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erap/Desktop/Analysis Project/Data/"/>
    </mc:Choice>
  </mc:AlternateContent>
  <xr:revisionPtr revIDLastSave="0" documentId="13_ncr:1_{4BF8EB80-6269-284F-8383-CDA4F33BE2EB}" xr6:coauthVersionLast="31" xr6:coauthVersionMax="31" xr10:uidLastSave="{00000000-0000-0000-0000-000000000000}"/>
  <bookViews>
    <workbookView xWindow="80" yWindow="100" windowWidth="25520" windowHeight="15900" xr2:uid="{BD01F599-AD45-9F41-86B4-C59C0C3E1331}"/>
  </bookViews>
  <sheets>
    <sheet name="ALL" sheetId="1" r:id="rId1"/>
    <sheet name="Sheet1" sheetId="4" r:id="rId2"/>
    <sheet name="CI" sheetId="2" r:id="rId3"/>
    <sheet name="BP" sheetId="3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726" i="1" l="1"/>
  <c r="Q1728" i="1"/>
  <c r="Q1729" i="1"/>
  <c r="Q1727" i="1"/>
  <c r="AJ4" i="1" l="1"/>
  <c r="V4" i="1" s="1"/>
  <c r="U1583" i="1" l="1"/>
  <c r="U1582" i="1"/>
  <c r="U1581" i="1"/>
  <c r="U1580" i="1"/>
  <c r="U1579" i="1"/>
  <c r="U1578" i="1"/>
  <c r="U1577" i="1"/>
  <c r="U1576" i="1"/>
  <c r="U1575" i="1"/>
  <c r="U157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03" i="1"/>
  <c r="U1202" i="1"/>
  <c r="U1201" i="1"/>
  <c r="U1200" i="1"/>
  <c r="U1199" i="1"/>
  <c r="U1198" i="1"/>
  <c r="U1197" i="1"/>
  <c r="U1196" i="1"/>
  <c r="U1195" i="1"/>
  <c r="U1194" i="1"/>
  <c r="U1573" i="1" l="1"/>
  <c r="U1572" i="1"/>
  <c r="U1571" i="1"/>
  <c r="U1570" i="1"/>
  <c r="U1569" i="1"/>
  <c r="U1568" i="1"/>
  <c r="U1567" i="1"/>
  <c r="U1566" i="1"/>
  <c r="U1565" i="1"/>
  <c r="U1564" i="1"/>
  <c r="U1193" i="1"/>
  <c r="U1192" i="1"/>
  <c r="U1191" i="1"/>
  <c r="U1190" i="1"/>
  <c r="U1189" i="1"/>
  <c r="U1188" i="1"/>
  <c r="U1187" i="1"/>
  <c r="U1186" i="1"/>
  <c r="U1185" i="1"/>
  <c r="U118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763" i="1"/>
  <c r="U762" i="1"/>
  <c r="U761" i="1"/>
  <c r="U760" i="1"/>
  <c r="U759" i="1"/>
  <c r="U758" i="1"/>
  <c r="U757" i="1"/>
  <c r="U756" i="1"/>
  <c r="U755" i="1"/>
  <c r="U754" i="1"/>
  <c r="U723" i="1"/>
  <c r="U722" i="1"/>
  <c r="U721" i="1"/>
  <c r="U720" i="1"/>
  <c r="U719" i="1"/>
  <c r="U718" i="1"/>
  <c r="U717" i="1"/>
  <c r="U716" i="1"/>
  <c r="U715" i="1"/>
  <c r="U714" i="1"/>
  <c r="U1723" i="1" l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03" i="1"/>
  <c r="U1602" i="1"/>
  <c r="U1601" i="1"/>
  <c r="U1600" i="1"/>
  <c r="U1599" i="1"/>
  <c r="U1598" i="1"/>
  <c r="U1597" i="1"/>
  <c r="U1596" i="1"/>
  <c r="U1595" i="1"/>
  <c r="U1594" i="1"/>
  <c r="U1585" i="1"/>
  <c r="U1586" i="1"/>
  <c r="U1587" i="1"/>
  <c r="U1588" i="1"/>
  <c r="U1589" i="1"/>
  <c r="U1590" i="1"/>
  <c r="U1591" i="1"/>
  <c r="U1592" i="1"/>
  <c r="U1593" i="1"/>
  <c r="U1584" i="1"/>
  <c r="U1543" i="1"/>
  <c r="U1542" i="1"/>
  <c r="U1541" i="1"/>
  <c r="U1540" i="1"/>
  <c r="U1539" i="1"/>
  <c r="U1538" i="1"/>
  <c r="U1537" i="1"/>
  <c r="U1536" i="1"/>
  <c r="U1535" i="1"/>
  <c r="U1534" i="1"/>
  <c r="U1563" i="1"/>
  <c r="U1562" i="1"/>
  <c r="U1561" i="1"/>
  <c r="U1560" i="1"/>
  <c r="U1559" i="1"/>
  <c r="U1558" i="1"/>
  <c r="U1557" i="1"/>
  <c r="U1556" i="1"/>
  <c r="U1555" i="1"/>
  <c r="U1554" i="1"/>
  <c r="U1533" i="1"/>
  <c r="U1532" i="1"/>
  <c r="U1531" i="1"/>
  <c r="U1530" i="1"/>
  <c r="U1529" i="1"/>
  <c r="U1528" i="1"/>
  <c r="U1527" i="1"/>
  <c r="U1526" i="1"/>
  <c r="U1525" i="1"/>
  <c r="U152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545" i="1" l="1"/>
  <c r="U1546" i="1"/>
  <c r="U1547" i="1"/>
  <c r="U1548" i="1"/>
  <c r="U1549" i="1"/>
  <c r="U1550" i="1"/>
  <c r="U1551" i="1"/>
  <c r="U1552" i="1"/>
  <c r="U1553" i="1"/>
  <c r="U1544" i="1"/>
  <c r="U1523" i="1"/>
  <c r="U1522" i="1"/>
  <c r="U1521" i="1"/>
  <c r="U1520" i="1"/>
  <c r="U1519" i="1"/>
  <c r="U1518" i="1"/>
  <c r="U1517" i="1"/>
  <c r="U1516" i="1"/>
  <c r="U1515" i="1"/>
  <c r="U1514" i="1"/>
  <c r="U1505" i="1"/>
  <c r="U1506" i="1"/>
  <c r="U1507" i="1"/>
  <c r="U1508" i="1"/>
  <c r="U1509" i="1"/>
  <c r="U1510" i="1"/>
  <c r="U1511" i="1"/>
  <c r="U1512" i="1"/>
  <c r="U1513" i="1"/>
  <c r="U150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43" i="1"/>
  <c r="U1442" i="1"/>
  <c r="U1441" i="1"/>
  <c r="U1440" i="1"/>
  <c r="U1439" i="1"/>
  <c r="U1438" i="1"/>
  <c r="U1437" i="1"/>
  <c r="U1436" i="1"/>
  <c r="U1435" i="1"/>
  <c r="U1434" i="1"/>
  <c r="U1623" i="1" l="1"/>
  <c r="U1622" i="1"/>
  <c r="U1621" i="1"/>
  <c r="U1620" i="1"/>
  <c r="U1619" i="1"/>
  <c r="U1618" i="1"/>
  <c r="U1617" i="1"/>
  <c r="U1616" i="1"/>
  <c r="U1615" i="1"/>
  <c r="U1614" i="1"/>
  <c r="U1605" i="1"/>
  <c r="U1606" i="1"/>
  <c r="U1607" i="1"/>
  <c r="U1608" i="1"/>
  <c r="U1609" i="1"/>
  <c r="U1610" i="1"/>
  <c r="U1611" i="1"/>
  <c r="U1612" i="1"/>
  <c r="U1613" i="1"/>
  <c r="U1604" i="1"/>
  <c r="U1433" i="1" l="1"/>
  <c r="U1432" i="1"/>
  <c r="U1431" i="1"/>
  <c r="U1430" i="1"/>
  <c r="U1429" i="1"/>
  <c r="U1428" i="1"/>
  <c r="U1427" i="1"/>
  <c r="U1426" i="1"/>
  <c r="U1425" i="1"/>
  <c r="U1424" i="1"/>
  <c r="U1463" i="1" l="1"/>
  <c r="U1462" i="1"/>
  <c r="U1461" i="1"/>
  <c r="U1460" i="1"/>
  <c r="U1459" i="1"/>
  <c r="U1458" i="1"/>
  <c r="U1457" i="1"/>
  <c r="U1456" i="1"/>
  <c r="U1455" i="1"/>
  <c r="U1454" i="1"/>
  <c r="U1445" i="1"/>
  <c r="U1446" i="1"/>
  <c r="U1447" i="1"/>
  <c r="U1448" i="1"/>
  <c r="U1449" i="1"/>
  <c r="U1450" i="1"/>
  <c r="U1451" i="1"/>
  <c r="U1452" i="1"/>
  <c r="U1453" i="1"/>
  <c r="U144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383" i="1"/>
  <c r="U1382" i="1"/>
  <c r="U1381" i="1"/>
  <c r="U1380" i="1"/>
  <c r="U1379" i="1"/>
  <c r="U1378" i="1"/>
  <c r="U1377" i="1"/>
  <c r="U1376" i="1"/>
  <c r="U1375" i="1"/>
  <c r="U1374" i="1"/>
  <c r="U1365" i="1"/>
  <c r="U1366" i="1"/>
  <c r="U1367" i="1"/>
  <c r="U1368" i="1"/>
  <c r="U1369" i="1"/>
  <c r="U1370" i="1"/>
  <c r="U1371" i="1"/>
  <c r="U1372" i="1"/>
  <c r="U1373" i="1"/>
  <c r="U1364" i="1"/>
  <c r="U753" i="1"/>
  <c r="U752" i="1"/>
  <c r="U751" i="1"/>
  <c r="U750" i="1"/>
  <c r="U749" i="1"/>
  <c r="U748" i="1"/>
  <c r="U747" i="1"/>
  <c r="U746" i="1"/>
  <c r="U745" i="1"/>
  <c r="U744" i="1"/>
  <c r="U713" i="1"/>
  <c r="U712" i="1"/>
  <c r="U711" i="1"/>
  <c r="U710" i="1"/>
  <c r="U709" i="1"/>
  <c r="U708" i="1"/>
  <c r="U707" i="1"/>
  <c r="U706" i="1"/>
  <c r="U705" i="1"/>
  <c r="U704" i="1"/>
  <c r="U1403" i="1"/>
  <c r="U1402" i="1"/>
  <c r="U1401" i="1"/>
  <c r="U1400" i="1"/>
  <c r="U1399" i="1"/>
  <c r="U1398" i="1"/>
  <c r="U1397" i="1"/>
  <c r="U1396" i="1"/>
  <c r="U1395" i="1"/>
  <c r="U1394" i="1"/>
  <c r="U1385" i="1"/>
  <c r="U1386" i="1"/>
  <c r="U1387" i="1"/>
  <c r="U1388" i="1"/>
  <c r="U1389" i="1"/>
  <c r="U1390" i="1"/>
  <c r="U1391" i="1"/>
  <c r="U1392" i="1"/>
  <c r="U1393" i="1"/>
  <c r="U1384" i="1"/>
  <c r="U1343" i="1"/>
  <c r="U1342" i="1"/>
  <c r="U1341" i="1"/>
  <c r="U1340" i="1"/>
  <c r="U1339" i="1"/>
  <c r="U1338" i="1"/>
  <c r="U1337" i="1"/>
  <c r="U1336" i="1"/>
  <c r="U1335" i="1"/>
  <c r="U1334" i="1"/>
  <c r="U1325" i="1"/>
  <c r="U1326" i="1"/>
  <c r="U1327" i="1"/>
  <c r="U1328" i="1"/>
  <c r="U1329" i="1"/>
  <c r="U1330" i="1"/>
  <c r="U1331" i="1"/>
  <c r="U1332" i="1"/>
  <c r="U1333" i="1"/>
  <c r="U1324" i="1"/>
  <c r="U1303" i="1"/>
  <c r="U1302" i="1"/>
  <c r="U1301" i="1"/>
  <c r="U1300" i="1"/>
  <c r="U1299" i="1"/>
  <c r="U1298" i="1"/>
  <c r="U1297" i="1"/>
  <c r="U1296" i="1"/>
  <c r="U1295" i="1"/>
  <c r="U1294" i="1"/>
  <c r="U1285" i="1"/>
  <c r="U1286" i="1"/>
  <c r="U1287" i="1"/>
  <c r="U1288" i="1"/>
  <c r="U1289" i="1"/>
  <c r="U1290" i="1"/>
  <c r="U1291" i="1"/>
  <c r="U1292" i="1"/>
  <c r="U1293" i="1"/>
  <c r="U128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05" i="1"/>
  <c r="U1206" i="1"/>
  <c r="U1207" i="1"/>
  <c r="U1208" i="1"/>
  <c r="U1209" i="1"/>
  <c r="U1210" i="1"/>
  <c r="U1211" i="1"/>
  <c r="U1212" i="1"/>
  <c r="U1213" i="1"/>
  <c r="U1204" i="1"/>
  <c r="U1183" i="1"/>
  <c r="U1182" i="1"/>
  <c r="U1181" i="1"/>
  <c r="U1180" i="1"/>
  <c r="U1179" i="1"/>
  <c r="U1178" i="1"/>
  <c r="U1177" i="1"/>
  <c r="U1176" i="1"/>
  <c r="U1175" i="1"/>
  <c r="U1174" i="1"/>
  <c r="U1165" i="1"/>
  <c r="U1166" i="1"/>
  <c r="U1167" i="1"/>
  <c r="U1168" i="1"/>
  <c r="U1169" i="1"/>
  <c r="U1170" i="1"/>
  <c r="U1171" i="1"/>
  <c r="U1172" i="1"/>
  <c r="U1173" i="1"/>
  <c r="U1164" i="1"/>
  <c r="U1143" i="1"/>
  <c r="U1142" i="1"/>
  <c r="U1141" i="1"/>
  <c r="U1140" i="1"/>
  <c r="U1139" i="1"/>
  <c r="U1138" i="1"/>
  <c r="U1137" i="1"/>
  <c r="U1136" i="1"/>
  <c r="U1135" i="1"/>
  <c r="U113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1125" i="1" l="1"/>
  <c r="U1126" i="1"/>
  <c r="U1127" i="1"/>
  <c r="U1128" i="1"/>
  <c r="U1129" i="1"/>
  <c r="U1130" i="1"/>
  <c r="U1131" i="1"/>
  <c r="U1132" i="1"/>
  <c r="U1133" i="1"/>
  <c r="U1124" i="1"/>
  <c r="U1103" i="1"/>
  <c r="U1102" i="1"/>
  <c r="U1101" i="1"/>
  <c r="U1100" i="1"/>
  <c r="U1099" i="1"/>
  <c r="U1098" i="1"/>
  <c r="U1097" i="1"/>
  <c r="U1096" i="1"/>
  <c r="U1095" i="1"/>
  <c r="U1094" i="1"/>
  <c r="U603" i="1"/>
  <c r="U602" i="1"/>
  <c r="U601" i="1"/>
  <c r="U600" i="1"/>
  <c r="U599" i="1"/>
  <c r="U598" i="1"/>
  <c r="U597" i="1"/>
  <c r="U596" i="1"/>
  <c r="U595" i="1"/>
  <c r="U594" i="1"/>
  <c r="U1085" i="1"/>
  <c r="U1086" i="1"/>
  <c r="U1087" i="1"/>
  <c r="U1088" i="1"/>
  <c r="U1089" i="1"/>
  <c r="U1090" i="1"/>
  <c r="U1091" i="1"/>
  <c r="U1092" i="1"/>
  <c r="U1093" i="1"/>
  <c r="U1084" i="1"/>
  <c r="U1063" i="1" l="1"/>
  <c r="U1062" i="1"/>
  <c r="U1061" i="1"/>
  <c r="U1060" i="1"/>
  <c r="U1059" i="1"/>
  <c r="U1058" i="1"/>
  <c r="U1057" i="1"/>
  <c r="U1056" i="1"/>
  <c r="U1055" i="1"/>
  <c r="U1054" i="1"/>
  <c r="U883" i="1"/>
  <c r="U882" i="1"/>
  <c r="U881" i="1"/>
  <c r="U880" i="1"/>
  <c r="U879" i="1"/>
  <c r="U878" i="1"/>
  <c r="U877" i="1"/>
  <c r="U876" i="1"/>
  <c r="U875" i="1"/>
  <c r="U874" i="1"/>
  <c r="U965" i="1" l="1"/>
  <c r="U966" i="1"/>
  <c r="U967" i="1"/>
  <c r="U968" i="1"/>
  <c r="U969" i="1"/>
  <c r="U970" i="1"/>
  <c r="U971" i="1"/>
  <c r="U972" i="1"/>
  <c r="U973" i="1"/>
  <c r="U964" i="1"/>
  <c r="U943" i="1" l="1"/>
  <c r="U942" i="1"/>
  <c r="U941" i="1"/>
  <c r="U940" i="1"/>
  <c r="U939" i="1"/>
  <c r="U938" i="1"/>
  <c r="U937" i="1"/>
  <c r="U936" i="1"/>
  <c r="U935" i="1"/>
  <c r="U934" i="1"/>
  <c r="U925" i="1"/>
  <c r="U926" i="1"/>
  <c r="U927" i="1"/>
  <c r="U928" i="1"/>
  <c r="U929" i="1"/>
  <c r="U930" i="1"/>
  <c r="U931" i="1"/>
  <c r="U932" i="1"/>
  <c r="U933" i="1"/>
  <c r="U924" i="1"/>
  <c r="U903" i="1" l="1"/>
  <c r="U902" i="1"/>
  <c r="U901" i="1"/>
  <c r="U900" i="1"/>
  <c r="U899" i="1"/>
  <c r="U898" i="1"/>
  <c r="U897" i="1"/>
  <c r="U896" i="1"/>
  <c r="U895" i="1"/>
  <c r="U894" i="1"/>
  <c r="U873" i="1"/>
  <c r="U872" i="1"/>
  <c r="U871" i="1"/>
  <c r="U870" i="1"/>
  <c r="U869" i="1"/>
  <c r="U868" i="1"/>
  <c r="U867" i="1"/>
  <c r="U866" i="1"/>
  <c r="U865" i="1"/>
  <c r="U864" i="1"/>
  <c r="U843" i="1"/>
  <c r="U842" i="1"/>
  <c r="U841" i="1"/>
  <c r="U840" i="1"/>
  <c r="U839" i="1"/>
  <c r="U838" i="1"/>
  <c r="U837" i="1"/>
  <c r="U836" i="1"/>
  <c r="U835" i="1"/>
  <c r="U834" i="1"/>
  <c r="U483" i="1"/>
  <c r="U482" i="1"/>
  <c r="U481" i="1"/>
  <c r="U480" i="1"/>
  <c r="U479" i="1"/>
  <c r="U478" i="1"/>
  <c r="U477" i="1"/>
  <c r="U476" i="1"/>
  <c r="U475" i="1"/>
  <c r="U474" i="1"/>
  <c r="U885" i="1"/>
  <c r="U886" i="1"/>
  <c r="U887" i="1"/>
  <c r="U888" i="1"/>
  <c r="U889" i="1"/>
  <c r="U890" i="1"/>
  <c r="U891" i="1"/>
  <c r="U892" i="1"/>
  <c r="U893" i="1"/>
  <c r="U884" i="1"/>
  <c r="U593" i="1" l="1"/>
  <c r="U592" i="1"/>
  <c r="U591" i="1"/>
  <c r="U590" i="1"/>
  <c r="U589" i="1"/>
  <c r="U588" i="1"/>
  <c r="U587" i="1"/>
  <c r="U586" i="1"/>
  <c r="U585" i="1"/>
  <c r="U584" i="1"/>
  <c r="U1045" i="1"/>
  <c r="U1046" i="1"/>
  <c r="U1047" i="1"/>
  <c r="U1048" i="1"/>
  <c r="U1049" i="1"/>
  <c r="U1050" i="1"/>
  <c r="U1051" i="1"/>
  <c r="U1052" i="1"/>
  <c r="U1053" i="1"/>
  <c r="U1044" i="1"/>
  <c r="U863" i="1"/>
  <c r="U862" i="1"/>
  <c r="U861" i="1"/>
  <c r="U860" i="1"/>
  <c r="U859" i="1"/>
  <c r="U858" i="1"/>
  <c r="U857" i="1"/>
  <c r="U856" i="1"/>
  <c r="U855" i="1"/>
  <c r="U854" i="1"/>
  <c r="U743" i="1"/>
  <c r="U742" i="1"/>
  <c r="U741" i="1"/>
  <c r="U740" i="1"/>
  <c r="U739" i="1"/>
  <c r="U738" i="1"/>
  <c r="U737" i="1"/>
  <c r="U736" i="1"/>
  <c r="U735" i="1"/>
  <c r="U734" i="1"/>
  <c r="U725" i="1"/>
  <c r="U726" i="1"/>
  <c r="U727" i="1"/>
  <c r="U728" i="1"/>
  <c r="U729" i="1"/>
  <c r="U730" i="1"/>
  <c r="U731" i="1"/>
  <c r="U732" i="1"/>
  <c r="U733" i="1"/>
  <c r="U724" i="1"/>
  <c r="U703" i="1"/>
  <c r="U702" i="1"/>
  <c r="U701" i="1"/>
  <c r="U700" i="1"/>
  <c r="U699" i="1"/>
  <c r="U698" i="1"/>
  <c r="U697" i="1"/>
  <c r="U696" i="1"/>
  <c r="U695" i="1"/>
  <c r="U694" i="1"/>
  <c r="U685" i="1"/>
  <c r="U686" i="1"/>
  <c r="U687" i="1"/>
  <c r="U688" i="1"/>
  <c r="U689" i="1"/>
  <c r="U690" i="1"/>
  <c r="U691" i="1"/>
  <c r="U692" i="1"/>
  <c r="U693" i="1"/>
  <c r="U684" i="1"/>
  <c r="U563" i="1"/>
  <c r="U562" i="1"/>
  <c r="U561" i="1"/>
  <c r="U560" i="1"/>
  <c r="U559" i="1"/>
  <c r="U558" i="1"/>
  <c r="U557" i="1"/>
  <c r="U556" i="1"/>
  <c r="U555" i="1"/>
  <c r="U554" i="1"/>
  <c r="U473" i="1"/>
  <c r="U472" i="1"/>
  <c r="U471" i="1"/>
  <c r="U470" i="1"/>
  <c r="U469" i="1"/>
  <c r="U468" i="1"/>
  <c r="U467" i="1"/>
  <c r="U466" i="1"/>
  <c r="U465" i="1"/>
  <c r="U464" i="1"/>
  <c r="U663" i="1"/>
  <c r="U662" i="1"/>
  <c r="U661" i="1"/>
  <c r="U660" i="1"/>
  <c r="U659" i="1"/>
  <c r="U658" i="1"/>
  <c r="U657" i="1"/>
  <c r="U656" i="1"/>
  <c r="U655" i="1"/>
  <c r="U654" i="1"/>
  <c r="U645" i="1"/>
  <c r="U646" i="1"/>
  <c r="U647" i="1"/>
  <c r="U648" i="1"/>
  <c r="U649" i="1"/>
  <c r="U650" i="1"/>
  <c r="U651" i="1"/>
  <c r="U652" i="1"/>
  <c r="U653" i="1"/>
  <c r="U644" i="1"/>
  <c r="U403" i="1"/>
  <c r="U402" i="1"/>
  <c r="U401" i="1"/>
  <c r="U400" i="1"/>
  <c r="U399" i="1"/>
  <c r="U398" i="1"/>
  <c r="U397" i="1"/>
  <c r="U396" i="1"/>
  <c r="U395" i="1"/>
  <c r="U394" i="1"/>
  <c r="U845" i="1" l="1"/>
  <c r="U846" i="1"/>
  <c r="U847" i="1"/>
  <c r="U848" i="1"/>
  <c r="U849" i="1"/>
  <c r="U850" i="1"/>
  <c r="U851" i="1"/>
  <c r="U852" i="1"/>
  <c r="U853" i="1"/>
  <c r="U844" i="1"/>
  <c r="U623" i="1"/>
  <c r="U622" i="1"/>
  <c r="U621" i="1"/>
  <c r="U620" i="1"/>
  <c r="U619" i="1"/>
  <c r="U618" i="1"/>
  <c r="U617" i="1"/>
  <c r="U616" i="1"/>
  <c r="U615" i="1"/>
  <c r="U614" i="1"/>
  <c r="U553" i="1"/>
  <c r="U552" i="1"/>
  <c r="U551" i="1"/>
  <c r="U550" i="1"/>
  <c r="U549" i="1"/>
  <c r="U548" i="1"/>
  <c r="U547" i="1"/>
  <c r="U546" i="1"/>
  <c r="U545" i="1"/>
  <c r="U54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443" i="1"/>
  <c r="U442" i="1"/>
  <c r="U441" i="1"/>
  <c r="U440" i="1"/>
  <c r="U439" i="1"/>
  <c r="U438" i="1"/>
  <c r="U437" i="1"/>
  <c r="U436" i="1"/>
  <c r="U435" i="1"/>
  <c r="U434" i="1"/>
  <c r="U393" i="1"/>
  <c r="U392" i="1"/>
  <c r="U391" i="1"/>
  <c r="U390" i="1"/>
  <c r="U389" i="1"/>
  <c r="U388" i="1"/>
  <c r="U387" i="1"/>
  <c r="U386" i="1"/>
  <c r="U385" i="1"/>
  <c r="U38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23" i="1"/>
  <c r="U322" i="1"/>
  <c r="U321" i="1"/>
  <c r="U320" i="1"/>
  <c r="U319" i="1"/>
  <c r="U318" i="1"/>
  <c r="U317" i="1"/>
  <c r="U316" i="1"/>
  <c r="U315" i="1"/>
  <c r="U314" i="1"/>
  <c r="U283" i="1"/>
  <c r="U282" i="1"/>
  <c r="U281" i="1"/>
  <c r="U280" i="1"/>
  <c r="U279" i="1"/>
  <c r="U278" i="1"/>
  <c r="U277" i="1"/>
  <c r="U276" i="1"/>
  <c r="U275" i="1"/>
  <c r="U274" i="1"/>
  <c r="U313" i="1" l="1"/>
  <c r="U312" i="1"/>
  <c r="U311" i="1"/>
  <c r="U310" i="1"/>
  <c r="U309" i="1"/>
  <c r="U308" i="1"/>
  <c r="U307" i="1"/>
  <c r="U306" i="1"/>
  <c r="U305" i="1"/>
  <c r="U304" i="1"/>
  <c r="U823" i="1" l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605" i="1"/>
  <c r="U606" i="1"/>
  <c r="U607" i="1"/>
  <c r="U608" i="1"/>
  <c r="U609" i="1"/>
  <c r="U610" i="1"/>
  <c r="U611" i="1"/>
  <c r="U612" i="1"/>
  <c r="U613" i="1"/>
  <c r="U604" i="1"/>
  <c r="U583" i="1"/>
  <c r="U582" i="1"/>
  <c r="U581" i="1"/>
  <c r="U580" i="1"/>
  <c r="U579" i="1"/>
  <c r="U578" i="1"/>
  <c r="U577" i="1"/>
  <c r="U576" i="1"/>
  <c r="U575" i="1"/>
  <c r="U574" i="1"/>
  <c r="U565" i="1"/>
  <c r="U566" i="1"/>
  <c r="U567" i="1"/>
  <c r="U568" i="1"/>
  <c r="U569" i="1"/>
  <c r="U570" i="1"/>
  <c r="U571" i="1"/>
  <c r="U572" i="1"/>
  <c r="U573" i="1"/>
  <c r="U564" i="1"/>
  <c r="U543" i="1"/>
  <c r="U542" i="1"/>
  <c r="U541" i="1"/>
  <c r="U540" i="1"/>
  <c r="U539" i="1"/>
  <c r="U538" i="1"/>
  <c r="U537" i="1"/>
  <c r="U536" i="1"/>
  <c r="U535" i="1"/>
  <c r="U534" i="1"/>
  <c r="U503" i="1"/>
  <c r="U502" i="1"/>
  <c r="U501" i="1"/>
  <c r="U500" i="1"/>
  <c r="U499" i="1"/>
  <c r="U498" i="1"/>
  <c r="U497" i="1"/>
  <c r="U496" i="1"/>
  <c r="U495" i="1"/>
  <c r="U494" i="1"/>
  <c r="U485" i="1"/>
  <c r="U486" i="1"/>
  <c r="U487" i="1"/>
  <c r="U488" i="1"/>
  <c r="U489" i="1"/>
  <c r="U490" i="1"/>
  <c r="U491" i="1"/>
  <c r="U492" i="1"/>
  <c r="U493" i="1"/>
  <c r="U484" i="1"/>
  <c r="U463" i="1"/>
  <c r="U462" i="1"/>
  <c r="U461" i="1"/>
  <c r="U460" i="1"/>
  <c r="U459" i="1"/>
  <c r="U458" i="1"/>
  <c r="U457" i="1"/>
  <c r="U456" i="1"/>
  <c r="U455" i="1"/>
  <c r="U454" i="1"/>
  <c r="U445" i="1"/>
  <c r="U446" i="1"/>
  <c r="U447" i="1"/>
  <c r="U448" i="1"/>
  <c r="U449" i="1"/>
  <c r="U450" i="1"/>
  <c r="U451" i="1"/>
  <c r="U452" i="1"/>
  <c r="U453" i="1"/>
  <c r="U444" i="1"/>
  <c r="U423" i="1"/>
  <c r="U422" i="1"/>
  <c r="U421" i="1"/>
  <c r="U420" i="1"/>
  <c r="U419" i="1"/>
  <c r="U418" i="1"/>
  <c r="U417" i="1"/>
  <c r="U416" i="1"/>
  <c r="U415" i="1"/>
  <c r="U414" i="1"/>
  <c r="U405" i="1"/>
  <c r="U406" i="1"/>
  <c r="U407" i="1"/>
  <c r="U408" i="1"/>
  <c r="U409" i="1"/>
  <c r="U410" i="1"/>
  <c r="U411" i="1"/>
  <c r="U412" i="1"/>
  <c r="U413" i="1"/>
  <c r="U404" i="1"/>
  <c r="U383" i="1"/>
  <c r="U382" i="1"/>
  <c r="U381" i="1"/>
  <c r="U380" i="1"/>
  <c r="U379" i="1"/>
  <c r="U378" i="1"/>
  <c r="U377" i="1"/>
  <c r="U376" i="1"/>
  <c r="U375" i="1"/>
  <c r="U374" i="1"/>
  <c r="U365" i="1"/>
  <c r="U366" i="1"/>
  <c r="U367" i="1"/>
  <c r="U368" i="1"/>
  <c r="U369" i="1"/>
  <c r="U370" i="1"/>
  <c r="U371" i="1"/>
  <c r="U372" i="1"/>
  <c r="U373" i="1"/>
  <c r="U364" i="1"/>
  <c r="U343" i="1"/>
  <c r="U342" i="1"/>
  <c r="U341" i="1"/>
  <c r="U340" i="1"/>
  <c r="U339" i="1"/>
  <c r="U338" i="1"/>
  <c r="U337" i="1"/>
  <c r="U336" i="1"/>
  <c r="U335" i="1"/>
  <c r="U334" i="1"/>
  <c r="U325" i="1"/>
  <c r="U326" i="1"/>
  <c r="U327" i="1"/>
  <c r="U328" i="1"/>
  <c r="U329" i="1"/>
  <c r="U330" i="1"/>
  <c r="U331" i="1"/>
  <c r="U332" i="1"/>
  <c r="U333" i="1"/>
  <c r="U324" i="1"/>
  <c r="U303" i="1"/>
  <c r="U302" i="1"/>
  <c r="U301" i="1"/>
  <c r="U300" i="1"/>
  <c r="U299" i="1"/>
  <c r="U298" i="1"/>
  <c r="U297" i="1"/>
  <c r="U296" i="1"/>
  <c r="U295" i="1"/>
  <c r="U294" i="1"/>
  <c r="U273" i="1"/>
  <c r="U272" i="1"/>
  <c r="U271" i="1"/>
  <c r="U270" i="1"/>
  <c r="U269" i="1"/>
  <c r="U268" i="1"/>
  <c r="U267" i="1"/>
  <c r="U266" i="1"/>
  <c r="U265" i="1"/>
  <c r="U264" i="1"/>
  <c r="U233" i="1"/>
  <c r="U232" i="1"/>
  <c r="U231" i="1"/>
  <c r="U230" i="1"/>
  <c r="U229" i="1"/>
  <c r="U228" i="1"/>
  <c r="U227" i="1"/>
  <c r="U226" i="1"/>
  <c r="U225" i="1"/>
  <c r="U22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63" i="1"/>
  <c r="U162" i="1"/>
  <c r="U161" i="1"/>
  <c r="U160" i="1"/>
  <c r="U159" i="1"/>
  <c r="U158" i="1"/>
  <c r="U157" i="1"/>
  <c r="U156" i="1"/>
  <c r="U155" i="1"/>
  <c r="U154" i="1"/>
  <c r="U235" i="1"/>
  <c r="U236" i="1"/>
  <c r="U237" i="1"/>
  <c r="U238" i="1"/>
  <c r="U239" i="1"/>
  <c r="U240" i="1"/>
  <c r="U241" i="1"/>
  <c r="U242" i="1"/>
  <c r="U243" i="1"/>
  <c r="U234" i="1"/>
  <c r="U803" i="1"/>
  <c r="U802" i="1"/>
  <c r="U801" i="1"/>
  <c r="U800" i="1"/>
  <c r="U799" i="1"/>
  <c r="U798" i="1"/>
  <c r="U797" i="1"/>
  <c r="U796" i="1"/>
  <c r="U795" i="1"/>
  <c r="U794" i="1"/>
  <c r="U825" i="1"/>
  <c r="U826" i="1"/>
  <c r="U827" i="1"/>
  <c r="U828" i="1"/>
  <c r="U829" i="1"/>
  <c r="U830" i="1"/>
  <c r="U831" i="1"/>
  <c r="U832" i="1"/>
  <c r="U833" i="1"/>
  <c r="U824" i="1"/>
  <c r="U783" i="1" l="1"/>
  <c r="U782" i="1"/>
  <c r="U781" i="1"/>
  <c r="U780" i="1"/>
  <c r="U779" i="1"/>
  <c r="U778" i="1"/>
  <c r="U777" i="1"/>
  <c r="U776" i="1"/>
  <c r="U775" i="1"/>
  <c r="U774" i="1"/>
  <c r="U765" i="1"/>
  <c r="U766" i="1"/>
  <c r="U767" i="1"/>
  <c r="U768" i="1"/>
  <c r="U769" i="1"/>
  <c r="U770" i="1"/>
  <c r="U771" i="1"/>
  <c r="U772" i="1"/>
  <c r="U773" i="1"/>
  <c r="U764" i="1"/>
  <c r="U425" i="1"/>
  <c r="U426" i="1"/>
  <c r="U427" i="1"/>
  <c r="U428" i="1"/>
  <c r="U429" i="1"/>
  <c r="U430" i="1"/>
  <c r="U431" i="1"/>
  <c r="U432" i="1"/>
  <c r="U433" i="1"/>
  <c r="U424" i="1"/>
  <c r="U785" i="1"/>
  <c r="U786" i="1"/>
  <c r="U787" i="1"/>
  <c r="U788" i="1"/>
  <c r="U789" i="1"/>
  <c r="U790" i="1"/>
  <c r="U791" i="1"/>
  <c r="U792" i="1"/>
  <c r="U793" i="1"/>
  <c r="U784" i="1"/>
  <c r="U285" i="1" l="1"/>
  <c r="U286" i="1"/>
  <c r="U287" i="1"/>
  <c r="U288" i="1"/>
  <c r="U289" i="1"/>
  <c r="U290" i="1"/>
  <c r="U291" i="1"/>
  <c r="U292" i="1"/>
  <c r="U293" i="1"/>
  <c r="U284" i="1"/>
  <c r="U263" i="1"/>
  <c r="U262" i="1"/>
  <c r="U261" i="1"/>
  <c r="U260" i="1"/>
  <c r="U259" i="1"/>
  <c r="U258" i="1"/>
  <c r="U257" i="1"/>
  <c r="U256" i="1"/>
  <c r="U255" i="1"/>
  <c r="U254" i="1"/>
  <c r="U245" i="1"/>
  <c r="U246" i="1"/>
  <c r="U247" i="1"/>
  <c r="U248" i="1"/>
  <c r="U249" i="1"/>
  <c r="U250" i="1"/>
  <c r="U251" i="1"/>
  <c r="U252" i="1"/>
  <c r="U253" i="1"/>
  <c r="U244" i="1"/>
  <c r="U223" i="1"/>
  <c r="U222" i="1"/>
  <c r="U221" i="1"/>
  <c r="U220" i="1"/>
  <c r="U219" i="1"/>
  <c r="U218" i="1"/>
  <c r="U217" i="1"/>
  <c r="U216" i="1"/>
  <c r="U215" i="1"/>
  <c r="U214" i="1"/>
  <c r="U205" i="1"/>
  <c r="U206" i="1"/>
  <c r="U207" i="1"/>
  <c r="U208" i="1"/>
  <c r="U209" i="1"/>
  <c r="U210" i="1"/>
  <c r="U211" i="1"/>
  <c r="U212" i="1"/>
  <c r="U213" i="1"/>
  <c r="U204" i="1"/>
  <c r="U153" i="1"/>
  <c r="U152" i="1"/>
  <c r="U151" i="1"/>
  <c r="U150" i="1"/>
  <c r="U149" i="1"/>
  <c r="U148" i="1"/>
  <c r="U147" i="1"/>
  <c r="U146" i="1"/>
  <c r="U145" i="1"/>
  <c r="U144" i="1"/>
  <c r="U123" i="1"/>
  <c r="U122" i="1"/>
  <c r="U121" i="1"/>
  <c r="U120" i="1"/>
  <c r="U119" i="1"/>
  <c r="U118" i="1"/>
  <c r="U117" i="1"/>
  <c r="U116" i="1"/>
  <c r="U115" i="1"/>
  <c r="U114" i="1"/>
  <c r="U525" i="1"/>
  <c r="U526" i="1"/>
  <c r="U527" i="1"/>
  <c r="U528" i="1"/>
  <c r="U529" i="1"/>
  <c r="U530" i="1"/>
  <c r="U531" i="1"/>
  <c r="U532" i="1"/>
  <c r="U533" i="1"/>
  <c r="U524" i="1"/>
  <c r="U183" i="1" l="1"/>
  <c r="U182" i="1"/>
  <c r="U181" i="1"/>
  <c r="U180" i="1"/>
  <c r="U179" i="1"/>
  <c r="U178" i="1"/>
  <c r="U177" i="1"/>
  <c r="U176" i="1"/>
  <c r="U175" i="1"/>
  <c r="U174" i="1"/>
  <c r="R3" i="1"/>
  <c r="P3" i="1"/>
  <c r="U165" i="1"/>
  <c r="U166" i="1"/>
  <c r="U167" i="1"/>
  <c r="U168" i="1"/>
  <c r="U169" i="1"/>
  <c r="U170" i="1"/>
  <c r="U171" i="1"/>
  <c r="U172" i="1"/>
  <c r="U173" i="1"/>
  <c r="U164" i="1"/>
  <c r="U143" i="1" l="1"/>
  <c r="U142" i="1"/>
  <c r="U141" i="1"/>
  <c r="U140" i="1"/>
  <c r="U139" i="1"/>
  <c r="U138" i="1"/>
  <c r="U137" i="1"/>
  <c r="U136" i="1"/>
  <c r="U135" i="1"/>
  <c r="U134" i="1"/>
  <c r="U125" i="1"/>
  <c r="U126" i="1"/>
  <c r="U127" i="1"/>
  <c r="U128" i="1"/>
  <c r="U129" i="1"/>
  <c r="U130" i="1"/>
  <c r="U131" i="1"/>
  <c r="U132" i="1"/>
  <c r="U133" i="1"/>
  <c r="U124" i="1"/>
  <c r="U103" i="1"/>
  <c r="U102" i="1"/>
  <c r="U101" i="1"/>
  <c r="U100" i="1"/>
  <c r="U99" i="1"/>
  <c r="U98" i="1"/>
  <c r="U97" i="1"/>
  <c r="U96" i="1"/>
  <c r="U95" i="1"/>
  <c r="U94" i="1"/>
  <c r="U105" i="1"/>
  <c r="U106" i="1"/>
  <c r="U107" i="1"/>
  <c r="U108" i="1"/>
  <c r="U109" i="1"/>
  <c r="U110" i="1"/>
  <c r="U111" i="1"/>
  <c r="U112" i="1"/>
  <c r="U113" i="1"/>
  <c r="U104" i="1"/>
  <c r="U83" i="1"/>
  <c r="U82" i="1"/>
  <c r="U81" i="1"/>
  <c r="U80" i="1"/>
  <c r="U79" i="1"/>
  <c r="U78" i="1"/>
  <c r="U77" i="1"/>
  <c r="U76" i="1"/>
  <c r="U75" i="1"/>
  <c r="U74" i="1"/>
  <c r="C3" i="1"/>
  <c r="D3" i="1" s="1"/>
  <c r="U73" i="1"/>
  <c r="U72" i="1"/>
  <c r="U71" i="1"/>
  <c r="U70" i="1"/>
  <c r="U69" i="1"/>
  <c r="U68" i="1"/>
  <c r="U67" i="1"/>
  <c r="U66" i="1"/>
  <c r="U65" i="1"/>
  <c r="U64" i="1"/>
  <c r="U85" i="1"/>
  <c r="U86" i="1"/>
  <c r="U87" i="1"/>
  <c r="U88" i="1"/>
  <c r="U89" i="1"/>
  <c r="U90" i="1"/>
  <c r="U91" i="1"/>
  <c r="U92" i="1"/>
  <c r="U93" i="1"/>
  <c r="U84" i="1"/>
  <c r="U43" i="1"/>
  <c r="U42" i="1"/>
  <c r="U41" i="1"/>
  <c r="U40" i="1"/>
  <c r="U39" i="1"/>
  <c r="U38" i="1"/>
  <c r="U37" i="1"/>
  <c r="U36" i="1"/>
  <c r="U35" i="1"/>
  <c r="U34" i="1"/>
  <c r="O3" i="1"/>
  <c r="U33" i="1"/>
  <c r="U32" i="1"/>
  <c r="U31" i="1"/>
  <c r="U30" i="1"/>
  <c r="U29" i="1"/>
  <c r="U28" i="1"/>
  <c r="U27" i="1"/>
  <c r="U26" i="1"/>
  <c r="U25" i="1"/>
  <c r="U24" i="1"/>
  <c r="U63" i="1"/>
  <c r="U62" i="1"/>
  <c r="U61" i="1"/>
  <c r="U60" i="1"/>
  <c r="U59" i="1"/>
  <c r="U58" i="1"/>
  <c r="U57" i="1"/>
  <c r="U56" i="1"/>
  <c r="U55" i="1"/>
  <c r="U54" i="1"/>
  <c r="U45" i="1"/>
  <c r="U46" i="1"/>
  <c r="U47" i="1"/>
  <c r="U48" i="1"/>
  <c r="U49" i="1"/>
  <c r="U50" i="1"/>
  <c r="U51" i="1"/>
  <c r="U52" i="1"/>
  <c r="U53" i="1"/>
  <c r="U44" i="1"/>
  <c r="U23" i="1"/>
  <c r="U22" i="1"/>
  <c r="U21" i="1"/>
  <c r="U20" i="1"/>
  <c r="U19" i="1"/>
  <c r="U18" i="1"/>
  <c r="U17" i="1"/>
  <c r="U16" i="1"/>
  <c r="U15" i="1"/>
  <c r="U14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5" i="1"/>
  <c r="A6" i="1"/>
  <c r="A7" i="1"/>
  <c r="A4" i="1"/>
  <c r="G3" i="1" l="1"/>
  <c r="F3" i="1" s="1"/>
  <c r="E3" i="1"/>
  <c r="U5" i="1"/>
  <c r="U6" i="1"/>
  <c r="U7" i="1"/>
  <c r="U8" i="1"/>
  <c r="U9" i="1"/>
  <c r="U10" i="1"/>
  <c r="U11" i="1"/>
  <c r="U12" i="1"/>
  <c r="U13" i="1"/>
  <c r="U4" i="1"/>
  <c r="F5" i="1" l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4" i="1"/>
  <c r="H6" i="1" l="1"/>
  <c r="H7" i="1"/>
  <c r="H8" i="1"/>
  <c r="H9" i="1"/>
  <c r="H10" i="1"/>
  <c r="H11" i="1"/>
  <c r="H12" i="1"/>
  <c r="H13" i="1"/>
  <c r="H5" i="1"/>
  <c r="H4" i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3" i="4"/>
  <c r="E64" i="4"/>
  <c r="F64" i="4" s="1"/>
  <c r="E65" i="4"/>
  <c r="F65" i="4" s="1"/>
  <c r="E66" i="4"/>
  <c r="F66" i="4" s="1"/>
  <c r="E67" i="4"/>
  <c r="F67" i="4" s="1"/>
  <c r="E68" i="4"/>
  <c r="F68" i="4" s="1"/>
  <c r="E69" i="4"/>
  <c r="F69" i="4" s="1"/>
  <c r="E70" i="4"/>
  <c r="F70" i="4" s="1"/>
  <c r="E71" i="4"/>
  <c r="F71" i="4" s="1"/>
  <c r="E72" i="4"/>
  <c r="F72" i="4" s="1"/>
  <c r="E73" i="4"/>
  <c r="F73" i="4" s="1"/>
  <c r="E74" i="4"/>
  <c r="F74" i="4" s="1"/>
  <c r="E75" i="4"/>
  <c r="F75" i="4" s="1"/>
  <c r="E76" i="4"/>
  <c r="F76" i="4" s="1"/>
  <c r="E77" i="4"/>
  <c r="F77" i="4" s="1"/>
  <c r="E78" i="4"/>
  <c r="F78" i="4" s="1"/>
  <c r="E79" i="4"/>
  <c r="F79" i="4" s="1"/>
  <c r="E80" i="4"/>
  <c r="F80" i="4" s="1"/>
  <c r="E81" i="4"/>
  <c r="F81" i="4" s="1"/>
  <c r="E82" i="4"/>
  <c r="F82" i="4" s="1"/>
  <c r="E83" i="4"/>
  <c r="F83" i="4" s="1"/>
  <c r="E84" i="4"/>
  <c r="F84" i="4" s="1"/>
  <c r="E85" i="4"/>
  <c r="F85" i="4" s="1"/>
  <c r="E86" i="4"/>
  <c r="F86" i="4" s="1"/>
  <c r="E87" i="4"/>
  <c r="F87" i="4" s="1"/>
  <c r="E88" i="4"/>
  <c r="F88" i="4" s="1"/>
  <c r="E89" i="4"/>
  <c r="F89" i="4" s="1"/>
  <c r="E90" i="4"/>
  <c r="F90" i="4" s="1"/>
  <c r="E91" i="4"/>
  <c r="F91" i="4" s="1"/>
  <c r="E92" i="4"/>
  <c r="F92" i="4" s="1"/>
  <c r="E93" i="4"/>
  <c r="F93" i="4" s="1"/>
  <c r="E94" i="4"/>
  <c r="F94" i="4" s="1"/>
  <c r="E95" i="4"/>
  <c r="F95" i="4" s="1"/>
  <c r="E96" i="4"/>
  <c r="F96" i="4" s="1"/>
  <c r="E97" i="4"/>
  <c r="F97" i="4" s="1"/>
  <c r="E98" i="4"/>
  <c r="F98" i="4" s="1"/>
  <c r="E99" i="4"/>
  <c r="F99" i="4" s="1"/>
  <c r="E100" i="4"/>
  <c r="F100" i="4" s="1"/>
  <c r="E101" i="4"/>
  <c r="F101" i="4" s="1"/>
  <c r="E102" i="4"/>
  <c r="F102" i="4" s="1"/>
  <c r="E104" i="4"/>
  <c r="E106" i="4"/>
  <c r="E107" i="4"/>
  <c r="E108" i="4"/>
  <c r="E110" i="4"/>
  <c r="E111" i="4"/>
  <c r="E112" i="4"/>
  <c r="E114" i="4"/>
  <c r="E115" i="4"/>
  <c r="E116" i="4"/>
  <c r="E118" i="4"/>
  <c r="E119" i="4"/>
  <c r="E120" i="4"/>
  <c r="E124" i="4"/>
  <c r="E128" i="4"/>
  <c r="E132" i="4"/>
  <c r="E136" i="4"/>
  <c r="E140" i="4"/>
  <c r="E63" i="4"/>
  <c r="E103" i="4" s="1"/>
  <c r="K14" i="1"/>
  <c r="H14" i="1" s="1"/>
  <c r="C4" i="1"/>
  <c r="E4" i="1" s="1"/>
  <c r="F136" i="4" l="1"/>
  <c r="E176" i="4"/>
  <c r="F120" i="4"/>
  <c r="E160" i="4"/>
  <c r="F140" i="4"/>
  <c r="E180" i="4"/>
  <c r="F132" i="4"/>
  <c r="E172" i="4"/>
  <c r="F112" i="4"/>
  <c r="E152" i="4"/>
  <c r="E139" i="4"/>
  <c r="E127" i="4"/>
  <c r="F115" i="4"/>
  <c r="E155" i="4"/>
  <c r="F124" i="4"/>
  <c r="E164" i="4"/>
  <c r="F108" i="4"/>
  <c r="E148" i="4"/>
  <c r="F104" i="4"/>
  <c r="E144" i="4"/>
  <c r="F103" i="4"/>
  <c r="E143" i="4"/>
  <c r="E131" i="4"/>
  <c r="F119" i="4"/>
  <c r="E159" i="4"/>
  <c r="F107" i="4"/>
  <c r="E147" i="4"/>
  <c r="E142" i="4"/>
  <c r="E130" i="4"/>
  <c r="F118" i="4"/>
  <c r="E158" i="4"/>
  <c r="F128" i="4"/>
  <c r="E168" i="4"/>
  <c r="F116" i="4"/>
  <c r="E156" i="4"/>
  <c r="E135" i="4"/>
  <c r="E123" i="4"/>
  <c r="F111" i="4"/>
  <c r="E151" i="4"/>
  <c r="E138" i="4"/>
  <c r="E134" i="4"/>
  <c r="E126" i="4"/>
  <c r="E122" i="4"/>
  <c r="F114" i="4"/>
  <c r="E154" i="4"/>
  <c r="F110" i="4"/>
  <c r="E150" i="4"/>
  <c r="F106" i="4"/>
  <c r="E146" i="4"/>
  <c r="E141" i="4"/>
  <c r="E137" i="4"/>
  <c r="E133" i="4"/>
  <c r="E129" i="4"/>
  <c r="E125" i="4"/>
  <c r="E121" i="4"/>
  <c r="E117" i="4"/>
  <c r="E113" i="4"/>
  <c r="E109" i="4"/>
  <c r="E105" i="4"/>
  <c r="F63" i="4"/>
  <c r="F117" i="4" l="1"/>
  <c r="E157" i="4"/>
  <c r="E204" i="4"/>
  <c r="F164" i="4"/>
  <c r="F127" i="4"/>
  <c r="E167" i="4"/>
  <c r="E212" i="4"/>
  <c r="F172" i="4"/>
  <c r="E200" i="4"/>
  <c r="F160" i="4"/>
  <c r="F105" i="4"/>
  <c r="E145" i="4"/>
  <c r="F121" i="4"/>
  <c r="E161" i="4"/>
  <c r="F137" i="4"/>
  <c r="E177" i="4"/>
  <c r="E190" i="4"/>
  <c r="F150" i="4"/>
  <c r="F139" i="4"/>
  <c r="E179" i="4"/>
  <c r="F133" i="4"/>
  <c r="E173" i="4"/>
  <c r="F138" i="4"/>
  <c r="E178" i="4"/>
  <c r="F135" i="4"/>
  <c r="E175" i="4"/>
  <c r="F142" i="4"/>
  <c r="E182" i="4"/>
  <c r="E184" i="4"/>
  <c r="F144" i="4"/>
  <c r="F122" i="4"/>
  <c r="E162" i="4"/>
  <c r="E191" i="4"/>
  <c r="F151" i="4"/>
  <c r="E196" i="4"/>
  <c r="F156" i="4"/>
  <c r="E198" i="4"/>
  <c r="F158" i="4"/>
  <c r="E187" i="4"/>
  <c r="F147" i="4"/>
  <c r="F131" i="4"/>
  <c r="E171" i="4"/>
  <c r="F109" i="4"/>
  <c r="E149" i="4"/>
  <c r="F125" i="4"/>
  <c r="E165" i="4"/>
  <c r="F141" i="4"/>
  <c r="E181" i="4"/>
  <c r="F126" i="4"/>
  <c r="E166" i="4"/>
  <c r="E183" i="4"/>
  <c r="F143" i="4"/>
  <c r="E188" i="4"/>
  <c r="F148" i="4"/>
  <c r="E195" i="4"/>
  <c r="F155" i="4"/>
  <c r="E192" i="4"/>
  <c r="F152" i="4"/>
  <c r="E220" i="4"/>
  <c r="F180" i="4"/>
  <c r="E216" i="4"/>
  <c r="F176" i="4"/>
  <c r="F113" i="4"/>
  <c r="E153" i="4"/>
  <c r="F129" i="4"/>
  <c r="E169" i="4"/>
  <c r="E186" i="4"/>
  <c r="F146" i="4"/>
  <c r="E194" i="4"/>
  <c r="F154" i="4"/>
  <c r="F134" i="4"/>
  <c r="E174" i="4"/>
  <c r="F123" i="4"/>
  <c r="E163" i="4"/>
  <c r="E208" i="4"/>
  <c r="F168" i="4"/>
  <c r="F130" i="4"/>
  <c r="E170" i="4"/>
  <c r="E199" i="4"/>
  <c r="F159" i="4"/>
  <c r="T3" i="1"/>
  <c r="U3" i="1"/>
  <c r="E193" i="4" l="1"/>
  <c r="F153" i="4"/>
  <c r="E214" i="4"/>
  <c r="F174" i="4"/>
  <c r="E221" i="4"/>
  <c r="F181" i="4"/>
  <c r="E189" i="4"/>
  <c r="F149" i="4"/>
  <c r="E202" i="4"/>
  <c r="F162" i="4"/>
  <c r="E222" i="4"/>
  <c r="F182" i="4"/>
  <c r="E218" i="4"/>
  <c r="F178" i="4"/>
  <c r="E219" i="4"/>
  <c r="F179" i="4"/>
  <c r="E217" i="4"/>
  <c r="F177" i="4"/>
  <c r="E185" i="4"/>
  <c r="F145" i="4"/>
  <c r="E239" i="4"/>
  <c r="F199" i="4"/>
  <c r="E248" i="4"/>
  <c r="F208" i="4"/>
  <c r="E226" i="4"/>
  <c r="F186" i="4"/>
  <c r="E260" i="4"/>
  <c r="F220" i="4"/>
  <c r="E235" i="4"/>
  <c r="F195" i="4"/>
  <c r="E223" i="4"/>
  <c r="F183" i="4"/>
  <c r="E227" i="4"/>
  <c r="F187" i="4"/>
  <c r="E236" i="4"/>
  <c r="F196" i="4"/>
  <c r="E252" i="4"/>
  <c r="F212" i="4"/>
  <c r="E244" i="4"/>
  <c r="F204" i="4"/>
  <c r="E210" i="4"/>
  <c r="F170" i="4"/>
  <c r="E203" i="4"/>
  <c r="F163" i="4"/>
  <c r="E209" i="4"/>
  <c r="F169" i="4"/>
  <c r="E206" i="4"/>
  <c r="F166" i="4"/>
  <c r="E205" i="4"/>
  <c r="F165" i="4"/>
  <c r="E211" i="4"/>
  <c r="F171" i="4"/>
  <c r="E215" i="4"/>
  <c r="F175" i="4"/>
  <c r="E213" i="4"/>
  <c r="F173" i="4"/>
  <c r="E201" i="4"/>
  <c r="F161" i="4"/>
  <c r="E207" i="4"/>
  <c r="F167" i="4"/>
  <c r="E197" i="4"/>
  <c r="F157" i="4"/>
  <c r="E234" i="4"/>
  <c r="F194" i="4"/>
  <c r="E256" i="4"/>
  <c r="F216" i="4"/>
  <c r="E232" i="4"/>
  <c r="F192" i="4"/>
  <c r="E228" i="4"/>
  <c r="F188" i="4"/>
  <c r="E238" i="4"/>
  <c r="F198" i="4"/>
  <c r="E231" i="4"/>
  <c r="F191" i="4"/>
  <c r="E224" i="4"/>
  <c r="F184" i="4"/>
  <c r="E230" i="4"/>
  <c r="F190" i="4"/>
  <c r="E240" i="4"/>
  <c r="F200" i="4"/>
  <c r="D45" i="1"/>
  <c r="D85" i="1" s="1"/>
  <c r="D125" i="1" s="1"/>
  <c r="D165" i="1" s="1"/>
  <c r="D205" i="1" s="1"/>
  <c r="D245" i="1" s="1"/>
  <c r="D285" i="1" s="1"/>
  <c r="D325" i="1" s="1"/>
  <c r="D365" i="1" s="1"/>
  <c r="D405" i="1" s="1"/>
  <c r="D445" i="1" s="1"/>
  <c r="D485" i="1" s="1"/>
  <c r="D525" i="1" s="1"/>
  <c r="D565" i="1" s="1"/>
  <c r="D605" i="1" s="1"/>
  <c r="D645" i="1" s="1"/>
  <c r="D685" i="1" s="1"/>
  <c r="D725" i="1" s="1"/>
  <c r="D765" i="1" s="1"/>
  <c r="D805" i="1" s="1"/>
  <c r="D845" i="1" s="1"/>
  <c r="D885" i="1" s="1"/>
  <c r="D925" i="1" s="1"/>
  <c r="D965" i="1" s="1"/>
  <c r="D1005" i="1" s="1"/>
  <c r="D1045" i="1" s="1"/>
  <c r="D1085" i="1" s="1"/>
  <c r="D1125" i="1" s="1"/>
  <c r="D1165" i="1" s="1"/>
  <c r="D1205" i="1" s="1"/>
  <c r="D1245" i="1" s="1"/>
  <c r="D1285" i="1" s="1"/>
  <c r="D1325" i="1" s="1"/>
  <c r="D1365" i="1" s="1"/>
  <c r="D1405" i="1" s="1"/>
  <c r="D1445" i="1" s="1"/>
  <c r="D1485" i="1" s="1"/>
  <c r="D1525" i="1" s="1"/>
  <c r="D1565" i="1" s="1"/>
  <c r="D1605" i="1" s="1"/>
  <c r="D1645" i="1" s="1"/>
  <c r="D1685" i="1" s="1"/>
  <c r="D44" i="1"/>
  <c r="D84" i="1" s="1"/>
  <c r="D124" i="1" s="1"/>
  <c r="D164" i="1" s="1"/>
  <c r="D204" i="1" s="1"/>
  <c r="D244" i="1" s="1"/>
  <c r="D284" i="1" s="1"/>
  <c r="D324" i="1" s="1"/>
  <c r="D364" i="1" s="1"/>
  <c r="D404" i="1" s="1"/>
  <c r="D444" i="1" s="1"/>
  <c r="D484" i="1" s="1"/>
  <c r="D524" i="1" s="1"/>
  <c r="D564" i="1" s="1"/>
  <c r="D604" i="1" s="1"/>
  <c r="D644" i="1" s="1"/>
  <c r="D684" i="1" s="1"/>
  <c r="D724" i="1" s="1"/>
  <c r="D764" i="1" s="1"/>
  <c r="D804" i="1" s="1"/>
  <c r="D844" i="1" s="1"/>
  <c r="D884" i="1" s="1"/>
  <c r="D924" i="1" s="1"/>
  <c r="D964" i="1" s="1"/>
  <c r="D1004" i="1" s="1"/>
  <c r="D1044" i="1" s="1"/>
  <c r="D1084" i="1" s="1"/>
  <c r="D1124" i="1" s="1"/>
  <c r="D1164" i="1" s="1"/>
  <c r="D1204" i="1" s="1"/>
  <c r="D1244" i="1" s="1"/>
  <c r="D1284" i="1" s="1"/>
  <c r="D1324" i="1" s="1"/>
  <c r="D1364" i="1" s="1"/>
  <c r="D1404" i="1" s="1"/>
  <c r="D1444" i="1" s="1"/>
  <c r="D1484" i="1" s="1"/>
  <c r="D1524" i="1" s="1"/>
  <c r="D1564" i="1" s="1"/>
  <c r="D1604" i="1" s="1"/>
  <c r="D1644" i="1" s="1"/>
  <c r="D1684" i="1" s="1"/>
  <c r="D15" i="1"/>
  <c r="D55" i="1" s="1"/>
  <c r="D95" i="1" s="1"/>
  <c r="D135" i="1" s="1"/>
  <c r="D175" i="1" s="1"/>
  <c r="D215" i="1" s="1"/>
  <c r="D255" i="1" s="1"/>
  <c r="D295" i="1" s="1"/>
  <c r="D335" i="1" s="1"/>
  <c r="D375" i="1" s="1"/>
  <c r="D415" i="1" s="1"/>
  <c r="D455" i="1" s="1"/>
  <c r="D495" i="1" s="1"/>
  <c r="D535" i="1" s="1"/>
  <c r="D575" i="1" s="1"/>
  <c r="D615" i="1" s="1"/>
  <c r="D655" i="1" s="1"/>
  <c r="D695" i="1" s="1"/>
  <c r="D735" i="1" s="1"/>
  <c r="D775" i="1" s="1"/>
  <c r="D815" i="1" s="1"/>
  <c r="D855" i="1" s="1"/>
  <c r="D895" i="1" s="1"/>
  <c r="D935" i="1" s="1"/>
  <c r="D975" i="1" s="1"/>
  <c r="D1015" i="1" s="1"/>
  <c r="D1055" i="1" s="1"/>
  <c r="D1095" i="1" s="1"/>
  <c r="D1135" i="1" s="1"/>
  <c r="D1175" i="1" s="1"/>
  <c r="D1215" i="1" s="1"/>
  <c r="D1255" i="1" s="1"/>
  <c r="D1295" i="1" s="1"/>
  <c r="D1335" i="1" s="1"/>
  <c r="D1375" i="1" s="1"/>
  <c r="D1415" i="1" s="1"/>
  <c r="D1455" i="1" s="1"/>
  <c r="D1495" i="1" s="1"/>
  <c r="D1535" i="1" s="1"/>
  <c r="D1575" i="1" s="1"/>
  <c r="D1615" i="1" s="1"/>
  <c r="D1655" i="1" s="1"/>
  <c r="D1695" i="1" s="1"/>
  <c r="D14" i="1"/>
  <c r="D54" i="1" s="1"/>
  <c r="D94" i="1" s="1"/>
  <c r="D134" i="1" s="1"/>
  <c r="D174" i="1" s="1"/>
  <c r="D214" i="1" s="1"/>
  <c r="D254" i="1" s="1"/>
  <c r="D294" i="1" s="1"/>
  <c r="D334" i="1" s="1"/>
  <c r="D374" i="1" s="1"/>
  <c r="D414" i="1" s="1"/>
  <c r="D454" i="1" s="1"/>
  <c r="D494" i="1" s="1"/>
  <c r="D534" i="1" s="1"/>
  <c r="D574" i="1" s="1"/>
  <c r="D614" i="1" s="1"/>
  <c r="D654" i="1" s="1"/>
  <c r="D694" i="1" s="1"/>
  <c r="D734" i="1" s="1"/>
  <c r="D774" i="1" s="1"/>
  <c r="D814" i="1" s="1"/>
  <c r="D854" i="1" s="1"/>
  <c r="D894" i="1" s="1"/>
  <c r="D934" i="1" s="1"/>
  <c r="D974" i="1" s="1"/>
  <c r="D1014" i="1" s="1"/>
  <c r="D1054" i="1" s="1"/>
  <c r="D1094" i="1" s="1"/>
  <c r="D1134" i="1" s="1"/>
  <c r="D1174" i="1" s="1"/>
  <c r="D1214" i="1" s="1"/>
  <c r="D1254" i="1" s="1"/>
  <c r="D1294" i="1" s="1"/>
  <c r="D1334" i="1" s="1"/>
  <c r="D1374" i="1" s="1"/>
  <c r="D1414" i="1" s="1"/>
  <c r="D1454" i="1" s="1"/>
  <c r="D1494" i="1" s="1"/>
  <c r="D1534" i="1" s="1"/>
  <c r="D1574" i="1" s="1"/>
  <c r="D1614" i="1" s="1"/>
  <c r="D1654" i="1" s="1"/>
  <c r="D1694" i="1" s="1"/>
  <c r="D25" i="1" l="1"/>
  <c r="D24" i="1"/>
  <c r="E280" i="4"/>
  <c r="F240" i="4"/>
  <c r="E264" i="4"/>
  <c r="F224" i="4"/>
  <c r="E278" i="4"/>
  <c r="F238" i="4"/>
  <c r="E272" i="4"/>
  <c r="F232" i="4"/>
  <c r="E274" i="4"/>
  <c r="F234" i="4"/>
  <c r="E247" i="4"/>
  <c r="F207" i="4"/>
  <c r="E253" i="4"/>
  <c r="F213" i="4"/>
  <c r="E251" i="4"/>
  <c r="F211" i="4"/>
  <c r="E246" i="4"/>
  <c r="F206" i="4"/>
  <c r="E243" i="4"/>
  <c r="F203" i="4"/>
  <c r="E284" i="4"/>
  <c r="F244" i="4"/>
  <c r="E276" i="4"/>
  <c r="F236" i="4"/>
  <c r="E263" i="4"/>
  <c r="F223" i="4"/>
  <c r="E300" i="4"/>
  <c r="F260" i="4"/>
  <c r="E288" i="4"/>
  <c r="F248" i="4"/>
  <c r="E225" i="4"/>
  <c r="F185" i="4"/>
  <c r="E259" i="4"/>
  <c r="F219" i="4"/>
  <c r="E262" i="4"/>
  <c r="F222" i="4"/>
  <c r="E229" i="4"/>
  <c r="F189" i="4"/>
  <c r="E254" i="4"/>
  <c r="F214" i="4"/>
  <c r="E270" i="4"/>
  <c r="F230" i="4"/>
  <c r="E271" i="4"/>
  <c r="F231" i="4"/>
  <c r="E268" i="4"/>
  <c r="F228" i="4"/>
  <c r="E296" i="4"/>
  <c r="F256" i="4"/>
  <c r="E237" i="4"/>
  <c r="F197" i="4"/>
  <c r="E241" i="4"/>
  <c r="F201" i="4"/>
  <c r="E255" i="4"/>
  <c r="F215" i="4"/>
  <c r="E245" i="4"/>
  <c r="F205" i="4"/>
  <c r="E249" i="4"/>
  <c r="F209" i="4"/>
  <c r="E250" i="4"/>
  <c r="F210" i="4"/>
  <c r="E292" i="4"/>
  <c r="F252" i="4"/>
  <c r="E267" i="4"/>
  <c r="F227" i="4"/>
  <c r="E275" i="4"/>
  <c r="F235" i="4"/>
  <c r="E266" i="4"/>
  <c r="F226" i="4"/>
  <c r="E279" i="4"/>
  <c r="F239" i="4"/>
  <c r="E257" i="4"/>
  <c r="F217" i="4"/>
  <c r="E258" i="4"/>
  <c r="F218" i="4"/>
  <c r="E242" i="4"/>
  <c r="F202" i="4"/>
  <c r="E261" i="4"/>
  <c r="F221" i="4"/>
  <c r="E233" i="4"/>
  <c r="F193" i="4"/>
  <c r="AL5" i="1"/>
  <c r="W5" i="1" s="1"/>
  <c r="AL6" i="1"/>
  <c r="W6" i="1" s="1"/>
  <c r="AL7" i="1"/>
  <c r="W7" i="1" s="1"/>
  <c r="AL8" i="1"/>
  <c r="W8" i="1" s="1"/>
  <c r="AL9" i="1"/>
  <c r="W9" i="1" s="1"/>
  <c r="AL10" i="1"/>
  <c r="W10" i="1" s="1"/>
  <c r="AL11" i="1"/>
  <c r="W11" i="1" s="1"/>
  <c r="AL12" i="1"/>
  <c r="W12" i="1" s="1"/>
  <c r="AL13" i="1"/>
  <c r="W13" i="1" s="1"/>
  <c r="AL14" i="1"/>
  <c r="W14" i="1" s="1"/>
  <c r="AL15" i="1"/>
  <c r="W15" i="1" s="1"/>
  <c r="AL16" i="1"/>
  <c r="W16" i="1" s="1"/>
  <c r="AL17" i="1"/>
  <c r="W17" i="1" s="1"/>
  <c r="AL18" i="1"/>
  <c r="W18" i="1" s="1"/>
  <c r="AL19" i="1"/>
  <c r="W19" i="1" s="1"/>
  <c r="AL20" i="1"/>
  <c r="W20" i="1" s="1"/>
  <c r="AL21" i="1"/>
  <c r="W21" i="1" s="1"/>
  <c r="AL22" i="1"/>
  <c r="W22" i="1" s="1"/>
  <c r="AL23" i="1"/>
  <c r="W23" i="1" s="1"/>
  <c r="AL24" i="1"/>
  <c r="W24" i="1" s="1"/>
  <c r="AL25" i="1"/>
  <c r="W25" i="1" s="1"/>
  <c r="AL26" i="1"/>
  <c r="W26" i="1" s="1"/>
  <c r="AL27" i="1"/>
  <c r="W27" i="1" s="1"/>
  <c r="AL28" i="1"/>
  <c r="W28" i="1" s="1"/>
  <c r="AL29" i="1"/>
  <c r="W29" i="1" s="1"/>
  <c r="AL30" i="1"/>
  <c r="W30" i="1" s="1"/>
  <c r="AL31" i="1"/>
  <c r="W31" i="1" s="1"/>
  <c r="AL32" i="1"/>
  <c r="W32" i="1" s="1"/>
  <c r="AL33" i="1"/>
  <c r="W33" i="1" s="1"/>
  <c r="AL34" i="1"/>
  <c r="W34" i="1" s="1"/>
  <c r="AL35" i="1"/>
  <c r="W35" i="1" s="1"/>
  <c r="AL36" i="1"/>
  <c r="W36" i="1" s="1"/>
  <c r="AL37" i="1"/>
  <c r="W37" i="1" s="1"/>
  <c r="AL38" i="1"/>
  <c r="W38" i="1" s="1"/>
  <c r="AL39" i="1"/>
  <c r="W39" i="1" s="1"/>
  <c r="AL40" i="1"/>
  <c r="W40" i="1" s="1"/>
  <c r="AL41" i="1"/>
  <c r="W41" i="1" s="1"/>
  <c r="AL42" i="1"/>
  <c r="W42" i="1" s="1"/>
  <c r="AL43" i="1"/>
  <c r="W43" i="1" s="1"/>
  <c r="AL44" i="1"/>
  <c r="W44" i="1" s="1"/>
  <c r="AL45" i="1"/>
  <c r="W45" i="1" s="1"/>
  <c r="AL46" i="1"/>
  <c r="W46" i="1" s="1"/>
  <c r="AL47" i="1"/>
  <c r="W47" i="1" s="1"/>
  <c r="AL48" i="1"/>
  <c r="W48" i="1" s="1"/>
  <c r="AL49" i="1"/>
  <c r="W49" i="1" s="1"/>
  <c r="AL50" i="1"/>
  <c r="W50" i="1" s="1"/>
  <c r="AL51" i="1"/>
  <c r="W51" i="1" s="1"/>
  <c r="AL52" i="1"/>
  <c r="W52" i="1" s="1"/>
  <c r="AL53" i="1"/>
  <c r="W53" i="1" s="1"/>
  <c r="AL54" i="1"/>
  <c r="W54" i="1" s="1"/>
  <c r="AL55" i="1"/>
  <c r="W55" i="1" s="1"/>
  <c r="AL56" i="1"/>
  <c r="W56" i="1" s="1"/>
  <c r="AL57" i="1"/>
  <c r="W57" i="1" s="1"/>
  <c r="AL58" i="1"/>
  <c r="W58" i="1" s="1"/>
  <c r="AL59" i="1"/>
  <c r="W59" i="1" s="1"/>
  <c r="AL60" i="1"/>
  <c r="W60" i="1" s="1"/>
  <c r="AL61" i="1"/>
  <c r="W61" i="1" s="1"/>
  <c r="AL62" i="1"/>
  <c r="W62" i="1" s="1"/>
  <c r="AL63" i="1"/>
  <c r="W63" i="1" s="1"/>
  <c r="AL64" i="1"/>
  <c r="W64" i="1" s="1"/>
  <c r="AL65" i="1"/>
  <c r="W65" i="1" s="1"/>
  <c r="AL66" i="1"/>
  <c r="W66" i="1" s="1"/>
  <c r="AL67" i="1"/>
  <c r="W67" i="1" s="1"/>
  <c r="AL68" i="1"/>
  <c r="W68" i="1" s="1"/>
  <c r="AL69" i="1"/>
  <c r="W69" i="1" s="1"/>
  <c r="AL70" i="1"/>
  <c r="W70" i="1" s="1"/>
  <c r="AL71" i="1"/>
  <c r="W71" i="1" s="1"/>
  <c r="AL72" i="1"/>
  <c r="W72" i="1" s="1"/>
  <c r="AL73" i="1"/>
  <c r="W73" i="1" s="1"/>
  <c r="AL74" i="1"/>
  <c r="W74" i="1" s="1"/>
  <c r="AL75" i="1"/>
  <c r="W75" i="1" s="1"/>
  <c r="AL76" i="1"/>
  <c r="W76" i="1" s="1"/>
  <c r="AL77" i="1"/>
  <c r="W77" i="1" s="1"/>
  <c r="AL78" i="1"/>
  <c r="W78" i="1" s="1"/>
  <c r="AL79" i="1"/>
  <c r="W79" i="1" s="1"/>
  <c r="AL80" i="1"/>
  <c r="W80" i="1" s="1"/>
  <c r="AL81" i="1"/>
  <c r="W81" i="1" s="1"/>
  <c r="AL82" i="1"/>
  <c r="W82" i="1" s="1"/>
  <c r="AL83" i="1"/>
  <c r="W83" i="1" s="1"/>
  <c r="AL84" i="1"/>
  <c r="W84" i="1" s="1"/>
  <c r="AL85" i="1"/>
  <c r="W85" i="1" s="1"/>
  <c r="AL86" i="1"/>
  <c r="W86" i="1" s="1"/>
  <c r="AL87" i="1"/>
  <c r="W87" i="1" s="1"/>
  <c r="AL88" i="1"/>
  <c r="W88" i="1" s="1"/>
  <c r="AL89" i="1"/>
  <c r="W89" i="1" s="1"/>
  <c r="AL90" i="1"/>
  <c r="W90" i="1" s="1"/>
  <c r="AL91" i="1"/>
  <c r="W91" i="1" s="1"/>
  <c r="AL92" i="1"/>
  <c r="W92" i="1" s="1"/>
  <c r="AL93" i="1"/>
  <c r="W93" i="1" s="1"/>
  <c r="AL94" i="1"/>
  <c r="W94" i="1" s="1"/>
  <c r="AL95" i="1"/>
  <c r="W95" i="1" s="1"/>
  <c r="AL96" i="1"/>
  <c r="W96" i="1" s="1"/>
  <c r="AL97" i="1"/>
  <c r="W97" i="1" s="1"/>
  <c r="AL98" i="1"/>
  <c r="W98" i="1" s="1"/>
  <c r="AL99" i="1"/>
  <c r="W99" i="1" s="1"/>
  <c r="AL100" i="1"/>
  <c r="W100" i="1" s="1"/>
  <c r="AL101" i="1"/>
  <c r="W101" i="1" s="1"/>
  <c r="AL102" i="1"/>
  <c r="W102" i="1" s="1"/>
  <c r="AL103" i="1"/>
  <c r="W103" i="1" s="1"/>
  <c r="AL104" i="1"/>
  <c r="W104" i="1" s="1"/>
  <c r="AL105" i="1"/>
  <c r="W105" i="1" s="1"/>
  <c r="AL106" i="1"/>
  <c r="W106" i="1" s="1"/>
  <c r="AL107" i="1"/>
  <c r="W107" i="1" s="1"/>
  <c r="AL108" i="1"/>
  <c r="W108" i="1" s="1"/>
  <c r="AL109" i="1"/>
  <c r="W109" i="1" s="1"/>
  <c r="AL110" i="1"/>
  <c r="W110" i="1" s="1"/>
  <c r="AL111" i="1"/>
  <c r="W111" i="1" s="1"/>
  <c r="AL112" i="1"/>
  <c r="W112" i="1" s="1"/>
  <c r="AL113" i="1"/>
  <c r="W113" i="1" s="1"/>
  <c r="AL114" i="1"/>
  <c r="W114" i="1" s="1"/>
  <c r="AL115" i="1"/>
  <c r="W115" i="1" s="1"/>
  <c r="AL116" i="1"/>
  <c r="W116" i="1" s="1"/>
  <c r="AL117" i="1"/>
  <c r="W117" i="1" s="1"/>
  <c r="AL118" i="1"/>
  <c r="W118" i="1" s="1"/>
  <c r="AL119" i="1"/>
  <c r="W119" i="1" s="1"/>
  <c r="AL120" i="1"/>
  <c r="W120" i="1" s="1"/>
  <c r="AL121" i="1"/>
  <c r="W121" i="1" s="1"/>
  <c r="AL122" i="1"/>
  <c r="W122" i="1" s="1"/>
  <c r="AL123" i="1"/>
  <c r="W123" i="1" s="1"/>
  <c r="AL124" i="1"/>
  <c r="W124" i="1" s="1"/>
  <c r="AL125" i="1"/>
  <c r="W125" i="1" s="1"/>
  <c r="AL126" i="1"/>
  <c r="W126" i="1" s="1"/>
  <c r="AL127" i="1"/>
  <c r="W127" i="1" s="1"/>
  <c r="AL128" i="1"/>
  <c r="W128" i="1" s="1"/>
  <c r="AL129" i="1"/>
  <c r="W129" i="1" s="1"/>
  <c r="AL130" i="1"/>
  <c r="W130" i="1" s="1"/>
  <c r="AL131" i="1"/>
  <c r="W131" i="1" s="1"/>
  <c r="AL132" i="1"/>
  <c r="W132" i="1" s="1"/>
  <c r="AL133" i="1"/>
  <c r="W133" i="1" s="1"/>
  <c r="AL134" i="1"/>
  <c r="W134" i="1" s="1"/>
  <c r="AL135" i="1"/>
  <c r="W135" i="1" s="1"/>
  <c r="AL136" i="1"/>
  <c r="W136" i="1" s="1"/>
  <c r="AL137" i="1"/>
  <c r="W137" i="1" s="1"/>
  <c r="AL138" i="1"/>
  <c r="W138" i="1" s="1"/>
  <c r="AL139" i="1"/>
  <c r="W139" i="1" s="1"/>
  <c r="AL140" i="1"/>
  <c r="W140" i="1" s="1"/>
  <c r="AL141" i="1"/>
  <c r="W141" i="1" s="1"/>
  <c r="AL142" i="1"/>
  <c r="W142" i="1" s="1"/>
  <c r="AL143" i="1"/>
  <c r="W143" i="1" s="1"/>
  <c r="AL144" i="1"/>
  <c r="W144" i="1" s="1"/>
  <c r="AL145" i="1"/>
  <c r="W145" i="1" s="1"/>
  <c r="AL146" i="1"/>
  <c r="W146" i="1" s="1"/>
  <c r="AL147" i="1"/>
  <c r="W147" i="1" s="1"/>
  <c r="AL148" i="1"/>
  <c r="W148" i="1" s="1"/>
  <c r="AL149" i="1"/>
  <c r="W149" i="1" s="1"/>
  <c r="AL150" i="1"/>
  <c r="W150" i="1" s="1"/>
  <c r="AL151" i="1"/>
  <c r="W151" i="1" s="1"/>
  <c r="AL152" i="1"/>
  <c r="W152" i="1" s="1"/>
  <c r="AL153" i="1"/>
  <c r="W153" i="1" s="1"/>
  <c r="AL154" i="1"/>
  <c r="W154" i="1" s="1"/>
  <c r="AL155" i="1"/>
  <c r="W155" i="1" s="1"/>
  <c r="AL156" i="1"/>
  <c r="W156" i="1" s="1"/>
  <c r="AL157" i="1"/>
  <c r="W157" i="1" s="1"/>
  <c r="AL158" i="1"/>
  <c r="W158" i="1" s="1"/>
  <c r="AL159" i="1"/>
  <c r="W159" i="1" s="1"/>
  <c r="AL160" i="1"/>
  <c r="W160" i="1" s="1"/>
  <c r="AL161" i="1"/>
  <c r="W161" i="1" s="1"/>
  <c r="AL162" i="1"/>
  <c r="W162" i="1" s="1"/>
  <c r="AL163" i="1"/>
  <c r="W163" i="1" s="1"/>
  <c r="AL164" i="1"/>
  <c r="W164" i="1" s="1"/>
  <c r="AL165" i="1"/>
  <c r="W165" i="1" s="1"/>
  <c r="AL166" i="1"/>
  <c r="W166" i="1" s="1"/>
  <c r="AL167" i="1"/>
  <c r="W167" i="1" s="1"/>
  <c r="AL168" i="1"/>
  <c r="W168" i="1" s="1"/>
  <c r="AL169" i="1"/>
  <c r="W169" i="1" s="1"/>
  <c r="AL170" i="1"/>
  <c r="W170" i="1" s="1"/>
  <c r="AL171" i="1"/>
  <c r="W171" i="1" s="1"/>
  <c r="AL172" i="1"/>
  <c r="W172" i="1" s="1"/>
  <c r="AL173" i="1"/>
  <c r="W173" i="1" s="1"/>
  <c r="AL174" i="1"/>
  <c r="W174" i="1" s="1"/>
  <c r="AL175" i="1"/>
  <c r="W175" i="1" s="1"/>
  <c r="AL176" i="1"/>
  <c r="W176" i="1" s="1"/>
  <c r="AL177" i="1"/>
  <c r="W177" i="1" s="1"/>
  <c r="AL178" i="1"/>
  <c r="W178" i="1" s="1"/>
  <c r="AL179" i="1"/>
  <c r="W179" i="1" s="1"/>
  <c r="AL180" i="1"/>
  <c r="W180" i="1" s="1"/>
  <c r="AL181" i="1"/>
  <c r="W181" i="1" s="1"/>
  <c r="AL182" i="1"/>
  <c r="W182" i="1" s="1"/>
  <c r="AL183" i="1"/>
  <c r="W183" i="1" s="1"/>
  <c r="AL184" i="1"/>
  <c r="W184" i="1" s="1"/>
  <c r="AL185" i="1"/>
  <c r="W185" i="1" s="1"/>
  <c r="AL186" i="1"/>
  <c r="W186" i="1" s="1"/>
  <c r="AL187" i="1"/>
  <c r="W187" i="1" s="1"/>
  <c r="AL188" i="1"/>
  <c r="W188" i="1" s="1"/>
  <c r="AL189" i="1"/>
  <c r="W189" i="1" s="1"/>
  <c r="AL190" i="1"/>
  <c r="W190" i="1" s="1"/>
  <c r="AL191" i="1"/>
  <c r="W191" i="1" s="1"/>
  <c r="AL192" i="1"/>
  <c r="W192" i="1" s="1"/>
  <c r="AL193" i="1"/>
  <c r="W193" i="1" s="1"/>
  <c r="AL194" i="1"/>
  <c r="W194" i="1" s="1"/>
  <c r="AL195" i="1"/>
  <c r="W195" i="1" s="1"/>
  <c r="AL196" i="1"/>
  <c r="W196" i="1" s="1"/>
  <c r="AL197" i="1"/>
  <c r="W197" i="1" s="1"/>
  <c r="AL198" i="1"/>
  <c r="W198" i="1" s="1"/>
  <c r="AL199" i="1"/>
  <c r="W199" i="1" s="1"/>
  <c r="AL200" i="1"/>
  <c r="W200" i="1" s="1"/>
  <c r="AL201" i="1"/>
  <c r="W201" i="1" s="1"/>
  <c r="AL202" i="1"/>
  <c r="W202" i="1" s="1"/>
  <c r="AL203" i="1"/>
  <c r="W203" i="1" s="1"/>
  <c r="AL204" i="1"/>
  <c r="W204" i="1" s="1"/>
  <c r="AL205" i="1"/>
  <c r="W205" i="1" s="1"/>
  <c r="AL206" i="1"/>
  <c r="W206" i="1" s="1"/>
  <c r="AL207" i="1"/>
  <c r="W207" i="1" s="1"/>
  <c r="AL208" i="1"/>
  <c r="W208" i="1" s="1"/>
  <c r="AL209" i="1"/>
  <c r="W209" i="1" s="1"/>
  <c r="AL210" i="1"/>
  <c r="W210" i="1" s="1"/>
  <c r="AL211" i="1"/>
  <c r="W211" i="1" s="1"/>
  <c r="AL212" i="1"/>
  <c r="W212" i="1" s="1"/>
  <c r="AL213" i="1"/>
  <c r="W213" i="1" s="1"/>
  <c r="AL214" i="1"/>
  <c r="W214" i="1" s="1"/>
  <c r="AL215" i="1"/>
  <c r="W215" i="1" s="1"/>
  <c r="AL216" i="1"/>
  <c r="W216" i="1" s="1"/>
  <c r="AL217" i="1"/>
  <c r="W217" i="1" s="1"/>
  <c r="AL218" i="1"/>
  <c r="W218" i="1" s="1"/>
  <c r="AL219" i="1"/>
  <c r="W219" i="1" s="1"/>
  <c r="AL220" i="1"/>
  <c r="W220" i="1" s="1"/>
  <c r="AL221" i="1"/>
  <c r="W221" i="1" s="1"/>
  <c r="AL222" i="1"/>
  <c r="W222" i="1" s="1"/>
  <c r="AL223" i="1"/>
  <c r="W223" i="1" s="1"/>
  <c r="AL224" i="1"/>
  <c r="W224" i="1" s="1"/>
  <c r="AL225" i="1"/>
  <c r="W225" i="1" s="1"/>
  <c r="AL226" i="1"/>
  <c r="W226" i="1" s="1"/>
  <c r="AL227" i="1"/>
  <c r="W227" i="1" s="1"/>
  <c r="AL228" i="1"/>
  <c r="W228" i="1" s="1"/>
  <c r="AL229" i="1"/>
  <c r="W229" i="1" s="1"/>
  <c r="AL230" i="1"/>
  <c r="W230" i="1" s="1"/>
  <c r="AL231" i="1"/>
  <c r="W231" i="1" s="1"/>
  <c r="AL232" i="1"/>
  <c r="W232" i="1" s="1"/>
  <c r="AL233" i="1"/>
  <c r="W233" i="1" s="1"/>
  <c r="AL234" i="1"/>
  <c r="W234" i="1" s="1"/>
  <c r="AL235" i="1"/>
  <c r="W235" i="1" s="1"/>
  <c r="AL236" i="1"/>
  <c r="W236" i="1" s="1"/>
  <c r="AL237" i="1"/>
  <c r="W237" i="1" s="1"/>
  <c r="AL238" i="1"/>
  <c r="W238" i="1" s="1"/>
  <c r="AL239" i="1"/>
  <c r="W239" i="1" s="1"/>
  <c r="AL240" i="1"/>
  <c r="W240" i="1" s="1"/>
  <c r="AL241" i="1"/>
  <c r="W241" i="1" s="1"/>
  <c r="AL242" i="1"/>
  <c r="W242" i="1" s="1"/>
  <c r="AL243" i="1"/>
  <c r="W243" i="1" s="1"/>
  <c r="AL244" i="1"/>
  <c r="W244" i="1" s="1"/>
  <c r="AL245" i="1"/>
  <c r="W245" i="1" s="1"/>
  <c r="AL246" i="1"/>
  <c r="W246" i="1" s="1"/>
  <c r="AL247" i="1"/>
  <c r="W247" i="1" s="1"/>
  <c r="AL248" i="1"/>
  <c r="W248" i="1" s="1"/>
  <c r="AL249" i="1"/>
  <c r="W249" i="1" s="1"/>
  <c r="AL250" i="1"/>
  <c r="W250" i="1" s="1"/>
  <c r="AL251" i="1"/>
  <c r="W251" i="1" s="1"/>
  <c r="AL252" i="1"/>
  <c r="W252" i="1" s="1"/>
  <c r="AL253" i="1"/>
  <c r="W253" i="1" s="1"/>
  <c r="AL254" i="1"/>
  <c r="W254" i="1" s="1"/>
  <c r="AL255" i="1"/>
  <c r="W255" i="1" s="1"/>
  <c r="AL256" i="1"/>
  <c r="W256" i="1" s="1"/>
  <c r="AL257" i="1"/>
  <c r="W257" i="1" s="1"/>
  <c r="AL258" i="1"/>
  <c r="W258" i="1" s="1"/>
  <c r="AL259" i="1"/>
  <c r="W259" i="1" s="1"/>
  <c r="AL260" i="1"/>
  <c r="W260" i="1" s="1"/>
  <c r="AL261" i="1"/>
  <c r="W261" i="1" s="1"/>
  <c r="AL262" i="1"/>
  <c r="W262" i="1" s="1"/>
  <c r="AL263" i="1"/>
  <c r="W263" i="1" s="1"/>
  <c r="AL264" i="1"/>
  <c r="W264" i="1" s="1"/>
  <c r="AL265" i="1"/>
  <c r="W265" i="1" s="1"/>
  <c r="AL266" i="1"/>
  <c r="W266" i="1" s="1"/>
  <c r="AL267" i="1"/>
  <c r="W267" i="1" s="1"/>
  <c r="AL268" i="1"/>
  <c r="W268" i="1" s="1"/>
  <c r="AL269" i="1"/>
  <c r="W269" i="1" s="1"/>
  <c r="AL270" i="1"/>
  <c r="W270" i="1" s="1"/>
  <c r="AL271" i="1"/>
  <c r="W271" i="1" s="1"/>
  <c r="AL272" i="1"/>
  <c r="W272" i="1" s="1"/>
  <c r="AL273" i="1"/>
  <c r="W273" i="1" s="1"/>
  <c r="AL274" i="1"/>
  <c r="W274" i="1" s="1"/>
  <c r="AL275" i="1"/>
  <c r="W275" i="1" s="1"/>
  <c r="AL276" i="1"/>
  <c r="W276" i="1" s="1"/>
  <c r="AL277" i="1"/>
  <c r="W277" i="1" s="1"/>
  <c r="AL278" i="1"/>
  <c r="W278" i="1" s="1"/>
  <c r="AL279" i="1"/>
  <c r="W279" i="1" s="1"/>
  <c r="AL280" i="1"/>
  <c r="W280" i="1" s="1"/>
  <c r="AL281" i="1"/>
  <c r="W281" i="1" s="1"/>
  <c r="AL282" i="1"/>
  <c r="W282" i="1" s="1"/>
  <c r="AL283" i="1"/>
  <c r="W283" i="1" s="1"/>
  <c r="AL284" i="1"/>
  <c r="W284" i="1" s="1"/>
  <c r="AL285" i="1"/>
  <c r="W285" i="1" s="1"/>
  <c r="AL286" i="1"/>
  <c r="W286" i="1" s="1"/>
  <c r="AL287" i="1"/>
  <c r="W287" i="1" s="1"/>
  <c r="AL288" i="1"/>
  <c r="W288" i="1" s="1"/>
  <c r="AL289" i="1"/>
  <c r="W289" i="1" s="1"/>
  <c r="AL290" i="1"/>
  <c r="W290" i="1" s="1"/>
  <c r="AL291" i="1"/>
  <c r="W291" i="1" s="1"/>
  <c r="AL292" i="1"/>
  <c r="W292" i="1" s="1"/>
  <c r="AL293" i="1"/>
  <c r="W293" i="1" s="1"/>
  <c r="AL294" i="1"/>
  <c r="W294" i="1" s="1"/>
  <c r="AL295" i="1"/>
  <c r="W295" i="1" s="1"/>
  <c r="AL296" i="1"/>
  <c r="W296" i="1" s="1"/>
  <c r="AL297" i="1"/>
  <c r="W297" i="1" s="1"/>
  <c r="AL298" i="1"/>
  <c r="W298" i="1" s="1"/>
  <c r="AL299" i="1"/>
  <c r="W299" i="1" s="1"/>
  <c r="AL300" i="1"/>
  <c r="W300" i="1" s="1"/>
  <c r="AL301" i="1"/>
  <c r="W301" i="1" s="1"/>
  <c r="AL302" i="1"/>
  <c r="W302" i="1" s="1"/>
  <c r="AL303" i="1"/>
  <c r="W303" i="1" s="1"/>
  <c r="AL304" i="1"/>
  <c r="W304" i="1" s="1"/>
  <c r="AL305" i="1"/>
  <c r="W305" i="1" s="1"/>
  <c r="AL306" i="1"/>
  <c r="W306" i="1" s="1"/>
  <c r="AL307" i="1"/>
  <c r="W307" i="1" s="1"/>
  <c r="AL308" i="1"/>
  <c r="W308" i="1" s="1"/>
  <c r="AL309" i="1"/>
  <c r="W309" i="1" s="1"/>
  <c r="AL310" i="1"/>
  <c r="W310" i="1" s="1"/>
  <c r="AL311" i="1"/>
  <c r="W311" i="1" s="1"/>
  <c r="AL312" i="1"/>
  <c r="W312" i="1" s="1"/>
  <c r="AL313" i="1"/>
  <c r="W313" i="1" s="1"/>
  <c r="AL314" i="1"/>
  <c r="W314" i="1" s="1"/>
  <c r="AL315" i="1"/>
  <c r="W315" i="1" s="1"/>
  <c r="AL316" i="1"/>
  <c r="W316" i="1" s="1"/>
  <c r="AL317" i="1"/>
  <c r="W317" i="1" s="1"/>
  <c r="AL318" i="1"/>
  <c r="W318" i="1" s="1"/>
  <c r="AL319" i="1"/>
  <c r="W319" i="1" s="1"/>
  <c r="AL320" i="1"/>
  <c r="W320" i="1" s="1"/>
  <c r="AL321" i="1"/>
  <c r="W321" i="1" s="1"/>
  <c r="AL322" i="1"/>
  <c r="W322" i="1" s="1"/>
  <c r="AL323" i="1"/>
  <c r="W323" i="1" s="1"/>
  <c r="AL324" i="1"/>
  <c r="W324" i="1" s="1"/>
  <c r="AL325" i="1"/>
  <c r="W325" i="1" s="1"/>
  <c r="AL326" i="1"/>
  <c r="W326" i="1" s="1"/>
  <c r="AL327" i="1"/>
  <c r="W327" i="1" s="1"/>
  <c r="AL328" i="1"/>
  <c r="W328" i="1" s="1"/>
  <c r="AL329" i="1"/>
  <c r="W329" i="1" s="1"/>
  <c r="AL330" i="1"/>
  <c r="W330" i="1" s="1"/>
  <c r="AL331" i="1"/>
  <c r="W331" i="1" s="1"/>
  <c r="AL332" i="1"/>
  <c r="W332" i="1" s="1"/>
  <c r="AL333" i="1"/>
  <c r="W333" i="1" s="1"/>
  <c r="AL334" i="1"/>
  <c r="W334" i="1" s="1"/>
  <c r="AL335" i="1"/>
  <c r="W335" i="1" s="1"/>
  <c r="AL336" i="1"/>
  <c r="W336" i="1" s="1"/>
  <c r="AL337" i="1"/>
  <c r="W337" i="1" s="1"/>
  <c r="AL338" i="1"/>
  <c r="W338" i="1" s="1"/>
  <c r="AL339" i="1"/>
  <c r="W339" i="1" s="1"/>
  <c r="AL340" i="1"/>
  <c r="W340" i="1" s="1"/>
  <c r="AL341" i="1"/>
  <c r="W341" i="1" s="1"/>
  <c r="AL342" i="1"/>
  <c r="W342" i="1" s="1"/>
  <c r="AL343" i="1"/>
  <c r="W343" i="1" s="1"/>
  <c r="AL344" i="1"/>
  <c r="W344" i="1" s="1"/>
  <c r="AL345" i="1"/>
  <c r="W345" i="1" s="1"/>
  <c r="AL346" i="1"/>
  <c r="W346" i="1" s="1"/>
  <c r="AL347" i="1"/>
  <c r="W347" i="1" s="1"/>
  <c r="AL348" i="1"/>
  <c r="W348" i="1" s="1"/>
  <c r="AL349" i="1"/>
  <c r="W349" i="1" s="1"/>
  <c r="AL350" i="1"/>
  <c r="W350" i="1" s="1"/>
  <c r="AL351" i="1"/>
  <c r="W351" i="1" s="1"/>
  <c r="AL352" i="1"/>
  <c r="W352" i="1" s="1"/>
  <c r="AL353" i="1"/>
  <c r="W353" i="1" s="1"/>
  <c r="AL354" i="1"/>
  <c r="W354" i="1" s="1"/>
  <c r="AL355" i="1"/>
  <c r="W355" i="1" s="1"/>
  <c r="AL356" i="1"/>
  <c r="W356" i="1" s="1"/>
  <c r="AL357" i="1"/>
  <c r="W357" i="1" s="1"/>
  <c r="AL358" i="1"/>
  <c r="W358" i="1" s="1"/>
  <c r="AL359" i="1"/>
  <c r="W359" i="1" s="1"/>
  <c r="AL360" i="1"/>
  <c r="W360" i="1" s="1"/>
  <c r="AL361" i="1"/>
  <c r="W361" i="1" s="1"/>
  <c r="AL362" i="1"/>
  <c r="W362" i="1" s="1"/>
  <c r="AL363" i="1"/>
  <c r="W363" i="1" s="1"/>
  <c r="AL364" i="1"/>
  <c r="W364" i="1" s="1"/>
  <c r="AL365" i="1"/>
  <c r="W365" i="1" s="1"/>
  <c r="AL366" i="1"/>
  <c r="W366" i="1" s="1"/>
  <c r="AL367" i="1"/>
  <c r="W367" i="1" s="1"/>
  <c r="AL368" i="1"/>
  <c r="W368" i="1" s="1"/>
  <c r="AL369" i="1"/>
  <c r="W369" i="1" s="1"/>
  <c r="AL370" i="1"/>
  <c r="W370" i="1" s="1"/>
  <c r="AL371" i="1"/>
  <c r="W371" i="1" s="1"/>
  <c r="AL372" i="1"/>
  <c r="W372" i="1" s="1"/>
  <c r="AL373" i="1"/>
  <c r="W373" i="1" s="1"/>
  <c r="AL374" i="1"/>
  <c r="W374" i="1" s="1"/>
  <c r="AL375" i="1"/>
  <c r="W375" i="1" s="1"/>
  <c r="AL376" i="1"/>
  <c r="W376" i="1" s="1"/>
  <c r="AL377" i="1"/>
  <c r="W377" i="1" s="1"/>
  <c r="AL378" i="1"/>
  <c r="W378" i="1" s="1"/>
  <c r="AL379" i="1"/>
  <c r="W379" i="1" s="1"/>
  <c r="AL380" i="1"/>
  <c r="W380" i="1" s="1"/>
  <c r="AL381" i="1"/>
  <c r="W381" i="1" s="1"/>
  <c r="AL382" i="1"/>
  <c r="W382" i="1" s="1"/>
  <c r="AL383" i="1"/>
  <c r="W383" i="1" s="1"/>
  <c r="AL384" i="1"/>
  <c r="W384" i="1" s="1"/>
  <c r="AL385" i="1"/>
  <c r="W385" i="1" s="1"/>
  <c r="AL386" i="1"/>
  <c r="W386" i="1" s="1"/>
  <c r="AL387" i="1"/>
  <c r="W387" i="1" s="1"/>
  <c r="AL388" i="1"/>
  <c r="W388" i="1" s="1"/>
  <c r="AL389" i="1"/>
  <c r="W389" i="1" s="1"/>
  <c r="AL390" i="1"/>
  <c r="W390" i="1" s="1"/>
  <c r="AL391" i="1"/>
  <c r="W391" i="1" s="1"/>
  <c r="AL392" i="1"/>
  <c r="W392" i="1" s="1"/>
  <c r="AL393" i="1"/>
  <c r="W393" i="1" s="1"/>
  <c r="AL394" i="1"/>
  <c r="W394" i="1" s="1"/>
  <c r="AL395" i="1"/>
  <c r="W395" i="1" s="1"/>
  <c r="AL396" i="1"/>
  <c r="W396" i="1" s="1"/>
  <c r="AL397" i="1"/>
  <c r="W397" i="1" s="1"/>
  <c r="AL398" i="1"/>
  <c r="W398" i="1" s="1"/>
  <c r="AL399" i="1"/>
  <c r="W399" i="1" s="1"/>
  <c r="AL400" i="1"/>
  <c r="W400" i="1" s="1"/>
  <c r="AL401" i="1"/>
  <c r="W401" i="1" s="1"/>
  <c r="AL402" i="1"/>
  <c r="W402" i="1" s="1"/>
  <c r="AL403" i="1"/>
  <c r="W403" i="1" s="1"/>
  <c r="AL404" i="1"/>
  <c r="W404" i="1" s="1"/>
  <c r="AL405" i="1"/>
  <c r="W405" i="1" s="1"/>
  <c r="AL406" i="1"/>
  <c r="W406" i="1" s="1"/>
  <c r="AL407" i="1"/>
  <c r="W407" i="1" s="1"/>
  <c r="AL408" i="1"/>
  <c r="W408" i="1" s="1"/>
  <c r="AL409" i="1"/>
  <c r="W409" i="1" s="1"/>
  <c r="AL410" i="1"/>
  <c r="W410" i="1" s="1"/>
  <c r="AL411" i="1"/>
  <c r="W411" i="1" s="1"/>
  <c r="AL412" i="1"/>
  <c r="W412" i="1" s="1"/>
  <c r="AL413" i="1"/>
  <c r="W413" i="1" s="1"/>
  <c r="AL414" i="1"/>
  <c r="W414" i="1" s="1"/>
  <c r="AL415" i="1"/>
  <c r="W415" i="1" s="1"/>
  <c r="AL416" i="1"/>
  <c r="W416" i="1" s="1"/>
  <c r="AL417" i="1"/>
  <c r="W417" i="1" s="1"/>
  <c r="AL418" i="1"/>
  <c r="W418" i="1" s="1"/>
  <c r="AL419" i="1"/>
  <c r="W419" i="1" s="1"/>
  <c r="AL420" i="1"/>
  <c r="W420" i="1" s="1"/>
  <c r="AL421" i="1"/>
  <c r="W421" i="1" s="1"/>
  <c r="AL422" i="1"/>
  <c r="W422" i="1" s="1"/>
  <c r="AL423" i="1"/>
  <c r="W423" i="1" s="1"/>
  <c r="AL424" i="1"/>
  <c r="W424" i="1" s="1"/>
  <c r="AL425" i="1"/>
  <c r="W425" i="1" s="1"/>
  <c r="AL426" i="1"/>
  <c r="W426" i="1" s="1"/>
  <c r="AL427" i="1"/>
  <c r="W427" i="1" s="1"/>
  <c r="AL428" i="1"/>
  <c r="W428" i="1" s="1"/>
  <c r="AL429" i="1"/>
  <c r="W429" i="1" s="1"/>
  <c r="AL430" i="1"/>
  <c r="W430" i="1" s="1"/>
  <c r="AL431" i="1"/>
  <c r="W431" i="1" s="1"/>
  <c r="AL432" i="1"/>
  <c r="W432" i="1" s="1"/>
  <c r="AL433" i="1"/>
  <c r="W433" i="1" s="1"/>
  <c r="AL434" i="1"/>
  <c r="W434" i="1" s="1"/>
  <c r="AL435" i="1"/>
  <c r="W435" i="1" s="1"/>
  <c r="AL436" i="1"/>
  <c r="W436" i="1" s="1"/>
  <c r="AL437" i="1"/>
  <c r="W437" i="1" s="1"/>
  <c r="AL438" i="1"/>
  <c r="W438" i="1" s="1"/>
  <c r="AL439" i="1"/>
  <c r="W439" i="1" s="1"/>
  <c r="AL440" i="1"/>
  <c r="W440" i="1" s="1"/>
  <c r="AL441" i="1"/>
  <c r="W441" i="1" s="1"/>
  <c r="AL442" i="1"/>
  <c r="W442" i="1" s="1"/>
  <c r="AL443" i="1"/>
  <c r="W443" i="1" s="1"/>
  <c r="AL444" i="1"/>
  <c r="W444" i="1" s="1"/>
  <c r="AL445" i="1"/>
  <c r="W445" i="1" s="1"/>
  <c r="AL446" i="1"/>
  <c r="W446" i="1" s="1"/>
  <c r="AL447" i="1"/>
  <c r="W447" i="1" s="1"/>
  <c r="AL448" i="1"/>
  <c r="W448" i="1" s="1"/>
  <c r="AL449" i="1"/>
  <c r="W449" i="1" s="1"/>
  <c r="AL450" i="1"/>
  <c r="W450" i="1" s="1"/>
  <c r="AL451" i="1"/>
  <c r="W451" i="1" s="1"/>
  <c r="AL452" i="1"/>
  <c r="W452" i="1" s="1"/>
  <c r="AL453" i="1"/>
  <c r="W453" i="1" s="1"/>
  <c r="AL454" i="1"/>
  <c r="W454" i="1" s="1"/>
  <c r="AL455" i="1"/>
  <c r="W455" i="1" s="1"/>
  <c r="AL456" i="1"/>
  <c r="W456" i="1" s="1"/>
  <c r="AL457" i="1"/>
  <c r="W457" i="1" s="1"/>
  <c r="AL458" i="1"/>
  <c r="W458" i="1" s="1"/>
  <c r="AL459" i="1"/>
  <c r="W459" i="1" s="1"/>
  <c r="AL460" i="1"/>
  <c r="W460" i="1" s="1"/>
  <c r="AL461" i="1"/>
  <c r="W461" i="1" s="1"/>
  <c r="AL462" i="1"/>
  <c r="W462" i="1" s="1"/>
  <c r="AL463" i="1"/>
  <c r="W463" i="1" s="1"/>
  <c r="AL464" i="1"/>
  <c r="W464" i="1" s="1"/>
  <c r="AL465" i="1"/>
  <c r="W465" i="1" s="1"/>
  <c r="AL466" i="1"/>
  <c r="W466" i="1" s="1"/>
  <c r="AL467" i="1"/>
  <c r="W467" i="1" s="1"/>
  <c r="AL468" i="1"/>
  <c r="W468" i="1" s="1"/>
  <c r="AL469" i="1"/>
  <c r="W469" i="1" s="1"/>
  <c r="AL470" i="1"/>
  <c r="W470" i="1" s="1"/>
  <c r="AL471" i="1"/>
  <c r="W471" i="1" s="1"/>
  <c r="AL472" i="1"/>
  <c r="W472" i="1" s="1"/>
  <c r="AL473" i="1"/>
  <c r="W473" i="1" s="1"/>
  <c r="AL474" i="1"/>
  <c r="W474" i="1" s="1"/>
  <c r="AL475" i="1"/>
  <c r="W475" i="1" s="1"/>
  <c r="AL476" i="1"/>
  <c r="W476" i="1" s="1"/>
  <c r="AL477" i="1"/>
  <c r="W477" i="1" s="1"/>
  <c r="AL478" i="1"/>
  <c r="W478" i="1" s="1"/>
  <c r="AL479" i="1"/>
  <c r="W479" i="1" s="1"/>
  <c r="AL480" i="1"/>
  <c r="W480" i="1" s="1"/>
  <c r="AL481" i="1"/>
  <c r="W481" i="1" s="1"/>
  <c r="AL482" i="1"/>
  <c r="W482" i="1" s="1"/>
  <c r="AL483" i="1"/>
  <c r="W483" i="1" s="1"/>
  <c r="AL484" i="1"/>
  <c r="W484" i="1" s="1"/>
  <c r="AL485" i="1"/>
  <c r="W485" i="1" s="1"/>
  <c r="AL486" i="1"/>
  <c r="W486" i="1" s="1"/>
  <c r="AL487" i="1"/>
  <c r="W487" i="1" s="1"/>
  <c r="AL488" i="1"/>
  <c r="W488" i="1" s="1"/>
  <c r="AL489" i="1"/>
  <c r="W489" i="1" s="1"/>
  <c r="AL490" i="1"/>
  <c r="W490" i="1" s="1"/>
  <c r="AL491" i="1"/>
  <c r="W491" i="1" s="1"/>
  <c r="AL492" i="1"/>
  <c r="W492" i="1" s="1"/>
  <c r="AL493" i="1"/>
  <c r="W493" i="1" s="1"/>
  <c r="AL494" i="1"/>
  <c r="W494" i="1" s="1"/>
  <c r="AL495" i="1"/>
  <c r="W495" i="1" s="1"/>
  <c r="AL496" i="1"/>
  <c r="W496" i="1" s="1"/>
  <c r="AL497" i="1"/>
  <c r="W497" i="1" s="1"/>
  <c r="AL498" i="1"/>
  <c r="W498" i="1" s="1"/>
  <c r="AL499" i="1"/>
  <c r="W499" i="1" s="1"/>
  <c r="AL500" i="1"/>
  <c r="W500" i="1" s="1"/>
  <c r="AL501" i="1"/>
  <c r="W501" i="1" s="1"/>
  <c r="AL502" i="1"/>
  <c r="W502" i="1" s="1"/>
  <c r="AL503" i="1"/>
  <c r="W503" i="1" s="1"/>
  <c r="AL504" i="1"/>
  <c r="W504" i="1" s="1"/>
  <c r="AL505" i="1"/>
  <c r="W505" i="1" s="1"/>
  <c r="AL506" i="1"/>
  <c r="W506" i="1" s="1"/>
  <c r="AL507" i="1"/>
  <c r="W507" i="1" s="1"/>
  <c r="AL508" i="1"/>
  <c r="W508" i="1" s="1"/>
  <c r="AL509" i="1"/>
  <c r="W509" i="1" s="1"/>
  <c r="AL510" i="1"/>
  <c r="W510" i="1" s="1"/>
  <c r="AL511" i="1"/>
  <c r="W511" i="1" s="1"/>
  <c r="AL512" i="1"/>
  <c r="W512" i="1" s="1"/>
  <c r="AL513" i="1"/>
  <c r="W513" i="1" s="1"/>
  <c r="AL514" i="1"/>
  <c r="W514" i="1" s="1"/>
  <c r="AL515" i="1"/>
  <c r="W515" i="1" s="1"/>
  <c r="AL516" i="1"/>
  <c r="W516" i="1" s="1"/>
  <c r="AL517" i="1"/>
  <c r="W517" i="1" s="1"/>
  <c r="AL518" i="1"/>
  <c r="W518" i="1" s="1"/>
  <c r="AL519" i="1"/>
  <c r="W519" i="1" s="1"/>
  <c r="AL520" i="1"/>
  <c r="W520" i="1" s="1"/>
  <c r="AL521" i="1"/>
  <c r="W521" i="1" s="1"/>
  <c r="AL522" i="1"/>
  <c r="W522" i="1" s="1"/>
  <c r="AL523" i="1"/>
  <c r="W523" i="1" s="1"/>
  <c r="AL524" i="1"/>
  <c r="W524" i="1" s="1"/>
  <c r="AL525" i="1"/>
  <c r="W525" i="1" s="1"/>
  <c r="AL526" i="1"/>
  <c r="W526" i="1" s="1"/>
  <c r="AL527" i="1"/>
  <c r="W527" i="1" s="1"/>
  <c r="AL528" i="1"/>
  <c r="W528" i="1" s="1"/>
  <c r="AL529" i="1"/>
  <c r="W529" i="1" s="1"/>
  <c r="AL530" i="1"/>
  <c r="W530" i="1" s="1"/>
  <c r="AL531" i="1"/>
  <c r="W531" i="1" s="1"/>
  <c r="AL532" i="1"/>
  <c r="W532" i="1" s="1"/>
  <c r="AL533" i="1"/>
  <c r="W533" i="1" s="1"/>
  <c r="AL534" i="1"/>
  <c r="W534" i="1" s="1"/>
  <c r="AL535" i="1"/>
  <c r="W535" i="1" s="1"/>
  <c r="AL536" i="1"/>
  <c r="W536" i="1" s="1"/>
  <c r="AL537" i="1"/>
  <c r="W537" i="1" s="1"/>
  <c r="AL538" i="1"/>
  <c r="W538" i="1" s="1"/>
  <c r="AL539" i="1"/>
  <c r="W539" i="1" s="1"/>
  <c r="AL540" i="1"/>
  <c r="W540" i="1" s="1"/>
  <c r="AL541" i="1"/>
  <c r="W541" i="1" s="1"/>
  <c r="AL542" i="1"/>
  <c r="W542" i="1" s="1"/>
  <c r="AL543" i="1"/>
  <c r="W543" i="1" s="1"/>
  <c r="AL544" i="1"/>
  <c r="W544" i="1" s="1"/>
  <c r="AL545" i="1"/>
  <c r="W545" i="1" s="1"/>
  <c r="AL546" i="1"/>
  <c r="W546" i="1" s="1"/>
  <c r="AL547" i="1"/>
  <c r="W547" i="1" s="1"/>
  <c r="AL548" i="1"/>
  <c r="W548" i="1" s="1"/>
  <c r="AL549" i="1"/>
  <c r="W549" i="1" s="1"/>
  <c r="AL550" i="1"/>
  <c r="W550" i="1" s="1"/>
  <c r="AL551" i="1"/>
  <c r="W551" i="1" s="1"/>
  <c r="AL552" i="1"/>
  <c r="W552" i="1" s="1"/>
  <c r="AL553" i="1"/>
  <c r="W553" i="1" s="1"/>
  <c r="AL554" i="1"/>
  <c r="W554" i="1" s="1"/>
  <c r="AL555" i="1"/>
  <c r="W555" i="1" s="1"/>
  <c r="AL556" i="1"/>
  <c r="W556" i="1" s="1"/>
  <c r="AL557" i="1"/>
  <c r="W557" i="1" s="1"/>
  <c r="AL558" i="1"/>
  <c r="W558" i="1" s="1"/>
  <c r="AL559" i="1"/>
  <c r="W559" i="1" s="1"/>
  <c r="AL560" i="1"/>
  <c r="W560" i="1" s="1"/>
  <c r="AL561" i="1"/>
  <c r="W561" i="1" s="1"/>
  <c r="AL562" i="1"/>
  <c r="W562" i="1" s="1"/>
  <c r="AL563" i="1"/>
  <c r="W563" i="1" s="1"/>
  <c r="AL564" i="1"/>
  <c r="W564" i="1" s="1"/>
  <c r="AL565" i="1"/>
  <c r="W565" i="1" s="1"/>
  <c r="AL566" i="1"/>
  <c r="W566" i="1" s="1"/>
  <c r="AL567" i="1"/>
  <c r="W567" i="1" s="1"/>
  <c r="AL568" i="1"/>
  <c r="W568" i="1" s="1"/>
  <c r="AL569" i="1"/>
  <c r="W569" i="1" s="1"/>
  <c r="AL570" i="1"/>
  <c r="W570" i="1" s="1"/>
  <c r="AL571" i="1"/>
  <c r="W571" i="1" s="1"/>
  <c r="AL572" i="1"/>
  <c r="W572" i="1" s="1"/>
  <c r="AL573" i="1"/>
  <c r="W573" i="1" s="1"/>
  <c r="AL574" i="1"/>
  <c r="W574" i="1" s="1"/>
  <c r="AL575" i="1"/>
  <c r="W575" i="1" s="1"/>
  <c r="AL576" i="1"/>
  <c r="W576" i="1" s="1"/>
  <c r="AL577" i="1"/>
  <c r="W577" i="1" s="1"/>
  <c r="AL578" i="1"/>
  <c r="W578" i="1" s="1"/>
  <c r="AL579" i="1"/>
  <c r="W579" i="1" s="1"/>
  <c r="AL580" i="1"/>
  <c r="W580" i="1" s="1"/>
  <c r="AL581" i="1"/>
  <c r="W581" i="1" s="1"/>
  <c r="AL582" i="1"/>
  <c r="W582" i="1" s="1"/>
  <c r="AL583" i="1"/>
  <c r="W583" i="1" s="1"/>
  <c r="AL584" i="1"/>
  <c r="W584" i="1" s="1"/>
  <c r="AL585" i="1"/>
  <c r="W585" i="1" s="1"/>
  <c r="AL586" i="1"/>
  <c r="W586" i="1" s="1"/>
  <c r="AL587" i="1"/>
  <c r="W587" i="1" s="1"/>
  <c r="AL588" i="1"/>
  <c r="W588" i="1" s="1"/>
  <c r="AL589" i="1"/>
  <c r="W589" i="1" s="1"/>
  <c r="AL590" i="1"/>
  <c r="W590" i="1" s="1"/>
  <c r="AL591" i="1"/>
  <c r="W591" i="1" s="1"/>
  <c r="AL592" i="1"/>
  <c r="W592" i="1" s="1"/>
  <c r="AL593" i="1"/>
  <c r="W593" i="1" s="1"/>
  <c r="AL594" i="1"/>
  <c r="W594" i="1" s="1"/>
  <c r="AL595" i="1"/>
  <c r="W595" i="1" s="1"/>
  <c r="AL596" i="1"/>
  <c r="W596" i="1" s="1"/>
  <c r="AL597" i="1"/>
  <c r="W597" i="1" s="1"/>
  <c r="AL598" i="1"/>
  <c r="W598" i="1" s="1"/>
  <c r="AL599" i="1"/>
  <c r="W599" i="1" s="1"/>
  <c r="AL600" i="1"/>
  <c r="W600" i="1" s="1"/>
  <c r="AL601" i="1"/>
  <c r="W601" i="1" s="1"/>
  <c r="AL602" i="1"/>
  <c r="W602" i="1" s="1"/>
  <c r="AL603" i="1"/>
  <c r="W603" i="1" s="1"/>
  <c r="AL604" i="1"/>
  <c r="W604" i="1" s="1"/>
  <c r="AL605" i="1"/>
  <c r="W605" i="1" s="1"/>
  <c r="AL606" i="1"/>
  <c r="W606" i="1" s="1"/>
  <c r="AL607" i="1"/>
  <c r="W607" i="1" s="1"/>
  <c r="AL608" i="1"/>
  <c r="W608" i="1" s="1"/>
  <c r="AL609" i="1"/>
  <c r="W609" i="1" s="1"/>
  <c r="AL610" i="1"/>
  <c r="W610" i="1" s="1"/>
  <c r="AL611" i="1"/>
  <c r="W611" i="1" s="1"/>
  <c r="AL612" i="1"/>
  <c r="W612" i="1" s="1"/>
  <c r="AL613" i="1"/>
  <c r="W613" i="1" s="1"/>
  <c r="AL614" i="1"/>
  <c r="W614" i="1" s="1"/>
  <c r="AL615" i="1"/>
  <c r="W615" i="1" s="1"/>
  <c r="AL616" i="1"/>
  <c r="W616" i="1" s="1"/>
  <c r="AL617" i="1"/>
  <c r="W617" i="1" s="1"/>
  <c r="AL618" i="1"/>
  <c r="W618" i="1" s="1"/>
  <c r="AL619" i="1"/>
  <c r="W619" i="1" s="1"/>
  <c r="AL620" i="1"/>
  <c r="W620" i="1" s="1"/>
  <c r="AL621" i="1"/>
  <c r="W621" i="1" s="1"/>
  <c r="AL622" i="1"/>
  <c r="W622" i="1" s="1"/>
  <c r="AL623" i="1"/>
  <c r="W623" i="1" s="1"/>
  <c r="AL624" i="1"/>
  <c r="W624" i="1" s="1"/>
  <c r="AL625" i="1"/>
  <c r="W625" i="1" s="1"/>
  <c r="AL626" i="1"/>
  <c r="W626" i="1" s="1"/>
  <c r="AL627" i="1"/>
  <c r="W627" i="1" s="1"/>
  <c r="AL628" i="1"/>
  <c r="W628" i="1" s="1"/>
  <c r="AL629" i="1"/>
  <c r="W629" i="1" s="1"/>
  <c r="AL630" i="1"/>
  <c r="W630" i="1" s="1"/>
  <c r="AL631" i="1"/>
  <c r="W631" i="1" s="1"/>
  <c r="AL632" i="1"/>
  <c r="W632" i="1" s="1"/>
  <c r="AL633" i="1"/>
  <c r="W633" i="1" s="1"/>
  <c r="AL634" i="1"/>
  <c r="W634" i="1" s="1"/>
  <c r="AL635" i="1"/>
  <c r="W635" i="1" s="1"/>
  <c r="AL636" i="1"/>
  <c r="W636" i="1" s="1"/>
  <c r="AL637" i="1"/>
  <c r="W637" i="1" s="1"/>
  <c r="AL638" i="1"/>
  <c r="W638" i="1" s="1"/>
  <c r="AL639" i="1"/>
  <c r="W639" i="1" s="1"/>
  <c r="AL640" i="1"/>
  <c r="W640" i="1" s="1"/>
  <c r="AL641" i="1"/>
  <c r="W641" i="1" s="1"/>
  <c r="AL642" i="1"/>
  <c r="W642" i="1" s="1"/>
  <c r="AL643" i="1"/>
  <c r="W643" i="1" s="1"/>
  <c r="AL644" i="1"/>
  <c r="W644" i="1" s="1"/>
  <c r="AL645" i="1"/>
  <c r="W645" i="1" s="1"/>
  <c r="AL646" i="1"/>
  <c r="W646" i="1" s="1"/>
  <c r="AL647" i="1"/>
  <c r="W647" i="1" s="1"/>
  <c r="AL648" i="1"/>
  <c r="W648" i="1" s="1"/>
  <c r="AL649" i="1"/>
  <c r="W649" i="1" s="1"/>
  <c r="AL650" i="1"/>
  <c r="W650" i="1" s="1"/>
  <c r="AL651" i="1"/>
  <c r="W651" i="1" s="1"/>
  <c r="AL652" i="1"/>
  <c r="W652" i="1" s="1"/>
  <c r="AL653" i="1"/>
  <c r="W653" i="1" s="1"/>
  <c r="AL654" i="1"/>
  <c r="W654" i="1" s="1"/>
  <c r="AL655" i="1"/>
  <c r="W655" i="1" s="1"/>
  <c r="AL656" i="1"/>
  <c r="W656" i="1" s="1"/>
  <c r="AL657" i="1"/>
  <c r="W657" i="1" s="1"/>
  <c r="AL658" i="1"/>
  <c r="W658" i="1" s="1"/>
  <c r="AL659" i="1"/>
  <c r="W659" i="1" s="1"/>
  <c r="AL660" i="1"/>
  <c r="W660" i="1" s="1"/>
  <c r="AL661" i="1"/>
  <c r="W661" i="1" s="1"/>
  <c r="AL662" i="1"/>
  <c r="W662" i="1" s="1"/>
  <c r="AL663" i="1"/>
  <c r="W663" i="1" s="1"/>
  <c r="AL664" i="1"/>
  <c r="W664" i="1" s="1"/>
  <c r="AL665" i="1"/>
  <c r="W665" i="1" s="1"/>
  <c r="AL666" i="1"/>
  <c r="W666" i="1" s="1"/>
  <c r="AL667" i="1"/>
  <c r="W667" i="1" s="1"/>
  <c r="AL668" i="1"/>
  <c r="W668" i="1" s="1"/>
  <c r="AL669" i="1"/>
  <c r="W669" i="1" s="1"/>
  <c r="AL670" i="1"/>
  <c r="W670" i="1" s="1"/>
  <c r="AL671" i="1"/>
  <c r="W671" i="1" s="1"/>
  <c r="AL672" i="1"/>
  <c r="W672" i="1" s="1"/>
  <c r="AL673" i="1"/>
  <c r="W673" i="1" s="1"/>
  <c r="AL674" i="1"/>
  <c r="W674" i="1" s="1"/>
  <c r="AL675" i="1"/>
  <c r="W675" i="1" s="1"/>
  <c r="AL676" i="1"/>
  <c r="W676" i="1" s="1"/>
  <c r="AL677" i="1"/>
  <c r="W677" i="1" s="1"/>
  <c r="AL678" i="1"/>
  <c r="W678" i="1" s="1"/>
  <c r="AL679" i="1"/>
  <c r="W679" i="1" s="1"/>
  <c r="AL680" i="1"/>
  <c r="W680" i="1" s="1"/>
  <c r="AL681" i="1"/>
  <c r="W681" i="1" s="1"/>
  <c r="AL682" i="1"/>
  <c r="W682" i="1" s="1"/>
  <c r="AL683" i="1"/>
  <c r="W683" i="1" s="1"/>
  <c r="AL684" i="1"/>
  <c r="W684" i="1" s="1"/>
  <c r="AL685" i="1"/>
  <c r="W685" i="1" s="1"/>
  <c r="AL686" i="1"/>
  <c r="W686" i="1" s="1"/>
  <c r="AL687" i="1"/>
  <c r="W687" i="1" s="1"/>
  <c r="AL688" i="1"/>
  <c r="W688" i="1" s="1"/>
  <c r="AL689" i="1"/>
  <c r="W689" i="1" s="1"/>
  <c r="AL690" i="1"/>
  <c r="W690" i="1" s="1"/>
  <c r="AL691" i="1"/>
  <c r="W691" i="1" s="1"/>
  <c r="AL692" i="1"/>
  <c r="W692" i="1" s="1"/>
  <c r="AL693" i="1"/>
  <c r="W693" i="1" s="1"/>
  <c r="AL694" i="1"/>
  <c r="W694" i="1" s="1"/>
  <c r="AL695" i="1"/>
  <c r="W695" i="1" s="1"/>
  <c r="AL696" i="1"/>
  <c r="W696" i="1" s="1"/>
  <c r="AL697" i="1"/>
  <c r="W697" i="1" s="1"/>
  <c r="AL698" i="1"/>
  <c r="W698" i="1" s="1"/>
  <c r="AL699" i="1"/>
  <c r="W699" i="1" s="1"/>
  <c r="AL700" i="1"/>
  <c r="W700" i="1" s="1"/>
  <c r="AL701" i="1"/>
  <c r="W701" i="1" s="1"/>
  <c r="AL702" i="1"/>
  <c r="W702" i="1" s="1"/>
  <c r="AL703" i="1"/>
  <c r="W703" i="1" s="1"/>
  <c r="AL704" i="1"/>
  <c r="W704" i="1" s="1"/>
  <c r="AL705" i="1"/>
  <c r="W705" i="1" s="1"/>
  <c r="AL706" i="1"/>
  <c r="W706" i="1" s="1"/>
  <c r="AL707" i="1"/>
  <c r="W707" i="1" s="1"/>
  <c r="AL708" i="1"/>
  <c r="W708" i="1" s="1"/>
  <c r="AL709" i="1"/>
  <c r="W709" i="1" s="1"/>
  <c r="AL710" i="1"/>
  <c r="W710" i="1" s="1"/>
  <c r="AL711" i="1"/>
  <c r="W711" i="1" s="1"/>
  <c r="AL712" i="1"/>
  <c r="W712" i="1" s="1"/>
  <c r="AL713" i="1"/>
  <c r="W713" i="1" s="1"/>
  <c r="AL714" i="1"/>
  <c r="W714" i="1" s="1"/>
  <c r="AL715" i="1"/>
  <c r="W715" i="1" s="1"/>
  <c r="AL716" i="1"/>
  <c r="W716" i="1" s="1"/>
  <c r="AL717" i="1"/>
  <c r="W717" i="1" s="1"/>
  <c r="AL718" i="1"/>
  <c r="W718" i="1" s="1"/>
  <c r="AL719" i="1"/>
  <c r="W719" i="1" s="1"/>
  <c r="AL720" i="1"/>
  <c r="W720" i="1" s="1"/>
  <c r="AL721" i="1"/>
  <c r="W721" i="1" s="1"/>
  <c r="AL722" i="1"/>
  <c r="W722" i="1" s="1"/>
  <c r="AL723" i="1"/>
  <c r="W723" i="1" s="1"/>
  <c r="AL724" i="1"/>
  <c r="W724" i="1" s="1"/>
  <c r="AL725" i="1"/>
  <c r="W725" i="1" s="1"/>
  <c r="AL726" i="1"/>
  <c r="W726" i="1" s="1"/>
  <c r="AL727" i="1"/>
  <c r="W727" i="1" s="1"/>
  <c r="AL728" i="1"/>
  <c r="W728" i="1" s="1"/>
  <c r="AL729" i="1"/>
  <c r="W729" i="1" s="1"/>
  <c r="AL730" i="1"/>
  <c r="W730" i="1" s="1"/>
  <c r="AL731" i="1"/>
  <c r="W731" i="1" s="1"/>
  <c r="AL732" i="1"/>
  <c r="W732" i="1" s="1"/>
  <c r="AL733" i="1"/>
  <c r="W733" i="1" s="1"/>
  <c r="AL734" i="1"/>
  <c r="W734" i="1" s="1"/>
  <c r="AL735" i="1"/>
  <c r="W735" i="1" s="1"/>
  <c r="AL736" i="1"/>
  <c r="W736" i="1" s="1"/>
  <c r="AL737" i="1"/>
  <c r="W737" i="1" s="1"/>
  <c r="AL738" i="1"/>
  <c r="W738" i="1" s="1"/>
  <c r="AL739" i="1"/>
  <c r="W739" i="1" s="1"/>
  <c r="AL740" i="1"/>
  <c r="W740" i="1" s="1"/>
  <c r="AL741" i="1"/>
  <c r="W741" i="1" s="1"/>
  <c r="AL742" i="1"/>
  <c r="W742" i="1" s="1"/>
  <c r="AL743" i="1"/>
  <c r="W743" i="1" s="1"/>
  <c r="AL744" i="1"/>
  <c r="W744" i="1" s="1"/>
  <c r="AL745" i="1"/>
  <c r="W745" i="1" s="1"/>
  <c r="AL746" i="1"/>
  <c r="W746" i="1" s="1"/>
  <c r="AL747" i="1"/>
  <c r="W747" i="1" s="1"/>
  <c r="AL748" i="1"/>
  <c r="W748" i="1" s="1"/>
  <c r="AL749" i="1"/>
  <c r="W749" i="1" s="1"/>
  <c r="AL750" i="1"/>
  <c r="W750" i="1" s="1"/>
  <c r="AL751" i="1"/>
  <c r="W751" i="1" s="1"/>
  <c r="AL752" i="1"/>
  <c r="W752" i="1" s="1"/>
  <c r="AL753" i="1"/>
  <c r="W753" i="1" s="1"/>
  <c r="AL754" i="1"/>
  <c r="W754" i="1" s="1"/>
  <c r="AL755" i="1"/>
  <c r="W755" i="1" s="1"/>
  <c r="AL756" i="1"/>
  <c r="W756" i="1" s="1"/>
  <c r="AL757" i="1"/>
  <c r="W757" i="1" s="1"/>
  <c r="AL758" i="1"/>
  <c r="W758" i="1" s="1"/>
  <c r="AL759" i="1"/>
  <c r="W759" i="1" s="1"/>
  <c r="AL760" i="1"/>
  <c r="W760" i="1" s="1"/>
  <c r="AL761" i="1"/>
  <c r="W761" i="1" s="1"/>
  <c r="AL762" i="1"/>
  <c r="W762" i="1" s="1"/>
  <c r="AL763" i="1"/>
  <c r="W763" i="1" s="1"/>
  <c r="AL764" i="1"/>
  <c r="W764" i="1" s="1"/>
  <c r="AL765" i="1"/>
  <c r="W765" i="1" s="1"/>
  <c r="AL766" i="1"/>
  <c r="W766" i="1" s="1"/>
  <c r="AL767" i="1"/>
  <c r="W767" i="1" s="1"/>
  <c r="AL768" i="1"/>
  <c r="W768" i="1" s="1"/>
  <c r="AL769" i="1"/>
  <c r="W769" i="1" s="1"/>
  <c r="AL770" i="1"/>
  <c r="W770" i="1" s="1"/>
  <c r="AL771" i="1"/>
  <c r="W771" i="1" s="1"/>
  <c r="AL772" i="1"/>
  <c r="W772" i="1" s="1"/>
  <c r="AL773" i="1"/>
  <c r="W773" i="1" s="1"/>
  <c r="AL774" i="1"/>
  <c r="W774" i="1" s="1"/>
  <c r="AL775" i="1"/>
  <c r="W775" i="1" s="1"/>
  <c r="AL776" i="1"/>
  <c r="W776" i="1" s="1"/>
  <c r="AL777" i="1"/>
  <c r="W777" i="1" s="1"/>
  <c r="AL778" i="1"/>
  <c r="W778" i="1" s="1"/>
  <c r="AL779" i="1"/>
  <c r="W779" i="1" s="1"/>
  <c r="AL780" i="1"/>
  <c r="W780" i="1" s="1"/>
  <c r="AL781" i="1"/>
  <c r="W781" i="1" s="1"/>
  <c r="AL782" i="1"/>
  <c r="W782" i="1" s="1"/>
  <c r="AL783" i="1"/>
  <c r="W783" i="1" s="1"/>
  <c r="AL784" i="1"/>
  <c r="W784" i="1" s="1"/>
  <c r="AL785" i="1"/>
  <c r="W785" i="1" s="1"/>
  <c r="AL786" i="1"/>
  <c r="W786" i="1" s="1"/>
  <c r="AL787" i="1"/>
  <c r="W787" i="1" s="1"/>
  <c r="AL788" i="1"/>
  <c r="W788" i="1" s="1"/>
  <c r="AL789" i="1"/>
  <c r="W789" i="1" s="1"/>
  <c r="AL790" i="1"/>
  <c r="W790" i="1" s="1"/>
  <c r="AL791" i="1"/>
  <c r="W791" i="1" s="1"/>
  <c r="AL792" i="1"/>
  <c r="W792" i="1" s="1"/>
  <c r="AL793" i="1"/>
  <c r="W793" i="1" s="1"/>
  <c r="AL794" i="1"/>
  <c r="W794" i="1" s="1"/>
  <c r="AL795" i="1"/>
  <c r="W795" i="1" s="1"/>
  <c r="AL796" i="1"/>
  <c r="W796" i="1" s="1"/>
  <c r="AL797" i="1"/>
  <c r="W797" i="1" s="1"/>
  <c r="AL798" i="1"/>
  <c r="W798" i="1" s="1"/>
  <c r="AL799" i="1"/>
  <c r="W799" i="1" s="1"/>
  <c r="AL800" i="1"/>
  <c r="W800" i="1" s="1"/>
  <c r="AL801" i="1"/>
  <c r="W801" i="1" s="1"/>
  <c r="AL802" i="1"/>
  <c r="W802" i="1" s="1"/>
  <c r="AL803" i="1"/>
  <c r="W803" i="1" s="1"/>
  <c r="AL804" i="1"/>
  <c r="W804" i="1" s="1"/>
  <c r="AL805" i="1"/>
  <c r="W805" i="1" s="1"/>
  <c r="AL806" i="1"/>
  <c r="W806" i="1" s="1"/>
  <c r="AL807" i="1"/>
  <c r="W807" i="1" s="1"/>
  <c r="AL808" i="1"/>
  <c r="W808" i="1" s="1"/>
  <c r="AL809" i="1"/>
  <c r="W809" i="1" s="1"/>
  <c r="AL810" i="1"/>
  <c r="W810" i="1" s="1"/>
  <c r="AL811" i="1"/>
  <c r="W811" i="1" s="1"/>
  <c r="AL812" i="1"/>
  <c r="W812" i="1" s="1"/>
  <c r="AL813" i="1"/>
  <c r="W813" i="1" s="1"/>
  <c r="AL814" i="1"/>
  <c r="W814" i="1" s="1"/>
  <c r="AL815" i="1"/>
  <c r="W815" i="1" s="1"/>
  <c r="AL816" i="1"/>
  <c r="W816" i="1" s="1"/>
  <c r="AL817" i="1"/>
  <c r="W817" i="1" s="1"/>
  <c r="AL818" i="1"/>
  <c r="W818" i="1" s="1"/>
  <c r="AL819" i="1"/>
  <c r="W819" i="1" s="1"/>
  <c r="AL820" i="1"/>
  <c r="W820" i="1" s="1"/>
  <c r="AL821" i="1"/>
  <c r="W821" i="1" s="1"/>
  <c r="AL822" i="1"/>
  <c r="W822" i="1" s="1"/>
  <c r="AL823" i="1"/>
  <c r="W823" i="1" s="1"/>
  <c r="AL824" i="1"/>
  <c r="W824" i="1" s="1"/>
  <c r="AL825" i="1"/>
  <c r="W825" i="1" s="1"/>
  <c r="AL826" i="1"/>
  <c r="W826" i="1" s="1"/>
  <c r="AL827" i="1"/>
  <c r="W827" i="1" s="1"/>
  <c r="AL828" i="1"/>
  <c r="W828" i="1" s="1"/>
  <c r="AL829" i="1"/>
  <c r="W829" i="1" s="1"/>
  <c r="AL830" i="1"/>
  <c r="W830" i="1" s="1"/>
  <c r="AL831" i="1"/>
  <c r="W831" i="1" s="1"/>
  <c r="AL832" i="1"/>
  <c r="W832" i="1" s="1"/>
  <c r="AL833" i="1"/>
  <c r="W833" i="1" s="1"/>
  <c r="AL834" i="1"/>
  <c r="W834" i="1" s="1"/>
  <c r="AL835" i="1"/>
  <c r="W835" i="1" s="1"/>
  <c r="AL836" i="1"/>
  <c r="W836" i="1" s="1"/>
  <c r="AL837" i="1"/>
  <c r="W837" i="1" s="1"/>
  <c r="AL838" i="1"/>
  <c r="W838" i="1" s="1"/>
  <c r="AL839" i="1"/>
  <c r="W839" i="1" s="1"/>
  <c r="AL840" i="1"/>
  <c r="W840" i="1" s="1"/>
  <c r="AL841" i="1"/>
  <c r="W841" i="1" s="1"/>
  <c r="AL842" i="1"/>
  <c r="W842" i="1" s="1"/>
  <c r="AL843" i="1"/>
  <c r="W843" i="1" s="1"/>
  <c r="AL844" i="1"/>
  <c r="W844" i="1" s="1"/>
  <c r="AL845" i="1"/>
  <c r="W845" i="1" s="1"/>
  <c r="AL846" i="1"/>
  <c r="W846" i="1" s="1"/>
  <c r="AL847" i="1"/>
  <c r="W847" i="1" s="1"/>
  <c r="AL848" i="1"/>
  <c r="W848" i="1" s="1"/>
  <c r="AL849" i="1"/>
  <c r="W849" i="1" s="1"/>
  <c r="AL850" i="1"/>
  <c r="W850" i="1" s="1"/>
  <c r="AL851" i="1"/>
  <c r="W851" i="1" s="1"/>
  <c r="AL852" i="1"/>
  <c r="W852" i="1" s="1"/>
  <c r="AL853" i="1"/>
  <c r="W853" i="1" s="1"/>
  <c r="AL854" i="1"/>
  <c r="W854" i="1" s="1"/>
  <c r="AL855" i="1"/>
  <c r="W855" i="1" s="1"/>
  <c r="AL856" i="1"/>
  <c r="W856" i="1" s="1"/>
  <c r="AL857" i="1"/>
  <c r="W857" i="1" s="1"/>
  <c r="AL858" i="1"/>
  <c r="W858" i="1" s="1"/>
  <c r="AL859" i="1"/>
  <c r="W859" i="1" s="1"/>
  <c r="AL860" i="1"/>
  <c r="W860" i="1" s="1"/>
  <c r="AL861" i="1"/>
  <c r="W861" i="1" s="1"/>
  <c r="AL862" i="1"/>
  <c r="W862" i="1" s="1"/>
  <c r="AL863" i="1"/>
  <c r="W863" i="1" s="1"/>
  <c r="AL864" i="1"/>
  <c r="W864" i="1" s="1"/>
  <c r="AL865" i="1"/>
  <c r="W865" i="1" s="1"/>
  <c r="AL866" i="1"/>
  <c r="W866" i="1" s="1"/>
  <c r="AL867" i="1"/>
  <c r="W867" i="1" s="1"/>
  <c r="AL868" i="1"/>
  <c r="W868" i="1" s="1"/>
  <c r="AL869" i="1"/>
  <c r="W869" i="1" s="1"/>
  <c r="AL870" i="1"/>
  <c r="W870" i="1" s="1"/>
  <c r="AL871" i="1"/>
  <c r="W871" i="1" s="1"/>
  <c r="AL872" i="1"/>
  <c r="W872" i="1" s="1"/>
  <c r="AL873" i="1"/>
  <c r="W873" i="1" s="1"/>
  <c r="AL874" i="1"/>
  <c r="W874" i="1" s="1"/>
  <c r="AL875" i="1"/>
  <c r="W875" i="1" s="1"/>
  <c r="AL876" i="1"/>
  <c r="W876" i="1" s="1"/>
  <c r="AL877" i="1"/>
  <c r="W877" i="1" s="1"/>
  <c r="AL878" i="1"/>
  <c r="W878" i="1" s="1"/>
  <c r="AL879" i="1"/>
  <c r="W879" i="1" s="1"/>
  <c r="AL880" i="1"/>
  <c r="W880" i="1" s="1"/>
  <c r="AL881" i="1"/>
  <c r="W881" i="1" s="1"/>
  <c r="AL882" i="1"/>
  <c r="W882" i="1" s="1"/>
  <c r="AL883" i="1"/>
  <c r="W883" i="1" s="1"/>
  <c r="AL884" i="1"/>
  <c r="W884" i="1" s="1"/>
  <c r="AL885" i="1"/>
  <c r="W885" i="1" s="1"/>
  <c r="AL886" i="1"/>
  <c r="W886" i="1" s="1"/>
  <c r="AL887" i="1"/>
  <c r="W887" i="1" s="1"/>
  <c r="AL888" i="1"/>
  <c r="W888" i="1" s="1"/>
  <c r="AL889" i="1"/>
  <c r="W889" i="1" s="1"/>
  <c r="AL890" i="1"/>
  <c r="W890" i="1" s="1"/>
  <c r="AL891" i="1"/>
  <c r="W891" i="1" s="1"/>
  <c r="AL892" i="1"/>
  <c r="W892" i="1" s="1"/>
  <c r="AL893" i="1"/>
  <c r="W893" i="1" s="1"/>
  <c r="AL894" i="1"/>
  <c r="W894" i="1" s="1"/>
  <c r="AL895" i="1"/>
  <c r="W895" i="1" s="1"/>
  <c r="AL896" i="1"/>
  <c r="W896" i="1" s="1"/>
  <c r="AL897" i="1"/>
  <c r="W897" i="1" s="1"/>
  <c r="AL898" i="1"/>
  <c r="W898" i="1" s="1"/>
  <c r="AL899" i="1"/>
  <c r="W899" i="1" s="1"/>
  <c r="AL900" i="1"/>
  <c r="W900" i="1" s="1"/>
  <c r="AL901" i="1"/>
  <c r="W901" i="1" s="1"/>
  <c r="AL902" i="1"/>
  <c r="W902" i="1" s="1"/>
  <c r="AL903" i="1"/>
  <c r="W903" i="1" s="1"/>
  <c r="AL904" i="1"/>
  <c r="W904" i="1" s="1"/>
  <c r="AL905" i="1"/>
  <c r="W905" i="1" s="1"/>
  <c r="AL906" i="1"/>
  <c r="W906" i="1" s="1"/>
  <c r="AL907" i="1"/>
  <c r="W907" i="1" s="1"/>
  <c r="AL908" i="1"/>
  <c r="W908" i="1" s="1"/>
  <c r="AL909" i="1"/>
  <c r="W909" i="1" s="1"/>
  <c r="AL910" i="1"/>
  <c r="W910" i="1" s="1"/>
  <c r="AL911" i="1"/>
  <c r="W911" i="1" s="1"/>
  <c r="AL912" i="1"/>
  <c r="W912" i="1" s="1"/>
  <c r="AL913" i="1"/>
  <c r="W913" i="1" s="1"/>
  <c r="AL914" i="1"/>
  <c r="W914" i="1" s="1"/>
  <c r="AL915" i="1"/>
  <c r="W915" i="1" s="1"/>
  <c r="AL916" i="1"/>
  <c r="W916" i="1" s="1"/>
  <c r="AL917" i="1"/>
  <c r="W917" i="1" s="1"/>
  <c r="AL918" i="1"/>
  <c r="W918" i="1" s="1"/>
  <c r="AL919" i="1"/>
  <c r="W919" i="1" s="1"/>
  <c r="AL920" i="1"/>
  <c r="W920" i="1" s="1"/>
  <c r="AL921" i="1"/>
  <c r="W921" i="1" s="1"/>
  <c r="AL922" i="1"/>
  <c r="W922" i="1" s="1"/>
  <c r="AL923" i="1"/>
  <c r="W923" i="1" s="1"/>
  <c r="AL924" i="1"/>
  <c r="W924" i="1" s="1"/>
  <c r="AL925" i="1"/>
  <c r="W925" i="1" s="1"/>
  <c r="AL926" i="1"/>
  <c r="W926" i="1" s="1"/>
  <c r="AL927" i="1"/>
  <c r="W927" i="1" s="1"/>
  <c r="AL928" i="1"/>
  <c r="W928" i="1" s="1"/>
  <c r="AL929" i="1"/>
  <c r="W929" i="1" s="1"/>
  <c r="AL930" i="1"/>
  <c r="W930" i="1" s="1"/>
  <c r="AL931" i="1"/>
  <c r="W931" i="1" s="1"/>
  <c r="AL932" i="1"/>
  <c r="W932" i="1" s="1"/>
  <c r="AL933" i="1"/>
  <c r="W933" i="1" s="1"/>
  <c r="AL934" i="1"/>
  <c r="W934" i="1" s="1"/>
  <c r="AL935" i="1"/>
  <c r="W935" i="1" s="1"/>
  <c r="AL936" i="1"/>
  <c r="W936" i="1" s="1"/>
  <c r="AL937" i="1"/>
  <c r="W937" i="1" s="1"/>
  <c r="AL938" i="1"/>
  <c r="W938" i="1" s="1"/>
  <c r="AL939" i="1"/>
  <c r="W939" i="1" s="1"/>
  <c r="AL940" i="1"/>
  <c r="W940" i="1" s="1"/>
  <c r="AL941" i="1"/>
  <c r="W941" i="1" s="1"/>
  <c r="AL942" i="1"/>
  <c r="W942" i="1" s="1"/>
  <c r="AL943" i="1"/>
  <c r="W943" i="1" s="1"/>
  <c r="AL944" i="1"/>
  <c r="W944" i="1" s="1"/>
  <c r="AL945" i="1"/>
  <c r="W945" i="1" s="1"/>
  <c r="AL946" i="1"/>
  <c r="W946" i="1" s="1"/>
  <c r="AL947" i="1"/>
  <c r="W947" i="1" s="1"/>
  <c r="AL948" i="1"/>
  <c r="W948" i="1" s="1"/>
  <c r="AL949" i="1"/>
  <c r="W949" i="1" s="1"/>
  <c r="AL950" i="1"/>
  <c r="W950" i="1" s="1"/>
  <c r="AL951" i="1"/>
  <c r="W951" i="1" s="1"/>
  <c r="AL952" i="1"/>
  <c r="W952" i="1" s="1"/>
  <c r="AL953" i="1"/>
  <c r="W953" i="1" s="1"/>
  <c r="AL954" i="1"/>
  <c r="W954" i="1" s="1"/>
  <c r="AL955" i="1"/>
  <c r="W955" i="1" s="1"/>
  <c r="AL956" i="1"/>
  <c r="W956" i="1" s="1"/>
  <c r="AL957" i="1"/>
  <c r="W957" i="1" s="1"/>
  <c r="AL958" i="1"/>
  <c r="W958" i="1" s="1"/>
  <c r="AL959" i="1"/>
  <c r="W959" i="1" s="1"/>
  <c r="AL960" i="1"/>
  <c r="W960" i="1" s="1"/>
  <c r="AL961" i="1"/>
  <c r="W961" i="1" s="1"/>
  <c r="AL962" i="1"/>
  <c r="W962" i="1" s="1"/>
  <c r="AL963" i="1"/>
  <c r="W963" i="1" s="1"/>
  <c r="AL964" i="1"/>
  <c r="W964" i="1" s="1"/>
  <c r="AL965" i="1"/>
  <c r="W965" i="1" s="1"/>
  <c r="AL966" i="1"/>
  <c r="W966" i="1" s="1"/>
  <c r="AL967" i="1"/>
  <c r="W967" i="1" s="1"/>
  <c r="AL968" i="1"/>
  <c r="W968" i="1" s="1"/>
  <c r="AL969" i="1"/>
  <c r="W969" i="1" s="1"/>
  <c r="AL970" i="1"/>
  <c r="W970" i="1" s="1"/>
  <c r="AL971" i="1"/>
  <c r="W971" i="1" s="1"/>
  <c r="AL972" i="1"/>
  <c r="W972" i="1" s="1"/>
  <c r="AL973" i="1"/>
  <c r="W973" i="1" s="1"/>
  <c r="AL974" i="1"/>
  <c r="W974" i="1" s="1"/>
  <c r="AL975" i="1"/>
  <c r="W975" i="1" s="1"/>
  <c r="AL976" i="1"/>
  <c r="W976" i="1" s="1"/>
  <c r="AL977" i="1"/>
  <c r="W977" i="1" s="1"/>
  <c r="AL978" i="1"/>
  <c r="W978" i="1" s="1"/>
  <c r="AL979" i="1"/>
  <c r="W979" i="1" s="1"/>
  <c r="AL980" i="1"/>
  <c r="W980" i="1" s="1"/>
  <c r="AL981" i="1"/>
  <c r="W981" i="1" s="1"/>
  <c r="AL982" i="1"/>
  <c r="W982" i="1" s="1"/>
  <c r="AL983" i="1"/>
  <c r="W983" i="1" s="1"/>
  <c r="AL984" i="1"/>
  <c r="W984" i="1" s="1"/>
  <c r="AL985" i="1"/>
  <c r="W985" i="1" s="1"/>
  <c r="AL986" i="1"/>
  <c r="W986" i="1" s="1"/>
  <c r="AL987" i="1"/>
  <c r="W987" i="1" s="1"/>
  <c r="AL988" i="1"/>
  <c r="W988" i="1" s="1"/>
  <c r="AL989" i="1"/>
  <c r="W989" i="1" s="1"/>
  <c r="AL990" i="1"/>
  <c r="W990" i="1" s="1"/>
  <c r="AL991" i="1"/>
  <c r="W991" i="1" s="1"/>
  <c r="AL992" i="1"/>
  <c r="W992" i="1" s="1"/>
  <c r="AL993" i="1"/>
  <c r="W993" i="1" s="1"/>
  <c r="AL994" i="1"/>
  <c r="W994" i="1" s="1"/>
  <c r="AL995" i="1"/>
  <c r="W995" i="1" s="1"/>
  <c r="AL996" i="1"/>
  <c r="W996" i="1" s="1"/>
  <c r="AL997" i="1"/>
  <c r="W997" i="1" s="1"/>
  <c r="AL998" i="1"/>
  <c r="W998" i="1" s="1"/>
  <c r="AL999" i="1"/>
  <c r="W999" i="1" s="1"/>
  <c r="AL1000" i="1"/>
  <c r="W1000" i="1" s="1"/>
  <c r="AL1001" i="1"/>
  <c r="W1001" i="1" s="1"/>
  <c r="AL1002" i="1"/>
  <c r="W1002" i="1" s="1"/>
  <c r="AL1003" i="1"/>
  <c r="W1003" i="1" s="1"/>
  <c r="AL1004" i="1"/>
  <c r="W1004" i="1" s="1"/>
  <c r="AL1005" i="1"/>
  <c r="W1005" i="1" s="1"/>
  <c r="AL1006" i="1"/>
  <c r="W1006" i="1" s="1"/>
  <c r="AL1007" i="1"/>
  <c r="W1007" i="1" s="1"/>
  <c r="AL1008" i="1"/>
  <c r="W1008" i="1" s="1"/>
  <c r="AL1009" i="1"/>
  <c r="W1009" i="1" s="1"/>
  <c r="AL1010" i="1"/>
  <c r="W1010" i="1" s="1"/>
  <c r="AL1011" i="1"/>
  <c r="W1011" i="1" s="1"/>
  <c r="AL1012" i="1"/>
  <c r="W1012" i="1" s="1"/>
  <c r="AL1013" i="1"/>
  <c r="W1013" i="1" s="1"/>
  <c r="AL1014" i="1"/>
  <c r="W1014" i="1" s="1"/>
  <c r="AL1015" i="1"/>
  <c r="W1015" i="1" s="1"/>
  <c r="AL1016" i="1"/>
  <c r="W1016" i="1" s="1"/>
  <c r="AL1017" i="1"/>
  <c r="W1017" i="1" s="1"/>
  <c r="AL1018" i="1"/>
  <c r="W1018" i="1" s="1"/>
  <c r="AL1019" i="1"/>
  <c r="W1019" i="1" s="1"/>
  <c r="AL1020" i="1"/>
  <c r="W1020" i="1" s="1"/>
  <c r="AL1021" i="1"/>
  <c r="W1021" i="1" s="1"/>
  <c r="AL1022" i="1"/>
  <c r="W1022" i="1" s="1"/>
  <c r="AL1023" i="1"/>
  <c r="W1023" i="1" s="1"/>
  <c r="AL1024" i="1"/>
  <c r="W1024" i="1" s="1"/>
  <c r="AL1025" i="1"/>
  <c r="W1025" i="1" s="1"/>
  <c r="AL1026" i="1"/>
  <c r="W1026" i="1" s="1"/>
  <c r="AL1027" i="1"/>
  <c r="W1027" i="1" s="1"/>
  <c r="AL1028" i="1"/>
  <c r="W1028" i="1" s="1"/>
  <c r="AL1029" i="1"/>
  <c r="W1029" i="1" s="1"/>
  <c r="AL1030" i="1"/>
  <c r="W1030" i="1" s="1"/>
  <c r="AL1031" i="1"/>
  <c r="W1031" i="1" s="1"/>
  <c r="AL1032" i="1"/>
  <c r="W1032" i="1" s="1"/>
  <c r="AL1033" i="1"/>
  <c r="W1033" i="1" s="1"/>
  <c r="AL1034" i="1"/>
  <c r="W1034" i="1" s="1"/>
  <c r="AL1035" i="1"/>
  <c r="W1035" i="1" s="1"/>
  <c r="AL1036" i="1"/>
  <c r="W1036" i="1" s="1"/>
  <c r="AL1037" i="1"/>
  <c r="W1037" i="1" s="1"/>
  <c r="AL1038" i="1"/>
  <c r="W1038" i="1" s="1"/>
  <c r="AL1039" i="1"/>
  <c r="W1039" i="1" s="1"/>
  <c r="AL1040" i="1"/>
  <c r="W1040" i="1" s="1"/>
  <c r="AL1041" i="1"/>
  <c r="W1041" i="1" s="1"/>
  <c r="AL1042" i="1"/>
  <c r="W1042" i="1" s="1"/>
  <c r="AL1043" i="1"/>
  <c r="W1043" i="1" s="1"/>
  <c r="AL1044" i="1"/>
  <c r="W1044" i="1" s="1"/>
  <c r="AL1045" i="1"/>
  <c r="W1045" i="1" s="1"/>
  <c r="AL1046" i="1"/>
  <c r="W1046" i="1" s="1"/>
  <c r="AL1047" i="1"/>
  <c r="W1047" i="1" s="1"/>
  <c r="AL1048" i="1"/>
  <c r="W1048" i="1" s="1"/>
  <c r="AL1049" i="1"/>
  <c r="W1049" i="1" s="1"/>
  <c r="AL1050" i="1"/>
  <c r="W1050" i="1" s="1"/>
  <c r="AL1051" i="1"/>
  <c r="W1051" i="1" s="1"/>
  <c r="AL1052" i="1"/>
  <c r="W1052" i="1" s="1"/>
  <c r="AL1053" i="1"/>
  <c r="W1053" i="1" s="1"/>
  <c r="AL1054" i="1"/>
  <c r="W1054" i="1" s="1"/>
  <c r="AL1055" i="1"/>
  <c r="W1055" i="1" s="1"/>
  <c r="AL1056" i="1"/>
  <c r="W1056" i="1" s="1"/>
  <c r="AL1057" i="1"/>
  <c r="W1057" i="1" s="1"/>
  <c r="AL1058" i="1"/>
  <c r="W1058" i="1" s="1"/>
  <c r="AL1059" i="1"/>
  <c r="W1059" i="1" s="1"/>
  <c r="AL1060" i="1"/>
  <c r="W1060" i="1" s="1"/>
  <c r="AL1061" i="1"/>
  <c r="W1061" i="1" s="1"/>
  <c r="AL1062" i="1"/>
  <c r="W1062" i="1" s="1"/>
  <c r="AL1063" i="1"/>
  <c r="W1063" i="1" s="1"/>
  <c r="AL1064" i="1"/>
  <c r="W1064" i="1" s="1"/>
  <c r="AL1065" i="1"/>
  <c r="W1065" i="1" s="1"/>
  <c r="AL1066" i="1"/>
  <c r="W1066" i="1" s="1"/>
  <c r="AL1067" i="1"/>
  <c r="W1067" i="1" s="1"/>
  <c r="AL1068" i="1"/>
  <c r="W1068" i="1" s="1"/>
  <c r="AL1069" i="1"/>
  <c r="W1069" i="1" s="1"/>
  <c r="AL1070" i="1"/>
  <c r="W1070" i="1" s="1"/>
  <c r="AL1071" i="1"/>
  <c r="W1071" i="1" s="1"/>
  <c r="AL1072" i="1"/>
  <c r="W1072" i="1" s="1"/>
  <c r="AL1073" i="1"/>
  <c r="W1073" i="1" s="1"/>
  <c r="AL1074" i="1"/>
  <c r="W1074" i="1" s="1"/>
  <c r="AL1075" i="1"/>
  <c r="W1075" i="1" s="1"/>
  <c r="AL1076" i="1"/>
  <c r="W1076" i="1" s="1"/>
  <c r="AL1077" i="1"/>
  <c r="W1077" i="1" s="1"/>
  <c r="AL1078" i="1"/>
  <c r="W1078" i="1" s="1"/>
  <c r="AL1079" i="1"/>
  <c r="W1079" i="1" s="1"/>
  <c r="AL1080" i="1"/>
  <c r="W1080" i="1" s="1"/>
  <c r="AL1081" i="1"/>
  <c r="W1081" i="1" s="1"/>
  <c r="AL1082" i="1"/>
  <c r="W1082" i="1" s="1"/>
  <c r="AL1083" i="1"/>
  <c r="W1083" i="1" s="1"/>
  <c r="AL1084" i="1"/>
  <c r="W1084" i="1" s="1"/>
  <c r="AL1085" i="1"/>
  <c r="W1085" i="1" s="1"/>
  <c r="AL1086" i="1"/>
  <c r="W1086" i="1" s="1"/>
  <c r="AL1087" i="1"/>
  <c r="W1087" i="1" s="1"/>
  <c r="AL1088" i="1"/>
  <c r="W1088" i="1" s="1"/>
  <c r="AL1089" i="1"/>
  <c r="W1089" i="1" s="1"/>
  <c r="AL1090" i="1"/>
  <c r="W1090" i="1" s="1"/>
  <c r="AL1091" i="1"/>
  <c r="W1091" i="1" s="1"/>
  <c r="AL1092" i="1"/>
  <c r="W1092" i="1" s="1"/>
  <c r="AL1093" i="1"/>
  <c r="W1093" i="1" s="1"/>
  <c r="AL1094" i="1"/>
  <c r="W1094" i="1" s="1"/>
  <c r="AL1095" i="1"/>
  <c r="W1095" i="1" s="1"/>
  <c r="AL1096" i="1"/>
  <c r="W1096" i="1" s="1"/>
  <c r="AL1097" i="1"/>
  <c r="W1097" i="1" s="1"/>
  <c r="AL1098" i="1"/>
  <c r="W1098" i="1" s="1"/>
  <c r="AL1099" i="1"/>
  <c r="W1099" i="1" s="1"/>
  <c r="AL1100" i="1"/>
  <c r="W1100" i="1" s="1"/>
  <c r="AL1101" i="1"/>
  <c r="W1101" i="1" s="1"/>
  <c r="AL1102" i="1"/>
  <c r="W1102" i="1" s="1"/>
  <c r="AL1103" i="1"/>
  <c r="W1103" i="1" s="1"/>
  <c r="AL1104" i="1"/>
  <c r="W1104" i="1" s="1"/>
  <c r="AL1105" i="1"/>
  <c r="W1105" i="1" s="1"/>
  <c r="AL1106" i="1"/>
  <c r="W1106" i="1" s="1"/>
  <c r="AL1107" i="1"/>
  <c r="W1107" i="1" s="1"/>
  <c r="AL1108" i="1"/>
  <c r="W1108" i="1" s="1"/>
  <c r="AL1109" i="1"/>
  <c r="W1109" i="1" s="1"/>
  <c r="AL1110" i="1"/>
  <c r="W1110" i="1" s="1"/>
  <c r="AL1111" i="1"/>
  <c r="W1111" i="1" s="1"/>
  <c r="AL1112" i="1"/>
  <c r="W1112" i="1" s="1"/>
  <c r="AL1113" i="1"/>
  <c r="W1113" i="1" s="1"/>
  <c r="AL1114" i="1"/>
  <c r="W1114" i="1" s="1"/>
  <c r="AL1115" i="1"/>
  <c r="W1115" i="1" s="1"/>
  <c r="AL1116" i="1"/>
  <c r="W1116" i="1" s="1"/>
  <c r="AL1117" i="1"/>
  <c r="W1117" i="1" s="1"/>
  <c r="AL1118" i="1"/>
  <c r="W1118" i="1" s="1"/>
  <c r="AL1119" i="1"/>
  <c r="W1119" i="1" s="1"/>
  <c r="AL1120" i="1"/>
  <c r="W1120" i="1" s="1"/>
  <c r="AL1121" i="1"/>
  <c r="W1121" i="1" s="1"/>
  <c r="AL1122" i="1"/>
  <c r="W1122" i="1" s="1"/>
  <c r="AL1123" i="1"/>
  <c r="W1123" i="1" s="1"/>
  <c r="AL1124" i="1"/>
  <c r="W1124" i="1" s="1"/>
  <c r="AL1125" i="1"/>
  <c r="W1125" i="1" s="1"/>
  <c r="AL1126" i="1"/>
  <c r="W1126" i="1" s="1"/>
  <c r="AL1127" i="1"/>
  <c r="W1127" i="1" s="1"/>
  <c r="AL1128" i="1"/>
  <c r="W1128" i="1" s="1"/>
  <c r="AL1129" i="1"/>
  <c r="W1129" i="1" s="1"/>
  <c r="AL1130" i="1"/>
  <c r="W1130" i="1" s="1"/>
  <c r="AL1131" i="1"/>
  <c r="W1131" i="1" s="1"/>
  <c r="AL1132" i="1"/>
  <c r="W1132" i="1" s="1"/>
  <c r="AL1133" i="1"/>
  <c r="W1133" i="1" s="1"/>
  <c r="AL1134" i="1"/>
  <c r="W1134" i="1" s="1"/>
  <c r="AL1135" i="1"/>
  <c r="W1135" i="1" s="1"/>
  <c r="AL1136" i="1"/>
  <c r="W1136" i="1" s="1"/>
  <c r="AL1137" i="1"/>
  <c r="W1137" i="1" s="1"/>
  <c r="AL1138" i="1"/>
  <c r="W1138" i="1" s="1"/>
  <c r="AL1139" i="1"/>
  <c r="W1139" i="1" s="1"/>
  <c r="AL1140" i="1"/>
  <c r="W1140" i="1" s="1"/>
  <c r="AL1141" i="1"/>
  <c r="W1141" i="1" s="1"/>
  <c r="AL1142" i="1"/>
  <c r="W1142" i="1" s="1"/>
  <c r="AL1143" i="1"/>
  <c r="W1143" i="1" s="1"/>
  <c r="AL1144" i="1"/>
  <c r="W1144" i="1" s="1"/>
  <c r="AL1145" i="1"/>
  <c r="W1145" i="1" s="1"/>
  <c r="AL1146" i="1"/>
  <c r="W1146" i="1" s="1"/>
  <c r="AL1147" i="1"/>
  <c r="W1147" i="1" s="1"/>
  <c r="AL1148" i="1"/>
  <c r="W1148" i="1" s="1"/>
  <c r="AL1149" i="1"/>
  <c r="W1149" i="1" s="1"/>
  <c r="AL1150" i="1"/>
  <c r="W1150" i="1" s="1"/>
  <c r="AL1151" i="1"/>
  <c r="W1151" i="1" s="1"/>
  <c r="AL1152" i="1"/>
  <c r="W1152" i="1" s="1"/>
  <c r="AL1153" i="1"/>
  <c r="W1153" i="1" s="1"/>
  <c r="AL1154" i="1"/>
  <c r="W1154" i="1" s="1"/>
  <c r="AL1155" i="1"/>
  <c r="W1155" i="1" s="1"/>
  <c r="AL1156" i="1"/>
  <c r="W1156" i="1" s="1"/>
  <c r="AL1157" i="1"/>
  <c r="W1157" i="1" s="1"/>
  <c r="AL1158" i="1"/>
  <c r="W1158" i="1" s="1"/>
  <c r="AL1159" i="1"/>
  <c r="W1159" i="1" s="1"/>
  <c r="AL1160" i="1"/>
  <c r="W1160" i="1" s="1"/>
  <c r="AL1161" i="1"/>
  <c r="W1161" i="1" s="1"/>
  <c r="AL1162" i="1"/>
  <c r="W1162" i="1" s="1"/>
  <c r="AL1163" i="1"/>
  <c r="W1163" i="1" s="1"/>
  <c r="AL1164" i="1"/>
  <c r="W1164" i="1" s="1"/>
  <c r="AL1165" i="1"/>
  <c r="W1165" i="1" s="1"/>
  <c r="AL1166" i="1"/>
  <c r="W1166" i="1" s="1"/>
  <c r="AL1167" i="1"/>
  <c r="W1167" i="1" s="1"/>
  <c r="AL1168" i="1"/>
  <c r="W1168" i="1" s="1"/>
  <c r="AL1169" i="1"/>
  <c r="W1169" i="1" s="1"/>
  <c r="AL1170" i="1"/>
  <c r="W1170" i="1" s="1"/>
  <c r="AL1171" i="1"/>
  <c r="W1171" i="1" s="1"/>
  <c r="AL1172" i="1"/>
  <c r="W1172" i="1" s="1"/>
  <c r="AL1173" i="1"/>
  <c r="W1173" i="1" s="1"/>
  <c r="AL1174" i="1"/>
  <c r="W1174" i="1" s="1"/>
  <c r="AL1175" i="1"/>
  <c r="W1175" i="1" s="1"/>
  <c r="AL1176" i="1"/>
  <c r="W1176" i="1" s="1"/>
  <c r="AL1177" i="1"/>
  <c r="W1177" i="1" s="1"/>
  <c r="AL1178" i="1"/>
  <c r="W1178" i="1" s="1"/>
  <c r="AL1179" i="1"/>
  <c r="W1179" i="1" s="1"/>
  <c r="AL1180" i="1"/>
  <c r="W1180" i="1" s="1"/>
  <c r="AL1181" i="1"/>
  <c r="W1181" i="1" s="1"/>
  <c r="AL1182" i="1"/>
  <c r="W1182" i="1" s="1"/>
  <c r="AL1183" i="1"/>
  <c r="W1183" i="1" s="1"/>
  <c r="AL1184" i="1"/>
  <c r="W1184" i="1" s="1"/>
  <c r="AL1185" i="1"/>
  <c r="W1185" i="1" s="1"/>
  <c r="AL1186" i="1"/>
  <c r="W1186" i="1" s="1"/>
  <c r="AL1187" i="1"/>
  <c r="W1187" i="1" s="1"/>
  <c r="AL1188" i="1"/>
  <c r="W1188" i="1" s="1"/>
  <c r="AL1189" i="1"/>
  <c r="W1189" i="1" s="1"/>
  <c r="AL1190" i="1"/>
  <c r="W1190" i="1" s="1"/>
  <c r="AL1191" i="1"/>
  <c r="W1191" i="1" s="1"/>
  <c r="AL1192" i="1"/>
  <c r="W1192" i="1" s="1"/>
  <c r="AL1193" i="1"/>
  <c r="W1193" i="1" s="1"/>
  <c r="AL1194" i="1"/>
  <c r="W1194" i="1" s="1"/>
  <c r="AL1195" i="1"/>
  <c r="W1195" i="1" s="1"/>
  <c r="AL1196" i="1"/>
  <c r="W1196" i="1" s="1"/>
  <c r="AL1197" i="1"/>
  <c r="W1197" i="1" s="1"/>
  <c r="AL1198" i="1"/>
  <c r="W1198" i="1" s="1"/>
  <c r="AL1199" i="1"/>
  <c r="W1199" i="1" s="1"/>
  <c r="AL1200" i="1"/>
  <c r="W1200" i="1" s="1"/>
  <c r="AL1201" i="1"/>
  <c r="W1201" i="1" s="1"/>
  <c r="AL1202" i="1"/>
  <c r="W1202" i="1" s="1"/>
  <c r="AL1203" i="1"/>
  <c r="W1203" i="1" s="1"/>
  <c r="AL1204" i="1"/>
  <c r="W1204" i="1" s="1"/>
  <c r="AL1205" i="1"/>
  <c r="W1205" i="1" s="1"/>
  <c r="AL1206" i="1"/>
  <c r="W1206" i="1" s="1"/>
  <c r="AL1207" i="1"/>
  <c r="W1207" i="1" s="1"/>
  <c r="AL1208" i="1"/>
  <c r="W1208" i="1" s="1"/>
  <c r="AL1209" i="1"/>
  <c r="W1209" i="1" s="1"/>
  <c r="AL1210" i="1"/>
  <c r="W1210" i="1" s="1"/>
  <c r="AL1211" i="1"/>
  <c r="W1211" i="1" s="1"/>
  <c r="AL1212" i="1"/>
  <c r="W1212" i="1" s="1"/>
  <c r="AL1213" i="1"/>
  <c r="W1213" i="1" s="1"/>
  <c r="AL1214" i="1"/>
  <c r="W1214" i="1" s="1"/>
  <c r="AL1215" i="1"/>
  <c r="W1215" i="1" s="1"/>
  <c r="AL1216" i="1"/>
  <c r="W1216" i="1" s="1"/>
  <c r="AL1217" i="1"/>
  <c r="W1217" i="1" s="1"/>
  <c r="AL1218" i="1"/>
  <c r="W1218" i="1" s="1"/>
  <c r="AL1219" i="1"/>
  <c r="W1219" i="1" s="1"/>
  <c r="AL1220" i="1"/>
  <c r="W1220" i="1" s="1"/>
  <c r="AL1221" i="1"/>
  <c r="W1221" i="1" s="1"/>
  <c r="AL1222" i="1"/>
  <c r="W1222" i="1" s="1"/>
  <c r="AL1223" i="1"/>
  <c r="W1223" i="1" s="1"/>
  <c r="AL1224" i="1"/>
  <c r="W1224" i="1" s="1"/>
  <c r="AL1225" i="1"/>
  <c r="W1225" i="1" s="1"/>
  <c r="AL1226" i="1"/>
  <c r="W1226" i="1" s="1"/>
  <c r="AL1227" i="1"/>
  <c r="W1227" i="1" s="1"/>
  <c r="AL1228" i="1"/>
  <c r="W1228" i="1" s="1"/>
  <c r="AL1229" i="1"/>
  <c r="W1229" i="1" s="1"/>
  <c r="AL1230" i="1"/>
  <c r="W1230" i="1" s="1"/>
  <c r="AL1231" i="1"/>
  <c r="W1231" i="1" s="1"/>
  <c r="AL1232" i="1"/>
  <c r="W1232" i="1" s="1"/>
  <c r="AL1233" i="1"/>
  <c r="W1233" i="1" s="1"/>
  <c r="AL1234" i="1"/>
  <c r="W1234" i="1" s="1"/>
  <c r="AL1235" i="1"/>
  <c r="W1235" i="1" s="1"/>
  <c r="AL1236" i="1"/>
  <c r="W1236" i="1" s="1"/>
  <c r="AL1237" i="1"/>
  <c r="W1237" i="1" s="1"/>
  <c r="AL1238" i="1"/>
  <c r="W1238" i="1" s="1"/>
  <c r="AL1239" i="1"/>
  <c r="W1239" i="1" s="1"/>
  <c r="AL1240" i="1"/>
  <c r="W1240" i="1" s="1"/>
  <c r="AL1241" i="1"/>
  <c r="W1241" i="1" s="1"/>
  <c r="AL1242" i="1"/>
  <c r="W1242" i="1" s="1"/>
  <c r="AL1243" i="1"/>
  <c r="W1243" i="1" s="1"/>
  <c r="AL1244" i="1"/>
  <c r="W1244" i="1" s="1"/>
  <c r="AL1245" i="1"/>
  <c r="W1245" i="1" s="1"/>
  <c r="AL1246" i="1"/>
  <c r="W1246" i="1" s="1"/>
  <c r="AL1247" i="1"/>
  <c r="W1247" i="1" s="1"/>
  <c r="AL1248" i="1"/>
  <c r="W1248" i="1" s="1"/>
  <c r="AL1249" i="1"/>
  <c r="W1249" i="1" s="1"/>
  <c r="AL1250" i="1"/>
  <c r="W1250" i="1" s="1"/>
  <c r="AL1251" i="1"/>
  <c r="W1251" i="1" s="1"/>
  <c r="AL1252" i="1"/>
  <c r="W1252" i="1" s="1"/>
  <c r="AL1253" i="1"/>
  <c r="W1253" i="1" s="1"/>
  <c r="AL1254" i="1"/>
  <c r="W1254" i="1" s="1"/>
  <c r="AL1255" i="1"/>
  <c r="W1255" i="1" s="1"/>
  <c r="AL1256" i="1"/>
  <c r="W1256" i="1" s="1"/>
  <c r="AL1257" i="1"/>
  <c r="W1257" i="1" s="1"/>
  <c r="AL1258" i="1"/>
  <c r="W1258" i="1" s="1"/>
  <c r="AL1259" i="1"/>
  <c r="W1259" i="1" s="1"/>
  <c r="AL1260" i="1"/>
  <c r="W1260" i="1" s="1"/>
  <c r="AL1261" i="1"/>
  <c r="W1261" i="1" s="1"/>
  <c r="AL1262" i="1"/>
  <c r="W1262" i="1" s="1"/>
  <c r="AL1263" i="1"/>
  <c r="W1263" i="1" s="1"/>
  <c r="AL1264" i="1"/>
  <c r="W1264" i="1" s="1"/>
  <c r="AL1265" i="1"/>
  <c r="W1265" i="1" s="1"/>
  <c r="AL1266" i="1"/>
  <c r="W1266" i="1" s="1"/>
  <c r="AL1267" i="1"/>
  <c r="W1267" i="1" s="1"/>
  <c r="AL1268" i="1"/>
  <c r="W1268" i="1" s="1"/>
  <c r="AL1269" i="1"/>
  <c r="W1269" i="1" s="1"/>
  <c r="AL1270" i="1"/>
  <c r="W1270" i="1" s="1"/>
  <c r="AL1271" i="1"/>
  <c r="W1271" i="1" s="1"/>
  <c r="AL1272" i="1"/>
  <c r="W1272" i="1" s="1"/>
  <c r="AL1273" i="1"/>
  <c r="W1273" i="1" s="1"/>
  <c r="AL1274" i="1"/>
  <c r="W1274" i="1" s="1"/>
  <c r="AL1275" i="1"/>
  <c r="W1275" i="1" s="1"/>
  <c r="AL1276" i="1"/>
  <c r="W1276" i="1" s="1"/>
  <c r="AL1277" i="1"/>
  <c r="W1277" i="1" s="1"/>
  <c r="AL1278" i="1"/>
  <c r="W1278" i="1" s="1"/>
  <c r="AL1279" i="1"/>
  <c r="W1279" i="1" s="1"/>
  <c r="AL1280" i="1"/>
  <c r="W1280" i="1" s="1"/>
  <c r="AL1281" i="1"/>
  <c r="W1281" i="1" s="1"/>
  <c r="AL1282" i="1"/>
  <c r="W1282" i="1" s="1"/>
  <c r="AL1283" i="1"/>
  <c r="W1283" i="1" s="1"/>
  <c r="AL1284" i="1"/>
  <c r="W1284" i="1" s="1"/>
  <c r="AL1285" i="1"/>
  <c r="W1285" i="1" s="1"/>
  <c r="AL1286" i="1"/>
  <c r="W1286" i="1" s="1"/>
  <c r="AL1287" i="1"/>
  <c r="W1287" i="1" s="1"/>
  <c r="AL1288" i="1"/>
  <c r="W1288" i="1" s="1"/>
  <c r="AL1289" i="1"/>
  <c r="W1289" i="1" s="1"/>
  <c r="AL1290" i="1"/>
  <c r="W1290" i="1" s="1"/>
  <c r="AL1291" i="1"/>
  <c r="W1291" i="1" s="1"/>
  <c r="AL1292" i="1"/>
  <c r="W1292" i="1" s="1"/>
  <c r="AL1293" i="1"/>
  <c r="W1293" i="1" s="1"/>
  <c r="AL1294" i="1"/>
  <c r="W1294" i="1" s="1"/>
  <c r="AL1295" i="1"/>
  <c r="W1295" i="1" s="1"/>
  <c r="AL1296" i="1"/>
  <c r="W1296" i="1" s="1"/>
  <c r="AL1297" i="1"/>
  <c r="W1297" i="1" s="1"/>
  <c r="AL1298" i="1"/>
  <c r="W1298" i="1" s="1"/>
  <c r="AL1299" i="1"/>
  <c r="W1299" i="1" s="1"/>
  <c r="AL1300" i="1"/>
  <c r="W1300" i="1" s="1"/>
  <c r="AL1301" i="1"/>
  <c r="W1301" i="1" s="1"/>
  <c r="AL1302" i="1"/>
  <c r="W1302" i="1" s="1"/>
  <c r="AL1303" i="1"/>
  <c r="W1303" i="1" s="1"/>
  <c r="AL1304" i="1"/>
  <c r="W1304" i="1" s="1"/>
  <c r="AL1305" i="1"/>
  <c r="W1305" i="1" s="1"/>
  <c r="AL1306" i="1"/>
  <c r="W1306" i="1" s="1"/>
  <c r="AL1307" i="1"/>
  <c r="W1307" i="1" s="1"/>
  <c r="AL1308" i="1"/>
  <c r="W1308" i="1" s="1"/>
  <c r="AL1309" i="1"/>
  <c r="W1309" i="1" s="1"/>
  <c r="AL1310" i="1"/>
  <c r="W1310" i="1" s="1"/>
  <c r="AL1311" i="1"/>
  <c r="W1311" i="1" s="1"/>
  <c r="AL1312" i="1"/>
  <c r="W1312" i="1" s="1"/>
  <c r="AL1313" i="1"/>
  <c r="W1313" i="1" s="1"/>
  <c r="AL1314" i="1"/>
  <c r="W1314" i="1" s="1"/>
  <c r="AL1315" i="1"/>
  <c r="W1315" i="1" s="1"/>
  <c r="AL1316" i="1"/>
  <c r="W1316" i="1" s="1"/>
  <c r="AL1317" i="1"/>
  <c r="W1317" i="1" s="1"/>
  <c r="AL1318" i="1"/>
  <c r="W1318" i="1" s="1"/>
  <c r="AL1319" i="1"/>
  <c r="W1319" i="1" s="1"/>
  <c r="AL1320" i="1"/>
  <c r="W1320" i="1" s="1"/>
  <c r="AL1321" i="1"/>
  <c r="W1321" i="1" s="1"/>
  <c r="AL1322" i="1"/>
  <c r="W1322" i="1" s="1"/>
  <c r="AL1323" i="1"/>
  <c r="W1323" i="1" s="1"/>
  <c r="AL1324" i="1"/>
  <c r="W1324" i="1" s="1"/>
  <c r="AL1325" i="1"/>
  <c r="W1325" i="1" s="1"/>
  <c r="AL1326" i="1"/>
  <c r="W1326" i="1" s="1"/>
  <c r="AL1327" i="1"/>
  <c r="W1327" i="1" s="1"/>
  <c r="AL1328" i="1"/>
  <c r="W1328" i="1" s="1"/>
  <c r="AL1329" i="1"/>
  <c r="W1329" i="1" s="1"/>
  <c r="AL1330" i="1"/>
  <c r="W1330" i="1" s="1"/>
  <c r="AL1331" i="1"/>
  <c r="W1331" i="1" s="1"/>
  <c r="AL1332" i="1"/>
  <c r="W1332" i="1" s="1"/>
  <c r="AL1333" i="1"/>
  <c r="W1333" i="1" s="1"/>
  <c r="AL1334" i="1"/>
  <c r="W1334" i="1" s="1"/>
  <c r="AL1335" i="1"/>
  <c r="W1335" i="1" s="1"/>
  <c r="AL1336" i="1"/>
  <c r="W1336" i="1" s="1"/>
  <c r="AL1337" i="1"/>
  <c r="W1337" i="1" s="1"/>
  <c r="AL1338" i="1"/>
  <c r="W1338" i="1" s="1"/>
  <c r="AL1339" i="1"/>
  <c r="W1339" i="1" s="1"/>
  <c r="AL1340" i="1"/>
  <c r="W1340" i="1" s="1"/>
  <c r="AL1341" i="1"/>
  <c r="W1341" i="1" s="1"/>
  <c r="AL1342" i="1"/>
  <c r="W1342" i="1" s="1"/>
  <c r="AL1343" i="1"/>
  <c r="W1343" i="1" s="1"/>
  <c r="AL1344" i="1"/>
  <c r="W1344" i="1" s="1"/>
  <c r="AL1345" i="1"/>
  <c r="W1345" i="1" s="1"/>
  <c r="AL1346" i="1"/>
  <c r="W1346" i="1" s="1"/>
  <c r="AL1347" i="1"/>
  <c r="W1347" i="1" s="1"/>
  <c r="AL1348" i="1"/>
  <c r="W1348" i="1" s="1"/>
  <c r="AL1349" i="1"/>
  <c r="W1349" i="1" s="1"/>
  <c r="AL1350" i="1"/>
  <c r="W1350" i="1" s="1"/>
  <c r="AL1351" i="1"/>
  <c r="W1351" i="1" s="1"/>
  <c r="AL1352" i="1"/>
  <c r="W1352" i="1" s="1"/>
  <c r="AL1353" i="1"/>
  <c r="W1353" i="1" s="1"/>
  <c r="AL1354" i="1"/>
  <c r="W1354" i="1" s="1"/>
  <c r="AL1355" i="1"/>
  <c r="W1355" i="1" s="1"/>
  <c r="AL1356" i="1"/>
  <c r="W1356" i="1" s="1"/>
  <c r="AL1357" i="1"/>
  <c r="W1357" i="1" s="1"/>
  <c r="AL1358" i="1"/>
  <c r="W1358" i="1" s="1"/>
  <c r="AL1359" i="1"/>
  <c r="W1359" i="1" s="1"/>
  <c r="AL1360" i="1"/>
  <c r="W1360" i="1" s="1"/>
  <c r="AL1361" i="1"/>
  <c r="W1361" i="1" s="1"/>
  <c r="AL1362" i="1"/>
  <c r="W1362" i="1" s="1"/>
  <c r="AL1363" i="1"/>
  <c r="W1363" i="1" s="1"/>
  <c r="AL1364" i="1"/>
  <c r="W1364" i="1" s="1"/>
  <c r="AL1365" i="1"/>
  <c r="W1365" i="1" s="1"/>
  <c r="AL1366" i="1"/>
  <c r="W1366" i="1" s="1"/>
  <c r="AL1367" i="1"/>
  <c r="W1367" i="1" s="1"/>
  <c r="AL1368" i="1"/>
  <c r="W1368" i="1" s="1"/>
  <c r="AL1369" i="1"/>
  <c r="W1369" i="1" s="1"/>
  <c r="AL1370" i="1"/>
  <c r="W1370" i="1" s="1"/>
  <c r="AL1371" i="1"/>
  <c r="W1371" i="1" s="1"/>
  <c r="AL1372" i="1"/>
  <c r="W1372" i="1" s="1"/>
  <c r="AL1373" i="1"/>
  <c r="W1373" i="1" s="1"/>
  <c r="AL1374" i="1"/>
  <c r="W1374" i="1" s="1"/>
  <c r="AL1375" i="1"/>
  <c r="W1375" i="1" s="1"/>
  <c r="AL1376" i="1"/>
  <c r="W1376" i="1" s="1"/>
  <c r="AL1377" i="1"/>
  <c r="W1377" i="1" s="1"/>
  <c r="AL1378" i="1"/>
  <c r="W1378" i="1" s="1"/>
  <c r="AL1379" i="1"/>
  <c r="W1379" i="1" s="1"/>
  <c r="AL1380" i="1"/>
  <c r="W1380" i="1" s="1"/>
  <c r="AL1381" i="1"/>
  <c r="W1381" i="1" s="1"/>
  <c r="AL1382" i="1"/>
  <c r="W1382" i="1" s="1"/>
  <c r="AL1383" i="1"/>
  <c r="W1383" i="1" s="1"/>
  <c r="AL1384" i="1"/>
  <c r="W1384" i="1" s="1"/>
  <c r="AL1385" i="1"/>
  <c r="W1385" i="1" s="1"/>
  <c r="AL1386" i="1"/>
  <c r="W1386" i="1" s="1"/>
  <c r="AL1387" i="1"/>
  <c r="W1387" i="1" s="1"/>
  <c r="AL1388" i="1"/>
  <c r="W1388" i="1" s="1"/>
  <c r="AL1389" i="1"/>
  <c r="W1389" i="1" s="1"/>
  <c r="AL1390" i="1"/>
  <c r="W1390" i="1" s="1"/>
  <c r="AL1391" i="1"/>
  <c r="W1391" i="1" s="1"/>
  <c r="AL1392" i="1"/>
  <c r="W1392" i="1" s="1"/>
  <c r="AL1393" i="1"/>
  <c r="W1393" i="1" s="1"/>
  <c r="AL1394" i="1"/>
  <c r="W1394" i="1" s="1"/>
  <c r="AL1395" i="1"/>
  <c r="W1395" i="1" s="1"/>
  <c r="AL1396" i="1"/>
  <c r="W1396" i="1" s="1"/>
  <c r="AL1397" i="1"/>
  <c r="W1397" i="1" s="1"/>
  <c r="AL1398" i="1"/>
  <c r="W1398" i="1" s="1"/>
  <c r="AL1399" i="1"/>
  <c r="W1399" i="1" s="1"/>
  <c r="AL1400" i="1"/>
  <c r="W1400" i="1" s="1"/>
  <c r="AL1401" i="1"/>
  <c r="W1401" i="1" s="1"/>
  <c r="AL1402" i="1"/>
  <c r="W1402" i="1" s="1"/>
  <c r="AL1403" i="1"/>
  <c r="W1403" i="1" s="1"/>
  <c r="AL1404" i="1"/>
  <c r="W1404" i="1" s="1"/>
  <c r="AL1405" i="1"/>
  <c r="W1405" i="1" s="1"/>
  <c r="AL1406" i="1"/>
  <c r="W1406" i="1" s="1"/>
  <c r="AL1407" i="1"/>
  <c r="W1407" i="1" s="1"/>
  <c r="AL1408" i="1"/>
  <c r="W1408" i="1" s="1"/>
  <c r="AL1409" i="1"/>
  <c r="W1409" i="1" s="1"/>
  <c r="AL1410" i="1"/>
  <c r="W1410" i="1" s="1"/>
  <c r="AL1411" i="1"/>
  <c r="W1411" i="1" s="1"/>
  <c r="AL1412" i="1"/>
  <c r="W1412" i="1" s="1"/>
  <c r="AL1413" i="1"/>
  <c r="W1413" i="1" s="1"/>
  <c r="AL1414" i="1"/>
  <c r="W1414" i="1" s="1"/>
  <c r="AL1415" i="1"/>
  <c r="W1415" i="1" s="1"/>
  <c r="AL1416" i="1"/>
  <c r="W1416" i="1" s="1"/>
  <c r="AL1417" i="1"/>
  <c r="W1417" i="1" s="1"/>
  <c r="AL1418" i="1"/>
  <c r="W1418" i="1" s="1"/>
  <c r="AL1419" i="1"/>
  <c r="W1419" i="1" s="1"/>
  <c r="AL1420" i="1"/>
  <c r="W1420" i="1" s="1"/>
  <c r="AL1421" i="1"/>
  <c r="W1421" i="1" s="1"/>
  <c r="AL1422" i="1"/>
  <c r="W1422" i="1" s="1"/>
  <c r="AL1423" i="1"/>
  <c r="W1423" i="1" s="1"/>
  <c r="AL1424" i="1"/>
  <c r="W1424" i="1" s="1"/>
  <c r="AL1425" i="1"/>
  <c r="W1425" i="1" s="1"/>
  <c r="AL1426" i="1"/>
  <c r="W1426" i="1" s="1"/>
  <c r="AL1427" i="1"/>
  <c r="W1427" i="1" s="1"/>
  <c r="AL1428" i="1"/>
  <c r="W1428" i="1" s="1"/>
  <c r="AL1429" i="1"/>
  <c r="W1429" i="1" s="1"/>
  <c r="AL1430" i="1"/>
  <c r="W1430" i="1" s="1"/>
  <c r="AL1431" i="1"/>
  <c r="W1431" i="1" s="1"/>
  <c r="AL1432" i="1"/>
  <c r="W1432" i="1" s="1"/>
  <c r="AL1433" i="1"/>
  <c r="W1433" i="1" s="1"/>
  <c r="AL1434" i="1"/>
  <c r="W1434" i="1" s="1"/>
  <c r="AL1435" i="1"/>
  <c r="W1435" i="1" s="1"/>
  <c r="AL1436" i="1"/>
  <c r="W1436" i="1" s="1"/>
  <c r="AL1437" i="1"/>
  <c r="W1437" i="1" s="1"/>
  <c r="AL1438" i="1"/>
  <c r="W1438" i="1" s="1"/>
  <c r="AL1439" i="1"/>
  <c r="W1439" i="1" s="1"/>
  <c r="AL1440" i="1"/>
  <c r="W1440" i="1" s="1"/>
  <c r="AL1441" i="1"/>
  <c r="W1441" i="1" s="1"/>
  <c r="AL1442" i="1"/>
  <c r="W1442" i="1" s="1"/>
  <c r="AL1443" i="1"/>
  <c r="W1443" i="1" s="1"/>
  <c r="AL1444" i="1"/>
  <c r="W1444" i="1" s="1"/>
  <c r="AL1445" i="1"/>
  <c r="W1445" i="1" s="1"/>
  <c r="AL1446" i="1"/>
  <c r="W1446" i="1" s="1"/>
  <c r="AL1447" i="1"/>
  <c r="W1447" i="1" s="1"/>
  <c r="AL1448" i="1"/>
  <c r="W1448" i="1" s="1"/>
  <c r="AL1449" i="1"/>
  <c r="W1449" i="1" s="1"/>
  <c r="AL1450" i="1"/>
  <c r="W1450" i="1" s="1"/>
  <c r="AL1451" i="1"/>
  <c r="W1451" i="1" s="1"/>
  <c r="AL1452" i="1"/>
  <c r="W1452" i="1" s="1"/>
  <c r="AL1453" i="1"/>
  <c r="W1453" i="1" s="1"/>
  <c r="AL1454" i="1"/>
  <c r="W1454" i="1" s="1"/>
  <c r="AL1455" i="1"/>
  <c r="W1455" i="1" s="1"/>
  <c r="AL1456" i="1"/>
  <c r="W1456" i="1" s="1"/>
  <c r="AL1457" i="1"/>
  <c r="W1457" i="1" s="1"/>
  <c r="AL1458" i="1"/>
  <c r="W1458" i="1" s="1"/>
  <c r="AL1459" i="1"/>
  <c r="W1459" i="1" s="1"/>
  <c r="AL1460" i="1"/>
  <c r="W1460" i="1" s="1"/>
  <c r="AL1461" i="1"/>
  <c r="W1461" i="1" s="1"/>
  <c r="AL1462" i="1"/>
  <c r="W1462" i="1" s="1"/>
  <c r="AL1463" i="1"/>
  <c r="W1463" i="1" s="1"/>
  <c r="AL1464" i="1"/>
  <c r="W1464" i="1" s="1"/>
  <c r="AL1465" i="1"/>
  <c r="W1465" i="1" s="1"/>
  <c r="AL1466" i="1"/>
  <c r="W1466" i="1" s="1"/>
  <c r="AL1467" i="1"/>
  <c r="W1467" i="1" s="1"/>
  <c r="AL1468" i="1"/>
  <c r="W1468" i="1" s="1"/>
  <c r="AL1469" i="1"/>
  <c r="W1469" i="1" s="1"/>
  <c r="AL1470" i="1"/>
  <c r="W1470" i="1" s="1"/>
  <c r="AL1471" i="1"/>
  <c r="W1471" i="1" s="1"/>
  <c r="AL1472" i="1"/>
  <c r="W1472" i="1" s="1"/>
  <c r="AL1473" i="1"/>
  <c r="W1473" i="1" s="1"/>
  <c r="AL1474" i="1"/>
  <c r="W1474" i="1" s="1"/>
  <c r="AL1475" i="1"/>
  <c r="W1475" i="1" s="1"/>
  <c r="AL1476" i="1"/>
  <c r="W1476" i="1" s="1"/>
  <c r="AL1477" i="1"/>
  <c r="W1477" i="1" s="1"/>
  <c r="AL1478" i="1"/>
  <c r="W1478" i="1" s="1"/>
  <c r="AL1479" i="1"/>
  <c r="W1479" i="1" s="1"/>
  <c r="AL1480" i="1"/>
  <c r="W1480" i="1" s="1"/>
  <c r="AL1481" i="1"/>
  <c r="W1481" i="1" s="1"/>
  <c r="AL1482" i="1"/>
  <c r="W1482" i="1" s="1"/>
  <c r="AL1483" i="1"/>
  <c r="W1483" i="1" s="1"/>
  <c r="AL1484" i="1"/>
  <c r="W1484" i="1" s="1"/>
  <c r="AL1485" i="1"/>
  <c r="W1485" i="1" s="1"/>
  <c r="AL1486" i="1"/>
  <c r="W1486" i="1" s="1"/>
  <c r="AL1487" i="1"/>
  <c r="W1487" i="1" s="1"/>
  <c r="AL1488" i="1"/>
  <c r="W1488" i="1" s="1"/>
  <c r="AL1489" i="1"/>
  <c r="W1489" i="1" s="1"/>
  <c r="AL1490" i="1"/>
  <c r="W1490" i="1" s="1"/>
  <c r="AL1491" i="1"/>
  <c r="W1491" i="1" s="1"/>
  <c r="AL1492" i="1"/>
  <c r="W1492" i="1" s="1"/>
  <c r="AL1493" i="1"/>
  <c r="W1493" i="1" s="1"/>
  <c r="AL1494" i="1"/>
  <c r="W1494" i="1" s="1"/>
  <c r="AL1495" i="1"/>
  <c r="W1495" i="1" s="1"/>
  <c r="AL1496" i="1"/>
  <c r="W1496" i="1" s="1"/>
  <c r="AL1497" i="1"/>
  <c r="W1497" i="1" s="1"/>
  <c r="AL1498" i="1"/>
  <c r="W1498" i="1" s="1"/>
  <c r="AL1499" i="1"/>
  <c r="W1499" i="1" s="1"/>
  <c r="AL1500" i="1"/>
  <c r="W1500" i="1" s="1"/>
  <c r="AL1501" i="1"/>
  <c r="W1501" i="1" s="1"/>
  <c r="AL1502" i="1"/>
  <c r="W1502" i="1" s="1"/>
  <c r="AL1503" i="1"/>
  <c r="W1503" i="1" s="1"/>
  <c r="AL1504" i="1"/>
  <c r="W1504" i="1" s="1"/>
  <c r="AL1505" i="1"/>
  <c r="W1505" i="1" s="1"/>
  <c r="AL1506" i="1"/>
  <c r="W1506" i="1" s="1"/>
  <c r="AL1507" i="1"/>
  <c r="W1507" i="1" s="1"/>
  <c r="AL1508" i="1"/>
  <c r="W1508" i="1" s="1"/>
  <c r="AL1509" i="1"/>
  <c r="W1509" i="1" s="1"/>
  <c r="AL1510" i="1"/>
  <c r="W1510" i="1" s="1"/>
  <c r="AL1511" i="1"/>
  <c r="W1511" i="1" s="1"/>
  <c r="AL1512" i="1"/>
  <c r="W1512" i="1" s="1"/>
  <c r="AL1513" i="1"/>
  <c r="W1513" i="1" s="1"/>
  <c r="AL1514" i="1"/>
  <c r="W1514" i="1" s="1"/>
  <c r="AL1515" i="1"/>
  <c r="W1515" i="1" s="1"/>
  <c r="AL1516" i="1"/>
  <c r="W1516" i="1" s="1"/>
  <c r="AL1517" i="1"/>
  <c r="W1517" i="1" s="1"/>
  <c r="AL1518" i="1"/>
  <c r="W1518" i="1" s="1"/>
  <c r="AL1519" i="1"/>
  <c r="W1519" i="1" s="1"/>
  <c r="AL1520" i="1"/>
  <c r="W1520" i="1" s="1"/>
  <c r="AL1521" i="1"/>
  <c r="W1521" i="1" s="1"/>
  <c r="AL1522" i="1"/>
  <c r="W1522" i="1" s="1"/>
  <c r="AL1523" i="1"/>
  <c r="W1523" i="1" s="1"/>
  <c r="AL1524" i="1"/>
  <c r="W1524" i="1" s="1"/>
  <c r="AL1525" i="1"/>
  <c r="W1525" i="1" s="1"/>
  <c r="AL1526" i="1"/>
  <c r="W1526" i="1" s="1"/>
  <c r="AL1527" i="1"/>
  <c r="W1527" i="1" s="1"/>
  <c r="AL1528" i="1"/>
  <c r="W1528" i="1" s="1"/>
  <c r="AL1529" i="1"/>
  <c r="W1529" i="1" s="1"/>
  <c r="AL1530" i="1"/>
  <c r="W1530" i="1" s="1"/>
  <c r="AL1531" i="1"/>
  <c r="W1531" i="1" s="1"/>
  <c r="AL1532" i="1"/>
  <c r="W1532" i="1" s="1"/>
  <c r="AL1533" i="1"/>
  <c r="W1533" i="1" s="1"/>
  <c r="AL1534" i="1"/>
  <c r="W1534" i="1" s="1"/>
  <c r="AL1535" i="1"/>
  <c r="W1535" i="1" s="1"/>
  <c r="AL1536" i="1"/>
  <c r="W1536" i="1" s="1"/>
  <c r="AL1537" i="1"/>
  <c r="W1537" i="1" s="1"/>
  <c r="AL1538" i="1"/>
  <c r="W1538" i="1" s="1"/>
  <c r="AL1539" i="1"/>
  <c r="W1539" i="1" s="1"/>
  <c r="AL1540" i="1"/>
  <c r="W1540" i="1" s="1"/>
  <c r="AL1541" i="1"/>
  <c r="W1541" i="1" s="1"/>
  <c r="AL1542" i="1"/>
  <c r="W1542" i="1" s="1"/>
  <c r="AL1543" i="1"/>
  <c r="W1543" i="1" s="1"/>
  <c r="AL1544" i="1"/>
  <c r="W1544" i="1" s="1"/>
  <c r="AL1545" i="1"/>
  <c r="W1545" i="1" s="1"/>
  <c r="AL1546" i="1"/>
  <c r="W1546" i="1" s="1"/>
  <c r="AL1547" i="1"/>
  <c r="W1547" i="1" s="1"/>
  <c r="AL1548" i="1"/>
  <c r="W1548" i="1" s="1"/>
  <c r="AL1549" i="1"/>
  <c r="W1549" i="1" s="1"/>
  <c r="AL1550" i="1"/>
  <c r="W1550" i="1" s="1"/>
  <c r="AL1551" i="1"/>
  <c r="W1551" i="1" s="1"/>
  <c r="AL1552" i="1"/>
  <c r="W1552" i="1" s="1"/>
  <c r="AL1553" i="1"/>
  <c r="W1553" i="1" s="1"/>
  <c r="AL1554" i="1"/>
  <c r="W1554" i="1" s="1"/>
  <c r="AL1555" i="1"/>
  <c r="W1555" i="1" s="1"/>
  <c r="AL1556" i="1"/>
  <c r="W1556" i="1" s="1"/>
  <c r="AL1557" i="1"/>
  <c r="W1557" i="1" s="1"/>
  <c r="AL1558" i="1"/>
  <c r="W1558" i="1" s="1"/>
  <c r="AL1559" i="1"/>
  <c r="W1559" i="1" s="1"/>
  <c r="AL1560" i="1"/>
  <c r="W1560" i="1" s="1"/>
  <c r="AL1561" i="1"/>
  <c r="W1561" i="1" s="1"/>
  <c r="AL1562" i="1"/>
  <c r="W1562" i="1" s="1"/>
  <c r="AL1563" i="1"/>
  <c r="W1563" i="1" s="1"/>
  <c r="AL1564" i="1"/>
  <c r="W1564" i="1" s="1"/>
  <c r="AL1565" i="1"/>
  <c r="W1565" i="1" s="1"/>
  <c r="AL1566" i="1"/>
  <c r="W1566" i="1" s="1"/>
  <c r="AL1567" i="1"/>
  <c r="W1567" i="1" s="1"/>
  <c r="AL1568" i="1"/>
  <c r="W1568" i="1" s="1"/>
  <c r="AL1569" i="1"/>
  <c r="W1569" i="1" s="1"/>
  <c r="AL1570" i="1"/>
  <c r="W1570" i="1" s="1"/>
  <c r="AL1571" i="1"/>
  <c r="W1571" i="1" s="1"/>
  <c r="AL1572" i="1"/>
  <c r="W1572" i="1" s="1"/>
  <c r="AL1573" i="1"/>
  <c r="W1573" i="1" s="1"/>
  <c r="AL1574" i="1"/>
  <c r="W1574" i="1" s="1"/>
  <c r="AL1575" i="1"/>
  <c r="W1575" i="1" s="1"/>
  <c r="AL1576" i="1"/>
  <c r="W1576" i="1" s="1"/>
  <c r="AL1577" i="1"/>
  <c r="W1577" i="1" s="1"/>
  <c r="AL1578" i="1"/>
  <c r="W1578" i="1" s="1"/>
  <c r="AL1579" i="1"/>
  <c r="W1579" i="1" s="1"/>
  <c r="AL1580" i="1"/>
  <c r="W1580" i="1" s="1"/>
  <c r="AL1581" i="1"/>
  <c r="W1581" i="1" s="1"/>
  <c r="AL1582" i="1"/>
  <c r="W1582" i="1" s="1"/>
  <c r="AL1583" i="1"/>
  <c r="W1583" i="1" s="1"/>
  <c r="AL1584" i="1"/>
  <c r="W1584" i="1" s="1"/>
  <c r="AL1585" i="1"/>
  <c r="W1585" i="1" s="1"/>
  <c r="AL1586" i="1"/>
  <c r="W1586" i="1" s="1"/>
  <c r="AL1587" i="1"/>
  <c r="W1587" i="1" s="1"/>
  <c r="AL1588" i="1"/>
  <c r="W1588" i="1" s="1"/>
  <c r="AL1589" i="1"/>
  <c r="W1589" i="1" s="1"/>
  <c r="AL1590" i="1"/>
  <c r="W1590" i="1" s="1"/>
  <c r="AL1591" i="1"/>
  <c r="W1591" i="1" s="1"/>
  <c r="AL1592" i="1"/>
  <c r="W1592" i="1" s="1"/>
  <c r="AL1593" i="1"/>
  <c r="W1593" i="1" s="1"/>
  <c r="AL1594" i="1"/>
  <c r="W1594" i="1" s="1"/>
  <c r="AL1595" i="1"/>
  <c r="W1595" i="1" s="1"/>
  <c r="AL1596" i="1"/>
  <c r="W1596" i="1" s="1"/>
  <c r="AL1597" i="1"/>
  <c r="W1597" i="1" s="1"/>
  <c r="AL1598" i="1"/>
  <c r="W1598" i="1" s="1"/>
  <c r="AL1599" i="1"/>
  <c r="W1599" i="1" s="1"/>
  <c r="AL1600" i="1"/>
  <c r="W1600" i="1" s="1"/>
  <c r="AL1601" i="1"/>
  <c r="W1601" i="1" s="1"/>
  <c r="AL1602" i="1"/>
  <c r="W1602" i="1" s="1"/>
  <c r="AL1603" i="1"/>
  <c r="W1603" i="1" s="1"/>
  <c r="AL1604" i="1"/>
  <c r="W1604" i="1" s="1"/>
  <c r="AL1605" i="1"/>
  <c r="W1605" i="1" s="1"/>
  <c r="AL1606" i="1"/>
  <c r="W1606" i="1" s="1"/>
  <c r="AL1607" i="1"/>
  <c r="W1607" i="1" s="1"/>
  <c r="AL1608" i="1"/>
  <c r="W1608" i="1" s="1"/>
  <c r="AL1609" i="1"/>
  <c r="W1609" i="1" s="1"/>
  <c r="AL1610" i="1"/>
  <c r="W1610" i="1" s="1"/>
  <c r="AL1611" i="1"/>
  <c r="W1611" i="1" s="1"/>
  <c r="AL1612" i="1"/>
  <c r="W1612" i="1" s="1"/>
  <c r="AL1613" i="1"/>
  <c r="W1613" i="1" s="1"/>
  <c r="AL1614" i="1"/>
  <c r="W1614" i="1" s="1"/>
  <c r="AL1615" i="1"/>
  <c r="W1615" i="1" s="1"/>
  <c r="AL1616" i="1"/>
  <c r="W1616" i="1" s="1"/>
  <c r="AL1617" i="1"/>
  <c r="W1617" i="1" s="1"/>
  <c r="AL1618" i="1"/>
  <c r="W1618" i="1" s="1"/>
  <c r="AL1619" i="1"/>
  <c r="W1619" i="1" s="1"/>
  <c r="AL1620" i="1"/>
  <c r="W1620" i="1" s="1"/>
  <c r="AL1621" i="1"/>
  <c r="W1621" i="1" s="1"/>
  <c r="AL1622" i="1"/>
  <c r="W1622" i="1" s="1"/>
  <c r="AL1623" i="1"/>
  <c r="W1623" i="1" s="1"/>
  <c r="AL1624" i="1"/>
  <c r="W1624" i="1" s="1"/>
  <c r="AL1625" i="1"/>
  <c r="W1625" i="1" s="1"/>
  <c r="AL1626" i="1"/>
  <c r="W1626" i="1" s="1"/>
  <c r="AL1627" i="1"/>
  <c r="W1627" i="1" s="1"/>
  <c r="AL1628" i="1"/>
  <c r="W1628" i="1" s="1"/>
  <c r="AL1629" i="1"/>
  <c r="W1629" i="1" s="1"/>
  <c r="AL1630" i="1"/>
  <c r="W1630" i="1" s="1"/>
  <c r="AL1631" i="1"/>
  <c r="W1631" i="1" s="1"/>
  <c r="AL1632" i="1"/>
  <c r="W1632" i="1" s="1"/>
  <c r="AL1633" i="1"/>
  <c r="W1633" i="1" s="1"/>
  <c r="AL1634" i="1"/>
  <c r="W1634" i="1" s="1"/>
  <c r="AL1635" i="1"/>
  <c r="W1635" i="1" s="1"/>
  <c r="AL1636" i="1"/>
  <c r="W1636" i="1" s="1"/>
  <c r="AL1637" i="1"/>
  <c r="W1637" i="1" s="1"/>
  <c r="AL1638" i="1"/>
  <c r="W1638" i="1" s="1"/>
  <c r="AL1639" i="1"/>
  <c r="W1639" i="1" s="1"/>
  <c r="AL1640" i="1"/>
  <c r="W1640" i="1" s="1"/>
  <c r="AL1641" i="1"/>
  <c r="W1641" i="1" s="1"/>
  <c r="AL1642" i="1"/>
  <c r="W1642" i="1" s="1"/>
  <c r="AL1643" i="1"/>
  <c r="W1643" i="1" s="1"/>
  <c r="AL1644" i="1"/>
  <c r="W1644" i="1" s="1"/>
  <c r="AL1645" i="1"/>
  <c r="W1645" i="1" s="1"/>
  <c r="AL1646" i="1"/>
  <c r="W1646" i="1" s="1"/>
  <c r="AL1647" i="1"/>
  <c r="W1647" i="1" s="1"/>
  <c r="AL1648" i="1"/>
  <c r="W1648" i="1" s="1"/>
  <c r="AL1649" i="1"/>
  <c r="W1649" i="1" s="1"/>
  <c r="AL1650" i="1"/>
  <c r="W1650" i="1" s="1"/>
  <c r="AL1651" i="1"/>
  <c r="W1651" i="1" s="1"/>
  <c r="AL1652" i="1"/>
  <c r="W1652" i="1" s="1"/>
  <c r="AL1653" i="1"/>
  <c r="W1653" i="1" s="1"/>
  <c r="AL1654" i="1"/>
  <c r="W1654" i="1" s="1"/>
  <c r="AL1655" i="1"/>
  <c r="W1655" i="1" s="1"/>
  <c r="AL1656" i="1"/>
  <c r="W1656" i="1" s="1"/>
  <c r="AL1657" i="1"/>
  <c r="W1657" i="1" s="1"/>
  <c r="AL1658" i="1"/>
  <c r="W1658" i="1" s="1"/>
  <c r="AL1659" i="1"/>
  <c r="W1659" i="1" s="1"/>
  <c r="AL1660" i="1"/>
  <c r="W1660" i="1" s="1"/>
  <c r="AL1661" i="1"/>
  <c r="W1661" i="1" s="1"/>
  <c r="AL1662" i="1"/>
  <c r="W1662" i="1" s="1"/>
  <c r="AL1663" i="1"/>
  <c r="W1663" i="1" s="1"/>
  <c r="AL1664" i="1"/>
  <c r="W1664" i="1" s="1"/>
  <c r="AL1665" i="1"/>
  <c r="W1665" i="1" s="1"/>
  <c r="AL1666" i="1"/>
  <c r="W1666" i="1" s="1"/>
  <c r="AL1667" i="1"/>
  <c r="W1667" i="1" s="1"/>
  <c r="AL1668" i="1"/>
  <c r="W1668" i="1" s="1"/>
  <c r="AL1669" i="1"/>
  <c r="W1669" i="1" s="1"/>
  <c r="AL1670" i="1"/>
  <c r="W1670" i="1" s="1"/>
  <c r="AL1671" i="1"/>
  <c r="W1671" i="1" s="1"/>
  <c r="AL1672" i="1"/>
  <c r="W1672" i="1" s="1"/>
  <c r="AL1673" i="1"/>
  <c r="W1673" i="1" s="1"/>
  <c r="AL1674" i="1"/>
  <c r="W1674" i="1" s="1"/>
  <c r="AL1675" i="1"/>
  <c r="W1675" i="1" s="1"/>
  <c r="AL1676" i="1"/>
  <c r="W1676" i="1" s="1"/>
  <c r="AL1677" i="1"/>
  <c r="W1677" i="1" s="1"/>
  <c r="AL1678" i="1"/>
  <c r="W1678" i="1" s="1"/>
  <c r="AL1679" i="1"/>
  <c r="W1679" i="1" s="1"/>
  <c r="AL1680" i="1"/>
  <c r="W1680" i="1" s="1"/>
  <c r="AL1681" i="1"/>
  <c r="W1681" i="1" s="1"/>
  <c r="AL1682" i="1"/>
  <c r="W1682" i="1" s="1"/>
  <c r="AL1683" i="1"/>
  <c r="W1683" i="1" s="1"/>
  <c r="AL1684" i="1"/>
  <c r="W1684" i="1" s="1"/>
  <c r="AL1685" i="1"/>
  <c r="W1685" i="1" s="1"/>
  <c r="AL1686" i="1"/>
  <c r="W1686" i="1" s="1"/>
  <c r="AL1687" i="1"/>
  <c r="W1687" i="1" s="1"/>
  <c r="AL1688" i="1"/>
  <c r="W1688" i="1" s="1"/>
  <c r="AL1689" i="1"/>
  <c r="W1689" i="1" s="1"/>
  <c r="AL1690" i="1"/>
  <c r="W1690" i="1" s="1"/>
  <c r="AL1691" i="1"/>
  <c r="W1691" i="1" s="1"/>
  <c r="AL1692" i="1"/>
  <c r="W1692" i="1" s="1"/>
  <c r="AL1693" i="1"/>
  <c r="W1693" i="1" s="1"/>
  <c r="AL1694" i="1"/>
  <c r="W1694" i="1" s="1"/>
  <c r="AL1695" i="1"/>
  <c r="W1695" i="1" s="1"/>
  <c r="AL1696" i="1"/>
  <c r="W1696" i="1" s="1"/>
  <c r="AL1697" i="1"/>
  <c r="W1697" i="1" s="1"/>
  <c r="AL1698" i="1"/>
  <c r="W1698" i="1" s="1"/>
  <c r="AL1699" i="1"/>
  <c r="W1699" i="1" s="1"/>
  <c r="AL1700" i="1"/>
  <c r="W1700" i="1" s="1"/>
  <c r="AL1701" i="1"/>
  <c r="W1701" i="1" s="1"/>
  <c r="AL1702" i="1"/>
  <c r="W1702" i="1" s="1"/>
  <c r="AL1703" i="1"/>
  <c r="W1703" i="1" s="1"/>
  <c r="AL1704" i="1"/>
  <c r="W1704" i="1" s="1"/>
  <c r="AL1705" i="1"/>
  <c r="W1705" i="1" s="1"/>
  <c r="AL1706" i="1"/>
  <c r="W1706" i="1" s="1"/>
  <c r="AL1707" i="1"/>
  <c r="W1707" i="1" s="1"/>
  <c r="AL1708" i="1"/>
  <c r="W1708" i="1" s="1"/>
  <c r="AL1709" i="1"/>
  <c r="W1709" i="1" s="1"/>
  <c r="AL1710" i="1"/>
  <c r="W1710" i="1" s="1"/>
  <c r="AL1711" i="1"/>
  <c r="W1711" i="1" s="1"/>
  <c r="AL1712" i="1"/>
  <c r="W1712" i="1" s="1"/>
  <c r="AL1713" i="1"/>
  <c r="W1713" i="1" s="1"/>
  <c r="AL1714" i="1"/>
  <c r="W1714" i="1" s="1"/>
  <c r="AL1715" i="1"/>
  <c r="W1715" i="1" s="1"/>
  <c r="AL1716" i="1"/>
  <c r="W1716" i="1" s="1"/>
  <c r="AL1717" i="1"/>
  <c r="W1717" i="1" s="1"/>
  <c r="AL1718" i="1"/>
  <c r="W1718" i="1" s="1"/>
  <c r="AL1719" i="1"/>
  <c r="W1719" i="1" s="1"/>
  <c r="AL1720" i="1"/>
  <c r="W1720" i="1" s="1"/>
  <c r="AL1721" i="1"/>
  <c r="W1721" i="1" s="1"/>
  <c r="AL1722" i="1"/>
  <c r="W1722" i="1" s="1"/>
  <c r="AL1723" i="1"/>
  <c r="W1723" i="1" s="1"/>
  <c r="AL4" i="1"/>
  <c r="AJ5" i="1"/>
  <c r="V5" i="1" s="1"/>
  <c r="AK5" i="1"/>
  <c r="AJ6" i="1"/>
  <c r="V6" i="1" s="1"/>
  <c r="AK6" i="1"/>
  <c r="AJ7" i="1"/>
  <c r="V7" i="1" s="1"/>
  <c r="AK7" i="1"/>
  <c r="AJ8" i="1"/>
  <c r="V8" i="1" s="1"/>
  <c r="AK8" i="1"/>
  <c r="AJ9" i="1"/>
  <c r="V9" i="1" s="1"/>
  <c r="AK9" i="1"/>
  <c r="AJ10" i="1"/>
  <c r="V10" i="1" s="1"/>
  <c r="AK10" i="1"/>
  <c r="AJ11" i="1"/>
  <c r="V11" i="1" s="1"/>
  <c r="AK11" i="1"/>
  <c r="AJ12" i="1"/>
  <c r="V12" i="1" s="1"/>
  <c r="AK12" i="1"/>
  <c r="AJ13" i="1"/>
  <c r="V13" i="1" s="1"/>
  <c r="AK13" i="1"/>
  <c r="AJ14" i="1"/>
  <c r="V14" i="1" s="1"/>
  <c r="AK14" i="1"/>
  <c r="AJ15" i="1"/>
  <c r="V15" i="1" s="1"/>
  <c r="AK15" i="1"/>
  <c r="AJ16" i="1"/>
  <c r="V16" i="1" s="1"/>
  <c r="AK16" i="1"/>
  <c r="AJ17" i="1"/>
  <c r="V17" i="1" s="1"/>
  <c r="AK17" i="1"/>
  <c r="AJ18" i="1"/>
  <c r="V18" i="1" s="1"/>
  <c r="AK18" i="1"/>
  <c r="AJ19" i="1"/>
  <c r="V19" i="1" s="1"/>
  <c r="AK19" i="1"/>
  <c r="AJ20" i="1"/>
  <c r="V20" i="1" s="1"/>
  <c r="AK20" i="1"/>
  <c r="AJ21" i="1"/>
  <c r="V21" i="1" s="1"/>
  <c r="AK21" i="1"/>
  <c r="AJ22" i="1"/>
  <c r="V22" i="1" s="1"/>
  <c r="AK22" i="1"/>
  <c r="AJ23" i="1"/>
  <c r="V23" i="1" s="1"/>
  <c r="AK23" i="1"/>
  <c r="AJ24" i="1"/>
  <c r="V24" i="1" s="1"/>
  <c r="AK24" i="1"/>
  <c r="AJ25" i="1"/>
  <c r="V25" i="1" s="1"/>
  <c r="AK25" i="1"/>
  <c r="AJ26" i="1"/>
  <c r="V26" i="1" s="1"/>
  <c r="AK26" i="1"/>
  <c r="AJ27" i="1"/>
  <c r="V27" i="1" s="1"/>
  <c r="AK27" i="1"/>
  <c r="AJ28" i="1"/>
  <c r="V28" i="1" s="1"/>
  <c r="AK28" i="1"/>
  <c r="AJ29" i="1"/>
  <c r="V29" i="1" s="1"/>
  <c r="AK29" i="1"/>
  <c r="AJ30" i="1"/>
  <c r="V30" i="1" s="1"/>
  <c r="AK30" i="1"/>
  <c r="AJ31" i="1"/>
  <c r="V31" i="1" s="1"/>
  <c r="AK31" i="1"/>
  <c r="AJ32" i="1"/>
  <c r="V32" i="1" s="1"/>
  <c r="AK32" i="1"/>
  <c r="AJ33" i="1"/>
  <c r="V33" i="1" s="1"/>
  <c r="AK33" i="1"/>
  <c r="AJ34" i="1"/>
  <c r="V34" i="1" s="1"/>
  <c r="AK34" i="1"/>
  <c r="AJ35" i="1"/>
  <c r="V35" i="1" s="1"/>
  <c r="AK35" i="1"/>
  <c r="AJ36" i="1"/>
  <c r="V36" i="1" s="1"/>
  <c r="AK36" i="1"/>
  <c r="AJ37" i="1"/>
  <c r="V37" i="1" s="1"/>
  <c r="AK37" i="1"/>
  <c r="AJ38" i="1"/>
  <c r="V38" i="1" s="1"/>
  <c r="AK38" i="1"/>
  <c r="AJ39" i="1"/>
  <c r="V39" i="1" s="1"/>
  <c r="AK39" i="1"/>
  <c r="AJ40" i="1"/>
  <c r="V40" i="1" s="1"/>
  <c r="AK40" i="1"/>
  <c r="AJ41" i="1"/>
  <c r="V41" i="1" s="1"/>
  <c r="AK41" i="1"/>
  <c r="AJ42" i="1"/>
  <c r="V42" i="1" s="1"/>
  <c r="AK42" i="1"/>
  <c r="AJ43" i="1"/>
  <c r="V43" i="1" s="1"/>
  <c r="AK43" i="1"/>
  <c r="AJ44" i="1"/>
  <c r="V44" i="1" s="1"/>
  <c r="AK44" i="1"/>
  <c r="AJ45" i="1"/>
  <c r="V45" i="1" s="1"/>
  <c r="AK45" i="1"/>
  <c r="AJ46" i="1"/>
  <c r="V46" i="1" s="1"/>
  <c r="AK46" i="1"/>
  <c r="AJ47" i="1"/>
  <c r="V47" i="1" s="1"/>
  <c r="AK47" i="1"/>
  <c r="AJ48" i="1"/>
  <c r="V48" i="1" s="1"/>
  <c r="AK48" i="1"/>
  <c r="AJ49" i="1"/>
  <c r="V49" i="1" s="1"/>
  <c r="AK49" i="1"/>
  <c r="AJ50" i="1"/>
  <c r="V50" i="1" s="1"/>
  <c r="AK50" i="1"/>
  <c r="AJ51" i="1"/>
  <c r="V51" i="1" s="1"/>
  <c r="AK51" i="1"/>
  <c r="AJ52" i="1"/>
  <c r="V52" i="1" s="1"/>
  <c r="AK52" i="1"/>
  <c r="AJ53" i="1"/>
  <c r="V53" i="1" s="1"/>
  <c r="AK53" i="1"/>
  <c r="AJ54" i="1"/>
  <c r="V54" i="1" s="1"/>
  <c r="AK54" i="1"/>
  <c r="AJ55" i="1"/>
  <c r="V55" i="1" s="1"/>
  <c r="AK55" i="1"/>
  <c r="AJ56" i="1"/>
  <c r="V56" i="1" s="1"/>
  <c r="AK56" i="1"/>
  <c r="AJ57" i="1"/>
  <c r="V57" i="1" s="1"/>
  <c r="AK57" i="1"/>
  <c r="AJ58" i="1"/>
  <c r="V58" i="1" s="1"/>
  <c r="AK58" i="1"/>
  <c r="AJ59" i="1"/>
  <c r="V59" i="1" s="1"/>
  <c r="AK59" i="1"/>
  <c r="AJ60" i="1"/>
  <c r="V60" i="1" s="1"/>
  <c r="AK60" i="1"/>
  <c r="AJ61" i="1"/>
  <c r="V61" i="1" s="1"/>
  <c r="AK61" i="1"/>
  <c r="AJ62" i="1"/>
  <c r="V62" i="1" s="1"/>
  <c r="AK62" i="1"/>
  <c r="AJ63" i="1"/>
  <c r="V63" i="1" s="1"/>
  <c r="AK63" i="1"/>
  <c r="AJ64" i="1"/>
  <c r="V64" i="1" s="1"/>
  <c r="AK64" i="1"/>
  <c r="AJ65" i="1"/>
  <c r="V65" i="1" s="1"/>
  <c r="AK65" i="1"/>
  <c r="AJ66" i="1"/>
  <c r="V66" i="1" s="1"/>
  <c r="AK66" i="1"/>
  <c r="AJ67" i="1"/>
  <c r="V67" i="1" s="1"/>
  <c r="AK67" i="1"/>
  <c r="AJ68" i="1"/>
  <c r="V68" i="1" s="1"/>
  <c r="AK68" i="1"/>
  <c r="AJ69" i="1"/>
  <c r="V69" i="1" s="1"/>
  <c r="AK69" i="1"/>
  <c r="AJ70" i="1"/>
  <c r="V70" i="1" s="1"/>
  <c r="AK70" i="1"/>
  <c r="AJ71" i="1"/>
  <c r="V71" i="1" s="1"/>
  <c r="AK71" i="1"/>
  <c r="AJ72" i="1"/>
  <c r="V72" i="1" s="1"/>
  <c r="AK72" i="1"/>
  <c r="AJ73" i="1"/>
  <c r="V73" i="1" s="1"/>
  <c r="AK73" i="1"/>
  <c r="AJ74" i="1"/>
  <c r="V74" i="1" s="1"/>
  <c r="AK74" i="1"/>
  <c r="AJ75" i="1"/>
  <c r="V75" i="1" s="1"/>
  <c r="AK75" i="1"/>
  <c r="AJ76" i="1"/>
  <c r="V76" i="1" s="1"/>
  <c r="AK76" i="1"/>
  <c r="AJ77" i="1"/>
  <c r="V77" i="1" s="1"/>
  <c r="AK77" i="1"/>
  <c r="AJ78" i="1"/>
  <c r="V78" i="1" s="1"/>
  <c r="AK78" i="1"/>
  <c r="AJ79" i="1"/>
  <c r="V79" i="1" s="1"/>
  <c r="AK79" i="1"/>
  <c r="AJ80" i="1"/>
  <c r="V80" i="1" s="1"/>
  <c r="AK80" i="1"/>
  <c r="AJ81" i="1"/>
  <c r="V81" i="1" s="1"/>
  <c r="AK81" i="1"/>
  <c r="AJ82" i="1"/>
  <c r="V82" i="1" s="1"/>
  <c r="AK82" i="1"/>
  <c r="AJ83" i="1"/>
  <c r="V83" i="1" s="1"/>
  <c r="AK83" i="1"/>
  <c r="AJ84" i="1"/>
  <c r="V84" i="1" s="1"/>
  <c r="AK84" i="1"/>
  <c r="AJ85" i="1"/>
  <c r="V85" i="1" s="1"/>
  <c r="AK85" i="1"/>
  <c r="AJ86" i="1"/>
  <c r="V86" i="1" s="1"/>
  <c r="AK86" i="1"/>
  <c r="AJ87" i="1"/>
  <c r="V87" i="1" s="1"/>
  <c r="AK87" i="1"/>
  <c r="AJ88" i="1"/>
  <c r="V88" i="1" s="1"/>
  <c r="AK88" i="1"/>
  <c r="AJ89" i="1"/>
  <c r="V89" i="1" s="1"/>
  <c r="AK89" i="1"/>
  <c r="AJ90" i="1"/>
  <c r="V90" i="1" s="1"/>
  <c r="AK90" i="1"/>
  <c r="AJ91" i="1"/>
  <c r="V91" i="1" s="1"/>
  <c r="AK91" i="1"/>
  <c r="AJ92" i="1"/>
  <c r="V92" i="1" s="1"/>
  <c r="AK92" i="1"/>
  <c r="AJ93" i="1"/>
  <c r="V93" i="1" s="1"/>
  <c r="AK93" i="1"/>
  <c r="AJ94" i="1"/>
  <c r="V94" i="1" s="1"/>
  <c r="AK94" i="1"/>
  <c r="AJ95" i="1"/>
  <c r="V95" i="1" s="1"/>
  <c r="AK95" i="1"/>
  <c r="AJ96" i="1"/>
  <c r="V96" i="1" s="1"/>
  <c r="AK96" i="1"/>
  <c r="AJ97" i="1"/>
  <c r="V97" i="1" s="1"/>
  <c r="AK97" i="1"/>
  <c r="AJ98" i="1"/>
  <c r="V98" i="1" s="1"/>
  <c r="AK98" i="1"/>
  <c r="AJ99" i="1"/>
  <c r="V99" i="1" s="1"/>
  <c r="AK99" i="1"/>
  <c r="AJ100" i="1"/>
  <c r="V100" i="1" s="1"/>
  <c r="AK100" i="1"/>
  <c r="AJ101" i="1"/>
  <c r="V101" i="1" s="1"/>
  <c r="AK101" i="1"/>
  <c r="AJ102" i="1"/>
  <c r="V102" i="1" s="1"/>
  <c r="AK102" i="1"/>
  <c r="AJ103" i="1"/>
  <c r="V103" i="1" s="1"/>
  <c r="AK103" i="1"/>
  <c r="AJ104" i="1"/>
  <c r="V104" i="1" s="1"/>
  <c r="AK104" i="1"/>
  <c r="AJ105" i="1"/>
  <c r="V105" i="1" s="1"/>
  <c r="AK105" i="1"/>
  <c r="AJ106" i="1"/>
  <c r="V106" i="1" s="1"/>
  <c r="AK106" i="1"/>
  <c r="AJ107" i="1"/>
  <c r="V107" i="1" s="1"/>
  <c r="AK107" i="1"/>
  <c r="AJ108" i="1"/>
  <c r="V108" i="1" s="1"/>
  <c r="AK108" i="1"/>
  <c r="AJ109" i="1"/>
  <c r="V109" i="1" s="1"/>
  <c r="AK109" i="1"/>
  <c r="AJ110" i="1"/>
  <c r="V110" i="1" s="1"/>
  <c r="AK110" i="1"/>
  <c r="AJ111" i="1"/>
  <c r="V111" i="1" s="1"/>
  <c r="AK111" i="1"/>
  <c r="AJ112" i="1"/>
  <c r="V112" i="1" s="1"/>
  <c r="AK112" i="1"/>
  <c r="AJ113" i="1"/>
  <c r="V113" i="1" s="1"/>
  <c r="AK113" i="1"/>
  <c r="AJ114" i="1"/>
  <c r="V114" i="1" s="1"/>
  <c r="AK114" i="1"/>
  <c r="AJ115" i="1"/>
  <c r="V115" i="1" s="1"/>
  <c r="AK115" i="1"/>
  <c r="AJ116" i="1"/>
  <c r="V116" i="1" s="1"/>
  <c r="AK116" i="1"/>
  <c r="AJ117" i="1"/>
  <c r="V117" i="1" s="1"/>
  <c r="AK117" i="1"/>
  <c r="AJ118" i="1"/>
  <c r="V118" i="1" s="1"/>
  <c r="AK118" i="1"/>
  <c r="AJ119" i="1"/>
  <c r="V119" i="1" s="1"/>
  <c r="AK119" i="1"/>
  <c r="AJ120" i="1"/>
  <c r="V120" i="1" s="1"/>
  <c r="AK120" i="1"/>
  <c r="AJ121" i="1"/>
  <c r="V121" i="1" s="1"/>
  <c r="AK121" i="1"/>
  <c r="AJ122" i="1"/>
  <c r="V122" i="1" s="1"/>
  <c r="AK122" i="1"/>
  <c r="AJ123" i="1"/>
  <c r="V123" i="1" s="1"/>
  <c r="AK123" i="1"/>
  <c r="AJ124" i="1"/>
  <c r="V124" i="1" s="1"/>
  <c r="AK124" i="1"/>
  <c r="AJ125" i="1"/>
  <c r="V125" i="1" s="1"/>
  <c r="AK125" i="1"/>
  <c r="AJ126" i="1"/>
  <c r="V126" i="1" s="1"/>
  <c r="AK126" i="1"/>
  <c r="AJ127" i="1"/>
  <c r="V127" i="1" s="1"/>
  <c r="AK127" i="1"/>
  <c r="AJ128" i="1"/>
  <c r="V128" i="1" s="1"/>
  <c r="AK128" i="1"/>
  <c r="AJ129" i="1"/>
  <c r="V129" i="1" s="1"/>
  <c r="AK129" i="1"/>
  <c r="AJ130" i="1"/>
  <c r="V130" i="1" s="1"/>
  <c r="AK130" i="1"/>
  <c r="AJ131" i="1"/>
  <c r="V131" i="1" s="1"/>
  <c r="AK131" i="1"/>
  <c r="AJ132" i="1"/>
  <c r="V132" i="1" s="1"/>
  <c r="AK132" i="1"/>
  <c r="AJ133" i="1"/>
  <c r="V133" i="1" s="1"/>
  <c r="AK133" i="1"/>
  <c r="AJ134" i="1"/>
  <c r="V134" i="1" s="1"/>
  <c r="AK134" i="1"/>
  <c r="AJ135" i="1"/>
  <c r="V135" i="1" s="1"/>
  <c r="AK135" i="1"/>
  <c r="AJ136" i="1"/>
  <c r="V136" i="1" s="1"/>
  <c r="AK136" i="1"/>
  <c r="AJ137" i="1"/>
  <c r="V137" i="1" s="1"/>
  <c r="AK137" i="1"/>
  <c r="AJ138" i="1"/>
  <c r="V138" i="1" s="1"/>
  <c r="AK138" i="1"/>
  <c r="AJ139" i="1"/>
  <c r="V139" i="1" s="1"/>
  <c r="AK139" i="1"/>
  <c r="AJ140" i="1"/>
  <c r="V140" i="1" s="1"/>
  <c r="AK140" i="1"/>
  <c r="AJ141" i="1"/>
  <c r="V141" i="1" s="1"/>
  <c r="AK141" i="1"/>
  <c r="AJ142" i="1"/>
  <c r="V142" i="1" s="1"/>
  <c r="AK142" i="1"/>
  <c r="AJ143" i="1"/>
  <c r="V143" i="1" s="1"/>
  <c r="AK143" i="1"/>
  <c r="AJ144" i="1"/>
  <c r="V144" i="1" s="1"/>
  <c r="AK144" i="1"/>
  <c r="AJ145" i="1"/>
  <c r="V145" i="1" s="1"/>
  <c r="AK145" i="1"/>
  <c r="AJ146" i="1"/>
  <c r="V146" i="1" s="1"/>
  <c r="AK146" i="1"/>
  <c r="AJ147" i="1"/>
  <c r="V147" i="1" s="1"/>
  <c r="AK147" i="1"/>
  <c r="AJ148" i="1"/>
  <c r="V148" i="1" s="1"/>
  <c r="AK148" i="1"/>
  <c r="AJ149" i="1"/>
  <c r="V149" i="1" s="1"/>
  <c r="AK149" i="1"/>
  <c r="AJ150" i="1"/>
  <c r="V150" i="1" s="1"/>
  <c r="AK150" i="1"/>
  <c r="AJ151" i="1"/>
  <c r="V151" i="1" s="1"/>
  <c r="AK151" i="1"/>
  <c r="AJ152" i="1"/>
  <c r="V152" i="1" s="1"/>
  <c r="AK152" i="1"/>
  <c r="AJ153" i="1"/>
  <c r="V153" i="1" s="1"/>
  <c r="AK153" i="1"/>
  <c r="AJ154" i="1"/>
  <c r="V154" i="1" s="1"/>
  <c r="AK154" i="1"/>
  <c r="AJ155" i="1"/>
  <c r="V155" i="1" s="1"/>
  <c r="AK155" i="1"/>
  <c r="AJ156" i="1"/>
  <c r="V156" i="1" s="1"/>
  <c r="AK156" i="1"/>
  <c r="AJ157" i="1"/>
  <c r="V157" i="1" s="1"/>
  <c r="AK157" i="1"/>
  <c r="AJ158" i="1"/>
  <c r="V158" i="1" s="1"/>
  <c r="AK158" i="1"/>
  <c r="AJ159" i="1"/>
  <c r="V159" i="1" s="1"/>
  <c r="AK159" i="1"/>
  <c r="AJ160" i="1"/>
  <c r="V160" i="1" s="1"/>
  <c r="AK160" i="1"/>
  <c r="AJ161" i="1"/>
  <c r="V161" i="1" s="1"/>
  <c r="AK161" i="1"/>
  <c r="AJ162" i="1"/>
  <c r="V162" i="1" s="1"/>
  <c r="AK162" i="1"/>
  <c r="AJ163" i="1"/>
  <c r="V163" i="1" s="1"/>
  <c r="AK163" i="1"/>
  <c r="AJ164" i="1"/>
  <c r="V164" i="1" s="1"/>
  <c r="AK164" i="1"/>
  <c r="AJ165" i="1"/>
  <c r="V165" i="1" s="1"/>
  <c r="AK165" i="1"/>
  <c r="AJ166" i="1"/>
  <c r="V166" i="1" s="1"/>
  <c r="AK166" i="1"/>
  <c r="AJ167" i="1"/>
  <c r="V167" i="1" s="1"/>
  <c r="AK167" i="1"/>
  <c r="AJ168" i="1"/>
  <c r="V168" i="1" s="1"/>
  <c r="AK168" i="1"/>
  <c r="AJ169" i="1"/>
  <c r="V169" i="1" s="1"/>
  <c r="AK169" i="1"/>
  <c r="AJ170" i="1"/>
  <c r="V170" i="1" s="1"/>
  <c r="AK170" i="1"/>
  <c r="AJ171" i="1"/>
  <c r="V171" i="1" s="1"/>
  <c r="AK171" i="1"/>
  <c r="AJ172" i="1"/>
  <c r="V172" i="1" s="1"/>
  <c r="AK172" i="1"/>
  <c r="AJ173" i="1"/>
  <c r="V173" i="1" s="1"/>
  <c r="AK173" i="1"/>
  <c r="AJ174" i="1"/>
  <c r="V174" i="1" s="1"/>
  <c r="AK174" i="1"/>
  <c r="AJ175" i="1"/>
  <c r="V175" i="1" s="1"/>
  <c r="AK175" i="1"/>
  <c r="AJ176" i="1"/>
  <c r="V176" i="1" s="1"/>
  <c r="AK176" i="1"/>
  <c r="AJ177" i="1"/>
  <c r="V177" i="1" s="1"/>
  <c r="AK177" i="1"/>
  <c r="AJ178" i="1"/>
  <c r="V178" i="1" s="1"/>
  <c r="AK178" i="1"/>
  <c r="AJ179" i="1"/>
  <c r="V179" i="1" s="1"/>
  <c r="AK179" i="1"/>
  <c r="AJ180" i="1"/>
  <c r="V180" i="1" s="1"/>
  <c r="AK180" i="1"/>
  <c r="AJ181" i="1"/>
  <c r="V181" i="1" s="1"/>
  <c r="AK181" i="1"/>
  <c r="AJ182" i="1"/>
  <c r="V182" i="1" s="1"/>
  <c r="AK182" i="1"/>
  <c r="AJ183" i="1"/>
  <c r="V183" i="1" s="1"/>
  <c r="AK183" i="1"/>
  <c r="AJ184" i="1"/>
  <c r="V184" i="1" s="1"/>
  <c r="AK184" i="1"/>
  <c r="AJ185" i="1"/>
  <c r="V185" i="1" s="1"/>
  <c r="AK185" i="1"/>
  <c r="AJ186" i="1"/>
  <c r="V186" i="1" s="1"/>
  <c r="AK186" i="1"/>
  <c r="AJ187" i="1"/>
  <c r="V187" i="1" s="1"/>
  <c r="AK187" i="1"/>
  <c r="AJ188" i="1"/>
  <c r="V188" i="1" s="1"/>
  <c r="AK188" i="1"/>
  <c r="AJ189" i="1"/>
  <c r="V189" i="1" s="1"/>
  <c r="AK189" i="1"/>
  <c r="AJ190" i="1"/>
  <c r="V190" i="1" s="1"/>
  <c r="AK190" i="1"/>
  <c r="AJ191" i="1"/>
  <c r="V191" i="1" s="1"/>
  <c r="AK191" i="1"/>
  <c r="AJ192" i="1"/>
  <c r="V192" i="1" s="1"/>
  <c r="AK192" i="1"/>
  <c r="AJ193" i="1"/>
  <c r="V193" i="1" s="1"/>
  <c r="AK193" i="1"/>
  <c r="AJ194" i="1"/>
  <c r="V194" i="1" s="1"/>
  <c r="AK194" i="1"/>
  <c r="AJ195" i="1"/>
  <c r="V195" i="1" s="1"/>
  <c r="AK195" i="1"/>
  <c r="AJ196" i="1"/>
  <c r="V196" i="1" s="1"/>
  <c r="AK196" i="1"/>
  <c r="AJ197" i="1"/>
  <c r="V197" i="1" s="1"/>
  <c r="AK197" i="1"/>
  <c r="AJ198" i="1"/>
  <c r="V198" i="1" s="1"/>
  <c r="AK198" i="1"/>
  <c r="AJ199" i="1"/>
  <c r="V199" i="1" s="1"/>
  <c r="AK199" i="1"/>
  <c r="AJ200" i="1"/>
  <c r="V200" i="1" s="1"/>
  <c r="AK200" i="1"/>
  <c r="AJ201" i="1"/>
  <c r="V201" i="1" s="1"/>
  <c r="AK201" i="1"/>
  <c r="AJ202" i="1"/>
  <c r="V202" i="1" s="1"/>
  <c r="AK202" i="1"/>
  <c r="AJ203" i="1"/>
  <c r="V203" i="1" s="1"/>
  <c r="AK203" i="1"/>
  <c r="AJ204" i="1"/>
  <c r="V204" i="1" s="1"/>
  <c r="AK204" i="1"/>
  <c r="AJ205" i="1"/>
  <c r="V205" i="1" s="1"/>
  <c r="AK205" i="1"/>
  <c r="AJ206" i="1"/>
  <c r="V206" i="1" s="1"/>
  <c r="AK206" i="1"/>
  <c r="AJ207" i="1"/>
  <c r="V207" i="1" s="1"/>
  <c r="AK207" i="1"/>
  <c r="AJ208" i="1"/>
  <c r="V208" i="1" s="1"/>
  <c r="AK208" i="1"/>
  <c r="AJ209" i="1"/>
  <c r="V209" i="1" s="1"/>
  <c r="AK209" i="1"/>
  <c r="AJ210" i="1"/>
  <c r="V210" i="1" s="1"/>
  <c r="AK210" i="1"/>
  <c r="AJ211" i="1"/>
  <c r="V211" i="1" s="1"/>
  <c r="AK211" i="1"/>
  <c r="AJ212" i="1"/>
  <c r="V212" i="1" s="1"/>
  <c r="AK212" i="1"/>
  <c r="AJ213" i="1"/>
  <c r="V213" i="1" s="1"/>
  <c r="AK213" i="1"/>
  <c r="AJ214" i="1"/>
  <c r="V214" i="1" s="1"/>
  <c r="AK214" i="1"/>
  <c r="AJ215" i="1"/>
  <c r="V215" i="1" s="1"/>
  <c r="AK215" i="1"/>
  <c r="AJ216" i="1"/>
  <c r="V216" i="1" s="1"/>
  <c r="AK216" i="1"/>
  <c r="AJ217" i="1"/>
  <c r="V217" i="1" s="1"/>
  <c r="AK217" i="1"/>
  <c r="AJ218" i="1"/>
  <c r="V218" i="1" s="1"/>
  <c r="AK218" i="1"/>
  <c r="AJ219" i="1"/>
  <c r="V219" i="1" s="1"/>
  <c r="AK219" i="1"/>
  <c r="AJ220" i="1"/>
  <c r="V220" i="1" s="1"/>
  <c r="AK220" i="1"/>
  <c r="AJ221" i="1"/>
  <c r="V221" i="1" s="1"/>
  <c r="AK221" i="1"/>
  <c r="AJ222" i="1"/>
  <c r="V222" i="1" s="1"/>
  <c r="AK222" i="1"/>
  <c r="AJ223" i="1"/>
  <c r="V223" i="1" s="1"/>
  <c r="AK223" i="1"/>
  <c r="AJ224" i="1"/>
  <c r="V224" i="1" s="1"/>
  <c r="AK224" i="1"/>
  <c r="AJ225" i="1"/>
  <c r="V225" i="1" s="1"/>
  <c r="AK225" i="1"/>
  <c r="AJ226" i="1"/>
  <c r="V226" i="1" s="1"/>
  <c r="AK226" i="1"/>
  <c r="AJ227" i="1"/>
  <c r="V227" i="1" s="1"/>
  <c r="AK227" i="1"/>
  <c r="AJ228" i="1"/>
  <c r="V228" i="1" s="1"/>
  <c r="AK228" i="1"/>
  <c r="AJ229" i="1"/>
  <c r="V229" i="1" s="1"/>
  <c r="AK229" i="1"/>
  <c r="AJ230" i="1"/>
  <c r="V230" i="1" s="1"/>
  <c r="AK230" i="1"/>
  <c r="AJ231" i="1"/>
  <c r="V231" i="1" s="1"/>
  <c r="AK231" i="1"/>
  <c r="AJ232" i="1"/>
  <c r="V232" i="1" s="1"/>
  <c r="AK232" i="1"/>
  <c r="AJ233" i="1"/>
  <c r="V233" i="1" s="1"/>
  <c r="AK233" i="1"/>
  <c r="AJ234" i="1"/>
  <c r="V234" i="1" s="1"/>
  <c r="AK234" i="1"/>
  <c r="AJ235" i="1"/>
  <c r="V235" i="1" s="1"/>
  <c r="AK235" i="1"/>
  <c r="AJ236" i="1"/>
  <c r="V236" i="1" s="1"/>
  <c r="AK236" i="1"/>
  <c r="AJ237" i="1"/>
  <c r="V237" i="1" s="1"/>
  <c r="AK237" i="1"/>
  <c r="AJ238" i="1"/>
  <c r="V238" i="1" s="1"/>
  <c r="AK238" i="1"/>
  <c r="AJ239" i="1"/>
  <c r="V239" i="1" s="1"/>
  <c r="AK239" i="1"/>
  <c r="AJ240" i="1"/>
  <c r="V240" i="1" s="1"/>
  <c r="AK240" i="1"/>
  <c r="AJ241" i="1"/>
  <c r="V241" i="1" s="1"/>
  <c r="AK241" i="1"/>
  <c r="AJ242" i="1"/>
  <c r="V242" i="1" s="1"/>
  <c r="AK242" i="1"/>
  <c r="AJ243" i="1"/>
  <c r="V243" i="1" s="1"/>
  <c r="AK243" i="1"/>
  <c r="AJ244" i="1"/>
  <c r="V244" i="1" s="1"/>
  <c r="AK244" i="1"/>
  <c r="AJ245" i="1"/>
  <c r="V245" i="1" s="1"/>
  <c r="AK245" i="1"/>
  <c r="AJ246" i="1"/>
  <c r="V246" i="1" s="1"/>
  <c r="AK246" i="1"/>
  <c r="AJ247" i="1"/>
  <c r="V247" i="1" s="1"/>
  <c r="AK247" i="1"/>
  <c r="AJ248" i="1"/>
  <c r="V248" i="1" s="1"/>
  <c r="AK248" i="1"/>
  <c r="AJ249" i="1"/>
  <c r="V249" i="1" s="1"/>
  <c r="AK249" i="1"/>
  <c r="AJ250" i="1"/>
  <c r="V250" i="1" s="1"/>
  <c r="AK250" i="1"/>
  <c r="AJ251" i="1"/>
  <c r="V251" i="1" s="1"/>
  <c r="AK251" i="1"/>
  <c r="AJ252" i="1"/>
  <c r="V252" i="1" s="1"/>
  <c r="AK252" i="1"/>
  <c r="AJ253" i="1"/>
  <c r="V253" i="1" s="1"/>
  <c r="AK253" i="1"/>
  <c r="AJ254" i="1"/>
  <c r="V254" i="1" s="1"/>
  <c r="AK254" i="1"/>
  <c r="AJ255" i="1"/>
  <c r="V255" i="1" s="1"/>
  <c r="AK255" i="1"/>
  <c r="AJ256" i="1"/>
  <c r="V256" i="1" s="1"/>
  <c r="AK256" i="1"/>
  <c r="AJ257" i="1"/>
  <c r="V257" i="1" s="1"/>
  <c r="AK257" i="1"/>
  <c r="AJ258" i="1"/>
  <c r="V258" i="1" s="1"/>
  <c r="AK258" i="1"/>
  <c r="AJ259" i="1"/>
  <c r="V259" i="1" s="1"/>
  <c r="AK259" i="1"/>
  <c r="AJ260" i="1"/>
  <c r="V260" i="1" s="1"/>
  <c r="AK260" i="1"/>
  <c r="AJ261" i="1"/>
  <c r="V261" i="1" s="1"/>
  <c r="AK261" i="1"/>
  <c r="AJ262" i="1"/>
  <c r="V262" i="1" s="1"/>
  <c r="AK262" i="1"/>
  <c r="AJ263" i="1"/>
  <c r="V263" i="1" s="1"/>
  <c r="AK263" i="1"/>
  <c r="AJ264" i="1"/>
  <c r="V264" i="1" s="1"/>
  <c r="AK264" i="1"/>
  <c r="AJ265" i="1"/>
  <c r="V265" i="1" s="1"/>
  <c r="AK265" i="1"/>
  <c r="AJ266" i="1"/>
  <c r="V266" i="1" s="1"/>
  <c r="AK266" i="1"/>
  <c r="AJ267" i="1"/>
  <c r="V267" i="1" s="1"/>
  <c r="AK267" i="1"/>
  <c r="AJ268" i="1"/>
  <c r="V268" i="1" s="1"/>
  <c r="AK268" i="1"/>
  <c r="AJ269" i="1"/>
  <c r="V269" i="1" s="1"/>
  <c r="AK269" i="1"/>
  <c r="AJ270" i="1"/>
  <c r="V270" i="1" s="1"/>
  <c r="AK270" i="1"/>
  <c r="AJ271" i="1"/>
  <c r="V271" i="1" s="1"/>
  <c r="AK271" i="1"/>
  <c r="AJ272" i="1"/>
  <c r="V272" i="1" s="1"/>
  <c r="AK272" i="1"/>
  <c r="AJ273" i="1"/>
  <c r="V273" i="1" s="1"/>
  <c r="AK273" i="1"/>
  <c r="AJ274" i="1"/>
  <c r="V274" i="1" s="1"/>
  <c r="AK274" i="1"/>
  <c r="AJ275" i="1"/>
  <c r="V275" i="1" s="1"/>
  <c r="AK275" i="1"/>
  <c r="AJ276" i="1"/>
  <c r="V276" i="1" s="1"/>
  <c r="AK276" i="1"/>
  <c r="AJ277" i="1"/>
  <c r="V277" i="1" s="1"/>
  <c r="AK277" i="1"/>
  <c r="AJ278" i="1"/>
  <c r="V278" i="1" s="1"/>
  <c r="AK278" i="1"/>
  <c r="AJ279" i="1"/>
  <c r="V279" i="1" s="1"/>
  <c r="AK279" i="1"/>
  <c r="AJ280" i="1"/>
  <c r="V280" i="1" s="1"/>
  <c r="AK280" i="1"/>
  <c r="AJ281" i="1"/>
  <c r="V281" i="1" s="1"/>
  <c r="AK281" i="1"/>
  <c r="AJ282" i="1"/>
  <c r="V282" i="1" s="1"/>
  <c r="AK282" i="1"/>
  <c r="AJ283" i="1"/>
  <c r="V283" i="1" s="1"/>
  <c r="AK283" i="1"/>
  <c r="AJ284" i="1"/>
  <c r="V284" i="1" s="1"/>
  <c r="AK284" i="1"/>
  <c r="AJ285" i="1"/>
  <c r="V285" i="1" s="1"/>
  <c r="AK285" i="1"/>
  <c r="AJ286" i="1"/>
  <c r="V286" i="1" s="1"/>
  <c r="AK286" i="1"/>
  <c r="AJ287" i="1"/>
  <c r="V287" i="1" s="1"/>
  <c r="AK287" i="1"/>
  <c r="AJ288" i="1"/>
  <c r="V288" i="1" s="1"/>
  <c r="AK288" i="1"/>
  <c r="AJ289" i="1"/>
  <c r="V289" i="1" s="1"/>
  <c r="AK289" i="1"/>
  <c r="AJ290" i="1"/>
  <c r="V290" i="1" s="1"/>
  <c r="AK290" i="1"/>
  <c r="AJ291" i="1"/>
  <c r="V291" i="1" s="1"/>
  <c r="AK291" i="1"/>
  <c r="AJ292" i="1"/>
  <c r="V292" i="1" s="1"/>
  <c r="AK292" i="1"/>
  <c r="AJ293" i="1"/>
  <c r="V293" i="1" s="1"/>
  <c r="AK293" i="1"/>
  <c r="AJ294" i="1"/>
  <c r="V294" i="1" s="1"/>
  <c r="AK294" i="1"/>
  <c r="AJ295" i="1"/>
  <c r="V295" i="1" s="1"/>
  <c r="AK295" i="1"/>
  <c r="AJ296" i="1"/>
  <c r="V296" i="1" s="1"/>
  <c r="AK296" i="1"/>
  <c r="AJ297" i="1"/>
  <c r="V297" i="1" s="1"/>
  <c r="AK297" i="1"/>
  <c r="AJ298" i="1"/>
  <c r="V298" i="1" s="1"/>
  <c r="AK298" i="1"/>
  <c r="AJ299" i="1"/>
  <c r="V299" i="1" s="1"/>
  <c r="AK299" i="1"/>
  <c r="AJ300" i="1"/>
  <c r="V300" i="1" s="1"/>
  <c r="AK300" i="1"/>
  <c r="AJ301" i="1"/>
  <c r="V301" i="1" s="1"/>
  <c r="AK301" i="1"/>
  <c r="AJ302" i="1"/>
  <c r="V302" i="1" s="1"/>
  <c r="AK302" i="1"/>
  <c r="AJ303" i="1"/>
  <c r="V303" i="1" s="1"/>
  <c r="AK303" i="1"/>
  <c r="AJ304" i="1"/>
  <c r="V304" i="1" s="1"/>
  <c r="AK304" i="1"/>
  <c r="AJ305" i="1"/>
  <c r="V305" i="1" s="1"/>
  <c r="AK305" i="1"/>
  <c r="AJ306" i="1"/>
  <c r="V306" i="1" s="1"/>
  <c r="AK306" i="1"/>
  <c r="AJ307" i="1"/>
  <c r="V307" i="1" s="1"/>
  <c r="AK307" i="1"/>
  <c r="AJ308" i="1"/>
  <c r="V308" i="1" s="1"/>
  <c r="AK308" i="1"/>
  <c r="AJ309" i="1"/>
  <c r="V309" i="1" s="1"/>
  <c r="AK309" i="1"/>
  <c r="AJ310" i="1"/>
  <c r="V310" i="1" s="1"/>
  <c r="AK310" i="1"/>
  <c r="AJ311" i="1"/>
  <c r="V311" i="1" s="1"/>
  <c r="AK311" i="1"/>
  <c r="AJ312" i="1"/>
  <c r="V312" i="1" s="1"/>
  <c r="AK312" i="1"/>
  <c r="AJ313" i="1"/>
  <c r="V313" i="1" s="1"/>
  <c r="AK313" i="1"/>
  <c r="AJ314" i="1"/>
  <c r="V314" i="1" s="1"/>
  <c r="AK314" i="1"/>
  <c r="AJ315" i="1"/>
  <c r="V315" i="1" s="1"/>
  <c r="AK315" i="1"/>
  <c r="AJ316" i="1"/>
  <c r="V316" i="1" s="1"/>
  <c r="AK316" i="1"/>
  <c r="AJ317" i="1"/>
  <c r="V317" i="1" s="1"/>
  <c r="AK317" i="1"/>
  <c r="AJ318" i="1"/>
  <c r="V318" i="1" s="1"/>
  <c r="AK318" i="1"/>
  <c r="AJ319" i="1"/>
  <c r="V319" i="1" s="1"/>
  <c r="AK319" i="1"/>
  <c r="AJ320" i="1"/>
  <c r="V320" i="1" s="1"/>
  <c r="AK320" i="1"/>
  <c r="AJ321" i="1"/>
  <c r="V321" i="1" s="1"/>
  <c r="AK321" i="1"/>
  <c r="AJ322" i="1"/>
  <c r="V322" i="1" s="1"/>
  <c r="AK322" i="1"/>
  <c r="AJ323" i="1"/>
  <c r="V323" i="1" s="1"/>
  <c r="AK323" i="1"/>
  <c r="AJ324" i="1"/>
  <c r="V324" i="1" s="1"/>
  <c r="AK324" i="1"/>
  <c r="AJ325" i="1"/>
  <c r="V325" i="1" s="1"/>
  <c r="AK325" i="1"/>
  <c r="AJ326" i="1"/>
  <c r="V326" i="1" s="1"/>
  <c r="AK326" i="1"/>
  <c r="AJ327" i="1"/>
  <c r="V327" i="1" s="1"/>
  <c r="AK327" i="1"/>
  <c r="AJ328" i="1"/>
  <c r="V328" i="1" s="1"/>
  <c r="AK328" i="1"/>
  <c r="AJ329" i="1"/>
  <c r="V329" i="1" s="1"/>
  <c r="AK329" i="1"/>
  <c r="AJ330" i="1"/>
  <c r="V330" i="1" s="1"/>
  <c r="AK330" i="1"/>
  <c r="AJ331" i="1"/>
  <c r="V331" i="1" s="1"/>
  <c r="AK331" i="1"/>
  <c r="AJ332" i="1"/>
  <c r="V332" i="1" s="1"/>
  <c r="AK332" i="1"/>
  <c r="AJ333" i="1"/>
  <c r="V333" i="1" s="1"/>
  <c r="AK333" i="1"/>
  <c r="AJ334" i="1"/>
  <c r="V334" i="1" s="1"/>
  <c r="AK334" i="1"/>
  <c r="AJ335" i="1"/>
  <c r="V335" i="1" s="1"/>
  <c r="AK335" i="1"/>
  <c r="AJ336" i="1"/>
  <c r="V336" i="1" s="1"/>
  <c r="AK336" i="1"/>
  <c r="AJ337" i="1"/>
  <c r="V337" i="1" s="1"/>
  <c r="AK337" i="1"/>
  <c r="AJ338" i="1"/>
  <c r="V338" i="1" s="1"/>
  <c r="AK338" i="1"/>
  <c r="AJ339" i="1"/>
  <c r="V339" i="1" s="1"/>
  <c r="AK339" i="1"/>
  <c r="AJ340" i="1"/>
  <c r="V340" i="1" s="1"/>
  <c r="AK340" i="1"/>
  <c r="AJ341" i="1"/>
  <c r="V341" i="1" s="1"/>
  <c r="AK341" i="1"/>
  <c r="AJ342" i="1"/>
  <c r="V342" i="1" s="1"/>
  <c r="AK342" i="1"/>
  <c r="AJ343" i="1"/>
  <c r="V343" i="1" s="1"/>
  <c r="AK343" i="1"/>
  <c r="AJ344" i="1"/>
  <c r="V344" i="1" s="1"/>
  <c r="AK344" i="1"/>
  <c r="AJ345" i="1"/>
  <c r="V345" i="1" s="1"/>
  <c r="AK345" i="1"/>
  <c r="AJ346" i="1"/>
  <c r="V346" i="1" s="1"/>
  <c r="AK346" i="1"/>
  <c r="AJ347" i="1"/>
  <c r="V347" i="1" s="1"/>
  <c r="AK347" i="1"/>
  <c r="AJ348" i="1"/>
  <c r="V348" i="1" s="1"/>
  <c r="AK348" i="1"/>
  <c r="AJ349" i="1"/>
  <c r="V349" i="1" s="1"/>
  <c r="AK349" i="1"/>
  <c r="AJ350" i="1"/>
  <c r="V350" i="1" s="1"/>
  <c r="AK350" i="1"/>
  <c r="AJ351" i="1"/>
  <c r="V351" i="1" s="1"/>
  <c r="AK351" i="1"/>
  <c r="AJ352" i="1"/>
  <c r="V352" i="1" s="1"/>
  <c r="AK352" i="1"/>
  <c r="AJ353" i="1"/>
  <c r="V353" i="1" s="1"/>
  <c r="AK353" i="1"/>
  <c r="AJ354" i="1"/>
  <c r="V354" i="1" s="1"/>
  <c r="AK354" i="1"/>
  <c r="AJ355" i="1"/>
  <c r="V355" i="1" s="1"/>
  <c r="AK355" i="1"/>
  <c r="AJ356" i="1"/>
  <c r="V356" i="1" s="1"/>
  <c r="AK356" i="1"/>
  <c r="AJ357" i="1"/>
  <c r="V357" i="1" s="1"/>
  <c r="AK357" i="1"/>
  <c r="AJ358" i="1"/>
  <c r="V358" i="1" s="1"/>
  <c r="AK358" i="1"/>
  <c r="AJ359" i="1"/>
  <c r="V359" i="1" s="1"/>
  <c r="AK359" i="1"/>
  <c r="AJ360" i="1"/>
  <c r="V360" i="1" s="1"/>
  <c r="AK360" i="1"/>
  <c r="AJ361" i="1"/>
  <c r="V361" i="1" s="1"/>
  <c r="AK361" i="1"/>
  <c r="AJ362" i="1"/>
  <c r="V362" i="1" s="1"/>
  <c r="AK362" i="1"/>
  <c r="AJ363" i="1"/>
  <c r="V363" i="1" s="1"/>
  <c r="AK363" i="1"/>
  <c r="AJ364" i="1"/>
  <c r="V364" i="1" s="1"/>
  <c r="AK364" i="1"/>
  <c r="AJ365" i="1"/>
  <c r="V365" i="1" s="1"/>
  <c r="AK365" i="1"/>
  <c r="AJ366" i="1"/>
  <c r="V366" i="1" s="1"/>
  <c r="AK366" i="1"/>
  <c r="AJ367" i="1"/>
  <c r="V367" i="1" s="1"/>
  <c r="AK367" i="1"/>
  <c r="AJ368" i="1"/>
  <c r="V368" i="1" s="1"/>
  <c r="AK368" i="1"/>
  <c r="AJ369" i="1"/>
  <c r="V369" i="1" s="1"/>
  <c r="AK369" i="1"/>
  <c r="AJ370" i="1"/>
  <c r="V370" i="1" s="1"/>
  <c r="AK370" i="1"/>
  <c r="AJ371" i="1"/>
  <c r="V371" i="1" s="1"/>
  <c r="AK371" i="1"/>
  <c r="AJ372" i="1"/>
  <c r="V372" i="1" s="1"/>
  <c r="AK372" i="1"/>
  <c r="AJ373" i="1"/>
  <c r="V373" i="1" s="1"/>
  <c r="AK373" i="1"/>
  <c r="AJ374" i="1"/>
  <c r="V374" i="1" s="1"/>
  <c r="AK374" i="1"/>
  <c r="AJ375" i="1"/>
  <c r="V375" i="1" s="1"/>
  <c r="AK375" i="1"/>
  <c r="AJ376" i="1"/>
  <c r="V376" i="1" s="1"/>
  <c r="AK376" i="1"/>
  <c r="AJ377" i="1"/>
  <c r="V377" i="1" s="1"/>
  <c r="AK377" i="1"/>
  <c r="AJ378" i="1"/>
  <c r="V378" i="1" s="1"/>
  <c r="AK378" i="1"/>
  <c r="AJ379" i="1"/>
  <c r="V379" i="1" s="1"/>
  <c r="AK379" i="1"/>
  <c r="AJ380" i="1"/>
  <c r="V380" i="1" s="1"/>
  <c r="AK380" i="1"/>
  <c r="AJ381" i="1"/>
  <c r="V381" i="1" s="1"/>
  <c r="AK381" i="1"/>
  <c r="AJ382" i="1"/>
  <c r="V382" i="1" s="1"/>
  <c r="AK382" i="1"/>
  <c r="AJ383" i="1"/>
  <c r="V383" i="1" s="1"/>
  <c r="AK383" i="1"/>
  <c r="AJ384" i="1"/>
  <c r="V384" i="1" s="1"/>
  <c r="AK384" i="1"/>
  <c r="AJ385" i="1"/>
  <c r="V385" i="1" s="1"/>
  <c r="AK385" i="1"/>
  <c r="AJ386" i="1"/>
  <c r="V386" i="1" s="1"/>
  <c r="AK386" i="1"/>
  <c r="AJ387" i="1"/>
  <c r="V387" i="1" s="1"/>
  <c r="AK387" i="1"/>
  <c r="AJ388" i="1"/>
  <c r="V388" i="1" s="1"/>
  <c r="AK388" i="1"/>
  <c r="AJ389" i="1"/>
  <c r="V389" i="1" s="1"/>
  <c r="AK389" i="1"/>
  <c r="AJ390" i="1"/>
  <c r="V390" i="1" s="1"/>
  <c r="AK390" i="1"/>
  <c r="AJ391" i="1"/>
  <c r="V391" i="1" s="1"/>
  <c r="AK391" i="1"/>
  <c r="AJ392" i="1"/>
  <c r="V392" i="1" s="1"/>
  <c r="AK392" i="1"/>
  <c r="AJ393" i="1"/>
  <c r="V393" i="1" s="1"/>
  <c r="AK393" i="1"/>
  <c r="AJ394" i="1"/>
  <c r="V394" i="1" s="1"/>
  <c r="AK394" i="1"/>
  <c r="AJ395" i="1"/>
  <c r="V395" i="1" s="1"/>
  <c r="AK395" i="1"/>
  <c r="AJ396" i="1"/>
  <c r="V396" i="1" s="1"/>
  <c r="AK396" i="1"/>
  <c r="AJ397" i="1"/>
  <c r="V397" i="1" s="1"/>
  <c r="AK397" i="1"/>
  <c r="AJ398" i="1"/>
  <c r="V398" i="1" s="1"/>
  <c r="AK398" i="1"/>
  <c r="AJ399" i="1"/>
  <c r="V399" i="1" s="1"/>
  <c r="AK399" i="1"/>
  <c r="AJ400" i="1"/>
  <c r="V400" i="1" s="1"/>
  <c r="AK400" i="1"/>
  <c r="AJ401" i="1"/>
  <c r="V401" i="1" s="1"/>
  <c r="AK401" i="1"/>
  <c r="AJ402" i="1"/>
  <c r="V402" i="1" s="1"/>
  <c r="AK402" i="1"/>
  <c r="AJ403" i="1"/>
  <c r="V403" i="1" s="1"/>
  <c r="AK403" i="1"/>
  <c r="AJ404" i="1"/>
  <c r="V404" i="1" s="1"/>
  <c r="AK404" i="1"/>
  <c r="AJ405" i="1"/>
  <c r="V405" i="1" s="1"/>
  <c r="AK405" i="1"/>
  <c r="AJ406" i="1"/>
  <c r="V406" i="1" s="1"/>
  <c r="AK406" i="1"/>
  <c r="AJ407" i="1"/>
  <c r="V407" i="1" s="1"/>
  <c r="AK407" i="1"/>
  <c r="AJ408" i="1"/>
  <c r="V408" i="1" s="1"/>
  <c r="AK408" i="1"/>
  <c r="AJ409" i="1"/>
  <c r="V409" i="1" s="1"/>
  <c r="AK409" i="1"/>
  <c r="AJ410" i="1"/>
  <c r="V410" i="1" s="1"/>
  <c r="AK410" i="1"/>
  <c r="AJ411" i="1"/>
  <c r="V411" i="1" s="1"/>
  <c r="AK411" i="1"/>
  <c r="AJ412" i="1"/>
  <c r="V412" i="1" s="1"/>
  <c r="AK412" i="1"/>
  <c r="AJ413" i="1"/>
  <c r="V413" i="1" s="1"/>
  <c r="AK413" i="1"/>
  <c r="AJ414" i="1"/>
  <c r="V414" i="1" s="1"/>
  <c r="AK414" i="1"/>
  <c r="AJ415" i="1"/>
  <c r="V415" i="1" s="1"/>
  <c r="AK415" i="1"/>
  <c r="AJ416" i="1"/>
  <c r="V416" i="1" s="1"/>
  <c r="AK416" i="1"/>
  <c r="AJ417" i="1"/>
  <c r="V417" i="1" s="1"/>
  <c r="AK417" i="1"/>
  <c r="AJ418" i="1"/>
  <c r="V418" i="1" s="1"/>
  <c r="AK418" i="1"/>
  <c r="AJ419" i="1"/>
  <c r="V419" i="1" s="1"/>
  <c r="AK419" i="1"/>
  <c r="AJ420" i="1"/>
  <c r="V420" i="1" s="1"/>
  <c r="AK420" i="1"/>
  <c r="AJ421" i="1"/>
  <c r="V421" i="1" s="1"/>
  <c r="AK421" i="1"/>
  <c r="AJ422" i="1"/>
  <c r="V422" i="1" s="1"/>
  <c r="AK422" i="1"/>
  <c r="AJ423" i="1"/>
  <c r="V423" i="1" s="1"/>
  <c r="AK423" i="1"/>
  <c r="AJ424" i="1"/>
  <c r="V424" i="1" s="1"/>
  <c r="AK424" i="1"/>
  <c r="AJ425" i="1"/>
  <c r="V425" i="1" s="1"/>
  <c r="AK425" i="1"/>
  <c r="AJ426" i="1"/>
  <c r="V426" i="1" s="1"/>
  <c r="AK426" i="1"/>
  <c r="AJ427" i="1"/>
  <c r="V427" i="1" s="1"/>
  <c r="AK427" i="1"/>
  <c r="AJ428" i="1"/>
  <c r="V428" i="1" s="1"/>
  <c r="AK428" i="1"/>
  <c r="AJ429" i="1"/>
  <c r="V429" i="1" s="1"/>
  <c r="AK429" i="1"/>
  <c r="AJ430" i="1"/>
  <c r="V430" i="1" s="1"/>
  <c r="AK430" i="1"/>
  <c r="AJ431" i="1"/>
  <c r="V431" i="1" s="1"/>
  <c r="AK431" i="1"/>
  <c r="AJ432" i="1"/>
  <c r="V432" i="1" s="1"/>
  <c r="AK432" i="1"/>
  <c r="AJ433" i="1"/>
  <c r="V433" i="1" s="1"/>
  <c r="AK433" i="1"/>
  <c r="AJ434" i="1"/>
  <c r="V434" i="1" s="1"/>
  <c r="AK434" i="1"/>
  <c r="AJ435" i="1"/>
  <c r="V435" i="1" s="1"/>
  <c r="AK435" i="1"/>
  <c r="AJ436" i="1"/>
  <c r="V436" i="1" s="1"/>
  <c r="AK436" i="1"/>
  <c r="AJ437" i="1"/>
  <c r="V437" i="1" s="1"/>
  <c r="AK437" i="1"/>
  <c r="AJ438" i="1"/>
  <c r="V438" i="1" s="1"/>
  <c r="AK438" i="1"/>
  <c r="AJ439" i="1"/>
  <c r="V439" i="1" s="1"/>
  <c r="AK439" i="1"/>
  <c r="AJ440" i="1"/>
  <c r="V440" i="1" s="1"/>
  <c r="AK440" i="1"/>
  <c r="AJ441" i="1"/>
  <c r="V441" i="1" s="1"/>
  <c r="AK441" i="1"/>
  <c r="AJ442" i="1"/>
  <c r="V442" i="1" s="1"/>
  <c r="AK442" i="1"/>
  <c r="AJ443" i="1"/>
  <c r="V443" i="1" s="1"/>
  <c r="AK443" i="1"/>
  <c r="AJ444" i="1"/>
  <c r="V444" i="1" s="1"/>
  <c r="AK444" i="1"/>
  <c r="AJ445" i="1"/>
  <c r="V445" i="1" s="1"/>
  <c r="AK445" i="1"/>
  <c r="AJ446" i="1"/>
  <c r="V446" i="1" s="1"/>
  <c r="AK446" i="1"/>
  <c r="AJ447" i="1"/>
  <c r="V447" i="1" s="1"/>
  <c r="AK447" i="1"/>
  <c r="AJ448" i="1"/>
  <c r="V448" i="1" s="1"/>
  <c r="AK448" i="1"/>
  <c r="AJ449" i="1"/>
  <c r="V449" i="1" s="1"/>
  <c r="AK449" i="1"/>
  <c r="AJ450" i="1"/>
  <c r="V450" i="1" s="1"/>
  <c r="AK450" i="1"/>
  <c r="AJ451" i="1"/>
  <c r="V451" i="1" s="1"/>
  <c r="AK451" i="1"/>
  <c r="AJ452" i="1"/>
  <c r="V452" i="1" s="1"/>
  <c r="AK452" i="1"/>
  <c r="AJ453" i="1"/>
  <c r="V453" i="1" s="1"/>
  <c r="AK453" i="1"/>
  <c r="AJ454" i="1"/>
  <c r="V454" i="1" s="1"/>
  <c r="AK454" i="1"/>
  <c r="AJ455" i="1"/>
  <c r="V455" i="1" s="1"/>
  <c r="AK455" i="1"/>
  <c r="AJ456" i="1"/>
  <c r="V456" i="1" s="1"/>
  <c r="AK456" i="1"/>
  <c r="AJ457" i="1"/>
  <c r="V457" i="1" s="1"/>
  <c r="AK457" i="1"/>
  <c r="AJ458" i="1"/>
  <c r="V458" i="1" s="1"/>
  <c r="AK458" i="1"/>
  <c r="AJ459" i="1"/>
  <c r="V459" i="1" s="1"/>
  <c r="AK459" i="1"/>
  <c r="AJ460" i="1"/>
  <c r="V460" i="1" s="1"/>
  <c r="AK460" i="1"/>
  <c r="AJ461" i="1"/>
  <c r="V461" i="1" s="1"/>
  <c r="AK461" i="1"/>
  <c r="AJ462" i="1"/>
  <c r="V462" i="1" s="1"/>
  <c r="AK462" i="1"/>
  <c r="AJ463" i="1"/>
  <c r="V463" i="1" s="1"/>
  <c r="AK463" i="1"/>
  <c r="AJ464" i="1"/>
  <c r="V464" i="1" s="1"/>
  <c r="AK464" i="1"/>
  <c r="AJ465" i="1"/>
  <c r="V465" i="1" s="1"/>
  <c r="AK465" i="1"/>
  <c r="AJ466" i="1"/>
  <c r="V466" i="1" s="1"/>
  <c r="AK466" i="1"/>
  <c r="AJ467" i="1"/>
  <c r="V467" i="1" s="1"/>
  <c r="AK467" i="1"/>
  <c r="AJ468" i="1"/>
  <c r="V468" i="1" s="1"/>
  <c r="AK468" i="1"/>
  <c r="AJ469" i="1"/>
  <c r="V469" i="1" s="1"/>
  <c r="AK469" i="1"/>
  <c r="AJ470" i="1"/>
  <c r="V470" i="1" s="1"/>
  <c r="AK470" i="1"/>
  <c r="AJ471" i="1"/>
  <c r="V471" i="1" s="1"/>
  <c r="AK471" i="1"/>
  <c r="AJ472" i="1"/>
  <c r="V472" i="1" s="1"/>
  <c r="AK472" i="1"/>
  <c r="AJ473" i="1"/>
  <c r="V473" i="1" s="1"/>
  <c r="AK473" i="1"/>
  <c r="AJ474" i="1"/>
  <c r="V474" i="1" s="1"/>
  <c r="AK474" i="1"/>
  <c r="AJ475" i="1"/>
  <c r="V475" i="1" s="1"/>
  <c r="AK475" i="1"/>
  <c r="AJ476" i="1"/>
  <c r="V476" i="1" s="1"/>
  <c r="AK476" i="1"/>
  <c r="AJ477" i="1"/>
  <c r="V477" i="1" s="1"/>
  <c r="AK477" i="1"/>
  <c r="AJ478" i="1"/>
  <c r="V478" i="1" s="1"/>
  <c r="AK478" i="1"/>
  <c r="AJ479" i="1"/>
  <c r="V479" i="1" s="1"/>
  <c r="AK479" i="1"/>
  <c r="AJ480" i="1"/>
  <c r="V480" i="1" s="1"/>
  <c r="AK480" i="1"/>
  <c r="AJ481" i="1"/>
  <c r="V481" i="1" s="1"/>
  <c r="AK481" i="1"/>
  <c r="AJ482" i="1"/>
  <c r="V482" i="1" s="1"/>
  <c r="AK482" i="1"/>
  <c r="AJ483" i="1"/>
  <c r="V483" i="1" s="1"/>
  <c r="AK483" i="1"/>
  <c r="AJ484" i="1"/>
  <c r="V484" i="1" s="1"/>
  <c r="AK484" i="1"/>
  <c r="AJ485" i="1"/>
  <c r="V485" i="1" s="1"/>
  <c r="AK485" i="1"/>
  <c r="AJ486" i="1"/>
  <c r="V486" i="1" s="1"/>
  <c r="AK486" i="1"/>
  <c r="AJ487" i="1"/>
  <c r="V487" i="1" s="1"/>
  <c r="AK487" i="1"/>
  <c r="AJ488" i="1"/>
  <c r="V488" i="1" s="1"/>
  <c r="AK488" i="1"/>
  <c r="AJ489" i="1"/>
  <c r="V489" i="1" s="1"/>
  <c r="AK489" i="1"/>
  <c r="AJ490" i="1"/>
  <c r="V490" i="1" s="1"/>
  <c r="AK490" i="1"/>
  <c r="AJ491" i="1"/>
  <c r="V491" i="1" s="1"/>
  <c r="AK491" i="1"/>
  <c r="AJ492" i="1"/>
  <c r="V492" i="1" s="1"/>
  <c r="AK492" i="1"/>
  <c r="AJ493" i="1"/>
  <c r="V493" i="1" s="1"/>
  <c r="AK493" i="1"/>
  <c r="AJ494" i="1"/>
  <c r="V494" i="1" s="1"/>
  <c r="AK494" i="1"/>
  <c r="AJ495" i="1"/>
  <c r="V495" i="1" s="1"/>
  <c r="AK495" i="1"/>
  <c r="AJ496" i="1"/>
  <c r="V496" i="1" s="1"/>
  <c r="AK496" i="1"/>
  <c r="AJ497" i="1"/>
  <c r="V497" i="1" s="1"/>
  <c r="AK497" i="1"/>
  <c r="AJ498" i="1"/>
  <c r="V498" i="1" s="1"/>
  <c r="AK498" i="1"/>
  <c r="AJ499" i="1"/>
  <c r="V499" i="1" s="1"/>
  <c r="AK499" i="1"/>
  <c r="AJ500" i="1"/>
  <c r="V500" i="1" s="1"/>
  <c r="AK500" i="1"/>
  <c r="AJ501" i="1"/>
  <c r="V501" i="1" s="1"/>
  <c r="AK501" i="1"/>
  <c r="AJ502" i="1"/>
  <c r="V502" i="1" s="1"/>
  <c r="AK502" i="1"/>
  <c r="AJ503" i="1"/>
  <c r="V503" i="1" s="1"/>
  <c r="AK503" i="1"/>
  <c r="AJ504" i="1"/>
  <c r="V504" i="1" s="1"/>
  <c r="AK504" i="1"/>
  <c r="AJ505" i="1"/>
  <c r="V505" i="1" s="1"/>
  <c r="AK505" i="1"/>
  <c r="AJ506" i="1"/>
  <c r="V506" i="1" s="1"/>
  <c r="AK506" i="1"/>
  <c r="AJ507" i="1"/>
  <c r="V507" i="1" s="1"/>
  <c r="AK507" i="1"/>
  <c r="AJ508" i="1"/>
  <c r="V508" i="1" s="1"/>
  <c r="AK508" i="1"/>
  <c r="AJ509" i="1"/>
  <c r="V509" i="1" s="1"/>
  <c r="AK509" i="1"/>
  <c r="AJ510" i="1"/>
  <c r="V510" i="1" s="1"/>
  <c r="AK510" i="1"/>
  <c r="AJ511" i="1"/>
  <c r="V511" i="1" s="1"/>
  <c r="AK511" i="1"/>
  <c r="AJ512" i="1"/>
  <c r="V512" i="1" s="1"/>
  <c r="AK512" i="1"/>
  <c r="AJ513" i="1"/>
  <c r="V513" i="1" s="1"/>
  <c r="AK513" i="1"/>
  <c r="AJ514" i="1"/>
  <c r="V514" i="1" s="1"/>
  <c r="AK514" i="1"/>
  <c r="AJ515" i="1"/>
  <c r="V515" i="1" s="1"/>
  <c r="AK515" i="1"/>
  <c r="AJ516" i="1"/>
  <c r="V516" i="1" s="1"/>
  <c r="AK516" i="1"/>
  <c r="AJ517" i="1"/>
  <c r="V517" i="1" s="1"/>
  <c r="AK517" i="1"/>
  <c r="AJ518" i="1"/>
  <c r="V518" i="1" s="1"/>
  <c r="AK518" i="1"/>
  <c r="AJ519" i="1"/>
  <c r="V519" i="1" s="1"/>
  <c r="AK519" i="1"/>
  <c r="AJ520" i="1"/>
  <c r="V520" i="1" s="1"/>
  <c r="AK520" i="1"/>
  <c r="AJ521" i="1"/>
  <c r="V521" i="1" s="1"/>
  <c r="AK521" i="1"/>
  <c r="AJ522" i="1"/>
  <c r="V522" i="1" s="1"/>
  <c r="AK522" i="1"/>
  <c r="AJ523" i="1"/>
  <c r="V523" i="1" s="1"/>
  <c r="AK523" i="1"/>
  <c r="AJ524" i="1"/>
  <c r="V524" i="1" s="1"/>
  <c r="AK524" i="1"/>
  <c r="AJ525" i="1"/>
  <c r="V525" i="1" s="1"/>
  <c r="AK525" i="1"/>
  <c r="AJ526" i="1"/>
  <c r="V526" i="1" s="1"/>
  <c r="AK526" i="1"/>
  <c r="AJ527" i="1"/>
  <c r="V527" i="1" s="1"/>
  <c r="AK527" i="1"/>
  <c r="AJ528" i="1"/>
  <c r="V528" i="1" s="1"/>
  <c r="AK528" i="1"/>
  <c r="AJ529" i="1"/>
  <c r="V529" i="1" s="1"/>
  <c r="AK529" i="1"/>
  <c r="AJ530" i="1"/>
  <c r="V530" i="1" s="1"/>
  <c r="AK530" i="1"/>
  <c r="AJ531" i="1"/>
  <c r="V531" i="1" s="1"/>
  <c r="AK531" i="1"/>
  <c r="AJ532" i="1"/>
  <c r="V532" i="1" s="1"/>
  <c r="AK532" i="1"/>
  <c r="AJ533" i="1"/>
  <c r="V533" i="1" s="1"/>
  <c r="AK533" i="1"/>
  <c r="AJ534" i="1"/>
  <c r="V534" i="1" s="1"/>
  <c r="AK534" i="1"/>
  <c r="AJ535" i="1"/>
  <c r="V535" i="1" s="1"/>
  <c r="AK535" i="1"/>
  <c r="AJ536" i="1"/>
  <c r="V536" i="1" s="1"/>
  <c r="AK536" i="1"/>
  <c r="AJ537" i="1"/>
  <c r="V537" i="1" s="1"/>
  <c r="AK537" i="1"/>
  <c r="AJ538" i="1"/>
  <c r="V538" i="1" s="1"/>
  <c r="AK538" i="1"/>
  <c r="AJ539" i="1"/>
  <c r="V539" i="1" s="1"/>
  <c r="AK539" i="1"/>
  <c r="AJ540" i="1"/>
  <c r="V540" i="1" s="1"/>
  <c r="AK540" i="1"/>
  <c r="AJ541" i="1"/>
  <c r="V541" i="1" s="1"/>
  <c r="AK541" i="1"/>
  <c r="AJ542" i="1"/>
  <c r="V542" i="1" s="1"/>
  <c r="AK542" i="1"/>
  <c r="AJ543" i="1"/>
  <c r="V543" i="1" s="1"/>
  <c r="AK543" i="1"/>
  <c r="AJ544" i="1"/>
  <c r="V544" i="1" s="1"/>
  <c r="AK544" i="1"/>
  <c r="AJ545" i="1"/>
  <c r="V545" i="1" s="1"/>
  <c r="AK545" i="1"/>
  <c r="AJ546" i="1"/>
  <c r="V546" i="1" s="1"/>
  <c r="AK546" i="1"/>
  <c r="AJ547" i="1"/>
  <c r="V547" i="1" s="1"/>
  <c r="AK547" i="1"/>
  <c r="AJ548" i="1"/>
  <c r="V548" i="1" s="1"/>
  <c r="AK548" i="1"/>
  <c r="AJ549" i="1"/>
  <c r="V549" i="1" s="1"/>
  <c r="AK549" i="1"/>
  <c r="AJ550" i="1"/>
  <c r="V550" i="1" s="1"/>
  <c r="AK550" i="1"/>
  <c r="AJ551" i="1"/>
  <c r="V551" i="1" s="1"/>
  <c r="AK551" i="1"/>
  <c r="AJ552" i="1"/>
  <c r="V552" i="1" s="1"/>
  <c r="AK552" i="1"/>
  <c r="AJ553" i="1"/>
  <c r="V553" i="1" s="1"/>
  <c r="AK553" i="1"/>
  <c r="AJ554" i="1"/>
  <c r="V554" i="1" s="1"/>
  <c r="AK554" i="1"/>
  <c r="AJ555" i="1"/>
  <c r="V555" i="1" s="1"/>
  <c r="AK555" i="1"/>
  <c r="AJ556" i="1"/>
  <c r="V556" i="1" s="1"/>
  <c r="AK556" i="1"/>
  <c r="AJ557" i="1"/>
  <c r="V557" i="1" s="1"/>
  <c r="AK557" i="1"/>
  <c r="AJ558" i="1"/>
  <c r="V558" i="1" s="1"/>
  <c r="AK558" i="1"/>
  <c r="AJ559" i="1"/>
  <c r="V559" i="1" s="1"/>
  <c r="AK559" i="1"/>
  <c r="AJ560" i="1"/>
  <c r="V560" i="1" s="1"/>
  <c r="AK560" i="1"/>
  <c r="AJ561" i="1"/>
  <c r="V561" i="1" s="1"/>
  <c r="AK561" i="1"/>
  <c r="AJ562" i="1"/>
  <c r="V562" i="1" s="1"/>
  <c r="AK562" i="1"/>
  <c r="AJ563" i="1"/>
  <c r="V563" i="1" s="1"/>
  <c r="AK563" i="1"/>
  <c r="AJ564" i="1"/>
  <c r="V564" i="1" s="1"/>
  <c r="AK564" i="1"/>
  <c r="AJ565" i="1"/>
  <c r="V565" i="1" s="1"/>
  <c r="AK565" i="1"/>
  <c r="AJ566" i="1"/>
  <c r="V566" i="1" s="1"/>
  <c r="AK566" i="1"/>
  <c r="AJ567" i="1"/>
  <c r="V567" i="1" s="1"/>
  <c r="AK567" i="1"/>
  <c r="AJ568" i="1"/>
  <c r="V568" i="1" s="1"/>
  <c r="AK568" i="1"/>
  <c r="AJ569" i="1"/>
  <c r="V569" i="1" s="1"/>
  <c r="AK569" i="1"/>
  <c r="AJ570" i="1"/>
  <c r="V570" i="1" s="1"/>
  <c r="AK570" i="1"/>
  <c r="AJ571" i="1"/>
  <c r="V571" i="1" s="1"/>
  <c r="AK571" i="1"/>
  <c r="AJ572" i="1"/>
  <c r="V572" i="1" s="1"/>
  <c r="AK572" i="1"/>
  <c r="AJ573" i="1"/>
  <c r="V573" i="1" s="1"/>
  <c r="AK573" i="1"/>
  <c r="AJ574" i="1"/>
  <c r="V574" i="1" s="1"/>
  <c r="AK574" i="1"/>
  <c r="AJ575" i="1"/>
  <c r="V575" i="1" s="1"/>
  <c r="AK575" i="1"/>
  <c r="AJ576" i="1"/>
  <c r="V576" i="1" s="1"/>
  <c r="AK576" i="1"/>
  <c r="AJ577" i="1"/>
  <c r="V577" i="1" s="1"/>
  <c r="AK577" i="1"/>
  <c r="AJ578" i="1"/>
  <c r="V578" i="1" s="1"/>
  <c r="AK578" i="1"/>
  <c r="AJ579" i="1"/>
  <c r="V579" i="1" s="1"/>
  <c r="AK579" i="1"/>
  <c r="AJ580" i="1"/>
  <c r="V580" i="1" s="1"/>
  <c r="AK580" i="1"/>
  <c r="AJ581" i="1"/>
  <c r="V581" i="1" s="1"/>
  <c r="AK581" i="1"/>
  <c r="AJ582" i="1"/>
  <c r="V582" i="1" s="1"/>
  <c r="AK582" i="1"/>
  <c r="AJ583" i="1"/>
  <c r="V583" i="1" s="1"/>
  <c r="AK583" i="1"/>
  <c r="AJ584" i="1"/>
  <c r="V584" i="1" s="1"/>
  <c r="AK584" i="1"/>
  <c r="AJ585" i="1"/>
  <c r="V585" i="1" s="1"/>
  <c r="AK585" i="1"/>
  <c r="AJ586" i="1"/>
  <c r="V586" i="1" s="1"/>
  <c r="AK586" i="1"/>
  <c r="AJ587" i="1"/>
  <c r="V587" i="1" s="1"/>
  <c r="AK587" i="1"/>
  <c r="AJ588" i="1"/>
  <c r="V588" i="1" s="1"/>
  <c r="AK588" i="1"/>
  <c r="AJ589" i="1"/>
  <c r="V589" i="1" s="1"/>
  <c r="AK589" i="1"/>
  <c r="AJ590" i="1"/>
  <c r="V590" i="1" s="1"/>
  <c r="AK590" i="1"/>
  <c r="AJ591" i="1"/>
  <c r="V591" i="1" s="1"/>
  <c r="AK591" i="1"/>
  <c r="AJ592" i="1"/>
  <c r="V592" i="1" s="1"/>
  <c r="AK592" i="1"/>
  <c r="AJ593" i="1"/>
  <c r="V593" i="1" s="1"/>
  <c r="AK593" i="1"/>
  <c r="AJ594" i="1"/>
  <c r="V594" i="1" s="1"/>
  <c r="AK594" i="1"/>
  <c r="AJ595" i="1"/>
  <c r="V595" i="1" s="1"/>
  <c r="AK595" i="1"/>
  <c r="AJ596" i="1"/>
  <c r="V596" i="1" s="1"/>
  <c r="AK596" i="1"/>
  <c r="AJ597" i="1"/>
  <c r="V597" i="1" s="1"/>
  <c r="AK597" i="1"/>
  <c r="AJ598" i="1"/>
  <c r="V598" i="1" s="1"/>
  <c r="AK598" i="1"/>
  <c r="AJ599" i="1"/>
  <c r="V599" i="1" s="1"/>
  <c r="AK599" i="1"/>
  <c r="AJ600" i="1"/>
  <c r="V600" i="1" s="1"/>
  <c r="AK600" i="1"/>
  <c r="AJ601" i="1"/>
  <c r="V601" i="1" s="1"/>
  <c r="AK601" i="1"/>
  <c r="AJ602" i="1"/>
  <c r="V602" i="1" s="1"/>
  <c r="AK602" i="1"/>
  <c r="AJ603" i="1"/>
  <c r="V603" i="1" s="1"/>
  <c r="AK603" i="1"/>
  <c r="AJ604" i="1"/>
  <c r="V604" i="1" s="1"/>
  <c r="AK604" i="1"/>
  <c r="AJ605" i="1"/>
  <c r="V605" i="1" s="1"/>
  <c r="AK605" i="1"/>
  <c r="AJ606" i="1"/>
  <c r="V606" i="1" s="1"/>
  <c r="AK606" i="1"/>
  <c r="AJ607" i="1"/>
  <c r="V607" i="1" s="1"/>
  <c r="AK607" i="1"/>
  <c r="AJ608" i="1"/>
  <c r="V608" i="1" s="1"/>
  <c r="AK608" i="1"/>
  <c r="AJ609" i="1"/>
  <c r="V609" i="1" s="1"/>
  <c r="AK609" i="1"/>
  <c r="AJ610" i="1"/>
  <c r="V610" i="1" s="1"/>
  <c r="AK610" i="1"/>
  <c r="AJ611" i="1"/>
  <c r="V611" i="1" s="1"/>
  <c r="AK611" i="1"/>
  <c r="AJ612" i="1"/>
  <c r="V612" i="1" s="1"/>
  <c r="AK612" i="1"/>
  <c r="AJ613" i="1"/>
  <c r="V613" i="1" s="1"/>
  <c r="AK613" i="1"/>
  <c r="AJ614" i="1"/>
  <c r="V614" i="1" s="1"/>
  <c r="AK614" i="1"/>
  <c r="AJ615" i="1"/>
  <c r="V615" i="1" s="1"/>
  <c r="AK615" i="1"/>
  <c r="AJ616" i="1"/>
  <c r="V616" i="1" s="1"/>
  <c r="AK616" i="1"/>
  <c r="AJ617" i="1"/>
  <c r="V617" i="1" s="1"/>
  <c r="AK617" i="1"/>
  <c r="AJ618" i="1"/>
  <c r="V618" i="1" s="1"/>
  <c r="AK618" i="1"/>
  <c r="AJ619" i="1"/>
  <c r="V619" i="1" s="1"/>
  <c r="AK619" i="1"/>
  <c r="AJ620" i="1"/>
  <c r="V620" i="1" s="1"/>
  <c r="AK620" i="1"/>
  <c r="AJ621" i="1"/>
  <c r="V621" i="1" s="1"/>
  <c r="AK621" i="1"/>
  <c r="AJ622" i="1"/>
  <c r="V622" i="1" s="1"/>
  <c r="AK622" i="1"/>
  <c r="AJ623" i="1"/>
  <c r="V623" i="1" s="1"/>
  <c r="AK623" i="1"/>
  <c r="AJ624" i="1"/>
  <c r="V624" i="1" s="1"/>
  <c r="AK624" i="1"/>
  <c r="AJ625" i="1"/>
  <c r="V625" i="1" s="1"/>
  <c r="AK625" i="1"/>
  <c r="AJ626" i="1"/>
  <c r="V626" i="1" s="1"/>
  <c r="AK626" i="1"/>
  <c r="AJ627" i="1"/>
  <c r="V627" i="1" s="1"/>
  <c r="AK627" i="1"/>
  <c r="AJ628" i="1"/>
  <c r="V628" i="1" s="1"/>
  <c r="AK628" i="1"/>
  <c r="AJ629" i="1"/>
  <c r="V629" i="1" s="1"/>
  <c r="AK629" i="1"/>
  <c r="AJ630" i="1"/>
  <c r="V630" i="1" s="1"/>
  <c r="AK630" i="1"/>
  <c r="AJ631" i="1"/>
  <c r="V631" i="1" s="1"/>
  <c r="AK631" i="1"/>
  <c r="AJ632" i="1"/>
  <c r="V632" i="1" s="1"/>
  <c r="AK632" i="1"/>
  <c r="AJ633" i="1"/>
  <c r="V633" i="1" s="1"/>
  <c r="AK633" i="1"/>
  <c r="AJ634" i="1"/>
  <c r="V634" i="1" s="1"/>
  <c r="AK634" i="1"/>
  <c r="AJ635" i="1"/>
  <c r="V635" i="1" s="1"/>
  <c r="AK635" i="1"/>
  <c r="AJ636" i="1"/>
  <c r="V636" i="1" s="1"/>
  <c r="AK636" i="1"/>
  <c r="AJ637" i="1"/>
  <c r="V637" i="1" s="1"/>
  <c r="AK637" i="1"/>
  <c r="AJ638" i="1"/>
  <c r="V638" i="1" s="1"/>
  <c r="AK638" i="1"/>
  <c r="AJ639" i="1"/>
  <c r="V639" i="1" s="1"/>
  <c r="AK639" i="1"/>
  <c r="AJ640" i="1"/>
  <c r="V640" i="1" s="1"/>
  <c r="AK640" i="1"/>
  <c r="AJ641" i="1"/>
  <c r="V641" i="1" s="1"/>
  <c r="AK641" i="1"/>
  <c r="AJ642" i="1"/>
  <c r="V642" i="1" s="1"/>
  <c r="AK642" i="1"/>
  <c r="AJ643" i="1"/>
  <c r="V643" i="1" s="1"/>
  <c r="AK643" i="1"/>
  <c r="AJ644" i="1"/>
  <c r="V644" i="1" s="1"/>
  <c r="AK644" i="1"/>
  <c r="AJ645" i="1"/>
  <c r="V645" i="1" s="1"/>
  <c r="AK645" i="1"/>
  <c r="AJ646" i="1"/>
  <c r="V646" i="1" s="1"/>
  <c r="AK646" i="1"/>
  <c r="AJ647" i="1"/>
  <c r="V647" i="1" s="1"/>
  <c r="AK647" i="1"/>
  <c r="AJ648" i="1"/>
  <c r="V648" i="1" s="1"/>
  <c r="AK648" i="1"/>
  <c r="AJ649" i="1"/>
  <c r="V649" i="1" s="1"/>
  <c r="AK649" i="1"/>
  <c r="AJ650" i="1"/>
  <c r="V650" i="1" s="1"/>
  <c r="AK650" i="1"/>
  <c r="AJ651" i="1"/>
  <c r="V651" i="1" s="1"/>
  <c r="AK651" i="1"/>
  <c r="AJ652" i="1"/>
  <c r="V652" i="1" s="1"/>
  <c r="AK652" i="1"/>
  <c r="AJ653" i="1"/>
  <c r="V653" i="1" s="1"/>
  <c r="AK653" i="1"/>
  <c r="AJ654" i="1"/>
  <c r="V654" i="1" s="1"/>
  <c r="AK654" i="1"/>
  <c r="AJ655" i="1"/>
  <c r="V655" i="1" s="1"/>
  <c r="AK655" i="1"/>
  <c r="AJ656" i="1"/>
  <c r="V656" i="1" s="1"/>
  <c r="AK656" i="1"/>
  <c r="AJ657" i="1"/>
  <c r="V657" i="1" s="1"/>
  <c r="AK657" i="1"/>
  <c r="AJ658" i="1"/>
  <c r="V658" i="1" s="1"/>
  <c r="AK658" i="1"/>
  <c r="AJ659" i="1"/>
  <c r="V659" i="1" s="1"/>
  <c r="AK659" i="1"/>
  <c r="AJ660" i="1"/>
  <c r="V660" i="1" s="1"/>
  <c r="AK660" i="1"/>
  <c r="AJ661" i="1"/>
  <c r="V661" i="1" s="1"/>
  <c r="AK661" i="1"/>
  <c r="AJ662" i="1"/>
  <c r="V662" i="1" s="1"/>
  <c r="AK662" i="1"/>
  <c r="AJ663" i="1"/>
  <c r="V663" i="1" s="1"/>
  <c r="AK663" i="1"/>
  <c r="AJ664" i="1"/>
  <c r="V664" i="1" s="1"/>
  <c r="AK664" i="1"/>
  <c r="AJ665" i="1"/>
  <c r="V665" i="1" s="1"/>
  <c r="AK665" i="1"/>
  <c r="AJ666" i="1"/>
  <c r="V666" i="1" s="1"/>
  <c r="AK666" i="1"/>
  <c r="AJ667" i="1"/>
  <c r="V667" i="1" s="1"/>
  <c r="AK667" i="1"/>
  <c r="AJ668" i="1"/>
  <c r="V668" i="1" s="1"/>
  <c r="AK668" i="1"/>
  <c r="AJ669" i="1"/>
  <c r="V669" i="1" s="1"/>
  <c r="AK669" i="1"/>
  <c r="AJ670" i="1"/>
  <c r="V670" i="1" s="1"/>
  <c r="AK670" i="1"/>
  <c r="AJ671" i="1"/>
  <c r="V671" i="1" s="1"/>
  <c r="AK671" i="1"/>
  <c r="AJ672" i="1"/>
  <c r="V672" i="1" s="1"/>
  <c r="AK672" i="1"/>
  <c r="AJ673" i="1"/>
  <c r="V673" i="1" s="1"/>
  <c r="AK673" i="1"/>
  <c r="AJ674" i="1"/>
  <c r="V674" i="1" s="1"/>
  <c r="AK674" i="1"/>
  <c r="AJ675" i="1"/>
  <c r="V675" i="1" s="1"/>
  <c r="AK675" i="1"/>
  <c r="AJ676" i="1"/>
  <c r="V676" i="1" s="1"/>
  <c r="AK676" i="1"/>
  <c r="AJ677" i="1"/>
  <c r="V677" i="1" s="1"/>
  <c r="AK677" i="1"/>
  <c r="AJ678" i="1"/>
  <c r="V678" i="1" s="1"/>
  <c r="AK678" i="1"/>
  <c r="AJ679" i="1"/>
  <c r="V679" i="1" s="1"/>
  <c r="AK679" i="1"/>
  <c r="AJ680" i="1"/>
  <c r="V680" i="1" s="1"/>
  <c r="AK680" i="1"/>
  <c r="AJ681" i="1"/>
  <c r="V681" i="1" s="1"/>
  <c r="AK681" i="1"/>
  <c r="AJ682" i="1"/>
  <c r="V682" i="1" s="1"/>
  <c r="AK682" i="1"/>
  <c r="AJ683" i="1"/>
  <c r="V683" i="1" s="1"/>
  <c r="AK683" i="1"/>
  <c r="AJ684" i="1"/>
  <c r="V684" i="1" s="1"/>
  <c r="AK684" i="1"/>
  <c r="AJ685" i="1"/>
  <c r="V685" i="1" s="1"/>
  <c r="AK685" i="1"/>
  <c r="AJ686" i="1"/>
  <c r="V686" i="1" s="1"/>
  <c r="AK686" i="1"/>
  <c r="AJ687" i="1"/>
  <c r="V687" i="1" s="1"/>
  <c r="AK687" i="1"/>
  <c r="AJ688" i="1"/>
  <c r="V688" i="1" s="1"/>
  <c r="AK688" i="1"/>
  <c r="AJ689" i="1"/>
  <c r="V689" i="1" s="1"/>
  <c r="AK689" i="1"/>
  <c r="AJ690" i="1"/>
  <c r="V690" i="1" s="1"/>
  <c r="AK690" i="1"/>
  <c r="AJ691" i="1"/>
  <c r="V691" i="1" s="1"/>
  <c r="AK691" i="1"/>
  <c r="AJ692" i="1"/>
  <c r="V692" i="1" s="1"/>
  <c r="AK692" i="1"/>
  <c r="AJ693" i="1"/>
  <c r="V693" i="1" s="1"/>
  <c r="AK693" i="1"/>
  <c r="AJ694" i="1"/>
  <c r="V694" i="1" s="1"/>
  <c r="AK694" i="1"/>
  <c r="AJ695" i="1"/>
  <c r="V695" i="1" s="1"/>
  <c r="AK695" i="1"/>
  <c r="AJ696" i="1"/>
  <c r="V696" i="1" s="1"/>
  <c r="AK696" i="1"/>
  <c r="AJ697" i="1"/>
  <c r="V697" i="1" s="1"/>
  <c r="AK697" i="1"/>
  <c r="AJ698" i="1"/>
  <c r="V698" i="1" s="1"/>
  <c r="AK698" i="1"/>
  <c r="AJ699" i="1"/>
  <c r="V699" i="1" s="1"/>
  <c r="AK699" i="1"/>
  <c r="AJ700" i="1"/>
  <c r="V700" i="1" s="1"/>
  <c r="AK700" i="1"/>
  <c r="AJ701" i="1"/>
  <c r="V701" i="1" s="1"/>
  <c r="AK701" i="1"/>
  <c r="AJ702" i="1"/>
  <c r="V702" i="1" s="1"/>
  <c r="AK702" i="1"/>
  <c r="AJ703" i="1"/>
  <c r="V703" i="1" s="1"/>
  <c r="AK703" i="1"/>
  <c r="AJ704" i="1"/>
  <c r="V704" i="1" s="1"/>
  <c r="AK704" i="1"/>
  <c r="AJ705" i="1"/>
  <c r="V705" i="1" s="1"/>
  <c r="AK705" i="1"/>
  <c r="AJ706" i="1"/>
  <c r="V706" i="1" s="1"/>
  <c r="AK706" i="1"/>
  <c r="AJ707" i="1"/>
  <c r="V707" i="1" s="1"/>
  <c r="AK707" i="1"/>
  <c r="AJ708" i="1"/>
  <c r="V708" i="1" s="1"/>
  <c r="AK708" i="1"/>
  <c r="AJ709" i="1"/>
  <c r="V709" i="1" s="1"/>
  <c r="AK709" i="1"/>
  <c r="AJ710" i="1"/>
  <c r="V710" i="1" s="1"/>
  <c r="AK710" i="1"/>
  <c r="AJ711" i="1"/>
  <c r="V711" i="1" s="1"/>
  <c r="AK711" i="1"/>
  <c r="AJ712" i="1"/>
  <c r="V712" i="1" s="1"/>
  <c r="AK712" i="1"/>
  <c r="AJ713" i="1"/>
  <c r="V713" i="1" s="1"/>
  <c r="AK713" i="1"/>
  <c r="AJ714" i="1"/>
  <c r="V714" i="1" s="1"/>
  <c r="AK714" i="1"/>
  <c r="AJ715" i="1"/>
  <c r="V715" i="1" s="1"/>
  <c r="AK715" i="1"/>
  <c r="AJ716" i="1"/>
  <c r="V716" i="1" s="1"/>
  <c r="AK716" i="1"/>
  <c r="AJ717" i="1"/>
  <c r="V717" i="1" s="1"/>
  <c r="AK717" i="1"/>
  <c r="AJ718" i="1"/>
  <c r="V718" i="1" s="1"/>
  <c r="AK718" i="1"/>
  <c r="AJ719" i="1"/>
  <c r="V719" i="1" s="1"/>
  <c r="AK719" i="1"/>
  <c r="AJ720" i="1"/>
  <c r="V720" i="1" s="1"/>
  <c r="AK720" i="1"/>
  <c r="AJ721" i="1"/>
  <c r="V721" i="1" s="1"/>
  <c r="AK721" i="1"/>
  <c r="AJ722" i="1"/>
  <c r="V722" i="1" s="1"/>
  <c r="AK722" i="1"/>
  <c r="AJ723" i="1"/>
  <c r="V723" i="1" s="1"/>
  <c r="AK723" i="1"/>
  <c r="AJ724" i="1"/>
  <c r="V724" i="1" s="1"/>
  <c r="AK724" i="1"/>
  <c r="AJ725" i="1"/>
  <c r="V725" i="1" s="1"/>
  <c r="AK725" i="1"/>
  <c r="AJ726" i="1"/>
  <c r="V726" i="1" s="1"/>
  <c r="AK726" i="1"/>
  <c r="AJ727" i="1"/>
  <c r="V727" i="1" s="1"/>
  <c r="AK727" i="1"/>
  <c r="AJ728" i="1"/>
  <c r="V728" i="1" s="1"/>
  <c r="AK728" i="1"/>
  <c r="AJ729" i="1"/>
  <c r="V729" i="1" s="1"/>
  <c r="AK729" i="1"/>
  <c r="AJ730" i="1"/>
  <c r="V730" i="1" s="1"/>
  <c r="AK730" i="1"/>
  <c r="AJ731" i="1"/>
  <c r="V731" i="1" s="1"/>
  <c r="AK731" i="1"/>
  <c r="AJ732" i="1"/>
  <c r="V732" i="1" s="1"/>
  <c r="AK732" i="1"/>
  <c r="AJ733" i="1"/>
  <c r="V733" i="1" s="1"/>
  <c r="AK733" i="1"/>
  <c r="AJ734" i="1"/>
  <c r="V734" i="1" s="1"/>
  <c r="AK734" i="1"/>
  <c r="AJ735" i="1"/>
  <c r="V735" i="1" s="1"/>
  <c r="AK735" i="1"/>
  <c r="AJ736" i="1"/>
  <c r="V736" i="1" s="1"/>
  <c r="AK736" i="1"/>
  <c r="AJ737" i="1"/>
  <c r="V737" i="1" s="1"/>
  <c r="AK737" i="1"/>
  <c r="AJ738" i="1"/>
  <c r="V738" i="1" s="1"/>
  <c r="AK738" i="1"/>
  <c r="AJ739" i="1"/>
  <c r="V739" i="1" s="1"/>
  <c r="AK739" i="1"/>
  <c r="AJ740" i="1"/>
  <c r="V740" i="1" s="1"/>
  <c r="AK740" i="1"/>
  <c r="AJ741" i="1"/>
  <c r="V741" i="1" s="1"/>
  <c r="AK741" i="1"/>
  <c r="AJ742" i="1"/>
  <c r="V742" i="1" s="1"/>
  <c r="AK742" i="1"/>
  <c r="AJ743" i="1"/>
  <c r="V743" i="1" s="1"/>
  <c r="AK743" i="1"/>
  <c r="AJ744" i="1"/>
  <c r="V744" i="1" s="1"/>
  <c r="AK744" i="1"/>
  <c r="AJ745" i="1"/>
  <c r="V745" i="1" s="1"/>
  <c r="AK745" i="1"/>
  <c r="AJ746" i="1"/>
  <c r="V746" i="1" s="1"/>
  <c r="AK746" i="1"/>
  <c r="AJ747" i="1"/>
  <c r="V747" i="1" s="1"/>
  <c r="AK747" i="1"/>
  <c r="AJ748" i="1"/>
  <c r="V748" i="1" s="1"/>
  <c r="AK748" i="1"/>
  <c r="AJ749" i="1"/>
  <c r="V749" i="1" s="1"/>
  <c r="AK749" i="1"/>
  <c r="AJ750" i="1"/>
  <c r="V750" i="1" s="1"/>
  <c r="AK750" i="1"/>
  <c r="AJ751" i="1"/>
  <c r="V751" i="1" s="1"/>
  <c r="AK751" i="1"/>
  <c r="AJ752" i="1"/>
  <c r="V752" i="1" s="1"/>
  <c r="AK752" i="1"/>
  <c r="AJ753" i="1"/>
  <c r="V753" i="1" s="1"/>
  <c r="AK753" i="1"/>
  <c r="AJ754" i="1"/>
  <c r="V754" i="1" s="1"/>
  <c r="AK754" i="1"/>
  <c r="AJ755" i="1"/>
  <c r="V755" i="1" s="1"/>
  <c r="AK755" i="1"/>
  <c r="AJ756" i="1"/>
  <c r="V756" i="1" s="1"/>
  <c r="AK756" i="1"/>
  <c r="AJ757" i="1"/>
  <c r="V757" i="1" s="1"/>
  <c r="AK757" i="1"/>
  <c r="AJ758" i="1"/>
  <c r="V758" i="1" s="1"/>
  <c r="AK758" i="1"/>
  <c r="AJ759" i="1"/>
  <c r="V759" i="1" s="1"/>
  <c r="AK759" i="1"/>
  <c r="AJ760" i="1"/>
  <c r="V760" i="1" s="1"/>
  <c r="AK760" i="1"/>
  <c r="AJ761" i="1"/>
  <c r="V761" i="1" s="1"/>
  <c r="AK761" i="1"/>
  <c r="AJ762" i="1"/>
  <c r="V762" i="1" s="1"/>
  <c r="AK762" i="1"/>
  <c r="AJ763" i="1"/>
  <c r="V763" i="1" s="1"/>
  <c r="AK763" i="1"/>
  <c r="AJ764" i="1"/>
  <c r="V764" i="1" s="1"/>
  <c r="AK764" i="1"/>
  <c r="AJ765" i="1"/>
  <c r="V765" i="1" s="1"/>
  <c r="AK765" i="1"/>
  <c r="AJ766" i="1"/>
  <c r="V766" i="1" s="1"/>
  <c r="AK766" i="1"/>
  <c r="AJ767" i="1"/>
  <c r="V767" i="1" s="1"/>
  <c r="AK767" i="1"/>
  <c r="AJ768" i="1"/>
  <c r="V768" i="1" s="1"/>
  <c r="AK768" i="1"/>
  <c r="AJ769" i="1"/>
  <c r="V769" i="1" s="1"/>
  <c r="AK769" i="1"/>
  <c r="AJ770" i="1"/>
  <c r="V770" i="1" s="1"/>
  <c r="AK770" i="1"/>
  <c r="AJ771" i="1"/>
  <c r="V771" i="1" s="1"/>
  <c r="AK771" i="1"/>
  <c r="AJ772" i="1"/>
  <c r="V772" i="1" s="1"/>
  <c r="AK772" i="1"/>
  <c r="AJ773" i="1"/>
  <c r="V773" i="1" s="1"/>
  <c r="AK773" i="1"/>
  <c r="AJ774" i="1"/>
  <c r="V774" i="1" s="1"/>
  <c r="AK774" i="1"/>
  <c r="AJ775" i="1"/>
  <c r="V775" i="1" s="1"/>
  <c r="AK775" i="1"/>
  <c r="AJ776" i="1"/>
  <c r="V776" i="1" s="1"/>
  <c r="AK776" i="1"/>
  <c r="AJ777" i="1"/>
  <c r="V777" i="1" s="1"/>
  <c r="AK777" i="1"/>
  <c r="AJ778" i="1"/>
  <c r="V778" i="1" s="1"/>
  <c r="AK778" i="1"/>
  <c r="AJ779" i="1"/>
  <c r="V779" i="1" s="1"/>
  <c r="AK779" i="1"/>
  <c r="AJ780" i="1"/>
  <c r="V780" i="1" s="1"/>
  <c r="AK780" i="1"/>
  <c r="AJ781" i="1"/>
  <c r="V781" i="1" s="1"/>
  <c r="AK781" i="1"/>
  <c r="AJ782" i="1"/>
  <c r="V782" i="1" s="1"/>
  <c r="AK782" i="1"/>
  <c r="AJ783" i="1"/>
  <c r="V783" i="1" s="1"/>
  <c r="AK783" i="1"/>
  <c r="AJ784" i="1"/>
  <c r="V784" i="1" s="1"/>
  <c r="AK784" i="1"/>
  <c r="AJ785" i="1"/>
  <c r="V785" i="1" s="1"/>
  <c r="AK785" i="1"/>
  <c r="AJ786" i="1"/>
  <c r="V786" i="1" s="1"/>
  <c r="AK786" i="1"/>
  <c r="AJ787" i="1"/>
  <c r="V787" i="1" s="1"/>
  <c r="AK787" i="1"/>
  <c r="AJ788" i="1"/>
  <c r="V788" i="1" s="1"/>
  <c r="AK788" i="1"/>
  <c r="AJ789" i="1"/>
  <c r="V789" i="1" s="1"/>
  <c r="AK789" i="1"/>
  <c r="AJ790" i="1"/>
  <c r="V790" i="1" s="1"/>
  <c r="AK790" i="1"/>
  <c r="AJ791" i="1"/>
  <c r="V791" i="1" s="1"/>
  <c r="AK791" i="1"/>
  <c r="AJ792" i="1"/>
  <c r="V792" i="1" s="1"/>
  <c r="AK792" i="1"/>
  <c r="AJ793" i="1"/>
  <c r="V793" i="1" s="1"/>
  <c r="AK793" i="1"/>
  <c r="AJ794" i="1"/>
  <c r="V794" i="1" s="1"/>
  <c r="AK794" i="1"/>
  <c r="AJ795" i="1"/>
  <c r="V795" i="1" s="1"/>
  <c r="AK795" i="1"/>
  <c r="AJ796" i="1"/>
  <c r="V796" i="1" s="1"/>
  <c r="AK796" i="1"/>
  <c r="AJ797" i="1"/>
  <c r="V797" i="1" s="1"/>
  <c r="AK797" i="1"/>
  <c r="AJ798" i="1"/>
  <c r="V798" i="1" s="1"/>
  <c r="AK798" i="1"/>
  <c r="AJ799" i="1"/>
  <c r="V799" i="1" s="1"/>
  <c r="AK799" i="1"/>
  <c r="AJ800" i="1"/>
  <c r="V800" i="1" s="1"/>
  <c r="AK800" i="1"/>
  <c r="AJ801" i="1"/>
  <c r="V801" i="1" s="1"/>
  <c r="AK801" i="1"/>
  <c r="AJ802" i="1"/>
  <c r="V802" i="1" s="1"/>
  <c r="AK802" i="1"/>
  <c r="AJ803" i="1"/>
  <c r="V803" i="1" s="1"/>
  <c r="AK803" i="1"/>
  <c r="AJ804" i="1"/>
  <c r="V804" i="1" s="1"/>
  <c r="AK804" i="1"/>
  <c r="AJ805" i="1"/>
  <c r="V805" i="1" s="1"/>
  <c r="AK805" i="1"/>
  <c r="AJ806" i="1"/>
  <c r="V806" i="1" s="1"/>
  <c r="AK806" i="1"/>
  <c r="AJ807" i="1"/>
  <c r="V807" i="1" s="1"/>
  <c r="AK807" i="1"/>
  <c r="AJ808" i="1"/>
  <c r="V808" i="1" s="1"/>
  <c r="AK808" i="1"/>
  <c r="AJ809" i="1"/>
  <c r="V809" i="1" s="1"/>
  <c r="AK809" i="1"/>
  <c r="AJ810" i="1"/>
  <c r="V810" i="1" s="1"/>
  <c r="AK810" i="1"/>
  <c r="AJ811" i="1"/>
  <c r="V811" i="1" s="1"/>
  <c r="AK811" i="1"/>
  <c r="AJ812" i="1"/>
  <c r="V812" i="1" s="1"/>
  <c r="AK812" i="1"/>
  <c r="AJ813" i="1"/>
  <c r="V813" i="1" s="1"/>
  <c r="AK813" i="1"/>
  <c r="AJ814" i="1"/>
  <c r="V814" i="1" s="1"/>
  <c r="AK814" i="1"/>
  <c r="AJ815" i="1"/>
  <c r="V815" i="1" s="1"/>
  <c r="AK815" i="1"/>
  <c r="AJ816" i="1"/>
  <c r="V816" i="1" s="1"/>
  <c r="AK816" i="1"/>
  <c r="AJ817" i="1"/>
  <c r="V817" i="1" s="1"/>
  <c r="AK817" i="1"/>
  <c r="AJ818" i="1"/>
  <c r="V818" i="1" s="1"/>
  <c r="AK818" i="1"/>
  <c r="AJ819" i="1"/>
  <c r="V819" i="1" s="1"/>
  <c r="AK819" i="1"/>
  <c r="AJ820" i="1"/>
  <c r="V820" i="1" s="1"/>
  <c r="AK820" i="1"/>
  <c r="AJ821" i="1"/>
  <c r="V821" i="1" s="1"/>
  <c r="AK821" i="1"/>
  <c r="AJ822" i="1"/>
  <c r="V822" i="1" s="1"/>
  <c r="AK822" i="1"/>
  <c r="AJ823" i="1"/>
  <c r="V823" i="1" s="1"/>
  <c r="AK823" i="1"/>
  <c r="AJ824" i="1"/>
  <c r="V824" i="1" s="1"/>
  <c r="AK824" i="1"/>
  <c r="AJ825" i="1"/>
  <c r="V825" i="1" s="1"/>
  <c r="AK825" i="1"/>
  <c r="AJ826" i="1"/>
  <c r="V826" i="1" s="1"/>
  <c r="AK826" i="1"/>
  <c r="AJ827" i="1"/>
  <c r="V827" i="1" s="1"/>
  <c r="AK827" i="1"/>
  <c r="AJ828" i="1"/>
  <c r="V828" i="1" s="1"/>
  <c r="AK828" i="1"/>
  <c r="AJ829" i="1"/>
  <c r="V829" i="1" s="1"/>
  <c r="AK829" i="1"/>
  <c r="AJ830" i="1"/>
  <c r="V830" i="1" s="1"/>
  <c r="AK830" i="1"/>
  <c r="AJ831" i="1"/>
  <c r="V831" i="1" s="1"/>
  <c r="AK831" i="1"/>
  <c r="AJ832" i="1"/>
  <c r="V832" i="1" s="1"/>
  <c r="AK832" i="1"/>
  <c r="AJ833" i="1"/>
  <c r="V833" i="1" s="1"/>
  <c r="AK833" i="1"/>
  <c r="AJ834" i="1"/>
  <c r="V834" i="1" s="1"/>
  <c r="AK834" i="1"/>
  <c r="AJ835" i="1"/>
  <c r="V835" i="1" s="1"/>
  <c r="AK835" i="1"/>
  <c r="AJ836" i="1"/>
  <c r="V836" i="1" s="1"/>
  <c r="AK836" i="1"/>
  <c r="AJ837" i="1"/>
  <c r="V837" i="1" s="1"/>
  <c r="AK837" i="1"/>
  <c r="AJ838" i="1"/>
  <c r="V838" i="1" s="1"/>
  <c r="AK838" i="1"/>
  <c r="AJ839" i="1"/>
  <c r="V839" i="1" s="1"/>
  <c r="AK839" i="1"/>
  <c r="AJ840" i="1"/>
  <c r="V840" i="1" s="1"/>
  <c r="AK840" i="1"/>
  <c r="AJ841" i="1"/>
  <c r="V841" i="1" s="1"/>
  <c r="AK841" i="1"/>
  <c r="AJ842" i="1"/>
  <c r="V842" i="1" s="1"/>
  <c r="AK842" i="1"/>
  <c r="AJ843" i="1"/>
  <c r="V843" i="1" s="1"/>
  <c r="AK843" i="1"/>
  <c r="AJ844" i="1"/>
  <c r="V844" i="1" s="1"/>
  <c r="AK844" i="1"/>
  <c r="AJ845" i="1"/>
  <c r="V845" i="1" s="1"/>
  <c r="AK845" i="1"/>
  <c r="AJ846" i="1"/>
  <c r="V846" i="1" s="1"/>
  <c r="AK846" i="1"/>
  <c r="AJ847" i="1"/>
  <c r="V847" i="1" s="1"/>
  <c r="AK847" i="1"/>
  <c r="AJ848" i="1"/>
  <c r="V848" i="1" s="1"/>
  <c r="AK848" i="1"/>
  <c r="AJ849" i="1"/>
  <c r="V849" i="1" s="1"/>
  <c r="AK849" i="1"/>
  <c r="AJ850" i="1"/>
  <c r="V850" i="1" s="1"/>
  <c r="AK850" i="1"/>
  <c r="AJ851" i="1"/>
  <c r="V851" i="1" s="1"/>
  <c r="AK851" i="1"/>
  <c r="AJ852" i="1"/>
  <c r="V852" i="1" s="1"/>
  <c r="AK852" i="1"/>
  <c r="AJ853" i="1"/>
  <c r="V853" i="1" s="1"/>
  <c r="AK853" i="1"/>
  <c r="AJ854" i="1"/>
  <c r="V854" i="1" s="1"/>
  <c r="AK854" i="1"/>
  <c r="AJ855" i="1"/>
  <c r="V855" i="1" s="1"/>
  <c r="AK855" i="1"/>
  <c r="AJ856" i="1"/>
  <c r="V856" i="1" s="1"/>
  <c r="AK856" i="1"/>
  <c r="AJ857" i="1"/>
  <c r="V857" i="1" s="1"/>
  <c r="AK857" i="1"/>
  <c r="AJ858" i="1"/>
  <c r="V858" i="1" s="1"/>
  <c r="AK858" i="1"/>
  <c r="AJ859" i="1"/>
  <c r="V859" i="1" s="1"/>
  <c r="AK859" i="1"/>
  <c r="AJ860" i="1"/>
  <c r="V860" i="1" s="1"/>
  <c r="AK860" i="1"/>
  <c r="AJ861" i="1"/>
  <c r="V861" i="1" s="1"/>
  <c r="AK861" i="1"/>
  <c r="AJ862" i="1"/>
  <c r="V862" i="1" s="1"/>
  <c r="AK862" i="1"/>
  <c r="AJ863" i="1"/>
  <c r="V863" i="1" s="1"/>
  <c r="AK863" i="1"/>
  <c r="AJ864" i="1"/>
  <c r="V864" i="1" s="1"/>
  <c r="AK864" i="1"/>
  <c r="AJ865" i="1"/>
  <c r="V865" i="1" s="1"/>
  <c r="AK865" i="1"/>
  <c r="AJ866" i="1"/>
  <c r="V866" i="1" s="1"/>
  <c r="AK866" i="1"/>
  <c r="AJ867" i="1"/>
  <c r="V867" i="1" s="1"/>
  <c r="AK867" i="1"/>
  <c r="AJ868" i="1"/>
  <c r="V868" i="1" s="1"/>
  <c r="AK868" i="1"/>
  <c r="AJ869" i="1"/>
  <c r="V869" i="1" s="1"/>
  <c r="AK869" i="1"/>
  <c r="AJ870" i="1"/>
  <c r="V870" i="1" s="1"/>
  <c r="AK870" i="1"/>
  <c r="AJ871" i="1"/>
  <c r="V871" i="1" s="1"/>
  <c r="AK871" i="1"/>
  <c r="AJ872" i="1"/>
  <c r="V872" i="1" s="1"/>
  <c r="AK872" i="1"/>
  <c r="AJ873" i="1"/>
  <c r="V873" i="1" s="1"/>
  <c r="AK873" i="1"/>
  <c r="AJ874" i="1"/>
  <c r="V874" i="1" s="1"/>
  <c r="AK874" i="1"/>
  <c r="AJ875" i="1"/>
  <c r="V875" i="1" s="1"/>
  <c r="AK875" i="1"/>
  <c r="AJ876" i="1"/>
  <c r="V876" i="1" s="1"/>
  <c r="AK876" i="1"/>
  <c r="AJ877" i="1"/>
  <c r="V877" i="1" s="1"/>
  <c r="AK877" i="1"/>
  <c r="AJ878" i="1"/>
  <c r="V878" i="1" s="1"/>
  <c r="AK878" i="1"/>
  <c r="AJ879" i="1"/>
  <c r="V879" i="1" s="1"/>
  <c r="AK879" i="1"/>
  <c r="AJ880" i="1"/>
  <c r="V880" i="1" s="1"/>
  <c r="AK880" i="1"/>
  <c r="AJ881" i="1"/>
  <c r="V881" i="1" s="1"/>
  <c r="AK881" i="1"/>
  <c r="AJ882" i="1"/>
  <c r="V882" i="1" s="1"/>
  <c r="AK882" i="1"/>
  <c r="AJ883" i="1"/>
  <c r="V883" i="1" s="1"/>
  <c r="AK883" i="1"/>
  <c r="AJ884" i="1"/>
  <c r="V884" i="1" s="1"/>
  <c r="AK884" i="1"/>
  <c r="AJ885" i="1"/>
  <c r="V885" i="1" s="1"/>
  <c r="AK885" i="1"/>
  <c r="AJ886" i="1"/>
  <c r="V886" i="1" s="1"/>
  <c r="AK886" i="1"/>
  <c r="AJ887" i="1"/>
  <c r="V887" i="1" s="1"/>
  <c r="AK887" i="1"/>
  <c r="AJ888" i="1"/>
  <c r="V888" i="1" s="1"/>
  <c r="AK888" i="1"/>
  <c r="AJ889" i="1"/>
  <c r="V889" i="1" s="1"/>
  <c r="AK889" i="1"/>
  <c r="AJ890" i="1"/>
  <c r="V890" i="1" s="1"/>
  <c r="AK890" i="1"/>
  <c r="AJ891" i="1"/>
  <c r="V891" i="1" s="1"/>
  <c r="AK891" i="1"/>
  <c r="AJ892" i="1"/>
  <c r="V892" i="1" s="1"/>
  <c r="AK892" i="1"/>
  <c r="AJ893" i="1"/>
  <c r="V893" i="1" s="1"/>
  <c r="AK893" i="1"/>
  <c r="AJ894" i="1"/>
  <c r="V894" i="1" s="1"/>
  <c r="AK894" i="1"/>
  <c r="AJ895" i="1"/>
  <c r="V895" i="1" s="1"/>
  <c r="AK895" i="1"/>
  <c r="AJ896" i="1"/>
  <c r="V896" i="1" s="1"/>
  <c r="AK896" i="1"/>
  <c r="AJ897" i="1"/>
  <c r="V897" i="1" s="1"/>
  <c r="AK897" i="1"/>
  <c r="AJ898" i="1"/>
  <c r="V898" i="1" s="1"/>
  <c r="AK898" i="1"/>
  <c r="AJ899" i="1"/>
  <c r="V899" i="1" s="1"/>
  <c r="AK899" i="1"/>
  <c r="AJ900" i="1"/>
  <c r="V900" i="1" s="1"/>
  <c r="AK900" i="1"/>
  <c r="AJ901" i="1"/>
  <c r="V901" i="1" s="1"/>
  <c r="AK901" i="1"/>
  <c r="AJ902" i="1"/>
  <c r="V902" i="1" s="1"/>
  <c r="AK902" i="1"/>
  <c r="AJ903" i="1"/>
  <c r="V903" i="1" s="1"/>
  <c r="AK903" i="1"/>
  <c r="AJ904" i="1"/>
  <c r="V904" i="1" s="1"/>
  <c r="AK904" i="1"/>
  <c r="AJ905" i="1"/>
  <c r="V905" i="1" s="1"/>
  <c r="AK905" i="1"/>
  <c r="AJ906" i="1"/>
  <c r="V906" i="1" s="1"/>
  <c r="AK906" i="1"/>
  <c r="AJ907" i="1"/>
  <c r="V907" i="1" s="1"/>
  <c r="AK907" i="1"/>
  <c r="AJ908" i="1"/>
  <c r="V908" i="1" s="1"/>
  <c r="AK908" i="1"/>
  <c r="AJ909" i="1"/>
  <c r="V909" i="1" s="1"/>
  <c r="AK909" i="1"/>
  <c r="AJ910" i="1"/>
  <c r="V910" i="1" s="1"/>
  <c r="AK910" i="1"/>
  <c r="AJ911" i="1"/>
  <c r="V911" i="1" s="1"/>
  <c r="AK911" i="1"/>
  <c r="AJ912" i="1"/>
  <c r="V912" i="1" s="1"/>
  <c r="AK912" i="1"/>
  <c r="AJ913" i="1"/>
  <c r="V913" i="1" s="1"/>
  <c r="AK913" i="1"/>
  <c r="AJ914" i="1"/>
  <c r="V914" i="1" s="1"/>
  <c r="AK914" i="1"/>
  <c r="AJ915" i="1"/>
  <c r="V915" i="1" s="1"/>
  <c r="AK915" i="1"/>
  <c r="AJ916" i="1"/>
  <c r="V916" i="1" s="1"/>
  <c r="AK916" i="1"/>
  <c r="AJ917" i="1"/>
  <c r="V917" i="1" s="1"/>
  <c r="AK917" i="1"/>
  <c r="AJ918" i="1"/>
  <c r="V918" i="1" s="1"/>
  <c r="AK918" i="1"/>
  <c r="AJ919" i="1"/>
  <c r="V919" i="1" s="1"/>
  <c r="AK919" i="1"/>
  <c r="AJ920" i="1"/>
  <c r="V920" i="1" s="1"/>
  <c r="AK920" i="1"/>
  <c r="AJ921" i="1"/>
  <c r="V921" i="1" s="1"/>
  <c r="AK921" i="1"/>
  <c r="AJ922" i="1"/>
  <c r="V922" i="1" s="1"/>
  <c r="AK922" i="1"/>
  <c r="AJ923" i="1"/>
  <c r="V923" i="1" s="1"/>
  <c r="AK923" i="1"/>
  <c r="AJ924" i="1"/>
  <c r="V924" i="1" s="1"/>
  <c r="AK924" i="1"/>
  <c r="AJ925" i="1"/>
  <c r="V925" i="1" s="1"/>
  <c r="AK925" i="1"/>
  <c r="AJ926" i="1"/>
  <c r="V926" i="1" s="1"/>
  <c r="AK926" i="1"/>
  <c r="AJ927" i="1"/>
  <c r="V927" i="1" s="1"/>
  <c r="AK927" i="1"/>
  <c r="AJ928" i="1"/>
  <c r="V928" i="1" s="1"/>
  <c r="AK928" i="1"/>
  <c r="AJ929" i="1"/>
  <c r="V929" i="1" s="1"/>
  <c r="AK929" i="1"/>
  <c r="AJ930" i="1"/>
  <c r="V930" i="1" s="1"/>
  <c r="AK930" i="1"/>
  <c r="AJ931" i="1"/>
  <c r="V931" i="1" s="1"/>
  <c r="AK931" i="1"/>
  <c r="AJ932" i="1"/>
  <c r="V932" i="1" s="1"/>
  <c r="AK932" i="1"/>
  <c r="AJ933" i="1"/>
  <c r="V933" i="1" s="1"/>
  <c r="AK933" i="1"/>
  <c r="AJ934" i="1"/>
  <c r="V934" i="1" s="1"/>
  <c r="AK934" i="1"/>
  <c r="AJ935" i="1"/>
  <c r="V935" i="1" s="1"/>
  <c r="AK935" i="1"/>
  <c r="AJ936" i="1"/>
  <c r="V936" i="1" s="1"/>
  <c r="AK936" i="1"/>
  <c r="AJ937" i="1"/>
  <c r="V937" i="1" s="1"/>
  <c r="AK937" i="1"/>
  <c r="AJ938" i="1"/>
  <c r="V938" i="1" s="1"/>
  <c r="AK938" i="1"/>
  <c r="AJ939" i="1"/>
  <c r="V939" i="1" s="1"/>
  <c r="AK939" i="1"/>
  <c r="AJ940" i="1"/>
  <c r="V940" i="1" s="1"/>
  <c r="AK940" i="1"/>
  <c r="AJ941" i="1"/>
  <c r="V941" i="1" s="1"/>
  <c r="AK941" i="1"/>
  <c r="AJ942" i="1"/>
  <c r="V942" i="1" s="1"/>
  <c r="AK942" i="1"/>
  <c r="AJ943" i="1"/>
  <c r="V943" i="1" s="1"/>
  <c r="AK943" i="1"/>
  <c r="AJ944" i="1"/>
  <c r="V944" i="1" s="1"/>
  <c r="AK944" i="1"/>
  <c r="AJ945" i="1"/>
  <c r="V945" i="1" s="1"/>
  <c r="AK945" i="1"/>
  <c r="AJ946" i="1"/>
  <c r="V946" i="1" s="1"/>
  <c r="AK946" i="1"/>
  <c r="AJ947" i="1"/>
  <c r="V947" i="1" s="1"/>
  <c r="AK947" i="1"/>
  <c r="AJ948" i="1"/>
  <c r="V948" i="1" s="1"/>
  <c r="AK948" i="1"/>
  <c r="AJ949" i="1"/>
  <c r="V949" i="1" s="1"/>
  <c r="AK949" i="1"/>
  <c r="AJ950" i="1"/>
  <c r="V950" i="1" s="1"/>
  <c r="AK950" i="1"/>
  <c r="AJ951" i="1"/>
  <c r="V951" i="1" s="1"/>
  <c r="AK951" i="1"/>
  <c r="AJ952" i="1"/>
  <c r="V952" i="1" s="1"/>
  <c r="AK952" i="1"/>
  <c r="AJ953" i="1"/>
  <c r="V953" i="1" s="1"/>
  <c r="AK953" i="1"/>
  <c r="AJ954" i="1"/>
  <c r="V954" i="1" s="1"/>
  <c r="AK954" i="1"/>
  <c r="AJ955" i="1"/>
  <c r="V955" i="1" s="1"/>
  <c r="AK955" i="1"/>
  <c r="AJ956" i="1"/>
  <c r="V956" i="1" s="1"/>
  <c r="AK956" i="1"/>
  <c r="AJ957" i="1"/>
  <c r="V957" i="1" s="1"/>
  <c r="AK957" i="1"/>
  <c r="AJ958" i="1"/>
  <c r="V958" i="1" s="1"/>
  <c r="AK958" i="1"/>
  <c r="AJ959" i="1"/>
  <c r="V959" i="1" s="1"/>
  <c r="AK959" i="1"/>
  <c r="AJ960" i="1"/>
  <c r="V960" i="1" s="1"/>
  <c r="AK960" i="1"/>
  <c r="AJ961" i="1"/>
  <c r="V961" i="1" s="1"/>
  <c r="AK961" i="1"/>
  <c r="AJ962" i="1"/>
  <c r="V962" i="1" s="1"/>
  <c r="AK962" i="1"/>
  <c r="AJ963" i="1"/>
  <c r="V963" i="1" s="1"/>
  <c r="AK963" i="1"/>
  <c r="AJ964" i="1"/>
  <c r="V964" i="1" s="1"/>
  <c r="AK964" i="1"/>
  <c r="AJ965" i="1"/>
  <c r="V965" i="1" s="1"/>
  <c r="AK965" i="1"/>
  <c r="AJ966" i="1"/>
  <c r="V966" i="1" s="1"/>
  <c r="AK966" i="1"/>
  <c r="AJ967" i="1"/>
  <c r="V967" i="1" s="1"/>
  <c r="AK967" i="1"/>
  <c r="AJ968" i="1"/>
  <c r="V968" i="1" s="1"/>
  <c r="AK968" i="1"/>
  <c r="AJ969" i="1"/>
  <c r="V969" i="1" s="1"/>
  <c r="AK969" i="1"/>
  <c r="AJ970" i="1"/>
  <c r="V970" i="1" s="1"/>
  <c r="AK970" i="1"/>
  <c r="AJ971" i="1"/>
  <c r="V971" i="1" s="1"/>
  <c r="AK971" i="1"/>
  <c r="AJ972" i="1"/>
  <c r="V972" i="1" s="1"/>
  <c r="AK972" i="1"/>
  <c r="AJ973" i="1"/>
  <c r="V973" i="1" s="1"/>
  <c r="AK973" i="1"/>
  <c r="AJ974" i="1"/>
  <c r="V974" i="1" s="1"/>
  <c r="AK974" i="1"/>
  <c r="AJ975" i="1"/>
  <c r="V975" i="1" s="1"/>
  <c r="AK975" i="1"/>
  <c r="AJ976" i="1"/>
  <c r="V976" i="1" s="1"/>
  <c r="AK976" i="1"/>
  <c r="AJ977" i="1"/>
  <c r="V977" i="1" s="1"/>
  <c r="AK977" i="1"/>
  <c r="AJ978" i="1"/>
  <c r="V978" i="1" s="1"/>
  <c r="AK978" i="1"/>
  <c r="AJ979" i="1"/>
  <c r="V979" i="1" s="1"/>
  <c r="AK979" i="1"/>
  <c r="AJ980" i="1"/>
  <c r="V980" i="1" s="1"/>
  <c r="AK980" i="1"/>
  <c r="AJ981" i="1"/>
  <c r="V981" i="1" s="1"/>
  <c r="AK981" i="1"/>
  <c r="AJ982" i="1"/>
  <c r="V982" i="1" s="1"/>
  <c r="AK982" i="1"/>
  <c r="AJ983" i="1"/>
  <c r="V983" i="1" s="1"/>
  <c r="AK983" i="1"/>
  <c r="AJ984" i="1"/>
  <c r="V984" i="1" s="1"/>
  <c r="AK984" i="1"/>
  <c r="AJ985" i="1"/>
  <c r="V985" i="1" s="1"/>
  <c r="AK985" i="1"/>
  <c r="AJ986" i="1"/>
  <c r="V986" i="1" s="1"/>
  <c r="AK986" i="1"/>
  <c r="AJ987" i="1"/>
  <c r="V987" i="1" s="1"/>
  <c r="AK987" i="1"/>
  <c r="AJ988" i="1"/>
  <c r="V988" i="1" s="1"/>
  <c r="AK988" i="1"/>
  <c r="AJ989" i="1"/>
  <c r="V989" i="1" s="1"/>
  <c r="AK989" i="1"/>
  <c r="AJ990" i="1"/>
  <c r="V990" i="1" s="1"/>
  <c r="AK990" i="1"/>
  <c r="AJ991" i="1"/>
  <c r="V991" i="1" s="1"/>
  <c r="AK991" i="1"/>
  <c r="AJ992" i="1"/>
  <c r="V992" i="1" s="1"/>
  <c r="AK992" i="1"/>
  <c r="AJ993" i="1"/>
  <c r="V993" i="1" s="1"/>
  <c r="AK993" i="1"/>
  <c r="AJ994" i="1"/>
  <c r="V994" i="1" s="1"/>
  <c r="AK994" i="1"/>
  <c r="AJ995" i="1"/>
  <c r="V995" i="1" s="1"/>
  <c r="AK995" i="1"/>
  <c r="AJ996" i="1"/>
  <c r="V996" i="1" s="1"/>
  <c r="AK996" i="1"/>
  <c r="AJ997" i="1"/>
  <c r="V997" i="1" s="1"/>
  <c r="AK997" i="1"/>
  <c r="AJ998" i="1"/>
  <c r="V998" i="1" s="1"/>
  <c r="AK998" i="1"/>
  <c r="AJ999" i="1"/>
  <c r="V999" i="1" s="1"/>
  <c r="AK999" i="1"/>
  <c r="AJ1000" i="1"/>
  <c r="V1000" i="1" s="1"/>
  <c r="AK1000" i="1"/>
  <c r="AJ1001" i="1"/>
  <c r="V1001" i="1" s="1"/>
  <c r="AK1001" i="1"/>
  <c r="AJ1002" i="1"/>
  <c r="V1002" i="1" s="1"/>
  <c r="AK1002" i="1"/>
  <c r="AJ1003" i="1"/>
  <c r="V1003" i="1" s="1"/>
  <c r="AK1003" i="1"/>
  <c r="AJ1004" i="1"/>
  <c r="V1004" i="1" s="1"/>
  <c r="AK1004" i="1"/>
  <c r="AJ1005" i="1"/>
  <c r="V1005" i="1" s="1"/>
  <c r="AK1005" i="1"/>
  <c r="AJ1006" i="1"/>
  <c r="V1006" i="1" s="1"/>
  <c r="AK1006" i="1"/>
  <c r="AJ1007" i="1"/>
  <c r="V1007" i="1" s="1"/>
  <c r="AK1007" i="1"/>
  <c r="AJ1008" i="1"/>
  <c r="V1008" i="1" s="1"/>
  <c r="AK1008" i="1"/>
  <c r="AJ1009" i="1"/>
  <c r="V1009" i="1" s="1"/>
  <c r="AK1009" i="1"/>
  <c r="AJ1010" i="1"/>
  <c r="V1010" i="1" s="1"/>
  <c r="AK1010" i="1"/>
  <c r="AJ1011" i="1"/>
  <c r="V1011" i="1" s="1"/>
  <c r="AK1011" i="1"/>
  <c r="AJ1012" i="1"/>
  <c r="V1012" i="1" s="1"/>
  <c r="AK1012" i="1"/>
  <c r="AJ1013" i="1"/>
  <c r="V1013" i="1" s="1"/>
  <c r="AK1013" i="1"/>
  <c r="AJ1014" i="1"/>
  <c r="V1014" i="1" s="1"/>
  <c r="AK1014" i="1"/>
  <c r="AJ1015" i="1"/>
  <c r="V1015" i="1" s="1"/>
  <c r="AK1015" i="1"/>
  <c r="AJ1016" i="1"/>
  <c r="V1016" i="1" s="1"/>
  <c r="AK1016" i="1"/>
  <c r="AJ1017" i="1"/>
  <c r="V1017" i="1" s="1"/>
  <c r="AK1017" i="1"/>
  <c r="AJ1018" i="1"/>
  <c r="V1018" i="1" s="1"/>
  <c r="AK1018" i="1"/>
  <c r="AJ1019" i="1"/>
  <c r="V1019" i="1" s="1"/>
  <c r="AK1019" i="1"/>
  <c r="AJ1020" i="1"/>
  <c r="V1020" i="1" s="1"/>
  <c r="AK1020" i="1"/>
  <c r="AJ1021" i="1"/>
  <c r="V1021" i="1" s="1"/>
  <c r="AK1021" i="1"/>
  <c r="AJ1022" i="1"/>
  <c r="V1022" i="1" s="1"/>
  <c r="AK1022" i="1"/>
  <c r="AJ1023" i="1"/>
  <c r="V1023" i="1" s="1"/>
  <c r="AK1023" i="1"/>
  <c r="AJ1024" i="1"/>
  <c r="V1024" i="1" s="1"/>
  <c r="AK1024" i="1"/>
  <c r="AJ1025" i="1"/>
  <c r="V1025" i="1" s="1"/>
  <c r="AK1025" i="1"/>
  <c r="AJ1026" i="1"/>
  <c r="V1026" i="1" s="1"/>
  <c r="AK1026" i="1"/>
  <c r="AJ1027" i="1"/>
  <c r="V1027" i="1" s="1"/>
  <c r="AK1027" i="1"/>
  <c r="AJ1028" i="1"/>
  <c r="V1028" i="1" s="1"/>
  <c r="AK1028" i="1"/>
  <c r="AJ1029" i="1"/>
  <c r="V1029" i="1" s="1"/>
  <c r="AK1029" i="1"/>
  <c r="AJ1030" i="1"/>
  <c r="V1030" i="1" s="1"/>
  <c r="AK1030" i="1"/>
  <c r="AJ1031" i="1"/>
  <c r="V1031" i="1" s="1"/>
  <c r="AK1031" i="1"/>
  <c r="AJ1032" i="1"/>
  <c r="V1032" i="1" s="1"/>
  <c r="AK1032" i="1"/>
  <c r="AJ1033" i="1"/>
  <c r="V1033" i="1" s="1"/>
  <c r="AK1033" i="1"/>
  <c r="AJ1034" i="1"/>
  <c r="V1034" i="1" s="1"/>
  <c r="AK1034" i="1"/>
  <c r="AJ1035" i="1"/>
  <c r="V1035" i="1" s="1"/>
  <c r="AK1035" i="1"/>
  <c r="AJ1036" i="1"/>
  <c r="V1036" i="1" s="1"/>
  <c r="AK1036" i="1"/>
  <c r="AJ1037" i="1"/>
  <c r="V1037" i="1" s="1"/>
  <c r="AK1037" i="1"/>
  <c r="AJ1038" i="1"/>
  <c r="V1038" i="1" s="1"/>
  <c r="AK1038" i="1"/>
  <c r="AJ1039" i="1"/>
  <c r="V1039" i="1" s="1"/>
  <c r="AK1039" i="1"/>
  <c r="AJ1040" i="1"/>
  <c r="V1040" i="1" s="1"/>
  <c r="AK1040" i="1"/>
  <c r="AJ1041" i="1"/>
  <c r="V1041" i="1" s="1"/>
  <c r="AK1041" i="1"/>
  <c r="AJ1042" i="1"/>
  <c r="V1042" i="1" s="1"/>
  <c r="AK1042" i="1"/>
  <c r="AJ1043" i="1"/>
  <c r="V1043" i="1" s="1"/>
  <c r="AK1043" i="1"/>
  <c r="AJ1044" i="1"/>
  <c r="V1044" i="1" s="1"/>
  <c r="AK1044" i="1"/>
  <c r="AJ1045" i="1"/>
  <c r="V1045" i="1" s="1"/>
  <c r="AK1045" i="1"/>
  <c r="AJ1046" i="1"/>
  <c r="V1046" i="1" s="1"/>
  <c r="AK1046" i="1"/>
  <c r="AJ1047" i="1"/>
  <c r="V1047" i="1" s="1"/>
  <c r="AK1047" i="1"/>
  <c r="AJ1048" i="1"/>
  <c r="V1048" i="1" s="1"/>
  <c r="AK1048" i="1"/>
  <c r="AJ1049" i="1"/>
  <c r="V1049" i="1" s="1"/>
  <c r="AK1049" i="1"/>
  <c r="AJ1050" i="1"/>
  <c r="V1050" i="1" s="1"/>
  <c r="AK1050" i="1"/>
  <c r="AJ1051" i="1"/>
  <c r="V1051" i="1" s="1"/>
  <c r="AK1051" i="1"/>
  <c r="AJ1052" i="1"/>
  <c r="V1052" i="1" s="1"/>
  <c r="AK1052" i="1"/>
  <c r="AJ1053" i="1"/>
  <c r="V1053" i="1" s="1"/>
  <c r="AK1053" i="1"/>
  <c r="AJ1054" i="1"/>
  <c r="V1054" i="1" s="1"/>
  <c r="AK1054" i="1"/>
  <c r="AJ1055" i="1"/>
  <c r="V1055" i="1" s="1"/>
  <c r="AK1055" i="1"/>
  <c r="AJ1056" i="1"/>
  <c r="V1056" i="1" s="1"/>
  <c r="AK1056" i="1"/>
  <c r="AJ1057" i="1"/>
  <c r="V1057" i="1" s="1"/>
  <c r="AK1057" i="1"/>
  <c r="AJ1058" i="1"/>
  <c r="V1058" i="1" s="1"/>
  <c r="AK1058" i="1"/>
  <c r="AJ1059" i="1"/>
  <c r="V1059" i="1" s="1"/>
  <c r="AK1059" i="1"/>
  <c r="AJ1060" i="1"/>
  <c r="V1060" i="1" s="1"/>
  <c r="AK1060" i="1"/>
  <c r="AJ1061" i="1"/>
  <c r="V1061" i="1" s="1"/>
  <c r="AK1061" i="1"/>
  <c r="AJ1062" i="1"/>
  <c r="V1062" i="1" s="1"/>
  <c r="AK1062" i="1"/>
  <c r="AJ1063" i="1"/>
  <c r="V1063" i="1" s="1"/>
  <c r="AK1063" i="1"/>
  <c r="AJ1064" i="1"/>
  <c r="V1064" i="1" s="1"/>
  <c r="AK1064" i="1"/>
  <c r="AJ1065" i="1"/>
  <c r="V1065" i="1" s="1"/>
  <c r="AK1065" i="1"/>
  <c r="AJ1066" i="1"/>
  <c r="V1066" i="1" s="1"/>
  <c r="AK1066" i="1"/>
  <c r="AJ1067" i="1"/>
  <c r="V1067" i="1" s="1"/>
  <c r="AK1067" i="1"/>
  <c r="AJ1068" i="1"/>
  <c r="V1068" i="1" s="1"/>
  <c r="AK1068" i="1"/>
  <c r="AJ1069" i="1"/>
  <c r="V1069" i="1" s="1"/>
  <c r="AK1069" i="1"/>
  <c r="AJ1070" i="1"/>
  <c r="V1070" i="1" s="1"/>
  <c r="AK1070" i="1"/>
  <c r="AJ1071" i="1"/>
  <c r="V1071" i="1" s="1"/>
  <c r="AK1071" i="1"/>
  <c r="AJ1072" i="1"/>
  <c r="V1072" i="1" s="1"/>
  <c r="AK1072" i="1"/>
  <c r="AJ1073" i="1"/>
  <c r="V1073" i="1" s="1"/>
  <c r="AK1073" i="1"/>
  <c r="AJ1074" i="1"/>
  <c r="V1074" i="1" s="1"/>
  <c r="AK1074" i="1"/>
  <c r="AJ1075" i="1"/>
  <c r="V1075" i="1" s="1"/>
  <c r="AK1075" i="1"/>
  <c r="AJ1076" i="1"/>
  <c r="V1076" i="1" s="1"/>
  <c r="AK1076" i="1"/>
  <c r="AJ1077" i="1"/>
  <c r="V1077" i="1" s="1"/>
  <c r="AK1077" i="1"/>
  <c r="AJ1078" i="1"/>
  <c r="V1078" i="1" s="1"/>
  <c r="AK1078" i="1"/>
  <c r="AJ1079" i="1"/>
  <c r="V1079" i="1" s="1"/>
  <c r="AK1079" i="1"/>
  <c r="AJ1080" i="1"/>
  <c r="V1080" i="1" s="1"/>
  <c r="AK1080" i="1"/>
  <c r="AJ1081" i="1"/>
  <c r="V1081" i="1" s="1"/>
  <c r="AK1081" i="1"/>
  <c r="AJ1082" i="1"/>
  <c r="V1082" i="1" s="1"/>
  <c r="AK1082" i="1"/>
  <c r="AJ1083" i="1"/>
  <c r="V1083" i="1" s="1"/>
  <c r="AK1083" i="1"/>
  <c r="AJ1084" i="1"/>
  <c r="V1084" i="1" s="1"/>
  <c r="AK1084" i="1"/>
  <c r="AJ1085" i="1"/>
  <c r="V1085" i="1" s="1"/>
  <c r="AK1085" i="1"/>
  <c r="AJ1086" i="1"/>
  <c r="V1086" i="1" s="1"/>
  <c r="AK1086" i="1"/>
  <c r="AJ1087" i="1"/>
  <c r="V1087" i="1" s="1"/>
  <c r="AK1087" i="1"/>
  <c r="AJ1088" i="1"/>
  <c r="V1088" i="1" s="1"/>
  <c r="AK1088" i="1"/>
  <c r="AJ1089" i="1"/>
  <c r="V1089" i="1" s="1"/>
  <c r="AK1089" i="1"/>
  <c r="AJ1090" i="1"/>
  <c r="V1090" i="1" s="1"/>
  <c r="AK1090" i="1"/>
  <c r="AJ1091" i="1"/>
  <c r="V1091" i="1" s="1"/>
  <c r="AK1091" i="1"/>
  <c r="AJ1092" i="1"/>
  <c r="V1092" i="1" s="1"/>
  <c r="AK1092" i="1"/>
  <c r="AJ1093" i="1"/>
  <c r="V1093" i="1" s="1"/>
  <c r="AK1093" i="1"/>
  <c r="AJ1094" i="1"/>
  <c r="V1094" i="1" s="1"/>
  <c r="AK1094" i="1"/>
  <c r="AJ1095" i="1"/>
  <c r="V1095" i="1" s="1"/>
  <c r="AK1095" i="1"/>
  <c r="AJ1096" i="1"/>
  <c r="V1096" i="1" s="1"/>
  <c r="AK1096" i="1"/>
  <c r="AJ1097" i="1"/>
  <c r="V1097" i="1" s="1"/>
  <c r="AK1097" i="1"/>
  <c r="AJ1098" i="1"/>
  <c r="V1098" i="1" s="1"/>
  <c r="AK1098" i="1"/>
  <c r="AJ1099" i="1"/>
  <c r="V1099" i="1" s="1"/>
  <c r="AK1099" i="1"/>
  <c r="AJ1100" i="1"/>
  <c r="V1100" i="1" s="1"/>
  <c r="AK1100" i="1"/>
  <c r="AJ1101" i="1"/>
  <c r="V1101" i="1" s="1"/>
  <c r="AK1101" i="1"/>
  <c r="AJ1102" i="1"/>
  <c r="V1102" i="1" s="1"/>
  <c r="AK1102" i="1"/>
  <c r="AJ1103" i="1"/>
  <c r="V1103" i="1" s="1"/>
  <c r="AK1103" i="1"/>
  <c r="AJ1104" i="1"/>
  <c r="V1104" i="1" s="1"/>
  <c r="AK1104" i="1"/>
  <c r="AJ1105" i="1"/>
  <c r="V1105" i="1" s="1"/>
  <c r="AK1105" i="1"/>
  <c r="AJ1106" i="1"/>
  <c r="V1106" i="1" s="1"/>
  <c r="AK1106" i="1"/>
  <c r="AJ1107" i="1"/>
  <c r="V1107" i="1" s="1"/>
  <c r="AK1107" i="1"/>
  <c r="AJ1108" i="1"/>
  <c r="V1108" i="1" s="1"/>
  <c r="AK1108" i="1"/>
  <c r="AJ1109" i="1"/>
  <c r="V1109" i="1" s="1"/>
  <c r="AK1109" i="1"/>
  <c r="AJ1110" i="1"/>
  <c r="V1110" i="1" s="1"/>
  <c r="AK1110" i="1"/>
  <c r="AJ1111" i="1"/>
  <c r="V1111" i="1" s="1"/>
  <c r="AK1111" i="1"/>
  <c r="AJ1112" i="1"/>
  <c r="V1112" i="1" s="1"/>
  <c r="AK1112" i="1"/>
  <c r="AJ1113" i="1"/>
  <c r="V1113" i="1" s="1"/>
  <c r="AK1113" i="1"/>
  <c r="AJ1114" i="1"/>
  <c r="V1114" i="1" s="1"/>
  <c r="AK1114" i="1"/>
  <c r="AJ1115" i="1"/>
  <c r="V1115" i="1" s="1"/>
  <c r="AK1115" i="1"/>
  <c r="AJ1116" i="1"/>
  <c r="V1116" i="1" s="1"/>
  <c r="AK1116" i="1"/>
  <c r="AJ1117" i="1"/>
  <c r="V1117" i="1" s="1"/>
  <c r="AK1117" i="1"/>
  <c r="AJ1118" i="1"/>
  <c r="V1118" i="1" s="1"/>
  <c r="AK1118" i="1"/>
  <c r="AJ1119" i="1"/>
  <c r="V1119" i="1" s="1"/>
  <c r="AK1119" i="1"/>
  <c r="AJ1120" i="1"/>
  <c r="V1120" i="1" s="1"/>
  <c r="AK1120" i="1"/>
  <c r="AJ1121" i="1"/>
  <c r="V1121" i="1" s="1"/>
  <c r="AK1121" i="1"/>
  <c r="AJ1122" i="1"/>
  <c r="V1122" i="1" s="1"/>
  <c r="AK1122" i="1"/>
  <c r="AJ1123" i="1"/>
  <c r="V1123" i="1" s="1"/>
  <c r="AK1123" i="1"/>
  <c r="AJ1124" i="1"/>
  <c r="V1124" i="1" s="1"/>
  <c r="AK1124" i="1"/>
  <c r="AJ1125" i="1"/>
  <c r="V1125" i="1" s="1"/>
  <c r="AK1125" i="1"/>
  <c r="AJ1126" i="1"/>
  <c r="V1126" i="1" s="1"/>
  <c r="AK1126" i="1"/>
  <c r="AJ1127" i="1"/>
  <c r="V1127" i="1" s="1"/>
  <c r="AK1127" i="1"/>
  <c r="AJ1128" i="1"/>
  <c r="V1128" i="1" s="1"/>
  <c r="AK1128" i="1"/>
  <c r="AJ1129" i="1"/>
  <c r="V1129" i="1" s="1"/>
  <c r="AK1129" i="1"/>
  <c r="AJ1130" i="1"/>
  <c r="V1130" i="1" s="1"/>
  <c r="AK1130" i="1"/>
  <c r="AJ1131" i="1"/>
  <c r="V1131" i="1" s="1"/>
  <c r="AK1131" i="1"/>
  <c r="AJ1132" i="1"/>
  <c r="V1132" i="1" s="1"/>
  <c r="AK1132" i="1"/>
  <c r="AJ1133" i="1"/>
  <c r="V1133" i="1" s="1"/>
  <c r="AK1133" i="1"/>
  <c r="AJ1134" i="1"/>
  <c r="V1134" i="1" s="1"/>
  <c r="AK1134" i="1"/>
  <c r="AJ1135" i="1"/>
  <c r="V1135" i="1" s="1"/>
  <c r="AK1135" i="1"/>
  <c r="AJ1136" i="1"/>
  <c r="V1136" i="1" s="1"/>
  <c r="AK1136" i="1"/>
  <c r="AJ1137" i="1"/>
  <c r="V1137" i="1" s="1"/>
  <c r="AK1137" i="1"/>
  <c r="AJ1138" i="1"/>
  <c r="V1138" i="1" s="1"/>
  <c r="AK1138" i="1"/>
  <c r="AJ1139" i="1"/>
  <c r="V1139" i="1" s="1"/>
  <c r="AK1139" i="1"/>
  <c r="AJ1140" i="1"/>
  <c r="V1140" i="1" s="1"/>
  <c r="AK1140" i="1"/>
  <c r="AJ1141" i="1"/>
  <c r="V1141" i="1" s="1"/>
  <c r="AK1141" i="1"/>
  <c r="AJ1142" i="1"/>
  <c r="V1142" i="1" s="1"/>
  <c r="AK1142" i="1"/>
  <c r="AJ1143" i="1"/>
  <c r="V1143" i="1" s="1"/>
  <c r="AK1143" i="1"/>
  <c r="AJ1144" i="1"/>
  <c r="V1144" i="1" s="1"/>
  <c r="AK1144" i="1"/>
  <c r="AJ1145" i="1"/>
  <c r="V1145" i="1" s="1"/>
  <c r="AK1145" i="1"/>
  <c r="AJ1146" i="1"/>
  <c r="V1146" i="1" s="1"/>
  <c r="AK1146" i="1"/>
  <c r="AJ1147" i="1"/>
  <c r="V1147" i="1" s="1"/>
  <c r="AK1147" i="1"/>
  <c r="AJ1148" i="1"/>
  <c r="V1148" i="1" s="1"/>
  <c r="AK1148" i="1"/>
  <c r="AJ1149" i="1"/>
  <c r="V1149" i="1" s="1"/>
  <c r="AK1149" i="1"/>
  <c r="AJ1150" i="1"/>
  <c r="V1150" i="1" s="1"/>
  <c r="AK1150" i="1"/>
  <c r="AJ1151" i="1"/>
  <c r="V1151" i="1" s="1"/>
  <c r="AK1151" i="1"/>
  <c r="AJ1152" i="1"/>
  <c r="V1152" i="1" s="1"/>
  <c r="AK1152" i="1"/>
  <c r="AJ1153" i="1"/>
  <c r="V1153" i="1" s="1"/>
  <c r="AK1153" i="1"/>
  <c r="AJ1154" i="1"/>
  <c r="V1154" i="1" s="1"/>
  <c r="AK1154" i="1"/>
  <c r="AJ1155" i="1"/>
  <c r="V1155" i="1" s="1"/>
  <c r="AK1155" i="1"/>
  <c r="AJ1156" i="1"/>
  <c r="V1156" i="1" s="1"/>
  <c r="AK1156" i="1"/>
  <c r="AJ1157" i="1"/>
  <c r="V1157" i="1" s="1"/>
  <c r="AK1157" i="1"/>
  <c r="AJ1158" i="1"/>
  <c r="V1158" i="1" s="1"/>
  <c r="AK1158" i="1"/>
  <c r="AJ1159" i="1"/>
  <c r="V1159" i="1" s="1"/>
  <c r="AK1159" i="1"/>
  <c r="AJ1160" i="1"/>
  <c r="V1160" i="1" s="1"/>
  <c r="AK1160" i="1"/>
  <c r="AJ1161" i="1"/>
  <c r="V1161" i="1" s="1"/>
  <c r="AK1161" i="1"/>
  <c r="AJ1162" i="1"/>
  <c r="V1162" i="1" s="1"/>
  <c r="AK1162" i="1"/>
  <c r="AJ1163" i="1"/>
  <c r="V1163" i="1" s="1"/>
  <c r="AK1163" i="1"/>
  <c r="AJ1164" i="1"/>
  <c r="V1164" i="1" s="1"/>
  <c r="AK1164" i="1"/>
  <c r="AJ1165" i="1"/>
  <c r="V1165" i="1" s="1"/>
  <c r="AK1165" i="1"/>
  <c r="AJ1166" i="1"/>
  <c r="V1166" i="1" s="1"/>
  <c r="AK1166" i="1"/>
  <c r="AJ1167" i="1"/>
  <c r="V1167" i="1" s="1"/>
  <c r="AK1167" i="1"/>
  <c r="AJ1168" i="1"/>
  <c r="V1168" i="1" s="1"/>
  <c r="AK1168" i="1"/>
  <c r="AJ1169" i="1"/>
  <c r="V1169" i="1" s="1"/>
  <c r="AK1169" i="1"/>
  <c r="AJ1170" i="1"/>
  <c r="V1170" i="1" s="1"/>
  <c r="AK1170" i="1"/>
  <c r="AJ1171" i="1"/>
  <c r="V1171" i="1" s="1"/>
  <c r="AK1171" i="1"/>
  <c r="AJ1172" i="1"/>
  <c r="V1172" i="1" s="1"/>
  <c r="AK1172" i="1"/>
  <c r="AJ1173" i="1"/>
  <c r="V1173" i="1" s="1"/>
  <c r="AK1173" i="1"/>
  <c r="AJ1174" i="1"/>
  <c r="V1174" i="1" s="1"/>
  <c r="AK1174" i="1"/>
  <c r="AJ1175" i="1"/>
  <c r="V1175" i="1" s="1"/>
  <c r="AK1175" i="1"/>
  <c r="AJ1176" i="1"/>
  <c r="V1176" i="1" s="1"/>
  <c r="AK1176" i="1"/>
  <c r="AJ1177" i="1"/>
  <c r="V1177" i="1" s="1"/>
  <c r="AK1177" i="1"/>
  <c r="AJ1178" i="1"/>
  <c r="V1178" i="1" s="1"/>
  <c r="AK1178" i="1"/>
  <c r="AJ1179" i="1"/>
  <c r="V1179" i="1" s="1"/>
  <c r="AK1179" i="1"/>
  <c r="AJ1180" i="1"/>
  <c r="V1180" i="1" s="1"/>
  <c r="AK1180" i="1"/>
  <c r="AJ1181" i="1"/>
  <c r="V1181" i="1" s="1"/>
  <c r="AK1181" i="1"/>
  <c r="AJ1182" i="1"/>
  <c r="V1182" i="1" s="1"/>
  <c r="AK1182" i="1"/>
  <c r="AJ1183" i="1"/>
  <c r="V1183" i="1" s="1"/>
  <c r="AK1183" i="1"/>
  <c r="AJ1184" i="1"/>
  <c r="V1184" i="1" s="1"/>
  <c r="AK1184" i="1"/>
  <c r="AJ1185" i="1"/>
  <c r="V1185" i="1" s="1"/>
  <c r="AK1185" i="1"/>
  <c r="AJ1186" i="1"/>
  <c r="V1186" i="1" s="1"/>
  <c r="AK1186" i="1"/>
  <c r="AJ1187" i="1"/>
  <c r="V1187" i="1" s="1"/>
  <c r="AK1187" i="1"/>
  <c r="AJ1188" i="1"/>
  <c r="V1188" i="1" s="1"/>
  <c r="AK1188" i="1"/>
  <c r="AJ1189" i="1"/>
  <c r="V1189" i="1" s="1"/>
  <c r="AK1189" i="1"/>
  <c r="AJ1190" i="1"/>
  <c r="V1190" i="1" s="1"/>
  <c r="AK1190" i="1"/>
  <c r="AJ1191" i="1"/>
  <c r="V1191" i="1" s="1"/>
  <c r="AK1191" i="1"/>
  <c r="AJ1192" i="1"/>
  <c r="V1192" i="1" s="1"/>
  <c r="AK1192" i="1"/>
  <c r="AJ1193" i="1"/>
  <c r="V1193" i="1" s="1"/>
  <c r="AK1193" i="1"/>
  <c r="AJ1194" i="1"/>
  <c r="V1194" i="1" s="1"/>
  <c r="AK1194" i="1"/>
  <c r="AJ1195" i="1"/>
  <c r="V1195" i="1" s="1"/>
  <c r="AK1195" i="1"/>
  <c r="AJ1196" i="1"/>
  <c r="V1196" i="1" s="1"/>
  <c r="AK1196" i="1"/>
  <c r="AJ1197" i="1"/>
  <c r="V1197" i="1" s="1"/>
  <c r="AK1197" i="1"/>
  <c r="AJ1198" i="1"/>
  <c r="V1198" i="1" s="1"/>
  <c r="AK1198" i="1"/>
  <c r="AJ1199" i="1"/>
  <c r="V1199" i="1" s="1"/>
  <c r="AK1199" i="1"/>
  <c r="AJ1200" i="1"/>
  <c r="V1200" i="1" s="1"/>
  <c r="AK1200" i="1"/>
  <c r="AJ1201" i="1"/>
  <c r="V1201" i="1" s="1"/>
  <c r="AK1201" i="1"/>
  <c r="AJ1202" i="1"/>
  <c r="V1202" i="1" s="1"/>
  <c r="AK1202" i="1"/>
  <c r="AJ1203" i="1"/>
  <c r="V1203" i="1" s="1"/>
  <c r="AK1203" i="1"/>
  <c r="AJ1204" i="1"/>
  <c r="V1204" i="1" s="1"/>
  <c r="AK1204" i="1"/>
  <c r="AJ1205" i="1"/>
  <c r="V1205" i="1" s="1"/>
  <c r="AK1205" i="1"/>
  <c r="AJ1206" i="1"/>
  <c r="V1206" i="1" s="1"/>
  <c r="AK1206" i="1"/>
  <c r="AJ1207" i="1"/>
  <c r="V1207" i="1" s="1"/>
  <c r="AK1207" i="1"/>
  <c r="AJ1208" i="1"/>
  <c r="V1208" i="1" s="1"/>
  <c r="AK1208" i="1"/>
  <c r="AJ1209" i="1"/>
  <c r="V1209" i="1" s="1"/>
  <c r="AK1209" i="1"/>
  <c r="AJ1210" i="1"/>
  <c r="V1210" i="1" s="1"/>
  <c r="AK1210" i="1"/>
  <c r="AJ1211" i="1"/>
  <c r="V1211" i="1" s="1"/>
  <c r="AK1211" i="1"/>
  <c r="AJ1212" i="1"/>
  <c r="V1212" i="1" s="1"/>
  <c r="AK1212" i="1"/>
  <c r="AJ1213" i="1"/>
  <c r="V1213" i="1" s="1"/>
  <c r="AK1213" i="1"/>
  <c r="AJ1214" i="1"/>
  <c r="V1214" i="1" s="1"/>
  <c r="AK1214" i="1"/>
  <c r="AJ1215" i="1"/>
  <c r="V1215" i="1" s="1"/>
  <c r="AK1215" i="1"/>
  <c r="AJ1216" i="1"/>
  <c r="V1216" i="1" s="1"/>
  <c r="AK1216" i="1"/>
  <c r="AJ1217" i="1"/>
  <c r="V1217" i="1" s="1"/>
  <c r="AK1217" i="1"/>
  <c r="AJ1218" i="1"/>
  <c r="V1218" i="1" s="1"/>
  <c r="AK1218" i="1"/>
  <c r="AJ1219" i="1"/>
  <c r="V1219" i="1" s="1"/>
  <c r="AK1219" i="1"/>
  <c r="AJ1220" i="1"/>
  <c r="V1220" i="1" s="1"/>
  <c r="AK1220" i="1"/>
  <c r="AJ1221" i="1"/>
  <c r="V1221" i="1" s="1"/>
  <c r="AK1221" i="1"/>
  <c r="AJ1222" i="1"/>
  <c r="V1222" i="1" s="1"/>
  <c r="AK1222" i="1"/>
  <c r="AJ1223" i="1"/>
  <c r="V1223" i="1" s="1"/>
  <c r="AK1223" i="1"/>
  <c r="AJ1224" i="1"/>
  <c r="V1224" i="1" s="1"/>
  <c r="AK1224" i="1"/>
  <c r="AJ1225" i="1"/>
  <c r="V1225" i="1" s="1"/>
  <c r="AK1225" i="1"/>
  <c r="AJ1226" i="1"/>
  <c r="V1226" i="1" s="1"/>
  <c r="AK1226" i="1"/>
  <c r="AJ1227" i="1"/>
  <c r="V1227" i="1" s="1"/>
  <c r="AK1227" i="1"/>
  <c r="AJ1228" i="1"/>
  <c r="V1228" i="1" s="1"/>
  <c r="AK1228" i="1"/>
  <c r="AJ1229" i="1"/>
  <c r="V1229" i="1" s="1"/>
  <c r="AK1229" i="1"/>
  <c r="AJ1230" i="1"/>
  <c r="V1230" i="1" s="1"/>
  <c r="AK1230" i="1"/>
  <c r="AJ1231" i="1"/>
  <c r="V1231" i="1" s="1"/>
  <c r="AK1231" i="1"/>
  <c r="AJ1232" i="1"/>
  <c r="V1232" i="1" s="1"/>
  <c r="AK1232" i="1"/>
  <c r="AJ1233" i="1"/>
  <c r="V1233" i="1" s="1"/>
  <c r="AK1233" i="1"/>
  <c r="AJ1234" i="1"/>
  <c r="V1234" i="1" s="1"/>
  <c r="AK1234" i="1"/>
  <c r="AJ1235" i="1"/>
  <c r="V1235" i="1" s="1"/>
  <c r="AK1235" i="1"/>
  <c r="AJ1236" i="1"/>
  <c r="V1236" i="1" s="1"/>
  <c r="AK1236" i="1"/>
  <c r="AJ1237" i="1"/>
  <c r="V1237" i="1" s="1"/>
  <c r="AK1237" i="1"/>
  <c r="AJ1238" i="1"/>
  <c r="V1238" i="1" s="1"/>
  <c r="AK1238" i="1"/>
  <c r="AJ1239" i="1"/>
  <c r="V1239" i="1" s="1"/>
  <c r="AK1239" i="1"/>
  <c r="AJ1240" i="1"/>
  <c r="V1240" i="1" s="1"/>
  <c r="AK1240" i="1"/>
  <c r="AJ1241" i="1"/>
  <c r="V1241" i="1" s="1"/>
  <c r="AK1241" i="1"/>
  <c r="AJ1242" i="1"/>
  <c r="V1242" i="1" s="1"/>
  <c r="AK1242" i="1"/>
  <c r="AJ1243" i="1"/>
  <c r="V1243" i="1" s="1"/>
  <c r="AK1243" i="1"/>
  <c r="AJ1244" i="1"/>
  <c r="V1244" i="1" s="1"/>
  <c r="AK1244" i="1"/>
  <c r="AJ1245" i="1"/>
  <c r="V1245" i="1" s="1"/>
  <c r="AK1245" i="1"/>
  <c r="AJ1246" i="1"/>
  <c r="V1246" i="1" s="1"/>
  <c r="AK1246" i="1"/>
  <c r="AJ1247" i="1"/>
  <c r="V1247" i="1" s="1"/>
  <c r="AK1247" i="1"/>
  <c r="AJ1248" i="1"/>
  <c r="V1248" i="1" s="1"/>
  <c r="AK1248" i="1"/>
  <c r="AJ1249" i="1"/>
  <c r="V1249" i="1" s="1"/>
  <c r="AK1249" i="1"/>
  <c r="AJ1250" i="1"/>
  <c r="V1250" i="1" s="1"/>
  <c r="AK1250" i="1"/>
  <c r="AJ1251" i="1"/>
  <c r="V1251" i="1" s="1"/>
  <c r="AK1251" i="1"/>
  <c r="AJ1252" i="1"/>
  <c r="V1252" i="1" s="1"/>
  <c r="AK1252" i="1"/>
  <c r="AJ1253" i="1"/>
  <c r="V1253" i="1" s="1"/>
  <c r="AK1253" i="1"/>
  <c r="AJ1254" i="1"/>
  <c r="V1254" i="1" s="1"/>
  <c r="AK1254" i="1"/>
  <c r="AJ1255" i="1"/>
  <c r="V1255" i="1" s="1"/>
  <c r="AK1255" i="1"/>
  <c r="AJ1256" i="1"/>
  <c r="V1256" i="1" s="1"/>
  <c r="AK1256" i="1"/>
  <c r="AJ1257" i="1"/>
  <c r="V1257" i="1" s="1"/>
  <c r="AK1257" i="1"/>
  <c r="AJ1258" i="1"/>
  <c r="V1258" i="1" s="1"/>
  <c r="AK1258" i="1"/>
  <c r="AJ1259" i="1"/>
  <c r="V1259" i="1" s="1"/>
  <c r="AK1259" i="1"/>
  <c r="AJ1260" i="1"/>
  <c r="V1260" i="1" s="1"/>
  <c r="AK1260" i="1"/>
  <c r="AJ1261" i="1"/>
  <c r="V1261" i="1" s="1"/>
  <c r="AK1261" i="1"/>
  <c r="AJ1262" i="1"/>
  <c r="V1262" i="1" s="1"/>
  <c r="AK1262" i="1"/>
  <c r="AJ1263" i="1"/>
  <c r="V1263" i="1" s="1"/>
  <c r="AK1263" i="1"/>
  <c r="AJ1264" i="1"/>
  <c r="V1264" i="1" s="1"/>
  <c r="AK1264" i="1"/>
  <c r="AJ1265" i="1"/>
  <c r="V1265" i="1" s="1"/>
  <c r="AK1265" i="1"/>
  <c r="AJ1266" i="1"/>
  <c r="V1266" i="1" s="1"/>
  <c r="AK1266" i="1"/>
  <c r="AJ1267" i="1"/>
  <c r="V1267" i="1" s="1"/>
  <c r="AK1267" i="1"/>
  <c r="AJ1268" i="1"/>
  <c r="V1268" i="1" s="1"/>
  <c r="AK1268" i="1"/>
  <c r="AJ1269" i="1"/>
  <c r="V1269" i="1" s="1"/>
  <c r="AK1269" i="1"/>
  <c r="AJ1270" i="1"/>
  <c r="V1270" i="1" s="1"/>
  <c r="AK1270" i="1"/>
  <c r="AJ1271" i="1"/>
  <c r="V1271" i="1" s="1"/>
  <c r="AK1271" i="1"/>
  <c r="AJ1272" i="1"/>
  <c r="V1272" i="1" s="1"/>
  <c r="AK1272" i="1"/>
  <c r="AJ1273" i="1"/>
  <c r="V1273" i="1" s="1"/>
  <c r="AK1273" i="1"/>
  <c r="AJ1274" i="1"/>
  <c r="V1274" i="1" s="1"/>
  <c r="AK1274" i="1"/>
  <c r="AJ1275" i="1"/>
  <c r="V1275" i="1" s="1"/>
  <c r="AK1275" i="1"/>
  <c r="AJ1276" i="1"/>
  <c r="V1276" i="1" s="1"/>
  <c r="AK1276" i="1"/>
  <c r="AJ1277" i="1"/>
  <c r="V1277" i="1" s="1"/>
  <c r="AK1277" i="1"/>
  <c r="AJ1278" i="1"/>
  <c r="V1278" i="1" s="1"/>
  <c r="AK1278" i="1"/>
  <c r="AJ1279" i="1"/>
  <c r="V1279" i="1" s="1"/>
  <c r="AK1279" i="1"/>
  <c r="AJ1280" i="1"/>
  <c r="V1280" i="1" s="1"/>
  <c r="AK1280" i="1"/>
  <c r="AJ1281" i="1"/>
  <c r="V1281" i="1" s="1"/>
  <c r="AK1281" i="1"/>
  <c r="AJ1282" i="1"/>
  <c r="V1282" i="1" s="1"/>
  <c r="AK1282" i="1"/>
  <c r="AJ1283" i="1"/>
  <c r="V1283" i="1" s="1"/>
  <c r="AK1283" i="1"/>
  <c r="AJ1284" i="1"/>
  <c r="V1284" i="1" s="1"/>
  <c r="AK1284" i="1"/>
  <c r="AJ1285" i="1"/>
  <c r="V1285" i="1" s="1"/>
  <c r="AK1285" i="1"/>
  <c r="AJ1286" i="1"/>
  <c r="V1286" i="1" s="1"/>
  <c r="AK1286" i="1"/>
  <c r="AJ1287" i="1"/>
  <c r="V1287" i="1" s="1"/>
  <c r="AK1287" i="1"/>
  <c r="AJ1288" i="1"/>
  <c r="V1288" i="1" s="1"/>
  <c r="AK1288" i="1"/>
  <c r="AJ1289" i="1"/>
  <c r="V1289" i="1" s="1"/>
  <c r="AK1289" i="1"/>
  <c r="AJ1290" i="1"/>
  <c r="V1290" i="1" s="1"/>
  <c r="AK1290" i="1"/>
  <c r="AJ1291" i="1"/>
  <c r="V1291" i="1" s="1"/>
  <c r="AK1291" i="1"/>
  <c r="AJ1292" i="1"/>
  <c r="V1292" i="1" s="1"/>
  <c r="AK1292" i="1"/>
  <c r="AJ1293" i="1"/>
  <c r="V1293" i="1" s="1"/>
  <c r="AK1293" i="1"/>
  <c r="AJ1294" i="1"/>
  <c r="V1294" i="1" s="1"/>
  <c r="AK1294" i="1"/>
  <c r="AJ1295" i="1"/>
  <c r="V1295" i="1" s="1"/>
  <c r="AK1295" i="1"/>
  <c r="AJ1296" i="1"/>
  <c r="V1296" i="1" s="1"/>
  <c r="AK1296" i="1"/>
  <c r="AJ1297" i="1"/>
  <c r="V1297" i="1" s="1"/>
  <c r="AK1297" i="1"/>
  <c r="AJ1298" i="1"/>
  <c r="V1298" i="1" s="1"/>
  <c r="AK1298" i="1"/>
  <c r="AJ1299" i="1"/>
  <c r="V1299" i="1" s="1"/>
  <c r="AK1299" i="1"/>
  <c r="AJ1300" i="1"/>
  <c r="V1300" i="1" s="1"/>
  <c r="AK1300" i="1"/>
  <c r="AJ1301" i="1"/>
  <c r="V1301" i="1" s="1"/>
  <c r="AK1301" i="1"/>
  <c r="AJ1302" i="1"/>
  <c r="V1302" i="1" s="1"/>
  <c r="AK1302" i="1"/>
  <c r="AJ1303" i="1"/>
  <c r="V1303" i="1" s="1"/>
  <c r="AK1303" i="1"/>
  <c r="AJ1304" i="1"/>
  <c r="V1304" i="1" s="1"/>
  <c r="AK1304" i="1"/>
  <c r="AJ1305" i="1"/>
  <c r="V1305" i="1" s="1"/>
  <c r="AK1305" i="1"/>
  <c r="AJ1306" i="1"/>
  <c r="V1306" i="1" s="1"/>
  <c r="AK1306" i="1"/>
  <c r="AJ1307" i="1"/>
  <c r="V1307" i="1" s="1"/>
  <c r="AK1307" i="1"/>
  <c r="AJ1308" i="1"/>
  <c r="V1308" i="1" s="1"/>
  <c r="AK1308" i="1"/>
  <c r="AJ1309" i="1"/>
  <c r="V1309" i="1" s="1"/>
  <c r="AK1309" i="1"/>
  <c r="AJ1310" i="1"/>
  <c r="V1310" i="1" s="1"/>
  <c r="AK1310" i="1"/>
  <c r="AJ1311" i="1"/>
  <c r="V1311" i="1" s="1"/>
  <c r="AK1311" i="1"/>
  <c r="AJ1312" i="1"/>
  <c r="V1312" i="1" s="1"/>
  <c r="AK1312" i="1"/>
  <c r="AJ1313" i="1"/>
  <c r="V1313" i="1" s="1"/>
  <c r="AK1313" i="1"/>
  <c r="AJ1314" i="1"/>
  <c r="V1314" i="1" s="1"/>
  <c r="AK1314" i="1"/>
  <c r="AJ1315" i="1"/>
  <c r="V1315" i="1" s="1"/>
  <c r="AK1315" i="1"/>
  <c r="AJ1316" i="1"/>
  <c r="V1316" i="1" s="1"/>
  <c r="AK1316" i="1"/>
  <c r="AJ1317" i="1"/>
  <c r="V1317" i="1" s="1"/>
  <c r="AK1317" i="1"/>
  <c r="AJ1318" i="1"/>
  <c r="V1318" i="1" s="1"/>
  <c r="AK1318" i="1"/>
  <c r="AJ1319" i="1"/>
  <c r="V1319" i="1" s="1"/>
  <c r="AK1319" i="1"/>
  <c r="AJ1320" i="1"/>
  <c r="V1320" i="1" s="1"/>
  <c r="AK1320" i="1"/>
  <c r="AJ1321" i="1"/>
  <c r="V1321" i="1" s="1"/>
  <c r="AK1321" i="1"/>
  <c r="AJ1322" i="1"/>
  <c r="V1322" i="1" s="1"/>
  <c r="AK1322" i="1"/>
  <c r="AJ1323" i="1"/>
  <c r="V1323" i="1" s="1"/>
  <c r="AK1323" i="1"/>
  <c r="AJ1324" i="1"/>
  <c r="V1324" i="1" s="1"/>
  <c r="AK1324" i="1"/>
  <c r="AJ1325" i="1"/>
  <c r="V1325" i="1" s="1"/>
  <c r="AK1325" i="1"/>
  <c r="AJ1326" i="1"/>
  <c r="V1326" i="1" s="1"/>
  <c r="AK1326" i="1"/>
  <c r="AJ1327" i="1"/>
  <c r="V1327" i="1" s="1"/>
  <c r="AK1327" i="1"/>
  <c r="AJ1328" i="1"/>
  <c r="V1328" i="1" s="1"/>
  <c r="AK1328" i="1"/>
  <c r="AJ1329" i="1"/>
  <c r="V1329" i="1" s="1"/>
  <c r="AK1329" i="1"/>
  <c r="AJ1330" i="1"/>
  <c r="V1330" i="1" s="1"/>
  <c r="AK1330" i="1"/>
  <c r="AJ1331" i="1"/>
  <c r="V1331" i="1" s="1"/>
  <c r="AK1331" i="1"/>
  <c r="AJ1332" i="1"/>
  <c r="V1332" i="1" s="1"/>
  <c r="AK1332" i="1"/>
  <c r="AJ1333" i="1"/>
  <c r="V1333" i="1" s="1"/>
  <c r="AK1333" i="1"/>
  <c r="AJ1334" i="1"/>
  <c r="V1334" i="1" s="1"/>
  <c r="AK1334" i="1"/>
  <c r="AJ1335" i="1"/>
  <c r="V1335" i="1" s="1"/>
  <c r="AK1335" i="1"/>
  <c r="AJ1336" i="1"/>
  <c r="V1336" i="1" s="1"/>
  <c r="AK1336" i="1"/>
  <c r="AJ1337" i="1"/>
  <c r="V1337" i="1" s="1"/>
  <c r="AK1337" i="1"/>
  <c r="AJ1338" i="1"/>
  <c r="V1338" i="1" s="1"/>
  <c r="AK1338" i="1"/>
  <c r="AJ1339" i="1"/>
  <c r="V1339" i="1" s="1"/>
  <c r="AK1339" i="1"/>
  <c r="AJ1340" i="1"/>
  <c r="V1340" i="1" s="1"/>
  <c r="AK1340" i="1"/>
  <c r="AJ1341" i="1"/>
  <c r="V1341" i="1" s="1"/>
  <c r="AK1341" i="1"/>
  <c r="AJ1342" i="1"/>
  <c r="V1342" i="1" s="1"/>
  <c r="AK1342" i="1"/>
  <c r="AJ1343" i="1"/>
  <c r="V1343" i="1" s="1"/>
  <c r="AK1343" i="1"/>
  <c r="AJ1344" i="1"/>
  <c r="V1344" i="1" s="1"/>
  <c r="AK1344" i="1"/>
  <c r="AJ1345" i="1"/>
  <c r="V1345" i="1" s="1"/>
  <c r="AK1345" i="1"/>
  <c r="AJ1346" i="1"/>
  <c r="V1346" i="1" s="1"/>
  <c r="AK1346" i="1"/>
  <c r="AJ1347" i="1"/>
  <c r="V1347" i="1" s="1"/>
  <c r="AK1347" i="1"/>
  <c r="AJ1348" i="1"/>
  <c r="V1348" i="1" s="1"/>
  <c r="AK1348" i="1"/>
  <c r="AJ1349" i="1"/>
  <c r="V1349" i="1" s="1"/>
  <c r="AK1349" i="1"/>
  <c r="AJ1350" i="1"/>
  <c r="V1350" i="1" s="1"/>
  <c r="AK1350" i="1"/>
  <c r="AJ1351" i="1"/>
  <c r="V1351" i="1" s="1"/>
  <c r="AK1351" i="1"/>
  <c r="AJ1352" i="1"/>
  <c r="V1352" i="1" s="1"/>
  <c r="AK1352" i="1"/>
  <c r="AJ1353" i="1"/>
  <c r="V1353" i="1" s="1"/>
  <c r="AK1353" i="1"/>
  <c r="AJ1354" i="1"/>
  <c r="V1354" i="1" s="1"/>
  <c r="AK1354" i="1"/>
  <c r="AJ1355" i="1"/>
  <c r="V1355" i="1" s="1"/>
  <c r="AK1355" i="1"/>
  <c r="AJ1356" i="1"/>
  <c r="V1356" i="1" s="1"/>
  <c r="AK1356" i="1"/>
  <c r="AJ1357" i="1"/>
  <c r="V1357" i="1" s="1"/>
  <c r="AK1357" i="1"/>
  <c r="AJ1358" i="1"/>
  <c r="V1358" i="1" s="1"/>
  <c r="AK1358" i="1"/>
  <c r="AJ1359" i="1"/>
  <c r="V1359" i="1" s="1"/>
  <c r="AK1359" i="1"/>
  <c r="AJ1360" i="1"/>
  <c r="V1360" i="1" s="1"/>
  <c r="AK1360" i="1"/>
  <c r="AJ1361" i="1"/>
  <c r="V1361" i="1" s="1"/>
  <c r="AK1361" i="1"/>
  <c r="AJ1362" i="1"/>
  <c r="V1362" i="1" s="1"/>
  <c r="AK1362" i="1"/>
  <c r="AJ1363" i="1"/>
  <c r="V1363" i="1" s="1"/>
  <c r="AK1363" i="1"/>
  <c r="AJ1364" i="1"/>
  <c r="V1364" i="1" s="1"/>
  <c r="AK1364" i="1"/>
  <c r="AJ1365" i="1"/>
  <c r="V1365" i="1" s="1"/>
  <c r="AK1365" i="1"/>
  <c r="AJ1366" i="1"/>
  <c r="V1366" i="1" s="1"/>
  <c r="AK1366" i="1"/>
  <c r="AJ1367" i="1"/>
  <c r="V1367" i="1" s="1"/>
  <c r="AK1367" i="1"/>
  <c r="AJ1368" i="1"/>
  <c r="V1368" i="1" s="1"/>
  <c r="AK1368" i="1"/>
  <c r="AJ1369" i="1"/>
  <c r="V1369" i="1" s="1"/>
  <c r="AK1369" i="1"/>
  <c r="AJ1370" i="1"/>
  <c r="V1370" i="1" s="1"/>
  <c r="AK1370" i="1"/>
  <c r="AJ1371" i="1"/>
  <c r="V1371" i="1" s="1"/>
  <c r="AK1371" i="1"/>
  <c r="AJ1372" i="1"/>
  <c r="V1372" i="1" s="1"/>
  <c r="AK1372" i="1"/>
  <c r="AJ1373" i="1"/>
  <c r="V1373" i="1" s="1"/>
  <c r="AK1373" i="1"/>
  <c r="AJ1374" i="1"/>
  <c r="V1374" i="1" s="1"/>
  <c r="AK1374" i="1"/>
  <c r="AJ1375" i="1"/>
  <c r="V1375" i="1" s="1"/>
  <c r="AK1375" i="1"/>
  <c r="AJ1376" i="1"/>
  <c r="V1376" i="1" s="1"/>
  <c r="AK1376" i="1"/>
  <c r="AJ1377" i="1"/>
  <c r="V1377" i="1" s="1"/>
  <c r="AK1377" i="1"/>
  <c r="AJ1378" i="1"/>
  <c r="V1378" i="1" s="1"/>
  <c r="AK1378" i="1"/>
  <c r="AJ1379" i="1"/>
  <c r="V1379" i="1" s="1"/>
  <c r="AK1379" i="1"/>
  <c r="AJ1380" i="1"/>
  <c r="V1380" i="1" s="1"/>
  <c r="AK1380" i="1"/>
  <c r="AJ1381" i="1"/>
  <c r="V1381" i="1" s="1"/>
  <c r="AK1381" i="1"/>
  <c r="AJ1382" i="1"/>
  <c r="V1382" i="1" s="1"/>
  <c r="AK1382" i="1"/>
  <c r="AJ1383" i="1"/>
  <c r="V1383" i="1" s="1"/>
  <c r="AK1383" i="1"/>
  <c r="AJ1384" i="1"/>
  <c r="V1384" i="1" s="1"/>
  <c r="AK1384" i="1"/>
  <c r="AJ1385" i="1"/>
  <c r="V1385" i="1" s="1"/>
  <c r="AK1385" i="1"/>
  <c r="AJ1386" i="1"/>
  <c r="V1386" i="1" s="1"/>
  <c r="AK1386" i="1"/>
  <c r="AJ1387" i="1"/>
  <c r="V1387" i="1" s="1"/>
  <c r="AK1387" i="1"/>
  <c r="AJ1388" i="1"/>
  <c r="V1388" i="1" s="1"/>
  <c r="AK1388" i="1"/>
  <c r="AJ1389" i="1"/>
  <c r="V1389" i="1" s="1"/>
  <c r="AK1389" i="1"/>
  <c r="AJ1390" i="1"/>
  <c r="V1390" i="1" s="1"/>
  <c r="AK1390" i="1"/>
  <c r="AJ1391" i="1"/>
  <c r="V1391" i="1" s="1"/>
  <c r="AK1391" i="1"/>
  <c r="AJ1392" i="1"/>
  <c r="V1392" i="1" s="1"/>
  <c r="AK1392" i="1"/>
  <c r="AJ1393" i="1"/>
  <c r="V1393" i="1" s="1"/>
  <c r="AK1393" i="1"/>
  <c r="AJ1394" i="1"/>
  <c r="V1394" i="1" s="1"/>
  <c r="AK1394" i="1"/>
  <c r="AJ1395" i="1"/>
  <c r="V1395" i="1" s="1"/>
  <c r="AK1395" i="1"/>
  <c r="AJ1396" i="1"/>
  <c r="V1396" i="1" s="1"/>
  <c r="AK1396" i="1"/>
  <c r="AJ1397" i="1"/>
  <c r="V1397" i="1" s="1"/>
  <c r="AK1397" i="1"/>
  <c r="AJ1398" i="1"/>
  <c r="V1398" i="1" s="1"/>
  <c r="AK1398" i="1"/>
  <c r="AJ1399" i="1"/>
  <c r="V1399" i="1" s="1"/>
  <c r="AK1399" i="1"/>
  <c r="AJ1400" i="1"/>
  <c r="V1400" i="1" s="1"/>
  <c r="AK1400" i="1"/>
  <c r="AJ1401" i="1"/>
  <c r="V1401" i="1" s="1"/>
  <c r="AK1401" i="1"/>
  <c r="AJ1402" i="1"/>
  <c r="V1402" i="1" s="1"/>
  <c r="AK1402" i="1"/>
  <c r="AJ1403" i="1"/>
  <c r="V1403" i="1" s="1"/>
  <c r="AK1403" i="1"/>
  <c r="AJ1404" i="1"/>
  <c r="V1404" i="1" s="1"/>
  <c r="AK1404" i="1"/>
  <c r="AJ1405" i="1"/>
  <c r="V1405" i="1" s="1"/>
  <c r="AK1405" i="1"/>
  <c r="AJ1406" i="1"/>
  <c r="V1406" i="1" s="1"/>
  <c r="AK1406" i="1"/>
  <c r="AJ1407" i="1"/>
  <c r="V1407" i="1" s="1"/>
  <c r="AK1407" i="1"/>
  <c r="AJ1408" i="1"/>
  <c r="V1408" i="1" s="1"/>
  <c r="AK1408" i="1"/>
  <c r="AJ1409" i="1"/>
  <c r="V1409" i="1" s="1"/>
  <c r="AK1409" i="1"/>
  <c r="AJ1410" i="1"/>
  <c r="V1410" i="1" s="1"/>
  <c r="AK1410" i="1"/>
  <c r="AJ1411" i="1"/>
  <c r="V1411" i="1" s="1"/>
  <c r="AK1411" i="1"/>
  <c r="AJ1412" i="1"/>
  <c r="V1412" i="1" s="1"/>
  <c r="AK1412" i="1"/>
  <c r="AJ1413" i="1"/>
  <c r="V1413" i="1" s="1"/>
  <c r="AK1413" i="1"/>
  <c r="AJ1414" i="1"/>
  <c r="V1414" i="1" s="1"/>
  <c r="AK1414" i="1"/>
  <c r="AJ1415" i="1"/>
  <c r="V1415" i="1" s="1"/>
  <c r="AK1415" i="1"/>
  <c r="AJ1416" i="1"/>
  <c r="V1416" i="1" s="1"/>
  <c r="AK1416" i="1"/>
  <c r="AJ1417" i="1"/>
  <c r="V1417" i="1" s="1"/>
  <c r="AK1417" i="1"/>
  <c r="AJ1418" i="1"/>
  <c r="V1418" i="1" s="1"/>
  <c r="AK1418" i="1"/>
  <c r="AJ1419" i="1"/>
  <c r="V1419" i="1" s="1"/>
  <c r="AK1419" i="1"/>
  <c r="AJ1420" i="1"/>
  <c r="V1420" i="1" s="1"/>
  <c r="AK1420" i="1"/>
  <c r="AJ1421" i="1"/>
  <c r="V1421" i="1" s="1"/>
  <c r="AK1421" i="1"/>
  <c r="AJ1422" i="1"/>
  <c r="V1422" i="1" s="1"/>
  <c r="AK1422" i="1"/>
  <c r="AJ1423" i="1"/>
  <c r="V1423" i="1" s="1"/>
  <c r="AK1423" i="1"/>
  <c r="AJ1424" i="1"/>
  <c r="V1424" i="1" s="1"/>
  <c r="AK1424" i="1"/>
  <c r="AJ1425" i="1"/>
  <c r="V1425" i="1" s="1"/>
  <c r="AK1425" i="1"/>
  <c r="AJ1426" i="1"/>
  <c r="V1426" i="1" s="1"/>
  <c r="AK1426" i="1"/>
  <c r="AJ1427" i="1"/>
  <c r="V1427" i="1" s="1"/>
  <c r="AK1427" i="1"/>
  <c r="AJ1428" i="1"/>
  <c r="V1428" i="1" s="1"/>
  <c r="AK1428" i="1"/>
  <c r="AJ1429" i="1"/>
  <c r="V1429" i="1" s="1"/>
  <c r="AK1429" i="1"/>
  <c r="AJ1430" i="1"/>
  <c r="V1430" i="1" s="1"/>
  <c r="AK1430" i="1"/>
  <c r="AJ1431" i="1"/>
  <c r="V1431" i="1" s="1"/>
  <c r="AK1431" i="1"/>
  <c r="AJ1432" i="1"/>
  <c r="V1432" i="1" s="1"/>
  <c r="AK1432" i="1"/>
  <c r="AJ1433" i="1"/>
  <c r="V1433" i="1" s="1"/>
  <c r="AK1433" i="1"/>
  <c r="AJ1434" i="1"/>
  <c r="V1434" i="1" s="1"/>
  <c r="AK1434" i="1"/>
  <c r="AJ1435" i="1"/>
  <c r="V1435" i="1" s="1"/>
  <c r="AK1435" i="1"/>
  <c r="AJ1436" i="1"/>
  <c r="V1436" i="1" s="1"/>
  <c r="AK1436" i="1"/>
  <c r="AJ1437" i="1"/>
  <c r="V1437" i="1" s="1"/>
  <c r="AK1437" i="1"/>
  <c r="AJ1438" i="1"/>
  <c r="V1438" i="1" s="1"/>
  <c r="AK1438" i="1"/>
  <c r="AJ1439" i="1"/>
  <c r="V1439" i="1" s="1"/>
  <c r="AK1439" i="1"/>
  <c r="AJ1440" i="1"/>
  <c r="V1440" i="1" s="1"/>
  <c r="AK1440" i="1"/>
  <c r="AJ1441" i="1"/>
  <c r="V1441" i="1" s="1"/>
  <c r="AK1441" i="1"/>
  <c r="AJ1442" i="1"/>
  <c r="V1442" i="1" s="1"/>
  <c r="AK1442" i="1"/>
  <c r="AJ1443" i="1"/>
  <c r="V1443" i="1" s="1"/>
  <c r="AK1443" i="1"/>
  <c r="AJ1444" i="1"/>
  <c r="V1444" i="1" s="1"/>
  <c r="AK1444" i="1"/>
  <c r="AJ1445" i="1"/>
  <c r="V1445" i="1" s="1"/>
  <c r="AK1445" i="1"/>
  <c r="AJ1446" i="1"/>
  <c r="V1446" i="1" s="1"/>
  <c r="AK1446" i="1"/>
  <c r="AJ1447" i="1"/>
  <c r="V1447" i="1" s="1"/>
  <c r="AK1447" i="1"/>
  <c r="AJ1448" i="1"/>
  <c r="V1448" i="1" s="1"/>
  <c r="AK1448" i="1"/>
  <c r="AJ1449" i="1"/>
  <c r="V1449" i="1" s="1"/>
  <c r="AK1449" i="1"/>
  <c r="AJ1450" i="1"/>
  <c r="V1450" i="1" s="1"/>
  <c r="AK1450" i="1"/>
  <c r="AJ1451" i="1"/>
  <c r="V1451" i="1" s="1"/>
  <c r="AK1451" i="1"/>
  <c r="AJ1452" i="1"/>
  <c r="V1452" i="1" s="1"/>
  <c r="AK1452" i="1"/>
  <c r="AJ1453" i="1"/>
  <c r="V1453" i="1" s="1"/>
  <c r="AK1453" i="1"/>
  <c r="AJ1454" i="1"/>
  <c r="V1454" i="1" s="1"/>
  <c r="AK1454" i="1"/>
  <c r="AJ1455" i="1"/>
  <c r="V1455" i="1" s="1"/>
  <c r="AK1455" i="1"/>
  <c r="AJ1456" i="1"/>
  <c r="V1456" i="1" s="1"/>
  <c r="AK1456" i="1"/>
  <c r="AJ1457" i="1"/>
  <c r="V1457" i="1" s="1"/>
  <c r="AK1457" i="1"/>
  <c r="AJ1458" i="1"/>
  <c r="V1458" i="1" s="1"/>
  <c r="AK1458" i="1"/>
  <c r="AJ1459" i="1"/>
  <c r="V1459" i="1" s="1"/>
  <c r="AK1459" i="1"/>
  <c r="AJ1460" i="1"/>
  <c r="V1460" i="1" s="1"/>
  <c r="AK1460" i="1"/>
  <c r="AJ1461" i="1"/>
  <c r="V1461" i="1" s="1"/>
  <c r="AK1461" i="1"/>
  <c r="AJ1462" i="1"/>
  <c r="V1462" i="1" s="1"/>
  <c r="AK1462" i="1"/>
  <c r="AJ1463" i="1"/>
  <c r="V1463" i="1" s="1"/>
  <c r="AK1463" i="1"/>
  <c r="AJ1464" i="1"/>
  <c r="V1464" i="1" s="1"/>
  <c r="AK1464" i="1"/>
  <c r="AJ1465" i="1"/>
  <c r="V1465" i="1" s="1"/>
  <c r="AK1465" i="1"/>
  <c r="AJ1466" i="1"/>
  <c r="V1466" i="1" s="1"/>
  <c r="AK1466" i="1"/>
  <c r="AJ1467" i="1"/>
  <c r="V1467" i="1" s="1"/>
  <c r="AK1467" i="1"/>
  <c r="AJ1468" i="1"/>
  <c r="V1468" i="1" s="1"/>
  <c r="AK1468" i="1"/>
  <c r="AJ1469" i="1"/>
  <c r="V1469" i="1" s="1"/>
  <c r="AK1469" i="1"/>
  <c r="AJ1470" i="1"/>
  <c r="V1470" i="1" s="1"/>
  <c r="AK1470" i="1"/>
  <c r="AJ1471" i="1"/>
  <c r="V1471" i="1" s="1"/>
  <c r="AK1471" i="1"/>
  <c r="AJ1472" i="1"/>
  <c r="V1472" i="1" s="1"/>
  <c r="AK1472" i="1"/>
  <c r="AJ1473" i="1"/>
  <c r="V1473" i="1" s="1"/>
  <c r="AK1473" i="1"/>
  <c r="AJ1474" i="1"/>
  <c r="V1474" i="1" s="1"/>
  <c r="AK1474" i="1"/>
  <c r="AJ1475" i="1"/>
  <c r="V1475" i="1" s="1"/>
  <c r="AK1475" i="1"/>
  <c r="AJ1476" i="1"/>
  <c r="V1476" i="1" s="1"/>
  <c r="AK1476" i="1"/>
  <c r="AJ1477" i="1"/>
  <c r="V1477" i="1" s="1"/>
  <c r="AK1477" i="1"/>
  <c r="AJ1478" i="1"/>
  <c r="V1478" i="1" s="1"/>
  <c r="AK1478" i="1"/>
  <c r="AJ1479" i="1"/>
  <c r="V1479" i="1" s="1"/>
  <c r="AK1479" i="1"/>
  <c r="AJ1480" i="1"/>
  <c r="V1480" i="1" s="1"/>
  <c r="AK1480" i="1"/>
  <c r="AJ1481" i="1"/>
  <c r="V1481" i="1" s="1"/>
  <c r="AK1481" i="1"/>
  <c r="AJ1482" i="1"/>
  <c r="V1482" i="1" s="1"/>
  <c r="AK1482" i="1"/>
  <c r="AJ1483" i="1"/>
  <c r="V1483" i="1" s="1"/>
  <c r="AK1483" i="1"/>
  <c r="AJ1484" i="1"/>
  <c r="V1484" i="1" s="1"/>
  <c r="AK1484" i="1"/>
  <c r="AJ1485" i="1"/>
  <c r="V1485" i="1" s="1"/>
  <c r="AK1485" i="1"/>
  <c r="AJ1486" i="1"/>
  <c r="V1486" i="1" s="1"/>
  <c r="AK1486" i="1"/>
  <c r="AJ1487" i="1"/>
  <c r="V1487" i="1" s="1"/>
  <c r="AK1487" i="1"/>
  <c r="AJ1488" i="1"/>
  <c r="V1488" i="1" s="1"/>
  <c r="AK1488" i="1"/>
  <c r="AJ1489" i="1"/>
  <c r="V1489" i="1" s="1"/>
  <c r="AK1489" i="1"/>
  <c r="AJ1490" i="1"/>
  <c r="V1490" i="1" s="1"/>
  <c r="AK1490" i="1"/>
  <c r="AJ1491" i="1"/>
  <c r="V1491" i="1" s="1"/>
  <c r="AK1491" i="1"/>
  <c r="AJ1492" i="1"/>
  <c r="V1492" i="1" s="1"/>
  <c r="AK1492" i="1"/>
  <c r="AJ1493" i="1"/>
  <c r="V1493" i="1" s="1"/>
  <c r="AK1493" i="1"/>
  <c r="AJ1494" i="1"/>
  <c r="V1494" i="1" s="1"/>
  <c r="AK1494" i="1"/>
  <c r="AJ1495" i="1"/>
  <c r="V1495" i="1" s="1"/>
  <c r="AK1495" i="1"/>
  <c r="AJ1496" i="1"/>
  <c r="V1496" i="1" s="1"/>
  <c r="AK1496" i="1"/>
  <c r="AJ1497" i="1"/>
  <c r="V1497" i="1" s="1"/>
  <c r="AK1497" i="1"/>
  <c r="AJ1498" i="1"/>
  <c r="V1498" i="1" s="1"/>
  <c r="AK1498" i="1"/>
  <c r="AJ1499" i="1"/>
  <c r="V1499" i="1" s="1"/>
  <c r="AK1499" i="1"/>
  <c r="AJ1500" i="1"/>
  <c r="V1500" i="1" s="1"/>
  <c r="AK1500" i="1"/>
  <c r="AJ1501" i="1"/>
  <c r="V1501" i="1" s="1"/>
  <c r="AK1501" i="1"/>
  <c r="AJ1502" i="1"/>
  <c r="V1502" i="1" s="1"/>
  <c r="AK1502" i="1"/>
  <c r="AJ1503" i="1"/>
  <c r="V1503" i="1" s="1"/>
  <c r="AK1503" i="1"/>
  <c r="AJ1504" i="1"/>
  <c r="V1504" i="1" s="1"/>
  <c r="AK1504" i="1"/>
  <c r="AJ1505" i="1"/>
  <c r="V1505" i="1" s="1"/>
  <c r="AK1505" i="1"/>
  <c r="AJ1506" i="1"/>
  <c r="V1506" i="1" s="1"/>
  <c r="AK1506" i="1"/>
  <c r="AJ1507" i="1"/>
  <c r="V1507" i="1" s="1"/>
  <c r="AK1507" i="1"/>
  <c r="AJ1508" i="1"/>
  <c r="V1508" i="1" s="1"/>
  <c r="AK1508" i="1"/>
  <c r="AJ1509" i="1"/>
  <c r="V1509" i="1" s="1"/>
  <c r="AK1509" i="1"/>
  <c r="AJ1510" i="1"/>
  <c r="V1510" i="1" s="1"/>
  <c r="AK1510" i="1"/>
  <c r="AJ1511" i="1"/>
  <c r="V1511" i="1" s="1"/>
  <c r="AK1511" i="1"/>
  <c r="AJ1512" i="1"/>
  <c r="V1512" i="1" s="1"/>
  <c r="AK1512" i="1"/>
  <c r="AJ1513" i="1"/>
  <c r="V1513" i="1" s="1"/>
  <c r="AK1513" i="1"/>
  <c r="AJ1514" i="1"/>
  <c r="V1514" i="1" s="1"/>
  <c r="AK1514" i="1"/>
  <c r="AJ1515" i="1"/>
  <c r="V1515" i="1" s="1"/>
  <c r="AK1515" i="1"/>
  <c r="AJ1516" i="1"/>
  <c r="V1516" i="1" s="1"/>
  <c r="AK1516" i="1"/>
  <c r="AJ1517" i="1"/>
  <c r="V1517" i="1" s="1"/>
  <c r="AK1517" i="1"/>
  <c r="AJ1518" i="1"/>
  <c r="V1518" i="1" s="1"/>
  <c r="AK1518" i="1"/>
  <c r="AJ1519" i="1"/>
  <c r="V1519" i="1" s="1"/>
  <c r="AK1519" i="1"/>
  <c r="AJ1520" i="1"/>
  <c r="V1520" i="1" s="1"/>
  <c r="AK1520" i="1"/>
  <c r="AJ1521" i="1"/>
  <c r="V1521" i="1" s="1"/>
  <c r="AK1521" i="1"/>
  <c r="AJ1522" i="1"/>
  <c r="V1522" i="1" s="1"/>
  <c r="AK1522" i="1"/>
  <c r="AJ1523" i="1"/>
  <c r="V1523" i="1" s="1"/>
  <c r="AK1523" i="1"/>
  <c r="AJ1524" i="1"/>
  <c r="V1524" i="1" s="1"/>
  <c r="AK1524" i="1"/>
  <c r="AJ1525" i="1"/>
  <c r="V1525" i="1" s="1"/>
  <c r="AK1525" i="1"/>
  <c r="AJ1526" i="1"/>
  <c r="V1526" i="1" s="1"/>
  <c r="AK1526" i="1"/>
  <c r="AJ1527" i="1"/>
  <c r="V1527" i="1" s="1"/>
  <c r="AK1527" i="1"/>
  <c r="AJ1528" i="1"/>
  <c r="V1528" i="1" s="1"/>
  <c r="AK1528" i="1"/>
  <c r="AJ1529" i="1"/>
  <c r="V1529" i="1" s="1"/>
  <c r="AK1529" i="1"/>
  <c r="AJ1530" i="1"/>
  <c r="V1530" i="1" s="1"/>
  <c r="AK1530" i="1"/>
  <c r="AJ1531" i="1"/>
  <c r="V1531" i="1" s="1"/>
  <c r="AK1531" i="1"/>
  <c r="AJ1532" i="1"/>
  <c r="V1532" i="1" s="1"/>
  <c r="AK1532" i="1"/>
  <c r="AJ1533" i="1"/>
  <c r="V1533" i="1" s="1"/>
  <c r="AK1533" i="1"/>
  <c r="AJ1534" i="1"/>
  <c r="V1534" i="1" s="1"/>
  <c r="AK1534" i="1"/>
  <c r="AJ1535" i="1"/>
  <c r="V1535" i="1" s="1"/>
  <c r="AK1535" i="1"/>
  <c r="AJ1536" i="1"/>
  <c r="V1536" i="1" s="1"/>
  <c r="AK1536" i="1"/>
  <c r="AJ1537" i="1"/>
  <c r="V1537" i="1" s="1"/>
  <c r="AK1537" i="1"/>
  <c r="AJ1538" i="1"/>
  <c r="V1538" i="1" s="1"/>
  <c r="AK1538" i="1"/>
  <c r="AJ1539" i="1"/>
  <c r="V1539" i="1" s="1"/>
  <c r="AK1539" i="1"/>
  <c r="AJ1540" i="1"/>
  <c r="V1540" i="1" s="1"/>
  <c r="AK1540" i="1"/>
  <c r="AJ1541" i="1"/>
  <c r="V1541" i="1" s="1"/>
  <c r="AK1541" i="1"/>
  <c r="AJ1542" i="1"/>
  <c r="V1542" i="1" s="1"/>
  <c r="AK1542" i="1"/>
  <c r="AJ1543" i="1"/>
  <c r="V1543" i="1" s="1"/>
  <c r="AK1543" i="1"/>
  <c r="AJ1544" i="1"/>
  <c r="V1544" i="1" s="1"/>
  <c r="AK1544" i="1"/>
  <c r="AJ1545" i="1"/>
  <c r="V1545" i="1" s="1"/>
  <c r="AK1545" i="1"/>
  <c r="AJ1546" i="1"/>
  <c r="V1546" i="1" s="1"/>
  <c r="AK1546" i="1"/>
  <c r="AJ1547" i="1"/>
  <c r="V1547" i="1" s="1"/>
  <c r="AK1547" i="1"/>
  <c r="AJ1548" i="1"/>
  <c r="V1548" i="1" s="1"/>
  <c r="AK1548" i="1"/>
  <c r="AJ1549" i="1"/>
  <c r="V1549" i="1" s="1"/>
  <c r="AK1549" i="1"/>
  <c r="AJ1550" i="1"/>
  <c r="V1550" i="1" s="1"/>
  <c r="AK1550" i="1"/>
  <c r="AJ1551" i="1"/>
  <c r="V1551" i="1" s="1"/>
  <c r="AK1551" i="1"/>
  <c r="AJ1552" i="1"/>
  <c r="V1552" i="1" s="1"/>
  <c r="AK1552" i="1"/>
  <c r="AJ1553" i="1"/>
  <c r="V1553" i="1" s="1"/>
  <c r="AK1553" i="1"/>
  <c r="AJ1554" i="1"/>
  <c r="V1554" i="1" s="1"/>
  <c r="AK1554" i="1"/>
  <c r="AJ1555" i="1"/>
  <c r="V1555" i="1" s="1"/>
  <c r="AK1555" i="1"/>
  <c r="AJ1556" i="1"/>
  <c r="V1556" i="1" s="1"/>
  <c r="AK1556" i="1"/>
  <c r="AJ1557" i="1"/>
  <c r="V1557" i="1" s="1"/>
  <c r="AK1557" i="1"/>
  <c r="AJ1558" i="1"/>
  <c r="V1558" i="1" s="1"/>
  <c r="AK1558" i="1"/>
  <c r="AJ1559" i="1"/>
  <c r="V1559" i="1" s="1"/>
  <c r="AK1559" i="1"/>
  <c r="AJ1560" i="1"/>
  <c r="V1560" i="1" s="1"/>
  <c r="AK1560" i="1"/>
  <c r="AJ1561" i="1"/>
  <c r="V1561" i="1" s="1"/>
  <c r="AK1561" i="1"/>
  <c r="AJ1562" i="1"/>
  <c r="V1562" i="1" s="1"/>
  <c r="AK1562" i="1"/>
  <c r="AJ1563" i="1"/>
  <c r="V1563" i="1" s="1"/>
  <c r="AK1563" i="1"/>
  <c r="AJ1564" i="1"/>
  <c r="V1564" i="1" s="1"/>
  <c r="AK1564" i="1"/>
  <c r="AJ1565" i="1"/>
  <c r="V1565" i="1" s="1"/>
  <c r="AK1565" i="1"/>
  <c r="AJ1566" i="1"/>
  <c r="V1566" i="1" s="1"/>
  <c r="AK1566" i="1"/>
  <c r="AJ1567" i="1"/>
  <c r="V1567" i="1" s="1"/>
  <c r="AK1567" i="1"/>
  <c r="AJ1568" i="1"/>
  <c r="V1568" i="1" s="1"/>
  <c r="AK1568" i="1"/>
  <c r="AJ1569" i="1"/>
  <c r="V1569" i="1" s="1"/>
  <c r="AK1569" i="1"/>
  <c r="AJ1570" i="1"/>
  <c r="V1570" i="1" s="1"/>
  <c r="AK1570" i="1"/>
  <c r="AJ1571" i="1"/>
  <c r="V1571" i="1" s="1"/>
  <c r="AK1571" i="1"/>
  <c r="AJ1572" i="1"/>
  <c r="V1572" i="1" s="1"/>
  <c r="AK1572" i="1"/>
  <c r="AJ1573" i="1"/>
  <c r="V1573" i="1" s="1"/>
  <c r="AK1573" i="1"/>
  <c r="AJ1574" i="1"/>
  <c r="V1574" i="1" s="1"/>
  <c r="AK1574" i="1"/>
  <c r="AJ1575" i="1"/>
  <c r="V1575" i="1" s="1"/>
  <c r="AK1575" i="1"/>
  <c r="AJ1576" i="1"/>
  <c r="V1576" i="1" s="1"/>
  <c r="AK1576" i="1"/>
  <c r="AJ1577" i="1"/>
  <c r="V1577" i="1" s="1"/>
  <c r="AK1577" i="1"/>
  <c r="AJ1578" i="1"/>
  <c r="V1578" i="1" s="1"/>
  <c r="AK1578" i="1"/>
  <c r="AJ1579" i="1"/>
  <c r="V1579" i="1" s="1"/>
  <c r="AK1579" i="1"/>
  <c r="AJ1580" i="1"/>
  <c r="V1580" i="1" s="1"/>
  <c r="AK1580" i="1"/>
  <c r="AJ1581" i="1"/>
  <c r="V1581" i="1" s="1"/>
  <c r="AK1581" i="1"/>
  <c r="AJ1582" i="1"/>
  <c r="V1582" i="1" s="1"/>
  <c r="AK1582" i="1"/>
  <c r="AJ1583" i="1"/>
  <c r="V1583" i="1" s="1"/>
  <c r="AK1583" i="1"/>
  <c r="AJ1584" i="1"/>
  <c r="V1584" i="1" s="1"/>
  <c r="AK1584" i="1"/>
  <c r="AJ1585" i="1"/>
  <c r="V1585" i="1" s="1"/>
  <c r="AK1585" i="1"/>
  <c r="AJ1586" i="1"/>
  <c r="V1586" i="1" s="1"/>
  <c r="AK1586" i="1"/>
  <c r="AJ1587" i="1"/>
  <c r="V1587" i="1" s="1"/>
  <c r="AK1587" i="1"/>
  <c r="AJ1588" i="1"/>
  <c r="V1588" i="1" s="1"/>
  <c r="AK1588" i="1"/>
  <c r="AJ1589" i="1"/>
  <c r="V1589" i="1" s="1"/>
  <c r="AK1589" i="1"/>
  <c r="AJ1590" i="1"/>
  <c r="V1590" i="1" s="1"/>
  <c r="AK1590" i="1"/>
  <c r="AJ1591" i="1"/>
  <c r="V1591" i="1" s="1"/>
  <c r="AK1591" i="1"/>
  <c r="AJ1592" i="1"/>
  <c r="V1592" i="1" s="1"/>
  <c r="AK1592" i="1"/>
  <c r="AJ1593" i="1"/>
  <c r="V1593" i="1" s="1"/>
  <c r="AK1593" i="1"/>
  <c r="AJ1594" i="1"/>
  <c r="V1594" i="1" s="1"/>
  <c r="AK1594" i="1"/>
  <c r="AJ1595" i="1"/>
  <c r="V1595" i="1" s="1"/>
  <c r="AK1595" i="1"/>
  <c r="AJ1596" i="1"/>
  <c r="V1596" i="1" s="1"/>
  <c r="AK1596" i="1"/>
  <c r="AJ1597" i="1"/>
  <c r="V1597" i="1" s="1"/>
  <c r="AK1597" i="1"/>
  <c r="AJ1598" i="1"/>
  <c r="V1598" i="1" s="1"/>
  <c r="AK1598" i="1"/>
  <c r="AJ1599" i="1"/>
  <c r="V1599" i="1" s="1"/>
  <c r="AK1599" i="1"/>
  <c r="AJ1600" i="1"/>
  <c r="V1600" i="1" s="1"/>
  <c r="AK1600" i="1"/>
  <c r="AJ1601" i="1"/>
  <c r="V1601" i="1" s="1"/>
  <c r="AK1601" i="1"/>
  <c r="AJ1602" i="1"/>
  <c r="V1602" i="1" s="1"/>
  <c r="AK1602" i="1"/>
  <c r="AJ1603" i="1"/>
  <c r="V1603" i="1" s="1"/>
  <c r="AK1603" i="1"/>
  <c r="AJ1604" i="1"/>
  <c r="V1604" i="1" s="1"/>
  <c r="AK1604" i="1"/>
  <c r="AJ1605" i="1"/>
  <c r="V1605" i="1" s="1"/>
  <c r="AK1605" i="1"/>
  <c r="AJ1606" i="1"/>
  <c r="V1606" i="1" s="1"/>
  <c r="AK1606" i="1"/>
  <c r="AJ1607" i="1"/>
  <c r="V1607" i="1" s="1"/>
  <c r="AK1607" i="1"/>
  <c r="AJ1608" i="1"/>
  <c r="V1608" i="1" s="1"/>
  <c r="AK1608" i="1"/>
  <c r="AJ1609" i="1"/>
  <c r="V1609" i="1" s="1"/>
  <c r="AK1609" i="1"/>
  <c r="AJ1610" i="1"/>
  <c r="V1610" i="1" s="1"/>
  <c r="AK1610" i="1"/>
  <c r="AJ1611" i="1"/>
  <c r="V1611" i="1" s="1"/>
  <c r="AK1611" i="1"/>
  <c r="AJ1612" i="1"/>
  <c r="V1612" i="1" s="1"/>
  <c r="AK1612" i="1"/>
  <c r="AJ1613" i="1"/>
  <c r="V1613" i="1" s="1"/>
  <c r="AK1613" i="1"/>
  <c r="AJ1614" i="1"/>
  <c r="V1614" i="1" s="1"/>
  <c r="AK1614" i="1"/>
  <c r="AJ1615" i="1"/>
  <c r="V1615" i="1" s="1"/>
  <c r="AK1615" i="1"/>
  <c r="AJ1616" i="1"/>
  <c r="V1616" i="1" s="1"/>
  <c r="AK1616" i="1"/>
  <c r="AJ1617" i="1"/>
  <c r="V1617" i="1" s="1"/>
  <c r="AK1617" i="1"/>
  <c r="AJ1618" i="1"/>
  <c r="V1618" i="1" s="1"/>
  <c r="AK1618" i="1"/>
  <c r="AJ1619" i="1"/>
  <c r="V1619" i="1" s="1"/>
  <c r="AK1619" i="1"/>
  <c r="AJ1620" i="1"/>
  <c r="V1620" i="1" s="1"/>
  <c r="AK1620" i="1"/>
  <c r="AJ1621" i="1"/>
  <c r="V1621" i="1" s="1"/>
  <c r="AK1621" i="1"/>
  <c r="AJ1622" i="1"/>
  <c r="V1622" i="1" s="1"/>
  <c r="AK1622" i="1"/>
  <c r="AJ1623" i="1"/>
  <c r="V1623" i="1" s="1"/>
  <c r="AK1623" i="1"/>
  <c r="AJ1624" i="1"/>
  <c r="V1624" i="1" s="1"/>
  <c r="AK1624" i="1"/>
  <c r="AJ1625" i="1"/>
  <c r="V1625" i="1" s="1"/>
  <c r="AK1625" i="1"/>
  <c r="AJ1626" i="1"/>
  <c r="V1626" i="1" s="1"/>
  <c r="AK1626" i="1"/>
  <c r="AJ1627" i="1"/>
  <c r="V1627" i="1" s="1"/>
  <c r="AK1627" i="1"/>
  <c r="AJ1628" i="1"/>
  <c r="V1628" i="1" s="1"/>
  <c r="AK1628" i="1"/>
  <c r="AJ1629" i="1"/>
  <c r="V1629" i="1" s="1"/>
  <c r="AK1629" i="1"/>
  <c r="AJ1630" i="1"/>
  <c r="V1630" i="1" s="1"/>
  <c r="AK1630" i="1"/>
  <c r="AJ1631" i="1"/>
  <c r="V1631" i="1" s="1"/>
  <c r="AK1631" i="1"/>
  <c r="AJ1632" i="1"/>
  <c r="V1632" i="1" s="1"/>
  <c r="AK1632" i="1"/>
  <c r="AJ1633" i="1"/>
  <c r="V1633" i="1" s="1"/>
  <c r="AK1633" i="1"/>
  <c r="AJ1634" i="1"/>
  <c r="V1634" i="1" s="1"/>
  <c r="AK1634" i="1"/>
  <c r="AJ1635" i="1"/>
  <c r="V1635" i="1" s="1"/>
  <c r="AK1635" i="1"/>
  <c r="AJ1636" i="1"/>
  <c r="V1636" i="1" s="1"/>
  <c r="AK1636" i="1"/>
  <c r="AJ1637" i="1"/>
  <c r="V1637" i="1" s="1"/>
  <c r="AK1637" i="1"/>
  <c r="AJ1638" i="1"/>
  <c r="V1638" i="1" s="1"/>
  <c r="AK1638" i="1"/>
  <c r="AJ1639" i="1"/>
  <c r="V1639" i="1" s="1"/>
  <c r="AK1639" i="1"/>
  <c r="AJ1640" i="1"/>
  <c r="V1640" i="1" s="1"/>
  <c r="AK1640" i="1"/>
  <c r="AJ1641" i="1"/>
  <c r="V1641" i="1" s="1"/>
  <c r="AK1641" i="1"/>
  <c r="AJ1642" i="1"/>
  <c r="V1642" i="1" s="1"/>
  <c r="AK1642" i="1"/>
  <c r="AJ1643" i="1"/>
  <c r="V1643" i="1" s="1"/>
  <c r="AK1643" i="1"/>
  <c r="AJ1644" i="1"/>
  <c r="V1644" i="1" s="1"/>
  <c r="AK1644" i="1"/>
  <c r="AJ1645" i="1"/>
  <c r="V1645" i="1" s="1"/>
  <c r="AK1645" i="1"/>
  <c r="AJ1646" i="1"/>
  <c r="V1646" i="1" s="1"/>
  <c r="AK1646" i="1"/>
  <c r="AJ1647" i="1"/>
  <c r="V1647" i="1" s="1"/>
  <c r="AK1647" i="1"/>
  <c r="AJ1648" i="1"/>
  <c r="V1648" i="1" s="1"/>
  <c r="AK1648" i="1"/>
  <c r="AJ1649" i="1"/>
  <c r="V1649" i="1" s="1"/>
  <c r="AK1649" i="1"/>
  <c r="AJ1650" i="1"/>
  <c r="V1650" i="1" s="1"/>
  <c r="AK1650" i="1"/>
  <c r="AJ1651" i="1"/>
  <c r="V1651" i="1" s="1"/>
  <c r="AK1651" i="1"/>
  <c r="AJ1652" i="1"/>
  <c r="V1652" i="1" s="1"/>
  <c r="AK1652" i="1"/>
  <c r="AJ1653" i="1"/>
  <c r="V1653" i="1" s="1"/>
  <c r="AK1653" i="1"/>
  <c r="AJ1654" i="1"/>
  <c r="V1654" i="1" s="1"/>
  <c r="AK1654" i="1"/>
  <c r="AJ1655" i="1"/>
  <c r="V1655" i="1" s="1"/>
  <c r="AK1655" i="1"/>
  <c r="AJ1656" i="1"/>
  <c r="V1656" i="1" s="1"/>
  <c r="AK1656" i="1"/>
  <c r="AJ1657" i="1"/>
  <c r="V1657" i="1" s="1"/>
  <c r="AK1657" i="1"/>
  <c r="AJ1658" i="1"/>
  <c r="V1658" i="1" s="1"/>
  <c r="AK1658" i="1"/>
  <c r="AJ1659" i="1"/>
  <c r="V1659" i="1" s="1"/>
  <c r="AK1659" i="1"/>
  <c r="AJ1660" i="1"/>
  <c r="V1660" i="1" s="1"/>
  <c r="AK1660" i="1"/>
  <c r="AJ1661" i="1"/>
  <c r="V1661" i="1" s="1"/>
  <c r="AK1661" i="1"/>
  <c r="AJ1662" i="1"/>
  <c r="V1662" i="1" s="1"/>
  <c r="AK1662" i="1"/>
  <c r="AJ1663" i="1"/>
  <c r="V1663" i="1" s="1"/>
  <c r="AK1663" i="1"/>
  <c r="AJ1664" i="1"/>
  <c r="V1664" i="1" s="1"/>
  <c r="AK1664" i="1"/>
  <c r="AJ1665" i="1"/>
  <c r="V1665" i="1" s="1"/>
  <c r="AK1665" i="1"/>
  <c r="AJ1666" i="1"/>
  <c r="V1666" i="1" s="1"/>
  <c r="AK1666" i="1"/>
  <c r="AJ1667" i="1"/>
  <c r="V1667" i="1" s="1"/>
  <c r="AK1667" i="1"/>
  <c r="AJ1668" i="1"/>
  <c r="V1668" i="1" s="1"/>
  <c r="AK1668" i="1"/>
  <c r="AJ1669" i="1"/>
  <c r="V1669" i="1" s="1"/>
  <c r="AK1669" i="1"/>
  <c r="AJ1670" i="1"/>
  <c r="V1670" i="1" s="1"/>
  <c r="AK1670" i="1"/>
  <c r="AJ1671" i="1"/>
  <c r="V1671" i="1" s="1"/>
  <c r="AK1671" i="1"/>
  <c r="AJ1672" i="1"/>
  <c r="V1672" i="1" s="1"/>
  <c r="AK1672" i="1"/>
  <c r="AJ1673" i="1"/>
  <c r="V1673" i="1" s="1"/>
  <c r="AK1673" i="1"/>
  <c r="AJ1674" i="1"/>
  <c r="V1674" i="1" s="1"/>
  <c r="AK1674" i="1"/>
  <c r="AJ1675" i="1"/>
  <c r="V1675" i="1" s="1"/>
  <c r="AK1675" i="1"/>
  <c r="AJ1676" i="1"/>
  <c r="V1676" i="1" s="1"/>
  <c r="AK1676" i="1"/>
  <c r="AJ1677" i="1"/>
  <c r="V1677" i="1" s="1"/>
  <c r="AK1677" i="1"/>
  <c r="AJ1678" i="1"/>
  <c r="V1678" i="1" s="1"/>
  <c r="AK1678" i="1"/>
  <c r="AJ1679" i="1"/>
  <c r="V1679" i="1" s="1"/>
  <c r="AK1679" i="1"/>
  <c r="AJ1680" i="1"/>
  <c r="V1680" i="1" s="1"/>
  <c r="AK1680" i="1"/>
  <c r="AJ1681" i="1"/>
  <c r="V1681" i="1" s="1"/>
  <c r="AK1681" i="1"/>
  <c r="AJ1682" i="1"/>
  <c r="V1682" i="1" s="1"/>
  <c r="AK1682" i="1"/>
  <c r="AJ1683" i="1"/>
  <c r="V1683" i="1" s="1"/>
  <c r="AK1683" i="1"/>
  <c r="AJ1684" i="1"/>
  <c r="V1684" i="1" s="1"/>
  <c r="AK1684" i="1"/>
  <c r="AJ1685" i="1"/>
  <c r="V1685" i="1" s="1"/>
  <c r="AK1685" i="1"/>
  <c r="AJ1686" i="1"/>
  <c r="V1686" i="1" s="1"/>
  <c r="AK1686" i="1"/>
  <c r="AJ1687" i="1"/>
  <c r="V1687" i="1" s="1"/>
  <c r="AK1687" i="1"/>
  <c r="AJ1688" i="1"/>
  <c r="V1688" i="1" s="1"/>
  <c r="AK1688" i="1"/>
  <c r="AJ1689" i="1"/>
  <c r="V1689" i="1" s="1"/>
  <c r="AK1689" i="1"/>
  <c r="AJ1690" i="1"/>
  <c r="V1690" i="1" s="1"/>
  <c r="AK1690" i="1"/>
  <c r="AJ1691" i="1"/>
  <c r="V1691" i="1" s="1"/>
  <c r="AK1691" i="1"/>
  <c r="AJ1692" i="1"/>
  <c r="V1692" i="1" s="1"/>
  <c r="AK1692" i="1"/>
  <c r="AJ1693" i="1"/>
  <c r="V1693" i="1" s="1"/>
  <c r="AK1693" i="1"/>
  <c r="AJ1694" i="1"/>
  <c r="V1694" i="1" s="1"/>
  <c r="AK1694" i="1"/>
  <c r="AJ1695" i="1"/>
  <c r="V1695" i="1" s="1"/>
  <c r="AK1695" i="1"/>
  <c r="AJ1696" i="1"/>
  <c r="V1696" i="1" s="1"/>
  <c r="AK1696" i="1"/>
  <c r="AJ1697" i="1"/>
  <c r="V1697" i="1" s="1"/>
  <c r="AK1697" i="1"/>
  <c r="AJ1698" i="1"/>
  <c r="V1698" i="1" s="1"/>
  <c r="AK1698" i="1"/>
  <c r="AJ1699" i="1"/>
  <c r="V1699" i="1" s="1"/>
  <c r="AK1699" i="1"/>
  <c r="AJ1700" i="1"/>
  <c r="V1700" i="1" s="1"/>
  <c r="AK1700" i="1"/>
  <c r="AJ1701" i="1"/>
  <c r="V1701" i="1" s="1"/>
  <c r="AK1701" i="1"/>
  <c r="AJ1702" i="1"/>
  <c r="V1702" i="1" s="1"/>
  <c r="AK1702" i="1"/>
  <c r="AJ1703" i="1"/>
  <c r="V1703" i="1" s="1"/>
  <c r="AK1703" i="1"/>
  <c r="AJ1704" i="1"/>
  <c r="V1704" i="1" s="1"/>
  <c r="AK1704" i="1"/>
  <c r="AJ1705" i="1"/>
  <c r="V1705" i="1" s="1"/>
  <c r="AK1705" i="1"/>
  <c r="AJ1706" i="1"/>
  <c r="V1706" i="1" s="1"/>
  <c r="AK1706" i="1"/>
  <c r="AJ1707" i="1"/>
  <c r="V1707" i="1" s="1"/>
  <c r="AK1707" i="1"/>
  <c r="AJ1708" i="1"/>
  <c r="V1708" i="1" s="1"/>
  <c r="AK1708" i="1"/>
  <c r="AJ1709" i="1"/>
  <c r="V1709" i="1" s="1"/>
  <c r="AK1709" i="1"/>
  <c r="AJ1710" i="1"/>
  <c r="V1710" i="1" s="1"/>
  <c r="AK1710" i="1"/>
  <c r="AJ1711" i="1"/>
  <c r="V1711" i="1" s="1"/>
  <c r="AK1711" i="1"/>
  <c r="AJ1712" i="1"/>
  <c r="V1712" i="1" s="1"/>
  <c r="AK1712" i="1"/>
  <c r="AJ1713" i="1"/>
  <c r="V1713" i="1" s="1"/>
  <c r="AK1713" i="1"/>
  <c r="AJ1714" i="1"/>
  <c r="V1714" i="1" s="1"/>
  <c r="AK1714" i="1"/>
  <c r="AJ1715" i="1"/>
  <c r="V1715" i="1" s="1"/>
  <c r="AK1715" i="1"/>
  <c r="AJ1716" i="1"/>
  <c r="V1716" i="1" s="1"/>
  <c r="AK1716" i="1"/>
  <c r="AJ1717" i="1"/>
  <c r="V1717" i="1" s="1"/>
  <c r="AK1717" i="1"/>
  <c r="AJ1718" i="1"/>
  <c r="V1718" i="1" s="1"/>
  <c r="AK1718" i="1"/>
  <c r="AJ1719" i="1"/>
  <c r="V1719" i="1" s="1"/>
  <c r="AK1719" i="1"/>
  <c r="AJ1720" i="1"/>
  <c r="V1720" i="1" s="1"/>
  <c r="AK1720" i="1"/>
  <c r="AJ1721" i="1"/>
  <c r="V1721" i="1" s="1"/>
  <c r="AK1721" i="1"/>
  <c r="AJ1722" i="1"/>
  <c r="V1722" i="1" s="1"/>
  <c r="AK1722" i="1"/>
  <c r="AJ1723" i="1"/>
  <c r="V1723" i="1" s="1"/>
  <c r="AK1723" i="1"/>
  <c r="AK4" i="1"/>
  <c r="AK3" i="1" s="1"/>
  <c r="D65" i="1" l="1"/>
  <c r="D105" i="1" s="1"/>
  <c r="D145" i="1" s="1"/>
  <c r="D185" i="1" s="1"/>
  <c r="D225" i="1" s="1"/>
  <c r="D265" i="1" s="1"/>
  <c r="D305" i="1" s="1"/>
  <c r="D345" i="1" s="1"/>
  <c r="D385" i="1" s="1"/>
  <c r="D425" i="1" s="1"/>
  <c r="D465" i="1" s="1"/>
  <c r="D505" i="1" s="1"/>
  <c r="D545" i="1" s="1"/>
  <c r="D585" i="1" s="1"/>
  <c r="D625" i="1" s="1"/>
  <c r="D665" i="1" s="1"/>
  <c r="D705" i="1" s="1"/>
  <c r="D745" i="1" s="1"/>
  <c r="D785" i="1" s="1"/>
  <c r="D825" i="1" s="1"/>
  <c r="D865" i="1" s="1"/>
  <c r="D905" i="1" s="1"/>
  <c r="D945" i="1" s="1"/>
  <c r="D985" i="1" s="1"/>
  <c r="D1025" i="1" s="1"/>
  <c r="D1065" i="1" s="1"/>
  <c r="D1105" i="1" s="1"/>
  <c r="D1145" i="1" s="1"/>
  <c r="D1185" i="1" s="1"/>
  <c r="D1225" i="1" s="1"/>
  <c r="D1265" i="1" s="1"/>
  <c r="D1305" i="1" s="1"/>
  <c r="D1345" i="1" s="1"/>
  <c r="D1385" i="1" s="1"/>
  <c r="D1425" i="1" s="1"/>
  <c r="D1465" i="1" s="1"/>
  <c r="D1505" i="1" s="1"/>
  <c r="D1545" i="1" s="1"/>
  <c r="D1585" i="1" s="1"/>
  <c r="D1625" i="1" s="1"/>
  <c r="D1665" i="1" s="1"/>
  <c r="D1705" i="1" s="1"/>
  <c r="D35" i="1"/>
  <c r="D75" i="1" s="1"/>
  <c r="D115" i="1" s="1"/>
  <c r="D155" i="1" s="1"/>
  <c r="D195" i="1" s="1"/>
  <c r="D235" i="1" s="1"/>
  <c r="D275" i="1" s="1"/>
  <c r="D315" i="1" s="1"/>
  <c r="D355" i="1" s="1"/>
  <c r="D395" i="1" s="1"/>
  <c r="D435" i="1" s="1"/>
  <c r="D475" i="1" s="1"/>
  <c r="D515" i="1" s="1"/>
  <c r="D555" i="1" s="1"/>
  <c r="D595" i="1" s="1"/>
  <c r="D635" i="1" s="1"/>
  <c r="D675" i="1" s="1"/>
  <c r="D715" i="1" s="1"/>
  <c r="D755" i="1" s="1"/>
  <c r="D795" i="1" s="1"/>
  <c r="D835" i="1" s="1"/>
  <c r="D875" i="1" s="1"/>
  <c r="D915" i="1" s="1"/>
  <c r="D955" i="1" s="1"/>
  <c r="D995" i="1" s="1"/>
  <c r="D1035" i="1" s="1"/>
  <c r="D1075" i="1" s="1"/>
  <c r="D1115" i="1" s="1"/>
  <c r="D1155" i="1" s="1"/>
  <c r="D1195" i="1" s="1"/>
  <c r="D1235" i="1" s="1"/>
  <c r="D1275" i="1" s="1"/>
  <c r="D1315" i="1" s="1"/>
  <c r="D1355" i="1" s="1"/>
  <c r="D1395" i="1" s="1"/>
  <c r="D1435" i="1" s="1"/>
  <c r="D1475" i="1" s="1"/>
  <c r="D1515" i="1" s="1"/>
  <c r="D1555" i="1" s="1"/>
  <c r="D1595" i="1" s="1"/>
  <c r="D1635" i="1" s="1"/>
  <c r="D1675" i="1" s="1"/>
  <c r="D1715" i="1" s="1"/>
  <c r="V3" i="1"/>
  <c r="AJ3" i="1"/>
  <c r="W4" i="1"/>
  <c r="W3" i="1" s="1"/>
  <c r="AL3" i="1"/>
  <c r="D34" i="1"/>
  <c r="D74" i="1" s="1"/>
  <c r="D114" i="1" s="1"/>
  <c r="D154" i="1" s="1"/>
  <c r="D194" i="1" s="1"/>
  <c r="D234" i="1" s="1"/>
  <c r="D274" i="1" s="1"/>
  <c r="D314" i="1" s="1"/>
  <c r="D354" i="1" s="1"/>
  <c r="D394" i="1" s="1"/>
  <c r="D434" i="1" s="1"/>
  <c r="D474" i="1" s="1"/>
  <c r="D514" i="1" s="1"/>
  <c r="D554" i="1" s="1"/>
  <c r="D594" i="1" s="1"/>
  <c r="D634" i="1" s="1"/>
  <c r="D674" i="1" s="1"/>
  <c r="D714" i="1" s="1"/>
  <c r="D754" i="1" s="1"/>
  <c r="D794" i="1" s="1"/>
  <c r="D834" i="1" s="1"/>
  <c r="D874" i="1" s="1"/>
  <c r="D914" i="1" s="1"/>
  <c r="D954" i="1" s="1"/>
  <c r="D994" i="1" s="1"/>
  <c r="D1034" i="1" s="1"/>
  <c r="D1074" i="1" s="1"/>
  <c r="D1114" i="1" s="1"/>
  <c r="D1154" i="1" s="1"/>
  <c r="D1194" i="1" s="1"/>
  <c r="D1234" i="1" s="1"/>
  <c r="D1274" i="1" s="1"/>
  <c r="D1314" i="1" s="1"/>
  <c r="D1354" i="1" s="1"/>
  <c r="D1394" i="1" s="1"/>
  <c r="D1434" i="1" s="1"/>
  <c r="D1474" i="1" s="1"/>
  <c r="D1514" i="1" s="1"/>
  <c r="D1554" i="1" s="1"/>
  <c r="D1594" i="1" s="1"/>
  <c r="D1634" i="1" s="1"/>
  <c r="D1674" i="1" s="1"/>
  <c r="D1714" i="1" s="1"/>
  <c r="D64" i="1"/>
  <c r="D104" i="1" s="1"/>
  <c r="D144" i="1" s="1"/>
  <c r="D184" i="1" s="1"/>
  <c r="D224" i="1" s="1"/>
  <c r="D264" i="1" s="1"/>
  <c r="D304" i="1" s="1"/>
  <c r="D344" i="1" s="1"/>
  <c r="D384" i="1" s="1"/>
  <c r="D424" i="1" s="1"/>
  <c r="D464" i="1" s="1"/>
  <c r="D504" i="1" s="1"/>
  <c r="D544" i="1" s="1"/>
  <c r="D584" i="1" s="1"/>
  <c r="D624" i="1" s="1"/>
  <c r="D664" i="1" s="1"/>
  <c r="D704" i="1" s="1"/>
  <c r="D744" i="1" s="1"/>
  <c r="D784" i="1" s="1"/>
  <c r="D824" i="1" s="1"/>
  <c r="D864" i="1" s="1"/>
  <c r="D904" i="1" s="1"/>
  <c r="D944" i="1" s="1"/>
  <c r="D984" i="1" s="1"/>
  <c r="D1024" i="1" s="1"/>
  <c r="D1064" i="1" s="1"/>
  <c r="D1104" i="1" s="1"/>
  <c r="D1144" i="1" s="1"/>
  <c r="D1184" i="1" s="1"/>
  <c r="D1224" i="1" s="1"/>
  <c r="D1264" i="1" s="1"/>
  <c r="D1304" i="1" s="1"/>
  <c r="D1344" i="1" s="1"/>
  <c r="D1384" i="1" s="1"/>
  <c r="D1424" i="1" s="1"/>
  <c r="D1464" i="1" s="1"/>
  <c r="D1504" i="1" s="1"/>
  <c r="D1544" i="1" s="1"/>
  <c r="D1584" i="1" s="1"/>
  <c r="D1624" i="1" s="1"/>
  <c r="D1664" i="1" s="1"/>
  <c r="D1704" i="1" s="1"/>
  <c r="E273" i="4"/>
  <c r="F233" i="4"/>
  <c r="E282" i="4"/>
  <c r="F242" i="4"/>
  <c r="E297" i="4"/>
  <c r="F257" i="4"/>
  <c r="E306" i="4"/>
  <c r="F266" i="4"/>
  <c r="E307" i="4"/>
  <c r="F267" i="4"/>
  <c r="E290" i="4"/>
  <c r="F250" i="4"/>
  <c r="E285" i="4"/>
  <c r="F245" i="4"/>
  <c r="E281" i="4"/>
  <c r="F241" i="4"/>
  <c r="E336" i="4"/>
  <c r="F296" i="4"/>
  <c r="E311" i="4"/>
  <c r="F271" i="4"/>
  <c r="E294" i="4"/>
  <c r="F254" i="4"/>
  <c r="E302" i="4"/>
  <c r="F262" i="4"/>
  <c r="E265" i="4"/>
  <c r="F225" i="4"/>
  <c r="E340" i="4"/>
  <c r="F300" i="4"/>
  <c r="E316" i="4"/>
  <c r="F276" i="4"/>
  <c r="E283" i="4"/>
  <c r="F243" i="4"/>
  <c r="E291" i="4"/>
  <c r="F251" i="4"/>
  <c r="E287" i="4"/>
  <c r="F247" i="4"/>
  <c r="E312" i="4"/>
  <c r="F272" i="4"/>
  <c r="E304" i="4"/>
  <c r="F264" i="4"/>
  <c r="E301" i="4"/>
  <c r="F261" i="4"/>
  <c r="E298" i="4"/>
  <c r="F258" i="4"/>
  <c r="E319" i="4"/>
  <c r="F279" i="4"/>
  <c r="E315" i="4"/>
  <c r="F275" i="4"/>
  <c r="E332" i="4"/>
  <c r="F292" i="4"/>
  <c r="E289" i="4"/>
  <c r="F249" i="4"/>
  <c r="E295" i="4"/>
  <c r="F255" i="4"/>
  <c r="E277" i="4"/>
  <c r="F237" i="4"/>
  <c r="E308" i="4"/>
  <c r="F268" i="4"/>
  <c r="E310" i="4"/>
  <c r="F270" i="4"/>
  <c r="E269" i="4"/>
  <c r="F229" i="4"/>
  <c r="E299" i="4"/>
  <c r="F259" i="4"/>
  <c r="E328" i="4"/>
  <c r="F288" i="4"/>
  <c r="E303" i="4"/>
  <c r="F263" i="4"/>
  <c r="E324" i="4"/>
  <c r="F284" i="4"/>
  <c r="E286" i="4"/>
  <c r="F246" i="4"/>
  <c r="E293" i="4"/>
  <c r="F253" i="4"/>
  <c r="E314" i="4"/>
  <c r="F274" i="4"/>
  <c r="E318" i="4"/>
  <c r="F278" i="4"/>
  <c r="E320" i="4"/>
  <c r="F280" i="4"/>
  <c r="AM1723" i="1"/>
  <c r="AM1721" i="1"/>
  <c r="AM1719" i="1"/>
  <c r="AM1717" i="1"/>
  <c r="AM1715" i="1"/>
  <c r="AM1713" i="1"/>
  <c r="AM1711" i="1"/>
  <c r="AM1709" i="1"/>
  <c r="AM1707" i="1"/>
  <c r="AM1705" i="1"/>
  <c r="AM1703" i="1"/>
  <c r="AM1701" i="1"/>
  <c r="AM1699" i="1"/>
  <c r="AM1697" i="1"/>
  <c r="AM1695" i="1"/>
  <c r="AM1693" i="1"/>
  <c r="AM1691" i="1"/>
  <c r="AM1689" i="1"/>
  <c r="AM1687" i="1"/>
  <c r="AM1685" i="1"/>
  <c r="AM1683" i="1"/>
  <c r="AM1681" i="1"/>
  <c r="AM1679" i="1"/>
  <c r="AM1677" i="1"/>
  <c r="AM1675" i="1"/>
  <c r="AM1673" i="1"/>
  <c r="AM1671" i="1"/>
  <c r="AM1669" i="1"/>
  <c r="AM1667" i="1"/>
  <c r="AM1665" i="1"/>
  <c r="AM1663" i="1"/>
  <c r="AM1661" i="1"/>
  <c r="AM1659" i="1"/>
  <c r="AM1657" i="1"/>
  <c r="AM1655" i="1"/>
  <c r="AM1653" i="1"/>
  <c r="AM1651" i="1"/>
  <c r="AM1649" i="1"/>
  <c r="AM1647" i="1"/>
  <c r="AM1645" i="1"/>
  <c r="AM1643" i="1"/>
  <c r="AM1641" i="1"/>
  <c r="AM1639" i="1"/>
  <c r="AM1637" i="1"/>
  <c r="AM1635" i="1"/>
  <c r="AM1633" i="1"/>
  <c r="AM1631" i="1"/>
  <c r="AM1629" i="1"/>
  <c r="AM1627" i="1"/>
  <c r="AM1625" i="1"/>
  <c r="AM1623" i="1"/>
  <c r="AM1621" i="1"/>
  <c r="AM1619" i="1"/>
  <c r="AM1617" i="1"/>
  <c r="AM1615" i="1"/>
  <c r="AM1613" i="1"/>
  <c r="AM1611" i="1"/>
  <c r="AM1609" i="1"/>
  <c r="AM1607" i="1"/>
  <c r="AM1605" i="1"/>
  <c r="AM1603" i="1"/>
  <c r="AM1601" i="1"/>
  <c r="AM1599" i="1"/>
  <c r="AM1597" i="1"/>
  <c r="AM1595" i="1"/>
  <c r="AM1593" i="1"/>
  <c r="AM1591" i="1"/>
  <c r="AM1589" i="1"/>
  <c r="AM1587" i="1"/>
  <c r="AM1585" i="1"/>
  <c r="AM1583" i="1"/>
  <c r="AM1581" i="1"/>
  <c r="AM1579" i="1"/>
  <c r="AM1577" i="1"/>
  <c r="AM1575" i="1"/>
  <c r="AM1573" i="1"/>
  <c r="AM1571" i="1"/>
  <c r="AM1569" i="1"/>
  <c r="AM1567" i="1"/>
  <c r="AM1565" i="1"/>
  <c r="AM1563" i="1"/>
  <c r="AM1561" i="1"/>
  <c r="AM1559" i="1"/>
  <c r="AM1557" i="1"/>
  <c r="AM1555" i="1"/>
  <c r="AM1553" i="1"/>
  <c r="AM1551" i="1"/>
  <c r="AM1549" i="1"/>
  <c r="AM1547" i="1"/>
  <c r="AM1545" i="1"/>
  <c r="AM1543" i="1"/>
  <c r="AM1541" i="1"/>
  <c r="AM1539" i="1"/>
  <c r="AM1537" i="1"/>
  <c r="AM1535" i="1"/>
  <c r="AM1533" i="1"/>
  <c r="AM1531" i="1"/>
  <c r="AM1529" i="1"/>
  <c r="AM1527" i="1"/>
  <c r="AM1525" i="1"/>
  <c r="AM1523" i="1"/>
  <c r="AM1521" i="1"/>
  <c r="AM1519" i="1"/>
  <c r="AM1517" i="1"/>
  <c r="AM1515" i="1"/>
  <c r="AM1513" i="1"/>
  <c r="AM1511" i="1"/>
  <c r="AM1509" i="1"/>
  <c r="AM1507" i="1"/>
  <c r="AM1505" i="1"/>
  <c r="AM1503" i="1"/>
  <c r="AM1501" i="1"/>
  <c r="AM1499" i="1"/>
  <c r="AM1497" i="1"/>
  <c r="AM1495" i="1"/>
  <c r="AM1493" i="1"/>
  <c r="AM1491" i="1"/>
  <c r="AM1489" i="1"/>
  <c r="AM1487" i="1"/>
  <c r="AM1485" i="1"/>
  <c r="AM1483" i="1"/>
  <c r="AM1481" i="1"/>
  <c r="AM1479" i="1"/>
  <c r="AM1477" i="1"/>
  <c r="AM1475" i="1"/>
  <c r="AM1473" i="1"/>
  <c r="AM1471" i="1"/>
  <c r="AM1469" i="1"/>
  <c r="AM1467" i="1"/>
  <c r="AM1465" i="1"/>
  <c r="AM1463" i="1"/>
  <c r="AM1461" i="1"/>
  <c r="AM1459" i="1"/>
  <c r="AM1457" i="1"/>
  <c r="AM1455" i="1"/>
  <c r="AM1453" i="1"/>
  <c r="AM1451" i="1"/>
  <c r="AM1449" i="1"/>
  <c r="AM1447" i="1"/>
  <c r="AM1445" i="1"/>
  <c r="AM1443" i="1"/>
  <c r="AM1441" i="1"/>
  <c r="AM1439" i="1"/>
  <c r="AM1437" i="1"/>
  <c r="AM1435" i="1"/>
  <c r="AM1433" i="1"/>
  <c r="AM1431" i="1"/>
  <c r="AM1429" i="1"/>
  <c r="AM1427" i="1"/>
  <c r="AM1425" i="1"/>
  <c r="AM1423" i="1"/>
  <c r="AM1421" i="1"/>
  <c r="AM1419" i="1"/>
  <c r="AM1417" i="1"/>
  <c r="AM1415" i="1"/>
  <c r="AM1413" i="1"/>
  <c r="AM1411" i="1"/>
  <c r="AM1409" i="1"/>
  <c r="AM1407" i="1"/>
  <c r="AM1405" i="1"/>
  <c r="AM1403" i="1"/>
  <c r="AM1401" i="1"/>
  <c r="AM1399" i="1"/>
  <c r="AM1397" i="1"/>
  <c r="AM1395" i="1"/>
  <c r="AM1393" i="1"/>
  <c r="AM1391" i="1"/>
  <c r="AM1389" i="1"/>
  <c r="AM1387" i="1"/>
  <c r="AM1385" i="1"/>
  <c r="AM1383" i="1"/>
  <c r="AM1381" i="1"/>
  <c r="AM1379" i="1"/>
  <c r="AM1377" i="1"/>
  <c r="AM1375" i="1"/>
  <c r="AM1373" i="1"/>
  <c r="AM1371" i="1"/>
  <c r="AM1369" i="1"/>
  <c r="AM1367" i="1"/>
  <c r="AM1365" i="1"/>
  <c r="AM1363" i="1"/>
  <c r="AM1361" i="1"/>
  <c r="AM1359" i="1"/>
  <c r="AM1357" i="1"/>
  <c r="AM1355" i="1"/>
  <c r="AM1353" i="1"/>
  <c r="AM1351" i="1"/>
  <c r="AM1349" i="1"/>
  <c r="AM1347" i="1"/>
  <c r="AM1345" i="1"/>
  <c r="AM1343" i="1"/>
  <c r="AM1341" i="1"/>
  <c r="AM1339" i="1"/>
  <c r="AM1337" i="1"/>
  <c r="AM1335" i="1"/>
  <c r="AM1333" i="1"/>
  <c r="AM1331" i="1"/>
  <c r="AM1329" i="1"/>
  <c r="AM1327" i="1"/>
  <c r="AM1325" i="1"/>
  <c r="AM1323" i="1"/>
  <c r="AM1321" i="1"/>
  <c r="AM1319" i="1"/>
  <c r="AM1317" i="1"/>
  <c r="AM1315" i="1"/>
  <c r="AM1313" i="1"/>
  <c r="AM1311" i="1"/>
  <c r="AM1309" i="1"/>
  <c r="AM1307" i="1"/>
  <c r="AM1305" i="1"/>
  <c r="AM1303" i="1"/>
  <c r="AM1301" i="1"/>
  <c r="AM1299" i="1"/>
  <c r="AM1297" i="1"/>
  <c r="AM1295" i="1"/>
  <c r="AM1293" i="1"/>
  <c r="AM1291" i="1"/>
  <c r="AM1289" i="1"/>
  <c r="AM1287" i="1"/>
  <c r="AM1285" i="1"/>
  <c r="AM1283" i="1"/>
  <c r="AM1281" i="1"/>
  <c r="AM1279" i="1"/>
  <c r="AM1277" i="1"/>
  <c r="AM1275" i="1"/>
  <c r="AM1273" i="1"/>
  <c r="AM1271" i="1"/>
  <c r="AM1269" i="1"/>
  <c r="AM1267" i="1"/>
  <c r="AM1265" i="1"/>
  <c r="AM1263" i="1"/>
  <c r="AM1261" i="1"/>
  <c r="AM1259" i="1"/>
  <c r="AM1257" i="1"/>
  <c r="AM1255" i="1"/>
  <c r="AM1253" i="1"/>
  <c r="AM1251" i="1"/>
  <c r="AM1249" i="1"/>
  <c r="AM1247" i="1"/>
  <c r="AM1245" i="1"/>
  <c r="AM1243" i="1"/>
  <c r="AM1241" i="1"/>
  <c r="AM1239" i="1"/>
  <c r="AM1237" i="1"/>
  <c r="AM1235" i="1"/>
  <c r="AM1233" i="1"/>
  <c r="AM1231" i="1"/>
  <c r="AM1229" i="1"/>
  <c r="AM1227" i="1"/>
  <c r="AM1225" i="1"/>
  <c r="AM1223" i="1"/>
  <c r="AM1221" i="1"/>
  <c r="AM1219" i="1"/>
  <c r="AM1217" i="1"/>
  <c r="AM1215" i="1"/>
  <c r="AM1213" i="1"/>
  <c r="AM1211" i="1"/>
  <c r="AM1209" i="1"/>
  <c r="AM1207" i="1"/>
  <c r="AM1205" i="1"/>
  <c r="AM1203" i="1"/>
  <c r="AM1201" i="1"/>
  <c r="AM1199" i="1"/>
  <c r="AM1197" i="1"/>
  <c r="AM1195" i="1"/>
  <c r="AM1193" i="1"/>
  <c r="AM1191" i="1"/>
  <c r="AM1189" i="1"/>
  <c r="AM1187" i="1"/>
  <c r="AM1185" i="1"/>
  <c r="AM1183" i="1"/>
  <c r="AM1181" i="1"/>
  <c r="AM1179" i="1"/>
  <c r="AM1177" i="1"/>
  <c r="AM1175" i="1"/>
  <c r="AM1173" i="1"/>
  <c r="AM1171" i="1"/>
  <c r="AM1169" i="1"/>
  <c r="AM1167" i="1"/>
  <c r="AM1165" i="1"/>
  <c r="AM1163" i="1"/>
  <c r="AM1161" i="1"/>
  <c r="AM1159" i="1"/>
  <c r="AM1157" i="1"/>
  <c r="AM1155" i="1"/>
  <c r="AM1153" i="1"/>
  <c r="AM1151" i="1"/>
  <c r="AM1149" i="1"/>
  <c r="AM1147" i="1"/>
  <c r="AM1145" i="1"/>
  <c r="AM1143" i="1"/>
  <c r="AM1141" i="1"/>
  <c r="AM1139" i="1"/>
  <c r="AM1137" i="1"/>
  <c r="AM1135" i="1"/>
  <c r="AM1133" i="1"/>
  <c r="AM1131" i="1"/>
  <c r="AM1129" i="1"/>
  <c r="AM1127" i="1"/>
  <c r="AM1125" i="1"/>
  <c r="AM1123" i="1"/>
  <c r="AM1121" i="1"/>
  <c r="AM1119" i="1"/>
  <c r="AM1117" i="1"/>
  <c r="AM1115" i="1"/>
  <c r="AM1113" i="1"/>
  <c r="AM1111" i="1"/>
  <c r="AM1109" i="1"/>
  <c r="AM1107" i="1"/>
  <c r="AM1105" i="1"/>
  <c r="AM1103" i="1"/>
  <c r="AM1101" i="1"/>
  <c r="AM1099" i="1"/>
  <c r="AM1097" i="1"/>
  <c r="AM1095" i="1"/>
  <c r="AM1093" i="1"/>
  <c r="AM1091" i="1"/>
  <c r="AM1089" i="1"/>
  <c r="AM1087" i="1"/>
  <c r="AM1085" i="1"/>
  <c r="AM1083" i="1"/>
  <c r="AM1081" i="1"/>
  <c r="AM1079" i="1"/>
  <c r="AM1077" i="1"/>
  <c r="AM1075" i="1"/>
  <c r="AM1073" i="1"/>
  <c r="AM1071" i="1"/>
  <c r="AM1069" i="1"/>
  <c r="AM1067" i="1"/>
  <c r="AM1065" i="1"/>
  <c r="AM1063" i="1"/>
  <c r="AM1061" i="1"/>
  <c r="AM1059" i="1"/>
  <c r="AM1057" i="1"/>
  <c r="AM1055" i="1"/>
  <c r="AM1053" i="1"/>
  <c r="AM1051" i="1"/>
  <c r="AM1049" i="1"/>
  <c r="AM1047" i="1"/>
  <c r="AM1045" i="1"/>
  <c r="AM1043" i="1"/>
  <c r="AM1041" i="1"/>
  <c r="AM1039" i="1"/>
  <c r="AM1037" i="1"/>
  <c r="AM1035" i="1"/>
  <c r="AM1033" i="1"/>
  <c r="AM1031" i="1"/>
  <c r="AM1029" i="1"/>
  <c r="AM1027" i="1"/>
  <c r="AM1025" i="1"/>
  <c r="AM1023" i="1"/>
  <c r="AM1021" i="1"/>
  <c r="AM1019" i="1"/>
  <c r="AM1017" i="1"/>
  <c r="AM1015" i="1"/>
  <c r="AM1013" i="1"/>
  <c r="AM1011" i="1"/>
  <c r="AM1009" i="1"/>
  <c r="AM1007" i="1"/>
  <c r="AM1005" i="1"/>
  <c r="AM1003" i="1"/>
  <c r="AM1001" i="1"/>
  <c r="AM999" i="1"/>
  <c r="AM997" i="1"/>
  <c r="AM995" i="1"/>
  <c r="AM993" i="1"/>
  <c r="AM991" i="1"/>
  <c r="AM989" i="1"/>
  <c r="AM987" i="1"/>
  <c r="AM985" i="1"/>
  <c r="AM983" i="1"/>
  <c r="AM981" i="1"/>
  <c r="AM979" i="1"/>
  <c r="AM977" i="1"/>
  <c r="AM975" i="1"/>
  <c r="AM973" i="1"/>
  <c r="AM971" i="1"/>
  <c r="AM969" i="1"/>
  <c r="AM967" i="1"/>
  <c r="AM965" i="1"/>
  <c r="AM963" i="1"/>
  <c r="AM961" i="1"/>
  <c r="AM959" i="1"/>
  <c r="AM957" i="1"/>
  <c r="AM955" i="1"/>
  <c r="AM953" i="1"/>
  <c r="AM951" i="1"/>
  <c r="AM949" i="1"/>
  <c r="AM947" i="1"/>
  <c r="AM945" i="1"/>
  <c r="AM943" i="1"/>
  <c r="AM941" i="1"/>
  <c r="AM939" i="1"/>
  <c r="AM937" i="1"/>
  <c r="AM935" i="1"/>
  <c r="AM933" i="1"/>
  <c r="AM931" i="1"/>
  <c r="AM929" i="1"/>
  <c r="AM927" i="1"/>
  <c r="AM925" i="1"/>
  <c r="AM923" i="1"/>
  <c r="AM921" i="1"/>
  <c r="AM919" i="1"/>
  <c r="AM917" i="1"/>
  <c r="AM915" i="1"/>
  <c r="AM913" i="1"/>
  <c r="AM911" i="1"/>
  <c r="AM909" i="1"/>
  <c r="AM907" i="1"/>
  <c r="AM905" i="1"/>
  <c r="AM903" i="1"/>
  <c r="AM901" i="1"/>
  <c r="AM899" i="1"/>
  <c r="AM897" i="1"/>
  <c r="AM895" i="1"/>
  <c r="AM893" i="1"/>
  <c r="AM891" i="1"/>
  <c r="AM889" i="1"/>
  <c r="AM887" i="1"/>
  <c r="AM885" i="1"/>
  <c r="AM883" i="1"/>
  <c r="AM881" i="1"/>
  <c r="AM879" i="1"/>
  <c r="AM877" i="1"/>
  <c r="AM875" i="1"/>
  <c r="AM873" i="1"/>
  <c r="AM871" i="1"/>
  <c r="AM869" i="1"/>
  <c r="AM867" i="1"/>
  <c r="AM865" i="1"/>
  <c r="AM863" i="1"/>
  <c r="AM861" i="1"/>
  <c r="AM859" i="1"/>
  <c r="AM857" i="1"/>
  <c r="AM855" i="1"/>
  <c r="AM853" i="1"/>
  <c r="AM851" i="1"/>
  <c r="AM849" i="1"/>
  <c r="AM847" i="1"/>
  <c r="AM845" i="1"/>
  <c r="AM843" i="1"/>
  <c r="AM841" i="1"/>
  <c r="AM839" i="1"/>
  <c r="AM837" i="1"/>
  <c r="AM835" i="1"/>
  <c r="AM833" i="1"/>
  <c r="AM831" i="1"/>
  <c r="AM829" i="1"/>
  <c r="AM827" i="1"/>
  <c r="AM825" i="1"/>
  <c r="AM823" i="1"/>
  <c r="AM821" i="1"/>
  <c r="AM819" i="1"/>
  <c r="AM817" i="1"/>
  <c r="AM815" i="1"/>
  <c r="AM813" i="1"/>
  <c r="AM811" i="1"/>
  <c r="AM809" i="1"/>
  <c r="AM807" i="1"/>
  <c r="AM805" i="1"/>
  <c r="AM803" i="1"/>
  <c r="AM801" i="1"/>
  <c r="AM799" i="1"/>
  <c r="AM797" i="1"/>
  <c r="AM795" i="1"/>
  <c r="AM793" i="1"/>
  <c r="AM791" i="1"/>
  <c r="AM789" i="1"/>
  <c r="AM787" i="1"/>
  <c r="AM785" i="1"/>
  <c r="AM783" i="1"/>
  <c r="AM781" i="1"/>
  <c r="AM779" i="1"/>
  <c r="AM777" i="1"/>
  <c r="AM775" i="1"/>
  <c r="AM773" i="1"/>
  <c r="AM771" i="1"/>
  <c r="AM769" i="1"/>
  <c r="AM767" i="1"/>
  <c r="AM765" i="1"/>
  <c r="AM763" i="1"/>
  <c r="AM761" i="1"/>
  <c r="AM759" i="1"/>
  <c r="AM757" i="1"/>
  <c r="AM755" i="1"/>
  <c r="AM753" i="1"/>
  <c r="AM751" i="1"/>
  <c r="AM749" i="1"/>
  <c r="AM747" i="1"/>
  <c r="AM745" i="1"/>
  <c r="AM743" i="1"/>
  <c r="AM741" i="1"/>
  <c r="AM739" i="1"/>
  <c r="AM737" i="1"/>
  <c r="AM735" i="1"/>
  <c r="AM733" i="1"/>
  <c r="AM731" i="1"/>
  <c r="AM729" i="1"/>
  <c r="AM727" i="1"/>
  <c r="AM725" i="1"/>
  <c r="AM723" i="1"/>
  <c r="AM721" i="1"/>
  <c r="AM719" i="1"/>
  <c r="AM717" i="1"/>
  <c r="AM715" i="1"/>
  <c r="AM713" i="1"/>
  <c r="AM711" i="1"/>
  <c r="AM709" i="1"/>
  <c r="AM707" i="1"/>
  <c r="AM705" i="1"/>
  <c r="AM703" i="1"/>
  <c r="AM701" i="1"/>
  <c r="AM699" i="1"/>
  <c r="AM697" i="1"/>
  <c r="AM695" i="1"/>
  <c r="AM693" i="1"/>
  <c r="AM691" i="1"/>
  <c r="AM689" i="1"/>
  <c r="AM687" i="1"/>
  <c r="AM685" i="1"/>
  <c r="AM683" i="1"/>
  <c r="AM681" i="1"/>
  <c r="AM679" i="1"/>
  <c r="AM677" i="1"/>
  <c r="AM675" i="1"/>
  <c r="AM673" i="1"/>
  <c r="AM671" i="1"/>
  <c r="AM669" i="1"/>
  <c r="AM667" i="1"/>
  <c r="AM665" i="1"/>
  <c r="AM663" i="1"/>
  <c r="AM661" i="1"/>
  <c r="AM659" i="1"/>
  <c r="AM657" i="1"/>
  <c r="AM655" i="1"/>
  <c r="AM653" i="1"/>
  <c r="AM651" i="1"/>
  <c r="AM649" i="1"/>
  <c r="AM647" i="1"/>
  <c r="AM645" i="1"/>
  <c r="AM643" i="1"/>
  <c r="AM641" i="1"/>
  <c r="AM639" i="1"/>
  <c r="AM637" i="1"/>
  <c r="AM635" i="1"/>
  <c r="AM633" i="1"/>
  <c r="AM631" i="1"/>
  <c r="AM629" i="1"/>
  <c r="AM627" i="1"/>
  <c r="AM625" i="1"/>
  <c r="AM623" i="1"/>
  <c r="AM621" i="1"/>
  <c r="AM619" i="1"/>
  <c r="AM617" i="1"/>
  <c r="AM615" i="1"/>
  <c r="AM613" i="1"/>
  <c r="AM611" i="1"/>
  <c r="AM609" i="1"/>
  <c r="AM607" i="1"/>
  <c r="AM605" i="1"/>
  <c r="AM603" i="1"/>
  <c r="AM601" i="1"/>
  <c r="AM599" i="1"/>
  <c r="AM597" i="1"/>
  <c r="AM595" i="1"/>
  <c r="AM593" i="1"/>
  <c r="AM591" i="1"/>
  <c r="AM589" i="1"/>
  <c r="AM587" i="1"/>
  <c r="AM585" i="1"/>
  <c r="AM583" i="1"/>
  <c r="AM581" i="1"/>
  <c r="AM579" i="1"/>
  <c r="AM577" i="1"/>
  <c r="AM575" i="1"/>
  <c r="AM573" i="1"/>
  <c r="AM571" i="1"/>
  <c r="AM569" i="1"/>
  <c r="AM567" i="1"/>
  <c r="AM565" i="1"/>
  <c r="AM563" i="1"/>
  <c r="AM561" i="1"/>
  <c r="AM559" i="1"/>
  <c r="AM557" i="1"/>
  <c r="AM555" i="1"/>
  <c r="AM553" i="1"/>
  <c r="AM551" i="1"/>
  <c r="AM549" i="1"/>
  <c r="AM547" i="1"/>
  <c r="AM545" i="1"/>
  <c r="AM543" i="1"/>
  <c r="AM541" i="1"/>
  <c r="AM539" i="1"/>
  <c r="AM537" i="1"/>
  <c r="AM535" i="1"/>
  <c r="AM533" i="1"/>
  <c r="AM531" i="1"/>
  <c r="AM529" i="1"/>
  <c r="AM527" i="1"/>
  <c r="AM525" i="1"/>
  <c r="AM523" i="1"/>
  <c r="AM521" i="1"/>
  <c r="AM519" i="1"/>
  <c r="AM517" i="1"/>
  <c r="AM515" i="1"/>
  <c r="AM513" i="1"/>
  <c r="AM511" i="1"/>
  <c r="AM509" i="1"/>
  <c r="AM507" i="1"/>
  <c r="AM505" i="1"/>
  <c r="AM503" i="1"/>
  <c r="AM501" i="1"/>
  <c r="AM499" i="1"/>
  <c r="AM497" i="1"/>
  <c r="AM495" i="1"/>
  <c r="AM493" i="1"/>
  <c r="AM491" i="1"/>
  <c r="AM489" i="1"/>
  <c r="AM487" i="1"/>
  <c r="AM485" i="1"/>
  <c r="AM483" i="1"/>
  <c r="AM481" i="1"/>
  <c r="AM479" i="1"/>
  <c r="AM477" i="1"/>
  <c r="AM475" i="1"/>
  <c r="AM473" i="1"/>
  <c r="AM471" i="1"/>
  <c r="AM469" i="1"/>
  <c r="AM467" i="1"/>
  <c r="AM465" i="1"/>
  <c r="AM463" i="1"/>
  <c r="AM461" i="1"/>
  <c r="AM459" i="1"/>
  <c r="AM457" i="1"/>
  <c r="AM455" i="1"/>
  <c r="AM453" i="1"/>
  <c r="AM451" i="1"/>
  <c r="AM449" i="1"/>
  <c r="AM447" i="1"/>
  <c r="AM445" i="1"/>
  <c r="AM443" i="1"/>
  <c r="AM441" i="1"/>
  <c r="AM439" i="1"/>
  <c r="AM437" i="1"/>
  <c r="AM435" i="1"/>
  <c r="AM433" i="1"/>
  <c r="AM431" i="1"/>
  <c r="AM429" i="1"/>
  <c r="AM427" i="1"/>
  <c r="AM425" i="1"/>
  <c r="AM423" i="1"/>
  <c r="AM421" i="1"/>
  <c r="AM419" i="1"/>
  <c r="AM417" i="1"/>
  <c r="AM415" i="1"/>
  <c r="AM413" i="1"/>
  <c r="AM411" i="1"/>
  <c r="AM409" i="1"/>
  <c r="AM407" i="1"/>
  <c r="AM405" i="1"/>
  <c r="AM403" i="1"/>
  <c r="AM401" i="1"/>
  <c r="AM399" i="1"/>
  <c r="AM397" i="1"/>
  <c r="AM395" i="1"/>
  <c r="AM393" i="1"/>
  <c r="AM391" i="1"/>
  <c r="AM389" i="1"/>
  <c r="AM387" i="1"/>
  <c r="AM385" i="1"/>
  <c r="AM383" i="1"/>
  <c r="AM381" i="1"/>
  <c r="AM379" i="1"/>
  <c r="AM377" i="1"/>
  <c r="AM375" i="1"/>
  <c r="AM373" i="1"/>
  <c r="AM371" i="1"/>
  <c r="AM369" i="1"/>
  <c r="AM367" i="1"/>
  <c r="AM365" i="1"/>
  <c r="AM363" i="1"/>
  <c r="AM361" i="1"/>
  <c r="AM359" i="1"/>
  <c r="AM357" i="1"/>
  <c r="AM355" i="1"/>
  <c r="AM353" i="1"/>
  <c r="AM351" i="1"/>
  <c r="AM349" i="1"/>
  <c r="AM347" i="1"/>
  <c r="AM345" i="1"/>
  <c r="AM343" i="1"/>
  <c r="AM341" i="1"/>
  <c r="AM339" i="1"/>
  <c r="AM337" i="1"/>
  <c r="AM335" i="1"/>
  <c r="AM333" i="1"/>
  <c r="AM331" i="1"/>
  <c r="AM329" i="1"/>
  <c r="AM327" i="1"/>
  <c r="AM325" i="1"/>
  <c r="AM323" i="1"/>
  <c r="AM321" i="1"/>
  <c r="AM319" i="1"/>
  <c r="AM317" i="1"/>
  <c r="AM315" i="1"/>
  <c r="AM313" i="1"/>
  <c r="AM311" i="1"/>
  <c r="AM309" i="1"/>
  <c r="AM307" i="1"/>
  <c r="AM305" i="1"/>
  <c r="AM303" i="1"/>
  <c r="AM301" i="1"/>
  <c r="AM299" i="1"/>
  <c r="AM297" i="1"/>
  <c r="AM295" i="1"/>
  <c r="AM293" i="1"/>
  <c r="AM291" i="1"/>
  <c r="AM289" i="1"/>
  <c r="AM287" i="1"/>
  <c r="AM285" i="1"/>
  <c r="AM283" i="1"/>
  <c r="AM281" i="1"/>
  <c r="AM279" i="1"/>
  <c r="AM277" i="1"/>
  <c r="AM275" i="1"/>
  <c r="AM273" i="1"/>
  <c r="AM271" i="1"/>
  <c r="AM269" i="1"/>
  <c r="AM267" i="1"/>
  <c r="AM265" i="1"/>
  <c r="AM263" i="1"/>
  <c r="AM261" i="1"/>
  <c r="AM259" i="1"/>
  <c r="AM257" i="1"/>
  <c r="AM255" i="1"/>
  <c r="AM253" i="1"/>
  <c r="AM251" i="1"/>
  <c r="AM249" i="1"/>
  <c r="AM247" i="1"/>
  <c r="AM245" i="1"/>
  <c r="AM243" i="1"/>
  <c r="AM241" i="1"/>
  <c r="AM239" i="1"/>
  <c r="AM237" i="1"/>
  <c r="AM235" i="1"/>
  <c r="AM233" i="1"/>
  <c r="AM231" i="1"/>
  <c r="AM229" i="1"/>
  <c r="AM227" i="1"/>
  <c r="AM225" i="1"/>
  <c r="AM223" i="1"/>
  <c r="AM221" i="1"/>
  <c r="AM219" i="1"/>
  <c r="AM217" i="1"/>
  <c r="AM215" i="1"/>
  <c r="AM213" i="1"/>
  <c r="AM211" i="1"/>
  <c r="AM209" i="1"/>
  <c r="AM207" i="1"/>
  <c r="AM205" i="1"/>
  <c r="AM203" i="1"/>
  <c r="AM201" i="1"/>
  <c r="AM199" i="1"/>
  <c r="AM197" i="1"/>
  <c r="AM195" i="1"/>
  <c r="AM193" i="1"/>
  <c r="AM191" i="1"/>
  <c r="AM189" i="1"/>
  <c r="AM187" i="1"/>
  <c r="AM185" i="1"/>
  <c r="AM183" i="1"/>
  <c r="AM181" i="1"/>
  <c r="AM179" i="1"/>
  <c r="AM177" i="1"/>
  <c r="AM175" i="1"/>
  <c r="AM173" i="1"/>
  <c r="AM171" i="1"/>
  <c r="AM169" i="1"/>
  <c r="AM167" i="1"/>
  <c r="AM165" i="1"/>
  <c r="AM163" i="1"/>
  <c r="AM161" i="1"/>
  <c r="AM159" i="1"/>
  <c r="AM157" i="1"/>
  <c r="AM155" i="1"/>
  <c r="AM153" i="1"/>
  <c r="AM151" i="1"/>
  <c r="AM149" i="1"/>
  <c r="AM147" i="1"/>
  <c r="AM145" i="1"/>
  <c r="AM143" i="1"/>
  <c r="AM141" i="1"/>
  <c r="AM139" i="1"/>
  <c r="AM137" i="1"/>
  <c r="AM135" i="1"/>
  <c r="AM133" i="1"/>
  <c r="AM131" i="1"/>
  <c r="AM129" i="1"/>
  <c r="AM127" i="1"/>
  <c r="AM125" i="1"/>
  <c r="AM123" i="1"/>
  <c r="AM121" i="1"/>
  <c r="AM119" i="1"/>
  <c r="AM117" i="1"/>
  <c r="AM115" i="1"/>
  <c r="AM113" i="1"/>
  <c r="AM111" i="1"/>
  <c r="AM109" i="1"/>
  <c r="AM107" i="1"/>
  <c r="AM105" i="1"/>
  <c r="AM103" i="1"/>
  <c r="AM101" i="1"/>
  <c r="AM99" i="1"/>
  <c r="AM97" i="1"/>
  <c r="AM95" i="1"/>
  <c r="AM93" i="1"/>
  <c r="AM91" i="1"/>
  <c r="AM89" i="1"/>
  <c r="AM87" i="1"/>
  <c r="AM85" i="1"/>
  <c r="AM83" i="1"/>
  <c r="AM81" i="1"/>
  <c r="AM79" i="1"/>
  <c r="AM77" i="1"/>
  <c r="AM75" i="1"/>
  <c r="AM73" i="1"/>
  <c r="AM71" i="1"/>
  <c r="AM69" i="1"/>
  <c r="AM67" i="1"/>
  <c r="AM65" i="1"/>
  <c r="AM63" i="1"/>
  <c r="AM61" i="1"/>
  <c r="AM59" i="1"/>
  <c r="AM57" i="1"/>
  <c r="AM55" i="1"/>
  <c r="AM53" i="1"/>
  <c r="AM51" i="1"/>
  <c r="AM49" i="1"/>
  <c r="AM47" i="1"/>
  <c r="AM45" i="1"/>
  <c r="AM43" i="1"/>
  <c r="AM41" i="1"/>
  <c r="AM39" i="1"/>
  <c r="AM37" i="1"/>
  <c r="AM35" i="1"/>
  <c r="AM33" i="1"/>
  <c r="AM31" i="1"/>
  <c r="AM29" i="1"/>
  <c r="AM27" i="1"/>
  <c r="AM25" i="1"/>
  <c r="AM23" i="1"/>
  <c r="AM21" i="1"/>
  <c r="AM19" i="1"/>
  <c r="AM17" i="1"/>
  <c r="AM15" i="1"/>
  <c r="AM13" i="1"/>
  <c r="AM11" i="1"/>
  <c r="AM9" i="1"/>
  <c r="AM7" i="1"/>
  <c r="AM4" i="1"/>
  <c r="AM1722" i="1"/>
  <c r="AM1720" i="1"/>
  <c r="AM1718" i="1"/>
  <c r="AM1716" i="1"/>
  <c r="AM1714" i="1"/>
  <c r="AM1712" i="1"/>
  <c r="AM1710" i="1"/>
  <c r="AM1708" i="1"/>
  <c r="AM1706" i="1"/>
  <c r="AM1704" i="1"/>
  <c r="AM1702" i="1"/>
  <c r="AM1700" i="1"/>
  <c r="AM1698" i="1"/>
  <c r="AM1696" i="1"/>
  <c r="AM1694" i="1"/>
  <c r="AM1692" i="1"/>
  <c r="AM1690" i="1"/>
  <c r="AM1688" i="1"/>
  <c r="AM1686" i="1"/>
  <c r="AM1684" i="1"/>
  <c r="AM1682" i="1"/>
  <c r="AM1680" i="1"/>
  <c r="AM1678" i="1"/>
  <c r="AM1676" i="1"/>
  <c r="AM1674" i="1"/>
  <c r="AM1672" i="1"/>
  <c r="AM1670" i="1"/>
  <c r="AM1668" i="1"/>
  <c r="AM1666" i="1"/>
  <c r="AM1664" i="1"/>
  <c r="AM1662" i="1"/>
  <c r="AM1660" i="1"/>
  <c r="AM1658" i="1"/>
  <c r="AM1656" i="1"/>
  <c r="AM1654" i="1"/>
  <c r="AM1652" i="1"/>
  <c r="AM1650" i="1"/>
  <c r="AM1648" i="1"/>
  <c r="AM1646" i="1"/>
  <c r="AM1644" i="1"/>
  <c r="AM1642" i="1"/>
  <c r="AM1640" i="1"/>
  <c r="AM1638" i="1"/>
  <c r="AM1636" i="1"/>
  <c r="AM1634" i="1"/>
  <c r="AM1632" i="1"/>
  <c r="AM1630" i="1"/>
  <c r="AM1628" i="1"/>
  <c r="AM1626" i="1"/>
  <c r="AM1624" i="1"/>
  <c r="AM1622" i="1"/>
  <c r="AM1620" i="1"/>
  <c r="AM1618" i="1"/>
  <c r="AM1616" i="1"/>
  <c r="AM1614" i="1"/>
  <c r="AM1612" i="1"/>
  <c r="AM1610" i="1"/>
  <c r="AM1608" i="1"/>
  <c r="AM1606" i="1"/>
  <c r="AM1604" i="1"/>
  <c r="AM1602" i="1"/>
  <c r="AM1600" i="1"/>
  <c r="AM1598" i="1"/>
  <c r="AM1596" i="1"/>
  <c r="AM1594" i="1"/>
  <c r="AM1592" i="1"/>
  <c r="AM1590" i="1"/>
  <c r="AM1588" i="1"/>
  <c r="AM1586" i="1"/>
  <c r="AM1584" i="1"/>
  <c r="AM1582" i="1"/>
  <c r="AM1580" i="1"/>
  <c r="AM1578" i="1"/>
  <c r="AM1576" i="1"/>
  <c r="AM1574" i="1"/>
  <c r="AM1572" i="1"/>
  <c r="AM1570" i="1"/>
  <c r="AM1568" i="1"/>
  <c r="AM1566" i="1"/>
  <c r="AM1564" i="1"/>
  <c r="AM1562" i="1"/>
  <c r="AM1560" i="1"/>
  <c r="AM1558" i="1"/>
  <c r="AM1556" i="1"/>
  <c r="AM1554" i="1"/>
  <c r="AM1552" i="1"/>
  <c r="AM1550" i="1"/>
  <c r="AM1548" i="1"/>
  <c r="AM1546" i="1"/>
  <c r="AM1544" i="1"/>
  <c r="AM1542" i="1"/>
  <c r="AM1540" i="1"/>
  <c r="AM1538" i="1"/>
  <c r="AM1536" i="1"/>
  <c r="AM1534" i="1"/>
  <c r="AM1532" i="1"/>
  <c r="AM1530" i="1"/>
  <c r="AM1528" i="1"/>
  <c r="AM1526" i="1"/>
  <c r="AM1524" i="1"/>
  <c r="AM1522" i="1"/>
  <c r="AM1520" i="1"/>
  <c r="AM1518" i="1"/>
  <c r="AM1516" i="1"/>
  <c r="AM1514" i="1"/>
  <c r="AM1512" i="1"/>
  <c r="AM1510" i="1"/>
  <c r="AM1508" i="1"/>
  <c r="AM1506" i="1"/>
  <c r="AM1504" i="1"/>
  <c r="AM1502" i="1"/>
  <c r="AM1500" i="1"/>
  <c r="AM1498" i="1"/>
  <c r="AM1496" i="1"/>
  <c r="AM1494" i="1"/>
  <c r="AM1492" i="1"/>
  <c r="AM1490" i="1"/>
  <c r="AM1488" i="1"/>
  <c r="AM1486" i="1"/>
  <c r="AM1484" i="1"/>
  <c r="AM1482" i="1"/>
  <c r="AM1480" i="1"/>
  <c r="AM1478" i="1"/>
  <c r="AM1476" i="1"/>
  <c r="AM1474" i="1"/>
  <c r="AM1472" i="1"/>
  <c r="AM1470" i="1"/>
  <c r="AM1468" i="1"/>
  <c r="AM1466" i="1"/>
  <c r="AM1464" i="1"/>
  <c r="AM1462" i="1"/>
  <c r="AM1460" i="1"/>
  <c r="AM1458" i="1"/>
  <c r="AM1456" i="1"/>
  <c r="AM1454" i="1"/>
  <c r="AM1452" i="1"/>
  <c r="AM1450" i="1"/>
  <c r="AM1448" i="1"/>
  <c r="AM1446" i="1"/>
  <c r="AM1444" i="1"/>
  <c r="AM1442" i="1"/>
  <c r="AM1440" i="1"/>
  <c r="AM1438" i="1"/>
  <c r="AM1436" i="1"/>
  <c r="AM1434" i="1"/>
  <c r="AM1432" i="1"/>
  <c r="AM1430" i="1"/>
  <c r="AM1428" i="1"/>
  <c r="AM1426" i="1"/>
  <c r="AM1424" i="1"/>
  <c r="AM1422" i="1"/>
  <c r="AM1420" i="1"/>
  <c r="AM1418" i="1"/>
  <c r="AM1416" i="1"/>
  <c r="AM1414" i="1"/>
  <c r="AM1412" i="1"/>
  <c r="AM1410" i="1"/>
  <c r="AM1408" i="1"/>
  <c r="AM1406" i="1"/>
  <c r="AM1404" i="1"/>
  <c r="AM1402" i="1"/>
  <c r="AM1400" i="1"/>
  <c r="AM1398" i="1"/>
  <c r="AM1396" i="1"/>
  <c r="AM1394" i="1"/>
  <c r="AM1392" i="1"/>
  <c r="AM1390" i="1"/>
  <c r="AM1388" i="1"/>
  <c r="AM1386" i="1"/>
  <c r="AM1384" i="1"/>
  <c r="AM1382" i="1"/>
  <c r="AM1380" i="1"/>
  <c r="AM1378" i="1"/>
  <c r="AM1376" i="1"/>
  <c r="AM1374" i="1"/>
  <c r="AM1372" i="1"/>
  <c r="AM1370" i="1"/>
  <c r="AM1368" i="1"/>
  <c r="AM1366" i="1"/>
  <c r="AM1364" i="1"/>
  <c r="AM1362" i="1"/>
  <c r="AM1360" i="1"/>
  <c r="AM1358" i="1"/>
  <c r="AM1356" i="1"/>
  <c r="AM1354" i="1"/>
  <c r="AM1352" i="1"/>
  <c r="AM1350" i="1"/>
  <c r="AM1348" i="1"/>
  <c r="AM1346" i="1"/>
  <c r="AM1344" i="1"/>
  <c r="AM1342" i="1"/>
  <c r="AM1340" i="1"/>
  <c r="AM1338" i="1"/>
  <c r="AM1336" i="1"/>
  <c r="AM1334" i="1"/>
  <c r="AM1332" i="1"/>
  <c r="AM1330" i="1"/>
  <c r="AM1328" i="1"/>
  <c r="AM1326" i="1"/>
  <c r="AM1324" i="1"/>
  <c r="AM1322" i="1"/>
  <c r="AM1320" i="1"/>
  <c r="AM1318" i="1"/>
  <c r="AM1316" i="1"/>
  <c r="AM1314" i="1"/>
  <c r="AM1312" i="1"/>
  <c r="AM1310" i="1"/>
  <c r="AM1308" i="1"/>
  <c r="AM1306" i="1"/>
  <c r="AM1304" i="1"/>
  <c r="AM1302" i="1"/>
  <c r="AM1300" i="1"/>
  <c r="AM1298" i="1"/>
  <c r="AM1296" i="1"/>
  <c r="AM1294" i="1"/>
  <c r="AM1292" i="1"/>
  <c r="AM1290" i="1"/>
  <c r="AM1288" i="1"/>
  <c r="AM1286" i="1"/>
  <c r="AM1284" i="1"/>
  <c r="AM1282" i="1"/>
  <c r="AM1280" i="1"/>
  <c r="AM1278" i="1"/>
  <c r="AM1276" i="1"/>
  <c r="AM1274" i="1"/>
  <c r="AM1272" i="1"/>
  <c r="AM1270" i="1"/>
  <c r="AM1268" i="1"/>
  <c r="AM1266" i="1"/>
  <c r="AM1264" i="1"/>
  <c r="AM1262" i="1"/>
  <c r="AM1260" i="1"/>
  <c r="AM1258" i="1"/>
  <c r="AM1256" i="1"/>
  <c r="AM1254" i="1"/>
  <c r="AM1252" i="1"/>
  <c r="AM1250" i="1"/>
  <c r="AM1248" i="1"/>
  <c r="AM1246" i="1"/>
  <c r="AM1244" i="1"/>
  <c r="AM1242" i="1"/>
  <c r="AM1240" i="1"/>
  <c r="AM1238" i="1"/>
  <c r="AM1236" i="1"/>
  <c r="AM1234" i="1"/>
  <c r="AM1232" i="1"/>
  <c r="AM1230" i="1"/>
  <c r="AM1228" i="1"/>
  <c r="AM1226" i="1"/>
  <c r="AM1224" i="1"/>
  <c r="AM1222" i="1"/>
  <c r="AM1220" i="1"/>
  <c r="AM1218" i="1"/>
  <c r="AM1216" i="1"/>
  <c r="AM1214" i="1"/>
  <c r="AM1212" i="1"/>
  <c r="AM1210" i="1"/>
  <c r="AM1208" i="1"/>
  <c r="AM1206" i="1"/>
  <c r="AM1204" i="1"/>
  <c r="AM1202" i="1"/>
  <c r="AM1200" i="1"/>
  <c r="AM1198" i="1"/>
  <c r="AM1196" i="1"/>
  <c r="AM1194" i="1"/>
  <c r="AM1192" i="1"/>
  <c r="AM1190" i="1"/>
  <c r="AM1188" i="1"/>
  <c r="AM1186" i="1"/>
  <c r="AM1184" i="1"/>
  <c r="AM1182" i="1"/>
  <c r="AM1180" i="1"/>
  <c r="AM1178" i="1"/>
  <c r="AM1176" i="1"/>
  <c r="AM1174" i="1"/>
  <c r="AM1172" i="1"/>
  <c r="AM1170" i="1"/>
  <c r="AM1168" i="1"/>
  <c r="AM1166" i="1"/>
  <c r="AM1164" i="1"/>
  <c r="AM1162" i="1"/>
  <c r="AM1160" i="1"/>
  <c r="AM1158" i="1"/>
  <c r="AM1156" i="1"/>
  <c r="AM1154" i="1"/>
  <c r="AM1152" i="1"/>
  <c r="AM1150" i="1"/>
  <c r="AM1148" i="1"/>
  <c r="AM1146" i="1"/>
  <c r="AM1144" i="1"/>
  <c r="AM1142" i="1"/>
  <c r="AM1140" i="1"/>
  <c r="AM1138" i="1"/>
  <c r="AM1136" i="1"/>
  <c r="AM1134" i="1"/>
  <c r="AM1132" i="1"/>
  <c r="AM1130" i="1"/>
  <c r="AM1128" i="1"/>
  <c r="AM1126" i="1"/>
  <c r="AM1124" i="1"/>
  <c r="AM1122" i="1"/>
  <c r="AM1120" i="1"/>
  <c r="AM1118" i="1"/>
  <c r="AM1116" i="1"/>
  <c r="AM1114" i="1"/>
  <c r="AM1112" i="1"/>
  <c r="AM1110" i="1"/>
  <c r="AM1108" i="1"/>
  <c r="AM1106" i="1"/>
  <c r="AM1104" i="1"/>
  <c r="AM1102" i="1"/>
  <c r="AM1100" i="1"/>
  <c r="AM1098" i="1"/>
  <c r="AM1096" i="1"/>
  <c r="AM1094" i="1"/>
  <c r="AM1092" i="1"/>
  <c r="AM1090" i="1"/>
  <c r="AM1088" i="1"/>
  <c r="AM1086" i="1"/>
  <c r="AM1084" i="1"/>
  <c r="AM1082" i="1"/>
  <c r="AM1080" i="1"/>
  <c r="AM1078" i="1"/>
  <c r="AM1076" i="1"/>
  <c r="AM1074" i="1"/>
  <c r="AM1072" i="1"/>
  <c r="AM1070" i="1"/>
  <c r="AM1068" i="1"/>
  <c r="AM1066" i="1"/>
  <c r="AM1064" i="1"/>
  <c r="AM1062" i="1"/>
  <c r="AM1060" i="1"/>
  <c r="AM1058" i="1"/>
  <c r="AM1056" i="1"/>
  <c r="AM1054" i="1"/>
  <c r="AM1052" i="1"/>
  <c r="AM1050" i="1"/>
  <c r="AM1048" i="1"/>
  <c r="AM1046" i="1"/>
  <c r="AM1044" i="1"/>
  <c r="AM1042" i="1"/>
  <c r="AM1040" i="1"/>
  <c r="AM1038" i="1"/>
  <c r="AM1036" i="1"/>
  <c r="AM1034" i="1"/>
  <c r="AM1032" i="1"/>
  <c r="AM1030" i="1"/>
  <c r="AM1028" i="1"/>
  <c r="AM1026" i="1"/>
  <c r="AM1024" i="1"/>
  <c r="AM1022" i="1"/>
  <c r="AM1020" i="1"/>
  <c r="AM1018" i="1"/>
  <c r="AM1016" i="1"/>
  <c r="AM1014" i="1"/>
  <c r="AM1012" i="1"/>
  <c r="AM1010" i="1"/>
  <c r="AM1008" i="1"/>
  <c r="AM1006" i="1"/>
  <c r="AM1004" i="1"/>
  <c r="AM1002" i="1"/>
  <c r="AM1000" i="1"/>
  <c r="AM998" i="1"/>
  <c r="AM996" i="1"/>
  <c r="AM994" i="1"/>
  <c r="AM992" i="1"/>
  <c r="AM990" i="1"/>
  <c r="AM988" i="1"/>
  <c r="AM986" i="1"/>
  <c r="AM984" i="1"/>
  <c r="AM982" i="1"/>
  <c r="AM980" i="1"/>
  <c r="AM978" i="1"/>
  <c r="AM976" i="1"/>
  <c r="AM974" i="1"/>
  <c r="AM972" i="1"/>
  <c r="AM970" i="1"/>
  <c r="AM968" i="1"/>
  <c r="AM966" i="1"/>
  <c r="AM964" i="1"/>
  <c r="AM962" i="1"/>
  <c r="AM960" i="1"/>
  <c r="AM958" i="1"/>
  <c r="AM956" i="1"/>
  <c r="AM954" i="1"/>
  <c r="AM952" i="1"/>
  <c r="AM950" i="1"/>
  <c r="AM948" i="1"/>
  <c r="AM946" i="1"/>
  <c r="AM944" i="1"/>
  <c r="AM942" i="1"/>
  <c r="AM940" i="1"/>
  <c r="AM938" i="1"/>
  <c r="AM936" i="1"/>
  <c r="AM934" i="1"/>
  <c r="AM932" i="1"/>
  <c r="AM930" i="1"/>
  <c r="AM928" i="1"/>
  <c r="AM926" i="1"/>
  <c r="AM924" i="1"/>
  <c r="AM922" i="1"/>
  <c r="AM920" i="1"/>
  <c r="AM918" i="1"/>
  <c r="AM916" i="1"/>
  <c r="AM914" i="1"/>
  <c r="AM912" i="1"/>
  <c r="AM910" i="1"/>
  <c r="AM908" i="1"/>
  <c r="AM906" i="1"/>
  <c r="AM904" i="1"/>
  <c r="AM902" i="1"/>
  <c r="AM900" i="1"/>
  <c r="AM898" i="1"/>
  <c r="AM896" i="1"/>
  <c r="AM894" i="1"/>
  <c r="AM892" i="1"/>
  <c r="AM890" i="1"/>
  <c r="AM888" i="1"/>
  <c r="AM886" i="1"/>
  <c r="AM884" i="1"/>
  <c r="AM882" i="1"/>
  <c r="AM880" i="1"/>
  <c r="AM878" i="1"/>
  <c r="AM876" i="1"/>
  <c r="AM874" i="1"/>
  <c r="AM872" i="1"/>
  <c r="AM870" i="1"/>
  <c r="AM868" i="1"/>
  <c r="AM866" i="1"/>
  <c r="AM864" i="1"/>
  <c r="AM862" i="1"/>
  <c r="AM860" i="1"/>
  <c r="AM858" i="1"/>
  <c r="AM856" i="1"/>
  <c r="AM854" i="1"/>
  <c r="AM852" i="1"/>
  <c r="AM850" i="1"/>
  <c r="AM848" i="1"/>
  <c r="AM846" i="1"/>
  <c r="AM844" i="1"/>
  <c r="AM842" i="1"/>
  <c r="AM840" i="1"/>
  <c r="AM838" i="1"/>
  <c r="AM836" i="1"/>
  <c r="AM834" i="1"/>
  <c r="AM832" i="1"/>
  <c r="AM830" i="1"/>
  <c r="AM828" i="1"/>
  <c r="AM826" i="1"/>
  <c r="AM824" i="1"/>
  <c r="AM822" i="1"/>
  <c r="AM820" i="1"/>
  <c r="AM818" i="1"/>
  <c r="AM816" i="1"/>
  <c r="AM814" i="1"/>
  <c r="AM812" i="1"/>
  <c r="AM810" i="1"/>
  <c r="AM808" i="1"/>
  <c r="AM806" i="1"/>
  <c r="AM804" i="1"/>
  <c r="AM802" i="1"/>
  <c r="AM800" i="1"/>
  <c r="AM798" i="1"/>
  <c r="AM796" i="1"/>
  <c r="AM794" i="1"/>
  <c r="AM792" i="1"/>
  <c r="AM790" i="1"/>
  <c r="AM788" i="1"/>
  <c r="AM786" i="1"/>
  <c r="AM784" i="1"/>
  <c r="AM782" i="1"/>
  <c r="AM780" i="1"/>
  <c r="AM778" i="1"/>
  <c r="AM776" i="1"/>
  <c r="AM774" i="1"/>
  <c r="AM772" i="1"/>
  <c r="AM770" i="1"/>
  <c r="AM768" i="1"/>
  <c r="AM766" i="1"/>
  <c r="AM764" i="1"/>
  <c r="AM762" i="1"/>
  <c r="AM760" i="1"/>
  <c r="AM758" i="1"/>
  <c r="AM756" i="1"/>
  <c r="AM754" i="1"/>
  <c r="AM752" i="1"/>
  <c r="AM750" i="1"/>
  <c r="AM748" i="1"/>
  <c r="AM746" i="1"/>
  <c r="AM744" i="1"/>
  <c r="AM742" i="1"/>
  <c r="AM740" i="1"/>
  <c r="AM738" i="1"/>
  <c r="AM736" i="1"/>
  <c r="AM734" i="1"/>
  <c r="AM732" i="1"/>
  <c r="AM730" i="1"/>
  <c r="AM728" i="1"/>
  <c r="AM726" i="1"/>
  <c r="AM724" i="1"/>
  <c r="AM722" i="1"/>
  <c r="AM720" i="1"/>
  <c r="AM718" i="1"/>
  <c r="AM716" i="1"/>
  <c r="AM714" i="1"/>
  <c r="AM712" i="1"/>
  <c r="AM710" i="1"/>
  <c r="AM708" i="1"/>
  <c r="AM706" i="1"/>
  <c r="AM704" i="1"/>
  <c r="AM702" i="1"/>
  <c r="AM700" i="1"/>
  <c r="AM698" i="1"/>
  <c r="AM696" i="1"/>
  <c r="AM694" i="1"/>
  <c r="AM692" i="1"/>
  <c r="AM690" i="1"/>
  <c r="AM688" i="1"/>
  <c r="AM686" i="1"/>
  <c r="AM684" i="1"/>
  <c r="AM682" i="1"/>
  <c r="AM680" i="1"/>
  <c r="AM678" i="1"/>
  <c r="AM676" i="1"/>
  <c r="AM674" i="1"/>
  <c r="AM672" i="1"/>
  <c r="AM670" i="1"/>
  <c r="AM668" i="1"/>
  <c r="AM666" i="1"/>
  <c r="AM664" i="1"/>
  <c r="AM662" i="1"/>
  <c r="AM660" i="1"/>
  <c r="AM658" i="1"/>
  <c r="AM656" i="1"/>
  <c r="AM654" i="1"/>
  <c r="AM652" i="1"/>
  <c r="AM650" i="1"/>
  <c r="AM648" i="1"/>
  <c r="AM646" i="1"/>
  <c r="AM644" i="1"/>
  <c r="AM642" i="1"/>
  <c r="AM640" i="1"/>
  <c r="AM638" i="1"/>
  <c r="AM636" i="1"/>
  <c r="AM634" i="1"/>
  <c r="AM632" i="1"/>
  <c r="AM630" i="1"/>
  <c r="AM628" i="1"/>
  <c r="AM626" i="1"/>
  <c r="AM624" i="1"/>
  <c r="AM622" i="1"/>
  <c r="AM620" i="1"/>
  <c r="AM618" i="1"/>
  <c r="AM616" i="1"/>
  <c r="AM614" i="1"/>
  <c r="AM612" i="1"/>
  <c r="AM610" i="1"/>
  <c r="AM608" i="1"/>
  <c r="AM606" i="1"/>
  <c r="AM604" i="1"/>
  <c r="AM602" i="1"/>
  <c r="AM600" i="1"/>
  <c r="AM598" i="1"/>
  <c r="AM596" i="1"/>
  <c r="AM594" i="1"/>
  <c r="AM592" i="1"/>
  <c r="AM590" i="1"/>
  <c r="AM588" i="1"/>
  <c r="AM586" i="1"/>
  <c r="AM584" i="1"/>
  <c r="AM582" i="1"/>
  <c r="AM580" i="1"/>
  <c r="AM578" i="1"/>
  <c r="AM576" i="1"/>
  <c r="AM574" i="1"/>
  <c r="AM572" i="1"/>
  <c r="AM570" i="1"/>
  <c r="AM568" i="1"/>
  <c r="AM566" i="1"/>
  <c r="AM564" i="1"/>
  <c r="AM562" i="1"/>
  <c r="AM560" i="1"/>
  <c r="AM558" i="1"/>
  <c r="AM556" i="1"/>
  <c r="AM554" i="1"/>
  <c r="AM552" i="1"/>
  <c r="AM550" i="1"/>
  <c r="AM548" i="1"/>
  <c r="AM546" i="1"/>
  <c r="AM544" i="1"/>
  <c r="AM542" i="1"/>
  <c r="AM540" i="1"/>
  <c r="AM538" i="1"/>
  <c r="AM536" i="1"/>
  <c r="AM534" i="1"/>
  <c r="AM532" i="1"/>
  <c r="AM530" i="1"/>
  <c r="AM528" i="1"/>
  <c r="AM526" i="1"/>
  <c r="AM524" i="1"/>
  <c r="AM522" i="1"/>
  <c r="AM520" i="1"/>
  <c r="AM518" i="1"/>
  <c r="AM516" i="1"/>
  <c r="AM514" i="1"/>
  <c r="AM512" i="1"/>
  <c r="AM510" i="1"/>
  <c r="AM508" i="1"/>
  <c r="AM506" i="1"/>
  <c r="AM504" i="1"/>
  <c r="AM502" i="1"/>
  <c r="AM500" i="1"/>
  <c r="AM498" i="1"/>
  <c r="AM496" i="1"/>
  <c r="AM494" i="1"/>
  <c r="AM492" i="1"/>
  <c r="AM490" i="1"/>
  <c r="AM488" i="1"/>
  <c r="AM486" i="1"/>
  <c r="AM484" i="1"/>
  <c r="AM482" i="1"/>
  <c r="AM480" i="1"/>
  <c r="AM478" i="1"/>
  <c r="AM476" i="1"/>
  <c r="AM474" i="1"/>
  <c r="AM472" i="1"/>
  <c r="AM470" i="1"/>
  <c r="AM468" i="1"/>
  <c r="AM466" i="1"/>
  <c r="AM464" i="1"/>
  <c r="AM462" i="1"/>
  <c r="AM460" i="1"/>
  <c r="AM458" i="1"/>
  <c r="AM456" i="1"/>
  <c r="AM454" i="1"/>
  <c r="AM452" i="1"/>
  <c r="AM450" i="1"/>
  <c r="AM448" i="1"/>
  <c r="AM446" i="1"/>
  <c r="AM444" i="1"/>
  <c r="AM442" i="1"/>
  <c r="AM440" i="1"/>
  <c r="AM438" i="1"/>
  <c r="AM436" i="1"/>
  <c r="AM434" i="1"/>
  <c r="AM432" i="1"/>
  <c r="AM430" i="1"/>
  <c r="AM428" i="1"/>
  <c r="AM426" i="1"/>
  <c r="AM424" i="1"/>
  <c r="AM422" i="1"/>
  <c r="AM420" i="1"/>
  <c r="AM418" i="1"/>
  <c r="AM416" i="1"/>
  <c r="AM414" i="1"/>
  <c r="AM412" i="1"/>
  <c r="AM410" i="1"/>
  <c r="AM408" i="1"/>
  <c r="AM406" i="1"/>
  <c r="AM404" i="1"/>
  <c r="AM402" i="1"/>
  <c r="AM400" i="1"/>
  <c r="AM398" i="1"/>
  <c r="AM396" i="1"/>
  <c r="AM394" i="1"/>
  <c r="AM392" i="1"/>
  <c r="AM390" i="1"/>
  <c r="AM388" i="1"/>
  <c r="AM386" i="1"/>
  <c r="AM384" i="1"/>
  <c r="AM382" i="1"/>
  <c r="AM380" i="1"/>
  <c r="AM378" i="1"/>
  <c r="AM376" i="1"/>
  <c r="AM374" i="1"/>
  <c r="AM372" i="1"/>
  <c r="AM370" i="1"/>
  <c r="AM368" i="1"/>
  <c r="AM366" i="1"/>
  <c r="AM364" i="1"/>
  <c r="AM362" i="1"/>
  <c r="AM360" i="1"/>
  <c r="AM358" i="1"/>
  <c r="AM356" i="1"/>
  <c r="AM354" i="1"/>
  <c r="AM352" i="1"/>
  <c r="AM350" i="1"/>
  <c r="AM348" i="1"/>
  <c r="AM346" i="1"/>
  <c r="AM344" i="1"/>
  <c r="AM342" i="1"/>
  <c r="AM340" i="1"/>
  <c r="AM338" i="1"/>
  <c r="AM336" i="1"/>
  <c r="AM334" i="1"/>
  <c r="AM332" i="1"/>
  <c r="AM330" i="1"/>
  <c r="AM328" i="1"/>
  <c r="AM326" i="1"/>
  <c r="AM324" i="1"/>
  <c r="AM322" i="1"/>
  <c r="AM320" i="1"/>
  <c r="AM318" i="1"/>
  <c r="AM316" i="1"/>
  <c r="AM314" i="1"/>
  <c r="AM312" i="1"/>
  <c r="AM310" i="1"/>
  <c r="AM308" i="1"/>
  <c r="AM306" i="1"/>
  <c r="AM304" i="1"/>
  <c r="AM302" i="1"/>
  <c r="AM300" i="1"/>
  <c r="AM298" i="1"/>
  <c r="AM296" i="1"/>
  <c r="AM294" i="1"/>
  <c r="AM292" i="1"/>
  <c r="AM290" i="1"/>
  <c r="AM288" i="1"/>
  <c r="AM286" i="1"/>
  <c r="AM284" i="1"/>
  <c r="AM282" i="1"/>
  <c r="AM280" i="1"/>
  <c r="AM278" i="1"/>
  <c r="AM276" i="1"/>
  <c r="AM274" i="1"/>
  <c r="AM272" i="1"/>
  <c r="AM270" i="1"/>
  <c r="AM268" i="1"/>
  <c r="AM266" i="1"/>
  <c r="AM264" i="1"/>
  <c r="AM262" i="1"/>
  <c r="AM260" i="1"/>
  <c r="AM258" i="1"/>
  <c r="AM256" i="1"/>
  <c r="AM254" i="1"/>
  <c r="AM252" i="1"/>
  <c r="AM250" i="1"/>
  <c r="AM248" i="1"/>
  <c r="AM246" i="1"/>
  <c r="AM244" i="1"/>
  <c r="AM242" i="1"/>
  <c r="AM240" i="1"/>
  <c r="AM238" i="1"/>
  <c r="AM236" i="1"/>
  <c r="AM234" i="1"/>
  <c r="AM232" i="1"/>
  <c r="AM230" i="1"/>
  <c r="AM228" i="1"/>
  <c r="AM226" i="1"/>
  <c r="AM224" i="1"/>
  <c r="AM222" i="1"/>
  <c r="AM220" i="1"/>
  <c r="AM218" i="1"/>
  <c r="AM216" i="1"/>
  <c r="AM214" i="1"/>
  <c r="AM212" i="1"/>
  <c r="AM210" i="1"/>
  <c r="AM208" i="1"/>
  <c r="AM206" i="1"/>
  <c r="AM204" i="1"/>
  <c r="AM202" i="1"/>
  <c r="AM200" i="1"/>
  <c r="AM198" i="1"/>
  <c r="AM196" i="1"/>
  <c r="AM194" i="1"/>
  <c r="AM192" i="1"/>
  <c r="AM190" i="1"/>
  <c r="AM188" i="1"/>
  <c r="AM186" i="1"/>
  <c r="AM184" i="1"/>
  <c r="AM182" i="1"/>
  <c r="AM180" i="1"/>
  <c r="AM178" i="1"/>
  <c r="AM176" i="1"/>
  <c r="AM174" i="1"/>
  <c r="AM172" i="1"/>
  <c r="AM170" i="1"/>
  <c r="AM168" i="1"/>
  <c r="AM166" i="1"/>
  <c r="AM164" i="1"/>
  <c r="AM162" i="1"/>
  <c r="AM160" i="1"/>
  <c r="AM158" i="1"/>
  <c r="AM156" i="1"/>
  <c r="AM154" i="1"/>
  <c r="AM152" i="1"/>
  <c r="AM150" i="1"/>
  <c r="AM148" i="1"/>
  <c r="AM146" i="1"/>
  <c r="AM144" i="1"/>
  <c r="AM142" i="1"/>
  <c r="AM140" i="1"/>
  <c r="AM138" i="1"/>
  <c r="AM136" i="1"/>
  <c r="AM134" i="1"/>
  <c r="AM132" i="1"/>
  <c r="AM130" i="1"/>
  <c r="AM128" i="1"/>
  <c r="AM126" i="1"/>
  <c r="AM124" i="1"/>
  <c r="AM122" i="1"/>
  <c r="AM120" i="1"/>
  <c r="AM118" i="1"/>
  <c r="AM116" i="1"/>
  <c r="AM114" i="1"/>
  <c r="AM112" i="1"/>
  <c r="AM110" i="1"/>
  <c r="AM108" i="1"/>
  <c r="AM106" i="1"/>
  <c r="AM104" i="1"/>
  <c r="AM102" i="1"/>
  <c r="AM100" i="1"/>
  <c r="AM98" i="1"/>
  <c r="AM96" i="1"/>
  <c r="AM94" i="1"/>
  <c r="AM92" i="1"/>
  <c r="AM90" i="1"/>
  <c r="AM88" i="1"/>
  <c r="AM86" i="1"/>
  <c r="AM84" i="1"/>
  <c r="AM82" i="1"/>
  <c r="AM80" i="1"/>
  <c r="AM78" i="1"/>
  <c r="AM76" i="1"/>
  <c r="AM74" i="1"/>
  <c r="AM72" i="1"/>
  <c r="AM70" i="1"/>
  <c r="AM68" i="1"/>
  <c r="AM66" i="1"/>
  <c r="AM64" i="1"/>
  <c r="AM62" i="1"/>
  <c r="AM60" i="1"/>
  <c r="AM58" i="1"/>
  <c r="AM56" i="1"/>
  <c r="AM54" i="1"/>
  <c r="AM52" i="1"/>
  <c r="AM50" i="1"/>
  <c r="AM48" i="1"/>
  <c r="AM46" i="1"/>
  <c r="AM44" i="1"/>
  <c r="AM42" i="1"/>
  <c r="AM40" i="1"/>
  <c r="AM38" i="1"/>
  <c r="AM36" i="1"/>
  <c r="AM34" i="1"/>
  <c r="AM32" i="1"/>
  <c r="AM30" i="1"/>
  <c r="AM28" i="1"/>
  <c r="AM26" i="1"/>
  <c r="AM24" i="1"/>
  <c r="AM22" i="1"/>
  <c r="AM20" i="1"/>
  <c r="AM18" i="1"/>
  <c r="AM16" i="1"/>
  <c r="AM14" i="1"/>
  <c r="AM12" i="1"/>
  <c r="AM10" i="1"/>
  <c r="AM8" i="1"/>
  <c r="AM6" i="1"/>
  <c r="AM5" i="1"/>
  <c r="I4" i="1"/>
  <c r="L25" i="1"/>
  <c r="F25" i="1" s="1"/>
  <c r="K23" i="1"/>
  <c r="K33" i="1" s="1"/>
  <c r="H33" i="1" s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J5" i="1"/>
  <c r="D7" i="1"/>
  <c r="D6" i="1"/>
  <c r="K17" i="1"/>
  <c r="K15" i="1"/>
  <c r="K22" i="1"/>
  <c r="K24" i="1"/>
  <c r="H24" i="1" s="1"/>
  <c r="K21" i="1"/>
  <c r="K19" i="1"/>
  <c r="K16" i="1"/>
  <c r="K20" i="1"/>
  <c r="K18" i="1"/>
  <c r="AM3" i="1" l="1"/>
  <c r="D9" i="1"/>
  <c r="D47" i="1"/>
  <c r="D87" i="1" s="1"/>
  <c r="D127" i="1" s="1"/>
  <c r="D167" i="1" s="1"/>
  <c r="D207" i="1" s="1"/>
  <c r="D247" i="1" s="1"/>
  <c r="D287" i="1" s="1"/>
  <c r="D327" i="1" s="1"/>
  <c r="D367" i="1" s="1"/>
  <c r="D407" i="1" s="1"/>
  <c r="D447" i="1" s="1"/>
  <c r="D487" i="1" s="1"/>
  <c r="D527" i="1" s="1"/>
  <c r="D567" i="1" s="1"/>
  <c r="D607" i="1" s="1"/>
  <c r="D647" i="1" s="1"/>
  <c r="D687" i="1" s="1"/>
  <c r="D727" i="1" s="1"/>
  <c r="D767" i="1" s="1"/>
  <c r="D807" i="1" s="1"/>
  <c r="D847" i="1" s="1"/>
  <c r="D887" i="1" s="1"/>
  <c r="D927" i="1" s="1"/>
  <c r="D967" i="1" s="1"/>
  <c r="D1007" i="1" s="1"/>
  <c r="D1047" i="1" s="1"/>
  <c r="D1087" i="1" s="1"/>
  <c r="D1127" i="1" s="1"/>
  <c r="D1167" i="1" s="1"/>
  <c r="D1207" i="1" s="1"/>
  <c r="D1247" i="1" s="1"/>
  <c r="D1287" i="1" s="1"/>
  <c r="D1327" i="1" s="1"/>
  <c r="D1367" i="1" s="1"/>
  <c r="D1407" i="1" s="1"/>
  <c r="D1447" i="1" s="1"/>
  <c r="D1487" i="1" s="1"/>
  <c r="D1527" i="1" s="1"/>
  <c r="D1567" i="1" s="1"/>
  <c r="D1607" i="1" s="1"/>
  <c r="D1647" i="1" s="1"/>
  <c r="D1687" i="1" s="1"/>
  <c r="D17" i="1"/>
  <c r="D8" i="1"/>
  <c r="D46" i="1"/>
  <c r="D86" i="1" s="1"/>
  <c r="D126" i="1" s="1"/>
  <c r="D166" i="1" s="1"/>
  <c r="D206" i="1" s="1"/>
  <c r="D246" i="1" s="1"/>
  <c r="D286" i="1" s="1"/>
  <c r="D326" i="1" s="1"/>
  <c r="D366" i="1" s="1"/>
  <c r="D406" i="1" s="1"/>
  <c r="D446" i="1" s="1"/>
  <c r="D486" i="1" s="1"/>
  <c r="D526" i="1" s="1"/>
  <c r="D566" i="1" s="1"/>
  <c r="D606" i="1" s="1"/>
  <c r="D646" i="1" s="1"/>
  <c r="D686" i="1" s="1"/>
  <c r="D726" i="1" s="1"/>
  <c r="D766" i="1" s="1"/>
  <c r="D806" i="1" s="1"/>
  <c r="D846" i="1" s="1"/>
  <c r="D886" i="1" s="1"/>
  <c r="D926" i="1" s="1"/>
  <c r="D966" i="1" s="1"/>
  <c r="D1006" i="1" s="1"/>
  <c r="D1046" i="1" s="1"/>
  <c r="D1086" i="1" s="1"/>
  <c r="D1126" i="1" s="1"/>
  <c r="D1166" i="1" s="1"/>
  <c r="D1206" i="1" s="1"/>
  <c r="D1246" i="1" s="1"/>
  <c r="D1286" i="1" s="1"/>
  <c r="D1326" i="1" s="1"/>
  <c r="D1366" i="1" s="1"/>
  <c r="D1406" i="1" s="1"/>
  <c r="D1446" i="1" s="1"/>
  <c r="D1486" i="1" s="1"/>
  <c r="D1526" i="1" s="1"/>
  <c r="D1566" i="1" s="1"/>
  <c r="D1606" i="1" s="1"/>
  <c r="D1646" i="1" s="1"/>
  <c r="D1686" i="1" s="1"/>
  <c r="D16" i="1"/>
  <c r="E19" i="1"/>
  <c r="H19" i="1"/>
  <c r="E15" i="1"/>
  <c r="H15" i="1"/>
  <c r="E16" i="1"/>
  <c r="H16" i="1"/>
  <c r="E18" i="1"/>
  <c r="H18" i="1"/>
  <c r="E21" i="1"/>
  <c r="H21" i="1"/>
  <c r="E17" i="1"/>
  <c r="H17" i="1"/>
  <c r="E23" i="1"/>
  <c r="H23" i="1"/>
  <c r="E20" i="1"/>
  <c r="H20" i="1"/>
  <c r="E22" i="1"/>
  <c r="H22" i="1"/>
  <c r="K31" i="1"/>
  <c r="H31" i="1" s="1"/>
  <c r="K28" i="1"/>
  <c r="H28" i="1" s="1"/>
  <c r="K30" i="1"/>
  <c r="H30" i="1" s="1"/>
  <c r="K43" i="1"/>
  <c r="H43" i="1" s="1"/>
  <c r="K27" i="1"/>
  <c r="H27" i="1" s="1"/>
  <c r="K26" i="1"/>
  <c r="H26" i="1" s="1"/>
  <c r="K29" i="1"/>
  <c r="H29" i="1" s="1"/>
  <c r="K25" i="1"/>
  <c r="H25" i="1" s="1"/>
  <c r="E360" i="4"/>
  <c r="F320" i="4"/>
  <c r="E354" i="4"/>
  <c r="F314" i="4"/>
  <c r="E326" i="4"/>
  <c r="F286" i="4"/>
  <c r="E343" i="4"/>
  <c r="F303" i="4"/>
  <c r="E339" i="4"/>
  <c r="F299" i="4"/>
  <c r="E350" i="4"/>
  <c r="F310" i="4"/>
  <c r="E317" i="4"/>
  <c r="F277" i="4"/>
  <c r="E329" i="4"/>
  <c r="F289" i="4"/>
  <c r="E355" i="4"/>
  <c r="F315" i="4"/>
  <c r="E338" i="4"/>
  <c r="F298" i="4"/>
  <c r="E344" i="4"/>
  <c r="F304" i="4"/>
  <c r="E327" i="4"/>
  <c r="F287" i="4"/>
  <c r="E323" i="4"/>
  <c r="F283" i="4"/>
  <c r="E380" i="4"/>
  <c r="F340" i="4"/>
  <c r="E342" i="4"/>
  <c r="F302" i="4"/>
  <c r="E351" i="4"/>
  <c r="F311" i="4"/>
  <c r="E321" i="4"/>
  <c r="F281" i="4"/>
  <c r="E330" i="4"/>
  <c r="F290" i="4"/>
  <c r="E346" i="4"/>
  <c r="F306" i="4"/>
  <c r="E322" i="4"/>
  <c r="F282" i="4"/>
  <c r="E358" i="4"/>
  <c r="F318" i="4"/>
  <c r="E333" i="4"/>
  <c r="F293" i="4"/>
  <c r="E364" i="4"/>
  <c r="F324" i="4"/>
  <c r="E368" i="4"/>
  <c r="F328" i="4"/>
  <c r="E309" i="4"/>
  <c r="F269" i="4"/>
  <c r="E348" i="4"/>
  <c r="F308" i="4"/>
  <c r="E335" i="4"/>
  <c r="F295" i="4"/>
  <c r="E372" i="4"/>
  <c r="F332" i="4"/>
  <c r="E359" i="4"/>
  <c r="F319" i="4"/>
  <c r="E341" i="4"/>
  <c r="F301" i="4"/>
  <c r="E352" i="4"/>
  <c r="F312" i="4"/>
  <c r="E331" i="4"/>
  <c r="F291" i="4"/>
  <c r="E356" i="4"/>
  <c r="F316" i="4"/>
  <c r="E305" i="4"/>
  <c r="F265" i="4"/>
  <c r="E334" i="4"/>
  <c r="F294" i="4"/>
  <c r="E376" i="4"/>
  <c r="F336" i="4"/>
  <c r="E325" i="4"/>
  <c r="F285" i="4"/>
  <c r="E347" i="4"/>
  <c r="F307" i="4"/>
  <c r="E337" i="4"/>
  <c r="F297" i="4"/>
  <c r="E313" i="4"/>
  <c r="F273" i="4"/>
  <c r="K34" i="1"/>
  <c r="H34" i="1" s="1"/>
  <c r="K32" i="1"/>
  <c r="H32" i="1" s="1"/>
  <c r="I5" i="1"/>
  <c r="J6" i="1"/>
  <c r="K36" i="1" l="1"/>
  <c r="H36" i="1" s="1"/>
  <c r="D26" i="1"/>
  <c r="D56" i="1"/>
  <c r="D96" i="1" s="1"/>
  <c r="D136" i="1" s="1"/>
  <c r="D176" i="1" s="1"/>
  <c r="D216" i="1" s="1"/>
  <c r="D256" i="1" s="1"/>
  <c r="D296" i="1" s="1"/>
  <c r="D336" i="1" s="1"/>
  <c r="D376" i="1" s="1"/>
  <c r="D416" i="1" s="1"/>
  <c r="D456" i="1" s="1"/>
  <c r="D496" i="1" s="1"/>
  <c r="D536" i="1" s="1"/>
  <c r="D576" i="1" s="1"/>
  <c r="D616" i="1" s="1"/>
  <c r="D656" i="1" s="1"/>
  <c r="D696" i="1" s="1"/>
  <c r="D736" i="1" s="1"/>
  <c r="D776" i="1" s="1"/>
  <c r="D816" i="1" s="1"/>
  <c r="D856" i="1" s="1"/>
  <c r="D896" i="1" s="1"/>
  <c r="D936" i="1" s="1"/>
  <c r="D976" i="1" s="1"/>
  <c r="D1016" i="1" s="1"/>
  <c r="D1056" i="1" s="1"/>
  <c r="D1096" i="1" s="1"/>
  <c r="D1136" i="1" s="1"/>
  <c r="D1176" i="1" s="1"/>
  <c r="D1216" i="1" s="1"/>
  <c r="D1256" i="1" s="1"/>
  <c r="D1296" i="1" s="1"/>
  <c r="D1336" i="1" s="1"/>
  <c r="D1376" i="1" s="1"/>
  <c r="D1416" i="1" s="1"/>
  <c r="D1456" i="1" s="1"/>
  <c r="D1496" i="1" s="1"/>
  <c r="D1536" i="1" s="1"/>
  <c r="D1576" i="1" s="1"/>
  <c r="D1616" i="1" s="1"/>
  <c r="D1656" i="1" s="1"/>
  <c r="D1696" i="1" s="1"/>
  <c r="D10" i="1"/>
  <c r="D18" i="1"/>
  <c r="D48" i="1"/>
  <c r="D88" i="1" s="1"/>
  <c r="D128" i="1" s="1"/>
  <c r="D168" i="1" s="1"/>
  <c r="D208" i="1" s="1"/>
  <c r="D248" i="1" s="1"/>
  <c r="D288" i="1" s="1"/>
  <c r="D328" i="1" s="1"/>
  <c r="D368" i="1" s="1"/>
  <c r="D408" i="1" s="1"/>
  <c r="D448" i="1" s="1"/>
  <c r="D488" i="1" s="1"/>
  <c r="D528" i="1" s="1"/>
  <c r="D568" i="1" s="1"/>
  <c r="D608" i="1" s="1"/>
  <c r="D648" i="1" s="1"/>
  <c r="D688" i="1" s="1"/>
  <c r="D728" i="1" s="1"/>
  <c r="D768" i="1" s="1"/>
  <c r="D808" i="1" s="1"/>
  <c r="D848" i="1" s="1"/>
  <c r="D888" i="1" s="1"/>
  <c r="D928" i="1" s="1"/>
  <c r="D968" i="1" s="1"/>
  <c r="D1008" i="1" s="1"/>
  <c r="D1048" i="1" s="1"/>
  <c r="D1088" i="1" s="1"/>
  <c r="D1128" i="1" s="1"/>
  <c r="D1168" i="1" s="1"/>
  <c r="D1208" i="1" s="1"/>
  <c r="D1248" i="1" s="1"/>
  <c r="D1288" i="1" s="1"/>
  <c r="D1328" i="1" s="1"/>
  <c r="D1368" i="1" s="1"/>
  <c r="D1408" i="1" s="1"/>
  <c r="D1448" i="1" s="1"/>
  <c r="D1488" i="1" s="1"/>
  <c r="D1528" i="1" s="1"/>
  <c r="D1568" i="1" s="1"/>
  <c r="D1608" i="1" s="1"/>
  <c r="D1648" i="1" s="1"/>
  <c r="D1688" i="1" s="1"/>
  <c r="D57" i="1"/>
  <c r="D97" i="1" s="1"/>
  <c r="D137" i="1" s="1"/>
  <c r="D177" i="1" s="1"/>
  <c r="D217" i="1" s="1"/>
  <c r="D257" i="1" s="1"/>
  <c r="D297" i="1" s="1"/>
  <c r="D337" i="1" s="1"/>
  <c r="D377" i="1" s="1"/>
  <c r="D417" i="1" s="1"/>
  <c r="D457" i="1" s="1"/>
  <c r="D497" i="1" s="1"/>
  <c r="D537" i="1" s="1"/>
  <c r="D577" i="1" s="1"/>
  <c r="D617" i="1" s="1"/>
  <c r="D657" i="1" s="1"/>
  <c r="D697" i="1" s="1"/>
  <c r="D737" i="1" s="1"/>
  <c r="D777" i="1" s="1"/>
  <c r="D817" i="1" s="1"/>
  <c r="D857" i="1" s="1"/>
  <c r="D897" i="1" s="1"/>
  <c r="D937" i="1" s="1"/>
  <c r="D977" i="1" s="1"/>
  <c r="D1017" i="1" s="1"/>
  <c r="D1057" i="1" s="1"/>
  <c r="D1097" i="1" s="1"/>
  <c r="D1137" i="1" s="1"/>
  <c r="D1177" i="1" s="1"/>
  <c r="D1217" i="1" s="1"/>
  <c r="D1257" i="1" s="1"/>
  <c r="D1297" i="1" s="1"/>
  <c r="D1337" i="1" s="1"/>
  <c r="D1377" i="1" s="1"/>
  <c r="D1417" i="1" s="1"/>
  <c r="D1457" i="1" s="1"/>
  <c r="D1497" i="1" s="1"/>
  <c r="D1537" i="1" s="1"/>
  <c r="D1577" i="1" s="1"/>
  <c r="D1617" i="1" s="1"/>
  <c r="D1657" i="1" s="1"/>
  <c r="D1697" i="1" s="1"/>
  <c r="D27" i="1"/>
  <c r="D11" i="1"/>
  <c r="D49" i="1"/>
  <c r="D89" i="1" s="1"/>
  <c r="D129" i="1" s="1"/>
  <c r="D169" i="1" s="1"/>
  <c r="D209" i="1" s="1"/>
  <c r="D249" i="1" s="1"/>
  <c r="D289" i="1" s="1"/>
  <c r="D329" i="1" s="1"/>
  <c r="D369" i="1" s="1"/>
  <c r="D409" i="1" s="1"/>
  <c r="D449" i="1" s="1"/>
  <c r="D489" i="1" s="1"/>
  <c r="D529" i="1" s="1"/>
  <c r="D569" i="1" s="1"/>
  <c r="D609" i="1" s="1"/>
  <c r="D649" i="1" s="1"/>
  <c r="D689" i="1" s="1"/>
  <c r="D729" i="1" s="1"/>
  <c r="D769" i="1" s="1"/>
  <c r="D809" i="1" s="1"/>
  <c r="D849" i="1" s="1"/>
  <c r="D889" i="1" s="1"/>
  <c r="D929" i="1" s="1"/>
  <c r="D969" i="1" s="1"/>
  <c r="D1009" i="1" s="1"/>
  <c r="D1049" i="1" s="1"/>
  <c r="D1089" i="1" s="1"/>
  <c r="D1129" i="1" s="1"/>
  <c r="D1169" i="1" s="1"/>
  <c r="D1209" i="1" s="1"/>
  <c r="D1249" i="1" s="1"/>
  <c r="D1289" i="1" s="1"/>
  <c r="D1329" i="1" s="1"/>
  <c r="D1369" i="1" s="1"/>
  <c r="D1409" i="1" s="1"/>
  <c r="D1449" i="1" s="1"/>
  <c r="D1489" i="1" s="1"/>
  <c r="D1529" i="1" s="1"/>
  <c r="D1569" i="1" s="1"/>
  <c r="D1609" i="1" s="1"/>
  <c r="D1649" i="1" s="1"/>
  <c r="D1689" i="1" s="1"/>
  <c r="D19" i="1"/>
  <c r="E25" i="1"/>
  <c r="K44" i="1"/>
  <c r="K39" i="1"/>
  <c r="K53" i="1"/>
  <c r="K38" i="1"/>
  <c r="K42" i="1"/>
  <c r="K35" i="1"/>
  <c r="K37" i="1"/>
  <c r="K40" i="1"/>
  <c r="K41" i="1"/>
  <c r="E353" i="4"/>
  <c r="F313" i="4"/>
  <c r="E387" i="4"/>
  <c r="F347" i="4"/>
  <c r="E416" i="4"/>
  <c r="F376" i="4"/>
  <c r="E345" i="4"/>
  <c r="F305" i="4"/>
  <c r="E371" i="4"/>
  <c r="F331" i="4"/>
  <c r="E381" i="4"/>
  <c r="F341" i="4"/>
  <c r="E412" i="4"/>
  <c r="F372" i="4"/>
  <c r="E388" i="4"/>
  <c r="F348" i="4"/>
  <c r="E408" i="4"/>
  <c r="F368" i="4"/>
  <c r="E373" i="4"/>
  <c r="F333" i="4"/>
  <c r="E362" i="4"/>
  <c r="F322" i="4"/>
  <c r="E370" i="4"/>
  <c r="F330" i="4"/>
  <c r="E391" i="4"/>
  <c r="F351" i="4"/>
  <c r="E420" i="4"/>
  <c r="F380" i="4"/>
  <c r="E367" i="4"/>
  <c r="F327" i="4"/>
  <c r="E378" i="4"/>
  <c r="F338" i="4"/>
  <c r="E369" i="4"/>
  <c r="F329" i="4"/>
  <c r="E390" i="4"/>
  <c r="F350" i="4"/>
  <c r="E383" i="4"/>
  <c r="F343" i="4"/>
  <c r="E394" i="4"/>
  <c r="F354" i="4"/>
  <c r="E377" i="4"/>
  <c r="F337" i="4"/>
  <c r="E365" i="4"/>
  <c r="F325" i="4"/>
  <c r="E374" i="4"/>
  <c r="F334" i="4"/>
  <c r="E396" i="4"/>
  <c r="F356" i="4"/>
  <c r="E392" i="4"/>
  <c r="F352" i="4"/>
  <c r="E399" i="4"/>
  <c r="F359" i="4"/>
  <c r="E375" i="4"/>
  <c r="F335" i="4"/>
  <c r="E349" i="4"/>
  <c r="F309" i="4"/>
  <c r="E404" i="4"/>
  <c r="F364" i="4"/>
  <c r="E398" i="4"/>
  <c r="F358" i="4"/>
  <c r="E386" i="4"/>
  <c r="F346" i="4"/>
  <c r="E361" i="4"/>
  <c r="F321" i="4"/>
  <c r="E382" i="4"/>
  <c r="F342" i="4"/>
  <c r="E363" i="4"/>
  <c r="F323" i="4"/>
  <c r="E384" i="4"/>
  <c r="F344" i="4"/>
  <c r="E395" i="4"/>
  <c r="F355" i="4"/>
  <c r="E357" i="4"/>
  <c r="F317" i="4"/>
  <c r="E379" i="4"/>
  <c r="F339" i="4"/>
  <c r="E366" i="4"/>
  <c r="F326" i="4"/>
  <c r="E400" i="4"/>
  <c r="F360" i="4"/>
  <c r="J7" i="1"/>
  <c r="I6" i="1"/>
  <c r="K46" i="1"/>
  <c r="D13" i="1" l="1"/>
  <c r="D51" i="1"/>
  <c r="D91" i="1" s="1"/>
  <c r="D131" i="1" s="1"/>
  <c r="D171" i="1" s="1"/>
  <c r="D211" i="1" s="1"/>
  <c r="D251" i="1" s="1"/>
  <c r="D291" i="1" s="1"/>
  <c r="D331" i="1" s="1"/>
  <c r="D371" i="1" s="1"/>
  <c r="D411" i="1" s="1"/>
  <c r="D451" i="1" s="1"/>
  <c r="D491" i="1" s="1"/>
  <c r="D531" i="1" s="1"/>
  <c r="D571" i="1" s="1"/>
  <c r="D611" i="1" s="1"/>
  <c r="D651" i="1" s="1"/>
  <c r="D691" i="1" s="1"/>
  <c r="D731" i="1" s="1"/>
  <c r="D771" i="1" s="1"/>
  <c r="D811" i="1" s="1"/>
  <c r="D851" i="1" s="1"/>
  <c r="D891" i="1" s="1"/>
  <c r="D931" i="1" s="1"/>
  <c r="D971" i="1" s="1"/>
  <c r="D1011" i="1" s="1"/>
  <c r="D1051" i="1" s="1"/>
  <c r="D1091" i="1" s="1"/>
  <c r="D1131" i="1" s="1"/>
  <c r="D1171" i="1" s="1"/>
  <c r="D1211" i="1" s="1"/>
  <c r="D1251" i="1" s="1"/>
  <c r="D1291" i="1" s="1"/>
  <c r="D1331" i="1" s="1"/>
  <c r="D1371" i="1" s="1"/>
  <c r="D1411" i="1" s="1"/>
  <c r="D1451" i="1" s="1"/>
  <c r="D1491" i="1" s="1"/>
  <c r="D1531" i="1" s="1"/>
  <c r="D1571" i="1" s="1"/>
  <c r="D1611" i="1" s="1"/>
  <c r="D1651" i="1" s="1"/>
  <c r="D1691" i="1" s="1"/>
  <c r="D21" i="1"/>
  <c r="D58" i="1"/>
  <c r="D98" i="1" s="1"/>
  <c r="D138" i="1" s="1"/>
  <c r="D178" i="1" s="1"/>
  <c r="D218" i="1" s="1"/>
  <c r="D258" i="1" s="1"/>
  <c r="D298" i="1" s="1"/>
  <c r="D338" i="1" s="1"/>
  <c r="D378" i="1" s="1"/>
  <c r="D418" i="1" s="1"/>
  <c r="D458" i="1" s="1"/>
  <c r="D498" i="1" s="1"/>
  <c r="D538" i="1" s="1"/>
  <c r="D578" i="1" s="1"/>
  <c r="D618" i="1" s="1"/>
  <c r="D658" i="1" s="1"/>
  <c r="D698" i="1" s="1"/>
  <c r="D738" i="1" s="1"/>
  <c r="D778" i="1" s="1"/>
  <c r="D818" i="1" s="1"/>
  <c r="D858" i="1" s="1"/>
  <c r="D898" i="1" s="1"/>
  <c r="D938" i="1" s="1"/>
  <c r="D978" i="1" s="1"/>
  <c r="D1018" i="1" s="1"/>
  <c r="D1058" i="1" s="1"/>
  <c r="D1098" i="1" s="1"/>
  <c r="D1138" i="1" s="1"/>
  <c r="D1178" i="1" s="1"/>
  <c r="D1218" i="1" s="1"/>
  <c r="D1258" i="1" s="1"/>
  <c r="D1298" i="1" s="1"/>
  <c r="D1338" i="1" s="1"/>
  <c r="D1378" i="1" s="1"/>
  <c r="D1418" i="1" s="1"/>
  <c r="D1458" i="1" s="1"/>
  <c r="D1498" i="1" s="1"/>
  <c r="D1538" i="1" s="1"/>
  <c r="D1578" i="1" s="1"/>
  <c r="D1618" i="1" s="1"/>
  <c r="D1658" i="1" s="1"/>
  <c r="D1698" i="1" s="1"/>
  <c r="D28" i="1"/>
  <c r="D37" i="1"/>
  <c r="D77" i="1" s="1"/>
  <c r="D117" i="1" s="1"/>
  <c r="D157" i="1" s="1"/>
  <c r="D197" i="1" s="1"/>
  <c r="D237" i="1" s="1"/>
  <c r="D277" i="1" s="1"/>
  <c r="D317" i="1" s="1"/>
  <c r="D357" i="1" s="1"/>
  <c r="D397" i="1" s="1"/>
  <c r="D437" i="1" s="1"/>
  <c r="D477" i="1" s="1"/>
  <c r="D517" i="1" s="1"/>
  <c r="D557" i="1" s="1"/>
  <c r="D597" i="1" s="1"/>
  <c r="D637" i="1" s="1"/>
  <c r="D677" i="1" s="1"/>
  <c r="D717" i="1" s="1"/>
  <c r="D757" i="1" s="1"/>
  <c r="D797" i="1" s="1"/>
  <c r="D837" i="1" s="1"/>
  <c r="D877" i="1" s="1"/>
  <c r="D917" i="1" s="1"/>
  <c r="D957" i="1" s="1"/>
  <c r="D997" i="1" s="1"/>
  <c r="D1037" i="1" s="1"/>
  <c r="D1077" i="1" s="1"/>
  <c r="D1117" i="1" s="1"/>
  <c r="D1157" i="1" s="1"/>
  <c r="D1197" i="1" s="1"/>
  <c r="D1237" i="1" s="1"/>
  <c r="D1277" i="1" s="1"/>
  <c r="D1317" i="1" s="1"/>
  <c r="D1357" i="1" s="1"/>
  <c r="D1397" i="1" s="1"/>
  <c r="D1437" i="1" s="1"/>
  <c r="D1477" i="1" s="1"/>
  <c r="D1517" i="1" s="1"/>
  <c r="D1557" i="1" s="1"/>
  <c r="D1597" i="1" s="1"/>
  <c r="D1637" i="1" s="1"/>
  <c r="D1677" i="1" s="1"/>
  <c r="D1717" i="1" s="1"/>
  <c r="D67" i="1"/>
  <c r="D107" i="1" s="1"/>
  <c r="D147" i="1" s="1"/>
  <c r="D187" i="1" s="1"/>
  <c r="D227" i="1" s="1"/>
  <c r="D267" i="1" s="1"/>
  <c r="D307" i="1" s="1"/>
  <c r="D347" i="1" s="1"/>
  <c r="D387" i="1" s="1"/>
  <c r="D427" i="1" s="1"/>
  <c r="D467" i="1" s="1"/>
  <c r="D507" i="1" s="1"/>
  <c r="D547" i="1" s="1"/>
  <c r="D587" i="1" s="1"/>
  <c r="D627" i="1" s="1"/>
  <c r="D667" i="1" s="1"/>
  <c r="D707" i="1" s="1"/>
  <c r="D747" i="1" s="1"/>
  <c r="D787" i="1" s="1"/>
  <c r="D827" i="1" s="1"/>
  <c r="D867" i="1" s="1"/>
  <c r="D907" i="1" s="1"/>
  <c r="D947" i="1" s="1"/>
  <c r="D987" i="1" s="1"/>
  <c r="D1027" i="1" s="1"/>
  <c r="D1067" i="1" s="1"/>
  <c r="D1107" i="1" s="1"/>
  <c r="D1147" i="1" s="1"/>
  <c r="D1187" i="1" s="1"/>
  <c r="D1227" i="1" s="1"/>
  <c r="D1267" i="1" s="1"/>
  <c r="D1307" i="1" s="1"/>
  <c r="D1347" i="1" s="1"/>
  <c r="D1387" i="1" s="1"/>
  <c r="D1427" i="1" s="1"/>
  <c r="D1467" i="1" s="1"/>
  <c r="D1507" i="1" s="1"/>
  <c r="D1547" i="1" s="1"/>
  <c r="D1587" i="1" s="1"/>
  <c r="D1627" i="1" s="1"/>
  <c r="D1667" i="1" s="1"/>
  <c r="D1707" i="1" s="1"/>
  <c r="D12" i="1"/>
  <c r="D50" i="1"/>
  <c r="D90" i="1" s="1"/>
  <c r="D130" i="1" s="1"/>
  <c r="D170" i="1" s="1"/>
  <c r="D210" i="1" s="1"/>
  <c r="D250" i="1" s="1"/>
  <c r="D290" i="1" s="1"/>
  <c r="D330" i="1" s="1"/>
  <c r="D370" i="1" s="1"/>
  <c r="D410" i="1" s="1"/>
  <c r="D450" i="1" s="1"/>
  <c r="D490" i="1" s="1"/>
  <c r="D530" i="1" s="1"/>
  <c r="D570" i="1" s="1"/>
  <c r="D610" i="1" s="1"/>
  <c r="D650" i="1" s="1"/>
  <c r="D690" i="1" s="1"/>
  <c r="D730" i="1" s="1"/>
  <c r="D770" i="1" s="1"/>
  <c r="D810" i="1" s="1"/>
  <c r="D850" i="1" s="1"/>
  <c r="D890" i="1" s="1"/>
  <c r="D930" i="1" s="1"/>
  <c r="D970" i="1" s="1"/>
  <c r="D1010" i="1" s="1"/>
  <c r="D1050" i="1" s="1"/>
  <c r="D1090" i="1" s="1"/>
  <c r="D1130" i="1" s="1"/>
  <c r="D1170" i="1" s="1"/>
  <c r="D1210" i="1" s="1"/>
  <c r="D1250" i="1" s="1"/>
  <c r="D1290" i="1" s="1"/>
  <c r="D1330" i="1" s="1"/>
  <c r="D1370" i="1" s="1"/>
  <c r="D1410" i="1" s="1"/>
  <c r="D1450" i="1" s="1"/>
  <c r="D1490" i="1" s="1"/>
  <c r="D1530" i="1" s="1"/>
  <c r="D1570" i="1" s="1"/>
  <c r="D1610" i="1" s="1"/>
  <c r="D1650" i="1" s="1"/>
  <c r="D1690" i="1" s="1"/>
  <c r="D20" i="1"/>
  <c r="D59" i="1"/>
  <c r="D99" i="1" s="1"/>
  <c r="D139" i="1" s="1"/>
  <c r="D179" i="1" s="1"/>
  <c r="D219" i="1" s="1"/>
  <c r="D259" i="1" s="1"/>
  <c r="D299" i="1" s="1"/>
  <c r="D339" i="1" s="1"/>
  <c r="D379" i="1" s="1"/>
  <c r="D419" i="1" s="1"/>
  <c r="D459" i="1" s="1"/>
  <c r="D499" i="1" s="1"/>
  <c r="D539" i="1" s="1"/>
  <c r="D579" i="1" s="1"/>
  <c r="D619" i="1" s="1"/>
  <c r="D659" i="1" s="1"/>
  <c r="D699" i="1" s="1"/>
  <c r="D739" i="1" s="1"/>
  <c r="D779" i="1" s="1"/>
  <c r="D819" i="1" s="1"/>
  <c r="D859" i="1" s="1"/>
  <c r="D899" i="1" s="1"/>
  <c r="D939" i="1" s="1"/>
  <c r="D979" i="1" s="1"/>
  <c r="D1019" i="1" s="1"/>
  <c r="D1059" i="1" s="1"/>
  <c r="D1099" i="1" s="1"/>
  <c r="D1139" i="1" s="1"/>
  <c r="D1179" i="1" s="1"/>
  <c r="D1219" i="1" s="1"/>
  <c r="D1259" i="1" s="1"/>
  <c r="D1299" i="1" s="1"/>
  <c r="D1339" i="1" s="1"/>
  <c r="D1379" i="1" s="1"/>
  <c r="D1419" i="1" s="1"/>
  <c r="D1459" i="1" s="1"/>
  <c r="D1499" i="1" s="1"/>
  <c r="D1539" i="1" s="1"/>
  <c r="D1579" i="1" s="1"/>
  <c r="D1619" i="1" s="1"/>
  <c r="D1659" i="1" s="1"/>
  <c r="D1699" i="1" s="1"/>
  <c r="D29" i="1"/>
  <c r="D66" i="1"/>
  <c r="D106" i="1" s="1"/>
  <c r="D146" i="1" s="1"/>
  <c r="D186" i="1" s="1"/>
  <c r="D226" i="1" s="1"/>
  <c r="D266" i="1" s="1"/>
  <c r="D306" i="1" s="1"/>
  <c r="D346" i="1" s="1"/>
  <c r="D386" i="1" s="1"/>
  <c r="D426" i="1" s="1"/>
  <c r="D466" i="1" s="1"/>
  <c r="D506" i="1" s="1"/>
  <c r="D546" i="1" s="1"/>
  <c r="D586" i="1" s="1"/>
  <c r="D626" i="1" s="1"/>
  <c r="D666" i="1" s="1"/>
  <c r="D706" i="1" s="1"/>
  <c r="D746" i="1" s="1"/>
  <c r="D786" i="1" s="1"/>
  <c r="D826" i="1" s="1"/>
  <c r="D866" i="1" s="1"/>
  <c r="D906" i="1" s="1"/>
  <c r="D946" i="1" s="1"/>
  <c r="D986" i="1" s="1"/>
  <c r="D1026" i="1" s="1"/>
  <c r="D1066" i="1" s="1"/>
  <c r="D1106" i="1" s="1"/>
  <c r="D1146" i="1" s="1"/>
  <c r="D1186" i="1" s="1"/>
  <c r="D1226" i="1" s="1"/>
  <c r="D1266" i="1" s="1"/>
  <c r="D1306" i="1" s="1"/>
  <c r="D1346" i="1" s="1"/>
  <c r="D1386" i="1" s="1"/>
  <c r="D1426" i="1" s="1"/>
  <c r="D1466" i="1" s="1"/>
  <c r="D1506" i="1" s="1"/>
  <c r="D1546" i="1" s="1"/>
  <c r="D1586" i="1" s="1"/>
  <c r="D1626" i="1" s="1"/>
  <c r="D1666" i="1" s="1"/>
  <c r="D1706" i="1" s="1"/>
  <c r="D36" i="1"/>
  <c r="D76" i="1" s="1"/>
  <c r="D116" i="1" s="1"/>
  <c r="D156" i="1" s="1"/>
  <c r="D196" i="1" s="1"/>
  <c r="D236" i="1" s="1"/>
  <c r="D276" i="1" s="1"/>
  <c r="D316" i="1" s="1"/>
  <c r="D356" i="1" s="1"/>
  <c r="D396" i="1" s="1"/>
  <c r="D436" i="1" s="1"/>
  <c r="D476" i="1" s="1"/>
  <c r="D516" i="1" s="1"/>
  <c r="D556" i="1" s="1"/>
  <c r="D596" i="1" s="1"/>
  <c r="D636" i="1" s="1"/>
  <c r="D676" i="1" s="1"/>
  <c r="D716" i="1" s="1"/>
  <c r="D756" i="1" s="1"/>
  <c r="D796" i="1" s="1"/>
  <c r="D836" i="1" s="1"/>
  <c r="D876" i="1" s="1"/>
  <c r="D916" i="1" s="1"/>
  <c r="D956" i="1" s="1"/>
  <c r="D996" i="1" s="1"/>
  <c r="D1036" i="1" s="1"/>
  <c r="D1076" i="1" s="1"/>
  <c r="D1116" i="1" s="1"/>
  <c r="D1156" i="1" s="1"/>
  <c r="D1196" i="1" s="1"/>
  <c r="D1236" i="1" s="1"/>
  <c r="D1276" i="1" s="1"/>
  <c r="D1316" i="1" s="1"/>
  <c r="D1356" i="1" s="1"/>
  <c r="D1396" i="1" s="1"/>
  <c r="D1436" i="1" s="1"/>
  <c r="D1476" i="1" s="1"/>
  <c r="D1516" i="1" s="1"/>
  <c r="D1556" i="1" s="1"/>
  <c r="D1596" i="1" s="1"/>
  <c r="D1636" i="1" s="1"/>
  <c r="D1676" i="1" s="1"/>
  <c r="D1716" i="1" s="1"/>
  <c r="H46" i="1"/>
  <c r="H41" i="1"/>
  <c r="H42" i="1"/>
  <c r="H44" i="1"/>
  <c r="H40" i="1"/>
  <c r="H38" i="1"/>
  <c r="H37" i="1"/>
  <c r="H53" i="1"/>
  <c r="H35" i="1"/>
  <c r="H39" i="1"/>
  <c r="K50" i="1"/>
  <c r="K45" i="1"/>
  <c r="K48" i="1"/>
  <c r="K49" i="1"/>
  <c r="K51" i="1"/>
  <c r="K47" i="1"/>
  <c r="K52" i="1"/>
  <c r="K63" i="1"/>
  <c r="K54" i="1"/>
  <c r="E440" i="4"/>
  <c r="F400" i="4"/>
  <c r="E419" i="4"/>
  <c r="F379" i="4"/>
  <c r="E435" i="4"/>
  <c r="F395" i="4"/>
  <c r="E403" i="4"/>
  <c r="F363" i="4"/>
  <c r="E401" i="4"/>
  <c r="F361" i="4"/>
  <c r="E438" i="4"/>
  <c r="F398" i="4"/>
  <c r="E389" i="4"/>
  <c r="F349" i="4"/>
  <c r="E439" i="4"/>
  <c r="F399" i="4"/>
  <c r="E436" i="4"/>
  <c r="F396" i="4"/>
  <c r="E405" i="4"/>
  <c r="F365" i="4"/>
  <c r="E434" i="4"/>
  <c r="F394" i="4"/>
  <c r="E430" i="4"/>
  <c r="F390" i="4"/>
  <c r="E418" i="4"/>
  <c r="F378" i="4"/>
  <c r="E460" i="4"/>
  <c r="F420" i="4"/>
  <c r="E410" i="4"/>
  <c r="F370" i="4"/>
  <c r="E413" i="4"/>
  <c r="F373" i="4"/>
  <c r="E428" i="4"/>
  <c r="F388" i="4"/>
  <c r="E421" i="4"/>
  <c r="F381" i="4"/>
  <c r="E385" i="4"/>
  <c r="F345" i="4"/>
  <c r="E427" i="4"/>
  <c r="F387" i="4"/>
  <c r="E406" i="4"/>
  <c r="F366" i="4"/>
  <c r="E397" i="4"/>
  <c r="F357" i="4"/>
  <c r="E424" i="4"/>
  <c r="F384" i="4"/>
  <c r="E422" i="4"/>
  <c r="F382" i="4"/>
  <c r="E426" i="4"/>
  <c r="F386" i="4"/>
  <c r="E444" i="4"/>
  <c r="F404" i="4"/>
  <c r="E415" i="4"/>
  <c r="F375" i="4"/>
  <c r="E432" i="4"/>
  <c r="F392" i="4"/>
  <c r="E414" i="4"/>
  <c r="F374" i="4"/>
  <c r="E417" i="4"/>
  <c r="F377" i="4"/>
  <c r="E423" i="4"/>
  <c r="F383" i="4"/>
  <c r="E409" i="4"/>
  <c r="F369" i="4"/>
  <c r="E407" i="4"/>
  <c r="F367" i="4"/>
  <c r="E431" i="4"/>
  <c r="F391" i="4"/>
  <c r="E402" i="4"/>
  <c r="F362" i="4"/>
  <c r="E448" i="4"/>
  <c r="F408" i="4"/>
  <c r="E452" i="4"/>
  <c r="F412" i="4"/>
  <c r="E411" i="4"/>
  <c r="F371" i="4"/>
  <c r="E456" i="4"/>
  <c r="F416" i="4"/>
  <c r="E393" i="4"/>
  <c r="F353" i="4"/>
  <c r="J8" i="1"/>
  <c r="I7" i="1"/>
  <c r="K56" i="1"/>
  <c r="D60" i="1" l="1"/>
  <c r="D100" i="1" s="1"/>
  <c r="D140" i="1" s="1"/>
  <c r="D180" i="1" s="1"/>
  <c r="D220" i="1" s="1"/>
  <c r="D260" i="1" s="1"/>
  <c r="D300" i="1" s="1"/>
  <c r="D340" i="1" s="1"/>
  <c r="D380" i="1" s="1"/>
  <c r="D420" i="1" s="1"/>
  <c r="D460" i="1" s="1"/>
  <c r="D500" i="1" s="1"/>
  <c r="D540" i="1" s="1"/>
  <c r="D580" i="1" s="1"/>
  <c r="D620" i="1" s="1"/>
  <c r="D660" i="1" s="1"/>
  <c r="D700" i="1" s="1"/>
  <c r="D740" i="1" s="1"/>
  <c r="D780" i="1" s="1"/>
  <c r="D820" i="1" s="1"/>
  <c r="D860" i="1" s="1"/>
  <c r="D900" i="1" s="1"/>
  <c r="D940" i="1" s="1"/>
  <c r="D980" i="1" s="1"/>
  <c r="D1020" i="1" s="1"/>
  <c r="D1060" i="1" s="1"/>
  <c r="D1100" i="1" s="1"/>
  <c r="D1140" i="1" s="1"/>
  <c r="D1180" i="1" s="1"/>
  <c r="D1220" i="1" s="1"/>
  <c r="D1260" i="1" s="1"/>
  <c r="D1300" i="1" s="1"/>
  <c r="D1340" i="1" s="1"/>
  <c r="D1380" i="1" s="1"/>
  <c r="D1420" i="1" s="1"/>
  <c r="D1460" i="1" s="1"/>
  <c r="D1500" i="1" s="1"/>
  <c r="D1540" i="1" s="1"/>
  <c r="D1580" i="1" s="1"/>
  <c r="D1620" i="1" s="1"/>
  <c r="D1660" i="1" s="1"/>
  <c r="D1700" i="1" s="1"/>
  <c r="D30" i="1"/>
  <c r="D69" i="1"/>
  <c r="D109" i="1" s="1"/>
  <c r="D149" i="1" s="1"/>
  <c r="D189" i="1" s="1"/>
  <c r="D229" i="1" s="1"/>
  <c r="D269" i="1" s="1"/>
  <c r="D309" i="1" s="1"/>
  <c r="D349" i="1" s="1"/>
  <c r="D389" i="1" s="1"/>
  <c r="D429" i="1" s="1"/>
  <c r="D469" i="1" s="1"/>
  <c r="D509" i="1" s="1"/>
  <c r="D549" i="1" s="1"/>
  <c r="D589" i="1" s="1"/>
  <c r="D629" i="1" s="1"/>
  <c r="D669" i="1" s="1"/>
  <c r="D709" i="1" s="1"/>
  <c r="D749" i="1" s="1"/>
  <c r="D789" i="1" s="1"/>
  <c r="D829" i="1" s="1"/>
  <c r="D869" i="1" s="1"/>
  <c r="D909" i="1" s="1"/>
  <c r="D949" i="1" s="1"/>
  <c r="D989" i="1" s="1"/>
  <c r="D1029" i="1" s="1"/>
  <c r="D1069" i="1" s="1"/>
  <c r="D1109" i="1" s="1"/>
  <c r="D1149" i="1" s="1"/>
  <c r="D1189" i="1" s="1"/>
  <c r="D1229" i="1" s="1"/>
  <c r="D1269" i="1" s="1"/>
  <c r="D1309" i="1" s="1"/>
  <c r="D1349" i="1" s="1"/>
  <c r="D1389" i="1" s="1"/>
  <c r="D1429" i="1" s="1"/>
  <c r="D1469" i="1" s="1"/>
  <c r="D1509" i="1" s="1"/>
  <c r="D1549" i="1" s="1"/>
  <c r="D1589" i="1" s="1"/>
  <c r="D1629" i="1" s="1"/>
  <c r="D1669" i="1" s="1"/>
  <c r="D1709" i="1" s="1"/>
  <c r="D39" i="1"/>
  <c r="D79" i="1" s="1"/>
  <c r="D119" i="1" s="1"/>
  <c r="D159" i="1" s="1"/>
  <c r="D199" i="1" s="1"/>
  <c r="D239" i="1" s="1"/>
  <c r="D279" i="1" s="1"/>
  <c r="D319" i="1" s="1"/>
  <c r="D359" i="1" s="1"/>
  <c r="D399" i="1" s="1"/>
  <c r="D439" i="1" s="1"/>
  <c r="D479" i="1" s="1"/>
  <c r="D519" i="1" s="1"/>
  <c r="D559" i="1" s="1"/>
  <c r="D599" i="1" s="1"/>
  <c r="D639" i="1" s="1"/>
  <c r="D679" i="1" s="1"/>
  <c r="D719" i="1" s="1"/>
  <c r="D759" i="1" s="1"/>
  <c r="D799" i="1" s="1"/>
  <c r="D839" i="1" s="1"/>
  <c r="D879" i="1" s="1"/>
  <c r="D919" i="1" s="1"/>
  <c r="D959" i="1" s="1"/>
  <c r="D999" i="1" s="1"/>
  <c r="D1039" i="1" s="1"/>
  <c r="D1079" i="1" s="1"/>
  <c r="D1119" i="1" s="1"/>
  <c r="D1159" i="1" s="1"/>
  <c r="D1199" i="1" s="1"/>
  <c r="D1239" i="1" s="1"/>
  <c r="D1279" i="1" s="1"/>
  <c r="D1319" i="1" s="1"/>
  <c r="D1359" i="1" s="1"/>
  <c r="D1399" i="1" s="1"/>
  <c r="D1439" i="1" s="1"/>
  <c r="D1479" i="1" s="1"/>
  <c r="D1519" i="1" s="1"/>
  <c r="D1559" i="1" s="1"/>
  <c r="D1599" i="1" s="1"/>
  <c r="D1639" i="1" s="1"/>
  <c r="D1679" i="1" s="1"/>
  <c r="D1719" i="1" s="1"/>
  <c r="D52" i="1"/>
  <c r="D92" i="1" s="1"/>
  <c r="D132" i="1" s="1"/>
  <c r="D172" i="1" s="1"/>
  <c r="D212" i="1" s="1"/>
  <c r="D252" i="1" s="1"/>
  <c r="D292" i="1" s="1"/>
  <c r="D332" i="1" s="1"/>
  <c r="D372" i="1" s="1"/>
  <c r="D412" i="1" s="1"/>
  <c r="D452" i="1" s="1"/>
  <c r="D492" i="1" s="1"/>
  <c r="D532" i="1" s="1"/>
  <c r="D572" i="1" s="1"/>
  <c r="D612" i="1" s="1"/>
  <c r="D652" i="1" s="1"/>
  <c r="D692" i="1" s="1"/>
  <c r="D732" i="1" s="1"/>
  <c r="D772" i="1" s="1"/>
  <c r="D812" i="1" s="1"/>
  <c r="D852" i="1" s="1"/>
  <c r="D892" i="1" s="1"/>
  <c r="D932" i="1" s="1"/>
  <c r="D972" i="1" s="1"/>
  <c r="D1012" i="1" s="1"/>
  <c r="D1052" i="1" s="1"/>
  <c r="D1092" i="1" s="1"/>
  <c r="D1132" i="1" s="1"/>
  <c r="D1172" i="1" s="1"/>
  <c r="D1212" i="1" s="1"/>
  <c r="D1252" i="1" s="1"/>
  <c r="D1292" i="1" s="1"/>
  <c r="D1332" i="1" s="1"/>
  <c r="D1372" i="1" s="1"/>
  <c r="D1412" i="1" s="1"/>
  <c r="D1452" i="1" s="1"/>
  <c r="D1492" i="1" s="1"/>
  <c r="D1532" i="1" s="1"/>
  <c r="D1572" i="1" s="1"/>
  <c r="D1612" i="1" s="1"/>
  <c r="D1652" i="1" s="1"/>
  <c r="D1692" i="1" s="1"/>
  <c r="D22" i="1"/>
  <c r="D61" i="1"/>
  <c r="D101" i="1" s="1"/>
  <c r="D141" i="1" s="1"/>
  <c r="D181" i="1" s="1"/>
  <c r="D221" i="1" s="1"/>
  <c r="D261" i="1" s="1"/>
  <c r="D301" i="1" s="1"/>
  <c r="D341" i="1" s="1"/>
  <c r="D381" i="1" s="1"/>
  <c r="D421" i="1" s="1"/>
  <c r="D461" i="1" s="1"/>
  <c r="D501" i="1" s="1"/>
  <c r="D541" i="1" s="1"/>
  <c r="D581" i="1" s="1"/>
  <c r="D621" i="1" s="1"/>
  <c r="D661" i="1" s="1"/>
  <c r="D701" i="1" s="1"/>
  <c r="D741" i="1" s="1"/>
  <c r="D781" i="1" s="1"/>
  <c r="D821" i="1" s="1"/>
  <c r="D861" i="1" s="1"/>
  <c r="D901" i="1" s="1"/>
  <c r="D941" i="1" s="1"/>
  <c r="D981" i="1" s="1"/>
  <c r="D1021" i="1" s="1"/>
  <c r="D1061" i="1" s="1"/>
  <c r="D1101" i="1" s="1"/>
  <c r="D1141" i="1" s="1"/>
  <c r="D1181" i="1" s="1"/>
  <c r="D1221" i="1" s="1"/>
  <c r="D1261" i="1" s="1"/>
  <c r="D1301" i="1" s="1"/>
  <c r="D1341" i="1" s="1"/>
  <c r="D1381" i="1" s="1"/>
  <c r="D1421" i="1" s="1"/>
  <c r="D1461" i="1" s="1"/>
  <c r="D1501" i="1" s="1"/>
  <c r="D1541" i="1" s="1"/>
  <c r="D1581" i="1" s="1"/>
  <c r="D1621" i="1" s="1"/>
  <c r="D1661" i="1" s="1"/>
  <c r="D1701" i="1" s="1"/>
  <c r="D31" i="1"/>
  <c r="D68" i="1"/>
  <c r="D108" i="1" s="1"/>
  <c r="D148" i="1" s="1"/>
  <c r="D188" i="1" s="1"/>
  <c r="D228" i="1" s="1"/>
  <c r="D268" i="1" s="1"/>
  <c r="D308" i="1" s="1"/>
  <c r="D348" i="1" s="1"/>
  <c r="D388" i="1" s="1"/>
  <c r="D428" i="1" s="1"/>
  <c r="D468" i="1" s="1"/>
  <c r="D508" i="1" s="1"/>
  <c r="D548" i="1" s="1"/>
  <c r="D588" i="1" s="1"/>
  <c r="D628" i="1" s="1"/>
  <c r="D668" i="1" s="1"/>
  <c r="D708" i="1" s="1"/>
  <c r="D748" i="1" s="1"/>
  <c r="D788" i="1" s="1"/>
  <c r="D828" i="1" s="1"/>
  <c r="D868" i="1" s="1"/>
  <c r="D908" i="1" s="1"/>
  <c r="D948" i="1" s="1"/>
  <c r="D988" i="1" s="1"/>
  <c r="D1028" i="1" s="1"/>
  <c r="D1068" i="1" s="1"/>
  <c r="D1108" i="1" s="1"/>
  <c r="D1148" i="1" s="1"/>
  <c r="D1188" i="1" s="1"/>
  <c r="D1228" i="1" s="1"/>
  <c r="D1268" i="1" s="1"/>
  <c r="D1308" i="1" s="1"/>
  <c r="D1348" i="1" s="1"/>
  <c r="D1388" i="1" s="1"/>
  <c r="D1428" i="1" s="1"/>
  <c r="D1468" i="1" s="1"/>
  <c r="D1508" i="1" s="1"/>
  <c r="D1548" i="1" s="1"/>
  <c r="D1588" i="1" s="1"/>
  <c r="D1628" i="1" s="1"/>
  <c r="D1668" i="1" s="1"/>
  <c r="D1708" i="1" s="1"/>
  <c r="D38" i="1"/>
  <c r="D78" i="1" s="1"/>
  <c r="D118" i="1" s="1"/>
  <c r="D158" i="1" s="1"/>
  <c r="D198" i="1" s="1"/>
  <c r="D238" i="1" s="1"/>
  <c r="D278" i="1" s="1"/>
  <c r="D318" i="1" s="1"/>
  <c r="D358" i="1" s="1"/>
  <c r="D398" i="1" s="1"/>
  <c r="D438" i="1" s="1"/>
  <c r="D478" i="1" s="1"/>
  <c r="D518" i="1" s="1"/>
  <c r="D558" i="1" s="1"/>
  <c r="D598" i="1" s="1"/>
  <c r="D638" i="1" s="1"/>
  <c r="D678" i="1" s="1"/>
  <c r="D718" i="1" s="1"/>
  <c r="D758" i="1" s="1"/>
  <c r="D798" i="1" s="1"/>
  <c r="D838" i="1" s="1"/>
  <c r="D878" i="1" s="1"/>
  <c r="D918" i="1" s="1"/>
  <c r="D958" i="1" s="1"/>
  <c r="D998" i="1" s="1"/>
  <c r="D1038" i="1" s="1"/>
  <c r="D1078" i="1" s="1"/>
  <c r="D1118" i="1" s="1"/>
  <c r="D1158" i="1" s="1"/>
  <c r="D1198" i="1" s="1"/>
  <c r="D1238" i="1" s="1"/>
  <c r="D1278" i="1" s="1"/>
  <c r="D1318" i="1" s="1"/>
  <c r="D1358" i="1" s="1"/>
  <c r="D1398" i="1" s="1"/>
  <c r="D1438" i="1" s="1"/>
  <c r="D1478" i="1" s="1"/>
  <c r="D1518" i="1" s="1"/>
  <c r="D1558" i="1" s="1"/>
  <c r="D1598" i="1" s="1"/>
  <c r="D1638" i="1" s="1"/>
  <c r="D1678" i="1" s="1"/>
  <c r="D1718" i="1" s="1"/>
  <c r="D53" i="1"/>
  <c r="D93" i="1" s="1"/>
  <c r="D133" i="1" s="1"/>
  <c r="D173" i="1" s="1"/>
  <c r="D213" i="1" s="1"/>
  <c r="D253" i="1" s="1"/>
  <c r="D293" i="1" s="1"/>
  <c r="D333" i="1" s="1"/>
  <c r="D373" i="1" s="1"/>
  <c r="D413" i="1" s="1"/>
  <c r="D453" i="1" s="1"/>
  <c r="D493" i="1" s="1"/>
  <c r="D533" i="1" s="1"/>
  <c r="D573" i="1" s="1"/>
  <c r="D613" i="1" s="1"/>
  <c r="D653" i="1" s="1"/>
  <c r="D693" i="1" s="1"/>
  <c r="D733" i="1" s="1"/>
  <c r="D773" i="1" s="1"/>
  <c r="D813" i="1" s="1"/>
  <c r="D853" i="1" s="1"/>
  <c r="D893" i="1" s="1"/>
  <c r="D933" i="1" s="1"/>
  <c r="D973" i="1" s="1"/>
  <c r="D1013" i="1" s="1"/>
  <c r="D1053" i="1" s="1"/>
  <c r="D1093" i="1" s="1"/>
  <c r="D1133" i="1" s="1"/>
  <c r="D1173" i="1" s="1"/>
  <c r="D1213" i="1" s="1"/>
  <c r="D1253" i="1" s="1"/>
  <c r="D1293" i="1" s="1"/>
  <c r="D1333" i="1" s="1"/>
  <c r="D1373" i="1" s="1"/>
  <c r="D1413" i="1" s="1"/>
  <c r="D1453" i="1" s="1"/>
  <c r="D1493" i="1" s="1"/>
  <c r="D1533" i="1" s="1"/>
  <c r="D1573" i="1" s="1"/>
  <c r="D1613" i="1" s="1"/>
  <c r="D1653" i="1" s="1"/>
  <c r="D1693" i="1" s="1"/>
  <c r="D23" i="1"/>
  <c r="H49" i="1"/>
  <c r="H63" i="1"/>
  <c r="H52" i="1"/>
  <c r="H48" i="1"/>
  <c r="H47" i="1"/>
  <c r="H45" i="1"/>
  <c r="H56" i="1"/>
  <c r="H54" i="1"/>
  <c r="H51" i="1"/>
  <c r="H50" i="1"/>
  <c r="K55" i="1"/>
  <c r="K73" i="1"/>
  <c r="K57" i="1"/>
  <c r="K59" i="1"/>
  <c r="K58" i="1"/>
  <c r="K64" i="1"/>
  <c r="K62" i="1"/>
  <c r="K61" i="1"/>
  <c r="K60" i="1"/>
  <c r="E451" i="4"/>
  <c r="F411" i="4"/>
  <c r="E471" i="4"/>
  <c r="F431" i="4"/>
  <c r="E457" i="4"/>
  <c r="F417" i="4"/>
  <c r="E484" i="4"/>
  <c r="F444" i="4"/>
  <c r="E437" i="4"/>
  <c r="F397" i="4"/>
  <c r="E461" i="4"/>
  <c r="F421" i="4"/>
  <c r="E453" i="4"/>
  <c r="F413" i="4"/>
  <c r="E470" i="4"/>
  <c r="F430" i="4"/>
  <c r="E479" i="4"/>
  <c r="F439" i="4"/>
  <c r="E478" i="4"/>
  <c r="F438" i="4"/>
  <c r="E443" i="4"/>
  <c r="F403" i="4"/>
  <c r="E459" i="4"/>
  <c r="F419" i="4"/>
  <c r="E433" i="4"/>
  <c r="F393" i="4"/>
  <c r="E488" i="4"/>
  <c r="F448" i="4"/>
  <c r="E449" i="4"/>
  <c r="F409" i="4"/>
  <c r="E472" i="4"/>
  <c r="F432" i="4"/>
  <c r="E462" i="4"/>
  <c r="F422" i="4"/>
  <c r="E467" i="4"/>
  <c r="F427" i="4"/>
  <c r="E500" i="4"/>
  <c r="F460" i="4"/>
  <c r="E445" i="4"/>
  <c r="F405" i="4"/>
  <c r="E496" i="4"/>
  <c r="F456" i="4"/>
  <c r="E492" i="4"/>
  <c r="F452" i="4"/>
  <c r="E442" i="4"/>
  <c r="F402" i="4"/>
  <c r="E447" i="4"/>
  <c r="F407" i="4"/>
  <c r="E463" i="4"/>
  <c r="F423" i="4"/>
  <c r="E454" i="4"/>
  <c r="F414" i="4"/>
  <c r="E455" i="4"/>
  <c r="F415" i="4"/>
  <c r="E466" i="4"/>
  <c r="F426" i="4"/>
  <c r="E464" i="4"/>
  <c r="F424" i="4"/>
  <c r="E446" i="4"/>
  <c r="F406" i="4"/>
  <c r="E425" i="4"/>
  <c r="F385" i="4"/>
  <c r="E468" i="4"/>
  <c r="F428" i="4"/>
  <c r="E450" i="4"/>
  <c r="F410" i="4"/>
  <c r="E458" i="4"/>
  <c r="F418" i="4"/>
  <c r="E474" i="4"/>
  <c r="F434" i="4"/>
  <c r="E476" i="4"/>
  <c r="F436" i="4"/>
  <c r="E429" i="4"/>
  <c r="F389" i="4"/>
  <c r="E441" i="4"/>
  <c r="F401" i="4"/>
  <c r="E475" i="4"/>
  <c r="F435" i="4"/>
  <c r="E480" i="4"/>
  <c r="F440" i="4"/>
  <c r="K66" i="1"/>
  <c r="J9" i="1"/>
  <c r="I8" i="1"/>
  <c r="D63" i="1" l="1"/>
  <c r="D103" i="1" s="1"/>
  <c r="D143" i="1" s="1"/>
  <c r="D183" i="1" s="1"/>
  <c r="D223" i="1" s="1"/>
  <c r="D263" i="1" s="1"/>
  <c r="D303" i="1" s="1"/>
  <c r="D343" i="1" s="1"/>
  <c r="D383" i="1" s="1"/>
  <c r="D423" i="1" s="1"/>
  <c r="D463" i="1" s="1"/>
  <c r="D503" i="1" s="1"/>
  <c r="D543" i="1" s="1"/>
  <c r="D583" i="1" s="1"/>
  <c r="D623" i="1" s="1"/>
  <c r="D663" i="1" s="1"/>
  <c r="D703" i="1" s="1"/>
  <c r="D743" i="1" s="1"/>
  <c r="D783" i="1" s="1"/>
  <c r="D823" i="1" s="1"/>
  <c r="D863" i="1" s="1"/>
  <c r="D903" i="1" s="1"/>
  <c r="D943" i="1" s="1"/>
  <c r="D983" i="1" s="1"/>
  <c r="D1023" i="1" s="1"/>
  <c r="D1063" i="1" s="1"/>
  <c r="D1103" i="1" s="1"/>
  <c r="D1143" i="1" s="1"/>
  <c r="D1183" i="1" s="1"/>
  <c r="D1223" i="1" s="1"/>
  <c r="D1263" i="1" s="1"/>
  <c r="D1303" i="1" s="1"/>
  <c r="D1343" i="1" s="1"/>
  <c r="D1383" i="1" s="1"/>
  <c r="D1423" i="1" s="1"/>
  <c r="D1463" i="1" s="1"/>
  <c r="D1503" i="1" s="1"/>
  <c r="D1543" i="1" s="1"/>
  <c r="D1583" i="1" s="1"/>
  <c r="D1623" i="1" s="1"/>
  <c r="D1663" i="1" s="1"/>
  <c r="D1703" i="1" s="1"/>
  <c r="D33" i="1"/>
  <c r="D41" i="1"/>
  <c r="D81" i="1" s="1"/>
  <c r="D121" i="1" s="1"/>
  <c r="D161" i="1" s="1"/>
  <c r="D201" i="1" s="1"/>
  <c r="D241" i="1" s="1"/>
  <c r="D281" i="1" s="1"/>
  <c r="D321" i="1" s="1"/>
  <c r="D361" i="1" s="1"/>
  <c r="D401" i="1" s="1"/>
  <c r="D441" i="1" s="1"/>
  <c r="D481" i="1" s="1"/>
  <c r="D521" i="1" s="1"/>
  <c r="D561" i="1" s="1"/>
  <c r="D601" i="1" s="1"/>
  <c r="D641" i="1" s="1"/>
  <c r="D681" i="1" s="1"/>
  <c r="D721" i="1" s="1"/>
  <c r="D761" i="1" s="1"/>
  <c r="D801" i="1" s="1"/>
  <c r="D841" i="1" s="1"/>
  <c r="D881" i="1" s="1"/>
  <c r="D921" i="1" s="1"/>
  <c r="D961" i="1" s="1"/>
  <c r="D1001" i="1" s="1"/>
  <c r="D1041" i="1" s="1"/>
  <c r="D1081" i="1" s="1"/>
  <c r="D1121" i="1" s="1"/>
  <c r="D1161" i="1" s="1"/>
  <c r="D1201" i="1" s="1"/>
  <c r="D1241" i="1" s="1"/>
  <c r="D1281" i="1" s="1"/>
  <c r="D1321" i="1" s="1"/>
  <c r="D1361" i="1" s="1"/>
  <c r="D1401" i="1" s="1"/>
  <c r="D1441" i="1" s="1"/>
  <c r="D1481" i="1" s="1"/>
  <c r="D1521" i="1" s="1"/>
  <c r="D1561" i="1" s="1"/>
  <c r="D1601" i="1" s="1"/>
  <c r="D1641" i="1" s="1"/>
  <c r="D1681" i="1" s="1"/>
  <c r="D1721" i="1" s="1"/>
  <c r="D71" i="1"/>
  <c r="D111" i="1" s="1"/>
  <c r="D151" i="1" s="1"/>
  <c r="D191" i="1" s="1"/>
  <c r="D231" i="1" s="1"/>
  <c r="D271" i="1" s="1"/>
  <c r="D311" i="1" s="1"/>
  <c r="D351" i="1" s="1"/>
  <c r="D391" i="1" s="1"/>
  <c r="D431" i="1" s="1"/>
  <c r="D471" i="1" s="1"/>
  <c r="D511" i="1" s="1"/>
  <c r="D551" i="1" s="1"/>
  <c r="D591" i="1" s="1"/>
  <c r="D631" i="1" s="1"/>
  <c r="D671" i="1" s="1"/>
  <c r="D711" i="1" s="1"/>
  <c r="D751" i="1" s="1"/>
  <c r="D791" i="1" s="1"/>
  <c r="D831" i="1" s="1"/>
  <c r="D871" i="1" s="1"/>
  <c r="D911" i="1" s="1"/>
  <c r="D951" i="1" s="1"/>
  <c r="D991" i="1" s="1"/>
  <c r="D1031" i="1" s="1"/>
  <c r="D1071" i="1" s="1"/>
  <c r="D1111" i="1" s="1"/>
  <c r="D1151" i="1" s="1"/>
  <c r="D1191" i="1" s="1"/>
  <c r="D1231" i="1" s="1"/>
  <c r="D1271" i="1" s="1"/>
  <c r="D1311" i="1" s="1"/>
  <c r="D1351" i="1" s="1"/>
  <c r="D1391" i="1" s="1"/>
  <c r="D1431" i="1" s="1"/>
  <c r="D1471" i="1" s="1"/>
  <c r="D1511" i="1" s="1"/>
  <c r="D1551" i="1" s="1"/>
  <c r="D1591" i="1" s="1"/>
  <c r="D1631" i="1" s="1"/>
  <c r="D1671" i="1" s="1"/>
  <c r="D1711" i="1" s="1"/>
  <c r="D62" i="1"/>
  <c r="D102" i="1" s="1"/>
  <c r="D142" i="1" s="1"/>
  <c r="D182" i="1" s="1"/>
  <c r="D222" i="1" s="1"/>
  <c r="D262" i="1" s="1"/>
  <c r="D302" i="1" s="1"/>
  <c r="D342" i="1" s="1"/>
  <c r="D382" i="1" s="1"/>
  <c r="D422" i="1" s="1"/>
  <c r="D462" i="1" s="1"/>
  <c r="D502" i="1" s="1"/>
  <c r="D542" i="1" s="1"/>
  <c r="D582" i="1" s="1"/>
  <c r="D622" i="1" s="1"/>
  <c r="D662" i="1" s="1"/>
  <c r="D702" i="1" s="1"/>
  <c r="D742" i="1" s="1"/>
  <c r="D782" i="1" s="1"/>
  <c r="D822" i="1" s="1"/>
  <c r="D862" i="1" s="1"/>
  <c r="D902" i="1" s="1"/>
  <c r="D942" i="1" s="1"/>
  <c r="D982" i="1" s="1"/>
  <c r="D1022" i="1" s="1"/>
  <c r="D1062" i="1" s="1"/>
  <c r="D1102" i="1" s="1"/>
  <c r="D1142" i="1" s="1"/>
  <c r="D1182" i="1" s="1"/>
  <c r="D1222" i="1" s="1"/>
  <c r="D1262" i="1" s="1"/>
  <c r="D1302" i="1" s="1"/>
  <c r="D1342" i="1" s="1"/>
  <c r="D1382" i="1" s="1"/>
  <c r="D1422" i="1" s="1"/>
  <c r="D1462" i="1" s="1"/>
  <c r="D1502" i="1" s="1"/>
  <c r="D1542" i="1" s="1"/>
  <c r="D1582" i="1" s="1"/>
  <c r="D1622" i="1" s="1"/>
  <c r="D1662" i="1" s="1"/>
  <c r="D1702" i="1" s="1"/>
  <c r="D32" i="1"/>
  <c r="D70" i="1"/>
  <c r="D110" i="1" s="1"/>
  <c r="D150" i="1" s="1"/>
  <c r="D190" i="1" s="1"/>
  <c r="D230" i="1" s="1"/>
  <c r="D270" i="1" s="1"/>
  <c r="D310" i="1" s="1"/>
  <c r="D350" i="1" s="1"/>
  <c r="D390" i="1" s="1"/>
  <c r="D430" i="1" s="1"/>
  <c r="D470" i="1" s="1"/>
  <c r="D510" i="1" s="1"/>
  <c r="D550" i="1" s="1"/>
  <c r="D590" i="1" s="1"/>
  <c r="D630" i="1" s="1"/>
  <c r="D670" i="1" s="1"/>
  <c r="D710" i="1" s="1"/>
  <c r="D750" i="1" s="1"/>
  <c r="D790" i="1" s="1"/>
  <c r="D830" i="1" s="1"/>
  <c r="D870" i="1" s="1"/>
  <c r="D910" i="1" s="1"/>
  <c r="D950" i="1" s="1"/>
  <c r="D990" i="1" s="1"/>
  <c r="D1030" i="1" s="1"/>
  <c r="D1070" i="1" s="1"/>
  <c r="D1110" i="1" s="1"/>
  <c r="D1150" i="1" s="1"/>
  <c r="D1190" i="1" s="1"/>
  <c r="D1230" i="1" s="1"/>
  <c r="D1270" i="1" s="1"/>
  <c r="D1310" i="1" s="1"/>
  <c r="D1350" i="1" s="1"/>
  <c r="D1390" i="1" s="1"/>
  <c r="D1430" i="1" s="1"/>
  <c r="D1470" i="1" s="1"/>
  <c r="D1510" i="1" s="1"/>
  <c r="D1550" i="1" s="1"/>
  <c r="D1590" i="1" s="1"/>
  <c r="D1630" i="1" s="1"/>
  <c r="D1670" i="1" s="1"/>
  <c r="D1710" i="1" s="1"/>
  <c r="D40" i="1"/>
  <c r="D80" i="1" s="1"/>
  <c r="D120" i="1" s="1"/>
  <c r="D160" i="1" s="1"/>
  <c r="D200" i="1" s="1"/>
  <c r="D240" i="1" s="1"/>
  <c r="D280" i="1" s="1"/>
  <c r="D320" i="1" s="1"/>
  <c r="D360" i="1" s="1"/>
  <c r="D400" i="1" s="1"/>
  <c r="D440" i="1" s="1"/>
  <c r="D480" i="1" s="1"/>
  <c r="D520" i="1" s="1"/>
  <c r="D560" i="1" s="1"/>
  <c r="D600" i="1" s="1"/>
  <c r="D640" i="1" s="1"/>
  <c r="D680" i="1" s="1"/>
  <c r="D720" i="1" s="1"/>
  <c r="D760" i="1" s="1"/>
  <c r="D800" i="1" s="1"/>
  <c r="D840" i="1" s="1"/>
  <c r="D880" i="1" s="1"/>
  <c r="D920" i="1" s="1"/>
  <c r="D960" i="1" s="1"/>
  <c r="D1000" i="1" s="1"/>
  <c r="D1040" i="1" s="1"/>
  <c r="D1080" i="1" s="1"/>
  <c r="D1120" i="1" s="1"/>
  <c r="D1160" i="1" s="1"/>
  <c r="D1200" i="1" s="1"/>
  <c r="D1240" i="1" s="1"/>
  <c r="D1280" i="1" s="1"/>
  <c r="D1320" i="1" s="1"/>
  <c r="D1360" i="1" s="1"/>
  <c r="D1400" i="1" s="1"/>
  <c r="D1440" i="1" s="1"/>
  <c r="D1480" i="1" s="1"/>
  <c r="D1520" i="1" s="1"/>
  <c r="D1560" i="1" s="1"/>
  <c r="D1600" i="1" s="1"/>
  <c r="D1640" i="1" s="1"/>
  <c r="D1680" i="1" s="1"/>
  <c r="D1720" i="1" s="1"/>
  <c r="H59" i="1"/>
  <c r="H61" i="1"/>
  <c r="H66" i="1"/>
  <c r="H62" i="1"/>
  <c r="H57" i="1"/>
  <c r="H64" i="1"/>
  <c r="H73" i="1"/>
  <c r="H60" i="1"/>
  <c r="H58" i="1"/>
  <c r="H55" i="1"/>
  <c r="K83" i="1"/>
  <c r="K71" i="1"/>
  <c r="K70" i="1"/>
  <c r="K72" i="1"/>
  <c r="K68" i="1"/>
  <c r="K69" i="1"/>
  <c r="K74" i="1"/>
  <c r="K67" i="1"/>
  <c r="K65" i="1"/>
  <c r="E481" i="4"/>
  <c r="F441" i="4"/>
  <c r="E508" i="4"/>
  <c r="F468" i="4"/>
  <c r="E487" i="4"/>
  <c r="F447" i="4"/>
  <c r="E501" i="4"/>
  <c r="F461" i="4"/>
  <c r="E520" i="4"/>
  <c r="F480" i="4"/>
  <c r="E498" i="4"/>
  <c r="F458" i="4"/>
  <c r="E506" i="4"/>
  <c r="F466" i="4"/>
  <c r="E494" i="4"/>
  <c r="F454" i="4"/>
  <c r="E485" i="4"/>
  <c r="F445" i="4"/>
  <c r="E512" i="4"/>
  <c r="F472" i="4"/>
  <c r="E499" i="4"/>
  <c r="F459" i="4"/>
  <c r="E510" i="4"/>
  <c r="F470" i="4"/>
  <c r="E511" i="4"/>
  <c r="F471" i="4"/>
  <c r="E516" i="4"/>
  <c r="F476" i="4"/>
  <c r="E486" i="4"/>
  <c r="F446" i="4"/>
  <c r="E532" i="4"/>
  <c r="F492" i="4"/>
  <c r="E507" i="4"/>
  <c r="F467" i="4"/>
  <c r="E528" i="4"/>
  <c r="F488" i="4"/>
  <c r="E518" i="4"/>
  <c r="F478" i="4"/>
  <c r="E524" i="4"/>
  <c r="F484" i="4"/>
  <c r="E515" i="4"/>
  <c r="F475" i="4"/>
  <c r="E469" i="4"/>
  <c r="F429" i="4"/>
  <c r="E514" i="4"/>
  <c r="F474" i="4"/>
  <c r="E490" i="4"/>
  <c r="F450" i="4"/>
  <c r="E465" i="4"/>
  <c r="F425" i="4"/>
  <c r="E504" i="4"/>
  <c r="F464" i="4"/>
  <c r="E495" i="4"/>
  <c r="F455" i="4"/>
  <c r="E503" i="4"/>
  <c r="F463" i="4"/>
  <c r="E482" i="4"/>
  <c r="F442" i="4"/>
  <c r="E536" i="4"/>
  <c r="F496" i="4"/>
  <c r="E540" i="4"/>
  <c r="F500" i="4"/>
  <c r="E502" i="4"/>
  <c r="F462" i="4"/>
  <c r="E489" i="4"/>
  <c r="F449" i="4"/>
  <c r="E473" i="4"/>
  <c r="F433" i="4"/>
  <c r="E483" i="4"/>
  <c r="F443" i="4"/>
  <c r="E519" i="4"/>
  <c r="F479" i="4"/>
  <c r="E493" i="4"/>
  <c r="F453" i="4"/>
  <c r="E477" i="4"/>
  <c r="F437" i="4"/>
  <c r="E497" i="4"/>
  <c r="F457" i="4"/>
  <c r="E491" i="4"/>
  <c r="F451" i="4"/>
  <c r="J10" i="1"/>
  <c r="I9" i="1"/>
  <c r="K76" i="1"/>
  <c r="D72" i="1" l="1"/>
  <c r="D112" i="1" s="1"/>
  <c r="D152" i="1" s="1"/>
  <c r="D192" i="1" s="1"/>
  <c r="D232" i="1" s="1"/>
  <c r="D272" i="1" s="1"/>
  <c r="D312" i="1" s="1"/>
  <c r="D352" i="1" s="1"/>
  <c r="D392" i="1" s="1"/>
  <c r="D432" i="1" s="1"/>
  <c r="D472" i="1" s="1"/>
  <c r="D512" i="1" s="1"/>
  <c r="D552" i="1" s="1"/>
  <c r="D592" i="1" s="1"/>
  <c r="D632" i="1" s="1"/>
  <c r="D672" i="1" s="1"/>
  <c r="D712" i="1" s="1"/>
  <c r="D752" i="1" s="1"/>
  <c r="D792" i="1" s="1"/>
  <c r="D832" i="1" s="1"/>
  <c r="D872" i="1" s="1"/>
  <c r="D912" i="1" s="1"/>
  <c r="D952" i="1" s="1"/>
  <c r="D992" i="1" s="1"/>
  <c r="D1032" i="1" s="1"/>
  <c r="D1072" i="1" s="1"/>
  <c r="D1112" i="1" s="1"/>
  <c r="D1152" i="1" s="1"/>
  <c r="D1192" i="1" s="1"/>
  <c r="D1232" i="1" s="1"/>
  <c r="D1272" i="1" s="1"/>
  <c r="D1312" i="1" s="1"/>
  <c r="D1352" i="1" s="1"/>
  <c r="D1392" i="1" s="1"/>
  <c r="D1432" i="1" s="1"/>
  <c r="D1472" i="1" s="1"/>
  <c r="D1512" i="1" s="1"/>
  <c r="D1552" i="1" s="1"/>
  <c r="D1592" i="1" s="1"/>
  <c r="D1632" i="1" s="1"/>
  <c r="D1672" i="1" s="1"/>
  <c r="D1712" i="1" s="1"/>
  <c r="D42" i="1"/>
  <c r="D82" i="1" s="1"/>
  <c r="D122" i="1" s="1"/>
  <c r="D162" i="1" s="1"/>
  <c r="D202" i="1" s="1"/>
  <c r="D242" i="1" s="1"/>
  <c r="D282" i="1" s="1"/>
  <c r="D322" i="1" s="1"/>
  <c r="D362" i="1" s="1"/>
  <c r="D402" i="1" s="1"/>
  <c r="D442" i="1" s="1"/>
  <c r="D482" i="1" s="1"/>
  <c r="D522" i="1" s="1"/>
  <c r="D562" i="1" s="1"/>
  <c r="D602" i="1" s="1"/>
  <c r="D642" i="1" s="1"/>
  <c r="D682" i="1" s="1"/>
  <c r="D722" i="1" s="1"/>
  <c r="D762" i="1" s="1"/>
  <c r="D802" i="1" s="1"/>
  <c r="D842" i="1" s="1"/>
  <c r="D882" i="1" s="1"/>
  <c r="D922" i="1" s="1"/>
  <c r="D962" i="1" s="1"/>
  <c r="D1002" i="1" s="1"/>
  <c r="D1042" i="1" s="1"/>
  <c r="D1082" i="1" s="1"/>
  <c r="D1122" i="1" s="1"/>
  <c r="D1162" i="1" s="1"/>
  <c r="D1202" i="1" s="1"/>
  <c r="D1242" i="1" s="1"/>
  <c r="D1282" i="1" s="1"/>
  <c r="D1322" i="1" s="1"/>
  <c r="D1362" i="1" s="1"/>
  <c r="D1402" i="1" s="1"/>
  <c r="D1442" i="1" s="1"/>
  <c r="D1482" i="1" s="1"/>
  <c r="D1522" i="1" s="1"/>
  <c r="D1562" i="1" s="1"/>
  <c r="D1602" i="1" s="1"/>
  <c r="D1642" i="1" s="1"/>
  <c r="D1682" i="1" s="1"/>
  <c r="D1722" i="1" s="1"/>
  <c r="D73" i="1"/>
  <c r="D113" i="1" s="1"/>
  <c r="D153" i="1" s="1"/>
  <c r="D193" i="1" s="1"/>
  <c r="D233" i="1" s="1"/>
  <c r="D273" i="1" s="1"/>
  <c r="D313" i="1" s="1"/>
  <c r="D353" i="1" s="1"/>
  <c r="D393" i="1" s="1"/>
  <c r="D433" i="1" s="1"/>
  <c r="D473" i="1" s="1"/>
  <c r="D513" i="1" s="1"/>
  <c r="D553" i="1" s="1"/>
  <c r="D593" i="1" s="1"/>
  <c r="D633" i="1" s="1"/>
  <c r="D673" i="1" s="1"/>
  <c r="D713" i="1" s="1"/>
  <c r="D753" i="1" s="1"/>
  <c r="D793" i="1" s="1"/>
  <c r="D833" i="1" s="1"/>
  <c r="D873" i="1" s="1"/>
  <c r="D913" i="1" s="1"/>
  <c r="D953" i="1" s="1"/>
  <c r="D993" i="1" s="1"/>
  <c r="D1033" i="1" s="1"/>
  <c r="D1073" i="1" s="1"/>
  <c r="D1113" i="1" s="1"/>
  <c r="D1153" i="1" s="1"/>
  <c r="D1193" i="1" s="1"/>
  <c r="D1233" i="1" s="1"/>
  <c r="D1273" i="1" s="1"/>
  <c r="D1313" i="1" s="1"/>
  <c r="D1353" i="1" s="1"/>
  <c r="D1393" i="1" s="1"/>
  <c r="D1433" i="1" s="1"/>
  <c r="D1473" i="1" s="1"/>
  <c r="D1513" i="1" s="1"/>
  <c r="D1553" i="1" s="1"/>
  <c r="D1593" i="1" s="1"/>
  <c r="D1633" i="1" s="1"/>
  <c r="D1673" i="1" s="1"/>
  <c r="D1713" i="1" s="1"/>
  <c r="D43" i="1"/>
  <c r="D83" i="1" s="1"/>
  <c r="D123" i="1" s="1"/>
  <c r="D163" i="1" s="1"/>
  <c r="D203" i="1" s="1"/>
  <c r="D243" i="1" s="1"/>
  <c r="D283" i="1" s="1"/>
  <c r="D323" i="1" s="1"/>
  <c r="D363" i="1" s="1"/>
  <c r="D403" i="1" s="1"/>
  <c r="D443" i="1" s="1"/>
  <c r="D483" i="1" s="1"/>
  <c r="D523" i="1" s="1"/>
  <c r="D563" i="1" s="1"/>
  <c r="D603" i="1" s="1"/>
  <c r="D643" i="1" s="1"/>
  <c r="D683" i="1" s="1"/>
  <c r="D723" i="1" s="1"/>
  <c r="D763" i="1" s="1"/>
  <c r="D803" i="1" s="1"/>
  <c r="D843" i="1" s="1"/>
  <c r="D883" i="1" s="1"/>
  <c r="D923" i="1" s="1"/>
  <c r="D963" i="1" s="1"/>
  <c r="D1003" i="1" s="1"/>
  <c r="D1043" i="1" s="1"/>
  <c r="D1083" i="1" s="1"/>
  <c r="D1123" i="1" s="1"/>
  <c r="D1163" i="1" s="1"/>
  <c r="D1203" i="1" s="1"/>
  <c r="D1243" i="1" s="1"/>
  <c r="D1283" i="1" s="1"/>
  <c r="D1323" i="1" s="1"/>
  <c r="D1363" i="1" s="1"/>
  <c r="D1403" i="1" s="1"/>
  <c r="D1443" i="1" s="1"/>
  <c r="D1483" i="1" s="1"/>
  <c r="D1523" i="1" s="1"/>
  <c r="D1563" i="1" s="1"/>
  <c r="D1603" i="1" s="1"/>
  <c r="D1643" i="1" s="1"/>
  <c r="D1683" i="1" s="1"/>
  <c r="D1723" i="1" s="1"/>
  <c r="H72" i="1"/>
  <c r="H74" i="1"/>
  <c r="H76" i="1"/>
  <c r="H67" i="1"/>
  <c r="H70" i="1"/>
  <c r="H69" i="1"/>
  <c r="H71" i="1"/>
  <c r="H65" i="1"/>
  <c r="H68" i="1"/>
  <c r="H83" i="1"/>
  <c r="K79" i="1"/>
  <c r="K81" i="1"/>
  <c r="K77" i="1"/>
  <c r="K84" i="1"/>
  <c r="K78" i="1"/>
  <c r="K80" i="1"/>
  <c r="K82" i="1"/>
  <c r="K75" i="1"/>
  <c r="K93" i="1"/>
  <c r="E531" i="4"/>
  <c r="F491" i="4"/>
  <c r="E517" i="4"/>
  <c r="F477" i="4"/>
  <c r="E559" i="4"/>
  <c r="F519" i="4"/>
  <c r="E513" i="4"/>
  <c r="F473" i="4"/>
  <c r="E542" i="4"/>
  <c r="F502" i="4"/>
  <c r="E576" i="4"/>
  <c r="F536" i="4"/>
  <c r="E543" i="4"/>
  <c r="F503" i="4"/>
  <c r="E544" i="4"/>
  <c r="F504" i="4"/>
  <c r="E530" i="4"/>
  <c r="F490" i="4"/>
  <c r="E509" i="4"/>
  <c r="F469" i="4"/>
  <c r="E564" i="4"/>
  <c r="F524" i="4"/>
  <c r="E568" i="4"/>
  <c r="F528" i="4"/>
  <c r="E572" i="4"/>
  <c r="F532" i="4"/>
  <c r="E556" i="4"/>
  <c r="F516" i="4"/>
  <c r="E550" i="4"/>
  <c r="F510" i="4"/>
  <c r="E552" i="4"/>
  <c r="F512" i="4"/>
  <c r="E534" i="4"/>
  <c r="F494" i="4"/>
  <c r="E538" i="4"/>
  <c r="F498" i="4"/>
  <c r="E541" i="4"/>
  <c r="F501" i="4"/>
  <c r="E548" i="4"/>
  <c r="F508" i="4"/>
  <c r="E537" i="4"/>
  <c r="F497" i="4"/>
  <c r="E533" i="4"/>
  <c r="F493" i="4"/>
  <c r="E523" i="4"/>
  <c r="F483" i="4"/>
  <c r="E529" i="4"/>
  <c r="F489" i="4"/>
  <c r="E580" i="4"/>
  <c r="F540" i="4"/>
  <c r="E522" i="4"/>
  <c r="F482" i="4"/>
  <c r="E535" i="4"/>
  <c r="F495" i="4"/>
  <c r="E505" i="4"/>
  <c r="F465" i="4"/>
  <c r="E554" i="4"/>
  <c r="F514" i="4"/>
  <c r="E555" i="4"/>
  <c r="F515" i="4"/>
  <c r="E558" i="4"/>
  <c r="F518" i="4"/>
  <c r="E547" i="4"/>
  <c r="F507" i="4"/>
  <c r="E526" i="4"/>
  <c r="F486" i="4"/>
  <c r="E551" i="4"/>
  <c r="F511" i="4"/>
  <c r="E539" i="4"/>
  <c r="F499" i="4"/>
  <c r="E525" i="4"/>
  <c r="F485" i="4"/>
  <c r="E546" i="4"/>
  <c r="F506" i="4"/>
  <c r="E560" i="4"/>
  <c r="F520" i="4"/>
  <c r="E527" i="4"/>
  <c r="F487" i="4"/>
  <c r="E521" i="4"/>
  <c r="F481" i="4"/>
  <c r="K86" i="1"/>
  <c r="J11" i="1"/>
  <c r="I10" i="1"/>
  <c r="H82" i="1" l="1"/>
  <c r="H77" i="1"/>
  <c r="H75" i="1"/>
  <c r="H84" i="1"/>
  <c r="H86" i="1"/>
  <c r="H80" i="1"/>
  <c r="H81" i="1"/>
  <c r="H93" i="1"/>
  <c r="H78" i="1"/>
  <c r="H79" i="1"/>
  <c r="K90" i="1"/>
  <c r="K91" i="1"/>
  <c r="K92" i="1"/>
  <c r="K88" i="1"/>
  <c r="K87" i="1"/>
  <c r="K89" i="1"/>
  <c r="K94" i="1"/>
  <c r="K85" i="1"/>
  <c r="K103" i="1"/>
  <c r="E561" i="4"/>
  <c r="F521" i="4"/>
  <c r="E600" i="4"/>
  <c r="F560" i="4"/>
  <c r="E565" i="4"/>
  <c r="F525" i="4"/>
  <c r="E591" i="4"/>
  <c r="F551" i="4"/>
  <c r="E587" i="4"/>
  <c r="F547" i="4"/>
  <c r="E595" i="4"/>
  <c r="F555" i="4"/>
  <c r="E545" i="4"/>
  <c r="F505" i="4"/>
  <c r="E562" i="4"/>
  <c r="F522" i="4"/>
  <c r="E569" i="4"/>
  <c r="F529" i="4"/>
  <c r="E573" i="4"/>
  <c r="F533" i="4"/>
  <c r="E588" i="4"/>
  <c r="F548" i="4"/>
  <c r="E578" i="4"/>
  <c r="F538" i="4"/>
  <c r="E592" i="4"/>
  <c r="F552" i="4"/>
  <c r="E596" i="4"/>
  <c r="F556" i="4"/>
  <c r="E608" i="4"/>
  <c r="F568" i="4"/>
  <c r="E549" i="4"/>
  <c r="F509" i="4"/>
  <c r="E584" i="4"/>
  <c r="F544" i="4"/>
  <c r="E616" i="4"/>
  <c r="F576" i="4"/>
  <c r="E553" i="4"/>
  <c r="F513" i="4"/>
  <c r="E557" i="4"/>
  <c r="F517" i="4"/>
  <c r="E567" i="4"/>
  <c r="F527" i="4"/>
  <c r="E586" i="4"/>
  <c r="F546" i="4"/>
  <c r="E579" i="4"/>
  <c r="F539" i="4"/>
  <c r="E566" i="4"/>
  <c r="F526" i="4"/>
  <c r="E598" i="4"/>
  <c r="F558" i="4"/>
  <c r="E594" i="4"/>
  <c r="F554" i="4"/>
  <c r="E575" i="4"/>
  <c r="F535" i="4"/>
  <c r="E620" i="4"/>
  <c r="F580" i="4"/>
  <c r="E563" i="4"/>
  <c r="F523" i="4"/>
  <c r="E577" i="4"/>
  <c r="F537" i="4"/>
  <c r="E581" i="4"/>
  <c r="F541" i="4"/>
  <c r="E574" i="4"/>
  <c r="F534" i="4"/>
  <c r="E590" i="4"/>
  <c r="F550" i="4"/>
  <c r="E612" i="4"/>
  <c r="F572" i="4"/>
  <c r="E604" i="4"/>
  <c r="F564" i="4"/>
  <c r="E570" i="4"/>
  <c r="F530" i="4"/>
  <c r="E583" i="4"/>
  <c r="F543" i="4"/>
  <c r="E582" i="4"/>
  <c r="F542" i="4"/>
  <c r="E599" i="4"/>
  <c r="F559" i="4"/>
  <c r="E571" i="4"/>
  <c r="F531" i="4"/>
  <c r="K96" i="1"/>
  <c r="J12" i="1"/>
  <c r="I11" i="1"/>
  <c r="H85" i="1" l="1"/>
  <c r="H94" i="1"/>
  <c r="H88" i="1"/>
  <c r="H92" i="1"/>
  <c r="H96" i="1"/>
  <c r="H89" i="1"/>
  <c r="H91" i="1"/>
  <c r="H103" i="1"/>
  <c r="H87" i="1"/>
  <c r="H90" i="1"/>
  <c r="K98" i="1"/>
  <c r="K101" i="1"/>
  <c r="K99" i="1"/>
  <c r="K95" i="1"/>
  <c r="K113" i="1"/>
  <c r="K104" i="1"/>
  <c r="K97" i="1"/>
  <c r="K102" i="1"/>
  <c r="K100" i="1"/>
  <c r="E622" i="4"/>
  <c r="F582" i="4"/>
  <c r="E652" i="4"/>
  <c r="F612" i="4"/>
  <c r="E617" i="4"/>
  <c r="F577" i="4"/>
  <c r="E634" i="4"/>
  <c r="F594" i="4"/>
  <c r="E626" i="4"/>
  <c r="F586" i="4"/>
  <c r="E589" i="4"/>
  <c r="F549" i="4"/>
  <c r="E631" i="4"/>
  <c r="F591" i="4"/>
  <c r="E611" i="4"/>
  <c r="F571" i="4"/>
  <c r="E610" i="4"/>
  <c r="F570" i="4"/>
  <c r="E614" i="4"/>
  <c r="F574" i="4"/>
  <c r="E660" i="4"/>
  <c r="F620" i="4"/>
  <c r="E606" i="4"/>
  <c r="F566" i="4"/>
  <c r="E597" i="4"/>
  <c r="F557" i="4"/>
  <c r="E656" i="4"/>
  <c r="F616" i="4"/>
  <c r="E636" i="4"/>
  <c r="F596" i="4"/>
  <c r="E618" i="4"/>
  <c r="F578" i="4"/>
  <c r="E613" i="4"/>
  <c r="F573" i="4"/>
  <c r="E602" i="4"/>
  <c r="F562" i="4"/>
  <c r="E635" i="4"/>
  <c r="F595" i="4"/>
  <c r="E640" i="4"/>
  <c r="F600" i="4"/>
  <c r="E639" i="4"/>
  <c r="F599" i="4"/>
  <c r="E623" i="4"/>
  <c r="F583" i="4"/>
  <c r="E644" i="4"/>
  <c r="F604" i="4"/>
  <c r="E630" i="4"/>
  <c r="F590" i="4"/>
  <c r="E621" i="4"/>
  <c r="F581" i="4"/>
  <c r="E603" i="4"/>
  <c r="F563" i="4"/>
  <c r="E615" i="4"/>
  <c r="F575" i="4"/>
  <c r="E638" i="4"/>
  <c r="F598" i="4"/>
  <c r="E619" i="4"/>
  <c r="F579" i="4"/>
  <c r="E607" i="4"/>
  <c r="F567" i="4"/>
  <c r="E593" i="4"/>
  <c r="F553" i="4"/>
  <c r="E624" i="4"/>
  <c r="F584" i="4"/>
  <c r="E648" i="4"/>
  <c r="F608" i="4"/>
  <c r="E632" i="4"/>
  <c r="F592" i="4"/>
  <c r="E628" i="4"/>
  <c r="F588" i="4"/>
  <c r="E609" i="4"/>
  <c r="F569" i="4"/>
  <c r="E585" i="4"/>
  <c r="F545" i="4"/>
  <c r="E627" i="4"/>
  <c r="F587" i="4"/>
  <c r="E605" i="4"/>
  <c r="F565" i="4"/>
  <c r="E601" i="4"/>
  <c r="F561" i="4"/>
  <c r="K106" i="1"/>
  <c r="J13" i="1"/>
  <c r="I12" i="1"/>
  <c r="H102" i="1" l="1"/>
  <c r="H95" i="1"/>
  <c r="H97" i="1"/>
  <c r="H99" i="1"/>
  <c r="H106" i="1"/>
  <c r="H104" i="1"/>
  <c r="H101" i="1"/>
  <c r="H100" i="1"/>
  <c r="H113" i="1"/>
  <c r="H98" i="1"/>
  <c r="K112" i="1"/>
  <c r="K114" i="1"/>
  <c r="K105" i="1"/>
  <c r="K111" i="1"/>
  <c r="K110" i="1"/>
  <c r="K107" i="1"/>
  <c r="K123" i="1"/>
  <c r="K109" i="1"/>
  <c r="K108" i="1"/>
  <c r="E667" i="4"/>
  <c r="F627" i="4"/>
  <c r="E664" i="4"/>
  <c r="F624" i="4"/>
  <c r="E678" i="4"/>
  <c r="F638" i="4"/>
  <c r="E670" i="4"/>
  <c r="F630" i="4"/>
  <c r="E680" i="4"/>
  <c r="F640" i="4"/>
  <c r="E658" i="4"/>
  <c r="F618" i="4"/>
  <c r="E646" i="4"/>
  <c r="F606" i="4"/>
  <c r="E674" i="4"/>
  <c r="F634" i="4"/>
  <c r="E641" i="4"/>
  <c r="F601" i="4"/>
  <c r="E649" i="4"/>
  <c r="F609" i="4"/>
  <c r="E672" i="4"/>
  <c r="F632" i="4"/>
  <c r="E647" i="4"/>
  <c r="F607" i="4"/>
  <c r="E643" i="4"/>
  <c r="F603" i="4"/>
  <c r="E663" i="4"/>
  <c r="F623" i="4"/>
  <c r="E642" i="4"/>
  <c r="F602" i="4"/>
  <c r="E696" i="4"/>
  <c r="F656" i="4"/>
  <c r="E654" i="4"/>
  <c r="F614" i="4"/>
  <c r="E651" i="4"/>
  <c r="F611" i="4"/>
  <c r="E629" i="4"/>
  <c r="F589" i="4"/>
  <c r="E692" i="4"/>
  <c r="F652" i="4"/>
  <c r="E645" i="4"/>
  <c r="F605" i="4"/>
  <c r="E625" i="4"/>
  <c r="F585" i="4"/>
  <c r="E668" i="4"/>
  <c r="F628" i="4"/>
  <c r="E688" i="4"/>
  <c r="F648" i="4"/>
  <c r="E633" i="4"/>
  <c r="F593" i="4"/>
  <c r="E659" i="4"/>
  <c r="F619" i="4"/>
  <c r="E655" i="4"/>
  <c r="F615" i="4"/>
  <c r="E661" i="4"/>
  <c r="F621" i="4"/>
  <c r="E684" i="4"/>
  <c r="F644" i="4"/>
  <c r="E679" i="4"/>
  <c r="F639" i="4"/>
  <c r="E675" i="4"/>
  <c r="F635" i="4"/>
  <c r="E653" i="4"/>
  <c r="F613" i="4"/>
  <c r="E676" i="4"/>
  <c r="F636" i="4"/>
  <c r="E637" i="4"/>
  <c r="F597" i="4"/>
  <c r="E700" i="4"/>
  <c r="F660" i="4"/>
  <c r="E650" i="4"/>
  <c r="F610" i="4"/>
  <c r="E671" i="4"/>
  <c r="F631" i="4"/>
  <c r="E666" i="4"/>
  <c r="F626" i="4"/>
  <c r="E657" i="4"/>
  <c r="F617" i="4"/>
  <c r="E662" i="4"/>
  <c r="F622" i="4"/>
  <c r="K116" i="1"/>
  <c r="J14" i="1"/>
  <c r="I13" i="1"/>
  <c r="H123" i="1" l="1"/>
  <c r="H105" i="1"/>
  <c r="H116" i="1"/>
  <c r="H107" i="1"/>
  <c r="H109" i="1"/>
  <c r="H111" i="1"/>
  <c r="H114" i="1"/>
  <c r="H108" i="1"/>
  <c r="H110" i="1"/>
  <c r="H112" i="1"/>
  <c r="K118" i="1"/>
  <c r="K133" i="1"/>
  <c r="K120" i="1"/>
  <c r="K122" i="1"/>
  <c r="K119" i="1"/>
  <c r="K117" i="1"/>
  <c r="K124" i="1"/>
  <c r="K121" i="1"/>
  <c r="K115" i="1"/>
  <c r="E702" i="4"/>
  <c r="F662" i="4"/>
  <c r="E690" i="4"/>
  <c r="F650" i="4"/>
  <c r="E693" i="4"/>
  <c r="F653" i="4"/>
  <c r="E701" i="4"/>
  <c r="F661" i="4"/>
  <c r="E728" i="4"/>
  <c r="F688" i="4"/>
  <c r="E732" i="4"/>
  <c r="F692" i="4"/>
  <c r="E736" i="4"/>
  <c r="F696" i="4"/>
  <c r="E687" i="4"/>
  <c r="F647" i="4"/>
  <c r="E698" i="4"/>
  <c r="F658" i="4"/>
  <c r="E706" i="4"/>
  <c r="F666" i="4"/>
  <c r="E677" i="4"/>
  <c r="F637" i="4"/>
  <c r="E719" i="4"/>
  <c r="F679" i="4"/>
  <c r="E699" i="4"/>
  <c r="F659" i="4"/>
  <c r="E665" i="4"/>
  <c r="F625" i="4"/>
  <c r="E691" i="4"/>
  <c r="F651" i="4"/>
  <c r="E703" i="4"/>
  <c r="F663" i="4"/>
  <c r="E689" i="4"/>
  <c r="F649" i="4"/>
  <c r="E714" i="4"/>
  <c r="F674" i="4"/>
  <c r="E710" i="4"/>
  <c r="F670" i="4"/>
  <c r="E704" i="4"/>
  <c r="F664" i="4"/>
  <c r="E697" i="4"/>
  <c r="F657" i="4"/>
  <c r="E711" i="4"/>
  <c r="F671" i="4"/>
  <c r="E740" i="4"/>
  <c r="F700" i="4"/>
  <c r="E716" i="4"/>
  <c r="F676" i="4"/>
  <c r="E715" i="4"/>
  <c r="F675" i="4"/>
  <c r="E724" i="4"/>
  <c r="F684" i="4"/>
  <c r="E695" i="4"/>
  <c r="F655" i="4"/>
  <c r="E673" i="4"/>
  <c r="F633" i="4"/>
  <c r="E708" i="4"/>
  <c r="F668" i="4"/>
  <c r="E685" i="4"/>
  <c r="F645" i="4"/>
  <c r="E669" i="4"/>
  <c r="F629" i="4"/>
  <c r="E694" i="4"/>
  <c r="F654" i="4"/>
  <c r="E682" i="4"/>
  <c r="F642" i="4"/>
  <c r="E683" i="4"/>
  <c r="F643" i="4"/>
  <c r="E712" i="4"/>
  <c r="F672" i="4"/>
  <c r="E681" i="4"/>
  <c r="F641" i="4"/>
  <c r="E686" i="4"/>
  <c r="F646" i="4"/>
  <c r="E720" i="4"/>
  <c r="F680" i="4"/>
  <c r="E718" i="4"/>
  <c r="F678" i="4"/>
  <c r="E707" i="4"/>
  <c r="F667" i="4"/>
  <c r="K126" i="1"/>
  <c r="J15" i="1"/>
  <c r="I14" i="1"/>
  <c r="H120" i="1" l="1"/>
  <c r="H133" i="1"/>
  <c r="H121" i="1"/>
  <c r="H122" i="1"/>
  <c r="H124" i="1"/>
  <c r="H126" i="1"/>
  <c r="H117" i="1"/>
  <c r="H115" i="1"/>
  <c r="H119" i="1"/>
  <c r="H118" i="1"/>
  <c r="K132" i="1"/>
  <c r="K129" i="1"/>
  <c r="K130" i="1"/>
  <c r="K128" i="1"/>
  <c r="K127" i="1"/>
  <c r="K143" i="1"/>
  <c r="K131" i="1"/>
  <c r="K134" i="1"/>
  <c r="K125" i="1"/>
  <c r="E751" i="4"/>
  <c r="F711" i="4"/>
  <c r="E744" i="4"/>
  <c r="F704" i="4"/>
  <c r="E743" i="4"/>
  <c r="F703" i="4"/>
  <c r="E705" i="4"/>
  <c r="F665" i="4"/>
  <c r="E746" i="4"/>
  <c r="F706" i="4"/>
  <c r="E727" i="4"/>
  <c r="F687" i="4"/>
  <c r="E772" i="4"/>
  <c r="F732" i="4"/>
  <c r="E741" i="4"/>
  <c r="F701" i="4"/>
  <c r="E730" i="4"/>
  <c r="F690" i="4"/>
  <c r="E747" i="4"/>
  <c r="F707" i="4"/>
  <c r="E721" i="4"/>
  <c r="F681" i="4"/>
  <c r="E734" i="4"/>
  <c r="F694" i="4"/>
  <c r="E713" i="4"/>
  <c r="F673" i="4"/>
  <c r="E760" i="4"/>
  <c r="F720" i="4"/>
  <c r="E723" i="4"/>
  <c r="F683" i="4"/>
  <c r="E725" i="4"/>
  <c r="F685" i="4"/>
  <c r="E764" i="4"/>
  <c r="F724" i="4"/>
  <c r="E756" i="4"/>
  <c r="F716" i="4"/>
  <c r="E754" i="4"/>
  <c r="F714" i="4"/>
  <c r="E759" i="4"/>
  <c r="F719" i="4"/>
  <c r="E758" i="4"/>
  <c r="F718" i="4"/>
  <c r="E726" i="4"/>
  <c r="F686" i="4"/>
  <c r="E752" i="4"/>
  <c r="F712" i="4"/>
  <c r="E722" i="4"/>
  <c r="F682" i="4"/>
  <c r="E709" i="4"/>
  <c r="F669" i="4"/>
  <c r="E748" i="4"/>
  <c r="F708" i="4"/>
  <c r="E735" i="4"/>
  <c r="F695" i="4"/>
  <c r="E755" i="4"/>
  <c r="F715" i="4"/>
  <c r="E780" i="4"/>
  <c r="F740" i="4"/>
  <c r="E737" i="4"/>
  <c r="F697" i="4"/>
  <c r="E750" i="4"/>
  <c r="F710" i="4"/>
  <c r="E729" i="4"/>
  <c r="F689" i="4"/>
  <c r="E731" i="4"/>
  <c r="F691" i="4"/>
  <c r="E739" i="4"/>
  <c r="F699" i="4"/>
  <c r="E717" i="4"/>
  <c r="F677" i="4"/>
  <c r="E738" i="4"/>
  <c r="F698" i="4"/>
  <c r="E776" i="4"/>
  <c r="F736" i="4"/>
  <c r="E768" i="4"/>
  <c r="F728" i="4"/>
  <c r="E733" i="4"/>
  <c r="F693" i="4"/>
  <c r="E742" i="4"/>
  <c r="F702" i="4"/>
  <c r="K136" i="1"/>
  <c r="J16" i="1"/>
  <c r="I15" i="1"/>
  <c r="H134" i="1" l="1"/>
  <c r="H128" i="1"/>
  <c r="H130" i="1"/>
  <c r="H136" i="1"/>
  <c r="H143" i="1"/>
  <c r="H129" i="1"/>
  <c r="H131" i="1"/>
  <c r="H125" i="1"/>
  <c r="H127" i="1"/>
  <c r="H132" i="1"/>
  <c r="K144" i="1"/>
  <c r="K138" i="1"/>
  <c r="K139" i="1"/>
  <c r="K137" i="1"/>
  <c r="K140" i="1"/>
  <c r="K142" i="1"/>
  <c r="K153" i="1"/>
  <c r="K135" i="1"/>
  <c r="K141" i="1"/>
  <c r="E782" i="4"/>
  <c r="F742" i="4"/>
  <c r="E808" i="4"/>
  <c r="F768" i="4"/>
  <c r="E778" i="4"/>
  <c r="F738" i="4"/>
  <c r="E779" i="4"/>
  <c r="F739" i="4"/>
  <c r="E769" i="4"/>
  <c r="F729" i="4"/>
  <c r="E777" i="4"/>
  <c r="F737" i="4"/>
  <c r="E795" i="4"/>
  <c r="F755" i="4"/>
  <c r="E788" i="4"/>
  <c r="F748" i="4"/>
  <c r="E762" i="4"/>
  <c r="F722" i="4"/>
  <c r="E766" i="4"/>
  <c r="F726" i="4"/>
  <c r="E799" i="4"/>
  <c r="F759" i="4"/>
  <c r="E796" i="4"/>
  <c r="F756" i="4"/>
  <c r="E765" i="4"/>
  <c r="F725" i="4"/>
  <c r="E800" i="4"/>
  <c r="F760" i="4"/>
  <c r="E774" i="4"/>
  <c r="F734" i="4"/>
  <c r="E787" i="4"/>
  <c r="F747" i="4"/>
  <c r="E781" i="4"/>
  <c r="F741" i="4"/>
  <c r="E767" i="4"/>
  <c r="F727" i="4"/>
  <c r="E745" i="4"/>
  <c r="F705" i="4"/>
  <c r="E784" i="4"/>
  <c r="F744" i="4"/>
  <c r="E773" i="4"/>
  <c r="F733" i="4"/>
  <c r="E816" i="4"/>
  <c r="F776" i="4"/>
  <c r="E757" i="4"/>
  <c r="F717" i="4"/>
  <c r="E771" i="4"/>
  <c r="F731" i="4"/>
  <c r="E790" i="4"/>
  <c r="F750" i="4"/>
  <c r="E820" i="4"/>
  <c r="F780" i="4"/>
  <c r="E775" i="4"/>
  <c r="F735" i="4"/>
  <c r="E749" i="4"/>
  <c r="F709" i="4"/>
  <c r="E792" i="4"/>
  <c r="F752" i="4"/>
  <c r="E798" i="4"/>
  <c r="F758" i="4"/>
  <c r="E794" i="4"/>
  <c r="F754" i="4"/>
  <c r="E804" i="4"/>
  <c r="F764" i="4"/>
  <c r="E763" i="4"/>
  <c r="F723" i="4"/>
  <c r="E753" i="4"/>
  <c r="F713" i="4"/>
  <c r="E761" i="4"/>
  <c r="F721" i="4"/>
  <c r="E770" i="4"/>
  <c r="F730" i="4"/>
  <c r="E812" i="4"/>
  <c r="F772" i="4"/>
  <c r="E786" i="4"/>
  <c r="F746" i="4"/>
  <c r="E783" i="4"/>
  <c r="F743" i="4"/>
  <c r="E791" i="4"/>
  <c r="F751" i="4"/>
  <c r="J17" i="1"/>
  <c r="I16" i="1"/>
  <c r="K146" i="1"/>
  <c r="H153" i="1" l="1"/>
  <c r="H142" i="1"/>
  <c r="H138" i="1"/>
  <c r="H146" i="1"/>
  <c r="H135" i="1"/>
  <c r="H137" i="1"/>
  <c r="H139" i="1"/>
  <c r="H141" i="1"/>
  <c r="H140" i="1"/>
  <c r="H144" i="1"/>
  <c r="K152" i="1"/>
  <c r="K147" i="1"/>
  <c r="K145" i="1"/>
  <c r="K163" i="1"/>
  <c r="K150" i="1"/>
  <c r="K149" i="1"/>
  <c r="K154" i="1"/>
  <c r="K148" i="1"/>
  <c r="K151" i="1"/>
  <c r="E826" i="4"/>
  <c r="F786" i="4"/>
  <c r="E838" i="4"/>
  <c r="F798" i="4"/>
  <c r="E811" i="4"/>
  <c r="F771" i="4"/>
  <c r="E819" i="4"/>
  <c r="F779" i="4"/>
  <c r="E831" i="4"/>
  <c r="F791" i="4"/>
  <c r="E844" i="4"/>
  <c r="F804" i="4"/>
  <c r="E856" i="4"/>
  <c r="F816" i="4"/>
  <c r="E828" i="4"/>
  <c r="F788" i="4"/>
  <c r="E810" i="4"/>
  <c r="F770" i="4"/>
  <c r="E793" i="4"/>
  <c r="F753" i="4"/>
  <c r="E789" i="4"/>
  <c r="F749" i="4"/>
  <c r="E860" i="4"/>
  <c r="F820" i="4"/>
  <c r="E824" i="4"/>
  <c r="F784" i="4"/>
  <c r="E807" i="4"/>
  <c r="F767" i="4"/>
  <c r="E827" i="4"/>
  <c r="F787" i="4"/>
  <c r="E840" i="4"/>
  <c r="F800" i="4"/>
  <c r="E836" i="4"/>
  <c r="F796" i="4"/>
  <c r="E806" i="4"/>
  <c r="F766" i="4"/>
  <c r="E817" i="4"/>
  <c r="F777" i="4"/>
  <c r="E848" i="4"/>
  <c r="F808" i="4"/>
  <c r="E823" i="4"/>
  <c r="F783" i="4"/>
  <c r="E852" i="4"/>
  <c r="F812" i="4"/>
  <c r="E801" i="4"/>
  <c r="F761" i="4"/>
  <c r="E803" i="4"/>
  <c r="F763" i="4"/>
  <c r="E834" i="4"/>
  <c r="F794" i="4"/>
  <c r="E832" i="4"/>
  <c r="F792" i="4"/>
  <c r="E815" i="4"/>
  <c r="F775" i="4"/>
  <c r="E830" i="4"/>
  <c r="F790" i="4"/>
  <c r="E797" i="4"/>
  <c r="F757" i="4"/>
  <c r="E813" i="4"/>
  <c r="F773" i="4"/>
  <c r="E785" i="4"/>
  <c r="F745" i="4"/>
  <c r="E821" i="4"/>
  <c r="F781" i="4"/>
  <c r="E814" i="4"/>
  <c r="F774" i="4"/>
  <c r="E805" i="4"/>
  <c r="F765" i="4"/>
  <c r="E839" i="4"/>
  <c r="F799" i="4"/>
  <c r="E802" i="4"/>
  <c r="F762" i="4"/>
  <c r="E835" i="4"/>
  <c r="F795" i="4"/>
  <c r="E809" i="4"/>
  <c r="F769" i="4"/>
  <c r="E818" i="4"/>
  <c r="F778" i="4"/>
  <c r="E822" i="4"/>
  <c r="F782" i="4"/>
  <c r="K156" i="1"/>
  <c r="J18" i="1"/>
  <c r="I17" i="1"/>
  <c r="H148" i="1" l="1"/>
  <c r="H163" i="1"/>
  <c r="H154" i="1"/>
  <c r="H145" i="1"/>
  <c r="H156" i="1"/>
  <c r="H149" i="1"/>
  <c r="H147" i="1"/>
  <c r="H151" i="1"/>
  <c r="H150" i="1"/>
  <c r="H152" i="1"/>
  <c r="K157" i="1"/>
  <c r="K159" i="1"/>
  <c r="K158" i="1"/>
  <c r="K173" i="1"/>
  <c r="K161" i="1"/>
  <c r="K164" i="1"/>
  <c r="K160" i="1"/>
  <c r="K155" i="1"/>
  <c r="K162" i="1"/>
  <c r="E892" i="4"/>
  <c r="F852" i="4"/>
  <c r="E849" i="4"/>
  <c r="F809" i="4"/>
  <c r="E845" i="4"/>
  <c r="F805" i="4"/>
  <c r="E870" i="4"/>
  <c r="F830" i="4"/>
  <c r="E900" i="4"/>
  <c r="F860" i="4"/>
  <c r="E862" i="4"/>
  <c r="F822" i="4"/>
  <c r="E842" i="4"/>
  <c r="F802" i="4"/>
  <c r="E861" i="4"/>
  <c r="F821" i="4"/>
  <c r="E853" i="4"/>
  <c r="F813" i="4"/>
  <c r="E872" i="4"/>
  <c r="F832" i="4"/>
  <c r="E843" i="4"/>
  <c r="F803" i="4"/>
  <c r="E888" i="4"/>
  <c r="F848" i="4"/>
  <c r="E846" i="4"/>
  <c r="F806" i="4"/>
  <c r="E880" i="4"/>
  <c r="F840" i="4"/>
  <c r="E847" i="4"/>
  <c r="F807" i="4"/>
  <c r="E833" i="4"/>
  <c r="F793" i="4"/>
  <c r="E868" i="4"/>
  <c r="F828" i="4"/>
  <c r="E884" i="4"/>
  <c r="F844" i="4"/>
  <c r="E859" i="4"/>
  <c r="F819" i="4"/>
  <c r="E878" i="4"/>
  <c r="F838" i="4"/>
  <c r="E858" i="4"/>
  <c r="F818" i="4"/>
  <c r="E875" i="4"/>
  <c r="F835" i="4"/>
  <c r="E879" i="4"/>
  <c r="F839" i="4"/>
  <c r="E854" i="4"/>
  <c r="F814" i="4"/>
  <c r="E825" i="4"/>
  <c r="F785" i="4"/>
  <c r="E837" i="4"/>
  <c r="F797" i="4"/>
  <c r="E855" i="4"/>
  <c r="F815" i="4"/>
  <c r="E874" i="4"/>
  <c r="F834" i="4"/>
  <c r="E841" i="4"/>
  <c r="F801" i="4"/>
  <c r="E863" i="4"/>
  <c r="F823" i="4"/>
  <c r="E857" i="4"/>
  <c r="F817" i="4"/>
  <c r="E876" i="4"/>
  <c r="F836" i="4"/>
  <c r="E867" i="4"/>
  <c r="F827" i="4"/>
  <c r="E864" i="4"/>
  <c r="F824" i="4"/>
  <c r="E829" i="4"/>
  <c r="F789" i="4"/>
  <c r="E850" i="4"/>
  <c r="F810" i="4"/>
  <c r="E896" i="4"/>
  <c r="F856" i="4"/>
  <c r="E871" i="4"/>
  <c r="F831" i="4"/>
  <c r="E851" i="4"/>
  <c r="F811" i="4"/>
  <c r="E866" i="4"/>
  <c r="F826" i="4"/>
  <c r="K166" i="1"/>
  <c r="J19" i="1"/>
  <c r="I18" i="1"/>
  <c r="H155" i="1" l="1"/>
  <c r="H159" i="1"/>
  <c r="H173" i="1"/>
  <c r="H160" i="1"/>
  <c r="H158" i="1"/>
  <c r="H166" i="1"/>
  <c r="H164" i="1"/>
  <c r="H162" i="1"/>
  <c r="H161" i="1"/>
  <c r="H157" i="1"/>
  <c r="K165" i="1"/>
  <c r="K183" i="1"/>
  <c r="K172" i="1"/>
  <c r="K170" i="1"/>
  <c r="K171" i="1"/>
  <c r="K168" i="1"/>
  <c r="K167" i="1"/>
  <c r="K174" i="1"/>
  <c r="K169" i="1"/>
  <c r="E906" i="4"/>
  <c r="F866" i="4"/>
  <c r="E911" i="4"/>
  <c r="F871" i="4"/>
  <c r="E890" i="4"/>
  <c r="F850" i="4"/>
  <c r="E904" i="4"/>
  <c r="F864" i="4"/>
  <c r="E916" i="4"/>
  <c r="F876" i="4"/>
  <c r="E903" i="4"/>
  <c r="F863" i="4"/>
  <c r="E914" i="4"/>
  <c r="F874" i="4"/>
  <c r="E877" i="4"/>
  <c r="F837" i="4"/>
  <c r="E894" i="4"/>
  <c r="F854" i="4"/>
  <c r="E915" i="4"/>
  <c r="F875" i="4"/>
  <c r="E918" i="4"/>
  <c r="F878" i="4"/>
  <c r="E924" i="4"/>
  <c r="F884" i="4"/>
  <c r="E873" i="4"/>
  <c r="F833" i="4"/>
  <c r="E920" i="4"/>
  <c r="F880" i="4"/>
  <c r="E928" i="4"/>
  <c r="F888" i="4"/>
  <c r="E912" i="4"/>
  <c r="F872" i="4"/>
  <c r="E901" i="4"/>
  <c r="F861" i="4"/>
  <c r="E902" i="4"/>
  <c r="F862" i="4"/>
  <c r="E910" i="4"/>
  <c r="F870" i="4"/>
  <c r="E889" i="4"/>
  <c r="F849" i="4"/>
  <c r="E891" i="4"/>
  <c r="F851" i="4"/>
  <c r="E936" i="4"/>
  <c r="F896" i="4"/>
  <c r="E869" i="4"/>
  <c r="F829" i="4"/>
  <c r="E907" i="4"/>
  <c r="F867" i="4"/>
  <c r="E897" i="4"/>
  <c r="F857" i="4"/>
  <c r="E881" i="4"/>
  <c r="F841" i="4"/>
  <c r="E895" i="4"/>
  <c r="F855" i="4"/>
  <c r="E865" i="4"/>
  <c r="F825" i="4"/>
  <c r="E919" i="4"/>
  <c r="F879" i="4"/>
  <c r="E898" i="4"/>
  <c r="F858" i="4"/>
  <c r="E899" i="4"/>
  <c r="F859" i="4"/>
  <c r="E908" i="4"/>
  <c r="F868" i="4"/>
  <c r="E887" i="4"/>
  <c r="F847" i="4"/>
  <c r="E886" i="4"/>
  <c r="F846" i="4"/>
  <c r="E883" i="4"/>
  <c r="F843" i="4"/>
  <c r="E893" i="4"/>
  <c r="F853" i="4"/>
  <c r="E882" i="4"/>
  <c r="F842" i="4"/>
  <c r="E940" i="4"/>
  <c r="F900" i="4"/>
  <c r="E885" i="4"/>
  <c r="F845" i="4"/>
  <c r="E932" i="4"/>
  <c r="F892" i="4"/>
  <c r="J20" i="1"/>
  <c r="I19" i="1"/>
  <c r="K176" i="1"/>
  <c r="H174" i="1" l="1"/>
  <c r="H170" i="1"/>
  <c r="H176" i="1"/>
  <c r="H167" i="1"/>
  <c r="H172" i="1"/>
  <c r="H168" i="1"/>
  <c r="H183" i="1"/>
  <c r="H169" i="1"/>
  <c r="H171" i="1"/>
  <c r="H165" i="1"/>
  <c r="K178" i="1"/>
  <c r="K180" i="1"/>
  <c r="K182" i="1"/>
  <c r="K184" i="1"/>
  <c r="K193" i="1"/>
  <c r="K179" i="1"/>
  <c r="K177" i="1"/>
  <c r="K181" i="1"/>
  <c r="K175" i="1"/>
  <c r="E972" i="4"/>
  <c r="F932" i="4"/>
  <c r="E933" i="4"/>
  <c r="F893" i="4"/>
  <c r="E948" i="4"/>
  <c r="F908" i="4"/>
  <c r="E905" i="4"/>
  <c r="F865" i="4"/>
  <c r="E976" i="4"/>
  <c r="F936" i="4"/>
  <c r="E943" i="4"/>
  <c r="F903" i="4"/>
  <c r="E980" i="4"/>
  <c r="F940" i="4"/>
  <c r="E926" i="4"/>
  <c r="F886" i="4"/>
  <c r="E938" i="4"/>
  <c r="F898" i="4"/>
  <c r="E921" i="4"/>
  <c r="F881" i="4"/>
  <c r="E947" i="4"/>
  <c r="F907" i="4"/>
  <c r="E929" i="4"/>
  <c r="F889" i="4"/>
  <c r="E942" i="4"/>
  <c r="F902" i="4"/>
  <c r="E952" i="4"/>
  <c r="F912" i="4"/>
  <c r="E960" i="4"/>
  <c r="F920" i="4"/>
  <c r="E964" i="4"/>
  <c r="F924" i="4"/>
  <c r="E955" i="4"/>
  <c r="F915" i="4"/>
  <c r="E917" i="4"/>
  <c r="F877" i="4"/>
  <c r="E944" i="4"/>
  <c r="F904" i="4"/>
  <c r="E951" i="4"/>
  <c r="F911" i="4"/>
  <c r="E925" i="4"/>
  <c r="F885" i="4"/>
  <c r="E922" i="4"/>
  <c r="F882" i="4"/>
  <c r="E923" i="4"/>
  <c r="F883" i="4"/>
  <c r="E927" i="4"/>
  <c r="F887" i="4"/>
  <c r="E939" i="4"/>
  <c r="F899" i="4"/>
  <c r="E959" i="4"/>
  <c r="F919" i="4"/>
  <c r="E935" i="4"/>
  <c r="F895" i="4"/>
  <c r="E937" i="4"/>
  <c r="F897" i="4"/>
  <c r="E909" i="4"/>
  <c r="F869" i="4"/>
  <c r="E931" i="4"/>
  <c r="F891" i="4"/>
  <c r="E950" i="4"/>
  <c r="F910" i="4"/>
  <c r="E941" i="4"/>
  <c r="F901" i="4"/>
  <c r="E968" i="4"/>
  <c r="F928" i="4"/>
  <c r="E913" i="4"/>
  <c r="F873" i="4"/>
  <c r="E958" i="4"/>
  <c r="F918" i="4"/>
  <c r="E934" i="4"/>
  <c r="F894" i="4"/>
  <c r="E954" i="4"/>
  <c r="F914" i="4"/>
  <c r="E956" i="4"/>
  <c r="F916" i="4"/>
  <c r="E930" i="4"/>
  <c r="F890" i="4"/>
  <c r="E946" i="4"/>
  <c r="F906" i="4"/>
  <c r="J21" i="1"/>
  <c r="I20" i="1"/>
  <c r="K186" i="1"/>
  <c r="H177" i="1" l="1"/>
  <c r="H186" i="1"/>
  <c r="H181" i="1"/>
  <c r="H184" i="1"/>
  <c r="H182" i="1"/>
  <c r="H179" i="1"/>
  <c r="H180" i="1"/>
  <c r="H175" i="1"/>
  <c r="H193" i="1"/>
  <c r="H178" i="1"/>
  <c r="K190" i="1"/>
  <c r="K189" i="1"/>
  <c r="K185" i="1"/>
  <c r="K187" i="1"/>
  <c r="K203" i="1"/>
  <c r="K192" i="1"/>
  <c r="K188" i="1"/>
  <c r="K191" i="1"/>
  <c r="K194" i="1"/>
  <c r="E969" i="4"/>
  <c r="F929" i="4"/>
  <c r="E996" i="4"/>
  <c r="F956" i="4"/>
  <c r="E953" i="4"/>
  <c r="F913" i="4"/>
  <c r="E971" i="4"/>
  <c r="F931" i="4"/>
  <c r="E999" i="4"/>
  <c r="F959" i="4"/>
  <c r="E962" i="4"/>
  <c r="F922" i="4"/>
  <c r="E957" i="4"/>
  <c r="F917" i="4"/>
  <c r="E992" i="4"/>
  <c r="F952" i="4"/>
  <c r="E961" i="4"/>
  <c r="F921" i="4"/>
  <c r="E945" i="4"/>
  <c r="F905" i="4"/>
  <c r="E986" i="4"/>
  <c r="F946" i="4"/>
  <c r="E974" i="4"/>
  <c r="F934" i="4"/>
  <c r="E981" i="4"/>
  <c r="F941" i="4"/>
  <c r="E977" i="4"/>
  <c r="F937" i="4"/>
  <c r="E967" i="4"/>
  <c r="F927" i="4"/>
  <c r="E991" i="4"/>
  <c r="F951" i="4"/>
  <c r="E1004" i="4"/>
  <c r="F964" i="4"/>
  <c r="E966" i="4"/>
  <c r="F926" i="4"/>
  <c r="E983" i="4"/>
  <c r="F943" i="4"/>
  <c r="E973" i="4"/>
  <c r="F933" i="4"/>
  <c r="E970" i="4"/>
  <c r="F930" i="4"/>
  <c r="E994" i="4"/>
  <c r="F954" i="4"/>
  <c r="E998" i="4"/>
  <c r="F958" i="4"/>
  <c r="E1008" i="4"/>
  <c r="F968" i="4"/>
  <c r="E990" i="4"/>
  <c r="F950" i="4"/>
  <c r="E949" i="4"/>
  <c r="F909" i="4"/>
  <c r="E975" i="4"/>
  <c r="F935" i="4"/>
  <c r="E979" i="4"/>
  <c r="F939" i="4"/>
  <c r="E963" i="4"/>
  <c r="F923" i="4"/>
  <c r="E965" i="4"/>
  <c r="F925" i="4"/>
  <c r="E984" i="4"/>
  <c r="F944" i="4"/>
  <c r="E995" i="4"/>
  <c r="F955" i="4"/>
  <c r="E1000" i="4"/>
  <c r="F960" i="4"/>
  <c r="E982" i="4"/>
  <c r="F942" i="4"/>
  <c r="E987" i="4"/>
  <c r="F947" i="4"/>
  <c r="E978" i="4"/>
  <c r="F938" i="4"/>
  <c r="E1020" i="4"/>
  <c r="F980" i="4"/>
  <c r="E1016" i="4"/>
  <c r="F976" i="4"/>
  <c r="E988" i="4"/>
  <c r="F948" i="4"/>
  <c r="E1012" i="4"/>
  <c r="F972" i="4"/>
  <c r="K196" i="1"/>
  <c r="J22" i="1"/>
  <c r="I21" i="1"/>
  <c r="H187" i="1" l="1"/>
  <c r="H185" i="1"/>
  <c r="H191" i="1"/>
  <c r="H188" i="1"/>
  <c r="H196" i="1"/>
  <c r="H192" i="1"/>
  <c r="H189" i="1"/>
  <c r="H194" i="1"/>
  <c r="H203" i="1"/>
  <c r="H190" i="1"/>
  <c r="K201" i="1"/>
  <c r="K202" i="1"/>
  <c r="K197" i="1"/>
  <c r="K199" i="1"/>
  <c r="K204" i="1"/>
  <c r="K198" i="1"/>
  <c r="K213" i="1"/>
  <c r="K195" i="1"/>
  <c r="K200" i="1"/>
  <c r="E1034" i="4"/>
  <c r="F994" i="4"/>
  <c r="E1056" i="4"/>
  <c r="F1016" i="4"/>
  <c r="E1022" i="4"/>
  <c r="F982" i="4"/>
  <c r="E1019" i="4"/>
  <c r="F979" i="4"/>
  <c r="E1048" i="4"/>
  <c r="F1008" i="4"/>
  <c r="E1006" i="4"/>
  <c r="F966" i="4"/>
  <c r="E1017" i="4"/>
  <c r="F977" i="4"/>
  <c r="E1014" i="4"/>
  <c r="F974" i="4"/>
  <c r="E1032" i="4"/>
  <c r="F992" i="4"/>
  <c r="E1011" i="4"/>
  <c r="F971" i="4"/>
  <c r="E1052" i="4"/>
  <c r="F1012" i="4"/>
  <c r="E1018" i="4"/>
  <c r="F978" i="4"/>
  <c r="E1035" i="4"/>
  <c r="F995" i="4"/>
  <c r="E1005" i="4"/>
  <c r="F965" i="4"/>
  <c r="E989" i="4"/>
  <c r="F949" i="4"/>
  <c r="E1013" i="4"/>
  <c r="F973" i="4"/>
  <c r="E1031" i="4"/>
  <c r="F991" i="4"/>
  <c r="E985" i="4"/>
  <c r="F945" i="4"/>
  <c r="E1002" i="4"/>
  <c r="F962" i="4"/>
  <c r="E1036" i="4"/>
  <c r="F996" i="4"/>
  <c r="E1028" i="4"/>
  <c r="F988" i="4"/>
  <c r="E1060" i="4"/>
  <c r="F1020" i="4"/>
  <c r="E1027" i="4"/>
  <c r="F987" i="4"/>
  <c r="E1040" i="4"/>
  <c r="F1000" i="4"/>
  <c r="E1024" i="4"/>
  <c r="F984" i="4"/>
  <c r="E1003" i="4"/>
  <c r="F963" i="4"/>
  <c r="E1015" i="4"/>
  <c r="F975" i="4"/>
  <c r="E1030" i="4"/>
  <c r="F990" i="4"/>
  <c r="E1038" i="4"/>
  <c r="F998" i="4"/>
  <c r="E1010" i="4"/>
  <c r="F970" i="4"/>
  <c r="E1023" i="4"/>
  <c r="F983" i="4"/>
  <c r="E1044" i="4"/>
  <c r="F1004" i="4"/>
  <c r="E1007" i="4"/>
  <c r="F967" i="4"/>
  <c r="E1021" i="4"/>
  <c r="F981" i="4"/>
  <c r="E1026" i="4"/>
  <c r="F986" i="4"/>
  <c r="E1001" i="4"/>
  <c r="F961" i="4"/>
  <c r="E997" i="4"/>
  <c r="F957" i="4"/>
  <c r="E1039" i="4"/>
  <c r="F999" i="4"/>
  <c r="E993" i="4"/>
  <c r="F953" i="4"/>
  <c r="E1009" i="4"/>
  <c r="F969" i="4"/>
  <c r="K206" i="1"/>
  <c r="J23" i="1"/>
  <c r="I22" i="1"/>
  <c r="H197" i="1" l="1"/>
  <c r="H202" i="1"/>
  <c r="H195" i="1"/>
  <c r="H199" i="1"/>
  <c r="H213" i="1"/>
  <c r="H206" i="1"/>
  <c r="H198" i="1"/>
  <c r="H200" i="1"/>
  <c r="H204" i="1"/>
  <c r="H201" i="1"/>
  <c r="K209" i="1"/>
  <c r="K210" i="1"/>
  <c r="K223" i="1"/>
  <c r="K214" i="1"/>
  <c r="K207" i="1"/>
  <c r="K211" i="1"/>
  <c r="K205" i="1"/>
  <c r="K208" i="1"/>
  <c r="K212" i="1"/>
  <c r="E1049" i="4"/>
  <c r="F1009" i="4"/>
  <c r="E1079" i="4"/>
  <c r="F1039" i="4"/>
  <c r="E1041" i="4"/>
  <c r="F1001" i="4"/>
  <c r="E1061" i="4"/>
  <c r="F1021" i="4"/>
  <c r="E1084" i="4"/>
  <c r="F1044" i="4"/>
  <c r="E1050" i="4"/>
  <c r="F1010" i="4"/>
  <c r="E1070" i="4"/>
  <c r="F1030" i="4"/>
  <c r="E1043" i="4"/>
  <c r="F1003" i="4"/>
  <c r="E1080" i="4"/>
  <c r="F1040" i="4"/>
  <c r="E1100" i="4"/>
  <c r="F1060" i="4"/>
  <c r="E1076" i="4"/>
  <c r="F1036" i="4"/>
  <c r="E1025" i="4"/>
  <c r="F985" i="4"/>
  <c r="E1053" i="4"/>
  <c r="F1013" i="4"/>
  <c r="E1045" i="4"/>
  <c r="F1005" i="4"/>
  <c r="E1058" i="4"/>
  <c r="F1018" i="4"/>
  <c r="E1051" i="4"/>
  <c r="F1011" i="4"/>
  <c r="E1054" i="4"/>
  <c r="F1014" i="4"/>
  <c r="E1046" i="4"/>
  <c r="F1006" i="4"/>
  <c r="E1059" i="4"/>
  <c r="F1019" i="4"/>
  <c r="E1096" i="4"/>
  <c r="F1056" i="4"/>
  <c r="E1033" i="4"/>
  <c r="F993" i="4"/>
  <c r="E1037" i="4"/>
  <c r="F997" i="4"/>
  <c r="E1066" i="4"/>
  <c r="F1026" i="4"/>
  <c r="E1047" i="4"/>
  <c r="F1007" i="4"/>
  <c r="E1063" i="4"/>
  <c r="F1023" i="4"/>
  <c r="E1078" i="4"/>
  <c r="F1038" i="4"/>
  <c r="E1055" i="4"/>
  <c r="F1015" i="4"/>
  <c r="E1064" i="4"/>
  <c r="F1024" i="4"/>
  <c r="E1067" i="4"/>
  <c r="F1027" i="4"/>
  <c r="E1068" i="4"/>
  <c r="F1028" i="4"/>
  <c r="E1042" i="4"/>
  <c r="F1002" i="4"/>
  <c r="E1071" i="4"/>
  <c r="F1031" i="4"/>
  <c r="E1029" i="4"/>
  <c r="F989" i="4"/>
  <c r="E1075" i="4"/>
  <c r="F1035" i="4"/>
  <c r="E1092" i="4"/>
  <c r="F1052" i="4"/>
  <c r="E1072" i="4"/>
  <c r="F1032" i="4"/>
  <c r="E1057" i="4"/>
  <c r="F1017" i="4"/>
  <c r="E1088" i="4"/>
  <c r="F1048" i="4"/>
  <c r="E1062" i="4"/>
  <c r="F1022" i="4"/>
  <c r="E1074" i="4"/>
  <c r="F1034" i="4"/>
  <c r="K216" i="1"/>
  <c r="J24" i="1"/>
  <c r="I23" i="1"/>
  <c r="H216" i="1" l="1"/>
  <c r="H211" i="1"/>
  <c r="H210" i="1"/>
  <c r="H208" i="1"/>
  <c r="H214" i="1"/>
  <c r="H205" i="1"/>
  <c r="H223" i="1"/>
  <c r="H212" i="1"/>
  <c r="H207" i="1"/>
  <c r="H209" i="1"/>
  <c r="K224" i="1"/>
  <c r="K218" i="1"/>
  <c r="K220" i="1"/>
  <c r="K222" i="1"/>
  <c r="K215" i="1"/>
  <c r="K217" i="1"/>
  <c r="K233" i="1"/>
  <c r="K219" i="1"/>
  <c r="K221" i="1"/>
  <c r="E1112" i="4"/>
  <c r="F1072" i="4"/>
  <c r="E1108" i="4"/>
  <c r="F1068" i="4"/>
  <c r="E1087" i="4"/>
  <c r="F1047" i="4"/>
  <c r="E1136" i="4"/>
  <c r="F1096" i="4"/>
  <c r="E1091" i="4"/>
  <c r="F1051" i="4"/>
  <c r="E1065" i="4"/>
  <c r="F1025" i="4"/>
  <c r="E1119" i="4"/>
  <c r="F1079" i="4"/>
  <c r="E1114" i="4"/>
  <c r="F1074" i="4"/>
  <c r="E1115" i="4"/>
  <c r="F1075" i="4"/>
  <c r="E1118" i="4"/>
  <c r="F1078" i="4"/>
  <c r="E1083" i="4"/>
  <c r="F1043" i="4"/>
  <c r="E1128" i="4"/>
  <c r="F1088" i="4"/>
  <c r="E1111" i="4"/>
  <c r="F1071" i="4"/>
  <c r="E1104" i="4"/>
  <c r="F1064" i="4"/>
  <c r="E1077" i="4"/>
  <c r="F1037" i="4"/>
  <c r="E1086" i="4"/>
  <c r="F1046" i="4"/>
  <c r="E1085" i="4"/>
  <c r="F1045" i="4"/>
  <c r="E1140" i="4"/>
  <c r="F1100" i="4"/>
  <c r="E1090" i="4"/>
  <c r="F1050" i="4"/>
  <c r="E1101" i="4"/>
  <c r="F1061" i="4"/>
  <c r="E1102" i="4"/>
  <c r="F1062" i="4"/>
  <c r="E1097" i="4"/>
  <c r="F1057" i="4"/>
  <c r="E1132" i="4"/>
  <c r="F1092" i="4"/>
  <c r="E1069" i="4"/>
  <c r="F1029" i="4"/>
  <c r="E1082" i="4"/>
  <c r="F1042" i="4"/>
  <c r="E1107" i="4"/>
  <c r="F1067" i="4"/>
  <c r="E1095" i="4"/>
  <c r="F1055" i="4"/>
  <c r="E1103" i="4"/>
  <c r="F1063" i="4"/>
  <c r="E1106" i="4"/>
  <c r="F1066" i="4"/>
  <c r="E1073" i="4"/>
  <c r="F1033" i="4"/>
  <c r="E1099" i="4"/>
  <c r="F1059" i="4"/>
  <c r="E1094" i="4"/>
  <c r="F1054" i="4"/>
  <c r="E1098" i="4"/>
  <c r="F1058" i="4"/>
  <c r="E1093" i="4"/>
  <c r="F1053" i="4"/>
  <c r="E1116" i="4"/>
  <c r="F1076" i="4"/>
  <c r="E1120" i="4"/>
  <c r="F1080" i="4"/>
  <c r="E1110" i="4"/>
  <c r="F1070" i="4"/>
  <c r="E1124" i="4"/>
  <c r="F1084" i="4"/>
  <c r="E1081" i="4"/>
  <c r="F1041" i="4"/>
  <c r="E1089" i="4"/>
  <c r="F1049" i="4"/>
  <c r="J25" i="1"/>
  <c r="I24" i="1"/>
  <c r="K226" i="1"/>
  <c r="H219" i="1" l="1"/>
  <c r="H222" i="1"/>
  <c r="H233" i="1"/>
  <c r="H220" i="1"/>
  <c r="H217" i="1"/>
  <c r="H226" i="1"/>
  <c r="H218" i="1"/>
  <c r="H221" i="1"/>
  <c r="H215" i="1"/>
  <c r="H224" i="1"/>
  <c r="K229" i="1"/>
  <c r="K232" i="1"/>
  <c r="K227" i="1"/>
  <c r="K228" i="1"/>
  <c r="K231" i="1"/>
  <c r="K243" i="1"/>
  <c r="K225" i="1"/>
  <c r="K230" i="1"/>
  <c r="K234" i="1"/>
  <c r="E1141" i="4"/>
  <c r="F1101" i="4"/>
  <c r="E1164" i="4"/>
  <c r="F1124" i="4"/>
  <c r="E1160" i="4"/>
  <c r="F1120" i="4"/>
  <c r="E1134" i="4"/>
  <c r="F1094" i="4"/>
  <c r="E1113" i="4"/>
  <c r="F1073" i="4"/>
  <c r="E1143" i="4"/>
  <c r="F1103" i="4"/>
  <c r="E1109" i="4"/>
  <c r="F1069" i="4"/>
  <c r="E1137" i="4"/>
  <c r="F1097" i="4"/>
  <c r="E1180" i="4"/>
  <c r="F1140" i="4"/>
  <c r="E1126" i="4"/>
  <c r="F1086" i="4"/>
  <c r="E1144" i="4"/>
  <c r="F1104" i="4"/>
  <c r="E1168" i="4"/>
  <c r="F1128" i="4"/>
  <c r="E1158" i="4"/>
  <c r="F1118" i="4"/>
  <c r="E1105" i="4"/>
  <c r="F1065" i="4"/>
  <c r="E1129" i="4"/>
  <c r="F1089" i="4"/>
  <c r="E1133" i="4"/>
  <c r="F1093" i="4"/>
  <c r="E1147" i="4"/>
  <c r="F1107" i="4"/>
  <c r="E1154" i="4"/>
  <c r="F1114" i="4"/>
  <c r="E1176" i="4"/>
  <c r="F1136" i="4"/>
  <c r="E1148" i="4"/>
  <c r="F1108" i="4"/>
  <c r="E1121" i="4"/>
  <c r="F1081" i="4"/>
  <c r="E1150" i="4"/>
  <c r="F1110" i="4"/>
  <c r="E1156" i="4"/>
  <c r="F1116" i="4"/>
  <c r="E1138" i="4"/>
  <c r="F1098" i="4"/>
  <c r="E1139" i="4"/>
  <c r="F1099" i="4"/>
  <c r="E1146" i="4"/>
  <c r="F1106" i="4"/>
  <c r="E1135" i="4"/>
  <c r="F1095" i="4"/>
  <c r="E1122" i="4"/>
  <c r="F1082" i="4"/>
  <c r="E1172" i="4"/>
  <c r="F1132" i="4"/>
  <c r="E1142" i="4"/>
  <c r="F1102" i="4"/>
  <c r="E1130" i="4"/>
  <c r="F1090" i="4"/>
  <c r="E1125" i="4"/>
  <c r="F1085" i="4"/>
  <c r="E1117" i="4"/>
  <c r="F1077" i="4"/>
  <c r="E1151" i="4"/>
  <c r="F1111" i="4"/>
  <c r="E1123" i="4"/>
  <c r="F1083" i="4"/>
  <c r="E1155" i="4"/>
  <c r="F1115" i="4"/>
  <c r="E1159" i="4"/>
  <c r="F1119" i="4"/>
  <c r="E1131" i="4"/>
  <c r="F1091" i="4"/>
  <c r="E1127" i="4"/>
  <c r="F1087" i="4"/>
  <c r="E1152" i="4"/>
  <c r="F1112" i="4"/>
  <c r="K236" i="1"/>
  <c r="J26" i="1"/>
  <c r="I25" i="1"/>
  <c r="H228" i="1" l="1"/>
  <c r="H230" i="1"/>
  <c r="H225" i="1"/>
  <c r="H227" i="1"/>
  <c r="H236" i="1"/>
  <c r="H243" i="1"/>
  <c r="H232" i="1"/>
  <c r="H234" i="1"/>
  <c r="H231" i="1"/>
  <c r="H229" i="1"/>
  <c r="K242" i="1"/>
  <c r="K235" i="1"/>
  <c r="K237" i="1"/>
  <c r="K239" i="1"/>
  <c r="K238" i="1"/>
  <c r="K244" i="1"/>
  <c r="K241" i="1"/>
  <c r="K240" i="1"/>
  <c r="K253" i="1"/>
  <c r="E1173" i="4"/>
  <c r="F1133" i="4"/>
  <c r="E1208" i="4"/>
  <c r="F1168" i="4"/>
  <c r="E1177" i="4"/>
  <c r="F1137" i="4"/>
  <c r="E1174" i="4"/>
  <c r="F1134" i="4"/>
  <c r="E1192" i="4"/>
  <c r="F1152" i="4"/>
  <c r="E1171" i="4"/>
  <c r="F1131" i="4"/>
  <c r="E1195" i="4"/>
  <c r="F1155" i="4"/>
  <c r="E1191" i="4"/>
  <c r="F1151" i="4"/>
  <c r="E1165" i="4"/>
  <c r="F1125" i="4"/>
  <c r="E1182" i="4"/>
  <c r="F1142" i="4"/>
  <c r="E1162" i="4"/>
  <c r="F1122" i="4"/>
  <c r="E1186" i="4"/>
  <c r="F1146" i="4"/>
  <c r="E1178" i="4"/>
  <c r="F1138" i="4"/>
  <c r="E1190" i="4"/>
  <c r="F1150" i="4"/>
  <c r="E1188" i="4"/>
  <c r="F1148" i="4"/>
  <c r="E1194" i="4"/>
  <c r="F1154" i="4"/>
  <c r="E1145" i="4"/>
  <c r="F1105" i="4"/>
  <c r="E1166" i="4"/>
  <c r="F1126" i="4"/>
  <c r="E1183" i="4"/>
  <c r="F1143" i="4"/>
  <c r="E1204" i="4"/>
  <c r="F1164" i="4"/>
  <c r="E1167" i="4"/>
  <c r="F1127" i="4"/>
  <c r="E1199" i="4"/>
  <c r="F1159" i="4"/>
  <c r="E1163" i="4"/>
  <c r="F1123" i="4"/>
  <c r="E1157" i="4"/>
  <c r="F1117" i="4"/>
  <c r="E1170" i="4"/>
  <c r="F1130" i="4"/>
  <c r="E1212" i="4"/>
  <c r="F1172" i="4"/>
  <c r="E1175" i="4"/>
  <c r="F1135" i="4"/>
  <c r="E1179" i="4"/>
  <c r="F1139" i="4"/>
  <c r="E1196" i="4"/>
  <c r="F1156" i="4"/>
  <c r="E1161" i="4"/>
  <c r="F1121" i="4"/>
  <c r="E1216" i="4"/>
  <c r="F1176" i="4"/>
  <c r="E1187" i="4"/>
  <c r="F1147" i="4"/>
  <c r="E1169" i="4"/>
  <c r="F1129" i="4"/>
  <c r="E1198" i="4"/>
  <c r="F1158" i="4"/>
  <c r="E1184" i="4"/>
  <c r="F1144" i="4"/>
  <c r="E1220" i="4"/>
  <c r="F1180" i="4"/>
  <c r="E1149" i="4"/>
  <c r="F1109" i="4"/>
  <c r="E1153" i="4"/>
  <c r="F1113" i="4"/>
  <c r="E1200" i="4"/>
  <c r="F1160" i="4"/>
  <c r="E1181" i="4"/>
  <c r="F1141" i="4"/>
  <c r="K246" i="1"/>
  <c r="J27" i="1"/>
  <c r="I26" i="1"/>
  <c r="H239" i="1" l="1"/>
  <c r="H244" i="1"/>
  <c r="H240" i="1"/>
  <c r="H241" i="1"/>
  <c r="H237" i="1"/>
  <c r="H246" i="1"/>
  <c r="H235" i="1"/>
  <c r="H253" i="1"/>
  <c r="H238" i="1"/>
  <c r="H242" i="1"/>
  <c r="K252" i="1"/>
  <c r="K251" i="1"/>
  <c r="K263" i="1"/>
  <c r="K248" i="1"/>
  <c r="K247" i="1"/>
  <c r="K250" i="1"/>
  <c r="K254" i="1"/>
  <c r="K249" i="1"/>
  <c r="K245" i="1"/>
  <c r="E1221" i="4"/>
  <c r="F1181" i="4"/>
  <c r="E1193" i="4"/>
  <c r="F1153" i="4"/>
  <c r="E1227" i="4"/>
  <c r="F1187" i="4"/>
  <c r="E1219" i="4"/>
  <c r="F1179" i="4"/>
  <c r="E1197" i="4"/>
  <c r="F1157" i="4"/>
  <c r="E1244" i="4"/>
  <c r="F1204" i="4"/>
  <c r="E1206" i="4"/>
  <c r="F1166" i="4"/>
  <c r="E1230" i="4"/>
  <c r="F1190" i="4"/>
  <c r="E1211" i="4"/>
  <c r="F1171" i="4"/>
  <c r="E1260" i="4"/>
  <c r="F1220" i="4"/>
  <c r="E1238" i="4"/>
  <c r="F1198" i="4"/>
  <c r="E1201" i="4"/>
  <c r="F1161" i="4"/>
  <c r="E1252" i="4"/>
  <c r="F1212" i="4"/>
  <c r="E1239" i="4"/>
  <c r="F1199" i="4"/>
  <c r="E1234" i="4"/>
  <c r="F1194" i="4"/>
  <c r="E1226" i="4"/>
  <c r="F1186" i="4"/>
  <c r="E1222" i="4"/>
  <c r="F1182" i="4"/>
  <c r="E1231" i="4"/>
  <c r="F1191" i="4"/>
  <c r="E1214" i="4"/>
  <c r="F1174" i="4"/>
  <c r="E1248" i="4"/>
  <c r="F1208" i="4"/>
  <c r="E1240" i="4"/>
  <c r="F1200" i="4"/>
  <c r="E1189" i="4"/>
  <c r="F1149" i="4"/>
  <c r="E1224" i="4"/>
  <c r="F1184" i="4"/>
  <c r="E1209" i="4"/>
  <c r="F1169" i="4"/>
  <c r="E1256" i="4"/>
  <c r="F1216" i="4"/>
  <c r="E1236" i="4"/>
  <c r="F1196" i="4"/>
  <c r="E1215" i="4"/>
  <c r="F1175" i="4"/>
  <c r="E1210" i="4"/>
  <c r="F1170" i="4"/>
  <c r="E1203" i="4"/>
  <c r="F1163" i="4"/>
  <c r="E1207" i="4"/>
  <c r="F1167" i="4"/>
  <c r="E1223" i="4"/>
  <c r="F1183" i="4"/>
  <c r="E1185" i="4"/>
  <c r="F1145" i="4"/>
  <c r="E1228" i="4"/>
  <c r="F1188" i="4"/>
  <c r="E1218" i="4"/>
  <c r="F1178" i="4"/>
  <c r="E1202" i="4"/>
  <c r="F1162" i="4"/>
  <c r="E1205" i="4"/>
  <c r="F1165" i="4"/>
  <c r="E1235" i="4"/>
  <c r="F1195" i="4"/>
  <c r="E1232" i="4"/>
  <c r="F1192" i="4"/>
  <c r="E1217" i="4"/>
  <c r="F1177" i="4"/>
  <c r="E1213" i="4"/>
  <c r="F1173" i="4"/>
  <c r="K256" i="1"/>
  <c r="J28" i="1"/>
  <c r="I27" i="1"/>
  <c r="H248" i="1" l="1"/>
  <c r="H249" i="1"/>
  <c r="H254" i="1"/>
  <c r="H263" i="1"/>
  <c r="H256" i="1"/>
  <c r="H250" i="1"/>
  <c r="H251" i="1"/>
  <c r="H245" i="1"/>
  <c r="H247" i="1"/>
  <c r="H252" i="1"/>
  <c r="K255" i="1"/>
  <c r="K264" i="1"/>
  <c r="K257" i="1"/>
  <c r="K273" i="1"/>
  <c r="K262" i="1"/>
  <c r="K259" i="1"/>
  <c r="K260" i="1"/>
  <c r="K258" i="1"/>
  <c r="K261" i="1"/>
  <c r="E1253" i="4"/>
  <c r="F1213" i="4"/>
  <c r="E1272" i="4"/>
  <c r="F1232" i="4"/>
  <c r="E1245" i="4"/>
  <c r="F1205" i="4"/>
  <c r="E1258" i="4"/>
  <c r="F1218" i="4"/>
  <c r="E1225" i="4"/>
  <c r="F1185" i="4"/>
  <c r="E1247" i="4"/>
  <c r="F1207" i="4"/>
  <c r="E1250" i="4"/>
  <c r="F1210" i="4"/>
  <c r="E1276" i="4"/>
  <c r="F1236" i="4"/>
  <c r="E1249" i="4"/>
  <c r="F1209" i="4"/>
  <c r="E1229" i="4"/>
  <c r="F1189" i="4"/>
  <c r="E1288" i="4"/>
  <c r="F1248" i="4"/>
  <c r="E1271" i="4"/>
  <c r="F1231" i="4"/>
  <c r="E1266" i="4"/>
  <c r="F1226" i="4"/>
  <c r="E1279" i="4"/>
  <c r="F1239" i="4"/>
  <c r="E1241" i="4"/>
  <c r="F1201" i="4"/>
  <c r="E1300" i="4"/>
  <c r="F1260" i="4"/>
  <c r="E1270" i="4"/>
  <c r="F1230" i="4"/>
  <c r="E1284" i="4"/>
  <c r="F1244" i="4"/>
  <c r="E1259" i="4"/>
  <c r="F1219" i="4"/>
  <c r="E1233" i="4"/>
  <c r="F1193" i="4"/>
  <c r="E1257" i="4"/>
  <c r="F1217" i="4"/>
  <c r="E1275" i="4"/>
  <c r="F1235" i="4"/>
  <c r="E1242" i="4"/>
  <c r="F1202" i="4"/>
  <c r="E1268" i="4"/>
  <c r="F1228" i="4"/>
  <c r="E1263" i="4"/>
  <c r="F1223" i="4"/>
  <c r="E1243" i="4"/>
  <c r="F1203" i="4"/>
  <c r="E1255" i="4"/>
  <c r="F1215" i="4"/>
  <c r="E1296" i="4"/>
  <c r="F1256" i="4"/>
  <c r="E1264" i="4"/>
  <c r="F1224" i="4"/>
  <c r="E1280" i="4"/>
  <c r="F1240" i="4"/>
  <c r="E1254" i="4"/>
  <c r="F1214" i="4"/>
  <c r="E1262" i="4"/>
  <c r="F1222" i="4"/>
  <c r="E1274" i="4"/>
  <c r="F1234" i="4"/>
  <c r="E1292" i="4"/>
  <c r="F1252" i="4"/>
  <c r="E1278" i="4"/>
  <c r="F1238" i="4"/>
  <c r="E1251" i="4"/>
  <c r="F1211" i="4"/>
  <c r="E1246" i="4"/>
  <c r="F1206" i="4"/>
  <c r="E1237" i="4"/>
  <c r="F1197" i="4"/>
  <c r="E1267" i="4"/>
  <c r="F1227" i="4"/>
  <c r="E1261" i="4"/>
  <c r="F1221" i="4"/>
  <c r="K266" i="1"/>
  <c r="J29" i="1"/>
  <c r="I28" i="1"/>
  <c r="H260" i="1" l="1"/>
  <c r="H266" i="1"/>
  <c r="H258" i="1"/>
  <c r="H273" i="1"/>
  <c r="H257" i="1"/>
  <c r="H259" i="1"/>
  <c r="H264" i="1"/>
  <c r="H261" i="1"/>
  <c r="H262" i="1"/>
  <c r="H255" i="1"/>
  <c r="K269" i="1"/>
  <c r="K268" i="1"/>
  <c r="K274" i="1"/>
  <c r="K271" i="1"/>
  <c r="K270" i="1"/>
  <c r="K272" i="1"/>
  <c r="K267" i="1"/>
  <c r="K265" i="1"/>
  <c r="K283" i="1"/>
  <c r="E1301" i="4"/>
  <c r="F1261" i="4"/>
  <c r="E1291" i="4"/>
  <c r="F1251" i="4"/>
  <c r="E1302" i="4"/>
  <c r="F1262" i="4"/>
  <c r="E1336" i="4"/>
  <c r="F1296" i="4"/>
  <c r="E1308" i="4"/>
  <c r="F1268" i="4"/>
  <c r="E1324" i="4"/>
  <c r="F1284" i="4"/>
  <c r="E1319" i="4"/>
  <c r="F1279" i="4"/>
  <c r="E1298" i="4"/>
  <c r="F1258" i="4"/>
  <c r="E1277" i="4"/>
  <c r="F1237" i="4"/>
  <c r="E1332" i="4"/>
  <c r="F1292" i="4"/>
  <c r="E1320" i="4"/>
  <c r="F1280" i="4"/>
  <c r="E1283" i="4"/>
  <c r="F1243" i="4"/>
  <c r="E1315" i="4"/>
  <c r="F1275" i="4"/>
  <c r="E1273" i="4"/>
  <c r="F1233" i="4"/>
  <c r="E1340" i="4"/>
  <c r="F1300" i="4"/>
  <c r="E1311" i="4"/>
  <c r="F1271" i="4"/>
  <c r="E1269" i="4"/>
  <c r="F1229" i="4"/>
  <c r="E1316" i="4"/>
  <c r="F1276" i="4"/>
  <c r="E1287" i="4"/>
  <c r="F1247" i="4"/>
  <c r="E1312" i="4"/>
  <c r="F1272" i="4"/>
  <c r="E1307" i="4"/>
  <c r="F1267" i="4"/>
  <c r="E1286" i="4"/>
  <c r="F1246" i="4"/>
  <c r="E1318" i="4"/>
  <c r="F1278" i="4"/>
  <c r="E1314" i="4"/>
  <c r="F1274" i="4"/>
  <c r="E1294" i="4"/>
  <c r="F1254" i="4"/>
  <c r="E1304" i="4"/>
  <c r="F1264" i="4"/>
  <c r="E1295" i="4"/>
  <c r="F1255" i="4"/>
  <c r="E1303" i="4"/>
  <c r="F1263" i="4"/>
  <c r="E1282" i="4"/>
  <c r="F1242" i="4"/>
  <c r="E1297" i="4"/>
  <c r="F1257" i="4"/>
  <c r="E1299" i="4"/>
  <c r="F1259" i="4"/>
  <c r="E1310" i="4"/>
  <c r="F1270" i="4"/>
  <c r="E1281" i="4"/>
  <c r="F1241" i="4"/>
  <c r="E1306" i="4"/>
  <c r="F1266" i="4"/>
  <c r="E1328" i="4"/>
  <c r="F1288" i="4"/>
  <c r="E1289" i="4"/>
  <c r="F1249" i="4"/>
  <c r="E1290" i="4"/>
  <c r="F1250" i="4"/>
  <c r="E1265" i="4"/>
  <c r="F1225" i="4"/>
  <c r="E1285" i="4"/>
  <c r="F1245" i="4"/>
  <c r="E1293" i="4"/>
  <c r="F1253" i="4"/>
  <c r="J30" i="1"/>
  <c r="I29" i="1"/>
  <c r="K276" i="1"/>
  <c r="H265" i="1" l="1"/>
  <c r="H276" i="1"/>
  <c r="H271" i="1"/>
  <c r="H267" i="1"/>
  <c r="H274" i="1"/>
  <c r="H272" i="1"/>
  <c r="H268" i="1"/>
  <c r="H283" i="1"/>
  <c r="H270" i="1"/>
  <c r="H269" i="1"/>
  <c r="K275" i="1"/>
  <c r="K278" i="1"/>
  <c r="K281" i="1"/>
  <c r="K282" i="1"/>
  <c r="K293" i="1"/>
  <c r="K277" i="1"/>
  <c r="K280" i="1"/>
  <c r="K284" i="1"/>
  <c r="K279" i="1"/>
  <c r="E1333" i="4"/>
  <c r="F1293" i="4"/>
  <c r="E1329" i="4"/>
  <c r="F1289" i="4"/>
  <c r="E1350" i="4"/>
  <c r="F1310" i="4"/>
  <c r="E1343" i="4"/>
  <c r="F1303" i="4"/>
  <c r="E1326" i="4"/>
  <c r="F1286" i="4"/>
  <c r="E1313" i="4"/>
  <c r="F1273" i="4"/>
  <c r="E1305" i="4"/>
  <c r="F1265" i="4"/>
  <c r="E1346" i="4"/>
  <c r="F1306" i="4"/>
  <c r="E1337" i="4"/>
  <c r="F1297" i="4"/>
  <c r="E1344" i="4"/>
  <c r="F1304" i="4"/>
  <c r="E1354" i="4"/>
  <c r="F1314" i="4"/>
  <c r="E1352" i="4"/>
  <c r="F1312" i="4"/>
  <c r="E1356" i="4"/>
  <c r="F1316" i="4"/>
  <c r="E1351" i="4"/>
  <c r="F1311" i="4"/>
  <c r="E1323" i="4"/>
  <c r="F1283" i="4"/>
  <c r="E1372" i="4"/>
  <c r="F1332" i="4"/>
  <c r="E1338" i="4"/>
  <c r="F1298" i="4"/>
  <c r="E1364" i="4"/>
  <c r="F1324" i="4"/>
  <c r="E1376" i="4"/>
  <c r="F1336" i="4"/>
  <c r="E1331" i="4"/>
  <c r="F1291" i="4"/>
  <c r="E1325" i="4"/>
  <c r="F1285" i="4"/>
  <c r="E1330" i="4"/>
  <c r="F1290" i="4"/>
  <c r="E1368" i="4"/>
  <c r="F1328" i="4"/>
  <c r="E1321" i="4"/>
  <c r="F1281" i="4"/>
  <c r="E1339" i="4"/>
  <c r="F1299" i="4"/>
  <c r="E1322" i="4"/>
  <c r="F1282" i="4"/>
  <c r="E1335" i="4"/>
  <c r="F1295" i="4"/>
  <c r="E1334" i="4"/>
  <c r="F1294" i="4"/>
  <c r="E1358" i="4"/>
  <c r="F1318" i="4"/>
  <c r="E1347" i="4"/>
  <c r="F1307" i="4"/>
  <c r="E1327" i="4"/>
  <c r="F1287" i="4"/>
  <c r="E1309" i="4"/>
  <c r="F1269" i="4"/>
  <c r="E1380" i="4"/>
  <c r="F1340" i="4"/>
  <c r="E1355" i="4"/>
  <c r="F1315" i="4"/>
  <c r="E1360" i="4"/>
  <c r="F1320" i="4"/>
  <c r="E1317" i="4"/>
  <c r="F1277" i="4"/>
  <c r="E1359" i="4"/>
  <c r="F1319" i="4"/>
  <c r="E1348" i="4"/>
  <c r="F1308" i="4"/>
  <c r="E1342" i="4"/>
  <c r="F1302" i="4"/>
  <c r="E1341" i="4"/>
  <c r="F1301" i="4"/>
  <c r="K286" i="1"/>
  <c r="J31" i="1"/>
  <c r="I30" i="1"/>
  <c r="H280" i="1" l="1"/>
  <c r="H278" i="1"/>
  <c r="H284" i="1"/>
  <c r="H282" i="1"/>
  <c r="H281" i="1"/>
  <c r="H286" i="1"/>
  <c r="H277" i="1"/>
  <c r="H279" i="1"/>
  <c r="H293" i="1"/>
  <c r="H275" i="1"/>
  <c r="K294" i="1"/>
  <c r="K292" i="1"/>
  <c r="K288" i="1"/>
  <c r="K289" i="1"/>
  <c r="K290" i="1"/>
  <c r="K303" i="1"/>
  <c r="K291" i="1"/>
  <c r="K285" i="1"/>
  <c r="K287" i="1"/>
  <c r="E1381" i="4"/>
  <c r="F1341" i="4"/>
  <c r="E1388" i="4"/>
  <c r="F1348" i="4"/>
  <c r="E1357" i="4"/>
  <c r="F1317" i="4"/>
  <c r="E1395" i="4"/>
  <c r="F1355" i="4"/>
  <c r="E1349" i="4"/>
  <c r="F1309" i="4"/>
  <c r="E1387" i="4"/>
  <c r="F1347" i="4"/>
  <c r="E1374" i="4"/>
  <c r="F1334" i="4"/>
  <c r="E1362" i="4"/>
  <c r="F1322" i="4"/>
  <c r="E1361" i="4"/>
  <c r="F1321" i="4"/>
  <c r="E1370" i="4"/>
  <c r="F1330" i="4"/>
  <c r="E1371" i="4"/>
  <c r="F1331" i="4"/>
  <c r="E1404" i="4"/>
  <c r="F1364" i="4"/>
  <c r="E1412" i="4"/>
  <c r="F1372" i="4"/>
  <c r="E1391" i="4"/>
  <c r="F1351" i="4"/>
  <c r="E1392" i="4"/>
  <c r="F1352" i="4"/>
  <c r="E1384" i="4"/>
  <c r="F1344" i="4"/>
  <c r="E1386" i="4"/>
  <c r="F1346" i="4"/>
  <c r="E1353" i="4"/>
  <c r="F1313" i="4"/>
  <c r="E1383" i="4"/>
  <c r="F1343" i="4"/>
  <c r="E1369" i="4"/>
  <c r="F1329" i="4"/>
  <c r="E1382" i="4"/>
  <c r="F1342" i="4"/>
  <c r="E1399" i="4"/>
  <c r="F1359" i="4"/>
  <c r="E1400" i="4"/>
  <c r="F1360" i="4"/>
  <c r="E1420" i="4"/>
  <c r="F1380" i="4"/>
  <c r="E1367" i="4"/>
  <c r="F1327" i="4"/>
  <c r="E1398" i="4"/>
  <c r="F1358" i="4"/>
  <c r="E1375" i="4"/>
  <c r="F1335" i="4"/>
  <c r="E1379" i="4"/>
  <c r="F1339" i="4"/>
  <c r="E1408" i="4"/>
  <c r="F1368" i="4"/>
  <c r="E1365" i="4"/>
  <c r="F1325" i="4"/>
  <c r="E1416" i="4"/>
  <c r="F1376" i="4"/>
  <c r="E1378" i="4"/>
  <c r="F1338" i="4"/>
  <c r="E1363" i="4"/>
  <c r="F1323" i="4"/>
  <c r="E1396" i="4"/>
  <c r="F1356" i="4"/>
  <c r="E1394" i="4"/>
  <c r="F1354" i="4"/>
  <c r="E1377" i="4"/>
  <c r="F1337" i="4"/>
  <c r="E1345" i="4"/>
  <c r="F1305" i="4"/>
  <c r="E1366" i="4"/>
  <c r="F1326" i="4"/>
  <c r="E1390" i="4"/>
  <c r="F1350" i="4"/>
  <c r="E1373" i="4"/>
  <c r="F1333" i="4"/>
  <c r="K296" i="1"/>
  <c r="J32" i="1"/>
  <c r="I31" i="1"/>
  <c r="H289" i="1" l="1"/>
  <c r="H285" i="1"/>
  <c r="H288" i="1"/>
  <c r="H292" i="1"/>
  <c r="H291" i="1"/>
  <c r="H296" i="1"/>
  <c r="H303" i="1"/>
  <c r="H287" i="1"/>
  <c r="H290" i="1"/>
  <c r="H294" i="1"/>
  <c r="K295" i="1"/>
  <c r="K313" i="1"/>
  <c r="K299" i="1"/>
  <c r="K297" i="1"/>
  <c r="K301" i="1"/>
  <c r="K300" i="1"/>
  <c r="K298" i="1"/>
  <c r="K304" i="1"/>
  <c r="K302" i="1"/>
  <c r="E1460" i="4"/>
  <c r="F1420" i="4"/>
  <c r="E1413" i="4"/>
  <c r="F1373" i="4"/>
  <c r="E1417" i="4"/>
  <c r="F1377" i="4"/>
  <c r="E1405" i="4"/>
  <c r="F1365" i="4"/>
  <c r="E1438" i="4"/>
  <c r="F1398" i="4"/>
  <c r="E1409" i="4"/>
  <c r="F1369" i="4"/>
  <c r="E1431" i="4"/>
  <c r="F1391" i="4"/>
  <c r="E1435" i="4"/>
  <c r="F1395" i="4"/>
  <c r="E1406" i="4"/>
  <c r="F1366" i="4"/>
  <c r="E1436" i="4"/>
  <c r="F1396" i="4"/>
  <c r="E1418" i="4"/>
  <c r="F1378" i="4"/>
  <c r="E1419" i="4"/>
  <c r="F1379" i="4"/>
  <c r="E1439" i="4"/>
  <c r="F1399" i="4"/>
  <c r="E1393" i="4"/>
  <c r="F1353" i="4"/>
  <c r="E1424" i="4"/>
  <c r="F1384" i="4"/>
  <c r="E1444" i="4"/>
  <c r="F1404" i="4"/>
  <c r="E1410" i="4"/>
  <c r="F1370" i="4"/>
  <c r="E1402" i="4"/>
  <c r="F1362" i="4"/>
  <c r="E1427" i="4"/>
  <c r="F1387" i="4"/>
  <c r="E1428" i="4"/>
  <c r="F1388" i="4"/>
  <c r="E1430" i="4"/>
  <c r="F1390" i="4"/>
  <c r="E1385" i="4"/>
  <c r="F1345" i="4"/>
  <c r="E1434" i="4"/>
  <c r="F1394" i="4"/>
  <c r="E1403" i="4"/>
  <c r="F1363" i="4"/>
  <c r="E1456" i="4"/>
  <c r="F1416" i="4"/>
  <c r="E1448" i="4"/>
  <c r="F1408" i="4"/>
  <c r="E1415" i="4"/>
  <c r="F1375" i="4"/>
  <c r="E1407" i="4"/>
  <c r="F1367" i="4"/>
  <c r="E1440" i="4"/>
  <c r="F1400" i="4"/>
  <c r="E1422" i="4"/>
  <c r="F1382" i="4"/>
  <c r="E1423" i="4"/>
  <c r="F1383" i="4"/>
  <c r="E1426" i="4"/>
  <c r="F1386" i="4"/>
  <c r="E1432" i="4"/>
  <c r="F1392" i="4"/>
  <c r="E1452" i="4"/>
  <c r="F1412" i="4"/>
  <c r="E1411" i="4"/>
  <c r="F1371" i="4"/>
  <c r="E1401" i="4"/>
  <c r="F1361" i="4"/>
  <c r="E1414" i="4"/>
  <c r="F1374" i="4"/>
  <c r="E1389" i="4"/>
  <c r="F1349" i="4"/>
  <c r="E1397" i="4"/>
  <c r="F1357" i="4"/>
  <c r="E1421" i="4"/>
  <c r="F1381" i="4"/>
  <c r="K306" i="1"/>
  <c r="J33" i="1"/>
  <c r="I32" i="1"/>
  <c r="H299" i="1" l="1"/>
  <c r="H298" i="1"/>
  <c r="H300" i="1"/>
  <c r="H313" i="1"/>
  <c r="H304" i="1"/>
  <c r="H297" i="1"/>
  <c r="H306" i="1"/>
  <c r="H302" i="1"/>
  <c r="H301" i="1"/>
  <c r="H295" i="1"/>
  <c r="K310" i="1"/>
  <c r="K314" i="1"/>
  <c r="K323" i="1"/>
  <c r="K312" i="1"/>
  <c r="K308" i="1"/>
  <c r="K311" i="1"/>
  <c r="K309" i="1"/>
  <c r="K305" i="1"/>
  <c r="K307" i="1"/>
  <c r="E1429" i="4"/>
  <c r="F1389" i="4"/>
  <c r="E1441" i="4"/>
  <c r="F1401" i="4"/>
  <c r="E1466" i="4"/>
  <c r="F1426" i="4"/>
  <c r="E1447" i="4"/>
  <c r="F1407" i="4"/>
  <c r="E1443" i="4"/>
  <c r="F1403" i="4"/>
  <c r="E1468" i="4"/>
  <c r="F1428" i="4"/>
  <c r="E1442" i="4"/>
  <c r="F1402" i="4"/>
  <c r="E1433" i="4"/>
  <c r="F1393" i="4"/>
  <c r="E1475" i="4"/>
  <c r="F1435" i="4"/>
  <c r="E1445" i="4"/>
  <c r="F1405" i="4"/>
  <c r="E1461" i="4"/>
  <c r="F1421" i="4"/>
  <c r="E1492" i="4"/>
  <c r="F1452" i="4"/>
  <c r="E1462" i="4"/>
  <c r="F1422" i="4"/>
  <c r="E1488" i="4"/>
  <c r="F1448" i="4"/>
  <c r="E1425" i="4"/>
  <c r="F1385" i="4"/>
  <c r="E1484" i="4"/>
  <c r="F1444" i="4"/>
  <c r="E1459" i="4"/>
  <c r="F1419" i="4"/>
  <c r="E1476" i="4"/>
  <c r="F1436" i="4"/>
  <c r="E1449" i="4"/>
  <c r="F1409" i="4"/>
  <c r="E1453" i="4"/>
  <c r="F1413" i="4"/>
  <c r="E1437" i="4"/>
  <c r="F1397" i="4"/>
  <c r="E1454" i="4"/>
  <c r="F1414" i="4"/>
  <c r="E1451" i="4"/>
  <c r="F1411" i="4"/>
  <c r="E1472" i="4"/>
  <c r="F1432" i="4"/>
  <c r="E1463" i="4"/>
  <c r="F1423" i="4"/>
  <c r="E1480" i="4"/>
  <c r="F1440" i="4"/>
  <c r="E1455" i="4"/>
  <c r="F1415" i="4"/>
  <c r="E1496" i="4"/>
  <c r="F1456" i="4"/>
  <c r="E1474" i="4"/>
  <c r="F1434" i="4"/>
  <c r="E1470" i="4"/>
  <c r="F1430" i="4"/>
  <c r="E1467" i="4"/>
  <c r="F1427" i="4"/>
  <c r="E1450" i="4"/>
  <c r="F1410" i="4"/>
  <c r="E1464" i="4"/>
  <c r="F1424" i="4"/>
  <c r="E1479" i="4"/>
  <c r="F1439" i="4"/>
  <c r="E1458" i="4"/>
  <c r="F1418" i="4"/>
  <c r="E1446" i="4"/>
  <c r="F1406" i="4"/>
  <c r="E1471" i="4"/>
  <c r="F1431" i="4"/>
  <c r="E1478" i="4"/>
  <c r="F1438" i="4"/>
  <c r="E1457" i="4"/>
  <c r="F1417" i="4"/>
  <c r="E1500" i="4"/>
  <c r="F1460" i="4"/>
  <c r="K316" i="1"/>
  <c r="J34" i="1"/>
  <c r="I33" i="1"/>
  <c r="H323" i="1" l="1"/>
  <c r="H312" i="1"/>
  <c r="H309" i="1"/>
  <c r="H316" i="1"/>
  <c r="H311" i="1"/>
  <c r="H314" i="1"/>
  <c r="H305" i="1"/>
  <c r="H307" i="1"/>
  <c r="H308" i="1"/>
  <c r="H310" i="1"/>
  <c r="K315" i="1"/>
  <c r="K324" i="1"/>
  <c r="K322" i="1"/>
  <c r="K317" i="1"/>
  <c r="K319" i="1"/>
  <c r="K318" i="1"/>
  <c r="K333" i="1"/>
  <c r="K320" i="1"/>
  <c r="K321" i="1"/>
  <c r="E1540" i="4"/>
  <c r="F1500" i="4"/>
  <c r="E1519" i="4"/>
  <c r="F1479" i="4"/>
  <c r="E1510" i="4"/>
  <c r="F1470" i="4"/>
  <c r="E1520" i="4"/>
  <c r="F1480" i="4"/>
  <c r="E1494" i="4"/>
  <c r="F1454" i="4"/>
  <c r="E1516" i="4"/>
  <c r="F1476" i="4"/>
  <c r="E1528" i="4"/>
  <c r="F1488" i="4"/>
  <c r="E1485" i="4"/>
  <c r="F1445" i="4"/>
  <c r="E1473" i="4"/>
  <c r="F1433" i="4"/>
  <c r="E1487" i="4"/>
  <c r="F1447" i="4"/>
  <c r="E1518" i="4"/>
  <c r="F1478" i="4"/>
  <c r="E1486" i="4"/>
  <c r="F1446" i="4"/>
  <c r="E1490" i="4"/>
  <c r="F1450" i="4"/>
  <c r="E1536" i="4"/>
  <c r="F1496" i="4"/>
  <c r="E1512" i="4"/>
  <c r="F1472" i="4"/>
  <c r="E1493" i="4"/>
  <c r="F1453" i="4"/>
  <c r="E1524" i="4"/>
  <c r="F1484" i="4"/>
  <c r="E1532" i="4"/>
  <c r="F1492" i="4"/>
  <c r="E1508" i="4"/>
  <c r="F1468" i="4"/>
  <c r="E1481" i="4"/>
  <c r="F1441" i="4"/>
  <c r="E1497" i="4"/>
  <c r="F1457" i="4"/>
  <c r="E1511" i="4"/>
  <c r="F1471" i="4"/>
  <c r="E1498" i="4"/>
  <c r="F1458" i="4"/>
  <c r="E1504" i="4"/>
  <c r="F1464" i="4"/>
  <c r="E1507" i="4"/>
  <c r="F1467" i="4"/>
  <c r="E1514" i="4"/>
  <c r="F1474" i="4"/>
  <c r="E1495" i="4"/>
  <c r="F1455" i="4"/>
  <c r="E1503" i="4"/>
  <c r="F1463" i="4"/>
  <c r="E1491" i="4"/>
  <c r="F1451" i="4"/>
  <c r="E1477" i="4"/>
  <c r="F1437" i="4"/>
  <c r="E1489" i="4"/>
  <c r="F1449" i="4"/>
  <c r="E1499" i="4"/>
  <c r="F1459" i="4"/>
  <c r="E1465" i="4"/>
  <c r="F1425" i="4"/>
  <c r="E1502" i="4"/>
  <c r="F1462" i="4"/>
  <c r="E1501" i="4"/>
  <c r="F1461" i="4"/>
  <c r="E1515" i="4"/>
  <c r="F1475" i="4"/>
  <c r="E1482" i="4"/>
  <c r="F1442" i="4"/>
  <c r="E1483" i="4"/>
  <c r="F1443" i="4"/>
  <c r="E1506" i="4"/>
  <c r="F1466" i="4"/>
  <c r="E1469" i="4"/>
  <c r="F1429" i="4"/>
  <c r="J35" i="1"/>
  <c r="I34" i="1"/>
  <c r="K326" i="1"/>
  <c r="H320" i="1" l="1"/>
  <c r="H317" i="1"/>
  <c r="H324" i="1"/>
  <c r="H326" i="1"/>
  <c r="H333" i="1"/>
  <c r="H322" i="1"/>
  <c r="H318" i="1"/>
  <c r="H321" i="1"/>
  <c r="H319" i="1"/>
  <c r="H315" i="1"/>
  <c r="K330" i="1"/>
  <c r="K328" i="1"/>
  <c r="K327" i="1"/>
  <c r="K334" i="1"/>
  <c r="K331" i="1"/>
  <c r="K343" i="1"/>
  <c r="K329" i="1"/>
  <c r="K332" i="1"/>
  <c r="K325" i="1"/>
  <c r="E1509" i="4"/>
  <c r="F1469" i="4"/>
  <c r="E1555" i="4"/>
  <c r="F1515" i="4"/>
  <c r="E1542" i="4"/>
  <c r="F1502" i="4"/>
  <c r="E1539" i="4"/>
  <c r="F1499" i="4"/>
  <c r="E1517" i="4"/>
  <c r="F1477" i="4"/>
  <c r="E1543" i="4"/>
  <c r="F1503" i="4"/>
  <c r="E1554" i="4"/>
  <c r="F1514" i="4"/>
  <c r="E1544" i="4"/>
  <c r="F1504" i="4"/>
  <c r="E1551" i="4"/>
  <c r="F1511" i="4"/>
  <c r="E1521" i="4"/>
  <c r="F1481" i="4"/>
  <c r="E1572" i="4"/>
  <c r="F1532" i="4"/>
  <c r="E1533" i="4"/>
  <c r="F1493" i="4"/>
  <c r="E1576" i="4"/>
  <c r="F1536" i="4"/>
  <c r="E1526" i="4"/>
  <c r="F1486" i="4"/>
  <c r="E1527" i="4"/>
  <c r="F1487" i="4"/>
  <c r="E1525" i="4"/>
  <c r="F1485" i="4"/>
  <c r="E1556" i="4"/>
  <c r="F1516" i="4"/>
  <c r="E1560" i="4"/>
  <c r="F1520" i="4"/>
  <c r="E1559" i="4"/>
  <c r="F1519" i="4"/>
  <c r="E1523" i="4"/>
  <c r="F1483" i="4"/>
  <c r="E1546" i="4"/>
  <c r="F1506" i="4"/>
  <c r="E1522" i="4"/>
  <c r="F1482" i="4"/>
  <c r="E1541" i="4"/>
  <c r="F1501" i="4"/>
  <c r="E1505" i="4"/>
  <c r="F1465" i="4"/>
  <c r="E1529" i="4"/>
  <c r="F1489" i="4"/>
  <c r="E1531" i="4"/>
  <c r="F1491" i="4"/>
  <c r="E1535" i="4"/>
  <c r="F1495" i="4"/>
  <c r="E1547" i="4"/>
  <c r="F1507" i="4"/>
  <c r="E1538" i="4"/>
  <c r="F1498" i="4"/>
  <c r="E1537" i="4"/>
  <c r="F1497" i="4"/>
  <c r="E1548" i="4"/>
  <c r="F1508" i="4"/>
  <c r="E1564" i="4"/>
  <c r="F1524" i="4"/>
  <c r="E1552" i="4"/>
  <c r="F1512" i="4"/>
  <c r="E1530" i="4"/>
  <c r="F1490" i="4"/>
  <c r="E1558" i="4"/>
  <c r="F1518" i="4"/>
  <c r="E1513" i="4"/>
  <c r="F1473" i="4"/>
  <c r="E1568" i="4"/>
  <c r="F1528" i="4"/>
  <c r="E1534" i="4"/>
  <c r="F1494" i="4"/>
  <c r="E1550" i="4"/>
  <c r="F1510" i="4"/>
  <c r="E1580" i="4"/>
  <c r="F1540" i="4"/>
  <c r="K336" i="1"/>
  <c r="J36" i="1"/>
  <c r="I35" i="1"/>
  <c r="H334" i="1" l="1"/>
  <c r="H327" i="1"/>
  <c r="H343" i="1"/>
  <c r="H332" i="1"/>
  <c r="H329" i="1"/>
  <c r="H336" i="1"/>
  <c r="H328" i="1"/>
  <c r="H325" i="1"/>
  <c r="H331" i="1"/>
  <c r="H330" i="1"/>
  <c r="K342" i="1"/>
  <c r="K353" i="1"/>
  <c r="K344" i="1"/>
  <c r="K338" i="1"/>
  <c r="K335" i="1"/>
  <c r="K339" i="1"/>
  <c r="K341" i="1"/>
  <c r="K337" i="1"/>
  <c r="K340" i="1"/>
  <c r="E1620" i="4"/>
  <c r="F1580" i="4"/>
  <c r="E1574" i="4"/>
  <c r="F1534" i="4"/>
  <c r="E1553" i="4"/>
  <c r="F1513" i="4"/>
  <c r="E1570" i="4"/>
  <c r="F1530" i="4"/>
  <c r="E1604" i="4"/>
  <c r="F1564" i="4"/>
  <c r="E1577" i="4"/>
  <c r="F1537" i="4"/>
  <c r="E1587" i="4"/>
  <c r="F1547" i="4"/>
  <c r="E1571" i="4"/>
  <c r="F1531" i="4"/>
  <c r="E1545" i="4"/>
  <c r="F1505" i="4"/>
  <c r="E1562" i="4"/>
  <c r="F1522" i="4"/>
  <c r="E1563" i="4"/>
  <c r="F1523" i="4"/>
  <c r="E1600" i="4"/>
  <c r="F1560" i="4"/>
  <c r="E1565" i="4"/>
  <c r="F1525" i="4"/>
  <c r="E1566" i="4"/>
  <c r="F1526" i="4"/>
  <c r="E1573" i="4"/>
  <c r="F1533" i="4"/>
  <c r="E1561" i="4"/>
  <c r="F1521" i="4"/>
  <c r="E1584" i="4"/>
  <c r="F1544" i="4"/>
  <c r="E1583" i="4"/>
  <c r="F1543" i="4"/>
  <c r="E1579" i="4"/>
  <c r="F1539" i="4"/>
  <c r="E1595" i="4"/>
  <c r="F1555" i="4"/>
  <c r="E1590" i="4"/>
  <c r="F1550" i="4"/>
  <c r="E1608" i="4"/>
  <c r="F1568" i="4"/>
  <c r="E1598" i="4"/>
  <c r="F1558" i="4"/>
  <c r="E1592" i="4"/>
  <c r="F1552" i="4"/>
  <c r="E1588" i="4"/>
  <c r="F1548" i="4"/>
  <c r="E1578" i="4"/>
  <c r="F1538" i="4"/>
  <c r="E1575" i="4"/>
  <c r="F1535" i="4"/>
  <c r="E1569" i="4"/>
  <c r="F1529" i="4"/>
  <c r="E1581" i="4"/>
  <c r="F1541" i="4"/>
  <c r="E1586" i="4"/>
  <c r="F1546" i="4"/>
  <c r="E1599" i="4"/>
  <c r="F1559" i="4"/>
  <c r="E1596" i="4"/>
  <c r="F1556" i="4"/>
  <c r="E1567" i="4"/>
  <c r="F1527" i="4"/>
  <c r="E1616" i="4"/>
  <c r="F1576" i="4"/>
  <c r="E1612" i="4"/>
  <c r="F1572" i="4"/>
  <c r="E1591" i="4"/>
  <c r="F1551" i="4"/>
  <c r="E1594" i="4"/>
  <c r="F1554" i="4"/>
  <c r="E1557" i="4"/>
  <c r="F1517" i="4"/>
  <c r="E1582" i="4"/>
  <c r="F1542" i="4"/>
  <c r="E1549" i="4"/>
  <c r="F1509" i="4"/>
  <c r="J37" i="1"/>
  <c r="I36" i="1"/>
  <c r="K346" i="1"/>
  <c r="H344" i="1" l="1"/>
  <c r="H346" i="1"/>
  <c r="H341" i="1"/>
  <c r="H339" i="1"/>
  <c r="H353" i="1"/>
  <c r="H337" i="1"/>
  <c r="H338" i="1"/>
  <c r="H340" i="1"/>
  <c r="H335" i="1"/>
  <c r="H342" i="1"/>
  <c r="K349" i="1"/>
  <c r="K348" i="1"/>
  <c r="K363" i="1"/>
  <c r="K347" i="1"/>
  <c r="K350" i="1"/>
  <c r="K351" i="1"/>
  <c r="K345" i="1"/>
  <c r="K354" i="1"/>
  <c r="K352" i="1"/>
  <c r="E1597" i="4"/>
  <c r="F1557" i="4"/>
  <c r="E1656" i="4"/>
  <c r="F1616" i="4"/>
  <c r="E1626" i="4"/>
  <c r="F1586" i="4"/>
  <c r="E1632" i="4"/>
  <c r="F1592" i="4"/>
  <c r="E1635" i="4"/>
  <c r="F1595" i="4"/>
  <c r="E1601" i="4"/>
  <c r="F1561" i="4"/>
  <c r="E1640" i="4"/>
  <c r="F1600" i="4"/>
  <c r="E1614" i="4"/>
  <c r="F1574" i="4"/>
  <c r="E1611" i="4"/>
  <c r="F1571" i="4"/>
  <c r="E1589" i="4"/>
  <c r="F1549" i="4"/>
  <c r="E1631" i="4"/>
  <c r="F1591" i="4"/>
  <c r="E1636" i="4"/>
  <c r="F1596" i="4"/>
  <c r="E1609" i="4"/>
  <c r="F1569" i="4"/>
  <c r="E1618" i="4"/>
  <c r="F1578" i="4"/>
  <c r="E1648" i="4"/>
  <c r="F1608" i="4"/>
  <c r="E1623" i="4"/>
  <c r="F1583" i="4"/>
  <c r="E1606" i="4"/>
  <c r="F1566" i="4"/>
  <c r="E1602" i="4"/>
  <c r="F1562" i="4"/>
  <c r="E1617" i="4"/>
  <c r="F1577" i="4"/>
  <c r="E1610" i="4"/>
  <c r="F1570" i="4"/>
  <c r="E1622" i="4"/>
  <c r="F1582" i="4"/>
  <c r="E1634" i="4"/>
  <c r="F1594" i="4"/>
  <c r="E1652" i="4"/>
  <c r="F1612" i="4"/>
  <c r="E1607" i="4"/>
  <c r="F1567" i="4"/>
  <c r="E1639" i="4"/>
  <c r="F1599" i="4"/>
  <c r="E1621" i="4"/>
  <c r="F1581" i="4"/>
  <c r="E1615" i="4"/>
  <c r="F1575" i="4"/>
  <c r="E1628" i="4"/>
  <c r="F1588" i="4"/>
  <c r="E1638" i="4"/>
  <c r="F1598" i="4"/>
  <c r="E1630" i="4"/>
  <c r="F1590" i="4"/>
  <c r="E1619" i="4"/>
  <c r="F1579" i="4"/>
  <c r="E1624" i="4"/>
  <c r="F1584" i="4"/>
  <c r="E1613" i="4"/>
  <c r="F1573" i="4"/>
  <c r="E1605" i="4"/>
  <c r="F1565" i="4"/>
  <c r="E1603" i="4"/>
  <c r="F1563" i="4"/>
  <c r="E1585" i="4"/>
  <c r="F1545" i="4"/>
  <c r="E1627" i="4"/>
  <c r="F1587" i="4"/>
  <c r="E1644" i="4"/>
  <c r="F1604" i="4"/>
  <c r="E1593" i="4"/>
  <c r="F1553" i="4"/>
  <c r="E1660" i="4"/>
  <c r="F1620" i="4"/>
  <c r="J38" i="1"/>
  <c r="I37" i="1"/>
  <c r="K356" i="1"/>
  <c r="H356" i="1" l="1"/>
  <c r="H348" i="1"/>
  <c r="H354" i="1"/>
  <c r="H347" i="1"/>
  <c r="H345" i="1"/>
  <c r="H363" i="1"/>
  <c r="H351" i="1"/>
  <c r="H352" i="1"/>
  <c r="H350" i="1"/>
  <c r="H349" i="1"/>
  <c r="K364" i="1"/>
  <c r="K357" i="1"/>
  <c r="K361" i="1"/>
  <c r="K358" i="1"/>
  <c r="K362" i="1"/>
  <c r="K355" i="1"/>
  <c r="K360" i="1"/>
  <c r="K373" i="1"/>
  <c r="K359" i="1"/>
  <c r="E1684" i="4"/>
  <c r="F1644" i="4"/>
  <c r="E1661" i="4"/>
  <c r="F1621" i="4"/>
  <c r="E1700" i="4"/>
  <c r="F1660" i="4"/>
  <c r="E1625" i="4"/>
  <c r="F1585" i="4"/>
  <c r="E1645" i="4"/>
  <c r="F1605" i="4"/>
  <c r="E1664" i="4"/>
  <c r="F1624" i="4"/>
  <c r="E1670" i="4"/>
  <c r="F1630" i="4"/>
  <c r="E1668" i="4"/>
  <c r="F1628" i="4"/>
  <c r="E1647" i="4"/>
  <c r="F1607" i="4"/>
  <c r="E1674" i="4"/>
  <c r="F1634" i="4"/>
  <c r="E1650" i="4"/>
  <c r="F1610" i="4"/>
  <c r="E1642" i="4"/>
  <c r="F1602" i="4"/>
  <c r="E1663" i="4"/>
  <c r="F1623" i="4"/>
  <c r="E1658" i="4"/>
  <c r="F1618" i="4"/>
  <c r="E1676" i="4"/>
  <c r="F1636" i="4"/>
  <c r="E1629" i="4"/>
  <c r="F1589" i="4"/>
  <c r="E1654" i="4"/>
  <c r="F1614" i="4"/>
  <c r="E1641" i="4"/>
  <c r="F1601" i="4"/>
  <c r="E1672" i="4"/>
  <c r="F1632" i="4"/>
  <c r="E1696" i="4"/>
  <c r="F1656" i="4"/>
  <c r="E1633" i="4"/>
  <c r="F1593" i="4"/>
  <c r="E1667" i="4"/>
  <c r="F1627" i="4"/>
  <c r="E1643" i="4"/>
  <c r="F1603" i="4"/>
  <c r="E1653" i="4"/>
  <c r="F1613" i="4"/>
  <c r="E1659" i="4"/>
  <c r="F1619" i="4"/>
  <c r="E1678" i="4"/>
  <c r="F1638" i="4"/>
  <c r="E1655" i="4"/>
  <c r="F1615" i="4"/>
  <c r="E1679" i="4"/>
  <c r="F1639" i="4"/>
  <c r="E1692" i="4"/>
  <c r="F1652" i="4"/>
  <c r="E1662" i="4"/>
  <c r="F1622" i="4"/>
  <c r="E1657" i="4"/>
  <c r="F1617" i="4"/>
  <c r="E1646" i="4"/>
  <c r="F1606" i="4"/>
  <c r="E1688" i="4"/>
  <c r="F1648" i="4"/>
  <c r="E1649" i="4"/>
  <c r="F1609" i="4"/>
  <c r="E1671" i="4"/>
  <c r="F1631" i="4"/>
  <c r="E1651" i="4"/>
  <c r="F1611" i="4"/>
  <c r="E1680" i="4"/>
  <c r="F1640" i="4"/>
  <c r="E1675" i="4"/>
  <c r="F1635" i="4"/>
  <c r="E1666" i="4"/>
  <c r="F1626" i="4"/>
  <c r="E1637" i="4"/>
  <c r="F1597" i="4"/>
  <c r="K366" i="1"/>
  <c r="J39" i="1"/>
  <c r="I38" i="1"/>
  <c r="H373" i="1" l="1"/>
  <c r="H360" i="1"/>
  <c r="H361" i="1"/>
  <c r="H358" i="1"/>
  <c r="H366" i="1"/>
  <c r="H355" i="1"/>
  <c r="H357" i="1"/>
  <c r="H359" i="1"/>
  <c r="H362" i="1"/>
  <c r="H364" i="1"/>
  <c r="K365" i="1"/>
  <c r="K367" i="1"/>
  <c r="K369" i="1"/>
  <c r="K370" i="1"/>
  <c r="K372" i="1"/>
  <c r="K371" i="1"/>
  <c r="K374" i="1"/>
  <c r="K383" i="1"/>
  <c r="K368" i="1"/>
  <c r="E1715" i="4"/>
  <c r="F1675" i="4"/>
  <c r="E1702" i="4"/>
  <c r="F1662" i="4"/>
  <c r="E1693" i="4"/>
  <c r="F1653" i="4"/>
  <c r="E1707" i="4"/>
  <c r="F1667" i="4"/>
  <c r="E1736" i="4"/>
  <c r="F1696" i="4"/>
  <c r="E1681" i="4"/>
  <c r="F1641" i="4"/>
  <c r="E1669" i="4"/>
  <c r="F1629" i="4"/>
  <c r="E1698" i="4"/>
  <c r="F1658" i="4"/>
  <c r="E1682" i="4"/>
  <c r="F1642" i="4"/>
  <c r="E1714" i="4"/>
  <c r="F1674" i="4"/>
  <c r="E1708" i="4"/>
  <c r="F1668" i="4"/>
  <c r="E1704" i="4"/>
  <c r="F1664" i="4"/>
  <c r="E1665" i="4"/>
  <c r="F1625" i="4"/>
  <c r="E1701" i="4"/>
  <c r="F1661" i="4"/>
  <c r="E1691" i="4"/>
  <c r="F1651" i="4"/>
  <c r="E1686" i="4"/>
  <c r="F1646" i="4"/>
  <c r="E1677" i="4"/>
  <c r="F1637" i="4"/>
  <c r="E1689" i="4"/>
  <c r="F1649" i="4"/>
  <c r="E1719" i="4"/>
  <c r="F1679" i="4"/>
  <c r="E1718" i="4"/>
  <c r="F1678" i="4"/>
  <c r="E1706" i="4"/>
  <c r="F1666" i="4"/>
  <c r="E1720" i="4"/>
  <c r="F1680" i="4"/>
  <c r="E1711" i="4"/>
  <c r="F1671" i="4"/>
  <c r="E1728" i="4"/>
  <c r="F1688" i="4"/>
  <c r="E1697" i="4"/>
  <c r="F1657" i="4"/>
  <c r="E1732" i="4"/>
  <c r="F1692" i="4"/>
  <c r="E1695" i="4"/>
  <c r="F1655" i="4"/>
  <c r="E1699" i="4"/>
  <c r="F1659" i="4"/>
  <c r="E1683" i="4"/>
  <c r="F1643" i="4"/>
  <c r="E1673" i="4"/>
  <c r="F1633" i="4"/>
  <c r="E1712" i="4"/>
  <c r="F1672" i="4"/>
  <c r="E1694" i="4"/>
  <c r="F1654" i="4"/>
  <c r="E1716" i="4"/>
  <c r="F1676" i="4"/>
  <c r="E1703" i="4"/>
  <c r="F1663" i="4"/>
  <c r="E1690" i="4"/>
  <c r="F1650" i="4"/>
  <c r="E1687" i="4"/>
  <c r="F1647" i="4"/>
  <c r="E1710" i="4"/>
  <c r="F1670" i="4"/>
  <c r="E1685" i="4"/>
  <c r="F1645" i="4"/>
  <c r="E1740" i="4"/>
  <c r="F1700" i="4"/>
  <c r="E1724" i="4"/>
  <c r="F1684" i="4"/>
  <c r="K376" i="1"/>
  <c r="J40" i="1"/>
  <c r="I39" i="1"/>
  <c r="H383" i="1" l="1"/>
  <c r="H370" i="1"/>
  <c r="H374" i="1"/>
  <c r="H369" i="1"/>
  <c r="H371" i="1"/>
  <c r="H376" i="1"/>
  <c r="H367" i="1"/>
  <c r="H368" i="1"/>
  <c r="H372" i="1"/>
  <c r="H365" i="1"/>
  <c r="K393" i="1"/>
  <c r="K381" i="1"/>
  <c r="K380" i="1"/>
  <c r="K378" i="1"/>
  <c r="K384" i="1"/>
  <c r="K382" i="1"/>
  <c r="K379" i="1"/>
  <c r="K375" i="1"/>
  <c r="K377" i="1"/>
  <c r="E1764" i="4"/>
  <c r="F1724" i="4"/>
  <c r="E1725" i="4"/>
  <c r="F1685" i="4"/>
  <c r="E1727" i="4"/>
  <c r="F1687" i="4"/>
  <c r="E1743" i="4"/>
  <c r="F1703" i="4"/>
  <c r="E1734" i="4"/>
  <c r="F1694" i="4"/>
  <c r="E1713" i="4"/>
  <c r="F1673" i="4"/>
  <c r="E1739" i="4"/>
  <c r="F1699" i="4"/>
  <c r="E1772" i="4"/>
  <c r="F1732" i="4"/>
  <c r="E1768" i="4"/>
  <c r="F1728" i="4"/>
  <c r="E1760" i="4"/>
  <c r="F1720" i="4"/>
  <c r="E1758" i="4"/>
  <c r="F1718" i="4"/>
  <c r="E1729" i="4"/>
  <c r="F1689" i="4"/>
  <c r="E1726" i="4"/>
  <c r="F1686" i="4"/>
  <c r="E1741" i="4"/>
  <c r="F1701" i="4"/>
  <c r="E1744" i="4"/>
  <c r="F1704" i="4"/>
  <c r="E1754" i="4"/>
  <c r="F1714" i="4"/>
  <c r="E1738" i="4"/>
  <c r="F1698" i="4"/>
  <c r="E1721" i="4"/>
  <c r="F1681" i="4"/>
  <c r="E1747" i="4"/>
  <c r="F1707" i="4"/>
  <c r="E1742" i="4"/>
  <c r="F1702" i="4"/>
  <c r="E1780" i="4"/>
  <c r="F1740" i="4"/>
  <c r="E1750" i="4"/>
  <c r="F1710" i="4"/>
  <c r="E1730" i="4"/>
  <c r="F1690" i="4"/>
  <c r="E1756" i="4"/>
  <c r="F1716" i="4"/>
  <c r="E1752" i="4"/>
  <c r="F1712" i="4"/>
  <c r="E1723" i="4"/>
  <c r="F1683" i="4"/>
  <c r="E1735" i="4"/>
  <c r="F1695" i="4"/>
  <c r="E1737" i="4"/>
  <c r="F1697" i="4"/>
  <c r="E1751" i="4"/>
  <c r="F1711" i="4"/>
  <c r="E1746" i="4"/>
  <c r="F1706" i="4"/>
  <c r="E1759" i="4"/>
  <c r="F1719" i="4"/>
  <c r="E1717" i="4"/>
  <c r="F1677" i="4"/>
  <c r="E1731" i="4"/>
  <c r="F1691" i="4"/>
  <c r="E1705" i="4"/>
  <c r="F1665" i="4"/>
  <c r="E1748" i="4"/>
  <c r="F1708" i="4"/>
  <c r="E1722" i="4"/>
  <c r="F1682" i="4"/>
  <c r="E1709" i="4"/>
  <c r="F1669" i="4"/>
  <c r="E1776" i="4"/>
  <c r="F1736" i="4"/>
  <c r="E1733" i="4"/>
  <c r="F1693" i="4"/>
  <c r="E1755" i="4"/>
  <c r="F1715" i="4"/>
  <c r="J41" i="1"/>
  <c r="I40" i="1"/>
  <c r="K386" i="1"/>
  <c r="H386" i="1" l="1"/>
  <c r="H375" i="1"/>
  <c r="H382" i="1"/>
  <c r="H378" i="1"/>
  <c r="H379" i="1"/>
  <c r="H380" i="1"/>
  <c r="H381" i="1"/>
  <c r="H377" i="1"/>
  <c r="H384" i="1"/>
  <c r="H393" i="1"/>
  <c r="K392" i="1"/>
  <c r="K391" i="1"/>
  <c r="K388" i="1"/>
  <c r="K387" i="1"/>
  <c r="K389" i="1"/>
  <c r="K394" i="1"/>
  <c r="K390" i="1"/>
  <c r="K403" i="1"/>
  <c r="K385" i="1"/>
  <c r="E1816" i="4"/>
  <c r="F1776" i="4"/>
  <c r="E1745" i="4"/>
  <c r="F1705" i="4"/>
  <c r="E1786" i="4"/>
  <c r="F1746" i="4"/>
  <c r="E1763" i="4"/>
  <c r="F1723" i="4"/>
  <c r="E1790" i="4"/>
  <c r="F1750" i="4"/>
  <c r="E1782" i="4"/>
  <c r="F1742" i="4"/>
  <c r="E1794" i="4"/>
  <c r="F1754" i="4"/>
  <c r="E1769" i="4"/>
  <c r="F1729" i="4"/>
  <c r="E1812" i="4"/>
  <c r="F1772" i="4"/>
  <c r="E1765" i="4"/>
  <c r="F1725" i="4"/>
  <c r="E1795" i="4"/>
  <c r="F1755" i="4"/>
  <c r="E1762" i="4"/>
  <c r="F1722" i="4"/>
  <c r="E1757" i="4"/>
  <c r="F1717" i="4"/>
  <c r="E1777" i="4"/>
  <c r="F1737" i="4"/>
  <c r="E1796" i="4"/>
  <c r="F1756" i="4"/>
  <c r="E1761" i="4"/>
  <c r="F1721" i="4"/>
  <c r="E1781" i="4"/>
  <c r="F1741" i="4"/>
  <c r="E1800" i="4"/>
  <c r="F1760" i="4"/>
  <c r="E1753" i="4"/>
  <c r="F1713" i="4"/>
  <c r="E1783" i="4"/>
  <c r="F1743" i="4"/>
  <c r="E1773" i="4"/>
  <c r="F1733" i="4"/>
  <c r="E1749" i="4"/>
  <c r="F1709" i="4"/>
  <c r="E1788" i="4"/>
  <c r="F1748" i="4"/>
  <c r="E1771" i="4"/>
  <c r="F1731" i="4"/>
  <c r="E1799" i="4"/>
  <c r="F1759" i="4"/>
  <c r="E1791" i="4"/>
  <c r="F1751" i="4"/>
  <c r="E1775" i="4"/>
  <c r="F1735" i="4"/>
  <c r="E1792" i="4"/>
  <c r="F1752" i="4"/>
  <c r="E1770" i="4"/>
  <c r="F1730" i="4"/>
  <c r="E1820" i="4"/>
  <c r="F1780" i="4"/>
  <c r="E1787" i="4"/>
  <c r="F1747" i="4"/>
  <c r="E1778" i="4"/>
  <c r="F1738" i="4"/>
  <c r="E1784" i="4"/>
  <c r="F1744" i="4"/>
  <c r="E1766" i="4"/>
  <c r="F1726" i="4"/>
  <c r="E1798" i="4"/>
  <c r="F1758" i="4"/>
  <c r="E1808" i="4"/>
  <c r="F1768" i="4"/>
  <c r="E1779" i="4"/>
  <c r="F1739" i="4"/>
  <c r="E1774" i="4"/>
  <c r="F1734" i="4"/>
  <c r="E1767" i="4"/>
  <c r="F1727" i="4"/>
  <c r="E1804" i="4"/>
  <c r="F1764" i="4"/>
  <c r="K396" i="1"/>
  <c r="J42" i="1"/>
  <c r="I41" i="1"/>
  <c r="H387" i="1" l="1"/>
  <c r="H388" i="1"/>
  <c r="H396" i="1"/>
  <c r="H394" i="1"/>
  <c r="H391" i="1"/>
  <c r="H403" i="1"/>
  <c r="H390" i="1"/>
  <c r="H385" i="1"/>
  <c r="H389" i="1"/>
  <c r="H392" i="1"/>
  <c r="K401" i="1"/>
  <c r="K413" i="1"/>
  <c r="K404" i="1"/>
  <c r="K397" i="1"/>
  <c r="K395" i="1"/>
  <c r="K400" i="1"/>
  <c r="K399" i="1"/>
  <c r="K398" i="1"/>
  <c r="K402" i="1"/>
  <c r="E1844" i="4"/>
  <c r="F1804" i="4"/>
  <c r="E1814" i="4"/>
  <c r="F1774" i="4"/>
  <c r="E1848" i="4"/>
  <c r="F1808" i="4"/>
  <c r="E1806" i="4"/>
  <c r="F1766" i="4"/>
  <c r="E1818" i="4"/>
  <c r="F1778" i="4"/>
  <c r="E1832" i="4"/>
  <c r="F1792" i="4"/>
  <c r="E1811" i="4"/>
  <c r="F1771" i="4"/>
  <c r="E1823" i="4"/>
  <c r="F1783" i="4"/>
  <c r="E1840" i="4"/>
  <c r="F1800" i="4"/>
  <c r="E1817" i="4"/>
  <c r="F1777" i="4"/>
  <c r="E1802" i="4"/>
  <c r="F1762" i="4"/>
  <c r="E1805" i="4"/>
  <c r="F1765" i="4"/>
  <c r="E1809" i="4"/>
  <c r="F1769" i="4"/>
  <c r="E1822" i="4"/>
  <c r="F1782" i="4"/>
  <c r="E1803" i="4"/>
  <c r="F1763" i="4"/>
  <c r="E1860" i="4"/>
  <c r="F1820" i="4"/>
  <c r="E1831" i="4"/>
  <c r="F1791" i="4"/>
  <c r="E1789" i="4"/>
  <c r="F1749" i="4"/>
  <c r="E1801" i="4"/>
  <c r="F1761" i="4"/>
  <c r="E1785" i="4"/>
  <c r="F1745" i="4"/>
  <c r="E1807" i="4"/>
  <c r="F1767" i="4"/>
  <c r="E1819" i="4"/>
  <c r="F1779" i="4"/>
  <c r="E1838" i="4"/>
  <c r="F1798" i="4"/>
  <c r="E1824" i="4"/>
  <c r="F1784" i="4"/>
  <c r="E1827" i="4"/>
  <c r="F1787" i="4"/>
  <c r="E1810" i="4"/>
  <c r="F1770" i="4"/>
  <c r="E1815" i="4"/>
  <c r="F1775" i="4"/>
  <c r="E1839" i="4"/>
  <c r="F1799" i="4"/>
  <c r="E1828" i="4"/>
  <c r="F1788" i="4"/>
  <c r="E1813" i="4"/>
  <c r="F1773" i="4"/>
  <c r="E1793" i="4"/>
  <c r="F1753" i="4"/>
  <c r="E1821" i="4"/>
  <c r="F1781" i="4"/>
  <c r="E1836" i="4"/>
  <c r="F1796" i="4"/>
  <c r="E1797" i="4"/>
  <c r="F1757" i="4"/>
  <c r="E1835" i="4"/>
  <c r="F1795" i="4"/>
  <c r="E1852" i="4"/>
  <c r="F1812" i="4"/>
  <c r="E1834" i="4"/>
  <c r="F1794" i="4"/>
  <c r="E1830" i="4"/>
  <c r="F1790" i="4"/>
  <c r="E1826" i="4"/>
  <c r="F1786" i="4"/>
  <c r="E1856" i="4"/>
  <c r="F1816" i="4"/>
  <c r="K406" i="1"/>
  <c r="J43" i="1"/>
  <c r="I42" i="1"/>
  <c r="H400" i="1" l="1"/>
  <c r="H398" i="1"/>
  <c r="H397" i="1"/>
  <c r="H399" i="1"/>
  <c r="H404" i="1"/>
  <c r="H406" i="1"/>
  <c r="H413" i="1"/>
  <c r="H402" i="1"/>
  <c r="H395" i="1"/>
  <c r="H401" i="1"/>
  <c r="K408" i="1"/>
  <c r="K407" i="1"/>
  <c r="K423" i="1"/>
  <c r="K412" i="1"/>
  <c r="K409" i="1"/>
  <c r="K405" i="1"/>
  <c r="K414" i="1"/>
  <c r="K411" i="1"/>
  <c r="K410" i="1"/>
  <c r="E1896" i="4"/>
  <c r="F1856" i="4"/>
  <c r="E1870" i="4"/>
  <c r="F1830" i="4"/>
  <c r="E1892" i="4"/>
  <c r="F1852" i="4"/>
  <c r="E1837" i="4"/>
  <c r="F1797" i="4"/>
  <c r="E1861" i="4"/>
  <c r="F1821" i="4"/>
  <c r="E1853" i="4"/>
  <c r="F1813" i="4"/>
  <c r="E1879" i="4"/>
  <c r="F1839" i="4"/>
  <c r="E1850" i="4"/>
  <c r="F1810" i="4"/>
  <c r="E1864" i="4"/>
  <c r="F1824" i="4"/>
  <c r="E1859" i="4"/>
  <c r="F1819" i="4"/>
  <c r="E1825" i="4"/>
  <c r="F1785" i="4"/>
  <c r="E1829" i="4"/>
  <c r="F1789" i="4"/>
  <c r="E1900" i="4"/>
  <c r="F1860" i="4"/>
  <c r="E1862" i="4"/>
  <c r="F1822" i="4"/>
  <c r="E1845" i="4"/>
  <c r="F1805" i="4"/>
  <c r="E1857" i="4"/>
  <c r="F1817" i="4"/>
  <c r="E1863" i="4"/>
  <c r="F1823" i="4"/>
  <c r="E1872" i="4"/>
  <c r="F1832" i="4"/>
  <c r="E1846" i="4"/>
  <c r="F1806" i="4"/>
  <c r="E1854" i="4"/>
  <c r="F1814" i="4"/>
  <c r="E1866" i="4"/>
  <c r="F1826" i="4"/>
  <c r="E1874" i="4"/>
  <c r="F1834" i="4"/>
  <c r="E1875" i="4"/>
  <c r="F1835" i="4"/>
  <c r="E1876" i="4"/>
  <c r="F1836" i="4"/>
  <c r="E1833" i="4"/>
  <c r="F1793" i="4"/>
  <c r="E1868" i="4"/>
  <c r="F1828" i="4"/>
  <c r="E1855" i="4"/>
  <c r="F1815" i="4"/>
  <c r="E1867" i="4"/>
  <c r="F1827" i="4"/>
  <c r="E1878" i="4"/>
  <c r="F1838" i="4"/>
  <c r="E1847" i="4"/>
  <c r="F1807" i="4"/>
  <c r="E1841" i="4"/>
  <c r="F1801" i="4"/>
  <c r="E1871" i="4"/>
  <c r="F1831" i="4"/>
  <c r="E1843" i="4"/>
  <c r="F1803" i="4"/>
  <c r="E1849" i="4"/>
  <c r="F1809" i="4"/>
  <c r="E1842" i="4"/>
  <c r="F1802" i="4"/>
  <c r="E1880" i="4"/>
  <c r="F1840" i="4"/>
  <c r="E1851" i="4"/>
  <c r="F1811" i="4"/>
  <c r="E1858" i="4"/>
  <c r="F1818" i="4"/>
  <c r="E1888" i="4"/>
  <c r="F1848" i="4"/>
  <c r="E1884" i="4"/>
  <c r="F1844" i="4"/>
  <c r="J44" i="1"/>
  <c r="I43" i="1"/>
  <c r="K416" i="1"/>
  <c r="H416" i="1" l="1"/>
  <c r="H411" i="1"/>
  <c r="H414" i="1"/>
  <c r="H423" i="1"/>
  <c r="H412" i="1"/>
  <c r="H405" i="1"/>
  <c r="H407" i="1"/>
  <c r="H410" i="1"/>
  <c r="H409" i="1"/>
  <c r="H408" i="1"/>
  <c r="K421" i="1"/>
  <c r="K415" i="1"/>
  <c r="K422" i="1"/>
  <c r="K417" i="1"/>
  <c r="K420" i="1"/>
  <c r="K424" i="1"/>
  <c r="K419" i="1"/>
  <c r="K433" i="1"/>
  <c r="K418" i="1"/>
  <c r="E1889" i="4"/>
  <c r="F1849" i="4"/>
  <c r="E1924" i="4"/>
  <c r="F1884" i="4"/>
  <c r="E1898" i="4"/>
  <c r="F1858" i="4"/>
  <c r="E1920" i="4"/>
  <c r="F1880" i="4"/>
  <c r="E1911" i="4"/>
  <c r="F1871" i="4"/>
  <c r="E1887" i="4"/>
  <c r="F1847" i="4"/>
  <c r="E1907" i="4"/>
  <c r="F1867" i="4"/>
  <c r="E1908" i="4"/>
  <c r="F1868" i="4"/>
  <c r="E1916" i="4"/>
  <c r="F1876" i="4"/>
  <c r="E1914" i="4"/>
  <c r="F1874" i="4"/>
  <c r="E1894" i="4"/>
  <c r="F1854" i="4"/>
  <c r="E1912" i="4"/>
  <c r="F1872" i="4"/>
  <c r="E1897" i="4"/>
  <c r="F1857" i="4"/>
  <c r="E1902" i="4"/>
  <c r="F1862" i="4"/>
  <c r="E1869" i="4"/>
  <c r="F1829" i="4"/>
  <c r="E1899" i="4"/>
  <c r="F1859" i="4"/>
  <c r="E1890" i="4"/>
  <c r="F1850" i="4"/>
  <c r="E1893" i="4"/>
  <c r="F1853" i="4"/>
  <c r="E1877" i="4"/>
  <c r="F1837" i="4"/>
  <c r="E1910" i="4"/>
  <c r="F1870" i="4"/>
  <c r="E1928" i="4"/>
  <c r="F1888" i="4"/>
  <c r="E1891" i="4"/>
  <c r="F1851" i="4"/>
  <c r="E1882" i="4"/>
  <c r="F1842" i="4"/>
  <c r="E1883" i="4"/>
  <c r="F1843" i="4"/>
  <c r="E1881" i="4"/>
  <c r="F1841" i="4"/>
  <c r="E1918" i="4"/>
  <c r="F1878" i="4"/>
  <c r="E1895" i="4"/>
  <c r="F1855" i="4"/>
  <c r="E1873" i="4"/>
  <c r="F1833" i="4"/>
  <c r="E1915" i="4"/>
  <c r="F1875" i="4"/>
  <c r="E1906" i="4"/>
  <c r="F1866" i="4"/>
  <c r="E1886" i="4"/>
  <c r="F1846" i="4"/>
  <c r="E1903" i="4"/>
  <c r="F1863" i="4"/>
  <c r="E1885" i="4"/>
  <c r="F1845" i="4"/>
  <c r="E1940" i="4"/>
  <c r="F1900" i="4"/>
  <c r="E1865" i="4"/>
  <c r="F1825" i="4"/>
  <c r="E1904" i="4"/>
  <c r="F1864" i="4"/>
  <c r="E1919" i="4"/>
  <c r="F1879" i="4"/>
  <c r="E1901" i="4"/>
  <c r="F1861" i="4"/>
  <c r="E1932" i="4"/>
  <c r="F1892" i="4"/>
  <c r="E1936" i="4"/>
  <c r="F1896" i="4"/>
  <c r="J45" i="1"/>
  <c r="I44" i="1"/>
  <c r="K426" i="1"/>
  <c r="H422" i="1" l="1"/>
  <c r="H415" i="1"/>
  <c r="H426" i="1"/>
  <c r="H433" i="1"/>
  <c r="H417" i="1"/>
  <c r="H419" i="1"/>
  <c r="H424" i="1"/>
  <c r="H418" i="1"/>
  <c r="H420" i="1"/>
  <c r="H421" i="1"/>
  <c r="K427" i="1"/>
  <c r="K443" i="1"/>
  <c r="K434" i="1"/>
  <c r="K425" i="1"/>
  <c r="K428" i="1"/>
  <c r="K429" i="1"/>
  <c r="K430" i="1"/>
  <c r="K432" i="1"/>
  <c r="K431" i="1"/>
  <c r="E1927" i="4"/>
  <c r="F1887" i="4"/>
  <c r="E1941" i="4"/>
  <c r="F1901" i="4"/>
  <c r="E1944" i="4"/>
  <c r="F1904" i="4"/>
  <c r="E1943" i="4"/>
  <c r="F1903" i="4"/>
  <c r="E1913" i="4"/>
  <c r="F1873" i="4"/>
  <c r="E1923" i="4"/>
  <c r="F1883" i="4"/>
  <c r="E1950" i="4"/>
  <c r="F1910" i="4"/>
  <c r="E1933" i="4"/>
  <c r="F1893" i="4"/>
  <c r="E1952" i="4"/>
  <c r="F1912" i="4"/>
  <c r="E1960" i="4"/>
  <c r="F1920" i="4"/>
  <c r="E1976" i="4"/>
  <c r="F1936" i="4"/>
  <c r="E1980" i="4"/>
  <c r="F1940" i="4"/>
  <c r="E1946" i="4"/>
  <c r="F1906" i="4"/>
  <c r="E1958" i="4"/>
  <c r="F1918" i="4"/>
  <c r="E1931" i="4"/>
  <c r="F1891" i="4"/>
  <c r="E1939" i="4"/>
  <c r="F1899" i="4"/>
  <c r="E1942" i="4"/>
  <c r="F1902" i="4"/>
  <c r="E1954" i="4"/>
  <c r="F1914" i="4"/>
  <c r="E1948" i="4"/>
  <c r="F1908" i="4"/>
  <c r="E1964" i="4"/>
  <c r="F1924" i="4"/>
  <c r="E1972" i="4"/>
  <c r="F1932" i="4"/>
  <c r="E1959" i="4"/>
  <c r="F1919" i="4"/>
  <c r="E1905" i="4"/>
  <c r="F1865" i="4"/>
  <c r="E1925" i="4"/>
  <c r="F1885" i="4"/>
  <c r="E1926" i="4"/>
  <c r="F1886" i="4"/>
  <c r="E1955" i="4"/>
  <c r="F1915" i="4"/>
  <c r="E1935" i="4"/>
  <c r="F1895" i="4"/>
  <c r="E1921" i="4"/>
  <c r="F1881" i="4"/>
  <c r="E1922" i="4"/>
  <c r="F1882" i="4"/>
  <c r="E1968" i="4"/>
  <c r="F1928" i="4"/>
  <c r="E1917" i="4"/>
  <c r="F1877" i="4"/>
  <c r="E1930" i="4"/>
  <c r="F1890" i="4"/>
  <c r="E1909" i="4"/>
  <c r="F1869" i="4"/>
  <c r="E1937" i="4"/>
  <c r="F1897" i="4"/>
  <c r="E1934" i="4"/>
  <c r="F1894" i="4"/>
  <c r="E1956" i="4"/>
  <c r="F1916" i="4"/>
  <c r="E1947" i="4"/>
  <c r="F1907" i="4"/>
  <c r="E1951" i="4"/>
  <c r="F1911" i="4"/>
  <c r="E1938" i="4"/>
  <c r="F1898" i="4"/>
  <c r="E1929" i="4"/>
  <c r="F1889" i="4"/>
  <c r="J46" i="1"/>
  <c r="I45" i="1"/>
  <c r="K436" i="1"/>
  <c r="H432" i="1" l="1"/>
  <c r="H425" i="1"/>
  <c r="H430" i="1"/>
  <c r="H434" i="1"/>
  <c r="H429" i="1"/>
  <c r="H443" i="1"/>
  <c r="H436" i="1"/>
  <c r="H431" i="1"/>
  <c r="H428" i="1"/>
  <c r="H427" i="1"/>
  <c r="K453" i="1"/>
  <c r="K439" i="1"/>
  <c r="K442" i="1"/>
  <c r="K441" i="1"/>
  <c r="K440" i="1"/>
  <c r="K438" i="1"/>
  <c r="K444" i="1"/>
  <c r="K437" i="1"/>
  <c r="K435" i="1"/>
  <c r="E1969" i="4"/>
  <c r="F1929" i="4"/>
  <c r="E1991" i="4"/>
  <c r="F1951" i="4"/>
  <c r="E1996" i="4"/>
  <c r="F1956" i="4"/>
  <c r="E1977" i="4"/>
  <c r="F1937" i="4"/>
  <c r="E1970" i="4"/>
  <c r="F1930" i="4"/>
  <c r="E2008" i="4"/>
  <c r="F1968" i="4"/>
  <c r="E1961" i="4"/>
  <c r="F1921" i="4"/>
  <c r="E1995" i="4"/>
  <c r="F1955" i="4"/>
  <c r="E1965" i="4"/>
  <c r="F1925" i="4"/>
  <c r="E1999" i="4"/>
  <c r="F1959" i="4"/>
  <c r="E2004" i="4"/>
  <c r="F1964" i="4"/>
  <c r="E1994" i="4"/>
  <c r="F1954" i="4"/>
  <c r="E1979" i="4"/>
  <c r="F1939" i="4"/>
  <c r="E1998" i="4"/>
  <c r="F1958" i="4"/>
  <c r="E2020" i="4"/>
  <c r="F1980" i="4"/>
  <c r="E2000" i="4"/>
  <c r="F1960" i="4"/>
  <c r="E1973" i="4"/>
  <c r="F1933" i="4"/>
  <c r="E1963" i="4"/>
  <c r="F1923" i="4"/>
  <c r="E1983" i="4"/>
  <c r="F1943" i="4"/>
  <c r="E1981" i="4"/>
  <c r="F1941" i="4"/>
  <c r="E1978" i="4"/>
  <c r="F1938" i="4"/>
  <c r="E1987" i="4"/>
  <c r="F1947" i="4"/>
  <c r="E1974" i="4"/>
  <c r="F1934" i="4"/>
  <c r="E1949" i="4"/>
  <c r="F1909" i="4"/>
  <c r="E1957" i="4"/>
  <c r="F1917" i="4"/>
  <c r="E1962" i="4"/>
  <c r="F1922" i="4"/>
  <c r="E1975" i="4"/>
  <c r="F1935" i="4"/>
  <c r="E1966" i="4"/>
  <c r="F1926" i="4"/>
  <c r="E1945" i="4"/>
  <c r="F1905" i="4"/>
  <c r="E2012" i="4"/>
  <c r="F1972" i="4"/>
  <c r="E1988" i="4"/>
  <c r="F1948" i="4"/>
  <c r="E1982" i="4"/>
  <c r="F1942" i="4"/>
  <c r="E1971" i="4"/>
  <c r="F1931" i="4"/>
  <c r="E1986" i="4"/>
  <c r="F1946" i="4"/>
  <c r="E2016" i="4"/>
  <c r="F1976" i="4"/>
  <c r="E1992" i="4"/>
  <c r="F1952" i="4"/>
  <c r="E1990" i="4"/>
  <c r="F1950" i="4"/>
  <c r="E1953" i="4"/>
  <c r="F1913" i="4"/>
  <c r="E1984" i="4"/>
  <c r="F1944" i="4"/>
  <c r="E1967" i="4"/>
  <c r="F1927" i="4"/>
  <c r="J47" i="1"/>
  <c r="I46" i="1"/>
  <c r="K446" i="1"/>
  <c r="H441" i="1" l="1"/>
  <c r="H444" i="1"/>
  <c r="H446" i="1"/>
  <c r="H437" i="1"/>
  <c r="H442" i="1"/>
  <c r="H438" i="1"/>
  <c r="H439" i="1"/>
  <c r="H435" i="1"/>
  <c r="H440" i="1"/>
  <c r="H453" i="1"/>
  <c r="K448" i="1"/>
  <c r="K451" i="1"/>
  <c r="K445" i="1"/>
  <c r="K454" i="1"/>
  <c r="K450" i="1"/>
  <c r="K452" i="1"/>
  <c r="K463" i="1"/>
  <c r="K447" i="1"/>
  <c r="K449" i="1"/>
  <c r="E2032" i="4"/>
  <c r="F1992" i="4"/>
  <c r="E2022" i="4"/>
  <c r="F1982" i="4"/>
  <c r="E2002" i="4"/>
  <c r="F1962" i="4"/>
  <c r="E2003" i="4"/>
  <c r="F1963" i="4"/>
  <c r="E2038" i="4"/>
  <c r="F1998" i="4"/>
  <c r="E2039" i="4"/>
  <c r="F1999" i="4"/>
  <c r="E2048" i="4"/>
  <c r="F2008" i="4"/>
  <c r="E2031" i="4"/>
  <c r="F1991" i="4"/>
  <c r="E1993" i="4"/>
  <c r="F1953" i="4"/>
  <c r="E2052" i="4"/>
  <c r="F2012" i="4"/>
  <c r="E2027" i="4"/>
  <c r="F1987" i="4"/>
  <c r="E2040" i="4"/>
  <c r="F2000" i="4"/>
  <c r="E2035" i="4"/>
  <c r="F1995" i="4"/>
  <c r="E2007" i="4"/>
  <c r="F1967" i="4"/>
  <c r="E2026" i="4"/>
  <c r="F1986" i="4"/>
  <c r="E2006" i="4"/>
  <c r="F1966" i="4"/>
  <c r="E1989" i="4"/>
  <c r="F1949" i="4"/>
  <c r="E2021" i="4"/>
  <c r="F1981" i="4"/>
  <c r="E2034" i="4"/>
  <c r="F1994" i="4"/>
  <c r="E2017" i="4"/>
  <c r="F1977" i="4"/>
  <c r="E2024" i="4"/>
  <c r="F1984" i="4"/>
  <c r="E2030" i="4"/>
  <c r="F1990" i="4"/>
  <c r="E2056" i="4"/>
  <c r="F2016" i="4"/>
  <c r="E2011" i="4"/>
  <c r="F1971" i="4"/>
  <c r="E2028" i="4"/>
  <c r="F1988" i="4"/>
  <c r="E1985" i="4"/>
  <c r="F1945" i="4"/>
  <c r="E2015" i="4"/>
  <c r="F1975" i="4"/>
  <c r="E1997" i="4"/>
  <c r="F1957" i="4"/>
  <c r="E2014" i="4"/>
  <c r="F1974" i="4"/>
  <c r="E2018" i="4"/>
  <c r="F1978" i="4"/>
  <c r="E2023" i="4"/>
  <c r="F1983" i="4"/>
  <c r="E2013" i="4"/>
  <c r="F1973" i="4"/>
  <c r="E2060" i="4"/>
  <c r="F2020" i="4"/>
  <c r="E2019" i="4"/>
  <c r="F1979" i="4"/>
  <c r="E2044" i="4"/>
  <c r="F2004" i="4"/>
  <c r="E2005" i="4"/>
  <c r="F1965" i="4"/>
  <c r="E2001" i="4"/>
  <c r="F1961" i="4"/>
  <c r="E2010" i="4"/>
  <c r="F1970" i="4"/>
  <c r="E2036" i="4"/>
  <c r="F1996" i="4"/>
  <c r="E2009" i="4"/>
  <c r="F1969" i="4"/>
  <c r="K456" i="1"/>
  <c r="J48" i="1"/>
  <c r="I47" i="1"/>
  <c r="H447" i="1" l="1"/>
  <c r="H454" i="1"/>
  <c r="H463" i="1"/>
  <c r="H445" i="1"/>
  <c r="H456" i="1"/>
  <c r="H452" i="1"/>
  <c r="H451" i="1"/>
  <c r="H449" i="1"/>
  <c r="H450" i="1"/>
  <c r="H448" i="1"/>
  <c r="K457" i="1"/>
  <c r="K462" i="1"/>
  <c r="K464" i="1"/>
  <c r="K461" i="1"/>
  <c r="K459" i="1"/>
  <c r="K473" i="1"/>
  <c r="K460" i="1"/>
  <c r="K455" i="1"/>
  <c r="K458" i="1"/>
  <c r="E2049" i="4"/>
  <c r="F2009" i="4"/>
  <c r="E2050" i="4"/>
  <c r="F2010" i="4"/>
  <c r="E2045" i="4"/>
  <c r="F2005" i="4"/>
  <c r="E2059" i="4"/>
  <c r="F2019" i="4"/>
  <c r="E2053" i="4"/>
  <c r="F2013" i="4"/>
  <c r="E2037" i="4"/>
  <c r="F1997" i="4"/>
  <c r="E2025" i="4"/>
  <c r="F1985" i="4"/>
  <c r="E2051" i="4"/>
  <c r="F2011" i="4"/>
  <c r="E2070" i="4"/>
  <c r="F2030" i="4"/>
  <c r="E2057" i="4"/>
  <c r="F2017" i="4"/>
  <c r="E2061" i="4"/>
  <c r="F2021" i="4"/>
  <c r="E2046" i="4"/>
  <c r="F2006" i="4"/>
  <c r="E2047" i="4"/>
  <c r="F2007" i="4"/>
  <c r="E2080" i="4"/>
  <c r="F2040" i="4"/>
  <c r="E2092" i="4"/>
  <c r="F2052" i="4"/>
  <c r="E2071" i="4"/>
  <c r="F2031" i="4"/>
  <c r="E2079" i="4"/>
  <c r="F2039" i="4"/>
  <c r="E2043" i="4"/>
  <c r="F2003" i="4"/>
  <c r="E2062" i="4"/>
  <c r="F2022" i="4"/>
  <c r="E2058" i="4"/>
  <c r="F2018" i="4"/>
  <c r="E2076" i="4"/>
  <c r="F2036" i="4"/>
  <c r="E2041" i="4"/>
  <c r="F2001" i="4"/>
  <c r="E2084" i="4"/>
  <c r="F2044" i="4"/>
  <c r="E2100" i="4"/>
  <c r="F2060" i="4"/>
  <c r="E2063" i="4"/>
  <c r="F2023" i="4"/>
  <c r="E2054" i="4"/>
  <c r="F2014" i="4"/>
  <c r="E2055" i="4"/>
  <c r="F2015" i="4"/>
  <c r="E2068" i="4"/>
  <c r="F2028" i="4"/>
  <c r="E2096" i="4"/>
  <c r="F2056" i="4"/>
  <c r="E2064" i="4"/>
  <c r="F2024" i="4"/>
  <c r="E2074" i="4"/>
  <c r="F2034" i="4"/>
  <c r="E2029" i="4"/>
  <c r="F1989" i="4"/>
  <c r="E2066" i="4"/>
  <c r="F2026" i="4"/>
  <c r="E2075" i="4"/>
  <c r="F2035" i="4"/>
  <c r="E2067" i="4"/>
  <c r="F2027" i="4"/>
  <c r="E2033" i="4"/>
  <c r="F1993" i="4"/>
  <c r="E2088" i="4"/>
  <c r="F2048" i="4"/>
  <c r="E2078" i="4"/>
  <c r="F2038" i="4"/>
  <c r="E2042" i="4"/>
  <c r="F2002" i="4"/>
  <c r="E2072" i="4"/>
  <c r="F2032" i="4"/>
  <c r="J49" i="1"/>
  <c r="I48" i="1"/>
  <c r="K466" i="1"/>
  <c r="H466" i="1" l="1"/>
  <c r="H455" i="1"/>
  <c r="H461" i="1"/>
  <c r="H462" i="1"/>
  <c r="H460" i="1"/>
  <c r="H464" i="1"/>
  <c r="H473" i="1"/>
  <c r="H458" i="1"/>
  <c r="H459" i="1"/>
  <c r="H457" i="1"/>
  <c r="K483" i="1"/>
  <c r="K471" i="1"/>
  <c r="K468" i="1"/>
  <c r="K470" i="1"/>
  <c r="K469" i="1"/>
  <c r="K474" i="1"/>
  <c r="K467" i="1"/>
  <c r="K465" i="1"/>
  <c r="K472" i="1"/>
  <c r="E2118" i="4"/>
  <c r="F2078" i="4"/>
  <c r="E2115" i="4"/>
  <c r="F2075" i="4"/>
  <c r="E2069" i="4"/>
  <c r="F2029" i="4"/>
  <c r="E2104" i="4"/>
  <c r="F2064" i="4"/>
  <c r="E2108" i="4"/>
  <c r="F2068" i="4"/>
  <c r="E2094" i="4"/>
  <c r="F2054" i="4"/>
  <c r="E2140" i="4"/>
  <c r="F2100" i="4"/>
  <c r="E2081" i="4"/>
  <c r="F2041" i="4"/>
  <c r="E2098" i="4"/>
  <c r="F2058" i="4"/>
  <c r="E2083" i="4"/>
  <c r="F2043" i="4"/>
  <c r="E2111" i="4"/>
  <c r="F2071" i="4"/>
  <c r="E2120" i="4"/>
  <c r="F2080" i="4"/>
  <c r="E2086" i="4"/>
  <c r="F2046" i="4"/>
  <c r="E2097" i="4"/>
  <c r="F2057" i="4"/>
  <c r="E2091" i="4"/>
  <c r="F2051" i="4"/>
  <c r="E2077" i="4"/>
  <c r="F2037" i="4"/>
  <c r="E2099" i="4"/>
  <c r="F2059" i="4"/>
  <c r="E2090" i="4"/>
  <c r="F2050" i="4"/>
  <c r="E2073" i="4"/>
  <c r="F2033" i="4"/>
  <c r="E2112" i="4"/>
  <c r="F2072" i="4"/>
  <c r="E2082" i="4"/>
  <c r="F2042" i="4"/>
  <c r="E2128" i="4"/>
  <c r="F2088" i="4"/>
  <c r="E2107" i="4"/>
  <c r="F2067" i="4"/>
  <c r="E2106" i="4"/>
  <c r="F2066" i="4"/>
  <c r="E2114" i="4"/>
  <c r="F2074" i="4"/>
  <c r="E2136" i="4"/>
  <c r="F2096" i="4"/>
  <c r="E2095" i="4"/>
  <c r="F2055" i="4"/>
  <c r="E2103" i="4"/>
  <c r="F2063" i="4"/>
  <c r="E2124" i="4"/>
  <c r="F2084" i="4"/>
  <c r="E2116" i="4"/>
  <c r="F2076" i="4"/>
  <c r="E2102" i="4"/>
  <c r="F2062" i="4"/>
  <c r="E2119" i="4"/>
  <c r="F2079" i="4"/>
  <c r="E2132" i="4"/>
  <c r="F2092" i="4"/>
  <c r="E2087" i="4"/>
  <c r="F2047" i="4"/>
  <c r="E2101" i="4"/>
  <c r="F2061" i="4"/>
  <c r="E2110" i="4"/>
  <c r="F2070" i="4"/>
  <c r="E2065" i="4"/>
  <c r="F2025" i="4"/>
  <c r="E2093" i="4"/>
  <c r="F2053" i="4"/>
  <c r="E2085" i="4"/>
  <c r="F2045" i="4"/>
  <c r="E2089" i="4"/>
  <c r="F2049" i="4"/>
  <c r="K476" i="1"/>
  <c r="J50" i="1"/>
  <c r="I49" i="1"/>
  <c r="H465" i="1" l="1"/>
  <c r="H467" i="1"/>
  <c r="H468" i="1"/>
  <c r="H476" i="1"/>
  <c r="H474" i="1"/>
  <c r="H470" i="1"/>
  <c r="H471" i="1"/>
  <c r="H472" i="1"/>
  <c r="H469" i="1"/>
  <c r="H483" i="1"/>
  <c r="K480" i="1"/>
  <c r="K475" i="1"/>
  <c r="K484" i="1"/>
  <c r="K481" i="1"/>
  <c r="K482" i="1"/>
  <c r="K477" i="1"/>
  <c r="K479" i="1"/>
  <c r="K478" i="1"/>
  <c r="K493" i="1"/>
  <c r="E2152" i="4"/>
  <c r="F2112" i="4"/>
  <c r="E2129" i="4"/>
  <c r="F2089" i="4"/>
  <c r="E2133" i="4"/>
  <c r="F2093" i="4"/>
  <c r="E2159" i="4"/>
  <c r="F2119" i="4"/>
  <c r="E2143" i="4"/>
  <c r="F2103" i="4"/>
  <c r="E2168" i="4"/>
  <c r="F2128" i="4"/>
  <c r="E2117" i="4"/>
  <c r="F2077" i="4"/>
  <c r="E2160" i="4"/>
  <c r="F2120" i="4"/>
  <c r="E2144" i="4"/>
  <c r="F2104" i="4"/>
  <c r="E2150" i="4"/>
  <c r="F2110" i="4"/>
  <c r="E2127" i="4"/>
  <c r="F2087" i="4"/>
  <c r="E2156" i="4"/>
  <c r="F2116" i="4"/>
  <c r="E2176" i="4"/>
  <c r="F2136" i="4"/>
  <c r="E2146" i="4"/>
  <c r="F2106" i="4"/>
  <c r="E2130" i="4"/>
  <c r="F2090" i="4"/>
  <c r="E2137" i="4"/>
  <c r="F2097" i="4"/>
  <c r="E2123" i="4"/>
  <c r="F2083" i="4"/>
  <c r="E2121" i="4"/>
  <c r="F2081" i="4"/>
  <c r="E2134" i="4"/>
  <c r="F2094" i="4"/>
  <c r="E2155" i="4"/>
  <c r="F2115" i="4"/>
  <c r="E2125" i="4"/>
  <c r="F2085" i="4"/>
  <c r="E2105" i="4"/>
  <c r="F2065" i="4"/>
  <c r="E2141" i="4"/>
  <c r="F2101" i="4"/>
  <c r="E2172" i="4"/>
  <c r="F2132" i="4"/>
  <c r="E2142" i="4"/>
  <c r="F2102" i="4"/>
  <c r="E2164" i="4"/>
  <c r="F2124" i="4"/>
  <c r="E2135" i="4"/>
  <c r="F2095" i="4"/>
  <c r="E2154" i="4"/>
  <c r="F2114" i="4"/>
  <c r="E2147" i="4"/>
  <c r="F2107" i="4"/>
  <c r="E2122" i="4"/>
  <c r="F2082" i="4"/>
  <c r="E2113" i="4"/>
  <c r="F2073" i="4"/>
  <c r="E2139" i="4"/>
  <c r="F2099" i="4"/>
  <c r="E2131" i="4"/>
  <c r="F2091" i="4"/>
  <c r="E2126" i="4"/>
  <c r="F2086" i="4"/>
  <c r="E2151" i="4"/>
  <c r="F2111" i="4"/>
  <c r="E2138" i="4"/>
  <c r="F2098" i="4"/>
  <c r="E2180" i="4"/>
  <c r="F2140" i="4"/>
  <c r="E2148" i="4"/>
  <c r="F2108" i="4"/>
  <c r="E2109" i="4"/>
  <c r="F2069" i="4"/>
  <c r="E2158" i="4"/>
  <c r="F2118" i="4"/>
  <c r="K486" i="1"/>
  <c r="J51" i="1"/>
  <c r="I50" i="1"/>
  <c r="H478" i="1" l="1"/>
  <c r="H481" i="1"/>
  <c r="H479" i="1"/>
  <c r="H484" i="1"/>
  <c r="H486" i="1"/>
  <c r="H477" i="1"/>
  <c r="H475" i="1"/>
  <c r="H493" i="1"/>
  <c r="H482" i="1"/>
  <c r="H480" i="1"/>
  <c r="K487" i="1"/>
  <c r="K485" i="1"/>
  <c r="K503" i="1"/>
  <c r="K489" i="1"/>
  <c r="K492" i="1"/>
  <c r="K494" i="1"/>
  <c r="K490" i="1"/>
  <c r="K488" i="1"/>
  <c r="K491" i="1"/>
  <c r="E2162" i="4"/>
  <c r="F2122" i="4"/>
  <c r="E2198" i="4"/>
  <c r="F2158" i="4"/>
  <c r="E2188" i="4"/>
  <c r="F2148" i="4"/>
  <c r="E2178" i="4"/>
  <c r="F2138" i="4"/>
  <c r="E2166" i="4"/>
  <c r="F2126" i="4"/>
  <c r="E2194" i="4"/>
  <c r="F2154" i="4"/>
  <c r="E2204" i="4"/>
  <c r="F2164" i="4"/>
  <c r="E2212" i="4"/>
  <c r="F2172" i="4"/>
  <c r="E2145" i="4"/>
  <c r="F2105" i="4"/>
  <c r="E2195" i="4"/>
  <c r="F2155" i="4"/>
  <c r="E2161" i="4"/>
  <c r="F2121" i="4"/>
  <c r="E2177" i="4"/>
  <c r="F2137" i="4"/>
  <c r="E2186" i="4"/>
  <c r="F2146" i="4"/>
  <c r="E2196" i="4"/>
  <c r="F2156" i="4"/>
  <c r="E2190" i="4"/>
  <c r="F2150" i="4"/>
  <c r="E2200" i="4"/>
  <c r="F2160" i="4"/>
  <c r="E2208" i="4"/>
  <c r="F2168" i="4"/>
  <c r="E2199" i="4"/>
  <c r="F2159" i="4"/>
  <c r="E2169" i="4"/>
  <c r="F2129" i="4"/>
  <c r="E2179" i="4"/>
  <c r="F2139" i="4"/>
  <c r="E2149" i="4"/>
  <c r="F2109" i="4"/>
  <c r="E2220" i="4"/>
  <c r="F2180" i="4"/>
  <c r="E2191" i="4"/>
  <c r="F2151" i="4"/>
  <c r="E2171" i="4"/>
  <c r="F2131" i="4"/>
  <c r="E2153" i="4"/>
  <c r="F2113" i="4"/>
  <c r="E2187" i="4"/>
  <c r="F2147" i="4"/>
  <c r="E2175" i="4"/>
  <c r="F2135" i="4"/>
  <c r="E2182" i="4"/>
  <c r="F2142" i="4"/>
  <c r="E2181" i="4"/>
  <c r="F2141" i="4"/>
  <c r="E2165" i="4"/>
  <c r="F2125" i="4"/>
  <c r="E2174" i="4"/>
  <c r="F2134" i="4"/>
  <c r="E2163" i="4"/>
  <c r="F2123" i="4"/>
  <c r="E2170" i="4"/>
  <c r="F2130" i="4"/>
  <c r="E2216" i="4"/>
  <c r="F2176" i="4"/>
  <c r="E2167" i="4"/>
  <c r="F2127" i="4"/>
  <c r="E2184" i="4"/>
  <c r="F2144" i="4"/>
  <c r="E2157" i="4"/>
  <c r="F2117" i="4"/>
  <c r="E2183" i="4"/>
  <c r="F2143" i="4"/>
  <c r="E2173" i="4"/>
  <c r="F2133" i="4"/>
  <c r="E2192" i="4"/>
  <c r="F2152" i="4"/>
  <c r="J52" i="1"/>
  <c r="I51" i="1"/>
  <c r="K496" i="1"/>
  <c r="H496" i="1" l="1"/>
  <c r="H490" i="1"/>
  <c r="H488" i="1"/>
  <c r="H489" i="1"/>
  <c r="H503" i="1"/>
  <c r="H494" i="1"/>
  <c r="H485" i="1"/>
  <c r="H491" i="1"/>
  <c r="H492" i="1"/>
  <c r="H487" i="1"/>
  <c r="K498" i="1"/>
  <c r="K504" i="1"/>
  <c r="K499" i="1"/>
  <c r="K495" i="1"/>
  <c r="K501" i="1"/>
  <c r="K500" i="1"/>
  <c r="K502" i="1"/>
  <c r="K513" i="1"/>
  <c r="K497" i="1"/>
  <c r="E2232" i="4"/>
  <c r="F2192" i="4"/>
  <c r="E2205" i="4"/>
  <c r="F2165" i="4"/>
  <c r="E2252" i="4"/>
  <c r="F2212" i="4"/>
  <c r="E2224" i="4"/>
  <c r="F2184" i="4"/>
  <c r="E2203" i="4"/>
  <c r="F2163" i="4"/>
  <c r="E2227" i="4"/>
  <c r="F2187" i="4"/>
  <c r="E2211" i="4"/>
  <c r="F2171" i="4"/>
  <c r="E2239" i="4"/>
  <c r="F2199" i="4"/>
  <c r="E2236" i="4"/>
  <c r="F2196" i="4"/>
  <c r="E2234" i="4"/>
  <c r="F2194" i="4"/>
  <c r="E2223" i="4"/>
  <c r="F2183" i="4"/>
  <c r="E2256" i="4"/>
  <c r="F2216" i="4"/>
  <c r="E2222" i="4"/>
  <c r="F2182" i="4"/>
  <c r="E2260" i="4"/>
  <c r="F2220" i="4"/>
  <c r="E2219" i="4"/>
  <c r="F2179" i="4"/>
  <c r="E2240" i="4"/>
  <c r="F2200" i="4"/>
  <c r="E2217" i="4"/>
  <c r="F2177" i="4"/>
  <c r="E2235" i="4"/>
  <c r="F2195" i="4"/>
  <c r="E2218" i="4"/>
  <c r="F2178" i="4"/>
  <c r="E2238" i="4"/>
  <c r="F2198" i="4"/>
  <c r="E2213" i="4"/>
  <c r="F2173" i="4"/>
  <c r="E2197" i="4"/>
  <c r="F2157" i="4"/>
  <c r="E2207" i="4"/>
  <c r="F2167" i="4"/>
  <c r="E2210" i="4"/>
  <c r="F2170" i="4"/>
  <c r="E2214" i="4"/>
  <c r="F2174" i="4"/>
  <c r="E2221" i="4"/>
  <c r="F2181" i="4"/>
  <c r="E2215" i="4"/>
  <c r="F2175" i="4"/>
  <c r="E2193" i="4"/>
  <c r="F2153" i="4"/>
  <c r="E2231" i="4"/>
  <c r="F2191" i="4"/>
  <c r="E2189" i="4"/>
  <c r="F2149" i="4"/>
  <c r="E2209" i="4"/>
  <c r="F2169" i="4"/>
  <c r="E2248" i="4"/>
  <c r="F2208" i="4"/>
  <c r="E2230" i="4"/>
  <c r="F2190" i="4"/>
  <c r="E2226" i="4"/>
  <c r="F2186" i="4"/>
  <c r="E2201" i="4"/>
  <c r="F2161" i="4"/>
  <c r="E2185" i="4"/>
  <c r="F2145" i="4"/>
  <c r="E2244" i="4"/>
  <c r="F2204" i="4"/>
  <c r="E2206" i="4"/>
  <c r="F2166" i="4"/>
  <c r="E2228" i="4"/>
  <c r="F2188" i="4"/>
  <c r="E2202" i="4"/>
  <c r="F2162" i="4"/>
  <c r="K506" i="1"/>
  <c r="J53" i="1"/>
  <c r="I52" i="1"/>
  <c r="H513" i="1" l="1"/>
  <c r="H495" i="1"/>
  <c r="H502" i="1"/>
  <c r="H499" i="1"/>
  <c r="H506" i="1"/>
  <c r="H500" i="1"/>
  <c r="H504" i="1"/>
  <c r="H497" i="1"/>
  <c r="H501" i="1"/>
  <c r="H498" i="1"/>
  <c r="K510" i="1"/>
  <c r="K523" i="1"/>
  <c r="K514" i="1"/>
  <c r="K507" i="1"/>
  <c r="K512" i="1"/>
  <c r="K511" i="1"/>
  <c r="K509" i="1"/>
  <c r="K508" i="1"/>
  <c r="K505" i="1"/>
  <c r="E2288" i="4"/>
  <c r="F2248" i="4"/>
  <c r="E2237" i="4"/>
  <c r="F2197" i="4"/>
  <c r="E2275" i="4"/>
  <c r="F2235" i="4"/>
  <c r="E2280" i="4"/>
  <c r="F2240" i="4"/>
  <c r="E2300" i="4"/>
  <c r="F2260" i="4"/>
  <c r="E2296" i="4"/>
  <c r="F2256" i="4"/>
  <c r="E2274" i="4"/>
  <c r="F2234" i="4"/>
  <c r="E2279" i="4"/>
  <c r="F2239" i="4"/>
  <c r="E2267" i="4"/>
  <c r="F2227" i="4"/>
  <c r="E2264" i="4"/>
  <c r="F2224" i="4"/>
  <c r="E2245" i="4"/>
  <c r="F2205" i="4"/>
  <c r="E2242" i="4"/>
  <c r="F2202" i="4"/>
  <c r="E2225" i="4"/>
  <c r="F2185" i="4"/>
  <c r="E2229" i="4"/>
  <c r="F2189" i="4"/>
  <c r="E2261" i="4"/>
  <c r="F2221" i="4"/>
  <c r="E2250" i="4"/>
  <c r="F2210" i="4"/>
  <c r="E2246" i="4"/>
  <c r="F2206" i="4"/>
  <c r="E2266" i="4"/>
  <c r="F2226" i="4"/>
  <c r="E2233" i="4"/>
  <c r="F2193" i="4"/>
  <c r="E2278" i="4"/>
  <c r="F2238" i="4"/>
  <c r="E2268" i="4"/>
  <c r="F2228" i="4"/>
  <c r="E2284" i="4"/>
  <c r="F2244" i="4"/>
  <c r="E2241" i="4"/>
  <c r="F2201" i="4"/>
  <c r="E2270" i="4"/>
  <c r="F2230" i="4"/>
  <c r="E2249" i="4"/>
  <c r="F2209" i="4"/>
  <c r="E2271" i="4"/>
  <c r="F2231" i="4"/>
  <c r="E2255" i="4"/>
  <c r="F2215" i="4"/>
  <c r="E2254" i="4"/>
  <c r="F2214" i="4"/>
  <c r="E2247" i="4"/>
  <c r="F2207" i="4"/>
  <c r="E2253" i="4"/>
  <c r="F2213" i="4"/>
  <c r="E2258" i="4"/>
  <c r="F2218" i="4"/>
  <c r="E2257" i="4"/>
  <c r="F2217" i="4"/>
  <c r="E2259" i="4"/>
  <c r="F2219" i="4"/>
  <c r="E2262" i="4"/>
  <c r="F2222" i="4"/>
  <c r="E2263" i="4"/>
  <c r="F2223" i="4"/>
  <c r="E2276" i="4"/>
  <c r="F2236" i="4"/>
  <c r="E2251" i="4"/>
  <c r="F2211" i="4"/>
  <c r="E2243" i="4"/>
  <c r="F2203" i="4"/>
  <c r="E2292" i="4"/>
  <c r="F2252" i="4"/>
  <c r="E2272" i="4"/>
  <c r="F2232" i="4"/>
  <c r="J54" i="1"/>
  <c r="I53" i="1"/>
  <c r="K516" i="1"/>
  <c r="H509" i="1" l="1"/>
  <c r="H508" i="1"/>
  <c r="H511" i="1"/>
  <c r="H523" i="1"/>
  <c r="H516" i="1"/>
  <c r="H507" i="1"/>
  <c r="H514" i="1"/>
  <c r="H505" i="1"/>
  <c r="H512" i="1"/>
  <c r="H510" i="1"/>
  <c r="K521" i="1"/>
  <c r="K533" i="1"/>
  <c r="K515" i="1"/>
  <c r="K519" i="1"/>
  <c r="K522" i="1"/>
  <c r="K524" i="1"/>
  <c r="K520" i="1"/>
  <c r="K518" i="1"/>
  <c r="K517" i="1"/>
  <c r="E2312" i="4"/>
  <c r="F2272" i="4"/>
  <c r="E2283" i="4"/>
  <c r="F2243" i="4"/>
  <c r="E2302" i="4"/>
  <c r="F2262" i="4"/>
  <c r="E2293" i="4"/>
  <c r="F2253" i="4"/>
  <c r="E2311" i="4"/>
  <c r="F2271" i="4"/>
  <c r="E2324" i="4"/>
  <c r="F2284" i="4"/>
  <c r="E2306" i="4"/>
  <c r="F2266" i="4"/>
  <c r="E2269" i="4"/>
  <c r="F2229" i="4"/>
  <c r="E2282" i="4"/>
  <c r="F2242" i="4"/>
  <c r="E2319" i="4"/>
  <c r="F2279" i="4"/>
  <c r="E2336" i="4"/>
  <c r="F2296" i="4"/>
  <c r="E2320" i="4"/>
  <c r="F2280" i="4"/>
  <c r="E2277" i="4"/>
  <c r="F2237" i="4"/>
  <c r="E2316" i="4"/>
  <c r="F2276" i="4"/>
  <c r="E2297" i="4"/>
  <c r="F2257" i="4"/>
  <c r="E2294" i="4"/>
  <c r="F2254" i="4"/>
  <c r="E2310" i="4"/>
  <c r="F2270" i="4"/>
  <c r="E2318" i="4"/>
  <c r="F2278" i="4"/>
  <c r="E2290" i="4"/>
  <c r="F2250" i="4"/>
  <c r="E2304" i="4"/>
  <c r="F2264" i="4"/>
  <c r="E2332" i="4"/>
  <c r="F2292" i="4"/>
  <c r="E2291" i="4"/>
  <c r="F2251" i="4"/>
  <c r="E2303" i="4"/>
  <c r="F2263" i="4"/>
  <c r="E2299" i="4"/>
  <c r="F2259" i="4"/>
  <c r="E2298" i="4"/>
  <c r="F2258" i="4"/>
  <c r="E2287" i="4"/>
  <c r="F2247" i="4"/>
  <c r="E2295" i="4"/>
  <c r="F2255" i="4"/>
  <c r="E2289" i="4"/>
  <c r="F2249" i="4"/>
  <c r="E2281" i="4"/>
  <c r="F2241" i="4"/>
  <c r="E2308" i="4"/>
  <c r="F2268" i="4"/>
  <c r="E2273" i="4"/>
  <c r="F2233" i="4"/>
  <c r="E2286" i="4"/>
  <c r="F2246" i="4"/>
  <c r="E2301" i="4"/>
  <c r="F2261" i="4"/>
  <c r="E2265" i="4"/>
  <c r="F2225" i="4"/>
  <c r="E2285" i="4"/>
  <c r="F2245" i="4"/>
  <c r="E2307" i="4"/>
  <c r="F2267" i="4"/>
  <c r="E2314" i="4"/>
  <c r="F2274" i="4"/>
  <c r="E2340" i="4"/>
  <c r="F2300" i="4"/>
  <c r="E2315" i="4"/>
  <c r="F2275" i="4"/>
  <c r="E2328" i="4"/>
  <c r="F2288" i="4"/>
  <c r="K526" i="1"/>
  <c r="J55" i="1"/>
  <c r="I54" i="1"/>
  <c r="H518" i="1" l="1"/>
  <c r="H520" i="1"/>
  <c r="H533" i="1"/>
  <c r="H519" i="1"/>
  <c r="H515" i="1"/>
  <c r="H526" i="1"/>
  <c r="H524" i="1"/>
  <c r="H517" i="1"/>
  <c r="H522" i="1"/>
  <c r="H521" i="1"/>
  <c r="K534" i="1"/>
  <c r="K543" i="1"/>
  <c r="K527" i="1"/>
  <c r="K530" i="1"/>
  <c r="K532" i="1"/>
  <c r="K525" i="1"/>
  <c r="K531" i="1"/>
  <c r="K528" i="1"/>
  <c r="K529" i="1"/>
  <c r="E2347" i="4"/>
  <c r="F2307" i="4"/>
  <c r="E2329" i="4"/>
  <c r="F2289" i="4"/>
  <c r="E2358" i="4"/>
  <c r="F2318" i="4"/>
  <c r="E2333" i="4"/>
  <c r="F2293" i="4"/>
  <c r="E2368" i="4"/>
  <c r="F2328" i="4"/>
  <c r="E2380" i="4"/>
  <c r="F2340" i="4"/>
  <c r="E2305" i="4"/>
  <c r="F2265" i="4"/>
  <c r="E2326" i="4"/>
  <c r="F2286" i="4"/>
  <c r="E2348" i="4"/>
  <c r="F2308" i="4"/>
  <c r="E2327" i="4"/>
  <c r="F2287" i="4"/>
  <c r="E2339" i="4"/>
  <c r="F2299" i="4"/>
  <c r="E2331" i="4"/>
  <c r="F2291" i="4"/>
  <c r="E2344" i="4"/>
  <c r="F2304" i="4"/>
  <c r="E2334" i="4"/>
  <c r="F2294" i="4"/>
  <c r="E2356" i="4"/>
  <c r="F2316" i="4"/>
  <c r="E2360" i="4"/>
  <c r="F2320" i="4"/>
  <c r="E2359" i="4"/>
  <c r="F2319" i="4"/>
  <c r="E2309" i="4"/>
  <c r="F2269" i="4"/>
  <c r="E2364" i="4"/>
  <c r="F2324" i="4"/>
  <c r="E2323" i="4"/>
  <c r="F2283" i="4"/>
  <c r="E2355" i="4"/>
  <c r="F2315" i="4"/>
  <c r="E2354" i="4"/>
  <c r="F2314" i="4"/>
  <c r="E2325" i="4"/>
  <c r="F2285" i="4"/>
  <c r="E2341" i="4"/>
  <c r="F2301" i="4"/>
  <c r="E2313" i="4"/>
  <c r="F2273" i="4"/>
  <c r="E2321" i="4"/>
  <c r="F2281" i="4"/>
  <c r="E2335" i="4"/>
  <c r="F2295" i="4"/>
  <c r="E2338" i="4"/>
  <c r="F2298" i="4"/>
  <c r="E2343" i="4"/>
  <c r="F2303" i="4"/>
  <c r="E2372" i="4"/>
  <c r="F2332" i="4"/>
  <c r="E2330" i="4"/>
  <c r="F2290" i="4"/>
  <c r="E2350" i="4"/>
  <c r="F2310" i="4"/>
  <c r="E2337" i="4"/>
  <c r="F2297" i="4"/>
  <c r="E2317" i="4"/>
  <c r="F2277" i="4"/>
  <c r="E2376" i="4"/>
  <c r="F2336" i="4"/>
  <c r="E2322" i="4"/>
  <c r="F2282" i="4"/>
  <c r="E2346" i="4"/>
  <c r="F2306" i="4"/>
  <c r="E2351" i="4"/>
  <c r="F2311" i="4"/>
  <c r="E2342" i="4"/>
  <c r="F2302" i="4"/>
  <c r="E2352" i="4"/>
  <c r="F2312" i="4"/>
  <c r="K536" i="1"/>
  <c r="J56" i="1"/>
  <c r="I55" i="1"/>
  <c r="H530" i="1" l="1"/>
  <c r="H527" i="1"/>
  <c r="H531" i="1"/>
  <c r="H536" i="1"/>
  <c r="H525" i="1"/>
  <c r="H543" i="1"/>
  <c r="H528" i="1"/>
  <c r="H529" i="1"/>
  <c r="H532" i="1"/>
  <c r="H534" i="1"/>
  <c r="K553" i="1"/>
  <c r="K535" i="1"/>
  <c r="K539" i="1"/>
  <c r="K541" i="1"/>
  <c r="K542" i="1"/>
  <c r="K537" i="1"/>
  <c r="K544" i="1"/>
  <c r="K538" i="1"/>
  <c r="K540" i="1"/>
  <c r="E2357" i="4"/>
  <c r="F2317" i="4"/>
  <c r="E2391" i="4"/>
  <c r="F2351" i="4"/>
  <c r="E2412" i="4"/>
  <c r="F2372" i="4"/>
  <c r="E2392" i="4"/>
  <c r="F2352" i="4"/>
  <c r="E2362" i="4"/>
  <c r="F2322" i="4"/>
  <c r="E2390" i="4"/>
  <c r="F2350" i="4"/>
  <c r="E2378" i="4"/>
  <c r="F2338" i="4"/>
  <c r="E2361" i="4"/>
  <c r="F2321" i="4"/>
  <c r="E2381" i="4"/>
  <c r="F2341" i="4"/>
  <c r="E2394" i="4"/>
  <c r="F2354" i="4"/>
  <c r="E2363" i="4"/>
  <c r="F2323" i="4"/>
  <c r="E2349" i="4"/>
  <c r="F2309" i="4"/>
  <c r="E2400" i="4"/>
  <c r="F2360" i="4"/>
  <c r="E2374" i="4"/>
  <c r="F2334" i="4"/>
  <c r="E2371" i="4"/>
  <c r="F2331" i="4"/>
  <c r="E2367" i="4"/>
  <c r="F2327" i="4"/>
  <c r="E2366" i="4"/>
  <c r="F2326" i="4"/>
  <c r="E2420" i="4"/>
  <c r="F2380" i="4"/>
  <c r="E2373" i="4"/>
  <c r="F2333" i="4"/>
  <c r="E2369" i="4"/>
  <c r="F2329" i="4"/>
  <c r="E2382" i="4"/>
  <c r="F2342" i="4"/>
  <c r="E2386" i="4"/>
  <c r="F2346" i="4"/>
  <c r="E2416" i="4"/>
  <c r="F2376" i="4"/>
  <c r="E2377" i="4"/>
  <c r="F2337" i="4"/>
  <c r="E2370" i="4"/>
  <c r="F2330" i="4"/>
  <c r="E2383" i="4"/>
  <c r="F2343" i="4"/>
  <c r="E2375" i="4"/>
  <c r="F2335" i="4"/>
  <c r="E2353" i="4"/>
  <c r="F2313" i="4"/>
  <c r="E2365" i="4"/>
  <c r="F2325" i="4"/>
  <c r="E2395" i="4"/>
  <c r="F2355" i="4"/>
  <c r="E2404" i="4"/>
  <c r="F2364" i="4"/>
  <c r="E2399" i="4"/>
  <c r="F2359" i="4"/>
  <c r="E2396" i="4"/>
  <c r="F2356" i="4"/>
  <c r="E2384" i="4"/>
  <c r="F2344" i="4"/>
  <c r="E2379" i="4"/>
  <c r="F2339" i="4"/>
  <c r="E2388" i="4"/>
  <c r="F2348" i="4"/>
  <c r="E2345" i="4"/>
  <c r="F2305" i="4"/>
  <c r="E2408" i="4"/>
  <c r="F2368" i="4"/>
  <c r="E2398" i="4"/>
  <c r="F2358" i="4"/>
  <c r="E2387" i="4"/>
  <c r="F2347" i="4"/>
  <c r="J57" i="1"/>
  <c r="I56" i="1"/>
  <c r="K546" i="1"/>
  <c r="H546" i="1" l="1"/>
  <c r="H538" i="1"/>
  <c r="H539" i="1"/>
  <c r="H541" i="1"/>
  <c r="H544" i="1"/>
  <c r="H535" i="1"/>
  <c r="H537" i="1"/>
  <c r="H540" i="1"/>
  <c r="H542" i="1"/>
  <c r="H553" i="1"/>
  <c r="K545" i="1"/>
  <c r="K547" i="1"/>
  <c r="K550" i="1"/>
  <c r="K554" i="1"/>
  <c r="K552" i="1"/>
  <c r="K549" i="1"/>
  <c r="K563" i="1"/>
  <c r="K548" i="1"/>
  <c r="K551" i="1"/>
  <c r="E2427" i="4"/>
  <c r="F2387" i="4"/>
  <c r="E2424" i="4"/>
  <c r="F2384" i="4"/>
  <c r="E2393" i="4"/>
  <c r="F2353" i="4"/>
  <c r="E2426" i="4"/>
  <c r="F2386" i="4"/>
  <c r="E2460" i="4"/>
  <c r="F2420" i="4"/>
  <c r="E2389" i="4"/>
  <c r="F2349" i="4"/>
  <c r="E2401" i="4"/>
  <c r="F2361" i="4"/>
  <c r="E2430" i="4"/>
  <c r="F2390" i="4"/>
  <c r="E2431" i="4"/>
  <c r="F2391" i="4"/>
  <c r="E2428" i="4"/>
  <c r="F2388" i="4"/>
  <c r="E2435" i="4"/>
  <c r="F2395" i="4"/>
  <c r="E2417" i="4"/>
  <c r="F2377" i="4"/>
  <c r="E2414" i="4"/>
  <c r="F2374" i="4"/>
  <c r="E2448" i="4"/>
  <c r="F2408" i="4"/>
  <c r="E2439" i="4"/>
  <c r="F2399" i="4"/>
  <c r="E2423" i="4"/>
  <c r="F2383" i="4"/>
  <c r="E2409" i="4"/>
  <c r="F2369" i="4"/>
  <c r="E2407" i="4"/>
  <c r="F2367" i="4"/>
  <c r="E2434" i="4"/>
  <c r="F2394" i="4"/>
  <c r="E2432" i="4"/>
  <c r="F2392" i="4"/>
  <c r="E2438" i="4"/>
  <c r="F2398" i="4"/>
  <c r="E2385" i="4"/>
  <c r="F2345" i="4"/>
  <c r="E2419" i="4"/>
  <c r="F2379" i="4"/>
  <c r="E2436" i="4"/>
  <c r="F2396" i="4"/>
  <c r="E2444" i="4"/>
  <c r="F2404" i="4"/>
  <c r="E2405" i="4"/>
  <c r="F2365" i="4"/>
  <c r="E2415" i="4"/>
  <c r="F2375" i="4"/>
  <c r="E2410" i="4"/>
  <c r="F2370" i="4"/>
  <c r="E2456" i="4"/>
  <c r="F2416" i="4"/>
  <c r="E2422" i="4"/>
  <c r="F2382" i="4"/>
  <c r="E2413" i="4"/>
  <c r="F2373" i="4"/>
  <c r="E2406" i="4"/>
  <c r="F2366" i="4"/>
  <c r="E2411" i="4"/>
  <c r="F2371" i="4"/>
  <c r="E2440" i="4"/>
  <c r="F2400" i="4"/>
  <c r="E2403" i="4"/>
  <c r="F2363" i="4"/>
  <c r="E2421" i="4"/>
  <c r="F2381" i="4"/>
  <c r="E2418" i="4"/>
  <c r="F2378" i="4"/>
  <c r="E2402" i="4"/>
  <c r="F2362" i="4"/>
  <c r="E2452" i="4"/>
  <c r="F2412" i="4"/>
  <c r="E2397" i="4"/>
  <c r="F2357" i="4"/>
  <c r="K556" i="1"/>
  <c r="J58" i="1"/>
  <c r="I57" i="1"/>
  <c r="H563" i="1" l="1"/>
  <c r="H554" i="1"/>
  <c r="H550" i="1"/>
  <c r="H556" i="1"/>
  <c r="H549" i="1"/>
  <c r="H547" i="1"/>
  <c r="H548" i="1"/>
  <c r="H551" i="1"/>
  <c r="H552" i="1"/>
  <c r="H545" i="1"/>
  <c r="K559" i="1"/>
  <c r="K564" i="1"/>
  <c r="K561" i="1"/>
  <c r="K573" i="1"/>
  <c r="K562" i="1"/>
  <c r="K560" i="1"/>
  <c r="K555" i="1"/>
  <c r="K558" i="1"/>
  <c r="K557" i="1"/>
  <c r="E2437" i="4"/>
  <c r="F2397" i="4"/>
  <c r="E2463" i="4"/>
  <c r="F2423" i="4"/>
  <c r="E2461" i="4"/>
  <c r="F2421" i="4"/>
  <c r="E2462" i="4"/>
  <c r="F2422" i="4"/>
  <c r="E2476" i="4"/>
  <c r="F2436" i="4"/>
  <c r="E2447" i="4"/>
  <c r="F2407" i="4"/>
  <c r="E2466" i="4"/>
  <c r="F2426" i="4"/>
  <c r="E2442" i="4"/>
  <c r="F2402" i="4"/>
  <c r="E2480" i="4"/>
  <c r="F2440" i="4"/>
  <c r="E2446" i="4"/>
  <c r="F2406" i="4"/>
  <c r="E2450" i="4"/>
  <c r="F2410" i="4"/>
  <c r="E2445" i="4"/>
  <c r="F2405" i="4"/>
  <c r="E2425" i="4"/>
  <c r="F2385" i="4"/>
  <c r="E2472" i="4"/>
  <c r="F2432" i="4"/>
  <c r="E2488" i="4"/>
  <c r="F2448" i="4"/>
  <c r="E2457" i="4"/>
  <c r="F2417" i="4"/>
  <c r="E2468" i="4"/>
  <c r="F2428" i="4"/>
  <c r="E2470" i="4"/>
  <c r="F2430" i="4"/>
  <c r="E2429" i="4"/>
  <c r="F2389" i="4"/>
  <c r="E2464" i="4"/>
  <c r="F2424" i="4"/>
  <c r="E2492" i="4"/>
  <c r="F2452" i="4"/>
  <c r="E2458" i="4"/>
  <c r="F2418" i="4"/>
  <c r="E2443" i="4"/>
  <c r="F2403" i="4"/>
  <c r="E2451" i="4"/>
  <c r="F2411" i="4"/>
  <c r="E2453" i="4"/>
  <c r="F2413" i="4"/>
  <c r="E2496" i="4"/>
  <c r="F2456" i="4"/>
  <c r="E2455" i="4"/>
  <c r="F2415" i="4"/>
  <c r="E2484" i="4"/>
  <c r="F2444" i="4"/>
  <c r="E2459" i="4"/>
  <c r="F2419" i="4"/>
  <c r="E2478" i="4"/>
  <c r="F2438" i="4"/>
  <c r="E2474" i="4"/>
  <c r="F2434" i="4"/>
  <c r="E2449" i="4"/>
  <c r="F2409" i="4"/>
  <c r="E2479" i="4"/>
  <c r="F2439" i="4"/>
  <c r="E2454" i="4"/>
  <c r="F2414" i="4"/>
  <c r="E2475" i="4"/>
  <c r="F2435" i="4"/>
  <c r="E2471" i="4"/>
  <c r="F2431" i="4"/>
  <c r="E2441" i="4"/>
  <c r="F2401" i="4"/>
  <c r="E2500" i="4"/>
  <c r="F2460" i="4"/>
  <c r="E2433" i="4"/>
  <c r="F2393" i="4"/>
  <c r="E2467" i="4"/>
  <c r="F2427" i="4"/>
  <c r="J59" i="1"/>
  <c r="I58" i="1"/>
  <c r="K566" i="1"/>
  <c r="H555" i="1" l="1"/>
  <c r="H561" i="1"/>
  <c r="H566" i="1"/>
  <c r="H558" i="1"/>
  <c r="H573" i="1"/>
  <c r="H560" i="1"/>
  <c r="H564" i="1"/>
  <c r="H557" i="1"/>
  <c r="H562" i="1"/>
  <c r="H559" i="1"/>
  <c r="K568" i="1"/>
  <c r="K583" i="1"/>
  <c r="K567" i="1"/>
  <c r="K565" i="1"/>
  <c r="K572" i="1"/>
  <c r="K571" i="1"/>
  <c r="K569" i="1"/>
  <c r="K570" i="1"/>
  <c r="K574" i="1"/>
  <c r="E2524" i="4"/>
  <c r="F2484" i="4"/>
  <c r="E2507" i="4"/>
  <c r="F2467" i="4"/>
  <c r="E2494" i="4"/>
  <c r="F2454" i="4"/>
  <c r="E2540" i="4"/>
  <c r="F2500" i="4"/>
  <c r="E2511" i="4"/>
  <c r="F2471" i="4"/>
  <c r="E2489" i="4"/>
  <c r="F2449" i="4"/>
  <c r="E2518" i="4"/>
  <c r="F2478" i="4"/>
  <c r="E2536" i="4"/>
  <c r="F2496" i="4"/>
  <c r="E2491" i="4"/>
  <c r="F2451" i="4"/>
  <c r="E2498" i="4"/>
  <c r="F2458" i="4"/>
  <c r="E2504" i="4"/>
  <c r="F2464" i="4"/>
  <c r="E2510" i="4"/>
  <c r="F2470" i="4"/>
  <c r="E2497" i="4"/>
  <c r="F2457" i="4"/>
  <c r="E2512" i="4"/>
  <c r="F2472" i="4"/>
  <c r="E2485" i="4"/>
  <c r="F2445" i="4"/>
  <c r="E2486" i="4"/>
  <c r="F2446" i="4"/>
  <c r="E2482" i="4"/>
  <c r="F2442" i="4"/>
  <c r="E2487" i="4"/>
  <c r="F2447" i="4"/>
  <c r="E2502" i="4"/>
  <c r="F2462" i="4"/>
  <c r="E2503" i="4"/>
  <c r="F2463" i="4"/>
  <c r="E2473" i="4"/>
  <c r="F2433" i="4"/>
  <c r="E2481" i="4"/>
  <c r="F2441" i="4"/>
  <c r="E2515" i="4"/>
  <c r="F2475" i="4"/>
  <c r="E2519" i="4"/>
  <c r="F2479" i="4"/>
  <c r="E2514" i="4"/>
  <c r="F2474" i="4"/>
  <c r="E2499" i="4"/>
  <c r="F2459" i="4"/>
  <c r="E2495" i="4"/>
  <c r="F2455" i="4"/>
  <c r="E2493" i="4"/>
  <c r="F2453" i="4"/>
  <c r="E2483" i="4"/>
  <c r="F2443" i="4"/>
  <c r="E2532" i="4"/>
  <c r="F2492" i="4"/>
  <c r="E2469" i="4"/>
  <c r="F2429" i="4"/>
  <c r="E2508" i="4"/>
  <c r="F2468" i="4"/>
  <c r="E2528" i="4"/>
  <c r="F2488" i="4"/>
  <c r="E2465" i="4"/>
  <c r="F2425" i="4"/>
  <c r="E2490" i="4"/>
  <c r="F2450" i="4"/>
  <c r="E2520" i="4"/>
  <c r="F2480" i="4"/>
  <c r="E2506" i="4"/>
  <c r="F2466" i="4"/>
  <c r="E2516" i="4"/>
  <c r="F2476" i="4"/>
  <c r="E2501" i="4"/>
  <c r="F2461" i="4"/>
  <c r="E2477" i="4"/>
  <c r="F2437" i="4"/>
  <c r="J60" i="1"/>
  <c r="I59" i="1"/>
  <c r="K576" i="1"/>
  <c r="H570" i="1" l="1"/>
  <c r="H576" i="1"/>
  <c r="H565" i="1"/>
  <c r="H569" i="1"/>
  <c r="H583" i="1"/>
  <c r="H567" i="1"/>
  <c r="H571" i="1"/>
  <c r="H574" i="1"/>
  <c r="H572" i="1"/>
  <c r="H568" i="1"/>
  <c r="K575" i="1"/>
  <c r="K580" i="1"/>
  <c r="K584" i="1"/>
  <c r="K579" i="1"/>
  <c r="K582" i="1"/>
  <c r="K577" i="1"/>
  <c r="K578" i="1"/>
  <c r="K581" i="1"/>
  <c r="K593" i="1"/>
  <c r="E2543" i="4"/>
  <c r="F2503" i="4"/>
  <c r="E2517" i="4"/>
  <c r="F2477" i="4"/>
  <c r="E2560" i="4"/>
  <c r="F2520" i="4"/>
  <c r="E2548" i="4"/>
  <c r="F2508" i="4"/>
  <c r="E2539" i="4"/>
  <c r="F2499" i="4"/>
  <c r="E2527" i="4"/>
  <c r="F2487" i="4"/>
  <c r="E2580" i="4"/>
  <c r="F2540" i="4"/>
  <c r="E2556" i="4"/>
  <c r="F2516" i="4"/>
  <c r="E2505" i="4"/>
  <c r="F2465" i="4"/>
  <c r="E2572" i="4"/>
  <c r="F2532" i="4"/>
  <c r="E2533" i="4"/>
  <c r="F2493" i="4"/>
  <c r="E2559" i="4"/>
  <c r="F2519" i="4"/>
  <c r="E2521" i="4"/>
  <c r="F2481" i="4"/>
  <c r="E2526" i="4"/>
  <c r="F2486" i="4"/>
  <c r="E2552" i="4"/>
  <c r="F2512" i="4"/>
  <c r="E2550" i="4"/>
  <c r="F2510" i="4"/>
  <c r="E2538" i="4"/>
  <c r="F2498" i="4"/>
  <c r="E2576" i="4"/>
  <c r="F2536" i="4"/>
  <c r="E2529" i="4"/>
  <c r="F2489" i="4"/>
  <c r="E2547" i="4"/>
  <c r="F2507" i="4"/>
  <c r="E2541" i="4"/>
  <c r="F2501" i="4"/>
  <c r="E2546" i="4"/>
  <c r="F2506" i="4"/>
  <c r="E2530" i="4"/>
  <c r="F2490" i="4"/>
  <c r="E2568" i="4"/>
  <c r="F2528" i="4"/>
  <c r="E2509" i="4"/>
  <c r="F2469" i="4"/>
  <c r="E2523" i="4"/>
  <c r="F2483" i="4"/>
  <c r="E2535" i="4"/>
  <c r="F2495" i="4"/>
  <c r="E2554" i="4"/>
  <c r="F2514" i="4"/>
  <c r="E2555" i="4"/>
  <c r="F2515" i="4"/>
  <c r="E2513" i="4"/>
  <c r="F2473" i="4"/>
  <c r="E2542" i="4"/>
  <c r="F2502" i="4"/>
  <c r="E2522" i="4"/>
  <c r="F2482" i="4"/>
  <c r="E2525" i="4"/>
  <c r="F2485" i="4"/>
  <c r="E2537" i="4"/>
  <c r="F2497" i="4"/>
  <c r="E2544" i="4"/>
  <c r="F2504" i="4"/>
  <c r="E2531" i="4"/>
  <c r="F2491" i="4"/>
  <c r="E2558" i="4"/>
  <c r="F2518" i="4"/>
  <c r="E2551" i="4"/>
  <c r="F2511" i="4"/>
  <c r="E2534" i="4"/>
  <c r="F2494" i="4"/>
  <c r="E2564" i="4"/>
  <c r="F2524" i="4"/>
  <c r="J61" i="1"/>
  <c r="I60" i="1"/>
  <c r="K586" i="1"/>
  <c r="H578" i="1" l="1"/>
  <c r="H584" i="1"/>
  <c r="H577" i="1"/>
  <c r="H586" i="1"/>
  <c r="H581" i="1"/>
  <c r="H579" i="1"/>
  <c r="H580" i="1"/>
  <c r="H593" i="1"/>
  <c r="H582" i="1"/>
  <c r="H575" i="1"/>
  <c r="K591" i="1"/>
  <c r="K587" i="1"/>
  <c r="K590" i="1"/>
  <c r="K603" i="1"/>
  <c r="K588" i="1"/>
  <c r="K592" i="1"/>
  <c r="K594" i="1"/>
  <c r="K585" i="1"/>
  <c r="K589" i="1"/>
  <c r="E2604" i="4"/>
  <c r="F2564" i="4"/>
  <c r="E2616" i="4"/>
  <c r="F2576" i="4"/>
  <c r="E2590" i="4"/>
  <c r="F2550" i="4"/>
  <c r="E2566" i="4"/>
  <c r="F2526" i="4"/>
  <c r="E2599" i="4"/>
  <c r="F2559" i="4"/>
  <c r="E2612" i="4"/>
  <c r="F2572" i="4"/>
  <c r="E2596" i="4"/>
  <c r="F2556" i="4"/>
  <c r="E2567" i="4"/>
  <c r="F2527" i="4"/>
  <c r="E2588" i="4"/>
  <c r="F2548" i="4"/>
  <c r="E2557" i="4"/>
  <c r="F2517" i="4"/>
  <c r="E2571" i="4"/>
  <c r="F2531" i="4"/>
  <c r="E2562" i="4"/>
  <c r="F2522" i="4"/>
  <c r="E2563" i="4"/>
  <c r="F2523" i="4"/>
  <c r="E2591" i="4"/>
  <c r="F2551" i="4"/>
  <c r="E2577" i="4"/>
  <c r="F2537" i="4"/>
  <c r="E2553" i="4"/>
  <c r="F2513" i="4"/>
  <c r="E2594" i="4"/>
  <c r="F2554" i="4"/>
  <c r="E2608" i="4"/>
  <c r="F2568" i="4"/>
  <c r="E2586" i="4"/>
  <c r="F2546" i="4"/>
  <c r="E2587" i="4"/>
  <c r="F2547" i="4"/>
  <c r="E2574" i="4"/>
  <c r="F2534" i="4"/>
  <c r="E2598" i="4"/>
  <c r="F2558" i="4"/>
  <c r="E2584" i="4"/>
  <c r="F2544" i="4"/>
  <c r="E2565" i="4"/>
  <c r="F2525" i="4"/>
  <c r="E2582" i="4"/>
  <c r="F2542" i="4"/>
  <c r="E2595" i="4"/>
  <c r="F2555" i="4"/>
  <c r="E2575" i="4"/>
  <c r="F2535" i="4"/>
  <c r="E2549" i="4"/>
  <c r="F2509" i="4"/>
  <c r="E2570" i="4"/>
  <c r="F2530" i="4"/>
  <c r="E2581" i="4"/>
  <c r="F2541" i="4"/>
  <c r="E2569" i="4"/>
  <c r="F2529" i="4"/>
  <c r="E2578" i="4"/>
  <c r="F2538" i="4"/>
  <c r="E2592" i="4"/>
  <c r="F2552" i="4"/>
  <c r="E2561" i="4"/>
  <c r="F2521" i="4"/>
  <c r="E2573" i="4"/>
  <c r="F2533" i="4"/>
  <c r="E2545" i="4"/>
  <c r="F2505" i="4"/>
  <c r="E2620" i="4"/>
  <c r="F2580" i="4"/>
  <c r="E2579" i="4"/>
  <c r="F2539" i="4"/>
  <c r="E2600" i="4"/>
  <c r="F2560" i="4"/>
  <c r="E2583" i="4"/>
  <c r="F2543" i="4"/>
  <c r="K596" i="1"/>
  <c r="J62" i="1"/>
  <c r="I61" i="1"/>
  <c r="H585" i="1" l="1"/>
  <c r="H603" i="1"/>
  <c r="H594" i="1"/>
  <c r="H596" i="1"/>
  <c r="H592" i="1"/>
  <c r="H590" i="1"/>
  <c r="H587" i="1"/>
  <c r="H589" i="1"/>
  <c r="H588" i="1"/>
  <c r="H591" i="1"/>
  <c r="K595" i="1"/>
  <c r="K613" i="1"/>
  <c r="K599" i="1"/>
  <c r="K604" i="1"/>
  <c r="K598" i="1"/>
  <c r="K600" i="1"/>
  <c r="K601" i="1"/>
  <c r="K602" i="1"/>
  <c r="K597" i="1"/>
  <c r="E2623" i="4"/>
  <c r="F2583" i="4"/>
  <c r="E2648" i="4"/>
  <c r="F2608" i="4"/>
  <c r="E2601" i="4"/>
  <c r="F2561" i="4"/>
  <c r="E2621" i="4"/>
  <c r="F2581" i="4"/>
  <c r="E2605" i="4"/>
  <c r="F2565" i="4"/>
  <c r="E2593" i="4"/>
  <c r="F2553" i="4"/>
  <c r="E2606" i="4"/>
  <c r="F2566" i="4"/>
  <c r="E2619" i="4"/>
  <c r="F2579" i="4"/>
  <c r="E2585" i="4"/>
  <c r="F2545" i="4"/>
  <c r="E2618" i="4"/>
  <c r="F2578" i="4"/>
  <c r="E2589" i="4"/>
  <c r="F2549" i="4"/>
  <c r="E2635" i="4"/>
  <c r="F2595" i="4"/>
  <c r="E2638" i="4"/>
  <c r="F2598" i="4"/>
  <c r="E2627" i="4"/>
  <c r="F2587" i="4"/>
  <c r="E2631" i="4"/>
  <c r="F2591" i="4"/>
  <c r="E2602" i="4"/>
  <c r="F2562" i="4"/>
  <c r="E2597" i="4"/>
  <c r="F2557" i="4"/>
  <c r="E2607" i="4"/>
  <c r="F2567" i="4"/>
  <c r="E2652" i="4"/>
  <c r="F2612" i="4"/>
  <c r="E2656" i="4"/>
  <c r="F2616" i="4"/>
  <c r="E2640" i="4"/>
  <c r="F2600" i="4"/>
  <c r="E2660" i="4"/>
  <c r="F2620" i="4"/>
  <c r="E2613" i="4"/>
  <c r="F2573" i="4"/>
  <c r="E2632" i="4"/>
  <c r="F2592" i="4"/>
  <c r="E2609" i="4"/>
  <c r="F2569" i="4"/>
  <c r="E2610" i="4"/>
  <c r="F2570" i="4"/>
  <c r="E2615" i="4"/>
  <c r="F2575" i="4"/>
  <c r="E2622" i="4"/>
  <c r="F2582" i="4"/>
  <c r="E2624" i="4"/>
  <c r="F2584" i="4"/>
  <c r="E2614" i="4"/>
  <c r="F2574" i="4"/>
  <c r="E2626" i="4"/>
  <c r="F2586" i="4"/>
  <c r="E2634" i="4"/>
  <c r="F2594" i="4"/>
  <c r="E2617" i="4"/>
  <c r="F2577" i="4"/>
  <c r="E2603" i="4"/>
  <c r="F2563" i="4"/>
  <c r="E2611" i="4"/>
  <c r="F2571" i="4"/>
  <c r="E2628" i="4"/>
  <c r="F2588" i="4"/>
  <c r="E2636" i="4"/>
  <c r="F2596" i="4"/>
  <c r="E2639" i="4"/>
  <c r="F2599" i="4"/>
  <c r="E2630" i="4"/>
  <c r="F2590" i="4"/>
  <c r="E2644" i="4"/>
  <c r="F2604" i="4"/>
  <c r="J63" i="1"/>
  <c r="I62" i="1"/>
  <c r="K606" i="1"/>
  <c r="H602" i="1" l="1"/>
  <c r="H606" i="1"/>
  <c r="H604" i="1"/>
  <c r="H599" i="1"/>
  <c r="H613" i="1"/>
  <c r="H601" i="1"/>
  <c r="H600" i="1"/>
  <c r="H597" i="1"/>
  <c r="H598" i="1"/>
  <c r="H595" i="1"/>
  <c r="K623" i="1"/>
  <c r="K612" i="1"/>
  <c r="K614" i="1"/>
  <c r="K607" i="1"/>
  <c r="K611" i="1"/>
  <c r="K608" i="1"/>
  <c r="K609" i="1"/>
  <c r="K605" i="1"/>
  <c r="K610" i="1"/>
  <c r="E2684" i="4"/>
  <c r="F2644" i="4"/>
  <c r="E2679" i="4"/>
  <c r="F2639" i="4"/>
  <c r="E2668" i="4"/>
  <c r="F2628" i="4"/>
  <c r="E2643" i="4"/>
  <c r="F2603" i="4"/>
  <c r="E2674" i="4"/>
  <c r="F2634" i="4"/>
  <c r="E2654" i="4"/>
  <c r="F2614" i="4"/>
  <c r="E2662" i="4"/>
  <c r="F2622" i="4"/>
  <c r="E2650" i="4"/>
  <c r="F2610" i="4"/>
  <c r="E2672" i="4"/>
  <c r="F2632" i="4"/>
  <c r="E2700" i="4"/>
  <c r="F2660" i="4"/>
  <c r="E2696" i="4"/>
  <c r="F2656" i="4"/>
  <c r="E2647" i="4"/>
  <c r="F2607" i="4"/>
  <c r="E2642" i="4"/>
  <c r="F2602" i="4"/>
  <c r="E2667" i="4"/>
  <c r="F2627" i="4"/>
  <c r="E2675" i="4"/>
  <c r="F2635" i="4"/>
  <c r="E2658" i="4"/>
  <c r="F2618" i="4"/>
  <c r="E2659" i="4"/>
  <c r="F2619" i="4"/>
  <c r="E2633" i="4"/>
  <c r="F2593" i="4"/>
  <c r="E2661" i="4"/>
  <c r="F2621" i="4"/>
  <c r="E2688" i="4"/>
  <c r="F2648" i="4"/>
  <c r="E2670" i="4"/>
  <c r="F2630" i="4"/>
  <c r="E2676" i="4"/>
  <c r="F2636" i="4"/>
  <c r="E2651" i="4"/>
  <c r="F2611" i="4"/>
  <c r="E2657" i="4"/>
  <c r="F2617" i="4"/>
  <c r="E2666" i="4"/>
  <c r="F2626" i="4"/>
  <c r="E2664" i="4"/>
  <c r="F2624" i="4"/>
  <c r="E2655" i="4"/>
  <c r="F2615" i="4"/>
  <c r="E2649" i="4"/>
  <c r="F2609" i="4"/>
  <c r="E2653" i="4"/>
  <c r="F2613" i="4"/>
  <c r="E2680" i="4"/>
  <c r="F2640" i="4"/>
  <c r="E2692" i="4"/>
  <c r="F2652" i="4"/>
  <c r="E2637" i="4"/>
  <c r="F2597" i="4"/>
  <c r="E2671" i="4"/>
  <c r="F2631" i="4"/>
  <c r="E2678" i="4"/>
  <c r="F2638" i="4"/>
  <c r="E2629" i="4"/>
  <c r="F2589" i="4"/>
  <c r="E2625" i="4"/>
  <c r="F2585" i="4"/>
  <c r="E2646" i="4"/>
  <c r="F2606" i="4"/>
  <c r="E2645" i="4"/>
  <c r="F2605" i="4"/>
  <c r="E2641" i="4"/>
  <c r="F2601" i="4"/>
  <c r="E2663" i="4"/>
  <c r="F2623" i="4"/>
  <c r="J64" i="1"/>
  <c r="I63" i="1"/>
  <c r="K616" i="1"/>
  <c r="H605" i="1" l="1"/>
  <c r="H607" i="1"/>
  <c r="H612" i="1"/>
  <c r="H616" i="1"/>
  <c r="H609" i="1"/>
  <c r="H614" i="1"/>
  <c r="H608" i="1"/>
  <c r="H610" i="1"/>
  <c r="H611" i="1"/>
  <c r="H623" i="1"/>
  <c r="K617" i="1"/>
  <c r="K615" i="1"/>
  <c r="K622" i="1"/>
  <c r="K620" i="1"/>
  <c r="K619" i="1"/>
  <c r="K621" i="1"/>
  <c r="K624" i="1"/>
  <c r="K633" i="1"/>
  <c r="K618" i="1"/>
  <c r="E2685" i="4"/>
  <c r="F2645" i="4"/>
  <c r="E2720" i="4"/>
  <c r="F2680" i="4"/>
  <c r="E2704" i="4"/>
  <c r="F2664" i="4"/>
  <c r="E2728" i="4"/>
  <c r="F2688" i="4"/>
  <c r="E2707" i="4"/>
  <c r="F2667" i="4"/>
  <c r="E2687" i="4"/>
  <c r="F2647" i="4"/>
  <c r="E2690" i="4"/>
  <c r="F2650" i="4"/>
  <c r="E2694" i="4"/>
  <c r="F2654" i="4"/>
  <c r="E2719" i="4"/>
  <c r="F2679" i="4"/>
  <c r="E2665" i="4"/>
  <c r="F2625" i="4"/>
  <c r="E2677" i="4"/>
  <c r="F2637" i="4"/>
  <c r="E2689" i="4"/>
  <c r="F2649" i="4"/>
  <c r="E2716" i="4"/>
  <c r="F2676" i="4"/>
  <c r="E2673" i="4"/>
  <c r="F2633" i="4"/>
  <c r="E2740" i="4"/>
  <c r="F2700" i="4"/>
  <c r="E2683" i="4"/>
  <c r="F2643" i="4"/>
  <c r="E2703" i="4"/>
  <c r="F2663" i="4"/>
  <c r="E2718" i="4"/>
  <c r="F2678" i="4"/>
  <c r="E2697" i="4"/>
  <c r="F2657" i="4"/>
  <c r="E2698" i="4"/>
  <c r="F2658" i="4"/>
  <c r="E2681" i="4"/>
  <c r="F2641" i="4"/>
  <c r="E2686" i="4"/>
  <c r="F2646" i="4"/>
  <c r="E2669" i="4"/>
  <c r="F2629" i="4"/>
  <c r="E2711" i="4"/>
  <c r="F2671" i="4"/>
  <c r="E2732" i="4"/>
  <c r="F2692" i="4"/>
  <c r="E2693" i="4"/>
  <c r="F2653" i="4"/>
  <c r="E2695" i="4"/>
  <c r="F2655" i="4"/>
  <c r="E2706" i="4"/>
  <c r="F2666" i="4"/>
  <c r="E2691" i="4"/>
  <c r="F2651" i="4"/>
  <c r="E2710" i="4"/>
  <c r="F2670" i="4"/>
  <c r="E2701" i="4"/>
  <c r="F2661" i="4"/>
  <c r="E2699" i="4"/>
  <c r="F2659" i="4"/>
  <c r="E2715" i="4"/>
  <c r="F2675" i="4"/>
  <c r="E2682" i="4"/>
  <c r="F2642" i="4"/>
  <c r="E2736" i="4"/>
  <c r="F2696" i="4"/>
  <c r="E2712" i="4"/>
  <c r="F2672" i="4"/>
  <c r="E2702" i="4"/>
  <c r="F2662" i="4"/>
  <c r="E2714" i="4"/>
  <c r="F2674" i="4"/>
  <c r="E2708" i="4"/>
  <c r="F2668" i="4"/>
  <c r="E2724" i="4"/>
  <c r="F2684" i="4"/>
  <c r="K626" i="1"/>
  <c r="J65" i="1"/>
  <c r="I64" i="1"/>
  <c r="H622" i="1" l="1"/>
  <c r="H620" i="1"/>
  <c r="H624" i="1"/>
  <c r="H621" i="1"/>
  <c r="H633" i="1"/>
  <c r="H626" i="1"/>
  <c r="H615" i="1"/>
  <c r="H618" i="1"/>
  <c r="H619" i="1"/>
  <c r="H617" i="1"/>
  <c r="K643" i="1"/>
  <c r="K625" i="1"/>
  <c r="K634" i="1"/>
  <c r="K629" i="1"/>
  <c r="K627" i="1"/>
  <c r="K631" i="1"/>
  <c r="K630" i="1"/>
  <c r="K628" i="1"/>
  <c r="K632" i="1"/>
  <c r="E2752" i="4"/>
  <c r="F2712" i="4"/>
  <c r="E2750" i="4"/>
  <c r="F2710" i="4"/>
  <c r="E2751" i="4"/>
  <c r="F2711" i="4"/>
  <c r="E2713" i="4"/>
  <c r="F2673" i="4"/>
  <c r="E2768" i="4"/>
  <c r="F2728" i="4"/>
  <c r="E2764" i="4"/>
  <c r="F2724" i="4"/>
  <c r="E2722" i="4"/>
  <c r="F2682" i="4"/>
  <c r="E2746" i="4"/>
  <c r="F2706" i="4"/>
  <c r="E2726" i="4"/>
  <c r="F2686" i="4"/>
  <c r="E2738" i="4"/>
  <c r="F2698" i="4"/>
  <c r="E2723" i="4"/>
  <c r="F2683" i="4"/>
  <c r="E2729" i="4"/>
  <c r="F2689" i="4"/>
  <c r="E2705" i="4"/>
  <c r="F2665" i="4"/>
  <c r="E2734" i="4"/>
  <c r="F2694" i="4"/>
  <c r="E2727" i="4"/>
  <c r="F2687" i="4"/>
  <c r="E2760" i="4"/>
  <c r="F2720" i="4"/>
  <c r="E2754" i="4"/>
  <c r="F2714" i="4"/>
  <c r="E2739" i="4"/>
  <c r="F2699" i="4"/>
  <c r="E2733" i="4"/>
  <c r="F2693" i="4"/>
  <c r="E2758" i="4"/>
  <c r="F2718" i="4"/>
  <c r="E2748" i="4"/>
  <c r="F2708" i="4"/>
  <c r="E2742" i="4"/>
  <c r="F2702" i="4"/>
  <c r="E2776" i="4"/>
  <c r="F2736" i="4"/>
  <c r="E2755" i="4"/>
  <c r="F2715" i="4"/>
  <c r="E2741" i="4"/>
  <c r="F2701" i="4"/>
  <c r="E2731" i="4"/>
  <c r="F2691" i="4"/>
  <c r="E2735" i="4"/>
  <c r="F2695" i="4"/>
  <c r="E2772" i="4"/>
  <c r="F2732" i="4"/>
  <c r="E2709" i="4"/>
  <c r="F2669" i="4"/>
  <c r="E2721" i="4"/>
  <c r="F2681" i="4"/>
  <c r="E2737" i="4"/>
  <c r="F2697" i="4"/>
  <c r="E2743" i="4"/>
  <c r="F2703" i="4"/>
  <c r="E2780" i="4"/>
  <c r="F2740" i="4"/>
  <c r="E2756" i="4"/>
  <c r="F2716" i="4"/>
  <c r="E2717" i="4"/>
  <c r="F2677" i="4"/>
  <c r="E2759" i="4"/>
  <c r="F2719" i="4"/>
  <c r="E2730" i="4"/>
  <c r="F2690" i="4"/>
  <c r="E2747" i="4"/>
  <c r="F2707" i="4"/>
  <c r="E2744" i="4"/>
  <c r="F2704" i="4"/>
  <c r="E2725" i="4"/>
  <c r="F2685" i="4"/>
  <c r="J66" i="1"/>
  <c r="I65" i="1"/>
  <c r="K636" i="1"/>
  <c r="H636" i="1" l="1"/>
  <c r="H628" i="1"/>
  <c r="H629" i="1"/>
  <c r="H630" i="1"/>
  <c r="H634" i="1"/>
  <c r="H625" i="1"/>
  <c r="H631" i="1"/>
  <c r="H632" i="1"/>
  <c r="H627" i="1"/>
  <c r="H643" i="1"/>
  <c r="K641" i="1"/>
  <c r="K635" i="1"/>
  <c r="K642" i="1"/>
  <c r="K640" i="1"/>
  <c r="K637" i="1"/>
  <c r="K644" i="1"/>
  <c r="K653" i="1"/>
  <c r="K638" i="1"/>
  <c r="K639" i="1"/>
  <c r="E2787" i="4"/>
  <c r="F2747" i="4"/>
  <c r="E2799" i="4"/>
  <c r="F2759" i="4"/>
  <c r="E2783" i="4"/>
  <c r="F2743" i="4"/>
  <c r="E2812" i="4"/>
  <c r="F2772" i="4"/>
  <c r="E2795" i="4"/>
  <c r="F2755" i="4"/>
  <c r="E2798" i="4"/>
  <c r="F2758" i="4"/>
  <c r="E2800" i="4"/>
  <c r="F2760" i="4"/>
  <c r="E2769" i="4"/>
  <c r="F2729" i="4"/>
  <c r="E2753" i="4"/>
  <c r="F2713" i="4"/>
  <c r="E2765" i="4"/>
  <c r="F2725" i="4"/>
  <c r="E2796" i="4"/>
  <c r="F2756" i="4"/>
  <c r="E2761" i="4"/>
  <c r="F2721" i="4"/>
  <c r="E2771" i="4"/>
  <c r="F2731" i="4"/>
  <c r="E2782" i="4"/>
  <c r="F2742" i="4"/>
  <c r="E2779" i="4"/>
  <c r="F2739" i="4"/>
  <c r="E2774" i="4"/>
  <c r="F2734" i="4"/>
  <c r="E2778" i="4"/>
  <c r="F2738" i="4"/>
  <c r="E2786" i="4"/>
  <c r="F2746" i="4"/>
  <c r="E2804" i="4"/>
  <c r="F2764" i="4"/>
  <c r="E2790" i="4"/>
  <c r="F2750" i="4"/>
  <c r="E2784" i="4"/>
  <c r="F2744" i="4"/>
  <c r="E2770" i="4"/>
  <c r="F2730" i="4"/>
  <c r="E2757" i="4"/>
  <c r="F2717" i="4"/>
  <c r="E2820" i="4"/>
  <c r="F2780" i="4"/>
  <c r="E2777" i="4"/>
  <c r="F2737" i="4"/>
  <c r="E2749" i="4"/>
  <c r="F2709" i="4"/>
  <c r="E2775" i="4"/>
  <c r="F2735" i="4"/>
  <c r="E2781" i="4"/>
  <c r="F2741" i="4"/>
  <c r="E2816" i="4"/>
  <c r="F2776" i="4"/>
  <c r="E2788" i="4"/>
  <c r="F2748" i="4"/>
  <c r="E2773" i="4"/>
  <c r="F2733" i="4"/>
  <c r="E2794" i="4"/>
  <c r="F2754" i="4"/>
  <c r="E2767" i="4"/>
  <c r="F2727" i="4"/>
  <c r="E2745" i="4"/>
  <c r="F2705" i="4"/>
  <c r="E2763" i="4"/>
  <c r="F2723" i="4"/>
  <c r="E2766" i="4"/>
  <c r="F2726" i="4"/>
  <c r="E2762" i="4"/>
  <c r="F2722" i="4"/>
  <c r="E2808" i="4"/>
  <c r="F2768" i="4"/>
  <c r="E2791" i="4"/>
  <c r="F2751" i="4"/>
  <c r="E2792" i="4"/>
  <c r="F2752" i="4"/>
  <c r="J67" i="1"/>
  <c r="I66" i="1"/>
  <c r="K646" i="1"/>
  <c r="H638" i="1" l="1"/>
  <c r="H640" i="1"/>
  <c r="H646" i="1"/>
  <c r="H653" i="1"/>
  <c r="H642" i="1"/>
  <c r="H644" i="1"/>
  <c r="H635" i="1"/>
  <c r="H639" i="1"/>
  <c r="H637" i="1"/>
  <c r="H641" i="1"/>
  <c r="K648" i="1"/>
  <c r="K654" i="1"/>
  <c r="K645" i="1"/>
  <c r="K649" i="1"/>
  <c r="K663" i="1"/>
  <c r="K647" i="1"/>
  <c r="K652" i="1"/>
  <c r="K651" i="1"/>
  <c r="K650" i="1"/>
  <c r="E2830" i="4"/>
  <c r="F2790" i="4"/>
  <c r="E2806" i="4"/>
  <c r="F2766" i="4"/>
  <c r="E2834" i="4"/>
  <c r="F2794" i="4"/>
  <c r="E2789" i="4"/>
  <c r="F2749" i="4"/>
  <c r="E2810" i="4"/>
  <c r="F2770" i="4"/>
  <c r="E2814" i="4"/>
  <c r="F2774" i="4"/>
  <c r="E2852" i="4"/>
  <c r="F2812" i="4"/>
  <c r="E2832" i="4"/>
  <c r="F2792" i="4"/>
  <c r="E2848" i="4"/>
  <c r="F2808" i="4"/>
  <c r="E2785" i="4"/>
  <c r="F2745" i="4"/>
  <c r="E2828" i="4"/>
  <c r="F2788" i="4"/>
  <c r="E2821" i="4"/>
  <c r="F2781" i="4"/>
  <c r="E2860" i="4"/>
  <c r="F2820" i="4"/>
  <c r="E2826" i="4"/>
  <c r="F2786" i="4"/>
  <c r="E2822" i="4"/>
  <c r="F2782" i="4"/>
  <c r="E2801" i="4"/>
  <c r="F2761" i="4"/>
  <c r="E2805" i="4"/>
  <c r="F2765" i="4"/>
  <c r="E2809" i="4"/>
  <c r="F2769" i="4"/>
  <c r="E2838" i="4"/>
  <c r="F2798" i="4"/>
  <c r="E2839" i="4"/>
  <c r="F2799" i="4"/>
  <c r="E2831" i="4"/>
  <c r="F2791" i="4"/>
  <c r="E2802" i="4"/>
  <c r="F2762" i="4"/>
  <c r="E2803" i="4"/>
  <c r="F2763" i="4"/>
  <c r="E2807" i="4"/>
  <c r="F2767" i="4"/>
  <c r="E2813" i="4"/>
  <c r="F2773" i="4"/>
  <c r="E2856" i="4"/>
  <c r="F2816" i="4"/>
  <c r="E2815" i="4"/>
  <c r="F2775" i="4"/>
  <c r="E2817" i="4"/>
  <c r="F2777" i="4"/>
  <c r="E2797" i="4"/>
  <c r="F2757" i="4"/>
  <c r="E2824" i="4"/>
  <c r="F2784" i="4"/>
  <c r="E2844" i="4"/>
  <c r="F2804" i="4"/>
  <c r="E2818" i="4"/>
  <c r="F2778" i="4"/>
  <c r="E2819" i="4"/>
  <c r="F2779" i="4"/>
  <c r="E2811" i="4"/>
  <c r="F2771" i="4"/>
  <c r="E2836" i="4"/>
  <c r="F2796" i="4"/>
  <c r="E2793" i="4"/>
  <c r="F2753" i="4"/>
  <c r="E2840" i="4"/>
  <c r="F2800" i="4"/>
  <c r="E2835" i="4"/>
  <c r="F2795" i="4"/>
  <c r="E2823" i="4"/>
  <c r="F2783" i="4"/>
  <c r="E2827" i="4"/>
  <c r="F2787" i="4"/>
  <c r="K656" i="1"/>
  <c r="J68" i="1"/>
  <c r="I67" i="1"/>
  <c r="H649" i="1" l="1"/>
  <c r="H652" i="1"/>
  <c r="H651" i="1"/>
  <c r="H645" i="1"/>
  <c r="H656" i="1"/>
  <c r="H647" i="1"/>
  <c r="H654" i="1"/>
  <c r="H650" i="1"/>
  <c r="H663" i="1"/>
  <c r="H648" i="1"/>
  <c r="K657" i="1"/>
  <c r="K659" i="1"/>
  <c r="K664" i="1"/>
  <c r="K660" i="1"/>
  <c r="K662" i="1"/>
  <c r="K673" i="1"/>
  <c r="K655" i="1"/>
  <c r="K658" i="1"/>
  <c r="K661" i="1"/>
  <c r="E2867" i="4"/>
  <c r="F2827" i="4"/>
  <c r="E2851" i="4"/>
  <c r="F2811" i="4"/>
  <c r="E2896" i="4"/>
  <c r="F2856" i="4"/>
  <c r="E2842" i="4"/>
  <c r="F2802" i="4"/>
  <c r="E2849" i="4"/>
  <c r="F2809" i="4"/>
  <c r="E2861" i="4"/>
  <c r="F2821" i="4"/>
  <c r="E2872" i="4"/>
  <c r="F2832" i="4"/>
  <c r="E2846" i="4"/>
  <c r="F2806" i="4"/>
  <c r="E2833" i="4"/>
  <c r="F2793" i="4"/>
  <c r="E2858" i="4"/>
  <c r="F2818" i="4"/>
  <c r="E2864" i="4"/>
  <c r="F2824" i="4"/>
  <c r="E2847" i="4"/>
  <c r="F2807" i="4"/>
  <c r="E2879" i="4"/>
  <c r="F2839" i="4"/>
  <c r="E2841" i="4"/>
  <c r="F2801" i="4"/>
  <c r="E2825" i="4"/>
  <c r="F2785" i="4"/>
  <c r="E2854" i="4"/>
  <c r="F2814" i="4"/>
  <c r="E2829" i="4"/>
  <c r="F2789" i="4"/>
  <c r="E2875" i="4"/>
  <c r="F2835" i="4"/>
  <c r="E2857" i="4"/>
  <c r="F2817" i="4"/>
  <c r="E2866" i="4"/>
  <c r="F2826" i="4"/>
  <c r="E2863" i="4"/>
  <c r="F2823" i="4"/>
  <c r="E2880" i="4"/>
  <c r="F2840" i="4"/>
  <c r="E2876" i="4"/>
  <c r="F2836" i="4"/>
  <c r="E2859" i="4"/>
  <c r="F2819" i="4"/>
  <c r="E2884" i="4"/>
  <c r="F2844" i="4"/>
  <c r="E2837" i="4"/>
  <c r="F2797" i="4"/>
  <c r="E2855" i="4"/>
  <c r="F2815" i="4"/>
  <c r="E2853" i="4"/>
  <c r="F2813" i="4"/>
  <c r="E2843" i="4"/>
  <c r="F2803" i="4"/>
  <c r="E2871" i="4"/>
  <c r="F2831" i="4"/>
  <c r="E2878" i="4"/>
  <c r="F2838" i="4"/>
  <c r="E2845" i="4"/>
  <c r="F2805" i="4"/>
  <c r="E2862" i="4"/>
  <c r="F2822" i="4"/>
  <c r="E2900" i="4"/>
  <c r="F2860" i="4"/>
  <c r="E2868" i="4"/>
  <c r="F2828" i="4"/>
  <c r="E2888" i="4"/>
  <c r="F2848" i="4"/>
  <c r="E2892" i="4"/>
  <c r="F2852" i="4"/>
  <c r="E2850" i="4"/>
  <c r="F2810" i="4"/>
  <c r="E2874" i="4"/>
  <c r="F2834" i="4"/>
  <c r="E2870" i="4"/>
  <c r="F2830" i="4"/>
  <c r="K666" i="1"/>
  <c r="J69" i="1"/>
  <c r="I68" i="1"/>
  <c r="H655" i="1" l="1"/>
  <c r="H659" i="1"/>
  <c r="H658" i="1"/>
  <c r="H660" i="1"/>
  <c r="H664" i="1"/>
  <c r="H666" i="1"/>
  <c r="H673" i="1"/>
  <c r="H661" i="1"/>
  <c r="H662" i="1"/>
  <c r="H657" i="1"/>
  <c r="K683" i="1"/>
  <c r="K670" i="1"/>
  <c r="K671" i="1"/>
  <c r="K665" i="1"/>
  <c r="K672" i="1"/>
  <c r="K674" i="1"/>
  <c r="K667" i="1"/>
  <c r="K668" i="1"/>
  <c r="K669" i="1"/>
  <c r="E2910" i="4"/>
  <c r="F2870" i="4"/>
  <c r="E2928" i="4"/>
  <c r="F2888" i="4"/>
  <c r="E2911" i="4"/>
  <c r="F2871" i="4"/>
  <c r="E2899" i="4"/>
  <c r="F2859" i="4"/>
  <c r="E2915" i="4"/>
  <c r="F2875" i="4"/>
  <c r="E2881" i="4"/>
  <c r="F2841" i="4"/>
  <c r="E2898" i="4"/>
  <c r="F2858" i="4"/>
  <c r="E2901" i="4"/>
  <c r="F2861" i="4"/>
  <c r="E2891" i="4"/>
  <c r="F2851" i="4"/>
  <c r="E2890" i="4"/>
  <c r="F2850" i="4"/>
  <c r="E2885" i="4"/>
  <c r="F2845" i="4"/>
  <c r="E2893" i="4"/>
  <c r="F2853" i="4"/>
  <c r="E2877" i="4"/>
  <c r="F2837" i="4"/>
  <c r="E2906" i="4"/>
  <c r="F2866" i="4"/>
  <c r="E2894" i="4"/>
  <c r="F2854" i="4"/>
  <c r="E2887" i="4"/>
  <c r="F2847" i="4"/>
  <c r="E2886" i="4"/>
  <c r="F2846" i="4"/>
  <c r="E2882" i="4"/>
  <c r="F2842" i="4"/>
  <c r="E2940" i="4"/>
  <c r="F2900" i="4"/>
  <c r="E2920" i="4"/>
  <c r="F2880" i="4"/>
  <c r="E2914" i="4"/>
  <c r="F2874" i="4"/>
  <c r="E2932" i="4"/>
  <c r="F2892" i="4"/>
  <c r="E2908" i="4"/>
  <c r="F2868" i="4"/>
  <c r="E2902" i="4"/>
  <c r="F2862" i="4"/>
  <c r="E2918" i="4"/>
  <c r="F2878" i="4"/>
  <c r="E2883" i="4"/>
  <c r="F2843" i="4"/>
  <c r="E2895" i="4"/>
  <c r="F2855" i="4"/>
  <c r="E2924" i="4"/>
  <c r="F2884" i="4"/>
  <c r="E2916" i="4"/>
  <c r="F2876" i="4"/>
  <c r="E2903" i="4"/>
  <c r="F2863" i="4"/>
  <c r="E2897" i="4"/>
  <c r="F2857" i="4"/>
  <c r="E2869" i="4"/>
  <c r="F2829" i="4"/>
  <c r="E2865" i="4"/>
  <c r="F2825" i="4"/>
  <c r="E2919" i="4"/>
  <c r="F2879" i="4"/>
  <c r="E2904" i="4"/>
  <c r="F2864" i="4"/>
  <c r="E2873" i="4"/>
  <c r="F2833" i="4"/>
  <c r="E2912" i="4"/>
  <c r="F2872" i="4"/>
  <c r="E2889" i="4"/>
  <c r="F2849" i="4"/>
  <c r="E2936" i="4"/>
  <c r="F2896" i="4"/>
  <c r="E2907" i="4"/>
  <c r="F2867" i="4"/>
  <c r="J70" i="1"/>
  <c r="I69" i="1"/>
  <c r="K676" i="1"/>
  <c r="H667" i="1" l="1"/>
  <c r="H668" i="1"/>
  <c r="H671" i="1"/>
  <c r="H676" i="1"/>
  <c r="H665" i="1"/>
  <c r="H674" i="1"/>
  <c r="H670" i="1"/>
  <c r="H669" i="1"/>
  <c r="H672" i="1"/>
  <c r="H683" i="1"/>
  <c r="K675" i="1"/>
  <c r="K678" i="1"/>
  <c r="K684" i="1"/>
  <c r="K680" i="1"/>
  <c r="K679" i="1"/>
  <c r="K677" i="1"/>
  <c r="K682" i="1"/>
  <c r="K681" i="1"/>
  <c r="K693" i="1"/>
  <c r="E2947" i="4"/>
  <c r="F2907" i="4"/>
  <c r="E2913" i="4"/>
  <c r="F2873" i="4"/>
  <c r="E2909" i="4"/>
  <c r="F2869" i="4"/>
  <c r="E2943" i="4"/>
  <c r="F2903" i="4"/>
  <c r="E2923" i="4"/>
  <c r="F2883" i="4"/>
  <c r="E2972" i="4"/>
  <c r="F2932" i="4"/>
  <c r="E2922" i="4"/>
  <c r="F2882" i="4"/>
  <c r="E2946" i="4"/>
  <c r="F2906" i="4"/>
  <c r="E2921" i="4"/>
  <c r="F2881" i="4"/>
  <c r="E2929" i="4"/>
  <c r="F2889" i="4"/>
  <c r="E2959" i="4"/>
  <c r="F2919" i="4"/>
  <c r="E2964" i="4"/>
  <c r="F2924" i="4"/>
  <c r="E2942" i="4"/>
  <c r="F2902" i="4"/>
  <c r="E2960" i="4"/>
  <c r="F2920" i="4"/>
  <c r="E2927" i="4"/>
  <c r="F2887" i="4"/>
  <c r="E2933" i="4"/>
  <c r="F2893" i="4"/>
  <c r="E2930" i="4"/>
  <c r="F2890" i="4"/>
  <c r="E2941" i="4"/>
  <c r="F2901" i="4"/>
  <c r="E2939" i="4"/>
  <c r="F2899" i="4"/>
  <c r="E2968" i="4"/>
  <c r="F2928" i="4"/>
  <c r="E2976" i="4"/>
  <c r="F2936" i="4"/>
  <c r="E2952" i="4"/>
  <c r="F2912" i="4"/>
  <c r="E2944" i="4"/>
  <c r="F2904" i="4"/>
  <c r="E2905" i="4"/>
  <c r="F2865" i="4"/>
  <c r="E2937" i="4"/>
  <c r="F2897" i="4"/>
  <c r="E2956" i="4"/>
  <c r="F2916" i="4"/>
  <c r="E2935" i="4"/>
  <c r="F2895" i="4"/>
  <c r="E2958" i="4"/>
  <c r="F2918" i="4"/>
  <c r="E2948" i="4"/>
  <c r="F2908" i="4"/>
  <c r="E2954" i="4"/>
  <c r="F2914" i="4"/>
  <c r="E2980" i="4"/>
  <c r="F2940" i="4"/>
  <c r="E2926" i="4"/>
  <c r="F2886" i="4"/>
  <c r="E2934" i="4"/>
  <c r="F2894" i="4"/>
  <c r="E2917" i="4"/>
  <c r="F2877" i="4"/>
  <c r="E2925" i="4"/>
  <c r="F2885" i="4"/>
  <c r="E2931" i="4"/>
  <c r="F2891" i="4"/>
  <c r="E2938" i="4"/>
  <c r="F2898" i="4"/>
  <c r="E2955" i="4"/>
  <c r="F2915" i="4"/>
  <c r="E2951" i="4"/>
  <c r="F2911" i="4"/>
  <c r="E2950" i="4"/>
  <c r="F2910" i="4"/>
  <c r="K686" i="1"/>
  <c r="J71" i="1"/>
  <c r="I70" i="1"/>
  <c r="H680" i="1" l="1"/>
  <c r="H681" i="1"/>
  <c r="H684" i="1"/>
  <c r="H682" i="1"/>
  <c r="H686" i="1"/>
  <c r="H677" i="1"/>
  <c r="H678" i="1"/>
  <c r="H693" i="1"/>
  <c r="H679" i="1"/>
  <c r="H675" i="1"/>
  <c r="K703" i="1"/>
  <c r="K692" i="1"/>
  <c r="K689" i="1"/>
  <c r="K694" i="1"/>
  <c r="K685" i="1"/>
  <c r="K691" i="1"/>
  <c r="K687" i="1"/>
  <c r="K690" i="1"/>
  <c r="K688" i="1"/>
  <c r="E2998" i="4"/>
  <c r="F2958" i="4"/>
  <c r="E2990" i="4"/>
  <c r="F2950" i="4"/>
  <c r="E2995" i="4"/>
  <c r="F2955" i="4"/>
  <c r="E2957" i="4"/>
  <c r="F2917" i="4"/>
  <c r="E2994" i="4"/>
  <c r="F2954" i="4"/>
  <c r="E2945" i="4"/>
  <c r="F2905" i="4"/>
  <c r="E2992" i="4"/>
  <c r="F2952" i="4"/>
  <c r="E2981" i="4"/>
  <c r="F2941" i="4"/>
  <c r="E3000" i="4"/>
  <c r="F2960" i="4"/>
  <c r="E3012" i="4"/>
  <c r="F2972" i="4"/>
  <c r="E2971" i="4"/>
  <c r="F2931" i="4"/>
  <c r="E2966" i="4"/>
  <c r="F2926" i="4"/>
  <c r="E2996" i="4"/>
  <c r="F2956" i="4"/>
  <c r="E3008" i="4"/>
  <c r="F2968" i="4"/>
  <c r="E2973" i="4"/>
  <c r="F2933" i="4"/>
  <c r="E3004" i="4"/>
  <c r="F2964" i="4"/>
  <c r="E2969" i="4"/>
  <c r="F2929" i="4"/>
  <c r="E2986" i="4"/>
  <c r="F2946" i="4"/>
  <c r="E2983" i="4"/>
  <c r="F2943" i="4"/>
  <c r="E2953" i="4"/>
  <c r="F2913" i="4"/>
  <c r="E2991" i="4"/>
  <c r="F2951" i="4"/>
  <c r="E2978" i="4"/>
  <c r="F2938" i="4"/>
  <c r="E2965" i="4"/>
  <c r="F2925" i="4"/>
  <c r="E2974" i="4"/>
  <c r="F2934" i="4"/>
  <c r="E3020" i="4"/>
  <c r="F2980" i="4"/>
  <c r="E2988" i="4"/>
  <c r="F2948" i="4"/>
  <c r="E2975" i="4"/>
  <c r="F2935" i="4"/>
  <c r="E2977" i="4"/>
  <c r="F2937" i="4"/>
  <c r="E2984" i="4"/>
  <c r="F2944" i="4"/>
  <c r="E3016" i="4"/>
  <c r="F2976" i="4"/>
  <c r="E2979" i="4"/>
  <c r="F2939" i="4"/>
  <c r="E2970" i="4"/>
  <c r="F2930" i="4"/>
  <c r="E2967" i="4"/>
  <c r="F2927" i="4"/>
  <c r="E2982" i="4"/>
  <c r="F2942" i="4"/>
  <c r="E2999" i="4"/>
  <c r="F2959" i="4"/>
  <c r="E2961" i="4"/>
  <c r="F2921" i="4"/>
  <c r="E2962" i="4"/>
  <c r="F2922" i="4"/>
  <c r="E2963" i="4"/>
  <c r="F2923" i="4"/>
  <c r="E2949" i="4"/>
  <c r="F2909" i="4"/>
  <c r="E2987" i="4"/>
  <c r="F2947" i="4"/>
  <c r="J72" i="1"/>
  <c r="I71" i="1"/>
  <c r="K696" i="1"/>
  <c r="H694" i="1" l="1"/>
  <c r="H689" i="1"/>
  <c r="H692" i="1"/>
  <c r="H696" i="1"/>
  <c r="H690" i="1"/>
  <c r="H687" i="1"/>
  <c r="H691" i="1"/>
  <c r="H688" i="1"/>
  <c r="H685" i="1"/>
  <c r="H703" i="1"/>
  <c r="K700" i="1"/>
  <c r="K702" i="1"/>
  <c r="K701" i="1"/>
  <c r="K704" i="1"/>
  <c r="K698" i="1"/>
  <c r="K697" i="1"/>
  <c r="K695" i="1"/>
  <c r="K699" i="1"/>
  <c r="K713" i="1"/>
  <c r="E3026" i="4"/>
  <c r="F2986" i="4"/>
  <c r="E3003" i="4"/>
  <c r="F2963" i="4"/>
  <c r="E3022" i="4"/>
  <c r="F2982" i="4"/>
  <c r="E3010" i="4"/>
  <c r="F2970" i="4"/>
  <c r="E3017" i="4"/>
  <c r="F2977" i="4"/>
  <c r="E3028" i="4"/>
  <c r="F2988" i="4"/>
  <c r="E3018" i="4"/>
  <c r="F2978" i="4"/>
  <c r="E3044" i="4"/>
  <c r="F3004" i="4"/>
  <c r="E3052" i="4"/>
  <c r="F3012" i="4"/>
  <c r="E2985" i="4"/>
  <c r="F2945" i="4"/>
  <c r="E3030" i="4"/>
  <c r="F2990" i="4"/>
  <c r="E3027" i="4"/>
  <c r="F2987" i="4"/>
  <c r="E3001" i="4"/>
  <c r="F2961" i="4"/>
  <c r="E3056" i="4"/>
  <c r="F3016" i="4"/>
  <c r="E3014" i="4"/>
  <c r="F2974" i="4"/>
  <c r="E2993" i="4"/>
  <c r="F2953" i="4"/>
  <c r="E3048" i="4"/>
  <c r="F3008" i="4"/>
  <c r="E3006" i="4"/>
  <c r="F2966" i="4"/>
  <c r="E3021" i="4"/>
  <c r="F2981" i="4"/>
  <c r="E2997" i="4"/>
  <c r="F2957" i="4"/>
  <c r="E2989" i="4"/>
  <c r="F2949" i="4"/>
  <c r="E3002" i="4"/>
  <c r="F2962" i="4"/>
  <c r="E3039" i="4"/>
  <c r="F2999" i="4"/>
  <c r="E3007" i="4"/>
  <c r="F2967" i="4"/>
  <c r="E3019" i="4"/>
  <c r="F2979" i="4"/>
  <c r="E3024" i="4"/>
  <c r="F2984" i="4"/>
  <c r="E3015" i="4"/>
  <c r="F2975" i="4"/>
  <c r="E3060" i="4"/>
  <c r="F3020" i="4"/>
  <c r="E3005" i="4"/>
  <c r="F2965" i="4"/>
  <c r="E3031" i="4"/>
  <c r="F2991" i="4"/>
  <c r="E3023" i="4"/>
  <c r="F2983" i="4"/>
  <c r="E3009" i="4"/>
  <c r="F2969" i="4"/>
  <c r="E3013" i="4"/>
  <c r="F2973" i="4"/>
  <c r="E3036" i="4"/>
  <c r="F2996" i="4"/>
  <c r="E3011" i="4"/>
  <c r="F2971" i="4"/>
  <c r="E3040" i="4"/>
  <c r="F3000" i="4"/>
  <c r="E3032" i="4"/>
  <c r="F2992" i="4"/>
  <c r="E3034" i="4"/>
  <c r="F2994" i="4"/>
  <c r="E3035" i="4"/>
  <c r="F2995" i="4"/>
  <c r="E3038" i="4"/>
  <c r="F2998" i="4"/>
  <c r="K706" i="1"/>
  <c r="J73" i="1"/>
  <c r="I72" i="1"/>
  <c r="H704" i="1" l="1"/>
  <c r="H699" i="1"/>
  <c r="H695" i="1"/>
  <c r="H701" i="1"/>
  <c r="H706" i="1"/>
  <c r="H697" i="1"/>
  <c r="H702" i="1"/>
  <c r="H713" i="1"/>
  <c r="H698" i="1"/>
  <c r="H700" i="1"/>
  <c r="K723" i="1"/>
  <c r="K705" i="1"/>
  <c r="K708" i="1"/>
  <c r="K711" i="1"/>
  <c r="K710" i="1"/>
  <c r="K709" i="1"/>
  <c r="K707" i="1"/>
  <c r="K714" i="1"/>
  <c r="K712" i="1"/>
  <c r="E3080" i="4"/>
  <c r="F3040" i="4"/>
  <c r="E3071" i="4"/>
  <c r="F3031" i="4"/>
  <c r="E3047" i="4"/>
  <c r="F3007" i="4"/>
  <c r="E3025" i="4"/>
  <c r="F2985" i="4"/>
  <c r="E3074" i="4"/>
  <c r="F3034" i="4"/>
  <c r="E3100" i="4"/>
  <c r="F3060" i="4"/>
  <c r="E3042" i="4"/>
  <c r="F3002" i="4"/>
  <c r="E3033" i="4"/>
  <c r="F2993" i="4"/>
  <c r="E3078" i="4"/>
  <c r="F3038" i="4"/>
  <c r="E3076" i="4"/>
  <c r="F3036" i="4"/>
  <c r="E3049" i="4"/>
  <c r="F3009" i="4"/>
  <c r="E3064" i="4"/>
  <c r="F3024" i="4"/>
  <c r="E3037" i="4"/>
  <c r="F2997" i="4"/>
  <c r="E3046" i="4"/>
  <c r="F3006" i="4"/>
  <c r="E3096" i="4"/>
  <c r="F3056" i="4"/>
  <c r="E3067" i="4"/>
  <c r="F3027" i="4"/>
  <c r="E3084" i="4"/>
  <c r="F3044" i="4"/>
  <c r="E3068" i="4"/>
  <c r="F3028" i="4"/>
  <c r="E3050" i="4"/>
  <c r="F3010" i="4"/>
  <c r="E3043" i="4"/>
  <c r="F3003" i="4"/>
  <c r="E3075" i="4"/>
  <c r="F3035" i="4"/>
  <c r="E3072" i="4"/>
  <c r="F3032" i="4"/>
  <c r="E3051" i="4"/>
  <c r="F3011" i="4"/>
  <c r="E3053" i="4"/>
  <c r="F3013" i="4"/>
  <c r="E3063" i="4"/>
  <c r="F3023" i="4"/>
  <c r="E3045" i="4"/>
  <c r="F3005" i="4"/>
  <c r="E3055" i="4"/>
  <c r="F3015" i="4"/>
  <c r="E3059" i="4"/>
  <c r="F3019" i="4"/>
  <c r="E3079" i="4"/>
  <c r="F3039" i="4"/>
  <c r="E3029" i="4"/>
  <c r="F2989" i="4"/>
  <c r="E3061" i="4"/>
  <c r="F3021" i="4"/>
  <c r="E3088" i="4"/>
  <c r="F3048" i="4"/>
  <c r="E3054" i="4"/>
  <c r="F3014" i="4"/>
  <c r="E3041" i="4"/>
  <c r="F3001" i="4"/>
  <c r="E3070" i="4"/>
  <c r="F3030" i="4"/>
  <c r="E3092" i="4"/>
  <c r="F3052" i="4"/>
  <c r="E3058" i="4"/>
  <c r="F3018" i="4"/>
  <c r="E3057" i="4"/>
  <c r="F3017" i="4"/>
  <c r="E3062" i="4"/>
  <c r="F3022" i="4"/>
  <c r="E3066" i="4"/>
  <c r="F3026" i="4"/>
  <c r="K716" i="1"/>
  <c r="J74" i="1"/>
  <c r="I73" i="1"/>
  <c r="H714" i="1" l="1"/>
  <c r="H711" i="1"/>
  <c r="H709" i="1"/>
  <c r="H705" i="1"/>
  <c r="H707" i="1"/>
  <c r="H708" i="1"/>
  <c r="H716" i="1"/>
  <c r="H712" i="1"/>
  <c r="H710" i="1"/>
  <c r="H723" i="1"/>
  <c r="K724" i="1"/>
  <c r="K721" i="1"/>
  <c r="K722" i="1"/>
  <c r="K717" i="1"/>
  <c r="K720" i="1"/>
  <c r="K718" i="1"/>
  <c r="K733" i="1"/>
  <c r="K719" i="1"/>
  <c r="K715" i="1"/>
  <c r="E3132" i="4"/>
  <c r="F3092" i="4"/>
  <c r="E3069" i="4"/>
  <c r="F3029" i="4"/>
  <c r="E3085" i="4"/>
  <c r="F3045" i="4"/>
  <c r="E3093" i="4"/>
  <c r="F3053" i="4"/>
  <c r="E3083" i="4"/>
  <c r="F3043" i="4"/>
  <c r="E3108" i="4"/>
  <c r="F3068" i="4"/>
  <c r="E3107" i="4"/>
  <c r="F3067" i="4"/>
  <c r="E3086" i="4"/>
  <c r="F3046" i="4"/>
  <c r="E3104" i="4"/>
  <c r="F3064" i="4"/>
  <c r="E3116" i="4"/>
  <c r="F3076" i="4"/>
  <c r="E3073" i="4"/>
  <c r="F3033" i="4"/>
  <c r="E3140" i="4"/>
  <c r="F3100" i="4"/>
  <c r="E3065" i="4"/>
  <c r="F3025" i="4"/>
  <c r="E3111" i="4"/>
  <c r="F3071" i="4"/>
  <c r="E3106" i="4"/>
  <c r="F3066" i="4"/>
  <c r="E3128" i="4"/>
  <c r="F3088" i="4"/>
  <c r="E3097" i="4"/>
  <c r="F3057" i="4"/>
  <c r="E3081" i="4"/>
  <c r="F3041" i="4"/>
  <c r="E3099" i="4"/>
  <c r="F3059" i="4"/>
  <c r="E3112" i="4"/>
  <c r="F3072" i="4"/>
  <c r="E3102" i="4"/>
  <c r="F3062" i="4"/>
  <c r="E3098" i="4"/>
  <c r="F3058" i="4"/>
  <c r="E3110" i="4"/>
  <c r="F3070" i="4"/>
  <c r="E3094" i="4"/>
  <c r="F3054" i="4"/>
  <c r="E3101" i="4"/>
  <c r="F3061" i="4"/>
  <c r="E3119" i="4"/>
  <c r="F3079" i="4"/>
  <c r="E3095" i="4"/>
  <c r="F3055" i="4"/>
  <c r="E3103" i="4"/>
  <c r="F3063" i="4"/>
  <c r="E3091" i="4"/>
  <c r="F3051" i="4"/>
  <c r="E3115" i="4"/>
  <c r="F3075" i="4"/>
  <c r="E3090" i="4"/>
  <c r="F3050" i="4"/>
  <c r="E3124" i="4"/>
  <c r="F3084" i="4"/>
  <c r="E3136" i="4"/>
  <c r="F3096" i="4"/>
  <c r="E3077" i="4"/>
  <c r="F3037" i="4"/>
  <c r="E3089" i="4"/>
  <c r="F3049" i="4"/>
  <c r="E3118" i="4"/>
  <c r="F3078" i="4"/>
  <c r="E3082" i="4"/>
  <c r="F3042" i="4"/>
  <c r="E3114" i="4"/>
  <c r="F3074" i="4"/>
  <c r="E3087" i="4"/>
  <c r="F3047" i="4"/>
  <c r="E3120" i="4"/>
  <c r="F3080" i="4"/>
  <c r="J75" i="1"/>
  <c r="I74" i="1"/>
  <c r="K726" i="1"/>
  <c r="H726" i="1" l="1"/>
  <c r="H722" i="1"/>
  <c r="H718" i="1"/>
  <c r="H721" i="1"/>
  <c r="H719" i="1"/>
  <c r="H717" i="1"/>
  <c r="H733" i="1"/>
  <c r="H715" i="1"/>
  <c r="H720" i="1"/>
  <c r="H724" i="1"/>
  <c r="K729" i="1"/>
  <c r="K727" i="1"/>
  <c r="K728" i="1"/>
  <c r="K731" i="1"/>
  <c r="K725" i="1"/>
  <c r="K743" i="1"/>
  <c r="K730" i="1"/>
  <c r="K732" i="1"/>
  <c r="K734" i="1"/>
  <c r="E3155" i="4"/>
  <c r="F3115" i="4"/>
  <c r="E3159" i="4"/>
  <c r="F3119" i="4"/>
  <c r="E3138" i="4"/>
  <c r="F3098" i="4"/>
  <c r="E3168" i="4"/>
  <c r="F3128" i="4"/>
  <c r="E3180" i="4"/>
  <c r="F3140" i="4"/>
  <c r="E3126" i="4"/>
  <c r="F3086" i="4"/>
  <c r="E3109" i="4"/>
  <c r="F3069" i="4"/>
  <c r="E3160" i="4"/>
  <c r="F3120" i="4"/>
  <c r="E3154" i="4"/>
  <c r="F3114" i="4"/>
  <c r="E3158" i="4"/>
  <c r="F3118" i="4"/>
  <c r="E3117" i="4"/>
  <c r="F3077" i="4"/>
  <c r="E3164" i="4"/>
  <c r="F3124" i="4"/>
  <c r="E3143" i="4"/>
  <c r="F3103" i="4"/>
  <c r="E3134" i="4"/>
  <c r="F3094" i="4"/>
  <c r="E3152" i="4"/>
  <c r="F3112" i="4"/>
  <c r="E3121" i="4"/>
  <c r="F3081" i="4"/>
  <c r="E3151" i="4"/>
  <c r="F3111" i="4"/>
  <c r="E3156" i="4"/>
  <c r="F3116" i="4"/>
  <c r="E3148" i="4"/>
  <c r="F3108" i="4"/>
  <c r="E3133" i="4"/>
  <c r="F3093" i="4"/>
  <c r="E3127" i="4"/>
  <c r="F3087" i="4"/>
  <c r="E3122" i="4"/>
  <c r="F3082" i="4"/>
  <c r="E3129" i="4"/>
  <c r="F3089" i="4"/>
  <c r="E3176" i="4"/>
  <c r="F3136" i="4"/>
  <c r="E3130" i="4"/>
  <c r="F3090" i="4"/>
  <c r="E3131" i="4"/>
  <c r="F3091" i="4"/>
  <c r="E3135" i="4"/>
  <c r="F3095" i="4"/>
  <c r="E3141" i="4"/>
  <c r="F3101" i="4"/>
  <c r="E3150" i="4"/>
  <c r="F3110" i="4"/>
  <c r="E3142" i="4"/>
  <c r="F3102" i="4"/>
  <c r="E3139" i="4"/>
  <c r="F3099" i="4"/>
  <c r="E3137" i="4"/>
  <c r="F3097" i="4"/>
  <c r="E3146" i="4"/>
  <c r="F3106" i="4"/>
  <c r="E3105" i="4"/>
  <c r="F3065" i="4"/>
  <c r="E3113" i="4"/>
  <c r="F3073" i="4"/>
  <c r="E3144" i="4"/>
  <c r="F3104" i="4"/>
  <c r="E3147" i="4"/>
  <c r="F3107" i="4"/>
  <c r="E3123" i="4"/>
  <c r="F3083" i="4"/>
  <c r="E3125" i="4"/>
  <c r="F3085" i="4"/>
  <c r="E3172" i="4"/>
  <c r="F3132" i="4"/>
  <c r="J76" i="1"/>
  <c r="I75" i="1"/>
  <c r="K736" i="1"/>
  <c r="H730" i="1" l="1"/>
  <c r="H736" i="1"/>
  <c r="H731" i="1"/>
  <c r="H728" i="1"/>
  <c r="H727" i="1"/>
  <c r="H732" i="1"/>
  <c r="H743" i="1"/>
  <c r="H734" i="1"/>
  <c r="H725" i="1"/>
  <c r="H729" i="1"/>
  <c r="K741" i="1"/>
  <c r="K742" i="1"/>
  <c r="K753" i="1"/>
  <c r="K737" i="1"/>
  <c r="K744" i="1"/>
  <c r="K740" i="1"/>
  <c r="K735" i="1"/>
  <c r="K738" i="1"/>
  <c r="K739" i="1"/>
  <c r="E3163" i="4"/>
  <c r="F3123" i="4"/>
  <c r="E3184" i="4"/>
  <c r="F3144" i="4"/>
  <c r="E3177" i="4"/>
  <c r="F3137" i="4"/>
  <c r="E3182" i="4"/>
  <c r="F3142" i="4"/>
  <c r="E3171" i="4"/>
  <c r="F3131" i="4"/>
  <c r="E3216" i="4"/>
  <c r="F3176" i="4"/>
  <c r="E3173" i="4"/>
  <c r="F3133" i="4"/>
  <c r="E3161" i="4"/>
  <c r="F3121" i="4"/>
  <c r="E3204" i="4"/>
  <c r="F3164" i="4"/>
  <c r="E3208" i="4"/>
  <c r="F3168" i="4"/>
  <c r="E3212" i="4"/>
  <c r="F3172" i="4"/>
  <c r="E3145" i="4"/>
  <c r="F3105" i="4"/>
  <c r="E3181" i="4"/>
  <c r="F3141" i="4"/>
  <c r="E3162" i="4"/>
  <c r="F3122" i="4"/>
  <c r="E3196" i="4"/>
  <c r="F3156" i="4"/>
  <c r="E3174" i="4"/>
  <c r="F3134" i="4"/>
  <c r="E3198" i="4"/>
  <c r="F3158" i="4"/>
  <c r="E3200" i="4"/>
  <c r="F3160" i="4"/>
  <c r="E3166" i="4"/>
  <c r="F3126" i="4"/>
  <c r="E3199" i="4"/>
  <c r="F3159" i="4"/>
  <c r="E3165" i="4"/>
  <c r="F3125" i="4"/>
  <c r="E3187" i="4"/>
  <c r="F3147" i="4"/>
  <c r="E3153" i="4"/>
  <c r="F3113" i="4"/>
  <c r="E3186" i="4"/>
  <c r="F3146" i="4"/>
  <c r="E3179" i="4"/>
  <c r="F3139" i="4"/>
  <c r="E3190" i="4"/>
  <c r="F3150" i="4"/>
  <c r="E3175" i="4"/>
  <c r="F3135" i="4"/>
  <c r="E3170" i="4"/>
  <c r="F3130" i="4"/>
  <c r="E3169" i="4"/>
  <c r="F3129" i="4"/>
  <c r="E3167" i="4"/>
  <c r="F3127" i="4"/>
  <c r="E3188" i="4"/>
  <c r="F3148" i="4"/>
  <c r="E3191" i="4"/>
  <c r="F3151" i="4"/>
  <c r="E3192" i="4"/>
  <c r="F3152" i="4"/>
  <c r="E3183" i="4"/>
  <c r="F3143" i="4"/>
  <c r="E3157" i="4"/>
  <c r="F3117" i="4"/>
  <c r="E3194" i="4"/>
  <c r="F3154" i="4"/>
  <c r="E3149" i="4"/>
  <c r="F3109" i="4"/>
  <c r="E3220" i="4"/>
  <c r="F3180" i="4"/>
  <c r="E3178" i="4"/>
  <c r="F3138" i="4"/>
  <c r="E3195" i="4"/>
  <c r="F3155" i="4"/>
  <c r="K746" i="1"/>
  <c r="J77" i="1"/>
  <c r="I76" i="1"/>
  <c r="H735" i="1" l="1"/>
  <c r="H753" i="1"/>
  <c r="H738" i="1"/>
  <c r="H737" i="1"/>
  <c r="H746" i="1"/>
  <c r="H740" i="1"/>
  <c r="H742" i="1"/>
  <c r="H739" i="1"/>
  <c r="H744" i="1"/>
  <c r="H741" i="1"/>
  <c r="K747" i="1"/>
  <c r="K748" i="1"/>
  <c r="K750" i="1"/>
  <c r="K752" i="1"/>
  <c r="K749" i="1"/>
  <c r="K745" i="1"/>
  <c r="K754" i="1"/>
  <c r="K763" i="1"/>
  <c r="K751" i="1"/>
  <c r="E3207" i="4"/>
  <c r="F3167" i="4"/>
  <c r="E3235" i="4"/>
  <c r="F3195" i="4"/>
  <c r="E3234" i="4"/>
  <c r="F3194" i="4"/>
  <c r="E3231" i="4"/>
  <c r="F3191" i="4"/>
  <c r="E3230" i="4"/>
  <c r="F3190" i="4"/>
  <c r="E3227" i="4"/>
  <c r="F3187" i="4"/>
  <c r="E3240" i="4"/>
  <c r="F3200" i="4"/>
  <c r="E3202" i="4"/>
  <c r="F3162" i="4"/>
  <c r="E3201" i="4"/>
  <c r="F3161" i="4"/>
  <c r="E3260" i="4"/>
  <c r="F3220" i="4"/>
  <c r="E3223" i="4"/>
  <c r="F3183" i="4"/>
  <c r="E3210" i="4"/>
  <c r="F3170" i="4"/>
  <c r="E3226" i="4"/>
  <c r="F3186" i="4"/>
  <c r="E3239" i="4"/>
  <c r="F3199" i="4"/>
  <c r="E3214" i="4"/>
  <c r="F3174" i="4"/>
  <c r="E3185" i="4"/>
  <c r="F3145" i="4"/>
  <c r="E3248" i="4"/>
  <c r="F3208" i="4"/>
  <c r="E3256" i="4"/>
  <c r="F3216" i="4"/>
  <c r="E3222" i="4"/>
  <c r="F3182" i="4"/>
  <c r="E3224" i="4"/>
  <c r="F3184" i="4"/>
  <c r="E3218" i="4"/>
  <c r="F3178" i="4"/>
  <c r="E3189" i="4"/>
  <c r="F3149" i="4"/>
  <c r="E3197" i="4"/>
  <c r="F3157" i="4"/>
  <c r="E3232" i="4"/>
  <c r="F3192" i="4"/>
  <c r="E3228" i="4"/>
  <c r="F3188" i="4"/>
  <c r="E3209" i="4"/>
  <c r="F3169" i="4"/>
  <c r="E3215" i="4"/>
  <c r="F3175" i="4"/>
  <c r="E3219" i="4"/>
  <c r="F3179" i="4"/>
  <c r="E3193" i="4"/>
  <c r="F3153" i="4"/>
  <c r="E3205" i="4"/>
  <c r="F3165" i="4"/>
  <c r="E3206" i="4"/>
  <c r="F3166" i="4"/>
  <c r="E3238" i="4"/>
  <c r="F3198" i="4"/>
  <c r="E3236" i="4"/>
  <c r="F3196" i="4"/>
  <c r="E3221" i="4"/>
  <c r="F3181" i="4"/>
  <c r="E3252" i="4"/>
  <c r="F3212" i="4"/>
  <c r="E3244" i="4"/>
  <c r="F3204" i="4"/>
  <c r="E3213" i="4"/>
  <c r="F3173" i="4"/>
  <c r="E3211" i="4"/>
  <c r="F3171" i="4"/>
  <c r="E3217" i="4"/>
  <c r="F3177" i="4"/>
  <c r="E3203" i="4"/>
  <c r="F3163" i="4"/>
  <c r="K756" i="1"/>
  <c r="J78" i="1"/>
  <c r="I77" i="1"/>
  <c r="H754" i="1" l="1"/>
  <c r="H763" i="1"/>
  <c r="H745" i="1"/>
  <c r="H748" i="1"/>
  <c r="H752" i="1"/>
  <c r="H750" i="1"/>
  <c r="H756" i="1"/>
  <c r="H751" i="1"/>
  <c r="H749" i="1"/>
  <c r="H747" i="1"/>
  <c r="K773" i="1"/>
  <c r="K762" i="1"/>
  <c r="K758" i="1"/>
  <c r="K761" i="1"/>
  <c r="K759" i="1"/>
  <c r="K760" i="1"/>
  <c r="K757" i="1"/>
  <c r="K755" i="1"/>
  <c r="K764" i="1"/>
  <c r="E3229" i="4"/>
  <c r="F3189" i="4"/>
  <c r="E3243" i="4"/>
  <c r="F3203" i="4"/>
  <c r="E3251" i="4"/>
  <c r="F3211" i="4"/>
  <c r="E3261" i="4"/>
  <c r="F3221" i="4"/>
  <c r="E3259" i="4"/>
  <c r="F3219" i="4"/>
  <c r="E3264" i="4"/>
  <c r="F3224" i="4"/>
  <c r="E3250" i="4"/>
  <c r="F3210" i="4"/>
  <c r="E3284" i="4"/>
  <c r="F3244" i="4"/>
  <c r="E3278" i="4"/>
  <c r="F3238" i="4"/>
  <c r="E3245" i="4"/>
  <c r="F3205" i="4"/>
  <c r="E3249" i="4"/>
  <c r="F3209" i="4"/>
  <c r="E3272" i="4"/>
  <c r="F3232" i="4"/>
  <c r="E3296" i="4"/>
  <c r="F3256" i="4"/>
  <c r="E3225" i="4"/>
  <c r="F3185" i="4"/>
  <c r="E3279" i="4"/>
  <c r="F3239" i="4"/>
  <c r="E3300" i="4"/>
  <c r="F3260" i="4"/>
  <c r="E3242" i="4"/>
  <c r="F3202" i="4"/>
  <c r="E3267" i="4"/>
  <c r="F3227" i="4"/>
  <c r="E3271" i="4"/>
  <c r="F3231" i="4"/>
  <c r="E3275" i="4"/>
  <c r="F3235" i="4"/>
  <c r="E3257" i="4"/>
  <c r="F3217" i="4"/>
  <c r="E3253" i="4"/>
  <c r="F3213" i="4"/>
  <c r="E3292" i="4"/>
  <c r="F3252" i="4"/>
  <c r="E3276" i="4"/>
  <c r="F3236" i="4"/>
  <c r="E3246" i="4"/>
  <c r="F3206" i="4"/>
  <c r="E3233" i="4"/>
  <c r="F3193" i="4"/>
  <c r="E3255" i="4"/>
  <c r="F3215" i="4"/>
  <c r="E3268" i="4"/>
  <c r="F3228" i="4"/>
  <c r="E3237" i="4"/>
  <c r="F3197" i="4"/>
  <c r="E3258" i="4"/>
  <c r="F3218" i="4"/>
  <c r="E3262" i="4"/>
  <c r="F3222" i="4"/>
  <c r="E3288" i="4"/>
  <c r="F3248" i="4"/>
  <c r="E3254" i="4"/>
  <c r="F3214" i="4"/>
  <c r="E3266" i="4"/>
  <c r="F3226" i="4"/>
  <c r="E3263" i="4"/>
  <c r="F3223" i="4"/>
  <c r="E3241" i="4"/>
  <c r="F3201" i="4"/>
  <c r="E3280" i="4"/>
  <c r="F3240" i="4"/>
  <c r="E3270" i="4"/>
  <c r="F3230" i="4"/>
  <c r="E3274" i="4"/>
  <c r="F3234" i="4"/>
  <c r="E3247" i="4"/>
  <c r="F3207" i="4"/>
  <c r="J79" i="1"/>
  <c r="I78" i="1"/>
  <c r="K766" i="1"/>
  <c r="H757" i="1" l="1"/>
  <c r="H755" i="1"/>
  <c r="H762" i="1"/>
  <c r="H766" i="1"/>
  <c r="H761" i="1"/>
  <c r="H758" i="1"/>
  <c r="H760" i="1"/>
  <c r="H764" i="1"/>
  <c r="H759" i="1"/>
  <c r="H773" i="1"/>
  <c r="K770" i="1"/>
  <c r="K772" i="1"/>
  <c r="K774" i="1"/>
  <c r="K767" i="1"/>
  <c r="K769" i="1"/>
  <c r="K768" i="1"/>
  <c r="K783" i="1"/>
  <c r="K765" i="1"/>
  <c r="K771" i="1"/>
  <c r="E3273" i="4"/>
  <c r="F3233" i="4"/>
  <c r="E3287" i="4"/>
  <c r="F3247" i="4"/>
  <c r="E3281" i="4"/>
  <c r="F3241" i="4"/>
  <c r="E3328" i="4"/>
  <c r="F3288" i="4"/>
  <c r="E3316" i="4"/>
  <c r="F3276" i="4"/>
  <c r="E3310" i="4"/>
  <c r="F3270" i="4"/>
  <c r="E3306" i="4"/>
  <c r="F3266" i="4"/>
  <c r="E3298" i="4"/>
  <c r="F3258" i="4"/>
  <c r="E3308" i="4"/>
  <c r="F3268" i="4"/>
  <c r="E3293" i="4"/>
  <c r="F3253" i="4"/>
  <c r="E3315" i="4"/>
  <c r="F3275" i="4"/>
  <c r="E3307" i="4"/>
  <c r="F3267" i="4"/>
  <c r="E3340" i="4"/>
  <c r="F3300" i="4"/>
  <c r="E3265" i="4"/>
  <c r="F3225" i="4"/>
  <c r="E3312" i="4"/>
  <c r="F3272" i="4"/>
  <c r="E3285" i="4"/>
  <c r="F3245" i="4"/>
  <c r="E3324" i="4"/>
  <c r="F3284" i="4"/>
  <c r="E3304" i="4"/>
  <c r="F3264" i="4"/>
  <c r="E3301" i="4"/>
  <c r="F3261" i="4"/>
  <c r="E3283" i="4"/>
  <c r="F3243" i="4"/>
  <c r="E3314" i="4"/>
  <c r="F3274" i="4"/>
  <c r="E3320" i="4"/>
  <c r="F3280" i="4"/>
  <c r="E3303" i="4"/>
  <c r="F3263" i="4"/>
  <c r="E3294" i="4"/>
  <c r="F3254" i="4"/>
  <c r="E3302" i="4"/>
  <c r="F3262" i="4"/>
  <c r="E3277" i="4"/>
  <c r="F3237" i="4"/>
  <c r="E3295" i="4"/>
  <c r="F3255" i="4"/>
  <c r="E3286" i="4"/>
  <c r="F3246" i="4"/>
  <c r="E3332" i="4"/>
  <c r="F3292" i="4"/>
  <c r="E3297" i="4"/>
  <c r="F3257" i="4"/>
  <c r="E3311" i="4"/>
  <c r="F3271" i="4"/>
  <c r="E3282" i="4"/>
  <c r="F3242" i="4"/>
  <c r="E3319" i="4"/>
  <c r="F3279" i="4"/>
  <c r="E3336" i="4"/>
  <c r="F3296" i="4"/>
  <c r="E3289" i="4"/>
  <c r="F3249" i="4"/>
  <c r="E3318" i="4"/>
  <c r="F3278" i="4"/>
  <c r="E3290" i="4"/>
  <c r="F3250" i="4"/>
  <c r="E3299" i="4"/>
  <c r="F3259" i="4"/>
  <c r="E3291" i="4"/>
  <c r="F3251" i="4"/>
  <c r="E3269" i="4"/>
  <c r="F3229" i="4"/>
  <c r="K776" i="1"/>
  <c r="J80" i="1"/>
  <c r="I79" i="1"/>
  <c r="H767" i="1" l="1"/>
  <c r="H783" i="1"/>
  <c r="H774" i="1"/>
  <c r="H772" i="1"/>
  <c r="H765" i="1"/>
  <c r="H776" i="1"/>
  <c r="H768" i="1"/>
  <c r="H771" i="1"/>
  <c r="H769" i="1"/>
  <c r="H770" i="1"/>
  <c r="K775" i="1"/>
  <c r="K778" i="1"/>
  <c r="K782" i="1"/>
  <c r="K781" i="1"/>
  <c r="K793" i="1"/>
  <c r="K779" i="1"/>
  <c r="K784" i="1"/>
  <c r="K780" i="1"/>
  <c r="K777" i="1"/>
  <c r="E3358" i="4"/>
  <c r="F3318" i="4"/>
  <c r="E3337" i="4"/>
  <c r="F3297" i="4"/>
  <c r="E3360" i="4"/>
  <c r="F3320" i="4"/>
  <c r="E3333" i="4"/>
  <c r="F3293" i="4"/>
  <c r="E3309" i="4"/>
  <c r="F3269" i="4"/>
  <c r="E3339" i="4"/>
  <c r="F3299" i="4"/>
  <c r="E3322" i="4"/>
  <c r="F3282" i="4"/>
  <c r="E3326" i="4"/>
  <c r="F3286" i="4"/>
  <c r="E3334" i="4"/>
  <c r="F3294" i="4"/>
  <c r="E3323" i="4"/>
  <c r="F3283" i="4"/>
  <c r="E3344" i="4"/>
  <c r="F3304" i="4"/>
  <c r="E3325" i="4"/>
  <c r="F3285" i="4"/>
  <c r="E3305" i="4"/>
  <c r="F3265" i="4"/>
  <c r="E3347" i="4"/>
  <c r="F3307" i="4"/>
  <c r="E3338" i="4"/>
  <c r="F3298" i="4"/>
  <c r="E3350" i="4"/>
  <c r="F3310" i="4"/>
  <c r="E3368" i="4"/>
  <c r="F3328" i="4"/>
  <c r="E3327" i="4"/>
  <c r="F3287" i="4"/>
  <c r="E3376" i="4"/>
  <c r="F3336" i="4"/>
  <c r="E3317" i="4"/>
  <c r="F3277" i="4"/>
  <c r="E3331" i="4"/>
  <c r="F3291" i="4"/>
  <c r="E3330" i="4"/>
  <c r="F3290" i="4"/>
  <c r="E3329" i="4"/>
  <c r="F3289" i="4"/>
  <c r="E3359" i="4"/>
  <c r="F3319" i="4"/>
  <c r="E3351" i="4"/>
  <c r="F3311" i="4"/>
  <c r="E3372" i="4"/>
  <c r="F3332" i="4"/>
  <c r="E3335" i="4"/>
  <c r="F3295" i="4"/>
  <c r="E3342" i="4"/>
  <c r="F3302" i="4"/>
  <c r="E3343" i="4"/>
  <c r="F3303" i="4"/>
  <c r="E3354" i="4"/>
  <c r="F3314" i="4"/>
  <c r="E3341" i="4"/>
  <c r="F3301" i="4"/>
  <c r="E3364" i="4"/>
  <c r="F3324" i="4"/>
  <c r="E3352" i="4"/>
  <c r="F3312" i="4"/>
  <c r="E3380" i="4"/>
  <c r="F3340" i="4"/>
  <c r="E3355" i="4"/>
  <c r="F3315" i="4"/>
  <c r="E3348" i="4"/>
  <c r="F3308" i="4"/>
  <c r="E3346" i="4"/>
  <c r="F3306" i="4"/>
  <c r="E3356" i="4"/>
  <c r="F3316" i="4"/>
  <c r="E3321" i="4"/>
  <c r="F3281" i="4"/>
  <c r="E3313" i="4"/>
  <c r="F3273" i="4"/>
  <c r="J81" i="1"/>
  <c r="I80" i="1"/>
  <c r="K786" i="1"/>
  <c r="H780" i="1" l="1"/>
  <c r="H781" i="1"/>
  <c r="H784" i="1"/>
  <c r="H779" i="1"/>
  <c r="H786" i="1"/>
  <c r="H782" i="1"/>
  <c r="H778" i="1"/>
  <c r="H777" i="1"/>
  <c r="H793" i="1"/>
  <c r="H775" i="1"/>
  <c r="K790" i="1"/>
  <c r="K788" i="1"/>
  <c r="K789" i="1"/>
  <c r="K791" i="1"/>
  <c r="K787" i="1"/>
  <c r="K794" i="1"/>
  <c r="K803" i="1"/>
  <c r="K792" i="1"/>
  <c r="K785" i="1"/>
  <c r="E3370" i="4"/>
  <c r="F3330" i="4"/>
  <c r="E3396" i="4"/>
  <c r="F3356" i="4"/>
  <c r="E3404" i="4"/>
  <c r="F3364" i="4"/>
  <c r="E3412" i="4"/>
  <c r="F3372" i="4"/>
  <c r="E3367" i="4"/>
  <c r="F3327" i="4"/>
  <c r="E3379" i="4"/>
  <c r="F3339" i="4"/>
  <c r="E3353" i="4"/>
  <c r="F3313" i="4"/>
  <c r="E3388" i="4"/>
  <c r="F3348" i="4"/>
  <c r="E3420" i="4"/>
  <c r="F3380" i="4"/>
  <c r="E3394" i="4"/>
  <c r="F3354" i="4"/>
  <c r="E3382" i="4"/>
  <c r="F3342" i="4"/>
  <c r="E3399" i="4"/>
  <c r="F3359" i="4"/>
  <c r="E3357" i="4"/>
  <c r="F3317" i="4"/>
  <c r="E3390" i="4"/>
  <c r="F3350" i="4"/>
  <c r="E3387" i="4"/>
  <c r="F3347" i="4"/>
  <c r="E3365" i="4"/>
  <c r="F3325" i="4"/>
  <c r="E3363" i="4"/>
  <c r="F3323" i="4"/>
  <c r="E3366" i="4"/>
  <c r="F3326" i="4"/>
  <c r="E3373" i="4"/>
  <c r="F3333" i="4"/>
  <c r="E3377" i="4"/>
  <c r="F3337" i="4"/>
  <c r="E3361" i="4"/>
  <c r="F3321" i="4"/>
  <c r="E3386" i="4"/>
  <c r="F3346" i="4"/>
  <c r="E3395" i="4"/>
  <c r="F3355" i="4"/>
  <c r="E3392" i="4"/>
  <c r="F3352" i="4"/>
  <c r="E3381" i="4"/>
  <c r="F3341" i="4"/>
  <c r="E3383" i="4"/>
  <c r="F3343" i="4"/>
  <c r="E3375" i="4"/>
  <c r="F3335" i="4"/>
  <c r="E3391" i="4"/>
  <c r="F3351" i="4"/>
  <c r="E3369" i="4"/>
  <c r="F3329" i="4"/>
  <c r="E3371" i="4"/>
  <c r="F3331" i="4"/>
  <c r="E3416" i="4"/>
  <c r="F3376" i="4"/>
  <c r="E3408" i="4"/>
  <c r="F3368" i="4"/>
  <c r="E3378" i="4"/>
  <c r="F3338" i="4"/>
  <c r="E3345" i="4"/>
  <c r="F3305" i="4"/>
  <c r="E3384" i="4"/>
  <c r="F3344" i="4"/>
  <c r="E3374" i="4"/>
  <c r="F3334" i="4"/>
  <c r="E3362" i="4"/>
  <c r="F3322" i="4"/>
  <c r="E3349" i="4"/>
  <c r="F3309" i="4"/>
  <c r="E3400" i="4"/>
  <c r="F3360" i="4"/>
  <c r="E3398" i="4"/>
  <c r="F3358" i="4"/>
  <c r="K796" i="1"/>
  <c r="J82" i="1"/>
  <c r="I81" i="1"/>
  <c r="H792" i="1" l="1"/>
  <c r="H803" i="1"/>
  <c r="H789" i="1"/>
  <c r="H796" i="1"/>
  <c r="H788" i="1"/>
  <c r="H791" i="1"/>
  <c r="H794" i="1"/>
  <c r="H785" i="1"/>
  <c r="H787" i="1"/>
  <c r="H790" i="1"/>
  <c r="K804" i="1"/>
  <c r="K802" i="1"/>
  <c r="K801" i="1"/>
  <c r="K795" i="1"/>
  <c r="K813" i="1"/>
  <c r="K797" i="1"/>
  <c r="K799" i="1"/>
  <c r="K800" i="1"/>
  <c r="K798" i="1"/>
  <c r="E3423" i="4"/>
  <c r="F3383" i="4"/>
  <c r="E3389" i="4"/>
  <c r="F3349" i="4"/>
  <c r="E3448" i="4"/>
  <c r="F3408" i="4"/>
  <c r="E3432" i="4"/>
  <c r="F3392" i="4"/>
  <c r="E3406" i="4"/>
  <c r="F3366" i="4"/>
  <c r="E3439" i="4"/>
  <c r="F3399" i="4"/>
  <c r="E3452" i="4"/>
  <c r="F3412" i="4"/>
  <c r="E3438" i="4"/>
  <c r="F3398" i="4"/>
  <c r="E3414" i="4"/>
  <c r="F3374" i="4"/>
  <c r="E3385" i="4"/>
  <c r="F3345" i="4"/>
  <c r="E3411" i="4"/>
  <c r="F3371" i="4"/>
  <c r="E3431" i="4"/>
  <c r="F3391" i="4"/>
  <c r="E3426" i="4"/>
  <c r="F3386" i="4"/>
  <c r="E3417" i="4"/>
  <c r="F3377" i="4"/>
  <c r="E3405" i="4"/>
  <c r="F3365" i="4"/>
  <c r="E3430" i="4"/>
  <c r="F3390" i="4"/>
  <c r="E3434" i="4"/>
  <c r="F3394" i="4"/>
  <c r="E3428" i="4"/>
  <c r="F3388" i="4"/>
  <c r="E3419" i="4"/>
  <c r="F3379" i="4"/>
  <c r="E3436" i="4"/>
  <c r="F3396" i="4"/>
  <c r="E3440" i="4"/>
  <c r="F3400" i="4"/>
  <c r="E3402" i="4"/>
  <c r="F3362" i="4"/>
  <c r="E3424" i="4"/>
  <c r="F3384" i="4"/>
  <c r="E3418" i="4"/>
  <c r="F3378" i="4"/>
  <c r="E3456" i="4"/>
  <c r="F3416" i="4"/>
  <c r="E3409" i="4"/>
  <c r="F3369" i="4"/>
  <c r="E3415" i="4"/>
  <c r="F3375" i="4"/>
  <c r="E3421" i="4"/>
  <c r="F3381" i="4"/>
  <c r="E3435" i="4"/>
  <c r="F3395" i="4"/>
  <c r="E3401" i="4"/>
  <c r="F3361" i="4"/>
  <c r="E3413" i="4"/>
  <c r="F3373" i="4"/>
  <c r="E3403" i="4"/>
  <c r="F3363" i="4"/>
  <c r="E3427" i="4"/>
  <c r="F3387" i="4"/>
  <c r="E3397" i="4"/>
  <c r="F3357" i="4"/>
  <c r="E3422" i="4"/>
  <c r="F3382" i="4"/>
  <c r="E3460" i="4"/>
  <c r="F3420" i="4"/>
  <c r="E3393" i="4"/>
  <c r="F3353" i="4"/>
  <c r="E3407" i="4"/>
  <c r="F3367" i="4"/>
  <c r="E3444" i="4"/>
  <c r="F3404" i="4"/>
  <c r="E3410" i="4"/>
  <c r="F3370" i="4"/>
  <c r="K806" i="1"/>
  <c r="J83" i="1"/>
  <c r="I82" i="1"/>
  <c r="H800" i="1" l="1"/>
  <c r="H795" i="1"/>
  <c r="H799" i="1"/>
  <c r="H801" i="1"/>
  <c r="H806" i="1"/>
  <c r="H797" i="1"/>
  <c r="H802" i="1"/>
  <c r="H798" i="1"/>
  <c r="H813" i="1"/>
  <c r="H804" i="1"/>
  <c r="K810" i="1"/>
  <c r="K807" i="1"/>
  <c r="K805" i="1"/>
  <c r="K812" i="1"/>
  <c r="K808" i="1"/>
  <c r="K809" i="1"/>
  <c r="K823" i="1"/>
  <c r="K811" i="1"/>
  <c r="K814" i="1"/>
  <c r="E3447" i="4"/>
  <c r="F3407" i="4"/>
  <c r="E3437" i="4"/>
  <c r="F3397" i="4"/>
  <c r="E3441" i="4"/>
  <c r="F3401" i="4"/>
  <c r="E3449" i="4"/>
  <c r="F3409" i="4"/>
  <c r="E3442" i="4"/>
  <c r="F3402" i="4"/>
  <c r="E3468" i="4"/>
  <c r="F3428" i="4"/>
  <c r="E3457" i="4"/>
  <c r="F3417" i="4"/>
  <c r="E3425" i="4"/>
  <c r="F3385" i="4"/>
  <c r="E3479" i="4"/>
  <c r="F3439" i="4"/>
  <c r="E3429" i="4"/>
  <c r="F3389" i="4"/>
  <c r="E3450" i="4"/>
  <c r="F3410" i="4"/>
  <c r="E3500" i="4"/>
  <c r="F3460" i="4"/>
  <c r="E3443" i="4"/>
  <c r="F3403" i="4"/>
  <c r="E3461" i="4"/>
  <c r="F3421" i="4"/>
  <c r="E3458" i="4"/>
  <c r="F3418" i="4"/>
  <c r="E3476" i="4"/>
  <c r="F3436" i="4"/>
  <c r="E3470" i="4"/>
  <c r="F3430" i="4"/>
  <c r="E3471" i="4"/>
  <c r="F3431" i="4"/>
  <c r="E3478" i="4"/>
  <c r="F3438" i="4"/>
  <c r="E3472" i="4"/>
  <c r="F3432" i="4"/>
  <c r="E3484" i="4"/>
  <c r="F3444" i="4"/>
  <c r="E3433" i="4"/>
  <c r="F3393" i="4"/>
  <c r="E3462" i="4"/>
  <c r="F3422" i="4"/>
  <c r="E3467" i="4"/>
  <c r="F3427" i="4"/>
  <c r="E3453" i="4"/>
  <c r="F3413" i="4"/>
  <c r="E3475" i="4"/>
  <c r="F3435" i="4"/>
  <c r="E3455" i="4"/>
  <c r="F3415" i="4"/>
  <c r="E3496" i="4"/>
  <c r="F3456" i="4"/>
  <c r="E3464" i="4"/>
  <c r="F3424" i="4"/>
  <c r="E3480" i="4"/>
  <c r="F3440" i="4"/>
  <c r="E3459" i="4"/>
  <c r="F3419" i="4"/>
  <c r="E3474" i="4"/>
  <c r="F3434" i="4"/>
  <c r="E3445" i="4"/>
  <c r="F3405" i="4"/>
  <c r="E3466" i="4"/>
  <c r="F3426" i="4"/>
  <c r="E3451" i="4"/>
  <c r="F3411" i="4"/>
  <c r="E3454" i="4"/>
  <c r="F3414" i="4"/>
  <c r="E3492" i="4"/>
  <c r="F3452" i="4"/>
  <c r="E3446" i="4"/>
  <c r="F3406" i="4"/>
  <c r="E3488" i="4"/>
  <c r="F3448" i="4"/>
  <c r="E3463" i="4"/>
  <c r="F3423" i="4"/>
  <c r="K816" i="1"/>
  <c r="J84" i="1"/>
  <c r="I83" i="1"/>
  <c r="H811" i="1" l="1"/>
  <c r="H823" i="1"/>
  <c r="H805" i="1"/>
  <c r="H812" i="1"/>
  <c r="H816" i="1"/>
  <c r="H809" i="1"/>
  <c r="H807" i="1"/>
  <c r="H814" i="1"/>
  <c r="H808" i="1"/>
  <c r="H810" i="1"/>
  <c r="K819" i="1"/>
  <c r="K822" i="1"/>
  <c r="K817" i="1"/>
  <c r="K824" i="1"/>
  <c r="K833" i="1"/>
  <c r="K818" i="1"/>
  <c r="K815" i="1"/>
  <c r="K820" i="1"/>
  <c r="K821" i="1"/>
  <c r="E3503" i="4"/>
  <c r="F3463" i="4"/>
  <c r="E3506" i="4"/>
  <c r="F3466" i="4"/>
  <c r="E3507" i="4"/>
  <c r="F3467" i="4"/>
  <c r="E3469" i="4"/>
  <c r="F3429" i="4"/>
  <c r="E3494" i="4"/>
  <c r="F3454" i="4"/>
  <c r="E3520" i="4"/>
  <c r="F3480" i="4"/>
  <c r="E3515" i="4"/>
  <c r="F3475" i="4"/>
  <c r="E3512" i="4"/>
  <c r="F3472" i="4"/>
  <c r="E3501" i="4"/>
  <c r="F3461" i="4"/>
  <c r="E3486" i="4"/>
  <c r="F3446" i="4"/>
  <c r="E3514" i="4"/>
  <c r="F3474" i="4"/>
  <c r="E3536" i="4"/>
  <c r="F3496" i="4"/>
  <c r="E3473" i="4"/>
  <c r="F3433" i="4"/>
  <c r="E3511" i="4"/>
  <c r="F3471" i="4"/>
  <c r="E3516" i="4"/>
  <c r="F3476" i="4"/>
  <c r="E3540" i="4"/>
  <c r="F3500" i="4"/>
  <c r="E3465" i="4"/>
  <c r="F3425" i="4"/>
  <c r="E3508" i="4"/>
  <c r="F3468" i="4"/>
  <c r="E3489" i="4"/>
  <c r="F3449" i="4"/>
  <c r="E3477" i="4"/>
  <c r="F3437" i="4"/>
  <c r="E3528" i="4"/>
  <c r="F3488" i="4"/>
  <c r="E3532" i="4"/>
  <c r="F3492" i="4"/>
  <c r="E3491" i="4"/>
  <c r="F3451" i="4"/>
  <c r="E3485" i="4"/>
  <c r="F3445" i="4"/>
  <c r="E3499" i="4"/>
  <c r="F3459" i="4"/>
  <c r="E3504" i="4"/>
  <c r="F3464" i="4"/>
  <c r="E3495" i="4"/>
  <c r="F3455" i="4"/>
  <c r="E3493" i="4"/>
  <c r="F3453" i="4"/>
  <c r="E3502" i="4"/>
  <c r="F3462" i="4"/>
  <c r="E3524" i="4"/>
  <c r="F3484" i="4"/>
  <c r="E3518" i="4"/>
  <c r="F3478" i="4"/>
  <c r="E3510" i="4"/>
  <c r="F3470" i="4"/>
  <c r="E3498" i="4"/>
  <c r="F3458" i="4"/>
  <c r="E3483" i="4"/>
  <c r="F3443" i="4"/>
  <c r="E3490" i="4"/>
  <c r="F3450" i="4"/>
  <c r="E3519" i="4"/>
  <c r="F3479" i="4"/>
  <c r="E3497" i="4"/>
  <c r="F3457" i="4"/>
  <c r="E3482" i="4"/>
  <c r="F3442" i="4"/>
  <c r="E3481" i="4"/>
  <c r="F3441" i="4"/>
  <c r="E3487" i="4"/>
  <c r="F3447" i="4"/>
  <c r="K826" i="1"/>
  <c r="J85" i="1"/>
  <c r="I84" i="1"/>
  <c r="H817" i="1" l="1"/>
  <c r="H820" i="1"/>
  <c r="H826" i="1"/>
  <c r="H818" i="1"/>
  <c r="H824" i="1"/>
  <c r="H815" i="1"/>
  <c r="H822" i="1"/>
  <c r="H821" i="1"/>
  <c r="H833" i="1"/>
  <c r="H819" i="1"/>
  <c r="K834" i="1"/>
  <c r="K830" i="1"/>
  <c r="K828" i="1"/>
  <c r="K831" i="1"/>
  <c r="K825" i="1"/>
  <c r="K843" i="1"/>
  <c r="K827" i="1"/>
  <c r="K829" i="1"/>
  <c r="K832" i="1"/>
  <c r="E3580" i="4"/>
  <c r="F3540" i="4"/>
  <c r="E3522" i="4"/>
  <c r="F3482" i="4"/>
  <c r="E3550" i="4"/>
  <c r="F3510" i="4"/>
  <c r="E3533" i="4"/>
  <c r="F3493" i="4"/>
  <c r="E3572" i="4"/>
  <c r="F3532" i="4"/>
  <c r="E3576" i="4"/>
  <c r="F3536" i="4"/>
  <c r="E3527" i="4"/>
  <c r="F3487" i="4"/>
  <c r="E3559" i="4"/>
  <c r="F3519" i="4"/>
  <c r="E3523" i="4"/>
  <c r="F3483" i="4"/>
  <c r="E3564" i="4"/>
  <c r="F3524" i="4"/>
  <c r="E3544" i="4"/>
  <c r="F3504" i="4"/>
  <c r="E3525" i="4"/>
  <c r="F3485" i="4"/>
  <c r="E3517" i="4"/>
  <c r="F3477" i="4"/>
  <c r="E3548" i="4"/>
  <c r="F3508" i="4"/>
  <c r="E3551" i="4"/>
  <c r="F3511" i="4"/>
  <c r="E3526" i="4"/>
  <c r="F3486" i="4"/>
  <c r="E3552" i="4"/>
  <c r="F3512" i="4"/>
  <c r="E3560" i="4"/>
  <c r="F3520" i="4"/>
  <c r="E3509" i="4"/>
  <c r="F3469" i="4"/>
  <c r="E3546" i="4"/>
  <c r="F3506" i="4"/>
  <c r="E3521" i="4"/>
  <c r="F3481" i="4"/>
  <c r="E3537" i="4"/>
  <c r="F3497" i="4"/>
  <c r="E3530" i="4"/>
  <c r="F3490" i="4"/>
  <c r="E3538" i="4"/>
  <c r="F3498" i="4"/>
  <c r="E3558" i="4"/>
  <c r="F3518" i="4"/>
  <c r="E3542" i="4"/>
  <c r="F3502" i="4"/>
  <c r="E3535" i="4"/>
  <c r="F3495" i="4"/>
  <c r="E3539" i="4"/>
  <c r="F3499" i="4"/>
  <c r="E3531" i="4"/>
  <c r="F3491" i="4"/>
  <c r="E3568" i="4"/>
  <c r="F3528" i="4"/>
  <c r="E3529" i="4"/>
  <c r="F3489" i="4"/>
  <c r="E3505" i="4"/>
  <c r="F3465" i="4"/>
  <c r="E3556" i="4"/>
  <c r="F3516" i="4"/>
  <c r="E3513" i="4"/>
  <c r="F3473" i="4"/>
  <c r="E3554" i="4"/>
  <c r="F3514" i="4"/>
  <c r="E3541" i="4"/>
  <c r="F3501" i="4"/>
  <c r="E3555" i="4"/>
  <c r="F3515" i="4"/>
  <c r="E3534" i="4"/>
  <c r="F3494" i="4"/>
  <c r="E3547" i="4"/>
  <c r="F3507" i="4"/>
  <c r="E3543" i="4"/>
  <c r="F3503" i="4"/>
  <c r="K836" i="1"/>
  <c r="J86" i="1"/>
  <c r="I85" i="1"/>
  <c r="H831" i="1" l="1"/>
  <c r="H829" i="1"/>
  <c r="H830" i="1"/>
  <c r="H827" i="1"/>
  <c r="H828" i="1"/>
  <c r="H836" i="1"/>
  <c r="H843" i="1"/>
  <c r="H832" i="1"/>
  <c r="H825" i="1"/>
  <c r="H834" i="1"/>
  <c r="K841" i="1"/>
  <c r="K840" i="1"/>
  <c r="K853" i="1"/>
  <c r="K842" i="1"/>
  <c r="K837" i="1"/>
  <c r="K835" i="1"/>
  <c r="K838" i="1"/>
  <c r="K844" i="1"/>
  <c r="K839" i="1"/>
  <c r="E3574" i="4"/>
  <c r="F3534" i="4"/>
  <c r="E3553" i="4"/>
  <c r="F3513" i="4"/>
  <c r="E3608" i="4"/>
  <c r="F3568" i="4"/>
  <c r="E3582" i="4"/>
  <c r="F3542" i="4"/>
  <c r="E3565" i="4"/>
  <c r="F3525" i="4"/>
  <c r="E3583" i="4"/>
  <c r="F3543" i="4"/>
  <c r="E3581" i="4"/>
  <c r="F3541" i="4"/>
  <c r="E3545" i="4"/>
  <c r="F3505" i="4"/>
  <c r="E3579" i="4"/>
  <c r="F3539" i="4"/>
  <c r="E3578" i="4"/>
  <c r="F3538" i="4"/>
  <c r="E3577" i="4"/>
  <c r="F3537" i="4"/>
  <c r="E3586" i="4"/>
  <c r="F3546" i="4"/>
  <c r="E3600" i="4"/>
  <c r="F3560" i="4"/>
  <c r="E3566" i="4"/>
  <c r="F3526" i="4"/>
  <c r="E3588" i="4"/>
  <c r="F3548" i="4"/>
  <c r="E3604" i="4"/>
  <c r="F3564" i="4"/>
  <c r="E3599" i="4"/>
  <c r="F3559" i="4"/>
  <c r="E3616" i="4"/>
  <c r="F3576" i="4"/>
  <c r="E3573" i="4"/>
  <c r="F3533" i="4"/>
  <c r="E3562" i="4"/>
  <c r="F3522" i="4"/>
  <c r="E3587" i="4"/>
  <c r="F3547" i="4"/>
  <c r="E3595" i="4"/>
  <c r="F3555" i="4"/>
  <c r="E3594" i="4"/>
  <c r="F3554" i="4"/>
  <c r="E3596" i="4"/>
  <c r="F3556" i="4"/>
  <c r="E3569" i="4"/>
  <c r="F3529" i="4"/>
  <c r="E3571" i="4"/>
  <c r="F3531" i="4"/>
  <c r="E3575" i="4"/>
  <c r="F3535" i="4"/>
  <c r="E3598" i="4"/>
  <c r="F3558" i="4"/>
  <c r="E3570" i="4"/>
  <c r="F3530" i="4"/>
  <c r="E3561" i="4"/>
  <c r="F3521" i="4"/>
  <c r="E3549" i="4"/>
  <c r="F3509" i="4"/>
  <c r="E3592" i="4"/>
  <c r="F3552" i="4"/>
  <c r="E3591" i="4"/>
  <c r="F3551" i="4"/>
  <c r="E3557" i="4"/>
  <c r="F3517" i="4"/>
  <c r="E3584" i="4"/>
  <c r="F3544" i="4"/>
  <c r="E3563" i="4"/>
  <c r="F3523" i="4"/>
  <c r="E3567" i="4"/>
  <c r="F3527" i="4"/>
  <c r="E3612" i="4"/>
  <c r="F3572" i="4"/>
  <c r="E3590" i="4"/>
  <c r="F3550" i="4"/>
  <c r="E3620" i="4"/>
  <c r="F3580" i="4"/>
  <c r="J87" i="1"/>
  <c r="I86" i="1"/>
  <c r="K846" i="1"/>
  <c r="H844" i="1" l="1"/>
  <c r="H853" i="1"/>
  <c r="H840" i="1"/>
  <c r="H846" i="1"/>
  <c r="H842" i="1"/>
  <c r="H838" i="1"/>
  <c r="H835" i="1"/>
  <c r="H839" i="1"/>
  <c r="H837" i="1"/>
  <c r="H841" i="1"/>
  <c r="K852" i="1"/>
  <c r="K849" i="1"/>
  <c r="K848" i="1"/>
  <c r="K847" i="1"/>
  <c r="K863" i="1"/>
  <c r="K851" i="1"/>
  <c r="K854" i="1"/>
  <c r="K845" i="1"/>
  <c r="K850" i="1"/>
  <c r="E3652" i="4"/>
  <c r="F3612" i="4"/>
  <c r="E3601" i="4"/>
  <c r="F3561" i="4"/>
  <c r="E3611" i="4"/>
  <c r="F3571" i="4"/>
  <c r="E3635" i="4"/>
  <c r="F3595" i="4"/>
  <c r="E3644" i="4"/>
  <c r="F3604" i="4"/>
  <c r="E3622" i="4"/>
  <c r="F3582" i="4"/>
  <c r="E3603" i="4"/>
  <c r="F3563" i="4"/>
  <c r="E3632" i="4"/>
  <c r="F3592" i="4"/>
  <c r="E3638" i="4"/>
  <c r="F3598" i="4"/>
  <c r="E3636" i="4"/>
  <c r="F3596" i="4"/>
  <c r="E3602" i="4"/>
  <c r="F3562" i="4"/>
  <c r="E3606" i="4"/>
  <c r="F3566" i="4"/>
  <c r="E3626" i="4"/>
  <c r="F3586" i="4"/>
  <c r="E3618" i="4"/>
  <c r="F3578" i="4"/>
  <c r="E3585" i="4"/>
  <c r="F3545" i="4"/>
  <c r="E3623" i="4"/>
  <c r="F3583" i="4"/>
  <c r="E3593" i="4"/>
  <c r="F3553" i="4"/>
  <c r="E3660" i="4"/>
  <c r="F3620" i="4"/>
  <c r="E3597" i="4"/>
  <c r="F3557" i="4"/>
  <c r="E3656" i="4"/>
  <c r="F3616" i="4"/>
  <c r="E3630" i="4"/>
  <c r="F3590" i="4"/>
  <c r="E3607" i="4"/>
  <c r="F3567" i="4"/>
  <c r="E3624" i="4"/>
  <c r="F3584" i="4"/>
  <c r="E3631" i="4"/>
  <c r="F3591" i="4"/>
  <c r="E3589" i="4"/>
  <c r="F3549" i="4"/>
  <c r="E3610" i="4"/>
  <c r="F3570" i="4"/>
  <c r="E3615" i="4"/>
  <c r="F3575" i="4"/>
  <c r="E3609" i="4"/>
  <c r="F3569" i="4"/>
  <c r="E3634" i="4"/>
  <c r="F3594" i="4"/>
  <c r="E3627" i="4"/>
  <c r="F3587" i="4"/>
  <c r="E3613" i="4"/>
  <c r="F3573" i="4"/>
  <c r="E3639" i="4"/>
  <c r="F3599" i="4"/>
  <c r="E3628" i="4"/>
  <c r="F3588" i="4"/>
  <c r="E3640" i="4"/>
  <c r="F3600" i="4"/>
  <c r="E3617" i="4"/>
  <c r="F3577" i="4"/>
  <c r="E3619" i="4"/>
  <c r="F3579" i="4"/>
  <c r="E3621" i="4"/>
  <c r="F3581" i="4"/>
  <c r="E3605" i="4"/>
  <c r="F3565" i="4"/>
  <c r="E3648" i="4"/>
  <c r="F3608" i="4"/>
  <c r="E3614" i="4"/>
  <c r="F3574" i="4"/>
  <c r="J88" i="1"/>
  <c r="I87" i="1"/>
  <c r="K856" i="1"/>
  <c r="H856" i="1" l="1"/>
  <c r="H845" i="1"/>
  <c r="H847" i="1"/>
  <c r="H854" i="1"/>
  <c r="H848" i="1"/>
  <c r="H851" i="1"/>
  <c r="H849" i="1"/>
  <c r="H850" i="1"/>
  <c r="H863" i="1"/>
  <c r="H852" i="1"/>
  <c r="K855" i="1"/>
  <c r="K859" i="1"/>
  <c r="K857" i="1"/>
  <c r="K860" i="1"/>
  <c r="K864" i="1"/>
  <c r="K873" i="1"/>
  <c r="K858" i="1"/>
  <c r="K862" i="1"/>
  <c r="K861" i="1"/>
  <c r="E3645" i="4"/>
  <c r="F3605" i="4"/>
  <c r="E3680" i="4"/>
  <c r="F3640" i="4"/>
  <c r="E3679" i="4"/>
  <c r="F3639" i="4"/>
  <c r="E3649" i="4"/>
  <c r="F3609" i="4"/>
  <c r="E3650" i="4"/>
  <c r="F3610" i="4"/>
  <c r="E3647" i="4"/>
  <c r="F3607" i="4"/>
  <c r="E3696" i="4"/>
  <c r="F3656" i="4"/>
  <c r="E3700" i="4"/>
  <c r="F3660" i="4"/>
  <c r="E3663" i="4"/>
  <c r="F3623" i="4"/>
  <c r="E3646" i="4"/>
  <c r="F3606" i="4"/>
  <c r="E3676" i="4"/>
  <c r="F3636" i="4"/>
  <c r="E3672" i="4"/>
  <c r="F3632" i="4"/>
  <c r="E3662" i="4"/>
  <c r="F3622" i="4"/>
  <c r="E3675" i="4"/>
  <c r="F3635" i="4"/>
  <c r="E3641" i="4"/>
  <c r="F3601" i="4"/>
  <c r="E3654" i="4"/>
  <c r="F3614" i="4"/>
  <c r="E3659" i="4"/>
  <c r="F3619" i="4"/>
  <c r="E3667" i="4"/>
  <c r="F3627" i="4"/>
  <c r="E3671" i="4"/>
  <c r="F3631" i="4"/>
  <c r="E3658" i="4"/>
  <c r="F3618" i="4"/>
  <c r="E3688" i="4"/>
  <c r="F3648" i="4"/>
  <c r="E3661" i="4"/>
  <c r="F3621" i="4"/>
  <c r="E3657" i="4"/>
  <c r="F3617" i="4"/>
  <c r="E3668" i="4"/>
  <c r="F3628" i="4"/>
  <c r="E3653" i="4"/>
  <c r="F3613" i="4"/>
  <c r="E3674" i="4"/>
  <c r="F3634" i="4"/>
  <c r="E3655" i="4"/>
  <c r="F3615" i="4"/>
  <c r="E3629" i="4"/>
  <c r="F3589" i="4"/>
  <c r="E3664" i="4"/>
  <c r="F3624" i="4"/>
  <c r="E3670" i="4"/>
  <c r="F3630" i="4"/>
  <c r="E3637" i="4"/>
  <c r="F3597" i="4"/>
  <c r="E3633" i="4"/>
  <c r="F3593" i="4"/>
  <c r="E3625" i="4"/>
  <c r="F3585" i="4"/>
  <c r="E3666" i="4"/>
  <c r="F3626" i="4"/>
  <c r="E3642" i="4"/>
  <c r="F3602" i="4"/>
  <c r="E3678" i="4"/>
  <c r="F3638" i="4"/>
  <c r="E3643" i="4"/>
  <c r="F3603" i="4"/>
  <c r="E3684" i="4"/>
  <c r="F3644" i="4"/>
  <c r="E3651" i="4"/>
  <c r="F3611" i="4"/>
  <c r="E3692" i="4"/>
  <c r="F3652" i="4"/>
  <c r="K866" i="1"/>
  <c r="J89" i="1"/>
  <c r="I88" i="1"/>
  <c r="H860" i="1" l="1"/>
  <c r="H873" i="1"/>
  <c r="H862" i="1"/>
  <c r="H858" i="1"/>
  <c r="H857" i="1"/>
  <c r="H866" i="1"/>
  <c r="H859" i="1"/>
  <c r="H861" i="1"/>
  <c r="H864" i="1"/>
  <c r="H855" i="1"/>
  <c r="K868" i="1"/>
  <c r="K865" i="1"/>
  <c r="K872" i="1"/>
  <c r="K883" i="1"/>
  <c r="K870" i="1"/>
  <c r="K869" i="1"/>
  <c r="K871" i="1"/>
  <c r="K874" i="1"/>
  <c r="K867" i="1"/>
  <c r="E3732" i="4"/>
  <c r="F3692" i="4"/>
  <c r="E3718" i="4"/>
  <c r="F3678" i="4"/>
  <c r="E3710" i="4"/>
  <c r="F3670" i="4"/>
  <c r="E3714" i="4"/>
  <c r="F3674" i="4"/>
  <c r="E3708" i="4"/>
  <c r="F3668" i="4"/>
  <c r="E3701" i="4"/>
  <c r="F3661" i="4"/>
  <c r="E3698" i="4"/>
  <c r="F3658" i="4"/>
  <c r="E3707" i="4"/>
  <c r="F3667" i="4"/>
  <c r="E3694" i="4"/>
  <c r="F3654" i="4"/>
  <c r="E3715" i="4"/>
  <c r="F3675" i="4"/>
  <c r="E3712" i="4"/>
  <c r="F3672" i="4"/>
  <c r="E3686" i="4"/>
  <c r="F3646" i="4"/>
  <c r="E3740" i="4"/>
  <c r="F3700" i="4"/>
  <c r="E3687" i="4"/>
  <c r="F3647" i="4"/>
  <c r="E3689" i="4"/>
  <c r="F3649" i="4"/>
  <c r="E3720" i="4"/>
  <c r="F3680" i="4"/>
  <c r="E3724" i="4"/>
  <c r="F3684" i="4"/>
  <c r="E3706" i="4"/>
  <c r="F3666" i="4"/>
  <c r="E3673" i="4"/>
  <c r="F3633" i="4"/>
  <c r="E3669" i="4"/>
  <c r="F3629" i="4"/>
  <c r="E3691" i="4"/>
  <c r="F3651" i="4"/>
  <c r="E3683" i="4"/>
  <c r="F3643" i="4"/>
  <c r="E3682" i="4"/>
  <c r="F3642" i="4"/>
  <c r="E3665" i="4"/>
  <c r="F3625" i="4"/>
  <c r="E3677" i="4"/>
  <c r="F3637" i="4"/>
  <c r="E3704" i="4"/>
  <c r="F3664" i="4"/>
  <c r="E3695" i="4"/>
  <c r="F3655" i="4"/>
  <c r="E3693" i="4"/>
  <c r="F3653" i="4"/>
  <c r="E3697" i="4"/>
  <c r="F3657" i="4"/>
  <c r="E3728" i="4"/>
  <c r="F3688" i="4"/>
  <c r="E3711" i="4"/>
  <c r="F3671" i="4"/>
  <c r="E3699" i="4"/>
  <c r="F3659" i="4"/>
  <c r="E3681" i="4"/>
  <c r="F3641" i="4"/>
  <c r="E3702" i="4"/>
  <c r="F3662" i="4"/>
  <c r="E3716" i="4"/>
  <c r="F3676" i="4"/>
  <c r="E3703" i="4"/>
  <c r="F3663" i="4"/>
  <c r="E3736" i="4"/>
  <c r="F3696" i="4"/>
  <c r="E3690" i="4"/>
  <c r="F3650" i="4"/>
  <c r="E3719" i="4"/>
  <c r="F3679" i="4"/>
  <c r="E3685" i="4"/>
  <c r="F3645" i="4"/>
  <c r="J90" i="1"/>
  <c r="I89" i="1"/>
  <c r="K876" i="1"/>
  <c r="H876" i="1" l="1"/>
  <c r="H883" i="1"/>
  <c r="H874" i="1"/>
  <c r="H869" i="1"/>
  <c r="H871" i="1"/>
  <c r="H872" i="1"/>
  <c r="H865" i="1"/>
  <c r="H867" i="1"/>
  <c r="H870" i="1"/>
  <c r="H868" i="1"/>
  <c r="K879" i="1"/>
  <c r="K882" i="1"/>
  <c r="K884" i="1"/>
  <c r="K893" i="1"/>
  <c r="K875" i="1"/>
  <c r="K877" i="1"/>
  <c r="K881" i="1"/>
  <c r="K880" i="1"/>
  <c r="K878" i="1"/>
  <c r="E3733" i="4"/>
  <c r="F3693" i="4"/>
  <c r="E3743" i="4"/>
  <c r="F3703" i="4"/>
  <c r="E3739" i="4"/>
  <c r="F3699" i="4"/>
  <c r="E3705" i="4"/>
  <c r="F3665" i="4"/>
  <c r="E3709" i="4"/>
  <c r="F3669" i="4"/>
  <c r="E3727" i="4"/>
  <c r="F3687" i="4"/>
  <c r="E3754" i="4"/>
  <c r="F3714" i="4"/>
  <c r="E3725" i="4"/>
  <c r="F3685" i="4"/>
  <c r="E3730" i="4"/>
  <c r="F3690" i="4"/>
  <c r="E3742" i="4"/>
  <c r="F3702" i="4"/>
  <c r="E3768" i="4"/>
  <c r="F3728" i="4"/>
  <c r="E3744" i="4"/>
  <c r="F3704" i="4"/>
  <c r="E3723" i="4"/>
  <c r="F3683" i="4"/>
  <c r="E3746" i="4"/>
  <c r="F3706" i="4"/>
  <c r="E3760" i="4"/>
  <c r="F3720" i="4"/>
  <c r="E3726" i="4"/>
  <c r="F3686" i="4"/>
  <c r="E3755" i="4"/>
  <c r="F3715" i="4"/>
  <c r="E3747" i="4"/>
  <c r="F3707" i="4"/>
  <c r="E3741" i="4"/>
  <c r="F3701" i="4"/>
  <c r="E3758" i="4"/>
  <c r="F3718" i="4"/>
  <c r="E3759" i="4"/>
  <c r="F3719" i="4"/>
  <c r="E3776" i="4"/>
  <c r="F3736" i="4"/>
  <c r="E3756" i="4"/>
  <c r="F3716" i="4"/>
  <c r="E3721" i="4"/>
  <c r="F3681" i="4"/>
  <c r="E3751" i="4"/>
  <c r="F3711" i="4"/>
  <c r="E3737" i="4"/>
  <c r="F3697" i="4"/>
  <c r="E3735" i="4"/>
  <c r="F3695" i="4"/>
  <c r="E3717" i="4"/>
  <c r="F3677" i="4"/>
  <c r="E3722" i="4"/>
  <c r="F3682" i="4"/>
  <c r="E3731" i="4"/>
  <c r="F3691" i="4"/>
  <c r="E3713" i="4"/>
  <c r="F3673" i="4"/>
  <c r="E3764" i="4"/>
  <c r="F3724" i="4"/>
  <c r="E3729" i="4"/>
  <c r="F3689" i="4"/>
  <c r="E3780" i="4"/>
  <c r="F3740" i="4"/>
  <c r="E3752" i="4"/>
  <c r="F3712" i="4"/>
  <c r="E3734" i="4"/>
  <c r="F3694" i="4"/>
  <c r="E3738" i="4"/>
  <c r="F3698" i="4"/>
  <c r="E3748" i="4"/>
  <c r="F3708" i="4"/>
  <c r="E3750" i="4"/>
  <c r="F3710" i="4"/>
  <c r="E3772" i="4"/>
  <c r="F3732" i="4"/>
  <c r="K886" i="1"/>
  <c r="J91" i="1"/>
  <c r="I90" i="1"/>
  <c r="H881" i="1" l="1"/>
  <c r="H893" i="1"/>
  <c r="H877" i="1"/>
  <c r="H880" i="1"/>
  <c r="H884" i="1"/>
  <c r="H886" i="1"/>
  <c r="H882" i="1"/>
  <c r="H878" i="1"/>
  <c r="H875" i="1"/>
  <c r="H879" i="1"/>
  <c r="K903" i="1"/>
  <c r="K890" i="1"/>
  <c r="K887" i="1"/>
  <c r="K892" i="1"/>
  <c r="K888" i="1"/>
  <c r="K891" i="1"/>
  <c r="K885" i="1"/>
  <c r="K894" i="1"/>
  <c r="K889" i="1"/>
  <c r="E3812" i="4"/>
  <c r="F3772" i="4"/>
  <c r="E3788" i="4"/>
  <c r="F3748" i="4"/>
  <c r="E3774" i="4"/>
  <c r="F3734" i="4"/>
  <c r="E3820" i="4"/>
  <c r="F3780" i="4"/>
  <c r="E3804" i="4"/>
  <c r="F3764" i="4"/>
  <c r="E3771" i="4"/>
  <c r="F3731" i="4"/>
  <c r="E3757" i="4"/>
  <c r="F3717" i="4"/>
  <c r="E3777" i="4"/>
  <c r="F3737" i="4"/>
  <c r="E3761" i="4"/>
  <c r="F3721" i="4"/>
  <c r="E3816" i="4"/>
  <c r="F3776" i="4"/>
  <c r="E3798" i="4"/>
  <c r="F3758" i="4"/>
  <c r="E3787" i="4"/>
  <c r="F3747" i="4"/>
  <c r="E3766" i="4"/>
  <c r="F3726" i="4"/>
  <c r="E3786" i="4"/>
  <c r="F3746" i="4"/>
  <c r="E3784" i="4"/>
  <c r="F3744" i="4"/>
  <c r="E3782" i="4"/>
  <c r="F3742" i="4"/>
  <c r="E3765" i="4"/>
  <c r="F3725" i="4"/>
  <c r="E3767" i="4"/>
  <c r="F3727" i="4"/>
  <c r="E3745" i="4"/>
  <c r="F3705" i="4"/>
  <c r="E3783" i="4"/>
  <c r="F3743" i="4"/>
  <c r="E3790" i="4"/>
  <c r="F3750" i="4"/>
  <c r="E3778" i="4"/>
  <c r="F3738" i="4"/>
  <c r="E3792" i="4"/>
  <c r="F3752" i="4"/>
  <c r="E3769" i="4"/>
  <c r="F3729" i="4"/>
  <c r="E3753" i="4"/>
  <c r="F3713" i="4"/>
  <c r="E3762" i="4"/>
  <c r="F3722" i="4"/>
  <c r="E3775" i="4"/>
  <c r="F3735" i="4"/>
  <c r="E3791" i="4"/>
  <c r="F3751" i="4"/>
  <c r="E3796" i="4"/>
  <c r="F3756" i="4"/>
  <c r="E3799" i="4"/>
  <c r="F3759" i="4"/>
  <c r="E3781" i="4"/>
  <c r="F3741" i="4"/>
  <c r="E3795" i="4"/>
  <c r="F3755" i="4"/>
  <c r="E3800" i="4"/>
  <c r="F3760" i="4"/>
  <c r="E3763" i="4"/>
  <c r="F3723" i="4"/>
  <c r="E3808" i="4"/>
  <c r="F3768" i="4"/>
  <c r="E3770" i="4"/>
  <c r="F3730" i="4"/>
  <c r="E3794" i="4"/>
  <c r="F3754" i="4"/>
  <c r="E3749" i="4"/>
  <c r="F3709" i="4"/>
  <c r="E3779" i="4"/>
  <c r="F3739" i="4"/>
  <c r="E3773" i="4"/>
  <c r="F3733" i="4"/>
  <c r="J92" i="1"/>
  <c r="I91" i="1"/>
  <c r="K896" i="1"/>
  <c r="H894" i="1" l="1"/>
  <c r="H891" i="1"/>
  <c r="H896" i="1"/>
  <c r="H892" i="1"/>
  <c r="H885" i="1"/>
  <c r="H887" i="1"/>
  <c r="H890" i="1"/>
  <c r="H889" i="1"/>
  <c r="H888" i="1"/>
  <c r="H903" i="1"/>
  <c r="K904" i="1"/>
  <c r="K900" i="1"/>
  <c r="K901" i="1"/>
  <c r="K902" i="1"/>
  <c r="K899" i="1"/>
  <c r="K895" i="1"/>
  <c r="K898" i="1"/>
  <c r="K897" i="1"/>
  <c r="K913" i="1"/>
  <c r="E3813" i="4"/>
  <c r="F3773" i="4"/>
  <c r="E3789" i="4"/>
  <c r="F3749" i="4"/>
  <c r="E3810" i="4"/>
  <c r="F3770" i="4"/>
  <c r="E3803" i="4"/>
  <c r="F3763" i="4"/>
  <c r="E3835" i="4"/>
  <c r="F3795" i="4"/>
  <c r="E3839" i="4"/>
  <c r="F3799" i="4"/>
  <c r="E3831" i="4"/>
  <c r="F3791" i="4"/>
  <c r="E3802" i="4"/>
  <c r="F3762" i="4"/>
  <c r="E3809" i="4"/>
  <c r="F3769" i="4"/>
  <c r="E3818" i="4"/>
  <c r="F3778" i="4"/>
  <c r="E3823" i="4"/>
  <c r="F3783" i="4"/>
  <c r="E3807" i="4"/>
  <c r="F3767" i="4"/>
  <c r="E3822" i="4"/>
  <c r="F3782" i="4"/>
  <c r="E3811" i="4"/>
  <c r="F3771" i="4"/>
  <c r="E3828" i="4"/>
  <c r="F3788" i="4"/>
  <c r="E3826" i="4"/>
  <c r="F3786" i="4"/>
  <c r="E3827" i="4"/>
  <c r="F3787" i="4"/>
  <c r="E3856" i="4"/>
  <c r="F3816" i="4"/>
  <c r="E3817" i="4"/>
  <c r="F3777" i="4"/>
  <c r="E3860" i="4"/>
  <c r="F3820" i="4"/>
  <c r="E3819" i="4"/>
  <c r="F3779" i="4"/>
  <c r="E3834" i="4"/>
  <c r="F3794" i="4"/>
  <c r="E3848" i="4"/>
  <c r="F3808" i="4"/>
  <c r="E3840" i="4"/>
  <c r="F3800" i="4"/>
  <c r="E3821" i="4"/>
  <c r="F3781" i="4"/>
  <c r="E3836" i="4"/>
  <c r="F3796" i="4"/>
  <c r="E3815" i="4"/>
  <c r="F3775" i="4"/>
  <c r="E3793" i="4"/>
  <c r="F3753" i="4"/>
  <c r="E3832" i="4"/>
  <c r="F3792" i="4"/>
  <c r="E3830" i="4"/>
  <c r="F3790" i="4"/>
  <c r="E3785" i="4"/>
  <c r="F3745" i="4"/>
  <c r="E3805" i="4"/>
  <c r="F3765" i="4"/>
  <c r="E3824" i="4"/>
  <c r="F3784" i="4"/>
  <c r="E3806" i="4"/>
  <c r="F3766" i="4"/>
  <c r="E3838" i="4"/>
  <c r="F3798" i="4"/>
  <c r="E3801" i="4"/>
  <c r="F3761" i="4"/>
  <c r="E3797" i="4"/>
  <c r="F3757" i="4"/>
  <c r="E3844" i="4"/>
  <c r="F3804" i="4"/>
  <c r="E3814" i="4"/>
  <c r="F3774" i="4"/>
  <c r="E3852" i="4"/>
  <c r="F3812" i="4"/>
  <c r="K906" i="1"/>
  <c r="J93" i="1"/>
  <c r="I92" i="1"/>
  <c r="H898" i="1" l="1"/>
  <c r="H901" i="1"/>
  <c r="H900" i="1"/>
  <c r="H897" i="1"/>
  <c r="H902" i="1"/>
  <c r="H906" i="1"/>
  <c r="H895" i="1"/>
  <c r="H913" i="1"/>
  <c r="H899" i="1"/>
  <c r="H904" i="1"/>
  <c r="K907" i="1"/>
  <c r="K905" i="1"/>
  <c r="K912" i="1"/>
  <c r="K910" i="1"/>
  <c r="K923" i="1"/>
  <c r="K908" i="1"/>
  <c r="K909" i="1"/>
  <c r="K911" i="1"/>
  <c r="K914" i="1"/>
  <c r="E3884" i="4"/>
  <c r="F3844" i="4"/>
  <c r="E3845" i="4"/>
  <c r="F3805" i="4"/>
  <c r="E3876" i="4"/>
  <c r="F3836" i="4"/>
  <c r="E3874" i="4"/>
  <c r="F3834" i="4"/>
  <c r="E3896" i="4"/>
  <c r="F3856" i="4"/>
  <c r="E3851" i="4"/>
  <c r="F3811" i="4"/>
  <c r="E3858" i="4"/>
  <c r="F3818" i="4"/>
  <c r="E3843" i="4"/>
  <c r="F3803" i="4"/>
  <c r="E3892" i="4"/>
  <c r="F3852" i="4"/>
  <c r="E3841" i="4"/>
  <c r="F3801" i="4"/>
  <c r="E3846" i="4"/>
  <c r="F3806" i="4"/>
  <c r="E3870" i="4"/>
  <c r="F3830" i="4"/>
  <c r="E3833" i="4"/>
  <c r="F3793" i="4"/>
  <c r="E3880" i="4"/>
  <c r="F3840" i="4"/>
  <c r="E3900" i="4"/>
  <c r="F3860" i="4"/>
  <c r="E3866" i="4"/>
  <c r="F3826" i="4"/>
  <c r="E3847" i="4"/>
  <c r="F3807" i="4"/>
  <c r="E3842" i="4"/>
  <c r="F3802" i="4"/>
  <c r="E3879" i="4"/>
  <c r="F3839" i="4"/>
  <c r="E3829" i="4"/>
  <c r="F3789" i="4"/>
  <c r="E3854" i="4"/>
  <c r="F3814" i="4"/>
  <c r="E3837" i="4"/>
  <c r="F3797" i="4"/>
  <c r="E3878" i="4"/>
  <c r="F3838" i="4"/>
  <c r="E3864" i="4"/>
  <c r="F3824" i="4"/>
  <c r="E3825" i="4"/>
  <c r="F3785" i="4"/>
  <c r="E3872" i="4"/>
  <c r="F3832" i="4"/>
  <c r="E3855" i="4"/>
  <c r="F3815" i="4"/>
  <c r="E3861" i="4"/>
  <c r="F3821" i="4"/>
  <c r="E3888" i="4"/>
  <c r="F3848" i="4"/>
  <c r="E3859" i="4"/>
  <c r="F3819" i="4"/>
  <c r="E3857" i="4"/>
  <c r="F3817" i="4"/>
  <c r="E3867" i="4"/>
  <c r="F3827" i="4"/>
  <c r="E3868" i="4"/>
  <c r="F3828" i="4"/>
  <c r="E3862" i="4"/>
  <c r="F3822" i="4"/>
  <c r="E3863" i="4"/>
  <c r="F3823" i="4"/>
  <c r="E3849" i="4"/>
  <c r="F3809" i="4"/>
  <c r="E3871" i="4"/>
  <c r="F3831" i="4"/>
  <c r="E3875" i="4"/>
  <c r="F3835" i="4"/>
  <c r="E3850" i="4"/>
  <c r="F3810" i="4"/>
  <c r="E3853" i="4"/>
  <c r="F3813" i="4"/>
  <c r="K916" i="1"/>
  <c r="J94" i="1"/>
  <c r="I93" i="1"/>
  <c r="H911" i="1" l="1"/>
  <c r="H910" i="1"/>
  <c r="H912" i="1"/>
  <c r="H909" i="1"/>
  <c r="H916" i="1"/>
  <c r="H908" i="1"/>
  <c r="H905" i="1"/>
  <c r="H914" i="1"/>
  <c r="H923" i="1"/>
  <c r="H907" i="1"/>
  <c r="K921" i="1"/>
  <c r="K918" i="1"/>
  <c r="K920" i="1"/>
  <c r="K915" i="1"/>
  <c r="K924" i="1"/>
  <c r="K919" i="1"/>
  <c r="K933" i="1"/>
  <c r="K922" i="1"/>
  <c r="K917" i="1"/>
  <c r="E3877" i="4"/>
  <c r="F3837" i="4"/>
  <c r="E3915" i="4"/>
  <c r="F3875" i="4"/>
  <c r="E3902" i="4"/>
  <c r="F3862" i="4"/>
  <c r="E3899" i="4"/>
  <c r="F3859" i="4"/>
  <c r="E3904" i="4"/>
  <c r="F3864" i="4"/>
  <c r="E3906" i="4"/>
  <c r="F3866" i="4"/>
  <c r="E3914" i="4"/>
  <c r="F3874" i="4"/>
  <c r="E3893" i="4"/>
  <c r="F3853" i="4"/>
  <c r="E3889" i="4"/>
  <c r="F3849" i="4"/>
  <c r="E3907" i="4"/>
  <c r="F3867" i="4"/>
  <c r="E3901" i="4"/>
  <c r="F3861" i="4"/>
  <c r="E3912" i="4"/>
  <c r="F3872" i="4"/>
  <c r="E3869" i="4"/>
  <c r="F3829" i="4"/>
  <c r="E3882" i="4"/>
  <c r="F3842" i="4"/>
  <c r="E3920" i="4"/>
  <c r="F3880" i="4"/>
  <c r="E3910" i="4"/>
  <c r="F3870" i="4"/>
  <c r="E3881" i="4"/>
  <c r="F3841" i="4"/>
  <c r="E3883" i="4"/>
  <c r="F3843" i="4"/>
  <c r="E3891" i="4"/>
  <c r="F3851" i="4"/>
  <c r="E3885" i="4"/>
  <c r="F3845" i="4"/>
  <c r="E3890" i="4"/>
  <c r="F3850" i="4"/>
  <c r="E3911" i="4"/>
  <c r="F3871" i="4"/>
  <c r="E3903" i="4"/>
  <c r="F3863" i="4"/>
  <c r="E3908" i="4"/>
  <c r="F3868" i="4"/>
  <c r="E3897" i="4"/>
  <c r="F3857" i="4"/>
  <c r="E3928" i="4"/>
  <c r="F3888" i="4"/>
  <c r="E3895" i="4"/>
  <c r="F3855" i="4"/>
  <c r="E3865" i="4"/>
  <c r="F3825" i="4"/>
  <c r="E3918" i="4"/>
  <c r="F3878" i="4"/>
  <c r="E3894" i="4"/>
  <c r="F3854" i="4"/>
  <c r="E3919" i="4"/>
  <c r="F3879" i="4"/>
  <c r="E3887" i="4"/>
  <c r="F3847" i="4"/>
  <c r="E3940" i="4"/>
  <c r="F3900" i="4"/>
  <c r="E3873" i="4"/>
  <c r="F3833" i="4"/>
  <c r="E3886" i="4"/>
  <c r="F3846" i="4"/>
  <c r="E3932" i="4"/>
  <c r="F3892" i="4"/>
  <c r="E3898" i="4"/>
  <c r="F3858" i="4"/>
  <c r="E3936" i="4"/>
  <c r="F3896" i="4"/>
  <c r="E3916" i="4"/>
  <c r="F3876" i="4"/>
  <c r="E3924" i="4"/>
  <c r="F3884" i="4"/>
  <c r="K926" i="1"/>
  <c r="J95" i="1"/>
  <c r="I94" i="1"/>
  <c r="H915" i="1" l="1"/>
  <c r="H926" i="1"/>
  <c r="H918" i="1"/>
  <c r="H922" i="1"/>
  <c r="H933" i="1"/>
  <c r="H920" i="1"/>
  <c r="H919" i="1"/>
  <c r="H917" i="1"/>
  <c r="H924" i="1"/>
  <c r="H921" i="1"/>
  <c r="K925" i="1"/>
  <c r="K932" i="1"/>
  <c r="K928" i="1"/>
  <c r="K927" i="1"/>
  <c r="K943" i="1"/>
  <c r="K930" i="1"/>
  <c r="K931" i="1"/>
  <c r="K929" i="1"/>
  <c r="K934" i="1"/>
  <c r="E3964" i="4"/>
  <c r="F3924" i="4"/>
  <c r="E3976" i="4"/>
  <c r="F3936" i="4"/>
  <c r="E3972" i="4"/>
  <c r="F3932" i="4"/>
  <c r="E3913" i="4"/>
  <c r="F3873" i="4"/>
  <c r="E3927" i="4"/>
  <c r="F3887" i="4"/>
  <c r="E3934" i="4"/>
  <c r="F3894" i="4"/>
  <c r="E3905" i="4"/>
  <c r="F3865" i="4"/>
  <c r="E3968" i="4"/>
  <c r="F3928" i="4"/>
  <c r="E3948" i="4"/>
  <c r="F3908" i="4"/>
  <c r="E3951" i="4"/>
  <c r="F3911" i="4"/>
  <c r="E3925" i="4"/>
  <c r="F3885" i="4"/>
  <c r="E3923" i="4"/>
  <c r="F3883" i="4"/>
  <c r="E3950" i="4"/>
  <c r="F3910" i="4"/>
  <c r="E3922" i="4"/>
  <c r="F3882" i="4"/>
  <c r="E3952" i="4"/>
  <c r="F3912" i="4"/>
  <c r="E3947" i="4"/>
  <c r="F3907" i="4"/>
  <c r="E3933" i="4"/>
  <c r="F3893" i="4"/>
  <c r="E3946" i="4"/>
  <c r="F3906" i="4"/>
  <c r="E3939" i="4"/>
  <c r="F3899" i="4"/>
  <c r="E3955" i="4"/>
  <c r="F3915" i="4"/>
  <c r="E3956" i="4"/>
  <c r="F3916" i="4"/>
  <c r="E3938" i="4"/>
  <c r="F3898" i="4"/>
  <c r="E3926" i="4"/>
  <c r="F3886" i="4"/>
  <c r="E3980" i="4"/>
  <c r="F3940" i="4"/>
  <c r="E3959" i="4"/>
  <c r="F3919" i="4"/>
  <c r="E3958" i="4"/>
  <c r="F3918" i="4"/>
  <c r="E3935" i="4"/>
  <c r="F3895" i="4"/>
  <c r="E3937" i="4"/>
  <c r="F3897" i="4"/>
  <c r="E3943" i="4"/>
  <c r="F3903" i="4"/>
  <c r="E3930" i="4"/>
  <c r="F3890" i="4"/>
  <c r="E3931" i="4"/>
  <c r="F3891" i="4"/>
  <c r="E3921" i="4"/>
  <c r="F3881" i="4"/>
  <c r="E3960" i="4"/>
  <c r="F3920" i="4"/>
  <c r="E3909" i="4"/>
  <c r="F3869" i="4"/>
  <c r="E3941" i="4"/>
  <c r="F3901" i="4"/>
  <c r="E3929" i="4"/>
  <c r="F3889" i="4"/>
  <c r="E3954" i="4"/>
  <c r="F3914" i="4"/>
  <c r="E3944" i="4"/>
  <c r="F3904" i="4"/>
  <c r="E3942" i="4"/>
  <c r="F3902" i="4"/>
  <c r="E3917" i="4"/>
  <c r="F3877" i="4"/>
  <c r="K936" i="1"/>
  <c r="J96" i="1"/>
  <c r="I95" i="1"/>
  <c r="H931" i="1" l="1"/>
  <c r="H927" i="1"/>
  <c r="H929" i="1"/>
  <c r="H928" i="1"/>
  <c r="H936" i="1"/>
  <c r="H930" i="1"/>
  <c r="H932" i="1"/>
  <c r="H934" i="1"/>
  <c r="H943" i="1"/>
  <c r="H925" i="1"/>
  <c r="K937" i="1"/>
  <c r="K939" i="1"/>
  <c r="K940" i="1"/>
  <c r="K942" i="1"/>
  <c r="K944" i="1"/>
  <c r="K941" i="1"/>
  <c r="K935" i="1"/>
  <c r="K953" i="1"/>
  <c r="K938" i="1"/>
  <c r="E3998" i="4"/>
  <c r="F3958" i="4"/>
  <c r="E3957" i="4"/>
  <c r="F3917" i="4"/>
  <c r="E3969" i="4"/>
  <c r="F3929" i="4"/>
  <c r="E3949" i="4"/>
  <c r="F3909" i="4"/>
  <c r="E3961" i="4"/>
  <c r="F3921" i="4"/>
  <c r="E3970" i="4"/>
  <c r="F3930" i="4"/>
  <c r="E3977" i="4"/>
  <c r="F3937" i="4"/>
  <c r="E4020" i="4"/>
  <c r="F3980" i="4"/>
  <c r="E3978" i="4"/>
  <c r="F3938" i="4"/>
  <c r="E3995" i="4"/>
  <c r="F3955" i="4"/>
  <c r="E3986" i="4"/>
  <c r="F3946" i="4"/>
  <c r="E3987" i="4"/>
  <c r="F3947" i="4"/>
  <c r="E3962" i="4"/>
  <c r="F3922" i="4"/>
  <c r="E3963" i="4"/>
  <c r="F3923" i="4"/>
  <c r="E3991" i="4"/>
  <c r="F3951" i="4"/>
  <c r="E4008" i="4"/>
  <c r="F3968" i="4"/>
  <c r="E3974" i="4"/>
  <c r="F3934" i="4"/>
  <c r="E3953" i="4"/>
  <c r="F3913" i="4"/>
  <c r="E3984" i="4"/>
  <c r="F3944" i="4"/>
  <c r="E4016" i="4"/>
  <c r="F3976" i="4"/>
  <c r="E3982" i="4"/>
  <c r="F3942" i="4"/>
  <c r="E3994" i="4"/>
  <c r="F3954" i="4"/>
  <c r="E3981" i="4"/>
  <c r="F3941" i="4"/>
  <c r="E4000" i="4"/>
  <c r="F3960" i="4"/>
  <c r="E3971" i="4"/>
  <c r="F3931" i="4"/>
  <c r="E3983" i="4"/>
  <c r="F3943" i="4"/>
  <c r="E3975" i="4"/>
  <c r="F3935" i="4"/>
  <c r="E3999" i="4"/>
  <c r="F3959" i="4"/>
  <c r="E3966" i="4"/>
  <c r="F3926" i="4"/>
  <c r="E3996" i="4"/>
  <c r="F3956" i="4"/>
  <c r="E3979" i="4"/>
  <c r="F3939" i="4"/>
  <c r="E3973" i="4"/>
  <c r="F3933" i="4"/>
  <c r="E3992" i="4"/>
  <c r="F3952" i="4"/>
  <c r="E3990" i="4"/>
  <c r="F3950" i="4"/>
  <c r="E3965" i="4"/>
  <c r="F3925" i="4"/>
  <c r="E3988" i="4"/>
  <c r="F3948" i="4"/>
  <c r="E3945" i="4"/>
  <c r="F3905" i="4"/>
  <c r="E3967" i="4"/>
  <c r="F3927" i="4"/>
  <c r="E4012" i="4"/>
  <c r="F3972" i="4"/>
  <c r="E4004" i="4"/>
  <c r="F3964" i="4"/>
  <c r="K946" i="1"/>
  <c r="J97" i="1"/>
  <c r="I96" i="1"/>
  <c r="H953" i="1" l="1"/>
  <c r="H942" i="1"/>
  <c r="H935" i="1"/>
  <c r="H940" i="1"/>
  <c r="H941" i="1"/>
  <c r="H939" i="1"/>
  <c r="H946" i="1"/>
  <c r="H938" i="1"/>
  <c r="H944" i="1"/>
  <c r="H937" i="1"/>
  <c r="K963" i="1"/>
  <c r="K952" i="1"/>
  <c r="K948" i="1"/>
  <c r="K945" i="1"/>
  <c r="K954" i="1"/>
  <c r="K950" i="1"/>
  <c r="K947" i="1"/>
  <c r="K951" i="1"/>
  <c r="K949" i="1"/>
  <c r="E4044" i="4"/>
  <c r="F4004" i="4"/>
  <c r="E4007" i="4"/>
  <c r="F3967" i="4"/>
  <c r="E4030" i="4"/>
  <c r="F3990" i="4"/>
  <c r="E4013" i="4"/>
  <c r="F3973" i="4"/>
  <c r="E4039" i="4"/>
  <c r="F3999" i="4"/>
  <c r="E4023" i="4"/>
  <c r="F3983" i="4"/>
  <c r="E4056" i="4"/>
  <c r="F4016" i="4"/>
  <c r="E4048" i="4"/>
  <c r="F4008" i="4"/>
  <c r="E4027" i="4"/>
  <c r="F3987" i="4"/>
  <c r="E4060" i="4"/>
  <c r="F4020" i="4"/>
  <c r="E3989" i="4"/>
  <c r="F3949" i="4"/>
  <c r="E4028" i="4"/>
  <c r="F3988" i="4"/>
  <c r="E4036" i="4"/>
  <c r="F3996" i="4"/>
  <c r="E4040" i="4"/>
  <c r="F4000" i="4"/>
  <c r="E4034" i="4"/>
  <c r="F3994" i="4"/>
  <c r="E3993" i="4"/>
  <c r="F3953" i="4"/>
  <c r="E4003" i="4"/>
  <c r="F3963" i="4"/>
  <c r="E4035" i="4"/>
  <c r="F3995" i="4"/>
  <c r="E4010" i="4"/>
  <c r="F3970" i="4"/>
  <c r="E3997" i="4"/>
  <c r="F3957" i="4"/>
  <c r="E4052" i="4"/>
  <c r="F4012" i="4"/>
  <c r="E3985" i="4"/>
  <c r="F3945" i="4"/>
  <c r="E4005" i="4"/>
  <c r="F3965" i="4"/>
  <c r="E4032" i="4"/>
  <c r="F3992" i="4"/>
  <c r="E4019" i="4"/>
  <c r="F3979" i="4"/>
  <c r="E4006" i="4"/>
  <c r="F3966" i="4"/>
  <c r="E4015" i="4"/>
  <c r="F3975" i="4"/>
  <c r="E4011" i="4"/>
  <c r="F3971" i="4"/>
  <c r="E4021" i="4"/>
  <c r="F3981" i="4"/>
  <c r="E4022" i="4"/>
  <c r="F3982" i="4"/>
  <c r="E4024" i="4"/>
  <c r="F3984" i="4"/>
  <c r="E4014" i="4"/>
  <c r="F3974" i="4"/>
  <c r="E4031" i="4"/>
  <c r="F3991" i="4"/>
  <c r="E4002" i="4"/>
  <c r="F3962" i="4"/>
  <c r="E4026" i="4"/>
  <c r="F3986" i="4"/>
  <c r="E4018" i="4"/>
  <c r="F3978" i="4"/>
  <c r="E4017" i="4"/>
  <c r="F3977" i="4"/>
  <c r="E4001" i="4"/>
  <c r="F3961" i="4"/>
  <c r="E4009" i="4"/>
  <c r="F3969" i="4"/>
  <c r="E4038" i="4"/>
  <c r="F3998" i="4"/>
  <c r="J98" i="1"/>
  <c r="I97" i="1"/>
  <c r="K956" i="1"/>
  <c r="H956" i="1" l="1"/>
  <c r="H945" i="1"/>
  <c r="H947" i="1"/>
  <c r="H948" i="1"/>
  <c r="H950" i="1"/>
  <c r="H952" i="1"/>
  <c r="H951" i="1"/>
  <c r="H949" i="1"/>
  <c r="H954" i="1"/>
  <c r="H963" i="1"/>
  <c r="K962" i="1"/>
  <c r="K960" i="1"/>
  <c r="K959" i="1"/>
  <c r="K957" i="1"/>
  <c r="K964" i="1"/>
  <c r="K958" i="1"/>
  <c r="K973" i="1"/>
  <c r="K961" i="1"/>
  <c r="K955" i="1"/>
  <c r="E4078" i="4"/>
  <c r="F4038" i="4"/>
  <c r="E4041" i="4"/>
  <c r="F4001" i="4"/>
  <c r="E4058" i="4"/>
  <c r="F4018" i="4"/>
  <c r="E4042" i="4"/>
  <c r="F4002" i="4"/>
  <c r="E4054" i="4"/>
  <c r="F4014" i="4"/>
  <c r="E4062" i="4"/>
  <c r="F4022" i="4"/>
  <c r="E4051" i="4"/>
  <c r="F4011" i="4"/>
  <c r="E4046" i="4"/>
  <c r="F4006" i="4"/>
  <c r="E4072" i="4"/>
  <c r="F4032" i="4"/>
  <c r="E4025" i="4"/>
  <c r="F3985" i="4"/>
  <c r="E4037" i="4"/>
  <c r="F3997" i="4"/>
  <c r="E4075" i="4"/>
  <c r="F4035" i="4"/>
  <c r="E4033" i="4"/>
  <c r="F3993" i="4"/>
  <c r="E4080" i="4"/>
  <c r="F4040" i="4"/>
  <c r="E4068" i="4"/>
  <c r="F4028" i="4"/>
  <c r="E4100" i="4"/>
  <c r="F4060" i="4"/>
  <c r="E4088" i="4"/>
  <c r="F4048" i="4"/>
  <c r="E4063" i="4"/>
  <c r="F4023" i="4"/>
  <c r="E4053" i="4"/>
  <c r="F4013" i="4"/>
  <c r="E4047" i="4"/>
  <c r="F4007" i="4"/>
  <c r="E4049" i="4"/>
  <c r="F4009" i="4"/>
  <c r="E4057" i="4"/>
  <c r="F4017" i="4"/>
  <c r="E4066" i="4"/>
  <c r="F4026" i="4"/>
  <c r="E4071" i="4"/>
  <c r="F4031" i="4"/>
  <c r="E4064" i="4"/>
  <c r="F4024" i="4"/>
  <c r="E4061" i="4"/>
  <c r="F4021" i="4"/>
  <c r="E4055" i="4"/>
  <c r="F4015" i="4"/>
  <c r="E4059" i="4"/>
  <c r="F4019" i="4"/>
  <c r="E4045" i="4"/>
  <c r="F4005" i="4"/>
  <c r="E4092" i="4"/>
  <c r="F4052" i="4"/>
  <c r="E4050" i="4"/>
  <c r="F4010" i="4"/>
  <c r="E4043" i="4"/>
  <c r="F4003" i="4"/>
  <c r="E4074" i="4"/>
  <c r="F4034" i="4"/>
  <c r="E4076" i="4"/>
  <c r="F4036" i="4"/>
  <c r="E4029" i="4"/>
  <c r="F3989" i="4"/>
  <c r="E4067" i="4"/>
  <c r="F4027" i="4"/>
  <c r="E4096" i="4"/>
  <c r="F4056" i="4"/>
  <c r="E4079" i="4"/>
  <c r="F4039" i="4"/>
  <c r="E4070" i="4"/>
  <c r="F4030" i="4"/>
  <c r="E4084" i="4"/>
  <c r="F4044" i="4"/>
  <c r="K966" i="1"/>
  <c r="J99" i="1"/>
  <c r="I98" i="1"/>
  <c r="H959" i="1" l="1"/>
  <c r="H961" i="1"/>
  <c r="H960" i="1"/>
  <c r="H957" i="1"/>
  <c r="H973" i="1"/>
  <c r="H966" i="1"/>
  <c r="H958" i="1"/>
  <c r="H955" i="1"/>
  <c r="H964" i="1"/>
  <c r="H962" i="1"/>
  <c r="K968" i="1"/>
  <c r="K971" i="1"/>
  <c r="K970" i="1"/>
  <c r="K965" i="1"/>
  <c r="K983" i="1"/>
  <c r="K974" i="1"/>
  <c r="K969" i="1"/>
  <c r="K972" i="1"/>
  <c r="K967" i="1"/>
  <c r="E4124" i="4"/>
  <c r="F4084" i="4"/>
  <c r="E4119" i="4"/>
  <c r="F4079" i="4"/>
  <c r="E4116" i="4"/>
  <c r="F4076" i="4"/>
  <c r="E4083" i="4"/>
  <c r="F4043" i="4"/>
  <c r="E4099" i="4"/>
  <c r="F4059" i="4"/>
  <c r="E4111" i="4"/>
  <c r="F4071" i="4"/>
  <c r="E4087" i="4"/>
  <c r="F4047" i="4"/>
  <c r="E4140" i="4"/>
  <c r="F4100" i="4"/>
  <c r="E4120" i="4"/>
  <c r="F4080" i="4"/>
  <c r="E4065" i="4"/>
  <c r="F4025" i="4"/>
  <c r="E4102" i="4"/>
  <c r="F4062" i="4"/>
  <c r="E4081" i="4"/>
  <c r="F4041" i="4"/>
  <c r="E4107" i="4"/>
  <c r="F4067" i="4"/>
  <c r="E4132" i="4"/>
  <c r="F4092" i="4"/>
  <c r="E4101" i="4"/>
  <c r="F4061" i="4"/>
  <c r="E4097" i="4"/>
  <c r="F4057" i="4"/>
  <c r="E4103" i="4"/>
  <c r="F4063" i="4"/>
  <c r="E4115" i="4"/>
  <c r="F4075" i="4"/>
  <c r="E4086" i="4"/>
  <c r="F4046" i="4"/>
  <c r="E4082" i="4"/>
  <c r="F4042" i="4"/>
  <c r="E4110" i="4"/>
  <c r="F4070" i="4"/>
  <c r="E4136" i="4"/>
  <c r="F4096" i="4"/>
  <c r="E4069" i="4"/>
  <c r="F4029" i="4"/>
  <c r="E4114" i="4"/>
  <c r="F4074" i="4"/>
  <c r="E4090" i="4"/>
  <c r="F4050" i="4"/>
  <c r="E4085" i="4"/>
  <c r="F4045" i="4"/>
  <c r="E4095" i="4"/>
  <c r="F4055" i="4"/>
  <c r="E4104" i="4"/>
  <c r="F4064" i="4"/>
  <c r="E4106" i="4"/>
  <c r="F4066" i="4"/>
  <c r="E4089" i="4"/>
  <c r="F4049" i="4"/>
  <c r="E4093" i="4"/>
  <c r="F4053" i="4"/>
  <c r="E4128" i="4"/>
  <c r="F4088" i="4"/>
  <c r="E4108" i="4"/>
  <c r="F4068" i="4"/>
  <c r="E4073" i="4"/>
  <c r="F4033" i="4"/>
  <c r="E4077" i="4"/>
  <c r="F4037" i="4"/>
  <c r="E4112" i="4"/>
  <c r="F4072" i="4"/>
  <c r="E4091" i="4"/>
  <c r="F4051" i="4"/>
  <c r="E4094" i="4"/>
  <c r="F4054" i="4"/>
  <c r="E4098" i="4"/>
  <c r="F4058" i="4"/>
  <c r="E4118" i="4"/>
  <c r="F4078" i="4"/>
  <c r="J100" i="1"/>
  <c r="I99" i="1"/>
  <c r="K976" i="1"/>
  <c r="H972" i="1" l="1"/>
  <c r="H970" i="1"/>
  <c r="H971" i="1"/>
  <c r="H976" i="1"/>
  <c r="H965" i="1"/>
  <c r="H969" i="1"/>
  <c r="H974" i="1"/>
  <c r="H967" i="1"/>
  <c r="H983" i="1"/>
  <c r="H968" i="1"/>
  <c r="K975" i="1"/>
  <c r="K982" i="1"/>
  <c r="K984" i="1"/>
  <c r="K981" i="1"/>
  <c r="K977" i="1"/>
  <c r="K979" i="1"/>
  <c r="K993" i="1"/>
  <c r="K980" i="1"/>
  <c r="K978" i="1"/>
  <c r="E4113" i="4"/>
  <c r="F4073" i="4"/>
  <c r="E4125" i="4"/>
  <c r="F4085" i="4"/>
  <c r="E4122" i="4"/>
  <c r="F4082" i="4"/>
  <c r="E4172" i="4"/>
  <c r="F4132" i="4"/>
  <c r="E4121" i="4"/>
  <c r="F4081" i="4"/>
  <c r="E4105" i="4"/>
  <c r="F4065" i="4"/>
  <c r="E4180" i="4"/>
  <c r="F4140" i="4"/>
  <c r="E4151" i="4"/>
  <c r="F4111" i="4"/>
  <c r="E4123" i="4"/>
  <c r="F4083" i="4"/>
  <c r="E4159" i="4"/>
  <c r="F4119" i="4"/>
  <c r="E4134" i="4"/>
  <c r="F4094" i="4"/>
  <c r="E4168" i="4"/>
  <c r="F4128" i="4"/>
  <c r="E4144" i="4"/>
  <c r="F4104" i="4"/>
  <c r="E4154" i="4"/>
  <c r="F4114" i="4"/>
  <c r="E4137" i="4"/>
  <c r="F4097" i="4"/>
  <c r="E4158" i="4"/>
  <c r="F4118" i="4"/>
  <c r="E4152" i="4"/>
  <c r="F4112" i="4"/>
  <c r="E4129" i="4"/>
  <c r="F4089" i="4"/>
  <c r="E4176" i="4"/>
  <c r="F4136" i="4"/>
  <c r="E4155" i="4"/>
  <c r="F4115" i="4"/>
  <c r="E4138" i="4"/>
  <c r="F4098" i="4"/>
  <c r="E4131" i="4"/>
  <c r="F4091" i="4"/>
  <c r="E4117" i="4"/>
  <c r="F4077" i="4"/>
  <c r="E4148" i="4"/>
  <c r="F4108" i="4"/>
  <c r="E4133" i="4"/>
  <c r="F4093" i="4"/>
  <c r="E4146" i="4"/>
  <c r="F4106" i="4"/>
  <c r="E4135" i="4"/>
  <c r="F4095" i="4"/>
  <c r="E4130" i="4"/>
  <c r="F4090" i="4"/>
  <c r="E4109" i="4"/>
  <c r="F4069" i="4"/>
  <c r="E4150" i="4"/>
  <c r="F4110" i="4"/>
  <c r="E4126" i="4"/>
  <c r="F4086" i="4"/>
  <c r="E4143" i="4"/>
  <c r="F4103" i="4"/>
  <c r="E4141" i="4"/>
  <c r="F4101" i="4"/>
  <c r="E4147" i="4"/>
  <c r="F4107" i="4"/>
  <c r="E4142" i="4"/>
  <c r="F4102" i="4"/>
  <c r="E4160" i="4"/>
  <c r="F4120" i="4"/>
  <c r="E4127" i="4"/>
  <c r="F4087" i="4"/>
  <c r="E4139" i="4"/>
  <c r="F4099" i="4"/>
  <c r="E4156" i="4"/>
  <c r="F4116" i="4"/>
  <c r="E4164" i="4"/>
  <c r="F4124" i="4"/>
  <c r="K986" i="1"/>
  <c r="J101" i="1"/>
  <c r="I100" i="1"/>
  <c r="H981" i="1" l="1"/>
  <c r="H993" i="1"/>
  <c r="H984" i="1"/>
  <c r="H986" i="1"/>
  <c r="H980" i="1"/>
  <c r="H979" i="1"/>
  <c r="H982" i="1"/>
  <c r="H978" i="1"/>
  <c r="H977" i="1"/>
  <c r="H975" i="1"/>
  <c r="K989" i="1"/>
  <c r="K988" i="1"/>
  <c r="K1003" i="1"/>
  <c r="K987" i="1"/>
  <c r="K994" i="1"/>
  <c r="K985" i="1"/>
  <c r="K990" i="1"/>
  <c r="K991" i="1"/>
  <c r="K992" i="1"/>
  <c r="E4204" i="4"/>
  <c r="F4164" i="4"/>
  <c r="E4200" i="4"/>
  <c r="F4160" i="4"/>
  <c r="E4179" i="4"/>
  <c r="F4139" i="4"/>
  <c r="E4187" i="4"/>
  <c r="F4147" i="4"/>
  <c r="E4183" i="4"/>
  <c r="F4143" i="4"/>
  <c r="E4190" i="4"/>
  <c r="F4150" i="4"/>
  <c r="E4170" i="4"/>
  <c r="F4130" i="4"/>
  <c r="E4186" i="4"/>
  <c r="F4146" i="4"/>
  <c r="E4188" i="4"/>
  <c r="F4148" i="4"/>
  <c r="E4171" i="4"/>
  <c r="F4131" i="4"/>
  <c r="E4195" i="4"/>
  <c r="F4155" i="4"/>
  <c r="E4169" i="4"/>
  <c r="F4129" i="4"/>
  <c r="E4198" i="4"/>
  <c r="F4158" i="4"/>
  <c r="E4194" i="4"/>
  <c r="F4154" i="4"/>
  <c r="E4208" i="4"/>
  <c r="F4168" i="4"/>
  <c r="E4199" i="4"/>
  <c r="F4159" i="4"/>
  <c r="E4191" i="4"/>
  <c r="F4151" i="4"/>
  <c r="E4145" i="4"/>
  <c r="F4105" i="4"/>
  <c r="E4212" i="4"/>
  <c r="F4172" i="4"/>
  <c r="E4165" i="4"/>
  <c r="F4125" i="4"/>
  <c r="E4196" i="4"/>
  <c r="F4156" i="4"/>
  <c r="E4167" i="4"/>
  <c r="F4127" i="4"/>
  <c r="E4182" i="4"/>
  <c r="F4142" i="4"/>
  <c r="E4181" i="4"/>
  <c r="F4141" i="4"/>
  <c r="E4166" i="4"/>
  <c r="F4126" i="4"/>
  <c r="E4149" i="4"/>
  <c r="F4109" i="4"/>
  <c r="E4175" i="4"/>
  <c r="F4135" i="4"/>
  <c r="E4173" i="4"/>
  <c r="F4133" i="4"/>
  <c r="E4157" i="4"/>
  <c r="F4117" i="4"/>
  <c r="E4178" i="4"/>
  <c r="F4138" i="4"/>
  <c r="E4216" i="4"/>
  <c r="F4176" i="4"/>
  <c r="E4192" i="4"/>
  <c r="F4152" i="4"/>
  <c r="E4177" i="4"/>
  <c r="F4137" i="4"/>
  <c r="E4184" i="4"/>
  <c r="F4144" i="4"/>
  <c r="E4174" i="4"/>
  <c r="F4134" i="4"/>
  <c r="E4163" i="4"/>
  <c r="F4123" i="4"/>
  <c r="E4220" i="4"/>
  <c r="F4180" i="4"/>
  <c r="E4161" i="4"/>
  <c r="F4121" i="4"/>
  <c r="E4162" i="4"/>
  <c r="F4122" i="4"/>
  <c r="E4153" i="4"/>
  <c r="F4113" i="4"/>
  <c r="J102" i="1"/>
  <c r="I101" i="1"/>
  <c r="K996" i="1"/>
  <c r="H991" i="1" l="1"/>
  <c r="H996" i="1"/>
  <c r="H987" i="1"/>
  <c r="H1003" i="1"/>
  <c r="H990" i="1"/>
  <c r="H985" i="1"/>
  <c r="H988" i="1"/>
  <c r="H992" i="1"/>
  <c r="H994" i="1"/>
  <c r="H989" i="1"/>
  <c r="K1001" i="1"/>
  <c r="K997" i="1"/>
  <c r="K995" i="1"/>
  <c r="K1002" i="1"/>
  <c r="K1000" i="1"/>
  <c r="K1004" i="1"/>
  <c r="K1013" i="1"/>
  <c r="K999" i="1"/>
  <c r="K998" i="1"/>
  <c r="E4203" i="4"/>
  <c r="F4163" i="4"/>
  <c r="E4193" i="4"/>
  <c r="F4153" i="4"/>
  <c r="E4201" i="4"/>
  <c r="F4161" i="4"/>
  <c r="E4224" i="4"/>
  <c r="F4184" i="4"/>
  <c r="E4232" i="4"/>
  <c r="F4192" i="4"/>
  <c r="E4218" i="4"/>
  <c r="F4178" i="4"/>
  <c r="E4213" i="4"/>
  <c r="F4173" i="4"/>
  <c r="E4189" i="4"/>
  <c r="F4149" i="4"/>
  <c r="E4221" i="4"/>
  <c r="F4181" i="4"/>
  <c r="E4207" i="4"/>
  <c r="F4167" i="4"/>
  <c r="E4205" i="4"/>
  <c r="F4165" i="4"/>
  <c r="E4185" i="4"/>
  <c r="F4145" i="4"/>
  <c r="E4239" i="4"/>
  <c r="F4199" i="4"/>
  <c r="E4234" i="4"/>
  <c r="F4194" i="4"/>
  <c r="E4209" i="4"/>
  <c r="F4169" i="4"/>
  <c r="E4211" i="4"/>
  <c r="F4171" i="4"/>
  <c r="E4226" i="4"/>
  <c r="F4186" i="4"/>
  <c r="E4230" i="4"/>
  <c r="F4190" i="4"/>
  <c r="E4227" i="4"/>
  <c r="F4187" i="4"/>
  <c r="E4240" i="4"/>
  <c r="F4200" i="4"/>
  <c r="E4202" i="4"/>
  <c r="F4162" i="4"/>
  <c r="E4260" i="4"/>
  <c r="F4220" i="4"/>
  <c r="E4214" i="4"/>
  <c r="F4174" i="4"/>
  <c r="E4217" i="4"/>
  <c r="F4177" i="4"/>
  <c r="E4256" i="4"/>
  <c r="F4216" i="4"/>
  <c r="E4197" i="4"/>
  <c r="F4157" i="4"/>
  <c r="E4215" i="4"/>
  <c r="F4175" i="4"/>
  <c r="E4206" i="4"/>
  <c r="F4166" i="4"/>
  <c r="E4222" i="4"/>
  <c r="F4182" i="4"/>
  <c r="E4236" i="4"/>
  <c r="F4196" i="4"/>
  <c r="E4252" i="4"/>
  <c r="F4212" i="4"/>
  <c r="E4231" i="4"/>
  <c r="F4191" i="4"/>
  <c r="E4248" i="4"/>
  <c r="F4208" i="4"/>
  <c r="E4238" i="4"/>
  <c r="F4198" i="4"/>
  <c r="E4235" i="4"/>
  <c r="F4195" i="4"/>
  <c r="E4228" i="4"/>
  <c r="F4188" i="4"/>
  <c r="E4210" i="4"/>
  <c r="F4170" i="4"/>
  <c r="E4223" i="4"/>
  <c r="F4183" i="4"/>
  <c r="E4219" i="4"/>
  <c r="F4179" i="4"/>
  <c r="E4244" i="4"/>
  <c r="F4204" i="4"/>
  <c r="K1006" i="1"/>
  <c r="J103" i="1"/>
  <c r="I102" i="1"/>
  <c r="H999" i="1" l="1"/>
  <c r="H1013" i="1"/>
  <c r="H995" i="1"/>
  <c r="H1006" i="1"/>
  <c r="H1004" i="1"/>
  <c r="H997" i="1"/>
  <c r="H1002" i="1"/>
  <c r="H998" i="1"/>
  <c r="H1000" i="1"/>
  <c r="H1001" i="1"/>
  <c r="K1012" i="1"/>
  <c r="K1009" i="1"/>
  <c r="K1014" i="1"/>
  <c r="K1007" i="1"/>
  <c r="K1008" i="1"/>
  <c r="K1023" i="1"/>
  <c r="K1010" i="1"/>
  <c r="K1005" i="1"/>
  <c r="K1011" i="1"/>
  <c r="E4284" i="4"/>
  <c r="F4244" i="4"/>
  <c r="E4268" i="4"/>
  <c r="F4228" i="4"/>
  <c r="E4271" i="4"/>
  <c r="F4231" i="4"/>
  <c r="E4246" i="4"/>
  <c r="F4206" i="4"/>
  <c r="E4300" i="4"/>
  <c r="F4260" i="4"/>
  <c r="E4270" i="4"/>
  <c r="F4230" i="4"/>
  <c r="E4274" i="4"/>
  <c r="F4234" i="4"/>
  <c r="E4247" i="4"/>
  <c r="F4207" i="4"/>
  <c r="E4264" i="4"/>
  <c r="F4224" i="4"/>
  <c r="E4263" i="4"/>
  <c r="F4223" i="4"/>
  <c r="E4278" i="4"/>
  <c r="F4238" i="4"/>
  <c r="E4276" i="4"/>
  <c r="F4236" i="4"/>
  <c r="E4237" i="4"/>
  <c r="F4197" i="4"/>
  <c r="E4257" i="4"/>
  <c r="F4217" i="4"/>
  <c r="E4280" i="4"/>
  <c r="F4240" i="4"/>
  <c r="E4251" i="4"/>
  <c r="F4211" i="4"/>
  <c r="E4225" i="4"/>
  <c r="F4185" i="4"/>
  <c r="E4229" i="4"/>
  <c r="F4189" i="4"/>
  <c r="E4258" i="4"/>
  <c r="F4218" i="4"/>
  <c r="E4233" i="4"/>
  <c r="F4193" i="4"/>
  <c r="E4259" i="4"/>
  <c r="F4219" i="4"/>
  <c r="E4250" i="4"/>
  <c r="F4210" i="4"/>
  <c r="E4275" i="4"/>
  <c r="F4235" i="4"/>
  <c r="E4288" i="4"/>
  <c r="F4248" i="4"/>
  <c r="E4292" i="4"/>
  <c r="F4252" i="4"/>
  <c r="E4262" i="4"/>
  <c r="F4222" i="4"/>
  <c r="E4255" i="4"/>
  <c r="F4215" i="4"/>
  <c r="E4296" i="4"/>
  <c r="F4256" i="4"/>
  <c r="E4254" i="4"/>
  <c r="F4214" i="4"/>
  <c r="E4242" i="4"/>
  <c r="F4202" i="4"/>
  <c r="E4267" i="4"/>
  <c r="F4227" i="4"/>
  <c r="E4266" i="4"/>
  <c r="F4226" i="4"/>
  <c r="E4249" i="4"/>
  <c r="F4209" i="4"/>
  <c r="E4279" i="4"/>
  <c r="F4239" i="4"/>
  <c r="E4245" i="4"/>
  <c r="F4205" i="4"/>
  <c r="E4261" i="4"/>
  <c r="F4221" i="4"/>
  <c r="E4253" i="4"/>
  <c r="F4213" i="4"/>
  <c r="E4272" i="4"/>
  <c r="F4232" i="4"/>
  <c r="E4241" i="4"/>
  <c r="F4201" i="4"/>
  <c r="E4243" i="4"/>
  <c r="F4203" i="4"/>
  <c r="J104" i="1"/>
  <c r="I103" i="1"/>
  <c r="K1016" i="1"/>
  <c r="H1016" i="1" l="1"/>
  <c r="H1007" i="1"/>
  <c r="H1009" i="1"/>
  <c r="H1005" i="1"/>
  <c r="H1010" i="1"/>
  <c r="H1014" i="1"/>
  <c r="H1023" i="1"/>
  <c r="H1011" i="1"/>
  <c r="H1008" i="1"/>
  <c r="H1012" i="1"/>
  <c r="K1033" i="1"/>
  <c r="K1019" i="1"/>
  <c r="K1021" i="1"/>
  <c r="K1020" i="1"/>
  <c r="K1018" i="1"/>
  <c r="K1024" i="1"/>
  <c r="K1022" i="1"/>
  <c r="K1015" i="1"/>
  <c r="K1017" i="1"/>
  <c r="E4283" i="4"/>
  <c r="F4243" i="4"/>
  <c r="E4312" i="4"/>
  <c r="F4272" i="4"/>
  <c r="E4301" i="4"/>
  <c r="F4261" i="4"/>
  <c r="E4319" i="4"/>
  <c r="F4279" i="4"/>
  <c r="E4306" i="4"/>
  <c r="F4266" i="4"/>
  <c r="E4282" i="4"/>
  <c r="F4242" i="4"/>
  <c r="E4336" i="4"/>
  <c r="F4296" i="4"/>
  <c r="E4302" i="4"/>
  <c r="F4262" i="4"/>
  <c r="E4328" i="4"/>
  <c r="F4288" i="4"/>
  <c r="E4273" i="4"/>
  <c r="F4233" i="4"/>
  <c r="E4291" i="4"/>
  <c r="F4251" i="4"/>
  <c r="E4316" i="4"/>
  <c r="F4276" i="4"/>
  <c r="E4287" i="4"/>
  <c r="F4247" i="4"/>
  <c r="E4286" i="4"/>
  <c r="F4246" i="4"/>
  <c r="E4290" i="4"/>
  <c r="F4250" i="4"/>
  <c r="E4269" i="4"/>
  <c r="F4229" i="4"/>
  <c r="E4297" i="4"/>
  <c r="F4257" i="4"/>
  <c r="E4303" i="4"/>
  <c r="F4263" i="4"/>
  <c r="E4310" i="4"/>
  <c r="F4270" i="4"/>
  <c r="E4308" i="4"/>
  <c r="F4268" i="4"/>
  <c r="E4281" i="4"/>
  <c r="F4241" i="4"/>
  <c r="E4293" i="4"/>
  <c r="F4253" i="4"/>
  <c r="E4285" i="4"/>
  <c r="F4245" i="4"/>
  <c r="E4289" i="4"/>
  <c r="F4249" i="4"/>
  <c r="E4307" i="4"/>
  <c r="F4267" i="4"/>
  <c r="E4294" i="4"/>
  <c r="F4254" i="4"/>
  <c r="E4295" i="4"/>
  <c r="F4255" i="4"/>
  <c r="E4332" i="4"/>
  <c r="F4292" i="4"/>
  <c r="E4315" i="4"/>
  <c r="F4275" i="4"/>
  <c r="E4299" i="4"/>
  <c r="F4259" i="4"/>
  <c r="E4298" i="4"/>
  <c r="F4258" i="4"/>
  <c r="E4265" i="4"/>
  <c r="F4225" i="4"/>
  <c r="E4320" i="4"/>
  <c r="F4280" i="4"/>
  <c r="E4277" i="4"/>
  <c r="F4237" i="4"/>
  <c r="E4318" i="4"/>
  <c r="F4278" i="4"/>
  <c r="E4304" i="4"/>
  <c r="F4264" i="4"/>
  <c r="E4314" i="4"/>
  <c r="F4274" i="4"/>
  <c r="E4340" i="4"/>
  <c r="F4300" i="4"/>
  <c r="E4311" i="4"/>
  <c r="F4271" i="4"/>
  <c r="E4324" i="4"/>
  <c r="F4284" i="4"/>
  <c r="K1026" i="1"/>
  <c r="J105" i="1"/>
  <c r="I104" i="1"/>
  <c r="H1015" i="1" l="1"/>
  <c r="H1020" i="1"/>
  <c r="H1021" i="1"/>
  <c r="H1024" i="1"/>
  <c r="H1022" i="1"/>
  <c r="H1026" i="1"/>
  <c r="H1019" i="1"/>
  <c r="H1017" i="1"/>
  <c r="H1018" i="1"/>
  <c r="H1033" i="1"/>
  <c r="K1030" i="1"/>
  <c r="K1034" i="1"/>
  <c r="K1027" i="1"/>
  <c r="K1032" i="1"/>
  <c r="K1028" i="1"/>
  <c r="K1031" i="1"/>
  <c r="K1043" i="1"/>
  <c r="K1025" i="1"/>
  <c r="K1029" i="1"/>
  <c r="E4364" i="4"/>
  <c r="F4324" i="4"/>
  <c r="E4344" i="4"/>
  <c r="F4304" i="4"/>
  <c r="E4339" i="4"/>
  <c r="F4299" i="4"/>
  <c r="E4334" i="4"/>
  <c r="F4294" i="4"/>
  <c r="E4348" i="4"/>
  <c r="F4308" i="4"/>
  <c r="E4309" i="4"/>
  <c r="F4269" i="4"/>
  <c r="E4356" i="4"/>
  <c r="F4316" i="4"/>
  <c r="E4342" i="4"/>
  <c r="F4302" i="4"/>
  <c r="E4352" i="4"/>
  <c r="F4312" i="4"/>
  <c r="E4380" i="4"/>
  <c r="F4340" i="4"/>
  <c r="E4317" i="4"/>
  <c r="F4277" i="4"/>
  <c r="E4305" i="4"/>
  <c r="F4265" i="4"/>
  <c r="E4372" i="4"/>
  <c r="F4332" i="4"/>
  <c r="E4329" i="4"/>
  <c r="F4289" i="4"/>
  <c r="E4333" i="4"/>
  <c r="F4293" i="4"/>
  <c r="E4343" i="4"/>
  <c r="F4303" i="4"/>
  <c r="E4326" i="4"/>
  <c r="F4286" i="4"/>
  <c r="E4313" i="4"/>
  <c r="F4273" i="4"/>
  <c r="E4322" i="4"/>
  <c r="F4282" i="4"/>
  <c r="E4359" i="4"/>
  <c r="F4319" i="4"/>
  <c r="E4351" i="4"/>
  <c r="F4311" i="4"/>
  <c r="E4354" i="4"/>
  <c r="F4314" i="4"/>
  <c r="E4358" i="4"/>
  <c r="F4318" i="4"/>
  <c r="E4360" i="4"/>
  <c r="F4320" i="4"/>
  <c r="E4338" i="4"/>
  <c r="F4298" i="4"/>
  <c r="E4355" i="4"/>
  <c r="F4315" i="4"/>
  <c r="E4335" i="4"/>
  <c r="F4295" i="4"/>
  <c r="E4347" i="4"/>
  <c r="F4307" i="4"/>
  <c r="E4325" i="4"/>
  <c r="F4285" i="4"/>
  <c r="E4321" i="4"/>
  <c r="F4281" i="4"/>
  <c r="E4350" i="4"/>
  <c r="F4310" i="4"/>
  <c r="E4337" i="4"/>
  <c r="F4297" i="4"/>
  <c r="E4330" i="4"/>
  <c r="F4290" i="4"/>
  <c r="E4327" i="4"/>
  <c r="F4287" i="4"/>
  <c r="E4331" i="4"/>
  <c r="F4291" i="4"/>
  <c r="E4368" i="4"/>
  <c r="F4328" i="4"/>
  <c r="E4376" i="4"/>
  <c r="F4336" i="4"/>
  <c r="E4346" i="4"/>
  <c r="F4306" i="4"/>
  <c r="E4341" i="4"/>
  <c r="F4301" i="4"/>
  <c r="E4323" i="4"/>
  <c r="F4283" i="4"/>
  <c r="K1036" i="1"/>
  <c r="J106" i="1"/>
  <c r="I105" i="1"/>
  <c r="H1032" i="1" l="1"/>
  <c r="H1025" i="1"/>
  <c r="H1034" i="1"/>
  <c r="H1043" i="1"/>
  <c r="H1027" i="1"/>
  <c r="H1036" i="1"/>
  <c r="H1031" i="1"/>
  <c r="H1029" i="1"/>
  <c r="H1028" i="1"/>
  <c r="H1030" i="1"/>
  <c r="K1035" i="1"/>
  <c r="K1044" i="1"/>
  <c r="K1041" i="1"/>
  <c r="K1042" i="1"/>
  <c r="K1039" i="1"/>
  <c r="K1053" i="1"/>
  <c r="K1038" i="1"/>
  <c r="K1037" i="1"/>
  <c r="K1040" i="1"/>
  <c r="E4361" i="4"/>
  <c r="F4321" i="4"/>
  <c r="E4386" i="4"/>
  <c r="F4346" i="4"/>
  <c r="E4367" i="4"/>
  <c r="F4327" i="4"/>
  <c r="E4387" i="4"/>
  <c r="F4347" i="4"/>
  <c r="E4394" i="4"/>
  <c r="F4354" i="4"/>
  <c r="E4353" i="4"/>
  <c r="F4313" i="4"/>
  <c r="E4345" i="4"/>
  <c r="F4305" i="4"/>
  <c r="E4382" i="4"/>
  <c r="F4342" i="4"/>
  <c r="E4374" i="4"/>
  <c r="F4334" i="4"/>
  <c r="E4363" i="4"/>
  <c r="F4323" i="4"/>
  <c r="E4408" i="4"/>
  <c r="F4368" i="4"/>
  <c r="E4377" i="4"/>
  <c r="F4337" i="4"/>
  <c r="E4395" i="4"/>
  <c r="F4355" i="4"/>
  <c r="E4400" i="4"/>
  <c r="F4360" i="4"/>
  <c r="E4399" i="4"/>
  <c r="F4359" i="4"/>
  <c r="E4383" i="4"/>
  <c r="F4343" i="4"/>
  <c r="E4369" i="4"/>
  <c r="F4329" i="4"/>
  <c r="E4420" i="4"/>
  <c r="F4380" i="4"/>
  <c r="E4349" i="4"/>
  <c r="F4309" i="4"/>
  <c r="E4384" i="4"/>
  <c r="F4344" i="4"/>
  <c r="E4381" i="4"/>
  <c r="F4341" i="4"/>
  <c r="E4416" i="4"/>
  <c r="F4376" i="4"/>
  <c r="E4371" i="4"/>
  <c r="F4331" i="4"/>
  <c r="E4370" i="4"/>
  <c r="F4330" i="4"/>
  <c r="E4390" i="4"/>
  <c r="F4350" i="4"/>
  <c r="E4365" i="4"/>
  <c r="F4325" i="4"/>
  <c r="E4375" i="4"/>
  <c r="F4335" i="4"/>
  <c r="E4378" i="4"/>
  <c r="F4338" i="4"/>
  <c r="E4398" i="4"/>
  <c r="F4358" i="4"/>
  <c r="E4391" i="4"/>
  <c r="F4351" i="4"/>
  <c r="E4362" i="4"/>
  <c r="F4322" i="4"/>
  <c r="E4366" i="4"/>
  <c r="F4326" i="4"/>
  <c r="E4373" i="4"/>
  <c r="F4333" i="4"/>
  <c r="E4412" i="4"/>
  <c r="F4372" i="4"/>
  <c r="E4357" i="4"/>
  <c r="F4317" i="4"/>
  <c r="E4392" i="4"/>
  <c r="F4352" i="4"/>
  <c r="E4396" i="4"/>
  <c r="F4356" i="4"/>
  <c r="E4388" i="4"/>
  <c r="F4348" i="4"/>
  <c r="E4379" i="4"/>
  <c r="F4339" i="4"/>
  <c r="E4404" i="4"/>
  <c r="F4364" i="4"/>
  <c r="K1046" i="1"/>
  <c r="J107" i="1"/>
  <c r="I106" i="1"/>
  <c r="H1042" i="1" l="1"/>
  <c r="H1038" i="1"/>
  <c r="H1053" i="1"/>
  <c r="H1037" i="1"/>
  <c r="H1041" i="1"/>
  <c r="H1046" i="1"/>
  <c r="H1044" i="1"/>
  <c r="H1040" i="1"/>
  <c r="H1039" i="1"/>
  <c r="H1035" i="1"/>
  <c r="K1047" i="1"/>
  <c r="K1063" i="1"/>
  <c r="K1054" i="1"/>
  <c r="K1050" i="1"/>
  <c r="K1048" i="1"/>
  <c r="K1049" i="1"/>
  <c r="K1051" i="1"/>
  <c r="K1045" i="1"/>
  <c r="K1052" i="1"/>
  <c r="E4406" i="4"/>
  <c r="F4366" i="4"/>
  <c r="E4432" i="4"/>
  <c r="F4392" i="4"/>
  <c r="E4418" i="4"/>
  <c r="F4378" i="4"/>
  <c r="E4456" i="4"/>
  <c r="F4416" i="4"/>
  <c r="E4424" i="4"/>
  <c r="F4384" i="4"/>
  <c r="E4440" i="4"/>
  <c r="F4400" i="4"/>
  <c r="E4403" i="4"/>
  <c r="F4363" i="4"/>
  <c r="E4427" i="4"/>
  <c r="F4387" i="4"/>
  <c r="E4444" i="4"/>
  <c r="F4404" i="4"/>
  <c r="E4428" i="4"/>
  <c r="F4388" i="4"/>
  <c r="E4452" i="4"/>
  <c r="F4412" i="4"/>
  <c r="E4431" i="4"/>
  <c r="F4391" i="4"/>
  <c r="E4405" i="4"/>
  <c r="F4365" i="4"/>
  <c r="E4410" i="4"/>
  <c r="F4370" i="4"/>
  <c r="E4460" i="4"/>
  <c r="F4420" i="4"/>
  <c r="E4423" i="4"/>
  <c r="F4383" i="4"/>
  <c r="E4417" i="4"/>
  <c r="F4377" i="4"/>
  <c r="E4422" i="4"/>
  <c r="F4382" i="4"/>
  <c r="E4393" i="4"/>
  <c r="F4353" i="4"/>
  <c r="E4426" i="4"/>
  <c r="F4386" i="4"/>
  <c r="E4419" i="4"/>
  <c r="F4379" i="4"/>
  <c r="E4436" i="4"/>
  <c r="F4396" i="4"/>
  <c r="E4397" i="4"/>
  <c r="F4357" i="4"/>
  <c r="E4413" i="4"/>
  <c r="F4373" i="4"/>
  <c r="E4402" i="4"/>
  <c r="F4362" i="4"/>
  <c r="E4438" i="4"/>
  <c r="F4398" i="4"/>
  <c r="E4415" i="4"/>
  <c r="F4375" i="4"/>
  <c r="E4430" i="4"/>
  <c r="F4390" i="4"/>
  <c r="E4411" i="4"/>
  <c r="F4371" i="4"/>
  <c r="E4421" i="4"/>
  <c r="F4381" i="4"/>
  <c r="E4389" i="4"/>
  <c r="F4349" i="4"/>
  <c r="E4409" i="4"/>
  <c r="F4369" i="4"/>
  <c r="E4439" i="4"/>
  <c r="F4399" i="4"/>
  <c r="E4435" i="4"/>
  <c r="F4395" i="4"/>
  <c r="E4448" i="4"/>
  <c r="F4408" i="4"/>
  <c r="E4414" i="4"/>
  <c r="F4374" i="4"/>
  <c r="E4385" i="4"/>
  <c r="F4345" i="4"/>
  <c r="E4434" i="4"/>
  <c r="F4394" i="4"/>
  <c r="E4407" i="4"/>
  <c r="F4367" i="4"/>
  <c r="E4401" i="4"/>
  <c r="F4361" i="4"/>
  <c r="I107" i="1"/>
  <c r="J108" i="1"/>
  <c r="K1056" i="1"/>
  <c r="H1051" i="1" l="1"/>
  <c r="H1054" i="1"/>
  <c r="H1050" i="1"/>
  <c r="H1049" i="1"/>
  <c r="H1056" i="1"/>
  <c r="H1045" i="1"/>
  <c r="H1063" i="1"/>
  <c r="H1052" i="1"/>
  <c r="H1048" i="1"/>
  <c r="H1047" i="1"/>
  <c r="K1060" i="1"/>
  <c r="K1055" i="1"/>
  <c r="K1073" i="1"/>
  <c r="K1062" i="1"/>
  <c r="K1061" i="1"/>
  <c r="K1058" i="1"/>
  <c r="K1064" i="1"/>
  <c r="K1057" i="1"/>
  <c r="K1059" i="1"/>
  <c r="E4441" i="4"/>
  <c r="F4401" i="4"/>
  <c r="E4454" i="4"/>
  <c r="F4414" i="4"/>
  <c r="E4449" i="4"/>
  <c r="F4409" i="4"/>
  <c r="E4470" i="4"/>
  <c r="F4430" i="4"/>
  <c r="E4476" i="4"/>
  <c r="F4436" i="4"/>
  <c r="E4466" i="4"/>
  <c r="F4426" i="4"/>
  <c r="E4463" i="4"/>
  <c r="F4423" i="4"/>
  <c r="E4471" i="4"/>
  <c r="F4431" i="4"/>
  <c r="E4467" i="4"/>
  <c r="F4427" i="4"/>
  <c r="E4496" i="4"/>
  <c r="F4456" i="4"/>
  <c r="E4474" i="4"/>
  <c r="F4434" i="4"/>
  <c r="E4475" i="4"/>
  <c r="F4435" i="4"/>
  <c r="E4461" i="4"/>
  <c r="F4421" i="4"/>
  <c r="E4478" i="4"/>
  <c r="F4438" i="4"/>
  <c r="E4453" i="4"/>
  <c r="F4413" i="4"/>
  <c r="E4462" i="4"/>
  <c r="F4422" i="4"/>
  <c r="E4450" i="4"/>
  <c r="F4410" i="4"/>
  <c r="E4468" i="4"/>
  <c r="F4428" i="4"/>
  <c r="E4480" i="4"/>
  <c r="F4440" i="4"/>
  <c r="E4472" i="4"/>
  <c r="F4432" i="4"/>
  <c r="E4447" i="4"/>
  <c r="F4407" i="4"/>
  <c r="E4425" i="4"/>
  <c r="F4385" i="4"/>
  <c r="E4488" i="4"/>
  <c r="F4448" i="4"/>
  <c r="E4479" i="4"/>
  <c r="F4439" i="4"/>
  <c r="E4429" i="4"/>
  <c r="F4389" i="4"/>
  <c r="E4451" i="4"/>
  <c r="F4411" i="4"/>
  <c r="E4455" i="4"/>
  <c r="F4415" i="4"/>
  <c r="E4442" i="4"/>
  <c r="F4402" i="4"/>
  <c r="E4437" i="4"/>
  <c r="F4397" i="4"/>
  <c r="E4459" i="4"/>
  <c r="F4419" i="4"/>
  <c r="E4433" i="4"/>
  <c r="F4393" i="4"/>
  <c r="E4457" i="4"/>
  <c r="F4417" i="4"/>
  <c r="E4500" i="4"/>
  <c r="F4460" i="4"/>
  <c r="E4445" i="4"/>
  <c r="F4405" i="4"/>
  <c r="E4492" i="4"/>
  <c r="F4452" i="4"/>
  <c r="E4484" i="4"/>
  <c r="F4444" i="4"/>
  <c r="E4443" i="4"/>
  <c r="F4403" i="4"/>
  <c r="E4464" i="4"/>
  <c r="F4424" i="4"/>
  <c r="E4458" i="4"/>
  <c r="F4418" i="4"/>
  <c r="E4446" i="4"/>
  <c r="F4406" i="4"/>
  <c r="K1066" i="1"/>
  <c r="J109" i="1"/>
  <c r="I108" i="1"/>
  <c r="H1057" i="1" l="1"/>
  <c r="H1064" i="1"/>
  <c r="H1073" i="1"/>
  <c r="H1062" i="1"/>
  <c r="H1066" i="1"/>
  <c r="H1055" i="1"/>
  <c r="H1058" i="1"/>
  <c r="H1059" i="1"/>
  <c r="H1061" i="1"/>
  <c r="H1060" i="1"/>
  <c r="K1067" i="1"/>
  <c r="K1068" i="1"/>
  <c r="K1065" i="1"/>
  <c r="K1069" i="1"/>
  <c r="K1074" i="1"/>
  <c r="K1071" i="1"/>
  <c r="K1083" i="1"/>
  <c r="K1070" i="1"/>
  <c r="K1072" i="1"/>
  <c r="E4486" i="4"/>
  <c r="F4446" i="4"/>
  <c r="E4504" i="4"/>
  <c r="F4464" i="4"/>
  <c r="E4524" i="4"/>
  <c r="F4484" i="4"/>
  <c r="E4485" i="4"/>
  <c r="F4445" i="4"/>
  <c r="E4499" i="4"/>
  <c r="F4459" i="4"/>
  <c r="E4482" i="4"/>
  <c r="F4442" i="4"/>
  <c r="E4491" i="4"/>
  <c r="F4451" i="4"/>
  <c r="E4519" i="4"/>
  <c r="F4479" i="4"/>
  <c r="E4465" i="4"/>
  <c r="F4425" i="4"/>
  <c r="E4512" i="4"/>
  <c r="F4472" i="4"/>
  <c r="E4508" i="4"/>
  <c r="F4468" i="4"/>
  <c r="E4502" i="4"/>
  <c r="F4462" i="4"/>
  <c r="E4518" i="4"/>
  <c r="F4478" i="4"/>
  <c r="E4515" i="4"/>
  <c r="F4475" i="4"/>
  <c r="E4536" i="4"/>
  <c r="F4496" i="4"/>
  <c r="E4511" i="4"/>
  <c r="F4471" i="4"/>
  <c r="E4506" i="4"/>
  <c r="F4466" i="4"/>
  <c r="E4510" i="4"/>
  <c r="F4470" i="4"/>
  <c r="E4494" i="4"/>
  <c r="F4454" i="4"/>
  <c r="E4497" i="4"/>
  <c r="F4457" i="4"/>
  <c r="E4498" i="4"/>
  <c r="F4458" i="4"/>
  <c r="E4483" i="4"/>
  <c r="F4443" i="4"/>
  <c r="E4532" i="4"/>
  <c r="F4492" i="4"/>
  <c r="E4540" i="4"/>
  <c r="F4500" i="4"/>
  <c r="E4473" i="4"/>
  <c r="F4433" i="4"/>
  <c r="E4477" i="4"/>
  <c r="F4437" i="4"/>
  <c r="E4495" i="4"/>
  <c r="F4455" i="4"/>
  <c r="E4469" i="4"/>
  <c r="F4429" i="4"/>
  <c r="E4528" i="4"/>
  <c r="F4488" i="4"/>
  <c r="E4487" i="4"/>
  <c r="F4447" i="4"/>
  <c r="E4520" i="4"/>
  <c r="F4480" i="4"/>
  <c r="E4490" i="4"/>
  <c r="F4450" i="4"/>
  <c r="E4493" i="4"/>
  <c r="F4453" i="4"/>
  <c r="E4501" i="4"/>
  <c r="F4461" i="4"/>
  <c r="E4514" i="4"/>
  <c r="F4474" i="4"/>
  <c r="E4507" i="4"/>
  <c r="F4467" i="4"/>
  <c r="E4503" i="4"/>
  <c r="F4463" i="4"/>
  <c r="E4516" i="4"/>
  <c r="F4476" i="4"/>
  <c r="E4489" i="4"/>
  <c r="F4449" i="4"/>
  <c r="E4481" i="4"/>
  <c r="F4441" i="4"/>
  <c r="K1076" i="1"/>
  <c r="J110" i="1"/>
  <c r="I109" i="1"/>
  <c r="H1065" i="1" l="1"/>
  <c r="H1069" i="1"/>
  <c r="H1083" i="1"/>
  <c r="H1071" i="1"/>
  <c r="H1068" i="1"/>
  <c r="H1070" i="1"/>
  <c r="H1076" i="1"/>
  <c r="H1072" i="1"/>
  <c r="H1074" i="1"/>
  <c r="H1067" i="1"/>
  <c r="K1080" i="1"/>
  <c r="K1078" i="1"/>
  <c r="K1081" i="1"/>
  <c r="K1079" i="1"/>
  <c r="K1082" i="1"/>
  <c r="K1093" i="1"/>
  <c r="K1084" i="1"/>
  <c r="K1075" i="1"/>
  <c r="K1077" i="1"/>
  <c r="E4556" i="4"/>
  <c r="F4516" i="4"/>
  <c r="E4530" i="4"/>
  <c r="F4490" i="4"/>
  <c r="E4580" i="4"/>
  <c r="F4540" i="4"/>
  <c r="E4559" i="4"/>
  <c r="F4519" i="4"/>
  <c r="E4521" i="4"/>
  <c r="F4481" i="4"/>
  <c r="E4541" i="4"/>
  <c r="F4501" i="4"/>
  <c r="E4509" i="4"/>
  <c r="F4469" i="4"/>
  <c r="E4517" i="4"/>
  <c r="F4477" i="4"/>
  <c r="E4523" i="4"/>
  <c r="F4483" i="4"/>
  <c r="E4550" i="4"/>
  <c r="F4510" i="4"/>
  <c r="E4551" i="4"/>
  <c r="F4511" i="4"/>
  <c r="E4555" i="4"/>
  <c r="F4515" i="4"/>
  <c r="E4542" i="4"/>
  <c r="F4502" i="4"/>
  <c r="E4552" i="4"/>
  <c r="F4512" i="4"/>
  <c r="E4522" i="4"/>
  <c r="F4482" i="4"/>
  <c r="E4525" i="4"/>
  <c r="F4485" i="4"/>
  <c r="E4544" i="4"/>
  <c r="F4504" i="4"/>
  <c r="E4547" i="4"/>
  <c r="F4507" i="4"/>
  <c r="E4527" i="4"/>
  <c r="F4487" i="4"/>
  <c r="E4537" i="4"/>
  <c r="F4497" i="4"/>
  <c r="E4529" i="4"/>
  <c r="F4489" i="4"/>
  <c r="E4543" i="4"/>
  <c r="F4503" i="4"/>
  <c r="E4554" i="4"/>
  <c r="F4514" i="4"/>
  <c r="E4533" i="4"/>
  <c r="F4493" i="4"/>
  <c r="E4560" i="4"/>
  <c r="F4520" i="4"/>
  <c r="E4568" i="4"/>
  <c r="F4528" i="4"/>
  <c r="E4535" i="4"/>
  <c r="F4495" i="4"/>
  <c r="E4513" i="4"/>
  <c r="F4473" i="4"/>
  <c r="E4572" i="4"/>
  <c r="F4532" i="4"/>
  <c r="E4538" i="4"/>
  <c r="F4498" i="4"/>
  <c r="E4534" i="4"/>
  <c r="F4494" i="4"/>
  <c r="E4546" i="4"/>
  <c r="F4506" i="4"/>
  <c r="E4576" i="4"/>
  <c r="F4536" i="4"/>
  <c r="E4558" i="4"/>
  <c r="F4518" i="4"/>
  <c r="E4548" i="4"/>
  <c r="F4508" i="4"/>
  <c r="E4505" i="4"/>
  <c r="F4465" i="4"/>
  <c r="E4531" i="4"/>
  <c r="F4491" i="4"/>
  <c r="E4539" i="4"/>
  <c r="F4499" i="4"/>
  <c r="E4564" i="4"/>
  <c r="F4524" i="4"/>
  <c r="E4526" i="4"/>
  <c r="F4486" i="4"/>
  <c r="J111" i="1"/>
  <c r="I110" i="1"/>
  <c r="K1086" i="1"/>
  <c r="H1086" i="1" l="1"/>
  <c r="H1093" i="1"/>
  <c r="H1078" i="1"/>
  <c r="H1075" i="1"/>
  <c r="H1079" i="1"/>
  <c r="H1084" i="1"/>
  <c r="H1081" i="1"/>
  <c r="H1077" i="1"/>
  <c r="H1082" i="1"/>
  <c r="H1080" i="1"/>
  <c r="K1085" i="1"/>
  <c r="K1103" i="1"/>
  <c r="K1088" i="1"/>
  <c r="K1087" i="1"/>
  <c r="K1094" i="1"/>
  <c r="K1091" i="1"/>
  <c r="K1090" i="1"/>
  <c r="K1089" i="1"/>
  <c r="K1092" i="1"/>
  <c r="E4579" i="4"/>
  <c r="F4539" i="4"/>
  <c r="E4545" i="4"/>
  <c r="F4505" i="4"/>
  <c r="E4586" i="4"/>
  <c r="F4546" i="4"/>
  <c r="E4553" i="4"/>
  <c r="F4513" i="4"/>
  <c r="E4573" i="4"/>
  <c r="F4533" i="4"/>
  <c r="E4577" i="4"/>
  <c r="F4537" i="4"/>
  <c r="E4565" i="4"/>
  <c r="F4525" i="4"/>
  <c r="E4592" i="4"/>
  <c r="F4552" i="4"/>
  <c r="E4590" i="4"/>
  <c r="F4550" i="4"/>
  <c r="E4599" i="4"/>
  <c r="F4559" i="4"/>
  <c r="E4566" i="4"/>
  <c r="F4526" i="4"/>
  <c r="E4598" i="4"/>
  <c r="F4558" i="4"/>
  <c r="E4578" i="4"/>
  <c r="F4538" i="4"/>
  <c r="E4608" i="4"/>
  <c r="F4568" i="4"/>
  <c r="E4583" i="4"/>
  <c r="F4543" i="4"/>
  <c r="E4587" i="4"/>
  <c r="F4547" i="4"/>
  <c r="E4595" i="4"/>
  <c r="F4555" i="4"/>
  <c r="E4557" i="4"/>
  <c r="F4517" i="4"/>
  <c r="E4581" i="4"/>
  <c r="F4541" i="4"/>
  <c r="E4570" i="4"/>
  <c r="F4530" i="4"/>
  <c r="E4604" i="4"/>
  <c r="F4564" i="4"/>
  <c r="E4571" i="4"/>
  <c r="F4531" i="4"/>
  <c r="E4588" i="4"/>
  <c r="F4548" i="4"/>
  <c r="E4616" i="4"/>
  <c r="F4576" i="4"/>
  <c r="E4574" i="4"/>
  <c r="F4534" i="4"/>
  <c r="E4612" i="4"/>
  <c r="F4572" i="4"/>
  <c r="E4575" i="4"/>
  <c r="F4535" i="4"/>
  <c r="E4600" i="4"/>
  <c r="F4560" i="4"/>
  <c r="E4594" i="4"/>
  <c r="F4554" i="4"/>
  <c r="E4569" i="4"/>
  <c r="F4529" i="4"/>
  <c r="E4567" i="4"/>
  <c r="F4527" i="4"/>
  <c r="E4584" i="4"/>
  <c r="F4544" i="4"/>
  <c r="E4562" i="4"/>
  <c r="F4522" i="4"/>
  <c r="E4582" i="4"/>
  <c r="F4542" i="4"/>
  <c r="E4591" i="4"/>
  <c r="F4551" i="4"/>
  <c r="E4563" i="4"/>
  <c r="F4523" i="4"/>
  <c r="E4549" i="4"/>
  <c r="F4509" i="4"/>
  <c r="E4561" i="4"/>
  <c r="F4521" i="4"/>
  <c r="E4620" i="4"/>
  <c r="F4580" i="4"/>
  <c r="E4596" i="4"/>
  <c r="F4556" i="4"/>
  <c r="K1096" i="1"/>
  <c r="J112" i="1"/>
  <c r="I111" i="1"/>
  <c r="H1088" i="1" l="1"/>
  <c r="H1089" i="1"/>
  <c r="H1087" i="1"/>
  <c r="H1090" i="1"/>
  <c r="H1096" i="1"/>
  <c r="H1091" i="1"/>
  <c r="H1103" i="1"/>
  <c r="H1092" i="1"/>
  <c r="H1094" i="1"/>
  <c r="H1085" i="1"/>
  <c r="K1099" i="1"/>
  <c r="K1101" i="1"/>
  <c r="K1097" i="1"/>
  <c r="K1113" i="1"/>
  <c r="K1102" i="1"/>
  <c r="K1100" i="1"/>
  <c r="K1104" i="1"/>
  <c r="K1098" i="1"/>
  <c r="K1095" i="1"/>
  <c r="E4603" i="4"/>
  <c r="F4563" i="4"/>
  <c r="E4601" i="4"/>
  <c r="F4561" i="4"/>
  <c r="E4624" i="4"/>
  <c r="F4584" i="4"/>
  <c r="E4640" i="4"/>
  <c r="F4600" i="4"/>
  <c r="E4656" i="4"/>
  <c r="F4616" i="4"/>
  <c r="E4597" i="4"/>
  <c r="F4557" i="4"/>
  <c r="E4648" i="4"/>
  <c r="F4608" i="4"/>
  <c r="E4639" i="4"/>
  <c r="F4599" i="4"/>
  <c r="E4593" i="4"/>
  <c r="F4553" i="4"/>
  <c r="E4636" i="4"/>
  <c r="F4596" i="4"/>
  <c r="E4622" i="4"/>
  <c r="F4582" i="4"/>
  <c r="E4609" i="4"/>
  <c r="F4569" i="4"/>
  <c r="E4652" i="4"/>
  <c r="F4612" i="4"/>
  <c r="E4611" i="4"/>
  <c r="F4571" i="4"/>
  <c r="E4610" i="4"/>
  <c r="F4570" i="4"/>
  <c r="E4627" i="4"/>
  <c r="F4587" i="4"/>
  <c r="E4638" i="4"/>
  <c r="F4598" i="4"/>
  <c r="E4632" i="4"/>
  <c r="F4592" i="4"/>
  <c r="E4617" i="4"/>
  <c r="F4577" i="4"/>
  <c r="E4585" i="4"/>
  <c r="F4545" i="4"/>
  <c r="E4660" i="4"/>
  <c r="F4620" i="4"/>
  <c r="E4589" i="4"/>
  <c r="F4549" i="4"/>
  <c r="E4631" i="4"/>
  <c r="F4591" i="4"/>
  <c r="E4602" i="4"/>
  <c r="F4562" i="4"/>
  <c r="E4607" i="4"/>
  <c r="F4567" i="4"/>
  <c r="E4634" i="4"/>
  <c r="F4594" i="4"/>
  <c r="E4615" i="4"/>
  <c r="F4575" i="4"/>
  <c r="E4614" i="4"/>
  <c r="F4574" i="4"/>
  <c r="E4628" i="4"/>
  <c r="F4588" i="4"/>
  <c r="E4644" i="4"/>
  <c r="F4604" i="4"/>
  <c r="E4621" i="4"/>
  <c r="F4581" i="4"/>
  <c r="E4635" i="4"/>
  <c r="F4595" i="4"/>
  <c r="E4623" i="4"/>
  <c r="F4583" i="4"/>
  <c r="E4618" i="4"/>
  <c r="F4578" i="4"/>
  <c r="E4606" i="4"/>
  <c r="F4566" i="4"/>
  <c r="E4630" i="4"/>
  <c r="F4590" i="4"/>
  <c r="E4605" i="4"/>
  <c r="F4565" i="4"/>
  <c r="E4613" i="4"/>
  <c r="F4573" i="4"/>
  <c r="E4626" i="4"/>
  <c r="F4586" i="4"/>
  <c r="E4619" i="4"/>
  <c r="F4579" i="4"/>
  <c r="J113" i="1"/>
  <c r="I112" i="1"/>
  <c r="K1106" i="1"/>
  <c r="H1098" i="1" l="1"/>
  <c r="H1104" i="1"/>
  <c r="H1100" i="1"/>
  <c r="H1101" i="1"/>
  <c r="H1106" i="1"/>
  <c r="H1113" i="1"/>
  <c r="H1097" i="1"/>
  <c r="H1095" i="1"/>
  <c r="H1102" i="1"/>
  <c r="H1099" i="1"/>
  <c r="K1105" i="1"/>
  <c r="K1114" i="1"/>
  <c r="K1112" i="1"/>
  <c r="K1107" i="1"/>
  <c r="K1109" i="1"/>
  <c r="K1108" i="1"/>
  <c r="K1110" i="1"/>
  <c r="K1123" i="1"/>
  <c r="K1111" i="1"/>
  <c r="E4658" i="4"/>
  <c r="F4618" i="4"/>
  <c r="E4659" i="4"/>
  <c r="F4619" i="4"/>
  <c r="E4653" i="4"/>
  <c r="F4613" i="4"/>
  <c r="E4670" i="4"/>
  <c r="F4630" i="4"/>
  <c r="E4675" i="4"/>
  <c r="F4635" i="4"/>
  <c r="E4684" i="4"/>
  <c r="F4644" i="4"/>
  <c r="E4654" i="4"/>
  <c r="F4614" i="4"/>
  <c r="E4674" i="4"/>
  <c r="F4634" i="4"/>
  <c r="E4642" i="4"/>
  <c r="F4602" i="4"/>
  <c r="E4629" i="4"/>
  <c r="F4589" i="4"/>
  <c r="E4625" i="4"/>
  <c r="F4585" i="4"/>
  <c r="E4672" i="4"/>
  <c r="F4632" i="4"/>
  <c r="E4667" i="4"/>
  <c r="F4627" i="4"/>
  <c r="E4651" i="4"/>
  <c r="F4611" i="4"/>
  <c r="E4649" i="4"/>
  <c r="F4609" i="4"/>
  <c r="E4676" i="4"/>
  <c r="F4636" i="4"/>
  <c r="E4679" i="4"/>
  <c r="F4639" i="4"/>
  <c r="E4637" i="4"/>
  <c r="F4597" i="4"/>
  <c r="E4680" i="4"/>
  <c r="F4640" i="4"/>
  <c r="E4641" i="4"/>
  <c r="F4601" i="4"/>
  <c r="E4666" i="4"/>
  <c r="F4626" i="4"/>
  <c r="E4645" i="4"/>
  <c r="F4605" i="4"/>
  <c r="E4646" i="4"/>
  <c r="F4606" i="4"/>
  <c r="E4663" i="4"/>
  <c r="F4623" i="4"/>
  <c r="E4661" i="4"/>
  <c r="F4621" i="4"/>
  <c r="E4668" i="4"/>
  <c r="F4628" i="4"/>
  <c r="E4655" i="4"/>
  <c r="F4615" i="4"/>
  <c r="E4647" i="4"/>
  <c r="F4607" i="4"/>
  <c r="E4671" i="4"/>
  <c r="F4631" i="4"/>
  <c r="E4700" i="4"/>
  <c r="F4660" i="4"/>
  <c r="E4657" i="4"/>
  <c r="F4617" i="4"/>
  <c r="E4678" i="4"/>
  <c r="F4638" i="4"/>
  <c r="E4650" i="4"/>
  <c r="F4610" i="4"/>
  <c r="E4692" i="4"/>
  <c r="F4652" i="4"/>
  <c r="E4662" i="4"/>
  <c r="F4622" i="4"/>
  <c r="E4633" i="4"/>
  <c r="F4593" i="4"/>
  <c r="E4688" i="4"/>
  <c r="F4648" i="4"/>
  <c r="E4696" i="4"/>
  <c r="F4656" i="4"/>
  <c r="E4664" i="4"/>
  <c r="F4624" i="4"/>
  <c r="E4643" i="4"/>
  <c r="F4603" i="4"/>
  <c r="J114" i="1"/>
  <c r="I113" i="1"/>
  <c r="K1116" i="1"/>
  <c r="H1110" i="1" l="1"/>
  <c r="H1116" i="1"/>
  <c r="H1112" i="1"/>
  <c r="H1123" i="1"/>
  <c r="H1107" i="1"/>
  <c r="H1108" i="1"/>
  <c r="H1114" i="1"/>
  <c r="H1111" i="1"/>
  <c r="H1109" i="1"/>
  <c r="H1105" i="1"/>
  <c r="K1118" i="1"/>
  <c r="K1117" i="1"/>
  <c r="K1121" i="1"/>
  <c r="K1120" i="1"/>
  <c r="K1119" i="1"/>
  <c r="K1122" i="1"/>
  <c r="K1115" i="1"/>
  <c r="K1133" i="1"/>
  <c r="K1124" i="1"/>
  <c r="E4673" i="4"/>
  <c r="F4633" i="4"/>
  <c r="E4740" i="4"/>
  <c r="F4700" i="4"/>
  <c r="E4685" i="4"/>
  <c r="F4645" i="4"/>
  <c r="E4724" i="4"/>
  <c r="F4684" i="4"/>
  <c r="E4683" i="4"/>
  <c r="F4643" i="4"/>
  <c r="E4732" i="4"/>
  <c r="F4692" i="4"/>
  <c r="E4687" i="4"/>
  <c r="F4647" i="4"/>
  <c r="E4703" i="4"/>
  <c r="F4663" i="4"/>
  <c r="E4681" i="4"/>
  <c r="F4641" i="4"/>
  <c r="E4716" i="4"/>
  <c r="F4676" i="4"/>
  <c r="E4691" i="4"/>
  <c r="F4651" i="4"/>
  <c r="E4712" i="4"/>
  <c r="F4672" i="4"/>
  <c r="E4669" i="4"/>
  <c r="F4629" i="4"/>
  <c r="E4714" i="4"/>
  <c r="F4674" i="4"/>
  <c r="E4710" i="4"/>
  <c r="F4670" i="4"/>
  <c r="E4699" i="4"/>
  <c r="F4659" i="4"/>
  <c r="E4736" i="4"/>
  <c r="F4696" i="4"/>
  <c r="E4718" i="4"/>
  <c r="F4678" i="4"/>
  <c r="E4708" i="4"/>
  <c r="F4668" i="4"/>
  <c r="E4677" i="4"/>
  <c r="F4637" i="4"/>
  <c r="E4704" i="4"/>
  <c r="F4664" i="4"/>
  <c r="E4728" i="4"/>
  <c r="F4688" i="4"/>
  <c r="E4702" i="4"/>
  <c r="F4662" i="4"/>
  <c r="E4690" i="4"/>
  <c r="F4650" i="4"/>
  <c r="E4697" i="4"/>
  <c r="F4657" i="4"/>
  <c r="E4711" i="4"/>
  <c r="F4671" i="4"/>
  <c r="E4695" i="4"/>
  <c r="F4655" i="4"/>
  <c r="E4701" i="4"/>
  <c r="F4661" i="4"/>
  <c r="E4686" i="4"/>
  <c r="F4646" i="4"/>
  <c r="E4706" i="4"/>
  <c r="F4666" i="4"/>
  <c r="E4720" i="4"/>
  <c r="F4680" i="4"/>
  <c r="E4719" i="4"/>
  <c r="F4679" i="4"/>
  <c r="E4689" i="4"/>
  <c r="F4649" i="4"/>
  <c r="E4707" i="4"/>
  <c r="F4667" i="4"/>
  <c r="E4665" i="4"/>
  <c r="F4625" i="4"/>
  <c r="E4682" i="4"/>
  <c r="F4642" i="4"/>
  <c r="E4694" i="4"/>
  <c r="F4654" i="4"/>
  <c r="E4715" i="4"/>
  <c r="F4675" i="4"/>
  <c r="E4693" i="4"/>
  <c r="F4653" i="4"/>
  <c r="E4698" i="4"/>
  <c r="F4658" i="4"/>
  <c r="K1126" i="1"/>
  <c r="J115" i="1"/>
  <c r="I114" i="1"/>
  <c r="H1120" i="1" l="1"/>
  <c r="H1133" i="1"/>
  <c r="H1115" i="1"/>
  <c r="H1121" i="1"/>
  <c r="H1126" i="1"/>
  <c r="H1122" i="1"/>
  <c r="H1117" i="1"/>
  <c r="H1124" i="1"/>
  <c r="H1119" i="1"/>
  <c r="H1118" i="1"/>
  <c r="K1130" i="1"/>
  <c r="K1143" i="1"/>
  <c r="K1127" i="1"/>
  <c r="K1134" i="1"/>
  <c r="K1125" i="1"/>
  <c r="K1129" i="1"/>
  <c r="K1131" i="1"/>
  <c r="K1128" i="1"/>
  <c r="K1132" i="1"/>
  <c r="E4755" i="4"/>
  <c r="F4715" i="4"/>
  <c r="E4738" i="4"/>
  <c r="F4698" i="4"/>
  <c r="E4722" i="4"/>
  <c r="F4682" i="4"/>
  <c r="E4747" i="4"/>
  <c r="F4707" i="4"/>
  <c r="E4759" i="4"/>
  <c r="F4719" i="4"/>
  <c r="E4746" i="4"/>
  <c r="F4706" i="4"/>
  <c r="E4741" i="4"/>
  <c r="F4701" i="4"/>
  <c r="E4751" i="4"/>
  <c r="F4711" i="4"/>
  <c r="E4730" i="4"/>
  <c r="F4690" i="4"/>
  <c r="E4768" i="4"/>
  <c r="F4728" i="4"/>
  <c r="E4717" i="4"/>
  <c r="F4677" i="4"/>
  <c r="E4758" i="4"/>
  <c r="F4718" i="4"/>
  <c r="E4739" i="4"/>
  <c r="F4699" i="4"/>
  <c r="E4754" i="4"/>
  <c r="F4714" i="4"/>
  <c r="E4752" i="4"/>
  <c r="F4712" i="4"/>
  <c r="E4756" i="4"/>
  <c r="F4716" i="4"/>
  <c r="E4743" i="4"/>
  <c r="F4703" i="4"/>
  <c r="E4772" i="4"/>
  <c r="F4732" i="4"/>
  <c r="E4764" i="4"/>
  <c r="F4724" i="4"/>
  <c r="E4780" i="4"/>
  <c r="F4740" i="4"/>
  <c r="E4733" i="4"/>
  <c r="F4693" i="4"/>
  <c r="E4734" i="4"/>
  <c r="F4694" i="4"/>
  <c r="E4705" i="4"/>
  <c r="F4665" i="4"/>
  <c r="E4729" i="4"/>
  <c r="F4689" i="4"/>
  <c r="E4760" i="4"/>
  <c r="F4720" i="4"/>
  <c r="E4726" i="4"/>
  <c r="F4686" i="4"/>
  <c r="E4735" i="4"/>
  <c r="F4695" i="4"/>
  <c r="E4737" i="4"/>
  <c r="F4697" i="4"/>
  <c r="E4742" i="4"/>
  <c r="F4702" i="4"/>
  <c r="E4744" i="4"/>
  <c r="F4704" i="4"/>
  <c r="E4748" i="4"/>
  <c r="F4708" i="4"/>
  <c r="E4776" i="4"/>
  <c r="F4736" i="4"/>
  <c r="E4750" i="4"/>
  <c r="F4710" i="4"/>
  <c r="E4709" i="4"/>
  <c r="F4669" i="4"/>
  <c r="E4731" i="4"/>
  <c r="F4691" i="4"/>
  <c r="E4721" i="4"/>
  <c r="F4681" i="4"/>
  <c r="E4727" i="4"/>
  <c r="F4687" i="4"/>
  <c r="E4723" i="4"/>
  <c r="F4683" i="4"/>
  <c r="E4725" i="4"/>
  <c r="F4685" i="4"/>
  <c r="E4713" i="4"/>
  <c r="F4673" i="4"/>
  <c r="J116" i="1"/>
  <c r="I115" i="1"/>
  <c r="K1136" i="1"/>
  <c r="H1131" i="1" l="1"/>
  <c r="H1127" i="1"/>
  <c r="H1136" i="1"/>
  <c r="H1128" i="1"/>
  <c r="H1134" i="1"/>
  <c r="H1143" i="1"/>
  <c r="H1129" i="1"/>
  <c r="H1132" i="1"/>
  <c r="H1125" i="1"/>
  <c r="H1130" i="1"/>
  <c r="K1139" i="1"/>
  <c r="K1138" i="1"/>
  <c r="K1144" i="1"/>
  <c r="K1142" i="1"/>
  <c r="K1141" i="1"/>
  <c r="K1135" i="1"/>
  <c r="K1137" i="1"/>
  <c r="K1140" i="1"/>
  <c r="K1153" i="1"/>
  <c r="E4749" i="4"/>
  <c r="F4709" i="4"/>
  <c r="E4769" i="4"/>
  <c r="F4729" i="4"/>
  <c r="E4798" i="4"/>
  <c r="F4758" i="4"/>
  <c r="E4753" i="4"/>
  <c r="F4713" i="4"/>
  <c r="E4816" i="4"/>
  <c r="F4776" i="4"/>
  <c r="E4766" i="4"/>
  <c r="F4726" i="4"/>
  <c r="E4820" i="4"/>
  <c r="F4780" i="4"/>
  <c r="E4812" i="4"/>
  <c r="F4772" i="4"/>
  <c r="E4794" i="4"/>
  <c r="F4754" i="4"/>
  <c r="E4808" i="4"/>
  <c r="F4768" i="4"/>
  <c r="E4791" i="4"/>
  <c r="F4751" i="4"/>
  <c r="E4786" i="4"/>
  <c r="F4746" i="4"/>
  <c r="E4787" i="4"/>
  <c r="F4747" i="4"/>
  <c r="E4778" i="4"/>
  <c r="F4738" i="4"/>
  <c r="E4763" i="4"/>
  <c r="F4723" i="4"/>
  <c r="E4761" i="4"/>
  <c r="F4721" i="4"/>
  <c r="E4784" i="4"/>
  <c r="F4744" i="4"/>
  <c r="E4777" i="4"/>
  <c r="F4737" i="4"/>
  <c r="E4774" i="4"/>
  <c r="F4734" i="4"/>
  <c r="E4796" i="4"/>
  <c r="F4756" i="4"/>
  <c r="E4765" i="4"/>
  <c r="F4725" i="4"/>
  <c r="E4767" i="4"/>
  <c r="F4727" i="4"/>
  <c r="E4771" i="4"/>
  <c r="F4731" i="4"/>
  <c r="E4790" i="4"/>
  <c r="F4750" i="4"/>
  <c r="E4788" i="4"/>
  <c r="F4748" i="4"/>
  <c r="E4782" i="4"/>
  <c r="F4742" i="4"/>
  <c r="E4775" i="4"/>
  <c r="F4735" i="4"/>
  <c r="E4800" i="4"/>
  <c r="F4760" i="4"/>
  <c r="E4745" i="4"/>
  <c r="F4705" i="4"/>
  <c r="E4773" i="4"/>
  <c r="F4733" i="4"/>
  <c r="E4804" i="4"/>
  <c r="F4764" i="4"/>
  <c r="E4783" i="4"/>
  <c r="F4743" i="4"/>
  <c r="E4792" i="4"/>
  <c r="F4752" i="4"/>
  <c r="E4779" i="4"/>
  <c r="F4739" i="4"/>
  <c r="E4757" i="4"/>
  <c r="F4717" i="4"/>
  <c r="E4770" i="4"/>
  <c r="F4730" i="4"/>
  <c r="E4781" i="4"/>
  <c r="F4741" i="4"/>
  <c r="E4799" i="4"/>
  <c r="F4759" i="4"/>
  <c r="E4762" i="4"/>
  <c r="F4722" i="4"/>
  <c r="E4795" i="4"/>
  <c r="F4755" i="4"/>
  <c r="J117" i="1"/>
  <c r="I116" i="1"/>
  <c r="K1146" i="1"/>
  <c r="H1146" i="1" l="1"/>
  <c r="H1142" i="1"/>
  <c r="H1140" i="1"/>
  <c r="H1137" i="1"/>
  <c r="H1144" i="1"/>
  <c r="H1135" i="1"/>
  <c r="H1138" i="1"/>
  <c r="H1153" i="1"/>
  <c r="H1141" i="1"/>
  <c r="H1139" i="1"/>
  <c r="K1145" i="1"/>
  <c r="K1150" i="1"/>
  <c r="K1152" i="1"/>
  <c r="K1163" i="1"/>
  <c r="K1147" i="1"/>
  <c r="K1151" i="1"/>
  <c r="K1154" i="1"/>
  <c r="K1149" i="1"/>
  <c r="K1148" i="1"/>
  <c r="E4813" i="4"/>
  <c r="F4773" i="4"/>
  <c r="E4806" i="4"/>
  <c r="F4766" i="4"/>
  <c r="E4835" i="4"/>
  <c r="F4795" i="4"/>
  <c r="E4810" i="4"/>
  <c r="F4770" i="4"/>
  <c r="E4823" i="4"/>
  <c r="F4783" i="4"/>
  <c r="E4822" i="4"/>
  <c r="F4782" i="4"/>
  <c r="E4807" i="4"/>
  <c r="F4767" i="4"/>
  <c r="E4817" i="4"/>
  <c r="F4777" i="4"/>
  <c r="E4818" i="4"/>
  <c r="F4778" i="4"/>
  <c r="E4852" i="4"/>
  <c r="F4812" i="4"/>
  <c r="E4809" i="4"/>
  <c r="F4769" i="4"/>
  <c r="E4839" i="4"/>
  <c r="F4799" i="4"/>
  <c r="E4819" i="4"/>
  <c r="F4779" i="4"/>
  <c r="E4840" i="4"/>
  <c r="F4800" i="4"/>
  <c r="E4830" i="4"/>
  <c r="F4790" i="4"/>
  <c r="E4836" i="4"/>
  <c r="F4796" i="4"/>
  <c r="E4801" i="4"/>
  <c r="F4761" i="4"/>
  <c r="E4826" i="4"/>
  <c r="F4786" i="4"/>
  <c r="E4848" i="4"/>
  <c r="F4808" i="4"/>
  <c r="E4793" i="4"/>
  <c r="F4753" i="4"/>
  <c r="E4802" i="4"/>
  <c r="F4762" i="4"/>
  <c r="E4821" i="4"/>
  <c r="F4781" i="4"/>
  <c r="E4797" i="4"/>
  <c r="F4757" i="4"/>
  <c r="E4832" i="4"/>
  <c r="F4792" i="4"/>
  <c r="E4844" i="4"/>
  <c r="F4804" i="4"/>
  <c r="E4785" i="4"/>
  <c r="F4745" i="4"/>
  <c r="E4815" i="4"/>
  <c r="F4775" i="4"/>
  <c r="E4828" i="4"/>
  <c r="F4788" i="4"/>
  <c r="E4811" i="4"/>
  <c r="F4771" i="4"/>
  <c r="E4805" i="4"/>
  <c r="F4765" i="4"/>
  <c r="E4814" i="4"/>
  <c r="F4774" i="4"/>
  <c r="E4824" i="4"/>
  <c r="F4784" i="4"/>
  <c r="E4803" i="4"/>
  <c r="F4763" i="4"/>
  <c r="E4827" i="4"/>
  <c r="F4787" i="4"/>
  <c r="E4831" i="4"/>
  <c r="F4791" i="4"/>
  <c r="E4834" i="4"/>
  <c r="F4794" i="4"/>
  <c r="E4860" i="4"/>
  <c r="F4820" i="4"/>
  <c r="E4856" i="4"/>
  <c r="F4816" i="4"/>
  <c r="E4838" i="4"/>
  <c r="F4798" i="4"/>
  <c r="E4789" i="4"/>
  <c r="F4749" i="4"/>
  <c r="K1156" i="1"/>
  <c r="J118" i="1"/>
  <c r="I117" i="1"/>
  <c r="H1163" i="1" l="1"/>
  <c r="H1152" i="1"/>
  <c r="H1149" i="1"/>
  <c r="H1150" i="1"/>
  <c r="H1154" i="1"/>
  <c r="H1156" i="1"/>
  <c r="H1151" i="1"/>
  <c r="H1148" i="1"/>
  <c r="H1147" i="1"/>
  <c r="H1145" i="1"/>
  <c r="K1159" i="1"/>
  <c r="K1161" i="1"/>
  <c r="K1173" i="1"/>
  <c r="K1158" i="1"/>
  <c r="K1164" i="1"/>
  <c r="K1157" i="1"/>
  <c r="K1162" i="1"/>
  <c r="K1155" i="1"/>
  <c r="K1160" i="1"/>
  <c r="E4829" i="4"/>
  <c r="F4789" i="4"/>
  <c r="E4896" i="4"/>
  <c r="F4856" i="4"/>
  <c r="E4867" i="4"/>
  <c r="F4827" i="4"/>
  <c r="E4864" i="4"/>
  <c r="F4824" i="4"/>
  <c r="E4845" i="4"/>
  <c r="F4805" i="4"/>
  <c r="E4868" i="4"/>
  <c r="F4828" i="4"/>
  <c r="E4825" i="4"/>
  <c r="F4785" i="4"/>
  <c r="E4872" i="4"/>
  <c r="F4832" i="4"/>
  <c r="E4833" i="4"/>
  <c r="F4793" i="4"/>
  <c r="E4876" i="4"/>
  <c r="F4836" i="4"/>
  <c r="E4879" i="4"/>
  <c r="F4839" i="4"/>
  <c r="E4850" i="4"/>
  <c r="F4810" i="4"/>
  <c r="E4874" i="4"/>
  <c r="F4834" i="4"/>
  <c r="E4861" i="4"/>
  <c r="F4821" i="4"/>
  <c r="E4866" i="4"/>
  <c r="F4826" i="4"/>
  <c r="E4880" i="4"/>
  <c r="F4840" i="4"/>
  <c r="E4892" i="4"/>
  <c r="F4852" i="4"/>
  <c r="E4857" i="4"/>
  <c r="F4817" i="4"/>
  <c r="E4862" i="4"/>
  <c r="F4822" i="4"/>
  <c r="E4846" i="4"/>
  <c r="F4806" i="4"/>
  <c r="E4878" i="4"/>
  <c r="F4838" i="4"/>
  <c r="E4900" i="4"/>
  <c r="F4860" i="4"/>
  <c r="E4871" i="4"/>
  <c r="F4831" i="4"/>
  <c r="E4843" i="4"/>
  <c r="F4803" i="4"/>
  <c r="E4854" i="4"/>
  <c r="F4814" i="4"/>
  <c r="E4851" i="4"/>
  <c r="F4811" i="4"/>
  <c r="E4855" i="4"/>
  <c r="F4815" i="4"/>
  <c r="E4884" i="4"/>
  <c r="F4844" i="4"/>
  <c r="E4837" i="4"/>
  <c r="F4797" i="4"/>
  <c r="E4842" i="4"/>
  <c r="F4802" i="4"/>
  <c r="E4888" i="4"/>
  <c r="F4848" i="4"/>
  <c r="E4841" i="4"/>
  <c r="F4801" i="4"/>
  <c r="E4870" i="4"/>
  <c r="F4830" i="4"/>
  <c r="E4859" i="4"/>
  <c r="F4819" i="4"/>
  <c r="E4849" i="4"/>
  <c r="F4809" i="4"/>
  <c r="E4858" i="4"/>
  <c r="F4818" i="4"/>
  <c r="E4847" i="4"/>
  <c r="F4807" i="4"/>
  <c r="E4863" i="4"/>
  <c r="F4823" i="4"/>
  <c r="E4875" i="4"/>
  <c r="F4835" i="4"/>
  <c r="E4853" i="4"/>
  <c r="F4813" i="4"/>
  <c r="K1166" i="1"/>
  <c r="J119" i="1"/>
  <c r="I118" i="1"/>
  <c r="H1155" i="1" l="1"/>
  <c r="H1162" i="1"/>
  <c r="H1161" i="1"/>
  <c r="H1158" i="1"/>
  <c r="H1173" i="1"/>
  <c r="H1166" i="1"/>
  <c r="H1157" i="1"/>
  <c r="H1160" i="1"/>
  <c r="H1164" i="1"/>
  <c r="H1159" i="1"/>
  <c r="K1165" i="1"/>
  <c r="K1167" i="1"/>
  <c r="K1171" i="1"/>
  <c r="K1170" i="1"/>
  <c r="K1172" i="1"/>
  <c r="K1174" i="1"/>
  <c r="K1183" i="1"/>
  <c r="K1169" i="1"/>
  <c r="K1168" i="1"/>
  <c r="E4893" i="4"/>
  <c r="F4853" i="4"/>
  <c r="E4898" i="4"/>
  <c r="F4858" i="4"/>
  <c r="E4881" i="4"/>
  <c r="F4841" i="4"/>
  <c r="E4882" i="4"/>
  <c r="F4842" i="4"/>
  <c r="E4891" i="4"/>
  <c r="F4851" i="4"/>
  <c r="E4883" i="4"/>
  <c r="F4843" i="4"/>
  <c r="E4886" i="4"/>
  <c r="F4846" i="4"/>
  <c r="E4920" i="4"/>
  <c r="F4880" i="4"/>
  <c r="E4890" i="4"/>
  <c r="F4850" i="4"/>
  <c r="E4904" i="4"/>
  <c r="F4864" i="4"/>
  <c r="E4903" i="4"/>
  <c r="F4863" i="4"/>
  <c r="E4899" i="4"/>
  <c r="F4859" i="4"/>
  <c r="E4924" i="4"/>
  <c r="F4884" i="4"/>
  <c r="E4940" i="4"/>
  <c r="F4900" i="4"/>
  <c r="E4897" i="4"/>
  <c r="F4857" i="4"/>
  <c r="E4901" i="4"/>
  <c r="F4861" i="4"/>
  <c r="E4916" i="4"/>
  <c r="F4876" i="4"/>
  <c r="E4912" i="4"/>
  <c r="F4872" i="4"/>
  <c r="E4908" i="4"/>
  <c r="F4868" i="4"/>
  <c r="E4936" i="4"/>
  <c r="F4896" i="4"/>
  <c r="E4915" i="4"/>
  <c r="F4875" i="4"/>
  <c r="E4887" i="4"/>
  <c r="F4847" i="4"/>
  <c r="E4889" i="4"/>
  <c r="F4849" i="4"/>
  <c r="E4910" i="4"/>
  <c r="F4870" i="4"/>
  <c r="E4928" i="4"/>
  <c r="F4888" i="4"/>
  <c r="E4877" i="4"/>
  <c r="F4837" i="4"/>
  <c r="E4895" i="4"/>
  <c r="F4855" i="4"/>
  <c r="E4894" i="4"/>
  <c r="F4854" i="4"/>
  <c r="E4911" i="4"/>
  <c r="F4871" i="4"/>
  <c r="E4918" i="4"/>
  <c r="F4878" i="4"/>
  <c r="E4902" i="4"/>
  <c r="F4862" i="4"/>
  <c r="E4932" i="4"/>
  <c r="F4892" i="4"/>
  <c r="E4906" i="4"/>
  <c r="F4866" i="4"/>
  <c r="E4914" i="4"/>
  <c r="F4874" i="4"/>
  <c r="E4919" i="4"/>
  <c r="F4879" i="4"/>
  <c r="E4873" i="4"/>
  <c r="F4833" i="4"/>
  <c r="E4865" i="4"/>
  <c r="F4825" i="4"/>
  <c r="E4885" i="4"/>
  <c r="F4845" i="4"/>
  <c r="E4907" i="4"/>
  <c r="F4867" i="4"/>
  <c r="E4869" i="4"/>
  <c r="F4829" i="4"/>
  <c r="J120" i="1"/>
  <c r="I119" i="1"/>
  <c r="K1176" i="1"/>
  <c r="H1170" i="1" l="1"/>
  <c r="H1183" i="1"/>
  <c r="H1171" i="1"/>
  <c r="H1169" i="1"/>
  <c r="H1174" i="1"/>
  <c r="H1167" i="1"/>
  <c r="H1176" i="1"/>
  <c r="H1168" i="1"/>
  <c r="H1172" i="1"/>
  <c r="H1165" i="1"/>
  <c r="K1179" i="1"/>
  <c r="K1180" i="1"/>
  <c r="K1178" i="1"/>
  <c r="K1193" i="1"/>
  <c r="K1182" i="1"/>
  <c r="K1181" i="1"/>
  <c r="K1175" i="1"/>
  <c r="K1184" i="1"/>
  <c r="K1177" i="1"/>
  <c r="E4925" i="4"/>
  <c r="F4885" i="4"/>
  <c r="E4972" i="4"/>
  <c r="F4932" i="4"/>
  <c r="E4950" i="4"/>
  <c r="F4910" i="4"/>
  <c r="E4939" i="4"/>
  <c r="F4899" i="4"/>
  <c r="E4909" i="4"/>
  <c r="F4869" i="4"/>
  <c r="E4913" i="4"/>
  <c r="F4873" i="4"/>
  <c r="E4958" i="4"/>
  <c r="F4918" i="4"/>
  <c r="E4917" i="4"/>
  <c r="F4877" i="4"/>
  <c r="E4927" i="4"/>
  <c r="F4887" i="4"/>
  <c r="E4976" i="4"/>
  <c r="F4936" i="4"/>
  <c r="E4952" i="4"/>
  <c r="F4912" i="4"/>
  <c r="E4980" i="4"/>
  <c r="F4940" i="4"/>
  <c r="E4944" i="4"/>
  <c r="F4904" i="4"/>
  <c r="E4960" i="4"/>
  <c r="F4920" i="4"/>
  <c r="E4923" i="4"/>
  <c r="F4883" i="4"/>
  <c r="E4922" i="4"/>
  <c r="F4882" i="4"/>
  <c r="E4938" i="4"/>
  <c r="F4898" i="4"/>
  <c r="E4954" i="4"/>
  <c r="F4914" i="4"/>
  <c r="E4934" i="4"/>
  <c r="F4894" i="4"/>
  <c r="E4941" i="4"/>
  <c r="F4901" i="4"/>
  <c r="E4947" i="4"/>
  <c r="F4907" i="4"/>
  <c r="E4905" i="4"/>
  <c r="F4865" i="4"/>
  <c r="E4959" i="4"/>
  <c r="F4919" i="4"/>
  <c r="E4946" i="4"/>
  <c r="F4906" i="4"/>
  <c r="E4942" i="4"/>
  <c r="F4902" i="4"/>
  <c r="E4951" i="4"/>
  <c r="F4911" i="4"/>
  <c r="E4935" i="4"/>
  <c r="F4895" i="4"/>
  <c r="E4968" i="4"/>
  <c r="F4928" i="4"/>
  <c r="E4929" i="4"/>
  <c r="F4889" i="4"/>
  <c r="E4955" i="4"/>
  <c r="F4915" i="4"/>
  <c r="E4948" i="4"/>
  <c r="F4908" i="4"/>
  <c r="E4956" i="4"/>
  <c r="F4916" i="4"/>
  <c r="E4937" i="4"/>
  <c r="F4897" i="4"/>
  <c r="E4964" i="4"/>
  <c r="F4924" i="4"/>
  <c r="E4943" i="4"/>
  <c r="F4903" i="4"/>
  <c r="E4930" i="4"/>
  <c r="F4890" i="4"/>
  <c r="E4926" i="4"/>
  <c r="F4886" i="4"/>
  <c r="E4931" i="4"/>
  <c r="F4891" i="4"/>
  <c r="E4921" i="4"/>
  <c r="F4881" i="4"/>
  <c r="E4933" i="4"/>
  <c r="F4893" i="4"/>
  <c r="J121" i="1"/>
  <c r="I120" i="1"/>
  <c r="K1186" i="1"/>
  <c r="H1186" i="1" l="1"/>
  <c r="H1184" i="1"/>
  <c r="H1193" i="1"/>
  <c r="H1175" i="1"/>
  <c r="H1178" i="1"/>
  <c r="H1181" i="1"/>
  <c r="H1180" i="1"/>
  <c r="H1177" i="1"/>
  <c r="H1182" i="1"/>
  <c r="H1179" i="1"/>
  <c r="K1194" i="1"/>
  <c r="K1203" i="1"/>
  <c r="K1191" i="1"/>
  <c r="K1190" i="1"/>
  <c r="K1187" i="1"/>
  <c r="K1185" i="1"/>
  <c r="K1192" i="1"/>
  <c r="K1188" i="1"/>
  <c r="K1189" i="1"/>
  <c r="E4973" i="4"/>
  <c r="F4933" i="4"/>
  <c r="E4971" i="4"/>
  <c r="F4931" i="4"/>
  <c r="E5004" i="4"/>
  <c r="F4964" i="4"/>
  <c r="E4996" i="4"/>
  <c r="F4956" i="4"/>
  <c r="E4995" i="4"/>
  <c r="F4955" i="4"/>
  <c r="E4991" i="4"/>
  <c r="F4951" i="4"/>
  <c r="E4986" i="4"/>
  <c r="F4946" i="4"/>
  <c r="E4945" i="4"/>
  <c r="F4905" i="4"/>
  <c r="E4981" i="4"/>
  <c r="F4941" i="4"/>
  <c r="E4994" i="4"/>
  <c r="F4954" i="4"/>
  <c r="E4962" i="4"/>
  <c r="F4922" i="4"/>
  <c r="E5000" i="4"/>
  <c r="F4960" i="4"/>
  <c r="E5020" i="4"/>
  <c r="F4980" i="4"/>
  <c r="E5016" i="4"/>
  <c r="F4976" i="4"/>
  <c r="E4957" i="4"/>
  <c r="F4917" i="4"/>
  <c r="E4953" i="4"/>
  <c r="F4913" i="4"/>
  <c r="E4979" i="4"/>
  <c r="F4939" i="4"/>
  <c r="E5012" i="4"/>
  <c r="F4972" i="4"/>
  <c r="E4970" i="4"/>
  <c r="F4930" i="4"/>
  <c r="E5008" i="4"/>
  <c r="F4968" i="4"/>
  <c r="E4961" i="4"/>
  <c r="F4921" i="4"/>
  <c r="E4966" i="4"/>
  <c r="F4926" i="4"/>
  <c r="E4983" i="4"/>
  <c r="F4943" i="4"/>
  <c r="E4977" i="4"/>
  <c r="F4937" i="4"/>
  <c r="E4988" i="4"/>
  <c r="F4948" i="4"/>
  <c r="E4969" i="4"/>
  <c r="F4929" i="4"/>
  <c r="E4975" i="4"/>
  <c r="F4935" i="4"/>
  <c r="E4982" i="4"/>
  <c r="F4942" i="4"/>
  <c r="E4999" i="4"/>
  <c r="F4959" i="4"/>
  <c r="E4987" i="4"/>
  <c r="F4947" i="4"/>
  <c r="E4974" i="4"/>
  <c r="F4934" i="4"/>
  <c r="E4978" i="4"/>
  <c r="F4938" i="4"/>
  <c r="E4963" i="4"/>
  <c r="F4923" i="4"/>
  <c r="E4984" i="4"/>
  <c r="F4944" i="4"/>
  <c r="E4992" i="4"/>
  <c r="F4952" i="4"/>
  <c r="E4967" i="4"/>
  <c r="F4927" i="4"/>
  <c r="E4998" i="4"/>
  <c r="F4958" i="4"/>
  <c r="E4949" i="4"/>
  <c r="F4909" i="4"/>
  <c r="E4990" i="4"/>
  <c r="F4950" i="4"/>
  <c r="E4965" i="4"/>
  <c r="F4925" i="4"/>
  <c r="J122" i="1"/>
  <c r="I121" i="1"/>
  <c r="K1196" i="1"/>
  <c r="H1196" i="1" l="1"/>
  <c r="H1190" i="1"/>
  <c r="H1185" i="1"/>
  <c r="H1188" i="1"/>
  <c r="H1192" i="1"/>
  <c r="H1191" i="1"/>
  <c r="H1203" i="1"/>
  <c r="H1189" i="1"/>
  <c r="H1187" i="1"/>
  <c r="H1194" i="1"/>
  <c r="K1198" i="1"/>
  <c r="K1195" i="1"/>
  <c r="K1200" i="1"/>
  <c r="K1199" i="1"/>
  <c r="K1202" i="1"/>
  <c r="K1197" i="1"/>
  <c r="K1201" i="1"/>
  <c r="K1204" i="1"/>
  <c r="K1213" i="1"/>
  <c r="E4989" i="4"/>
  <c r="F4949" i="4"/>
  <c r="E5024" i="4"/>
  <c r="F4984" i="4"/>
  <c r="E5018" i="4"/>
  <c r="F4978" i="4"/>
  <c r="E5022" i="4"/>
  <c r="F4982" i="4"/>
  <c r="E5017" i="4"/>
  <c r="F4977" i="4"/>
  <c r="E5006" i="4"/>
  <c r="F4966" i="4"/>
  <c r="E5052" i="4"/>
  <c r="F5012" i="4"/>
  <c r="E5056" i="4"/>
  <c r="F5016" i="4"/>
  <c r="E5036" i="4"/>
  <c r="F4996" i="4"/>
  <c r="E5005" i="4"/>
  <c r="F4965" i="4"/>
  <c r="E5007" i="4"/>
  <c r="F4967" i="4"/>
  <c r="E5027" i="4"/>
  <c r="F4987" i="4"/>
  <c r="E5009" i="4"/>
  <c r="F4969" i="4"/>
  <c r="E5048" i="4"/>
  <c r="F5008" i="4"/>
  <c r="E4993" i="4"/>
  <c r="F4953" i="4"/>
  <c r="E5040" i="4"/>
  <c r="F5000" i="4"/>
  <c r="E5034" i="4"/>
  <c r="F4994" i="4"/>
  <c r="E4985" i="4"/>
  <c r="F4945" i="4"/>
  <c r="E5031" i="4"/>
  <c r="F4991" i="4"/>
  <c r="E5011" i="4"/>
  <c r="F4971" i="4"/>
  <c r="E5030" i="4"/>
  <c r="F4990" i="4"/>
  <c r="E5038" i="4"/>
  <c r="F4998" i="4"/>
  <c r="E5032" i="4"/>
  <c r="F4992" i="4"/>
  <c r="E5003" i="4"/>
  <c r="F4963" i="4"/>
  <c r="E5014" i="4"/>
  <c r="F4974" i="4"/>
  <c r="E5039" i="4"/>
  <c r="F4999" i="4"/>
  <c r="E5015" i="4"/>
  <c r="F4975" i="4"/>
  <c r="E5028" i="4"/>
  <c r="F4988" i="4"/>
  <c r="E5023" i="4"/>
  <c r="F4983" i="4"/>
  <c r="E5001" i="4"/>
  <c r="F4961" i="4"/>
  <c r="E5010" i="4"/>
  <c r="F4970" i="4"/>
  <c r="E5019" i="4"/>
  <c r="F4979" i="4"/>
  <c r="E4997" i="4"/>
  <c r="F4957" i="4"/>
  <c r="E5060" i="4"/>
  <c r="F5020" i="4"/>
  <c r="E5002" i="4"/>
  <c r="F4962" i="4"/>
  <c r="E5021" i="4"/>
  <c r="F4981" i="4"/>
  <c r="E5026" i="4"/>
  <c r="F4986" i="4"/>
  <c r="E5035" i="4"/>
  <c r="F4995" i="4"/>
  <c r="E5044" i="4"/>
  <c r="F5004" i="4"/>
  <c r="E5013" i="4"/>
  <c r="F4973" i="4"/>
  <c r="K1206" i="1"/>
  <c r="J123" i="1"/>
  <c r="I122" i="1"/>
  <c r="H1201" i="1" l="1"/>
  <c r="H1200" i="1"/>
  <c r="H1204" i="1"/>
  <c r="H1195" i="1"/>
  <c r="H1199" i="1"/>
  <c r="H1206" i="1"/>
  <c r="H1197" i="1"/>
  <c r="H1213" i="1"/>
  <c r="H1202" i="1"/>
  <c r="H1198" i="1"/>
  <c r="K1223" i="1"/>
  <c r="K1211" i="1"/>
  <c r="K1212" i="1"/>
  <c r="K1210" i="1"/>
  <c r="K1208" i="1"/>
  <c r="K1214" i="1"/>
  <c r="K1207" i="1"/>
  <c r="K1209" i="1"/>
  <c r="K1205" i="1"/>
  <c r="E5061" i="4"/>
  <c r="F5021" i="4"/>
  <c r="E5041" i="4"/>
  <c r="F5001" i="4"/>
  <c r="E5078" i="4"/>
  <c r="F5038" i="4"/>
  <c r="E5080" i="4"/>
  <c r="F5040" i="4"/>
  <c r="E5062" i="4"/>
  <c r="F5022" i="4"/>
  <c r="E5100" i="4"/>
  <c r="F5060" i="4"/>
  <c r="E5068" i="4"/>
  <c r="F5028" i="4"/>
  <c r="E5043" i="4"/>
  <c r="F5003" i="4"/>
  <c r="E5025" i="4"/>
  <c r="F4985" i="4"/>
  <c r="E5088" i="4"/>
  <c r="F5048" i="4"/>
  <c r="E5045" i="4"/>
  <c r="F5005" i="4"/>
  <c r="E5096" i="4"/>
  <c r="F5056" i="4"/>
  <c r="E5046" i="4"/>
  <c r="F5006" i="4"/>
  <c r="E5064" i="4"/>
  <c r="F5024" i="4"/>
  <c r="E5053" i="4"/>
  <c r="F5013" i="4"/>
  <c r="E5075" i="4"/>
  <c r="F5035" i="4"/>
  <c r="E5059" i="4"/>
  <c r="F5019" i="4"/>
  <c r="E5079" i="4"/>
  <c r="F5039" i="4"/>
  <c r="E5051" i="4"/>
  <c r="F5011" i="4"/>
  <c r="E5067" i="4"/>
  <c r="F5027" i="4"/>
  <c r="E5084" i="4"/>
  <c r="F5044" i="4"/>
  <c r="E5066" i="4"/>
  <c r="F5026" i="4"/>
  <c r="E5042" i="4"/>
  <c r="F5002" i="4"/>
  <c r="E5037" i="4"/>
  <c r="F4997" i="4"/>
  <c r="E5050" i="4"/>
  <c r="F5010" i="4"/>
  <c r="E5063" i="4"/>
  <c r="F5023" i="4"/>
  <c r="E5055" i="4"/>
  <c r="F5015" i="4"/>
  <c r="E5054" i="4"/>
  <c r="F5014" i="4"/>
  <c r="E5072" i="4"/>
  <c r="F5032" i="4"/>
  <c r="E5070" i="4"/>
  <c r="F5030" i="4"/>
  <c r="E5071" i="4"/>
  <c r="F5031" i="4"/>
  <c r="E5074" i="4"/>
  <c r="F5034" i="4"/>
  <c r="E5033" i="4"/>
  <c r="F4993" i="4"/>
  <c r="E5049" i="4"/>
  <c r="F5009" i="4"/>
  <c r="E5047" i="4"/>
  <c r="F5007" i="4"/>
  <c r="E5076" i="4"/>
  <c r="F5036" i="4"/>
  <c r="E5092" i="4"/>
  <c r="F5052" i="4"/>
  <c r="E5057" i="4"/>
  <c r="F5017" i="4"/>
  <c r="E5058" i="4"/>
  <c r="F5018" i="4"/>
  <c r="E5029" i="4"/>
  <c r="F4989" i="4"/>
  <c r="J124" i="1"/>
  <c r="I123" i="1"/>
  <c r="K1216" i="1"/>
  <c r="H1209" i="1" l="1"/>
  <c r="H1212" i="1"/>
  <c r="H1216" i="1"/>
  <c r="H1210" i="1"/>
  <c r="H1207" i="1"/>
  <c r="H1214" i="1"/>
  <c r="H1211" i="1"/>
  <c r="H1205" i="1"/>
  <c r="H1208" i="1"/>
  <c r="H1223" i="1"/>
  <c r="K1221" i="1"/>
  <c r="K1215" i="1"/>
  <c r="K1217" i="1"/>
  <c r="K1218" i="1"/>
  <c r="K1222" i="1"/>
  <c r="K1233" i="1"/>
  <c r="K1219" i="1"/>
  <c r="K1224" i="1"/>
  <c r="K1220" i="1"/>
  <c r="E5103" i="4"/>
  <c r="F5063" i="4"/>
  <c r="E5069" i="4"/>
  <c r="F5029" i="4"/>
  <c r="E5116" i="4"/>
  <c r="F5076" i="4"/>
  <c r="E5110" i="4"/>
  <c r="F5070" i="4"/>
  <c r="E5106" i="4"/>
  <c r="F5066" i="4"/>
  <c r="E5119" i="4"/>
  <c r="F5079" i="4"/>
  <c r="E5136" i="4"/>
  <c r="F5096" i="4"/>
  <c r="E5120" i="4"/>
  <c r="F5080" i="4"/>
  <c r="E5097" i="4"/>
  <c r="F5057" i="4"/>
  <c r="E5089" i="4"/>
  <c r="F5049" i="4"/>
  <c r="E5114" i="4"/>
  <c r="F5074" i="4"/>
  <c r="E5094" i="4"/>
  <c r="F5054" i="4"/>
  <c r="E5077" i="4"/>
  <c r="F5037" i="4"/>
  <c r="E5107" i="4"/>
  <c r="F5067" i="4"/>
  <c r="E5115" i="4"/>
  <c r="F5075" i="4"/>
  <c r="E5104" i="4"/>
  <c r="F5064" i="4"/>
  <c r="E5128" i="4"/>
  <c r="F5088" i="4"/>
  <c r="E5083" i="4"/>
  <c r="F5043" i="4"/>
  <c r="E5140" i="4"/>
  <c r="F5100" i="4"/>
  <c r="E5081" i="4"/>
  <c r="F5041" i="4"/>
  <c r="E5098" i="4"/>
  <c r="F5058" i="4"/>
  <c r="E5132" i="4"/>
  <c r="F5092" i="4"/>
  <c r="E5087" i="4"/>
  <c r="F5047" i="4"/>
  <c r="E5073" i="4"/>
  <c r="F5033" i="4"/>
  <c r="E5111" i="4"/>
  <c r="F5071" i="4"/>
  <c r="E5112" i="4"/>
  <c r="F5072" i="4"/>
  <c r="E5095" i="4"/>
  <c r="F5055" i="4"/>
  <c r="E5090" i="4"/>
  <c r="F5050" i="4"/>
  <c r="E5082" i="4"/>
  <c r="F5042" i="4"/>
  <c r="E5124" i="4"/>
  <c r="F5084" i="4"/>
  <c r="E5091" i="4"/>
  <c r="F5051" i="4"/>
  <c r="E5099" i="4"/>
  <c r="F5059" i="4"/>
  <c r="E5093" i="4"/>
  <c r="F5053" i="4"/>
  <c r="E5086" i="4"/>
  <c r="F5046" i="4"/>
  <c r="E5085" i="4"/>
  <c r="F5045" i="4"/>
  <c r="E5065" i="4"/>
  <c r="F5025" i="4"/>
  <c r="E5108" i="4"/>
  <c r="F5068" i="4"/>
  <c r="E5102" i="4"/>
  <c r="F5062" i="4"/>
  <c r="E5118" i="4"/>
  <c r="F5078" i="4"/>
  <c r="E5101" i="4"/>
  <c r="F5061" i="4"/>
  <c r="K1226" i="1"/>
  <c r="J125" i="1"/>
  <c r="I124" i="1"/>
  <c r="H1219" i="1" l="1"/>
  <c r="H1217" i="1"/>
  <c r="H1233" i="1"/>
  <c r="H1215" i="1"/>
  <c r="H1224" i="1"/>
  <c r="H1218" i="1"/>
  <c r="H1226" i="1"/>
  <c r="H1220" i="1"/>
  <c r="H1222" i="1"/>
  <c r="H1221" i="1"/>
  <c r="K1234" i="1"/>
  <c r="K1243" i="1"/>
  <c r="K1225" i="1"/>
  <c r="K1230" i="1"/>
  <c r="K1229" i="1"/>
  <c r="K1232" i="1"/>
  <c r="K1227" i="1"/>
  <c r="K1231" i="1"/>
  <c r="K1228" i="1"/>
  <c r="E5141" i="4"/>
  <c r="F5101" i="4"/>
  <c r="E5142" i="4"/>
  <c r="F5102" i="4"/>
  <c r="E5105" i="4"/>
  <c r="F5065" i="4"/>
  <c r="E5126" i="4"/>
  <c r="F5086" i="4"/>
  <c r="E5139" i="4"/>
  <c r="F5099" i="4"/>
  <c r="E5164" i="4"/>
  <c r="F5124" i="4"/>
  <c r="E5130" i="4"/>
  <c r="F5090" i="4"/>
  <c r="E5152" i="4"/>
  <c r="F5112" i="4"/>
  <c r="E5113" i="4"/>
  <c r="F5073" i="4"/>
  <c r="E5172" i="4"/>
  <c r="F5132" i="4"/>
  <c r="E5121" i="4"/>
  <c r="F5081" i="4"/>
  <c r="E5123" i="4"/>
  <c r="F5083" i="4"/>
  <c r="E5144" i="4"/>
  <c r="F5104" i="4"/>
  <c r="E5147" i="4"/>
  <c r="F5107" i="4"/>
  <c r="E5134" i="4"/>
  <c r="F5094" i="4"/>
  <c r="E5129" i="4"/>
  <c r="F5089" i="4"/>
  <c r="E5160" i="4"/>
  <c r="F5120" i="4"/>
  <c r="E5159" i="4"/>
  <c r="F5119" i="4"/>
  <c r="E5150" i="4"/>
  <c r="F5110" i="4"/>
  <c r="E5109" i="4"/>
  <c r="F5069" i="4"/>
  <c r="E5158" i="4"/>
  <c r="F5118" i="4"/>
  <c r="E5148" i="4"/>
  <c r="F5108" i="4"/>
  <c r="E5125" i="4"/>
  <c r="F5085" i="4"/>
  <c r="E5133" i="4"/>
  <c r="F5093" i="4"/>
  <c r="E5131" i="4"/>
  <c r="F5091" i="4"/>
  <c r="E5122" i="4"/>
  <c r="F5082" i="4"/>
  <c r="E5135" i="4"/>
  <c r="F5095" i="4"/>
  <c r="E5151" i="4"/>
  <c r="F5111" i="4"/>
  <c r="E5127" i="4"/>
  <c r="F5087" i="4"/>
  <c r="E5138" i="4"/>
  <c r="F5098" i="4"/>
  <c r="E5180" i="4"/>
  <c r="F5140" i="4"/>
  <c r="E5168" i="4"/>
  <c r="F5128" i="4"/>
  <c r="E5155" i="4"/>
  <c r="F5115" i="4"/>
  <c r="E5117" i="4"/>
  <c r="F5077" i="4"/>
  <c r="E5154" i="4"/>
  <c r="F5114" i="4"/>
  <c r="E5137" i="4"/>
  <c r="F5097" i="4"/>
  <c r="E5176" i="4"/>
  <c r="F5136" i="4"/>
  <c r="E5146" i="4"/>
  <c r="F5106" i="4"/>
  <c r="E5156" i="4"/>
  <c r="F5116" i="4"/>
  <c r="E5143" i="4"/>
  <c r="F5103" i="4"/>
  <c r="J126" i="1"/>
  <c r="I125" i="1"/>
  <c r="K1236" i="1"/>
  <c r="H1236" i="1" l="1"/>
  <c r="H1227" i="1"/>
  <c r="H1225" i="1"/>
  <c r="H1243" i="1"/>
  <c r="H1231" i="1"/>
  <c r="H1230" i="1"/>
  <c r="H1232" i="1"/>
  <c r="H1228" i="1"/>
  <c r="H1229" i="1"/>
  <c r="H1234" i="1"/>
  <c r="K1241" i="1"/>
  <c r="K1240" i="1"/>
  <c r="K1253" i="1"/>
  <c r="K1238" i="1"/>
  <c r="K1237" i="1"/>
  <c r="K1239" i="1"/>
  <c r="K1235" i="1"/>
  <c r="K1244" i="1"/>
  <c r="K1242" i="1"/>
  <c r="E5177" i="4"/>
  <c r="F5137" i="4"/>
  <c r="E5191" i="4"/>
  <c r="F5151" i="4"/>
  <c r="E5188" i="4"/>
  <c r="F5148" i="4"/>
  <c r="E5199" i="4"/>
  <c r="F5159" i="4"/>
  <c r="E5166" i="4"/>
  <c r="F5126" i="4"/>
  <c r="E5186" i="4"/>
  <c r="F5146" i="4"/>
  <c r="E5208" i="4"/>
  <c r="F5168" i="4"/>
  <c r="E5162" i="4"/>
  <c r="F5122" i="4"/>
  <c r="E5149" i="4"/>
  <c r="F5109" i="4"/>
  <c r="E5169" i="4"/>
  <c r="F5129" i="4"/>
  <c r="E5163" i="4"/>
  <c r="F5123" i="4"/>
  <c r="E5212" i="4"/>
  <c r="F5172" i="4"/>
  <c r="E5192" i="4"/>
  <c r="F5152" i="4"/>
  <c r="E5204" i="4"/>
  <c r="F5164" i="4"/>
  <c r="E5182" i="4"/>
  <c r="F5142" i="4"/>
  <c r="E5183" i="4"/>
  <c r="F5143" i="4"/>
  <c r="E5157" i="4"/>
  <c r="F5117" i="4"/>
  <c r="E5178" i="4"/>
  <c r="F5138" i="4"/>
  <c r="E5173" i="4"/>
  <c r="F5133" i="4"/>
  <c r="E5187" i="4"/>
  <c r="F5147" i="4"/>
  <c r="E5196" i="4"/>
  <c r="F5156" i="4"/>
  <c r="E5216" i="4"/>
  <c r="F5176" i="4"/>
  <c r="E5194" i="4"/>
  <c r="F5154" i="4"/>
  <c r="E5195" i="4"/>
  <c r="F5155" i="4"/>
  <c r="E5220" i="4"/>
  <c r="F5180" i="4"/>
  <c r="E5167" i="4"/>
  <c r="F5127" i="4"/>
  <c r="E5175" i="4"/>
  <c r="F5135" i="4"/>
  <c r="E5171" i="4"/>
  <c r="F5131" i="4"/>
  <c r="E5165" i="4"/>
  <c r="F5125" i="4"/>
  <c r="E5198" i="4"/>
  <c r="F5158" i="4"/>
  <c r="E5190" i="4"/>
  <c r="F5150" i="4"/>
  <c r="E5200" i="4"/>
  <c r="F5160" i="4"/>
  <c r="E5174" i="4"/>
  <c r="F5134" i="4"/>
  <c r="E5184" i="4"/>
  <c r="F5144" i="4"/>
  <c r="E5161" i="4"/>
  <c r="F5121" i="4"/>
  <c r="E5153" i="4"/>
  <c r="F5113" i="4"/>
  <c r="E5170" i="4"/>
  <c r="F5130" i="4"/>
  <c r="E5179" i="4"/>
  <c r="F5139" i="4"/>
  <c r="E5145" i="4"/>
  <c r="F5105" i="4"/>
  <c r="E5181" i="4"/>
  <c r="F5141" i="4"/>
  <c r="K1246" i="1"/>
  <c r="J127" i="1"/>
  <c r="I126" i="1"/>
  <c r="H1244" i="1" l="1"/>
  <c r="H1235" i="1"/>
  <c r="H1253" i="1"/>
  <c r="H1238" i="1"/>
  <c r="H1239" i="1"/>
  <c r="H1240" i="1"/>
  <c r="H1246" i="1"/>
  <c r="H1242" i="1"/>
  <c r="H1237" i="1"/>
  <c r="H1241" i="1"/>
  <c r="K1254" i="1"/>
  <c r="K1250" i="1"/>
  <c r="K1249" i="1"/>
  <c r="K1252" i="1"/>
  <c r="K1245" i="1"/>
  <c r="K1247" i="1"/>
  <c r="K1263" i="1"/>
  <c r="K1251" i="1"/>
  <c r="K1248" i="1"/>
  <c r="E5193" i="4"/>
  <c r="F5153" i="4"/>
  <c r="E5219" i="4"/>
  <c r="F5179" i="4"/>
  <c r="E5224" i="4"/>
  <c r="F5184" i="4"/>
  <c r="E5238" i="4"/>
  <c r="F5198" i="4"/>
  <c r="E5207" i="4"/>
  <c r="F5167" i="4"/>
  <c r="E5235" i="4"/>
  <c r="F5195" i="4"/>
  <c r="E5227" i="4"/>
  <c r="F5187" i="4"/>
  <c r="E5223" i="4"/>
  <c r="F5183" i="4"/>
  <c r="E5252" i="4"/>
  <c r="F5212" i="4"/>
  <c r="E5239" i="4"/>
  <c r="F5199" i="4"/>
  <c r="E5221" i="4"/>
  <c r="F5181" i="4"/>
  <c r="E5240" i="4"/>
  <c r="F5200" i="4"/>
  <c r="E5211" i="4"/>
  <c r="F5171" i="4"/>
  <c r="E5256" i="4"/>
  <c r="F5216" i="4"/>
  <c r="E5218" i="4"/>
  <c r="F5178" i="4"/>
  <c r="E5244" i="4"/>
  <c r="F5204" i="4"/>
  <c r="E5209" i="4"/>
  <c r="F5169" i="4"/>
  <c r="E5202" i="4"/>
  <c r="F5162" i="4"/>
  <c r="E5226" i="4"/>
  <c r="F5186" i="4"/>
  <c r="E5231" i="4"/>
  <c r="F5191" i="4"/>
  <c r="E5185" i="4"/>
  <c r="F5145" i="4"/>
  <c r="E5210" i="4"/>
  <c r="F5170" i="4"/>
  <c r="E5201" i="4"/>
  <c r="F5161" i="4"/>
  <c r="E5214" i="4"/>
  <c r="F5174" i="4"/>
  <c r="E5230" i="4"/>
  <c r="F5190" i="4"/>
  <c r="E5205" i="4"/>
  <c r="F5165" i="4"/>
  <c r="E5215" i="4"/>
  <c r="F5175" i="4"/>
  <c r="E5260" i="4"/>
  <c r="F5220" i="4"/>
  <c r="E5234" i="4"/>
  <c r="F5194" i="4"/>
  <c r="E5236" i="4"/>
  <c r="F5196" i="4"/>
  <c r="E5213" i="4"/>
  <c r="F5173" i="4"/>
  <c r="E5197" i="4"/>
  <c r="F5157" i="4"/>
  <c r="E5222" i="4"/>
  <c r="F5182" i="4"/>
  <c r="E5232" i="4"/>
  <c r="F5192" i="4"/>
  <c r="E5203" i="4"/>
  <c r="F5163" i="4"/>
  <c r="E5189" i="4"/>
  <c r="F5149" i="4"/>
  <c r="E5248" i="4"/>
  <c r="F5208" i="4"/>
  <c r="E5206" i="4"/>
  <c r="F5166" i="4"/>
  <c r="E5228" i="4"/>
  <c r="F5188" i="4"/>
  <c r="E5217" i="4"/>
  <c r="F5177" i="4"/>
  <c r="K1256" i="1"/>
  <c r="J128" i="1"/>
  <c r="I127" i="1"/>
  <c r="H1263" i="1" l="1"/>
  <c r="H1256" i="1"/>
  <c r="H1247" i="1"/>
  <c r="H1250" i="1"/>
  <c r="H1251" i="1"/>
  <c r="H1252" i="1"/>
  <c r="H1249" i="1"/>
  <c r="H1248" i="1"/>
  <c r="H1245" i="1"/>
  <c r="H1254" i="1"/>
  <c r="K1257" i="1"/>
  <c r="K1262" i="1"/>
  <c r="K1258" i="1"/>
  <c r="K1273" i="1"/>
  <c r="K1255" i="1"/>
  <c r="K1259" i="1"/>
  <c r="K1264" i="1"/>
  <c r="K1261" i="1"/>
  <c r="K1260" i="1"/>
  <c r="E5300" i="4"/>
  <c r="F5260" i="4"/>
  <c r="E5229" i="4"/>
  <c r="F5189" i="4"/>
  <c r="E5237" i="4"/>
  <c r="F5197" i="4"/>
  <c r="E5245" i="4"/>
  <c r="F5205" i="4"/>
  <c r="E5271" i="4"/>
  <c r="F5231" i="4"/>
  <c r="E5296" i="4"/>
  <c r="F5256" i="4"/>
  <c r="E5278" i="4"/>
  <c r="F5238" i="4"/>
  <c r="E5257" i="4"/>
  <c r="F5217" i="4"/>
  <c r="E5246" i="4"/>
  <c r="F5206" i="4"/>
  <c r="E5272" i="4"/>
  <c r="F5232" i="4"/>
  <c r="E5276" i="4"/>
  <c r="F5236" i="4"/>
  <c r="E5254" i="4"/>
  <c r="F5214" i="4"/>
  <c r="E5250" i="4"/>
  <c r="F5210" i="4"/>
  <c r="E5242" i="4"/>
  <c r="F5202" i="4"/>
  <c r="E5284" i="4"/>
  <c r="F5244" i="4"/>
  <c r="E5280" i="4"/>
  <c r="F5240" i="4"/>
  <c r="E5279" i="4"/>
  <c r="F5239" i="4"/>
  <c r="E5263" i="4"/>
  <c r="F5223" i="4"/>
  <c r="E5275" i="4"/>
  <c r="F5235" i="4"/>
  <c r="E5259" i="4"/>
  <c r="F5219" i="4"/>
  <c r="E5268" i="4"/>
  <c r="F5228" i="4"/>
  <c r="E5288" i="4"/>
  <c r="F5248" i="4"/>
  <c r="E5243" i="4"/>
  <c r="F5203" i="4"/>
  <c r="E5262" i="4"/>
  <c r="F5222" i="4"/>
  <c r="E5253" i="4"/>
  <c r="F5213" i="4"/>
  <c r="E5274" i="4"/>
  <c r="F5234" i="4"/>
  <c r="E5255" i="4"/>
  <c r="F5215" i="4"/>
  <c r="E5270" i="4"/>
  <c r="F5230" i="4"/>
  <c r="E5241" i="4"/>
  <c r="F5201" i="4"/>
  <c r="E5225" i="4"/>
  <c r="F5185" i="4"/>
  <c r="E5266" i="4"/>
  <c r="F5226" i="4"/>
  <c r="E5249" i="4"/>
  <c r="F5209" i="4"/>
  <c r="E5258" i="4"/>
  <c r="F5218" i="4"/>
  <c r="E5251" i="4"/>
  <c r="F5211" i="4"/>
  <c r="E5261" i="4"/>
  <c r="F5221" i="4"/>
  <c r="E5292" i="4"/>
  <c r="F5252" i="4"/>
  <c r="E5267" i="4"/>
  <c r="F5227" i="4"/>
  <c r="E5247" i="4"/>
  <c r="F5207" i="4"/>
  <c r="E5264" i="4"/>
  <c r="F5224" i="4"/>
  <c r="E5233" i="4"/>
  <c r="F5193" i="4"/>
  <c r="K1266" i="1"/>
  <c r="J129" i="1"/>
  <c r="I128" i="1"/>
  <c r="H1258" i="1" l="1"/>
  <c r="H1266" i="1"/>
  <c r="H1262" i="1"/>
  <c r="H1261" i="1"/>
  <c r="H1273" i="1"/>
  <c r="H1264" i="1"/>
  <c r="H1259" i="1"/>
  <c r="H1260" i="1"/>
  <c r="H1255" i="1"/>
  <c r="H1257" i="1"/>
  <c r="K1271" i="1"/>
  <c r="K1269" i="1"/>
  <c r="K1283" i="1"/>
  <c r="K1270" i="1"/>
  <c r="K1274" i="1"/>
  <c r="K1265" i="1"/>
  <c r="K1268" i="1"/>
  <c r="K1267" i="1"/>
  <c r="K1272" i="1"/>
  <c r="E5287" i="4"/>
  <c r="F5247" i="4"/>
  <c r="E5332" i="4"/>
  <c r="F5292" i="4"/>
  <c r="E5289" i="4"/>
  <c r="F5249" i="4"/>
  <c r="E5310" i="4"/>
  <c r="F5270" i="4"/>
  <c r="E5302" i="4"/>
  <c r="F5262" i="4"/>
  <c r="E5299" i="4"/>
  <c r="F5259" i="4"/>
  <c r="E5320" i="4"/>
  <c r="F5280" i="4"/>
  <c r="E5282" i="4"/>
  <c r="F5242" i="4"/>
  <c r="E5312" i="4"/>
  <c r="F5272" i="4"/>
  <c r="E5285" i="4"/>
  <c r="F5245" i="4"/>
  <c r="E5273" i="4"/>
  <c r="F5233" i="4"/>
  <c r="E5291" i="4"/>
  <c r="F5251" i="4"/>
  <c r="E5265" i="4"/>
  <c r="F5225" i="4"/>
  <c r="E5314" i="4"/>
  <c r="F5274" i="4"/>
  <c r="E5328" i="4"/>
  <c r="F5288" i="4"/>
  <c r="E5303" i="4"/>
  <c r="F5263" i="4"/>
  <c r="E5294" i="4"/>
  <c r="F5254" i="4"/>
  <c r="E5297" i="4"/>
  <c r="F5257" i="4"/>
  <c r="E5336" i="4"/>
  <c r="F5296" i="4"/>
  <c r="E5269" i="4"/>
  <c r="F5229" i="4"/>
  <c r="E5304" i="4"/>
  <c r="F5264" i="4"/>
  <c r="E5307" i="4"/>
  <c r="F5267" i="4"/>
  <c r="E5301" i="4"/>
  <c r="F5261" i="4"/>
  <c r="E5298" i="4"/>
  <c r="F5258" i="4"/>
  <c r="E5306" i="4"/>
  <c r="F5266" i="4"/>
  <c r="E5281" i="4"/>
  <c r="F5241" i="4"/>
  <c r="E5295" i="4"/>
  <c r="F5255" i="4"/>
  <c r="E5293" i="4"/>
  <c r="F5253" i="4"/>
  <c r="E5283" i="4"/>
  <c r="F5243" i="4"/>
  <c r="E5308" i="4"/>
  <c r="F5268" i="4"/>
  <c r="E5315" i="4"/>
  <c r="F5275" i="4"/>
  <c r="E5319" i="4"/>
  <c r="F5279" i="4"/>
  <c r="E5324" i="4"/>
  <c r="F5284" i="4"/>
  <c r="E5290" i="4"/>
  <c r="F5250" i="4"/>
  <c r="E5316" i="4"/>
  <c r="F5276" i="4"/>
  <c r="E5286" i="4"/>
  <c r="F5246" i="4"/>
  <c r="E5318" i="4"/>
  <c r="F5278" i="4"/>
  <c r="E5311" i="4"/>
  <c r="F5271" i="4"/>
  <c r="E5277" i="4"/>
  <c r="F5237" i="4"/>
  <c r="E5340" i="4"/>
  <c r="F5300" i="4"/>
  <c r="J130" i="1"/>
  <c r="I129" i="1"/>
  <c r="K1276" i="1"/>
  <c r="H1267" i="1" l="1"/>
  <c r="H1283" i="1"/>
  <c r="H1276" i="1"/>
  <c r="H1270" i="1"/>
  <c r="H1268" i="1"/>
  <c r="H1265" i="1"/>
  <c r="H1269" i="1"/>
  <c r="H1272" i="1"/>
  <c r="H1274" i="1"/>
  <c r="H1271" i="1"/>
  <c r="K1277" i="1"/>
  <c r="K1275" i="1"/>
  <c r="K1279" i="1"/>
  <c r="K1282" i="1"/>
  <c r="K1278" i="1"/>
  <c r="K1284" i="1"/>
  <c r="K1293" i="1"/>
  <c r="K1281" i="1"/>
  <c r="K1280" i="1"/>
  <c r="E5380" i="4"/>
  <c r="F5340" i="4"/>
  <c r="E5326" i="4"/>
  <c r="F5286" i="4"/>
  <c r="E5330" i="4"/>
  <c r="F5290" i="4"/>
  <c r="E5348" i="4"/>
  <c r="F5308" i="4"/>
  <c r="E5333" i="4"/>
  <c r="F5293" i="4"/>
  <c r="E5338" i="4"/>
  <c r="F5298" i="4"/>
  <c r="E5309" i="4"/>
  <c r="F5269" i="4"/>
  <c r="E5343" i="4"/>
  <c r="F5303" i="4"/>
  <c r="E5331" i="4"/>
  <c r="F5291" i="4"/>
  <c r="E5322" i="4"/>
  <c r="F5282" i="4"/>
  <c r="E5350" i="4"/>
  <c r="F5310" i="4"/>
  <c r="E5351" i="4"/>
  <c r="F5311" i="4"/>
  <c r="E5359" i="4"/>
  <c r="F5319" i="4"/>
  <c r="E5321" i="4"/>
  <c r="F5281" i="4"/>
  <c r="E5347" i="4"/>
  <c r="F5307" i="4"/>
  <c r="E5337" i="4"/>
  <c r="F5297" i="4"/>
  <c r="E5354" i="4"/>
  <c r="F5314" i="4"/>
  <c r="E5325" i="4"/>
  <c r="F5285" i="4"/>
  <c r="E5339" i="4"/>
  <c r="F5299" i="4"/>
  <c r="E5372" i="4"/>
  <c r="F5332" i="4"/>
  <c r="E5317" i="4"/>
  <c r="F5277" i="4"/>
  <c r="E5358" i="4"/>
  <c r="F5318" i="4"/>
  <c r="E5356" i="4"/>
  <c r="F5316" i="4"/>
  <c r="E5364" i="4"/>
  <c r="F5324" i="4"/>
  <c r="E5355" i="4"/>
  <c r="F5315" i="4"/>
  <c r="E5323" i="4"/>
  <c r="F5283" i="4"/>
  <c r="E5335" i="4"/>
  <c r="F5295" i="4"/>
  <c r="E5346" i="4"/>
  <c r="F5306" i="4"/>
  <c r="E5341" i="4"/>
  <c r="F5301" i="4"/>
  <c r="E5344" i="4"/>
  <c r="F5304" i="4"/>
  <c r="E5376" i="4"/>
  <c r="F5336" i="4"/>
  <c r="E5334" i="4"/>
  <c r="F5294" i="4"/>
  <c r="E5368" i="4"/>
  <c r="F5328" i="4"/>
  <c r="E5305" i="4"/>
  <c r="F5265" i="4"/>
  <c r="E5313" i="4"/>
  <c r="F5273" i="4"/>
  <c r="E5352" i="4"/>
  <c r="F5312" i="4"/>
  <c r="E5360" i="4"/>
  <c r="F5320" i="4"/>
  <c r="E5342" i="4"/>
  <c r="F5302" i="4"/>
  <c r="E5329" i="4"/>
  <c r="F5289" i="4"/>
  <c r="E5327" i="4"/>
  <c r="F5287" i="4"/>
  <c r="K1286" i="1"/>
  <c r="J131" i="1"/>
  <c r="I130" i="1"/>
  <c r="H1281" i="1" l="1"/>
  <c r="H1282" i="1"/>
  <c r="H1279" i="1"/>
  <c r="H1293" i="1"/>
  <c r="H1286" i="1"/>
  <c r="H1284" i="1"/>
  <c r="H1275" i="1"/>
  <c r="H1280" i="1"/>
  <c r="H1278" i="1"/>
  <c r="H1277" i="1"/>
  <c r="K1291" i="1"/>
  <c r="K1292" i="1"/>
  <c r="K1285" i="1"/>
  <c r="K1294" i="1"/>
  <c r="K1290" i="1"/>
  <c r="K1303" i="1"/>
  <c r="K1288" i="1"/>
  <c r="K1289" i="1"/>
  <c r="K1287" i="1"/>
  <c r="E5374" i="4"/>
  <c r="F5334" i="4"/>
  <c r="E5367" i="4"/>
  <c r="F5327" i="4"/>
  <c r="E5392" i="4"/>
  <c r="F5352" i="4"/>
  <c r="E5382" i="4"/>
  <c r="F5342" i="4"/>
  <c r="E5345" i="4"/>
  <c r="F5305" i="4"/>
  <c r="E5384" i="4"/>
  <c r="F5344" i="4"/>
  <c r="E5386" i="4"/>
  <c r="F5346" i="4"/>
  <c r="E5363" i="4"/>
  <c r="F5323" i="4"/>
  <c r="E5404" i="4"/>
  <c r="F5364" i="4"/>
  <c r="E5398" i="4"/>
  <c r="F5358" i="4"/>
  <c r="E5412" i="4"/>
  <c r="F5372" i="4"/>
  <c r="E5365" i="4"/>
  <c r="F5325" i="4"/>
  <c r="E5377" i="4"/>
  <c r="F5337" i="4"/>
  <c r="E5361" i="4"/>
  <c r="F5321" i="4"/>
  <c r="E5391" i="4"/>
  <c r="F5351" i="4"/>
  <c r="E5362" i="4"/>
  <c r="F5322" i="4"/>
  <c r="E5383" i="4"/>
  <c r="F5343" i="4"/>
  <c r="E5378" i="4"/>
  <c r="F5338" i="4"/>
  <c r="E5388" i="4"/>
  <c r="F5348" i="4"/>
  <c r="E5366" i="4"/>
  <c r="F5326" i="4"/>
  <c r="E5369" i="4"/>
  <c r="F5329" i="4"/>
  <c r="E5400" i="4"/>
  <c r="F5360" i="4"/>
  <c r="E5353" i="4"/>
  <c r="F5313" i="4"/>
  <c r="E5408" i="4"/>
  <c r="F5368" i="4"/>
  <c r="E5416" i="4"/>
  <c r="F5376" i="4"/>
  <c r="E5381" i="4"/>
  <c r="F5341" i="4"/>
  <c r="E5375" i="4"/>
  <c r="F5335" i="4"/>
  <c r="E5395" i="4"/>
  <c r="F5355" i="4"/>
  <c r="E5396" i="4"/>
  <c r="F5356" i="4"/>
  <c r="E5357" i="4"/>
  <c r="F5317" i="4"/>
  <c r="E5379" i="4"/>
  <c r="F5339" i="4"/>
  <c r="E5394" i="4"/>
  <c r="F5354" i="4"/>
  <c r="E5387" i="4"/>
  <c r="F5347" i="4"/>
  <c r="E5399" i="4"/>
  <c r="F5359" i="4"/>
  <c r="E5390" i="4"/>
  <c r="F5350" i="4"/>
  <c r="E5371" i="4"/>
  <c r="F5331" i="4"/>
  <c r="E5349" i="4"/>
  <c r="F5309" i="4"/>
  <c r="E5373" i="4"/>
  <c r="F5333" i="4"/>
  <c r="E5370" i="4"/>
  <c r="F5330" i="4"/>
  <c r="E5420" i="4"/>
  <c r="F5380" i="4"/>
  <c r="J132" i="1"/>
  <c r="I131" i="1"/>
  <c r="K1296" i="1"/>
  <c r="H1296" i="1" l="1"/>
  <c r="H1289" i="1"/>
  <c r="H1294" i="1"/>
  <c r="H1288" i="1"/>
  <c r="H1303" i="1"/>
  <c r="H1292" i="1"/>
  <c r="H1285" i="1"/>
  <c r="H1287" i="1"/>
  <c r="H1290" i="1"/>
  <c r="H1291" i="1"/>
  <c r="K1302" i="1"/>
  <c r="K1299" i="1"/>
  <c r="K1313" i="1"/>
  <c r="K1304" i="1"/>
  <c r="K1300" i="1"/>
  <c r="K1295" i="1"/>
  <c r="K1301" i="1"/>
  <c r="K1297" i="1"/>
  <c r="K1298" i="1"/>
  <c r="E5448" i="4"/>
  <c r="F5408" i="4"/>
  <c r="E5413" i="4"/>
  <c r="F5373" i="4"/>
  <c r="E5439" i="4"/>
  <c r="F5399" i="4"/>
  <c r="E5397" i="4"/>
  <c r="F5357" i="4"/>
  <c r="E5435" i="4"/>
  <c r="F5395" i="4"/>
  <c r="E5421" i="4"/>
  <c r="F5381" i="4"/>
  <c r="E5440" i="4"/>
  <c r="F5400" i="4"/>
  <c r="E5406" i="4"/>
  <c r="F5366" i="4"/>
  <c r="E5418" i="4"/>
  <c r="F5378" i="4"/>
  <c r="E5402" i="4"/>
  <c r="F5362" i="4"/>
  <c r="E5401" i="4"/>
  <c r="F5361" i="4"/>
  <c r="E5405" i="4"/>
  <c r="F5365" i="4"/>
  <c r="E5438" i="4"/>
  <c r="F5398" i="4"/>
  <c r="E5403" i="4"/>
  <c r="F5363" i="4"/>
  <c r="E5424" i="4"/>
  <c r="F5384" i="4"/>
  <c r="E5422" i="4"/>
  <c r="F5382" i="4"/>
  <c r="E5407" i="4"/>
  <c r="F5367" i="4"/>
  <c r="E5460" i="4"/>
  <c r="F5420" i="4"/>
  <c r="E5411" i="4"/>
  <c r="F5371" i="4"/>
  <c r="E5434" i="4"/>
  <c r="F5394" i="4"/>
  <c r="E5410" i="4"/>
  <c r="F5370" i="4"/>
  <c r="E5389" i="4"/>
  <c r="F5349" i="4"/>
  <c r="E5430" i="4"/>
  <c r="F5390" i="4"/>
  <c r="E5427" i="4"/>
  <c r="F5387" i="4"/>
  <c r="E5419" i="4"/>
  <c r="F5379" i="4"/>
  <c r="E5436" i="4"/>
  <c r="F5396" i="4"/>
  <c r="E5415" i="4"/>
  <c r="F5375" i="4"/>
  <c r="E5456" i="4"/>
  <c r="F5416" i="4"/>
  <c r="E5393" i="4"/>
  <c r="F5353" i="4"/>
  <c r="E5409" i="4"/>
  <c r="F5369" i="4"/>
  <c r="E5428" i="4"/>
  <c r="F5388" i="4"/>
  <c r="E5423" i="4"/>
  <c r="F5383" i="4"/>
  <c r="E5431" i="4"/>
  <c r="F5391" i="4"/>
  <c r="E5417" i="4"/>
  <c r="F5377" i="4"/>
  <c r="E5452" i="4"/>
  <c r="F5412" i="4"/>
  <c r="E5444" i="4"/>
  <c r="F5404" i="4"/>
  <c r="E5426" i="4"/>
  <c r="F5386" i="4"/>
  <c r="E5385" i="4"/>
  <c r="F5345" i="4"/>
  <c r="E5432" i="4"/>
  <c r="F5392" i="4"/>
  <c r="E5414" i="4"/>
  <c r="F5374" i="4"/>
  <c r="K1306" i="1"/>
  <c r="J133" i="1"/>
  <c r="I132" i="1"/>
  <c r="H1299" i="1" l="1"/>
  <c r="H1297" i="1"/>
  <c r="H1304" i="1"/>
  <c r="H1301" i="1"/>
  <c r="H1313" i="1"/>
  <c r="H1306" i="1"/>
  <c r="H1295" i="1"/>
  <c r="H1298" i="1"/>
  <c r="H1300" i="1"/>
  <c r="H1302" i="1"/>
  <c r="K1309" i="1"/>
  <c r="K1307" i="1"/>
  <c r="K1314" i="1"/>
  <c r="K1308" i="1"/>
  <c r="K1311" i="1"/>
  <c r="K1310" i="1"/>
  <c r="K1323" i="1"/>
  <c r="K1312" i="1"/>
  <c r="K1305" i="1"/>
  <c r="E5454" i="4"/>
  <c r="F5414" i="4"/>
  <c r="E5484" i="4"/>
  <c r="F5444" i="4"/>
  <c r="E5463" i="4"/>
  <c r="F5423" i="4"/>
  <c r="E5496" i="4"/>
  <c r="F5456" i="4"/>
  <c r="E5467" i="4"/>
  <c r="F5427" i="4"/>
  <c r="E5474" i="4"/>
  <c r="F5434" i="4"/>
  <c r="E5500" i="4"/>
  <c r="F5460" i="4"/>
  <c r="E5443" i="4"/>
  <c r="F5403" i="4"/>
  <c r="E5461" i="4"/>
  <c r="F5421" i="4"/>
  <c r="E5425" i="4"/>
  <c r="F5385" i="4"/>
  <c r="E5457" i="4"/>
  <c r="F5417" i="4"/>
  <c r="E5449" i="4"/>
  <c r="F5409" i="4"/>
  <c r="E5476" i="4"/>
  <c r="F5436" i="4"/>
  <c r="E5429" i="4"/>
  <c r="F5389" i="4"/>
  <c r="E5462" i="4"/>
  <c r="F5422" i="4"/>
  <c r="E5445" i="4"/>
  <c r="F5405" i="4"/>
  <c r="E5442" i="4"/>
  <c r="F5402" i="4"/>
  <c r="E5446" i="4"/>
  <c r="F5406" i="4"/>
  <c r="E5437" i="4"/>
  <c r="F5397" i="4"/>
  <c r="E5453" i="4"/>
  <c r="F5413" i="4"/>
  <c r="E5472" i="4"/>
  <c r="F5432" i="4"/>
  <c r="E5466" i="4"/>
  <c r="F5426" i="4"/>
  <c r="E5492" i="4"/>
  <c r="F5452" i="4"/>
  <c r="E5471" i="4"/>
  <c r="F5431" i="4"/>
  <c r="E5468" i="4"/>
  <c r="F5428" i="4"/>
  <c r="E5433" i="4"/>
  <c r="F5393" i="4"/>
  <c r="E5455" i="4"/>
  <c r="F5415" i="4"/>
  <c r="E5459" i="4"/>
  <c r="F5419" i="4"/>
  <c r="E5470" i="4"/>
  <c r="F5430" i="4"/>
  <c r="E5450" i="4"/>
  <c r="F5410" i="4"/>
  <c r="E5451" i="4"/>
  <c r="F5411" i="4"/>
  <c r="E5447" i="4"/>
  <c r="F5407" i="4"/>
  <c r="E5464" i="4"/>
  <c r="F5424" i="4"/>
  <c r="E5478" i="4"/>
  <c r="F5438" i="4"/>
  <c r="E5441" i="4"/>
  <c r="F5401" i="4"/>
  <c r="E5458" i="4"/>
  <c r="F5418" i="4"/>
  <c r="E5480" i="4"/>
  <c r="F5440" i="4"/>
  <c r="E5475" i="4"/>
  <c r="F5435" i="4"/>
  <c r="E5479" i="4"/>
  <c r="F5439" i="4"/>
  <c r="E5488" i="4"/>
  <c r="F5448" i="4"/>
  <c r="J134" i="1"/>
  <c r="I133" i="1"/>
  <c r="K1316" i="1"/>
  <c r="H1316" i="1" l="1"/>
  <c r="H1312" i="1"/>
  <c r="H1308" i="1"/>
  <c r="H1310" i="1"/>
  <c r="H1307" i="1"/>
  <c r="H1323" i="1"/>
  <c r="H1314" i="1"/>
  <c r="H1305" i="1"/>
  <c r="H1311" i="1"/>
  <c r="H1309" i="1"/>
  <c r="K1317" i="1"/>
  <c r="K1322" i="1"/>
  <c r="K1318" i="1"/>
  <c r="K1315" i="1"/>
  <c r="K1333" i="1"/>
  <c r="K1321" i="1"/>
  <c r="K1324" i="1"/>
  <c r="K1319" i="1"/>
  <c r="K1320" i="1"/>
  <c r="E5473" i="4"/>
  <c r="F5433" i="4"/>
  <c r="E5528" i="4"/>
  <c r="F5488" i="4"/>
  <c r="E5515" i="4"/>
  <c r="F5475" i="4"/>
  <c r="E5498" i="4"/>
  <c r="F5458" i="4"/>
  <c r="E5518" i="4"/>
  <c r="F5478" i="4"/>
  <c r="E5487" i="4"/>
  <c r="F5447" i="4"/>
  <c r="E5490" i="4"/>
  <c r="F5450" i="4"/>
  <c r="E5499" i="4"/>
  <c r="F5459" i="4"/>
  <c r="E5511" i="4"/>
  <c r="F5471" i="4"/>
  <c r="E5506" i="4"/>
  <c r="F5466" i="4"/>
  <c r="E5493" i="4"/>
  <c r="F5453" i="4"/>
  <c r="E5486" i="4"/>
  <c r="F5446" i="4"/>
  <c r="E5485" i="4"/>
  <c r="F5445" i="4"/>
  <c r="E5469" i="4"/>
  <c r="F5429" i="4"/>
  <c r="E5489" i="4"/>
  <c r="F5449" i="4"/>
  <c r="E5465" i="4"/>
  <c r="F5425" i="4"/>
  <c r="E5483" i="4"/>
  <c r="F5443" i="4"/>
  <c r="E5514" i="4"/>
  <c r="F5474" i="4"/>
  <c r="E5536" i="4"/>
  <c r="F5496" i="4"/>
  <c r="E5524" i="4"/>
  <c r="F5484" i="4"/>
  <c r="E5519" i="4"/>
  <c r="F5479" i="4"/>
  <c r="E5520" i="4"/>
  <c r="F5480" i="4"/>
  <c r="E5481" i="4"/>
  <c r="F5441" i="4"/>
  <c r="E5504" i="4"/>
  <c r="F5464" i="4"/>
  <c r="E5491" i="4"/>
  <c r="F5451" i="4"/>
  <c r="E5510" i="4"/>
  <c r="F5470" i="4"/>
  <c r="E5495" i="4"/>
  <c r="F5455" i="4"/>
  <c r="E5508" i="4"/>
  <c r="F5468" i="4"/>
  <c r="E5532" i="4"/>
  <c r="F5492" i="4"/>
  <c r="E5512" i="4"/>
  <c r="F5472" i="4"/>
  <c r="E5477" i="4"/>
  <c r="F5437" i="4"/>
  <c r="E5482" i="4"/>
  <c r="F5442" i="4"/>
  <c r="E5502" i="4"/>
  <c r="F5462" i="4"/>
  <c r="E5516" i="4"/>
  <c r="F5476" i="4"/>
  <c r="E5497" i="4"/>
  <c r="F5457" i="4"/>
  <c r="E5501" i="4"/>
  <c r="F5461" i="4"/>
  <c r="E5540" i="4"/>
  <c r="F5500" i="4"/>
  <c r="E5507" i="4"/>
  <c r="F5467" i="4"/>
  <c r="E5503" i="4"/>
  <c r="F5463" i="4"/>
  <c r="E5494" i="4"/>
  <c r="F5454" i="4"/>
  <c r="J135" i="1"/>
  <c r="I134" i="1"/>
  <c r="K1326" i="1"/>
  <c r="H1326" i="1" l="1"/>
  <c r="H1315" i="1"/>
  <c r="H1322" i="1"/>
  <c r="H1319" i="1"/>
  <c r="H1324" i="1"/>
  <c r="H1318" i="1"/>
  <c r="H1321" i="1"/>
  <c r="H1320" i="1"/>
  <c r="H1333" i="1"/>
  <c r="H1317" i="1"/>
  <c r="K1329" i="1"/>
  <c r="K1331" i="1"/>
  <c r="K1332" i="1"/>
  <c r="K1330" i="1"/>
  <c r="K1334" i="1"/>
  <c r="K1343" i="1"/>
  <c r="K1328" i="1"/>
  <c r="K1327" i="1"/>
  <c r="K1325" i="1"/>
  <c r="E5534" i="4"/>
  <c r="F5494" i="4"/>
  <c r="E5547" i="4"/>
  <c r="F5507" i="4"/>
  <c r="E5541" i="4"/>
  <c r="F5501" i="4"/>
  <c r="E5556" i="4"/>
  <c r="F5516" i="4"/>
  <c r="E5522" i="4"/>
  <c r="F5482" i="4"/>
  <c r="E5552" i="4"/>
  <c r="F5512" i="4"/>
  <c r="E5548" i="4"/>
  <c r="F5508" i="4"/>
  <c r="E5550" i="4"/>
  <c r="F5510" i="4"/>
  <c r="E5544" i="4"/>
  <c r="F5504" i="4"/>
  <c r="E5560" i="4"/>
  <c r="F5520" i="4"/>
  <c r="E5564" i="4"/>
  <c r="F5524" i="4"/>
  <c r="E5554" i="4"/>
  <c r="F5514" i="4"/>
  <c r="E5505" i="4"/>
  <c r="F5465" i="4"/>
  <c r="E5509" i="4"/>
  <c r="F5469" i="4"/>
  <c r="E5526" i="4"/>
  <c r="F5486" i="4"/>
  <c r="E5546" i="4"/>
  <c r="F5506" i="4"/>
  <c r="E5539" i="4"/>
  <c r="F5499" i="4"/>
  <c r="E5527" i="4"/>
  <c r="F5487" i="4"/>
  <c r="E5538" i="4"/>
  <c r="F5498" i="4"/>
  <c r="E5568" i="4"/>
  <c r="F5528" i="4"/>
  <c r="E5543" i="4"/>
  <c r="F5503" i="4"/>
  <c r="E5580" i="4"/>
  <c r="F5540" i="4"/>
  <c r="E5537" i="4"/>
  <c r="F5497" i="4"/>
  <c r="E5542" i="4"/>
  <c r="F5502" i="4"/>
  <c r="E5517" i="4"/>
  <c r="F5477" i="4"/>
  <c r="E5572" i="4"/>
  <c r="F5532" i="4"/>
  <c r="E5535" i="4"/>
  <c r="F5495" i="4"/>
  <c r="E5531" i="4"/>
  <c r="F5491" i="4"/>
  <c r="E5521" i="4"/>
  <c r="F5481" i="4"/>
  <c r="E5559" i="4"/>
  <c r="F5519" i="4"/>
  <c r="E5576" i="4"/>
  <c r="F5536" i="4"/>
  <c r="E5523" i="4"/>
  <c r="F5483" i="4"/>
  <c r="E5529" i="4"/>
  <c r="F5489" i="4"/>
  <c r="E5525" i="4"/>
  <c r="F5485" i="4"/>
  <c r="E5533" i="4"/>
  <c r="F5493" i="4"/>
  <c r="E5551" i="4"/>
  <c r="F5511" i="4"/>
  <c r="E5530" i="4"/>
  <c r="F5490" i="4"/>
  <c r="E5558" i="4"/>
  <c r="F5518" i="4"/>
  <c r="E5555" i="4"/>
  <c r="F5515" i="4"/>
  <c r="E5513" i="4"/>
  <c r="F5473" i="4"/>
  <c r="K1336" i="1"/>
  <c r="J136" i="1"/>
  <c r="I135" i="1"/>
  <c r="H1327" i="1" l="1"/>
  <c r="H1330" i="1"/>
  <c r="H1328" i="1"/>
  <c r="H1332" i="1"/>
  <c r="H1336" i="1"/>
  <c r="H1343" i="1"/>
  <c r="H1331" i="1"/>
  <c r="H1325" i="1"/>
  <c r="H1334" i="1"/>
  <c r="H1329" i="1"/>
  <c r="K1337" i="1"/>
  <c r="K1340" i="1"/>
  <c r="K1335" i="1"/>
  <c r="K1338" i="1"/>
  <c r="K1344" i="1"/>
  <c r="K1342" i="1"/>
  <c r="K1339" i="1"/>
  <c r="K1353" i="1"/>
  <c r="K1341" i="1"/>
  <c r="E5598" i="4"/>
  <c r="F5558" i="4"/>
  <c r="E5565" i="4"/>
  <c r="F5525" i="4"/>
  <c r="E5599" i="4"/>
  <c r="F5559" i="4"/>
  <c r="E5571" i="4"/>
  <c r="F5531" i="4"/>
  <c r="E5582" i="4"/>
  <c r="F5542" i="4"/>
  <c r="E5567" i="4"/>
  <c r="F5527" i="4"/>
  <c r="E5553" i="4"/>
  <c r="F5513" i="4"/>
  <c r="E5591" i="4"/>
  <c r="F5551" i="4"/>
  <c r="E5563" i="4"/>
  <c r="F5523" i="4"/>
  <c r="E5612" i="4"/>
  <c r="F5572" i="4"/>
  <c r="E5620" i="4"/>
  <c r="F5580" i="4"/>
  <c r="E5608" i="4"/>
  <c r="F5568" i="4"/>
  <c r="E5586" i="4"/>
  <c r="F5546" i="4"/>
  <c r="E5549" i="4"/>
  <c r="F5509" i="4"/>
  <c r="E5594" i="4"/>
  <c r="F5554" i="4"/>
  <c r="E5600" i="4"/>
  <c r="F5560" i="4"/>
  <c r="E5590" i="4"/>
  <c r="F5550" i="4"/>
  <c r="E5592" i="4"/>
  <c r="F5552" i="4"/>
  <c r="E5596" i="4"/>
  <c r="F5556" i="4"/>
  <c r="E5587" i="4"/>
  <c r="F5547" i="4"/>
  <c r="E5595" i="4"/>
  <c r="F5555" i="4"/>
  <c r="E5570" i="4"/>
  <c r="F5530" i="4"/>
  <c r="E5573" i="4"/>
  <c r="F5533" i="4"/>
  <c r="E5569" i="4"/>
  <c r="F5529" i="4"/>
  <c r="E5616" i="4"/>
  <c r="F5576" i="4"/>
  <c r="E5561" i="4"/>
  <c r="F5521" i="4"/>
  <c r="E5575" i="4"/>
  <c r="F5535" i="4"/>
  <c r="E5557" i="4"/>
  <c r="F5517" i="4"/>
  <c r="E5577" i="4"/>
  <c r="F5537" i="4"/>
  <c r="E5583" i="4"/>
  <c r="F5543" i="4"/>
  <c r="E5578" i="4"/>
  <c r="F5538" i="4"/>
  <c r="E5579" i="4"/>
  <c r="F5539" i="4"/>
  <c r="E5566" i="4"/>
  <c r="F5526" i="4"/>
  <c r="E5545" i="4"/>
  <c r="F5505" i="4"/>
  <c r="E5604" i="4"/>
  <c r="F5564" i="4"/>
  <c r="E5584" i="4"/>
  <c r="F5544" i="4"/>
  <c r="E5588" i="4"/>
  <c r="F5548" i="4"/>
  <c r="E5562" i="4"/>
  <c r="F5522" i="4"/>
  <c r="E5581" i="4"/>
  <c r="F5541" i="4"/>
  <c r="E5574" i="4"/>
  <c r="F5534" i="4"/>
  <c r="K1346" i="1"/>
  <c r="J137" i="1"/>
  <c r="I136" i="1"/>
  <c r="H1338" i="1" l="1"/>
  <c r="H1335" i="1"/>
  <c r="H1346" i="1"/>
  <c r="H1342" i="1"/>
  <c r="H1340" i="1"/>
  <c r="H1353" i="1"/>
  <c r="H1339" i="1"/>
  <c r="H1341" i="1"/>
  <c r="H1344" i="1"/>
  <c r="H1337" i="1"/>
  <c r="K1363" i="1"/>
  <c r="K1350" i="1"/>
  <c r="K1348" i="1"/>
  <c r="K1351" i="1"/>
  <c r="K1349" i="1"/>
  <c r="K1354" i="1"/>
  <c r="K1345" i="1"/>
  <c r="K1347" i="1"/>
  <c r="K1352" i="1"/>
  <c r="E5602" i="4"/>
  <c r="F5562" i="4"/>
  <c r="E5585" i="4"/>
  <c r="F5545" i="4"/>
  <c r="E5623" i="4"/>
  <c r="F5583" i="4"/>
  <c r="E5601" i="4"/>
  <c r="F5561" i="4"/>
  <c r="E5627" i="4"/>
  <c r="F5587" i="4"/>
  <c r="E5640" i="4"/>
  <c r="F5600" i="4"/>
  <c r="E5648" i="4"/>
  <c r="F5608" i="4"/>
  <c r="E5631" i="4"/>
  <c r="F5591" i="4"/>
  <c r="E5611" i="4"/>
  <c r="F5571" i="4"/>
  <c r="E5614" i="4"/>
  <c r="F5574" i="4"/>
  <c r="E5624" i="4"/>
  <c r="F5584" i="4"/>
  <c r="E5619" i="4"/>
  <c r="F5579" i="4"/>
  <c r="E5597" i="4"/>
  <c r="F5557" i="4"/>
  <c r="E5609" i="4"/>
  <c r="F5569" i="4"/>
  <c r="E5610" i="4"/>
  <c r="F5570" i="4"/>
  <c r="E5632" i="4"/>
  <c r="F5592" i="4"/>
  <c r="E5589" i="4"/>
  <c r="F5549" i="4"/>
  <c r="E5652" i="4"/>
  <c r="F5612" i="4"/>
  <c r="E5607" i="4"/>
  <c r="F5567" i="4"/>
  <c r="E5605" i="4"/>
  <c r="F5565" i="4"/>
  <c r="E5621" i="4"/>
  <c r="F5581" i="4"/>
  <c r="E5628" i="4"/>
  <c r="F5588" i="4"/>
  <c r="E5644" i="4"/>
  <c r="F5604" i="4"/>
  <c r="E5606" i="4"/>
  <c r="F5566" i="4"/>
  <c r="E5618" i="4"/>
  <c r="F5578" i="4"/>
  <c r="E5617" i="4"/>
  <c r="F5577" i="4"/>
  <c r="E5615" i="4"/>
  <c r="F5575" i="4"/>
  <c r="E5656" i="4"/>
  <c r="F5616" i="4"/>
  <c r="E5613" i="4"/>
  <c r="F5573" i="4"/>
  <c r="E5635" i="4"/>
  <c r="F5595" i="4"/>
  <c r="E5636" i="4"/>
  <c r="F5596" i="4"/>
  <c r="E5630" i="4"/>
  <c r="F5590" i="4"/>
  <c r="E5634" i="4"/>
  <c r="F5594" i="4"/>
  <c r="E5626" i="4"/>
  <c r="F5586" i="4"/>
  <c r="E5660" i="4"/>
  <c r="F5620" i="4"/>
  <c r="E5603" i="4"/>
  <c r="F5563" i="4"/>
  <c r="E5593" i="4"/>
  <c r="F5553" i="4"/>
  <c r="E5622" i="4"/>
  <c r="F5582" i="4"/>
  <c r="E5639" i="4"/>
  <c r="F5599" i="4"/>
  <c r="E5638" i="4"/>
  <c r="F5598" i="4"/>
  <c r="J138" i="1"/>
  <c r="I137" i="1"/>
  <c r="K1356" i="1"/>
  <c r="H1351" i="1" l="1"/>
  <c r="H1356" i="1"/>
  <c r="H1354" i="1"/>
  <c r="H1347" i="1"/>
  <c r="H1345" i="1"/>
  <c r="H1348" i="1"/>
  <c r="H1350" i="1"/>
  <c r="H1352" i="1"/>
  <c r="H1349" i="1"/>
  <c r="H1363" i="1"/>
  <c r="K1357" i="1"/>
  <c r="K1364" i="1"/>
  <c r="K1360" i="1"/>
  <c r="K1361" i="1"/>
  <c r="K1355" i="1"/>
  <c r="K1359" i="1"/>
  <c r="K1358" i="1"/>
  <c r="K1373" i="1"/>
  <c r="K1362" i="1"/>
  <c r="E5678" i="4"/>
  <c r="F5638" i="4"/>
  <c r="E5662" i="4"/>
  <c r="F5622" i="4"/>
  <c r="E5643" i="4"/>
  <c r="F5603" i="4"/>
  <c r="E5666" i="4"/>
  <c r="F5626" i="4"/>
  <c r="E5670" i="4"/>
  <c r="F5630" i="4"/>
  <c r="E5675" i="4"/>
  <c r="F5635" i="4"/>
  <c r="E5696" i="4"/>
  <c r="F5656" i="4"/>
  <c r="E5657" i="4"/>
  <c r="F5617" i="4"/>
  <c r="E5646" i="4"/>
  <c r="F5606" i="4"/>
  <c r="E5668" i="4"/>
  <c r="F5628" i="4"/>
  <c r="E5645" i="4"/>
  <c r="F5605" i="4"/>
  <c r="E5692" i="4"/>
  <c r="F5652" i="4"/>
  <c r="E5672" i="4"/>
  <c r="F5632" i="4"/>
  <c r="E5649" i="4"/>
  <c r="F5609" i="4"/>
  <c r="E5659" i="4"/>
  <c r="F5619" i="4"/>
  <c r="E5654" i="4"/>
  <c r="F5614" i="4"/>
  <c r="E5671" i="4"/>
  <c r="F5631" i="4"/>
  <c r="E5680" i="4"/>
  <c r="F5640" i="4"/>
  <c r="E5641" i="4"/>
  <c r="F5601" i="4"/>
  <c r="E5625" i="4"/>
  <c r="F5585" i="4"/>
  <c r="E5679" i="4"/>
  <c r="F5639" i="4"/>
  <c r="E5633" i="4"/>
  <c r="F5593" i="4"/>
  <c r="E5700" i="4"/>
  <c r="F5660" i="4"/>
  <c r="E5674" i="4"/>
  <c r="F5634" i="4"/>
  <c r="E5676" i="4"/>
  <c r="F5636" i="4"/>
  <c r="E5653" i="4"/>
  <c r="F5613" i="4"/>
  <c r="E5655" i="4"/>
  <c r="F5615" i="4"/>
  <c r="E5658" i="4"/>
  <c r="F5618" i="4"/>
  <c r="E5684" i="4"/>
  <c r="F5644" i="4"/>
  <c r="E5661" i="4"/>
  <c r="F5621" i="4"/>
  <c r="E5647" i="4"/>
  <c r="F5607" i="4"/>
  <c r="E5629" i="4"/>
  <c r="F5589" i="4"/>
  <c r="E5650" i="4"/>
  <c r="F5610" i="4"/>
  <c r="E5637" i="4"/>
  <c r="F5597" i="4"/>
  <c r="E5664" i="4"/>
  <c r="F5624" i="4"/>
  <c r="E5651" i="4"/>
  <c r="F5611" i="4"/>
  <c r="E5688" i="4"/>
  <c r="F5648" i="4"/>
  <c r="E5667" i="4"/>
  <c r="F5627" i="4"/>
  <c r="E5663" i="4"/>
  <c r="F5623" i="4"/>
  <c r="E5642" i="4"/>
  <c r="F5602" i="4"/>
  <c r="K1366" i="1"/>
  <c r="J139" i="1"/>
  <c r="I138" i="1"/>
  <c r="H1373" i="1" l="1"/>
  <c r="H1358" i="1"/>
  <c r="H1366" i="1"/>
  <c r="H1359" i="1"/>
  <c r="H1361" i="1"/>
  <c r="H1360" i="1"/>
  <c r="H1364" i="1"/>
  <c r="H1362" i="1"/>
  <c r="H1355" i="1"/>
  <c r="H1357" i="1"/>
  <c r="K1369" i="1"/>
  <c r="K1371" i="1"/>
  <c r="K1372" i="1"/>
  <c r="K1368" i="1"/>
  <c r="K1365" i="1"/>
  <c r="K1370" i="1"/>
  <c r="K1367" i="1"/>
  <c r="K1383" i="1"/>
  <c r="K1374" i="1"/>
  <c r="E5691" i="4"/>
  <c r="F5651" i="4"/>
  <c r="E5682" i="4"/>
  <c r="F5642" i="4"/>
  <c r="E5707" i="4"/>
  <c r="F5667" i="4"/>
  <c r="E5677" i="4"/>
  <c r="F5637" i="4"/>
  <c r="E5669" i="4"/>
  <c r="F5629" i="4"/>
  <c r="E5701" i="4"/>
  <c r="F5661" i="4"/>
  <c r="E5698" i="4"/>
  <c r="F5658" i="4"/>
  <c r="E5693" i="4"/>
  <c r="F5653" i="4"/>
  <c r="E5714" i="4"/>
  <c r="F5674" i="4"/>
  <c r="E5673" i="4"/>
  <c r="F5633" i="4"/>
  <c r="E5665" i="4"/>
  <c r="F5625" i="4"/>
  <c r="E5720" i="4"/>
  <c r="F5680" i="4"/>
  <c r="E5694" i="4"/>
  <c r="F5654" i="4"/>
  <c r="E5689" i="4"/>
  <c r="F5649" i="4"/>
  <c r="E5732" i="4"/>
  <c r="F5692" i="4"/>
  <c r="E5708" i="4"/>
  <c r="F5668" i="4"/>
  <c r="E5697" i="4"/>
  <c r="F5657" i="4"/>
  <c r="E5715" i="4"/>
  <c r="F5675" i="4"/>
  <c r="E5706" i="4"/>
  <c r="F5666" i="4"/>
  <c r="E5702" i="4"/>
  <c r="F5662" i="4"/>
  <c r="E5703" i="4"/>
  <c r="F5663" i="4"/>
  <c r="E5728" i="4"/>
  <c r="F5688" i="4"/>
  <c r="E5704" i="4"/>
  <c r="F5664" i="4"/>
  <c r="E5690" i="4"/>
  <c r="F5650" i="4"/>
  <c r="E5687" i="4"/>
  <c r="F5647" i="4"/>
  <c r="E5724" i="4"/>
  <c r="F5684" i="4"/>
  <c r="E5695" i="4"/>
  <c r="F5655" i="4"/>
  <c r="E5716" i="4"/>
  <c r="F5676" i="4"/>
  <c r="E5740" i="4"/>
  <c r="F5700" i="4"/>
  <c r="E5719" i="4"/>
  <c r="F5679" i="4"/>
  <c r="E5681" i="4"/>
  <c r="F5641" i="4"/>
  <c r="E5711" i="4"/>
  <c r="F5671" i="4"/>
  <c r="E5699" i="4"/>
  <c r="F5659" i="4"/>
  <c r="E5712" i="4"/>
  <c r="F5672" i="4"/>
  <c r="E5685" i="4"/>
  <c r="F5645" i="4"/>
  <c r="E5686" i="4"/>
  <c r="F5646" i="4"/>
  <c r="E5736" i="4"/>
  <c r="F5696" i="4"/>
  <c r="E5710" i="4"/>
  <c r="F5670" i="4"/>
  <c r="E5683" i="4"/>
  <c r="F5643" i="4"/>
  <c r="E5718" i="4"/>
  <c r="F5678" i="4"/>
  <c r="J140" i="1"/>
  <c r="I139" i="1"/>
  <c r="K1376" i="1"/>
  <c r="H1372" i="1" l="1"/>
  <c r="H1376" i="1"/>
  <c r="H1383" i="1"/>
  <c r="H1367" i="1"/>
  <c r="H1368" i="1"/>
  <c r="H1370" i="1"/>
  <c r="H1371" i="1"/>
  <c r="H1374" i="1"/>
  <c r="H1365" i="1"/>
  <c r="H1369" i="1"/>
  <c r="K1381" i="1"/>
  <c r="K1380" i="1"/>
  <c r="K1393" i="1"/>
  <c r="K1377" i="1"/>
  <c r="K1382" i="1"/>
  <c r="K1379" i="1"/>
  <c r="K1378" i="1"/>
  <c r="K1384" i="1"/>
  <c r="K1375" i="1"/>
  <c r="E5726" i="4"/>
  <c r="F5686" i="4"/>
  <c r="E5759" i="4"/>
  <c r="F5719" i="4"/>
  <c r="E5764" i="4"/>
  <c r="F5724" i="4"/>
  <c r="E5768" i="4"/>
  <c r="F5728" i="4"/>
  <c r="E5755" i="4"/>
  <c r="F5715" i="4"/>
  <c r="E5729" i="4"/>
  <c r="F5689" i="4"/>
  <c r="E5713" i="4"/>
  <c r="F5673" i="4"/>
  <c r="E5717" i="4"/>
  <c r="F5677" i="4"/>
  <c r="E5758" i="4"/>
  <c r="F5718" i="4"/>
  <c r="E5750" i="4"/>
  <c r="F5710" i="4"/>
  <c r="E5752" i="4"/>
  <c r="F5712" i="4"/>
  <c r="E5751" i="4"/>
  <c r="F5711" i="4"/>
  <c r="E5756" i="4"/>
  <c r="F5716" i="4"/>
  <c r="E5730" i="4"/>
  <c r="F5690" i="4"/>
  <c r="E5742" i="4"/>
  <c r="F5702" i="4"/>
  <c r="E5748" i="4"/>
  <c r="F5708" i="4"/>
  <c r="E5760" i="4"/>
  <c r="F5720" i="4"/>
  <c r="E5733" i="4"/>
  <c r="F5693" i="4"/>
  <c r="E5741" i="4"/>
  <c r="F5701" i="4"/>
  <c r="E5722" i="4"/>
  <c r="F5682" i="4"/>
  <c r="E5723" i="4"/>
  <c r="F5683" i="4"/>
  <c r="E5776" i="4"/>
  <c r="F5736" i="4"/>
  <c r="E5725" i="4"/>
  <c r="F5685" i="4"/>
  <c r="E5739" i="4"/>
  <c r="F5699" i="4"/>
  <c r="E5721" i="4"/>
  <c r="F5681" i="4"/>
  <c r="E5780" i="4"/>
  <c r="F5740" i="4"/>
  <c r="E5735" i="4"/>
  <c r="F5695" i="4"/>
  <c r="E5727" i="4"/>
  <c r="F5687" i="4"/>
  <c r="E5744" i="4"/>
  <c r="F5704" i="4"/>
  <c r="E5743" i="4"/>
  <c r="F5703" i="4"/>
  <c r="E5746" i="4"/>
  <c r="F5706" i="4"/>
  <c r="E5737" i="4"/>
  <c r="F5697" i="4"/>
  <c r="E5772" i="4"/>
  <c r="F5732" i="4"/>
  <c r="E5734" i="4"/>
  <c r="F5694" i="4"/>
  <c r="E5705" i="4"/>
  <c r="F5665" i="4"/>
  <c r="E5754" i="4"/>
  <c r="F5714" i="4"/>
  <c r="E5738" i="4"/>
  <c r="F5698" i="4"/>
  <c r="E5709" i="4"/>
  <c r="F5669" i="4"/>
  <c r="E5747" i="4"/>
  <c r="F5707" i="4"/>
  <c r="E5731" i="4"/>
  <c r="F5691" i="4"/>
  <c r="K1386" i="1"/>
  <c r="J141" i="1"/>
  <c r="I140" i="1"/>
  <c r="H1377" i="1" l="1"/>
  <c r="H1384" i="1"/>
  <c r="H1379" i="1"/>
  <c r="H1378" i="1"/>
  <c r="H1393" i="1"/>
  <c r="H1386" i="1"/>
  <c r="H1380" i="1"/>
  <c r="H1375" i="1"/>
  <c r="H1382" i="1"/>
  <c r="H1381" i="1"/>
  <c r="K1389" i="1"/>
  <c r="K1390" i="1"/>
  <c r="K1385" i="1"/>
  <c r="K1388" i="1"/>
  <c r="K1392" i="1"/>
  <c r="K1403" i="1"/>
  <c r="K1391" i="1"/>
  <c r="K1394" i="1"/>
  <c r="K1387" i="1"/>
  <c r="E5749" i="4"/>
  <c r="F5709" i="4"/>
  <c r="E5774" i="4"/>
  <c r="F5734" i="4"/>
  <c r="E5767" i="4"/>
  <c r="F5727" i="4"/>
  <c r="E5770" i="4"/>
  <c r="F5730" i="4"/>
  <c r="E5794" i="4"/>
  <c r="F5754" i="4"/>
  <c r="E5783" i="4"/>
  <c r="F5743" i="4"/>
  <c r="E5820" i="4"/>
  <c r="F5780" i="4"/>
  <c r="E5779" i="4"/>
  <c r="F5739" i="4"/>
  <c r="E5762" i="4"/>
  <c r="F5722" i="4"/>
  <c r="E5773" i="4"/>
  <c r="F5733" i="4"/>
  <c r="E5788" i="4"/>
  <c r="F5748" i="4"/>
  <c r="E5791" i="4"/>
  <c r="F5751" i="4"/>
  <c r="E5790" i="4"/>
  <c r="F5750" i="4"/>
  <c r="E5757" i="4"/>
  <c r="F5717" i="4"/>
  <c r="E5769" i="4"/>
  <c r="F5729" i="4"/>
  <c r="E5808" i="4"/>
  <c r="F5768" i="4"/>
  <c r="E5799" i="4"/>
  <c r="F5759" i="4"/>
  <c r="E5771" i="4"/>
  <c r="F5731" i="4"/>
  <c r="E5777" i="4"/>
  <c r="F5737" i="4"/>
  <c r="E5816" i="4"/>
  <c r="F5776" i="4"/>
  <c r="E5787" i="4"/>
  <c r="F5747" i="4"/>
  <c r="E5778" i="4"/>
  <c r="F5738" i="4"/>
  <c r="E5745" i="4"/>
  <c r="F5705" i="4"/>
  <c r="E5812" i="4"/>
  <c r="F5772" i="4"/>
  <c r="E5786" i="4"/>
  <c r="F5746" i="4"/>
  <c r="E5784" i="4"/>
  <c r="F5744" i="4"/>
  <c r="E5775" i="4"/>
  <c r="F5735" i="4"/>
  <c r="E5761" i="4"/>
  <c r="F5721" i="4"/>
  <c r="E5765" i="4"/>
  <c r="F5725" i="4"/>
  <c r="E5763" i="4"/>
  <c r="F5723" i="4"/>
  <c r="E5781" i="4"/>
  <c r="F5741" i="4"/>
  <c r="E5800" i="4"/>
  <c r="F5760" i="4"/>
  <c r="E5782" i="4"/>
  <c r="F5742" i="4"/>
  <c r="E5796" i="4"/>
  <c r="F5756" i="4"/>
  <c r="E5792" i="4"/>
  <c r="F5752" i="4"/>
  <c r="E5798" i="4"/>
  <c r="F5758" i="4"/>
  <c r="E5753" i="4"/>
  <c r="F5713" i="4"/>
  <c r="E5795" i="4"/>
  <c r="F5755" i="4"/>
  <c r="E5804" i="4"/>
  <c r="F5764" i="4"/>
  <c r="E5766" i="4"/>
  <c r="F5726" i="4"/>
  <c r="K1396" i="1"/>
  <c r="J142" i="1"/>
  <c r="I141" i="1"/>
  <c r="H1391" i="1" l="1"/>
  <c r="H1394" i="1"/>
  <c r="H1388" i="1"/>
  <c r="H1385" i="1"/>
  <c r="H1403" i="1"/>
  <c r="H1396" i="1"/>
  <c r="H1390" i="1"/>
  <c r="H1387" i="1"/>
  <c r="H1392" i="1"/>
  <c r="H1389" i="1"/>
  <c r="K1398" i="1"/>
  <c r="K1397" i="1"/>
  <c r="K1401" i="1"/>
  <c r="K1402" i="1"/>
  <c r="K1395" i="1"/>
  <c r="K1399" i="1"/>
  <c r="K1404" i="1"/>
  <c r="K1413" i="1"/>
  <c r="K1400" i="1"/>
  <c r="E5806" i="4"/>
  <c r="F5766" i="4"/>
  <c r="E5835" i="4"/>
  <c r="F5795" i="4"/>
  <c r="E5838" i="4"/>
  <c r="F5798" i="4"/>
  <c r="E5836" i="4"/>
  <c r="F5796" i="4"/>
  <c r="E5840" i="4"/>
  <c r="F5800" i="4"/>
  <c r="E5803" i="4"/>
  <c r="F5763" i="4"/>
  <c r="E5801" i="4"/>
  <c r="F5761" i="4"/>
  <c r="E5824" i="4"/>
  <c r="F5784" i="4"/>
  <c r="E5852" i="4"/>
  <c r="F5812" i="4"/>
  <c r="E5818" i="4"/>
  <c r="F5778" i="4"/>
  <c r="E5856" i="4"/>
  <c r="F5816" i="4"/>
  <c r="E5811" i="4"/>
  <c r="F5771" i="4"/>
  <c r="E5848" i="4"/>
  <c r="F5808" i="4"/>
  <c r="E5797" i="4"/>
  <c r="F5757" i="4"/>
  <c r="E5831" i="4"/>
  <c r="F5791" i="4"/>
  <c r="E5813" i="4"/>
  <c r="F5773" i="4"/>
  <c r="E5819" i="4"/>
  <c r="F5779" i="4"/>
  <c r="E5823" i="4"/>
  <c r="F5783" i="4"/>
  <c r="E5810" i="4"/>
  <c r="F5770" i="4"/>
  <c r="E5814" i="4"/>
  <c r="F5774" i="4"/>
  <c r="E5844" i="4"/>
  <c r="F5804" i="4"/>
  <c r="E5793" i="4"/>
  <c r="F5753" i="4"/>
  <c r="E5832" i="4"/>
  <c r="F5792" i="4"/>
  <c r="E5822" i="4"/>
  <c r="F5782" i="4"/>
  <c r="E5821" i="4"/>
  <c r="F5781" i="4"/>
  <c r="E5805" i="4"/>
  <c r="F5765" i="4"/>
  <c r="E5815" i="4"/>
  <c r="F5775" i="4"/>
  <c r="E5826" i="4"/>
  <c r="F5786" i="4"/>
  <c r="E5785" i="4"/>
  <c r="F5745" i="4"/>
  <c r="E5827" i="4"/>
  <c r="F5787" i="4"/>
  <c r="E5817" i="4"/>
  <c r="F5777" i="4"/>
  <c r="E5839" i="4"/>
  <c r="F5799" i="4"/>
  <c r="E5809" i="4"/>
  <c r="F5769" i="4"/>
  <c r="E5830" i="4"/>
  <c r="F5790" i="4"/>
  <c r="E5828" i="4"/>
  <c r="F5788" i="4"/>
  <c r="E5802" i="4"/>
  <c r="F5762" i="4"/>
  <c r="E5860" i="4"/>
  <c r="F5820" i="4"/>
  <c r="E5834" i="4"/>
  <c r="F5794" i="4"/>
  <c r="E5807" i="4"/>
  <c r="F5767" i="4"/>
  <c r="E5789" i="4"/>
  <c r="F5749" i="4"/>
  <c r="J143" i="1"/>
  <c r="I142" i="1"/>
  <c r="K1406" i="1"/>
  <c r="H1413" i="1" l="1"/>
  <c r="H1401" i="1"/>
  <c r="H1406" i="1"/>
  <c r="H1402" i="1"/>
  <c r="H1404" i="1"/>
  <c r="H1399" i="1"/>
  <c r="H1397" i="1"/>
  <c r="H1400" i="1"/>
  <c r="H1395" i="1"/>
  <c r="H1398" i="1"/>
  <c r="K1409" i="1"/>
  <c r="K1414" i="1"/>
  <c r="K1405" i="1"/>
  <c r="K1411" i="1"/>
  <c r="K1408" i="1"/>
  <c r="K1423" i="1"/>
  <c r="K1412" i="1"/>
  <c r="K1407" i="1"/>
  <c r="K1410" i="1"/>
  <c r="E5870" i="4"/>
  <c r="F5830" i="4"/>
  <c r="E5874" i="4"/>
  <c r="F5834" i="4"/>
  <c r="E5867" i="4"/>
  <c r="F5827" i="4"/>
  <c r="E5845" i="4"/>
  <c r="F5805" i="4"/>
  <c r="E5833" i="4"/>
  <c r="F5793" i="4"/>
  <c r="E5853" i="4"/>
  <c r="F5813" i="4"/>
  <c r="E5851" i="4"/>
  <c r="F5811" i="4"/>
  <c r="E5858" i="4"/>
  <c r="F5818" i="4"/>
  <c r="E5876" i="4"/>
  <c r="F5836" i="4"/>
  <c r="E5829" i="4"/>
  <c r="F5789" i="4"/>
  <c r="E5842" i="4"/>
  <c r="F5802" i="4"/>
  <c r="E5879" i="4"/>
  <c r="F5839" i="4"/>
  <c r="E5866" i="4"/>
  <c r="F5826" i="4"/>
  <c r="E5862" i="4"/>
  <c r="F5822" i="4"/>
  <c r="E5854" i="4"/>
  <c r="F5814" i="4"/>
  <c r="E5863" i="4"/>
  <c r="F5823" i="4"/>
  <c r="E5837" i="4"/>
  <c r="F5797" i="4"/>
  <c r="E5864" i="4"/>
  <c r="F5824" i="4"/>
  <c r="E5843" i="4"/>
  <c r="F5803" i="4"/>
  <c r="E5875" i="4"/>
  <c r="F5835" i="4"/>
  <c r="E5847" i="4"/>
  <c r="F5807" i="4"/>
  <c r="E5900" i="4"/>
  <c r="F5860" i="4"/>
  <c r="E5868" i="4"/>
  <c r="F5828" i="4"/>
  <c r="E5849" i="4"/>
  <c r="F5809" i="4"/>
  <c r="E5857" i="4"/>
  <c r="F5817" i="4"/>
  <c r="E5825" i="4"/>
  <c r="F5785" i="4"/>
  <c r="E5855" i="4"/>
  <c r="F5815" i="4"/>
  <c r="E5861" i="4"/>
  <c r="F5821" i="4"/>
  <c r="E5872" i="4"/>
  <c r="F5832" i="4"/>
  <c r="E5884" i="4"/>
  <c r="F5844" i="4"/>
  <c r="E5850" i="4"/>
  <c r="F5810" i="4"/>
  <c r="E5859" i="4"/>
  <c r="F5819" i="4"/>
  <c r="E5871" i="4"/>
  <c r="F5831" i="4"/>
  <c r="E5888" i="4"/>
  <c r="F5848" i="4"/>
  <c r="E5896" i="4"/>
  <c r="F5856" i="4"/>
  <c r="E5892" i="4"/>
  <c r="F5852" i="4"/>
  <c r="E5841" i="4"/>
  <c r="F5801" i="4"/>
  <c r="E5880" i="4"/>
  <c r="F5840" i="4"/>
  <c r="E5878" i="4"/>
  <c r="F5838" i="4"/>
  <c r="E5846" i="4"/>
  <c r="F5806" i="4"/>
  <c r="K1416" i="1"/>
  <c r="J144" i="1"/>
  <c r="I143" i="1"/>
  <c r="H1407" i="1" l="1"/>
  <c r="H1416" i="1"/>
  <c r="H1423" i="1"/>
  <c r="H1411" i="1"/>
  <c r="H1412" i="1"/>
  <c r="H1405" i="1"/>
  <c r="H1414" i="1"/>
  <c r="H1410" i="1"/>
  <c r="H1408" i="1"/>
  <c r="H1409" i="1"/>
  <c r="K1433" i="1"/>
  <c r="K1424" i="1"/>
  <c r="K1420" i="1"/>
  <c r="K1422" i="1"/>
  <c r="K1418" i="1"/>
  <c r="K1415" i="1"/>
  <c r="K1419" i="1"/>
  <c r="K1417" i="1"/>
  <c r="K1421" i="1"/>
  <c r="E5899" i="4"/>
  <c r="F5859" i="4"/>
  <c r="E5920" i="4"/>
  <c r="F5880" i="4"/>
  <c r="E5928" i="4"/>
  <c r="F5888" i="4"/>
  <c r="E5901" i="4"/>
  <c r="F5861" i="4"/>
  <c r="E5889" i="4"/>
  <c r="F5849" i="4"/>
  <c r="E5915" i="4"/>
  <c r="F5875" i="4"/>
  <c r="E5902" i="4"/>
  <c r="F5862" i="4"/>
  <c r="E5885" i="4"/>
  <c r="F5845" i="4"/>
  <c r="E5886" i="4"/>
  <c r="F5846" i="4"/>
  <c r="E5932" i="4"/>
  <c r="F5892" i="4"/>
  <c r="E5924" i="4"/>
  <c r="F5884" i="4"/>
  <c r="E5865" i="4"/>
  <c r="F5825" i="4"/>
  <c r="E5940" i="4"/>
  <c r="F5900" i="4"/>
  <c r="E5904" i="4"/>
  <c r="F5864" i="4"/>
  <c r="E5903" i="4"/>
  <c r="F5863" i="4"/>
  <c r="E5919" i="4"/>
  <c r="F5879" i="4"/>
  <c r="E5869" i="4"/>
  <c r="F5829" i="4"/>
  <c r="E5898" i="4"/>
  <c r="F5858" i="4"/>
  <c r="E5893" i="4"/>
  <c r="F5853" i="4"/>
  <c r="E5914" i="4"/>
  <c r="F5874" i="4"/>
  <c r="E5918" i="4"/>
  <c r="F5878" i="4"/>
  <c r="E5881" i="4"/>
  <c r="F5841" i="4"/>
  <c r="E5936" i="4"/>
  <c r="F5896" i="4"/>
  <c r="E5911" i="4"/>
  <c r="F5871" i="4"/>
  <c r="E5890" i="4"/>
  <c r="F5850" i="4"/>
  <c r="E5912" i="4"/>
  <c r="F5872" i="4"/>
  <c r="E5895" i="4"/>
  <c r="F5855" i="4"/>
  <c r="E5897" i="4"/>
  <c r="F5857" i="4"/>
  <c r="E5908" i="4"/>
  <c r="F5868" i="4"/>
  <c r="E5887" i="4"/>
  <c r="F5847" i="4"/>
  <c r="E5883" i="4"/>
  <c r="F5843" i="4"/>
  <c r="E5877" i="4"/>
  <c r="F5837" i="4"/>
  <c r="E5894" i="4"/>
  <c r="F5854" i="4"/>
  <c r="E5906" i="4"/>
  <c r="F5866" i="4"/>
  <c r="E5882" i="4"/>
  <c r="F5842" i="4"/>
  <c r="E5916" i="4"/>
  <c r="F5876" i="4"/>
  <c r="E5891" i="4"/>
  <c r="F5851" i="4"/>
  <c r="E5873" i="4"/>
  <c r="F5833" i="4"/>
  <c r="E5907" i="4"/>
  <c r="F5867" i="4"/>
  <c r="E5910" i="4"/>
  <c r="F5870" i="4"/>
  <c r="J145" i="1"/>
  <c r="I144" i="1"/>
  <c r="K1426" i="1"/>
  <c r="H1420" i="1" l="1"/>
  <c r="H1415" i="1"/>
  <c r="H1424" i="1"/>
  <c r="H1426" i="1"/>
  <c r="H1417" i="1"/>
  <c r="H1422" i="1"/>
  <c r="H1419" i="1"/>
  <c r="H1421" i="1"/>
  <c r="H1418" i="1"/>
  <c r="H1433" i="1"/>
  <c r="K1425" i="1"/>
  <c r="K1427" i="1"/>
  <c r="K1434" i="1"/>
  <c r="K1431" i="1"/>
  <c r="K1429" i="1"/>
  <c r="K1428" i="1"/>
  <c r="K1430" i="1"/>
  <c r="K1443" i="1"/>
  <c r="K1432" i="1"/>
  <c r="E5956" i="4"/>
  <c r="F5916" i="4"/>
  <c r="E5950" i="4"/>
  <c r="F5910" i="4"/>
  <c r="E5946" i="4"/>
  <c r="F5906" i="4"/>
  <c r="E5927" i="4"/>
  <c r="F5887" i="4"/>
  <c r="E5952" i="4"/>
  <c r="F5912" i="4"/>
  <c r="E5954" i="4"/>
  <c r="F5914" i="4"/>
  <c r="E5959" i="4"/>
  <c r="F5919" i="4"/>
  <c r="E5905" i="4"/>
  <c r="F5865" i="4"/>
  <c r="E5941" i="4"/>
  <c r="F5901" i="4"/>
  <c r="E5913" i="4"/>
  <c r="F5873" i="4"/>
  <c r="E5917" i="4"/>
  <c r="F5877" i="4"/>
  <c r="E5937" i="4"/>
  <c r="F5897" i="4"/>
  <c r="E5951" i="4"/>
  <c r="F5911" i="4"/>
  <c r="E5921" i="4"/>
  <c r="F5881" i="4"/>
  <c r="E5938" i="4"/>
  <c r="F5898" i="4"/>
  <c r="E5944" i="4"/>
  <c r="F5904" i="4"/>
  <c r="E5972" i="4"/>
  <c r="F5932" i="4"/>
  <c r="E5925" i="4"/>
  <c r="F5885" i="4"/>
  <c r="E5955" i="4"/>
  <c r="F5915" i="4"/>
  <c r="E5960" i="4"/>
  <c r="F5920" i="4"/>
  <c r="E5947" i="4"/>
  <c r="F5907" i="4"/>
  <c r="E5931" i="4"/>
  <c r="F5891" i="4"/>
  <c r="E5922" i="4"/>
  <c r="F5882" i="4"/>
  <c r="E5934" i="4"/>
  <c r="F5894" i="4"/>
  <c r="E5923" i="4"/>
  <c r="F5883" i="4"/>
  <c r="E5948" i="4"/>
  <c r="F5908" i="4"/>
  <c r="E5935" i="4"/>
  <c r="F5895" i="4"/>
  <c r="E5930" i="4"/>
  <c r="F5890" i="4"/>
  <c r="E5976" i="4"/>
  <c r="F5936" i="4"/>
  <c r="E5958" i="4"/>
  <c r="F5918" i="4"/>
  <c r="E5933" i="4"/>
  <c r="F5893" i="4"/>
  <c r="E5909" i="4"/>
  <c r="F5869" i="4"/>
  <c r="E5943" i="4"/>
  <c r="F5903" i="4"/>
  <c r="E5980" i="4"/>
  <c r="F5940" i="4"/>
  <c r="E5964" i="4"/>
  <c r="F5924" i="4"/>
  <c r="E5926" i="4"/>
  <c r="F5886" i="4"/>
  <c r="E5942" i="4"/>
  <c r="F5902" i="4"/>
  <c r="E5929" i="4"/>
  <c r="F5889" i="4"/>
  <c r="E5968" i="4"/>
  <c r="F5928" i="4"/>
  <c r="E5939" i="4"/>
  <c r="F5899" i="4"/>
  <c r="K1436" i="1"/>
  <c r="J146" i="1"/>
  <c r="I145" i="1"/>
  <c r="H1443" i="1" l="1"/>
  <c r="H1431" i="1"/>
  <c r="H1430" i="1"/>
  <c r="H1434" i="1"/>
  <c r="H1436" i="1"/>
  <c r="H1428" i="1"/>
  <c r="H1427" i="1"/>
  <c r="H1432" i="1"/>
  <c r="H1429" i="1"/>
  <c r="H1425" i="1"/>
  <c r="K1438" i="1"/>
  <c r="K1441" i="1"/>
  <c r="K1437" i="1"/>
  <c r="K1439" i="1"/>
  <c r="K1453" i="1"/>
  <c r="K1442" i="1"/>
  <c r="K1440" i="1"/>
  <c r="K1444" i="1"/>
  <c r="K1435" i="1"/>
  <c r="E6020" i="4"/>
  <c r="F5980" i="4"/>
  <c r="E5988" i="4"/>
  <c r="F5948" i="4"/>
  <c r="E5965" i="4"/>
  <c r="F5925" i="4"/>
  <c r="E5977" i="4"/>
  <c r="F5937" i="4"/>
  <c r="E5990" i="4"/>
  <c r="F5950" i="4"/>
  <c r="E5979" i="4"/>
  <c r="F5939" i="4"/>
  <c r="E5966" i="4"/>
  <c r="F5926" i="4"/>
  <c r="E5970" i="4"/>
  <c r="F5930" i="4"/>
  <c r="E6000" i="4"/>
  <c r="F5960" i="4"/>
  <c r="E5994" i="4"/>
  <c r="F5954" i="4"/>
  <c r="E5969" i="4"/>
  <c r="F5929" i="4"/>
  <c r="E5949" i="4"/>
  <c r="F5909" i="4"/>
  <c r="E5998" i="4"/>
  <c r="F5958" i="4"/>
  <c r="E5974" i="4"/>
  <c r="F5934" i="4"/>
  <c r="E5971" i="4"/>
  <c r="F5931" i="4"/>
  <c r="E5984" i="4"/>
  <c r="F5944" i="4"/>
  <c r="E5961" i="4"/>
  <c r="F5921" i="4"/>
  <c r="E5953" i="4"/>
  <c r="F5913" i="4"/>
  <c r="E5945" i="4"/>
  <c r="F5905" i="4"/>
  <c r="E5967" i="4"/>
  <c r="F5927" i="4"/>
  <c r="E6008" i="4"/>
  <c r="F5968" i="4"/>
  <c r="E5982" i="4"/>
  <c r="F5942" i="4"/>
  <c r="E6004" i="4"/>
  <c r="F5964" i="4"/>
  <c r="E5983" i="4"/>
  <c r="F5943" i="4"/>
  <c r="E5973" i="4"/>
  <c r="F5933" i="4"/>
  <c r="E6016" i="4"/>
  <c r="F5976" i="4"/>
  <c r="E5975" i="4"/>
  <c r="F5935" i="4"/>
  <c r="E5963" i="4"/>
  <c r="F5923" i="4"/>
  <c r="E5962" i="4"/>
  <c r="F5922" i="4"/>
  <c r="E5987" i="4"/>
  <c r="F5947" i="4"/>
  <c r="E5995" i="4"/>
  <c r="F5955" i="4"/>
  <c r="E6012" i="4"/>
  <c r="F5972" i="4"/>
  <c r="E5978" i="4"/>
  <c r="F5938" i="4"/>
  <c r="E5991" i="4"/>
  <c r="F5951" i="4"/>
  <c r="E5957" i="4"/>
  <c r="F5917" i="4"/>
  <c r="E5981" i="4"/>
  <c r="F5941" i="4"/>
  <c r="E5999" i="4"/>
  <c r="F5959" i="4"/>
  <c r="E5992" i="4"/>
  <c r="F5952" i="4"/>
  <c r="E5986" i="4"/>
  <c r="F5946" i="4"/>
  <c r="E5996" i="4"/>
  <c r="F5956" i="4"/>
  <c r="J147" i="1"/>
  <c r="I146" i="1"/>
  <c r="K1446" i="1"/>
  <c r="H1444" i="1" l="1"/>
  <c r="H1439" i="1"/>
  <c r="H1437" i="1"/>
  <c r="H1446" i="1"/>
  <c r="H1440" i="1"/>
  <c r="H1442" i="1"/>
  <c r="H1441" i="1"/>
  <c r="H1435" i="1"/>
  <c r="H1453" i="1"/>
  <c r="H1438" i="1"/>
  <c r="K1449" i="1"/>
  <c r="K1451" i="1"/>
  <c r="K1454" i="1"/>
  <c r="K1445" i="1"/>
  <c r="K1450" i="1"/>
  <c r="K1463" i="1"/>
  <c r="K1447" i="1"/>
  <c r="K1448" i="1"/>
  <c r="K1452" i="1"/>
  <c r="E6036" i="4"/>
  <c r="F5996" i="4"/>
  <c r="E6031" i="4"/>
  <c r="F5991" i="4"/>
  <c r="E6003" i="4"/>
  <c r="F5963" i="4"/>
  <c r="E6014" i="4"/>
  <c r="F5974" i="4"/>
  <c r="E6021" i="4"/>
  <c r="F5981" i="4"/>
  <c r="E6027" i="4"/>
  <c r="F5987" i="4"/>
  <c r="E6056" i="4"/>
  <c r="F6016" i="4"/>
  <c r="E6022" i="4"/>
  <c r="F5982" i="4"/>
  <c r="E6007" i="4"/>
  <c r="F5967" i="4"/>
  <c r="E5993" i="4"/>
  <c r="F5953" i="4"/>
  <c r="E6024" i="4"/>
  <c r="F5984" i="4"/>
  <c r="E5989" i="4"/>
  <c r="F5949" i="4"/>
  <c r="E6034" i="4"/>
  <c r="F5994" i="4"/>
  <c r="E6010" i="4"/>
  <c r="F5970" i="4"/>
  <c r="E6019" i="4"/>
  <c r="F5979" i="4"/>
  <c r="E6017" i="4"/>
  <c r="F5977" i="4"/>
  <c r="E6028" i="4"/>
  <c r="F5988" i="4"/>
  <c r="E6032" i="4"/>
  <c r="F5992" i="4"/>
  <c r="E6052" i="4"/>
  <c r="F6012" i="4"/>
  <c r="E6023" i="4"/>
  <c r="F5983" i="4"/>
  <c r="E6026" i="4"/>
  <c r="F5986" i="4"/>
  <c r="E6039" i="4"/>
  <c r="F5999" i="4"/>
  <c r="E5997" i="4"/>
  <c r="F5957" i="4"/>
  <c r="E6018" i="4"/>
  <c r="F5978" i="4"/>
  <c r="E6035" i="4"/>
  <c r="F5995" i="4"/>
  <c r="E6002" i="4"/>
  <c r="F5962" i="4"/>
  <c r="E6015" i="4"/>
  <c r="F5975" i="4"/>
  <c r="E6013" i="4"/>
  <c r="F5973" i="4"/>
  <c r="E6044" i="4"/>
  <c r="F6004" i="4"/>
  <c r="E6048" i="4"/>
  <c r="F6008" i="4"/>
  <c r="E5985" i="4"/>
  <c r="F5945" i="4"/>
  <c r="E6001" i="4"/>
  <c r="F5961" i="4"/>
  <c r="E6011" i="4"/>
  <c r="F5971" i="4"/>
  <c r="E6038" i="4"/>
  <c r="F5998" i="4"/>
  <c r="E6009" i="4"/>
  <c r="F5969" i="4"/>
  <c r="E6040" i="4"/>
  <c r="F6000" i="4"/>
  <c r="E6006" i="4"/>
  <c r="F5966" i="4"/>
  <c r="E6030" i="4"/>
  <c r="F5990" i="4"/>
  <c r="E6005" i="4"/>
  <c r="F5965" i="4"/>
  <c r="E6060" i="4"/>
  <c r="F6020" i="4"/>
  <c r="J148" i="1"/>
  <c r="I147" i="1"/>
  <c r="K1456" i="1"/>
  <c r="H1456" i="1" l="1"/>
  <c r="H1448" i="1"/>
  <c r="H1445" i="1"/>
  <c r="H1454" i="1"/>
  <c r="H1451" i="1"/>
  <c r="H1447" i="1"/>
  <c r="H1463" i="1"/>
  <c r="H1452" i="1"/>
  <c r="H1450" i="1"/>
  <c r="H1449" i="1"/>
  <c r="K1458" i="1"/>
  <c r="K1473" i="1"/>
  <c r="K1461" i="1"/>
  <c r="K1462" i="1"/>
  <c r="K1457" i="1"/>
  <c r="K1460" i="1"/>
  <c r="K1464" i="1"/>
  <c r="K1459" i="1"/>
  <c r="K1455" i="1"/>
  <c r="E6070" i="4"/>
  <c r="F6030" i="4"/>
  <c r="E6078" i="4"/>
  <c r="F6038" i="4"/>
  <c r="E6088" i="4"/>
  <c r="F6048" i="4"/>
  <c r="E6042" i="4"/>
  <c r="F6002" i="4"/>
  <c r="E6079" i="4"/>
  <c r="F6039" i="4"/>
  <c r="E6063" i="4"/>
  <c r="F6023" i="4"/>
  <c r="E6057" i="4"/>
  <c r="F6017" i="4"/>
  <c r="E6050" i="4"/>
  <c r="F6010" i="4"/>
  <c r="E6062" i="4"/>
  <c r="F6022" i="4"/>
  <c r="E6054" i="4"/>
  <c r="F6014" i="4"/>
  <c r="E6100" i="4"/>
  <c r="F6060" i="4"/>
  <c r="E6080" i="4"/>
  <c r="F6040" i="4"/>
  <c r="E6041" i="4"/>
  <c r="F6001" i="4"/>
  <c r="E6053" i="4"/>
  <c r="F6013" i="4"/>
  <c r="E6058" i="4"/>
  <c r="F6018" i="4"/>
  <c r="E6072" i="4"/>
  <c r="F6032" i="4"/>
  <c r="E6029" i="4"/>
  <c r="F5989" i="4"/>
  <c r="E6033" i="4"/>
  <c r="F5993" i="4"/>
  <c r="E6067" i="4"/>
  <c r="F6027" i="4"/>
  <c r="E6071" i="4"/>
  <c r="F6031" i="4"/>
  <c r="E6045" i="4"/>
  <c r="F6005" i="4"/>
  <c r="E6046" i="4"/>
  <c r="F6006" i="4"/>
  <c r="E6049" i="4"/>
  <c r="F6009" i="4"/>
  <c r="E6051" i="4"/>
  <c r="F6011" i="4"/>
  <c r="E6025" i="4"/>
  <c r="F5985" i="4"/>
  <c r="E6084" i="4"/>
  <c r="F6044" i="4"/>
  <c r="E6055" i="4"/>
  <c r="F6015" i="4"/>
  <c r="E6075" i="4"/>
  <c r="F6035" i="4"/>
  <c r="E6037" i="4"/>
  <c r="F5997" i="4"/>
  <c r="E6066" i="4"/>
  <c r="F6026" i="4"/>
  <c r="E6092" i="4"/>
  <c r="F6052" i="4"/>
  <c r="E6068" i="4"/>
  <c r="F6028" i="4"/>
  <c r="E6059" i="4"/>
  <c r="F6019" i="4"/>
  <c r="E6074" i="4"/>
  <c r="F6034" i="4"/>
  <c r="E6064" i="4"/>
  <c r="F6024" i="4"/>
  <c r="E6047" i="4"/>
  <c r="F6007" i="4"/>
  <c r="E6096" i="4"/>
  <c r="F6056" i="4"/>
  <c r="E6061" i="4"/>
  <c r="F6021" i="4"/>
  <c r="E6043" i="4"/>
  <c r="F6003" i="4"/>
  <c r="E6076" i="4"/>
  <c r="F6036" i="4"/>
  <c r="K1466" i="1"/>
  <c r="J149" i="1"/>
  <c r="I148" i="1"/>
  <c r="H1464" i="1" l="1"/>
  <c r="H1461" i="1"/>
  <c r="H1473" i="1"/>
  <c r="H1459" i="1"/>
  <c r="H1462" i="1"/>
  <c r="H1466" i="1"/>
  <c r="H1460" i="1"/>
  <c r="H1455" i="1"/>
  <c r="H1457" i="1"/>
  <c r="H1458" i="1"/>
  <c r="K1472" i="1"/>
  <c r="K1470" i="1"/>
  <c r="K1465" i="1"/>
  <c r="K1474" i="1"/>
  <c r="K1467" i="1"/>
  <c r="K1471" i="1"/>
  <c r="K1468" i="1"/>
  <c r="K1469" i="1"/>
  <c r="K1483" i="1"/>
  <c r="E6116" i="4"/>
  <c r="F6076" i="4"/>
  <c r="E6114" i="4"/>
  <c r="F6074" i="4"/>
  <c r="E6115" i="4"/>
  <c r="F6075" i="4"/>
  <c r="E6086" i="4"/>
  <c r="F6046" i="4"/>
  <c r="E6090" i="4"/>
  <c r="F6050" i="4"/>
  <c r="E6101" i="4"/>
  <c r="F6061" i="4"/>
  <c r="E6106" i="4"/>
  <c r="F6066" i="4"/>
  <c r="E6091" i="4"/>
  <c r="F6051" i="4"/>
  <c r="E6111" i="4"/>
  <c r="F6071" i="4"/>
  <c r="E6073" i="4"/>
  <c r="F6033" i="4"/>
  <c r="E6112" i="4"/>
  <c r="F6072" i="4"/>
  <c r="E6120" i="4"/>
  <c r="F6080" i="4"/>
  <c r="E6094" i="4"/>
  <c r="F6054" i="4"/>
  <c r="E6103" i="4"/>
  <c r="F6063" i="4"/>
  <c r="E6082" i="4"/>
  <c r="F6042" i="4"/>
  <c r="E6118" i="4"/>
  <c r="F6078" i="4"/>
  <c r="E6087" i="4"/>
  <c r="F6047" i="4"/>
  <c r="E6108" i="4"/>
  <c r="F6068" i="4"/>
  <c r="E6124" i="4"/>
  <c r="F6084" i="4"/>
  <c r="E6093" i="4"/>
  <c r="F6053" i="4"/>
  <c r="E6083" i="4"/>
  <c r="F6043" i="4"/>
  <c r="E6136" i="4"/>
  <c r="F6096" i="4"/>
  <c r="E6104" i="4"/>
  <c r="F6064" i="4"/>
  <c r="E6099" i="4"/>
  <c r="F6059" i="4"/>
  <c r="E6132" i="4"/>
  <c r="F6092" i="4"/>
  <c r="E6077" i="4"/>
  <c r="F6037" i="4"/>
  <c r="E6095" i="4"/>
  <c r="F6055" i="4"/>
  <c r="E6065" i="4"/>
  <c r="F6025" i="4"/>
  <c r="E6089" i="4"/>
  <c r="F6049" i="4"/>
  <c r="E6085" i="4"/>
  <c r="F6045" i="4"/>
  <c r="E6107" i="4"/>
  <c r="F6067" i="4"/>
  <c r="E6069" i="4"/>
  <c r="F6029" i="4"/>
  <c r="E6098" i="4"/>
  <c r="F6058" i="4"/>
  <c r="E6081" i="4"/>
  <c r="F6041" i="4"/>
  <c r="E6140" i="4"/>
  <c r="F6100" i="4"/>
  <c r="E6102" i="4"/>
  <c r="F6062" i="4"/>
  <c r="E6097" i="4"/>
  <c r="F6057" i="4"/>
  <c r="E6119" i="4"/>
  <c r="F6079" i="4"/>
  <c r="E6128" i="4"/>
  <c r="F6088" i="4"/>
  <c r="E6110" i="4"/>
  <c r="F6070" i="4"/>
  <c r="K1476" i="1"/>
  <c r="J150" i="1"/>
  <c r="I149" i="1"/>
  <c r="H1469" i="1" l="1"/>
  <c r="H1474" i="1"/>
  <c r="H1471" i="1"/>
  <c r="H1468" i="1"/>
  <c r="H1465" i="1"/>
  <c r="H1476" i="1"/>
  <c r="H1470" i="1"/>
  <c r="H1483" i="1"/>
  <c r="H1467" i="1"/>
  <c r="H1472" i="1"/>
  <c r="K1481" i="1"/>
  <c r="K1479" i="1"/>
  <c r="K1484" i="1"/>
  <c r="K1493" i="1"/>
  <c r="K1478" i="1"/>
  <c r="K1477" i="1"/>
  <c r="K1475" i="1"/>
  <c r="K1482" i="1"/>
  <c r="K1480" i="1"/>
  <c r="E6159" i="4"/>
  <c r="F6119" i="4"/>
  <c r="E6121" i="4"/>
  <c r="F6081" i="4"/>
  <c r="E6105" i="4"/>
  <c r="F6065" i="4"/>
  <c r="E6139" i="4"/>
  <c r="F6099" i="4"/>
  <c r="E6133" i="4"/>
  <c r="F6093" i="4"/>
  <c r="E6143" i="4"/>
  <c r="F6103" i="4"/>
  <c r="E6113" i="4"/>
  <c r="F6073" i="4"/>
  <c r="E6126" i="4"/>
  <c r="F6086" i="4"/>
  <c r="E6150" i="4"/>
  <c r="F6110" i="4"/>
  <c r="E6142" i="4"/>
  <c r="F6102" i="4"/>
  <c r="E6109" i="4"/>
  <c r="F6069" i="4"/>
  <c r="E6125" i="4"/>
  <c r="F6085" i="4"/>
  <c r="E6117" i="4"/>
  <c r="F6077" i="4"/>
  <c r="E6176" i="4"/>
  <c r="F6136" i="4"/>
  <c r="E6148" i="4"/>
  <c r="F6108" i="4"/>
  <c r="E6158" i="4"/>
  <c r="F6118" i="4"/>
  <c r="E6160" i="4"/>
  <c r="F6120" i="4"/>
  <c r="E6131" i="4"/>
  <c r="F6091" i="4"/>
  <c r="E6141" i="4"/>
  <c r="F6101" i="4"/>
  <c r="E6154" i="4"/>
  <c r="F6114" i="4"/>
  <c r="E6168" i="4"/>
  <c r="F6128" i="4"/>
  <c r="E6137" i="4"/>
  <c r="F6097" i="4"/>
  <c r="E6180" i="4"/>
  <c r="F6140" i="4"/>
  <c r="E6138" i="4"/>
  <c r="F6098" i="4"/>
  <c r="E6147" i="4"/>
  <c r="F6107" i="4"/>
  <c r="E6129" i="4"/>
  <c r="F6089" i="4"/>
  <c r="E6135" i="4"/>
  <c r="F6095" i="4"/>
  <c r="E6172" i="4"/>
  <c r="F6132" i="4"/>
  <c r="E6144" i="4"/>
  <c r="F6104" i="4"/>
  <c r="E6123" i="4"/>
  <c r="F6083" i="4"/>
  <c r="E6164" i="4"/>
  <c r="F6124" i="4"/>
  <c r="E6127" i="4"/>
  <c r="F6087" i="4"/>
  <c r="E6122" i="4"/>
  <c r="F6082" i="4"/>
  <c r="E6134" i="4"/>
  <c r="F6094" i="4"/>
  <c r="E6152" i="4"/>
  <c r="F6112" i="4"/>
  <c r="E6151" i="4"/>
  <c r="F6111" i="4"/>
  <c r="E6146" i="4"/>
  <c r="F6106" i="4"/>
  <c r="E6130" i="4"/>
  <c r="F6090" i="4"/>
  <c r="E6155" i="4"/>
  <c r="F6115" i="4"/>
  <c r="E6156" i="4"/>
  <c r="F6116" i="4"/>
  <c r="K1486" i="1"/>
  <c r="J151" i="1"/>
  <c r="I150" i="1"/>
  <c r="H1493" i="1" l="1"/>
  <c r="H1475" i="1"/>
  <c r="H1484" i="1"/>
  <c r="H1486" i="1"/>
  <c r="H1477" i="1"/>
  <c r="H1479" i="1"/>
  <c r="H1482" i="1"/>
  <c r="H1480" i="1"/>
  <c r="H1478" i="1"/>
  <c r="H1481" i="1"/>
  <c r="K1487" i="1"/>
  <c r="K1503" i="1"/>
  <c r="K1492" i="1"/>
  <c r="K1490" i="1"/>
  <c r="K1485" i="1"/>
  <c r="K1488" i="1"/>
  <c r="K1494" i="1"/>
  <c r="K1491" i="1"/>
  <c r="K1489" i="1"/>
  <c r="E6167" i="4"/>
  <c r="F6127" i="4"/>
  <c r="E6191" i="4"/>
  <c r="F6151" i="4"/>
  <c r="E6163" i="4"/>
  <c r="F6123" i="4"/>
  <c r="E6169" i="4"/>
  <c r="F6129" i="4"/>
  <c r="E6194" i="4"/>
  <c r="F6154" i="4"/>
  <c r="E6216" i="4"/>
  <c r="F6176" i="4"/>
  <c r="E6182" i="4"/>
  <c r="F6142" i="4"/>
  <c r="E6179" i="4"/>
  <c r="F6139" i="4"/>
  <c r="E6196" i="4"/>
  <c r="F6156" i="4"/>
  <c r="E6170" i="4"/>
  <c r="F6130" i="4"/>
  <c r="E6174" i="4"/>
  <c r="F6134" i="4"/>
  <c r="E6212" i="4"/>
  <c r="F6172" i="4"/>
  <c r="E6178" i="4"/>
  <c r="F6138" i="4"/>
  <c r="E6177" i="4"/>
  <c r="F6137" i="4"/>
  <c r="E6171" i="4"/>
  <c r="F6131" i="4"/>
  <c r="E6198" i="4"/>
  <c r="F6158" i="4"/>
  <c r="E6165" i="4"/>
  <c r="F6125" i="4"/>
  <c r="E6166" i="4"/>
  <c r="F6126" i="4"/>
  <c r="E6183" i="4"/>
  <c r="F6143" i="4"/>
  <c r="E6161" i="4"/>
  <c r="F6121" i="4"/>
  <c r="E6195" i="4"/>
  <c r="F6155" i="4"/>
  <c r="E6186" i="4"/>
  <c r="F6146" i="4"/>
  <c r="E6192" i="4"/>
  <c r="F6152" i="4"/>
  <c r="E6162" i="4"/>
  <c r="F6122" i="4"/>
  <c r="E6204" i="4"/>
  <c r="F6164" i="4"/>
  <c r="E6184" i="4"/>
  <c r="F6144" i="4"/>
  <c r="E6175" i="4"/>
  <c r="F6135" i="4"/>
  <c r="E6187" i="4"/>
  <c r="F6147" i="4"/>
  <c r="E6220" i="4"/>
  <c r="F6180" i="4"/>
  <c r="E6208" i="4"/>
  <c r="F6168" i="4"/>
  <c r="E6181" i="4"/>
  <c r="F6141" i="4"/>
  <c r="E6200" i="4"/>
  <c r="F6160" i="4"/>
  <c r="E6188" i="4"/>
  <c r="F6148" i="4"/>
  <c r="E6157" i="4"/>
  <c r="F6117" i="4"/>
  <c r="E6149" i="4"/>
  <c r="F6109" i="4"/>
  <c r="E6190" i="4"/>
  <c r="F6150" i="4"/>
  <c r="E6153" i="4"/>
  <c r="F6113" i="4"/>
  <c r="E6173" i="4"/>
  <c r="F6133" i="4"/>
  <c r="E6145" i="4"/>
  <c r="F6105" i="4"/>
  <c r="E6199" i="4"/>
  <c r="F6159" i="4"/>
  <c r="J152" i="1"/>
  <c r="I151" i="1"/>
  <c r="K1496" i="1"/>
  <c r="H1496" i="1" l="1"/>
  <c r="H1491" i="1"/>
  <c r="H1494" i="1"/>
  <c r="H1488" i="1"/>
  <c r="H1503" i="1"/>
  <c r="H1490" i="1"/>
  <c r="H1492" i="1"/>
  <c r="H1489" i="1"/>
  <c r="H1485" i="1"/>
  <c r="H1487" i="1"/>
  <c r="K1501" i="1"/>
  <c r="K1513" i="1"/>
  <c r="K1499" i="1"/>
  <c r="K1504" i="1"/>
  <c r="K1495" i="1"/>
  <c r="K1502" i="1"/>
  <c r="K1497" i="1"/>
  <c r="K1498" i="1"/>
  <c r="K1500" i="1"/>
  <c r="E6239" i="4"/>
  <c r="F6199" i="4"/>
  <c r="E6230" i="4"/>
  <c r="F6190" i="4"/>
  <c r="E6240" i="4"/>
  <c r="F6200" i="4"/>
  <c r="E6227" i="4"/>
  <c r="F6187" i="4"/>
  <c r="E6202" i="4"/>
  <c r="F6162" i="4"/>
  <c r="E6201" i="4"/>
  <c r="F6161" i="4"/>
  <c r="E6206" i="4"/>
  <c r="F6166" i="4"/>
  <c r="E6217" i="4"/>
  <c r="F6177" i="4"/>
  <c r="E6210" i="4"/>
  <c r="F6170" i="4"/>
  <c r="E6209" i="4"/>
  <c r="F6169" i="4"/>
  <c r="E6213" i="4"/>
  <c r="F6173" i="4"/>
  <c r="E6197" i="4"/>
  <c r="F6157" i="4"/>
  <c r="E6248" i="4"/>
  <c r="F6208" i="4"/>
  <c r="E6224" i="4"/>
  <c r="F6184" i="4"/>
  <c r="E6226" i="4"/>
  <c r="F6186" i="4"/>
  <c r="E6238" i="4"/>
  <c r="F6198" i="4"/>
  <c r="E6252" i="4"/>
  <c r="F6212" i="4"/>
  <c r="E6219" i="4"/>
  <c r="F6179" i="4"/>
  <c r="E6256" i="4"/>
  <c r="F6216" i="4"/>
  <c r="E6231" i="4"/>
  <c r="F6191" i="4"/>
  <c r="E6185" i="4"/>
  <c r="F6145" i="4"/>
  <c r="E6193" i="4"/>
  <c r="F6153" i="4"/>
  <c r="E6189" i="4"/>
  <c r="F6149" i="4"/>
  <c r="E6228" i="4"/>
  <c r="F6188" i="4"/>
  <c r="E6221" i="4"/>
  <c r="F6181" i="4"/>
  <c r="E6260" i="4"/>
  <c r="F6220" i="4"/>
  <c r="E6215" i="4"/>
  <c r="F6175" i="4"/>
  <c r="E6244" i="4"/>
  <c r="F6204" i="4"/>
  <c r="E6232" i="4"/>
  <c r="F6192" i="4"/>
  <c r="E6235" i="4"/>
  <c r="F6195" i="4"/>
  <c r="E6223" i="4"/>
  <c r="F6183" i="4"/>
  <c r="E6205" i="4"/>
  <c r="F6165" i="4"/>
  <c r="E6211" i="4"/>
  <c r="F6171" i="4"/>
  <c r="E6218" i="4"/>
  <c r="F6178" i="4"/>
  <c r="E6214" i="4"/>
  <c r="F6174" i="4"/>
  <c r="E6236" i="4"/>
  <c r="F6196" i="4"/>
  <c r="E6222" i="4"/>
  <c r="F6182" i="4"/>
  <c r="E6234" i="4"/>
  <c r="F6194" i="4"/>
  <c r="E6203" i="4"/>
  <c r="F6163" i="4"/>
  <c r="E6207" i="4"/>
  <c r="F6167" i="4"/>
  <c r="K1506" i="1"/>
  <c r="J153" i="1"/>
  <c r="I152" i="1"/>
  <c r="H1499" i="1" l="1"/>
  <c r="H1497" i="1"/>
  <c r="H1513" i="1"/>
  <c r="H1498" i="1"/>
  <c r="H1504" i="1"/>
  <c r="H1506" i="1"/>
  <c r="H1502" i="1"/>
  <c r="H1500" i="1"/>
  <c r="H1495" i="1"/>
  <c r="H1501" i="1"/>
  <c r="K1512" i="1"/>
  <c r="K1514" i="1"/>
  <c r="K1510" i="1"/>
  <c r="K1507" i="1"/>
  <c r="K1505" i="1"/>
  <c r="K1509" i="1"/>
  <c r="K1511" i="1"/>
  <c r="K1508" i="1"/>
  <c r="K1523" i="1"/>
  <c r="E6247" i="4"/>
  <c r="F6207" i="4"/>
  <c r="E6274" i="4"/>
  <c r="F6234" i="4"/>
  <c r="E6276" i="4"/>
  <c r="F6236" i="4"/>
  <c r="E6258" i="4"/>
  <c r="F6218" i="4"/>
  <c r="E6245" i="4"/>
  <c r="F6205" i="4"/>
  <c r="E6275" i="4"/>
  <c r="F6235" i="4"/>
  <c r="E6284" i="4"/>
  <c r="F6244" i="4"/>
  <c r="E6300" i="4"/>
  <c r="F6260" i="4"/>
  <c r="E6268" i="4"/>
  <c r="F6228" i="4"/>
  <c r="E6233" i="4"/>
  <c r="F6193" i="4"/>
  <c r="E6271" i="4"/>
  <c r="F6231" i="4"/>
  <c r="E6259" i="4"/>
  <c r="F6219" i="4"/>
  <c r="E6278" i="4"/>
  <c r="F6238" i="4"/>
  <c r="E6264" i="4"/>
  <c r="F6224" i="4"/>
  <c r="E6237" i="4"/>
  <c r="F6197" i="4"/>
  <c r="E6249" i="4"/>
  <c r="F6209" i="4"/>
  <c r="E6257" i="4"/>
  <c r="F6217" i="4"/>
  <c r="E6241" i="4"/>
  <c r="F6201" i="4"/>
  <c r="E6267" i="4"/>
  <c r="F6227" i="4"/>
  <c r="E6270" i="4"/>
  <c r="F6230" i="4"/>
  <c r="E6243" i="4"/>
  <c r="F6203" i="4"/>
  <c r="E6262" i="4"/>
  <c r="F6222" i="4"/>
  <c r="E6254" i="4"/>
  <c r="F6214" i="4"/>
  <c r="E6251" i="4"/>
  <c r="F6211" i="4"/>
  <c r="E6263" i="4"/>
  <c r="F6223" i="4"/>
  <c r="E6272" i="4"/>
  <c r="F6232" i="4"/>
  <c r="E6255" i="4"/>
  <c r="F6215" i="4"/>
  <c r="E6261" i="4"/>
  <c r="F6221" i="4"/>
  <c r="E6229" i="4"/>
  <c r="F6189" i="4"/>
  <c r="E6225" i="4"/>
  <c r="F6185" i="4"/>
  <c r="E6296" i="4"/>
  <c r="F6256" i="4"/>
  <c r="E6292" i="4"/>
  <c r="F6252" i="4"/>
  <c r="E6266" i="4"/>
  <c r="F6226" i="4"/>
  <c r="E6288" i="4"/>
  <c r="F6248" i="4"/>
  <c r="E6253" i="4"/>
  <c r="F6213" i="4"/>
  <c r="E6250" i="4"/>
  <c r="F6210" i="4"/>
  <c r="E6246" i="4"/>
  <c r="F6206" i="4"/>
  <c r="E6242" i="4"/>
  <c r="F6202" i="4"/>
  <c r="E6280" i="4"/>
  <c r="F6240" i="4"/>
  <c r="E6279" i="4"/>
  <c r="F6239" i="4"/>
  <c r="K1516" i="1"/>
  <c r="J154" i="1"/>
  <c r="I153" i="1"/>
  <c r="H1510" i="1" l="1"/>
  <c r="H1507" i="1"/>
  <c r="H1509" i="1"/>
  <c r="H1508" i="1"/>
  <c r="H1511" i="1"/>
  <c r="H1516" i="1"/>
  <c r="H1514" i="1"/>
  <c r="H1523" i="1"/>
  <c r="H1505" i="1"/>
  <c r="H1512" i="1"/>
  <c r="K1519" i="1"/>
  <c r="K1524" i="1"/>
  <c r="K1518" i="1"/>
  <c r="K1533" i="1"/>
  <c r="K1521" i="1"/>
  <c r="K1515" i="1"/>
  <c r="K1520" i="1"/>
  <c r="K1522" i="1"/>
  <c r="K1517" i="1"/>
  <c r="E6282" i="4"/>
  <c r="F6242" i="4"/>
  <c r="E6302" i="4"/>
  <c r="F6262" i="4"/>
  <c r="E6290" i="4"/>
  <c r="F6250" i="4"/>
  <c r="E6332" i="4"/>
  <c r="F6292" i="4"/>
  <c r="E6265" i="4"/>
  <c r="F6225" i="4"/>
  <c r="E6312" i="4"/>
  <c r="F6272" i="4"/>
  <c r="E6291" i="4"/>
  <c r="F6251" i="4"/>
  <c r="E6310" i="4"/>
  <c r="F6270" i="4"/>
  <c r="E6281" i="4"/>
  <c r="F6241" i="4"/>
  <c r="E6289" i="4"/>
  <c r="F6249" i="4"/>
  <c r="E6304" i="4"/>
  <c r="F6264" i="4"/>
  <c r="E6299" i="4"/>
  <c r="F6259" i="4"/>
  <c r="E6273" i="4"/>
  <c r="F6233" i="4"/>
  <c r="E6340" i="4"/>
  <c r="F6300" i="4"/>
  <c r="E6298" i="4"/>
  <c r="F6258" i="4"/>
  <c r="E6314" i="4"/>
  <c r="F6274" i="4"/>
  <c r="E6319" i="4"/>
  <c r="F6279" i="4"/>
  <c r="E6328" i="4"/>
  <c r="F6288" i="4"/>
  <c r="E6301" i="4"/>
  <c r="F6261" i="4"/>
  <c r="E6315" i="4"/>
  <c r="F6275" i="4"/>
  <c r="E6320" i="4"/>
  <c r="F6280" i="4"/>
  <c r="E6286" i="4"/>
  <c r="F6246" i="4"/>
  <c r="E6293" i="4"/>
  <c r="F6253" i="4"/>
  <c r="E6306" i="4"/>
  <c r="F6266" i="4"/>
  <c r="E6336" i="4"/>
  <c r="F6296" i="4"/>
  <c r="E6269" i="4"/>
  <c r="F6229" i="4"/>
  <c r="E6295" i="4"/>
  <c r="F6255" i="4"/>
  <c r="E6303" i="4"/>
  <c r="F6263" i="4"/>
  <c r="E6294" i="4"/>
  <c r="F6254" i="4"/>
  <c r="E6283" i="4"/>
  <c r="F6243" i="4"/>
  <c r="E6307" i="4"/>
  <c r="F6267" i="4"/>
  <c r="E6297" i="4"/>
  <c r="F6257" i="4"/>
  <c r="E6277" i="4"/>
  <c r="F6237" i="4"/>
  <c r="E6318" i="4"/>
  <c r="F6278" i="4"/>
  <c r="E6311" i="4"/>
  <c r="F6271" i="4"/>
  <c r="E6308" i="4"/>
  <c r="F6268" i="4"/>
  <c r="E6324" i="4"/>
  <c r="F6284" i="4"/>
  <c r="E6285" i="4"/>
  <c r="F6245" i="4"/>
  <c r="E6316" i="4"/>
  <c r="F6276" i="4"/>
  <c r="E6287" i="4"/>
  <c r="F6247" i="4"/>
  <c r="J155" i="1"/>
  <c r="I154" i="1"/>
  <c r="K1526" i="1"/>
  <c r="H1526" i="1" l="1"/>
  <c r="H1520" i="1"/>
  <c r="H1533" i="1"/>
  <c r="H1518" i="1"/>
  <c r="H1515" i="1"/>
  <c r="H1524" i="1"/>
  <c r="H1522" i="1"/>
  <c r="H1517" i="1"/>
  <c r="H1521" i="1"/>
  <c r="H1519" i="1"/>
  <c r="K1532" i="1"/>
  <c r="K1534" i="1"/>
  <c r="K1525" i="1"/>
  <c r="K1543" i="1"/>
  <c r="K1527" i="1"/>
  <c r="K1530" i="1"/>
  <c r="K1531" i="1"/>
  <c r="K1528" i="1"/>
  <c r="K1529" i="1"/>
  <c r="E6325" i="4"/>
  <c r="F6285" i="4"/>
  <c r="E6327" i="4"/>
  <c r="F6287" i="4"/>
  <c r="E6348" i="4"/>
  <c r="F6308" i="4"/>
  <c r="E6358" i="4"/>
  <c r="F6318" i="4"/>
  <c r="E6337" i="4"/>
  <c r="F6297" i="4"/>
  <c r="E6323" i="4"/>
  <c r="F6283" i="4"/>
  <c r="E6343" i="4"/>
  <c r="F6303" i="4"/>
  <c r="E6309" i="4"/>
  <c r="F6269" i="4"/>
  <c r="E6346" i="4"/>
  <c r="F6306" i="4"/>
  <c r="E6326" i="4"/>
  <c r="F6286" i="4"/>
  <c r="E6355" i="4"/>
  <c r="F6315" i="4"/>
  <c r="E6368" i="4"/>
  <c r="F6328" i="4"/>
  <c r="E6354" i="4"/>
  <c r="F6314" i="4"/>
  <c r="E6380" i="4"/>
  <c r="F6340" i="4"/>
  <c r="E6339" i="4"/>
  <c r="F6299" i="4"/>
  <c r="E6329" i="4"/>
  <c r="F6289" i="4"/>
  <c r="E6350" i="4"/>
  <c r="F6310" i="4"/>
  <c r="E6352" i="4"/>
  <c r="F6312" i="4"/>
  <c r="E6372" i="4"/>
  <c r="F6332" i="4"/>
  <c r="E6342" i="4"/>
  <c r="F6302" i="4"/>
  <c r="E6356" i="4"/>
  <c r="F6316" i="4"/>
  <c r="E6364" i="4"/>
  <c r="F6324" i="4"/>
  <c r="E6351" i="4"/>
  <c r="F6311" i="4"/>
  <c r="E6317" i="4"/>
  <c r="F6277" i="4"/>
  <c r="E6347" i="4"/>
  <c r="F6307" i="4"/>
  <c r="E6334" i="4"/>
  <c r="F6294" i="4"/>
  <c r="E6335" i="4"/>
  <c r="F6295" i="4"/>
  <c r="E6376" i="4"/>
  <c r="F6336" i="4"/>
  <c r="E6333" i="4"/>
  <c r="F6293" i="4"/>
  <c r="E6360" i="4"/>
  <c r="F6320" i="4"/>
  <c r="E6341" i="4"/>
  <c r="F6301" i="4"/>
  <c r="E6359" i="4"/>
  <c r="F6319" i="4"/>
  <c r="E6338" i="4"/>
  <c r="F6298" i="4"/>
  <c r="E6313" i="4"/>
  <c r="F6273" i="4"/>
  <c r="E6344" i="4"/>
  <c r="F6304" i="4"/>
  <c r="E6321" i="4"/>
  <c r="F6281" i="4"/>
  <c r="E6331" i="4"/>
  <c r="F6291" i="4"/>
  <c r="E6305" i="4"/>
  <c r="F6265" i="4"/>
  <c r="E6330" i="4"/>
  <c r="F6290" i="4"/>
  <c r="E6322" i="4"/>
  <c r="F6282" i="4"/>
  <c r="K1536" i="1"/>
  <c r="J156" i="1"/>
  <c r="I155" i="1"/>
  <c r="H1543" i="1" l="1"/>
  <c r="H1528" i="1"/>
  <c r="H1525" i="1"/>
  <c r="H1536" i="1"/>
  <c r="H1530" i="1"/>
  <c r="H1534" i="1"/>
  <c r="H1531" i="1"/>
  <c r="H1529" i="1"/>
  <c r="H1527" i="1"/>
  <c r="H1532" i="1"/>
  <c r="K1538" i="1"/>
  <c r="K1540" i="1"/>
  <c r="K1553" i="1"/>
  <c r="K1544" i="1"/>
  <c r="K1539" i="1"/>
  <c r="K1541" i="1"/>
  <c r="K1537" i="1"/>
  <c r="K1535" i="1"/>
  <c r="K1542" i="1"/>
  <c r="E6345" i="4"/>
  <c r="F6305" i="4"/>
  <c r="E6353" i="4"/>
  <c r="F6313" i="4"/>
  <c r="E6399" i="4"/>
  <c r="F6359" i="4"/>
  <c r="E6416" i="4"/>
  <c r="F6376" i="4"/>
  <c r="E6374" i="4"/>
  <c r="F6334" i="4"/>
  <c r="E6357" i="4"/>
  <c r="F6317" i="4"/>
  <c r="E6404" i="4"/>
  <c r="F6364" i="4"/>
  <c r="E6382" i="4"/>
  <c r="F6342" i="4"/>
  <c r="E6392" i="4"/>
  <c r="F6352" i="4"/>
  <c r="E6420" i="4"/>
  <c r="F6380" i="4"/>
  <c r="E6408" i="4"/>
  <c r="F6368" i="4"/>
  <c r="E6366" i="4"/>
  <c r="F6326" i="4"/>
  <c r="E6349" i="4"/>
  <c r="F6309" i="4"/>
  <c r="E6363" i="4"/>
  <c r="F6323" i="4"/>
  <c r="E6398" i="4"/>
  <c r="F6358" i="4"/>
  <c r="E6367" i="4"/>
  <c r="F6327" i="4"/>
  <c r="E6362" i="4"/>
  <c r="F6322" i="4"/>
  <c r="E6361" i="4"/>
  <c r="F6321" i="4"/>
  <c r="E6400" i="4"/>
  <c r="F6360" i="4"/>
  <c r="E6369" i="4"/>
  <c r="F6329" i="4"/>
  <c r="E6370" i="4"/>
  <c r="F6330" i="4"/>
  <c r="E6371" i="4"/>
  <c r="F6331" i="4"/>
  <c r="E6384" i="4"/>
  <c r="F6344" i="4"/>
  <c r="E6378" i="4"/>
  <c r="F6338" i="4"/>
  <c r="E6381" i="4"/>
  <c r="F6341" i="4"/>
  <c r="E6373" i="4"/>
  <c r="F6333" i="4"/>
  <c r="E6375" i="4"/>
  <c r="F6335" i="4"/>
  <c r="E6387" i="4"/>
  <c r="F6347" i="4"/>
  <c r="E6391" i="4"/>
  <c r="F6351" i="4"/>
  <c r="E6396" i="4"/>
  <c r="F6356" i="4"/>
  <c r="E6412" i="4"/>
  <c r="F6372" i="4"/>
  <c r="E6390" i="4"/>
  <c r="F6350" i="4"/>
  <c r="E6379" i="4"/>
  <c r="F6339" i="4"/>
  <c r="E6394" i="4"/>
  <c r="F6354" i="4"/>
  <c r="E6395" i="4"/>
  <c r="F6355" i="4"/>
  <c r="E6386" i="4"/>
  <c r="F6346" i="4"/>
  <c r="E6383" i="4"/>
  <c r="F6343" i="4"/>
  <c r="E6377" i="4"/>
  <c r="F6337" i="4"/>
  <c r="E6388" i="4"/>
  <c r="F6348" i="4"/>
  <c r="E6365" i="4"/>
  <c r="F6325" i="4"/>
  <c r="J157" i="1"/>
  <c r="I156" i="1"/>
  <c r="K1546" i="1"/>
  <c r="H1553" i="1" l="1"/>
  <c r="H1537" i="1"/>
  <c r="H1541" i="1"/>
  <c r="H1546" i="1"/>
  <c r="H1535" i="1"/>
  <c r="H1544" i="1"/>
  <c r="H1540" i="1"/>
  <c r="H1542" i="1"/>
  <c r="H1539" i="1"/>
  <c r="H1538" i="1"/>
  <c r="K1550" i="1"/>
  <c r="K1545" i="1"/>
  <c r="K1554" i="1"/>
  <c r="K1552" i="1"/>
  <c r="K1547" i="1"/>
  <c r="K1549" i="1"/>
  <c r="K1563" i="1"/>
  <c r="K1548" i="1"/>
  <c r="K1551" i="1"/>
  <c r="E6434" i="4"/>
  <c r="F6394" i="4"/>
  <c r="E6417" i="4"/>
  <c r="F6377" i="4"/>
  <c r="E6430" i="4"/>
  <c r="F6390" i="4"/>
  <c r="E6413" i="4"/>
  <c r="F6373" i="4"/>
  <c r="E6411" i="4"/>
  <c r="F6371" i="4"/>
  <c r="E6407" i="4"/>
  <c r="F6367" i="4"/>
  <c r="E6460" i="4"/>
  <c r="F6420" i="4"/>
  <c r="E6456" i="4"/>
  <c r="F6416" i="4"/>
  <c r="E6405" i="4"/>
  <c r="F6365" i="4"/>
  <c r="E6426" i="4"/>
  <c r="F6386" i="4"/>
  <c r="E6436" i="4"/>
  <c r="F6396" i="4"/>
  <c r="E6427" i="4"/>
  <c r="F6387" i="4"/>
  <c r="E6418" i="4"/>
  <c r="F6378" i="4"/>
  <c r="E6409" i="4"/>
  <c r="F6369" i="4"/>
  <c r="E6401" i="4"/>
  <c r="F6361" i="4"/>
  <c r="E6403" i="4"/>
  <c r="F6363" i="4"/>
  <c r="E6406" i="4"/>
  <c r="F6366" i="4"/>
  <c r="E6422" i="4"/>
  <c r="F6382" i="4"/>
  <c r="E6397" i="4"/>
  <c r="F6357" i="4"/>
  <c r="E6393" i="4"/>
  <c r="F6353" i="4"/>
  <c r="E6428" i="4"/>
  <c r="F6388" i="4"/>
  <c r="E6423" i="4"/>
  <c r="F6383" i="4"/>
  <c r="E6435" i="4"/>
  <c r="F6395" i="4"/>
  <c r="E6419" i="4"/>
  <c r="F6379" i="4"/>
  <c r="E6452" i="4"/>
  <c r="F6412" i="4"/>
  <c r="E6431" i="4"/>
  <c r="F6391" i="4"/>
  <c r="E6415" i="4"/>
  <c r="F6375" i="4"/>
  <c r="E6421" i="4"/>
  <c r="F6381" i="4"/>
  <c r="E6424" i="4"/>
  <c r="F6384" i="4"/>
  <c r="E6410" i="4"/>
  <c r="F6370" i="4"/>
  <c r="E6440" i="4"/>
  <c r="F6400" i="4"/>
  <c r="E6402" i="4"/>
  <c r="F6362" i="4"/>
  <c r="E6438" i="4"/>
  <c r="F6398" i="4"/>
  <c r="E6389" i="4"/>
  <c r="F6349" i="4"/>
  <c r="E6448" i="4"/>
  <c r="F6408" i="4"/>
  <c r="E6432" i="4"/>
  <c r="F6392" i="4"/>
  <c r="E6444" i="4"/>
  <c r="F6404" i="4"/>
  <c r="E6414" i="4"/>
  <c r="F6374" i="4"/>
  <c r="E6439" i="4"/>
  <c r="F6399" i="4"/>
  <c r="E6385" i="4"/>
  <c r="F6345" i="4"/>
  <c r="K1556" i="1"/>
  <c r="J158" i="1"/>
  <c r="I157" i="1"/>
  <c r="H1548" i="1" l="1"/>
  <c r="H1552" i="1"/>
  <c r="H1556" i="1"/>
  <c r="H1563" i="1"/>
  <c r="H1554" i="1"/>
  <c r="H1549" i="1"/>
  <c r="H1545" i="1"/>
  <c r="H1551" i="1"/>
  <c r="H1547" i="1"/>
  <c r="H1550" i="1"/>
  <c r="K1559" i="1"/>
  <c r="K1562" i="1"/>
  <c r="K1561" i="1"/>
  <c r="K1573" i="1"/>
  <c r="K1557" i="1"/>
  <c r="K1564" i="1"/>
  <c r="K1560" i="1"/>
  <c r="K1558" i="1"/>
  <c r="K1555" i="1"/>
  <c r="E6454" i="4"/>
  <c r="F6414" i="4"/>
  <c r="E6429" i="4"/>
  <c r="F6389" i="4"/>
  <c r="E6450" i="4"/>
  <c r="F6410" i="4"/>
  <c r="E6471" i="4"/>
  <c r="F6431" i="4"/>
  <c r="E6463" i="4"/>
  <c r="F6423" i="4"/>
  <c r="E6462" i="4"/>
  <c r="F6422" i="4"/>
  <c r="E6443" i="4"/>
  <c r="F6403" i="4"/>
  <c r="E6467" i="4"/>
  <c r="F6427" i="4"/>
  <c r="E6453" i="4"/>
  <c r="F6413" i="4"/>
  <c r="E6425" i="4"/>
  <c r="F6385" i="4"/>
  <c r="E6472" i="4"/>
  <c r="F6432" i="4"/>
  <c r="E6442" i="4"/>
  <c r="F6402" i="4"/>
  <c r="E6461" i="4"/>
  <c r="F6421" i="4"/>
  <c r="E6459" i="4"/>
  <c r="F6419" i="4"/>
  <c r="E6433" i="4"/>
  <c r="F6393" i="4"/>
  <c r="E6449" i="4"/>
  <c r="F6409" i="4"/>
  <c r="E6466" i="4"/>
  <c r="F6426" i="4"/>
  <c r="E6496" i="4"/>
  <c r="F6456" i="4"/>
  <c r="E6447" i="4"/>
  <c r="F6407" i="4"/>
  <c r="E6457" i="4"/>
  <c r="F6417" i="4"/>
  <c r="E6479" i="4"/>
  <c r="F6439" i="4"/>
  <c r="E6484" i="4"/>
  <c r="F6444" i="4"/>
  <c r="E6488" i="4"/>
  <c r="F6448" i="4"/>
  <c r="E6478" i="4"/>
  <c r="F6438" i="4"/>
  <c r="E6480" i="4"/>
  <c r="F6440" i="4"/>
  <c r="E6464" i="4"/>
  <c r="F6424" i="4"/>
  <c r="E6455" i="4"/>
  <c r="F6415" i="4"/>
  <c r="E6492" i="4"/>
  <c r="F6452" i="4"/>
  <c r="E6475" i="4"/>
  <c r="F6435" i="4"/>
  <c r="E6468" i="4"/>
  <c r="F6428" i="4"/>
  <c r="E6437" i="4"/>
  <c r="F6397" i="4"/>
  <c r="E6446" i="4"/>
  <c r="F6406" i="4"/>
  <c r="E6441" i="4"/>
  <c r="F6401" i="4"/>
  <c r="E6458" i="4"/>
  <c r="F6418" i="4"/>
  <c r="E6476" i="4"/>
  <c r="F6436" i="4"/>
  <c r="E6445" i="4"/>
  <c r="F6405" i="4"/>
  <c r="E6500" i="4"/>
  <c r="F6460" i="4"/>
  <c r="E6451" i="4"/>
  <c r="F6411" i="4"/>
  <c r="E6470" i="4"/>
  <c r="F6430" i="4"/>
  <c r="E6474" i="4"/>
  <c r="F6434" i="4"/>
  <c r="K1566" i="1"/>
  <c r="J159" i="1"/>
  <c r="I158" i="1"/>
  <c r="H1558" i="1" l="1"/>
  <c r="H1573" i="1"/>
  <c r="H1560" i="1"/>
  <c r="H1561" i="1"/>
  <c r="H1564" i="1"/>
  <c r="H1566" i="1"/>
  <c r="H1562" i="1"/>
  <c r="H1555" i="1"/>
  <c r="H1557" i="1"/>
  <c r="H1559" i="1"/>
  <c r="K1574" i="1"/>
  <c r="K1583" i="1"/>
  <c r="K1572" i="1"/>
  <c r="K1565" i="1"/>
  <c r="K1570" i="1"/>
  <c r="K1567" i="1"/>
  <c r="K1571" i="1"/>
  <c r="K1569" i="1"/>
  <c r="K1568" i="1"/>
  <c r="E6514" i="4"/>
  <c r="F6474" i="4"/>
  <c r="E6485" i="4"/>
  <c r="F6445" i="4"/>
  <c r="E6508" i="4"/>
  <c r="F6468" i="4"/>
  <c r="E6532" i="4"/>
  <c r="F6492" i="4"/>
  <c r="E6518" i="4"/>
  <c r="F6478" i="4"/>
  <c r="E6497" i="4"/>
  <c r="F6457" i="4"/>
  <c r="E6489" i="4"/>
  <c r="F6449" i="4"/>
  <c r="E6511" i="4"/>
  <c r="F6471" i="4"/>
  <c r="E6491" i="4"/>
  <c r="F6451" i="4"/>
  <c r="E6498" i="4"/>
  <c r="F6458" i="4"/>
  <c r="E6486" i="4"/>
  <c r="F6446" i="4"/>
  <c r="E6504" i="4"/>
  <c r="F6464" i="4"/>
  <c r="E6524" i="4"/>
  <c r="F6484" i="4"/>
  <c r="E6536" i="4"/>
  <c r="F6496" i="4"/>
  <c r="E6499" i="4"/>
  <c r="F6459" i="4"/>
  <c r="E6482" i="4"/>
  <c r="F6442" i="4"/>
  <c r="E6465" i="4"/>
  <c r="F6425" i="4"/>
  <c r="E6507" i="4"/>
  <c r="F6467" i="4"/>
  <c r="E6502" i="4"/>
  <c r="F6462" i="4"/>
  <c r="E6469" i="4"/>
  <c r="F6429" i="4"/>
  <c r="E6510" i="4"/>
  <c r="F6470" i="4"/>
  <c r="E6540" i="4"/>
  <c r="F6500" i="4"/>
  <c r="E6516" i="4"/>
  <c r="F6476" i="4"/>
  <c r="E6481" i="4"/>
  <c r="F6441" i="4"/>
  <c r="E6477" i="4"/>
  <c r="F6437" i="4"/>
  <c r="E6515" i="4"/>
  <c r="F6475" i="4"/>
  <c r="E6495" i="4"/>
  <c r="F6455" i="4"/>
  <c r="E6520" i="4"/>
  <c r="F6480" i="4"/>
  <c r="E6528" i="4"/>
  <c r="F6488" i="4"/>
  <c r="E6519" i="4"/>
  <c r="F6479" i="4"/>
  <c r="E6487" i="4"/>
  <c r="F6447" i="4"/>
  <c r="E6506" i="4"/>
  <c r="F6466" i="4"/>
  <c r="E6473" i="4"/>
  <c r="F6433" i="4"/>
  <c r="E6501" i="4"/>
  <c r="F6461" i="4"/>
  <c r="E6512" i="4"/>
  <c r="F6472" i="4"/>
  <c r="E6493" i="4"/>
  <c r="F6453" i="4"/>
  <c r="E6483" i="4"/>
  <c r="F6443" i="4"/>
  <c r="E6503" i="4"/>
  <c r="F6463" i="4"/>
  <c r="E6490" i="4"/>
  <c r="F6450" i="4"/>
  <c r="E6494" i="4"/>
  <c r="F6454" i="4"/>
  <c r="J160" i="1"/>
  <c r="I159" i="1"/>
  <c r="K1576" i="1"/>
  <c r="H1569" i="1" l="1"/>
  <c r="H1571" i="1"/>
  <c r="H1572" i="1"/>
  <c r="H1565" i="1"/>
  <c r="H1583" i="1"/>
  <c r="H1576" i="1"/>
  <c r="H1567" i="1"/>
  <c r="H1568" i="1"/>
  <c r="H1570" i="1"/>
  <c r="H1574" i="1"/>
  <c r="K1575" i="1"/>
  <c r="K1577" i="1"/>
  <c r="K1578" i="1"/>
  <c r="K1581" i="1"/>
  <c r="K1580" i="1"/>
  <c r="K1582" i="1"/>
  <c r="K1584" i="1"/>
  <c r="K1579" i="1"/>
  <c r="K1593" i="1"/>
  <c r="E6543" i="4"/>
  <c r="F6503" i="4"/>
  <c r="E6546" i="4"/>
  <c r="F6506" i="4"/>
  <c r="E6560" i="4"/>
  <c r="F6520" i="4"/>
  <c r="E6580" i="4"/>
  <c r="F6540" i="4"/>
  <c r="E6547" i="4"/>
  <c r="F6507" i="4"/>
  <c r="E6522" i="4"/>
  <c r="F6482" i="4"/>
  <c r="E6538" i="4"/>
  <c r="F6498" i="4"/>
  <c r="E6572" i="4"/>
  <c r="F6532" i="4"/>
  <c r="E6534" i="4"/>
  <c r="F6494" i="4"/>
  <c r="E6533" i="4"/>
  <c r="F6493" i="4"/>
  <c r="E6541" i="4"/>
  <c r="F6501" i="4"/>
  <c r="E6559" i="4"/>
  <c r="F6519" i="4"/>
  <c r="E6555" i="4"/>
  <c r="F6515" i="4"/>
  <c r="E6521" i="4"/>
  <c r="F6481" i="4"/>
  <c r="E6509" i="4"/>
  <c r="F6469" i="4"/>
  <c r="E6576" i="4"/>
  <c r="F6536" i="4"/>
  <c r="E6544" i="4"/>
  <c r="F6504" i="4"/>
  <c r="E6551" i="4"/>
  <c r="F6511" i="4"/>
  <c r="E6537" i="4"/>
  <c r="F6497" i="4"/>
  <c r="E6525" i="4"/>
  <c r="F6485" i="4"/>
  <c r="E6530" i="4"/>
  <c r="F6490" i="4"/>
  <c r="E6523" i="4"/>
  <c r="F6483" i="4"/>
  <c r="E6552" i="4"/>
  <c r="F6512" i="4"/>
  <c r="E6513" i="4"/>
  <c r="F6473" i="4"/>
  <c r="E6527" i="4"/>
  <c r="F6487" i="4"/>
  <c r="E6568" i="4"/>
  <c r="F6528" i="4"/>
  <c r="E6535" i="4"/>
  <c r="F6495" i="4"/>
  <c r="E6517" i="4"/>
  <c r="F6477" i="4"/>
  <c r="E6556" i="4"/>
  <c r="F6516" i="4"/>
  <c r="E6550" i="4"/>
  <c r="F6510" i="4"/>
  <c r="E6542" i="4"/>
  <c r="F6502" i="4"/>
  <c r="E6505" i="4"/>
  <c r="F6465" i="4"/>
  <c r="E6539" i="4"/>
  <c r="F6499" i="4"/>
  <c r="E6564" i="4"/>
  <c r="F6524" i="4"/>
  <c r="E6526" i="4"/>
  <c r="F6486" i="4"/>
  <c r="E6531" i="4"/>
  <c r="F6491" i="4"/>
  <c r="E6529" i="4"/>
  <c r="F6489" i="4"/>
  <c r="E6558" i="4"/>
  <c r="F6518" i="4"/>
  <c r="E6548" i="4"/>
  <c r="F6508" i="4"/>
  <c r="E6554" i="4"/>
  <c r="F6514" i="4"/>
  <c r="J161" i="1"/>
  <c r="I160" i="1"/>
  <c r="K1586" i="1"/>
  <c r="H1579" i="1" l="1"/>
  <c r="H1586" i="1"/>
  <c r="H1582" i="1"/>
  <c r="H1577" i="1"/>
  <c r="H1581" i="1"/>
  <c r="H1584" i="1"/>
  <c r="H1578" i="1"/>
  <c r="H1593" i="1"/>
  <c r="H1580" i="1"/>
  <c r="H1575" i="1"/>
  <c r="K1592" i="1"/>
  <c r="K1603" i="1"/>
  <c r="K1594" i="1"/>
  <c r="K1590" i="1"/>
  <c r="K1588" i="1"/>
  <c r="K1585" i="1"/>
  <c r="K1589" i="1"/>
  <c r="K1591" i="1"/>
  <c r="K1587" i="1"/>
  <c r="E6571" i="4"/>
  <c r="F6531" i="4"/>
  <c r="E6594" i="4"/>
  <c r="F6554" i="4"/>
  <c r="E6604" i="4"/>
  <c r="F6564" i="4"/>
  <c r="E6590" i="4"/>
  <c r="F6550" i="4"/>
  <c r="E6553" i="4"/>
  <c r="F6513" i="4"/>
  <c r="E6591" i="4"/>
  <c r="F6551" i="4"/>
  <c r="E6599" i="4"/>
  <c r="F6559" i="4"/>
  <c r="E6620" i="4"/>
  <c r="F6580" i="4"/>
  <c r="E6598" i="4"/>
  <c r="F6558" i="4"/>
  <c r="E6545" i="4"/>
  <c r="F6505" i="4"/>
  <c r="E6557" i="4"/>
  <c r="F6517" i="4"/>
  <c r="E6608" i="4"/>
  <c r="F6568" i="4"/>
  <c r="E6563" i="4"/>
  <c r="F6523" i="4"/>
  <c r="E6565" i="4"/>
  <c r="F6525" i="4"/>
  <c r="E6616" i="4"/>
  <c r="F6576" i="4"/>
  <c r="E6561" i="4"/>
  <c r="F6521" i="4"/>
  <c r="E6573" i="4"/>
  <c r="F6533" i="4"/>
  <c r="E6612" i="4"/>
  <c r="F6572" i="4"/>
  <c r="E6562" i="4"/>
  <c r="F6522" i="4"/>
  <c r="E6586" i="4"/>
  <c r="F6546" i="4"/>
  <c r="E6588" i="4"/>
  <c r="F6548" i="4"/>
  <c r="E6569" i="4"/>
  <c r="F6529" i="4"/>
  <c r="E6566" i="4"/>
  <c r="F6526" i="4"/>
  <c r="E6579" i="4"/>
  <c r="F6539" i="4"/>
  <c r="E6582" i="4"/>
  <c r="F6542" i="4"/>
  <c r="E6596" i="4"/>
  <c r="F6556" i="4"/>
  <c r="E6575" i="4"/>
  <c r="F6535" i="4"/>
  <c r="E6567" i="4"/>
  <c r="F6527" i="4"/>
  <c r="E6592" i="4"/>
  <c r="F6552" i="4"/>
  <c r="E6570" i="4"/>
  <c r="F6530" i="4"/>
  <c r="E6577" i="4"/>
  <c r="F6537" i="4"/>
  <c r="E6584" i="4"/>
  <c r="F6544" i="4"/>
  <c r="E6549" i="4"/>
  <c r="F6509" i="4"/>
  <c r="E6595" i="4"/>
  <c r="F6555" i="4"/>
  <c r="E6581" i="4"/>
  <c r="F6541" i="4"/>
  <c r="E6574" i="4"/>
  <c r="F6534" i="4"/>
  <c r="E6578" i="4"/>
  <c r="F6538" i="4"/>
  <c r="E6587" i="4"/>
  <c r="F6547" i="4"/>
  <c r="E6600" i="4"/>
  <c r="F6560" i="4"/>
  <c r="E6583" i="4"/>
  <c r="F6543" i="4"/>
  <c r="J162" i="1"/>
  <c r="I161" i="1"/>
  <c r="K1596" i="1"/>
  <c r="H1594" i="1" l="1"/>
  <c r="H1603" i="1"/>
  <c r="H1596" i="1"/>
  <c r="H1591" i="1"/>
  <c r="H1590" i="1"/>
  <c r="H1589" i="1"/>
  <c r="H1585" i="1"/>
  <c r="H1587" i="1"/>
  <c r="H1588" i="1"/>
  <c r="H1592" i="1"/>
  <c r="K1595" i="1"/>
  <c r="K1597" i="1"/>
  <c r="K1599" i="1"/>
  <c r="K1598" i="1"/>
  <c r="K1604" i="1"/>
  <c r="K1602" i="1"/>
  <c r="K1601" i="1"/>
  <c r="K1600" i="1"/>
  <c r="K1613" i="1"/>
  <c r="E6627" i="4"/>
  <c r="F6587" i="4"/>
  <c r="E6635" i="4"/>
  <c r="F6595" i="4"/>
  <c r="E6607" i="4"/>
  <c r="F6567" i="4"/>
  <c r="E6619" i="4"/>
  <c r="F6579" i="4"/>
  <c r="E6652" i="4"/>
  <c r="F6612" i="4"/>
  <c r="E6648" i="4"/>
  <c r="F6608" i="4"/>
  <c r="E6585" i="4"/>
  <c r="F6545" i="4"/>
  <c r="E6630" i="4"/>
  <c r="F6590" i="4"/>
  <c r="E6623" i="4"/>
  <c r="F6583" i="4"/>
  <c r="E6614" i="4"/>
  <c r="F6574" i="4"/>
  <c r="E6624" i="4"/>
  <c r="F6584" i="4"/>
  <c r="E6610" i="4"/>
  <c r="F6570" i="4"/>
  <c r="E6636" i="4"/>
  <c r="F6596" i="4"/>
  <c r="E6609" i="4"/>
  <c r="F6569" i="4"/>
  <c r="E6626" i="4"/>
  <c r="F6586" i="4"/>
  <c r="E6601" i="4"/>
  <c r="F6561" i="4"/>
  <c r="E6605" i="4"/>
  <c r="F6565" i="4"/>
  <c r="E6660" i="4"/>
  <c r="F6620" i="4"/>
  <c r="E6631" i="4"/>
  <c r="F6591" i="4"/>
  <c r="E6634" i="4"/>
  <c r="F6594" i="4"/>
  <c r="E6640" i="4"/>
  <c r="F6600" i="4"/>
  <c r="E6618" i="4"/>
  <c r="F6578" i="4"/>
  <c r="E6621" i="4"/>
  <c r="F6581" i="4"/>
  <c r="E6589" i="4"/>
  <c r="F6549" i="4"/>
  <c r="E6617" i="4"/>
  <c r="F6577" i="4"/>
  <c r="E6632" i="4"/>
  <c r="F6592" i="4"/>
  <c r="E6615" i="4"/>
  <c r="F6575" i="4"/>
  <c r="E6622" i="4"/>
  <c r="F6582" i="4"/>
  <c r="E6606" i="4"/>
  <c r="F6566" i="4"/>
  <c r="E6628" i="4"/>
  <c r="F6588" i="4"/>
  <c r="E6602" i="4"/>
  <c r="F6562" i="4"/>
  <c r="E6613" i="4"/>
  <c r="F6573" i="4"/>
  <c r="E6656" i="4"/>
  <c r="F6616" i="4"/>
  <c r="E6603" i="4"/>
  <c r="F6563" i="4"/>
  <c r="E6597" i="4"/>
  <c r="F6557" i="4"/>
  <c r="E6638" i="4"/>
  <c r="F6598" i="4"/>
  <c r="E6639" i="4"/>
  <c r="F6599" i="4"/>
  <c r="E6593" i="4"/>
  <c r="F6553" i="4"/>
  <c r="E6644" i="4"/>
  <c r="F6604" i="4"/>
  <c r="E6611" i="4"/>
  <c r="F6571" i="4"/>
  <c r="K1606" i="1"/>
  <c r="J163" i="1"/>
  <c r="I162" i="1"/>
  <c r="H1599" i="1" l="1"/>
  <c r="H1602" i="1"/>
  <c r="H1597" i="1"/>
  <c r="H1600" i="1"/>
  <c r="H1598" i="1"/>
  <c r="H1601" i="1"/>
  <c r="H1606" i="1"/>
  <c r="H1613" i="1"/>
  <c r="H1604" i="1"/>
  <c r="H1595" i="1"/>
  <c r="K1607" i="1"/>
  <c r="K1610" i="1"/>
  <c r="K1608" i="1"/>
  <c r="K1623" i="1"/>
  <c r="K1611" i="1"/>
  <c r="K1614" i="1"/>
  <c r="K1609" i="1"/>
  <c r="K1605" i="1"/>
  <c r="K1612" i="1"/>
  <c r="E6651" i="4"/>
  <c r="F6611" i="4"/>
  <c r="E6678" i="4"/>
  <c r="F6638" i="4"/>
  <c r="E6643" i="4"/>
  <c r="F6603" i="4"/>
  <c r="E6668" i="4"/>
  <c r="F6628" i="4"/>
  <c r="E6672" i="4"/>
  <c r="F6632" i="4"/>
  <c r="E6629" i="4"/>
  <c r="F6589" i="4"/>
  <c r="E6674" i="4"/>
  <c r="F6634" i="4"/>
  <c r="E6641" i="4"/>
  <c r="F6601" i="4"/>
  <c r="E6650" i="4"/>
  <c r="F6610" i="4"/>
  <c r="E6654" i="4"/>
  <c r="F6614" i="4"/>
  <c r="E6659" i="4"/>
  <c r="F6619" i="4"/>
  <c r="E6633" i="4"/>
  <c r="F6593" i="4"/>
  <c r="E6653" i="4"/>
  <c r="F6613" i="4"/>
  <c r="E6662" i="4"/>
  <c r="F6622" i="4"/>
  <c r="E6658" i="4"/>
  <c r="F6618" i="4"/>
  <c r="E6700" i="4"/>
  <c r="F6660" i="4"/>
  <c r="E6649" i="4"/>
  <c r="F6609" i="4"/>
  <c r="E6670" i="4"/>
  <c r="F6630" i="4"/>
  <c r="E6688" i="4"/>
  <c r="F6648" i="4"/>
  <c r="E6675" i="4"/>
  <c r="F6635" i="4"/>
  <c r="E6684" i="4"/>
  <c r="F6644" i="4"/>
  <c r="E6679" i="4"/>
  <c r="F6639" i="4"/>
  <c r="E6637" i="4"/>
  <c r="F6597" i="4"/>
  <c r="E6696" i="4"/>
  <c r="F6656" i="4"/>
  <c r="E6642" i="4"/>
  <c r="F6602" i="4"/>
  <c r="E6646" i="4"/>
  <c r="F6606" i="4"/>
  <c r="E6655" i="4"/>
  <c r="F6615" i="4"/>
  <c r="E6657" i="4"/>
  <c r="F6617" i="4"/>
  <c r="E6661" i="4"/>
  <c r="F6621" i="4"/>
  <c r="E6680" i="4"/>
  <c r="F6640" i="4"/>
  <c r="E6671" i="4"/>
  <c r="F6631" i="4"/>
  <c r="E6645" i="4"/>
  <c r="F6605" i="4"/>
  <c r="E6666" i="4"/>
  <c r="F6626" i="4"/>
  <c r="E6676" i="4"/>
  <c r="F6636" i="4"/>
  <c r="E6664" i="4"/>
  <c r="F6624" i="4"/>
  <c r="E6663" i="4"/>
  <c r="F6623" i="4"/>
  <c r="E6625" i="4"/>
  <c r="F6585" i="4"/>
  <c r="E6692" i="4"/>
  <c r="F6652" i="4"/>
  <c r="E6647" i="4"/>
  <c r="F6607" i="4"/>
  <c r="E6667" i="4"/>
  <c r="F6627" i="4"/>
  <c r="K1616" i="1"/>
  <c r="J164" i="1"/>
  <c r="I163" i="1"/>
  <c r="H1605" i="1" l="1"/>
  <c r="H1623" i="1"/>
  <c r="H1608" i="1"/>
  <c r="H1616" i="1"/>
  <c r="H1614" i="1"/>
  <c r="H1610" i="1"/>
  <c r="H1609" i="1"/>
  <c r="H1612" i="1"/>
  <c r="H1611" i="1"/>
  <c r="H1607" i="1"/>
  <c r="K1620" i="1"/>
  <c r="K1624" i="1"/>
  <c r="K1633" i="1"/>
  <c r="K1622" i="1"/>
  <c r="K1619" i="1"/>
  <c r="K1621" i="1"/>
  <c r="K1618" i="1"/>
  <c r="K1617" i="1"/>
  <c r="K1615" i="1"/>
  <c r="E6707" i="4"/>
  <c r="F6667" i="4"/>
  <c r="E6716" i="4"/>
  <c r="F6676" i="4"/>
  <c r="E6736" i="4"/>
  <c r="F6696" i="4"/>
  <c r="E6710" i="4"/>
  <c r="F6670" i="4"/>
  <c r="E6669" i="4"/>
  <c r="F6629" i="4"/>
  <c r="E6703" i="4"/>
  <c r="F6663" i="4"/>
  <c r="E6720" i="4"/>
  <c r="F6680" i="4"/>
  <c r="E6686" i="4"/>
  <c r="F6646" i="4"/>
  <c r="E6715" i="4"/>
  <c r="F6675" i="4"/>
  <c r="E6740" i="4"/>
  <c r="F6700" i="4"/>
  <c r="E6673" i="4"/>
  <c r="F6633" i="4"/>
  <c r="E6694" i="4"/>
  <c r="F6654" i="4"/>
  <c r="E6681" i="4"/>
  <c r="F6641" i="4"/>
  <c r="E6708" i="4"/>
  <c r="F6668" i="4"/>
  <c r="E6718" i="4"/>
  <c r="F6678" i="4"/>
  <c r="E6732" i="4"/>
  <c r="F6692" i="4"/>
  <c r="E6685" i="4"/>
  <c r="F6645" i="4"/>
  <c r="E6697" i="4"/>
  <c r="F6657" i="4"/>
  <c r="E6719" i="4"/>
  <c r="F6679" i="4"/>
  <c r="E6702" i="4"/>
  <c r="F6662" i="4"/>
  <c r="E6687" i="4"/>
  <c r="F6647" i="4"/>
  <c r="E6665" i="4"/>
  <c r="F6625" i="4"/>
  <c r="E6704" i="4"/>
  <c r="F6664" i="4"/>
  <c r="E6706" i="4"/>
  <c r="F6666" i="4"/>
  <c r="E6711" i="4"/>
  <c r="F6671" i="4"/>
  <c r="E6701" i="4"/>
  <c r="F6661" i="4"/>
  <c r="E6695" i="4"/>
  <c r="F6655" i="4"/>
  <c r="E6682" i="4"/>
  <c r="F6642" i="4"/>
  <c r="E6677" i="4"/>
  <c r="F6637" i="4"/>
  <c r="E6724" i="4"/>
  <c r="F6684" i="4"/>
  <c r="E6728" i="4"/>
  <c r="F6688" i="4"/>
  <c r="E6689" i="4"/>
  <c r="F6649" i="4"/>
  <c r="E6698" i="4"/>
  <c r="F6658" i="4"/>
  <c r="E6693" i="4"/>
  <c r="F6653" i="4"/>
  <c r="E6699" i="4"/>
  <c r="F6659" i="4"/>
  <c r="E6690" i="4"/>
  <c r="F6650" i="4"/>
  <c r="E6714" i="4"/>
  <c r="F6674" i="4"/>
  <c r="E6712" i="4"/>
  <c r="F6672" i="4"/>
  <c r="E6683" i="4"/>
  <c r="F6643" i="4"/>
  <c r="E6691" i="4"/>
  <c r="F6651" i="4"/>
  <c r="K1626" i="1"/>
  <c r="J165" i="1"/>
  <c r="I164" i="1"/>
  <c r="H1622" i="1" l="1"/>
  <c r="H1617" i="1"/>
  <c r="H1618" i="1"/>
  <c r="H1633" i="1"/>
  <c r="H1626" i="1"/>
  <c r="H1621" i="1"/>
  <c r="H1624" i="1"/>
  <c r="H1615" i="1"/>
  <c r="H1619" i="1"/>
  <c r="H1620" i="1"/>
  <c r="K1631" i="1"/>
  <c r="K1632" i="1"/>
  <c r="K1625" i="1"/>
  <c r="K1628" i="1"/>
  <c r="K1629" i="1"/>
  <c r="K1643" i="1"/>
  <c r="K1630" i="1"/>
  <c r="K1627" i="1"/>
  <c r="K1634" i="1"/>
  <c r="E6733" i="4"/>
  <c r="F6693" i="4"/>
  <c r="E6752" i="4"/>
  <c r="F6712" i="4"/>
  <c r="E6764" i="4"/>
  <c r="F6724" i="4"/>
  <c r="E6741" i="4"/>
  <c r="F6701" i="4"/>
  <c r="E6705" i="4"/>
  <c r="F6665" i="4"/>
  <c r="E6772" i="4"/>
  <c r="F6732" i="4"/>
  <c r="E6780" i="4"/>
  <c r="F6740" i="4"/>
  <c r="E6750" i="4"/>
  <c r="F6710" i="4"/>
  <c r="E6731" i="4"/>
  <c r="F6691" i="4"/>
  <c r="E6730" i="4"/>
  <c r="F6690" i="4"/>
  <c r="E6729" i="4"/>
  <c r="F6689" i="4"/>
  <c r="E6722" i="4"/>
  <c r="F6682" i="4"/>
  <c r="E6746" i="4"/>
  <c r="F6706" i="4"/>
  <c r="E6742" i="4"/>
  <c r="F6702" i="4"/>
  <c r="E6737" i="4"/>
  <c r="F6697" i="4"/>
  <c r="E6748" i="4"/>
  <c r="F6708" i="4"/>
  <c r="E6734" i="4"/>
  <c r="F6694" i="4"/>
  <c r="E6726" i="4"/>
  <c r="F6686" i="4"/>
  <c r="E6743" i="4"/>
  <c r="F6703" i="4"/>
  <c r="E6756" i="4"/>
  <c r="F6716" i="4"/>
  <c r="E6723" i="4"/>
  <c r="F6683" i="4"/>
  <c r="E6754" i="4"/>
  <c r="F6714" i="4"/>
  <c r="E6739" i="4"/>
  <c r="F6699" i="4"/>
  <c r="E6738" i="4"/>
  <c r="F6698" i="4"/>
  <c r="E6768" i="4"/>
  <c r="F6728" i="4"/>
  <c r="E6717" i="4"/>
  <c r="F6677" i="4"/>
  <c r="E6735" i="4"/>
  <c r="F6695" i="4"/>
  <c r="E6751" i="4"/>
  <c r="F6711" i="4"/>
  <c r="E6744" i="4"/>
  <c r="F6704" i="4"/>
  <c r="E6727" i="4"/>
  <c r="F6687" i="4"/>
  <c r="E6759" i="4"/>
  <c r="F6719" i="4"/>
  <c r="E6725" i="4"/>
  <c r="F6685" i="4"/>
  <c r="E6758" i="4"/>
  <c r="F6718" i="4"/>
  <c r="E6721" i="4"/>
  <c r="F6681" i="4"/>
  <c r="E6713" i="4"/>
  <c r="F6673" i="4"/>
  <c r="E6755" i="4"/>
  <c r="F6715" i="4"/>
  <c r="E6760" i="4"/>
  <c r="F6720" i="4"/>
  <c r="E6709" i="4"/>
  <c r="F6669" i="4"/>
  <c r="E6776" i="4"/>
  <c r="F6736" i="4"/>
  <c r="E6747" i="4"/>
  <c r="F6707" i="4"/>
  <c r="K1636" i="1"/>
  <c r="J166" i="1"/>
  <c r="I165" i="1"/>
  <c r="H1627" i="1" l="1"/>
  <c r="H1628" i="1"/>
  <c r="H1630" i="1"/>
  <c r="H1625" i="1"/>
  <c r="H1632" i="1"/>
  <c r="H1636" i="1"/>
  <c r="H1643" i="1"/>
  <c r="H1634" i="1"/>
  <c r="H1629" i="1"/>
  <c r="H1631" i="1"/>
  <c r="K1653" i="1"/>
  <c r="K1644" i="1"/>
  <c r="K1640" i="1"/>
  <c r="K1639" i="1"/>
  <c r="K1635" i="1"/>
  <c r="K1641" i="1"/>
  <c r="K1637" i="1"/>
  <c r="K1638" i="1"/>
  <c r="K1642" i="1"/>
  <c r="E6787" i="4"/>
  <c r="F6747" i="4"/>
  <c r="E6749" i="4"/>
  <c r="F6709" i="4"/>
  <c r="E6795" i="4"/>
  <c r="F6755" i="4"/>
  <c r="E6761" i="4"/>
  <c r="F6721" i="4"/>
  <c r="E6765" i="4"/>
  <c r="F6725" i="4"/>
  <c r="E6791" i="4"/>
  <c r="F6751" i="4"/>
  <c r="E6757" i="4"/>
  <c r="F6717" i="4"/>
  <c r="E6778" i="4"/>
  <c r="F6738" i="4"/>
  <c r="E6794" i="4"/>
  <c r="F6754" i="4"/>
  <c r="E6796" i="4"/>
  <c r="F6756" i="4"/>
  <c r="E6766" i="4"/>
  <c r="F6726" i="4"/>
  <c r="E6788" i="4"/>
  <c r="F6748" i="4"/>
  <c r="E6782" i="4"/>
  <c r="F6742" i="4"/>
  <c r="E6762" i="4"/>
  <c r="F6722" i="4"/>
  <c r="E6770" i="4"/>
  <c r="F6730" i="4"/>
  <c r="E6790" i="4"/>
  <c r="F6750" i="4"/>
  <c r="E6812" i="4"/>
  <c r="F6772" i="4"/>
  <c r="E6781" i="4"/>
  <c r="F6741" i="4"/>
  <c r="E6792" i="4"/>
  <c r="F6752" i="4"/>
  <c r="E6767" i="4"/>
  <c r="F6727" i="4"/>
  <c r="E6816" i="4"/>
  <c r="F6776" i="4"/>
  <c r="E6800" i="4"/>
  <c r="F6760" i="4"/>
  <c r="E6753" i="4"/>
  <c r="F6713" i="4"/>
  <c r="E6798" i="4"/>
  <c r="F6758" i="4"/>
  <c r="E6799" i="4"/>
  <c r="F6759" i="4"/>
  <c r="E6784" i="4"/>
  <c r="F6744" i="4"/>
  <c r="E6775" i="4"/>
  <c r="F6735" i="4"/>
  <c r="E6808" i="4"/>
  <c r="F6768" i="4"/>
  <c r="E6779" i="4"/>
  <c r="F6739" i="4"/>
  <c r="E6763" i="4"/>
  <c r="F6723" i="4"/>
  <c r="E6783" i="4"/>
  <c r="F6743" i="4"/>
  <c r="E6774" i="4"/>
  <c r="F6734" i="4"/>
  <c r="E6777" i="4"/>
  <c r="F6737" i="4"/>
  <c r="E6786" i="4"/>
  <c r="F6746" i="4"/>
  <c r="E6769" i="4"/>
  <c r="F6729" i="4"/>
  <c r="E6771" i="4"/>
  <c r="F6731" i="4"/>
  <c r="E6820" i="4"/>
  <c r="F6780" i="4"/>
  <c r="E6745" i="4"/>
  <c r="F6705" i="4"/>
  <c r="E6804" i="4"/>
  <c r="F6764" i="4"/>
  <c r="E6773" i="4"/>
  <c r="F6733" i="4"/>
  <c r="J167" i="1"/>
  <c r="I166" i="1"/>
  <c r="K1646" i="1"/>
  <c r="H1639" i="1" l="1"/>
  <c r="H1640" i="1"/>
  <c r="H1638" i="1"/>
  <c r="H1637" i="1"/>
  <c r="H1646" i="1"/>
  <c r="H1641" i="1"/>
  <c r="H1644" i="1"/>
  <c r="H1642" i="1"/>
  <c r="H1635" i="1"/>
  <c r="H1653" i="1"/>
  <c r="K1651" i="1"/>
  <c r="K1654" i="1"/>
  <c r="K1652" i="1"/>
  <c r="K1647" i="1"/>
  <c r="K1645" i="1"/>
  <c r="K1650" i="1"/>
  <c r="K1663" i="1"/>
  <c r="K1648" i="1"/>
  <c r="K1649" i="1"/>
  <c r="E6811" i="4"/>
  <c r="F6771" i="4"/>
  <c r="E6813" i="4"/>
  <c r="F6773" i="4"/>
  <c r="E6826" i="4"/>
  <c r="F6786" i="4"/>
  <c r="E6785" i="4"/>
  <c r="F6745" i="4"/>
  <c r="E6814" i="4"/>
  <c r="F6774" i="4"/>
  <c r="E6803" i="4"/>
  <c r="F6763" i="4"/>
  <c r="E6848" i="4"/>
  <c r="F6808" i="4"/>
  <c r="E6824" i="4"/>
  <c r="F6784" i="4"/>
  <c r="E6838" i="4"/>
  <c r="F6798" i="4"/>
  <c r="E6840" i="4"/>
  <c r="F6800" i="4"/>
  <c r="E6807" i="4"/>
  <c r="F6767" i="4"/>
  <c r="E6821" i="4"/>
  <c r="F6781" i="4"/>
  <c r="E6830" i="4"/>
  <c r="F6790" i="4"/>
  <c r="E6802" i="4"/>
  <c r="F6762" i="4"/>
  <c r="E6828" i="4"/>
  <c r="F6788" i="4"/>
  <c r="E6836" i="4"/>
  <c r="F6796" i="4"/>
  <c r="E6818" i="4"/>
  <c r="F6778" i="4"/>
  <c r="E6831" i="4"/>
  <c r="F6791" i="4"/>
  <c r="E6801" i="4"/>
  <c r="F6761" i="4"/>
  <c r="E6789" i="4"/>
  <c r="F6749" i="4"/>
  <c r="E6844" i="4"/>
  <c r="F6804" i="4"/>
  <c r="E6860" i="4"/>
  <c r="F6820" i="4"/>
  <c r="E6809" i="4"/>
  <c r="F6769" i="4"/>
  <c r="E6817" i="4"/>
  <c r="F6777" i="4"/>
  <c r="E6823" i="4"/>
  <c r="F6783" i="4"/>
  <c r="E6819" i="4"/>
  <c r="F6779" i="4"/>
  <c r="E6815" i="4"/>
  <c r="F6775" i="4"/>
  <c r="E6839" i="4"/>
  <c r="F6799" i="4"/>
  <c r="E6793" i="4"/>
  <c r="F6753" i="4"/>
  <c r="E6856" i="4"/>
  <c r="F6816" i="4"/>
  <c r="E6832" i="4"/>
  <c r="F6792" i="4"/>
  <c r="E6852" i="4"/>
  <c r="F6812" i="4"/>
  <c r="E6810" i="4"/>
  <c r="F6770" i="4"/>
  <c r="E6822" i="4"/>
  <c r="F6782" i="4"/>
  <c r="E6806" i="4"/>
  <c r="F6766" i="4"/>
  <c r="E6834" i="4"/>
  <c r="F6794" i="4"/>
  <c r="E6797" i="4"/>
  <c r="F6757" i="4"/>
  <c r="E6805" i="4"/>
  <c r="F6765" i="4"/>
  <c r="E6835" i="4"/>
  <c r="F6795" i="4"/>
  <c r="E6827" i="4"/>
  <c r="F6787" i="4"/>
  <c r="K1656" i="1"/>
  <c r="J168" i="1"/>
  <c r="I167" i="1"/>
  <c r="H1647" i="1" l="1"/>
  <c r="H1648" i="1"/>
  <c r="H1652" i="1"/>
  <c r="H1656" i="1"/>
  <c r="H1654" i="1"/>
  <c r="H1663" i="1"/>
  <c r="H1650" i="1"/>
  <c r="H1649" i="1"/>
  <c r="H1645" i="1"/>
  <c r="H1651" i="1"/>
  <c r="K1658" i="1"/>
  <c r="K1660" i="1"/>
  <c r="K1664" i="1"/>
  <c r="K1659" i="1"/>
  <c r="K1673" i="1"/>
  <c r="K1655" i="1"/>
  <c r="K1662" i="1"/>
  <c r="K1661" i="1"/>
  <c r="K1657" i="1"/>
  <c r="E6892" i="4"/>
  <c r="F6852" i="4"/>
  <c r="E6845" i="4"/>
  <c r="F6805" i="4"/>
  <c r="E6862" i="4"/>
  <c r="F6822" i="4"/>
  <c r="E6879" i="4"/>
  <c r="F6839" i="4"/>
  <c r="E6900" i="4"/>
  <c r="F6860" i="4"/>
  <c r="E6876" i="4"/>
  <c r="F6836" i="4"/>
  <c r="E6861" i="4"/>
  <c r="F6821" i="4"/>
  <c r="E6864" i="4"/>
  <c r="F6824" i="4"/>
  <c r="E6825" i="4"/>
  <c r="F6785" i="4"/>
  <c r="E6867" i="4"/>
  <c r="F6827" i="4"/>
  <c r="E6874" i="4"/>
  <c r="F6834" i="4"/>
  <c r="E6896" i="4"/>
  <c r="F6856" i="4"/>
  <c r="E6859" i="4"/>
  <c r="F6819" i="4"/>
  <c r="E6857" i="4"/>
  <c r="F6817" i="4"/>
  <c r="E6829" i="4"/>
  <c r="F6789" i="4"/>
  <c r="E6871" i="4"/>
  <c r="F6831" i="4"/>
  <c r="E6842" i="4"/>
  <c r="F6802" i="4"/>
  <c r="E6880" i="4"/>
  <c r="F6840" i="4"/>
  <c r="E6843" i="4"/>
  <c r="F6803" i="4"/>
  <c r="E6853" i="4"/>
  <c r="F6813" i="4"/>
  <c r="E6875" i="4"/>
  <c r="F6835" i="4"/>
  <c r="E6837" i="4"/>
  <c r="F6797" i="4"/>
  <c r="E6846" i="4"/>
  <c r="F6806" i="4"/>
  <c r="E6850" i="4"/>
  <c r="F6810" i="4"/>
  <c r="E6872" i="4"/>
  <c r="F6832" i="4"/>
  <c r="E6833" i="4"/>
  <c r="F6793" i="4"/>
  <c r="E6855" i="4"/>
  <c r="F6815" i="4"/>
  <c r="E6863" i="4"/>
  <c r="F6823" i="4"/>
  <c r="E6849" i="4"/>
  <c r="F6809" i="4"/>
  <c r="E6884" i="4"/>
  <c r="F6844" i="4"/>
  <c r="E6841" i="4"/>
  <c r="F6801" i="4"/>
  <c r="E6858" i="4"/>
  <c r="F6818" i="4"/>
  <c r="E6868" i="4"/>
  <c r="F6828" i="4"/>
  <c r="E6870" i="4"/>
  <c r="F6830" i="4"/>
  <c r="E6847" i="4"/>
  <c r="F6807" i="4"/>
  <c r="E6878" i="4"/>
  <c r="F6838" i="4"/>
  <c r="E6888" i="4"/>
  <c r="F6848" i="4"/>
  <c r="E6854" i="4"/>
  <c r="F6814" i="4"/>
  <c r="E6866" i="4"/>
  <c r="F6826" i="4"/>
  <c r="E6851" i="4"/>
  <c r="F6811" i="4"/>
  <c r="J169" i="1"/>
  <c r="I168" i="1"/>
  <c r="K1666" i="1"/>
  <c r="H1661" i="1" l="1"/>
  <c r="H1664" i="1"/>
  <c r="H1666" i="1"/>
  <c r="H1662" i="1"/>
  <c r="H1655" i="1"/>
  <c r="H1660" i="1"/>
  <c r="H1659" i="1"/>
  <c r="H1657" i="1"/>
  <c r="H1673" i="1"/>
  <c r="H1658" i="1"/>
  <c r="K1671" i="1"/>
  <c r="K1667" i="1"/>
  <c r="K1672" i="1"/>
  <c r="K1683" i="1"/>
  <c r="K1674" i="1"/>
  <c r="K1668" i="1"/>
  <c r="K1665" i="1"/>
  <c r="K1669" i="1"/>
  <c r="K1670" i="1"/>
  <c r="E6894" i="4"/>
  <c r="F6854" i="4"/>
  <c r="E6924" i="4"/>
  <c r="F6884" i="4"/>
  <c r="E6911" i="4"/>
  <c r="F6871" i="4"/>
  <c r="E6918" i="4"/>
  <c r="F6878" i="4"/>
  <c r="E6898" i="4"/>
  <c r="F6858" i="4"/>
  <c r="E6903" i="4"/>
  <c r="F6863" i="4"/>
  <c r="E6890" i="4"/>
  <c r="F6850" i="4"/>
  <c r="E6877" i="4"/>
  <c r="F6837" i="4"/>
  <c r="E6893" i="4"/>
  <c r="F6853" i="4"/>
  <c r="E6920" i="4"/>
  <c r="F6880" i="4"/>
  <c r="E6897" i="4"/>
  <c r="F6857" i="4"/>
  <c r="E6936" i="4"/>
  <c r="F6896" i="4"/>
  <c r="E6907" i="4"/>
  <c r="F6867" i="4"/>
  <c r="E6904" i="4"/>
  <c r="F6864" i="4"/>
  <c r="E6916" i="4"/>
  <c r="F6876" i="4"/>
  <c r="E6919" i="4"/>
  <c r="F6879" i="4"/>
  <c r="E6885" i="4"/>
  <c r="F6845" i="4"/>
  <c r="E6891" i="4"/>
  <c r="F6851" i="4"/>
  <c r="E6910" i="4"/>
  <c r="F6870" i="4"/>
  <c r="E6873" i="4"/>
  <c r="F6833" i="4"/>
  <c r="E6906" i="4"/>
  <c r="F6866" i="4"/>
  <c r="E6928" i="4"/>
  <c r="F6888" i="4"/>
  <c r="E6887" i="4"/>
  <c r="F6847" i="4"/>
  <c r="E6908" i="4"/>
  <c r="F6868" i="4"/>
  <c r="E6881" i="4"/>
  <c r="F6841" i="4"/>
  <c r="E6889" i="4"/>
  <c r="F6849" i="4"/>
  <c r="E6895" i="4"/>
  <c r="F6855" i="4"/>
  <c r="E6912" i="4"/>
  <c r="F6872" i="4"/>
  <c r="E6886" i="4"/>
  <c r="F6846" i="4"/>
  <c r="E6915" i="4"/>
  <c r="F6875" i="4"/>
  <c r="E6883" i="4"/>
  <c r="F6843" i="4"/>
  <c r="E6882" i="4"/>
  <c r="F6842" i="4"/>
  <c r="E6869" i="4"/>
  <c r="F6829" i="4"/>
  <c r="E6899" i="4"/>
  <c r="F6859" i="4"/>
  <c r="E6914" i="4"/>
  <c r="F6874" i="4"/>
  <c r="E6865" i="4"/>
  <c r="F6825" i="4"/>
  <c r="E6901" i="4"/>
  <c r="F6861" i="4"/>
  <c r="E6940" i="4"/>
  <c r="F6900" i="4"/>
  <c r="E6902" i="4"/>
  <c r="F6862" i="4"/>
  <c r="E6932" i="4"/>
  <c r="F6892" i="4"/>
  <c r="K1676" i="1"/>
  <c r="J170" i="1"/>
  <c r="I169" i="1"/>
  <c r="H1669" i="1" l="1"/>
  <c r="H1672" i="1"/>
  <c r="H1683" i="1"/>
  <c r="H1665" i="1"/>
  <c r="H1676" i="1"/>
  <c r="H1668" i="1"/>
  <c r="H1667" i="1"/>
  <c r="H1670" i="1"/>
  <c r="H1674" i="1"/>
  <c r="H1671" i="1"/>
  <c r="K1678" i="1"/>
  <c r="K1680" i="1"/>
  <c r="K1675" i="1"/>
  <c r="K1684" i="1"/>
  <c r="K1682" i="1"/>
  <c r="K1681" i="1"/>
  <c r="K1679" i="1"/>
  <c r="K1693" i="1"/>
  <c r="K1677" i="1"/>
  <c r="E6972" i="4"/>
  <c r="F6932" i="4"/>
  <c r="E6980" i="4"/>
  <c r="F6940" i="4"/>
  <c r="E6905" i="4"/>
  <c r="F6865" i="4"/>
  <c r="E6939" i="4"/>
  <c r="F6899" i="4"/>
  <c r="E6922" i="4"/>
  <c r="F6882" i="4"/>
  <c r="E6955" i="4"/>
  <c r="F6915" i="4"/>
  <c r="E6952" i="4"/>
  <c r="F6912" i="4"/>
  <c r="E6929" i="4"/>
  <c r="F6889" i="4"/>
  <c r="E6948" i="4"/>
  <c r="F6908" i="4"/>
  <c r="E6968" i="4"/>
  <c r="F6928" i="4"/>
  <c r="E6913" i="4"/>
  <c r="F6873" i="4"/>
  <c r="E6931" i="4"/>
  <c r="F6891" i="4"/>
  <c r="E6959" i="4"/>
  <c r="F6919" i="4"/>
  <c r="E6944" i="4"/>
  <c r="F6904" i="4"/>
  <c r="E6976" i="4"/>
  <c r="F6936" i="4"/>
  <c r="E6960" i="4"/>
  <c r="F6920" i="4"/>
  <c r="E6917" i="4"/>
  <c r="F6877" i="4"/>
  <c r="E6943" i="4"/>
  <c r="F6903" i="4"/>
  <c r="E6958" i="4"/>
  <c r="F6918" i="4"/>
  <c r="E6964" i="4"/>
  <c r="F6924" i="4"/>
  <c r="E6942" i="4"/>
  <c r="F6902" i="4"/>
  <c r="E6941" i="4"/>
  <c r="F6901" i="4"/>
  <c r="E6954" i="4"/>
  <c r="F6914" i="4"/>
  <c r="E6909" i="4"/>
  <c r="F6869" i="4"/>
  <c r="E6923" i="4"/>
  <c r="F6883" i="4"/>
  <c r="E6926" i="4"/>
  <c r="F6886" i="4"/>
  <c r="E6935" i="4"/>
  <c r="F6895" i="4"/>
  <c r="E6921" i="4"/>
  <c r="F6881" i="4"/>
  <c r="E6927" i="4"/>
  <c r="F6887" i="4"/>
  <c r="E6946" i="4"/>
  <c r="F6906" i="4"/>
  <c r="E6950" i="4"/>
  <c r="F6910" i="4"/>
  <c r="E6925" i="4"/>
  <c r="F6885" i="4"/>
  <c r="E6956" i="4"/>
  <c r="F6916" i="4"/>
  <c r="E6947" i="4"/>
  <c r="F6907" i="4"/>
  <c r="E6937" i="4"/>
  <c r="F6897" i="4"/>
  <c r="E6933" i="4"/>
  <c r="F6893" i="4"/>
  <c r="E6930" i="4"/>
  <c r="F6890" i="4"/>
  <c r="E6938" i="4"/>
  <c r="F6898" i="4"/>
  <c r="E6951" i="4"/>
  <c r="F6911" i="4"/>
  <c r="E6934" i="4"/>
  <c r="F6894" i="4"/>
  <c r="J171" i="1"/>
  <c r="I170" i="1"/>
  <c r="K1686" i="1"/>
  <c r="H1686" i="1" l="1"/>
  <c r="H1675" i="1"/>
  <c r="H1679" i="1"/>
  <c r="H1681" i="1"/>
  <c r="H1680" i="1"/>
  <c r="H1693" i="1"/>
  <c r="H1684" i="1"/>
  <c r="H1677" i="1"/>
  <c r="H1682" i="1"/>
  <c r="H1678" i="1"/>
  <c r="K1703" i="1"/>
  <c r="K1694" i="1"/>
  <c r="K1687" i="1"/>
  <c r="K1689" i="1"/>
  <c r="K1692" i="1"/>
  <c r="K1685" i="1"/>
  <c r="K1688" i="1"/>
  <c r="K1691" i="1"/>
  <c r="K1690" i="1"/>
  <c r="E6987" i="4"/>
  <c r="F6947" i="4"/>
  <c r="E6974" i="4"/>
  <c r="F6934" i="4"/>
  <c r="E6973" i="4"/>
  <c r="F6933" i="4"/>
  <c r="E6986" i="4"/>
  <c r="F6946" i="4"/>
  <c r="E6966" i="4"/>
  <c r="F6926" i="4"/>
  <c r="E7004" i="4"/>
  <c r="F6964" i="4"/>
  <c r="E6983" i="4"/>
  <c r="F6943" i="4"/>
  <c r="E6971" i="4"/>
  <c r="F6931" i="4"/>
  <c r="E6979" i="4"/>
  <c r="F6939" i="4"/>
  <c r="E6978" i="4"/>
  <c r="F6938" i="4"/>
  <c r="E6965" i="4"/>
  <c r="F6925" i="4"/>
  <c r="E6961" i="4"/>
  <c r="F6921" i="4"/>
  <c r="E6949" i="4"/>
  <c r="F6909" i="4"/>
  <c r="E6981" i="4"/>
  <c r="F6941" i="4"/>
  <c r="E7000" i="4"/>
  <c r="F6960" i="4"/>
  <c r="E6984" i="4"/>
  <c r="F6944" i="4"/>
  <c r="E7008" i="4"/>
  <c r="F6968" i="4"/>
  <c r="E6969" i="4"/>
  <c r="F6929" i="4"/>
  <c r="E6995" i="4"/>
  <c r="F6955" i="4"/>
  <c r="E7020" i="4"/>
  <c r="F6980" i="4"/>
  <c r="E6991" i="4"/>
  <c r="F6951" i="4"/>
  <c r="E6970" i="4"/>
  <c r="F6930" i="4"/>
  <c r="E6977" i="4"/>
  <c r="F6937" i="4"/>
  <c r="E6996" i="4"/>
  <c r="F6956" i="4"/>
  <c r="E6990" i="4"/>
  <c r="F6950" i="4"/>
  <c r="E6967" i="4"/>
  <c r="F6927" i="4"/>
  <c r="E6975" i="4"/>
  <c r="F6935" i="4"/>
  <c r="E6963" i="4"/>
  <c r="F6923" i="4"/>
  <c r="E6994" i="4"/>
  <c r="F6954" i="4"/>
  <c r="E6982" i="4"/>
  <c r="F6942" i="4"/>
  <c r="E6998" i="4"/>
  <c r="F6958" i="4"/>
  <c r="E6957" i="4"/>
  <c r="F6917" i="4"/>
  <c r="E7016" i="4"/>
  <c r="F6976" i="4"/>
  <c r="E6999" i="4"/>
  <c r="F6959" i="4"/>
  <c r="E6953" i="4"/>
  <c r="F6913" i="4"/>
  <c r="E6988" i="4"/>
  <c r="F6948" i="4"/>
  <c r="E6992" i="4"/>
  <c r="F6952" i="4"/>
  <c r="E6962" i="4"/>
  <c r="F6922" i="4"/>
  <c r="E6945" i="4"/>
  <c r="F6905" i="4"/>
  <c r="E7012" i="4"/>
  <c r="F6972" i="4"/>
  <c r="K1696" i="1"/>
  <c r="J172" i="1"/>
  <c r="I171" i="1"/>
  <c r="H1691" i="1" l="1"/>
  <c r="H1689" i="1"/>
  <c r="H1687" i="1"/>
  <c r="H1688" i="1"/>
  <c r="H1694" i="1"/>
  <c r="H1696" i="1"/>
  <c r="H1685" i="1"/>
  <c r="H1690" i="1"/>
  <c r="H1692" i="1"/>
  <c r="H1703" i="1"/>
  <c r="K1701" i="1"/>
  <c r="K1699" i="1"/>
  <c r="K1704" i="1"/>
  <c r="K1700" i="1"/>
  <c r="K1698" i="1"/>
  <c r="K1702" i="1"/>
  <c r="K1697" i="1"/>
  <c r="K1713" i="1"/>
  <c r="K1695" i="1"/>
  <c r="E7039" i="4"/>
  <c r="F6999" i="4"/>
  <c r="E7052" i="4"/>
  <c r="F7012" i="4"/>
  <c r="E7028" i="4"/>
  <c r="F6988" i="4"/>
  <c r="E7022" i="4"/>
  <c r="F6982" i="4"/>
  <c r="E7003" i="4"/>
  <c r="F6963" i="4"/>
  <c r="E7036" i="4"/>
  <c r="F6996" i="4"/>
  <c r="E7010" i="4"/>
  <c r="F6970" i="4"/>
  <c r="E7009" i="4"/>
  <c r="F6969" i="4"/>
  <c r="E7021" i="4"/>
  <c r="F6981" i="4"/>
  <c r="E7044" i="4"/>
  <c r="F7004" i="4"/>
  <c r="E7002" i="4"/>
  <c r="F6962" i="4"/>
  <c r="E6997" i="4"/>
  <c r="F6957" i="4"/>
  <c r="E7007" i="4"/>
  <c r="F6967" i="4"/>
  <c r="E7060" i="4"/>
  <c r="F7020" i="4"/>
  <c r="E7024" i="4"/>
  <c r="F6984" i="4"/>
  <c r="E7001" i="4"/>
  <c r="F6961" i="4"/>
  <c r="E7018" i="4"/>
  <c r="F6978" i="4"/>
  <c r="E7011" i="4"/>
  <c r="F6971" i="4"/>
  <c r="E7026" i="4"/>
  <c r="F6986" i="4"/>
  <c r="E7014" i="4"/>
  <c r="F6974" i="4"/>
  <c r="E6985" i="4"/>
  <c r="F6945" i="4"/>
  <c r="E7032" i="4"/>
  <c r="F6992" i="4"/>
  <c r="E6993" i="4"/>
  <c r="F6953" i="4"/>
  <c r="E7056" i="4"/>
  <c r="F7016" i="4"/>
  <c r="E7038" i="4"/>
  <c r="F6998" i="4"/>
  <c r="E7034" i="4"/>
  <c r="F6994" i="4"/>
  <c r="E7015" i="4"/>
  <c r="F6975" i="4"/>
  <c r="E7030" i="4"/>
  <c r="F6990" i="4"/>
  <c r="E7017" i="4"/>
  <c r="F6977" i="4"/>
  <c r="E7031" i="4"/>
  <c r="F6991" i="4"/>
  <c r="E7035" i="4"/>
  <c r="F6995" i="4"/>
  <c r="E7048" i="4"/>
  <c r="F7008" i="4"/>
  <c r="E7040" i="4"/>
  <c r="F7000" i="4"/>
  <c r="E6989" i="4"/>
  <c r="F6949" i="4"/>
  <c r="E7005" i="4"/>
  <c r="F6965" i="4"/>
  <c r="E7019" i="4"/>
  <c r="F6979" i="4"/>
  <c r="E7023" i="4"/>
  <c r="F6983" i="4"/>
  <c r="E7006" i="4"/>
  <c r="F6966" i="4"/>
  <c r="E7013" i="4"/>
  <c r="F6973" i="4"/>
  <c r="E7027" i="4"/>
  <c r="F6987" i="4"/>
  <c r="J173" i="1"/>
  <c r="I172" i="1"/>
  <c r="K1706" i="1"/>
  <c r="H1706" i="1" l="1"/>
  <c r="H1704" i="1"/>
  <c r="H1713" i="1"/>
  <c r="H1700" i="1"/>
  <c r="H1699" i="1"/>
  <c r="H1697" i="1"/>
  <c r="H1702" i="1"/>
  <c r="H1695" i="1"/>
  <c r="H1698" i="1"/>
  <c r="H1701" i="1"/>
  <c r="K1723" i="1"/>
  <c r="K1712" i="1"/>
  <c r="K1710" i="1"/>
  <c r="K1709" i="1"/>
  <c r="K1705" i="1"/>
  <c r="K1707" i="1"/>
  <c r="K1708" i="1"/>
  <c r="K1714" i="1"/>
  <c r="K1711" i="1"/>
  <c r="E7046" i="4"/>
  <c r="F7006" i="4"/>
  <c r="E7029" i="4"/>
  <c r="F6989" i="4"/>
  <c r="E7071" i="4"/>
  <c r="F7031" i="4"/>
  <c r="E7074" i="4"/>
  <c r="F7034" i="4"/>
  <c r="E7041" i="4"/>
  <c r="F7001" i="4"/>
  <c r="E7067" i="4"/>
  <c r="F7027" i="4"/>
  <c r="E7059" i="4"/>
  <c r="F7019" i="4"/>
  <c r="E7088" i="4"/>
  <c r="F7048" i="4"/>
  <c r="E7070" i="4"/>
  <c r="F7030" i="4"/>
  <c r="E7096" i="4"/>
  <c r="F7056" i="4"/>
  <c r="E7072" i="4"/>
  <c r="F7032" i="4"/>
  <c r="E7054" i="4"/>
  <c r="F7014" i="4"/>
  <c r="E7051" i="4"/>
  <c r="F7011" i="4"/>
  <c r="E7100" i="4"/>
  <c r="F7060" i="4"/>
  <c r="E7037" i="4"/>
  <c r="F6997" i="4"/>
  <c r="E7084" i="4"/>
  <c r="F7044" i="4"/>
  <c r="E7049" i="4"/>
  <c r="F7009" i="4"/>
  <c r="E7076" i="4"/>
  <c r="F7036" i="4"/>
  <c r="E7062" i="4"/>
  <c r="F7022" i="4"/>
  <c r="E7092" i="4"/>
  <c r="F7052" i="4"/>
  <c r="E7053" i="4"/>
  <c r="F7013" i="4"/>
  <c r="E7063" i="4"/>
  <c r="F7023" i="4"/>
  <c r="E7045" i="4"/>
  <c r="F7005" i="4"/>
  <c r="E7080" i="4"/>
  <c r="F7040" i="4"/>
  <c r="E7075" i="4"/>
  <c r="F7035" i="4"/>
  <c r="E7057" i="4"/>
  <c r="F7017" i="4"/>
  <c r="E7055" i="4"/>
  <c r="F7015" i="4"/>
  <c r="E7078" i="4"/>
  <c r="F7038" i="4"/>
  <c r="E7033" i="4"/>
  <c r="F6993" i="4"/>
  <c r="E7025" i="4"/>
  <c r="F6985" i="4"/>
  <c r="E7066" i="4"/>
  <c r="F7026" i="4"/>
  <c r="E7058" i="4"/>
  <c r="F7018" i="4"/>
  <c r="E7064" i="4"/>
  <c r="F7024" i="4"/>
  <c r="E7047" i="4"/>
  <c r="F7007" i="4"/>
  <c r="E7042" i="4"/>
  <c r="F7002" i="4"/>
  <c r="E7061" i="4"/>
  <c r="F7021" i="4"/>
  <c r="E7050" i="4"/>
  <c r="F7010" i="4"/>
  <c r="E7043" i="4"/>
  <c r="F7003" i="4"/>
  <c r="E7068" i="4"/>
  <c r="F7028" i="4"/>
  <c r="E7079" i="4"/>
  <c r="F7039" i="4"/>
  <c r="J174" i="1"/>
  <c r="I173" i="1"/>
  <c r="K1716" i="1"/>
  <c r="H1716" i="1" l="1"/>
  <c r="H1714" i="1"/>
  <c r="H1710" i="1"/>
  <c r="H1709" i="1"/>
  <c r="H1712" i="1"/>
  <c r="H1708" i="1"/>
  <c r="H1707" i="1"/>
  <c r="H1711" i="1"/>
  <c r="H1705" i="1"/>
  <c r="H1723" i="1"/>
  <c r="K1721" i="1"/>
  <c r="K1718" i="1"/>
  <c r="K1715" i="1"/>
  <c r="K1720" i="1"/>
  <c r="K1717" i="1"/>
  <c r="K1719" i="1"/>
  <c r="K1722" i="1"/>
  <c r="E7083" i="4"/>
  <c r="F7043" i="4"/>
  <c r="E7087" i="4"/>
  <c r="F7047" i="4"/>
  <c r="E7098" i="4"/>
  <c r="F7058" i="4"/>
  <c r="E7118" i="4"/>
  <c r="F7078" i="4"/>
  <c r="E7120" i="4"/>
  <c r="F7080" i="4"/>
  <c r="E7103" i="4"/>
  <c r="F7063" i="4"/>
  <c r="E7116" i="4"/>
  <c r="F7076" i="4"/>
  <c r="E7124" i="4"/>
  <c r="F7084" i="4"/>
  <c r="E7094" i="4"/>
  <c r="F7054" i="4"/>
  <c r="E7136" i="4"/>
  <c r="F7096" i="4"/>
  <c r="E7114" i="4"/>
  <c r="F7074" i="4"/>
  <c r="E7119" i="4"/>
  <c r="F7079" i="4"/>
  <c r="E7101" i="4"/>
  <c r="F7061" i="4"/>
  <c r="E7065" i="4"/>
  <c r="F7025" i="4"/>
  <c r="E7097" i="4"/>
  <c r="F7057" i="4"/>
  <c r="E7132" i="4"/>
  <c r="F7092" i="4"/>
  <c r="E7140" i="4"/>
  <c r="F7100" i="4"/>
  <c r="E7128" i="4"/>
  <c r="F7088" i="4"/>
  <c r="E7107" i="4"/>
  <c r="F7067" i="4"/>
  <c r="E7069" i="4"/>
  <c r="F7029" i="4"/>
  <c r="E7108" i="4"/>
  <c r="F7068" i="4"/>
  <c r="E7090" i="4"/>
  <c r="F7050" i="4"/>
  <c r="E7082" i="4"/>
  <c r="F7042" i="4"/>
  <c r="E7104" i="4"/>
  <c r="F7064" i="4"/>
  <c r="E7106" i="4"/>
  <c r="F7066" i="4"/>
  <c r="E7073" i="4"/>
  <c r="F7033" i="4"/>
  <c r="E7095" i="4"/>
  <c r="F7055" i="4"/>
  <c r="E7115" i="4"/>
  <c r="F7075" i="4"/>
  <c r="E7085" i="4"/>
  <c r="F7045" i="4"/>
  <c r="E7093" i="4"/>
  <c r="F7053" i="4"/>
  <c r="E7102" i="4"/>
  <c r="F7062" i="4"/>
  <c r="E7089" i="4"/>
  <c r="F7049" i="4"/>
  <c r="E7077" i="4"/>
  <c r="F7037" i="4"/>
  <c r="E7091" i="4"/>
  <c r="F7051" i="4"/>
  <c r="E7112" i="4"/>
  <c r="F7072" i="4"/>
  <c r="E7110" i="4"/>
  <c r="F7070" i="4"/>
  <c r="E7099" i="4"/>
  <c r="F7059" i="4"/>
  <c r="E7081" i="4"/>
  <c r="F7041" i="4"/>
  <c r="E7111" i="4"/>
  <c r="F7071" i="4"/>
  <c r="E7086" i="4"/>
  <c r="F7046" i="4"/>
  <c r="J175" i="1"/>
  <c r="I174" i="1"/>
  <c r="H1719" i="1" l="1"/>
  <c r="H1720" i="1"/>
  <c r="H1715" i="1"/>
  <c r="H1717" i="1"/>
  <c r="H1718" i="1"/>
  <c r="H1722" i="1"/>
  <c r="H1721" i="1"/>
  <c r="E7121" i="4"/>
  <c r="F7081" i="4"/>
  <c r="E7150" i="4"/>
  <c r="F7110" i="4"/>
  <c r="E7133" i="4"/>
  <c r="F7093" i="4"/>
  <c r="E7113" i="4"/>
  <c r="F7073" i="4"/>
  <c r="E7109" i="4"/>
  <c r="F7069" i="4"/>
  <c r="E7172" i="4"/>
  <c r="F7132" i="4"/>
  <c r="E7159" i="4"/>
  <c r="F7119" i="4"/>
  <c r="E7158" i="4"/>
  <c r="F7118" i="4"/>
  <c r="E7126" i="4"/>
  <c r="F7086" i="4"/>
  <c r="E7131" i="4"/>
  <c r="F7091" i="4"/>
  <c r="E7129" i="4"/>
  <c r="F7089" i="4"/>
  <c r="E7155" i="4"/>
  <c r="F7115" i="4"/>
  <c r="E7144" i="4"/>
  <c r="F7104" i="4"/>
  <c r="E7130" i="4"/>
  <c r="F7090" i="4"/>
  <c r="E7168" i="4"/>
  <c r="F7128" i="4"/>
  <c r="E7105" i="4"/>
  <c r="F7065" i="4"/>
  <c r="E7176" i="4"/>
  <c r="F7136" i="4"/>
  <c r="E7164" i="4"/>
  <c r="F7124" i="4"/>
  <c r="E7143" i="4"/>
  <c r="F7103" i="4"/>
  <c r="E7127" i="4"/>
  <c r="F7087" i="4"/>
  <c r="E7151" i="4"/>
  <c r="F7111" i="4"/>
  <c r="E7139" i="4"/>
  <c r="F7099" i="4"/>
  <c r="E7152" i="4"/>
  <c r="F7112" i="4"/>
  <c r="E7117" i="4"/>
  <c r="F7077" i="4"/>
  <c r="E7142" i="4"/>
  <c r="F7102" i="4"/>
  <c r="E7125" i="4"/>
  <c r="F7085" i="4"/>
  <c r="E7135" i="4"/>
  <c r="F7095" i="4"/>
  <c r="E7146" i="4"/>
  <c r="F7106" i="4"/>
  <c r="E7122" i="4"/>
  <c r="F7082" i="4"/>
  <c r="E7148" i="4"/>
  <c r="F7108" i="4"/>
  <c r="E7147" i="4"/>
  <c r="F7107" i="4"/>
  <c r="E7180" i="4"/>
  <c r="F7140" i="4"/>
  <c r="E7137" i="4"/>
  <c r="F7097" i="4"/>
  <c r="E7141" i="4"/>
  <c r="F7101" i="4"/>
  <c r="E7154" i="4"/>
  <c r="F7114" i="4"/>
  <c r="E7134" i="4"/>
  <c r="F7094" i="4"/>
  <c r="E7156" i="4"/>
  <c r="F7116" i="4"/>
  <c r="E7160" i="4"/>
  <c r="F7120" i="4"/>
  <c r="E7138" i="4"/>
  <c r="F7098" i="4"/>
  <c r="E7123" i="4"/>
  <c r="F7083" i="4"/>
  <c r="J176" i="1"/>
  <c r="I175" i="1"/>
  <c r="E7220" i="4" l="1"/>
  <c r="F7180" i="4"/>
  <c r="E7165" i="4"/>
  <c r="F7125" i="4"/>
  <c r="E7171" i="4"/>
  <c r="F7131" i="4"/>
  <c r="E7200" i="4"/>
  <c r="F7160" i="4"/>
  <c r="E7181" i="4"/>
  <c r="F7141" i="4"/>
  <c r="E7188" i="4"/>
  <c r="F7148" i="4"/>
  <c r="E7157" i="4"/>
  <c r="F7117" i="4"/>
  <c r="E7167" i="4"/>
  <c r="F7127" i="4"/>
  <c r="E7204" i="4"/>
  <c r="F7164" i="4"/>
  <c r="E7145" i="4"/>
  <c r="F7105" i="4"/>
  <c r="E7170" i="4"/>
  <c r="F7130" i="4"/>
  <c r="E7195" i="4"/>
  <c r="F7155" i="4"/>
  <c r="E7198" i="4"/>
  <c r="F7158" i="4"/>
  <c r="E7212" i="4"/>
  <c r="F7172" i="4"/>
  <c r="E7153" i="4"/>
  <c r="F7113" i="4"/>
  <c r="E7190" i="4"/>
  <c r="F7150" i="4"/>
  <c r="E7163" i="4"/>
  <c r="F7123" i="4"/>
  <c r="E7174" i="4"/>
  <c r="F7134" i="4"/>
  <c r="E7186" i="4"/>
  <c r="F7146" i="4"/>
  <c r="E7179" i="4"/>
  <c r="F7139" i="4"/>
  <c r="E7178" i="4"/>
  <c r="F7138" i="4"/>
  <c r="E7196" i="4"/>
  <c r="F7156" i="4"/>
  <c r="E7194" i="4"/>
  <c r="F7154" i="4"/>
  <c r="E7177" i="4"/>
  <c r="F7137" i="4"/>
  <c r="E7187" i="4"/>
  <c r="F7147" i="4"/>
  <c r="E7162" i="4"/>
  <c r="F7122" i="4"/>
  <c r="E7175" i="4"/>
  <c r="F7135" i="4"/>
  <c r="E7182" i="4"/>
  <c r="F7142" i="4"/>
  <c r="E7192" i="4"/>
  <c r="F7152" i="4"/>
  <c r="E7191" i="4"/>
  <c r="F7151" i="4"/>
  <c r="E7183" i="4"/>
  <c r="F7143" i="4"/>
  <c r="E7216" i="4"/>
  <c r="F7176" i="4"/>
  <c r="E7208" i="4"/>
  <c r="F7168" i="4"/>
  <c r="E7184" i="4"/>
  <c r="F7144" i="4"/>
  <c r="E7169" i="4"/>
  <c r="F7129" i="4"/>
  <c r="E7166" i="4"/>
  <c r="F7126" i="4"/>
  <c r="E7199" i="4"/>
  <c r="F7159" i="4"/>
  <c r="E7149" i="4"/>
  <c r="F7109" i="4"/>
  <c r="E7173" i="4"/>
  <c r="F7133" i="4"/>
  <c r="E7161" i="4"/>
  <c r="F7121" i="4"/>
  <c r="J177" i="1"/>
  <c r="I176" i="1"/>
  <c r="E7189" i="4" l="1"/>
  <c r="F7149" i="4"/>
  <c r="E7256" i="4"/>
  <c r="F7216" i="4"/>
  <c r="E7202" i="4"/>
  <c r="F7162" i="4"/>
  <c r="E7236" i="4"/>
  <c r="F7196" i="4"/>
  <c r="E7214" i="4"/>
  <c r="F7174" i="4"/>
  <c r="E7230" i="4"/>
  <c r="F7190" i="4"/>
  <c r="E7235" i="4"/>
  <c r="F7195" i="4"/>
  <c r="E7240" i="4"/>
  <c r="F7200" i="4"/>
  <c r="E7201" i="4"/>
  <c r="F7161" i="4"/>
  <c r="E7206" i="4"/>
  <c r="F7166" i="4"/>
  <c r="E7224" i="4"/>
  <c r="F7184" i="4"/>
  <c r="E7231" i="4"/>
  <c r="F7191" i="4"/>
  <c r="E7222" i="4"/>
  <c r="F7182" i="4"/>
  <c r="E7217" i="4"/>
  <c r="F7177" i="4"/>
  <c r="E7219" i="4"/>
  <c r="F7179" i="4"/>
  <c r="E7252" i="4"/>
  <c r="F7212" i="4"/>
  <c r="E7185" i="4"/>
  <c r="F7145" i="4"/>
  <c r="E7207" i="4"/>
  <c r="F7167" i="4"/>
  <c r="E7228" i="4"/>
  <c r="F7188" i="4"/>
  <c r="E7205" i="4"/>
  <c r="F7165" i="4"/>
  <c r="E7213" i="4"/>
  <c r="F7173" i="4"/>
  <c r="E7239" i="4"/>
  <c r="F7199" i="4"/>
  <c r="E7209" i="4"/>
  <c r="F7169" i="4"/>
  <c r="E7248" i="4"/>
  <c r="F7208" i="4"/>
  <c r="E7223" i="4"/>
  <c r="F7183" i="4"/>
  <c r="E7232" i="4"/>
  <c r="F7192" i="4"/>
  <c r="E7215" i="4"/>
  <c r="F7175" i="4"/>
  <c r="E7227" i="4"/>
  <c r="F7187" i="4"/>
  <c r="E7234" i="4"/>
  <c r="F7194" i="4"/>
  <c r="E7218" i="4"/>
  <c r="F7178" i="4"/>
  <c r="E7226" i="4"/>
  <c r="F7186" i="4"/>
  <c r="E7203" i="4"/>
  <c r="F7163" i="4"/>
  <c r="E7193" i="4"/>
  <c r="F7153" i="4"/>
  <c r="E7238" i="4"/>
  <c r="F7198" i="4"/>
  <c r="E7210" i="4"/>
  <c r="F7170" i="4"/>
  <c r="E7244" i="4"/>
  <c r="F7204" i="4"/>
  <c r="E7197" i="4"/>
  <c r="F7157" i="4"/>
  <c r="E7221" i="4"/>
  <c r="F7181" i="4"/>
  <c r="E7211" i="4"/>
  <c r="F7171" i="4"/>
  <c r="E7260" i="4"/>
  <c r="F7220" i="4"/>
  <c r="J178" i="1"/>
  <c r="I177" i="1"/>
  <c r="E7267" i="4" l="1"/>
  <c r="F7227" i="4"/>
  <c r="E7300" i="4"/>
  <c r="F7260" i="4"/>
  <c r="E7261" i="4"/>
  <c r="F7221" i="4"/>
  <c r="E7284" i="4"/>
  <c r="F7244" i="4"/>
  <c r="E7278" i="4"/>
  <c r="F7238" i="4"/>
  <c r="E7243" i="4"/>
  <c r="F7203" i="4"/>
  <c r="E7258" i="4"/>
  <c r="F7218" i="4"/>
  <c r="E7272" i="4"/>
  <c r="F7232" i="4"/>
  <c r="E7288" i="4"/>
  <c r="F7248" i="4"/>
  <c r="E7279" i="4"/>
  <c r="F7239" i="4"/>
  <c r="E7245" i="4"/>
  <c r="F7205" i="4"/>
  <c r="E7247" i="4"/>
  <c r="F7207" i="4"/>
  <c r="E7292" i="4"/>
  <c r="F7252" i="4"/>
  <c r="E7257" i="4"/>
  <c r="F7217" i="4"/>
  <c r="E7271" i="4"/>
  <c r="F7231" i="4"/>
  <c r="E7246" i="4"/>
  <c r="F7206" i="4"/>
  <c r="E7280" i="4"/>
  <c r="F7240" i="4"/>
  <c r="E7270" i="4"/>
  <c r="F7230" i="4"/>
  <c r="E7276" i="4"/>
  <c r="F7236" i="4"/>
  <c r="E7296" i="4"/>
  <c r="F7256" i="4"/>
  <c r="E7251" i="4"/>
  <c r="F7211" i="4"/>
  <c r="E7237" i="4"/>
  <c r="F7197" i="4"/>
  <c r="E7250" i="4"/>
  <c r="F7210" i="4"/>
  <c r="E7233" i="4"/>
  <c r="F7193" i="4"/>
  <c r="E7266" i="4"/>
  <c r="F7226" i="4"/>
  <c r="E7274" i="4"/>
  <c r="F7234" i="4"/>
  <c r="E7255" i="4"/>
  <c r="F7215" i="4"/>
  <c r="E7263" i="4"/>
  <c r="F7223" i="4"/>
  <c r="E7249" i="4"/>
  <c r="F7209" i="4"/>
  <c r="E7253" i="4"/>
  <c r="F7213" i="4"/>
  <c r="E7268" i="4"/>
  <c r="F7228" i="4"/>
  <c r="E7225" i="4"/>
  <c r="F7185" i="4"/>
  <c r="E7259" i="4"/>
  <c r="F7219" i="4"/>
  <c r="E7262" i="4"/>
  <c r="F7222" i="4"/>
  <c r="E7264" i="4"/>
  <c r="F7224" i="4"/>
  <c r="E7241" i="4"/>
  <c r="F7201" i="4"/>
  <c r="E7275" i="4"/>
  <c r="F7235" i="4"/>
  <c r="E7254" i="4"/>
  <c r="F7214" i="4"/>
  <c r="E7242" i="4"/>
  <c r="F7202" i="4"/>
  <c r="E7229" i="4"/>
  <c r="F7189" i="4"/>
  <c r="J179" i="1"/>
  <c r="I178" i="1"/>
  <c r="E7281" i="4" l="1"/>
  <c r="F7241" i="4"/>
  <c r="E7269" i="4"/>
  <c r="F7229" i="4"/>
  <c r="E7265" i="4"/>
  <c r="F7225" i="4"/>
  <c r="E7314" i="4"/>
  <c r="F7274" i="4"/>
  <c r="E7277" i="4"/>
  <c r="F7237" i="4"/>
  <c r="E7310" i="4"/>
  <c r="F7270" i="4"/>
  <c r="E7297" i="4"/>
  <c r="F7257" i="4"/>
  <c r="E7319" i="4"/>
  <c r="F7279" i="4"/>
  <c r="E7283" i="4"/>
  <c r="F7243" i="4"/>
  <c r="E7324" i="4"/>
  <c r="F7284" i="4"/>
  <c r="E7294" i="4"/>
  <c r="F7254" i="4"/>
  <c r="E7302" i="4"/>
  <c r="F7262" i="4"/>
  <c r="E7293" i="4"/>
  <c r="F7253" i="4"/>
  <c r="E7303" i="4"/>
  <c r="F7263" i="4"/>
  <c r="E7273" i="4"/>
  <c r="F7233" i="4"/>
  <c r="E7336" i="4"/>
  <c r="F7296" i="4"/>
  <c r="E7286" i="4"/>
  <c r="F7246" i="4"/>
  <c r="E7287" i="4"/>
  <c r="F7247" i="4"/>
  <c r="E7312" i="4"/>
  <c r="F7272" i="4"/>
  <c r="E7340" i="4"/>
  <c r="F7300" i="4"/>
  <c r="E7282" i="4"/>
  <c r="F7242" i="4"/>
  <c r="E7315" i="4"/>
  <c r="F7275" i="4"/>
  <c r="E7304" i="4"/>
  <c r="F7264" i="4"/>
  <c r="E7299" i="4"/>
  <c r="F7259" i="4"/>
  <c r="E7308" i="4"/>
  <c r="F7268" i="4"/>
  <c r="E7289" i="4"/>
  <c r="F7249" i="4"/>
  <c r="E7295" i="4"/>
  <c r="F7255" i="4"/>
  <c r="E7306" i="4"/>
  <c r="F7266" i="4"/>
  <c r="E7290" i="4"/>
  <c r="F7250" i="4"/>
  <c r="E7291" i="4"/>
  <c r="F7251" i="4"/>
  <c r="E7316" i="4"/>
  <c r="F7276" i="4"/>
  <c r="E7320" i="4"/>
  <c r="F7280" i="4"/>
  <c r="E7311" i="4"/>
  <c r="F7271" i="4"/>
  <c r="E7332" i="4"/>
  <c r="F7292" i="4"/>
  <c r="E7285" i="4"/>
  <c r="F7245" i="4"/>
  <c r="E7328" i="4"/>
  <c r="F7288" i="4"/>
  <c r="E7298" i="4"/>
  <c r="F7258" i="4"/>
  <c r="E7318" i="4"/>
  <c r="F7278" i="4"/>
  <c r="E7301" i="4"/>
  <c r="F7261" i="4"/>
  <c r="E7307" i="4"/>
  <c r="F7267" i="4"/>
  <c r="J180" i="1"/>
  <c r="I179" i="1"/>
  <c r="E7358" i="4" l="1"/>
  <c r="F7318" i="4"/>
  <c r="E7347" i="4"/>
  <c r="F7307" i="4"/>
  <c r="E7372" i="4"/>
  <c r="F7332" i="4"/>
  <c r="E7331" i="4"/>
  <c r="F7291" i="4"/>
  <c r="E7329" i="4"/>
  <c r="F7289" i="4"/>
  <c r="E7380" i="4"/>
  <c r="F7340" i="4"/>
  <c r="E7364" i="4"/>
  <c r="F7324" i="4"/>
  <c r="E7368" i="4"/>
  <c r="F7328" i="4"/>
  <c r="E7360" i="4"/>
  <c r="F7320" i="4"/>
  <c r="E7346" i="4"/>
  <c r="F7306" i="4"/>
  <c r="E7339" i="4"/>
  <c r="F7299" i="4"/>
  <c r="E7355" i="4"/>
  <c r="F7315" i="4"/>
  <c r="E7327" i="4"/>
  <c r="F7287" i="4"/>
  <c r="E7376" i="4"/>
  <c r="F7336" i="4"/>
  <c r="E7343" i="4"/>
  <c r="F7303" i="4"/>
  <c r="E7342" i="4"/>
  <c r="F7302" i="4"/>
  <c r="E7359" i="4"/>
  <c r="F7319" i="4"/>
  <c r="E7350" i="4"/>
  <c r="F7310" i="4"/>
  <c r="E7354" i="4"/>
  <c r="F7314" i="4"/>
  <c r="E7309" i="4"/>
  <c r="F7269" i="4"/>
  <c r="E7341" i="4"/>
  <c r="F7301" i="4"/>
  <c r="E7338" i="4"/>
  <c r="F7298" i="4"/>
  <c r="E7325" i="4"/>
  <c r="F7285" i="4"/>
  <c r="E7351" i="4"/>
  <c r="F7311" i="4"/>
  <c r="E7356" i="4"/>
  <c r="F7316" i="4"/>
  <c r="E7330" i="4"/>
  <c r="F7290" i="4"/>
  <c r="E7335" i="4"/>
  <c r="F7295" i="4"/>
  <c r="E7348" i="4"/>
  <c r="F7308" i="4"/>
  <c r="E7344" i="4"/>
  <c r="F7304" i="4"/>
  <c r="E7322" i="4"/>
  <c r="F7282" i="4"/>
  <c r="E7352" i="4"/>
  <c r="F7312" i="4"/>
  <c r="E7326" i="4"/>
  <c r="F7286" i="4"/>
  <c r="E7313" i="4"/>
  <c r="F7273" i="4"/>
  <c r="E7333" i="4"/>
  <c r="F7293" i="4"/>
  <c r="E7334" i="4"/>
  <c r="F7294" i="4"/>
  <c r="E7323" i="4"/>
  <c r="F7283" i="4"/>
  <c r="E7337" i="4"/>
  <c r="F7297" i="4"/>
  <c r="E7317" i="4"/>
  <c r="F7277" i="4"/>
  <c r="E7305" i="4"/>
  <c r="F7265" i="4"/>
  <c r="E7321" i="4"/>
  <c r="F7281" i="4"/>
  <c r="J181" i="1"/>
  <c r="I180" i="1"/>
  <c r="E7373" i="4" l="1"/>
  <c r="F7333" i="4"/>
  <c r="E7388" i="4"/>
  <c r="F7348" i="4"/>
  <c r="E7416" i="4"/>
  <c r="F7376" i="4"/>
  <c r="E7363" i="4"/>
  <c r="F7323" i="4"/>
  <c r="E7362" i="4"/>
  <c r="F7322" i="4"/>
  <c r="E7370" i="4"/>
  <c r="F7330" i="4"/>
  <c r="E7391" i="4"/>
  <c r="F7351" i="4"/>
  <c r="E7349" i="4"/>
  <c r="F7309" i="4"/>
  <c r="E7390" i="4"/>
  <c r="F7350" i="4"/>
  <c r="E7382" i="4"/>
  <c r="F7342" i="4"/>
  <c r="E7395" i="4"/>
  <c r="F7355" i="4"/>
  <c r="E7386" i="4"/>
  <c r="F7346" i="4"/>
  <c r="E7408" i="4"/>
  <c r="F7368" i="4"/>
  <c r="E7420" i="4"/>
  <c r="F7380" i="4"/>
  <c r="E7371" i="4"/>
  <c r="F7331" i="4"/>
  <c r="E7387" i="4"/>
  <c r="F7347" i="4"/>
  <c r="E7361" i="4"/>
  <c r="F7321" i="4"/>
  <c r="E7357" i="4"/>
  <c r="F7317" i="4"/>
  <c r="E7366" i="4"/>
  <c r="F7326" i="4"/>
  <c r="E7378" i="4"/>
  <c r="F7338" i="4"/>
  <c r="E7345" i="4"/>
  <c r="F7305" i="4"/>
  <c r="E7377" i="4"/>
  <c r="F7337" i="4"/>
  <c r="E7374" i="4"/>
  <c r="F7334" i="4"/>
  <c r="E7353" i="4"/>
  <c r="F7313" i="4"/>
  <c r="E7392" i="4"/>
  <c r="F7352" i="4"/>
  <c r="E7384" i="4"/>
  <c r="F7344" i="4"/>
  <c r="E7375" i="4"/>
  <c r="F7335" i="4"/>
  <c r="E7396" i="4"/>
  <c r="F7356" i="4"/>
  <c r="E7365" i="4"/>
  <c r="F7325" i="4"/>
  <c r="E7381" i="4"/>
  <c r="F7341" i="4"/>
  <c r="E7394" i="4"/>
  <c r="F7354" i="4"/>
  <c r="E7399" i="4"/>
  <c r="F7359" i="4"/>
  <c r="E7383" i="4"/>
  <c r="F7343" i="4"/>
  <c r="E7367" i="4"/>
  <c r="F7327" i="4"/>
  <c r="E7379" i="4"/>
  <c r="F7339" i="4"/>
  <c r="E7400" i="4"/>
  <c r="F7360" i="4"/>
  <c r="E7404" i="4"/>
  <c r="F7364" i="4"/>
  <c r="E7369" i="4"/>
  <c r="F7329" i="4"/>
  <c r="E7412" i="4"/>
  <c r="F7372" i="4"/>
  <c r="E7398" i="4"/>
  <c r="F7358" i="4"/>
  <c r="J182" i="1"/>
  <c r="I181" i="1"/>
  <c r="E7424" i="4" l="1"/>
  <c r="F7384" i="4"/>
  <c r="E7438" i="4"/>
  <c r="F7398" i="4"/>
  <c r="E7409" i="4"/>
  <c r="F7369" i="4"/>
  <c r="E7407" i="4"/>
  <c r="F7367" i="4"/>
  <c r="E7421" i="4"/>
  <c r="F7381" i="4"/>
  <c r="E7440" i="4"/>
  <c r="F7400" i="4"/>
  <c r="E7439" i="4"/>
  <c r="F7399" i="4"/>
  <c r="E7436" i="4"/>
  <c r="F7396" i="4"/>
  <c r="E7393" i="4"/>
  <c r="F7353" i="4"/>
  <c r="E7417" i="4"/>
  <c r="F7377" i="4"/>
  <c r="E7418" i="4"/>
  <c r="F7378" i="4"/>
  <c r="E7397" i="4"/>
  <c r="F7357" i="4"/>
  <c r="E7427" i="4"/>
  <c r="F7387" i="4"/>
  <c r="E7460" i="4"/>
  <c r="F7420" i="4"/>
  <c r="E7426" i="4"/>
  <c r="F7386" i="4"/>
  <c r="E7422" i="4"/>
  <c r="F7382" i="4"/>
  <c r="E7389" i="4"/>
  <c r="F7349" i="4"/>
  <c r="E7410" i="4"/>
  <c r="F7370" i="4"/>
  <c r="E7403" i="4"/>
  <c r="F7363" i="4"/>
  <c r="E7428" i="4"/>
  <c r="F7388" i="4"/>
  <c r="E7452" i="4"/>
  <c r="F7412" i="4"/>
  <c r="E7444" i="4"/>
  <c r="F7404" i="4"/>
  <c r="E7419" i="4"/>
  <c r="F7379" i="4"/>
  <c r="E7423" i="4"/>
  <c r="F7383" i="4"/>
  <c r="E7434" i="4"/>
  <c r="F7394" i="4"/>
  <c r="E7405" i="4"/>
  <c r="F7365" i="4"/>
  <c r="E7415" i="4"/>
  <c r="F7375" i="4"/>
  <c r="E7432" i="4"/>
  <c r="F7392" i="4"/>
  <c r="E7414" i="4"/>
  <c r="F7374" i="4"/>
  <c r="E7385" i="4"/>
  <c r="F7345" i="4"/>
  <c r="E7406" i="4"/>
  <c r="F7366" i="4"/>
  <c r="E7401" i="4"/>
  <c r="F7361" i="4"/>
  <c r="E7411" i="4"/>
  <c r="F7371" i="4"/>
  <c r="E7448" i="4"/>
  <c r="F7408" i="4"/>
  <c r="E7435" i="4"/>
  <c r="F7395" i="4"/>
  <c r="E7430" i="4"/>
  <c r="F7390" i="4"/>
  <c r="E7431" i="4"/>
  <c r="F7391" i="4"/>
  <c r="E7402" i="4"/>
  <c r="F7362" i="4"/>
  <c r="E7456" i="4"/>
  <c r="F7416" i="4"/>
  <c r="E7413" i="4"/>
  <c r="F7373" i="4"/>
  <c r="J183" i="1"/>
  <c r="I182" i="1"/>
  <c r="E7488" i="4" l="1"/>
  <c r="F7448" i="4"/>
  <c r="E7472" i="4"/>
  <c r="F7432" i="4"/>
  <c r="E7484" i="4"/>
  <c r="F7444" i="4"/>
  <c r="E7476" i="4"/>
  <c r="F7436" i="4"/>
  <c r="E7453" i="4"/>
  <c r="F7413" i="4"/>
  <c r="E7470" i="4"/>
  <c r="F7430" i="4"/>
  <c r="E7425" i="4"/>
  <c r="F7385" i="4"/>
  <c r="E7463" i="4"/>
  <c r="F7423" i="4"/>
  <c r="E7468" i="4"/>
  <c r="F7428" i="4"/>
  <c r="E7462" i="4"/>
  <c r="F7422" i="4"/>
  <c r="E7500" i="4"/>
  <c r="F7460" i="4"/>
  <c r="E7437" i="4"/>
  <c r="F7397" i="4"/>
  <c r="E7457" i="4"/>
  <c r="F7417" i="4"/>
  <c r="E7480" i="4"/>
  <c r="F7440" i="4"/>
  <c r="E7447" i="4"/>
  <c r="F7407" i="4"/>
  <c r="E7478" i="4"/>
  <c r="F7438" i="4"/>
  <c r="E7442" i="4"/>
  <c r="F7402" i="4"/>
  <c r="E7441" i="4"/>
  <c r="F7401" i="4"/>
  <c r="E7445" i="4"/>
  <c r="F7405" i="4"/>
  <c r="E7450" i="4"/>
  <c r="F7410" i="4"/>
  <c r="E7496" i="4"/>
  <c r="F7456" i="4"/>
  <c r="E7471" i="4"/>
  <c r="F7431" i="4"/>
  <c r="E7475" i="4"/>
  <c r="F7435" i="4"/>
  <c r="E7451" i="4"/>
  <c r="F7411" i="4"/>
  <c r="E7446" i="4"/>
  <c r="F7406" i="4"/>
  <c r="E7454" i="4"/>
  <c r="F7414" i="4"/>
  <c r="E7455" i="4"/>
  <c r="F7415" i="4"/>
  <c r="E7474" i="4"/>
  <c r="F7434" i="4"/>
  <c r="E7459" i="4"/>
  <c r="F7419" i="4"/>
  <c r="E7492" i="4"/>
  <c r="F7452" i="4"/>
  <c r="E7443" i="4"/>
  <c r="F7403" i="4"/>
  <c r="E7429" i="4"/>
  <c r="F7389" i="4"/>
  <c r="E7466" i="4"/>
  <c r="F7426" i="4"/>
  <c r="E7467" i="4"/>
  <c r="F7427" i="4"/>
  <c r="E7458" i="4"/>
  <c r="F7418" i="4"/>
  <c r="E7433" i="4"/>
  <c r="F7393" i="4"/>
  <c r="E7479" i="4"/>
  <c r="F7439" i="4"/>
  <c r="E7461" i="4"/>
  <c r="F7421" i="4"/>
  <c r="E7449" i="4"/>
  <c r="F7409" i="4"/>
  <c r="E7464" i="4"/>
  <c r="F7424" i="4"/>
  <c r="J184" i="1"/>
  <c r="I183" i="1"/>
  <c r="E7504" i="4" l="1"/>
  <c r="F7464" i="4"/>
  <c r="E7501" i="4"/>
  <c r="F7461" i="4"/>
  <c r="E7473" i="4"/>
  <c r="F7433" i="4"/>
  <c r="E7507" i="4"/>
  <c r="F7467" i="4"/>
  <c r="E7469" i="4"/>
  <c r="F7429" i="4"/>
  <c r="E7532" i="4"/>
  <c r="F7492" i="4"/>
  <c r="E7514" i="4"/>
  <c r="F7474" i="4"/>
  <c r="E7494" i="4"/>
  <c r="F7454" i="4"/>
  <c r="E7491" i="4"/>
  <c r="F7451" i="4"/>
  <c r="E7511" i="4"/>
  <c r="F7471" i="4"/>
  <c r="E7490" i="4"/>
  <c r="F7450" i="4"/>
  <c r="E7481" i="4"/>
  <c r="F7441" i="4"/>
  <c r="E7518" i="4"/>
  <c r="F7478" i="4"/>
  <c r="E7520" i="4"/>
  <c r="F7480" i="4"/>
  <c r="E7477" i="4"/>
  <c r="F7437" i="4"/>
  <c r="E7502" i="4"/>
  <c r="F7462" i="4"/>
  <c r="E7503" i="4"/>
  <c r="F7463" i="4"/>
  <c r="E7510" i="4"/>
  <c r="F7470" i="4"/>
  <c r="E7516" i="4"/>
  <c r="F7476" i="4"/>
  <c r="E7512" i="4"/>
  <c r="F7472" i="4"/>
  <c r="E7489" i="4"/>
  <c r="F7449" i="4"/>
  <c r="E7519" i="4"/>
  <c r="F7479" i="4"/>
  <c r="E7498" i="4"/>
  <c r="F7458" i="4"/>
  <c r="E7506" i="4"/>
  <c r="F7466" i="4"/>
  <c r="E7483" i="4"/>
  <c r="F7443" i="4"/>
  <c r="E7499" i="4"/>
  <c r="F7459" i="4"/>
  <c r="E7495" i="4"/>
  <c r="F7455" i="4"/>
  <c r="E7486" i="4"/>
  <c r="F7446" i="4"/>
  <c r="E7515" i="4"/>
  <c r="F7475" i="4"/>
  <c r="E7536" i="4"/>
  <c r="F7496" i="4"/>
  <c r="E7485" i="4"/>
  <c r="F7445" i="4"/>
  <c r="E7482" i="4"/>
  <c r="F7442" i="4"/>
  <c r="E7487" i="4"/>
  <c r="F7447" i="4"/>
  <c r="E7497" i="4"/>
  <c r="F7457" i="4"/>
  <c r="E7540" i="4"/>
  <c r="F7500" i="4"/>
  <c r="E7508" i="4"/>
  <c r="F7468" i="4"/>
  <c r="E7465" i="4"/>
  <c r="F7425" i="4"/>
  <c r="E7493" i="4"/>
  <c r="F7453" i="4"/>
  <c r="E7524" i="4"/>
  <c r="F7484" i="4"/>
  <c r="E7528" i="4"/>
  <c r="F7488" i="4"/>
  <c r="J185" i="1"/>
  <c r="I184" i="1"/>
  <c r="E7568" i="4" l="1"/>
  <c r="F7528" i="4"/>
  <c r="E7533" i="4"/>
  <c r="F7493" i="4"/>
  <c r="E7548" i="4"/>
  <c r="F7508" i="4"/>
  <c r="E7537" i="4"/>
  <c r="F7497" i="4"/>
  <c r="E7522" i="4"/>
  <c r="F7482" i="4"/>
  <c r="E7576" i="4"/>
  <c r="F7536" i="4"/>
  <c r="E7526" i="4"/>
  <c r="F7486" i="4"/>
  <c r="E7539" i="4"/>
  <c r="F7499" i="4"/>
  <c r="E7546" i="4"/>
  <c r="F7506" i="4"/>
  <c r="E7559" i="4"/>
  <c r="F7519" i="4"/>
  <c r="E7552" i="4"/>
  <c r="F7512" i="4"/>
  <c r="E7550" i="4"/>
  <c r="F7510" i="4"/>
  <c r="E7542" i="4"/>
  <c r="F7502" i="4"/>
  <c r="E7560" i="4"/>
  <c r="F7520" i="4"/>
  <c r="E7521" i="4"/>
  <c r="F7481" i="4"/>
  <c r="E7551" i="4"/>
  <c r="F7511" i="4"/>
  <c r="E7534" i="4"/>
  <c r="F7494" i="4"/>
  <c r="E7572" i="4"/>
  <c r="F7532" i="4"/>
  <c r="E7547" i="4"/>
  <c r="F7507" i="4"/>
  <c r="E7541" i="4"/>
  <c r="F7501" i="4"/>
  <c r="E7564" i="4"/>
  <c r="F7524" i="4"/>
  <c r="E7505" i="4"/>
  <c r="F7465" i="4"/>
  <c r="E7580" i="4"/>
  <c r="F7540" i="4"/>
  <c r="E7527" i="4"/>
  <c r="F7487" i="4"/>
  <c r="E7525" i="4"/>
  <c r="F7485" i="4"/>
  <c r="E7555" i="4"/>
  <c r="F7515" i="4"/>
  <c r="E7535" i="4"/>
  <c r="F7495" i="4"/>
  <c r="E7523" i="4"/>
  <c r="F7483" i="4"/>
  <c r="E7538" i="4"/>
  <c r="F7498" i="4"/>
  <c r="E7529" i="4"/>
  <c r="F7489" i="4"/>
  <c r="E7556" i="4"/>
  <c r="F7516" i="4"/>
  <c r="E7543" i="4"/>
  <c r="F7503" i="4"/>
  <c r="E7517" i="4"/>
  <c r="F7477" i="4"/>
  <c r="E7558" i="4"/>
  <c r="F7518" i="4"/>
  <c r="E7530" i="4"/>
  <c r="F7490" i="4"/>
  <c r="E7531" i="4"/>
  <c r="F7491" i="4"/>
  <c r="E7554" i="4"/>
  <c r="F7514" i="4"/>
  <c r="E7509" i="4"/>
  <c r="F7469" i="4"/>
  <c r="E7513" i="4"/>
  <c r="F7473" i="4"/>
  <c r="E7544" i="4"/>
  <c r="F7504" i="4"/>
  <c r="J186" i="1"/>
  <c r="I185" i="1"/>
  <c r="E7598" i="4" l="1"/>
  <c r="F7558" i="4"/>
  <c r="E7584" i="4"/>
  <c r="F7544" i="4"/>
  <c r="E7549" i="4"/>
  <c r="F7509" i="4"/>
  <c r="E7571" i="4"/>
  <c r="F7531" i="4"/>
  <c r="E7583" i="4"/>
  <c r="F7543" i="4"/>
  <c r="E7569" i="4"/>
  <c r="F7529" i="4"/>
  <c r="E7563" i="4"/>
  <c r="F7523" i="4"/>
  <c r="E7595" i="4"/>
  <c r="F7555" i="4"/>
  <c r="E7567" i="4"/>
  <c r="F7527" i="4"/>
  <c r="E7545" i="4"/>
  <c r="F7505" i="4"/>
  <c r="E7581" i="4"/>
  <c r="F7541" i="4"/>
  <c r="E7612" i="4"/>
  <c r="F7572" i="4"/>
  <c r="E7591" i="4"/>
  <c r="F7551" i="4"/>
  <c r="E7600" i="4"/>
  <c r="F7560" i="4"/>
  <c r="E7590" i="4"/>
  <c r="F7550" i="4"/>
  <c r="E7599" i="4"/>
  <c r="F7559" i="4"/>
  <c r="E7579" i="4"/>
  <c r="F7539" i="4"/>
  <c r="E7616" i="4"/>
  <c r="F7576" i="4"/>
  <c r="E7577" i="4"/>
  <c r="F7537" i="4"/>
  <c r="E7573" i="4"/>
  <c r="F7533" i="4"/>
  <c r="E7553" i="4"/>
  <c r="F7513" i="4"/>
  <c r="E7594" i="4"/>
  <c r="F7554" i="4"/>
  <c r="E7570" i="4"/>
  <c r="F7530" i="4"/>
  <c r="E7557" i="4"/>
  <c r="F7517" i="4"/>
  <c r="E7596" i="4"/>
  <c r="F7556" i="4"/>
  <c r="E7578" i="4"/>
  <c r="F7538" i="4"/>
  <c r="E7575" i="4"/>
  <c r="F7535" i="4"/>
  <c r="E7565" i="4"/>
  <c r="F7525" i="4"/>
  <c r="E7620" i="4"/>
  <c r="F7580" i="4"/>
  <c r="E7604" i="4"/>
  <c r="F7564" i="4"/>
  <c r="E7587" i="4"/>
  <c r="F7547" i="4"/>
  <c r="E7574" i="4"/>
  <c r="F7534" i="4"/>
  <c r="E7561" i="4"/>
  <c r="F7521" i="4"/>
  <c r="E7582" i="4"/>
  <c r="F7542" i="4"/>
  <c r="E7592" i="4"/>
  <c r="F7552" i="4"/>
  <c r="E7586" i="4"/>
  <c r="F7546" i="4"/>
  <c r="E7566" i="4"/>
  <c r="F7526" i="4"/>
  <c r="E7562" i="4"/>
  <c r="F7522" i="4"/>
  <c r="E7588" i="4"/>
  <c r="F7548" i="4"/>
  <c r="E7608" i="4"/>
  <c r="F7568" i="4"/>
  <c r="J187" i="1"/>
  <c r="I186" i="1"/>
  <c r="E7626" i="4" l="1"/>
  <c r="F7586" i="4"/>
  <c r="E7602" i="4"/>
  <c r="F7562" i="4"/>
  <c r="E7648" i="4"/>
  <c r="F7608" i="4"/>
  <c r="E7622" i="4"/>
  <c r="F7582" i="4"/>
  <c r="E7614" i="4"/>
  <c r="F7574" i="4"/>
  <c r="E7644" i="4"/>
  <c r="F7604" i="4"/>
  <c r="E7605" i="4"/>
  <c r="F7565" i="4"/>
  <c r="E7618" i="4"/>
  <c r="F7578" i="4"/>
  <c r="E7597" i="4"/>
  <c r="F7557" i="4"/>
  <c r="E7634" i="4"/>
  <c r="F7594" i="4"/>
  <c r="E7613" i="4"/>
  <c r="F7573" i="4"/>
  <c r="E7656" i="4"/>
  <c r="F7616" i="4"/>
  <c r="E7639" i="4"/>
  <c r="F7599" i="4"/>
  <c r="E7640" i="4"/>
  <c r="F7600" i="4"/>
  <c r="E7652" i="4"/>
  <c r="F7612" i="4"/>
  <c r="E7585" i="4"/>
  <c r="F7545" i="4"/>
  <c r="E7635" i="4"/>
  <c r="F7595" i="4"/>
  <c r="E7609" i="4"/>
  <c r="F7569" i="4"/>
  <c r="E7611" i="4"/>
  <c r="F7571" i="4"/>
  <c r="E7624" i="4"/>
  <c r="F7584" i="4"/>
  <c r="E7628" i="4"/>
  <c r="F7588" i="4"/>
  <c r="E7606" i="4"/>
  <c r="F7566" i="4"/>
  <c r="E7632" i="4"/>
  <c r="F7592" i="4"/>
  <c r="E7601" i="4"/>
  <c r="F7561" i="4"/>
  <c r="E7627" i="4"/>
  <c r="F7587" i="4"/>
  <c r="E7660" i="4"/>
  <c r="F7620" i="4"/>
  <c r="E7615" i="4"/>
  <c r="F7575" i="4"/>
  <c r="E7636" i="4"/>
  <c r="F7596" i="4"/>
  <c r="E7610" i="4"/>
  <c r="F7570" i="4"/>
  <c r="E7593" i="4"/>
  <c r="F7553" i="4"/>
  <c r="E7617" i="4"/>
  <c r="F7577" i="4"/>
  <c r="E7619" i="4"/>
  <c r="F7579" i="4"/>
  <c r="E7630" i="4"/>
  <c r="F7590" i="4"/>
  <c r="E7631" i="4"/>
  <c r="F7591" i="4"/>
  <c r="E7621" i="4"/>
  <c r="F7581" i="4"/>
  <c r="E7607" i="4"/>
  <c r="F7567" i="4"/>
  <c r="E7603" i="4"/>
  <c r="F7563" i="4"/>
  <c r="E7623" i="4"/>
  <c r="F7583" i="4"/>
  <c r="E7589" i="4"/>
  <c r="F7549" i="4"/>
  <c r="E7638" i="4"/>
  <c r="F7598" i="4"/>
  <c r="J188" i="1"/>
  <c r="I187" i="1"/>
  <c r="E7678" i="4" l="1"/>
  <c r="F7638" i="4"/>
  <c r="E7647" i="4"/>
  <c r="F7607" i="4"/>
  <c r="E7671" i="4"/>
  <c r="F7631" i="4"/>
  <c r="E7633" i="4"/>
  <c r="F7593" i="4"/>
  <c r="E7676" i="4"/>
  <c r="F7636" i="4"/>
  <c r="E7641" i="4"/>
  <c r="F7601" i="4"/>
  <c r="E7664" i="4"/>
  <c r="F7624" i="4"/>
  <c r="E7625" i="4"/>
  <c r="F7585" i="4"/>
  <c r="E7696" i="4"/>
  <c r="F7656" i="4"/>
  <c r="E7658" i="4"/>
  <c r="F7618" i="4"/>
  <c r="E7662" i="4"/>
  <c r="F7622" i="4"/>
  <c r="E7663" i="4"/>
  <c r="F7623" i="4"/>
  <c r="E7659" i="4"/>
  <c r="F7619" i="4"/>
  <c r="E7700" i="4"/>
  <c r="F7660" i="4"/>
  <c r="E7646" i="4"/>
  <c r="F7606" i="4"/>
  <c r="E7649" i="4"/>
  <c r="F7609" i="4"/>
  <c r="E7680" i="4"/>
  <c r="F7640" i="4"/>
  <c r="E7674" i="4"/>
  <c r="F7634" i="4"/>
  <c r="E7684" i="4"/>
  <c r="F7644" i="4"/>
  <c r="E7642" i="4"/>
  <c r="F7602" i="4"/>
  <c r="E7629" i="4"/>
  <c r="F7589" i="4"/>
  <c r="E7643" i="4"/>
  <c r="F7603" i="4"/>
  <c r="E7661" i="4"/>
  <c r="F7621" i="4"/>
  <c r="E7670" i="4"/>
  <c r="F7630" i="4"/>
  <c r="E7657" i="4"/>
  <c r="F7617" i="4"/>
  <c r="E7650" i="4"/>
  <c r="F7610" i="4"/>
  <c r="E7655" i="4"/>
  <c r="F7615" i="4"/>
  <c r="E7667" i="4"/>
  <c r="F7627" i="4"/>
  <c r="E7672" i="4"/>
  <c r="F7632" i="4"/>
  <c r="E7668" i="4"/>
  <c r="F7628" i="4"/>
  <c r="E7651" i="4"/>
  <c r="F7611" i="4"/>
  <c r="E7675" i="4"/>
  <c r="F7635" i="4"/>
  <c r="E7692" i="4"/>
  <c r="F7652" i="4"/>
  <c r="E7679" i="4"/>
  <c r="F7639" i="4"/>
  <c r="E7653" i="4"/>
  <c r="F7613" i="4"/>
  <c r="E7637" i="4"/>
  <c r="F7597" i="4"/>
  <c r="E7645" i="4"/>
  <c r="F7605" i="4"/>
  <c r="E7654" i="4"/>
  <c r="F7614" i="4"/>
  <c r="E7688" i="4"/>
  <c r="F7648" i="4"/>
  <c r="E7666" i="4"/>
  <c r="F7626" i="4"/>
  <c r="J189" i="1"/>
  <c r="I188" i="1"/>
  <c r="E7706" i="4" l="1"/>
  <c r="F7666" i="4"/>
  <c r="E7694" i="4"/>
  <c r="F7654" i="4"/>
  <c r="E7719" i="4"/>
  <c r="F7679" i="4"/>
  <c r="E7715" i="4"/>
  <c r="F7675" i="4"/>
  <c r="E7708" i="4"/>
  <c r="F7668" i="4"/>
  <c r="E7707" i="4"/>
  <c r="F7667" i="4"/>
  <c r="E7690" i="4"/>
  <c r="F7650" i="4"/>
  <c r="E7683" i="4"/>
  <c r="F7643" i="4"/>
  <c r="E7714" i="4"/>
  <c r="F7674" i="4"/>
  <c r="E7740" i="4"/>
  <c r="F7700" i="4"/>
  <c r="E7673" i="4"/>
  <c r="F7633" i="4"/>
  <c r="E7677" i="4"/>
  <c r="F7637" i="4"/>
  <c r="E7710" i="4"/>
  <c r="F7670" i="4"/>
  <c r="E7682" i="4"/>
  <c r="F7642" i="4"/>
  <c r="E7689" i="4"/>
  <c r="F7649" i="4"/>
  <c r="E7703" i="4"/>
  <c r="F7663" i="4"/>
  <c r="E7698" i="4"/>
  <c r="F7658" i="4"/>
  <c r="E7665" i="4"/>
  <c r="F7625" i="4"/>
  <c r="E7681" i="4"/>
  <c r="F7641" i="4"/>
  <c r="E7687" i="4"/>
  <c r="F7647" i="4"/>
  <c r="E7728" i="4"/>
  <c r="F7688" i="4"/>
  <c r="E7685" i="4"/>
  <c r="F7645" i="4"/>
  <c r="E7693" i="4"/>
  <c r="F7653" i="4"/>
  <c r="E7732" i="4"/>
  <c r="F7692" i="4"/>
  <c r="E7691" i="4"/>
  <c r="F7651" i="4"/>
  <c r="E7712" i="4"/>
  <c r="F7672" i="4"/>
  <c r="E7695" i="4"/>
  <c r="F7655" i="4"/>
  <c r="E7697" i="4"/>
  <c r="F7657" i="4"/>
  <c r="E7701" i="4"/>
  <c r="F7661" i="4"/>
  <c r="E7669" i="4"/>
  <c r="F7629" i="4"/>
  <c r="E7724" i="4"/>
  <c r="F7684" i="4"/>
  <c r="E7720" i="4"/>
  <c r="F7680" i="4"/>
  <c r="E7686" i="4"/>
  <c r="F7646" i="4"/>
  <c r="E7699" i="4"/>
  <c r="F7659" i="4"/>
  <c r="E7702" i="4"/>
  <c r="F7662" i="4"/>
  <c r="E7736" i="4"/>
  <c r="F7696" i="4"/>
  <c r="E7704" i="4"/>
  <c r="F7664" i="4"/>
  <c r="E7716" i="4"/>
  <c r="F7676" i="4"/>
  <c r="E7711" i="4"/>
  <c r="F7671" i="4"/>
  <c r="E7718" i="4"/>
  <c r="F7678" i="4"/>
  <c r="J190" i="1"/>
  <c r="I189" i="1"/>
  <c r="E7756" i="4" l="1"/>
  <c r="F7716" i="4"/>
  <c r="E7776" i="4"/>
  <c r="F7736" i="4"/>
  <c r="E7709" i="4"/>
  <c r="F7669" i="4"/>
  <c r="E7772" i="4"/>
  <c r="F7732" i="4"/>
  <c r="E7705" i="4"/>
  <c r="F7665" i="4"/>
  <c r="E7722" i="4"/>
  <c r="F7682" i="4"/>
  <c r="E7717" i="4"/>
  <c r="F7677" i="4"/>
  <c r="E7755" i="4"/>
  <c r="F7715" i="4"/>
  <c r="E7758" i="4"/>
  <c r="F7718" i="4"/>
  <c r="E7739" i="4"/>
  <c r="F7699" i="4"/>
  <c r="E7760" i="4"/>
  <c r="F7720" i="4"/>
  <c r="E7737" i="4"/>
  <c r="F7697" i="4"/>
  <c r="E7752" i="4"/>
  <c r="F7712" i="4"/>
  <c r="E7725" i="4"/>
  <c r="F7685" i="4"/>
  <c r="E7727" i="4"/>
  <c r="F7687" i="4"/>
  <c r="E7743" i="4"/>
  <c r="F7703" i="4"/>
  <c r="E7780" i="4"/>
  <c r="F7740" i="4"/>
  <c r="E7723" i="4"/>
  <c r="F7683" i="4"/>
  <c r="E7747" i="4"/>
  <c r="F7707" i="4"/>
  <c r="E7734" i="4"/>
  <c r="F7694" i="4"/>
  <c r="E7751" i="4"/>
  <c r="F7711" i="4"/>
  <c r="E7744" i="4"/>
  <c r="F7704" i="4"/>
  <c r="E7742" i="4"/>
  <c r="F7702" i="4"/>
  <c r="E7726" i="4"/>
  <c r="F7686" i="4"/>
  <c r="E7764" i="4"/>
  <c r="F7724" i="4"/>
  <c r="E7741" i="4"/>
  <c r="F7701" i="4"/>
  <c r="E7735" i="4"/>
  <c r="F7695" i="4"/>
  <c r="E7731" i="4"/>
  <c r="F7691" i="4"/>
  <c r="E7733" i="4"/>
  <c r="F7693" i="4"/>
  <c r="E7768" i="4"/>
  <c r="F7728" i="4"/>
  <c r="E7721" i="4"/>
  <c r="F7681" i="4"/>
  <c r="E7738" i="4"/>
  <c r="F7698" i="4"/>
  <c r="E7729" i="4"/>
  <c r="F7689" i="4"/>
  <c r="E7750" i="4"/>
  <c r="F7710" i="4"/>
  <c r="E7713" i="4"/>
  <c r="F7673" i="4"/>
  <c r="E7754" i="4"/>
  <c r="F7714" i="4"/>
  <c r="E7730" i="4"/>
  <c r="F7690" i="4"/>
  <c r="E7748" i="4"/>
  <c r="F7708" i="4"/>
  <c r="E7759" i="4"/>
  <c r="F7719" i="4"/>
  <c r="E7746" i="4"/>
  <c r="F7706" i="4"/>
  <c r="J191" i="1"/>
  <c r="I190" i="1"/>
  <c r="E7786" i="4" l="1"/>
  <c r="F7746" i="4"/>
  <c r="E7794" i="4"/>
  <c r="F7754" i="4"/>
  <c r="E7778" i="4"/>
  <c r="F7738" i="4"/>
  <c r="E7808" i="4"/>
  <c r="F7768" i="4"/>
  <c r="E7781" i="4"/>
  <c r="F7741" i="4"/>
  <c r="E7766" i="4"/>
  <c r="F7726" i="4"/>
  <c r="E7784" i="4"/>
  <c r="F7744" i="4"/>
  <c r="E7774" i="4"/>
  <c r="F7734" i="4"/>
  <c r="E7763" i="4"/>
  <c r="F7723" i="4"/>
  <c r="E7783" i="4"/>
  <c r="F7743" i="4"/>
  <c r="E7777" i="4"/>
  <c r="F7737" i="4"/>
  <c r="E7812" i="4"/>
  <c r="F7772" i="4"/>
  <c r="E7788" i="4"/>
  <c r="F7748" i="4"/>
  <c r="E7790" i="4"/>
  <c r="F7750" i="4"/>
  <c r="E7771" i="4"/>
  <c r="F7731" i="4"/>
  <c r="E7765" i="4"/>
  <c r="F7725" i="4"/>
  <c r="E7779" i="4"/>
  <c r="F7739" i="4"/>
  <c r="E7795" i="4"/>
  <c r="F7755" i="4"/>
  <c r="E7762" i="4"/>
  <c r="F7722" i="4"/>
  <c r="E7816" i="4"/>
  <c r="F7776" i="4"/>
  <c r="E7799" i="4"/>
  <c r="F7759" i="4"/>
  <c r="E7770" i="4"/>
  <c r="F7730" i="4"/>
  <c r="E7753" i="4"/>
  <c r="F7713" i="4"/>
  <c r="E7769" i="4"/>
  <c r="F7729" i="4"/>
  <c r="E7761" i="4"/>
  <c r="F7721" i="4"/>
  <c r="E7773" i="4"/>
  <c r="F7733" i="4"/>
  <c r="E7775" i="4"/>
  <c r="F7735" i="4"/>
  <c r="E7804" i="4"/>
  <c r="F7764" i="4"/>
  <c r="E7782" i="4"/>
  <c r="F7742" i="4"/>
  <c r="E7791" i="4"/>
  <c r="F7751" i="4"/>
  <c r="E7787" i="4"/>
  <c r="F7747" i="4"/>
  <c r="E7820" i="4"/>
  <c r="F7780" i="4"/>
  <c r="E7767" i="4"/>
  <c r="F7727" i="4"/>
  <c r="E7792" i="4"/>
  <c r="F7752" i="4"/>
  <c r="E7800" i="4"/>
  <c r="F7760" i="4"/>
  <c r="E7798" i="4"/>
  <c r="F7758" i="4"/>
  <c r="E7757" i="4"/>
  <c r="F7717" i="4"/>
  <c r="E7745" i="4"/>
  <c r="F7705" i="4"/>
  <c r="E7749" i="4"/>
  <c r="F7709" i="4"/>
  <c r="E7796" i="4"/>
  <c r="F7756" i="4"/>
  <c r="J192" i="1"/>
  <c r="I191" i="1"/>
  <c r="E7836" i="4" l="1"/>
  <c r="F7796" i="4"/>
  <c r="E7838" i="4"/>
  <c r="F7798" i="4"/>
  <c r="E7832" i="4"/>
  <c r="F7792" i="4"/>
  <c r="E7831" i="4"/>
  <c r="F7791" i="4"/>
  <c r="E7844" i="4"/>
  <c r="F7804" i="4"/>
  <c r="E7809" i="4"/>
  <c r="F7769" i="4"/>
  <c r="E7856" i="4"/>
  <c r="F7816" i="4"/>
  <c r="E7835" i="4"/>
  <c r="F7795" i="4"/>
  <c r="E7830" i="4"/>
  <c r="F7790" i="4"/>
  <c r="E7848" i="4"/>
  <c r="F7808" i="4"/>
  <c r="E7785" i="4"/>
  <c r="F7745" i="4"/>
  <c r="E7860" i="4"/>
  <c r="F7820" i="4"/>
  <c r="E7813" i="4"/>
  <c r="F7773" i="4"/>
  <c r="E7810" i="4"/>
  <c r="F7770" i="4"/>
  <c r="E7805" i="4"/>
  <c r="F7765" i="4"/>
  <c r="E7852" i="4"/>
  <c r="F7812" i="4"/>
  <c r="E7823" i="4"/>
  <c r="F7783" i="4"/>
  <c r="E7814" i="4"/>
  <c r="F7774" i="4"/>
  <c r="E7806" i="4"/>
  <c r="F7766" i="4"/>
  <c r="E7834" i="4"/>
  <c r="F7794" i="4"/>
  <c r="E7789" i="4"/>
  <c r="F7749" i="4"/>
  <c r="E7797" i="4"/>
  <c r="F7757" i="4"/>
  <c r="E7840" i="4"/>
  <c r="F7800" i="4"/>
  <c r="E7807" i="4"/>
  <c r="F7767" i="4"/>
  <c r="E7827" i="4"/>
  <c r="F7787" i="4"/>
  <c r="E7822" i="4"/>
  <c r="F7782" i="4"/>
  <c r="E7815" i="4"/>
  <c r="F7775" i="4"/>
  <c r="E7801" i="4"/>
  <c r="F7761" i="4"/>
  <c r="E7793" i="4"/>
  <c r="F7753" i="4"/>
  <c r="E7839" i="4"/>
  <c r="F7799" i="4"/>
  <c r="E7802" i="4"/>
  <c r="F7762" i="4"/>
  <c r="E7819" i="4"/>
  <c r="F7779" i="4"/>
  <c r="E7811" i="4"/>
  <c r="F7771" i="4"/>
  <c r="E7828" i="4"/>
  <c r="F7788" i="4"/>
  <c r="E7817" i="4"/>
  <c r="F7777" i="4"/>
  <c r="E7803" i="4"/>
  <c r="F7763" i="4"/>
  <c r="E7824" i="4"/>
  <c r="F7784" i="4"/>
  <c r="E7821" i="4"/>
  <c r="F7781" i="4"/>
  <c r="E7818" i="4"/>
  <c r="F7778" i="4"/>
  <c r="E7826" i="4"/>
  <c r="F7786" i="4"/>
  <c r="J193" i="1"/>
  <c r="I192" i="1"/>
  <c r="E7862" i="4" l="1"/>
  <c r="F7822" i="4"/>
  <c r="E7861" i="4"/>
  <c r="F7821" i="4"/>
  <c r="E7868" i="4"/>
  <c r="F7828" i="4"/>
  <c r="E7841" i="4"/>
  <c r="F7801" i="4"/>
  <c r="E7866" i="4"/>
  <c r="F7826" i="4"/>
  <c r="E7843" i="4"/>
  <c r="F7803" i="4"/>
  <c r="E7859" i="4"/>
  <c r="F7819" i="4"/>
  <c r="E7879" i="4"/>
  <c r="F7839" i="4"/>
  <c r="E7847" i="4"/>
  <c r="F7807" i="4"/>
  <c r="E7837" i="4"/>
  <c r="F7797" i="4"/>
  <c r="E7874" i="4"/>
  <c r="F7834" i="4"/>
  <c r="E7854" i="4"/>
  <c r="F7814" i="4"/>
  <c r="E7892" i="4"/>
  <c r="F7852" i="4"/>
  <c r="E7850" i="4"/>
  <c r="F7810" i="4"/>
  <c r="E7900" i="4"/>
  <c r="F7860" i="4"/>
  <c r="E7888" i="4"/>
  <c r="F7848" i="4"/>
  <c r="E7875" i="4"/>
  <c r="F7835" i="4"/>
  <c r="E7849" i="4"/>
  <c r="F7809" i="4"/>
  <c r="E7871" i="4"/>
  <c r="F7831" i="4"/>
  <c r="E7878" i="4"/>
  <c r="F7838" i="4"/>
  <c r="E7858" i="4"/>
  <c r="F7818" i="4"/>
  <c r="E7864" i="4"/>
  <c r="F7824" i="4"/>
  <c r="E7857" i="4"/>
  <c r="F7817" i="4"/>
  <c r="E7851" i="4"/>
  <c r="F7811" i="4"/>
  <c r="E7842" i="4"/>
  <c r="F7802" i="4"/>
  <c r="E7833" i="4"/>
  <c r="F7793" i="4"/>
  <c r="E7855" i="4"/>
  <c r="F7815" i="4"/>
  <c r="E7867" i="4"/>
  <c r="F7827" i="4"/>
  <c r="E7880" i="4"/>
  <c r="F7840" i="4"/>
  <c r="E7829" i="4"/>
  <c r="F7789" i="4"/>
  <c r="E7846" i="4"/>
  <c r="F7806" i="4"/>
  <c r="E7863" i="4"/>
  <c r="F7823" i="4"/>
  <c r="E7845" i="4"/>
  <c r="F7805" i="4"/>
  <c r="E7853" i="4"/>
  <c r="F7813" i="4"/>
  <c r="E7825" i="4"/>
  <c r="F7785" i="4"/>
  <c r="E7870" i="4"/>
  <c r="F7830" i="4"/>
  <c r="E7896" i="4"/>
  <c r="F7856" i="4"/>
  <c r="E7884" i="4"/>
  <c r="F7844" i="4"/>
  <c r="E7872" i="4"/>
  <c r="F7832" i="4"/>
  <c r="E7876" i="4"/>
  <c r="F7836" i="4"/>
  <c r="J194" i="1"/>
  <c r="I193" i="1"/>
  <c r="E7891" i="4" l="1"/>
  <c r="F7851" i="4"/>
  <c r="E7924" i="4"/>
  <c r="F7884" i="4"/>
  <c r="E7893" i="4"/>
  <c r="F7853" i="4"/>
  <c r="E7869" i="4"/>
  <c r="F7829" i="4"/>
  <c r="E7916" i="4"/>
  <c r="F7876" i="4"/>
  <c r="E7910" i="4"/>
  <c r="F7870" i="4"/>
  <c r="E7903" i="4"/>
  <c r="F7863" i="4"/>
  <c r="E7907" i="4"/>
  <c r="F7867" i="4"/>
  <c r="E7873" i="4"/>
  <c r="F7833" i="4"/>
  <c r="E7904" i="4"/>
  <c r="F7864" i="4"/>
  <c r="E7918" i="4"/>
  <c r="F7878" i="4"/>
  <c r="E7889" i="4"/>
  <c r="F7849" i="4"/>
  <c r="E7928" i="4"/>
  <c r="F7888" i="4"/>
  <c r="E7890" i="4"/>
  <c r="F7850" i="4"/>
  <c r="E7894" i="4"/>
  <c r="F7854" i="4"/>
  <c r="E7877" i="4"/>
  <c r="F7837" i="4"/>
  <c r="E7919" i="4"/>
  <c r="F7879" i="4"/>
  <c r="E7883" i="4"/>
  <c r="F7843" i="4"/>
  <c r="E7881" i="4"/>
  <c r="F7841" i="4"/>
  <c r="E7901" i="4"/>
  <c r="F7861" i="4"/>
  <c r="E7912" i="4"/>
  <c r="F7872" i="4"/>
  <c r="E7936" i="4"/>
  <c r="F7896" i="4"/>
  <c r="E7865" i="4"/>
  <c r="F7825" i="4"/>
  <c r="E7885" i="4"/>
  <c r="F7845" i="4"/>
  <c r="E7886" i="4"/>
  <c r="F7846" i="4"/>
  <c r="E7920" i="4"/>
  <c r="F7880" i="4"/>
  <c r="E7895" i="4"/>
  <c r="F7855" i="4"/>
  <c r="E7882" i="4"/>
  <c r="F7842" i="4"/>
  <c r="E7897" i="4"/>
  <c r="F7857" i="4"/>
  <c r="E7898" i="4"/>
  <c r="F7858" i="4"/>
  <c r="E7911" i="4"/>
  <c r="F7871" i="4"/>
  <c r="E7915" i="4"/>
  <c r="F7875" i="4"/>
  <c r="E7940" i="4"/>
  <c r="F7900" i="4"/>
  <c r="E7932" i="4"/>
  <c r="F7892" i="4"/>
  <c r="E7914" i="4"/>
  <c r="F7874" i="4"/>
  <c r="E7887" i="4"/>
  <c r="F7847" i="4"/>
  <c r="E7899" i="4"/>
  <c r="F7859" i="4"/>
  <c r="E7906" i="4"/>
  <c r="F7866" i="4"/>
  <c r="E7908" i="4"/>
  <c r="F7868" i="4"/>
  <c r="E7902" i="4"/>
  <c r="F7862" i="4"/>
  <c r="J195" i="1"/>
  <c r="I194" i="1"/>
  <c r="E7925" i="4" l="1"/>
  <c r="F7885" i="4"/>
  <c r="E7942" i="4"/>
  <c r="F7902" i="4"/>
  <c r="E7946" i="4"/>
  <c r="F7906" i="4"/>
  <c r="E7972" i="4"/>
  <c r="F7972" i="4" s="1"/>
  <c r="F7932" i="4"/>
  <c r="E7938" i="4"/>
  <c r="F7898" i="4"/>
  <c r="E7960" i="4"/>
  <c r="F7920" i="4"/>
  <c r="E7927" i="4"/>
  <c r="F7887" i="4"/>
  <c r="E7955" i="4"/>
  <c r="F7915" i="4"/>
  <c r="E7922" i="4"/>
  <c r="F7882" i="4"/>
  <c r="E7976" i="4"/>
  <c r="F7976" i="4" s="1"/>
  <c r="F7936" i="4"/>
  <c r="E7941" i="4"/>
  <c r="F7901" i="4"/>
  <c r="E7923" i="4"/>
  <c r="F7883" i="4"/>
  <c r="E7917" i="4"/>
  <c r="F7877" i="4"/>
  <c r="E7930" i="4"/>
  <c r="F7890" i="4"/>
  <c r="E7929" i="4"/>
  <c r="F7889" i="4"/>
  <c r="E7944" i="4"/>
  <c r="F7904" i="4"/>
  <c r="E7947" i="4"/>
  <c r="F7907" i="4"/>
  <c r="E7950" i="4"/>
  <c r="F7910" i="4"/>
  <c r="E7909" i="4"/>
  <c r="F7869" i="4"/>
  <c r="E7964" i="4"/>
  <c r="F7964" i="4" s="1"/>
  <c r="F7924" i="4"/>
  <c r="E7948" i="4"/>
  <c r="F7908" i="4"/>
  <c r="E7939" i="4"/>
  <c r="F7899" i="4"/>
  <c r="E7954" i="4"/>
  <c r="F7914" i="4"/>
  <c r="E7980" i="4"/>
  <c r="F7980" i="4" s="1"/>
  <c r="F7940" i="4"/>
  <c r="E7951" i="4"/>
  <c r="F7911" i="4"/>
  <c r="E7937" i="4"/>
  <c r="F7897" i="4"/>
  <c r="E7935" i="4"/>
  <c r="F7895" i="4"/>
  <c r="E7926" i="4"/>
  <c r="F7886" i="4"/>
  <c r="E7905" i="4"/>
  <c r="F7865" i="4"/>
  <c r="E7952" i="4"/>
  <c r="F7912" i="4"/>
  <c r="E7921" i="4"/>
  <c r="F7881" i="4"/>
  <c r="E7959" i="4"/>
  <c r="F7919" i="4"/>
  <c r="E7934" i="4"/>
  <c r="F7894" i="4"/>
  <c r="E7968" i="4"/>
  <c r="F7968" i="4" s="1"/>
  <c r="F7928" i="4"/>
  <c r="E7958" i="4"/>
  <c r="F7918" i="4"/>
  <c r="E7913" i="4"/>
  <c r="F7873" i="4"/>
  <c r="E7943" i="4"/>
  <c r="F7903" i="4"/>
  <c r="E7956" i="4"/>
  <c r="F7916" i="4"/>
  <c r="E7933" i="4"/>
  <c r="F7893" i="4"/>
  <c r="E7931" i="4"/>
  <c r="F7891" i="4"/>
  <c r="I195" i="1"/>
  <c r="J196" i="1"/>
  <c r="E7953" i="4" l="1"/>
  <c r="F7913" i="4"/>
  <c r="E7992" i="4"/>
  <c r="F7992" i="4" s="1"/>
  <c r="F7952" i="4"/>
  <c r="E7977" i="4"/>
  <c r="F7977" i="4" s="1"/>
  <c r="F7937" i="4"/>
  <c r="E7979" i="4"/>
  <c r="F7979" i="4" s="1"/>
  <c r="F7939" i="4"/>
  <c r="E7990" i="4"/>
  <c r="F7990" i="4" s="1"/>
  <c r="F7950" i="4"/>
  <c r="E7963" i="4"/>
  <c r="F7963" i="4" s="1"/>
  <c r="F7923" i="4"/>
  <c r="E7995" i="4"/>
  <c r="F7995" i="4" s="1"/>
  <c r="F7955" i="4"/>
  <c r="E7982" i="4"/>
  <c r="F7982" i="4" s="1"/>
  <c r="F7942" i="4"/>
  <c r="E7996" i="4"/>
  <c r="F7996" i="4" s="1"/>
  <c r="F7956" i="4"/>
  <c r="E7999" i="4"/>
  <c r="F7999" i="4" s="1"/>
  <c r="F7959" i="4"/>
  <c r="E7971" i="4"/>
  <c r="F7971" i="4" s="1"/>
  <c r="F7931" i="4"/>
  <c r="E7966" i="4"/>
  <c r="F7966" i="4" s="1"/>
  <c r="F7926" i="4"/>
  <c r="E7984" i="4"/>
  <c r="F7984" i="4" s="1"/>
  <c r="F7944" i="4"/>
  <c r="E7970" i="4"/>
  <c r="F7970" i="4" s="1"/>
  <c r="F7930" i="4"/>
  <c r="E8000" i="4"/>
  <c r="F8000" i="4" s="1"/>
  <c r="F7960" i="4"/>
  <c r="E7973" i="4"/>
  <c r="F7973" i="4" s="1"/>
  <c r="F7933" i="4"/>
  <c r="E7983" i="4"/>
  <c r="F7983" i="4" s="1"/>
  <c r="F7943" i="4"/>
  <c r="E7998" i="4"/>
  <c r="F7998" i="4" s="1"/>
  <c r="F7958" i="4"/>
  <c r="E7974" i="4"/>
  <c r="F7974" i="4" s="1"/>
  <c r="F7934" i="4"/>
  <c r="E7961" i="4"/>
  <c r="F7921" i="4"/>
  <c r="E7945" i="4"/>
  <c r="F7905" i="4"/>
  <c r="E7975" i="4"/>
  <c r="F7975" i="4" s="1"/>
  <c r="F7935" i="4"/>
  <c r="E7991" i="4"/>
  <c r="F7991" i="4" s="1"/>
  <c r="F7951" i="4"/>
  <c r="E7994" i="4"/>
  <c r="F7994" i="4" s="1"/>
  <c r="F7954" i="4"/>
  <c r="E7988" i="4"/>
  <c r="F7988" i="4" s="1"/>
  <c r="F7948" i="4"/>
  <c r="E7949" i="4"/>
  <c r="F7909" i="4"/>
  <c r="E7987" i="4"/>
  <c r="F7987" i="4" s="1"/>
  <c r="F7947" i="4"/>
  <c r="E7969" i="4"/>
  <c r="F7969" i="4" s="1"/>
  <c r="F7929" i="4"/>
  <c r="E7957" i="4"/>
  <c r="F7917" i="4"/>
  <c r="E7981" i="4"/>
  <c r="F7981" i="4" s="1"/>
  <c r="F7941" i="4"/>
  <c r="E7962" i="4"/>
  <c r="F7922" i="4"/>
  <c r="E7967" i="4"/>
  <c r="F7967" i="4" s="1"/>
  <c r="F7927" i="4"/>
  <c r="E7978" i="4"/>
  <c r="F7978" i="4" s="1"/>
  <c r="F7938" i="4"/>
  <c r="E7986" i="4"/>
  <c r="F7986" i="4" s="1"/>
  <c r="F7946" i="4"/>
  <c r="E7965" i="4"/>
  <c r="F7965" i="4" s="1"/>
  <c r="F7925" i="4"/>
  <c r="J197" i="1"/>
  <c r="I196" i="1"/>
  <c r="E7989" i="4" l="1"/>
  <c r="F7989" i="4" s="1"/>
  <c r="F7949" i="4"/>
  <c r="E8001" i="4"/>
  <c r="F8001" i="4" s="1"/>
  <c r="F7961" i="4"/>
  <c r="E8002" i="4"/>
  <c r="F8002" i="4" s="1"/>
  <c r="F7962" i="4"/>
  <c r="E7997" i="4"/>
  <c r="F7997" i="4" s="1"/>
  <c r="F7957" i="4"/>
  <c r="E7985" i="4"/>
  <c r="F7985" i="4" s="1"/>
  <c r="F7945" i="4"/>
  <c r="E7993" i="4"/>
  <c r="F7993" i="4" s="1"/>
  <c r="F7953" i="4"/>
  <c r="J198" i="1"/>
  <c r="I197" i="1"/>
  <c r="J199" i="1" l="1"/>
  <c r="I198" i="1"/>
  <c r="I199" i="1" l="1"/>
  <c r="J200" i="1"/>
  <c r="J201" i="1" l="1"/>
  <c r="I200" i="1"/>
  <c r="J202" i="1" l="1"/>
  <c r="I201" i="1"/>
  <c r="J203" i="1" l="1"/>
  <c r="I202" i="1"/>
  <c r="J204" i="1" l="1"/>
  <c r="I203" i="1"/>
  <c r="J205" i="1" l="1"/>
  <c r="I204" i="1"/>
  <c r="J206" i="1" l="1"/>
  <c r="I205" i="1"/>
  <c r="J207" i="1" l="1"/>
  <c r="I206" i="1"/>
  <c r="J208" i="1" l="1"/>
  <c r="I207" i="1"/>
  <c r="J209" i="1" l="1"/>
  <c r="I208" i="1"/>
  <c r="J210" i="1" l="1"/>
  <c r="I209" i="1"/>
  <c r="J211" i="1" l="1"/>
  <c r="I210" i="1"/>
  <c r="J212" i="1" l="1"/>
  <c r="I211" i="1"/>
  <c r="J213" i="1" l="1"/>
  <c r="I212" i="1"/>
  <c r="J214" i="1" l="1"/>
  <c r="I213" i="1"/>
  <c r="J215" i="1" l="1"/>
  <c r="I214" i="1"/>
  <c r="J216" i="1" l="1"/>
  <c r="I215" i="1"/>
  <c r="J217" i="1" l="1"/>
  <c r="I216" i="1"/>
  <c r="J218" i="1" l="1"/>
  <c r="I217" i="1"/>
  <c r="J219" i="1" l="1"/>
  <c r="I218" i="1"/>
  <c r="J220" i="1" l="1"/>
  <c r="I219" i="1"/>
  <c r="J221" i="1" l="1"/>
  <c r="I220" i="1"/>
  <c r="J222" i="1" l="1"/>
  <c r="I221" i="1"/>
  <c r="J223" i="1" l="1"/>
  <c r="I222" i="1"/>
  <c r="J224" i="1" l="1"/>
  <c r="I223" i="1"/>
  <c r="J225" i="1" l="1"/>
  <c r="I224" i="1"/>
  <c r="J226" i="1" l="1"/>
  <c r="I225" i="1"/>
  <c r="J227" i="1" l="1"/>
  <c r="I226" i="1"/>
  <c r="J228" i="1" l="1"/>
  <c r="I227" i="1"/>
  <c r="J229" i="1" l="1"/>
  <c r="I228" i="1"/>
  <c r="J230" i="1" l="1"/>
  <c r="I229" i="1"/>
  <c r="J231" i="1" l="1"/>
  <c r="I230" i="1"/>
  <c r="J232" i="1" l="1"/>
  <c r="I231" i="1"/>
  <c r="J233" i="1" l="1"/>
  <c r="I232" i="1"/>
  <c r="J234" i="1" l="1"/>
  <c r="I233" i="1"/>
  <c r="J235" i="1" l="1"/>
  <c r="I234" i="1"/>
  <c r="J236" i="1" l="1"/>
  <c r="I235" i="1"/>
  <c r="J237" i="1" l="1"/>
  <c r="I236" i="1"/>
  <c r="J238" i="1" l="1"/>
  <c r="I237" i="1"/>
  <c r="J239" i="1" l="1"/>
  <c r="I238" i="1"/>
  <c r="J240" i="1" l="1"/>
  <c r="I239" i="1"/>
  <c r="J241" i="1" l="1"/>
  <c r="I240" i="1"/>
  <c r="J242" i="1" l="1"/>
  <c r="I241" i="1"/>
  <c r="J243" i="1" l="1"/>
  <c r="I242" i="1"/>
  <c r="J244" i="1" l="1"/>
  <c r="I243" i="1"/>
  <c r="J245" i="1" l="1"/>
  <c r="I244" i="1"/>
  <c r="J246" i="1" l="1"/>
  <c r="I245" i="1"/>
  <c r="J247" i="1" l="1"/>
  <c r="I246" i="1"/>
  <c r="J248" i="1" l="1"/>
  <c r="I247" i="1"/>
  <c r="J249" i="1" l="1"/>
  <c r="I248" i="1"/>
  <c r="J250" i="1" l="1"/>
  <c r="I249" i="1"/>
  <c r="J251" i="1" l="1"/>
  <c r="I250" i="1"/>
  <c r="J252" i="1" l="1"/>
  <c r="I251" i="1"/>
  <c r="J253" i="1" l="1"/>
  <c r="I252" i="1"/>
  <c r="J254" i="1" l="1"/>
  <c r="I253" i="1"/>
  <c r="J255" i="1" l="1"/>
  <c r="I254" i="1"/>
  <c r="J256" i="1" l="1"/>
  <c r="I255" i="1"/>
  <c r="J257" i="1" l="1"/>
  <c r="I256" i="1"/>
  <c r="J258" i="1" l="1"/>
  <c r="I257" i="1"/>
  <c r="J259" i="1" l="1"/>
  <c r="I258" i="1"/>
  <c r="J260" i="1" l="1"/>
  <c r="I259" i="1"/>
  <c r="J261" i="1" l="1"/>
  <c r="I260" i="1"/>
  <c r="J262" i="1" l="1"/>
  <c r="I261" i="1"/>
  <c r="J263" i="1" l="1"/>
  <c r="I262" i="1"/>
  <c r="J264" i="1" l="1"/>
  <c r="I263" i="1"/>
  <c r="J265" i="1" l="1"/>
  <c r="I264" i="1"/>
  <c r="J266" i="1" l="1"/>
  <c r="I265" i="1"/>
  <c r="J267" i="1" l="1"/>
  <c r="I266" i="1"/>
  <c r="J268" i="1" l="1"/>
  <c r="I267" i="1"/>
  <c r="J269" i="1" l="1"/>
  <c r="I268" i="1"/>
  <c r="J270" i="1" l="1"/>
  <c r="I269" i="1"/>
  <c r="J271" i="1" l="1"/>
  <c r="I270" i="1"/>
  <c r="J272" i="1" l="1"/>
  <c r="I271" i="1"/>
  <c r="J273" i="1" l="1"/>
  <c r="I272" i="1"/>
  <c r="J274" i="1" l="1"/>
  <c r="I273" i="1"/>
  <c r="J275" i="1" l="1"/>
  <c r="I274" i="1"/>
  <c r="J276" i="1" l="1"/>
  <c r="I275" i="1"/>
  <c r="J277" i="1" l="1"/>
  <c r="I276" i="1"/>
  <c r="J278" i="1" l="1"/>
  <c r="I277" i="1"/>
  <c r="J279" i="1" l="1"/>
  <c r="I278" i="1"/>
  <c r="J280" i="1" l="1"/>
  <c r="I279" i="1"/>
  <c r="J281" i="1" l="1"/>
  <c r="I280" i="1"/>
  <c r="J282" i="1" l="1"/>
  <c r="I281" i="1"/>
  <c r="J283" i="1" l="1"/>
  <c r="I282" i="1"/>
  <c r="J284" i="1" l="1"/>
  <c r="I283" i="1"/>
  <c r="J285" i="1" l="1"/>
  <c r="I284" i="1"/>
  <c r="J286" i="1" l="1"/>
  <c r="I285" i="1"/>
  <c r="J287" i="1" l="1"/>
  <c r="I286" i="1"/>
  <c r="J288" i="1" l="1"/>
  <c r="I287" i="1"/>
  <c r="J289" i="1" l="1"/>
  <c r="I288" i="1"/>
  <c r="J290" i="1" l="1"/>
  <c r="I289" i="1"/>
  <c r="J291" i="1" l="1"/>
  <c r="I290" i="1"/>
  <c r="J292" i="1" l="1"/>
  <c r="I291" i="1"/>
  <c r="J293" i="1" l="1"/>
  <c r="I292" i="1"/>
  <c r="J294" i="1" l="1"/>
  <c r="I293" i="1"/>
  <c r="J295" i="1" l="1"/>
  <c r="I294" i="1"/>
  <c r="J296" i="1" l="1"/>
  <c r="I295" i="1"/>
  <c r="J297" i="1" l="1"/>
  <c r="I296" i="1"/>
  <c r="J298" i="1" l="1"/>
  <c r="I297" i="1"/>
  <c r="J299" i="1" l="1"/>
  <c r="I298" i="1"/>
  <c r="J300" i="1" l="1"/>
  <c r="I299" i="1"/>
  <c r="J301" i="1" l="1"/>
  <c r="I300" i="1"/>
  <c r="J302" i="1" l="1"/>
  <c r="I301" i="1"/>
  <c r="J303" i="1" l="1"/>
  <c r="I302" i="1"/>
  <c r="J304" i="1" l="1"/>
  <c r="I303" i="1"/>
  <c r="J305" i="1" l="1"/>
  <c r="I304" i="1"/>
  <c r="J306" i="1" l="1"/>
  <c r="I305" i="1"/>
  <c r="J307" i="1" l="1"/>
  <c r="I306" i="1"/>
  <c r="J308" i="1" l="1"/>
  <c r="I307" i="1"/>
  <c r="J309" i="1" l="1"/>
  <c r="I308" i="1"/>
  <c r="J310" i="1" l="1"/>
  <c r="I309" i="1"/>
  <c r="J311" i="1" l="1"/>
  <c r="I310" i="1"/>
  <c r="J312" i="1" l="1"/>
  <c r="I311" i="1"/>
  <c r="J313" i="1" l="1"/>
  <c r="I312" i="1"/>
  <c r="J314" i="1" l="1"/>
  <c r="I313" i="1"/>
  <c r="J315" i="1" l="1"/>
  <c r="I314" i="1"/>
  <c r="J316" i="1" l="1"/>
  <c r="I315" i="1"/>
  <c r="J317" i="1" l="1"/>
  <c r="I316" i="1"/>
  <c r="J318" i="1" l="1"/>
  <c r="I317" i="1"/>
  <c r="J319" i="1" l="1"/>
  <c r="I318" i="1"/>
  <c r="J320" i="1" l="1"/>
  <c r="I319" i="1"/>
  <c r="J321" i="1" l="1"/>
  <c r="I320" i="1"/>
  <c r="J322" i="1" l="1"/>
  <c r="I321" i="1"/>
  <c r="J323" i="1" l="1"/>
  <c r="I322" i="1"/>
  <c r="J324" i="1" l="1"/>
  <c r="I323" i="1"/>
  <c r="J325" i="1" l="1"/>
  <c r="I324" i="1"/>
  <c r="J326" i="1" l="1"/>
  <c r="I325" i="1"/>
  <c r="J327" i="1" l="1"/>
  <c r="I326" i="1"/>
  <c r="J328" i="1" l="1"/>
  <c r="I327" i="1"/>
  <c r="J329" i="1" l="1"/>
  <c r="I328" i="1"/>
  <c r="J330" i="1" l="1"/>
  <c r="I329" i="1"/>
  <c r="J331" i="1" l="1"/>
  <c r="I330" i="1"/>
  <c r="J332" i="1" l="1"/>
  <c r="I331" i="1"/>
  <c r="J333" i="1" l="1"/>
  <c r="I332" i="1"/>
  <c r="J334" i="1" l="1"/>
  <c r="I333" i="1"/>
  <c r="J335" i="1" l="1"/>
  <c r="I334" i="1"/>
  <c r="J336" i="1" l="1"/>
  <c r="I335" i="1"/>
  <c r="J337" i="1" l="1"/>
  <c r="I336" i="1"/>
  <c r="J338" i="1" l="1"/>
  <c r="I337" i="1"/>
  <c r="J339" i="1" l="1"/>
  <c r="I338" i="1"/>
  <c r="J340" i="1" l="1"/>
  <c r="I339" i="1"/>
  <c r="J341" i="1" l="1"/>
  <c r="I340" i="1"/>
  <c r="J342" i="1" l="1"/>
  <c r="I341" i="1"/>
  <c r="J343" i="1" l="1"/>
  <c r="I342" i="1"/>
  <c r="J344" i="1" l="1"/>
  <c r="I343" i="1"/>
  <c r="J345" i="1" l="1"/>
  <c r="I344" i="1"/>
  <c r="J346" i="1" l="1"/>
  <c r="I345" i="1"/>
  <c r="J347" i="1" l="1"/>
  <c r="I346" i="1"/>
  <c r="J348" i="1" l="1"/>
  <c r="I347" i="1"/>
  <c r="J349" i="1" l="1"/>
  <c r="I348" i="1"/>
  <c r="J350" i="1" l="1"/>
  <c r="I349" i="1"/>
  <c r="J351" i="1" l="1"/>
  <c r="I350" i="1"/>
  <c r="J352" i="1" l="1"/>
  <c r="I351" i="1"/>
  <c r="J353" i="1" l="1"/>
  <c r="I352" i="1"/>
  <c r="J354" i="1" l="1"/>
  <c r="I353" i="1"/>
  <c r="J355" i="1" l="1"/>
  <c r="I354" i="1"/>
  <c r="J356" i="1" l="1"/>
  <c r="I355" i="1"/>
  <c r="J357" i="1" l="1"/>
  <c r="I356" i="1"/>
  <c r="J358" i="1" l="1"/>
  <c r="I357" i="1"/>
  <c r="J359" i="1" l="1"/>
  <c r="I358" i="1"/>
  <c r="J360" i="1" l="1"/>
  <c r="I359" i="1"/>
  <c r="J361" i="1" l="1"/>
  <c r="I360" i="1"/>
  <c r="J362" i="1" l="1"/>
  <c r="I361" i="1"/>
  <c r="J363" i="1" l="1"/>
  <c r="I362" i="1"/>
  <c r="J364" i="1" l="1"/>
  <c r="I363" i="1"/>
  <c r="J365" i="1" l="1"/>
  <c r="I364" i="1"/>
  <c r="J366" i="1" l="1"/>
  <c r="I365" i="1"/>
  <c r="J367" i="1" l="1"/>
  <c r="I366" i="1"/>
  <c r="J368" i="1" l="1"/>
  <c r="I367" i="1"/>
  <c r="J369" i="1" l="1"/>
  <c r="I368" i="1"/>
  <c r="J370" i="1" l="1"/>
  <c r="I369" i="1"/>
  <c r="J371" i="1" l="1"/>
  <c r="I370" i="1"/>
  <c r="J372" i="1" l="1"/>
  <c r="I371" i="1"/>
  <c r="J373" i="1" l="1"/>
  <c r="I372" i="1"/>
  <c r="J374" i="1" l="1"/>
  <c r="I373" i="1"/>
  <c r="J375" i="1" l="1"/>
  <c r="I374" i="1"/>
  <c r="J376" i="1" l="1"/>
  <c r="I375" i="1"/>
  <c r="J377" i="1" l="1"/>
  <c r="I376" i="1"/>
  <c r="J378" i="1" l="1"/>
  <c r="I377" i="1"/>
  <c r="J379" i="1" l="1"/>
  <c r="I378" i="1"/>
  <c r="J380" i="1" l="1"/>
  <c r="I379" i="1"/>
  <c r="J381" i="1" l="1"/>
  <c r="I380" i="1"/>
  <c r="J382" i="1" l="1"/>
  <c r="I381" i="1"/>
  <c r="J383" i="1" l="1"/>
  <c r="I382" i="1"/>
  <c r="J384" i="1" l="1"/>
  <c r="I383" i="1"/>
  <c r="J385" i="1" l="1"/>
  <c r="I384" i="1"/>
  <c r="J386" i="1" l="1"/>
  <c r="I385" i="1"/>
  <c r="J387" i="1" l="1"/>
  <c r="I386" i="1"/>
  <c r="J388" i="1" l="1"/>
  <c r="I387" i="1"/>
  <c r="J389" i="1" l="1"/>
  <c r="I388" i="1"/>
  <c r="J390" i="1" l="1"/>
  <c r="I389" i="1"/>
  <c r="J391" i="1" l="1"/>
  <c r="I390" i="1"/>
  <c r="J392" i="1" l="1"/>
  <c r="I391" i="1"/>
  <c r="J393" i="1" l="1"/>
  <c r="I392" i="1"/>
  <c r="J394" i="1" l="1"/>
  <c r="I393" i="1"/>
  <c r="J395" i="1" l="1"/>
  <c r="I394" i="1"/>
  <c r="J396" i="1" l="1"/>
  <c r="I395" i="1"/>
  <c r="J397" i="1" l="1"/>
  <c r="I396" i="1"/>
  <c r="J398" i="1" l="1"/>
  <c r="I397" i="1"/>
  <c r="J399" i="1" l="1"/>
  <c r="I398" i="1"/>
  <c r="J400" i="1" l="1"/>
  <c r="I399" i="1"/>
  <c r="J401" i="1" l="1"/>
  <c r="I400" i="1"/>
  <c r="J402" i="1" l="1"/>
  <c r="I401" i="1"/>
  <c r="J403" i="1" l="1"/>
  <c r="I402" i="1"/>
  <c r="J404" i="1" l="1"/>
  <c r="I403" i="1"/>
  <c r="J405" i="1" l="1"/>
  <c r="I404" i="1"/>
  <c r="J406" i="1" l="1"/>
  <c r="I405" i="1"/>
  <c r="J407" i="1" l="1"/>
  <c r="I406" i="1"/>
  <c r="J408" i="1" l="1"/>
  <c r="I407" i="1"/>
  <c r="J409" i="1" l="1"/>
  <c r="I408" i="1"/>
  <c r="J410" i="1" l="1"/>
  <c r="I409" i="1"/>
  <c r="J411" i="1" l="1"/>
  <c r="I410" i="1"/>
  <c r="J412" i="1" l="1"/>
  <c r="I411" i="1"/>
  <c r="J413" i="1" l="1"/>
  <c r="I412" i="1"/>
  <c r="J414" i="1" l="1"/>
  <c r="I413" i="1"/>
  <c r="J415" i="1" l="1"/>
  <c r="I414" i="1"/>
  <c r="J416" i="1" l="1"/>
  <c r="I415" i="1"/>
  <c r="J417" i="1" l="1"/>
  <c r="I416" i="1"/>
  <c r="J418" i="1" l="1"/>
  <c r="I417" i="1"/>
  <c r="J419" i="1" l="1"/>
  <c r="I418" i="1"/>
  <c r="J420" i="1" l="1"/>
  <c r="I419" i="1"/>
  <c r="J421" i="1" l="1"/>
  <c r="I420" i="1"/>
  <c r="J422" i="1" l="1"/>
  <c r="I421" i="1"/>
  <c r="J423" i="1" l="1"/>
  <c r="I422" i="1"/>
  <c r="J424" i="1" l="1"/>
  <c r="I423" i="1"/>
  <c r="J425" i="1" l="1"/>
  <c r="I424" i="1"/>
  <c r="J426" i="1" l="1"/>
  <c r="I425" i="1"/>
  <c r="J427" i="1" l="1"/>
  <c r="I426" i="1"/>
  <c r="J428" i="1" l="1"/>
  <c r="I427" i="1"/>
  <c r="J429" i="1" l="1"/>
  <c r="I428" i="1"/>
  <c r="J430" i="1" l="1"/>
  <c r="I429" i="1"/>
  <c r="J431" i="1" l="1"/>
  <c r="I430" i="1"/>
  <c r="J432" i="1" l="1"/>
  <c r="I431" i="1"/>
  <c r="J433" i="1" l="1"/>
  <c r="I432" i="1"/>
  <c r="J434" i="1" l="1"/>
  <c r="I433" i="1"/>
  <c r="J435" i="1" l="1"/>
  <c r="I434" i="1"/>
  <c r="J436" i="1" l="1"/>
  <c r="I435" i="1"/>
  <c r="J437" i="1" l="1"/>
  <c r="I436" i="1"/>
  <c r="J438" i="1" l="1"/>
  <c r="I437" i="1"/>
  <c r="J439" i="1" l="1"/>
  <c r="I438" i="1"/>
  <c r="J440" i="1" l="1"/>
  <c r="I439" i="1"/>
  <c r="J441" i="1" l="1"/>
  <c r="I440" i="1"/>
  <c r="J442" i="1" l="1"/>
  <c r="I441" i="1"/>
  <c r="J443" i="1" l="1"/>
  <c r="I442" i="1"/>
  <c r="J444" i="1" l="1"/>
  <c r="I443" i="1"/>
  <c r="J445" i="1" l="1"/>
  <c r="I444" i="1"/>
  <c r="J446" i="1" l="1"/>
  <c r="I445" i="1"/>
  <c r="J447" i="1" l="1"/>
  <c r="I446" i="1"/>
  <c r="J448" i="1" l="1"/>
  <c r="I447" i="1"/>
  <c r="J449" i="1" l="1"/>
  <c r="I448" i="1"/>
  <c r="J450" i="1" l="1"/>
  <c r="I449" i="1"/>
  <c r="J451" i="1" l="1"/>
  <c r="I450" i="1"/>
  <c r="J452" i="1" l="1"/>
  <c r="I451" i="1"/>
  <c r="J453" i="1" l="1"/>
  <c r="I452" i="1"/>
  <c r="J454" i="1" l="1"/>
  <c r="I453" i="1"/>
  <c r="J455" i="1" l="1"/>
  <c r="I454" i="1"/>
  <c r="J456" i="1" l="1"/>
  <c r="I455" i="1"/>
  <c r="J457" i="1" l="1"/>
  <c r="I456" i="1"/>
  <c r="J458" i="1" l="1"/>
  <c r="I457" i="1"/>
  <c r="J459" i="1" l="1"/>
  <c r="I458" i="1"/>
  <c r="J460" i="1" l="1"/>
  <c r="I459" i="1"/>
  <c r="J461" i="1" l="1"/>
  <c r="I460" i="1"/>
  <c r="J462" i="1" l="1"/>
  <c r="I461" i="1"/>
  <c r="J463" i="1" l="1"/>
  <c r="I462" i="1"/>
  <c r="J464" i="1" l="1"/>
  <c r="I463" i="1"/>
  <c r="J465" i="1" l="1"/>
  <c r="I464" i="1"/>
  <c r="J466" i="1" l="1"/>
  <c r="I465" i="1"/>
  <c r="J467" i="1" l="1"/>
  <c r="I466" i="1"/>
  <c r="J468" i="1" l="1"/>
  <c r="I467" i="1"/>
  <c r="J469" i="1" l="1"/>
  <c r="I468" i="1"/>
  <c r="J470" i="1" l="1"/>
  <c r="I469" i="1"/>
  <c r="J471" i="1" l="1"/>
  <c r="I470" i="1"/>
  <c r="J472" i="1" l="1"/>
  <c r="I471" i="1"/>
  <c r="J473" i="1" l="1"/>
  <c r="I472" i="1"/>
  <c r="J474" i="1" l="1"/>
  <c r="I473" i="1"/>
  <c r="J475" i="1" l="1"/>
  <c r="I474" i="1"/>
  <c r="J476" i="1" l="1"/>
  <c r="I475" i="1"/>
  <c r="J477" i="1" l="1"/>
  <c r="I476" i="1"/>
  <c r="J478" i="1" l="1"/>
  <c r="I477" i="1"/>
  <c r="J479" i="1" l="1"/>
  <c r="I478" i="1"/>
  <c r="J480" i="1" l="1"/>
  <c r="I479" i="1"/>
  <c r="J481" i="1" l="1"/>
  <c r="I480" i="1"/>
  <c r="J482" i="1" l="1"/>
  <c r="I481" i="1"/>
  <c r="J483" i="1" l="1"/>
  <c r="I482" i="1"/>
  <c r="J484" i="1" l="1"/>
  <c r="I483" i="1"/>
  <c r="J485" i="1" l="1"/>
  <c r="I484" i="1"/>
  <c r="J486" i="1" l="1"/>
  <c r="I485" i="1"/>
  <c r="J487" i="1" l="1"/>
  <c r="I486" i="1"/>
  <c r="J488" i="1" l="1"/>
  <c r="I487" i="1"/>
  <c r="J489" i="1" l="1"/>
  <c r="I488" i="1"/>
  <c r="J490" i="1" l="1"/>
  <c r="I489" i="1"/>
  <c r="J491" i="1" l="1"/>
  <c r="I490" i="1"/>
  <c r="J492" i="1" l="1"/>
  <c r="I491" i="1"/>
  <c r="J493" i="1" l="1"/>
  <c r="I492" i="1"/>
  <c r="J494" i="1" l="1"/>
  <c r="I493" i="1"/>
  <c r="J495" i="1" l="1"/>
  <c r="I494" i="1"/>
  <c r="J496" i="1" l="1"/>
  <c r="I495" i="1"/>
  <c r="J497" i="1" l="1"/>
  <c r="I496" i="1"/>
  <c r="J498" i="1" l="1"/>
  <c r="I497" i="1"/>
  <c r="J499" i="1" l="1"/>
  <c r="I498" i="1"/>
  <c r="J500" i="1" l="1"/>
  <c r="I499" i="1"/>
  <c r="J501" i="1" l="1"/>
  <c r="I500" i="1"/>
  <c r="J502" i="1" l="1"/>
  <c r="I501" i="1"/>
  <c r="J503" i="1" l="1"/>
  <c r="I502" i="1"/>
  <c r="J504" i="1" l="1"/>
  <c r="I503" i="1"/>
  <c r="J505" i="1" l="1"/>
  <c r="I504" i="1"/>
  <c r="J506" i="1" l="1"/>
  <c r="I505" i="1"/>
  <c r="J507" i="1" l="1"/>
  <c r="I506" i="1"/>
  <c r="J508" i="1" l="1"/>
  <c r="I507" i="1"/>
  <c r="J509" i="1" l="1"/>
  <c r="I508" i="1"/>
  <c r="J510" i="1" l="1"/>
  <c r="I509" i="1"/>
  <c r="J511" i="1" l="1"/>
  <c r="I510" i="1"/>
  <c r="J512" i="1" l="1"/>
  <c r="I511" i="1"/>
  <c r="J513" i="1" l="1"/>
  <c r="I512" i="1"/>
  <c r="J514" i="1" l="1"/>
  <c r="I513" i="1"/>
  <c r="J515" i="1" l="1"/>
  <c r="I514" i="1"/>
  <c r="J516" i="1" l="1"/>
  <c r="I515" i="1"/>
  <c r="J517" i="1" l="1"/>
  <c r="I516" i="1"/>
  <c r="J518" i="1" l="1"/>
  <c r="I517" i="1"/>
  <c r="J519" i="1" l="1"/>
  <c r="I518" i="1"/>
  <c r="J520" i="1" l="1"/>
  <c r="I519" i="1"/>
  <c r="J521" i="1" l="1"/>
  <c r="I520" i="1"/>
  <c r="J522" i="1" l="1"/>
  <c r="I521" i="1"/>
  <c r="J523" i="1" l="1"/>
  <c r="I522" i="1"/>
  <c r="J524" i="1" l="1"/>
  <c r="I523" i="1"/>
  <c r="J525" i="1" l="1"/>
  <c r="I524" i="1"/>
  <c r="J526" i="1" l="1"/>
  <c r="I525" i="1"/>
  <c r="J527" i="1" l="1"/>
  <c r="I526" i="1"/>
  <c r="J528" i="1" l="1"/>
  <c r="I527" i="1"/>
  <c r="J529" i="1" l="1"/>
  <c r="I528" i="1"/>
  <c r="J530" i="1" l="1"/>
  <c r="I529" i="1"/>
  <c r="J531" i="1" l="1"/>
  <c r="I530" i="1"/>
  <c r="J532" i="1" l="1"/>
  <c r="I531" i="1"/>
  <c r="J533" i="1" l="1"/>
  <c r="I532" i="1"/>
  <c r="J534" i="1" l="1"/>
  <c r="I533" i="1"/>
  <c r="J535" i="1" l="1"/>
  <c r="I534" i="1"/>
  <c r="J536" i="1" l="1"/>
  <c r="I535" i="1"/>
  <c r="J537" i="1" l="1"/>
  <c r="I536" i="1"/>
  <c r="J538" i="1" l="1"/>
  <c r="I537" i="1"/>
  <c r="J539" i="1" l="1"/>
  <c r="I538" i="1"/>
  <c r="J540" i="1" l="1"/>
  <c r="I539" i="1"/>
  <c r="J541" i="1" l="1"/>
  <c r="I540" i="1"/>
  <c r="J542" i="1" l="1"/>
  <c r="I541" i="1"/>
  <c r="J543" i="1" l="1"/>
  <c r="I542" i="1"/>
  <c r="J544" i="1" l="1"/>
  <c r="I543" i="1"/>
  <c r="J545" i="1" l="1"/>
  <c r="I544" i="1"/>
  <c r="J546" i="1" l="1"/>
  <c r="I545" i="1"/>
  <c r="J547" i="1" l="1"/>
  <c r="I546" i="1"/>
  <c r="J548" i="1" l="1"/>
  <c r="I547" i="1"/>
  <c r="J549" i="1" l="1"/>
  <c r="I548" i="1"/>
  <c r="J550" i="1" l="1"/>
  <c r="I549" i="1"/>
  <c r="J551" i="1" l="1"/>
  <c r="I550" i="1"/>
  <c r="J552" i="1" l="1"/>
  <c r="I551" i="1"/>
  <c r="J553" i="1" l="1"/>
  <c r="I552" i="1"/>
  <c r="J554" i="1" l="1"/>
  <c r="I553" i="1"/>
  <c r="J555" i="1" l="1"/>
  <c r="I554" i="1"/>
  <c r="J556" i="1" l="1"/>
  <c r="I555" i="1"/>
  <c r="J557" i="1" l="1"/>
  <c r="I556" i="1"/>
  <c r="J558" i="1" l="1"/>
  <c r="I557" i="1"/>
  <c r="J559" i="1" l="1"/>
  <c r="I558" i="1"/>
  <c r="J560" i="1" l="1"/>
  <c r="I559" i="1"/>
  <c r="J561" i="1" l="1"/>
  <c r="I560" i="1"/>
  <c r="J562" i="1" l="1"/>
  <c r="I561" i="1"/>
  <c r="J563" i="1" l="1"/>
  <c r="I562" i="1"/>
  <c r="J564" i="1" l="1"/>
  <c r="I563" i="1"/>
  <c r="J565" i="1" l="1"/>
  <c r="I564" i="1"/>
  <c r="J566" i="1" l="1"/>
  <c r="I565" i="1"/>
  <c r="J567" i="1" l="1"/>
  <c r="I566" i="1"/>
  <c r="J568" i="1" l="1"/>
  <c r="I567" i="1"/>
  <c r="J569" i="1" l="1"/>
  <c r="I568" i="1"/>
  <c r="J570" i="1" l="1"/>
  <c r="I569" i="1"/>
  <c r="J571" i="1" l="1"/>
  <c r="I570" i="1"/>
  <c r="J572" i="1" l="1"/>
  <c r="I571" i="1"/>
  <c r="J573" i="1" l="1"/>
  <c r="I572" i="1"/>
  <c r="J574" i="1" l="1"/>
  <c r="I573" i="1"/>
  <c r="J575" i="1" l="1"/>
  <c r="I574" i="1"/>
  <c r="J576" i="1" l="1"/>
  <c r="I575" i="1"/>
  <c r="J577" i="1" l="1"/>
  <c r="I576" i="1"/>
  <c r="J578" i="1" l="1"/>
  <c r="I577" i="1"/>
  <c r="J579" i="1" l="1"/>
  <c r="I578" i="1"/>
  <c r="J580" i="1" l="1"/>
  <c r="I579" i="1"/>
  <c r="J581" i="1" l="1"/>
  <c r="I580" i="1"/>
  <c r="J582" i="1" l="1"/>
  <c r="I581" i="1"/>
  <c r="J583" i="1" l="1"/>
  <c r="I582" i="1"/>
  <c r="J584" i="1" l="1"/>
  <c r="I583" i="1"/>
  <c r="J585" i="1" l="1"/>
  <c r="I584" i="1"/>
  <c r="J586" i="1" l="1"/>
  <c r="I585" i="1"/>
  <c r="J587" i="1" l="1"/>
  <c r="I586" i="1"/>
  <c r="J588" i="1" l="1"/>
  <c r="I587" i="1"/>
  <c r="J589" i="1" l="1"/>
  <c r="I588" i="1"/>
  <c r="J590" i="1" l="1"/>
  <c r="I589" i="1"/>
  <c r="J591" i="1" l="1"/>
  <c r="I590" i="1"/>
  <c r="J592" i="1" l="1"/>
  <c r="I591" i="1"/>
  <c r="J593" i="1" l="1"/>
  <c r="I592" i="1"/>
  <c r="J594" i="1" l="1"/>
  <c r="I593" i="1"/>
  <c r="J595" i="1" l="1"/>
  <c r="I594" i="1"/>
  <c r="J596" i="1" l="1"/>
  <c r="I595" i="1"/>
  <c r="J597" i="1" l="1"/>
  <c r="I596" i="1"/>
  <c r="J598" i="1" l="1"/>
  <c r="I597" i="1"/>
  <c r="J599" i="1" l="1"/>
  <c r="I598" i="1"/>
  <c r="J600" i="1" l="1"/>
  <c r="I599" i="1"/>
  <c r="J601" i="1" l="1"/>
  <c r="I600" i="1"/>
  <c r="J602" i="1" l="1"/>
  <c r="I601" i="1"/>
  <c r="J603" i="1" l="1"/>
  <c r="I602" i="1"/>
  <c r="J604" i="1" l="1"/>
  <c r="I603" i="1"/>
  <c r="J605" i="1" l="1"/>
  <c r="I604" i="1"/>
  <c r="J606" i="1" l="1"/>
  <c r="I605" i="1"/>
  <c r="J607" i="1" l="1"/>
  <c r="I606" i="1"/>
  <c r="J608" i="1" l="1"/>
  <c r="I607" i="1"/>
  <c r="J609" i="1" l="1"/>
  <c r="I608" i="1"/>
  <c r="J610" i="1" l="1"/>
  <c r="I609" i="1"/>
  <c r="J611" i="1" l="1"/>
  <c r="I610" i="1"/>
  <c r="J612" i="1" l="1"/>
  <c r="I611" i="1"/>
  <c r="J613" i="1" l="1"/>
  <c r="I612" i="1"/>
  <c r="J614" i="1" l="1"/>
  <c r="I613" i="1"/>
  <c r="J615" i="1" l="1"/>
  <c r="I614" i="1"/>
  <c r="J616" i="1" l="1"/>
  <c r="I615" i="1"/>
  <c r="J617" i="1" l="1"/>
  <c r="I616" i="1"/>
  <c r="J618" i="1" l="1"/>
  <c r="I617" i="1"/>
  <c r="J619" i="1" l="1"/>
  <c r="I618" i="1"/>
  <c r="J620" i="1" l="1"/>
  <c r="I619" i="1"/>
  <c r="J621" i="1" l="1"/>
  <c r="I620" i="1"/>
  <c r="J622" i="1" l="1"/>
  <c r="I621" i="1"/>
  <c r="J623" i="1" l="1"/>
  <c r="I622" i="1"/>
  <c r="J624" i="1" l="1"/>
  <c r="I623" i="1"/>
  <c r="J625" i="1" l="1"/>
  <c r="I624" i="1"/>
  <c r="J626" i="1" l="1"/>
  <c r="I625" i="1"/>
  <c r="J627" i="1" l="1"/>
  <c r="I626" i="1"/>
  <c r="J628" i="1" l="1"/>
  <c r="I627" i="1"/>
  <c r="J629" i="1" l="1"/>
  <c r="I628" i="1"/>
  <c r="J630" i="1" l="1"/>
  <c r="I629" i="1"/>
  <c r="J631" i="1" l="1"/>
  <c r="I630" i="1"/>
  <c r="J632" i="1" l="1"/>
  <c r="I631" i="1"/>
  <c r="J633" i="1" l="1"/>
  <c r="I632" i="1"/>
  <c r="J634" i="1" l="1"/>
  <c r="I633" i="1"/>
  <c r="J635" i="1" l="1"/>
  <c r="I634" i="1"/>
  <c r="J636" i="1" l="1"/>
  <c r="I635" i="1"/>
  <c r="J637" i="1" l="1"/>
  <c r="I636" i="1"/>
  <c r="J638" i="1" l="1"/>
  <c r="I637" i="1"/>
  <c r="J639" i="1" l="1"/>
  <c r="I638" i="1"/>
  <c r="J640" i="1" l="1"/>
  <c r="I639" i="1"/>
  <c r="J641" i="1" l="1"/>
  <c r="I640" i="1"/>
  <c r="J642" i="1" l="1"/>
  <c r="I641" i="1"/>
  <c r="J643" i="1" l="1"/>
  <c r="I642" i="1"/>
  <c r="J644" i="1" l="1"/>
  <c r="I643" i="1"/>
  <c r="J645" i="1" l="1"/>
  <c r="I644" i="1"/>
  <c r="J646" i="1" l="1"/>
  <c r="I645" i="1"/>
  <c r="J647" i="1" l="1"/>
  <c r="I646" i="1"/>
  <c r="J648" i="1" l="1"/>
  <c r="I647" i="1"/>
  <c r="J649" i="1" l="1"/>
  <c r="I648" i="1"/>
  <c r="J650" i="1" l="1"/>
  <c r="I649" i="1"/>
  <c r="J651" i="1" l="1"/>
  <c r="I650" i="1"/>
  <c r="J652" i="1" l="1"/>
  <c r="I651" i="1"/>
  <c r="J653" i="1" l="1"/>
  <c r="I652" i="1"/>
  <c r="J654" i="1" l="1"/>
  <c r="I653" i="1"/>
  <c r="J655" i="1" l="1"/>
  <c r="I654" i="1"/>
  <c r="J656" i="1" l="1"/>
  <c r="I655" i="1"/>
  <c r="J657" i="1" l="1"/>
  <c r="I656" i="1"/>
  <c r="J658" i="1" l="1"/>
  <c r="I657" i="1"/>
  <c r="J659" i="1" l="1"/>
  <c r="I658" i="1"/>
  <c r="J660" i="1" l="1"/>
  <c r="I659" i="1"/>
  <c r="J661" i="1" l="1"/>
  <c r="I660" i="1"/>
  <c r="J662" i="1" l="1"/>
  <c r="I661" i="1"/>
  <c r="J663" i="1" l="1"/>
  <c r="I662" i="1"/>
  <c r="J664" i="1" l="1"/>
  <c r="I663" i="1"/>
  <c r="J665" i="1" l="1"/>
  <c r="I664" i="1"/>
  <c r="J666" i="1" l="1"/>
  <c r="I665" i="1"/>
  <c r="J667" i="1" l="1"/>
  <c r="I666" i="1"/>
  <c r="J668" i="1" l="1"/>
  <c r="I667" i="1"/>
  <c r="J669" i="1" l="1"/>
  <c r="I668" i="1"/>
  <c r="J670" i="1" l="1"/>
  <c r="I669" i="1"/>
  <c r="J671" i="1" l="1"/>
  <c r="I670" i="1"/>
  <c r="J672" i="1" l="1"/>
  <c r="I671" i="1"/>
  <c r="J673" i="1" l="1"/>
  <c r="I672" i="1"/>
  <c r="J674" i="1" l="1"/>
  <c r="I673" i="1"/>
  <c r="J675" i="1" l="1"/>
  <c r="I674" i="1"/>
  <c r="J676" i="1" l="1"/>
  <c r="I675" i="1"/>
  <c r="J677" i="1" l="1"/>
  <c r="I676" i="1"/>
  <c r="J678" i="1" l="1"/>
  <c r="I677" i="1"/>
  <c r="J679" i="1" l="1"/>
  <c r="I678" i="1"/>
  <c r="J680" i="1" l="1"/>
  <c r="I679" i="1"/>
  <c r="J681" i="1" l="1"/>
  <c r="I680" i="1"/>
  <c r="J682" i="1" l="1"/>
  <c r="I681" i="1"/>
  <c r="J683" i="1" l="1"/>
  <c r="I682" i="1"/>
  <c r="J684" i="1" l="1"/>
  <c r="I683" i="1"/>
  <c r="J685" i="1" l="1"/>
  <c r="I684" i="1"/>
  <c r="J686" i="1" l="1"/>
  <c r="I685" i="1"/>
  <c r="J687" i="1" l="1"/>
  <c r="I686" i="1"/>
  <c r="J688" i="1" l="1"/>
  <c r="I687" i="1"/>
  <c r="J689" i="1" l="1"/>
  <c r="I688" i="1"/>
  <c r="J690" i="1" l="1"/>
  <c r="I689" i="1"/>
  <c r="J691" i="1" l="1"/>
  <c r="I690" i="1"/>
  <c r="J692" i="1" l="1"/>
  <c r="I691" i="1"/>
  <c r="J693" i="1" l="1"/>
  <c r="I692" i="1"/>
  <c r="J694" i="1" l="1"/>
  <c r="I693" i="1"/>
  <c r="J695" i="1" l="1"/>
  <c r="I694" i="1"/>
  <c r="J696" i="1" l="1"/>
  <c r="I695" i="1"/>
  <c r="J697" i="1" l="1"/>
  <c r="I696" i="1"/>
  <c r="J698" i="1" l="1"/>
  <c r="I697" i="1"/>
  <c r="J699" i="1" l="1"/>
  <c r="I698" i="1"/>
  <c r="J700" i="1" l="1"/>
  <c r="I699" i="1"/>
  <c r="J701" i="1" l="1"/>
  <c r="I700" i="1"/>
  <c r="J702" i="1" l="1"/>
  <c r="I701" i="1"/>
  <c r="J703" i="1" l="1"/>
  <c r="I702" i="1"/>
  <c r="J704" i="1" l="1"/>
  <c r="I703" i="1"/>
  <c r="J705" i="1" l="1"/>
  <c r="I704" i="1"/>
  <c r="J706" i="1" l="1"/>
  <c r="I705" i="1"/>
  <c r="J707" i="1" l="1"/>
  <c r="I706" i="1"/>
  <c r="J708" i="1" l="1"/>
  <c r="I707" i="1"/>
  <c r="J709" i="1" l="1"/>
  <c r="I708" i="1"/>
  <c r="J710" i="1" l="1"/>
  <c r="I709" i="1"/>
  <c r="J711" i="1" l="1"/>
  <c r="I710" i="1"/>
  <c r="J712" i="1" l="1"/>
  <c r="I711" i="1"/>
  <c r="J713" i="1" l="1"/>
  <c r="I712" i="1"/>
  <c r="J714" i="1" l="1"/>
  <c r="I713" i="1"/>
  <c r="J715" i="1" l="1"/>
  <c r="I714" i="1"/>
  <c r="J716" i="1" l="1"/>
  <c r="I715" i="1"/>
  <c r="J717" i="1" l="1"/>
  <c r="I716" i="1"/>
  <c r="J718" i="1" l="1"/>
  <c r="I717" i="1"/>
  <c r="J719" i="1" l="1"/>
  <c r="I718" i="1"/>
  <c r="J720" i="1" l="1"/>
  <c r="I719" i="1"/>
  <c r="J721" i="1" l="1"/>
  <c r="I720" i="1"/>
  <c r="J722" i="1" l="1"/>
  <c r="I721" i="1"/>
  <c r="J723" i="1" l="1"/>
  <c r="I722" i="1"/>
  <c r="J724" i="1" l="1"/>
  <c r="I723" i="1"/>
  <c r="J725" i="1" l="1"/>
  <c r="I724" i="1"/>
  <c r="J726" i="1" l="1"/>
  <c r="I725" i="1"/>
  <c r="J727" i="1" l="1"/>
  <c r="I726" i="1"/>
  <c r="J728" i="1" l="1"/>
  <c r="I727" i="1"/>
  <c r="J729" i="1" l="1"/>
  <c r="I728" i="1"/>
  <c r="J730" i="1" l="1"/>
  <c r="I729" i="1"/>
  <c r="J731" i="1" l="1"/>
  <c r="I730" i="1"/>
  <c r="J732" i="1" l="1"/>
  <c r="I731" i="1"/>
  <c r="J733" i="1" l="1"/>
  <c r="I732" i="1"/>
  <c r="J734" i="1" l="1"/>
  <c r="I733" i="1"/>
  <c r="J735" i="1" l="1"/>
  <c r="I734" i="1"/>
  <c r="J736" i="1" l="1"/>
  <c r="I735" i="1"/>
  <c r="J737" i="1" l="1"/>
  <c r="I736" i="1"/>
  <c r="J738" i="1" l="1"/>
  <c r="I737" i="1"/>
  <c r="J739" i="1" l="1"/>
  <c r="I738" i="1"/>
  <c r="J740" i="1" l="1"/>
  <c r="I739" i="1"/>
  <c r="J741" i="1" l="1"/>
  <c r="I740" i="1"/>
  <c r="J742" i="1" l="1"/>
  <c r="I741" i="1"/>
  <c r="J743" i="1" l="1"/>
  <c r="I742" i="1"/>
  <c r="J744" i="1" l="1"/>
  <c r="I743" i="1"/>
  <c r="J745" i="1" l="1"/>
  <c r="I744" i="1"/>
  <c r="J746" i="1" l="1"/>
  <c r="I745" i="1"/>
  <c r="J747" i="1" l="1"/>
  <c r="I746" i="1"/>
  <c r="J748" i="1" l="1"/>
  <c r="I747" i="1"/>
  <c r="J749" i="1" l="1"/>
  <c r="I748" i="1"/>
  <c r="J750" i="1" l="1"/>
  <c r="I749" i="1"/>
  <c r="J751" i="1" l="1"/>
  <c r="I750" i="1"/>
  <c r="J752" i="1" l="1"/>
  <c r="I751" i="1"/>
  <c r="J753" i="1" l="1"/>
  <c r="I752" i="1"/>
  <c r="J754" i="1" l="1"/>
  <c r="I753" i="1"/>
  <c r="J755" i="1" l="1"/>
  <c r="I754" i="1"/>
  <c r="J756" i="1" l="1"/>
  <c r="I755" i="1"/>
  <c r="J757" i="1" l="1"/>
  <c r="I756" i="1"/>
  <c r="J758" i="1" l="1"/>
  <c r="I757" i="1"/>
  <c r="J759" i="1" l="1"/>
  <c r="I758" i="1"/>
  <c r="J760" i="1" l="1"/>
  <c r="I759" i="1"/>
  <c r="J761" i="1" l="1"/>
  <c r="I760" i="1"/>
  <c r="J762" i="1" l="1"/>
  <c r="I761" i="1"/>
  <c r="J763" i="1" l="1"/>
  <c r="I762" i="1"/>
  <c r="J764" i="1" l="1"/>
  <c r="I763" i="1"/>
  <c r="J765" i="1" l="1"/>
  <c r="I764" i="1"/>
  <c r="J766" i="1" l="1"/>
  <c r="I765" i="1"/>
  <c r="J767" i="1" l="1"/>
  <c r="I766" i="1"/>
  <c r="J768" i="1" l="1"/>
  <c r="I767" i="1"/>
  <c r="J769" i="1" l="1"/>
  <c r="I768" i="1"/>
  <c r="J770" i="1" l="1"/>
  <c r="I769" i="1"/>
  <c r="J771" i="1" l="1"/>
  <c r="I770" i="1"/>
  <c r="J772" i="1" l="1"/>
  <c r="I771" i="1"/>
  <c r="J773" i="1" l="1"/>
  <c r="I772" i="1"/>
  <c r="J774" i="1" l="1"/>
  <c r="I773" i="1"/>
  <c r="J775" i="1" l="1"/>
  <c r="I774" i="1"/>
  <c r="J776" i="1" l="1"/>
  <c r="I775" i="1"/>
  <c r="J777" i="1" l="1"/>
  <c r="I776" i="1"/>
  <c r="J778" i="1" l="1"/>
  <c r="I777" i="1"/>
  <c r="J779" i="1" l="1"/>
  <c r="I778" i="1"/>
  <c r="J780" i="1" l="1"/>
  <c r="I779" i="1"/>
  <c r="J781" i="1" l="1"/>
  <c r="I780" i="1"/>
  <c r="J782" i="1" l="1"/>
  <c r="I781" i="1"/>
  <c r="J783" i="1" l="1"/>
  <c r="I782" i="1"/>
  <c r="J784" i="1" l="1"/>
  <c r="I783" i="1"/>
  <c r="J785" i="1" l="1"/>
  <c r="I784" i="1"/>
  <c r="J786" i="1" l="1"/>
  <c r="I785" i="1"/>
  <c r="J787" i="1" l="1"/>
  <c r="I786" i="1"/>
  <c r="J788" i="1" l="1"/>
  <c r="I787" i="1"/>
  <c r="J789" i="1" l="1"/>
  <c r="I788" i="1"/>
  <c r="J790" i="1" l="1"/>
  <c r="I789" i="1"/>
  <c r="J791" i="1" l="1"/>
  <c r="I790" i="1"/>
  <c r="J792" i="1" l="1"/>
  <c r="I791" i="1"/>
  <c r="J793" i="1" l="1"/>
  <c r="I792" i="1"/>
  <c r="J794" i="1" l="1"/>
  <c r="I793" i="1"/>
  <c r="J795" i="1" l="1"/>
  <c r="I794" i="1"/>
  <c r="J796" i="1" l="1"/>
  <c r="I795" i="1"/>
  <c r="J797" i="1" l="1"/>
  <c r="I796" i="1"/>
  <c r="J798" i="1" l="1"/>
  <c r="I797" i="1"/>
  <c r="J799" i="1" l="1"/>
  <c r="I798" i="1"/>
  <c r="J800" i="1" l="1"/>
  <c r="I799" i="1"/>
  <c r="J801" i="1" l="1"/>
  <c r="I800" i="1"/>
  <c r="J802" i="1" l="1"/>
  <c r="I801" i="1"/>
  <c r="K3" i="1" l="1"/>
  <c r="J803" i="1"/>
  <c r="I802" i="1"/>
  <c r="J804" i="1" l="1"/>
  <c r="I803" i="1"/>
  <c r="J805" i="1" l="1"/>
  <c r="I804" i="1"/>
  <c r="J806" i="1" l="1"/>
  <c r="I805" i="1"/>
  <c r="J807" i="1" l="1"/>
  <c r="I806" i="1"/>
  <c r="J808" i="1" l="1"/>
  <c r="I807" i="1"/>
  <c r="J809" i="1" l="1"/>
  <c r="I808" i="1"/>
  <c r="J810" i="1" l="1"/>
  <c r="I809" i="1"/>
  <c r="J811" i="1" l="1"/>
  <c r="I810" i="1"/>
  <c r="J812" i="1" l="1"/>
  <c r="I811" i="1"/>
  <c r="J813" i="1" l="1"/>
  <c r="I812" i="1"/>
  <c r="J814" i="1" l="1"/>
  <c r="I813" i="1"/>
  <c r="J815" i="1" l="1"/>
  <c r="I814" i="1"/>
  <c r="J816" i="1" l="1"/>
  <c r="I815" i="1"/>
  <c r="J817" i="1" l="1"/>
  <c r="I816" i="1"/>
  <c r="J818" i="1" l="1"/>
  <c r="I817" i="1"/>
  <c r="J819" i="1" l="1"/>
  <c r="I818" i="1"/>
  <c r="J820" i="1" l="1"/>
  <c r="I819" i="1"/>
  <c r="J821" i="1" l="1"/>
  <c r="I820" i="1"/>
  <c r="J822" i="1" l="1"/>
  <c r="I821" i="1"/>
  <c r="J823" i="1" l="1"/>
  <c r="I822" i="1"/>
  <c r="J824" i="1" l="1"/>
  <c r="I823" i="1"/>
  <c r="J825" i="1" l="1"/>
  <c r="I824" i="1"/>
  <c r="J826" i="1" l="1"/>
  <c r="I825" i="1"/>
  <c r="J827" i="1" l="1"/>
  <c r="I826" i="1"/>
  <c r="J828" i="1" l="1"/>
  <c r="I827" i="1"/>
  <c r="J829" i="1" l="1"/>
  <c r="I828" i="1"/>
  <c r="I829" i="1" l="1"/>
  <c r="J830" i="1"/>
  <c r="J831" i="1" l="1"/>
  <c r="I830" i="1"/>
  <c r="J832" i="1" l="1"/>
  <c r="I831" i="1"/>
  <c r="J833" i="1" l="1"/>
  <c r="I832" i="1"/>
  <c r="J834" i="1" l="1"/>
  <c r="I833" i="1"/>
  <c r="J835" i="1" l="1"/>
  <c r="I834" i="1"/>
  <c r="J836" i="1" l="1"/>
  <c r="I835" i="1"/>
  <c r="J837" i="1" l="1"/>
  <c r="I836" i="1"/>
  <c r="J838" i="1" l="1"/>
  <c r="I837" i="1"/>
  <c r="J839" i="1" l="1"/>
  <c r="I838" i="1"/>
  <c r="J840" i="1" l="1"/>
  <c r="I839" i="1"/>
  <c r="J841" i="1" l="1"/>
  <c r="I840" i="1"/>
  <c r="J842" i="1" l="1"/>
  <c r="I841" i="1"/>
  <c r="J843" i="1" l="1"/>
  <c r="I842" i="1"/>
  <c r="J844" i="1" l="1"/>
  <c r="I843" i="1"/>
  <c r="J845" i="1" l="1"/>
  <c r="I844" i="1"/>
  <c r="J846" i="1" l="1"/>
  <c r="I845" i="1"/>
  <c r="J847" i="1" l="1"/>
  <c r="I846" i="1"/>
  <c r="J848" i="1" l="1"/>
  <c r="I847" i="1"/>
  <c r="J849" i="1" l="1"/>
  <c r="I848" i="1"/>
  <c r="J850" i="1" l="1"/>
  <c r="I849" i="1"/>
  <c r="J851" i="1" l="1"/>
  <c r="I850" i="1"/>
  <c r="J852" i="1" l="1"/>
  <c r="I851" i="1"/>
  <c r="J853" i="1" l="1"/>
  <c r="I852" i="1"/>
  <c r="J854" i="1" l="1"/>
  <c r="I853" i="1"/>
  <c r="J855" i="1" l="1"/>
  <c r="I854" i="1"/>
  <c r="J856" i="1" l="1"/>
  <c r="I855" i="1"/>
  <c r="J857" i="1" l="1"/>
  <c r="I856" i="1"/>
  <c r="J858" i="1" l="1"/>
  <c r="I857" i="1"/>
  <c r="J859" i="1" l="1"/>
  <c r="I858" i="1"/>
  <c r="J860" i="1" l="1"/>
  <c r="I859" i="1"/>
  <c r="J861" i="1" l="1"/>
  <c r="I860" i="1"/>
  <c r="J862" i="1" l="1"/>
  <c r="I861" i="1"/>
  <c r="J863" i="1" l="1"/>
  <c r="I862" i="1"/>
  <c r="J864" i="1" l="1"/>
  <c r="I863" i="1"/>
  <c r="J865" i="1" l="1"/>
  <c r="I864" i="1"/>
  <c r="J866" i="1" l="1"/>
  <c r="I865" i="1"/>
  <c r="J867" i="1" l="1"/>
  <c r="I866" i="1"/>
  <c r="J868" i="1" l="1"/>
  <c r="I867" i="1"/>
  <c r="J869" i="1" l="1"/>
  <c r="I868" i="1"/>
  <c r="J870" i="1" l="1"/>
  <c r="I869" i="1"/>
  <c r="J871" i="1" l="1"/>
  <c r="I870" i="1"/>
  <c r="J872" i="1" l="1"/>
  <c r="I871" i="1"/>
  <c r="J873" i="1" l="1"/>
  <c r="I872" i="1"/>
  <c r="J874" i="1" l="1"/>
  <c r="I873" i="1"/>
  <c r="J875" i="1" l="1"/>
  <c r="I874" i="1"/>
  <c r="J876" i="1" l="1"/>
  <c r="I875" i="1"/>
  <c r="J877" i="1" l="1"/>
  <c r="I876" i="1"/>
  <c r="J878" i="1" l="1"/>
  <c r="I877" i="1"/>
  <c r="J879" i="1" l="1"/>
  <c r="I878" i="1"/>
  <c r="J880" i="1" l="1"/>
  <c r="I879" i="1"/>
  <c r="J881" i="1" l="1"/>
  <c r="I880" i="1"/>
  <c r="J882" i="1" l="1"/>
  <c r="I881" i="1"/>
  <c r="J883" i="1" l="1"/>
  <c r="I882" i="1"/>
  <c r="J884" i="1" l="1"/>
  <c r="I883" i="1"/>
  <c r="J885" i="1" l="1"/>
  <c r="I884" i="1"/>
  <c r="J886" i="1" l="1"/>
  <c r="I885" i="1"/>
  <c r="J887" i="1" l="1"/>
  <c r="I886" i="1"/>
  <c r="J888" i="1" l="1"/>
  <c r="I887" i="1"/>
  <c r="J889" i="1" l="1"/>
  <c r="I888" i="1"/>
  <c r="J890" i="1" l="1"/>
  <c r="I889" i="1"/>
  <c r="J891" i="1" l="1"/>
  <c r="I890" i="1"/>
  <c r="J892" i="1" l="1"/>
  <c r="I891" i="1"/>
  <c r="J893" i="1" l="1"/>
  <c r="I892" i="1"/>
  <c r="J894" i="1" l="1"/>
  <c r="I893" i="1"/>
  <c r="J895" i="1" l="1"/>
  <c r="I894" i="1"/>
  <c r="J896" i="1" l="1"/>
  <c r="I895" i="1"/>
  <c r="J897" i="1" l="1"/>
  <c r="I896" i="1"/>
  <c r="J898" i="1" l="1"/>
  <c r="I897" i="1"/>
  <c r="J899" i="1" l="1"/>
  <c r="I898" i="1"/>
  <c r="J900" i="1" l="1"/>
  <c r="I899" i="1"/>
  <c r="J901" i="1" l="1"/>
  <c r="I900" i="1"/>
  <c r="J902" i="1" l="1"/>
  <c r="I901" i="1"/>
  <c r="J903" i="1" l="1"/>
  <c r="I902" i="1"/>
  <c r="J904" i="1" l="1"/>
  <c r="I903" i="1"/>
  <c r="J905" i="1" l="1"/>
  <c r="I904" i="1"/>
  <c r="J906" i="1" l="1"/>
  <c r="I905" i="1"/>
  <c r="J907" i="1" l="1"/>
  <c r="I906" i="1"/>
  <c r="J908" i="1" l="1"/>
  <c r="I907" i="1"/>
  <c r="J909" i="1" l="1"/>
  <c r="I908" i="1"/>
  <c r="J910" i="1" l="1"/>
  <c r="I909" i="1"/>
  <c r="J911" i="1" l="1"/>
  <c r="I910" i="1"/>
  <c r="J912" i="1" l="1"/>
  <c r="I911" i="1"/>
  <c r="J913" i="1" l="1"/>
  <c r="I912" i="1"/>
  <c r="J914" i="1" l="1"/>
  <c r="I913" i="1"/>
  <c r="J915" i="1" l="1"/>
  <c r="I914" i="1"/>
  <c r="J916" i="1" l="1"/>
  <c r="I915" i="1"/>
  <c r="J917" i="1" l="1"/>
  <c r="I916" i="1"/>
  <c r="J918" i="1" l="1"/>
  <c r="I917" i="1"/>
  <c r="J919" i="1" l="1"/>
  <c r="I918" i="1"/>
  <c r="J920" i="1" l="1"/>
  <c r="I919" i="1"/>
  <c r="J921" i="1" l="1"/>
  <c r="I920" i="1"/>
  <c r="J922" i="1" l="1"/>
  <c r="I921" i="1"/>
  <c r="J923" i="1" l="1"/>
  <c r="I922" i="1"/>
  <c r="J924" i="1" l="1"/>
  <c r="I923" i="1"/>
  <c r="J925" i="1" l="1"/>
  <c r="I924" i="1"/>
  <c r="J926" i="1" l="1"/>
  <c r="I925" i="1"/>
  <c r="J927" i="1" l="1"/>
  <c r="I926" i="1"/>
  <c r="J928" i="1" l="1"/>
  <c r="I927" i="1"/>
  <c r="J929" i="1" l="1"/>
  <c r="I928" i="1"/>
  <c r="J930" i="1" l="1"/>
  <c r="I929" i="1"/>
  <c r="J931" i="1" l="1"/>
  <c r="I930" i="1"/>
  <c r="J932" i="1" l="1"/>
  <c r="I931" i="1"/>
  <c r="J933" i="1" l="1"/>
  <c r="I932" i="1"/>
  <c r="J934" i="1" l="1"/>
  <c r="I933" i="1"/>
  <c r="J935" i="1" l="1"/>
  <c r="I934" i="1"/>
  <c r="J936" i="1" l="1"/>
  <c r="I935" i="1"/>
  <c r="J937" i="1" l="1"/>
  <c r="I936" i="1"/>
  <c r="J938" i="1" l="1"/>
  <c r="I937" i="1"/>
  <c r="J939" i="1" l="1"/>
  <c r="I938" i="1"/>
  <c r="J940" i="1" l="1"/>
  <c r="I939" i="1"/>
  <c r="J941" i="1" l="1"/>
  <c r="I940" i="1"/>
  <c r="J942" i="1" l="1"/>
  <c r="I941" i="1"/>
  <c r="J943" i="1" l="1"/>
  <c r="I942" i="1"/>
  <c r="J944" i="1" l="1"/>
  <c r="I943" i="1"/>
  <c r="J945" i="1" l="1"/>
  <c r="I944" i="1"/>
  <c r="I945" i="1" l="1"/>
  <c r="J946" i="1"/>
  <c r="J947" i="1" l="1"/>
  <c r="I946" i="1"/>
  <c r="J948" i="1" l="1"/>
  <c r="I947" i="1"/>
  <c r="J949" i="1" l="1"/>
  <c r="I948" i="1"/>
  <c r="J950" i="1" l="1"/>
  <c r="I949" i="1"/>
  <c r="J951" i="1" l="1"/>
  <c r="I950" i="1"/>
  <c r="J952" i="1" l="1"/>
  <c r="I951" i="1"/>
  <c r="J953" i="1" l="1"/>
  <c r="I952" i="1"/>
  <c r="J954" i="1" l="1"/>
  <c r="I953" i="1"/>
  <c r="J955" i="1" l="1"/>
  <c r="I954" i="1"/>
  <c r="J956" i="1" l="1"/>
  <c r="I955" i="1"/>
  <c r="J957" i="1" l="1"/>
  <c r="I956" i="1"/>
  <c r="J958" i="1" l="1"/>
  <c r="I957" i="1"/>
  <c r="J959" i="1" l="1"/>
  <c r="I958" i="1"/>
  <c r="J960" i="1" l="1"/>
  <c r="I959" i="1"/>
  <c r="J961" i="1" l="1"/>
  <c r="I960" i="1"/>
  <c r="J962" i="1" l="1"/>
  <c r="I961" i="1"/>
  <c r="J963" i="1" l="1"/>
  <c r="I962" i="1"/>
  <c r="J964" i="1" l="1"/>
  <c r="I963" i="1"/>
  <c r="J965" i="1" l="1"/>
  <c r="I964" i="1"/>
  <c r="J966" i="1" l="1"/>
  <c r="I965" i="1"/>
  <c r="J967" i="1" l="1"/>
  <c r="I966" i="1"/>
  <c r="J968" i="1" l="1"/>
  <c r="I967" i="1"/>
  <c r="J969" i="1" l="1"/>
  <c r="I968" i="1"/>
  <c r="J970" i="1" l="1"/>
  <c r="I969" i="1"/>
  <c r="J971" i="1" l="1"/>
  <c r="I970" i="1"/>
  <c r="J972" i="1" l="1"/>
  <c r="I971" i="1"/>
  <c r="J973" i="1" l="1"/>
  <c r="I972" i="1"/>
  <c r="J974" i="1" l="1"/>
  <c r="I973" i="1"/>
  <c r="J975" i="1" l="1"/>
  <c r="I974" i="1"/>
  <c r="J976" i="1" l="1"/>
  <c r="I975" i="1"/>
  <c r="J977" i="1" l="1"/>
  <c r="I976" i="1"/>
  <c r="J978" i="1" l="1"/>
  <c r="I977" i="1"/>
  <c r="J979" i="1" l="1"/>
  <c r="I978" i="1"/>
  <c r="J980" i="1" l="1"/>
  <c r="I979" i="1"/>
  <c r="J981" i="1" l="1"/>
  <c r="I980" i="1"/>
  <c r="J982" i="1" l="1"/>
  <c r="I981" i="1"/>
  <c r="J983" i="1" l="1"/>
  <c r="I982" i="1"/>
  <c r="J984" i="1" l="1"/>
  <c r="I983" i="1"/>
  <c r="J985" i="1" l="1"/>
  <c r="I984" i="1"/>
  <c r="J986" i="1" l="1"/>
  <c r="I985" i="1"/>
  <c r="J987" i="1" l="1"/>
  <c r="I986" i="1"/>
  <c r="J988" i="1" l="1"/>
  <c r="I987" i="1"/>
  <c r="J989" i="1" l="1"/>
  <c r="I988" i="1"/>
  <c r="J990" i="1" l="1"/>
  <c r="I989" i="1"/>
  <c r="J991" i="1" l="1"/>
  <c r="I990" i="1"/>
  <c r="J992" i="1" l="1"/>
  <c r="I991" i="1"/>
  <c r="J993" i="1" l="1"/>
  <c r="I992" i="1"/>
  <c r="J994" i="1" l="1"/>
  <c r="I993" i="1"/>
  <c r="J995" i="1" l="1"/>
  <c r="I994" i="1"/>
  <c r="J996" i="1" l="1"/>
  <c r="I995" i="1"/>
  <c r="J997" i="1" l="1"/>
  <c r="I996" i="1"/>
  <c r="J998" i="1" l="1"/>
  <c r="I997" i="1"/>
  <c r="J999" i="1" l="1"/>
  <c r="I998" i="1"/>
  <c r="J1000" i="1" l="1"/>
  <c r="I999" i="1"/>
  <c r="J1001" i="1" l="1"/>
  <c r="I1000" i="1"/>
  <c r="J1002" i="1" l="1"/>
  <c r="I1001" i="1"/>
  <c r="J1003" i="1" l="1"/>
  <c r="I1002" i="1"/>
  <c r="J1004" i="1" l="1"/>
  <c r="I1003" i="1"/>
  <c r="J1005" i="1" l="1"/>
  <c r="I1004" i="1"/>
  <c r="J1006" i="1" l="1"/>
  <c r="I1005" i="1"/>
  <c r="J1007" i="1" l="1"/>
  <c r="I1006" i="1"/>
  <c r="J1008" i="1" l="1"/>
  <c r="I1007" i="1"/>
  <c r="J1009" i="1" l="1"/>
  <c r="I1008" i="1"/>
  <c r="J1010" i="1" l="1"/>
  <c r="I1009" i="1"/>
  <c r="J1011" i="1" l="1"/>
  <c r="I1010" i="1"/>
  <c r="J1012" i="1" l="1"/>
  <c r="I1011" i="1"/>
  <c r="J1013" i="1" l="1"/>
  <c r="I1012" i="1"/>
  <c r="J1014" i="1" l="1"/>
  <c r="I1013" i="1"/>
  <c r="J1015" i="1" l="1"/>
  <c r="I1014" i="1"/>
  <c r="J1016" i="1" l="1"/>
  <c r="I1015" i="1"/>
  <c r="J1017" i="1" l="1"/>
  <c r="I1016" i="1"/>
  <c r="J1018" i="1" l="1"/>
  <c r="I1017" i="1"/>
  <c r="J1019" i="1" l="1"/>
  <c r="I1018" i="1"/>
  <c r="J1020" i="1" l="1"/>
  <c r="I1019" i="1"/>
  <c r="J1021" i="1" l="1"/>
  <c r="I1020" i="1"/>
  <c r="J1022" i="1" l="1"/>
  <c r="I1021" i="1"/>
  <c r="J1023" i="1" l="1"/>
  <c r="I1022" i="1"/>
  <c r="J1024" i="1" l="1"/>
  <c r="I1023" i="1"/>
  <c r="J1025" i="1" l="1"/>
  <c r="I1024" i="1"/>
  <c r="J1026" i="1" l="1"/>
  <c r="I1025" i="1"/>
  <c r="J1027" i="1" l="1"/>
  <c r="I1026" i="1"/>
  <c r="J1028" i="1" l="1"/>
  <c r="I1027" i="1"/>
  <c r="J1029" i="1" l="1"/>
  <c r="I1028" i="1"/>
  <c r="J1030" i="1" l="1"/>
  <c r="I1029" i="1"/>
  <c r="J1031" i="1" l="1"/>
  <c r="I1030" i="1"/>
  <c r="J1032" i="1" l="1"/>
  <c r="I1031" i="1"/>
  <c r="J1033" i="1" l="1"/>
  <c r="I1032" i="1"/>
  <c r="J1034" i="1" l="1"/>
  <c r="I1033" i="1"/>
  <c r="J1035" i="1" l="1"/>
  <c r="I1034" i="1"/>
  <c r="J1036" i="1" l="1"/>
  <c r="I1035" i="1"/>
  <c r="J1037" i="1" l="1"/>
  <c r="I1036" i="1"/>
  <c r="J1038" i="1" l="1"/>
  <c r="I1037" i="1"/>
  <c r="J1039" i="1" l="1"/>
  <c r="I1038" i="1"/>
  <c r="J1040" i="1" l="1"/>
  <c r="I1039" i="1"/>
  <c r="J1041" i="1" l="1"/>
  <c r="I1040" i="1"/>
  <c r="J1042" i="1" l="1"/>
  <c r="I1041" i="1"/>
  <c r="J1043" i="1" l="1"/>
  <c r="I1042" i="1"/>
  <c r="J1044" i="1" l="1"/>
  <c r="I1043" i="1"/>
  <c r="J1045" i="1" l="1"/>
  <c r="I1044" i="1"/>
  <c r="J1046" i="1" l="1"/>
  <c r="I1045" i="1"/>
  <c r="J1047" i="1" l="1"/>
  <c r="I1046" i="1"/>
  <c r="J1048" i="1" l="1"/>
  <c r="I1047" i="1"/>
  <c r="J1049" i="1" l="1"/>
  <c r="I1048" i="1"/>
  <c r="J1050" i="1" l="1"/>
  <c r="I1049" i="1"/>
  <c r="J1051" i="1" l="1"/>
  <c r="I1050" i="1"/>
  <c r="J1052" i="1" l="1"/>
  <c r="I1051" i="1"/>
  <c r="J1053" i="1" l="1"/>
  <c r="I1052" i="1"/>
  <c r="J1054" i="1" l="1"/>
  <c r="I1053" i="1"/>
  <c r="J1055" i="1" l="1"/>
  <c r="I1054" i="1"/>
  <c r="J1056" i="1" l="1"/>
  <c r="I1055" i="1"/>
  <c r="J1057" i="1" l="1"/>
  <c r="I1056" i="1"/>
  <c r="J1058" i="1" l="1"/>
  <c r="I1057" i="1"/>
  <c r="J1059" i="1" l="1"/>
  <c r="I1058" i="1"/>
  <c r="J1060" i="1" l="1"/>
  <c r="I1059" i="1"/>
  <c r="J1061" i="1" l="1"/>
  <c r="I1060" i="1"/>
  <c r="J1062" i="1" l="1"/>
  <c r="I1061" i="1"/>
  <c r="J1063" i="1" l="1"/>
  <c r="I1062" i="1"/>
  <c r="J1064" i="1" l="1"/>
  <c r="I1063" i="1"/>
  <c r="J1065" i="1" l="1"/>
  <c r="I1064" i="1"/>
  <c r="J1066" i="1" l="1"/>
  <c r="I1065" i="1"/>
  <c r="J1067" i="1" l="1"/>
  <c r="I1066" i="1"/>
  <c r="J1068" i="1" l="1"/>
  <c r="I1067" i="1"/>
  <c r="J1069" i="1" l="1"/>
  <c r="I1068" i="1"/>
  <c r="J1070" i="1" l="1"/>
  <c r="I1069" i="1"/>
  <c r="J1071" i="1" l="1"/>
  <c r="I1070" i="1"/>
  <c r="J1072" i="1" l="1"/>
  <c r="I1071" i="1"/>
  <c r="J1073" i="1" l="1"/>
  <c r="I1072" i="1"/>
  <c r="J1074" i="1" l="1"/>
  <c r="I1073" i="1"/>
  <c r="J1075" i="1" l="1"/>
  <c r="I1074" i="1"/>
  <c r="J1076" i="1" l="1"/>
  <c r="I1075" i="1"/>
  <c r="J1077" i="1" l="1"/>
  <c r="I1076" i="1"/>
  <c r="J1078" i="1" l="1"/>
  <c r="I1077" i="1"/>
  <c r="J1079" i="1" l="1"/>
  <c r="I1078" i="1"/>
  <c r="J1080" i="1" l="1"/>
  <c r="I1079" i="1"/>
  <c r="J1081" i="1" l="1"/>
  <c r="I1080" i="1"/>
  <c r="J1082" i="1" l="1"/>
  <c r="I1081" i="1"/>
  <c r="J1083" i="1" l="1"/>
  <c r="I1082" i="1"/>
  <c r="J1084" i="1" l="1"/>
  <c r="I1083" i="1"/>
  <c r="J1085" i="1" l="1"/>
  <c r="I1084" i="1"/>
  <c r="J1086" i="1" l="1"/>
  <c r="I1085" i="1"/>
  <c r="J1087" i="1" l="1"/>
  <c r="I1086" i="1"/>
  <c r="J1088" i="1" l="1"/>
  <c r="I1087" i="1"/>
  <c r="J1089" i="1" l="1"/>
  <c r="I1088" i="1"/>
  <c r="J1090" i="1" l="1"/>
  <c r="I1089" i="1"/>
  <c r="J1091" i="1" l="1"/>
  <c r="I1090" i="1"/>
  <c r="J1092" i="1" l="1"/>
  <c r="I1091" i="1"/>
  <c r="J1093" i="1" l="1"/>
  <c r="I1092" i="1"/>
  <c r="J1094" i="1" l="1"/>
  <c r="I1093" i="1"/>
  <c r="J1095" i="1" l="1"/>
  <c r="I1094" i="1"/>
  <c r="J1096" i="1" l="1"/>
  <c r="I1095" i="1"/>
  <c r="J1097" i="1" l="1"/>
  <c r="I1096" i="1"/>
  <c r="J1098" i="1" l="1"/>
  <c r="I1097" i="1"/>
  <c r="J1099" i="1" l="1"/>
  <c r="I1098" i="1"/>
  <c r="J1100" i="1" l="1"/>
  <c r="I1099" i="1"/>
  <c r="J1101" i="1" l="1"/>
  <c r="I1100" i="1"/>
  <c r="J1102" i="1" l="1"/>
  <c r="I1101" i="1"/>
  <c r="J1103" i="1" l="1"/>
  <c r="I1102" i="1"/>
  <c r="J1104" i="1" l="1"/>
  <c r="I1103" i="1"/>
  <c r="J1105" i="1" l="1"/>
  <c r="I1104" i="1"/>
  <c r="J1106" i="1" l="1"/>
  <c r="I1105" i="1"/>
  <c r="J1107" i="1" l="1"/>
  <c r="I1106" i="1"/>
  <c r="J1108" i="1" l="1"/>
  <c r="I1107" i="1"/>
  <c r="J1109" i="1" l="1"/>
  <c r="I1108" i="1"/>
  <c r="J1110" i="1" l="1"/>
  <c r="I1109" i="1"/>
  <c r="J1111" i="1" l="1"/>
  <c r="I1110" i="1"/>
  <c r="J1112" i="1" l="1"/>
  <c r="I1111" i="1"/>
  <c r="J1113" i="1" l="1"/>
  <c r="I1112" i="1"/>
  <c r="J1114" i="1" l="1"/>
  <c r="I1113" i="1"/>
  <c r="J1115" i="1" l="1"/>
  <c r="I1114" i="1"/>
  <c r="J1116" i="1" l="1"/>
  <c r="I1115" i="1"/>
  <c r="J1117" i="1" l="1"/>
  <c r="I1116" i="1"/>
  <c r="J1118" i="1" l="1"/>
  <c r="I1117" i="1"/>
  <c r="J1119" i="1" l="1"/>
  <c r="I1118" i="1"/>
  <c r="J1120" i="1" l="1"/>
  <c r="I1119" i="1"/>
  <c r="J1121" i="1" l="1"/>
  <c r="I1120" i="1"/>
  <c r="J1122" i="1" l="1"/>
  <c r="I1121" i="1"/>
  <c r="J1123" i="1" l="1"/>
  <c r="I1122" i="1"/>
  <c r="J1124" i="1" l="1"/>
  <c r="I1123" i="1"/>
  <c r="J1125" i="1" l="1"/>
  <c r="I1124" i="1"/>
  <c r="J1126" i="1" l="1"/>
  <c r="I1125" i="1"/>
  <c r="J1127" i="1" l="1"/>
  <c r="I1126" i="1"/>
  <c r="J1128" i="1" l="1"/>
  <c r="I1127" i="1"/>
  <c r="J1129" i="1" l="1"/>
  <c r="I1128" i="1"/>
  <c r="J1130" i="1" l="1"/>
  <c r="I1129" i="1"/>
  <c r="J1131" i="1" l="1"/>
  <c r="I1130" i="1"/>
  <c r="J1132" i="1" l="1"/>
  <c r="I1131" i="1"/>
  <c r="J1133" i="1" l="1"/>
  <c r="I1132" i="1"/>
  <c r="J1134" i="1" l="1"/>
  <c r="I1133" i="1"/>
  <c r="J1135" i="1" l="1"/>
  <c r="I1134" i="1"/>
  <c r="J1136" i="1" l="1"/>
  <c r="I1135" i="1"/>
  <c r="J1137" i="1" l="1"/>
  <c r="I1136" i="1"/>
  <c r="J1138" i="1" l="1"/>
  <c r="I1137" i="1"/>
  <c r="J1139" i="1" l="1"/>
  <c r="I1138" i="1"/>
  <c r="J1140" i="1" l="1"/>
  <c r="I1139" i="1"/>
  <c r="J1141" i="1" l="1"/>
  <c r="I1140" i="1"/>
  <c r="J1142" i="1" l="1"/>
  <c r="I1141" i="1"/>
  <c r="J1143" i="1" l="1"/>
  <c r="I1142" i="1"/>
  <c r="J1144" i="1" l="1"/>
  <c r="I1143" i="1"/>
  <c r="J1145" i="1" l="1"/>
  <c r="I1144" i="1"/>
  <c r="J1146" i="1" l="1"/>
  <c r="I1145" i="1"/>
  <c r="J1147" i="1" l="1"/>
  <c r="I1146" i="1"/>
  <c r="J1148" i="1" l="1"/>
  <c r="I1147" i="1"/>
  <c r="J1149" i="1" l="1"/>
  <c r="I1148" i="1"/>
  <c r="J1150" i="1" l="1"/>
  <c r="I1149" i="1"/>
  <c r="J1151" i="1" l="1"/>
  <c r="I1150" i="1"/>
  <c r="J1152" i="1" l="1"/>
  <c r="I1151" i="1"/>
  <c r="J1153" i="1" l="1"/>
  <c r="I1152" i="1"/>
  <c r="J1154" i="1" l="1"/>
  <c r="I1153" i="1"/>
  <c r="J1155" i="1" l="1"/>
  <c r="I1154" i="1"/>
  <c r="J1156" i="1" l="1"/>
  <c r="I1155" i="1"/>
  <c r="J1157" i="1" l="1"/>
  <c r="I1156" i="1"/>
  <c r="J1158" i="1" l="1"/>
  <c r="I1157" i="1"/>
  <c r="J1159" i="1" l="1"/>
  <c r="I1158" i="1"/>
  <c r="J1160" i="1" l="1"/>
  <c r="I1159" i="1"/>
  <c r="J1161" i="1" l="1"/>
  <c r="I1160" i="1"/>
  <c r="J1162" i="1" l="1"/>
  <c r="I1161" i="1"/>
  <c r="J1163" i="1" l="1"/>
  <c r="I1162" i="1"/>
  <c r="J1164" i="1" l="1"/>
  <c r="I1163" i="1"/>
  <c r="J1165" i="1" l="1"/>
  <c r="I1164" i="1"/>
  <c r="J1166" i="1" l="1"/>
  <c r="I1165" i="1"/>
  <c r="J1167" i="1" l="1"/>
  <c r="I1166" i="1"/>
  <c r="J1168" i="1" l="1"/>
  <c r="I1167" i="1"/>
  <c r="J1169" i="1" l="1"/>
  <c r="I1168" i="1"/>
  <c r="J1170" i="1" l="1"/>
  <c r="I1169" i="1"/>
  <c r="J1171" i="1" l="1"/>
  <c r="I1170" i="1"/>
  <c r="J1172" i="1" l="1"/>
  <c r="I1171" i="1"/>
  <c r="J1173" i="1" l="1"/>
  <c r="I1172" i="1"/>
  <c r="J1174" i="1" l="1"/>
  <c r="I1173" i="1"/>
  <c r="J1175" i="1" l="1"/>
  <c r="I1174" i="1"/>
  <c r="J1176" i="1" l="1"/>
  <c r="I1175" i="1"/>
  <c r="J1177" i="1" l="1"/>
  <c r="I1176" i="1"/>
  <c r="J1178" i="1" l="1"/>
  <c r="I1177" i="1"/>
  <c r="J1179" i="1" l="1"/>
  <c r="I1178" i="1"/>
  <c r="J1180" i="1" l="1"/>
  <c r="I1179" i="1"/>
  <c r="J1181" i="1" l="1"/>
  <c r="I1180" i="1"/>
  <c r="J1182" i="1" l="1"/>
  <c r="I1181" i="1"/>
  <c r="J1183" i="1" l="1"/>
  <c r="I1182" i="1"/>
  <c r="J1184" i="1" l="1"/>
  <c r="I1183" i="1"/>
  <c r="J1185" i="1" l="1"/>
  <c r="I1184" i="1"/>
  <c r="J1186" i="1" l="1"/>
  <c r="I1185" i="1"/>
  <c r="J1187" i="1" l="1"/>
  <c r="I1186" i="1"/>
  <c r="J1188" i="1" l="1"/>
  <c r="I1187" i="1"/>
  <c r="J1189" i="1" l="1"/>
  <c r="I1188" i="1"/>
  <c r="J1190" i="1" l="1"/>
  <c r="I1189" i="1"/>
  <c r="J1191" i="1" l="1"/>
  <c r="I1190" i="1"/>
  <c r="J1192" i="1" l="1"/>
  <c r="I1191" i="1"/>
  <c r="J1193" i="1" l="1"/>
  <c r="I1192" i="1"/>
  <c r="J1194" i="1" l="1"/>
  <c r="I1193" i="1"/>
  <c r="J1195" i="1" l="1"/>
  <c r="I1194" i="1"/>
  <c r="J1196" i="1" l="1"/>
  <c r="I1195" i="1"/>
  <c r="J1197" i="1" l="1"/>
  <c r="I1196" i="1"/>
  <c r="J1198" i="1" l="1"/>
  <c r="I1197" i="1"/>
  <c r="J1199" i="1" l="1"/>
  <c r="I1198" i="1"/>
  <c r="J1200" i="1" l="1"/>
  <c r="I1199" i="1"/>
  <c r="J1201" i="1" l="1"/>
  <c r="I1200" i="1"/>
  <c r="J1202" i="1" l="1"/>
  <c r="I1201" i="1"/>
  <c r="J1203" i="1" l="1"/>
  <c r="I1202" i="1"/>
  <c r="J1204" i="1" l="1"/>
  <c r="I1203" i="1"/>
  <c r="J1205" i="1" l="1"/>
  <c r="I1204" i="1"/>
  <c r="J1206" i="1" l="1"/>
  <c r="I1205" i="1"/>
  <c r="J1207" i="1" l="1"/>
  <c r="I1206" i="1"/>
  <c r="J1208" i="1" l="1"/>
  <c r="I1207" i="1"/>
  <c r="J1209" i="1" l="1"/>
  <c r="I1208" i="1"/>
  <c r="J1210" i="1" l="1"/>
  <c r="I1209" i="1"/>
  <c r="J1211" i="1" l="1"/>
  <c r="I1210" i="1"/>
  <c r="J1212" i="1" l="1"/>
  <c r="I1211" i="1"/>
  <c r="J1213" i="1" l="1"/>
  <c r="I1212" i="1"/>
  <c r="J1214" i="1" l="1"/>
  <c r="I1213" i="1"/>
  <c r="J1215" i="1" l="1"/>
  <c r="I1214" i="1"/>
  <c r="J1216" i="1" l="1"/>
  <c r="I1215" i="1"/>
  <c r="J1217" i="1" l="1"/>
  <c r="I1216" i="1"/>
  <c r="J1218" i="1" l="1"/>
  <c r="I1217" i="1"/>
  <c r="J1219" i="1" l="1"/>
  <c r="I1218" i="1"/>
  <c r="J1220" i="1" l="1"/>
  <c r="I1219" i="1"/>
  <c r="J1221" i="1" l="1"/>
  <c r="I1220" i="1"/>
  <c r="J1222" i="1" l="1"/>
  <c r="I1221" i="1"/>
  <c r="J1223" i="1" l="1"/>
  <c r="I1222" i="1"/>
  <c r="J1224" i="1" l="1"/>
  <c r="I1223" i="1"/>
  <c r="J1225" i="1" l="1"/>
  <c r="I1224" i="1"/>
  <c r="J1226" i="1" l="1"/>
  <c r="I1225" i="1"/>
  <c r="J1227" i="1" l="1"/>
  <c r="I1226" i="1"/>
  <c r="J1228" i="1" l="1"/>
  <c r="I1227" i="1"/>
  <c r="J1229" i="1" l="1"/>
  <c r="I1228" i="1"/>
  <c r="J1230" i="1" l="1"/>
  <c r="I1229" i="1"/>
  <c r="J1231" i="1" l="1"/>
  <c r="I1230" i="1"/>
  <c r="J1232" i="1" l="1"/>
  <c r="I1231" i="1"/>
  <c r="J1233" i="1" l="1"/>
  <c r="I1232" i="1"/>
  <c r="J1234" i="1" l="1"/>
  <c r="I1233" i="1"/>
  <c r="J1235" i="1" l="1"/>
  <c r="I1234" i="1"/>
  <c r="J1236" i="1" l="1"/>
  <c r="I1235" i="1"/>
  <c r="J1237" i="1" l="1"/>
  <c r="I1236" i="1"/>
  <c r="J1238" i="1" l="1"/>
  <c r="I1237" i="1"/>
  <c r="J1239" i="1" l="1"/>
  <c r="I1238" i="1"/>
  <c r="J1240" i="1" l="1"/>
  <c r="I1239" i="1"/>
  <c r="J1241" i="1" l="1"/>
  <c r="I1240" i="1"/>
  <c r="J1242" i="1" l="1"/>
  <c r="I1241" i="1"/>
  <c r="J1243" i="1" l="1"/>
  <c r="I1242" i="1"/>
  <c r="J1244" i="1" l="1"/>
  <c r="I1243" i="1"/>
  <c r="J1245" i="1" l="1"/>
  <c r="I1244" i="1"/>
  <c r="J1246" i="1" l="1"/>
  <c r="I1245" i="1"/>
  <c r="J1247" i="1" l="1"/>
  <c r="I1246" i="1"/>
  <c r="J1248" i="1" l="1"/>
  <c r="I1247" i="1"/>
  <c r="J1249" i="1" l="1"/>
  <c r="I1248" i="1"/>
  <c r="J1250" i="1" l="1"/>
  <c r="I1249" i="1"/>
  <c r="J1251" i="1" l="1"/>
  <c r="I1250" i="1"/>
  <c r="J1252" i="1" l="1"/>
  <c r="I1251" i="1"/>
  <c r="J1253" i="1" l="1"/>
  <c r="I1252" i="1"/>
  <c r="J1254" i="1" l="1"/>
  <c r="I1253" i="1"/>
  <c r="J1255" i="1" l="1"/>
  <c r="I1254" i="1"/>
  <c r="J1256" i="1" l="1"/>
  <c r="I1255" i="1"/>
  <c r="J1257" i="1" l="1"/>
  <c r="I1256" i="1"/>
  <c r="J1258" i="1" l="1"/>
  <c r="I1257" i="1"/>
  <c r="J1259" i="1" l="1"/>
  <c r="I1258" i="1"/>
  <c r="J1260" i="1" l="1"/>
  <c r="I1259" i="1"/>
  <c r="J1261" i="1" l="1"/>
  <c r="I1260" i="1"/>
  <c r="J1262" i="1" l="1"/>
  <c r="I1261" i="1"/>
  <c r="J1263" i="1" l="1"/>
  <c r="I1262" i="1"/>
  <c r="J1264" i="1" l="1"/>
  <c r="I1263" i="1"/>
  <c r="J1265" i="1" l="1"/>
  <c r="I1264" i="1"/>
  <c r="J1266" i="1" l="1"/>
  <c r="I1265" i="1"/>
  <c r="J1267" i="1" l="1"/>
  <c r="I1266" i="1"/>
  <c r="J1268" i="1" l="1"/>
  <c r="I1267" i="1"/>
  <c r="J1269" i="1" l="1"/>
  <c r="I1268" i="1"/>
  <c r="J1270" i="1" l="1"/>
  <c r="I1269" i="1"/>
  <c r="J1271" i="1" l="1"/>
  <c r="I1270" i="1"/>
  <c r="J1272" i="1" l="1"/>
  <c r="I1271" i="1"/>
  <c r="J1273" i="1" l="1"/>
  <c r="I1272" i="1"/>
  <c r="J1274" i="1" l="1"/>
  <c r="I1273" i="1"/>
  <c r="J1275" i="1" l="1"/>
  <c r="I1274" i="1"/>
  <c r="J1276" i="1" l="1"/>
  <c r="I1275" i="1"/>
  <c r="J1277" i="1" l="1"/>
  <c r="I1276" i="1"/>
  <c r="J1278" i="1" l="1"/>
  <c r="I1277" i="1"/>
  <c r="J1279" i="1" l="1"/>
  <c r="I1278" i="1"/>
  <c r="J1280" i="1" l="1"/>
  <c r="I1279" i="1"/>
  <c r="J1281" i="1" l="1"/>
  <c r="I1280" i="1"/>
  <c r="J1282" i="1" l="1"/>
  <c r="I1281" i="1"/>
  <c r="J1283" i="1" l="1"/>
  <c r="I1282" i="1"/>
  <c r="J1284" i="1" l="1"/>
  <c r="I1283" i="1"/>
  <c r="J1285" i="1" l="1"/>
  <c r="I1284" i="1"/>
  <c r="J1286" i="1" l="1"/>
  <c r="I1285" i="1"/>
  <c r="J1287" i="1" l="1"/>
  <c r="I1286" i="1"/>
  <c r="J1288" i="1" l="1"/>
  <c r="I1287" i="1"/>
  <c r="J1289" i="1" l="1"/>
  <c r="I1288" i="1"/>
  <c r="J1290" i="1" l="1"/>
  <c r="I1289" i="1"/>
  <c r="J1291" i="1" l="1"/>
  <c r="I1290" i="1"/>
  <c r="I1291" i="1" l="1"/>
  <c r="J1292" i="1"/>
  <c r="J1293" i="1" l="1"/>
  <c r="I1292" i="1"/>
  <c r="J1294" i="1" l="1"/>
  <c r="I1293" i="1"/>
  <c r="J1295" i="1" l="1"/>
  <c r="I1294" i="1"/>
  <c r="J1296" i="1" l="1"/>
  <c r="I1295" i="1"/>
  <c r="J1297" i="1" l="1"/>
  <c r="I1296" i="1"/>
  <c r="J1298" i="1" l="1"/>
  <c r="I1297" i="1"/>
  <c r="J1299" i="1" l="1"/>
  <c r="I1298" i="1"/>
  <c r="J1300" i="1" l="1"/>
  <c r="I1299" i="1"/>
  <c r="J1301" i="1" l="1"/>
  <c r="I1300" i="1"/>
  <c r="J1302" i="1" l="1"/>
  <c r="I1301" i="1"/>
  <c r="J1303" i="1" l="1"/>
  <c r="I1302" i="1"/>
  <c r="J1304" i="1" l="1"/>
  <c r="I1303" i="1"/>
  <c r="J1305" i="1" l="1"/>
  <c r="I1304" i="1"/>
  <c r="J1306" i="1" l="1"/>
  <c r="I1305" i="1"/>
  <c r="J1307" i="1" l="1"/>
  <c r="I1306" i="1"/>
  <c r="J1308" i="1" l="1"/>
  <c r="I1307" i="1"/>
  <c r="J1309" i="1" l="1"/>
  <c r="I1308" i="1"/>
  <c r="J1310" i="1" l="1"/>
  <c r="I1309" i="1"/>
  <c r="J1311" i="1" l="1"/>
  <c r="I1310" i="1"/>
  <c r="J1312" i="1" l="1"/>
  <c r="I1311" i="1"/>
  <c r="J1313" i="1" l="1"/>
  <c r="I1312" i="1"/>
  <c r="J1314" i="1" l="1"/>
  <c r="I1313" i="1"/>
  <c r="J1315" i="1" l="1"/>
  <c r="I1314" i="1"/>
  <c r="J1316" i="1" l="1"/>
  <c r="I1315" i="1"/>
  <c r="J1317" i="1" l="1"/>
  <c r="I1316" i="1"/>
  <c r="J1318" i="1" l="1"/>
  <c r="I1317" i="1"/>
  <c r="J1319" i="1" l="1"/>
  <c r="I1318" i="1"/>
  <c r="J1320" i="1" l="1"/>
  <c r="I1319" i="1"/>
  <c r="J1321" i="1" l="1"/>
  <c r="I1320" i="1"/>
  <c r="J1322" i="1" l="1"/>
  <c r="I1321" i="1"/>
  <c r="J1323" i="1" l="1"/>
  <c r="I1322" i="1"/>
  <c r="J1324" i="1" l="1"/>
  <c r="I1323" i="1"/>
  <c r="J1325" i="1" l="1"/>
  <c r="I1324" i="1"/>
  <c r="J1326" i="1" l="1"/>
  <c r="I1325" i="1"/>
  <c r="J1327" i="1" l="1"/>
  <c r="I1326" i="1"/>
  <c r="J1328" i="1" l="1"/>
  <c r="I1327" i="1"/>
  <c r="J1329" i="1" l="1"/>
  <c r="I1328" i="1"/>
  <c r="J1330" i="1" l="1"/>
  <c r="I1329" i="1"/>
  <c r="J1331" i="1" l="1"/>
  <c r="I1330" i="1"/>
  <c r="J1332" i="1" l="1"/>
  <c r="I1331" i="1"/>
  <c r="J1333" i="1" l="1"/>
  <c r="I1332" i="1"/>
  <c r="J1334" i="1" l="1"/>
  <c r="I1333" i="1"/>
  <c r="J1335" i="1" l="1"/>
  <c r="I1334" i="1"/>
  <c r="J1336" i="1" l="1"/>
  <c r="I1335" i="1"/>
  <c r="J1337" i="1" l="1"/>
  <c r="I1336" i="1"/>
  <c r="J1338" i="1" l="1"/>
  <c r="I1337" i="1"/>
  <c r="J1339" i="1" l="1"/>
  <c r="I1338" i="1"/>
  <c r="J1340" i="1" l="1"/>
  <c r="I1339" i="1"/>
  <c r="J1341" i="1" l="1"/>
  <c r="I1340" i="1"/>
  <c r="J1342" i="1" l="1"/>
  <c r="I1341" i="1"/>
  <c r="J1343" i="1" l="1"/>
  <c r="I1342" i="1"/>
  <c r="J1344" i="1" l="1"/>
  <c r="I1343" i="1"/>
  <c r="J1345" i="1" l="1"/>
  <c r="I1344" i="1"/>
  <c r="J1346" i="1" l="1"/>
  <c r="I1345" i="1"/>
  <c r="J1347" i="1" l="1"/>
  <c r="I1346" i="1"/>
  <c r="J1348" i="1" l="1"/>
  <c r="I1347" i="1"/>
  <c r="J1349" i="1" l="1"/>
  <c r="I1348" i="1"/>
  <c r="J1350" i="1" l="1"/>
  <c r="I1349" i="1"/>
  <c r="J1351" i="1" l="1"/>
  <c r="I1350" i="1"/>
  <c r="J1352" i="1" l="1"/>
  <c r="I1351" i="1"/>
  <c r="J1353" i="1" l="1"/>
  <c r="I1352" i="1"/>
  <c r="J1354" i="1" l="1"/>
  <c r="I1353" i="1"/>
  <c r="J1355" i="1" l="1"/>
  <c r="I1354" i="1"/>
  <c r="J1356" i="1" l="1"/>
  <c r="I1355" i="1"/>
  <c r="J1357" i="1" l="1"/>
  <c r="I1356" i="1"/>
  <c r="J1358" i="1" l="1"/>
  <c r="I1357" i="1"/>
  <c r="J1359" i="1" l="1"/>
  <c r="I1358" i="1"/>
  <c r="J1360" i="1" l="1"/>
  <c r="I1359" i="1"/>
  <c r="J1361" i="1" l="1"/>
  <c r="I1360" i="1"/>
  <c r="J1362" i="1" l="1"/>
  <c r="I1361" i="1"/>
  <c r="J1363" i="1" l="1"/>
  <c r="I1362" i="1"/>
  <c r="J1364" i="1" l="1"/>
  <c r="I1363" i="1"/>
  <c r="J1365" i="1" l="1"/>
  <c r="I1364" i="1"/>
  <c r="J1366" i="1" l="1"/>
  <c r="I1365" i="1"/>
  <c r="J1367" i="1" l="1"/>
  <c r="I1366" i="1"/>
  <c r="J1368" i="1" l="1"/>
  <c r="I1367" i="1"/>
  <c r="J1369" i="1" l="1"/>
  <c r="I1368" i="1"/>
  <c r="J1370" i="1" l="1"/>
  <c r="I1369" i="1"/>
  <c r="J1371" i="1" l="1"/>
  <c r="I1370" i="1"/>
  <c r="J1372" i="1" l="1"/>
  <c r="I1371" i="1"/>
  <c r="J1373" i="1" l="1"/>
  <c r="I1372" i="1"/>
  <c r="J1374" i="1" l="1"/>
  <c r="I1373" i="1"/>
  <c r="J1375" i="1" l="1"/>
  <c r="I1374" i="1"/>
  <c r="J1376" i="1" l="1"/>
  <c r="I1375" i="1"/>
  <c r="J1377" i="1" l="1"/>
  <c r="I1376" i="1"/>
  <c r="J1378" i="1" l="1"/>
  <c r="I1377" i="1"/>
  <c r="J1379" i="1" l="1"/>
  <c r="I1378" i="1"/>
  <c r="J1380" i="1" l="1"/>
  <c r="I1379" i="1"/>
  <c r="J1381" i="1" l="1"/>
  <c r="I1380" i="1"/>
  <c r="J1382" i="1" l="1"/>
  <c r="I1381" i="1"/>
  <c r="J1383" i="1" l="1"/>
  <c r="I1382" i="1"/>
  <c r="J1384" i="1" l="1"/>
  <c r="I1383" i="1"/>
  <c r="J1385" i="1" l="1"/>
  <c r="I1384" i="1"/>
  <c r="J1386" i="1" l="1"/>
  <c r="I1385" i="1"/>
  <c r="J1387" i="1" l="1"/>
  <c r="I1386" i="1"/>
  <c r="J1388" i="1" l="1"/>
  <c r="I1387" i="1"/>
  <c r="J1389" i="1" l="1"/>
  <c r="I1388" i="1"/>
  <c r="J1390" i="1" l="1"/>
  <c r="I1389" i="1"/>
  <c r="J1391" i="1" l="1"/>
  <c r="I1390" i="1"/>
  <c r="J1392" i="1" l="1"/>
  <c r="I1391" i="1"/>
  <c r="J1393" i="1" l="1"/>
  <c r="I1392" i="1"/>
  <c r="J1394" i="1" l="1"/>
  <c r="I1393" i="1"/>
  <c r="J1395" i="1" l="1"/>
  <c r="I1394" i="1"/>
  <c r="J1396" i="1" l="1"/>
  <c r="I1395" i="1"/>
  <c r="J1397" i="1" l="1"/>
  <c r="I1396" i="1"/>
  <c r="J1398" i="1" l="1"/>
  <c r="I1397" i="1"/>
  <c r="J1399" i="1" l="1"/>
  <c r="I1398" i="1"/>
  <c r="J1400" i="1" l="1"/>
  <c r="I1399" i="1"/>
  <c r="J1401" i="1" l="1"/>
  <c r="I1400" i="1"/>
  <c r="J1402" i="1" l="1"/>
  <c r="I1401" i="1"/>
  <c r="J1403" i="1" l="1"/>
  <c r="I1402" i="1"/>
  <c r="J1404" i="1" l="1"/>
  <c r="I1403" i="1"/>
  <c r="J1405" i="1" l="1"/>
  <c r="I1404" i="1"/>
  <c r="I1405" i="1" l="1"/>
  <c r="J1406" i="1"/>
  <c r="J1407" i="1" l="1"/>
  <c r="I1406" i="1"/>
  <c r="J1408" i="1" l="1"/>
  <c r="I1407" i="1"/>
  <c r="J1409" i="1" l="1"/>
  <c r="I1408" i="1"/>
  <c r="J1410" i="1" l="1"/>
  <c r="I1409" i="1"/>
  <c r="J1411" i="1" l="1"/>
  <c r="I1410" i="1"/>
  <c r="J1412" i="1" l="1"/>
  <c r="I1411" i="1"/>
  <c r="J1413" i="1" l="1"/>
  <c r="I1412" i="1"/>
  <c r="J1414" i="1" l="1"/>
  <c r="I1413" i="1"/>
  <c r="J1415" i="1" l="1"/>
  <c r="I1414" i="1"/>
  <c r="J1416" i="1" l="1"/>
  <c r="I1415" i="1"/>
  <c r="J1417" i="1" l="1"/>
  <c r="I1416" i="1"/>
  <c r="J1418" i="1" l="1"/>
  <c r="I1417" i="1"/>
  <c r="J1419" i="1" l="1"/>
  <c r="I1418" i="1"/>
  <c r="J1420" i="1" l="1"/>
  <c r="I1419" i="1"/>
  <c r="J1421" i="1" l="1"/>
  <c r="I1420" i="1"/>
  <c r="J1422" i="1" l="1"/>
  <c r="I1421" i="1"/>
  <c r="J1423" i="1" l="1"/>
  <c r="I1422" i="1"/>
  <c r="J1424" i="1" l="1"/>
  <c r="I1423" i="1"/>
  <c r="J1425" i="1" l="1"/>
  <c r="I1424" i="1"/>
  <c r="J1426" i="1" l="1"/>
  <c r="I1425" i="1"/>
  <c r="J1427" i="1" l="1"/>
  <c r="I1426" i="1"/>
  <c r="J1428" i="1" l="1"/>
  <c r="I1427" i="1"/>
  <c r="J1429" i="1" l="1"/>
  <c r="I1428" i="1"/>
  <c r="J1430" i="1" l="1"/>
  <c r="I1429" i="1"/>
  <c r="J1431" i="1" l="1"/>
  <c r="I1430" i="1"/>
  <c r="J1432" i="1" l="1"/>
  <c r="I1431" i="1"/>
  <c r="J1433" i="1" l="1"/>
  <c r="I1432" i="1"/>
  <c r="J1434" i="1" l="1"/>
  <c r="I1433" i="1"/>
  <c r="J1435" i="1" l="1"/>
  <c r="I1434" i="1"/>
  <c r="J1436" i="1" l="1"/>
  <c r="I1435" i="1"/>
  <c r="J1437" i="1" l="1"/>
  <c r="I1436" i="1"/>
  <c r="J1438" i="1" l="1"/>
  <c r="I1437" i="1"/>
  <c r="J1439" i="1" l="1"/>
  <c r="I1438" i="1"/>
  <c r="J1440" i="1" l="1"/>
  <c r="I1439" i="1"/>
  <c r="J1441" i="1" l="1"/>
  <c r="I1440" i="1"/>
  <c r="J1442" i="1" l="1"/>
  <c r="I1441" i="1"/>
  <c r="J1443" i="1" l="1"/>
  <c r="I1442" i="1"/>
  <c r="J1444" i="1" l="1"/>
  <c r="I1443" i="1"/>
  <c r="J1445" i="1" l="1"/>
  <c r="I1444" i="1"/>
  <c r="J1446" i="1" l="1"/>
  <c r="I1445" i="1"/>
  <c r="J1447" i="1" l="1"/>
  <c r="I1446" i="1"/>
  <c r="J1448" i="1" l="1"/>
  <c r="I1447" i="1"/>
  <c r="J1449" i="1" l="1"/>
  <c r="I1448" i="1"/>
  <c r="J1450" i="1" l="1"/>
  <c r="I1449" i="1"/>
  <c r="J1451" i="1" l="1"/>
  <c r="I1450" i="1"/>
  <c r="J1452" i="1" l="1"/>
  <c r="I1451" i="1"/>
  <c r="J1453" i="1" l="1"/>
  <c r="I1452" i="1"/>
  <c r="J1454" i="1" l="1"/>
  <c r="I1453" i="1"/>
  <c r="J1455" i="1" l="1"/>
  <c r="I1454" i="1"/>
  <c r="J1456" i="1" l="1"/>
  <c r="I1455" i="1"/>
  <c r="J1457" i="1" l="1"/>
  <c r="I1456" i="1"/>
  <c r="J1458" i="1" l="1"/>
  <c r="I1457" i="1"/>
  <c r="J1459" i="1" l="1"/>
  <c r="I1458" i="1"/>
  <c r="J1460" i="1" l="1"/>
  <c r="I1459" i="1"/>
  <c r="J1461" i="1" l="1"/>
  <c r="I1460" i="1"/>
  <c r="J1462" i="1" l="1"/>
  <c r="I1461" i="1"/>
  <c r="J1463" i="1" l="1"/>
  <c r="I1462" i="1"/>
  <c r="J1464" i="1" l="1"/>
  <c r="I1463" i="1"/>
  <c r="J1465" i="1" l="1"/>
  <c r="I1464" i="1"/>
  <c r="J1466" i="1" l="1"/>
  <c r="I1465" i="1"/>
  <c r="J1467" i="1" l="1"/>
  <c r="I1466" i="1"/>
  <c r="J1468" i="1" l="1"/>
  <c r="I1467" i="1"/>
  <c r="J1469" i="1" l="1"/>
  <c r="I1468" i="1"/>
  <c r="J1470" i="1" l="1"/>
  <c r="I1469" i="1"/>
  <c r="J1471" i="1" l="1"/>
  <c r="I1470" i="1"/>
  <c r="J1472" i="1" l="1"/>
  <c r="I1471" i="1"/>
  <c r="J1473" i="1" l="1"/>
  <c r="I1472" i="1"/>
  <c r="J1474" i="1" l="1"/>
  <c r="I1473" i="1"/>
  <c r="J1475" i="1" l="1"/>
  <c r="I1474" i="1"/>
  <c r="J1476" i="1" l="1"/>
  <c r="I1475" i="1"/>
  <c r="J1477" i="1" l="1"/>
  <c r="I1476" i="1"/>
  <c r="J1478" i="1" l="1"/>
  <c r="I1477" i="1"/>
  <c r="J1479" i="1" l="1"/>
  <c r="I1478" i="1"/>
  <c r="J1480" i="1" l="1"/>
  <c r="I1479" i="1"/>
  <c r="J1481" i="1" l="1"/>
  <c r="I1480" i="1"/>
  <c r="J1482" i="1" l="1"/>
  <c r="I1481" i="1"/>
  <c r="J1483" i="1" l="1"/>
  <c r="I1482" i="1"/>
  <c r="J1484" i="1" l="1"/>
  <c r="I1483" i="1"/>
  <c r="J1485" i="1" l="1"/>
  <c r="I1484" i="1"/>
  <c r="J1486" i="1" l="1"/>
  <c r="I1485" i="1"/>
  <c r="J1487" i="1" l="1"/>
  <c r="I1486" i="1"/>
  <c r="J1488" i="1" l="1"/>
  <c r="I1487" i="1"/>
  <c r="J1489" i="1" l="1"/>
  <c r="I1488" i="1"/>
  <c r="J1490" i="1" l="1"/>
  <c r="I1489" i="1"/>
  <c r="J1491" i="1" l="1"/>
  <c r="I1490" i="1"/>
  <c r="J1492" i="1" l="1"/>
  <c r="I1491" i="1"/>
  <c r="J1493" i="1" l="1"/>
  <c r="I1492" i="1"/>
  <c r="J1494" i="1" l="1"/>
  <c r="I1493" i="1"/>
  <c r="J1495" i="1" l="1"/>
  <c r="I1494" i="1"/>
  <c r="J1496" i="1" l="1"/>
  <c r="I1495" i="1"/>
  <c r="J1497" i="1" l="1"/>
  <c r="I1496" i="1"/>
  <c r="J1498" i="1" l="1"/>
  <c r="I1497" i="1"/>
  <c r="J1499" i="1" l="1"/>
  <c r="I1498" i="1"/>
  <c r="J1500" i="1" l="1"/>
  <c r="I1499" i="1"/>
  <c r="J1501" i="1" l="1"/>
  <c r="I1500" i="1"/>
  <c r="J1502" i="1" l="1"/>
  <c r="I1501" i="1"/>
  <c r="J1503" i="1" l="1"/>
  <c r="I1502" i="1"/>
  <c r="J1504" i="1" l="1"/>
  <c r="I1503" i="1"/>
  <c r="J1505" i="1" l="1"/>
  <c r="I1504" i="1"/>
  <c r="J1506" i="1" l="1"/>
  <c r="I1505" i="1"/>
  <c r="J1507" i="1" l="1"/>
  <c r="I1506" i="1"/>
  <c r="J1508" i="1" l="1"/>
  <c r="I1507" i="1"/>
  <c r="J1509" i="1" l="1"/>
  <c r="I1508" i="1"/>
  <c r="J1510" i="1" l="1"/>
  <c r="I1509" i="1"/>
  <c r="J1511" i="1" l="1"/>
  <c r="I1510" i="1"/>
  <c r="J1512" i="1" l="1"/>
  <c r="I1511" i="1"/>
  <c r="J1513" i="1" l="1"/>
  <c r="I1512" i="1"/>
  <c r="J1514" i="1" l="1"/>
  <c r="I1513" i="1"/>
  <c r="J1515" i="1" l="1"/>
  <c r="I1514" i="1"/>
  <c r="J1516" i="1" l="1"/>
  <c r="I1515" i="1"/>
  <c r="J1517" i="1" l="1"/>
  <c r="I1516" i="1"/>
  <c r="J1518" i="1" l="1"/>
  <c r="I1517" i="1"/>
  <c r="J1519" i="1" l="1"/>
  <c r="I1518" i="1"/>
  <c r="J1520" i="1" l="1"/>
  <c r="I1519" i="1"/>
  <c r="J1521" i="1" l="1"/>
  <c r="I1520" i="1"/>
  <c r="I1521" i="1" l="1"/>
  <c r="J1522" i="1"/>
  <c r="J1523" i="1" l="1"/>
  <c r="I1522" i="1"/>
  <c r="J1524" i="1" l="1"/>
  <c r="I1523" i="1"/>
  <c r="J1525" i="1" l="1"/>
  <c r="I1524" i="1"/>
  <c r="J1526" i="1" l="1"/>
  <c r="I1525" i="1"/>
  <c r="J1527" i="1" l="1"/>
  <c r="I1526" i="1"/>
  <c r="J1528" i="1" l="1"/>
  <c r="I1527" i="1"/>
  <c r="J1529" i="1" l="1"/>
  <c r="I1528" i="1"/>
  <c r="J1530" i="1" l="1"/>
  <c r="I1529" i="1"/>
  <c r="J1531" i="1" l="1"/>
  <c r="I1530" i="1"/>
  <c r="J1532" i="1" l="1"/>
  <c r="I1531" i="1"/>
  <c r="J1533" i="1" l="1"/>
  <c r="I1532" i="1"/>
  <c r="J1534" i="1" l="1"/>
  <c r="I1533" i="1"/>
  <c r="J1535" i="1" l="1"/>
  <c r="I1534" i="1"/>
  <c r="J1536" i="1" l="1"/>
  <c r="I1535" i="1"/>
  <c r="J1537" i="1" l="1"/>
  <c r="I1536" i="1"/>
  <c r="J1538" i="1" l="1"/>
  <c r="I1537" i="1"/>
  <c r="J1539" i="1" l="1"/>
  <c r="I1538" i="1"/>
  <c r="J1540" i="1" l="1"/>
  <c r="I1539" i="1"/>
  <c r="J1541" i="1" l="1"/>
  <c r="I1540" i="1"/>
  <c r="J1542" i="1" l="1"/>
  <c r="I1541" i="1"/>
  <c r="J1543" i="1" l="1"/>
  <c r="I1542" i="1"/>
  <c r="J1544" i="1" l="1"/>
  <c r="I1543" i="1"/>
  <c r="J1545" i="1" l="1"/>
  <c r="I1544" i="1"/>
  <c r="J1546" i="1" l="1"/>
  <c r="I1545" i="1"/>
  <c r="J1547" i="1" l="1"/>
  <c r="I1546" i="1"/>
  <c r="J1548" i="1" l="1"/>
  <c r="I1547" i="1"/>
  <c r="J1549" i="1" l="1"/>
  <c r="I1548" i="1"/>
  <c r="J1550" i="1" l="1"/>
  <c r="I1549" i="1"/>
  <c r="I1550" i="1" l="1"/>
  <c r="J1551" i="1"/>
  <c r="J1552" i="1" l="1"/>
  <c r="I1551" i="1"/>
  <c r="J1553" i="1" l="1"/>
  <c r="I1552" i="1"/>
  <c r="J1554" i="1" l="1"/>
  <c r="I1553" i="1"/>
  <c r="J1555" i="1" l="1"/>
  <c r="I1554" i="1"/>
  <c r="J1556" i="1" l="1"/>
  <c r="I1555" i="1"/>
  <c r="J1557" i="1" l="1"/>
  <c r="I1556" i="1"/>
  <c r="J1558" i="1" l="1"/>
  <c r="I1557" i="1"/>
  <c r="J1559" i="1" l="1"/>
  <c r="I1558" i="1"/>
  <c r="J1560" i="1" l="1"/>
  <c r="I1559" i="1"/>
  <c r="J1561" i="1" l="1"/>
  <c r="I1560" i="1"/>
  <c r="J1562" i="1" l="1"/>
  <c r="I1561" i="1"/>
  <c r="J1563" i="1" l="1"/>
  <c r="I1562" i="1"/>
  <c r="J1564" i="1" l="1"/>
  <c r="I1563" i="1"/>
  <c r="J1565" i="1" l="1"/>
  <c r="I1564" i="1"/>
  <c r="J1566" i="1" l="1"/>
  <c r="I1565" i="1"/>
  <c r="J1567" i="1" l="1"/>
  <c r="I1566" i="1"/>
  <c r="J1568" i="1" l="1"/>
  <c r="I1567" i="1"/>
  <c r="J1569" i="1" l="1"/>
  <c r="I1568" i="1"/>
  <c r="J1570" i="1" l="1"/>
  <c r="I1569" i="1"/>
  <c r="J1571" i="1" l="1"/>
  <c r="I1570" i="1"/>
  <c r="J1572" i="1" l="1"/>
  <c r="I1571" i="1"/>
  <c r="J1573" i="1" l="1"/>
  <c r="I1572" i="1"/>
  <c r="J1574" i="1" l="1"/>
  <c r="I1573" i="1"/>
  <c r="J1575" i="1" l="1"/>
  <c r="I1574" i="1"/>
  <c r="J1576" i="1" l="1"/>
  <c r="I1575" i="1"/>
  <c r="J1577" i="1" l="1"/>
  <c r="I1576" i="1"/>
  <c r="J1578" i="1" l="1"/>
  <c r="I1577" i="1"/>
  <c r="J1579" i="1" l="1"/>
  <c r="I1578" i="1"/>
  <c r="J1580" i="1" l="1"/>
  <c r="I1579" i="1"/>
  <c r="J1581" i="1" l="1"/>
  <c r="I1580" i="1"/>
  <c r="J1582" i="1" l="1"/>
  <c r="I1581" i="1"/>
  <c r="J1583" i="1" l="1"/>
  <c r="I1582" i="1"/>
  <c r="J1584" i="1" l="1"/>
  <c r="I1583" i="1"/>
  <c r="J1585" i="1" l="1"/>
  <c r="I1584" i="1"/>
  <c r="J1586" i="1" l="1"/>
  <c r="I1585" i="1"/>
  <c r="J1587" i="1" l="1"/>
  <c r="I1586" i="1"/>
  <c r="J1588" i="1" l="1"/>
  <c r="I1587" i="1"/>
  <c r="J1589" i="1" l="1"/>
  <c r="I1588" i="1"/>
  <c r="J1590" i="1" l="1"/>
  <c r="I1589" i="1"/>
  <c r="J1591" i="1" l="1"/>
  <c r="I1590" i="1"/>
  <c r="J1592" i="1" l="1"/>
  <c r="I1591" i="1"/>
  <c r="J1593" i="1" l="1"/>
  <c r="I1592" i="1"/>
  <c r="J1594" i="1" l="1"/>
  <c r="I1593" i="1"/>
  <c r="J1595" i="1" l="1"/>
  <c r="I1594" i="1"/>
  <c r="J1596" i="1" l="1"/>
  <c r="I1595" i="1"/>
  <c r="J1597" i="1" l="1"/>
  <c r="I1596" i="1"/>
  <c r="J1598" i="1" l="1"/>
  <c r="I1597" i="1"/>
  <c r="J1599" i="1" l="1"/>
  <c r="I1598" i="1"/>
  <c r="J1600" i="1" l="1"/>
  <c r="I1599" i="1"/>
  <c r="J1601" i="1" l="1"/>
  <c r="I1600" i="1"/>
  <c r="J1602" i="1" l="1"/>
  <c r="I1601" i="1"/>
  <c r="J1603" i="1" l="1"/>
  <c r="I1602" i="1"/>
  <c r="J1604" i="1" l="1"/>
  <c r="I1603" i="1"/>
  <c r="J1605" i="1" l="1"/>
  <c r="I1604" i="1"/>
  <c r="J1606" i="1" l="1"/>
  <c r="I1605" i="1"/>
  <c r="J1607" i="1" l="1"/>
  <c r="I1606" i="1"/>
  <c r="J1608" i="1" l="1"/>
  <c r="I1607" i="1"/>
  <c r="J1609" i="1" l="1"/>
  <c r="I1608" i="1"/>
  <c r="J1610" i="1" l="1"/>
  <c r="I1609" i="1"/>
  <c r="J1611" i="1" l="1"/>
  <c r="I1610" i="1"/>
  <c r="J1612" i="1" l="1"/>
  <c r="I1611" i="1"/>
  <c r="J1613" i="1" l="1"/>
  <c r="I1612" i="1"/>
  <c r="J1614" i="1" l="1"/>
  <c r="I1613" i="1"/>
  <c r="J1615" i="1" l="1"/>
  <c r="I1614" i="1"/>
  <c r="J1616" i="1" l="1"/>
  <c r="I1615" i="1"/>
  <c r="J1617" i="1" l="1"/>
  <c r="I1616" i="1"/>
  <c r="J1618" i="1" l="1"/>
  <c r="I1617" i="1"/>
  <c r="J1619" i="1" l="1"/>
  <c r="I1618" i="1"/>
  <c r="J1620" i="1" l="1"/>
  <c r="I1619" i="1"/>
  <c r="J1621" i="1" l="1"/>
  <c r="I1620" i="1"/>
  <c r="J1622" i="1" l="1"/>
  <c r="I1621" i="1"/>
  <c r="J1623" i="1" l="1"/>
  <c r="I1622" i="1"/>
  <c r="J1624" i="1" l="1"/>
  <c r="I1623" i="1"/>
  <c r="J1625" i="1" l="1"/>
  <c r="I1624" i="1"/>
  <c r="J1626" i="1" l="1"/>
  <c r="I1625" i="1"/>
  <c r="J1627" i="1" l="1"/>
  <c r="I1626" i="1"/>
  <c r="J1628" i="1" l="1"/>
  <c r="I1627" i="1"/>
  <c r="J1629" i="1" l="1"/>
  <c r="I1628" i="1"/>
  <c r="J1630" i="1" l="1"/>
  <c r="I1629" i="1"/>
  <c r="J1631" i="1" l="1"/>
  <c r="I1630" i="1"/>
  <c r="J1632" i="1" l="1"/>
  <c r="I1631" i="1"/>
  <c r="J1633" i="1" l="1"/>
  <c r="I1632" i="1"/>
  <c r="J1634" i="1" l="1"/>
  <c r="I1633" i="1"/>
  <c r="J1635" i="1" l="1"/>
  <c r="I1634" i="1"/>
  <c r="J1636" i="1" l="1"/>
  <c r="I1635" i="1"/>
  <c r="J1637" i="1" l="1"/>
  <c r="I1636" i="1"/>
  <c r="J1638" i="1" l="1"/>
  <c r="I1637" i="1"/>
  <c r="J1639" i="1" l="1"/>
  <c r="I1638" i="1"/>
  <c r="J1640" i="1" l="1"/>
  <c r="I1639" i="1"/>
  <c r="J1641" i="1" l="1"/>
  <c r="I1640" i="1"/>
  <c r="J1642" i="1" l="1"/>
  <c r="I1641" i="1"/>
  <c r="J1643" i="1" l="1"/>
  <c r="I1642" i="1"/>
  <c r="J1644" i="1" l="1"/>
  <c r="I1643" i="1"/>
  <c r="J1645" i="1" l="1"/>
  <c r="I1644" i="1"/>
  <c r="J1646" i="1" l="1"/>
  <c r="I1645" i="1"/>
  <c r="J1647" i="1" l="1"/>
  <c r="I1646" i="1"/>
  <c r="J1648" i="1" l="1"/>
  <c r="I1647" i="1"/>
  <c r="J1649" i="1" l="1"/>
  <c r="I1648" i="1"/>
  <c r="J1650" i="1" l="1"/>
  <c r="I1649" i="1"/>
  <c r="J1651" i="1" l="1"/>
  <c r="I1650" i="1"/>
  <c r="J1652" i="1" l="1"/>
  <c r="I1651" i="1"/>
  <c r="J1653" i="1" l="1"/>
  <c r="I1652" i="1"/>
  <c r="J1654" i="1" l="1"/>
  <c r="I1653" i="1"/>
  <c r="J1655" i="1" l="1"/>
  <c r="I1654" i="1"/>
  <c r="J1656" i="1" l="1"/>
  <c r="I1655" i="1"/>
  <c r="J1657" i="1" l="1"/>
  <c r="I1656" i="1"/>
  <c r="J1658" i="1" l="1"/>
  <c r="I1657" i="1"/>
  <c r="J1659" i="1" l="1"/>
  <c r="I1658" i="1"/>
  <c r="J1660" i="1" l="1"/>
  <c r="I1659" i="1"/>
  <c r="J1661" i="1" l="1"/>
  <c r="I1660" i="1"/>
  <c r="J1662" i="1" l="1"/>
  <c r="I1661" i="1"/>
  <c r="J1663" i="1" l="1"/>
  <c r="I1662" i="1"/>
  <c r="J1664" i="1" l="1"/>
  <c r="I1663" i="1"/>
  <c r="J1665" i="1" l="1"/>
  <c r="I1664" i="1"/>
  <c r="J1666" i="1" l="1"/>
  <c r="I1665" i="1"/>
  <c r="J1667" i="1" l="1"/>
  <c r="I1666" i="1"/>
  <c r="J1668" i="1" l="1"/>
  <c r="I1667" i="1"/>
  <c r="J1669" i="1" l="1"/>
  <c r="I1668" i="1"/>
  <c r="J1670" i="1" l="1"/>
  <c r="I1669" i="1"/>
  <c r="J1671" i="1" l="1"/>
  <c r="I1670" i="1"/>
  <c r="J1672" i="1" l="1"/>
  <c r="I1671" i="1"/>
  <c r="J1673" i="1" l="1"/>
  <c r="I1672" i="1"/>
  <c r="J1674" i="1" l="1"/>
  <c r="I1673" i="1"/>
  <c r="J1675" i="1" l="1"/>
  <c r="I1674" i="1"/>
  <c r="J1676" i="1" l="1"/>
  <c r="I1675" i="1"/>
  <c r="J1677" i="1" l="1"/>
  <c r="I1676" i="1"/>
  <c r="J1678" i="1" l="1"/>
  <c r="I1677" i="1"/>
  <c r="J1679" i="1" l="1"/>
  <c r="I1678" i="1"/>
  <c r="J1680" i="1" l="1"/>
  <c r="I1679" i="1"/>
  <c r="J1681" i="1" l="1"/>
  <c r="I1680" i="1"/>
  <c r="J1682" i="1" l="1"/>
  <c r="I1681" i="1"/>
  <c r="J1683" i="1" l="1"/>
  <c r="I1682" i="1"/>
  <c r="J1684" i="1" l="1"/>
  <c r="I1683" i="1"/>
  <c r="J1685" i="1" l="1"/>
  <c r="I1684" i="1"/>
  <c r="J1686" i="1" l="1"/>
  <c r="I1685" i="1"/>
  <c r="J1687" i="1" l="1"/>
  <c r="I1686" i="1"/>
  <c r="J1688" i="1" l="1"/>
  <c r="I1687" i="1"/>
  <c r="J1689" i="1" l="1"/>
  <c r="I1688" i="1"/>
  <c r="J1690" i="1" l="1"/>
  <c r="I1689" i="1"/>
  <c r="J1691" i="1" l="1"/>
  <c r="I1690" i="1"/>
  <c r="J1692" i="1" l="1"/>
  <c r="I1691" i="1"/>
  <c r="J1693" i="1" l="1"/>
  <c r="I1692" i="1"/>
  <c r="J1694" i="1" l="1"/>
  <c r="I1693" i="1"/>
  <c r="J1695" i="1" l="1"/>
  <c r="I1694" i="1"/>
  <c r="J1696" i="1" l="1"/>
  <c r="I1695" i="1"/>
  <c r="J1697" i="1" l="1"/>
  <c r="I1696" i="1"/>
  <c r="J1698" i="1" l="1"/>
  <c r="I1697" i="1"/>
  <c r="J1699" i="1" l="1"/>
  <c r="I1698" i="1"/>
  <c r="J1700" i="1" l="1"/>
  <c r="I1699" i="1"/>
  <c r="J1701" i="1" l="1"/>
  <c r="I1700" i="1"/>
  <c r="J1702" i="1" l="1"/>
  <c r="I1701" i="1"/>
  <c r="J1703" i="1" l="1"/>
  <c r="I1702" i="1"/>
  <c r="J1704" i="1" l="1"/>
  <c r="I1703" i="1"/>
  <c r="J1705" i="1" l="1"/>
  <c r="I1704" i="1"/>
  <c r="J1706" i="1" l="1"/>
  <c r="I1705" i="1"/>
  <c r="J1707" i="1" l="1"/>
  <c r="I1706" i="1"/>
  <c r="J1708" i="1" l="1"/>
  <c r="I1707" i="1"/>
  <c r="J1709" i="1" l="1"/>
  <c r="I1708" i="1"/>
  <c r="J1710" i="1" l="1"/>
  <c r="I1709" i="1"/>
  <c r="J1711" i="1" l="1"/>
  <c r="I1710" i="1"/>
  <c r="J1712" i="1" l="1"/>
  <c r="I1711" i="1"/>
  <c r="J1713" i="1" l="1"/>
  <c r="I1712" i="1"/>
  <c r="J1714" i="1" l="1"/>
  <c r="I1713" i="1"/>
  <c r="J1715" i="1" l="1"/>
  <c r="I1714" i="1"/>
  <c r="J1716" i="1" l="1"/>
  <c r="I1715" i="1"/>
  <c r="J1717" i="1" l="1"/>
  <c r="I1716" i="1"/>
  <c r="J1718" i="1" l="1"/>
  <c r="I1717" i="1"/>
  <c r="J1719" i="1" l="1"/>
  <c r="I1718" i="1"/>
  <c r="J1720" i="1" l="1"/>
  <c r="I1719" i="1"/>
  <c r="J1721" i="1" l="1"/>
  <c r="I1720" i="1"/>
  <c r="J1722" i="1" l="1"/>
  <c r="I1721" i="1"/>
  <c r="J1723" i="1" l="1"/>
  <c r="I1722" i="1"/>
  <c r="I1723" i="1" l="1"/>
  <c r="L36" i="1" l="1"/>
  <c r="L56" i="1"/>
  <c r="L26" i="1"/>
  <c r="L46" i="1"/>
  <c r="L38" i="1"/>
  <c r="L58" i="1"/>
  <c r="L40" i="1"/>
  <c r="L60" i="1"/>
  <c r="L42" i="1"/>
  <c r="L62" i="1"/>
  <c r="L28" i="1"/>
  <c r="L48" i="1"/>
  <c r="L39" i="1"/>
  <c r="L30" i="1"/>
  <c r="L32" i="1"/>
  <c r="L29" i="1"/>
  <c r="L24" i="1"/>
  <c r="L37" i="1"/>
  <c r="L27" i="1"/>
  <c r="L34" i="1"/>
  <c r="L35" i="1"/>
  <c r="L43" i="1"/>
  <c r="L41" i="1"/>
  <c r="L33" i="1"/>
  <c r="L45" i="1"/>
  <c r="L31" i="1"/>
  <c r="L65" i="1" l="1"/>
  <c r="F45" i="1"/>
  <c r="E45" i="1"/>
  <c r="L54" i="1"/>
  <c r="F34" i="1"/>
  <c r="E34" i="1"/>
  <c r="L55" i="1"/>
  <c r="F35" i="1"/>
  <c r="E35" i="1"/>
  <c r="F37" i="1"/>
  <c r="E37" i="1"/>
  <c r="L50" i="1"/>
  <c r="F30" i="1"/>
  <c r="E30" i="1"/>
  <c r="L82" i="1"/>
  <c r="F62" i="1"/>
  <c r="E62" i="1"/>
  <c r="L78" i="1"/>
  <c r="F58" i="1"/>
  <c r="E58" i="1"/>
  <c r="L76" i="1"/>
  <c r="F56" i="1"/>
  <c r="E56" i="1"/>
  <c r="L53" i="1"/>
  <c r="F33" i="1"/>
  <c r="E33" i="1"/>
  <c r="F24" i="1"/>
  <c r="E24" i="1"/>
  <c r="L59" i="1"/>
  <c r="F39" i="1"/>
  <c r="E39" i="1"/>
  <c r="F42" i="1"/>
  <c r="E42" i="1"/>
  <c r="F38" i="1"/>
  <c r="E38" i="1"/>
  <c r="F36" i="1"/>
  <c r="E36" i="1"/>
  <c r="L61" i="1"/>
  <c r="F41" i="1"/>
  <c r="E41" i="1"/>
  <c r="L47" i="1"/>
  <c r="F27" i="1"/>
  <c r="E27" i="1"/>
  <c r="L49" i="1"/>
  <c r="F29" i="1"/>
  <c r="E29" i="1"/>
  <c r="L68" i="1"/>
  <c r="F48" i="1"/>
  <c r="E48" i="1"/>
  <c r="L80" i="1"/>
  <c r="F60" i="1"/>
  <c r="E60" i="1"/>
  <c r="L66" i="1"/>
  <c r="F46" i="1"/>
  <c r="E46" i="1"/>
  <c r="L51" i="1"/>
  <c r="F31" i="1"/>
  <c r="E31" i="1"/>
  <c r="L63" i="1"/>
  <c r="F43" i="1"/>
  <c r="E43" i="1"/>
  <c r="L57" i="1"/>
  <c r="L52" i="1"/>
  <c r="F32" i="1"/>
  <c r="E32" i="1"/>
  <c r="F28" i="1"/>
  <c r="E28" i="1"/>
  <c r="F40" i="1"/>
  <c r="E40" i="1"/>
  <c r="F26" i="1"/>
  <c r="E26" i="1"/>
  <c r="L44" i="1"/>
  <c r="L73" i="1" l="1"/>
  <c r="F53" i="1"/>
  <c r="E53" i="1"/>
  <c r="L70" i="1"/>
  <c r="F50" i="1"/>
  <c r="E50" i="1"/>
  <c r="L74" i="1"/>
  <c r="F54" i="1"/>
  <c r="E54" i="1"/>
  <c r="L72" i="1"/>
  <c r="F52" i="1"/>
  <c r="E52" i="1"/>
  <c r="L83" i="1"/>
  <c r="F63" i="1"/>
  <c r="E63" i="1"/>
  <c r="L88" i="1"/>
  <c r="F68" i="1"/>
  <c r="E68" i="1"/>
  <c r="L102" i="1"/>
  <c r="F82" i="1"/>
  <c r="E82" i="1"/>
  <c r="L75" i="1"/>
  <c r="F55" i="1"/>
  <c r="E55" i="1"/>
  <c r="L71" i="1"/>
  <c r="F51" i="1"/>
  <c r="E51" i="1"/>
  <c r="L69" i="1"/>
  <c r="F49" i="1"/>
  <c r="E49" i="1"/>
  <c r="F44" i="1"/>
  <c r="E44" i="1"/>
  <c r="L77" i="1"/>
  <c r="F57" i="1"/>
  <c r="E57" i="1"/>
  <c r="L100" i="1"/>
  <c r="F80" i="1"/>
  <c r="E80" i="1"/>
  <c r="L81" i="1"/>
  <c r="F61" i="1"/>
  <c r="E61" i="1"/>
  <c r="L98" i="1"/>
  <c r="F78" i="1"/>
  <c r="E78" i="1"/>
  <c r="L86" i="1"/>
  <c r="F66" i="1"/>
  <c r="E66" i="1"/>
  <c r="L67" i="1"/>
  <c r="F47" i="1"/>
  <c r="E47" i="1"/>
  <c r="L79" i="1"/>
  <c r="F59" i="1"/>
  <c r="E59" i="1"/>
  <c r="L96" i="1"/>
  <c r="F76" i="1"/>
  <c r="E76" i="1"/>
  <c r="L85" i="1"/>
  <c r="F65" i="1"/>
  <c r="E65" i="1"/>
  <c r="L64" i="1"/>
  <c r="L89" i="1" l="1"/>
  <c r="F69" i="1"/>
  <c r="E69" i="1"/>
  <c r="L108" i="1"/>
  <c r="F88" i="1"/>
  <c r="E88" i="1"/>
  <c r="L90" i="1"/>
  <c r="F70" i="1"/>
  <c r="E70" i="1"/>
  <c r="L87" i="1"/>
  <c r="F67" i="1"/>
  <c r="E67" i="1"/>
  <c r="L101" i="1"/>
  <c r="F81" i="1"/>
  <c r="E81" i="1"/>
  <c r="L122" i="1"/>
  <c r="F102" i="1"/>
  <c r="E102" i="1"/>
  <c r="L94" i="1"/>
  <c r="F74" i="1"/>
  <c r="E74" i="1"/>
  <c r="L99" i="1"/>
  <c r="F79" i="1"/>
  <c r="E79" i="1"/>
  <c r="L116" i="1"/>
  <c r="F96" i="1"/>
  <c r="E96" i="1"/>
  <c r="L95" i="1"/>
  <c r="F75" i="1"/>
  <c r="E75" i="1"/>
  <c r="L92" i="1"/>
  <c r="F72" i="1"/>
  <c r="E72" i="1"/>
  <c r="L120" i="1"/>
  <c r="F100" i="1"/>
  <c r="E100" i="1"/>
  <c r="F64" i="1"/>
  <c r="E64" i="1"/>
  <c r="L118" i="1"/>
  <c r="F98" i="1"/>
  <c r="E98" i="1"/>
  <c r="F85" i="1"/>
  <c r="E85" i="1"/>
  <c r="L105" i="1"/>
  <c r="L106" i="1"/>
  <c r="F86" i="1"/>
  <c r="E86" i="1"/>
  <c r="L97" i="1"/>
  <c r="F77" i="1"/>
  <c r="E77" i="1"/>
  <c r="L91" i="1"/>
  <c r="F71" i="1"/>
  <c r="E71" i="1"/>
  <c r="L103" i="1"/>
  <c r="F83" i="1"/>
  <c r="E83" i="1"/>
  <c r="L93" i="1"/>
  <c r="F73" i="1"/>
  <c r="E73" i="1"/>
  <c r="L84" i="1"/>
  <c r="F84" i="1" l="1"/>
  <c r="E84" i="1"/>
  <c r="L115" i="1"/>
  <c r="F95" i="1"/>
  <c r="E95" i="1"/>
  <c r="L128" i="1"/>
  <c r="F108" i="1"/>
  <c r="E108" i="1"/>
  <c r="L111" i="1"/>
  <c r="F91" i="1"/>
  <c r="E91" i="1"/>
  <c r="L138" i="1"/>
  <c r="F118" i="1"/>
  <c r="E118" i="1"/>
  <c r="L114" i="1"/>
  <c r="F94" i="1"/>
  <c r="E94" i="1"/>
  <c r="L110" i="1"/>
  <c r="F90" i="1"/>
  <c r="E90" i="1"/>
  <c r="L117" i="1"/>
  <c r="F97" i="1"/>
  <c r="E97" i="1"/>
  <c r="F105" i="1"/>
  <c r="E105" i="1"/>
  <c r="L125" i="1"/>
  <c r="L112" i="1"/>
  <c r="F92" i="1"/>
  <c r="E92" i="1"/>
  <c r="L123" i="1"/>
  <c r="F103" i="1"/>
  <c r="E103" i="1"/>
  <c r="L140" i="1"/>
  <c r="F120" i="1"/>
  <c r="E120" i="1"/>
  <c r="L119" i="1"/>
  <c r="F99" i="1"/>
  <c r="E99" i="1"/>
  <c r="L107" i="1"/>
  <c r="F87" i="1"/>
  <c r="E87" i="1"/>
  <c r="L142" i="1"/>
  <c r="F122" i="1"/>
  <c r="E122" i="1"/>
  <c r="F93" i="1"/>
  <c r="E93" i="1"/>
  <c r="L113" i="1"/>
  <c r="L126" i="1"/>
  <c r="F106" i="1"/>
  <c r="E106" i="1"/>
  <c r="L136" i="1"/>
  <c r="F116" i="1"/>
  <c r="E116" i="1"/>
  <c r="L121" i="1"/>
  <c r="F101" i="1"/>
  <c r="E101" i="1"/>
  <c r="L109" i="1"/>
  <c r="F89" i="1"/>
  <c r="E89" i="1"/>
  <c r="L104" i="1"/>
  <c r="L158" i="1" l="1"/>
  <c r="F138" i="1"/>
  <c r="E138" i="1"/>
  <c r="L156" i="1"/>
  <c r="F136" i="1"/>
  <c r="E136" i="1"/>
  <c r="F113" i="1"/>
  <c r="E113" i="1"/>
  <c r="L133" i="1"/>
  <c r="L127" i="1"/>
  <c r="F107" i="1"/>
  <c r="E107" i="1"/>
  <c r="L132" i="1"/>
  <c r="F112" i="1"/>
  <c r="E112" i="1"/>
  <c r="L134" i="1"/>
  <c r="F114" i="1"/>
  <c r="E114" i="1"/>
  <c r="L135" i="1"/>
  <c r="F115" i="1"/>
  <c r="E115" i="1"/>
  <c r="L141" i="1"/>
  <c r="F121" i="1"/>
  <c r="E121" i="1"/>
  <c r="L162" i="1"/>
  <c r="F142" i="1"/>
  <c r="E142" i="1"/>
  <c r="L143" i="1"/>
  <c r="F123" i="1"/>
  <c r="E123" i="1"/>
  <c r="F125" i="1"/>
  <c r="E125" i="1"/>
  <c r="L145" i="1"/>
  <c r="L130" i="1"/>
  <c r="F110" i="1"/>
  <c r="E110" i="1"/>
  <c r="L148" i="1"/>
  <c r="F128" i="1"/>
  <c r="E128" i="1"/>
  <c r="F104" i="1"/>
  <c r="E104" i="1"/>
  <c r="F126" i="1"/>
  <c r="E126" i="1"/>
  <c r="L146" i="1"/>
  <c r="L139" i="1"/>
  <c r="F119" i="1"/>
  <c r="E119" i="1"/>
  <c r="L129" i="1"/>
  <c r="F109" i="1"/>
  <c r="E109" i="1"/>
  <c r="L160" i="1"/>
  <c r="F140" i="1"/>
  <c r="E140" i="1"/>
  <c r="L137" i="1"/>
  <c r="F117" i="1"/>
  <c r="E117" i="1"/>
  <c r="L131" i="1"/>
  <c r="F111" i="1"/>
  <c r="E111" i="1"/>
  <c r="L124" i="1"/>
  <c r="F124" i="1" l="1"/>
  <c r="E124" i="1"/>
  <c r="L149" i="1"/>
  <c r="F129" i="1"/>
  <c r="E129" i="1"/>
  <c r="L154" i="1"/>
  <c r="F134" i="1"/>
  <c r="E134" i="1"/>
  <c r="L176" i="1"/>
  <c r="F156" i="1"/>
  <c r="E156" i="1"/>
  <c r="L155" i="1"/>
  <c r="F135" i="1"/>
  <c r="E135" i="1"/>
  <c r="L163" i="1"/>
  <c r="F143" i="1"/>
  <c r="E143" i="1"/>
  <c r="L180" i="1"/>
  <c r="F160" i="1"/>
  <c r="E160" i="1"/>
  <c r="L147" i="1"/>
  <c r="F127" i="1"/>
  <c r="E127" i="1"/>
  <c r="F146" i="1"/>
  <c r="E146" i="1"/>
  <c r="L166" i="1"/>
  <c r="L157" i="1"/>
  <c r="F137" i="1"/>
  <c r="E137" i="1"/>
  <c r="L150" i="1"/>
  <c r="F130" i="1"/>
  <c r="E130" i="1"/>
  <c r="L161" i="1"/>
  <c r="F141" i="1"/>
  <c r="E141" i="1"/>
  <c r="L151" i="1"/>
  <c r="F131" i="1"/>
  <c r="E131" i="1"/>
  <c r="L159" i="1"/>
  <c r="F139" i="1"/>
  <c r="E139" i="1"/>
  <c r="L168" i="1"/>
  <c r="F148" i="1"/>
  <c r="E148" i="1"/>
  <c r="F145" i="1"/>
  <c r="E145" i="1"/>
  <c r="L165" i="1"/>
  <c r="L182" i="1"/>
  <c r="F162" i="1"/>
  <c r="E162" i="1"/>
  <c r="L152" i="1"/>
  <c r="F132" i="1"/>
  <c r="E132" i="1"/>
  <c r="F133" i="1"/>
  <c r="E133" i="1"/>
  <c r="L153" i="1"/>
  <c r="L178" i="1"/>
  <c r="F158" i="1"/>
  <c r="E158" i="1"/>
  <c r="L144" i="1"/>
  <c r="F153" i="1" l="1"/>
  <c r="E153" i="1"/>
  <c r="L173" i="1"/>
  <c r="L175" i="1"/>
  <c r="F155" i="1"/>
  <c r="E155" i="1"/>
  <c r="F144" i="1"/>
  <c r="E144" i="1"/>
  <c r="L202" i="1"/>
  <c r="F182" i="1"/>
  <c r="E182" i="1"/>
  <c r="L172" i="1"/>
  <c r="F152" i="1"/>
  <c r="E152" i="1"/>
  <c r="L177" i="1"/>
  <c r="F157" i="1"/>
  <c r="E157" i="1"/>
  <c r="L183" i="1"/>
  <c r="F163" i="1"/>
  <c r="E163" i="1"/>
  <c r="L169" i="1"/>
  <c r="F149" i="1"/>
  <c r="E149" i="1"/>
  <c r="L171" i="1"/>
  <c r="F151" i="1"/>
  <c r="E151" i="1"/>
  <c r="L170" i="1"/>
  <c r="F150" i="1"/>
  <c r="E150" i="1"/>
  <c r="F166" i="1"/>
  <c r="E166" i="1"/>
  <c r="L186" i="1"/>
  <c r="L200" i="1"/>
  <c r="F180" i="1"/>
  <c r="E180" i="1"/>
  <c r="L174" i="1"/>
  <c r="F154" i="1"/>
  <c r="E154" i="1"/>
  <c r="F165" i="1"/>
  <c r="E165" i="1"/>
  <c r="L185" i="1"/>
  <c r="L179" i="1"/>
  <c r="F159" i="1"/>
  <c r="E159" i="1"/>
  <c r="L188" i="1"/>
  <c r="F168" i="1"/>
  <c r="E168" i="1"/>
  <c r="L198" i="1"/>
  <c r="F178" i="1"/>
  <c r="E178" i="1"/>
  <c r="L181" i="1"/>
  <c r="F161" i="1"/>
  <c r="E161" i="1"/>
  <c r="L167" i="1"/>
  <c r="F147" i="1"/>
  <c r="E147" i="1"/>
  <c r="L196" i="1"/>
  <c r="F176" i="1"/>
  <c r="E176" i="1"/>
  <c r="L164" i="1"/>
  <c r="F164" i="1" l="1"/>
  <c r="E164" i="1"/>
  <c r="L194" i="1"/>
  <c r="F174" i="1"/>
  <c r="E174" i="1"/>
  <c r="L192" i="1"/>
  <c r="F172" i="1"/>
  <c r="E172" i="1"/>
  <c r="L195" i="1"/>
  <c r="F175" i="1"/>
  <c r="E175" i="1"/>
  <c r="F186" i="1"/>
  <c r="E186" i="1"/>
  <c r="L206" i="1"/>
  <c r="F173" i="1"/>
  <c r="E173" i="1"/>
  <c r="L193" i="1"/>
  <c r="L218" i="1"/>
  <c r="F198" i="1"/>
  <c r="E198" i="1"/>
  <c r="L190" i="1"/>
  <c r="F170" i="1"/>
  <c r="E170" i="1"/>
  <c r="L187" i="1"/>
  <c r="F167" i="1"/>
  <c r="E167" i="1"/>
  <c r="L203" i="1"/>
  <c r="F183" i="1"/>
  <c r="E183" i="1"/>
  <c r="L191" i="1"/>
  <c r="F171" i="1"/>
  <c r="E171" i="1"/>
  <c r="L201" i="1"/>
  <c r="F181" i="1"/>
  <c r="E181" i="1"/>
  <c r="L197" i="1"/>
  <c r="F177" i="1"/>
  <c r="E177" i="1"/>
  <c r="L199" i="1"/>
  <c r="F179" i="1"/>
  <c r="E179" i="1"/>
  <c r="L216" i="1"/>
  <c r="F196" i="1"/>
  <c r="E196" i="1"/>
  <c r="L208" i="1"/>
  <c r="F188" i="1"/>
  <c r="E188" i="1"/>
  <c r="F185" i="1"/>
  <c r="E185" i="1"/>
  <c r="L205" i="1"/>
  <c r="L220" i="1"/>
  <c r="F200" i="1"/>
  <c r="E200" i="1"/>
  <c r="L189" i="1"/>
  <c r="F169" i="1"/>
  <c r="E169" i="1"/>
  <c r="L222" i="1"/>
  <c r="F202" i="1"/>
  <c r="E202" i="1"/>
  <c r="L184" i="1"/>
  <c r="L217" i="1" l="1"/>
  <c r="F197" i="1"/>
  <c r="E197" i="1"/>
  <c r="L214" i="1"/>
  <c r="F194" i="1"/>
  <c r="E194" i="1"/>
  <c r="F184" i="1"/>
  <c r="E184" i="1"/>
  <c r="L240" i="1"/>
  <c r="F220" i="1"/>
  <c r="E220" i="1"/>
  <c r="L223" i="1"/>
  <c r="F203" i="1"/>
  <c r="E203" i="1"/>
  <c r="L209" i="1"/>
  <c r="F189" i="1"/>
  <c r="E189" i="1"/>
  <c r="F205" i="1"/>
  <c r="E205" i="1"/>
  <c r="L225" i="1"/>
  <c r="L236" i="1"/>
  <c r="F216" i="1"/>
  <c r="E216" i="1"/>
  <c r="L211" i="1"/>
  <c r="F191" i="1"/>
  <c r="E191" i="1"/>
  <c r="L238" i="1"/>
  <c r="F218" i="1"/>
  <c r="E218" i="1"/>
  <c r="F206" i="1"/>
  <c r="E206" i="1"/>
  <c r="L226" i="1"/>
  <c r="L212" i="1"/>
  <c r="F192" i="1"/>
  <c r="E192" i="1"/>
  <c r="L207" i="1"/>
  <c r="F187" i="1"/>
  <c r="E187" i="1"/>
  <c r="L219" i="1"/>
  <c r="F199" i="1"/>
  <c r="E199" i="1"/>
  <c r="L242" i="1"/>
  <c r="F222" i="1"/>
  <c r="E222" i="1"/>
  <c r="L228" i="1"/>
  <c r="F208" i="1"/>
  <c r="E208" i="1"/>
  <c r="L221" i="1"/>
  <c r="F201" i="1"/>
  <c r="E201" i="1"/>
  <c r="L210" i="1"/>
  <c r="F190" i="1"/>
  <c r="E190" i="1"/>
  <c r="F193" i="1"/>
  <c r="E193" i="1"/>
  <c r="L213" i="1"/>
  <c r="L215" i="1"/>
  <c r="F195" i="1"/>
  <c r="E195" i="1"/>
  <c r="L204" i="1"/>
  <c r="L241" i="1" l="1"/>
  <c r="F221" i="1"/>
  <c r="E221" i="1"/>
  <c r="L227" i="1"/>
  <c r="F207" i="1"/>
  <c r="E207" i="1"/>
  <c r="F226" i="1"/>
  <c r="E226" i="1"/>
  <c r="L246" i="1"/>
  <c r="L231" i="1"/>
  <c r="F211" i="1"/>
  <c r="E211" i="1"/>
  <c r="F225" i="1"/>
  <c r="E225" i="1"/>
  <c r="L245" i="1"/>
  <c r="L243" i="1"/>
  <c r="F223" i="1"/>
  <c r="E223" i="1"/>
  <c r="L234" i="1"/>
  <c r="F214" i="1"/>
  <c r="E214" i="1"/>
  <c r="L230" i="1"/>
  <c r="F210" i="1"/>
  <c r="E210" i="1"/>
  <c r="L258" i="1"/>
  <c r="F238" i="1"/>
  <c r="E238" i="1"/>
  <c r="L229" i="1"/>
  <c r="F209" i="1"/>
  <c r="E209" i="1"/>
  <c r="F213" i="1"/>
  <c r="E213" i="1"/>
  <c r="L233" i="1"/>
  <c r="L239" i="1"/>
  <c r="F219" i="1"/>
  <c r="E219" i="1"/>
  <c r="F204" i="1"/>
  <c r="E204" i="1"/>
  <c r="L262" i="1"/>
  <c r="F242" i="1"/>
  <c r="E242" i="1"/>
  <c r="L235" i="1"/>
  <c r="F215" i="1"/>
  <c r="E215" i="1"/>
  <c r="L248" i="1"/>
  <c r="F228" i="1"/>
  <c r="E228" i="1"/>
  <c r="L232" i="1"/>
  <c r="F212" i="1"/>
  <c r="E212" i="1"/>
  <c r="L256" i="1"/>
  <c r="F236" i="1"/>
  <c r="E236" i="1"/>
  <c r="L260" i="1"/>
  <c r="F240" i="1"/>
  <c r="E240" i="1"/>
  <c r="L237" i="1"/>
  <c r="F217" i="1"/>
  <c r="E217" i="1"/>
  <c r="L224" i="1"/>
  <c r="L252" i="1" l="1"/>
  <c r="F232" i="1"/>
  <c r="E232" i="1"/>
  <c r="L263" i="1"/>
  <c r="F243" i="1"/>
  <c r="E243" i="1"/>
  <c r="L247" i="1"/>
  <c r="F227" i="1"/>
  <c r="E227" i="1"/>
  <c r="L282" i="1"/>
  <c r="F262" i="1"/>
  <c r="E262" i="1"/>
  <c r="L254" i="1"/>
  <c r="F234" i="1"/>
  <c r="E234" i="1"/>
  <c r="F245" i="1"/>
  <c r="E245" i="1"/>
  <c r="L265" i="1"/>
  <c r="L251" i="1"/>
  <c r="F231" i="1"/>
  <c r="E231" i="1"/>
  <c r="F224" i="1"/>
  <c r="E224" i="1"/>
  <c r="L249" i="1"/>
  <c r="F229" i="1"/>
  <c r="E229" i="1"/>
  <c r="L276" i="1"/>
  <c r="F256" i="1"/>
  <c r="E256" i="1"/>
  <c r="L280" i="1"/>
  <c r="F260" i="1"/>
  <c r="E260" i="1"/>
  <c r="L255" i="1"/>
  <c r="F235" i="1"/>
  <c r="E235" i="1"/>
  <c r="L259" i="1"/>
  <c r="F239" i="1"/>
  <c r="E239" i="1"/>
  <c r="L250" i="1"/>
  <c r="F230" i="1"/>
  <c r="E230" i="1"/>
  <c r="L257" i="1"/>
  <c r="F237" i="1"/>
  <c r="E237" i="1"/>
  <c r="L268" i="1"/>
  <c r="F248" i="1"/>
  <c r="E248" i="1"/>
  <c r="F233" i="1"/>
  <c r="E233" i="1"/>
  <c r="L253" i="1"/>
  <c r="L278" i="1"/>
  <c r="F258" i="1"/>
  <c r="E258" i="1"/>
  <c r="F246" i="1"/>
  <c r="E246" i="1"/>
  <c r="L266" i="1"/>
  <c r="L261" i="1"/>
  <c r="F241" i="1"/>
  <c r="E241" i="1"/>
  <c r="L244" i="1"/>
  <c r="F244" i="1" l="1"/>
  <c r="E244" i="1"/>
  <c r="F266" i="1"/>
  <c r="E266" i="1"/>
  <c r="L286" i="1"/>
  <c r="L269" i="1"/>
  <c r="F249" i="1"/>
  <c r="E249" i="1"/>
  <c r="L270" i="1"/>
  <c r="F250" i="1"/>
  <c r="E250" i="1"/>
  <c r="L296" i="1"/>
  <c r="F276" i="1"/>
  <c r="E276" i="1"/>
  <c r="L267" i="1"/>
  <c r="F247" i="1"/>
  <c r="E247" i="1"/>
  <c r="F253" i="1"/>
  <c r="E253" i="1"/>
  <c r="L273" i="1"/>
  <c r="L277" i="1"/>
  <c r="F257" i="1"/>
  <c r="E257" i="1"/>
  <c r="L300" i="1"/>
  <c r="F280" i="1"/>
  <c r="E280" i="1"/>
  <c r="F265" i="1"/>
  <c r="E265" i="1"/>
  <c r="L285" i="1"/>
  <c r="L302" i="1"/>
  <c r="F282" i="1"/>
  <c r="E282" i="1"/>
  <c r="L279" i="1"/>
  <c r="F259" i="1"/>
  <c r="E259" i="1"/>
  <c r="L283" i="1"/>
  <c r="F263" i="1"/>
  <c r="E263" i="1"/>
  <c r="L298" i="1"/>
  <c r="F278" i="1"/>
  <c r="E278" i="1"/>
  <c r="L271" i="1"/>
  <c r="F251" i="1"/>
  <c r="E251" i="1"/>
  <c r="L281" i="1"/>
  <c r="F261" i="1"/>
  <c r="E261" i="1"/>
  <c r="L288" i="1"/>
  <c r="F268" i="1"/>
  <c r="E268" i="1"/>
  <c r="L275" i="1"/>
  <c r="F255" i="1"/>
  <c r="E255" i="1"/>
  <c r="L274" i="1"/>
  <c r="F254" i="1"/>
  <c r="E254" i="1"/>
  <c r="L272" i="1"/>
  <c r="F252" i="1"/>
  <c r="E252" i="1"/>
  <c r="L264" i="1"/>
  <c r="L308" i="1" l="1"/>
  <c r="F288" i="1"/>
  <c r="E288" i="1"/>
  <c r="F273" i="1"/>
  <c r="E273" i="1"/>
  <c r="L293" i="1"/>
  <c r="L316" i="1"/>
  <c r="F296" i="1"/>
  <c r="E296" i="1"/>
  <c r="L287" i="1"/>
  <c r="F267" i="1"/>
  <c r="E267" i="1"/>
  <c r="F264" i="1"/>
  <c r="E264" i="1"/>
  <c r="L320" i="1"/>
  <c r="F300" i="1"/>
  <c r="E300" i="1"/>
  <c r="L294" i="1"/>
  <c r="F274" i="1"/>
  <c r="E274" i="1"/>
  <c r="L291" i="1"/>
  <c r="F271" i="1"/>
  <c r="E271" i="1"/>
  <c r="L322" i="1"/>
  <c r="F302" i="1"/>
  <c r="E302" i="1"/>
  <c r="L289" i="1"/>
  <c r="F269" i="1"/>
  <c r="E269" i="1"/>
  <c r="L303" i="1"/>
  <c r="F283" i="1"/>
  <c r="E283" i="1"/>
  <c r="L295" i="1"/>
  <c r="F275" i="1"/>
  <c r="E275" i="1"/>
  <c r="L318" i="1"/>
  <c r="F298" i="1"/>
  <c r="E298" i="1"/>
  <c r="L292" i="1"/>
  <c r="F272" i="1"/>
  <c r="E272" i="1"/>
  <c r="L301" i="1"/>
  <c r="F281" i="1"/>
  <c r="E281" i="1"/>
  <c r="L299" i="1"/>
  <c r="F279" i="1"/>
  <c r="E279" i="1"/>
  <c r="F285" i="1"/>
  <c r="E285" i="1"/>
  <c r="L305" i="1"/>
  <c r="L297" i="1"/>
  <c r="F277" i="1"/>
  <c r="E277" i="1"/>
  <c r="L290" i="1"/>
  <c r="F270" i="1"/>
  <c r="E270" i="1"/>
  <c r="F286" i="1"/>
  <c r="E286" i="1"/>
  <c r="L306" i="1"/>
  <c r="L284" i="1"/>
  <c r="F284" i="1" l="1"/>
  <c r="E284" i="1"/>
  <c r="L338" i="1"/>
  <c r="F318" i="1"/>
  <c r="E318" i="1"/>
  <c r="L310" i="1"/>
  <c r="F290" i="1"/>
  <c r="E290" i="1"/>
  <c r="F305" i="1"/>
  <c r="E305" i="1"/>
  <c r="L325" i="1"/>
  <c r="L321" i="1"/>
  <c r="F301" i="1"/>
  <c r="E301" i="1"/>
  <c r="L323" i="1"/>
  <c r="F303" i="1"/>
  <c r="E303" i="1"/>
  <c r="L314" i="1"/>
  <c r="F294" i="1"/>
  <c r="E294" i="1"/>
  <c r="L307" i="1"/>
  <c r="F287" i="1"/>
  <c r="E287" i="1"/>
  <c r="F293" i="1"/>
  <c r="E293" i="1"/>
  <c r="L313" i="1"/>
  <c r="L342" i="1"/>
  <c r="F322" i="1"/>
  <c r="E322" i="1"/>
  <c r="F306" i="1"/>
  <c r="E306" i="1"/>
  <c r="L326" i="1"/>
  <c r="L317" i="1"/>
  <c r="F297" i="1"/>
  <c r="E297" i="1"/>
  <c r="L312" i="1"/>
  <c r="F292" i="1"/>
  <c r="E292" i="1"/>
  <c r="L309" i="1"/>
  <c r="F289" i="1"/>
  <c r="E289" i="1"/>
  <c r="L340" i="1"/>
  <c r="F320" i="1"/>
  <c r="E320" i="1"/>
  <c r="L336" i="1"/>
  <c r="F316" i="1"/>
  <c r="E316" i="1"/>
  <c r="L319" i="1"/>
  <c r="F299" i="1"/>
  <c r="E299" i="1"/>
  <c r="L315" i="1"/>
  <c r="F295" i="1"/>
  <c r="E295" i="1"/>
  <c r="L311" i="1"/>
  <c r="F291" i="1"/>
  <c r="E291" i="1"/>
  <c r="L328" i="1"/>
  <c r="F308" i="1"/>
  <c r="E308" i="1"/>
  <c r="L304" i="1"/>
  <c r="L332" i="1" l="1"/>
  <c r="F312" i="1"/>
  <c r="E312" i="1"/>
  <c r="F304" i="1"/>
  <c r="E304" i="1"/>
  <c r="L339" i="1"/>
  <c r="F319" i="1"/>
  <c r="E319" i="1"/>
  <c r="F326" i="1"/>
  <c r="E326" i="1"/>
  <c r="L346" i="1"/>
  <c r="L362" i="1"/>
  <c r="F342" i="1"/>
  <c r="E342" i="1"/>
  <c r="L343" i="1"/>
  <c r="F323" i="1"/>
  <c r="E323" i="1"/>
  <c r="F325" i="1"/>
  <c r="E325" i="1"/>
  <c r="L345" i="1"/>
  <c r="L358" i="1"/>
  <c r="F338" i="1"/>
  <c r="E338" i="1"/>
  <c r="L341" i="1"/>
  <c r="F321" i="1"/>
  <c r="E321" i="1"/>
  <c r="L360" i="1"/>
  <c r="F340" i="1"/>
  <c r="E340" i="1"/>
  <c r="F313" i="1"/>
  <c r="E313" i="1"/>
  <c r="L333" i="1"/>
  <c r="L334" i="1"/>
  <c r="F314" i="1"/>
  <c r="E314" i="1"/>
  <c r="L330" i="1"/>
  <c r="F310" i="1"/>
  <c r="E310" i="1"/>
  <c r="L335" i="1"/>
  <c r="F315" i="1"/>
  <c r="E315" i="1"/>
  <c r="L329" i="1"/>
  <c r="F309" i="1"/>
  <c r="E309" i="1"/>
  <c r="L331" i="1"/>
  <c r="F311" i="1"/>
  <c r="E311" i="1"/>
  <c r="L348" i="1"/>
  <c r="F328" i="1"/>
  <c r="E328" i="1"/>
  <c r="L356" i="1"/>
  <c r="F336" i="1"/>
  <c r="E336" i="1"/>
  <c r="L337" i="1"/>
  <c r="F317" i="1"/>
  <c r="E317" i="1"/>
  <c r="L327" i="1"/>
  <c r="F307" i="1"/>
  <c r="E307" i="1"/>
  <c r="L324" i="1"/>
  <c r="L350" i="1" l="1"/>
  <c r="F330" i="1"/>
  <c r="E330" i="1"/>
  <c r="F333" i="1"/>
  <c r="E333" i="1"/>
  <c r="L353" i="1"/>
  <c r="L361" i="1"/>
  <c r="F341" i="1"/>
  <c r="E341" i="1"/>
  <c r="F345" i="1"/>
  <c r="E345" i="1"/>
  <c r="L365" i="1"/>
  <c r="L382" i="1"/>
  <c r="F362" i="1"/>
  <c r="E362" i="1"/>
  <c r="L368" i="1"/>
  <c r="F348" i="1"/>
  <c r="E348" i="1"/>
  <c r="L376" i="1"/>
  <c r="F356" i="1"/>
  <c r="E356" i="1"/>
  <c r="L355" i="1"/>
  <c r="F335" i="1"/>
  <c r="E335" i="1"/>
  <c r="L380" i="1"/>
  <c r="F360" i="1"/>
  <c r="E360" i="1"/>
  <c r="L363" i="1"/>
  <c r="F343" i="1"/>
  <c r="E343" i="1"/>
  <c r="F346" i="1"/>
  <c r="E346" i="1"/>
  <c r="L366" i="1"/>
  <c r="F324" i="1"/>
  <c r="E324" i="1"/>
  <c r="L357" i="1"/>
  <c r="F337" i="1"/>
  <c r="E337" i="1"/>
  <c r="L349" i="1"/>
  <c r="F329" i="1"/>
  <c r="E329" i="1"/>
  <c r="L359" i="1"/>
  <c r="F339" i="1"/>
  <c r="E339" i="1"/>
  <c r="L347" i="1"/>
  <c r="F327" i="1"/>
  <c r="E327" i="1"/>
  <c r="L351" i="1"/>
  <c r="F331" i="1"/>
  <c r="E331" i="1"/>
  <c r="L354" i="1"/>
  <c r="F334" i="1"/>
  <c r="E334" i="1"/>
  <c r="L378" i="1"/>
  <c r="F358" i="1"/>
  <c r="E358" i="1"/>
  <c r="L352" i="1"/>
  <c r="F332" i="1"/>
  <c r="E332" i="1"/>
  <c r="L344" i="1"/>
  <c r="L388" i="1" l="1"/>
  <c r="F368" i="1"/>
  <c r="E368" i="1"/>
  <c r="F365" i="1"/>
  <c r="E365" i="1"/>
  <c r="L385" i="1"/>
  <c r="L381" i="1"/>
  <c r="F361" i="1"/>
  <c r="E361" i="1"/>
  <c r="F344" i="1"/>
  <c r="E344" i="1"/>
  <c r="L371" i="1"/>
  <c r="F351" i="1"/>
  <c r="E351" i="1"/>
  <c r="L383" i="1"/>
  <c r="F363" i="1"/>
  <c r="E363" i="1"/>
  <c r="L374" i="1"/>
  <c r="F354" i="1"/>
  <c r="E354" i="1"/>
  <c r="L369" i="1"/>
  <c r="F349" i="1"/>
  <c r="E349" i="1"/>
  <c r="L396" i="1"/>
  <c r="F376" i="1"/>
  <c r="E376" i="1"/>
  <c r="L379" i="1"/>
  <c r="F359" i="1"/>
  <c r="E359" i="1"/>
  <c r="L375" i="1"/>
  <c r="F355" i="1"/>
  <c r="E355" i="1"/>
  <c r="F353" i="1"/>
  <c r="E353" i="1"/>
  <c r="L373" i="1"/>
  <c r="L377" i="1"/>
  <c r="F357" i="1"/>
  <c r="E357" i="1"/>
  <c r="L398" i="1"/>
  <c r="F378" i="1"/>
  <c r="E378" i="1"/>
  <c r="L372" i="1"/>
  <c r="F352" i="1"/>
  <c r="E352" i="1"/>
  <c r="L367" i="1"/>
  <c r="F347" i="1"/>
  <c r="E347" i="1"/>
  <c r="F366" i="1"/>
  <c r="E366" i="1"/>
  <c r="L386" i="1"/>
  <c r="L400" i="1"/>
  <c r="F380" i="1"/>
  <c r="E380" i="1"/>
  <c r="L402" i="1"/>
  <c r="F382" i="1"/>
  <c r="E382" i="1"/>
  <c r="L370" i="1"/>
  <c r="F350" i="1"/>
  <c r="E350" i="1"/>
  <c r="L364" i="1"/>
  <c r="L416" i="1" l="1"/>
  <c r="F396" i="1"/>
  <c r="E396" i="1"/>
  <c r="L391" i="1"/>
  <c r="F371" i="1"/>
  <c r="E371" i="1"/>
  <c r="L418" i="1"/>
  <c r="F398" i="1"/>
  <c r="E398" i="1"/>
  <c r="F373" i="1"/>
  <c r="E373" i="1"/>
  <c r="L393" i="1"/>
  <c r="L399" i="1"/>
  <c r="F379" i="1"/>
  <c r="E379" i="1"/>
  <c r="L403" i="1"/>
  <c r="F383" i="1"/>
  <c r="E383" i="1"/>
  <c r="L401" i="1"/>
  <c r="F381" i="1"/>
  <c r="E381" i="1"/>
  <c r="F386" i="1"/>
  <c r="E386" i="1"/>
  <c r="L406" i="1"/>
  <c r="L395" i="1"/>
  <c r="F375" i="1"/>
  <c r="E375" i="1"/>
  <c r="L394" i="1"/>
  <c r="F374" i="1"/>
  <c r="E374" i="1"/>
  <c r="F385" i="1"/>
  <c r="E385" i="1"/>
  <c r="L405" i="1"/>
  <c r="L397" i="1"/>
  <c r="F377" i="1"/>
  <c r="E377" i="1"/>
  <c r="F364" i="1"/>
  <c r="E364" i="1"/>
  <c r="L420" i="1"/>
  <c r="F400" i="1"/>
  <c r="E400" i="1"/>
  <c r="L422" i="1"/>
  <c r="F402" i="1"/>
  <c r="E402" i="1"/>
  <c r="L392" i="1"/>
  <c r="F372" i="1"/>
  <c r="E372" i="1"/>
  <c r="L390" i="1"/>
  <c r="F370" i="1"/>
  <c r="E370" i="1"/>
  <c r="L387" i="1"/>
  <c r="F367" i="1"/>
  <c r="E367" i="1"/>
  <c r="L389" i="1"/>
  <c r="F369" i="1"/>
  <c r="E369" i="1"/>
  <c r="L408" i="1"/>
  <c r="F388" i="1"/>
  <c r="E388" i="1"/>
  <c r="L384" i="1"/>
  <c r="L414" i="1" l="1"/>
  <c r="F394" i="1"/>
  <c r="E394" i="1"/>
  <c r="F406" i="1"/>
  <c r="E406" i="1"/>
  <c r="L426" i="1"/>
  <c r="L423" i="1"/>
  <c r="F403" i="1"/>
  <c r="E403" i="1"/>
  <c r="F393" i="1"/>
  <c r="E393" i="1"/>
  <c r="L413" i="1"/>
  <c r="L411" i="1"/>
  <c r="F391" i="1"/>
  <c r="E391" i="1"/>
  <c r="F384" i="1"/>
  <c r="E384" i="1"/>
  <c r="L407" i="1"/>
  <c r="F387" i="1"/>
  <c r="E387" i="1"/>
  <c r="L421" i="1"/>
  <c r="F401" i="1"/>
  <c r="E401" i="1"/>
  <c r="L438" i="1"/>
  <c r="F418" i="1"/>
  <c r="E418" i="1"/>
  <c r="L442" i="1"/>
  <c r="F422" i="1"/>
  <c r="E422" i="1"/>
  <c r="L410" i="1"/>
  <c r="F390" i="1"/>
  <c r="E390" i="1"/>
  <c r="L440" i="1"/>
  <c r="F420" i="1"/>
  <c r="E420" i="1"/>
  <c r="L409" i="1"/>
  <c r="F389" i="1"/>
  <c r="E389" i="1"/>
  <c r="L417" i="1"/>
  <c r="F397" i="1"/>
  <c r="E397" i="1"/>
  <c r="L428" i="1"/>
  <c r="F408" i="1"/>
  <c r="E408" i="1"/>
  <c r="L412" i="1"/>
  <c r="F392" i="1"/>
  <c r="E392" i="1"/>
  <c r="F405" i="1"/>
  <c r="E405" i="1"/>
  <c r="L425" i="1"/>
  <c r="L415" i="1"/>
  <c r="F395" i="1"/>
  <c r="E395" i="1"/>
  <c r="L419" i="1"/>
  <c r="F399" i="1"/>
  <c r="E399" i="1"/>
  <c r="L436" i="1"/>
  <c r="F416" i="1"/>
  <c r="E416" i="1"/>
  <c r="L404" i="1"/>
  <c r="F413" i="1" l="1"/>
  <c r="E413" i="1"/>
  <c r="L433" i="1"/>
  <c r="L462" i="1"/>
  <c r="F442" i="1"/>
  <c r="E442" i="1"/>
  <c r="L443" i="1"/>
  <c r="F423" i="1"/>
  <c r="E423" i="1"/>
  <c r="L458" i="1"/>
  <c r="F438" i="1"/>
  <c r="E438" i="1"/>
  <c r="L437" i="1"/>
  <c r="F417" i="1"/>
  <c r="E417" i="1"/>
  <c r="L439" i="1"/>
  <c r="F419" i="1"/>
  <c r="E419" i="1"/>
  <c r="F425" i="1"/>
  <c r="E425" i="1"/>
  <c r="L445" i="1"/>
  <c r="L448" i="1"/>
  <c r="F428" i="1"/>
  <c r="E428" i="1"/>
  <c r="L430" i="1"/>
  <c r="F410" i="1"/>
  <c r="E410" i="1"/>
  <c r="L427" i="1"/>
  <c r="F407" i="1"/>
  <c r="E407" i="1"/>
  <c r="F426" i="1"/>
  <c r="E426" i="1"/>
  <c r="L446" i="1"/>
  <c r="L429" i="1"/>
  <c r="F409" i="1"/>
  <c r="E409" i="1"/>
  <c r="L435" i="1"/>
  <c r="F415" i="1"/>
  <c r="E415" i="1"/>
  <c r="F404" i="1"/>
  <c r="E404" i="1"/>
  <c r="L456" i="1"/>
  <c r="F436" i="1"/>
  <c r="E436" i="1"/>
  <c r="L432" i="1"/>
  <c r="F412" i="1"/>
  <c r="E412" i="1"/>
  <c r="L460" i="1"/>
  <c r="F440" i="1"/>
  <c r="E440" i="1"/>
  <c r="L441" i="1"/>
  <c r="F421" i="1"/>
  <c r="E421" i="1"/>
  <c r="L431" i="1"/>
  <c r="F411" i="1"/>
  <c r="E411" i="1"/>
  <c r="L434" i="1"/>
  <c r="F414" i="1"/>
  <c r="E414" i="1"/>
  <c r="L424" i="1"/>
  <c r="L480" i="1" l="1"/>
  <c r="F460" i="1"/>
  <c r="E460" i="1"/>
  <c r="L459" i="1"/>
  <c r="F439" i="1"/>
  <c r="E439" i="1"/>
  <c r="L482" i="1"/>
  <c r="F462" i="1"/>
  <c r="E462" i="1"/>
  <c r="L447" i="1"/>
  <c r="F427" i="1"/>
  <c r="E427" i="1"/>
  <c r="L461" i="1"/>
  <c r="F441" i="1"/>
  <c r="E441" i="1"/>
  <c r="L463" i="1"/>
  <c r="F443" i="1"/>
  <c r="E443" i="1"/>
  <c r="F433" i="1"/>
  <c r="E433" i="1"/>
  <c r="L453" i="1"/>
  <c r="F424" i="1"/>
  <c r="E424" i="1"/>
  <c r="L451" i="1"/>
  <c r="F431" i="1"/>
  <c r="E431" i="1"/>
  <c r="L476" i="1"/>
  <c r="F456" i="1"/>
  <c r="E456" i="1"/>
  <c r="L449" i="1"/>
  <c r="F429" i="1"/>
  <c r="E429" i="1"/>
  <c r="L468" i="1"/>
  <c r="F448" i="1"/>
  <c r="E448" i="1"/>
  <c r="L478" i="1"/>
  <c r="F458" i="1"/>
  <c r="E458" i="1"/>
  <c r="L454" i="1"/>
  <c r="F434" i="1"/>
  <c r="E434" i="1"/>
  <c r="L452" i="1"/>
  <c r="F432" i="1"/>
  <c r="E432" i="1"/>
  <c r="L455" i="1"/>
  <c r="F435" i="1"/>
  <c r="E435" i="1"/>
  <c r="F446" i="1"/>
  <c r="E446" i="1"/>
  <c r="L466" i="1"/>
  <c r="L450" i="1"/>
  <c r="F430" i="1"/>
  <c r="E430" i="1"/>
  <c r="F445" i="1"/>
  <c r="E445" i="1"/>
  <c r="L465" i="1"/>
  <c r="L457" i="1"/>
  <c r="F437" i="1"/>
  <c r="E437" i="1"/>
  <c r="L444" i="1"/>
  <c r="F465" i="1" l="1"/>
  <c r="E465" i="1"/>
  <c r="L485" i="1"/>
  <c r="L483" i="1"/>
  <c r="F463" i="1"/>
  <c r="E463" i="1"/>
  <c r="L479" i="1"/>
  <c r="F459" i="1"/>
  <c r="E459" i="1"/>
  <c r="L474" i="1"/>
  <c r="F454" i="1"/>
  <c r="E454" i="1"/>
  <c r="L496" i="1"/>
  <c r="F476" i="1"/>
  <c r="E476" i="1"/>
  <c r="L502" i="1"/>
  <c r="F482" i="1"/>
  <c r="E482" i="1"/>
  <c r="F444" i="1"/>
  <c r="E444" i="1"/>
  <c r="L470" i="1"/>
  <c r="F450" i="1"/>
  <c r="E450" i="1"/>
  <c r="F466" i="1"/>
  <c r="E466" i="1"/>
  <c r="L486" i="1"/>
  <c r="L472" i="1"/>
  <c r="F452" i="1"/>
  <c r="E452" i="1"/>
  <c r="L469" i="1"/>
  <c r="F449" i="1"/>
  <c r="E449" i="1"/>
  <c r="L467" i="1"/>
  <c r="F447" i="1"/>
  <c r="E447" i="1"/>
  <c r="L498" i="1"/>
  <c r="F478" i="1"/>
  <c r="E478" i="1"/>
  <c r="L471" i="1"/>
  <c r="F451" i="1"/>
  <c r="E451" i="1"/>
  <c r="L477" i="1"/>
  <c r="F457" i="1"/>
  <c r="E457" i="1"/>
  <c r="L475" i="1"/>
  <c r="F455" i="1"/>
  <c r="E455" i="1"/>
  <c r="L488" i="1"/>
  <c r="F468" i="1"/>
  <c r="E468" i="1"/>
  <c r="F453" i="1"/>
  <c r="E453" i="1"/>
  <c r="L473" i="1"/>
  <c r="L481" i="1"/>
  <c r="F461" i="1"/>
  <c r="E461" i="1"/>
  <c r="L500" i="1"/>
  <c r="F480" i="1"/>
  <c r="E480" i="1"/>
  <c r="L464" i="1"/>
  <c r="L522" i="1" l="1"/>
  <c r="F502" i="1"/>
  <c r="E502" i="1"/>
  <c r="L503" i="1"/>
  <c r="F483" i="1"/>
  <c r="E483" i="1"/>
  <c r="F464" i="1"/>
  <c r="E464" i="1"/>
  <c r="L508" i="1"/>
  <c r="F488" i="1"/>
  <c r="E488" i="1"/>
  <c r="L518" i="1"/>
  <c r="F498" i="1"/>
  <c r="E498" i="1"/>
  <c r="L491" i="1"/>
  <c r="F471" i="1"/>
  <c r="E471" i="1"/>
  <c r="L492" i="1"/>
  <c r="F472" i="1"/>
  <c r="E472" i="1"/>
  <c r="L499" i="1"/>
  <c r="F479" i="1"/>
  <c r="E479" i="1"/>
  <c r="F485" i="1"/>
  <c r="E485" i="1"/>
  <c r="L505" i="1"/>
  <c r="L501" i="1"/>
  <c r="F481" i="1"/>
  <c r="E481" i="1"/>
  <c r="L497" i="1"/>
  <c r="F477" i="1"/>
  <c r="E477" i="1"/>
  <c r="L489" i="1"/>
  <c r="F469" i="1"/>
  <c r="E469" i="1"/>
  <c r="F486" i="1"/>
  <c r="E486" i="1"/>
  <c r="L506" i="1"/>
  <c r="L494" i="1"/>
  <c r="F474" i="1"/>
  <c r="E474" i="1"/>
  <c r="L520" i="1"/>
  <c r="F500" i="1"/>
  <c r="E500" i="1"/>
  <c r="F473" i="1"/>
  <c r="E473" i="1"/>
  <c r="L493" i="1"/>
  <c r="L495" i="1"/>
  <c r="F475" i="1"/>
  <c r="E475" i="1"/>
  <c r="L487" i="1"/>
  <c r="F467" i="1"/>
  <c r="E467" i="1"/>
  <c r="L490" i="1"/>
  <c r="F470" i="1"/>
  <c r="E470" i="1"/>
  <c r="L516" i="1"/>
  <c r="F496" i="1"/>
  <c r="E496" i="1"/>
  <c r="L484" i="1"/>
  <c r="L515" i="1" l="1"/>
  <c r="F495" i="1"/>
  <c r="E495" i="1"/>
  <c r="L523" i="1"/>
  <c r="F503" i="1"/>
  <c r="E503" i="1"/>
  <c r="L538" i="1"/>
  <c r="F518" i="1"/>
  <c r="E518" i="1"/>
  <c r="L521" i="1"/>
  <c r="F501" i="1"/>
  <c r="E501" i="1"/>
  <c r="L511" i="1"/>
  <c r="F491" i="1"/>
  <c r="E491" i="1"/>
  <c r="F493" i="1"/>
  <c r="E493" i="1"/>
  <c r="L513" i="1"/>
  <c r="L514" i="1"/>
  <c r="F494" i="1"/>
  <c r="E494" i="1"/>
  <c r="L510" i="1"/>
  <c r="F490" i="1"/>
  <c r="E490" i="1"/>
  <c r="L540" i="1"/>
  <c r="F520" i="1"/>
  <c r="E520" i="1"/>
  <c r="F506" i="1"/>
  <c r="E506" i="1"/>
  <c r="L526" i="1"/>
  <c r="L517" i="1"/>
  <c r="F497" i="1"/>
  <c r="E497" i="1"/>
  <c r="F505" i="1"/>
  <c r="E505" i="1"/>
  <c r="L525" i="1"/>
  <c r="L512" i="1"/>
  <c r="F492" i="1"/>
  <c r="E492" i="1"/>
  <c r="L507" i="1"/>
  <c r="F487" i="1"/>
  <c r="E487" i="1"/>
  <c r="F484" i="1"/>
  <c r="E484" i="1"/>
  <c r="L536" i="1"/>
  <c r="F516" i="1"/>
  <c r="E516" i="1"/>
  <c r="L509" i="1"/>
  <c r="F489" i="1"/>
  <c r="E489" i="1"/>
  <c r="L519" i="1"/>
  <c r="F499" i="1"/>
  <c r="E499" i="1"/>
  <c r="L528" i="1"/>
  <c r="F508" i="1"/>
  <c r="E508" i="1"/>
  <c r="L542" i="1"/>
  <c r="F522" i="1"/>
  <c r="E522" i="1"/>
  <c r="L504" i="1"/>
  <c r="L543" i="1" l="1"/>
  <c r="F523" i="1"/>
  <c r="E523" i="1"/>
  <c r="L527" i="1"/>
  <c r="F507" i="1"/>
  <c r="E507" i="1"/>
  <c r="L539" i="1"/>
  <c r="F519" i="1"/>
  <c r="E519" i="1"/>
  <c r="L537" i="1"/>
  <c r="F517" i="1"/>
  <c r="E517" i="1"/>
  <c r="L534" i="1"/>
  <c r="F514" i="1"/>
  <c r="E514" i="1"/>
  <c r="L558" i="1"/>
  <c r="F538" i="1"/>
  <c r="E538" i="1"/>
  <c r="L529" i="1"/>
  <c r="F509" i="1"/>
  <c r="E509" i="1"/>
  <c r="F525" i="1"/>
  <c r="E525" i="1"/>
  <c r="L545" i="1"/>
  <c r="F504" i="1"/>
  <c r="E504" i="1"/>
  <c r="L548" i="1"/>
  <c r="F528" i="1"/>
  <c r="E528" i="1"/>
  <c r="F526" i="1"/>
  <c r="E526" i="1"/>
  <c r="L546" i="1"/>
  <c r="L530" i="1"/>
  <c r="F510" i="1"/>
  <c r="E510" i="1"/>
  <c r="F513" i="1"/>
  <c r="E513" i="1"/>
  <c r="L533" i="1"/>
  <c r="L541" i="1"/>
  <c r="F521" i="1"/>
  <c r="E521" i="1"/>
  <c r="L562" i="1"/>
  <c r="F542" i="1"/>
  <c r="E542" i="1"/>
  <c r="L556" i="1"/>
  <c r="F536" i="1"/>
  <c r="E536" i="1"/>
  <c r="L532" i="1"/>
  <c r="F512" i="1"/>
  <c r="E512" i="1"/>
  <c r="L560" i="1"/>
  <c r="F540" i="1"/>
  <c r="E540" i="1"/>
  <c r="L531" i="1"/>
  <c r="F511" i="1"/>
  <c r="E511" i="1"/>
  <c r="L535" i="1"/>
  <c r="F515" i="1"/>
  <c r="E515" i="1"/>
  <c r="L524" i="1"/>
  <c r="F546" i="1" l="1"/>
  <c r="E546" i="1"/>
  <c r="L566" i="1"/>
  <c r="L578" i="1"/>
  <c r="F558" i="1"/>
  <c r="E558" i="1"/>
  <c r="L547" i="1"/>
  <c r="F527" i="1"/>
  <c r="E527" i="1"/>
  <c r="L552" i="1"/>
  <c r="F532" i="1"/>
  <c r="E532" i="1"/>
  <c r="L561" i="1"/>
  <c r="F541" i="1"/>
  <c r="E541" i="1"/>
  <c r="L568" i="1"/>
  <c r="F548" i="1"/>
  <c r="E548" i="1"/>
  <c r="L549" i="1"/>
  <c r="F529" i="1"/>
  <c r="E529" i="1"/>
  <c r="L559" i="1"/>
  <c r="F539" i="1"/>
  <c r="E539" i="1"/>
  <c r="L580" i="1"/>
  <c r="F560" i="1"/>
  <c r="E560" i="1"/>
  <c r="L582" i="1"/>
  <c r="F562" i="1"/>
  <c r="E562" i="1"/>
  <c r="F533" i="1"/>
  <c r="E533" i="1"/>
  <c r="L553" i="1"/>
  <c r="L557" i="1"/>
  <c r="F537" i="1"/>
  <c r="E537" i="1"/>
  <c r="F545" i="1"/>
  <c r="E545" i="1"/>
  <c r="L565" i="1"/>
  <c r="F524" i="1"/>
  <c r="E524" i="1"/>
  <c r="L551" i="1"/>
  <c r="F531" i="1"/>
  <c r="E531" i="1"/>
  <c r="L555" i="1"/>
  <c r="F535" i="1"/>
  <c r="E535" i="1"/>
  <c r="L576" i="1"/>
  <c r="F556" i="1"/>
  <c r="E556" i="1"/>
  <c r="L550" i="1"/>
  <c r="F530" i="1"/>
  <c r="E530" i="1"/>
  <c r="L554" i="1"/>
  <c r="F534" i="1"/>
  <c r="E534" i="1"/>
  <c r="L563" i="1"/>
  <c r="F543" i="1"/>
  <c r="E543" i="1"/>
  <c r="L544" i="1"/>
  <c r="L596" i="1" l="1"/>
  <c r="F576" i="1"/>
  <c r="E576" i="1"/>
  <c r="L588" i="1"/>
  <c r="F568" i="1"/>
  <c r="E568" i="1"/>
  <c r="L598" i="1"/>
  <c r="F578" i="1"/>
  <c r="E578" i="1"/>
  <c r="L570" i="1"/>
  <c r="F550" i="1"/>
  <c r="E550" i="1"/>
  <c r="F565" i="1"/>
  <c r="E565" i="1"/>
  <c r="L585" i="1"/>
  <c r="L569" i="1"/>
  <c r="F549" i="1"/>
  <c r="E549" i="1"/>
  <c r="L567" i="1"/>
  <c r="F547" i="1"/>
  <c r="E547" i="1"/>
  <c r="F566" i="1"/>
  <c r="E566" i="1"/>
  <c r="L586" i="1"/>
  <c r="L602" i="1"/>
  <c r="F582" i="1"/>
  <c r="E582" i="1"/>
  <c r="L574" i="1"/>
  <c r="F554" i="1"/>
  <c r="E554" i="1"/>
  <c r="L571" i="1"/>
  <c r="F551" i="1"/>
  <c r="E551" i="1"/>
  <c r="L577" i="1"/>
  <c r="F557" i="1"/>
  <c r="E557" i="1"/>
  <c r="L579" i="1"/>
  <c r="F559" i="1"/>
  <c r="E559" i="1"/>
  <c r="L572" i="1"/>
  <c r="F552" i="1"/>
  <c r="E552" i="1"/>
  <c r="F544" i="1"/>
  <c r="E544" i="1"/>
  <c r="L583" i="1"/>
  <c r="F563" i="1"/>
  <c r="E563" i="1"/>
  <c r="L575" i="1"/>
  <c r="F555" i="1"/>
  <c r="E555" i="1"/>
  <c r="F553" i="1"/>
  <c r="E553" i="1"/>
  <c r="L573" i="1"/>
  <c r="L600" i="1"/>
  <c r="F580" i="1"/>
  <c r="E580" i="1"/>
  <c r="L581" i="1"/>
  <c r="F561" i="1"/>
  <c r="E561" i="1"/>
  <c r="L564" i="1"/>
  <c r="L592" i="1" l="1"/>
  <c r="F572" i="1"/>
  <c r="E572" i="1"/>
  <c r="F586" i="1"/>
  <c r="E586" i="1"/>
  <c r="L606" i="1"/>
  <c r="L589" i="1"/>
  <c r="F569" i="1"/>
  <c r="E569" i="1"/>
  <c r="L608" i="1"/>
  <c r="F588" i="1"/>
  <c r="E588" i="1"/>
  <c r="L594" i="1"/>
  <c r="F574" i="1"/>
  <c r="E574" i="1"/>
  <c r="L591" i="1"/>
  <c r="F571" i="1"/>
  <c r="E571" i="1"/>
  <c r="L587" i="1"/>
  <c r="F567" i="1"/>
  <c r="E567" i="1"/>
  <c r="F585" i="1"/>
  <c r="E585" i="1"/>
  <c r="L605" i="1"/>
  <c r="L618" i="1"/>
  <c r="F598" i="1"/>
  <c r="E598" i="1"/>
  <c r="L595" i="1"/>
  <c r="F575" i="1"/>
  <c r="E575" i="1"/>
  <c r="L597" i="1"/>
  <c r="F577" i="1"/>
  <c r="E577" i="1"/>
  <c r="L590" i="1"/>
  <c r="F570" i="1"/>
  <c r="E570" i="1"/>
  <c r="L620" i="1"/>
  <c r="F600" i="1"/>
  <c r="E600" i="1"/>
  <c r="F564" i="1"/>
  <c r="E564" i="1"/>
  <c r="L601" i="1"/>
  <c r="F581" i="1"/>
  <c r="E581" i="1"/>
  <c r="F573" i="1"/>
  <c r="E573" i="1"/>
  <c r="L593" i="1"/>
  <c r="L603" i="1"/>
  <c r="F583" i="1"/>
  <c r="E583" i="1"/>
  <c r="L599" i="1"/>
  <c r="F579" i="1"/>
  <c r="E579" i="1"/>
  <c r="L622" i="1"/>
  <c r="F602" i="1"/>
  <c r="E602" i="1"/>
  <c r="L616" i="1"/>
  <c r="F596" i="1"/>
  <c r="E596" i="1"/>
  <c r="L584" i="1"/>
  <c r="F584" i="1" l="1"/>
  <c r="E584" i="1"/>
  <c r="L615" i="1"/>
  <c r="F595" i="1"/>
  <c r="E595" i="1"/>
  <c r="L611" i="1"/>
  <c r="F591" i="1"/>
  <c r="E591" i="1"/>
  <c r="L619" i="1"/>
  <c r="F599" i="1"/>
  <c r="E599" i="1"/>
  <c r="L617" i="1"/>
  <c r="F597" i="1"/>
  <c r="E597" i="1"/>
  <c r="L607" i="1"/>
  <c r="F587" i="1"/>
  <c r="E587" i="1"/>
  <c r="L609" i="1"/>
  <c r="F589" i="1"/>
  <c r="E589" i="1"/>
  <c r="L623" i="1"/>
  <c r="F603" i="1"/>
  <c r="E603" i="1"/>
  <c r="L621" i="1"/>
  <c r="F601" i="1"/>
  <c r="E601" i="1"/>
  <c r="L610" i="1"/>
  <c r="F590" i="1"/>
  <c r="E590" i="1"/>
  <c r="L628" i="1"/>
  <c r="F608" i="1"/>
  <c r="E608" i="1"/>
  <c r="F606" i="1"/>
  <c r="E606" i="1"/>
  <c r="L626" i="1"/>
  <c r="F605" i="1"/>
  <c r="E605" i="1"/>
  <c r="L625" i="1"/>
  <c r="F593" i="1"/>
  <c r="E593" i="1"/>
  <c r="L613" i="1"/>
  <c r="L642" i="1"/>
  <c r="F622" i="1"/>
  <c r="E622" i="1"/>
  <c r="L636" i="1"/>
  <c r="F616" i="1"/>
  <c r="E616" i="1"/>
  <c r="L640" i="1"/>
  <c r="F620" i="1"/>
  <c r="E620" i="1"/>
  <c r="L638" i="1"/>
  <c r="F618" i="1"/>
  <c r="E618" i="1"/>
  <c r="L614" i="1"/>
  <c r="F594" i="1"/>
  <c r="E594" i="1"/>
  <c r="L612" i="1"/>
  <c r="F592" i="1"/>
  <c r="E592" i="1"/>
  <c r="L604" i="1"/>
  <c r="L641" i="1" l="1"/>
  <c r="F621" i="1"/>
  <c r="E621" i="1"/>
  <c r="L637" i="1"/>
  <c r="F617" i="1"/>
  <c r="E617" i="1"/>
  <c r="F626" i="1"/>
  <c r="E626" i="1"/>
  <c r="L646" i="1"/>
  <c r="L630" i="1"/>
  <c r="F610" i="1"/>
  <c r="E610" i="1"/>
  <c r="L627" i="1"/>
  <c r="F607" i="1"/>
  <c r="E607" i="1"/>
  <c r="L635" i="1"/>
  <c r="F615" i="1"/>
  <c r="E615" i="1"/>
  <c r="L662" i="1"/>
  <c r="F642" i="1"/>
  <c r="E642" i="1"/>
  <c r="F625" i="1"/>
  <c r="E625" i="1"/>
  <c r="L645" i="1"/>
  <c r="L648" i="1"/>
  <c r="F628" i="1"/>
  <c r="E628" i="1"/>
  <c r="L631" i="1"/>
  <c r="F611" i="1"/>
  <c r="E611" i="1"/>
  <c r="L660" i="1"/>
  <c r="F640" i="1"/>
  <c r="E640" i="1"/>
  <c r="L658" i="1"/>
  <c r="F638" i="1"/>
  <c r="E638" i="1"/>
  <c r="F604" i="1"/>
  <c r="E604" i="1"/>
  <c r="L634" i="1"/>
  <c r="F614" i="1"/>
  <c r="E614" i="1"/>
  <c r="L629" i="1"/>
  <c r="F609" i="1"/>
  <c r="E609" i="1"/>
  <c r="L632" i="1"/>
  <c r="F612" i="1"/>
  <c r="E612" i="1"/>
  <c r="L656" i="1"/>
  <c r="F636" i="1"/>
  <c r="E636" i="1"/>
  <c r="F613" i="1"/>
  <c r="E613" i="1"/>
  <c r="L633" i="1"/>
  <c r="L643" i="1"/>
  <c r="F623" i="1"/>
  <c r="E623" i="1"/>
  <c r="L639" i="1"/>
  <c r="F619" i="1"/>
  <c r="E619" i="1"/>
  <c r="L624" i="1"/>
  <c r="F624" i="1" l="1"/>
  <c r="E624" i="1"/>
  <c r="L657" i="1"/>
  <c r="F637" i="1"/>
  <c r="E637" i="1"/>
  <c r="L651" i="1"/>
  <c r="F631" i="1"/>
  <c r="E631" i="1"/>
  <c r="F645" i="1"/>
  <c r="E645" i="1"/>
  <c r="L665" i="1"/>
  <c r="L655" i="1"/>
  <c r="F635" i="1"/>
  <c r="E635" i="1"/>
  <c r="L682" i="1"/>
  <c r="F662" i="1"/>
  <c r="E662" i="1"/>
  <c r="L676" i="1"/>
  <c r="F656" i="1"/>
  <c r="E656" i="1"/>
  <c r="L663" i="1"/>
  <c r="F643" i="1"/>
  <c r="E643" i="1"/>
  <c r="L649" i="1"/>
  <c r="F629" i="1"/>
  <c r="E629" i="1"/>
  <c r="L678" i="1"/>
  <c r="F658" i="1"/>
  <c r="E658" i="1"/>
  <c r="L650" i="1"/>
  <c r="F630" i="1"/>
  <c r="E630" i="1"/>
  <c r="L654" i="1"/>
  <c r="F634" i="1"/>
  <c r="E634" i="1"/>
  <c r="L680" i="1"/>
  <c r="F660" i="1"/>
  <c r="E660" i="1"/>
  <c r="L659" i="1"/>
  <c r="F639" i="1"/>
  <c r="E639" i="1"/>
  <c r="F633" i="1"/>
  <c r="E633" i="1"/>
  <c r="L653" i="1"/>
  <c r="L652" i="1"/>
  <c r="F632" i="1"/>
  <c r="E632" i="1"/>
  <c r="L668" i="1"/>
  <c r="F648" i="1"/>
  <c r="E648" i="1"/>
  <c r="L647" i="1"/>
  <c r="F627" i="1"/>
  <c r="E627" i="1"/>
  <c r="F646" i="1"/>
  <c r="E646" i="1"/>
  <c r="L666" i="1"/>
  <c r="L661" i="1"/>
  <c r="F641" i="1"/>
  <c r="E641" i="1"/>
  <c r="L644" i="1"/>
  <c r="F666" i="1" l="1"/>
  <c r="E666" i="1"/>
  <c r="L686" i="1"/>
  <c r="L679" i="1"/>
  <c r="F659" i="1"/>
  <c r="E659" i="1"/>
  <c r="L698" i="1"/>
  <c r="F678" i="1"/>
  <c r="E678" i="1"/>
  <c r="L702" i="1"/>
  <c r="F682" i="1"/>
  <c r="E682" i="1"/>
  <c r="F665" i="1"/>
  <c r="E665" i="1"/>
  <c r="L685" i="1"/>
  <c r="L677" i="1"/>
  <c r="F657" i="1"/>
  <c r="E657" i="1"/>
  <c r="F653" i="1"/>
  <c r="E653" i="1"/>
  <c r="L673" i="1"/>
  <c r="L700" i="1"/>
  <c r="F680" i="1"/>
  <c r="E680" i="1"/>
  <c r="L669" i="1"/>
  <c r="F649" i="1"/>
  <c r="E649" i="1"/>
  <c r="L670" i="1"/>
  <c r="F650" i="1"/>
  <c r="E650" i="1"/>
  <c r="L696" i="1"/>
  <c r="F676" i="1"/>
  <c r="E676" i="1"/>
  <c r="L671" i="1"/>
  <c r="F651" i="1"/>
  <c r="E651" i="1"/>
  <c r="F668" i="1"/>
  <c r="E668" i="1"/>
  <c r="L688" i="1"/>
  <c r="L675" i="1"/>
  <c r="F655" i="1"/>
  <c r="E655" i="1"/>
  <c r="L667" i="1"/>
  <c r="F647" i="1"/>
  <c r="E647" i="1"/>
  <c r="F644" i="1"/>
  <c r="E644" i="1"/>
  <c r="L681" i="1"/>
  <c r="F661" i="1"/>
  <c r="E661" i="1"/>
  <c r="L672" i="1"/>
  <c r="F652" i="1"/>
  <c r="E652" i="1"/>
  <c r="L674" i="1"/>
  <c r="F654" i="1"/>
  <c r="E654" i="1"/>
  <c r="L683" i="1"/>
  <c r="F663" i="1"/>
  <c r="E663" i="1"/>
  <c r="L664" i="1"/>
  <c r="L701" i="1" l="1"/>
  <c r="F681" i="1"/>
  <c r="E681" i="1"/>
  <c r="L690" i="1"/>
  <c r="F670" i="1"/>
  <c r="E670" i="1"/>
  <c r="L697" i="1"/>
  <c r="F677" i="1"/>
  <c r="E677" i="1"/>
  <c r="L699" i="1"/>
  <c r="F679" i="1"/>
  <c r="E679" i="1"/>
  <c r="L692" i="1"/>
  <c r="F672" i="1"/>
  <c r="E672" i="1"/>
  <c r="L687" i="1"/>
  <c r="F667" i="1"/>
  <c r="E667" i="1"/>
  <c r="F688" i="1"/>
  <c r="E688" i="1"/>
  <c r="L708" i="1"/>
  <c r="F696" i="1"/>
  <c r="E696" i="1"/>
  <c r="L716" i="1"/>
  <c r="F685" i="1"/>
  <c r="E685" i="1"/>
  <c r="L705" i="1"/>
  <c r="L718" i="1"/>
  <c r="F698" i="1"/>
  <c r="E698" i="1"/>
  <c r="F686" i="1"/>
  <c r="E686" i="1"/>
  <c r="L706" i="1"/>
  <c r="L694" i="1"/>
  <c r="F674" i="1"/>
  <c r="E674" i="1"/>
  <c r="L691" i="1"/>
  <c r="F671" i="1"/>
  <c r="E671" i="1"/>
  <c r="L722" i="1"/>
  <c r="F702" i="1"/>
  <c r="E702" i="1"/>
  <c r="F664" i="1"/>
  <c r="E664" i="1"/>
  <c r="L695" i="1"/>
  <c r="F675" i="1"/>
  <c r="E675" i="1"/>
  <c r="F700" i="1"/>
  <c r="E700" i="1"/>
  <c r="L720" i="1"/>
  <c r="L703" i="1"/>
  <c r="F683" i="1"/>
  <c r="E683" i="1"/>
  <c r="L689" i="1"/>
  <c r="F669" i="1"/>
  <c r="E669" i="1"/>
  <c r="F673" i="1"/>
  <c r="E673" i="1"/>
  <c r="L693" i="1"/>
  <c r="L684" i="1"/>
  <c r="F716" i="1" l="1"/>
  <c r="E716" i="1"/>
  <c r="L736" i="1"/>
  <c r="L707" i="1"/>
  <c r="F687" i="1"/>
  <c r="E687" i="1"/>
  <c r="L710" i="1"/>
  <c r="F690" i="1"/>
  <c r="E690" i="1"/>
  <c r="F684" i="1"/>
  <c r="E684" i="1"/>
  <c r="F693" i="1"/>
  <c r="E693" i="1"/>
  <c r="L713" i="1"/>
  <c r="F705" i="1"/>
  <c r="E705" i="1"/>
  <c r="L725" i="1"/>
  <c r="F697" i="1"/>
  <c r="E697" i="1"/>
  <c r="L717" i="1"/>
  <c r="L742" i="1"/>
  <c r="F722" i="1"/>
  <c r="E722" i="1"/>
  <c r="L714" i="1"/>
  <c r="F694" i="1"/>
  <c r="E694" i="1"/>
  <c r="L719" i="1"/>
  <c r="F699" i="1"/>
  <c r="E699" i="1"/>
  <c r="L738" i="1"/>
  <c r="F718" i="1"/>
  <c r="E718" i="1"/>
  <c r="L723" i="1"/>
  <c r="F703" i="1"/>
  <c r="E703" i="1"/>
  <c r="L709" i="1"/>
  <c r="F689" i="1"/>
  <c r="E689" i="1"/>
  <c r="F720" i="1"/>
  <c r="E720" i="1"/>
  <c r="L740" i="1"/>
  <c r="L715" i="1"/>
  <c r="F695" i="1"/>
  <c r="E695" i="1"/>
  <c r="L711" i="1"/>
  <c r="F691" i="1"/>
  <c r="E691" i="1"/>
  <c r="F706" i="1"/>
  <c r="E706" i="1"/>
  <c r="L726" i="1"/>
  <c r="F708" i="1"/>
  <c r="E708" i="1"/>
  <c r="L728" i="1"/>
  <c r="F692" i="1"/>
  <c r="E692" i="1"/>
  <c r="L712" i="1"/>
  <c r="L721" i="1"/>
  <c r="F701" i="1"/>
  <c r="E701" i="1"/>
  <c r="L704" i="1"/>
  <c r="L727" i="1" l="1"/>
  <c r="F707" i="1"/>
  <c r="E707" i="1"/>
  <c r="F712" i="1"/>
  <c r="E712" i="1"/>
  <c r="L732" i="1"/>
  <c r="L734" i="1"/>
  <c r="F714" i="1"/>
  <c r="E714" i="1"/>
  <c r="L739" i="1"/>
  <c r="F719" i="1"/>
  <c r="E719" i="1"/>
  <c r="L730" i="1"/>
  <c r="F710" i="1"/>
  <c r="E710" i="1"/>
  <c r="F736" i="1"/>
  <c r="E736" i="1"/>
  <c r="L756" i="1"/>
  <c r="F704" i="1"/>
  <c r="E704" i="1"/>
  <c r="F726" i="1"/>
  <c r="E726" i="1"/>
  <c r="L746" i="1"/>
  <c r="L758" i="1"/>
  <c r="F738" i="1"/>
  <c r="E738" i="1"/>
  <c r="F713" i="1"/>
  <c r="E713" i="1"/>
  <c r="L733" i="1"/>
  <c r="L729" i="1"/>
  <c r="F709" i="1"/>
  <c r="E709" i="1"/>
  <c r="F717" i="1"/>
  <c r="E717" i="1"/>
  <c r="L737" i="1"/>
  <c r="L735" i="1"/>
  <c r="F715" i="1"/>
  <c r="E715" i="1"/>
  <c r="L741" i="1"/>
  <c r="F721" i="1"/>
  <c r="E721" i="1"/>
  <c r="F728" i="1"/>
  <c r="E728" i="1"/>
  <c r="L748" i="1"/>
  <c r="L731" i="1"/>
  <c r="F711" i="1"/>
  <c r="E711" i="1"/>
  <c r="F740" i="1"/>
  <c r="E740" i="1"/>
  <c r="L760" i="1"/>
  <c r="L743" i="1"/>
  <c r="F723" i="1"/>
  <c r="E723" i="1"/>
  <c r="L762" i="1"/>
  <c r="F742" i="1"/>
  <c r="E742" i="1"/>
  <c r="F725" i="1"/>
  <c r="E725" i="1"/>
  <c r="L745" i="1"/>
  <c r="L724" i="1"/>
  <c r="L763" i="1" l="1"/>
  <c r="F743" i="1"/>
  <c r="E743" i="1"/>
  <c r="L761" i="1"/>
  <c r="F741" i="1"/>
  <c r="E741" i="1"/>
  <c r="F737" i="1"/>
  <c r="E737" i="1"/>
  <c r="L757" i="1"/>
  <c r="F746" i="1"/>
  <c r="E746" i="1"/>
  <c r="L766" i="1"/>
  <c r="L754" i="1"/>
  <c r="F734" i="1"/>
  <c r="E734" i="1"/>
  <c r="F748" i="1"/>
  <c r="E748" i="1"/>
  <c r="L768" i="1"/>
  <c r="L755" i="1"/>
  <c r="F735" i="1"/>
  <c r="E735" i="1"/>
  <c r="F745" i="1"/>
  <c r="E745" i="1"/>
  <c r="L765" i="1"/>
  <c r="F724" i="1"/>
  <c r="E724" i="1"/>
  <c r="L782" i="1"/>
  <c r="F762" i="1"/>
  <c r="E762" i="1"/>
  <c r="F760" i="1"/>
  <c r="E760" i="1"/>
  <c r="L780" i="1"/>
  <c r="L749" i="1"/>
  <c r="F729" i="1"/>
  <c r="E729" i="1"/>
  <c r="F756" i="1"/>
  <c r="E756" i="1"/>
  <c r="L776" i="1"/>
  <c r="L759" i="1"/>
  <c r="F739" i="1"/>
  <c r="E739" i="1"/>
  <c r="F732" i="1"/>
  <c r="E732" i="1"/>
  <c r="L752" i="1"/>
  <c r="L778" i="1"/>
  <c r="F758" i="1"/>
  <c r="E758" i="1"/>
  <c r="L751" i="1"/>
  <c r="F731" i="1"/>
  <c r="E731" i="1"/>
  <c r="F733" i="1"/>
  <c r="E733" i="1"/>
  <c r="L753" i="1"/>
  <c r="L750" i="1"/>
  <c r="F730" i="1"/>
  <c r="E730" i="1"/>
  <c r="L747" i="1"/>
  <c r="F727" i="1"/>
  <c r="E727" i="1"/>
  <c r="L744" i="1"/>
  <c r="F765" i="1" l="1"/>
  <c r="E765" i="1"/>
  <c r="L785" i="1"/>
  <c r="L781" i="1"/>
  <c r="F761" i="1"/>
  <c r="E761" i="1"/>
  <c r="L771" i="1"/>
  <c r="F751" i="1"/>
  <c r="E751" i="1"/>
  <c r="F780" i="1"/>
  <c r="E780" i="1"/>
  <c r="L800" i="1"/>
  <c r="F766" i="1"/>
  <c r="E766" i="1"/>
  <c r="L786" i="1"/>
  <c r="F744" i="1"/>
  <c r="E744" i="1"/>
  <c r="L779" i="1"/>
  <c r="F759" i="1"/>
  <c r="E759" i="1"/>
  <c r="L775" i="1"/>
  <c r="F755" i="1"/>
  <c r="E755" i="1"/>
  <c r="L770" i="1"/>
  <c r="F750" i="1"/>
  <c r="E750" i="1"/>
  <c r="F776" i="1"/>
  <c r="E776" i="1"/>
  <c r="L796" i="1"/>
  <c r="F768" i="1"/>
  <c r="E768" i="1"/>
  <c r="L788" i="1"/>
  <c r="F752" i="1"/>
  <c r="E752" i="1"/>
  <c r="L772" i="1"/>
  <c r="L802" i="1"/>
  <c r="F782" i="1"/>
  <c r="E782" i="1"/>
  <c r="L767" i="1"/>
  <c r="F747" i="1"/>
  <c r="E747" i="1"/>
  <c r="F753" i="1"/>
  <c r="E753" i="1"/>
  <c r="L773" i="1"/>
  <c r="L798" i="1"/>
  <c r="F778" i="1"/>
  <c r="E778" i="1"/>
  <c r="L769" i="1"/>
  <c r="F749" i="1"/>
  <c r="E749" i="1"/>
  <c r="L774" i="1"/>
  <c r="F754" i="1"/>
  <c r="E754" i="1"/>
  <c r="F757" i="1"/>
  <c r="E757" i="1"/>
  <c r="L777" i="1"/>
  <c r="L783" i="1"/>
  <c r="F763" i="1"/>
  <c r="E763" i="1"/>
  <c r="L764" i="1"/>
  <c r="F773" i="1" l="1"/>
  <c r="E773" i="1"/>
  <c r="L793" i="1"/>
  <c r="L790" i="1"/>
  <c r="F770" i="1"/>
  <c r="E770" i="1"/>
  <c r="F800" i="1"/>
  <c r="E800" i="1"/>
  <c r="L820" i="1"/>
  <c r="L801" i="1"/>
  <c r="F781" i="1"/>
  <c r="E781" i="1"/>
  <c r="L789" i="1"/>
  <c r="F769" i="1"/>
  <c r="E769" i="1"/>
  <c r="L787" i="1"/>
  <c r="F767" i="1"/>
  <c r="E767" i="1"/>
  <c r="F772" i="1"/>
  <c r="E772" i="1"/>
  <c r="L792" i="1"/>
  <c r="F786" i="1"/>
  <c r="E786" i="1"/>
  <c r="L806" i="1"/>
  <c r="L791" i="1"/>
  <c r="F771" i="1"/>
  <c r="E771" i="1"/>
  <c r="F785" i="1"/>
  <c r="E785" i="1"/>
  <c r="L805" i="1"/>
  <c r="L822" i="1"/>
  <c r="F802" i="1"/>
  <c r="E802" i="1"/>
  <c r="L799" i="1"/>
  <c r="F779" i="1"/>
  <c r="E779" i="1"/>
  <c r="F764" i="1"/>
  <c r="E764" i="1"/>
  <c r="F777" i="1"/>
  <c r="E777" i="1"/>
  <c r="L797" i="1"/>
  <c r="F788" i="1"/>
  <c r="E788" i="1"/>
  <c r="L808" i="1"/>
  <c r="L794" i="1"/>
  <c r="F774" i="1"/>
  <c r="E774" i="1"/>
  <c r="L803" i="1"/>
  <c r="F783" i="1"/>
  <c r="E783" i="1"/>
  <c r="L818" i="1"/>
  <c r="F798" i="1"/>
  <c r="E798" i="1"/>
  <c r="F796" i="1"/>
  <c r="E796" i="1"/>
  <c r="L816" i="1"/>
  <c r="L795" i="1"/>
  <c r="F775" i="1"/>
  <c r="E775" i="1"/>
  <c r="L784" i="1"/>
  <c r="F784" i="1" l="1"/>
  <c r="E784" i="1"/>
  <c r="F808" i="1"/>
  <c r="E808" i="1"/>
  <c r="L828" i="1"/>
  <c r="L810" i="1"/>
  <c r="F790" i="1"/>
  <c r="E790" i="1"/>
  <c r="F806" i="1"/>
  <c r="E806" i="1"/>
  <c r="L826" i="1"/>
  <c r="F793" i="1"/>
  <c r="E793" i="1"/>
  <c r="L813" i="1"/>
  <c r="F816" i="1"/>
  <c r="E816" i="1"/>
  <c r="L836" i="1"/>
  <c r="L823" i="1"/>
  <c r="F803" i="1"/>
  <c r="E803" i="1"/>
  <c r="F801" i="1"/>
  <c r="E801" i="1"/>
  <c r="L821" i="1"/>
  <c r="L807" i="1"/>
  <c r="F787" i="1"/>
  <c r="E787" i="1"/>
  <c r="L838" i="1"/>
  <c r="F818" i="1"/>
  <c r="E818" i="1"/>
  <c r="L842" i="1"/>
  <c r="F822" i="1"/>
  <c r="E822" i="1"/>
  <c r="L819" i="1"/>
  <c r="F799" i="1"/>
  <c r="E799" i="1"/>
  <c r="F805" i="1"/>
  <c r="E805" i="1"/>
  <c r="L825" i="1"/>
  <c r="L815" i="1"/>
  <c r="F795" i="1"/>
  <c r="E795" i="1"/>
  <c r="L814" i="1"/>
  <c r="F794" i="1"/>
  <c r="E794" i="1"/>
  <c r="F797" i="1"/>
  <c r="E797" i="1"/>
  <c r="L817" i="1"/>
  <c r="L811" i="1"/>
  <c r="F791" i="1"/>
  <c r="E791" i="1"/>
  <c r="F792" i="1"/>
  <c r="E792" i="1"/>
  <c r="L812" i="1"/>
  <c r="F789" i="1"/>
  <c r="E789" i="1"/>
  <c r="L809" i="1"/>
  <c r="F820" i="1"/>
  <c r="E820" i="1"/>
  <c r="L840" i="1"/>
  <c r="L804" i="1"/>
  <c r="F817" i="1" l="1"/>
  <c r="E817" i="1"/>
  <c r="L837" i="1"/>
  <c r="L835" i="1"/>
  <c r="F815" i="1"/>
  <c r="E815" i="1"/>
  <c r="L858" i="1"/>
  <c r="F838" i="1"/>
  <c r="E838" i="1"/>
  <c r="F821" i="1"/>
  <c r="E821" i="1"/>
  <c r="L841" i="1"/>
  <c r="F826" i="1"/>
  <c r="E826" i="1"/>
  <c r="L846" i="1"/>
  <c r="F804" i="1"/>
  <c r="E804" i="1"/>
  <c r="L831" i="1"/>
  <c r="F811" i="1"/>
  <c r="E811" i="1"/>
  <c r="L843" i="1"/>
  <c r="F823" i="1"/>
  <c r="E823" i="1"/>
  <c r="F813" i="1"/>
  <c r="E813" i="1"/>
  <c r="L833" i="1"/>
  <c r="L830" i="1"/>
  <c r="F810" i="1"/>
  <c r="E810" i="1"/>
  <c r="F809" i="1"/>
  <c r="E809" i="1"/>
  <c r="L829" i="1"/>
  <c r="L827" i="1"/>
  <c r="F807" i="1"/>
  <c r="E807" i="1"/>
  <c r="F840" i="1"/>
  <c r="E840" i="1"/>
  <c r="L860" i="1"/>
  <c r="L834" i="1"/>
  <c r="F814" i="1"/>
  <c r="E814" i="1"/>
  <c r="F825" i="1"/>
  <c r="E825" i="1"/>
  <c r="L845" i="1"/>
  <c r="L862" i="1"/>
  <c r="F842" i="1"/>
  <c r="E842" i="1"/>
  <c r="F812" i="1"/>
  <c r="E812" i="1"/>
  <c r="L832" i="1"/>
  <c r="L839" i="1"/>
  <c r="F819" i="1"/>
  <c r="E819" i="1"/>
  <c r="F836" i="1"/>
  <c r="E836" i="1"/>
  <c r="L856" i="1"/>
  <c r="F828" i="1"/>
  <c r="E828" i="1"/>
  <c r="L848" i="1"/>
  <c r="L824" i="1"/>
  <c r="F845" i="1" l="1"/>
  <c r="E845" i="1"/>
  <c r="L865" i="1"/>
  <c r="F841" i="1"/>
  <c r="E841" i="1"/>
  <c r="L861" i="1"/>
  <c r="F848" i="1"/>
  <c r="E848" i="1"/>
  <c r="L868" i="1"/>
  <c r="L854" i="1"/>
  <c r="F834" i="1"/>
  <c r="E834" i="1"/>
  <c r="L850" i="1"/>
  <c r="F830" i="1"/>
  <c r="E830" i="1"/>
  <c r="L878" i="1"/>
  <c r="F858" i="1"/>
  <c r="E858" i="1"/>
  <c r="F837" i="1"/>
  <c r="E837" i="1"/>
  <c r="L857" i="1"/>
  <c r="F846" i="1"/>
  <c r="E846" i="1"/>
  <c r="L866" i="1"/>
  <c r="F824" i="1"/>
  <c r="E824" i="1"/>
  <c r="F832" i="1"/>
  <c r="E832" i="1"/>
  <c r="L852" i="1"/>
  <c r="F860" i="1"/>
  <c r="E860" i="1"/>
  <c r="L880" i="1"/>
  <c r="F833" i="1"/>
  <c r="E833" i="1"/>
  <c r="L853" i="1"/>
  <c r="L851" i="1"/>
  <c r="F831" i="1"/>
  <c r="E831" i="1"/>
  <c r="F856" i="1"/>
  <c r="E856" i="1"/>
  <c r="L876" i="1"/>
  <c r="F829" i="1"/>
  <c r="E829" i="1"/>
  <c r="L849" i="1"/>
  <c r="L855" i="1"/>
  <c r="F835" i="1"/>
  <c r="E835" i="1"/>
  <c r="L859" i="1"/>
  <c r="F839" i="1"/>
  <c r="E839" i="1"/>
  <c r="L882" i="1"/>
  <c r="F862" i="1"/>
  <c r="E862" i="1"/>
  <c r="L847" i="1"/>
  <c r="F827" i="1"/>
  <c r="E827" i="1"/>
  <c r="L863" i="1"/>
  <c r="F843" i="1"/>
  <c r="E843" i="1"/>
  <c r="L844" i="1"/>
  <c r="F849" i="1" l="1"/>
  <c r="E849" i="1"/>
  <c r="L869" i="1"/>
  <c r="L871" i="1"/>
  <c r="F851" i="1"/>
  <c r="E851" i="1"/>
  <c r="F866" i="1"/>
  <c r="E866" i="1"/>
  <c r="L886" i="1"/>
  <c r="L879" i="1"/>
  <c r="F859" i="1"/>
  <c r="E859" i="1"/>
  <c r="F853" i="1"/>
  <c r="E853" i="1"/>
  <c r="L873" i="1"/>
  <c r="F865" i="1"/>
  <c r="E865" i="1"/>
  <c r="L885" i="1"/>
  <c r="F880" i="1"/>
  <c r="E880" i="1"/>
  <c r="L900" i="1"/>
  <c r="L898" i="1"/>
  <c r="F878" i="1"/>
  <c r="E878" i="1"/>
  <c r="L867" i="1"/>
  <c r="F847" i="1"/>
  <c r="E847" i="1"/>
  <c r="L874" i="1"/>
  <c r="F854" i="1"/>
  <c r="E854" i="1"/>
  <c r="F861" i="1"/>
  <c r="E861" i="1"/>
  <c r="L881" i="1"/>
  <c r="F844" i="1"/>
  <c r="E844" i="1"/>
  <c r="L902" i="1"/>
  <c r="F882" i="1"/>
  <c r="E882" i="1"/>
  <c r="L883" i="1"/>
  <c r="F863" i="1"/>
  <c r="E863" i="1"/>
  <c r="L875" i="1"/>
  <c r="F855" i="1"/>
  <c r="E855" i="1"/>
  <c r="F876" i="1"/>
  <c r="E876" i="1"/>
  <c r="L896" i="1"/>
  <c r="F852" i="1"/>
  <c r="E852" i="1"/>
  <c r="L872" i="1"/>
  <c r="F857" i="1"/>
  <c r="E857" i="1"/>
  <c r="L877" i="1"/>
  <c r="L870" i="1"/>
  <c r="F850" i="1"/>
  <c r="E850" i="1"/>
  <c r="F868" i="1"/>
  <c r="E868" i="1"/>
  <c r="L888" i="1"/>
  <c r="L864" i="1"/>
  <c r="F864" i="1" l="1"/>
  <c r="E864" i="1"/>
  <c r="L922" i="1"/>
  <c r="F902" i="1"/>
  <c r="E902" i="1"/>
  <c r="L894" i="1"/>
  <c r="F874" i="1"/>
  <c r="E874" i="1"/>
  <c r="L891" i="1"/>
  <c r="F871" i="1"/>
  <c r="E871" i="1"/>
  <c r="F888" i="1"/>
  <c r="E888" i="1"/>
  <c r="L908" i="1"/>
  <c r="F896" i="1"/>
  <c r="E896" i="1"/>
  <c r="L916" i="1"/>
  <c r="L903" i="1"/>
  <c r="F883" i="1"/>
  <c r="E883" i="1"/>
  <c r="F873" i="1"/>
  <c r="E873" i="1"/>
  <c r="L893" i="1"/>
  <c r="F869" i="1"/>
  <c r="E869" i="1"/>
  <c r="L889" i="1"/>
  <c r="L890" i="1"/>
  <c r="F870" i="1"/>
  <c r="E870" i="1"/>
  <c r="F872" i="1"/>
  <c r="E872" i="1"/>
  <c r="L892" i="1"/>
  <c r="L918" i="1"/>
  <c r="F898" i="1"/>
  <c r="E898" i="1"/>
  <c r="L899" i="1"/>
  <c r="F879" i="1"/>
  <c r="E879" i="1"/>
  <c r="L895" i="1"/>
  <c r="F875" i="1"/>
  <c r="E875" i="1"/>
  <c r="F885" i="1"/>
  <c r="E885" i="1"/>
  <c r="L905" i="1"/>
  <c r="F877" i="1"/>
  <c r="E877" i="1"/>
  <c r="L897" i="1"/>
  <c r="F881" i="1"/>
  <c r="E881" i="1"/>
  <c r="L901" i="1"/>
  <c r="L887" i="1"/>
  <c r="F867" i="1"/>
  <c r="E867" i="1"/>
  <c r="F900" i="1"/>
  <c r="E900" i="1"/>
  <c r="L920" i="1"/>
  <c r="F886" i="1"/>
  <c r="E886" i="1"/>
  <c r="L906" i="1"/>
  <c r="L884" i="1"/>
  <c r="F884" i="1" l="1"/>
  <c r="E884" i="1"/>
  <c r="F905" i="1"/>
  <c r="E905" i="1"/>
  <c r="L925" i="1"/>
  <c r="L907" i="1"/>
  <c r="F887" i="1"/>
  <c r="E887" i="1"/>
  <c r="F897" i="1"/>
  <c r="E897" i="1"/>
  <c r="L917" i="1"/>
  <c r="L915" i="1"/>
  <c r="F895" i="1"/>
  <c r="E895" i="1"/>
  <c r="L910" i="1"/>
  <c r="F890" i="1"/>
  <c r="E890" i="1"/>
  <c r="F893" i="1"/>
  <c r="E893" i="1"/>
  <c r="L913" i="1"/>
  <c r="L942" i="1"/>
  <c r="F922" i="1"/>
  <c r="E922" i="1"/>
  <c r="F920" i="1"/>
  <c r="E920" i="1"/>
  <c r="L940" i="1"/>
  <c r="L919" i="1"/>
  <c r="F899" i="1"/>
  <c r="E899" i="1"/>
  <c r="F892" i="1"/>
  <c r="E892" i="1"/>
  <c r="L912" i="1"/>
  <c r="F906" i="1"/>
  <c r="E906" i="1"/>
  <c r="L926" i="1"/>
  <c r="F901" i="1"/>
  <c r="E901" i="1"/>
  <c r="L921" i="1"/>
  <c r="F889" i="1"/>
  <c r="E889" i="1"/>
  <c r="L909" i="1"/>
  <c r="L923" i="1"/>
  <c r="F903" i="1"/>
  <c r="E903" i="1"/>
  <c r="F908" i="1"/>
  <c r="E908" i="1"/>
  <c r="L928" i="1"/>
  <c r="L914" i="1"/>
  <c r="F894" i="1"/>
  <c r="E894" i="1"/>
  <c r="L938" i="1"/>
  <c r="F918" i="1"/>
  <c r="E918" i="1"/>
  <c r="F916" i="1"/>
  <c r="E916" i="1"/>
  <c r="L936" i="1"/>
  <c r="L911" i="1"/>
  <c r="F891" i="1"/>
  <c r="E891" i="1"/>
  <c r="L904" i="1"/>
  <c r="L930" i="1" l="1"/>
  <c r="F910" i="1"/>
  <c r="E910" i="1"/>
  <c r="F917" i="1"/>
  <c r="E917" i="1"/>
  <c r="L937" i="1"/>
  <c r="L934" i="1"/>
  <c r="F914" i="1"/>
  <c r="E914" i="1"/>
  <c r="L943" i="1"/>
  <c r="F923" i="1"/>
  <c r="E923" i="1"/>
  <c r="F921" i="1"/>
  <c r="E921" i="1"/>
  <c r="L941" i="1"/>
  <c r="F940" i="1"/>
  <c r="E940" i="1"/>
  <c r="L960" i="1"/>
  <c r="L927" i="1"/>
  <c r="F907" i="1"/>
  <c r="E907" i="1"/>
  <c r="F904" i="1"/>
  <c r="E904" i="1"/>
  <c r="F936" i="1"/>
  <c r="E936" i="1"/>
  <c r="L956" i="1"/>
  <c r="F912" i="1"/>
  <c r="E912" i="1"/>
  <c r="L932" i="1"/>
  <c r="F913" i="1"/>
  <c r="E913" i="1"/>
  <c r="L933" i="1"/>
  <c r="L935" i="1"/>
  <c r="F915" i="1"/>
  <c r="E915" i="1"/>
  <c r="L958" i="1"/>
  <c r="F938" i="1"/>
  <c r="E938" i="1"/>
  <c r="F928" i="1"/>
  <c r="E928" i="1"/>
  <c r="L948" i="1"/>
  <c r="F926" i="1"/>
  <c r="E926" i="1"/>
  <c r="L946" i="1"/>
  <c r="L939" i="1"/>
  <c r="F919" i="1"/>
  <c r="E919" i="1"/>
  <c r="L931" i="1"/>
  <c r="F911" i="1"/>
  <c r="E911" i="1"/>
  <c r="F909" i="1"/>
  <c r="E909" i="1"/>
  <c r="L929" i="1"/>
  <c r="L962" i="1"/>
  <c r="F942" i="1"/>
  <c r="E942" i="1"/>
  <c r="F925" i="1"/>
  <c r="E925" i="1"/>
  <c r="L945" i="1"/>
  <c r="L924" i="1"/>
  <c r="F946" i="1" l="1"/>
  <c r="E946" i="1"/>
  <c r="L966" i="1"/>
  <c r="F933" i="1"/>
  <c r="E933" i="1"/>
  <c r="L953" i="1"/>
  <c r="L947" i="1"/>
  <c r="F927" i="1"/>
  <c r="E927" i="1"/>
  <c r="F941" i="1"/>
  <c r="E941" i="1"/>
  <c r="L961" i="1"/>
  <c r="L954" i="1"/>
  <c r="F934" i="1"/>
  <c r="E934" i="1"/>
  <c r="L951" i="1"/>
  <c r="F931" i="1"/>
  <c r="E931" i="1"/>
  <c r="L978" i="1"/>
  <c r="F958" i="1"/>
  <c r="E958" i="1"/>
  <c r="F945" i="1"/>
  <c r="E945" i="1"/>
  <c r="L965" i="1"/>
  <c r="L982" i="1"/>
  <c r="F962" i="1"/>
  <c r="E962" i="1"/>
  <c r="F956" i="1"/>
  <c r="E956" i="1"/>
  <c r="L976" i="1"/>
  <c r="F960" i="1"/>
  <c r="E960" i="1"/>
  <c r="L980" i="1"/>
  <c r="L963" i="1"/>
  <c r="F943" i="1"/>
  <c r="E943" i="1"/>
  <c r="F937" i="1"/>
  <c r="E937" i="1"/>
  <c r="L957" i="1"/>
  <c r="F924" i="1"/>
  <c r="E924" i="1"/>
  <c r="F929" i="1"/>
  <c r="E929" i="1"/>
  <c r="L949" i="1"/>
  <c r="L959" i="1"/>
  <c r="F939" i="1"/>
  <c r="E939" i="1"/>
  <c r="F948" i="1"/>
  <c r="E948" i="1"/>
  <c r="L968" i="1"/>
  <c r="L955" i="1"/>
  <c r="F935" i="1"/>
  <c r="E935" i="1"/>
  <c r="F932" i="1"/>
  <c r="E932" i="1"/>
  <c r="L952" i="1"/>
  <c r="L950" i="1"/>
  <c r="F930" i="1"/>
  <c r="E930" i="1"/>
  <c r="L944" i="1"/>
  <c r="F965" i="1" l="1"/>
  <c r="E965" i="1"/>
  <c r="L985" i="1"/>
  <c r="L971" i="1"/>
  <c r="F951" i="1"/>
  <c r="E951" i="1"/>
  <c r="F961" i="1"/>
  <c r="E961" i="1"/>
  <c r="L981" i="1"/>
  <c r="L975" i="1"/>
  <c r="F955" i="1"/>
  <c r="E955" i="1"/>
  <c r="F957" i="1"/>
  <c r="E957" i="1"/>
  <c r="L977" i="1"/>
  <c r="L998" i="1"/>
  <c r="F978" i="1"/>
  <c r="E978" i="1"/>
  <c r="L967" i="1"/>
  <c r="F947" i="1"/>
  <c r="E947" i="1"/>
  <c r="F966" i="1"/>
  <c r="E966" i="1"/>
  <c r="L986" i="1"/>
  <c r="F968" i="1"/>
  <c r="E968" i="1"/>
  <c r="L988" i="1"/>
  <c r="L983" i="1"/>
  <c r="F963" i="1"/>
  <c r="E963" i="1"/>
  <c r="F976" i="1"/>
  <c r="E976" i="1"/>
  <c r="L996" i="1"/>
  <c r="F953" i="1"/>
  <c r="E953" i="1"/>
  <c r="L973" i="1"/>
  <c r="F952" i="1"/>
  <c r="E952" i="1"/>
  <c r="L972" i="1"/>
  <c r="F949" i="1"/>
  <c r="E949" i="1"/>
  <c r="L969" i="1"/>
  <c r="F944" i="1"/>
  <c r="E944" i="1"/>
  <c r="L970" i="1"/>
  <c r="F950" i="1"/>
  <c r="E950" i="1"/>
  <c r="L979" i="1"/>
  <c r="F959" i="1"/>
  <c r="E959" i="1"/>
  <c r="F980" i="1"/>
  <c r="E980" i="1"/>
  <c r="L1000" i="1"/>
  <c r="L1002" i="1"/>
  <c r="F982" i="1"/>
  <c r="E982" i="1"/>
  <c r="L974" i="1"/>
  <c r="F954" i="1"/>
  <c r="E954" i="1"/>
  <c r="L964" i="1"/>
  <c r="L991" i="1" l="1"/>
  <c r="F971" i="1"/>
  <c r="E971" i="1"/>
  <c r="F986" i="1"/>
  <c r="E986" i="1"/>
  <c r="L1006" i="1"/>
  <c r="L1018" i="1"/>
  <c r="F998" i="1"/>
  <c r="E998" i="1"/>
  <c r="F988" i="1"/>
  <c r="E988" i="1"/>
  <c r="L1008" i="1"/>
  <c r="L987" i="1"/>
  <c r="F967" i="1"/>
  <c r="E967" i="1"/>
  <c r="F977" i="1"/>
  <c r="E977" i="1"/>
  <c r="L997" i="1"/>
  <c r="F985" i="1"/>
  <c r="E985" i="1"/>
  <c r="L1005" i="1"/>
  <c r="F964" i="1"/>
  <c r="E964" i="1"/>
  <c r="L1003" i="1"/>
  <c r="F983" i="1"/>
  <c r="E983" i="1"/>
  <c r="F972" i="1"/>
  <c r="E972" i="1"/>
  <c r="L992" i="1"/>
  <c r="L1022" i="1"/>
  <c r="F1002" i="1"/>
  <c r="E1002" i="1"/>
  <c r="L995" i="1"/>
  <c r="F975" i="1"/>
  <c r="E975" i="1"/>
  <c r="L999" i="1"/>
  <c r="F979" i="1"/>
  <c r="E979" i="1"/>
  <c r="F973" i="1"/>
  <c r="E973" i="1"/>
  <c r="L993" i="1"/>
  <c r="F969" i="1"/>
  <c r="E969" i="1"/>
  <c r="L989" i="1"/>
  <c r="L994" i="1"/>
  <c r="F974" i="1"/>
  <c r="E974" i="1"/>
  <c r="F1000" i="1"/>
  <c r="E1000" i="1"/>
  <c r="L1020" i="1"/>
  <c r="L990" i="1"/>
  <c r="F970" i="1"/>
  <c r="E970" i="1"/>
  <c r="F996" i="1"/>
  <c r="E996" i="1"/>
  <c r="L1016" i="1"/>
  <c r="F981" i="1"/>
  <c r="E981" i="1"/>
  <c r="L1001" i="1"/>
  <c r="L984" i="1"/>
  <c r="L1023" i="1" l="1"/>
  <c r="F1003" i="1"/>
  <c r="E1003" i="1"/>
  <c r="F1008" i="1"/>
  <c r="E1008" i="1"/>
  <c r="L1028" i="1"/>
  <c r="L1010" i="1"/>
  <c r="F990" i="1"/>
  <c r="E990" i="1"/>
  <c r="L1038" i="1"/>
  <c r="F1018" i="1"/>
  <c r="E1018" i="1"/>
  <c r="F1016" i="1"/>
  <c r="E1016" i="1"/>
  <c r="L1036" i="1"/>
  <c r="F989" i="1"/>
  <c r="E989" i="1"/>
  <c r="L1009" i="1"/>
  <c r="F984" i="1"/>
  <c r="E984" i="1"/>
  <c r="F1020" i="1"/>
  <c r="E1020" i="1"/>
  <c r="L1040" i="1"/>
  <c r="L1042" i="1"/>
  <c r="F1022" i="1"/>
  <c r="E1022" i="1"/>
  <c r="F997" i="1"/>
  <c r="E997" i="1"/>
  <c r="L1017" i="1"/>
  <c r="F1006" i="1"/>
  <c r="E1006" i="1"/>
  <c r="L1026" i="1"/>
  <c r="L1019" i="1"/>
  <c r="F999" i="1"/>
  <c r="E999" i="1"/>
  <c r="F1001" i="1"/>
  <c r="E1001" i="1"/>
  <c r="L1021" i="1"/>
  <c r="L1014" i="1"/>
  <c r="F994" i="1"/>
  <c r="E994" i="1"/>
  <c r="F993" i="1"/>
  <c r="E993" i="1"/>
  <c r="L1013" i="1"/>
  <c r="L1015" i="1"/>
  <c r="F995" i="1"/>
  <c r="E995" i="1"/>
  <c r="F992" i="1"/>
  <c r="E992" i="1"/>
  <c r="L1012" i="1"/>
  <c r="F1005" i="1"/>
  <c r="E1005" i="1"/>
  <c r="L1025" i="1"/>
  <c r="L1007" i="1"/>
  <c r="F987" i="1"/>
  <c r="E987" i="1"/>
  <c r="L1011" i="1"/>
  <c r="F991" i="1"/>
  <c r="E991" i="1"/>
  <c r="L1004" i="1"/>
  <c r="F1026" i="1" l="1"/>
  <c r="E1026" i="1"/>
  <c r="L1046" i="1"/>
  <c r="L1034" i="1"/>
  <c r="F1014" i="1"/>
  <c r="E1014" i="1"/>
  <c r="F1040" i="1"/>
  <c r="E1040" i="1"/>
  <c r="L1060" i="1"/>
  <c r="F1036" i="1"/>
  <c r="E1036" i="1"/>
  <c r="L1056" i="1"/>
  <c r="L1030" i="1"/>
  <c r="F1010" i="1"/>
  <c r="E1010" i="1"/>
  <c r="L1027" i="1"/>
  <c r="F1007" i="1"/>
  <c r="E1007" i="1"/>
  <c r="F1012" i="1"/>
  <c r="E1012" i="1"/>
  <c r="L1032" i="1"/>
  <c r="F1021" i="1"/>
  <c r="E1021" i="1"/>
  <c r="L1041" i="1"/>
  <c r="F1009" i="1"/>
  <c r="E1009" i="1"/>
  <c r="L1029" i="1"/>
  <c r="L1058" i="1"/>
  <c r="F1038" i="1"/>
  <c r="E1038" i="1"/>
  <c r="F1028" i="1"/>
  <c r="E1028" i="1"/>
  <c r="L1048" i="1"/>
  <c r="F1013" i="1"/>
  <c r="E1013" i="1"/>
  <c r="L1033" i="1"/>
  <c r="L1062" i="1"/>
  <c r="F1042" i="1"/>
  <c r="E1042" i="1"/>
  <c r="F1004" i="1"/>
  <c r="E1004" i="1"/>
  <c r="L1031" i="1"/>
  <c r="F1011" i="1"/>
  <c r="E1011" i="1"/>
  <c r="F1025" i="1"/>
  <c r="E1025" i="1"/>
  <c r="L1045" i="1"/>
  <c r="L1035" i="1"/>
  <c r="F1015" i="1"/>
  <c r="E1015" i="1"/>
  <c r="L1039" i="1"/>
  <c r="F1019" i="1"/>
  <c r="E1019" i="1"/>
  <c r="F1017" i="1"/>
  <c r="E1017" i="1"/>
  <c r="L1037" i="1"/>
  <c r="L1043" i="1"/>
  <c r="F1023" i="1"/>
  <c r="E1023" i="1"/>
  <c r="L1024" i="1"/>
  <c r="F1033" i="1" l="1"/>
  <c r="E1033" i="1"/>
  <c r="L1053" i="1"/>
  <c r="L1078" i="1"/>
  <c r="F1058" i="1"/>
  <c r="E1058" i="1"/>
  <c r="F1041" i="1"/>
  <c r="E1041" i="1"/>
  <c r="L1061" i="1"/>
  <c r="L1047" i="1"/>
  <c r="F1027" i="1"/>
  <c r="E1027" i="1"/>
  <c r="F1056" i="1"/>
  <c r="E1056" i="1"/>
  <c r="L1076" i="1"/>
  <c r="L1054" i="1"/>
  <c r="F1034" i="1"/>
  <c r="E1034" i="1"/>
  <c r="L1055" i="1"/>
  <c r="F1035" i="1"/>
  <c r="E1035" i="1"/>
  <c r="L1059" i="1"/>
  <c r="F1039" i="1"/>
  <c r="E1039" i="1"/>
  <c r="F1029" i="1"/>
  <c r="E1029" i="1"/>
  <c r="L1049" i="1"/>
  <c r="F1046" i="1"/>
  <c r="E1046" i="1"/>
  <c r="L1066" i="1"/>
  <c r="F1037" i="1"/>
  <c r="E1037" i="1"/>
  <c r="L1057" i="1"/>
  <c r="F1045" i="1"/>
  <c r="E1045" i="1"/>
  <c r="L1065" i="1"/>
  <c r="F1024" i="1"/>
  <c r="E1024" i="1"/>
  <c r="L1051" i="1"/>
  <c r="F1031" i="1"/>
  <c r="E1031" i="1"/>
  <c r="L1063" i="1"/>
  <c r="F1043" i="1"/>
  <c r="E1043" i="1"/>
  <c r="L1082" i="1"/>
  <c r="F1062" i="1"/>
  <c r="E1062" i="1"/>
  <c r="F1048" i="1"/>
  <c r="E1048" i="1"/>
  <c r="L1068" i="1"/>
  <c r="F1032" i="1"/>
  <c r="E1032" i="1"/>
  <c r="L1052" i="1"/>
  <c r="L1050" i="1"/>
  <c r="F1030" i="1"/>
  <c r="E1030" i="1"/>
  <c r="F1060" i="1"/>
  <c r="E1060" i="1"/>
  <c r="L1080" i="1"/>
  <c r="L1044" i="1"/>
  <c r="L1098" i="1" l="1"/>
  <c r="F1078" i="1"/>
  <c r="E1078" i="1"/>
  <c r="F1049" i="1"/>
  <c r="E1049" i="1"/>
  <c r="L1069" i="1"/>
  <c r="L1075" i="1"/>
  <c r="F1055" i="1"/>
  <c r="E1055" i="1"/>
  <c r="F1076" i="1"/>
  <c r="E1076" i="1"/>
  <c r="L1096" i="1"/>
  <c r="F1053" i="1"/>
  <c r="E1053" i="1"/>
  <c r="L1073" i="1"/>
  <c r="L1074" i="1"/>
  <c r="F1054" i="1"/>
  <c r="E1054" i="1"/>
  <c r="F1080" i="1"/>
  <c r="E1080" i="1"/>
  <c r="L1100" i="1"/>
  <c r="L1070" i="1"/>
  <c r="F1050" i="1"/>
  <c r="E1050" i="1"/>
  <c r="F1068" i="1"/>
  <c r="E1068" i="1"/>
  <c r="L1088" i="1"/>
  <c r="L1083" i="1"/>
  <c r="F1063" i="1"/>
  <c r="E1063" i="1"/>
  <c r="F1066" i="1"/>
  <c r="E1066" i="1"/>
  <c r="L1086" i="1"/>
  <c r="L1079" i="1"/>
  <c r="F1059" i="1"/>
  <c r="E1059" i="1"/>
  <c r="L1067" i="1"/>
  <c r="F1047" i="1"/>
  <c r="E1047" i="1"/>
  <c r="F1065" i="1"/>
  <c r="E1065" i="1"/>
  <c r="L1085" i="1"/>
  <c r="L1071" i="1"/>
  <c r="F1051" i="1"/>
  <c r="E1051" i="1"/>
  <c r="F1044" i="1"/>
  <c r="E1044" i="1"/>
  <c r="F1052" i="1"/>
  <c r="E1052" i="1"/>
  <c r="L1072" i="1"/>
  <c r="L1102" i="1"/>
  <c r="F1082" i="1"/>
  <c r="E1082" i="1"/>
  <c r="F1057" i="1"/>
  <c r="E1057" i="1"/>
  <c r="L1077" i="1"/>
  <c r="F1061" i="1"/>
  <c r="E1061" i="1"/>
  <c r="L1081" i="1"/>
  <c r="L1064" i="1"/>
  <c r="L1094" i="1" l="1"/>
  <c r="F1074" i="1"/>
  <c r="E1074" i="1"/>
  <c r="F1096" i="1"/>
  <c r="E1096" i="1"/>
  <c r="L1116" i="1"/>
  <c r="F1081" i="1"/>
  <c r="E1081" i="1"/>
  <c r="L1101" i="1"/>
  <c r="L1103" i="1"/>
  <c r="F1083" i="1"/>
  <c r="E1083" i="1"/>
  <c r="L1122" i="1"/>
  <c r="F1102" i="1"/>
  <c r="E1102" i="1"/>
  <c r="L1091" i="1"/>
  <c r="F1071" i="1"/>
  <c r="E1071" i="1"/>
  <c r="F1064" i="1"/>
  <c r="E1064" i="1"/>
  <c r="F1072" i="1"/>
  <c r="E1072" i="1"/>
  <c r="L1092" i="1"/>
  <c r="F1085" i="1"/>
  <c r="E1085" i="1"/>
  <c r="L1105" i="1"/>
  <c r="L1099" i="1"/>
  <c r="F1079" i="1"/>
  <c r="E1079" i="1"/>
  <c r="L1090" i="1"/>
  <c r="F1070" i="1"/>
  <c r="E1070" i="1"/>
  <c r="F1069" i="1"/>
  <c r="E1069" i="1"/>
  <c r="L1089" i="1"/>
  <c r="F1077" i="1"/>
  <c r="E1077" i="1"/>
  <c r="L1097" i="1"/>
  <c r="F1088" i="1"/>
  <c r="E1088" i="1"/>
  <c r="L1108" i="1"/>
  <c r="F1073" i="1"/>
  <c r="E1073" i="1"/>
  <c r="L1093" i="1"/>
  <c r="L1095" i="1"/>
  <c r="F1075" i="1"/>
  <c r="E1075" i="1"/>
  <c r="L1087" i="1"/>
  <c r="F1067" i="1"/>
  <c r="E1067" i="1"/>
  <c r="F1086" i="1"/>
  <c r="E1086" i="1"/>
  <c r="L1106" i="1"/>
  <c r="F1100" i="1"/>
  <c r="E1100" i="1"/>
  <c r="L1120" i="1"/>
  <c r="L1118" i="1"/>
  <c r="F1098" i="1"/>
  <c r="E1098" i="1"/>
  <c r="L1084" i="1"/>
  <c r="L1119" i="1" l="1"/>
  <c r="F1099" i="1"/>
  <c r="E1099" i="1"/>
  <c r="F1093" i="1"/>
  <c r="E1093" i="1"/>
  <c r="L1113" i="1"/>
  <c r="L1111" i="1"/>
  <c r="F1091" i="1"/>
  <c r="E1091" i="1"/>
  <c r="F1089" i="1"/>
  <c r="E1089" i="1"/>
  <c r="L1109" i="1"/>
  <c r="F1097" i="1"/>
  <c r="E1097" i="1"/>
  <c r="L1117" i="1"/>
  <c r="L1110" i="1"/>
  <c r="F1090" i="1"/>
  <c r="E1090" i="1"/>
  <c r="F1105" i="1"/>
  <c r="E1105" i="1"/>
  <c r="L1125" i="1"/>
  <c r="L1123" i="1"/>
  <c r="F1103" i="1"/>
  <c r="E1103" i="1"/>
  <c r="F1116" i="1"/>
  <c r="E1116" i="1"/>
  <c r="L1136" i="1"/>
  <c r="F1120" i="1"/>
  <c r="E1120" i="1"/>
  <c r="L1140" i="1"/>
  <c r="L1107" i="1"/>
  <c r="F1087" i="1"/>
  <c r="E1087" i="1"/>
  <c r="F1084" i="1"/>
  <c r="E1084" i="1"/>
  <c r="F1092" i="1"/>
  <c r="E1092" i="1"/>
  <c r="L1112" i="1"/>
  <c r="L1138" i="1"/>
  <c r="F1118" i="1"/>
  <c r="E1118" i="1"/>
  <c r="F1106" i="1"/>
  <c r="E1106" i="1"/>
  <c r="L1126" i="1"/>
  <c r="L1115" i="1"/>
  <c r="F1095" i="1"/>
  <c r="E1095" i="1"/>
  <c r="F1108" i="1"/>
  <c r="E1108" i="1"/>
  <c r="L1128" i="1"/>
  <c r="L1142" i="1"/>
  <c r="F1122" i="1"/>
  <c r="E1122" i="1"/>
  <c r="F1101" i="1"/>
  <c r="E1101" i="1"/>
  <c r="L1121" i="1"/>
  <c r="L1114" i="1"/>
  <c r="F1094" i="1"/>
  <c r="E1094" i="1"/>
  <c r="L1104" i="1"/>
  <c r="L1158" i="1" l="1"/>
  <c r="F1138" i="1"/>
  <c r="E1138" i="1"/>
  <c r="L1127" i="1"/>
  <c r="F1107" i="1"/>
  <c r="E1107" i="1"/>
  <c r="F1136" i="1"/>
  <c r="E1136" i="1"/>
  <c r="L1156" i="1"/>
  <c r="F1117" i="1"/>
  <c r="E1117" i="1"/>
  <c r="L1137" i="1"/>
  <c r="L1131" i="1"/>
  <c r="F1111" i="1"/>
  <c r="E1111" i="1"/>
  <c r="F1121" i="1"/>
  <c r="E1121" i="1"/>
  <c r="L1141" i="1"/>
  <c r="F1126" i="1"/>
  <c r="E1126" i="1"/>
  <c r="L1146" i="1"/>
  <c r="L1130" i="1"/>
  <c r="F1110" i="1"/>
  <c r="E1110" i="1"/>
  <c r="F1104" i="1"/>
  <c r="E1104" i="1"/>
  <c r="L1162" i="1"/>
  <c r="F1142" i="1"/>
  <c r="E1142" i="1"/>
  <c r="F1128" i="1"/>
  <c r="E1128" i="1"/>
  <c r="L1148" i="1"/>
  <c r="F1112" i="1"/>
  <c r="E1112" i="1"/>
  <c r="L1132" i="1"/>
  <c r="F1140" i="1"/>
  <c r="E1140" i="1"/>
  <c r="L1160" i="1"/>
  <c r="L1143" i="1"/>
  <c r="F1123" i="1"/>
  <c r="E1123" i="1"/>
  <c r="F1113" i="1"/>
  <c r="E1113" i="1"/>
  <c r="L1133" i="1"/>
  <c r="F1109" i="1"/>
  <c r="E1109" i="1"/>
  <c r="L1129" i="1"/>
  <c r="L1134" i="1"/>
  <c r="F1114" i="1"/>
  <c r="E1114" i="1"/>
  <c r="L1135" i="1"/>
  <c r="F1115" i="1"/>
  <c r="E1115" i="1"/>
  <c r="F1125" i="1"/>
  <c r="E1125" i="1"/>
  <c r="L1145" i="1"/>
  <c r="L1139" i="1"/>
  <c r="F1119" i="1"/>
  <c r="E1119" i="1"/>
  <c r="L1124" i="1"/>
  <c r="F1133" i="1" l="1"/>
  <c r="E1133" i="1"/>
  <c r="L1153" i="1"/>
  <c r="F1148" i="1"/>
  <c r="E1148" i="1"/>
  <c r="L1168" i="1"/>
  <c r="L1163" i="1"/>
  <c r="F1143" i="1"/>
  <c r="E1143" i="1"/>
  <c r="F1132" i="1"/>
  <c r="E1132" i="1"/>
  <c r="L1152" i="1"/>
  <c r="L1182" i="1"/>
  <c r="F1162" i="1"/>
  <c r="E1162" i="1"/>
  <c r="F1160" i="1"/>
  <c r="E1160" i="1"/>
  <c r="L1180" i="1"/>
  <c r="L1150" i="1"/>
  <c r="F1130" i="1"/>
  <c r="E1130" i="1"/>
  <c r="F1141" i="1"/>
  <c r="E1141" i="1"/>
  <c r="L1161" i="1"/>
  <c r="F1145" i="1"/>
  <c r="E1145" i="1"/>
  <c r="L1165" i="1"/>
  <c r="L1154" i="1"/>
  <c r="F1134" i="1"/>
  <c r="E1134" i="1"/>
  <c r="F1137" i="1"/>
  <c r="E1137" i="1"/>
  <c r="L1157" i="1"/>
  <c r="L1147" i="1"/>
  <c r="F1127" i="1"/>
  <c r="E1127" i="1"/>
  <c r="L1155" i="1"/>
  <c r="F1135" i="1"/>
  <c r="E1135" i="1"/>
  <c r="F1129" i="1"/>
  <c r="E1129" i="1"/>
  <c r="L1149" i="1"/>
  <c r="F1124" i="1"/>
  <c r="E1124" i="1"/>
  <c r="L1159" i="1"/>
  <c r="F1139" i="1"/>
  <c r="E1139" i="1"/>
  <c r="F1146" i="1"/>
  <c r="E1146" i="1"/>
  <c r="L1166" i="1"/>
  <c r="L1151" i="1"/>
  <c r="F1131" i="1"/>
  <c r="E1131" i="1"/>
  <c r="F1156" i="1"/>
  <c r="E1156" i="1"/>
  <c r="L1176" i="1"/>
  <c r="L1178" i="1"/>
  <c r="F1158" i="1"/>
  <c r="E1158" i="1"/>
  <c r="L1144" i="1"/>
  <c r="F1152" i="1" l="1"/>
  <c r="E1152" i="1"/>
  <c r="L1172" i="1"/>
  <c r="L1171" i="1"/>
  <c r="F1151" i="1"/>
  <c r="E1151" i="1"/>
  <c r="L1183" i="1"/>
  <c r="F1163" i="1"/>
  <c r="E1163" i="1"/>
  <c r="F1153" i="1"/>
  <c r="E1153" i="1"/>
  <c r="L1173" i="1"/>
  <c r="F1161" i="1"/>
  <c r="E1161" i="1"/>
  <c r="L1181" i="1"/>
  <c r="F1144" i="1"/>
  <c r="E1144" i="1"/>
  <c r="L1170" i="1"/>
  <c r="F1150" i="1"/>
  <c r="E1150" i="1"/>
  <c r="F1166" i="1"/>
  <c r="E1166" i="1"/>
  <c r="L1186" i="1"/>
  <c r="F1149" i="1"/>
  <c r="E1149" i="1"/>
  <c r="L1169" i="1"/>
  <c r="L1167" i="1"/>
  <c r="F1147" i="1"/>
  <c r="E1147" i="1"/>
  <c r="F1180" i="1"/>
  <c r="E1180" i="1"/>
  <c r="L1200" i="1"/>
  <c r="F1168" i="1"/>
  <c r="E1168" i="1"/>
  <c r="L1188" i="1"/>
  <c r="F1176" i="1"/>
  <c r="E1176" i="1"/>
  <c r="L1196" i="1"/>
  <c r="L1174" i="1"/>
  <c r="F1154" i="1"/>
  <c r="E1154" i="1"/>
  <c r="F1165" i="1"/>
  <c r="E1165" i="1"/>
  <c r="L1185" i="1"/>
  <c r="L1198" i="1"/>
  <c r="F1178" i="1"/>
  <c r="E1178" i="1"/>
  <c r="L1179" i="1"/>
  <c r="F1159" i="1"/>
  <c r="E1159" i="1"/>
  <c r="L1175" i="1"/>
  <c r="F1155" i="1"/>
  <c r="E1155" i="1"/>
  <c r="F1157" i="1"/>
  <c r="E1157" i="1"/>
  <c r="L1177" i="1"/>
  <c r="L1202" i="1"/>
  <c r="F1182" i="1"/>
  <c r="E1182" i="1"/>
  <c r="L1164" i="1"/>
  <c r="F1200" i="1" l="1"/>
  <c r="E1200" i="1"/>
  <c r="L1220" i="1"/>
  <c r="F1173" i="1"/>
  <c r="E1173" i="1"/>
  <c r="L1193" i="1"/>
  <c r="L1191" i="1"/>
  <c r="F1171" i="1"/>
  <c r="E1171" i="1"/>
  <c r="L1199" i="1"/>
  <c r="F1179" i="1"/>
  <c r="E1179" i="1"/>
  <c r="L1195" i="1"/>
  <c r="F1175" i="1"/>
  <c r="E1175" i="1"/>
  <c r="L1194" i="1"/>
  <c r="F1174" i="1"/>
  <c r="E1174" i="1"/>
  <c r="F1188" i="1"/>
  <c r="E1188" i="1"/>
  <c r="L1208" i="1"/>
  <c r="L1187" i="1"/>
  <c r="F1167" i="1"/>
  <c r="E1167" i="1"/>
  <c r="F1186" i="1"/>
  <c r="E1186" i="1"/>
  <c r="L1206" i="1"/>
  <c r="F1181" i="1"/>
  <c r="E1181" i="1"/>
  <c r="L1201" i="1"/>
  <c r="L1203" i="1"/>
  <c r="F1183" i="1"/>
  <c r="E1183" i="1"/>
  <c r="F1172" i="1"/>
  <c r="E1172" i="1"/>
  <c r="L1192" i="1"/>
  <c r="F1177" i="1"/>
  <c r="E1177" i="1"/>
  <c r="L1197" i="1"/>
  <c r="F1185" i="1"/>
  <c r="E1185" i="1"/>
  <c r="L1205" i="1"/>
  <c r="F1196" i="1"/>
  <c r="E1196" i="1"/>
  <c r="L1216" i="1"/>
  <c r="F1169" i="1"/>
  <c r="E1169" i="1"/>
  <c r="L1189" i="1"/>
  <c r="L1190" i="1"/>
  <c r="F1170" i="1"/>
  <c r="E1170" i="1"/>
  <c r="F1164" i="1"/>
  <c r="E1164" i="1"/>
  <c r="L1222" i="1"/>
  <c r="F1202" i="1"/>
  <c r="E1202" i="1"/>
  <c r="L1218" i="1"/>
  <c r="F1198" i="1"/>
  <c r="E1198" i="1"/>
  <c r="L1184" i="1"/>
  <c r="F1184" i="1" l="1"/>
  <c r="E1184" i="1"/>
  <c r="L1214" i="1"/>
  <c r="F1194" i="1"/>
  <c r="E1194" i="1"/>
  <c r="F1192" i="1"/>
  <c r="E1192" i="1"/>
  <c r="L1212" i="1"/>
  <c r="F1197" i="1"/>
  <c r="E1197" i="1"/>
  <c r="L1217" i="1"/>
  <c r="L1223" i="1"/>
  <c r="F1203" i="1"/>
  <c r="E1203" i="1"/>
  <c r="F1206" i="1"/>
  <c r="E1206" i="1"/>
  <c r="L1226" i="1"/>
  <c r="L1211" i="1"/>
  <c r="F1191" i="1"/>
  <c r="E1191" i="1"/>
  <c r="F1220" i="1"/>
  <c r="E1220" i="1"/>
  <c r="L1240" i="1"/>
  <c r="F1189" i="1"/>
  <c r="E1189" i="1"/>
  <c r="L1209" i="1"/>
  <c r="L1242" i="1"/>
  <c r="F1222" i="1"/>
  <c r="E1222" i="1"/>
  <c r="F1205" i="1"/>
  <c r="E1205" i="1"/>
  <c r="L1225" i="1"/>
  <c r="F1201" i="1"/>
  <c r="E1201" i="1"/>
  <c r="L1221" i="1"/>
  <c r="L1207" i="1"/>
  <c r="F1187" i="1"/>
  <c r="E1187" i="1"/>
  <c r="L1219" i="1"/>
  <c r="F1199" i="1"/>
  <c r="E1199" i="1"/>
  <c r="F1193" i="1"/>
  <c r="E1193" i="1"/>
  <c r="L1213" i="1"/>
  <c r="L1238" i="1"/>
  <c r="F1218" i="1"/>
  <c r="E1218" i="1"/>
  <c r="L1210" i="1"/>
  <c r="F1190" i="1"/>
  <c r="E1190" i="1"/>
  <c r="F1216" i="1"/>
  <c r="E1216" i="1"/>
  <c r="L1236" i="1"/>
  <c r="F1208" i="1"/>
  <c r="E1208" i="1"/>
  <c r="L1228" i="1"/>
  <c r="L1215" i="1"/>
  <c r="F1195" i="1"/>
  <c r="E1195" i="1"/>
  <c r="L1204" i="1"/>
  <c r="F1213" i="1" l="1"/>
  <c r="E1213" i="1"/>
  <c r="L1233" i="1"/>
  <c r="L1243" i="1"/>
  <c r="F1223" i="1"/>
  <c r="E1223" i="1"/>
  <c r="F1212" i="1"/>
  <c r="E1212" i="1"/>
  <c r="L1232" i="1"/>
  <c r="F1225" i="1"/>
  <c r="E1225" i="1"/>
  <c r="L1245" i="1"/>
  <c r="L1262" i="1"/>
  <c r="F1242" i="1"/>
  <c r="E1242" i="1"/>
  <c r="F1240" i="1"/>
  <c r="E1240" i="1"/>
  <c r="L1260" i="1"/>
  <c r="F1217" i="1"/>
  <c r="E1217" i="1"/>
  <c r="L1237" i="1"/>
  <c r="L1234" i="1"/>
  <c r="F1214" i="1"/>
  <c r="E1214" i="1"/>
  <c r="L1239" i="1"/>
  <c r="F1219" i="1"/>
  <c r="E1219" i="1"/>
  <c r="F1209" i="1"/>
  <c r="E1209" i="1"/>
  <c r="L1229" i="1"/>
  <c r="L1231" i="1"/>
  <c r="F1211" i="1"/>
  <c r="E1211" i="1"/>
  <c r="F1228" i="1"/>
  <c r="E1228" i="1"/>
  <c r="L1248" i="1"/>
  <c r="L1230" i="1"/>
  <c r="F1210" i="1"/>
  <c r="E1210" i="1"/>
  <c r="L1227" i="1"/>
  <c r="F1207" i="1"/>
  <c r="E1207" i="1"/>
  <c r="F1221" i="1"/>
  <c r="E1221" i="1"/>
  <c r="L1241" i="1"/>
  <c r="F1204" i="1"/>
  <c r="E1204" i="1"/>
  <c r="L1235" i="1"/>
  <c r="F1215" i="1"/>
  <c r="E1215" i="1"/>
  <c r="F1236" i="1"/>
  <c r="E1236" i="1"/>
  <c r="L1256" i="1"/>
  <c r="L1258" i="1"/>
  <c r="F1238" i="1"/>
  <c r="E1238" i="1"/>
  <c r="F1226" i="1"/>
  <c r="E1226" i="1"/>
  <c r="L1246" i="1"/>
  <c r="L1224" i="1"/>
  <c r="L1263" i="1" l="1"/>
  <c r="F1243" i="1"/>
  <c r="E1243" i="1"/>
  <c r="L1255" i="1"/>
  <c r="F1235" i="1"/>
  <c r="E1235" i="1"/>
  <c r="L1251" i="1"/>
  <c r="F1231" i="1"/>
  <c r="E1231" i="1"/>
  <c r="F1233" i="1"/>
  <c r="E1233" i="1"/>
  <c r="L1253" i="1"/>
  <c r="F1248" i="1"/>
  <c r="E1248" i="1"/>
  <c r="L1268" i="1"/>
  <c r="F1246" i="1"/>
  <c r="E1246" i="1"/>
  <c r="L1266" i="1"/>
  <c r="L1278" i="1"/>
  <c r="F1258" i="1"/>
  <c r="E1258" i="1"/>
  <c r="F1229" i="1"/>
  <c r="E1229" i="1"/>
  <c r="L1249" i="1"/>
  <c r="L1254" i="1"/>
  <c r="F1234" i="1"/>
  <c r="E1234" i="1"/>
  <c r="F1260" i="1"/>
  <c r="E1260" i="1"/>
  <c r="L1280" i="1"/>
  <c r="L1247" i="1"/>
  <c r="F1227" i="1"/>
  <c r="E1227" i="1"/>
  <c r="F1245" i="1"/>
  <c r="E1245" i="1"/>
  <c r="L1265" i="1"/>
  <c r="F1224" i="1"/>
  <c r="E1224" i="1"/>
  <c r="F1256" i="1"/>
  <c r="E1256" i="1"/>
  <c r="L1276" i="1"/>
  <c r="F1241" i="1"/>
  <c r="E1241" i="1"/>
  <c r="L1261" i="1"/>
  <c r="L1250" i="1"/>
  <c r="F1230" i="1"/>
  <c r="E1230" i="1"/>
  <c r="L1259" i="1"/>
  <c r="F1239" i="1"/>
  <c r="E1239" i="1"/>
  <c r="F1237" i="1"/>
  <c r="E1237" i="1"/>
  <c r="L1257" i="1"/>
  <c r="L1282" i="1"/>
  <c r="F1262" i="1"/>
  <c r="E1262" i="1"/>
  <c r="F1232" i="1"/>
  <c r="E1232" i="1"/>
  <c r="L1252" i="1"/>
  <c r="L1244" i="1"/>
  <c r="L1279" i="1" l="1"/>
  <c r="F1259" i="1"/>
  <c r="E1259" i="1"/>
  <c r="F1265" i="1"/>
  <c r="E1265" i="1"/>
  <c r="L1285" i="1"/>
  <c r="F1249" i="1"/>
  <c r="E1249" i="1"/>
  <c r="L1269" i="1"/>
  <c r="F1253" i="1"/>
  <c r="E1253" i="1"/>
  <c r="L1273" i="1"/>
  <c r="L1275" i="1"/>
  <c r="F1255" i="1"/>
  <c r="E1255" i="1"/>
  <c r="L1267" i="1"/>
  <c r="F1247" i="1"/>
  <c r="E1247" i="1"/>
  <c r="L1271" i="1"/>
  <c r="F1251" i="1"/>
  <c r="E1251" i="1"/>
  <c r="F1261" i="1"/>
  <c r="E1261" i="1"/>
  <c r="L1281" i="1"/>
  <c r="F1252" i="1"/>
  <c r="E1252" i="1"/>
  <c r="L1272" i="1"/>
  <c r="L1298" i="1"/>
  <c r="F1278" i="1"/>
  <c r="E1278" i="1"/>
  <c r="L1302" i="1"/>
  <c r="F1282" i="1"/>
  <c r="E1282" i="1"/>
  <c r="F1280" i="1"/>
  <c r="E1280" i="1"/>
  <c r="L1300" i="1"/>
  <c r="F1266" i="1"/>
  <c r="E1266" i="1"/>
  <c r="L1286" i="1"/>
  <c r="F1268" i="1"/>
  <c r="E1268" i="1"/>
  <c r="L1288" i="1"/>
  <c r="F1244" i="1"/>
  <c r="E1244" i="1"/>
  <c r="F1257" i="1"/>
  <c r="E1257" i="1"/>
  <c r="L1277" i="1"/>
  <c r="L1270" i="1"/>
  <c r="F1250" i="1"/>
  <c r="E1250" i="1"/>
  <c r="F1276" i="1"/>
  <c r="E1276" i="1"/>
  <c r="L1296" i="1"/>
  <c r="L1274" i="1"/>
  <c r="F1254" i="1"/>
  <c r="E1254" i="1"/>
  <c r="L1283" i="1"/>
  <c r="F1263" i="1"/>
  <c r="E1263" i="1"/>
  <c r="L1264" i="1"/>
  <c r="F1300" i="1" l="1"/>
  <c r="E1300" i="1"/>
  <c r="L1320" i="1"/>
  <c r="L1318" i="1"/>
  <c r="F1298" i="1"/>
  <c r="E1298" i="1"/>
  <c r="F1281" i="1"/>
  <c r="E1281" i="1"/>
  <c r="L1301" i="1"/>
  <c r="L1287" i="1"/>
  <c r="F1267" i="1"/>
  <c r="E1267" i="1"/>
  <c r="F1273" i="1"/>
  <c r="E1273" i="1"/>
  <c r="L1293" i="1"/>
  <c r="F1277" i="1"/>
  <c r="E1277" i="1"/>
  <c r="L1297" i="1"/>
  <c r="F1286" i="1"/>
  <c r="E1286" i="1"/>
  <c r="L1306" i="1"/>
  <c r="L1322" i="1"/>
  <c r="F1302" i="1"/>
  <c r="E1302" i="1"/>
  <c r="F1272" i="1"/>
  <c r="E1272" i="1"/>
  <c r="L1292" i="1"/>
  <c r="L1291" i="1"/>
  <c r="F1271" i="1"/>
  <c r="E1271" i="1"/>
  <c r="L1294" i="1"/>
  <c r="F1274" i="1"/>
  <c r="E1274" i="1"/>
  <c r="F1288" i="1"/>
  <c r="E1288" i="1"/>
  <c r="L1308" i="1"/>
  <c r="F1285" i="1"/>
  <c r="E1285" i="1"/>
  <c r="L1305" i="1"/>
  <c r="L1290" i="1"/>
  <c r="F1270" i="1"/>
  <c r="E1270" i="1"/>
  <c r="F1264" i="1"/>
  <c r="E1264" i="1"/>
  <c r="L1303" i="1"/>
  <c r="F1283" i="1"/>
  <c r="E1283" i="1"/>
  <c r="F1296" i="1"/>
  <c r="E1296" i="1"/>
  <c r="L1316" i="1"/>
  <c r="L1295" i="1"/>
  <c r="F1275" i="1"/>
  <c r="E1275" i="1"/>
  <c r="F1269" i="1"/>
  <c r="E1269" i="1"/>
  <c r="L1289" i="1"/>
  <c r="L1299" i="1"/>
  <c r="F1279" i="1"/>
  <c r="E1279" i="1"/>
  <c r="L1284" i="1"/>
  <c r="L1338" i="1" l="1"/>
  <c r="F1318" i="1"/>
  <c r="E1318" i="1"/>
  <c r="F1289" i="1"/>
  <c r="E1289" i="1"/>
  <c r="L1309" i="1"/>
  <c r="L1310" i="1"/>
  <c r="F1290" i="1"/>
  <c r="E1290" i="1"/>
  <c r="L1314" i="1"/>
  <c r="F1294" i="1"/>
  <c r="E1294" i="1"/>
  <c r="F1320" i="1"/>
  <c r="E1320" i="1"/>
  <c r="L1340" i="1"/>
  <c r="F1292" i="1"/>
  <c r="E1292" i="1"/>
  <c r="L1312" i="1"/>
  <c r="F1316" i="1"/>
  <c r="E1316" i="1"/>
  <c r="L1336" i="1"/>
  <c r="L1342" i="1"/>
  <c r="F1322" i="1"/>
  <c r="E1322" i="1"/>
  <c r="F1297" i="1"/>
  <c r="E1297" i="1"/>
  <c r="L1317" i="1"/>
  <c r="L1307" i="1"/>
  <c r="F1287" i="1"/>
  <c r="E1287" i="1"/>
  <c r="F1308" i="1"/>
  <c r="E1308" i="1"/>
  <c r="L1328" i="1"/>
  <c r="L1311" i="1"/>
  <c r="F1291" i="1"/>
  <c r="E1291" i="1"/>
  <c r="L1315" i="1"/>
  <c r="F1295" i="1"/>
  <c r="E1295" i="1"/>
  <c r="F1305" i="1"/>
  <c r="E1305" i="1"/>
  <c r="L1325" i="1"/>
  <c r="F1293" i="1"/>
  <c r="E1293" i="1"/>
  <c r="L1313" i="1"/>
  <c r="F1284" i="1"/>
  <c r="E1284" i="1"/>
  <c r="L1319" i="1"/>
  <c r="F1299" i="1"/>
  <c r="E1299" i="1"/>
  <c r="L1323" i="1"/>
  <c r="F1303" i="1"/>
  <c r="E1303" i="1"/>
  <c r="F1306" i="1"/>
  <c r="E1306" i="1"/>
  <c r="L1326" i="1"/>
  <c r="F1301" i="1"/>
  <c r="E1301" i="1"/>
  <c r="L1321" i="1"/>
  <c r="L1304" i="1"/>
  <c r="F1326" i="1" l="1"/>
  <c r="E1326" i="1"/>
  <c r="L1346" i="1"/>
  <c r="L1339" i="1"/>
  <c r="F1319" i="1"/>
  <c r="E1319" i="1"/>
  <c r="F1321" i="1"/>
  <c r="E1321" i="1"/>
  <c r="L1341" i="1"/>
  <c r="L1343" i="1"/>
  <c r="F1323" i="1"/>
  <c r="E1323" i="1"/>
  <c r="F1317" i="1"/>
  <c r="E1317" i="1"/>
  <c r="L1337" i="1"/>
  <c r="F1340" i="1"/>
  <c r="E1340" i="1"/>
  <c r="L1360" i="1"/>
  <c r="L1330" i="1"/>
  <c r="F1310" i="1"/>
  <c r="E1310" i="1"/>
  <c r="L1327" i="1"/>
  <c r="F1307" i="1"/>
  <c r="E1307" i="1"/>
  <c r="F1325" i="1"/>
  <c r="E1325" i="1"/>
  <c r="L1345" i="1"/>
  <c r="L1331" i="1"/>
  <c r="F1311" i="1"/>
  <c r="E1311" i="1"/>
  <c r="L1362" i="1"/>
  <c r="F1342" i="1"/>
  <c r="E1342" i="1"/>
  <c r="F1312" i="1"/>
  <c r="E1312" i="1"/>
  <c r="L1332" i="1"/>
  <c r="L1334" i="1"/>
  <c r="F1314" i="1"/>
  <c r="E1314" i="1"/>
  <c r="F1309" i="1"/>
  <c r="E1309" i="1"/>
  <c r="L1329" i="1"/>
  <c r="F1304" i="1"/>
  <c r="E1304" i="1"/>
  <c r="F1313" i="1"/>
  <c r="E1313" i="1"/>
  <c r="L1333" i="1"/>
  <c r="L1335" i="1"/>
  <c r="F1315" i="1"/>
  <c r="E1315" i="1"/>
  <c r="F1328" i="1"/>
  <c r="E1328" i="1"/>
  <c r="L1348" i="1"/>
  <c r="F1336" i="1"/>
  <c r="E1336" i="1"/>
  <c r="L1356" i="1"/>
  <c r="L1358" i="1"/>
  <c r="F1338" i="1"/>
  <c r="E1338" i="1"/>
  <c r="L1324" i="1"/>
  <c r="L1359" i="1" l="1"/>
  <c r="F1339" i="1"/>
  <c r="E1339" i="1"/>
  <c r="F1332" i="1"/>
  <c r="E1332" i="1"/>
  <c r="L1352" i="1"/>
  <c r="F1333" i="1"/>
  <c r="E1333" i="1"/>
  <c r="L1353" i="1"/>
  <c r="L1382" i="1"/>
  <c r="F1362" i="1"/>
  <c r="E1362" i="1"/>
  <c r="F1345" i="1"/>
  <c r="E1345" i="1"/>
  <c r="L1365" i="1"/>
  <c r="L1350" i="1"/>
  <c r="F1330" i="1"/>
  <c r="E1330" i="1"/>
  <c r="F1337" i="1"/>
  <c r="E1337" i="1"/>
  <c r="L1357" i="1"/>
  <c r="F1346" i="1"/>
  <c r="E1346" i="1"/>
  <c r="L1366" i="1"/>
  <c r="F1324" i="1"/>
  <c r="E1324" i="1"/>
  <c r="L1347" i="1"/>
  <c r="F1327" i="1"/>
  <c r="E1327" i="1"/>
  <c r="F1360" i="1"/>
  <c r="E1360" i="1"/>
  <c r="L1380" i="1"/>
  <c r="L1363" i="1"/>
  <c r="F1343" i="1"/>
  <c r="E1343" i="1"/>
  <c r="F1356" i="1"/>
  <c r="E1356" i="1"/>
  <c r="L1376" i="1"/>
  <c r="L1355" i="1"/>
  <c r="F1335" i="1"/>
  <c r="E1335" i="1"/>
  <c r="L1351" i="1"/>
  <c r="F1331" i="1"/>
  <c r="E1331" i="1"/>
  <c r="F1329" i="1"/>
  <c r="E1329" i="1"/>
  <c r="L1349" i="1"/>
  <c r="L1378" i="1"/>
  <c r="F1358" i="1"/>
  <c r="E1358" i="1"/>
  <c r="F1348" i="1"/>
  <c r="E1348" i="1"/>
  <c r="L1368" i="1"/>
  <c r="L1354" i="1"/>
  <c r="F1334" i="1"/>
  <c r="E1334" i="1"/>
  <c r="F1341" i="1"/>
  <c r="E1341" i="1"/>
  <c r="L1361" i="1"/>
  <c r="L1344" i="1"/>
  <c r="F1344" i="1" l="1"/>
  <c r="E1344" i="1"/>
  <c r="L1398" i="1"/>
  <c r="F1378" i="1"/>
  <c r="E1378" i="1"/>
  <c r="F1366" i="1"/>
  <c r="E1366" i="1"/>
  <c r="L1386" i="1"/>
  <c r="L1370" i="1"/>
  <c r="F1350" i="1"/>
  <c r="E1350" i="1"/>
  <c r="F1349" i="1"/>
  <c r="E1349" i="1"/>
  <c r="L1369" i="1"/>
  <c r="L1375" i="1"/>
  <c r="F1355" i="1"/>
  <c r="E1355" i="1"/>
  <c r="L1367" i="1"/>
  <c r="F1347" i="1"/>
  <c r="E1347" i="1"/>
  <c r="F1365" i="1"/>
  <c r="E1365" i="1"/>
  <c r="L1385" i="1"/>
  <c r="L1371" i="1"/>
  <c r="F1351" i="1"/>
  <c r="E1351" i="1"/>
  <c r="L1402" i="1"/>
  <c r="F1382" i="1"/>
  <c r="E1382" i="1"/>
  <c r="F1352" i="1"/>
  <c r="E1352" i="1"/>
  <c r="L1372" i="1"/>
  <c r="F1380" i="1"/>
  <c r="E1380" i="1"/>
  <c r="L1400" i="1"/>
  <c r="F1361" i="1"/>
  <c r="E1361" i="1"/>
  <c r="L1381" i="1"/>
  <c r="L1374" i="1"/>
  <c r="F1354" i="1"/>
  <c r="E1354" i="1"/>
  <c r="F1376" i="1"/>
  <c r="E1376" i="1"/>
  <c r="L1396" i="1"/>
  <c r="F1368" i="1"/>
  <c r="E1368" i="1"/>
  <c r="L1388" i="1"/>
  <c r="L1383" i="1"/>
  <c r="F1363" i="1"/>
  <c r="E1363" i="1"/>
  <c r="F1357" i="1"/>
  <c r="E1357" i="1"/>
  <c r="L1377" i="1"/>
  <c r="F1353" i="1"/>
  <c r="E1353" i="1"/>
  <c r="L1373" i="1"/>
  <c r="L1379" i="1"/>
  <c r="F1359" i="1"/>
  <c r="E1359" i="1"/>
  <c r="L1364" i="1"/>
  <c r="F1396" i="1" l="1"/>
  <c r="E1396" i="1"/>
  <c r="L1416" i="1"/>
  <c r="F1372" i="1"/>
  <c r="E1372" i="1"/>
  <c r="L1392" i="1"/>
  <c r="L1391" i="1"/>
  <c r="F1371" i="1"/>
  <c r="E1371" i="1"/>
  <c r="F1386" i="1"/>
  <c r="E1386" i="1"/>
  <c r="L1406" i="1"/>
  <c r="F1373" i="1"/>
  <c r="E1373" i="1"/>
  <c r="L1393" i="1"/>
  <c r="F1388" i="1"/>
  <c r="E1388" i="1"/>
  <c r="L1408" i="1"/>
  <c r="L1394" i="1"/>
  <c r="F1374" i="1"/>
  <c r="E1374" i="1"/>
  <c r="F1400" i="1"/>
  <c r="E1400" i="1"/>
  <c r="L1420" i="1"/>
  <c r="F1402" i="1"/>
  <c r="E1402" i="1"/>
  <c r="L1422" i="1"/>
  <c r="F1385" i="1"/>
  <c r="E1385" i="1"/>
  <c r="L1405" i="1"/>
  <c r="L1395" i="1"/>
  <c r="F1375" i="1"/>
  <c r="E1375" i="1"/>
  <c r="L1418" i="1"/>
  <c r="F1398" i="1"/>
  <c r="E1398" i="1"/>
  <c r="F1364" i="1"/>
  <c r="E1364" i="1"/>
  <c r="F1381" i="1"/>
  <c r="E1381" i="1"/>
  <c r="L1401" i="1"/>
  <c r="F1367" i="1"/>
  <c r="E1367" i="1"/>
  <c r="L1387" i="1"/>
  <c r="F1369" i="1"/>
  <c r="E1369" i="1"/>
  <c r="L1389" i="1"/>
  <c r="L1403" i="1"/>
  <c r="F1383" i="1"/>
  <c r="E1383" i="1"/>
  <c r="L1399" i="1"/>
  <c r="F1379" i="1"/>
  <c r="E1379" i="1"/>
  <c r="F1377" i="1"/>
  <c r="E1377" i="1"/>
  <c r="L1397" i="1"/>
  <c r="L1390" i="1"/>
  <c r="F1370" i="1"/>
  <c r="E1370" i="1"/>
  <c r="L1384" i="1"/>
  <c r="F1397" i="1" l="1"/>
  <c r="E1397" i="1"/>
  <c r="L1417" i="1"/>
  <c r="L1423" i="1"/>
  <c r="F1403" i="1"/>
  <c r="E1403" i="1"/>
  <c r="F1387" i="1"/>
  <c r="E1387" i="1"/>
  <c r="L1407" i="1"/>
  <c r="F1406" i="1"/>
  <c r="E1406" i="1"/>
  <c r="L1426" i="1"/>
  <c r="F1389" i="1"/>
  <c r="E1389" i="1"/>
  <c r="L1409" i="1"/>
  <c r="F1422" i="1"/>
  <c r="E1422" i="1"/>
  <c r="L1442" i="1"/>
  <c r="F1394" i="1"/>
  <c r="E1394" i="1"/>
  <c r="L1414" i="1"/>
  <c r="F1393" i="1"/>
  <c r="E1393" i="1"/>
  <c r="L1413" i="1"/>
  <c r="L1411" i="1"/>
  <c r="F1391" i="1"/>
  <c r="E1391" i="1"/>
  <c r="F1416" i="1"/>
  <c r="E1416" i="1"/>
  <c r="L1436" i="1"/>
  <c r="L1419" i="1"/>
  <c r="F1399" i="1"/>
  <c r="E1399" i="1"/>
  <c r="L1438" i="1"/>
  <c r="F1418" i="1"/>
  <c r="E1418" i="1"/>
  <c r="F1405" i="1"/>
  <c r="E1405" i="1"/>
  <c r="L1425" i="1"/>
  <c r="F1408" i="1"/>
  <c r="E1408" i="1"/>
  <c r="L1428" i="1"/>
  <c r="F1392" i="1"/>
  <c r="E1392" i="1"/>
  <c r="L1412" i="1"/>
  <c r="F1420" i="1"/>
  <c r="E1420" i="1"/>
  <c r="L1440" i="1"/>
  <c r="L1415" i="1"/>
  <c r="F1395" i="1"/>
  <c r="E1395" i="1"/>
  <c r="F1384" i="1"/>
  <c r="E1384" i="1"/>
  <c r="L1410" i="1"/>
  <c r="F1390" i="1"/>
  <c r="E1390" i="1"/>
  <c r="F1401" i="1"/>
  <c r="E1401" i="1"/>
  <c r="L1421" i="1"/>
  <c r="L1404" i="1"/>
  <c r="F1426" i="1" l="1"/>
  <c r="E1426" i="1"/>
  <c r="L1446" i="1"/>
  <c r="L1443" i="1"/>
  <c r="F1423" i="1"/>
  <c r="E1423" i="1"/>
  <c r="F1425" i="1"/>
  <c r="E1425" i="1"/>
  <c r="L1445" i="1"/>
  <c r="L1439" i="1"/>
  <c r="F1419" i="1"/>
  <c r="E1419" i="1"/>
  <c r="F1409" i="1"/>
  <c r="E1409" i="1"/>
  <c r="L1429" i="1"/>
  <c r="F1417" i="1"/>
  <c r="E1417" i="1"/>
  <c r="L1437" i="1"/>
  <c r="F1440" i="1"/>
  <c r="E1440" i="1"/>
  <c r="L1460" i="1"/>
  <c r="F1413" i="1"/>
  <c r="E1413" i="1"/>
  <c r="L1433" i="1"/>
  <c r="F1421" i="1"/>
  <c r="E1421" i="1"/>
  <c r="L1441" i="1"/>
  <c r="L1430" i="1"/>
  <c r="F1410" i="1"/>
  <c r="E1410" i="1"/>
  <c r="F1428" i="1"/>
  <c r="E1428" i="1"/>
  <c r="L1448" i="1"/>
  <c r="L1458" i="1"/>
  <c r="F1438" i="1"/>
  <c r="E1438" i="1"/>
  <c r="F1436" i="1"/>
  <c r="E1436" i="1"/>
  <c r="L1456" i="1"/>
  <c r="F1442" i="1"/>
  <c r="E1442" i="1"/>
  <c r="L1462" i="1"/>
  <c r="F1404" i="1"/>
  <c r="E1404" i="1"/>
  <c r="L1435" i="1"/>
  <c r="F1415" i="1"/>
  <c r="E1415" i="1"/>
  <c r="F1412" i="1"/>
  <c r="E1412" i="1"/>
  <c r="L1432" i="1"/>
  <c r="L1431" i="1"/>
  <c r="F1411" i="1"/>
  <c r="E1411" i="1"/>
  <c r="F1414" i="1"/>
  <c r="E1414" i="1"/>
  <c r="L1434" i="1"/>
  <c r="F1407" i="1"/>
  <c r="E1407" i="1"/>
  <c r="L1427" i="1"/>
  <c r="L1424" i="1"/>
  <c r="F1434" i="1" l="1"/>
  <c r="E1434" i="1"/>
  <c r="L1454" i="1"/>
  <c r="L1463" i="1"/>
  <c r="F1443" i="1"/>
  <c r="E1443" i="1"/>
  <c r="L1450" i="1"/>
  <c r="F1430" i="1"/>
  <c r="E1430" i="1"/>
  <c r="F1433" i="1"/>
  <c r="E1433" i="1"/>
  <c r="L1453" i="1"/>
  <c r="F1427" i="1"/>
  <c r="E1427" i="1"/>
  <c r="L1447" i="1"/>
  <c r="L1451" i="1"/>
  <c r="F1431" i="1"/>
  <c r="E1431" i="1"/>
  <c r="F1429" i="1"/>
  <c r="E1429" i="1"/>
  <c r="L1449" i="1"/>
  <c r="F1446" i="1"/>
  <c r="E1446" i="1"/>
  <c r="L1466" i="1"/>
  <c r="F1432" i="1"/>
  <c r="E1432" i="1"/>
  <c r="L1452" i="1"/>
  <c r="F1462" i="1"/>
  <c r="E1462" i="1"/>
  <c r="L1482" i="1"/>
  <c r="L1478" i="1"/>
  <c r="F1458" i="1"/>
  <c r="E1458" i="1"/>
  <c r="F1437" i="1"/>
  <c r="E1437" i="1"/>
  <c r="L1457" i="1"/>
  <c r="L1459" i="1"/>
  <c r="F1439" i="1"/>
  <c r="E1439" i="1"/>
  <c r="F1456" i="1"/>
  <c r="E1456" i="1"/>
  <c r="L1476" i="1"/>
  <c r="F1441" i="1"/>
  <c r="E1441" i="1"/>
  <c r="L1461" i="1"/>
  <c r="F1424" i="1"/>
  <c r="E1424" i="1"/>
  <c r="L1455" i="1"/>
  <c r="F1435" i="1"/>
  <c r="E1435" i="1"/>
  <c r="F1448" i="1"/>
  <c r="E1448" i="1"/>
  <c r="L1468" i="1"/>
  <c r="F1460" i="1"/>
  <c r="E1460" i="1"/>
  <c r="L1480" i="1"/>
  <c r="F1445" i="1"/>
  <c r="E1445" i="1"/>
  <c r="L1465" i="1"/>
  <c r="L1444" i="1"/>
  <c r="F1465" i="1" l="1"/>
  <c r="E1465" i="1"/>
  <c r="L1485" i="1"/>
  <c r="L1498" i="1"/>
  <c r="F1478" i="1"/>
  <c r="E1478" i="1"/>
  <c r="F1452" i="1"/>
  <c r="E1452" i="1"/>
  <c r="L1472" i="1"/>
  <c r="F1447" i="1"/>
  <c r="E1447" i="1"/>
  <c r="L1467" i="1"/>
  <c r="L1470" i="1"/>
  <c r="F1450" i="1"/>
  <c r="E1450" i="1"/>
  <c r="F1454" i="1"/>
  <c r="E1454" i="1"/>
  <c r="L1474" i="1"/>
  <c r="F1444" i="1"/>
  <c r="E1444" i="1"/>
  <c r="F1480" i="1"/>
  <c r="E1480" i="1"/>
  <c r="L1500" i="1"/>
  <c r="L1475" i="1"/>
  <c r="F1455" i="1"/>
  <c r="E1455" i="1"/>
  <c r="F1457" i="1"/>
  <c r="E1457" i="1"/>
  <c r="L1477" i="1"/>
  <c r="L1471" i="1"/>
  <c r="F1451" i="1"/>
  <c r="E1451" i="1"/>
  <c r="L1483" i="1"/>
  <c r="F1463" i="1"/>
  <c r="E1463" i="1"/>
  <c r="F1476" i="1"/>
  <c r="E1476" i="1"/>
  <c r="L1496" i="1"/>
  <c r="F1482" i="1"/>
  <c r="E1482" i="1"/>
  <c r="L1502" i="1"/>
  <c r="F1466" i="1"/>
  <c r="E1466" i="1"/>
  <c r="L1486" i="1"/>
  <c r="F1453" i="1"/>
  <c r="E1453" i="1"/>
  <c r="L1473" i="1"/>
  <c r="F1468" i="1"/>
  <c r="E1468" i="1"/>
  <c r="L1488" i="1"/>
  <c r="F1461" i="1"/>
  <c r="E1461" i="1"/>
  <c r="L1481" i="1"/>
  <c r="L1479" i="1"/>
  <c r="F1459" i="1"/>
  <c r="E1459" i="1"/>
  <c r="F1449" i="1"/>
  <c r="E1449" i="1"/>
  <c r="L1469" i="1"/>
  <c r="L1464" i="1"/>
  <c r="F1467" i="1" l="1"/>
  <c r="E1467" i="1"/>
  <c r="L1487" i="1"/>
  <c r="L1518" i="1"/>
  <c r="F1498" i="1"/>
  <c r="E1498" i="1"/>
  <c r="F1486" i="1"/>
  <c r="E1486" i="1"/>
  <c r="L1506" i="1"/>
  <c r="F1500" i="1"/>
  <c r="E1500" i="1"/>
  <c r="L1520" i="1"/>
  <c r="F1485" i="1"/>
  <c r="E1485" i="1"/>
  <c r="L1505" i="1"/>
  <c r="F1464" i="1"/>
  <c r="E1464" i="1"/>
  <c r="F1469" i="1"/>
  <c r="E1469" i="1"/>
  <c r="L1489" i="1"/>
  <c r="F1496" i="1"/>
  <c r="E1496" i="1"/>
  <c r="L1516" i="1"/>
  <c r="F1474" i="1"/>
  <c r="E1474" i="1"/>
  <c r="L1494" i="1"/>
  <c r="L1495" i="1"/>
  <c r="F1475" i="1"/>
  <c r="E1475" i="1"/>
  <c r="F1473" i="1"/>
  <c r="E1473" i="1"/>
  <c r="L1493" i="1"/>
  <c r="L1499" i="1"/>
  <c r="F1479" i="1"/>
  <c r="E1479" i="1"/>
  <c r="F1488" i="1"/>
  <c r="E1488" i="1"/>
  <c r="L1508" i="1"/>
  <c r="L1491" i="1"/>
  <c r="F1471" i="1"/>
  <c r="E1471" i="1"/>
  <c r="F1481" i="1"/>
  <c r="E1481" i="1"/>
  <c r="L1501" i="1"/>
  <c r="F1502" i="1"/>
  <c r="E1502" i="1"/>
  <c r="L1522" i="1"/>
  <c r="L1503" i="1"/>
  <c r="F1483" i="1"/>
  <c r="E1483" i="1"/>
  <c r="F1477" i="1"/>
  <c r="E1477" i="1"/>
  <c r="L1497" i="1"/>
  <c r="L1490" i="1"/>
  <c r="F1470" i="1"/>
  <c r="E1470" i="1"/>
  <c r="F1472" i="1"/>
  <c r="E1472" i="1"/>
  <c r="L1492" i="1"/>
  <c r="L1484" i="1"/>
  <c r="F1489" i="1" l="1"/>
  <c r="E1489" i="1"/>
  <c r="L1509" i="1"/>
  <c r="F1520" i="1"/>
  <c r="E1520" i="1"/>
  <c r="L1540" i="1"/>
  <c r="L1538" i="1"/>
  <c r="F1518" i="1"/>
  <c r="E1518" i="1"/>
  <c r="F1501" i="1"/>
  <c r="E1501" i="1"/>
  <c r="L1521" i="1"/>
  <c r="F1522" i="1"/>
  <c r="E1522" i="1"/>
  <c r="L1542" i="1"/>
  <c r="L1511" i="1"/>
  <c r="F1491" i="1"/>
  <c r="E1491" i="1"/>
  <c r="L1515" i="1"/>
  <c r="F1495" i="1"/>
  <c r="E1495" i="1"/>
  <c r="F1516" i="1"/>
  <c r="E1516" i="1"/>
  <c r="L1536" i="1"/>
  <c r="F1505" i="1"/>
  <c r="E1505" i="1"/>
  <c r="L1525" i="1"/>
  <c r="F1487" i="1"/>
  <c r="E1487" i="1"/>
  <c r="L1507" i="1"/>
  <c r="F1508" i="1"/>
  <c r="E1508" i="1"/>
  <c r="L1528" i="1"/>
  <c r="F1494" i="1"/>
  <c r="E1494" i="1"/>
  <c r="L1514" i="1"/>
  <c r="L1523" i="1"/>
  <c r="F1503" i="1"/>
  <c r="E1503" i="1"/>
  <c r="F1493" i="1"/>
  <c r="E1493" i="1"/>
  <c r="L1513" i="1"/>
  <c r="F1492" i="1"/>
  <c r="E1492" i="1"/>
  <c r="L1512" i="1"/>
  <c r="F1484" i="1"/>
  <c r="E1484" i="1"/>
  <c r="L1510" i="1"/>
  <c r="F1490" i="1"/>
  <c r="E1490" i="1"/>
  <c r="F1497" i="1"/>
  <c r="E1497" i="1"/>
  <c r="L1517" i="1"/>
  <c r="L1519" i="1"/>
  <c r="F1499" i="1"/>
  <c r="E1499" i="1"/>
  <c r="F1506" i="1"/>
  <c r="E1506" i="1"/>
  <c r="L1526" i="1"/>
  <c r="L1504" i="1"/>
  <c r="F1514" i="1" l="1"/>
  <c r="E1514" i="1"/>
  <c r="L1534" i="1"/>
  <c r="F1536" i="1"/>
  <c r="E1536" i="1"/>
  <c r="L1556" i="1"/>
  <c r="L1531" i="1"/>
  <c r="F1511" i="1"/>
  <c r="E1511" i="1"/>
  <c r="F1521" i="1"/>
  <c r="E1521" i="1"/>
  <c r="L1541" i="1"/>
  <c r="F1504" i="1"/>
  <c r="E1504" i="1"/>
  <c r="L1530" i="1"/>
  <c r="F1510" i="1"/>
  <c r="E1510" i="1"/>
  <c r="F1526" i="1"/>
  <c r="E1526" i="1"/>
  <c r="L1546" i="1"/>
  <c r="F1525" i="1"/>
  <c r="E1525" i="1"/>
  <c r="L1545" i="1"/>
  <c r="L1535" i="1"/>
  <c r="F1515" i="1"/>
  <c r="E1515" i="1"/>
  <c r="F1542" i="1"/>
  <c r="E1542" i="1"/>
  <c r="L1562" i="1"/>
  <c r="L1558" i="1"/>
  <c r="F1538" i="1"/>
  <c r="E1538" i="1"/>
  <c r="F1509" i="1"/>
  <c r="E1509" i="1"/>
  <c r="L1529" i="1"/>
  <c r="L1539" i="1"/>
  <c r="F1519" i="1"/>
  <c r="E1519" i="1"/>
  <c r="F1513" i="1"/>
  <c r="E1513" i="1"/>
  <c r="L1533" i="1"/>
  <c r="F1507" i="1"/>
  <c r="E1507" i="1"/>
  <c r="L1527" i="1"/>
  <c r="F1540" i="1"/>
  <c r="E1540" i="1"/>
  <c r="L1560" i="1"/>
  <c r="F1517" i="1"/>
  <c r="E1517" i="1"/>
  <c r="L1537" i="1"/>
  <c r="F1512" i="1"/>
  <c r="E1512" i="1"/>
  <c r="L1532" i="1"/>
  <c r="L1543" i="1"/>
  <c r="F1523" i="1"/>
  <c r="E1523" i="1"/>
  <c r="F1528" i="1"/>
  <c r="E1528" i="1"/>
  <c r="L1548" i="1"/>
  <c r="L1524" i="1"/>
  <c r="L1559" i="1" l="1"/>
  <c r="F1539" i="1"/>
  <c r="E1539" i="1"/>
  <c r="L1555" i="1"/>
  <c r="F1535" i="1"/>
  <c r="E1535" i="1"/>
  <c r="F1546" i="1"/>
  <c r="E1546" i="1"/>
  <c r="L1566" i="1"/>
  <c r="F1541" i="1"/>
  <c r="E1541" i="1"/>
  <c r="L1561" i="1"/>
  <c r="F1548" i="1"/>
  <c r="E1548" i="1"/>
  <c r="L1568" i="1"/>
  <c r="F1560" i="1"/>
  <c r="E1560" i="1"/>
  <c r="L1580" i="1"/>
  <c r="F1529" i="1"/>
  <c r="E1529" i="1"/>
  <c r="L1549" i="1"/>
  <c r="F1545" i="1"/>
  <c r="E1545" i="1"/>
  <c r="L1565" i="1"/>
  <c r="L1550" i="1"/>
  <c r="F1530" i="1"/>
  <c r="E1530" i="1"/>
  <c r="L1551" i="1"/>
  <c r="F1531" i="1"/>
  <c r="E1531" i="1"/>
  <c r="F1534" i="1"/>
  <c r="E1534" i="1"/>
  <c r="L1554" i="1"/>
  <c r="F1527" i="1"/>
  <c r="E1527" i="1"/>
  <c r="L1547" i="1"/>
  <c r="L1578" i="1"/>
  <c r="F1558" i="1"/>
  <c r="E1558" i="1"/>
  <c r="F1556" i="1"/>
  <c r="E1556" i="1"/>
  <c r="L1576" i="1"/>
  <c r="L1563" i="1"/>
  <c r="F1543" i="1"/>
  <c r="E1543" i="1"/>
  <c r="F1537" i="1"/>
  <c r="E1537" i="1"/>
  <c r="L1557" i="1"/>
  <c r="F1524" i="1"/>
  <c r="E1524" i="1"/>
  <c r="F1532" i="1"/>
  <c r="E1532" i="1"/>
  <c r="L1552" i="1"/>
  <c r="F1533" i="1"/>
  <c r="E1533" i="1"/>
  <c r="L1553" i="1"/>
  <c r="F1562" i="1"/>
  <c r="E1562" i="1"/>
  <c r="L1582" i="1"/>
  <c r="L1544" i="1"/>
  <c r="F1544" i="1" l="1"/>
  <c r="E1544" i="1"/>
  <c r="F1557" i="1"/>
  <c r="E1557" i="1"/>
  <c r="L1577" i="1"/>
  <c r="F1547" i="1"/>
  <c r="E1547" i="1"/>
  <c r="L1567" i="1"/>
  <c r="F1565" i="1"/>
  <c r="E1565" i="1"/>
  <c r="L1585" i="1"/>
  <c r="L1575" i="1"/>
  <c r="F1555" i="1"/>
  <c r="E1555" i="1"/>
  <c r="F1582" i="1"/>
  <c r="E1582" i="1"/>
  <c r="L1602" i="1"/>
  <c r="L1583" i="1"/>
  <c r="F1563" i="1"/>
  <c r="E1563" i="1"/>
  <c r="F1568" i="1"/>
  <c r="E1568" i="1"/>
  <c r="L1588" i="1"/>
  <c r="F1576" i="1"/>
  <c r="E1576" i="1"/>
  <c r="L1596" i="1"/>
  <c r="F1580" i="1"/>
  <c r="E1580" i="1"/>
  <c r="L1600" i="1"/>
  <c r="F1553" i="1"/>
  <c r="E1553" i="1"/>
  <c r="L1573" i="1"/>
  <c r="L1571" i="1"/>
  <c r="F1551" i="1"/>
  <c r="E1551" i="1"/>
  <c r="F1561" i="1"/>
  <c r="E1561" i="1"/>
  <c r="L1581" i="1"/>
  <c r="F1552" i="1"/>
  <c r="E1552" i="1"/>
  <c r="L1572" i="1"/>
  <c r="L1598" i="1"/>
  <c r="F1578" i="1"/>
  <c r="E1578" i="1"/>
  <c r="F1554" i="1"/>
  <c r="E1554" i="1"/>
  <c r="L1574" i="1"/>
  <c r="F1550" i="1"/>
  <c r="E1550" i="1"/>
  <c r="L1570" i="1"/>
  <c r="F1549" i="1"/>
  <c r="E1549" i="1"/>
  <c r="L1569" i="1"/>
  <c r="F1566" i="1"/>
  <c r="E1566" i="1"/>
  <c r="L1586" i="1"/>
  <c r="L1579" i="1"/>
  <c r="F1559" i="1"/>
  <c r="E1559" i="1"/>
  <c r="L1564" i="1"/>
  <c r="L1595" i="1" l="1"/>
  <c r="F1575" i="1"/>
  <c r="E1575" i="1"/>
  <c r="F1567" i="1"/>
  <c r="E1567" i="1"/>
  <c r="L1587" i="1"/>
  <c r="F1586" i="1"/>
  <c r="E1586" i="1"/>
  <c r="L1606" i="1"/>
  <c r="F1573" i="1"/>
  <c r="E1573" i="1"/>
  <c r="L1593" i="1"/>
  <c r="F1588" i="1"/>
  <c r="E1588" i="1"/>
  <c r="L1608" i="1"/>
  <c r="F1585" i="1"/>
  <c r="E1585" i="1"/>
  <c r="L1605" i="1"/>
  <c r="F1574" i="1"/>
  <c r="E1574" i="1"/>
  <c r="L1594" i="1"/>
  <c r="F1570" i="1"/>
  <c r="E1570" i="1"/>
  <c r="L1590" i="1"/>
  <c r="L1618" i="1"/>
  <c r="F1598" i="1"/>
  <c r="E1598" i="1"/>
  <c r="F1581" i="1"/>
  <c r="E1581" i="1"/>
  <c r="L1601" i="1"/>
  <c r="F1596" i="1"/>
  <c r="E1596" i="1"/>
  <c r="L1616" i="1"/>
  <c r="L1603" i="1"/>
  <c r="F1583" i="1"/>
  <c r="E1583" i="1"/>
  <c r="F1564" i="1"/>
  <c r="E1564" i="1"/>
  <c r="L1599" i="1"/>
  <c r="F1579" i="1"/>
  <c r="E1579" i="1"/>
  <c r="F1569" i="1"/>
  <c r="E1569" i="1"/>
  <c r="L1589" i="1"/>
  <c r="F1572" i="1"/>
  <c r="E1572" i="1"/>
  <c r="L1592" i="1"/>
  <c r="L1591" i="1"/>
  <c r="F1571" i="1"/>
  <c r="E1571" i="1"/>
  <c r="F1600" i="1"/>
  <c r="E1600" i="1"/>
  <c r="L1620" i="1"/>
  <c r="F1602" i="1"/>
  <c r="E1602" i="1"/>
  <c r="L1622" i="1"/>
  <c r="F1577" i="1"/>
  <c r="E1577" i="1"/>
  <c r="L1597" i="1"/>
  <c r="L1584" i="1"/>
  <c r="F1622" i="1" l="1"/>
  <c r="E1622" i="1"/>
  <c r="L1642" i="1"/>
  <c r="L1611" i="1"/>
  <c r="F1591" i="1"/>
  <c r="E1591" i="1"/>
  <c r="F1589" i="1"/>
  <c r="E1589" i="1"/>
  <c r="L1609" i="1"/>
  <c r="F1593" i="1"/>
  <c r="E1593" i="1"/>
  <c r="L1613" i="1"/>
  <c r="F1592" i="1"/>
  <c r="E1592" i="1"/>
  <c r="L1612" i="1"/>
  <c r="F1608" i="1"/>
  <c r="E1608" i="1"/>
  <c r="L1628" i="1"/>
  <c r="F1590" i="1"/>
  <c r="E1590" i="1"/>
  <c r="L1610" i="1"/>
  <c r="L1619" i="1"/>
  <c r="F1599" i="1"/>
  <c r="E1599" i="1"/>
  <c r="L1623" i="1"/>
  <c r="F1603" i="1"/>
  <c r="E1603" i="1"/>
  <c r="F1601" i="1"/>
  <c r="E1601" i="1"/>
  <c r="L1621" i="1"/>
  <c r="F1605" i="1"/>
  <c r="E1605" i="1"/>
  <c r="L1625" i="1"/>
  <c r="F1587" i="1"/>
  <c r="E1587" i="1"/>
  <c r="L1607" i="1"/>
  <c r="F1597" i="1"/>
  <c r="E1597" i="1"/>
  <c r="L1617" i="1"/>
  <c r="F1584" i="1"/>
  <c r="E1584" i="1"/>
  <c r="F1620" i="1"/>
  <c r="E1620" i="1"/>
  <c r="L1640" i="1"/>
  <c r="F1616" i="1"/>
  <c r="E1616" i="1"/>
  <c r="L1636" i="1"/>
  <c r="L1638" i="1"/>
  <c r="F1618" i="1"/>
  <c r="E1618" i="1"/>
  <c r="F1594" i="1"/>
  <c r="E1594" i="1"/>
  <c r="L1614" i="1"/>
  <c r="F1606" i="1"/>
  <c r="E1606" i="1"/>
  <c r="L1626" i="1"/>
  <c r="L1615" i="1"/>
  <c r="F1595" i="1"/>
  <c r="E1595" i="1"/>
  <c r="L1604" i="1"/>
  <c r="F1626" i="1" l="1"/>
  <c r="E1626" i="1"/>
  <c r="L1646" i="1"/>
  <c r="F1640" i="1"/>
  <c r="E1640" i="1"/>
  <c r="L1660" i="1"/>
  <c r="F1613" i="1"/>
  <c r="E1613" i="1"/>
  <c r="L1633" i="1"/>
  <c r="L1631" i="1"/>
  <c r="F1611" i="1"/>
  <c r="E1611" i="1"/>
  <c r="L1658" i="1"/>
  <c r="F1638" i="1"/>
  <c r="E1638" i="1"/>
  <c r="F1607" i="1"/>
  <c r="E1607" i="1"/>
  <c r="L1627" i="1"/>
  <c r="F1617" i="1"/>
  <c r="E1617" i="1"/>
  <c r="L1637" i="1"/>
  <c r="F1612" i="1"/>
  <c r="E1612" i="1"/>
  <c r="L1632" i="1"/>
  <c r="F1642" i="1"/>
  <c r="E1642" i="1"/>
  <c r="L1662" i="1"/>
  <c r="F1636" i="1"/>
  <c r="E1636" i="1"/>
  <c r="L1656" i="1"/>
  <c r="F1604" i="1"/>
  <c r="E1604" i="1"/>
  <c r="F1621" i="1"/>
  <c r="E1621" i="1"/>
  <c r="L1641" i="1"/>
  <c r="L1639" i="1"/>
  <c r="F1619" i="1"/>
  <c r="E1619" i="1"/>
  <c r="F1628" i="1"/>
  <c r="E1628" i="1"/>
  <c r="L1648" i="1"/>
  <c r="L1635" i="1"/>
  <c r="F1615" i="1"/>
  <c r="E1615" i="1"/>
  <c r="F1614" i="1"/>
  <c r="E1614" i="1"/>
  <c r="L1634" i="1"/>
  <c r="F1625" i="1"/>
  <c r="E1625" i="1"/>
  <c r="L1645" i="1"/>
  <c r="L1643" i="1"/>
  <c r="F1623" i="1"/>
  <c r="E1623" i="1"/>
  <c r="F1610" i="1"/>
  <c r="E1610" i="1"/>
  <c r="L1630" i="1"/>
  <c r="F1609" i="1"/>
  <c r="E1609" i="1"/>
  <c r="L1629" i="1"/>
  <c r="L1624" i="1"/>
  <c r="F1632" i="1" l="1"/>
  <c r="E1632" i="1"/>
  <c r="L1652" i="1"/>
  <c r="F1634" i="1"/>
  <c r="E1634" i="1"/>
  <c r="L1654" i="1"/>
  <c r="F1641" i="1"/>
  <c r="E1641" i="1"/>
  <c r="L1661" i="1"/>
  <c r="F1662" i="1"/>
  <c r="E1662" i="1"/>
  <c r="L1682" i="1"/>
  <c r="F1646" i="1"/>
  <c r="E1646" i="1"/>
  <c r="L1666" i="1"/>
  <c r="F1630" i="1"/>
  <c r="E1630" i="1"/>
  <c r="L1650" i="1"/>
  <c r="F1639" i="1"/>
  <c r="E1639" i="1"/>
  <c r="L1659" i="1"/>
  <c r="F1624" i="1"/>
  <c r="E1624" i="1"/>
  <c r="F1629" i="1"/>
  <c r="E1629" i="1"/>
  <c r="L1649" i="1"/>
  <c r="F1645" i="1"/>
  <c r="E1645" i="1"/>
  <c r="L1665" i="1"/>
  <c r="F1627" i="1"/>
  <c r="E1627" i="1"/>
  <c r="L1647" i="1"/>
  <c r="L1651" i="1"/>
  <c r="F1631" i="1"/>
  <c r="E1631" i="1"/>
  <c r="F1660" i="1"/>
  <c r="E1660" i="1"/>
  <c r="L1680" i="1"/>
  <c r="L1663" i="1"/>
  <c r="F1643" i="1"/>
  <c r="E1643" i="1"/>
  <c r="L1655" i="1"/>
  <c r="F1635" i="1"/>
  <c r="E1635" i="1"/>
  <c r="F1656" i="1"/>
  <c r="E1656" i="1"/>
  <c r="L1676" i="1"/>
  <c r="F1648" i="1"/>
  <c r="E1648" i="1"/>
  <c r="L1668" i="1"/>
  <c r="F1637" i="1"/>
  <c r="E1637" i="1"/>
  <c r="L1657" i="1"/>
  <c r="L1678" i="1"/>
  <c r="F1658" i="1"/>
  <c r="E1658" i="1"/>
  <c r="F1633" i="1"/>
  <c r="E1633" i="1"/>
  <c r="L1653" i="1"/>
  <c r="L1644" i="1"/>
  <c r="F1682" i="1" l="1"/>
  <c r="E1682" i="1"/>
  <c r="L1702" i="1"/>
  <c r="F1676" i="1"/>
  <c r="E1676" i="1"/>
  <c r="L1696" i="1"/>
  <c r="L1683" i="1"/>
  <c r="F1663" i="1"/>
  <c r="E1663" i="1"/>
  <c r="F1666" i="1"/>
  <c r="E1666" i="1"/>
  <c r="L1686" i="1"/>
  <c r="F1652" i="1"/>
  <c r="E1652" i="1"/>
  <c r="L1672" i="1"/>
  <c r="F1653" i="1"/>
  <c r="E1653" i="1"/>
  <c r="L1673" i="1"/>
  <c r="L1698" i="1"/>
  <c r="F1678" i="1"/>
  <c r="E1678" i="1"/>
  <c r="F1668" i="1"/>
  <c r="E1668" i="1"/>
  <c r="L1688" i="1"/>
  <c r="L1675" i="1"/>
  <c r="F1655" i="1"/>
  <c r="E1655" i="1"/>
  <c r="F1649" i="1"/>
  <c r="E1649" i="1"/>
  <c r="L1669" i="1"/>
  <c r="F1650" i="1"/>
  <c r="E1650" i="1"/>
  <c r="L1670" i="1"/>
  <c r="F1654" i="1"/>
  <c r="E1654" i="1"/>
  <c r="L1674" i="1"/>
  <c r="F1644" i="1"/>
  <c r="E1644" i="1"/>
  <c r="F1647" i="1"/>
  <c r="E1647" i="1"/>
  <c r="L1667" i="1"/>
  <c r="F1680" i="1"/>
  <c r="E1680" i="1"/>
  <c r="L1700" i="1"/>
  <c r="F1657" i="1"/>
  <c r="E1657" i="1"/>
  <c r="L1677" i="1"/>
  <c r="L1671" i="1"/>
  <c r="F1651" i="1"/>
  <c r="E1651" i="1"/>
  <c r="F1665" i="1"/>
  <c r="E1665" i="1"/>
  <c r="L1685" i="1"/>
  <c r="F1659" i="1"/>
  <c r="E1659" i="1"/>
  <c r="L1679" i="1"/>
  <c r="F1661" i="1"/>
  <c r="E1661" i="1"/>
  <c r="L1681" i="1"/>
  <c r="L1664" i="1"/>
  <c r="F1674" i="1" l="1"/>
  <c r="E1674" i="1"/>
  <c r="L1694" i="1"/>
  <c r="F1688" i="1"/>
  <c r="E1688" i="1"/>
  <c r="L1708" i="1"/>
  <c r="F1686" i="1"/>
  <c r="E1686" i="1"/>
  <c r="L1706" i="1"/>
  <c r="L1691" i="1"/>
  <c r="F1671" i="1"/>
  <c r="E1671" i="1"/>
  <c r="F1681" i="1"/>
  <c r="E1681" i="1"/>
  <c r="L1701" i="1"/>
  <c r="L1718" i="1"/>
  <c r="F1698" i="1"/>
  <c r="E1698" i="1"/>
  <c r="F1672" i="1"/>
  <c r="E1672" i="1"/>
  <c r="L1692" i="1"/>
  <c r="L1703" i="1"/>
  <c r="F1683" i="1"/>
  <c r="E1683" i="1"/>
  <c r="F1702" i="1"/>
  <c r="E1702" i="1"/>
  <c r="L1722" i="1"/>
  <c r="F1679" i="1"/>
  <c r="E1679" i="1"/>
  <c r="L1699" i="1"/>
  <c r="F1700" i="1"/>
  <c r="E1700" i="1"/>
  <c r="L1720" i="1"/>
  <c r="F1669" i="1"/>
  <c r="E1669" i="1"/>
  <c r="L1689" i="1"/>
  <c r="F1673" i="1"/>
  <c r="E1673" i="1"/>
  <c r="L1693" i="1"/>
  <c r="F1696" i="1"/>
  <c r="E1696" i="1"/>
  <c r="L1716" i="1"/>
  <c r="F1664" i="1"/>
  <c r="E1664" i="1"/>
  <c r="F1677" i="1"/>
  <c r="E1677" i="1"/>
  <c r="L1697" i="1"/>
  <c r="F1685" i="1"/>
  <c r="E1685" i="1"/>
  <c r="L1705" i="1"/>
  <c r="F1667" i="1"/>
  <c r="E1667" i="1"/>
  <c r="L1687" i="1"/>
  <c r="F1670" i="1"/>
  <c r="E1670" i="1"/>
  <c r="L1690" i="1"/>
  <c r="L1695" i="1"/>
  <c r="F1675" i="1"/>
  <c r="E1675" i="1"/>
  <c r="L1684" i="1"/>
  <c r="F1689" i="1" l="1"/>
  <c r="E1689" i="1"/>
  <c r="L1709" i="1"/>
  <c r="F1697" i="1"/>
  <c r="E1697" i="1"/>
  <c r="L1717" i="1"/>
  <c r="F1693" i="1"/>
  <c r="E1693" i="1"/>
  <c r="L1713" i="1"/>
  <c r="F1722" i="1"/>
  <c r="E1722" i="1"/>
  <c r="F1701" i="1"/>
  <c r="E1701" i="1"/>
  <c r="L1721" i="1"/>
  <c r="F1694" i="1"/>
  <c r="E1694" i="1"/>
  <c r="L1714" i="1"/>
  <c r="F1705" i="1"/>
  <c r="E1705" i="1"/>
  <c r="F1716" i="1"/>
  <c r="E1716" i="1"/>
  <c r="F1699" i="1"/>
  <c r="E1699" i="1"/>
  <c r="L1719" i="1"/>
  <c r="F1703" i="1"/>
  <c r="E1703" i="1"/>
  <c r="L1723" i="1"/>
  <c r="L1711" i="1"/>
  <c r="F1691" i="1"/>
  <c r="E1691" i="1"/>
  <c r="F1708" i="1"/>
  <c r="E1708" i="1"/>
  <c r="F1690" i="1"/>
  <c r="E1690" i="1"/>
  <c r="L1710" i="1"/>
  <c r="F1718" i="1"/>
  <c r="E1718" i="1"/>
  <c r="F1684" i="1"/>
  <c r="E1684" i="1"/>
  <c r="L1715" i="1"/>
  <c r="F1695" i="1"/>
  <c r="E1695" i="1"/>
  <c r="F1687" i="1"/>
  <c r="E1687" i="1"/>
  <c r="L1707" i="1"/>
  <c r="F1720" i="1"/>
  <c r="E1720" i="1"/>
  <c r="F1692" i="1"/>
  <c r="E1692" i="1"/>
  <c r="L1712" i="1"/>
  <c r="F1706" i="1"/>
  <c r="E1706" i="1"/>
  <c r="L1704" i="1"/>
  <c r="F1704" i="1" l="1"/>
  <c r="E1704" i="1"/>
  <c r="F1710" i="1"/>
  <c r="E1710" i="1"/>
  <c r="F1711" i="1"/>
  <c r="E1711" i="1"/>
  <c r="F1721" i="1"/>
  <c r="E1721" i="1"/>
  <c r="F1709" i="1"/>
  <c r="E1709" i="1"/>
  <c r="F1712" i="1"/>
  <c r="E1712" i="1"/>
  <c r="F1707" i="1"/>
  <c r="E1707" i="1"/>
  <c r="F1723" i="1"/>
  <c r="E1723" i="1"/>
  <c r="F1714" i="1"/>
  <c r="E1714" i="1"/>
  <c r="F1717" i="1"/>
  <c r="E1717" i="1"/>
  <c r="F1719" i="1"/>
  <c r="E1719" i="1"/>
  <c r="F1715" i="1"/>
  <c r="E1715" i="1"/>
  <c r="F1713" i="1"/>
  <c r="E1713" i="1"/>
  <c r="J3" i="1" l="1"/>
</calcChain>
</file>

<file path=xl/sharedStrings.xml><?xml version="1.0" encoding="utf-8"?>
<sst xmlns="http://schemas.openxmlformats.org/spreadsheetml/2006/main" count="17859" uniqueCount="2873">
  <si>
    <t>m1</t>
  </si>
  <si>
    <t>m2</t>
  </si>
  <si>
    <t>sd1</t>
  </si>
  <si>
    <t>sd2</t>
  </si>
  <si>
    <t>mean1</t>
  </si>
  <si>
    <t>mean2</t>
  </si>
  <si>
    <t>md1</t>
  </si>
  <si>
    <t>md2</t>
  </si>
  <si>
    <t>length_CI1</t>
  </si>
  <si>
    <t>length_CI2</t>
  </si>
  <si>
    <t>p_value1</t>
  </si>
  <si>
    <t>p_value2</t>
  </si>
  <si>
    <t>Questionnaire_ID</t>
  </si>
  <si>
    <t>Statistical_knowledge</t>
  </si>
  <si>
    <t>ID_figure</t>
  </si>
  <si>
    <t>Image</t>
  </si>
  <si>
    <t>CI</t>
  </si>
  <si>
    <t>p_value_shown</t>
  </si>
  <si>
    <t>ID_person</t>
  </si>
  <si>
    <t>Image_number</t>
  </si>
  <si>
    <t>sex</t>
  </si>
  <si>
    <t>degree</t>
  </si>
  <si>
    <t>skills</t>
  </si>
  <si>
    <t>more_reliable_left</t>
  </si>
  <si>
    <t>more_reliable_right</t>
  </si>
  <si>
    <t>say_left</t>
  </si>
  <si>
    <t>say_right</t>
  </si>
  <si>
    <t>more_reliable_and_lower_pvalue</t>
  </si>
  <si>
    <t>pvalue_left_lower</t>
  </si>
  <si>
    <t>0=matura  1=bachelor  2=master                     3=phd</t>
  </si>
  <si>
    <t>0=male                                  1=female</t>
  </si>
  <si>
    <t>1 to 10</t>
  </si>
  <si>
    <t>image</t>
  </si>
  <si>
    <t>model</t>
  </si>
  <si>
    <t>say_lower_pvalue</t>
  </si>
  <si>
    <t>say_correct</t>
  </si>
  <si>
    <t>Presentation</t>
  </si>
  <si>
    <t>Pres_ID</t>
  </si>
  <si>
    <t>1_P_S</t>
  </si>
  <si>
    <t>1_P</t>
  </si>
  <si>
    <t>CI_1</t>
  </si>
  <si>
    <t>BP_1</t>
  </si>
  <si>
    <t>CI_2</t>
  </si>
  <si>
    <t>BP_2</t>
  </si>
  <si>
    <t>CI_3</t>
  </si>
  <si>
    <t>BP_3</t>
  </si>
  <si>
    <t>CI_4</t>
  </si>
  <si>
    <t>BP_4</t>
  </si>
  <si>
    <t>CI_5</t>
  </si>
  <si>
    <t>BP_5</t>
  </si>
  <si>
    <t>2_N_S</t>
  </si>
  <si>
    <t>3_P_X</t>
  </si>
  <si>
    <t>4_N_X</t>
  </si>
  <si>
    <t>5_P_S</t>
  </si>
  <si>
    <t>CI_6</t>
  </si>
  <si>
    <t>BP_6</t>
  </si>
  <si>
    <t>CI_7</t>
  </si>
  <si>
    <t>BP_7</t>
  </si>
  <si>
    <t>CI_8</t>
  </si>
  <si>
    <t>BP_8</t>
  </si>
  <si>
    <t>CI_9</t>
  </si>
  <si>
    <t>BP_9</t>
  </si>
  <si>
    <t>CI_10</t>
  </si>
  <si>
    <t>BP_10</t>
  </si>
  <si>
    <t>6_N_S</t>
  </si>
  <si>
    <t>7_P_X</t>
  </si>
  <si>
    <t>8_N_X</t>
  </si>
  <si>
    <t>9_P_S</t>
  </si>
  <si>
    <t>CI_11</t>
  </si>
  <si>
    <t>BP_11</t>
  </si>
  <si>
    <t>CI_12</t>
  </si>
  <si>
    <t>BP_12</t>
  </si>
  <si>
    <t>CI_13</t>
  </si>
  <si>
    <t>BP_13</t>
  </si>
  <si>
    <t>CI_14</t>
  </si>
  <si>
    <t>BP_14</t>
  </si>
  <si>
    <t>CI_15</t>
  </si>
  <si>
    <t>BP_15</t>
  </si>
  <si>
    <t>10_N_S</t>
  </si>
  <si>
    <t>11_P_X</t>
  </si>
  <si>
    <t>12_N_X</t>
  </si>
  <si>
    <t>13_P_S</t>
  </si>
  <si>
    <t>CI_16</t>
  </si>
  <si>
    <t>BP_16</t>
  </si>
  <si>
    <t>CI_17</t>
  </si>
  <si>
    <t>BP_17</t>
  </si>
  <si>
    <t>CI_18</t>
  </si>
  <si>
    <t>BP_18</t>
  </si>
  <si>
    <t>CI_19</t>
  </si>
  <si>
    <t>BP_19</t>
  </si>
  <si>
    <t>CI_20</t>
  </si>
  <si>
    <t>BP_20</t>
  </si>
  <si>
    <t>14_N_S</t>
  </si>
  <si>
    <t>15_P_X</t>
  </si>
  <si>
    <t>16_N_X</t>
  </si>
  <si>
    <t>17_P_S</t>
  </si>
  <si>
    <t>CI_21</t>
  </si>
  <si>
    <t>BP_21</t>
  </si>
  <si>
    <t>CI_22</t>
  </si>
  <si>
    <t>BP_22</t>
  </si>
  <si>
    <t>CI_23</t>
  </si>
  <si>
    <t>BP_23</t>
  </si>
  <si>
    <t>CI_24</t>
  </si>
  <si>
    <t>BP_24</t>
  </si>
  <si>
    <t>CI_25</t>
  </si>
  <si>
    <t>BP_25</t>
  </si>
  <si>
    <t>18_N_S</t>
  </si>
  <si>
    <t>19_P_X</t>
  </si>
  <si>
    <t>20_N_X</t>
  </si>
  <si>
    <t>21_P_S</t>
  </si>
  <si>
    <t>CI_26</t>
  </si>
  <si>
    <t>BP_26</t>
  </si>
  <si>
    <t>CI_27</t>
  </si>
  <si>
    <t>BP_27</t>
  </si>
  <si>
    <t>CI_28</t>
  </si>
  <si>
    <t>BP_28</t>
  </si>
  <si>
    <t>CI_29</t>
  </si>
  <si>
    <t>BP_29</t>
  </si>
  <si>
    <t>CI_30</t>
  </si>
  <si>
    <t>BP_30</t>
  </si>
  <si>
    <t>22_N_S</t>
  </si>
  <si>
    <t>23_P_X</t>
  </si>
  <si>
    <t>24_N_X</t>
  </si>
  <si>
    <t>25_P_S</t>
  </si>
  <si>
    <t>CI_31</t>
  </si>
  <si>
    <t>BP_31</t>
  </si>
  <si>
    <t>CI_32</t>
  </si>
  <si>
    <t>BP_32</t>
  </si>
  <si>
    <t>CI_33</t>
  </si>
  <si>
    <t>BP_33</t>
  </si>
  <si>
    <t>CI_34</t>
  </si>
  <si>
    <t>BP_34</t>
  </si>
  <si>
    <t>CI_35</t>
  </si>
  <si>
    <t>BP_35</t>
  </si>
  <si>
    <t>26_N_S</t>
  </si>
  <si>
    <t>27_P_X</t>
  </si>
  <si>
    <t>28_N_X</t>
  </si>
  <si>
    <t>29_P_S</t>
  </si>
  <si>
    <t>CI_36</t>
  </si>
  <si>
    <t>BP_36</t>
  </si>
  <si>
    <t>CI_37</t>
  </si>
  <si>
    <t>BP_37</t>
  </si>
  <si>
    <t>CI_38</t>
  </si>
  <si>
    <t>BP_38</t>
  </si>
  <si>
    <t>CI_39</t>
  </si>
  <si>
    <t>BP_39</t>
  </si>
  <si>
    <t>CI_40</t>
  </si>
  <si>
    <t>BP_40</t>
  </si>
  <si>
    <t>30_N_S</t>
  </si>
  <si>
    <t>31_P_X</t>
  </si>
  <si>
    <t>32_N_X</t>
  </si>
  <si>
    <t>33_P_S</t>
  </si>
  <si>
    <t>CI_41</t>
  </si>
  <si>
    <t>BP_41</t>
  </si>
  <si>
    <t>CI_42</t>
  </si>
  <si>
    <t>BP_42</t>
  </si>
  <si>
    <t>CI_43</t>
  </si>
  <si>
    <t>BP_43</t>
  </si>
  <si>
    <t>CI_44</t>
  </si>
  <si>
    <t>BP_44</t>
  </si>
  <si>
    <t>CI_45</t>
  </si>
  <si>
    <t>BP_45</t>
  </si>
  <si>
    <t>34_N_S</t>
  </si>
  <si>
    <t>35_P_X</t>
  </si>
  <si>
    <t>36_N_X</t>
  </si>
  <si>
    <t>37_P_S</t>
  </si>
  <si>
    <t>CI_46</t>
  </si>
  <si>
    <t>BP_46</t>
  </si>
  <si>
    <t>CI_47</t>
  </si>
  <si>
    <t>BP_47</t>
  </si>
  <si>
    <t>CI_48</t>
  </si>
  <si>
    <t>BP_48</t>
  </si>
  <si>
    <t>CI_49</t>
  </si>
  <si>
    <t>BP_49</t>
  </si>
  <si>
    <t>CI_50</t>
  </si>
  <si>
    <t>BP_50</t>
  </si>
  <si>
    <t>38_N_S</t>
  </si>
  <si>
    <t>39_P_X</t>
  </si>
  <si>
    <t>40_N_X</t>
  </si>
  <si>
    <t>41_P_S</t>
  </si>
  <si>
    <t>CI_51</t>
  </si>
  <si>
    <t>BP_51</t>
  </si>
  <si>
    <t>CI_52</t>
  </si>
  <si>
    <t>BP_52</t>
  </si>
  <si>
    <t>CI_53</t>
  </si>
  <si>
    <t>BP_53</t>
  </si>
  <si>
    <t>CI_54</t>
  </si>
  <si>
    <t>BP_54</t>
  </si>
  <si>
    <t>CI_55</t>
  </si>
  <si>
    <t>BP_55</t>
  </si>
  <si>
    <t>42_N_S</t>
  </si>
  <si>
    <t>43_P_X</t>
  </si>
  <si>
    <t>44_N_X</t>
  </si>
  <si>
    <t>45_P_S</t>
  </si>
  <si>
    <t>CI_56</t>
  </si>
  <si>
    <t>BP_56</t>
  </si>
  <si>
    <t>CI_57</t>
  </si>
  <si>
    <t>BP_57</t>
  </si>
  <si>
    <t>CI_58</t>
  </si>
  <si>
    <t>BP_58</t>
  </si>
  <si>
    <t>CI_59</t>
  </si>
  <si>
    <t>BP_59</t>
  </si>
  <si>
    <t>CI_60</t>
  </si>
  <si>
    <t>BP_60</t>
  </si>
  <si>
    <t>46_N_S</t>
  </si>
  <si>
    <t>47_P_X</t>
  </si>
  <si>
    <t>48_N_X</t>
  </si>
  <si>
    <t>49_P_S</t>
  </si>
  <si>
    <t>CI_61</t>
  </si>
  <si>
    <t>BP_61</t>
  </si>
  <si>
    <t>CI_62</t>
  </si>
  <si>
    <t>BP_62</t>
  </si>
  <si>
    <t>CI_63</t>
  </si>
  <si>
    <t>BP_63</t>
  </si>
  <si>
    <t>CI_64</t>
  </si>
  <si>
    <t>BP_64</t>
  </si>
  <si>
    <t>CI_65</t>
  </si>
  <si>
    <t>BP_65</t>
  </si>
  <si>
    <t>50_N_S</t>
  </si>
  <si>
    <t>51_P_X</t>
  </si>
  <si>
    <t>52_N_X</t>
  </si>
  <si>
    <t>53_P_S</t>
  </si>
  <si>
    <t>CI_66</t>
  </si>
  <si>
    <t>BP_66</t>
  </si>
  <si>
    <t>CI_67</t>
  </si>
  <si>
    <t>BP_67</t>
  </si>
  <si>
    <t>CI_68</t>
  </si>
  <si>
    <t>BP_68</t>
  </si>
  <si>
    <t>CI_69</t>
  </si>
  <si>
    <t>BP_69</t>
  </si>
  <si>
    <t>CI_70</t>
  </si>
  <si>
    <t>BP_70</t>
  </si>
  <si>
    <t>54_N_S</t>
  </si>
  <si>
    <t>55_P_X</t>
  </si>
  <si>
    <t>56_N_X</t>
  </si>
  <si>
    <t>57_P_S</t>
  </si>
  <si>
    <t>CI_71</t>
  </si>
  <si>
    <t>BP_71</t>
  </si>
  <si>
    <t>CI_72</t>
  </si>
  <si>
    <t>BP_72</t>
  </si>
  <si>
    <t>CI_73</t>
  </si>
  <si>
    <t>BP_73</t>
  </si>
  <si>
    <t>CI_74</t>
  </si>
  <si>
    <t>BP_74</t>
  </si>
  <si>
    <t>CI_75</t>
  </si>
  <si>
    <t>BP_75</t>
  </si>
  <si>
    <t>58_N_S</t>
  </si>
  <si>
    <t>59_P_X</t>
  </si>
  <si>
    <t>60_N_X</t>
  </si>
  <si>
    <t>61_P_S</t>
  </si>
  <si>
    <t>CI_76</t>
  </si>
  <si>
    <t>BP_76</t>
  </si>
  <si>
    <t>CI_77</t>
  </si>
  <si>
    <t>BP_77</t>
  </si>
  <si>
    <t>CI_78</t>
  </si>
  <si>
    <t>BP_78</t>
  </si>
  <si>
    <t>CI_79</t>
  </si>
  <si>
    <t>BP_79</t>
  </si>
  <si>
    <t>CI_80</t>
  </si>
  <si>
    <t>BP_80</t>
  </si>
  <si>
    <t>62_N_S</t>
  </si>
  <si>
    <t>63_P_X</t>
  </si>
  <si>
    <t>64_N_X</t>
  </si>
  <si>
    <t>65_P_S</t>
  </si>
  <si>
    <t>CI_81</t>
  </si>
  <si>
    <t>BP_81</t>
  </si>
  <si>
    <t>CI_82</t>
  </si>
  <si>
    <t>BP_82</t>
  </si>
  <si>
    <t>CI_83</t>
  </si>
  <si>
    <t>BP_83</t>
  </si>
  <si>
    <t>CI_84</t>
  </si>
  <si>
    <t>BP_84</t>
  </si>
  <si>
    <t>CI_85</t>
  </si>
  <si>
    <t>BP_85</t>
  </si>
  <si>
    <t>66_N_S</t>
  </si>
  <si>
    <t>67_P_X</t>
  </si>
  <si>
    <t>68_N_X</t>
  </si>
  <si>
    <t>69_P_S</t>
  </si>
  <si>
    <t>CI_86</t>
  </si>
  <si>
    <t>BP_86</t>
  </si>
  <si>
    <t>CI_87</t>
  </si>
  <si>
    <t>BP_87</t>
  </si>
  <si>
    <t>CI_88</t>
  </si>
  <si>
    <t>BP_88</t>
  </si>
  <si>
    <t>CI_89</t>
  </si>
  <si>
    <t>BP_89</t>
  </si>
  <si>
    <t>CI_90</t>
  </si>
  <si>
    <t>BP_90</t>
  </si>
  <si>
    <t>70_N_S</t>
  </si>
  <si>
    <t>71_P_X</t>
  </si>
  <si>
    <t>72_N_X</t>
  </si>
  <si>
    <t>73_P_S</t>
  </si>
  <si>
    <t>CI_91</t>
  </si>
  <si>
    <t>BP_91</t>
  </si>
  <si>
    <t>CI_92</t>
  </si>
  <si>
    <t>BP_92</t>
  </si>
  <si>
    <t>CI_93</t>
  </si>
  <si>
    <t>BP_93</t>
  </si>
  <si>
    <t>CI_94</t>
  </si>
  <si>
    <t>BP_94</t>
  </si>
  <si>
    <t>CI_95</t>
  </si>
  <si>
    <t>BP_95</t>
  </si>
  <si>
    <t>74_N_S</t>
  </si>
  <si>
    <t>75_P_X</t>
  </si>
  <si>
    <t>76_N_X</t>
  </si>
  <si>
    <t>77_P_S</t>
  </si>
  <si>
    <t>CI_96</t>
  </si>
  <si>
    <t>BP_96</t>
  </si>
  <si>
    <t>CI_97</t>
  </si>
  <si>
    <t>BP_97</t>
  </si>
  <si>
    <t>CI_98</t>
  </si>
  <si>
    <t>BP_98</t>
  </si>
  <si>
    <t>CI_99</t>
  </si>
  <si>
    <t>BP_99</t>
  </si>
  <si>
    <t>CI_100</t>
  </si>
  <si>
    <t>BP_100</t>
  </si>
  <si>
    <t>78_N_S</t>
  </si>
  <si>
    <t>79_P_X</t>
  </si>
  <si>
    <t>80_N_X</t>
  </si>
  <si>
    <t>81_P_S</t>
  </si>
  <si>
    <t>CI_101</t>
  </si>
  <si>
    <t>BP_101</t>
  </si>
  <si>
    <t>CI_102</t>
  </si>
  <si>
    <t>BP_102</t>
  </si>
  <si>
    <t>CI_103</t>
  </si>
  <si>
    <t>BP_103</t>
  </si>
  <si>
    <t>CI_104</t>
  </si>
  <si>
    <t>BP_104</t>
  </si>
  <si>
    <t>CI_105</t>
  </si>
  <si>
    <t>BP_105</t>
  </si>
  <si>
    <t>82_N_S</t>
  </si>
  <si>
    <t>83_P_X</t>
  </si>
  <si>
    <t>84_N_X</t>
  </si>
  <si>
    <t>85_P_S</t>
  </si>
  <si>
    <t>CI_106</t>
  </si>
  <si>
    <t>BP_106</t>
  </si>
  <si>
    <t>CI_107</t>
  </si>
  <si>
    <t>BP_107</t>
  </si>
  <si>
    <t>CI_108</t>
  </si>
  <si>
    <t>BP_108</t>
  </si>
  <si>
    <t>CI_109</t>
  </si>
  <si>
    <t>BP_109</t>
  </si>
  <si>
    <t>CI_110</t>
  </si>
  <si>
    <t>BP_110</t>
  </si>
  <si>
    <t>86_N_S</t>
  </si>
  <si>
    <t>87_P_X</t>
  </si>
  <si>
    <t>88_N_X</t>
  </si>
  <si>
    <t>89_P_S</t>
  </si>
  <si>
    <t>CI_111</t>
  </si>
  <si>
    <t>BP_111</t>
  </si>
  <si>
    <t>CI_112</t>
  </si>
  <si>
    <t>BP_112</t>
  </si>
  <si>
    <t>CI_113</t>
  </si>
  <si>
    <t>BP_113</t>
  </si>
  <si>
    <t>CI_114</t>
  </si>
  <si>
    <t>BP_114</t>
  </si>
  <si>
    <t>CI_115</t>
  </si>
  <si>
    <t>BP_115</t>
  </si>
  <si>
    <t>90_N_S</t>
  </si>
  <si>
    <t>91_P_X</t>
  </si>
  <si>
    <t>92_N_X</t>
  </si>
  <si>
    <t>93_P_S</t>
  </si>
  <si>
    <t>CI_116</t>
  </si>
  <si>
    <t>BP_116</t>
  </si>
  <si>
    <t>CI_117</t>
  </si>
  <si>
    <t>BP_117</t>
  </si>
  <si>
    <t>CI_118</t>
  </si>
  <si>
    <t>BP_118</t>
  </si>
  <si>
    <t>CI_119</t>
  </si>
  <si>
    <t>BP_119</t>
  </si>
  <si>
    <t>CI_120</t>
  </si>
  <si>
    <t>BP_120</t>
  </si>
  <si>
    <t>94_N_S</t>
  </si>
  <si>
    <t>95_P_X</t>
  </si>
  <si>
    <t>96_N_X</t>
  </si>
  <si>
    <t>97_P_S</t>
  </si>
  <si>
    <t>CI_121</t>
  </si>
  <si>
    <t>BP_121</t>
  </si>
  <si>
    <t>CI_122</t>
  </si>
  <si>
    <t>BP_122</t>
  </si>
  <si>
    <t>CI_123</t>
  </si>
  <si>
    <t>BP_123</t>
  </si>
  <si>
    <t>CI_124</t>
  </si>
  <si>
    <t>BP_124</t>
  </si>
  <si>
    <t>CI_125</t>
  </si>
  <si>
    <t>BP_125</t>
  </si>
  <si>
    <t>98_N_S</t>
  </si>
  <si>
    <t>99_P_X</t>
  </si>
  <si>
    <t>100_N_X</t>
  </si>
  <si>
    <t>101_P_S</t>
  </si>
  <si>
    <t>CI_126</t>
  </si>
  <si>
    <t>BP_126</t>
  </si>
  <si>
    <t>CI_127</t>
  </si>
  <si>
    <t>BP_127</t>
  </si>
  <si>
    <t>CI_128</t>
  </si>
  <si>
    <t>BP_128</t>
  </si>
  <si>
    <t>CI_129</t>
  </si>
  <si>
    <t>BP_129</t>
  </si>
  <si>
    <t>CI_130</t>
  </si>
  <si>
    <t>BP_130</t>
  </si>
  <si>
    <t>102_N_S</t>
  </si>
  <si>
    <t>103_P_X</t>
  </si>
  <si>
    <t>104_N_X</t>
  </si>
  <si>
    <t>105_P_S</t>
  </si>
  <si>
    <t>CI_131</t>
  </si>
  <si>
    <t>BP_131</t>
  </si>
  <si>
    <t>CI_132</t>
  </si>
  <si>
    <t>BP_132</t>
  </si>
  <si>
    <t>CI_133</t>
  </si>
  <si>
    <t>BP_133</t>
  </si>
  <si>
    <t>CI_134</t>
  </si>
  <si>
    <t>BP_134</t>
  </si>
  <si>
    <t>CI_135</t>
  </si>
  <si>
    <t>BP_135</t>
  </si>
  <si>
    <t>106_N_S</t>
  </si>
  <si>
    <t>107_P_X</t>
  </si>
  <si>
    <t>108_N_X</t>
  </si>
  <si>
    <t>109_P_S</t>
  </si>
  <si>
    <t>CI_136</t>
  </si>
  <si>
    <t>BP_136</t>
  </si>
  <si>
    <t>CI_137</t>
  </si>
  <si>
    <t>BP_137</t>
  </si>
  <si>
    <t>CI_138</t>
  </si>
  <si>
    <t>BP_138</t>
  </si>
  <si>
    <t>CI_139</t>
  </si>
  <si>
    <t>BP_139</t>
  </si>
  <si>
    <t>CI_140</t>
  </si>
  <si>
    <t>BP_140</t>
  </si>
  <si>
    <t>110_N_S</t>
  </si>
  <si>
    <t>111_P_X</t>
  </si>
  <si>
    <t>112_N_X</t>
  </si>
  <si>
    <t>113_P_S</t>
  </si>
  <si>
    <t>CI_141</t>
  </si>
  <si>
    <t>BP_141</t>
  </si>
  <si>
    <t>CI_142</t>
  </si>
  <si>
    <t>BP_142</t>
  </si>
  <si>
    <t>CI_143</t>
  </si>
  <si>
    <t>BP_143</t>
  </si>
  <si>
    <t>CI_144</t>
  </si>
  <si>
    <t>BP_144</t>
  </si>
  <si>
    <t>CI_145</t>
  </si>
  <si>
    <t>BP_145</t>
  </si>
  <si>
    <t>114_N_S</t>
  </si>
  <si>
    <t>115_P_X</t>
  </si>
  <si>
    <t>116_N_X</t>
  </si>
  <si>
    <t>117_P_S</t>
  </si>
  <si>
    <t>CI_146</t>
  </si>
  <si>
    <t>BP_146</t>
  </si>
  <si>
    <t>CI_147</t>
  </si>
  <si>
    <t>BP_147</t>
  </si>
  <si>
    <t>CI_148</t>
  </si>
  <si>
    <t>BP_148</t>
  </si>
  <si>
    <t>CI_149</t>
  </si>
  <si>
    <t>BP_149</t>
  </si>
  <si>
    <t>CI_150</t>
  </si>
  <si>
    <t>BP_150</t>
  </si>
  <si>
    <t>118_N_S</t>
  </si>
  <si>
    <t>119_P_X</t>
  </si>
  <si>
    <t>120_N_X</t>
  </si>
  <si>
    <t>121_P_S</t>
  </si>
  <si>
    <t>CI_151</t>
  </si>
  <si>
    <t>BP_151</t>
  </si>
  <si>
    <t>CI_152</t>
  </si>
  <si>
    <t>BP_152</t>
  </si>
  <si>
    <t>CI_153</t>
  </si>
  <si>
    <t>BP_153</t>
  </si>
  <si>
    <t>CI_154</t>
  </si>
  <si>
    <t>BP_154</t>
  </si>
  <si>
    <t>CI_155</t>
  </si>
  <si>
    <t>BP_155</t>
  </si>
  <si>
    <t>122_N_S</t>
  </si>
  <si>
    <t>123_P_X</t>
  </si>
  <si>
    <t>124_N_X</t>
  </si>
  <si>
    <t>125_P_S</t>
  </si>
  <si>
    <t>CI_156</t>
  </si>
  <si>
    <t>BP_156</t>
  </si>
  <si>
    <t>CI_157</t>
  </si>
  <si>
    <t>BP_157</t>
  </si>
  <si>
    <t>CI_158</t>
  </si>
  <si>
    <t>BP_158</t>
  </si>
  <si>
    <t>CI_159</t>
  </si>
  <si>
    <t>BP_159</t>
  </si>
  <si>
    <t>CI_160</t>
  </si>
  <si>
    <t>BP_160</t>
  </si>
  <si>
    <t>126_N_S</t>
  </si>
  <si>
    <t>127_P_X</t>
  </si>
  <si>
    <t>128_N_X</t>
  </si>
  <si>
    <t>129_P_S</t>
  </si>
  <si>
    <t>CI_161</t>
  </si>
  <si>
    <t>BP_161</t>
  </si>
  <si>
    <t>CI_162</t>
  </si>
  <si>
    <t>BP_162</t>
  </si>
  <si>
    <t>CI_163</t>
  </si>
  <si>
    <t>BP_163</t>
  </si>
  <si>
    <t>CI_164</t>
  </si>
  <si>
    <t>BP_164</t>
  </si>
  <si>
    <t>CI_165</t>
  </si>
  <si>
    <t>BP_165</t>
  </si>
  <si>
    <t>130_N_S</t>
  </si>
  <si>
    <t>131_P_X</t>
  </si>
  <si>
    <t>132_N_X</t>
  </si>
  <si>
    <t>133_P_S</t>
  </si>
  <si>
    <t>CI_166</t>
  </si>
  <si>
    <t>BP_166</t>
  </si>
  <si>
    <t>CI_167</t>
  </si>
  <si>
    <t>BP_167</t>
  </si>
  <si>
    <t>CI_168</t>
  </si>
  <si>
    <t>BP_168</t>
  </si>
  <si>
    <t>CI_169</t>
  </si>
  <si>
    <t>BP_169</t>
  </si>
  <si>
    <t>CI_170</t>
  </si>
  <si>
    <t>BP_170</t>
  </si>
  <si>
    <t>134_N_S</t>
  </si>
  <si>
    <t>135_P_X</t>
  </si>
  <si>
    <t>136_N_X</t>
  </si>
  <si>
    <t>137_P_S</t>
  </si>
  <si>
    <t>CI_171</t>
  </si>
  <si>
    <t>BP_171</t>
  </si>
  <si>
    <t>CI_172</t>
  </si>
  <si>
    <t>BP_172</t>
  </si>
  <si>
    <t>CI_173</t>
  </si>
  <si>
    <t>BP_173</t>
  </si>
  <si>
    <t>CI_174</t>
  </si>
  <si>
    <t>BP_174</t>
  </si>
  <si>
    <t>CI_175</t>
  </si>
  <si>
    <t>BP_175</t>
  </si>
  <si>
    <t>138_N_S</t>
  </si>
  <si>
    <t>139_P_X</t>
  </si>
  <si>
    <t>140_N_X</t>
  </si>
  <si>
    <t>141_P_S</t>
  </si>
  <si>
    <t>CI_176</t>
  </si>
  <si>
    <t>BP_176</t>
  </si>
  <si>
    <t>CI_177</t>
  </si>
  <si>
    <t>BP_177</t>
  </si>
  <si>
    <t>CI_178</t>
  </si>
  <si>
    <t>BP_178</t>
  </si>
  <si>
    <t>CI_179</t>
  </si>
  <si>
    <t>BP_179</t>
  </si>
  <si>
    <t>CI_180</t>
  </si>
  <si>
    <t>BP_180</t>
  </si>
  <si>
    <t>142_N_S</t>
  </si>
  <si>
    <t>143_P_X</t>
  </si>
  <si>
    <t>144_N_X</t>
  </si>
  <si>
    <t>145_P_S</t>
  </si>
  <si>
    <t>CI_181</t>
  </si>
  <si>
    <t>BP_181</t>
  </si>
  <si>
    <t>CI_182</t>
  </si>
  <si>
    <t>BP_182</t>
  </si>
  <si>
    <t>CI_183</t>
  </si>
  <si>
    <t>BP_183</t>
  </si>
  <si>
    <t>CI_184</t>
  </si>
  <si>
    <t>BP_184</t>
  </si>
  <si>
    <t>CI_185</t>
  </si>
  <si>
    <t>BP_185</t>
  </si>
  <si>
    <t>146_N_S</t>
  </si>
  <si>
    <t>147_P_X</t>
  </si>
  <si>
    <t>148_N_X</t>
  </si>
  <si>
    <t>149_P_S</t>
  </si>
  <si>
    <t>CI_186</t>
  </si>
  <si>
    <t>BP_186</t>
  </si>
  <si>
    <t>CI_187</t>
  </si>
  <si>
    <t>BP_187</t>
  </si>
  <si>
    <t>CI_188</t>
  </si>
  <si>
    <t>BP_188</t>
  </si>
  <si>
    <t>CI_189</t>
  </si>
  <si>
    <t>BP_189</t>
  </si>
  <si>
    <t>CI_190</t>
  </si>
  <si>
    <t>BP_190</t>
  </si>
  <si>
    <t>150_N_S</t>
  </si>
  <si>
    <t>151_P_X</t>
  </si>
  <si>
    <t>152_N_X</t>
  </si>
  <si>
    <t>153_P_S</t>
  </si>
  <si>
    <t>CI_191</t>
  </si>
  <si>
    <t>BP_191</t>
  </si>
  <si>
    <t>CI_192</t>
  </si>
  <si>
    <t>BP_192</t>
  </si>
  <si>
    <t>CI_193</t>
  </si>
  <si>
    <t>BP_193</t>
  </si>
  <si>
    <t>CI_194</t>
  </si>
  <si>
    <t>BP_194</t>
  </si>
  <si>
    <t>CI_195</t>
  </si>
  <si>
    <t>BP_195</t>
  </si>
  <si>
    <t>154_N_S</t>
  </si>
  <si>
    <t>155_P_X</t>
  </si>
  <si>
    <t>156_N_X</t>
  </si>
  <si>
    <t>157_P_S</t>
  </si>
  <si>
    <t>CI_196</t>
  </si>
  <si>
    <t>BP_196</t>
  </si>
  <si>
    <t>CI_197</t>
  </si>
  <si>
    <t>BP_197</t>
  </si>
  <si>
    <t>CI_198</t>
  </si>
  <si>
    <t>BP_198</t>
  </si>
  <si>
    <t>CI_199</t>
  </si>
  <si>
    <t>BP_199</t>
  </si>
  <si>
    <t>CI_200</t>
  </si>
  <si>
    <t>BP_200</t>
  </si>
  <si>
    <t>158_N_S</t>
  </si>
  <si>
    <t>159_P_X</t>
  </si>
  <si>
    <t>160_N_X</t>
  </si>
  <si>
    <t>161_P_S</t>
  </si>
  <si>
    <t>CI_201</t>
  </si>
  <si>
    <t>BP_201</t>
  </si>
  <si>
    <t>CI_202</t>
  </si>
  <si>
    <t>BP_202</t>
  </si>
  <si>
    <t>CI_203</t>
  </si>
  <si>
    <t>BP_203</t>
  </si>
  <si>
    <t>CI_204</t>
  </si>
  <si>
    <t>BP_204</t>
  </si>
  <si>
    <t>CI_205</t>
  </si>
  <si>
    <t>BP_205</t>
  </si>
  <si>
    <t>162_N_S</t>
  </si>
  <si>
    <t>163_P_X</t>
  </si>
  <si>
    <t>164_N_X</t>
  </si>
  <si>
    <t>165_P_S</t>
  </si>
  <si>
    <t>CI_206</t>
  </si>
  <si>
    <t>BP_206</t>
  </si>
  <si>
    <t>CI_207</t>
  </si>
  <si>
    <t>BP_207</t>
  </si>
  <si>
    <t>CI_208</t>
  </si>
  <si>
    <t>BP_208</t>
  </si>
  <si>
    <t>CI_209</t>
  </si>
  <si>
    <t>BP_209</t>
  </si>
  <si>
    <t>CI_210</t>
  </si>
  <si>
    <t>BP_210</t>
  </si>
  <si>
    <t>166_N_S</t>
  </si>
  <si>
    <t>167_P_X</t>
  </si>
  <si>
    <t>168_N_X</t>
  </si>
  <si>
    <t>169_P_S</t>
  </si>
  <si>
    <t>CI_211</t>
  </si>
  <si>
    <t>BP_211</t>
  </si>
  <si>
    <t>CI_212</t>
  </si>
  <si>
    <t>BP_212</t>
  </si>
  <si>
    <t>CI_213</t>
  </si>
  <si>
    <t>BP_213</t>
  </si>
  <si>
    <t>CI_214</t>
  </si>
  <si>
    <t>BP_214</t>
  </si>
  <si>
    <t>CI_215</t>
  </si>
  <si>
    <t>BP_215</t>
  </si>
  <si>
    <t>170_N_S</t>
  </si>
  <si>
    <t>171_P_X</t>
  </si>
  <si>
    <t>172_N_X</t>
  </si>
  <si>
    <t>173_P_S</t>
  </si>
  <si>
    <t>CI_216</t>
  </si>
  <si>
    <t>BP_216</t>
  </si>
  <si>
    <t>CI_217</t>
  </si>
  <si>
    <t>BP_217</t>
  </si>
  <si>
    <t>CI_218</t>
  </si>
  <si>
    <t>BP_218</t>
  </si>
  <si>
    <t>CI_219</t>
  </si>
  <si>
    <t>BP_219</t>
  </si>
  <si>
    <t>CI_220</t>
  </si>
  <si>
    <t>BP_220</t>
  </si>
  <si>
    <t>174_N_S</t>
  </si>
  <si>
    <t>175_P_X</t>
  </si>
  <si>
    <t>176_N_X</t>
  </si>
  <si>
    <t>177_P_S</t>
  </si>
  <si>
    <t>CI_221</t>
  </si>
  <si>
    <t>BP_221</t>
  </si>
  <si>
    <t>CI_222</t>
  </si>
  <si>
    <t>BP_222</t>
  </si>
  <si>
    <t>CI_223</t>
  </si>
  <si>
    <t>BP_223</t>
  </si>
  <si>
    <t>CI_224</t>
  </si>
  <si>
    <t>BP_224</t>
  </si>
  <si>
    <t>CI_225</t>
  </si>
  <si>
    <t>BP_225</t>
  </si>
  <si>
    <t>178_N_S</t>
  </si>
  <si>
    <t>179_P_X</t>
  </si>
  <si>
    <t>180_N_X</t>
  </si>
  <si>
    <t>181_P_S</t>
  </si>
  <si>
    <t>CI_226</t>
  </si>
  <si>
    <t>BP_226</t>
  </si>
  <si>
    <t>CI_227</t>
  </si>
  <si>
    <t>BP_227</t>
  </si>
  <si>
    <t>CI_228</t>
  </si>
  <si>
    <t>BP_228</t>
  </si>
  <si>
    <t>CI_229</t>
  </si>
  <si>
    <t>BP_229</t>
  </si>
  <si>
    <t>CI_230</t>
  </si>
  <si>
    <t>BP_230</t>
  </si>
  <si>
    <t>182_N_S</t>
  </si>
  <si>
    <t>183_P_X</t>
  </si>
  <si>
    <t>184_N_X</t>
  </si>
  <si>
    <t>185_P_S</t>
  </si>
  <si>
    <t>CI_231</t>
  </si>
  <si>
    <t>BP_231</t>
  </si>
  <si>
    <t>CI_232</t>
  </si>
  <si>
    <t>BP_232</t>
  </si>
  <si>
    <t>CI_233</t>
  </si>
  <si>
    <t>BP_233</t>
  </si>
  <si>
    <t>CI_234</t>
  </si>
  <si>
    <t>BP_234</t>
  </si>
  <si>
    <t>CI_235</t>
  </si>
  <si>
    <t>BP_235</t>
  </si>
  <si>
    <t>186_N_S</t>
  </si>
  <si>
    <t>187_P_X</t>
  </si>
  <si>
    <t>188_N_X</t>
  </si>
  <si>
    <t>189_P_S</t>
  </si>
  <si>
    <t>CI_236</t>
  </si>
  <si>
    <t>BP_236</t>
  </si>
  <si>
    <t>CI_237</t>
  </si>
  <si>
    <t>BP_237</t>
  </si>
  <si>
    <t>CI_238</t>
  </si>
  <si>
    <t>BP_238</t>
  </si>
  <si>
    <t>CI_239</t>
  </si>
  <si>
    <t>BP_239</t>
  </si>
  <si>
    <t>CI_240</t>
  </si>
  <si>
    <t>BP_240</t>
  </si>
  <si>
    <t>190_N_S</t>
  </si>
  <si>
    <t>191_P_X</t>
  </si>
  <si>
    <t>192_N_X</t>
  </si>
  <si>
    <t>193_P_S</t>
  </si>
  <si>
    <t>CI_241</t>
  </si>
  <si>
    <t>BP_241</t>
  </si>
  <si>
    <t>CI_242</t>
  </si>
  <si>
    <t>BP_242</t>
  </si>
  <si>
    <t>CI_243</t>
  </si>
  <si>
    <t>BP_243</t>
  </si>
  <si>
    <t>CI_244</t>
  </si>
  <si>
    <t>BP_244</t>
  </si>
  <si>
    <t>CI_245</t>
  </si>
  <si>
    <t>BP_245</t>
  </si>
  <si>
    <t>194_N_S</t>
  </si>
  <si>
    <t>195_P_X</t>
  </si>
  <si>
    <t>196_N_X</t>
  </si>
  <si>
    <t>197_P_S</t>
  </si>
  <si>
    <t>CI_246</t>
  </si>
  <si>
    <t>BP_246</t>
  </si>
  <si>
    <t>CI_247</t>
  </si>
  <si>
    <t>BP_247</t>
  </si>
  <si>
    <t>CI_248</t>
  </si>
  <si>
    <t>BP_248</t>
  </si>
  <si>
    <t>CI_249</t>
  </si>
  <si>
    <t>BP_249</t>
  </si>
  <si>
    <t>CI_250</t>
  </si>
  <si>
    <t>BP_250</t>
  </si>
  <si>
    <t>198_N_S</t>
  </si>
  <si>
    <t>199_P_X</t>
  </si>
  <si>
    <t>200_N_X</t>
  </si>
  <si>
    <t>201_P_S</t>
  </si>
  <si>
    <t>CI_251</t>
  </si>
  <si>
    <t>BP_251</t>
  </si>
  <si>
    <t>CI_252</t>
  </si>
  <si>
    <t>BP_252</t>
  </si>
  <si>
    <t>CI_253</t>
  </si>
  <si>
    <t>BP_253</t>
  </si>
  <si>
    <t>CI_254</t>
  </si>
  <si>
    <t>BP_254</t>
  </si>
  <si>
    <t>CI_255</t>
  </si>
  <si>
    <t>BP_255</t>
  </si>
  <si>
    <t>202_N_S</t>
  </si>
  <si>
    <t>203_P_X</t>
  </si>
  <si>
    <t>204_N_X</t>
  </si>
  <si>
    <t>205_P_S</t>
  </si>
  <si>
    <t>CI_256</t>
  </si>
  <si>
    <t>BP_256</t>
  </si>
  <si>
    <t>CI_257</t>
  </si>
  <si>
    <t>BP_257</t>
  </si>
  <si>
    <t>CI_258</t>
  </si>
  <si>
    <t>BP_258</t>
  </si>
  <si>
    <t>CI_259</t>
  </si>
  <si>
    <t>BP_259</t>
  </si>
  <si>
    <t>CI_260</t>
  </si>
  <si>
    <t>BP_260</t>
  </si>
  <si>
    <t>206_N_S</t>
  </si>
  <si>
    <t>207_P_X</t>
  </si>
  <si>
    <t>208_N_X</t>
  </si>
  <si>
    <t>209_P_S</t>
  </si>
  <si>
    <t>CI_261</t>
  </si>
  <si>
    <t>BP_261</t>
  </si>
  <si>
    <t>CI_262</t>
  </si>
  <si>
    <t>BP_262</t>
  </si>
  <si>
    <t>CI_263</t>
  </si>
  <si>
    <t>BP_263</t>
  </si>
  <si>
    <t>CI_264</t>
  </si>
  <si>
    <t>BP_264</t>
  </si>
  <si>
    <t>CI_265</t>
  </si>
  <si>
    <t>BP_265</t>
  </si>
  <si>
    <t>210_N_S</t>
  </si>
  <si>
    <t>211_P_X</t>
  </si>
  <si>
    <t>212_N_X</t>
  </si>
  <si>
    <t>213_P_S</t>
  </si>
  <si>
    <t>CI_266</t>
  </si>
  <si>
    <t>BP_266</t>
  </si>
  <si>
    <t>CI_267</t>
  </si>
  <si>
    <t>BP_267</t>
  </si>
  <si>
    <t>CI_268</t>
  </si>
  <si>
    <t>BP_268</t>
  </si>
  <si>
    <t>CI_269</t>
  </si>
  <si>
    <t>BP_269</t>
  </si>
  <si>
    <t>CI_270</t>
  </si>
  <si>
    <t>BP_270</t>
  </si>
  <si>
    <t>214_N_S</t>
  </si>
  <si>
    <t>215_P_X</t>
  </si>
  <si>
    <t>216_N_X</t>
  </si>
  <si>
    <t>217_P_S</t>
  </si>
  <si>
    <t>CI_271</t>
  </si>
  <si>
    <t>BP_271</t>
  </si>
  <si>
    <t>CI_272</t>
  </si>
  <si>
    <t>BP_272</t>
  </si>
  <si>
    <t>CI_273</t>
  </si>
  <si>
    <t>BP_273</t>
  </si>
  <si>
    <t>CI_274</t>
  </si>
  <si>
    <t>BP_274</t>
  </si>
  <si>
    <t>CI_275</t>
  </si>
  <si>
    <t>BP_275</t>
  </si>
  <si>
    <t>218_N_S</t>
  </si>
  <si>
    <t>219_P_X</t>
  </si>
  <si>
    <t>220_N_X</t>
  </si>
  <si>
    <t>221_P_S</t>
  </si>
  <si>
    <t>CI_276</t>
  </si>
  <si>
    <t>BP_276</t>
  </si>
  <si>
    <t>CI_277</t>
  </si>
  <si>
    <t>BP_277</t>
  </si>
  <si>
    <t>CI_278</t>
  </si>
  <si>
    <t>BP_278</t>
  </si>
  <si>
    <t>CI_279</t>
  </si>
  <si>
    <t>BP_279</t>
  </si>
  <si>
    <t>CI_280</t>
  </si>
  <si>
    <t>BP_280</t>
  </si>
  <si>
    <t>222_N_S</t>
  </si>
  <si>
    <t>223_P_X</t>
  </si>
  <si>
    <t>224_N_X</t>
  </si>
  <si>
    <t>225_P_S</t>
  </si>
  <si>
    <t>CI_281</t>
  </si>
  <si>
    <t>BP_281</t>
  </si>
  <si>
    <t>CI_282</t>
  </si>
  <si>
    <t>BP_282</t>
  </si>
  <si>
    <t>CI_283</t>
  </si>
  <si>
    <t>BP_283</t>
  </si>
  <si>
    <t>CI_284</t>
  </si>
  <si>
    <t>BP_284</t>
  </si>
  <si>
    <t>CI_285</t>
  </si>
  <si>
    <t>BP_285</t>
  </si>
  <si>
    <t>226_N_S</t>
  </si>
  <si>
    <t>227_P_X</t>
  </si>
  <si>
    <t>228_N_X</t>
  </si>
  <si>
    <t>229_P_S</t>
  </si>
  <si>
    <t>CI_286</t>
  </si>
  <si>
    <t>BP_286</t>
  </si>
  <si>
    <t>CI_287</t>
  </si>
  <si>
    <t>BP_287</t>
  </si>
  <si>
    <t>CI_288</t>
  </si>
  <si>
    <t>BP_288</t>
  </si>
  <si>
    <t>CI_289</t>
  </si>
  <si>
    <t>BP_289</t>
  </si>
  <si>
    <t>CI_290</t>
  </si>
  <si>
    <t>BP_290</t>
  </si>
  <si>
    <t>230_N_S</t>
  </si>
  <si>
    <t>231_P_X</t>
  </si>
  <si>
    <t>232_N_X</t>
  </si>
  <si>
    <t>233_P_S</t>
  </si>
  <si>
    <t>CI_291</t>
  </si>
  <si>
    <t>BP_291</t>
  </si>
  <si>
    <t>CI_292</t>
  </si>
  <si>
    <t>BP_292</t>
  </si>
  <si>
    <t>CI_293</t>
  </si>
  <si>
    <t>BP_293</t>
  </si>
  <si>
    <t>CI_294</t>
  </si>
  <si>
    <t>BP_294</t>
  </si>
  <si>
    <t>CI_295</t>
  </si>
  <si>
    <t>BP_295</t>
  </si>
  <si>
    <t>234_N_S</t>
  </si>
  <si>
    <t>235_P_X</t>
  </si>
  <si>
    <t>236_N_X</t>
  </si>
  <si>
    <t>237_P_S</t>
  </si>
  <si>
    <t>CI_296</t>
  </si>
  <si>
    <t>BP_296</t>
  </si>
  <si>
    <t>CI_297</t>
  </si>
  <si>
    <t>BP_297</t>
  </si>
  <si>
    <t>CI_298</t>
  </si>
  <si>
    <t>BP_298</t>
  </si>
  <si>
    <t>CI_299</t>
  </si>
  <si>
    <t>BP_299</t>
  </si>
  <si>
    <t>CI_300</t>
  </si>
  <si>
    <t>BP_300</t>
  </si>
  <si>
    <t>238_N_S</t>
  </si>
  <si>
    <t>239_P_X</t>
  </si>
  <si>
    <t>240_N_X</t>
  </si>
  <si>
    <t>241_P_S</t>
  </si>
  <si>
    <t>CI_301</t>
  </si>
  <si>
    <t>BP_301</t>
  </si>
  <si>
    <t>CI_302</t>
  </si>
  <si>
    <t>BP_302</t>
  </si>
  <si>
    <t>CI_303</t>
  </si>
  <si>
    <t>BP_303</t>
  </si>
  <si>
    <t>CI_304</t>
  </si>
  <si>
    <t>BP_304</t>
  </si>
  <si>
    <t>CI_305</t>
  </si>
  <si>
    <t>BP_305</t>
  </si>
  <si>
    <t>242_N_S</t>
  </si>
  <si>
    <t>243_P_X</t>
  </si>
  <si>
    <t>244_N_X</t>
  </si>
  <si>
    <t>245_P_S</t>
  </si>
  <si>
    <t>CI_306</t>
  </si>
  <si>
    <t>BP_306</t>
  </si>
  <si>
    <t>CI_307</t>
  </si>
  <si>
    <t>BP_307</t>
  </si>
  <si>
    <t>CI_308</t>
  </si>
  <si>
    <t>BP_308</t>
  </si>
  <si>
    <t>CI_309</t>
  </si>
  <si>
    <t>BP_309</t>
  </si>
  <si>
    <t>CI_310</t>
  </si>
  <si>
    <t>BP_310</t>
  </si>
  <si>
    <t>246_N_S</t>
  </si>
  <si>
    <t>247_P_X</t>
  </si>
  <si>
    <t>248_N_X</t>
  </si>
  <si>
    <t>249_P_S</t>
  </si>
  <si>
    <t>CI_311</t>
  </si>
  <si>
    <t>BP_311</t>
  </si>
  <si>
    <t>CI_312</t>
  </si>
  <si>
    <t>BP_312</t>
  </si>
  <si>
    <t>CI_313</t>
  </si>
  <si>
    <t>BP_313</t>
  </si>
  <si>
    <t>CI_314</t>
  </si>
  <si>
    <t>BP_314</t>
  </si>
  <si>
    <t>CI_315</t>
  </si>
  <si>
    <t>BP_315</t>
  </si>
  <si>
    <t>250_N_S</t>
  </si>
  <si>
    <t>251_P_X</t>
  </si>
  <si>
    <t>252_N_X</t>
  </si>
  <si>
    <t>253_P_S</t>
  </si>
  <si>
    <t>CI_316</t>
  </si>
  <si>
    <t>BP_316</t>
  </si>
  <si>
    <t>CI_317</t>
  </si>
  <si>
    <t>BP_317</t>
  </si>
  <si>
    <t>CI_318</t>
  </si>
  <si>
    <t>BP_318</t>
  </si>
  <si>
    <t>CI_319</t>
  </si>
  <si>
    <t>BP_319</t>
  </si>
  <si>
    <t>CI_320</t>
  </si>
  <si>
    <t>BP_320</t>
  </si>
  <si>
    <t>254_N_S</t>
  </si>
  <si>
    <t>255_P_X</t>
  </si>
  <si>
    <t>256_N_X</t>
  </si>
  <si>
    <t>257_P_S</t>
  </si>
  <si>
    <t>CI_321</t>
  </si>
  <si>
    <t>BP_321</t>
  </si>
  <si>
    <t>CI_322</t>
  </si>
  <si>
    <t>BP_322</t>
  </si>
  <si>
    <t>CI_323</t>
  </si>
  <si>
    <t>BP_323</t>
  </si>
  <si>
    <t>CI_324</t>
  </si>
  <si>
    <t>BP_324</t>
  </si>
  <si>
    <t>CI_325</t>
  </si>
  <si>
    <t>BP_325</t>
  </si>
  <si>
    <t>258_N_S</t>
  </si>
  <si>
    <t>259_P_X</t>
  </si>
  <si>
    <t>260_N_X</t>
  </si>
  <si>
    <t>261_P_S</t>
  </si>
  <si>
    <t>CI_326</t>
  </si>
  <si>
    <t>BP_326</t>
  </si>
  <si>
    <t>CI_327</t>
  </si>
  <si>
    <t>BP_327</t>
  </si>
  <si>
    <t>CI_328</t>
  </si>
  <si>
    <t>BP_328</t>
  </si>
  <si>
    <t>CI_329</t>
  </si>
  <si>
    <t>BP_329</t>
  </si>
  <si>
    <t>CI_330</t>
  </si>
  <si>
    <t>BP_330</t>
  </si>
  <si>
    <t>262_N_S</t>
  </si>
  <si>
    <t>263_P_X</t>
  </si>
  <si>
    <t>264_N_X</t>
  </si>
  <si>
    <t>265_P_S</t>
  </si>
  <si>
    <t>CI_331</t>
  </si>
  <si>
    <t>BP_331</t>
  </si>
  <si>
    <t>CI_332</t>
  </si>
  <si>
    <t>BP_332</t>
  </si>
  <si>
    <t>CI_333</t>
  </si>
  <si>
    <t>BP_333</t>
  </si>
  <si>
    <t>CI_334</t>
  </si>
  <si>
    <t>BP_334</t>
  </si>
  <si>
    <t>CI_335</t>
  </si>
  <si>
    <t>BP_335</t>
  </si>
  <si>
    <t>266_N_S</t>
  </si>
  <si>
    <t>267_P_X</t>
  </si>
  <si>
    <t>268_N_X</t>
  </si>
  <si>
    <t>269_P_S</t>
  </si>
  <si>
    <t>CI_336</t>
  </si>
  <si>
    <t>BP_336</t>
  </si>
  <si>
    <t>CI_337</t>
  </si>
  <si>
    <t>BP_337</t>
  </si>
  <si>
    <t>CI_338</t>
  </si>
  <si>
    <t>BP_338</t>
  </si>
  <si>
    <t>CI_339</t>
  </si>
  <si>
    <t>BP_339</t>
  </si>
  <si>
    <t>CI_340</t>
  </si>
  <si>
    <t>BP_340</t>
  </si>
  <si>
    <t>270_N_S</t>
  </si>
  <si>
    <t>271_P_X</t>
  </si>
  <si>
    <t>272_N_X</t>
  </si>
  <si>
    <t>273_P_S</t>
  </si>
  <si>
    <t>CI_341</t>
  </si>
  <si>
    <t>BP_341</t>
  </si>
  <si>
    <t>CI_342</t>
  </si>
  <si>
    <t>BP_342</t>
  </si>
  <si>
    <t>CI_343</t>
  </si>
  <si>
    <t>BP_343</t>
  </si>
  <si>
    <t>CI_344</t>
  </si>
  <si>
    <t>BP_344</t>
  </si>
  <si>
    <t>CI_345</t>
  </si>
  <si>
    <t>BP_345</t>
  </si>
  <si>
    <t>274_N_S</t>
  </si>
  <si>
    <t>275_P_X</t>
  </si>
  <si>
    <t>276_N_X</t>
  </si>
  <si>
    <t>277_P_S</t>
  </si>
  <si>
    <t>CI_346</t>
  </si>
  <si>
    <t>BP_346</t>
  </si>
  <si>
    <t>CI_347</t>
  </si>
  <si>
    <t>BP_347</t>
  </si>
  <si>
    <t>CI_348</t>
  </si>
  <si>
    <t>BP_348</t>
  </si>
  <si>
    <t>CI_349</t>
  </si>
  <si>
    <t>BP_349</t>
  </si>
  <si>
    <t>CI_350</t>
  </si>
  <si>
    <t>BP_350</t>
  </si>
  <si>
    <t>278_N_S</t>
  </si>
  <si>
    <t>279_P_X</t>
  </si>
  <si>
    <t>280_N_X</t>
  </si>
  <si>
    <t>281_P_S</t>
  </si>
  <si>
    <t>CI_351</t>
  </si>
  <si>
    <t>BP_351</t>
  </si>
  <si>
    <t>CI_352</t>
  </si>
  <si>
    <t>BP_352</t>
  </si>
  <si>
    <t>CI_353</t>
  </si>
  <si>
    <t>BP_353</t>
  </si>
  <si>
    <t>CI_354</t>
  </si>
  <si>
    <t>BP_354</t>
  </si>
  <si>
    <t>CI_355</t>
  </si>
  <si>
    <t>BP_355</t>
  </si>
  <si>
    <t>282_N_S</t>
  </si>
  <si>
    <t>283_P_X</t>
  </si>
  <si>
    <t>284_N_X</t>
  </si>
  <si>
    <t>285_P_S</t>
  </si>
  <si>
    <t>CI_356</t>
  </si>
  <si>
    <t>BP_356</t>
  </si>
  <si>
    <t>CI_357</t>
  </si>
  <si>
    <t>BP_357</t>
  </si>
  <si>
    <t>CI_358</t>
  </si>
  <si>
    <t>BP_358</t>
  </si>
  <si>
    <t>CI_359</t>
  </si>
  <si>
    <t>BP_359</t>
  </si>
  <si>
    <t>CI_360</t>
  </si>
  <si>
    <t>BP_360</t>
  </si>
  <si>
    <t>286_N_S</t>
  </si>
  <si>
    <t>287_P_X</t>
  </si>
  <si>
    <t>288_N_X</t>
  </si>
  <si>
    <t>289_P_S</t>
  </si>
  <si>
    <t>CI_361</t>
  </si>
  <si>
    <t>BP_361</t>
  </si>
  <si>
    <t>CI_362</t>
  </si>
  <si>
    <t>BP_362</t>
  </si>
  <si>
    <t>CI_363</t>
  </si>
  <si>
    <t>BP_363</t>
  </si>
  <si>
    <t>CI_364</t>
  </si>
  <si>
    <t>BP_364</t>
  </si>
  <si>
    <t>CI_365</t>
  </si>
  <si>
    <t>BP_365</t>
  </si>
  <si>
    <t>290_N_S</t>
  </si>
  <si>
    <t>291_P_X</t>
  </si>
  <si>
    <t>292_N_X</t>
  </si>
  <si>
    <t>293_P_S</t>
  </si>
  <si>
    <t>CI_366</t>
  </si>
  <si>
    <t>BP_366</t>
  </si>
  <si>
    <t>CI_367</t>
  </si>
  <si>
    <t>BP_367</t>
  </si>
  <si>
    <t>CI_368</t>
  </si>
  <si>
    <t>BP_368</t>
  </si>
  <si>
    <t>CI_369</t>
  </si>
  <si>
    <t>BP_369</t>
  </si>
  <si>
    <t>CI_370</t>
  </si>
  <si>
    <t>BP_370</t>
  </si>
  <si>
    <t>294_N_S</t>
  </si>
  <si>
    <t>295_P_X</t>
  </si>
  <si>
    <t>296_N_X</t>
  </si>
  <si>
    <t>297_P_S</t>
  </si>
  <si>
    <t>CI_371</t>
  </si>
  <si>
    <t>BP_371</t>
  </si>
  <si>
    <t>CI_372</t>
  </si>
  <si>
    <t>BP_372</t>
  </si>
  <si>
    <t>CI_373</t>
  </si>
  <si>
    <t>BP_373</t>
  </si>
  <si>
    <t>CI_374</t>
  </si>
  <si>
    <t>BP_374</t>
  </si>
  <si>
    <t>CI_375</t>
  </si>
  <si>
    <t>BP_375</t>
  </si>
  <si>
    <t>298_N_S</t>
  </si>
  <si>
    <t>299_P_X</t>
  </si>
  <si>
    <t>300_N_X</t>
  </si>
  <si>
    <t>301_P_S</t>
  </si>
  <si>
    <t>CI_376</t>
  </si>
  <si>
    <t>BP_376</t>
  </si>
  <si>
    <t>CI_377</t>
  </si>
  <si>
    <t>BP_377</t>
  </si>
  <si>
    <t>CI_378</t>
  </si>
  <si>
    <t>BP_378</t>
  </si>
  <si>
    <t>CI_379</t>
  </si>
  <si>
    <t>BP_379</t>
  </si>
  <si>
    <t>CI_380</t>
  </si>
  <si>
    <t>BP_380</t>
  </si>
  <si>
    <t>302_N_S</t>
  </si>
  <si>
    <t>303_P_X</t>
  </si>
  <si>
    <t>304_N_X</t>
  </si>
  <si>
    <t>305_P_S</t>
  </si>
  <si>
    <t>CI_381</t>
  </si>
  <si>
    <t>BP_381</t>
  </si>
  <si>
    <t>CI_382</t>
  </si>
  <si>
    <t>BP_382</t>
  </si>
  <si>
    <t>CI_383</t>
  </si>
  <si>
    <t>BP_383</t>
  </si>
  <si>
    <t>CI_384</t>
  </si>
  <si>
    <t>BP_384</t>
  </si>
  <si>
    <t>CI_385</t>
  </si>
  <si>
    <t>BP_385</t>
  </si>
  <si>
    <t>306_N_S</t>
  </si>
  <si>
    <t>307_P_X</t>
  </si>
  <si>
    <t>308_N_X</t>
  </si>
  <si>
    <t>309_P_S</t>
  </si>
  <si>
    <t>CI_386</t>
  </si>
  <si>
    <t>BP_386</t>
  </si>
  <si>
    <t>CI_387</t>
  </si>
  <si>
    <t>BP_387</t>
  </si>
  <si>
    <t>CI_388</t>
  </si>
  <si>
    <t>BP_388</t>
  </si>
  <si>
    <t>CI_389</t>
  </si>
  <si>
    <t>BP_389</t>
  </si>
  <si>
    <t>CI_390</t>
  </si>
  <si>
    <t>BP_390</t>
  </si>
  <si>
    <t>310_N_S</t>
  </si>
  <si>
    <t>311_P_X</t>
  </si>
  <si>
    <t>312_N_X</t>
  </si>
  <si>
    <t>313_P_S</t>
  </si>
  <si>
    <t>CI_391</t>
  </si>
  <si>
    <t>BP_391</t>
  </si>
  <si>
    <t>CI_392</t>
  </si>
  <si>
    <t>BP_392</t>
  </si>
  <si>
    <t>CI_393</t>
  </si>
  <si>
    <t>BP_393</t>
  </si>
  <si>
    <t>CI_394</t>
  </si>
  <si>
    <t>BP_394</t>
  </si>
  <si>
    <t>CI_395</t>
  </si>
  <si>
    <t>BP_395</t>
  </si>
  <si>
    <t>314_N_S</t>
  </si>
  <si>
    <t>315_P_X</t>
  </si>
  <si>
    <t>316_N_X</t>
  </si>
  <si>
    <t>317_P_S</t>
  </si>
  <si>
    <t>CI_396</t>
  </si>
  <si>
    <t>BP_396</t>
  </si>
  <si>
    <t>CI_397</t>
  </si>
  <si>
    <t>BP_397</t>
  </si>
  <si>
    <t>CI_398</t>
  </si>
  <si>
    <t>BP_398</t>
  </si>
  <si>
    <t>CI_399</t>
  </si>
  <si>
    <t>BP_399</t>
  </si>
  <si>
    <t>CI_400</t>
  </si>
  <si>
    <t>BP_400</t>
  </si>
  <si>
    <t>318_N_S</t>
  </si>
  <si>
    <t>319_P_X</t>
  </si>
  <si>
    <t>320_N_X</t>
  </si>
  <si>
    <t>321_P_S</t>
  </si>
  <si>
    <t>CI_401</t>
  </si>
  <si>
    <t>BP_401</t>
  </si>
  <si>
    <t>CI_402</t>
  </si>
  <si>
    <t>BP_402</t>
  </si>
  <si>
    <t>CI_403</t>
  </si>
  <si>
    <t>BP_403</t>
  </si>
  <si>
    <t>CI_404</t>
  </si>
  <si>
    <t>BP_404</t>
  </si>
  <si>
    <t>CI_405</t>
  </si>
  <si>
    <t>BP_405</t>
  </si>
  <si>
    <t>322_N_S</t>
  </si>
  <si>
    <t>323_P_X</t>
  </si>
  <si>
    <t>324_N_X</t>
  </si>
  <si>
    <t>325_P_S</t>
  </si>
  <si>
    <t>CI_406</t>
  </si>
  <si>
    <t>BP_406</t>
  </si>
  <si>
    <t>CI_407</t>
  </si>
  <si>
    <t>BP_407</t>
  </si>
  <si>
    <t>CI_408</t>
  </si>
  <si>
    <t>BP_408</t>
  </si>
  <si>
    <t>CI_409</t>
  </si>
  <si>
    <t>BP_409</t>
  </si>
  <si>
    <t>CI_410</t>
  </si>
  <si>
    <t>BP_410</t>
  </si>
  <si>
    <t>326_N_S</t>
  </si>
  <si>
    <t>327_P_X</t>
  </si>
  <si>
    <t>328_N_X</t>
  </si>
  <si>
    <t>329_P_S</t>
  </si>
  <si>
    <t>CI_411</t>
  </si>
  <si>
    <t>BP_411</t>
  </si>
  <si>
    <t>CI_412</t>
  </si>
  <si>
    <t>BP_412</t>
  </si>
  <si>
    <t>CI_413</t>
  </si>
  <si>
    <t>BP_413</t>
  </si>
  <si>
    <t>CI_414</t>
  </si>
  <si>
    <t>BP_414</t>
  </si>
  <si>
    <t>CI_415</t>
  </si>
  <si>
    <t>BP_415</t>
  </si>
  <si>
    <t>330_N_S</t>
  </si>
  <si>
    <t>331_P_X</t>
  </si>
  <si>
    <t>332_N_X</t>
  </si>
  <si>
    <t>333_P_S</t>
  </si>
  <si>
    <t>CI_416</t>
  </si>
  <si>
    <t>BP_416</t>
  </si>
  <si>
    <t>CI_417</t>
  </si>
  <si>
    <t>BP_417</t>
  </si>
  <si>
    <t>CI_418</t>
  </si>
  <si>
    <t>BP_418</t>
  </si>
  <si>
    <t>CI_419</t>
  </si>
  <si>
    <t>BP_419</t>
  </si>
  <si>
    <t>CI_420</t>
  </si>
  <si>
    <t>BP_420</t>
  </si>
  <si>
    <t>334_N_S</t>
  </si>
  <si>
    <t>335_P_X</t>
  </si>
  <si>
    <t>336_N_X</t>
  </si>
  <si>
    <t>337_P_S</t>
  </si>
  <si>
    <t>CI_421</t>
  </si>
  <si>
    <t>BP_421</t>
  </si>
  <si>
    <t>CI_422</t>
  </si>
  <si>
    <t>BP_422</t>
  </si>
  <si>
    <t>CI_423</t>
  </si>
  <si>
    <t>BP_423</t>
  </si>
  <si>
    <t>CI_424</t>
  </si>
  <si>
    <t>BP_424</t>
  </si>
  <si>
    <t>CI_425</t>
  </si>
  <si>
    <t>BP_425</t>
  </si>
  <si>
    <t>338_N_S</t>
  </si>
  <si>
    <t>339_P_X</t>
  </si>
  <si>
    <t>340_N_X</t>
  </si>
  <si>
    <t>341_P_S</t>
  </si>
  <si>
    <t>CI_426</t>
  </si>
  <si>
    <t>BP_426</t>
  </si>
  <si>
    <t>CI_427</t>
  </si>
  <si>
    <t>BP_427</t>
  </si>
  <si>
    <t>CI_428</t>
  </si>
  <si>
    <t>BP_428</t>
  </si>
  <si>
    <t>CI_429</t>
  </si>
  <si>
    <t>BP_429</t>
  </si>
  <si>
    <t>CI_430</t>
  </si>
  <si>
    <t>BP_430</t>
  </si>
  <si>
    <t>342_N_S</t>
  </si>
  <si>
    <t>343_P_X</t>
  </si>
  <si>
    <t>344_N_X</t>
  </si>
  <si>
    <t>345_P_S</t>
  </si>
  <si>
    <t>CI_431</t>
  </si>
  <si>
    <t>BP_431</t>
  </si>
  <si>
    <t>CI_432</t>
  </si>
  <si>
    <t>BP_432</t>
  </si>
  <si>
    <t>CI_433</t>
  </si>
  <si>
    <t>BP_433</t>
  </si>
  <si>
    <t>CI_434</t>
  </si>
  <si>
    <t>BP_434</t>
  </si>
  <si>
    <t>CI_435</t>
  </si>
  <si>
    <t>BP_435</t>
  </si>
  <si>
    <t>346_N_S</t>
  </si>
  <si>
    <t>347_P_X</t>
  </si>
  <si>
    <t>348_N_X</t>
  </si>
  <si>
    <t>349_P_S</t>
  </si>
  <si>
    <t>CI_436</t>
  </si>
  <si>
    <t>BP_436</t>
  </si>
  <si>
    <t>CI_437</t>
  </si>
  <si>
    <t>BP_437</t>
  </si>
  <si>
    <t>CI_438</t>
  </si>
  <si>
    <t>BP_438</t>
  </si>
  <si>
    <t>CI_439</t>
  </si>
  <si>
    <t>BP_439</t>
  </si>
  <si>
    <t>CI_440</t>
  </si>
  <si>
    <t>BP_440</t>
  </si>
  <si>
    <t>350_N_S</t>
  </si>
  <si>
    <t>351_P_X</t>
  </si>
  <si>
    <t>352_N_X</t>
  </si>
  <si>
    <t>353_P_S</t>
  </si>
  <si>
    <t>CI_441</t>
  </si>
  <si>
    <t>BP_441</t>
  </si>
  <si>
    <t>CI_442</t>
  </si>
  <si>
    <t>BP_442</t>
  </si>
  <si>
    <t>CI_443</t>
  </si>
  <si>
    <t>BP_443</t>
  </si>
  <si>
    <t>CI_444</t>
  </si>
  <si>
    <t>BP_444</t>
  </si>
  <si>
    <t>CI_445</t>
  </si>
  <si>
    <t>BP_445</t>
  </si>
  <si>
    <t>354_N_S</t>
  </si>
  <si>
    <t>355_P_X</t>
  </si>
  <si>
    <t>356_N_X</t>
  </si>
  <si>
    <t>357_P_S</t>
  </si>
  <si>
    <t>CI_446</t>
  </si>
  <si>
    <t>BP_446</t>
  </si>
  <si>
    <t>CI_447</t>
  </si>
  <si>
    <t>BP_447</t>
  </si>
  <si>
    <t>CI_448</t>
  </si>
  <si>
    <t>BP_448</t>
  </si>
  <si>
    <t>CI_449</t>
  </si>
  <si>
    <t>BP_449</t>
  </si>
  <si>
    <t>CI_450</t>
  </si>
  <si>
    <t>BP_450</t>
  </si>
  <si>
    <t>358_N_S</t>
  </si>
  <si>
    <t>359_P_X</t>
  </si>
  <si>
    <t>360_N_X</t>
  </si>
  <si>
    <t>361_P_S</t>
  </si>
  <si>
    <t>CI_451</t>
  </si>
  <si>
    <t>BP_451</t>
  </si>
  <si>
    <t>CI_452</t>
  </si>
  <si>
    <t>BP_452</t>
  </si>
  <si>
    <t>CI_453</t>
  </si>
  <si>
    <t>BP_453</t>
  </si>
  <si>
    <t>CI_454</t>
  </si>
  <si>
    <t>BP_454</t>
  </si>
  <si>
    <t>CI_455</t>
  </si>
  <si>
    <t>BP_455</t>
  </si>
  <si>
    <t>362_N_S</t>
  </si>
  <si>
    <t>363_P_X</t>
  </si>
  <si>
    <t>364_N_X</t>
  </si>
  <si>
    <t>365_P_S</t>
  </si>
  <si>
    <t>CI_456</t>
  </si>
  <si>
    <t>BP_456</t>
  </si>
  <si>
    <t>CI_457</t>
  </si>
  <si>
    <t>BP_457</t>
  </si>
  <si>
    <t>CI_458</t>
  </si>
  <si>
    <t>BP_458</t>
  </si>
  <si>
    <t>CI_459</t>
  </si>
  <si>
    <t>BP_459</t>
  </si>
  <si>
    <t>CI_460</t>
  </si>
  <si>
    <t>BP_460</t>
  </si>
  <si>
    <t>366_N_S</t>
  </si>
  <si>
    <t>367_P_X</t>
  </si>
  <si>
    <t>368_N_X</t>
  </si>
  <si>
    <t>369_P_S</t>
  </si>
  <si>
    <t>CI_461</t>
  </si>
  <si>
    <t>BP_461</t>
  </si>
  <si>
    <t>CI_462</t>
  </si>
  <si>
    <t>BP_462</t>
  </si>
  <si>
    <t>CI_463</t>
  </si>
  <si>
    <t>BP_463</t>
  </si>
  <si>
    <t>CI_464</t>
  </si>
  <si>
    <t>BP_464</t>
  </si>
  <si>
    <t>CI_465</t>
  </si>
  <si>
    <t>BP_465</t>
  </si>
  <si>
    <t>370_N_S</t>
  </si>
  <si>
    <t>371_P_X</t>
  </si>
  <si>
    <t>372_N_X</t>
  </si>
  <si>
    <t>373_P_S</t>
  </si>
  <si>
    <t>CI_466</t>
  </si>
  <si>
    <t>BP_466</t>
  </si>
  <si>
    <t>CI_467</t>
  </si>
  <si>
    <t>BP_467</t>
  </si>
  <si>
    <t>CI_468</t>
  </si>
  <si>
    <t>BP_468</t>
  </si>
  <si>
    <t>CI_469</t>
  </si>
  <si>
    <t>BP_469</t>
  </si>
  <si>
    <t>CI_470</t>
  </si>
  <si>
    <t>BP_470</t>
  </si>
  <si>
    <t>374_N_S</t>
  </si>
  <si>
    <t>375_P_X</t>
  </si>
  <si>
    <t>376_N_X</t>
  </si>
  <si>
    <t>377_P_S</t>
  </si>
  <si>
    <t>CI_471</t>
  </si>
  <si>
    <t>BP_471</t>
  </si>
  <si>
    <t>CI_472</t>
  </si>
  <si>
    <t>BP_472</t>
  </si>
  <si>
    <t>CI_473</t>
  </si>
  <si>
    <t>BP_473</t>
  </si>
  <si>
    <t>CI_474</t>
  </si>
  <si>
    <t>BP_474</t>
  </si>
  <si>
    <t>CI_475</t>
  </si>
  <si>
    <t>BP_475</t>
  </si>
  <si>
    <t>378_N_S</t>
  </si>
  <si>
    <t>379_P_X</t>
  </si>
  <si>
    <t>380_N_X</t>
  </si>
  <si>
    <t>381_P_S</t>
  </si>
  <si>
    <t>CI_476</t>
  </si>
  <si>
    <t>BP_476</t>
  </si>
  <si>
    <t>CI_477</t>
  </si>
  <si>
    <t>BP_477</t>
  </si>
  <si>
    <t>CI_478</t>
  </si>
  <si>
    <t>BP_478</t>
  </si>
  <si>
    <t>CI_479</t>
  </si>
  <si>
    <t>BP_479</t>
  </si>
  <si>
    <t>CI_480</t>
  </si>
  <si>
    <t>BP_480</t>
  </si>
  <si>
    <t>382_N_S</t>
  </si>
  <si>
    <t>383_P_X</t>
  </si>
  <si>
    <t>384_N_X</t>
  </si>
  <si>
    <t>385_P_S</t>
  </si>
  <si>
    <t>CI_481</t>
  </si>
  <si>
    <t>BP_481</t>
  </si>
  <si>
    <t>CI_482</t>
  </si>
  <si>
    <t>BP_482</t>
  </si>
  <si>
    <t>CI_483</t>
  </si>
  <si>
    <t>BP_483</t>
  </si>
  <si>
    <t>CI_484</t>
  </si>
  <si>
    <t>BP_484</t>
  </si>
  <si>
    <t>CI_485</t>
  </si>
  <si>
    <t>BP_485</t>
  </si>
  <si>
    <t>386_N_S</t>
  </si>
  <si>
    <t>387_P_X</t>
  </si>
  <si>
    <t>388_N_X</t>
  </si>
  <si>
    <t>389_P_S</t>
  </si>
  <si>
    <t>CI_486</t>
  </si>
  <si>
    <t>BP_486</t>
  </si>
  <si>
    <t>CI_487</t>
  </si>
  <si>
    <t>BP_487</t>
  </si>
  <si>
    <t>CI_488</t>
  </si>
  <si>
    <t>BP_488</t>
  </si>
  <si>
    <t>CI_489</t>
  </si>
  <si>
    <t>BP_489</t>
  </si>
  <si>
    <t>CI_490</t>
  </si>
  <si>
    <t>BP_490</t>
  </si>
  <si>
    <t>390_N_S</t>
  </si>
  <si>
    <t>391_P_X</t>
  </si>
  <si>
    <t>392_N_X</t>
  </si>
  <si>
    <t>393_P_S</t>
  </si>
  <si>
    <t>CI_491</t>
  </si>
  <si>
    <t>BP_491</t>
  </si>
  <si>
    <t>CI_492</t>
  </si>
  <si>
    <t>BP_492</t>
  </si>
  <si>
    <t>CI_493</t>
  </si>
  <si>
    <t>BP_493</t>
  </si>
  <si>
    <t>CI_494</t>
  </si>
  <si>
    <t>BP_494</t>
  </si>
  <si>
    <t>CI_495</t>
  </si>
  <si>
    <t>BP_495</t>
  </si>
  <si>
    <t>394_N_S</t>
  </si>
  <si>
    <t>395_P_X</t>
  </si>
  <si>
    <t>396_N_X</t>
  </si>
  <si>
    <t>397_P_S</t>
  </si>
  <si>
    <t>CI_496</t>
  </si>
  <si>
    <t>BP_496</t>
  </si>
  <si>
    <t>CI_497</t>
  </si>
  <si>
    <t>BP_497</t>
  </si>
  <si>
    <t>CI_498</t>
  </si>
  <si>
    <t>BP_498</t>
  </si>
  <si>
    <t>CI_499</t>
  </si>
  <si>
    <t>BP_499</t>
  </si>
  <si>
    <t>CI_500</t>
  </si>
  <si>
    <t>BP_500</t>
  </si>
  <si>
    <t>398_N_S</t>
  </si>
  <si>
    <t>399_P_X</t>
  </si>
  <si>
    <t>400_N_X</t>
  </si>
  <si>
    <t>401_P_S</t>
  </si>
  <si>
    <t>CI_501</t>
  </si>
  <si>
    <t>BP_501</t>
  </si>
  <si>
    <t>CI_502</t>
  </si>
  <si>
    <t>BP_502</t>
  </si>
  <si>
    <t>CI_503</t>
  </si>
  <si>
    <t>BP_503</t>
  </si>
  <si>
    <t>CI_504</t>
  </si>
  <si>
    <t>BP_504</t>
  </si>
  <si>
    <t>CI_505</t>
  </si>
  <si>
    <t>BP_505</t>
  </si>
  <si>
    <t>402_N_S</t>
  </si>
  <si>
    <t>403_P_X</t>
  </si>
  <si>
    <t>404_N_X</t>
  </si>
  <si>
    <t>405_P_S</t>
  </si>
  <si>
    <t>CI_506</t>
  </si>
  <si>
    <t>BP_506</t>
  </si>
  <si>
    <t>CI_507</t>
  </si>
  <si>
    <t>BP_507</t>
  </si>
  <si>
    <t>CI_508</t>
  </si>
  <si>
    <t>BP_508</t>
  </si>
  <si>
    <t>CI_509</t>
  </si>
  <si>
    <t>BP_509</t>
  </si>
  <si>
    <t>CI_510</t>
  </si>
  <si>
    <t>BP_510</t>
  </si>
  <si>
    <t>406_N_S</t>
  </si>
  <si>
    <t>407_P_X</t>
  </si>
  <si>
    <t>408_N_X</t>
  </si>
  <si>
    <t>409_P_S</t>
  </si>
  <si>
    <t>CI_511</t>
  </si>
  <si>
    <t>BP_511</t>
  </si>
  <si>
    <t>CI_512</t>
  </si>
  <si>
    <t>BP_512</t>
  </si>
  <si>
    <t>CI_513</t>
  </si>
  <si>
    <t>BP_513</t>
  </si>
  <si>
    <t>CI_514</t>
  </si>
  <si>
    <t>BP_514</t>
  </si>
  <si>
    <t>CI_515</t>
  </si>
  <si>
    <t>BP_515</t>
  </si>
  <si>
    <t>410_N_S</t>
  </si>
  <si>
    <t>411_P_X</t>
  </si>
  <si>
    <t>412_N_X</t>
  </si>
  <si>
    <t>413_P_S</t>
  </si>
  <si>
    <t>CI_516</t>
  </si>
  <si>
    <t>BP_516</t>
  </si>
  <si>
    <t>CI_517</t>
  </si>
  <si>
    <t>BP_517</t>
  </si>
  <si>
    <t>CI_518</t>
  </si>
  <si>
    <t>BP_518</t>
  </si>
  <si>
    <t>CI_519</t>
  </si>
  <si>
    <t>BP_519</t>
  </si>
  <si>
    <t>CI_520</t>
  </si>
  <si>
    <t>BP_520</t>
  </si>
  <si>
    <t>414_N_S</t>
  </si>
  <si>
    <t>415_P_X</t>
  </si>
  <si>
    <t>416_N_X</t>
  </si>
  <si>
    <t>417_P_S</t>
  </si>
  <si>
    <t>CI_521</t>
  </si>
  <si>
    <t>BP_521</t>
  </si>
  <si>
    <t>CI_522</t>
  </si>
  <si>
    <t>BP_522</t>
  </si>
  <si>
    <t>CI_523</t>
  </si>
  <si>
    <t>BP_523</t>
  </si>
  <si>
    <t>CI_524</t>
  </si>
  <si>
    <t>BP_524</t>
  </si>
  <si>
    <t>CI_525</t>
  </si>
  <si>
    <t>BP_525</t>
  </si>
  <si>
    <t>418_N_S</t>
  </si>
  <si>
    <t>419_P_X</t>
  </si>
  <si>
    <t>420_N_X</t>
  </si>
  <si>
    <t>421_P_S</t>
  </si>
  <si>
    <t>CI_526</t>
  </si>
  <si>
    <t>BP_526</t>
  </si>
  <si>
    <t>CI_527</t>
  </si>
  <si>
    <t>BP_527</t>
  </si>
  <si>
    <t>CI_528</t>
  </si>
  <si>
    <t>BP_528</t>
  </si>
  <si>
    <t>CI_529</t>
  </si>
  <si>
    <t>BP_529</t>
  </si>
  <si>
    <t>CI_530</t>
  </si>
  <si>
    <t>BP_530</t>
  </si>
  <si>
    <t>422_N_S</t>
  </si>
  <si>
    <t>423_P_X</t>
  </si>
  <si>
    <t>424_N_X</t>
  </si>
  <si>
    <t>425_P_S</t>
  </si>
  <si>
    <t>CI_531</t>
  </si>
  <si>
    <t>BP_531</t>
  </si>
  <si>
    <t>CI_532</t>
  </si>
  <si>
    <t>BP_532</t>
  </si>
  <si>
    <t>CI_533</t>
  </si>
  <si>
    <t>BP_533</t>
  </si>
  <si>
    <t>CI_534</t>
  </si>
  <si>
    <t>BP_534</t>
  </si>
  <si>
    <t>CI_535</t>
  </si>
  <si>
    <t>BP_535</t>
  </si>
  <si>
    <t>426_N_S</t>
  </si>
  <si>
    <t>427_P_X</t>
  </si>
  <si>
    <t>428_N_X</t>
  </si>
  <si>
    <t>429_P_S</t>
  </si>
  <si>
    <t>CI_536</t>
  </si>
  <si>
    <t>BP_536</t>
  </si>
  <si>
    <t>CI_537</t>
  </si>
  <si>
    <t>BP_537</t>
  </si>
  <si>
    <t>CI_538</t>
  </si>
  <si>
    <t>BP_538</t>
  </si>
  <si>
    <t>CI_539</t>
  </si>
  <si>
    <t>BP_539</t>
  </si>
  <si>
    <t>CI_540</t>
  </si>
  <si>
    <t>BP_540</t>
  </si>
  <si>
    <t>430_N_S</t>
  </si>
  <si>
    <t>431_P_X</t>
  </si>
  <si>
    <t>432_N_X</t>
  </si>
  <si>
    <t>433_P_S</t>
  </si>
  <si>
    <t>CI_541</t>
  </si>
  <si>
    <t>BP_541</t>
  </si>
  <si>
    <t>CI_542</t>
  </si>
  <si>
    <t>BP_542</t>
  </si>
  <si>
    <t>CI_543</t>
  </si>
  <si>
    <t>BP_543</t>
  </si>
  <si>
    <t>CI_544</t>
  </si>
  <si>
    <t>BP_544</t>
  </si>
  <si>
    <t>CI_545</t>
  </si>
  <si>
    <t>BP_545</t>
  </si>
  <si>
    <t>434_N_S</t>
  </si>
  <si>
    <t>435_P_X</t>
  </si>
  <si>
    <t>436_N_X</t>
  </si>
  <si>
    <t>437_P_S</t>
  </si>
  <si>
    <t>CI_546</t>
  </si>
  <si>
    <t>BP_546</t>
  </si>
  <si>
    <t>CI_547</t>
  </si>
  <si>
    <t>BP_547</t>
  </si>
  <si>
    <t>CI_548</t>
  </si>
  <si>
    <t>BP_548</t>
  </si>
  <si>
    <t>CI_549</t>
  </si>
  <si>
    <t>BP_549</t>
  </si>
  <si>
    <t>CI_550</t>
  </si>
  <si>
    <t>BP_550</t>
  </si>
  <si>
    <t>438_N_S</t>
  </si>
  <si>
    <t>439_P_X</t>
  </si>
  <si>
    <t>440_N_X</t>
  </si>
  <si>
    <t>441_P_S</t>
  </si>
  <si>
    <t>CI_551</t>
  </si>
  <si>
    <t>BP_551</t>
  </si>
  <si>
    <t>CI_552</t>
  </si>
  <si>
    <t>BP_552</t>
  </si>
  <si>
    <t>CI_553</t>
  </si>
  <si>
    <t>BP_553</t>
  </si>
  <si>
    <t>CI_554</t>
  </si>
  <si>
    <t>BP_554</t>
  </si>
  <si>
    <t>CI_555</t>
  </si>
  <si>
    <t>BP_555</t>
  </si>
  <si>
    <t>442_N_S</t>
  </si>
  <si>
    <t>443_P_X</t>
  </si>
  <si>
    <t>444_N_X</t>
  </si>
  <si>
    <t>445_P_S</t>
  </si>
  <si>
    <t>CI_556</t>
  </si>
  <si>
    <t>BP_556</t>
  </si>
  <si>
    <t>CI_557</t>
  </si>
  <si>
    <t>BP_557</t>
  </si>
  <si>
    <t>CI_558</t>
  </si>
  <si>
    <t>BP_558</t>
  </si>
  <si>
    <t>CI_559</t>
  </si>
  <si>
    <t>BP_559</t>
  </si>
  <si>
    <t>CI_560</t>
  </si>
  <si>
    <t>BP_560</t>
  </si>
  <si>
    <t>446_N_S</t>
  </si>
  <si>
    <t>447_P_X</t>
  </si>
  <si>
    <t>448_N_X</t>
  </si>
  <si>
    <t>449_P_S</t>
  </si>
  <si>
    <t>CI_561</t>
  </si>
  <si>
    <t>BP_561</t>
  </si>
  <si>
    <t>CI_562</t>
  </si>
  <si>
    <t>BP_562</t>
  </si>
  <si>
    <t>CI_563</t>
  </si>
  <si>
    <t>BP_563</t>
  </si>
  <si>
    <t>CI_564</t>
  </si>
  <si>
    <t>BP_564</t>
  </si>
  <si>
    <t>CI_565</t>
  </si>
  <si>
    <t>BP_565</t>
  </si>
  <si>
    <t>450_N_S</t>
  </si>
  <si>
    <t>451_P_X</t>
  </si>
  <si>
    <t>452_N_X</t>
  </si>
  <si>
    <t>453_P_S</t>
  </si>
  <si>
    <t>CI_566</t>
  </si>
  <si>
    <t>BP_566</t>
  </si>
  <si>
    <t>CI_567</t>
  </si>
  <si>
    <t>BP_567</t>
  </si>
  <si>
    <t>CI_568</t>
  </si>
  <si>
    <t>BP_568</t>
  </si>
  <si>
    <t>CI_569</t>
  </si>
  <si>
    <t>BP_569</t>
  </si>
  <si>
    <t>CI_570</t>
  </si>
  <si>
    <t>BP_570</t>
  </si>
  <si>
    <t>454_N_S</t>
  </si>
  <si>
    <t>455_P_X</t>
  </si>
  <si>
    <t>456_N_X</t>
  </si>
  <si>
    <t>457_P_S</t>
  </si>
  <si>
    <t>CI_571</t>
  </si>
  <si>
    <t>BP_571</t>
  </si>
  <si>
    <t>CI_572</t>
  </si>
  <si>
    <t>BP_572</t>
  </si>
  <si>
    <t>CI_573</t>
  </si>
  <si>
    <t>BP_573</t>
  </si>
  <si>
    <t>CI_574</t>
  </si>
  <si>
    <t>BP_574</t>
  </si>
  <si>
    <t>CI_575</t>
  </si>
  <si>
    <t>BP_575</t>
  </si>
  <si>
    <t>458_N_S</t>
  </si>
  <si>
    <t>459_P_X</t>
  </si>
  <si>
    <t>460_N_X</t>
  </si>
  <si>
    <t>461_P_S</t>
  </si>
  <si>
    <t>CI_576</t>
  </si>
  <si>
    <t>BP_576</t>
  </si>
  <si>
    <t>CI_577</t>
  </si>
  <si>
    <t>BP_577</t>
  </si>
  <si>
    <t>CI_578</t>
  </si>
  <si>
    <t>BP_578</t>
  </si>
  <si>
    <t>CI_579</t>
  </si>
  <si>
    <t>BP_579</t>
  </si>
  <si>
    <t>CI_580</t>
  </si>
  <si>
    <t>BP_580</t>
  </si>
  <si>
    <t>462_N_S</t>
  </si>
  <si>
    <t>463_P_X</t>
  </si>
  <si>
    <t>464_N_X</t>
  </si>
  <si>
    <t>465_P_S</t>
  </si>
  <si>
    <t>CI_581</t>
  </si>
  <si>
    <t>BP_581</t>
  </si>
  <si>
    <t>CI_582</t>
  </si>
  <si>
    <t>BP_582</t>
  </si>
  <si>
    <t>CI_583</t>
  </si>
  <si>
    <t>BP_583</t>
  </si>
  <si>
    <t>CI_584</t>
  </si>
  <si>
    <t>BP_584</t>
  </si>
  <si>
    <t>CI_585</t>
  </si>
  <si>
    <t>BP_585</t>
  </si>
  <si>
    <t>466_N_S</t>
  </si>
  <si>
    <t>467_P_X</t>
  </si>
  <si>
    <t>468_N_X</t>
  </si>
  <si>
    <t>469_P_S</t>
  </si>
  <si>
    <t>CI_586</t>
  </si>
  <si>
    <t>BP_586</t>
  </si>
  <si>
    <t>CI_587</t>
  </si>
  <si>
    <t>BP_587</t>
  </si>
  <si>
    <t>CI_588</t>
  </si>
  <si>
    <t>BP_588</t>
  </si>
  <si>
    <t>CI_589</t>
  </si>
  <si>
    <t>BP_589</t>
  </si>
  <si>
    <t>CI_590</t>
  </si>
  <si>
    <t>BP_590</t>
  </si>
  <si>
    <t>470_N_S</t>
  </si>
  <si>
    <t>471_P_X</t>
  </si>
  <si>
    <t>472_N_X</t>
  </si>
  <si>
    <t>473_P_S</t>
  </si>
  <si>
    <t>CI_591</t>
  </si>
  <si>
    <t>BP_591</t>
  </si>
  <si>
    <t>CI_592</t>
  </si>
  <si>
    <t>BP_592</t>
  </si>
  <si>
    <t>CI_593</t>
  </si>
  <si>
    <t>BP_593</t>
  </si>
  <si>
    <t>CI_594</t>
  </si>
  <si>
    <t>BP_594</t>
  </si>
  <si>
    <t>CI_595</t>
  </si>
  <si>
    <t>BP_595</t>
  </si>
  <si>
    <t>474_N_S</t>
  </si>
  <si>
    <t>475_P_X</t>
  </si>
  <si>
    <t>476_N_X</t>
  </si>
  <si>
    <t>477_P_S</t>
  </si>
  <si>
    <t>CI_596</t>
  </si>
  <si>
    <t>BP_596</t>
  </si>
  <si>
    <t>CI_597</t>
  </si>
  <si>
    <t>BP_597</t>
  </si>
  <si>
    <t>CI_598</t>
  </si>
  <si>
    <t>BP_598</t>
  </si>
  <si>
    <t>CI_599</t>
  </si>
  <si>
    <t>BP_599</t>
  </si>
  <si>
    <t>CI_600</t>
  </si>
  <si>
    <t>BP_600</t>
  </si>
  <si>
    <t>478_N_S</t>
  </si>
  <si>
    <t>479_P_X</t>
  </si>
  <si>
    <t>480_N_X</t>
  </si>
  <si>
    <t>481_P_S</t>
  </si>
  <si>
    <t>CI_601</t>
  </si>
  <si>
    <t>BP_601</t>
  </si>
  <si>
    <t>CI_602</t>
  </si>
  <si>
    <t>BP_602</t>
  </si>
  <si>
    <t>CI_603</t>
  </si>
  <si>
    <t>BP_603</t>
  </si>
  <si>
    <t>CI_604</t>
  </si>
  <si>
    <t>BP_604</t>
  </si>
  <si>
    <t>CI_605</t>
  </si>
  <si>
    <t>BP_605</t>
  </si>
  <si>
    <t>482_N_S</t>
  </si>
  <si>
    <t>483_P_X</t>
  </si>
  <si>
    <t>484_N_X</t>
  </si>
  <si>
    <t>485_P_S</t>
  </si>
  <si>
    <t>CI_606</t>
  </si>
  <si>
    <t>BP_606</t>
  </si>
  <si>
    <t>CI_607</t>
  </si>
  <si>
    <t>BP_607</t>
  </si>
  <si>
    <t>CI_608</t>
  </si>
  <si>
    <t>BP_608</t>
  </si>
  <si>
    <t>CI_609</t>
  </si>
  <si>
    <t>BP_609</t>
  </si>
  <si>
    <t>CI_610</t>
  </si>
  <si>
    <t>BP_610</t>
  </si>
  <si>
    <t>486_N_S</t>
  </si>
  <si>
    <t>487_P_X</t>
  </si>
  <si>
    <t>488_N_X</t>
  </si>
  <si>
    <t>489_P_S</t>
  </si>
  <si>
    <t>CI_611</t>
  </si>
  <si>
    <t>BP_611</t>
  </si>
  <si>
    <t>CI_612</t>
  </si>
  <si>
    <t>BP_612</t>
  </si>
  <si>
    <t>CI_613</t>
  </si>
  <si>
    <t>BP_613</t>
  </si>
  <si>
    <t>CI_614</t>
  </si>
  <si>
    <t>BP_614</t>
  </si>
  <si>
    <t>CI_615</t>
  </si>
  <si>
    <t>BP_615</t>
  </si>
  <si>
    <t>490_N_S</t>
  </si>
  <si>
    <t>491_P_X</t>
  </si>
  <si>
    <t>492_N_X</t>
  </si>
  <si>
    <t>493_P_S</t>
  </si>
  <si>
    <t>CI_616</t>
  </si>
  <si>
    <t>BP_616</t>
  </si>
  <si>
    <t>CI_617</t>
  </si>
  <si>
    <t>BP_617</t>
  </si>
  <si>
    <t>CI_618</t>
  </si>
  <si>
    <t>BP_618</t>
  </si>
  <si>
    <t>CI_619</t>
  </si>
  <si>
    <t>BP_619</t>
  </si>
  <si>
    <t>CI_620</t>
  </si>
  <si>
    <t>BP_620</t>
  </si>
  <si>
    <t>494_N_S</t>
  </si>
  <si>
    <t>495_P_X</t>
  </si>
  <si>
    <t>496_N_X</t>
  </si>
  <si>
    <t>497_P_S</t>
  </si>
  <si>
    <t>CI_621</t>
  </si>
  <si>
    <t>BP_621</t>
  </si>
  <si>
    <t>CI_622</t>
  </si>
  <si>
    <t>BP_622</t>
  </si>
  <si>
    <t>CI_623</t>
  </si>
  <si>
    <t>BP_623</t>
  </si>
  <si>
    <t>CI_624</t>
  </si>
  <si>
    <t>BP_624</t>
  </si>
  <si>
    <t>CI_625</t>
  </si>
  <si>
    <t>BP_625</t>
  </si>
  <si>
    <t>498_N_S</t>
  </si>
  <si>
    <t>499_P_X</t>
  </si>
  <si>
    <t>500_N_X</t>
  </si>
  <si>
    <t>501_P_S</t>
  </si>
  <si>
    <t>CI_626</t>
  </si>
  <si>
    <t>BP_626</t>
  </si>
  <si>
    <t>CI_627</t>
  </si>
  <si>
    <t>BP_627</t>
  </si>
  <si>
    <t>CI_628</t>
  </si>
  <si>
    <t>BP_628</t>
  </si>
  <si>
    <t>CI_629</t>
  </si>
  <si>
    <t>BP_629</t>
  </si>
  <si>
    <t>CI_630</t>
  </si>
  <si>
    <t>BP_630</t>
  </si>
  <si>
    <t>502_N_S</t>
  </si>
  <si>
    <t>503_P_X</t>
  </si>
  <si>
    <t>504_N_X</t>
  </si>
  <si>
    <t>505_P_S</t>
  </si>
  <si>
    <t>CI_631</t>
  </si>
  <si>
    <t>BP_631</t>
  </si>
  <si>
    <t>CI_632</t>
  </si>
  <si>
    <t>BP_632</t>
  </si>
  <si>
    <t>CI_633</t>
  </si>
  <si>
    <t>BP_633</t>
  </si>
  <si>
    <t>CI_634</t>
  </si>
  <si>
    <t>BP_634</t>
  </si>
  <si>
    <t>CI_635</t>
  </si>
  <si>
    <t>BP_635</t>
  </si>
  <si>
    <t>506_N_S</t>
  </si>
  <si>
    <t>507_P_X</t>
  </si>
  <si>
    <t>508_N_X</t>
  </si>
  <si>
    <t>509_P_S</t>
  </si>
  <si>
    <t>CI_636</t>
  </si>
  <si>
    <t>BP_636</t>
  </si>
  <si>
    <t>CI_637</t>
  </si>
  <si>
    <t>BP_637</t>
  </si>
  <si>
    <t>CI_638</t>
  </si>
  <si>
    <t>BP_638</t>
  </si>
  <si>
    <t>CI_639</t>
  </si>
  <si>
    <t>BP_639</t>
  </si>
  <si>
    <t>CI_640</t>
  </si>
  <si>
    <t>BP_640</t>
  </si>
  <si>
    <t>510_N_S</t>
  </si>
  <si>
    <t>511_P_X</t>
  </si>
  <si>
    <t>512_N_X</t>
  </si>
  <si>
    <t>513_P_S</t>
  </si>
  <si>
    <t>CI_641</t>
  </si>
  <si>
    <t>BP_641</t>
  </si>
  <si>
    <t>CI_642</t>
  </si>
  <si>
    <t>BP_642</t>
  </si>
  <si>
    <t>CI_643</t>
  </si>
  <si>
    <t>BP_643</t>
  </si>
  <si>
    <t>CI_644</t>
  </si>
  <si>
    <t>BP_644</t>
  </si>
  <si>
    <t>CI_645</t>
  </si>
  <si>
    <t>BP_645</t>
  </si>
  <si>
    <t>514_N_S</t>
  </si>
  <si>
    <t>515_P_X</t>
  </si>
  <si>
    <t>516_N_X</t>
  </si>
  <si>
    <t>517_P_S</t>
  </si>
  <si>
    <t>CI_646</t>
  </si>
  <si>
    <t>BP_646</t>
  </si>
  <si>
    <t>CI_647</t>
  </si>
  <si>
    <t>BP_647</t>
  </si>
  <si>
    <t>CI_648</t>
  </si>
  <si>
    <t>BP_648</t>
  </si>
  <si>
    <t>CI_649</t>
  </si>
  <si>
    <t>BP_649</t>
  </si>
  <si>
    <t>CI_650</t>
  </si>
  <si>
    <t>BP_650</t>
  </si>
  <si>
    <t>518_N_S</t>
  </si>
  <si>
    <t>519_P_X</t>
  </si>
  <si>
    <t>520_N_X</t>
  </si>
  <si>
    <t>521_P_S</t>
  </si>
  <si>
    <t>CI_651</t>
  </si>
  <si>
    <t>BP_651</t>
  </si>
  <si>
    <t>CI_652</t>
  </si>
  <si>
    <t>BP_652</t>
  </si>
  <si>
    <t>CI_653</t>
  </si>
  <si>
    <t>BP_653</t>
  </si>
  <si>
    <t>CI_654</t>
  </si>
  <si>
    <t>BP_654</t>
  </si>
  <si>
    <t>CI_655</t>
  </si>
  <si>
    <t>BP_655</t>
  </si>
  <si>
    <t>522_N_S</t>
  </si>
  <si>
    <t>523_P_X</t>
  </si>
  <si>
    <t>524_N_X</t>
  </si>
  <si>
    <t>525_P_S</t>
  </si>
  <si>
    <t>CI_656</t>
  </si>
  <si>
    <t>BP_656</t>
  </si>
  <si>
    <t>CI_657</t>
  </si>
  <si>
    <t>BP_657</t>
  </si>
  <si>
    <t>CI_658</t>
  </si>
  <si>
    <t>BP_658</t>
  </si>
  <si>
    <t>CI_659</t>
  </si>
  <si>
    <t>BP_659</t>
  </si>
  <si>
    <t>CI_660</t>
  </si>
  <si>
    <t>BP_660</t>
  </si>
  <si>
    <t>526_N_S</t>
  </si>
  <si>
    <t>527_P_X</t>
  </si>
  <si>
    <t>528_N_X</t>
  </si>
  <si>
    <t>529_P_S</t>
  </si>
  <si>
    <t>CI_661</t>
  </si>
  <si>
    <t>BP_661</t>
  </si>
  <si>
    <t>CI_662</t>
  </si>
  <si>
    <t>BP_662</t>
  </si>
  <si>
    <t>CI_663</t>
  </si>
  <si>
    <t>BP_663</t>
  </si>
  <si>
    <t>CI_664</t>
  </si>
  <si>
    <t>BP_664</t>
  </si>
  <si>
    <t>CI_665</t>
  </si>
  <si>
    <t>BP_665</t>
  </si>
  <si>
    <t>530_N_S</t>
  </si>
  <si>
    <t>531_P_X</t>
  </si>
  <si>
    <t>532_N_X</t>
  </si>
  <si>
    <t>533_P_S</t>
  </si>
  <si>
    <t>CI_666</t>
  </si>
  <si>
    <t>BP_666</t>
  </si>
  <si>
    <t>CI_667</t>
  </si>
  <si>
    <t>BP_667</t>
  </si>
  <si>
    <t>CI_668</t>
  </si>
  <si>
    <t>BP_668</t>
  </si>
  <si>
    <t>CI_669</t>
  </si>
  <si>
    <t>BP_669</t>
  </si>
  <si>
    <t>CI_670</t>
  </si>
  <si>
    <t>BP_670</t>
  </si>
  <si>
    <t>534_N_S</t>
  </si>
  <si>
    <t>535_P_X</t>
  </si>
  <si>
    <t>536_N_X</t>
  </si>
  <si>
    <t>537_P_S</t>
  </si>
  <si>
    <t>CI_671</t>
  </si>
  <si>
    <t>BP_671</t>
  </si>
  <si>
    <t>CI_672</t>
  </si>
  <si>
    <t>BP_672</t>
  </si>
  <si>
    <t>CI_673</t>
  </si>
  <si>
    <t>BP_673</t>
  </si>
  <si>
    <t>CI_674</t>
  </si>
  <si>
    <t>BP_674</t>
  </si>
  <si>
    <t>CI_675</t>
  </si>
  <si>
    <t>BP_675</t>
  </si>
  <si>
    <t>538_N_S</t>
  </si>
  <si>
    <t>539_P_X</t>
  </si>
  <si>
    <t>540_N_X</t>
  </si>
  <si>
    <t>541_P_S</t>
  </si>
  <si>
    <t>CI_676</t>
  </si>
  <si>
    <t>BP_676</t>
  </si>
  <si>
    <t>CI_677</t>
  </si>
  <si>
    <t>BP_677</t>
  </si>
  <si>
    <t>CI_678</t>
  </si>
  <si>
    <t>BP_678</t>
  </si>
  <si>
    <t>CI_679</t>
  </si>
  <si>
    <t>BP_679</t>
  </si>
  <si>
    <t>CI_680</t>
  </si>
  <si>
    <t>BP_680</t>
  </si>
  <si>
    <t>542_N_S</t>
  </si>
  <si>
    <t>543_P_X</t>
  </si>
  <si>
    <t>544_N_X</t>
  </si>
  <si>
    <t>545_P_S</t>
  </si>
  <si>
    <t>CI_681</t>
  </si>
  <si>
    <t>BP_681</t>
  </si>
  <si>
    <t>CI_682</t>
  </si>
  <si>
    <t>BP_682</t>
  </si>
  <si>
    <t>CI_683</t>
  </si>
  <si>
    <t>BP_683</t>
  </si>
  <si>
    <t>CI_684</t>
  </si>
  <si>
    <t>BP_684</t>
  </si>
  <si>
    <t>CI_685</t>
  </si>
  <si>
    <t>BP_685</t>
  </si>
  <si>
    <t>546_N_S</t>
  </si>
  <si>
    <t>547_P_X</t>
  </si>
  <si>
    <t>548_N_X</t>
  </si>
  <si>
    <t>549_P_S</t>
  </si>
  <si>
    <t>CI_686</t>
  </si>
  <si>
    <t>BP_686</t>
  </si>
  <si>
    <t>CI_687</t>
  </si>
  <si>
    <t>BP_687</t>
  </si>
  <si>
    <t>CI_688</t>
  </si>
  <si>
    <t>BP_688</t>
  </si>
  <si>
    <t>CI_689</t>
  </si>
  <si>
    <t>BP_689</t>
  </si>
  <si>
    <t>CI_690</t>
  </si>
  <si>
    <t>BP_690</t>
  </si>
  <si>
    <t>550_N_S</t>
  </si>
  <si>
    <t>551_P_X</t>
  </si>
  <si>
    <t>552_N_X</t>
  </si>
  <si>
    <t>553_P_S</t>
  </si>
  <si>
    <t>CI_691</t>
  </si>
  <si>
    <t>BP_691</t>
  </si>
  <si>
    <t>CI_692</t>
  </si>
  <si>
    <t>BP_692</t>
  </si>
  <si>
    <t>CI_693</t>
  </si>
  <si>
    <t>BP_693</t>
  </si>
  <si>
    <t>CI_694</t>
  </si>
  <si>
    <t>BP_694</t>
  </si>
  <si>
    <t>CI_695</t>
  </si>
  <si>
    <t>BP_695</t>
  </si>
  <si>
    <t>554_N_S</t>
  </si>
  <si>
    <t>555_P_X</t>
  </si>
  <si>
    <t>556_N_X</t>
  </si>
  <si>
    <t>557_P_S</t>
  </si>
  <si>
    <t>CI_696</t>
  </si>
  <si>
    <t>BP_696</t>
  </si>
  <si>
    <t>CI_697</t>
  </si>
  <si>
    <t>BP_697</t>
  </si>
  <si>
    <t>CI_698</t>
  </si>
  <si>
    <t>BP_698</t>
  </si>
  <si>
    <t>CI_699</t>
  </si>
  <si>
    <t>BP_699</t>
  </si>
  <si>
    <t>CI_700</t>
  </si>
  <si>
    <t>BP_700</t>
  </si>
  <si>
    <t>558_N_S</t>
  </si>
  <si>
    <t>559_P_X</t>
  </si>
  <si>
    <t>560_N_X</t>
  </si>
  <si>
    <t>561_P_S</t>
  </si>
  <si>
    <t>CI_701</t>
  </si>
  <si>
    <t>BP_701</t>
  </si>
  <si>
    <t>CI_702</t>
  </si>
  <si>
    <t>BP_702</t>
  </si>
  <si>
    <t>CI_703</t>
  </si>
  <si>
    <t>BP_703</t>
  </si>
  <si>
    <t>CI_704</t>
  </si>
  <si>
    <t>BP_704</t>
  </si>
  <si>
    <t>CI_705</t>
  </si>
  <si>
    <t>BP_705</t>
  </si>
  <si>
    <t>562_N_S</t>
  </si>
  <si>
    <t>563_P_X</t>
  </si>
  <si>
    <t>564_N_X</t>
  </si>
  <si>
    <t>565_P_S</t>
  </si>
  <si>
    <t>CI_706</t>
  </si>
  <si>
    <t>BP_706</t>
  </si>
  <si>
    <t>CI_707</t>
  </si>
  <si>
    <t>BP_707</t>
  </si>
  <si>
    <t>CI_708</t>
  </si>
  <si>
    <t>BP_708</t>
  </si>
  <si>
    <t>CI_709</t>
  </si>
  <si>
    <t>BP_709</t>
  </si>
  <si>
    <t>CI_710</t>
  </si>
  <si>
    <t>BP_710</t>
  </si>
  <si>
    <t>566_N_S</t>
  </si>
  <si>
    <t>567_P_X</t>
  </si>
  <si>
    <t>568_N_X</t>
  </si>
  <si>
    <t>569_P_S</t>
  </si>
  <si>
    <t>CI_711</t>
  </si>
  <si>
    <t>BP_711</t>
  </si>
  <si>
    <t>CI_712</t>
  </si>
  <si>
    <t>BP_712</t>
  </si>
  <si>
    <t>CI_713</t>
  </si>
  <si>
    <t>BP_713</t>
  </si>
  <si>
    <t>CI_714</t>
  </si>
  <si>
    <t>BP_714</t>
  </si>
  <si>
    <t>CI_715</t>
  </si>
  <si>
    <t>BP_715</t>
  </si>
  <si>
    <t>570_N_S</t>
  </si>
  <si>
    <t>571_P_X</t>
  </si>
  <si>
    <t>572_N_X</t>
  </si>
  <si>
    <t>573_P_S</t>
  </si>
  <si>
    <t>CI_716</t>
  </si>
  <si>
    <t>BP_716</t>
  </si>
  <si>
    <t>CI_717</t>
  </si>
  <si>
    <t>BP_717</t>
  </si>
  <si>
    <t>CI_718</t>
  </si>
  <si>
    <t>BP_718</t>
  </si>
  <si>
    <t>CI_719</t>
  </si>
  <si>
    <t>BP_719</t>
  </si>
  <si>
    <t>CI_720</t>
  </si>
  <si>
    <t>BP_720</t>
  </si>
  <si>
    <t>574_N_S</t>
  </si>
  <si>
    <t>575_P_X</t>
  </si>
  <si>
    <t>576_N_X</t>
  </si>
  <si>
    <t>577_P_S</t>
  </si>
  <si>
    <t>CI_721</t>
  </si>
  <si>
    <t>BP_721</t>
  </si>
  <si>
    <t>CI_722</t>
  </si>
  <si>
    <t>BP_722</t>
  </si>
  <si>
    <t>CI_723</t>
  </si>
  <si>
    <t>BP_723</t>
  </si>
  <si>
    <t>CI_724</t>
  </si>
  <si>
    <t>BP_724</t>
  </si>
  <si>
    <t>CI_725</t>
  </si>
  <si>
    <t>BP_725</t>
  </si>
  <si>
    <t>578_N_S</t>
  </si>
  <si>
    <t>579_P_X</t>
  </si>
  <si>
    <t>580_N_X</t>
  </si>
  <si>
    <t>581_P_S</t>
  </si>
  <si>
    <t>CI_726</t>
  </si>
  <si>
    <t>BP_726</t>
  </si>
  <si>
    <t>CI_727</t>
  </si>
  <si>
    <t>BP_727</t>
  </si>
  <si>
    <t>CI_728</t>
  </si>
  <si>
    <t>BP_728</t>
  </si>
  <si>
    <t>CI_729</t>
  </si>
  <si>
    <t>BP_729</t>
  </si>
  <si>
    <t>CI_730</t>
  </si>
  <si>
    <t>BP_730</t>
  </si>
  <si>
    <t>582_N_S</t>
  </si>
  <si>
    <t>583_P_X</t>
  </si>
  <si>
    <t>584_N_X</t>
  </si>
  <si>
    <t>585_P_S</t>
  </si>
  <si>
    <t>CI_731</t>
  </si>
  <si>
    <t>BP_731</t>
  </si>
  <si>
    <t>CI_732</t>
  </si>
  <si>
    <t>BP_732</t>
  </si>
  <si>
    <t>CI_733</t>
  </si>
  <si>
    <t>BP_733</t>
  </si>
  <si>
    <t>CI_734</t>
  </si>
  <si>
    <t>BP_734</t>
  </si>
  <si>
    <t>CI_735</t>
  </si>
  <si>
    <t>BP_735</t>
  </si>
  <si>
    <t>586_N_S</t>
  </si>
  <si>
    <t>587_P_X</t>
  </si>
  <si>
    <t>588_N_X</t>
  </si>
  <si>
    <t>589_P_S</t>
  </si>
  <si>
    <t>CI_736</t>
  </si>
  <si>
    <t>BP_736</t>
  </si>
  <si>
    <t>CI_737</t>
  </si>
  <si>
    <t>BP_737</t>
  </si>
  <si>
    <t>CI_738</t>
  </si>
  <si>
    <t>BP_738</t>
  </si>
  <si>
    <t>CI_739</t>
  </si>
  <si>
    <t>BP_739</t>
  </si>
  <si>
    <t>CI_740</t>
  </si>
  <si>
    <t>BP_740</t>
  </si>
  <si>
    <t>590_N_S</t>
  </si>
  <si>
    <t>591_P_X</t>
  </si>
  <si>
    <t>592_N_X</t>
  </si>
  <si>
    <t>593_P_S</t>
  </si>
  <si>
    <t>CI_741</t>
  </si>
  <si>
    <t>BP_741</t>
  </si>
  <si>
    <t>CI_742</t>
  </si>
  <si>
    <t>BP_742</t>
  </si>
  <si>
    <t>CI_743</t>
  </si>
  <si>
    <t>BP_743</t>
  </si>
  <si>
    <t>CI_744</t>
  </si>
  <si>
    <t>BP_744</t>
  </si>
  <si>
    <t>CI_745</t>
  </si>
  <si>
    <t>BP_745</t>
  </si>
  <si>
    <t>594_N_S</t>
  </si>
  <si>
    <t>595_P_X</t>
  </si>
  <si>
    <t>596_N_X</t>
  </si>
  <si>
    <t>597_P_S</t>
  </si>
  <si>
    <t>CI_746</t>
  </si>
  <si>
    <t>BP_746</t>
  </si>
  <si>
    <t>CI_747</t>
  </si>
  <si>
    <t>BP_747</t>
  </si>
  <si>
    <t>CI_748</t>
  </si>
  <si>
    <t>BP_748</t>
  </si>
  <si>
    <t>CI_749</t>
  </si>
  <si>
    <t>BP_749</t>
  </si>
  <si>
    <t>CI_750</t>
  </si>
  <si>
    <t>BP_750</t>
  </si>
  <si>
    <t>598_N_S</t>
  </si>
  <si>
    <t>599_P_X</t>
  </si>
  <si>
    <t>600_N_X</t>
  </si>
  <si>
    <t>601_P_S</t>
  </si>
  <si>
    <t>CI_751</t>
  </si>
  <si>
    <t>BP_751</t>
  </si>
  <si>
    <t>CI_752</t>
  </si>
  <si>
    <t>BP_752</t>
  </si>
  <si>
    <t>CI_753</t>
  </si>
  <si>
    <t>BP_753</t>
  </si>
  <si>
    <t>CI_754</t>
  </si>
  <si>
    <t>BP_754</t>
  </si>
  <si>
    <t>CI_755</t>
  </si>
  <si>
    <t>BP_755</t>
  </si>
  <si>
    <t>602_N_S</t>
  </si>
  <si>
    <t>603_P_X</t>
  </si>
  <si>
    <t>604_N_X</t>
  </si>
  <si>
    <t>605_P_S</t>
  </si>
  <si>
    <t>CI_756</t>
  </si>
  <si>
    <t>BP_756</t>
  </si>
  <si>
    <t>CI_757</t>
  </si>
  <si>
    <t>BP_757</t>
  </si>
  <si>
    <t>CI_758</t>
  </si>
  <si>
    <t>BP_758</t>
  </si>
  <si>
    <t>CI_759</t>
  </si>
  <si>
    <t>BP_759</t>
  </si>
  <si>
    <t>CI_760</t>
  </si>
  <si>
    <t>BP_760</t>
  </si>
  <si>
    <t>606_N_S</t>
  </si>
  <si>
    <t>607_P_X</t>
  </si>
  <si>
    <t>608_N_X</t>
  </si>
  <si>
    <t>609_P_S</t>
  </si>
  <si>
    <t>CI_761</t>
  </si>
  <si>
    <t>BP_761</t>
  </si>
  <si>
    <t>CI_762</t>
  </si>
  <si>
    <t>BP_762</t>
  </si>
  <si>
    <t>CI_763</t>
  </si>
  <si>
    <t>BP_763</t>
  </si>
  <si>
    <t>CI_764</t>
  </si>
  <si>
    <t>BP_764</t>
  </si>
  <si>
    <t>CI_765</t>
  </si>
  <si>
    <t>BP_765</t>
  </si>
  <si>
    <t>610_N_S</t>
  </si>
  <si>
    <t>611_P_X</t>
  </si>
  <si>
    <t>612_N_X</t>
  </si>
  <si>
    <t>613_P_S</t>
  </si>
  <si>
    <t>CI_766</t>
  </si>
  <si>
    <t>BP_766</t>
  </si>
  <si>
    <t>CI_767</t>
  </si>
  <si>
    <t>BP_767</t>
  </si>
  <si>
    <t>CI_768</t>
  </si>
  <si>
    <t>BP_768</t>
  </si>
  <si>
    <t>CI_769</t>
  </si>
  <si>
    <t>BP_769</t>
  </si>
  <si>
    <t>CI_770</t>
  </si>
  <si>
    <t>BP_770</t>
  </si>
  <si>
    <t>614_N_S</t>
  </si>
  <si>
    <t>615_P_X</t>
  </si>
  <si>
    <t>616_N_X</t>
  </si>
  <si>
    <t>617_P_S</t>
  </si>
  <si>
    <t>CI_771</t>
  </si>
  <si>
    <t>BP_771</t>
  </si>
  <si>
    <t>CI_772</t>
  </si>
  <si>
    <t>BP_772</t>
  </si>
  <si>
    <t>CI_773</t>
  </si>
  <si>
    <t>BP_773</t>
  </si>
  <si>
    <t>CI_774</t>
  </si>
  <si>
    <t>BP_774</t>
  </si>
  <si>
    <t>CI_775</t>
  </si>
  <si>
    <t>BP_775</t>
  </si>
  <si>
    <t>618_N_S</t>
  </si>
  <si>
    <t>619_P_X</t>
  </si>
  <si>
    <t>620_N_X</t>
  </si>
  <si>
    <t>621_P_S</t>
  </si>
  <si>
    <t>CI_776</t>
  </si>
  <si>
    <t>BP_776</t>
  </si>
  <si>
    <t>CI_777</t>
  </si>
  <si>
    <t>BP_777</t>
  </si>
  <si>
    <t>CI_778</t>
  </si>
  <si>
    <t>BP_778</t>
  </si>
  <si>
    <t>CI_779</t>
  </si>
  <si>
    <t>BP_779</t>
  </si>
  <si>
    <t>CI_780</t>
  </si>
  <si>
    <t>BP_780</t>
  </si>
  <si>
    <t>622_N_S</t>
  </si>
  <si>
    <t>623_P_X</t>
  </si>
  <si>
    <t>624_N_X</t>
  </si>
  <si>
    <t>625_P_S</t>
  </si>
  <si>
    <t>CI_781</t>
  </si>
  <si>
    <t>BP_781</t>
  </si>
  <si>
    <t>CI_782</t>
  </si>
  <si>
    <t>BP_782</t>
  </si>
  <si>
    <t>CI_783</t>
  </si>
  <si>
    <t>BP_783</t>
  </si>
  <si>
    <t>CI_784</t>
  </si>
  <si>
    <t>BP_784</t>
  </si>
  <si>
    <t>CI_785</t>
  </si>
  <si>
    <t>BP_785</t>
  </si>
  <si>
    <t>626_N_S</t>
  </si>
  <si>
    <t>627_P_X</t>
  </si>
  <si>
    <t>628_N_X</t>
  </si>
  <si>
    <t>629_P_S</t>
  </si>
  <si>
    <t>CI_786</t>
  </si>
  <si>
    <t>BP_786</t>
  </si>
  <si>
    <t>CI_787</t>
  </si>
  <si>
    <t>BP_787</t>
  </si>
  <si>
    <t>CI_788</t>
  </si>
  <si>
    <t>BP_788</t>
  </si>
  <si>
    <t>CI_789</t>
  </si>
  <si>
    <t>BP_789</t>
  </si>
  <si>
    <t>CI_790</t>
  </si>
  <si>
    <t>BP_790</t>
  </si>
  <si>
    <t>630_N_S</t>
  </si>
  <si>
    <t>631_P_X</t>
  </si>
  <si>
    <t>632_N_X</t>
  </si>
  <si>
    <t>633_P_S</t>
  </si>
  <si>
    <t>CI_791</t>
  </si>
  <si>
    <t>BP_791</t>
  </si>
  <si>
    <t>CI_792</t>
  </si>
  <si>
    <t>BP_792</t>
  </si>
  <si>
    <t>CI_793</t>
  </si>
  <si>
    <t>BP_793</t>
  </si>
  <si>
    <t>CI_794</t>
  </si>
  <si>
    <t>BP_794</t>
  </si>
  <si>
    <t>CI_795</t>
  </si>
  <si>
    <t>BP_795</t>
  </si>
  <si>
    <t>634_N_S</t>
  </si>
  <si>
    <t>635_P_X</t>
  </si>
  <si>
    <t>636_N_X</t>
  </si>
  <si>
    <t>637_P_S</t>
  </si>
  <si>
    <t>CI_796</t>
  </si>
  <si>
    <t>BP_796</t>
  </si>
  <si>
    <t>CI_797</t>
  </si>
  <si>
    <t>BP_797</t>
  </si>
  <si>
    <t>CI_798</t>
  </si>
  <si>
    <t>BP_798</t>
  </si>
  <si>
    <t>CI_799</t>
  </si>
  <si>
    <t>BP_799</t>
  </si>
  <si>
    <t>CI_800</t>
  </si>
  <si>
    <t>BP_800</t>
  </si>
  <si>
    <t>638_N_S</t>
  </si>
  <si>
    <t>639_P_X</t>
  </si>
  <si>
    <t>640_N_X</t>
  </si>
  <si>
    <t>641_P_S</t>
  </si>
  <si>
    <t>CI_801</t>
  </si>
  <si>
    <t>BP_801</t>
  </si>
  <si>
    <t>CI_802</t>
  </si>
  <si>
    <t>BP_802</t>
  </si>
  <si>
    <t>CI_803</t>
  </si>
  <si>
    <t>BP_803</t>
  </si>
  <si>
    <t>CI_804</t>
  </si>
  <si>
    <t>BP_804</t>
  </si>
  <si>
    <t>CI_805</t>
  </si>
  <si>
    <t>BP_805</t>
  </si>
  <si>
    <t>642_N_S</t>
  </si>
  <si>
    <t>643_P_X</t>
  </si>
  <si>
    <t>644_N_X</t>
  </si>
  <si>
    <t>645_P_S</t>
  </si>
  <si>
    <t>CI_806</t>
  </si>
  <si>
    <t>BP_806</t>
  </si>
  <si>
    <t>CI_807</t>
  </si>
  <si>
    <t>BP_807</t>
  </si>
  <si>
    <t>CI_808</t>
  </si>
  <si>
    <t>BP_808</t>
  </si>
  <si>
    <t>CI_809</t>
  </si>
  <si>
    <t>BP_809</t>
  </si>
  <si>
    <t>CI_810</t>
  </si>
  <si>
    <t>BP_810</t>
  </si>
  <si>
    <t>646_N_S</t>
  </si>
  <si>
    <t>647_P_X</t>
  </si>
  <si>
    <t>648_N_X</t>
  </si>
  <si>
    <t>649_P_S</t>
  </si>
  <si>
    <t>CI_811</t>
  </si>
  <si>
    <t>BP_811</t>
  </si>
  <si>
    <t>CI_812</t>
  </si>
  <si>
    <t>BP_812</t>
  </si>
  <si>
    <t>CI_813</t>
  </si>
  <si>
    <t>BP_813</t>
  </si>
  <si>
    <t>CI_814</t>
  </si>
  <si>
    <t>BP_814</t>
  </si>
  <si>
    <t>CI_815</t>
  </si>
  <si>
    <t>BP_815</t>
  </si>
  <si>
    <t>650_N_S</t>
  </si>
  <si>
    <t>651_P_X</t>
  </si>
  <si>
    <t>652_N_X</t>
  </si>
  <si>
    <t>653_P_S</t>
  </si>
  <si>
    <t>CI_816</t>
  </si>
  <si>
    <t>BP_816</t>
  </si>
  <si>
    <t>CI_817</t>
  </si>
  <si>
    <t>BP_817</t>
  </si>
  <si>
    <t>CI_818</t>
  </si>
  <si>
    <t>BP_818</t>
  </si>
  <si>
    <t>CI_819</t>
  </si>
  <si>
    <t>BP_819</t>
  </si>
  <si>
    <t>CI_820</t>
  </si>
  <si>
    <t>BP_820</t>
  </si>
  <si>
    <t>654_N_S</t>
  </si>
  <si>
    <t>655_P_X</t>
  </si>
  <si>
    <t>656_N_X</t>
  </si>
  <si>
    <t>657_P_S</t>
  </si>
  <si>
    <t>CI_821</t>
  </si>
  <si>
    <t>BP_821</t>
  </si>
  <si>
    <t>CI_822</t>
  </si>
  <si>
    <t>BP_822</t>
  </si>
  <si>
    <t>CI_823</t>
  </si>
  <si>
    <t>BP_823</t>
  </si>
  <si>
    <t>CI_824</t>
  </si>
  <si>
    <t>BP_824</t>
  </si>
  <si>
    <t>CI_825</t>
  </si>
  <si>
    <t>BP_825</t>
  </si>
  <si>
    <t>658_N_S</t>
  </si>
  <si>
    <t>659_P_X</t>
  </si>
  <si>
    <t>660_N_X</t>
  </si>
  <si>
    <t>661_P_S</t>
  </si>
  <si>
    <t>CI_826</t>
  </si>
  <si>
    <t>BP_826</t>
  </si>
  <si>
    <t>CI_827</t>
  </si>
  <si>
    <t>BP_827</t>
  </si>
  <si>
    <t>CI_828</t>
  </si>
  <si>
    <t>BP_828</t>
  </si>
  <si>
    <t>CI_829</t>
  </si>
  <si>
    <t>BP_829</t>
  </si>
  <si>
    <t>CI_830</t>
  </si>
  <si>
    <t>BP_830</t>
  </si>
  <si>
    <t>662_N_S</t>
  </si>
  <si>
    <t>663_P_X</t>
  </si>
  <si>
    <t>664_N_X</t>
  </si>
  <si>
    <t>665_P_S</t>
  </si>
  <si>
    <t>CI_831</t>
  </si>
  <si>
    <t>BP_831</t>
  </si>
  <si>
    <t>CI_832</t>
  </si>
  <si>
    <t>BP_832</t>
  </si>
  <si>
    <t>CI_833</t>
  </si>
  <si>
    <t>BP_833</t>
  </si>
  <si>
    <t>CI_834</t>
  </si>
  <si>
    <t>BP_834</t>
  </si>
  <si>
    <t>CI_835</t>
  </si>
  <si>
    <t>BP_835</t>
  </si>
  <si>
    <t>666_N_S</t>
  </si>
  <si>
    <t>667_P_X</t>
  </si>
  <si>
    <t>668_N_X</t>
  </si>
  <si>
    <t>669_P_S</t>
  </si>
  <si>
    <t>CI_836</t>
  </si>
  <si>
    <t>BP_836</t>
  </si>
  <si>
    <t>CI_837</t>
  </si>
  <si>
    <t>BP_837</t>
  </si>
  <si>
    <t>CI_838</t>
  </si>
  <si>
    <t>BP_838</t>
  </si>
  <si>
    <t>CI_839</t>
  </si>
  <si>
    <t>BP_839</t>
  </si>
  <si>
    <t>CI_840</t>
  </si>
  <si>
    <t>BP_840</t>
  </si>
  <si>
    <t>670_N_S</t>
  </si>
  <si>
    <t>671_P_X</t>
  </si>
  <si>
    <t>672_N_X</t>
  </si>
  <si>
    <t>673_P_S</t>
  </si>
  <si>
    <t>CI_841</t>
  </si>
  <si>
    <t>BP_841</t>
  </si>
  <si>
    <t>CI_842</t>
  </si>
  <si>
    <t>BP_842</t>
  </si>
  <si>
    <t>CI_843</t>
  </si>
  <si>
    <t>BP_843</t>
  </si>
  <si>
    <t>CI_844</t>
  </si>
  <si>
    <t>BP_844</t>
  </si>
  <si>
    <t>CI_845</t>
  </si>
  <si>
    <t>BP_845</t>
  </si>
  <si>
    <t>674_N_S</t>
  </si>
  <si>
    <t>675_P_X</t>
  </si>
  <si>
    <t>676_N_X</t>
  </si>
  <si>
    <t>677_P_S</t>
  </si>
  <si>
    <t>CI_846</t>
  </si>
  <si>
    <t>BP_846</t>
  </si>
  <si>
    <t>CI_847</t>
  </si>
  <si>
    <t>BP_847</t>
  </si>
  <si>
    <t>CI_848</t>
  </si>
  <si>
    <t>BP_848</t>
  </si>
  <si>
    <t>CI_849</t>
  </si>
  <si>
    <t>BP_849</t>
  </si>
  <si>
    <t>CI_850</t>
  </si>
  <si>
    <t>BP_850</t>
  </si>
  <si>
    <t>678_N_S</t>
  </si>
  <si>
    <t>679_P_X</t>
  </si>
  <si>
    <t>680_N_X</t>
  </si>
  <si>
    <t>681_P_S</t>
  </si>
  <si>
    <t>CI_851</t>
  </si>
  <si>
    <t>BP_851</t>
  </si>
  <si>
    <t>CI_852</t>
  </si>
  <si>
    <t>BP_852</t>
  </si>
  <si>
    <t>CI_853</t>
  </si>
  <si>
    <t>BP_853</t>
  </si>
  <si>
    <t>CI_854</t>
  </si>
  <si>
    <t>BP_854</t>
  </si>
  <si>
    <t>CI_855</t>
  </si>
  <si>
    <t>BP_855</t>
  </si>
  <si>
    <t>682_N_S</t>
  </si>
  <si>
    <t>683_P_X</t>
  </si>
  <si>
    <t>684_N_X</t>
  </si>
  <si>
    <t>685_P_S</t>
  </si>
  <si>
    <t>CI_856</t>
  </si>
  <si>
    <t>BP_856</t>
  </si>
  <si>
    <t>CI_857</t>
  </si>
  <si>
    <t>BP_857</t>
  </si>
  <si>
    <t>CI_858</t>
  </si>
  <si>
    <t>BP_858</t>
  </si>
  <si>
    <t>CI_859</t>
  </si>
  <si>
    <t>BP_859</t>
  </si>
  <si>
    <t>CI_860</t>
  </si>
  <si>
    <t>BP_860</t>
  </si>
  <si>
    <t>686_N_S</t>
  </si>
  <si>
    <t>687_P_X</t>
  </si>
  <si>
    <t>688_N_X</t>
  </si>
  <si>
    <t>689_P_S</t>
  </si>
  <si>
    <t>CI_861</t>
  </si>
  <si>
    <t>BP_861</t>
  </si>
  <si>
    <t>CI_862</t>
  </si>
  <si>
    <t>BP_862</t>
  </si>
  <si>
    <t>CI_863</t>
  </si>
  <si>
    <t>BP_863</t>
  </si>
  <si>
    <t>CI_864</t>
  </si>
  <si>
    <t>BP_864</t>
  </si>
  <si>
    <t>CI_865</t>
  </si>
  <si>
    <t>BP_865</t>
  </si>
  <si>
    <t>690_N_S</t>
  </si>
  <si>
    <t>691_P_X</t>
  </si>
  <si>
    <t>692_N_X</t>
  </si>
  <si>
    <t>693_P_S</t>
  </si>
  <si>
    <t>CI_866</t>
  </si>
  <si>
    <t>BP_866</t>
  </si>
  <si>
    <t>CI_867</t>
  </si>
  <si>
    <t>BP_867</t>
  </si>
  <si>
    <t>CI_868</t>
  </si>
  <si>
    <t>BP_868</t>
  </si>
  <si>
    <t>CI_869</t>
  </si>
  <si>
    <t>BP_869</t>
  </si>
  <si>
    <t>CI_870</t>
  </si>
  <si>
    <t>BP_870</t>
  </si>
  <si>
    <t>694_N_S</t>
  </si>
  <si>
    <t>695_P_X</t>
  </si>
  <si>
    <t>696_N_X</t>
  </si>
  <si>
    <t>697_P_S</t>
  </si>
  <si>
    <t>CI_871</t>
  </si>
  <si>
    <t>BP_871</t>
  </si>
  <si>
    <t>CI_872</t>
  </si>
  <si>
    <t>BP_872</t>
  </si>
  <si>
    <t>CI_873</t>
  </si>
  <si>
    <t>BP_873</t>
  </si>
  <si>
    <t>CI_874</t>
  </si>
  <si>
    <t>BP_874</t>
  </si>
  <si>
    <t>CI_875</t>
  </si>
  <si>
    <t>BP_875</t>
  </si>
  <si>
    <t>698_N_S</t>
  </si>
  <si>
    <t>699_P_X</t>
  </si>
  <si>
    <t>700_N_X</t>
  </si>
  <si>
    <t>701_P_S</t>
  </si>
  <si>
    <t>CI_876</t>
  </si>
  <si>
    <t>BP_876</t>
  </si>
  <si>
    <t>CI_877</t>
  </si>
  <si>
    <t>BP_877</t>
  </si>
  <si>
    <t>CI_878</t>
  </si>
  <si>
    <t>BP_878</t>
  </si>
  <si>
    <t>CI_879</t>
  </si>
  <si>
    <t>BP_879</t>
  </si>
  <si>
    <t>CI_880</t>
  </si>
  <si>
    <t>BP_880</t>
  </si>
  <si>
    <t>702_N_S</t>
  </si>
  <si>
    <t>703_P_X</t>
  </si>
  <si>
    <t>704_N_X</t>
  </si>
  <si>
    <t>705_P_S</t>
  </si>
  <si>
    <t>CI_881</t>
  </si>
  <si>
    <t>BP_881</t>
  </si>
  <si>
    <t>CI_882</t>
  </si>
  <si>
    <t>BP_882</t>
  </si>
  <si>
    <t>CI_883</t>
  </si>
  <si>
    <t>BP_883</t>
  </si>
  <si>
    <t>CI_884</t>
  </si>
  <si>
    <t>BP_884</t>
  </si>
  <si>
    <t>CI_885</t>
  </si>
  <si>
    <t>BP_885</t>
  </si>
  <si>
    <t>706_N_S</t>
  </si>
  <si>
    <t>707_P_X</t>
  </si>
  <si>
    <t>708_N_X</t>
  </si>
  <si>
    <t>709_P_S</t>
  </si>
  <si>
    <t>CI_886</t>
  </si>
  <si>
    <t>BP_886</t>
  </si>
  <si>
    <t>CI_887</t>
  </si>
  <si>
    <t>BP_887</t>
  </si>
  <si>
    <t>CI_888</t>
  </si>
  <si>
    <t>BP_888</t>
  </si>
  <si>
    <t>CI_889</t>
  </si>
  <si>
    <t>BP_889</t>
  </si>
  <si>
    <t>CI_890</t>
  </si>
  <si>
    <t>BP_890</t>
  </si>
  <si>
    <t>710_N_S</t>
  </si>
  <si>
    <t>711_P_X</t>
  </si>
  <si>
    <t>712_N_X</t>
  </si>
  <si>
    <t>713_P_S</t>
  </si>
  <si>
    <t>CI_891</t>
  </si>
  <si>
    <t>BP_891</t>
  </si>
  <si>
    <t>CI_892</t>
  </si>
  <si>
    <t>BP_892</t>
  </si>
  <si>
    <t>CI_893</t>
  </si>
  <si>
    <t>BP_893</t>
  </si>
  <si>
    <t>CI_894</t>
  </si>
  <si>
    <t>BP_894</t>
  </si>
  <si>
    <t>CI_895</t>
  </si>
  <si>
    <t>BP_895</t>
  </si>
  <si>
    <t>714_N_S</t>
  </si>
  <si>
    <t>715_P_X</t>
  </si>
  <si>
    <t>716_N_X</t>
  </si>
  <si>
    <t>717_P_S</t>
  </si>
  <si>
    <t>CI_896</t>
  </si>
  <si>
    <t>BP_896</t>
  </si>
  <si>
    <t>CI_897</t>
  </si>
  <si>
    <t>BP_897</t>
  </si>
  <si>
    <t>CI_898</t>
  </si>
  <si>
    <t>BP_898</t>
  </si>
  <si>
    <t>CI_899</t>
  </si>
  <si>
    <t>BP_899</t>
  </si>
  <si>
    <t>CI_900</t>
  </si>
  <si>
    <t>BP_900</t>
  </si>
  <si>
    <t>718_N_S</t>
  </si>
  <si>
    <t>719_P_X</t>
  </si>
  <si>
    <t>720_N_X</t>
  </si>
  <si>
    <t>721_P_S</t>
  </si>
  <si>
    <t>CI_901</t>
  </si>
  <si>
    <t>BP_901</t>
  </si>
  <si>
    <t>CI_902</t>
  </si>
  <si>
    <t>BP_902</t>
  </si>
  <si>
    <t>CI_903</t>
  </si>
  <si>
    <t>BP_903</t>
  </si>
  <si>
    <t>CI_904</t>
  </si>
  <si>
    <t>BP_904</t>
  </si>
  <si>
    <t>CI_905</t>
  </si>
  <si>
    <t>BP_905</t>
  </si>
  <si>
    <t>722_N_S</t>
  </si>
  <si>
    <t>723_P_X</t>
  </si>
  <si>
    <t>724_N_X</t>
  </si>
  <si>
    <t>725_P_S</t>
  </si>
  <si>
    <t>CI_906</t>
  </si>
  <si>
    <t>BP_906</t>
  </si>
  <si>
    <t>CI_907</t>
  </si>
  <si>
    <t>BP_907</t>
  </si>
  <si>
    <t>CI_908</t>
  </si>
  <si>
    <t>BP_908</t>
  </si>
  <si>
    <t>CI_909</t>
  </si>
  <si>
    <t>BP_909</t>
  </si>
  <si>
    <t>CI_910</t>
  </si>
  <si>
    <t>BP_910</t>
  </si>
  <si>
    <t>726_N_S</t>
  </si>
  <si>
    <t>727_P_X</t>
  </si>
  <si>
    <t>728_N_X</t>
  </si>
  <si>
    <t>729_P_S</t>
  </si>
  <si>
    <t>CI_911</t>
  </si>
  <si>
    <t>BP_911</t>
  </si>
  <si>
    <t>CI_912</t>
  </si>
  <si>
    <t>BP_912</t>
  </si>
  <si>
    <t>CI_913</t>
  </si>
  <si>
    <t>BP_913</t>
  </si>
  <si>
    <t>CI_914</t>
  </si>
  <si>
    <t>BP_914</t>
  </si>
  <si>
    <t>CI_915</t>
  </si>
  <si>
    <t>BP_915</t>
  </si>
  <si>
    <t>730_N_S</t>
  </si>
  <si>
    <t>731_P_X</t>
  </si>
  <si>
    <t>732_N_X</t>
  </si>
  <si>
    <t>733_P_S</t>
  </si>
  <si>
    <t>CI_916</t>
  </si>
  <si>
    <t>BP_916</t>
  </si>
  <si>
    <t>CI_917</t>
  </si>
  <si>
    <t>BP_917</t>
  </si>
  <si>
    <t>CI_918</t>
  </si>
  <si>
    <t>BP_918</t>
  </si>
  <si>
    <t>CI_919</t>
  </si>
  <si>
    <t>BP_919</t>
  </si>
  <si>
    <t>CI_920</t>
  </si>
  <si>
    <t>BP_920</t>
  </si>
  <si>
    <t>734_N_S</t>
  </si>
  <si>
    <t>735_P_X</t>
  </si>
  <si>
    <t>736_N_X</t>
  </si>
  <si>
    <t>737_P_S</t>
  </si>
  <si>
    <t>CI_921</t>
  </si>
  <si>
    <t>BP_921</t>
  </si>
  <si>
    <t>CI_922</t>
  </si>
  <si>
    <t>BP_922</t>
  </si>
  <si>
    <t>CI_923</t>
  </si>
  <si>
    <t>BP_923</t>
  </si>
  <si>
    <t>CI_924</t>
  </si>
  <si>
    <t>BP_924</t>
  </si>
  <si>
    <t>CI_925</t>
  </si>
  <si>
    <t>BP_925</t>
  </si>
  <si>
    <t>738_N_S</t>
  </si>
  <si>
    <t>739_P_X</t>
  </si>
  <si>
    <t>740_N_X</t>
  </si>
  <si>
    <t>741_P_S</t>
  </si>
  <si>
    <t>CI_926</t>
  </si>
  <si>
    <t>BP_926</t>
  </si>
  <si>
    <t>CI_927</t>
  </si>
  <si>
    <t>BP_927</t>
  </si>
  <si>
    <t>CI_928</t>
  </si>
  <si>
    <t>BP_928</t>
  </si>
  <si>
    <t>CI_929</t>
  </si>
  <si>
    <t>BP_929</t>
  </si>
  <si>
    <t>CI_930</t>
  </si>
  <si>
    <t>BP_930</t>
  </si>
  <si>
    <t>742_N_S</t>
  </si>
  <si>
    <t>743_P_X</t>
  </si>
  <si>
    <t>744_N_X</t>
  </si>
  <si>
    <t>745_P_S</t>
  </si>
  <si>
    <t>CI_931</t>
  </si>
  <si>
    <t>BP_931</t>
  </si>
  <si>
    <t>CI_932</t>
  </si>
  <si>
    <t>BP_932</t>
  </si>
  <si>
    <t>CI_933</t>
  </si>
  <si>
    <t>BP_933</t>
  </si>
  <si>
    <t>CI_934</t>
  </si>
  <si>
    <t>BP_934</t>
  </si>
  <si>
    <t>CI_935</t>
  </si>
  <si>
    <t>BP_935</t>
  </si>
  <si>
    <t>746_N_S</t>
  </si>
  <si>
    <t>747_P_X</t>
  </si>
  <si>
    <t>748_N_X</t>
  </si>
  <si>
    <t>749_P_S</t>
  </si>
  <si>
    <t>CI_936</t>
  </si>
  <si>
    <t>BP_936</t>
  </si>
  <si>
    <t>CI_937</t>
  </si>
  <si>
    <t>BP_937</t>
  </si>
  <si>
    <t>CI_938</t>
  </si>
  <si>
    <t>BP_938</t>
  </si>
  <si>
    <t>CI_939</t>
  </si>
  <si>
    <t>BP_939</t>
  </si>
  <si>
    <t>CI_940</t>
  </si>
  <si>
    <t>BP_940</t>
  </si>
  <si>
    <t>750_N_S</t>
  </si>
  <si>
    <t>751_P_X</t>
  </si>
  <si>
    <t>752_N_X</t>
  </si>
  <si>
    <t>753_P_S</t>
  </si>
  <si>
    <t>CI_941</t>
  </si>
  <si>
    <t>BP_941</t>
  </si>
  <si>
    <t>CI_942</t>
  </si>
  <si>
    <t>BP_942</t>
  </si>
  <si>
    <t>CI_943</t>
  </si>
  <si>
    <t>BP_943</t>
  </si>
  <si>
    <t>CI_944</t>
  </si>
  <si>
    <t>BP_944</t>
  </si>
  <si>
    <t>CI_945</t>
  </si>
  <si>
    <t>BP_945</t>
  </si>
  <si>
    <t>754_N_S</t>
  </si>
  <si>
    <t>755_P_X</t>
  </si>
  <si>
    <t>756_N_X</t>
  </si>
  <si>
    <t>757_P_S</t>
  </si>
  <si>
    <t>CI_946</t>
  </si>
  <si>
    <t>BP_946</t>
  </si>
  <si>
    <t>CI_947</t>
  </si>
  <si>
    <t>BP_947</t>
  </si>
  <si>
    <t>CI_948</t>
  </si>
  <si>
    <t>BP_948</t>
  </si>
  <si>
    <t>CI_949</t>
  </si>
  <si>
    <t>BP_949</t>
  </si>
  <si>
    <t>CI_950</t>
  </si>
  <si>
    <t>BP_950</t>
  </si>
  <si>
    <t>758_N_S</t>
  </si>
  <si>
    <t>759_P_X</t>
  </si>
  <si>
    <t>760_N_X</t>
  </si>
  <si>
    <t>761_P_S</t>
  </si>
  <si>
    <t>CI_951</t>
  </si>
  <si>
    <t>BP_951</t>
  </si>
  <si>
    <t>CI_952</t>
  </si>
  <si>
    <t>BP_952</t>
  </si>
  <si>
    <t>CI_953</t>
  </si>
  <si>
    <t>BP_953</t>
  </si>
  <si>
    <t>CI_954</t>
  </si>
  <si>
    <t>BP_954</t>
  </si>
  <si>
    <t>CI_955</t>
  </si>
  <si>
    <t>BP_955</t>
  </si>
  <si>
    <t>762_N_S</t>
  </si>
  <si>
    <t>763_P_X</t>
  </si>
  <si>
    <t>764_N_X</t>
  </si>
  <si>
    <t>765_P_S</t>
  </si>
  <si>
    <t>CI_956</t>
  </si>
  <si>
    <t>BP_956</t>
  </si>
  <si>
    <t>CI_957</t>
  </si>
  <si>
    <t>BP_957</t>
  </si>
  <si>
    <t>CI_958</t>
  </si>
  <si>
    <t>BP_958</t>
  </si>
  <si>
    <t>CI_959</t>
  </si>
  <si>
    <t>BP_959</t>
  </si>
  <si>
    <t>CI_960</t>
  </si>
  <si>
    <t>BP_960</t>
  </si>
  <si>
    <t>766_N_S</t>
  </si>
  <si>
    <t>767_P_X</t>
  </si>
  <si>
    <t>768_N_X</t>
  </si>
  <si>
    <t>769_P_S</t>
  </si>
  <si>
    <t>CI_961</t>
  </si>
  <si>
    <t>BP_961</t>
  </si>
  <si>
    <t>CI_962</t>
  </si>
  <si>
    <t>BP_962</t>
  </si>
  <si>
    <t>CI_963</t>
  </si>
  <si>
    <t>BP_963</t>
  </si>
  <si>
    <t>CI_964</t>
  </si>
  <si>
    <t>BP_964</t>
  </si>
  <si>
    <t>CI_965</t>
  </si>
  <si>
    <t>BP_965</t>
  </si>
  <si>
    <t>770_N_S</t>
  </si>
  <si>
    <t>771_P_X</t>
  </si>
  <si>
    <t>772_N_X</t>
  </si>
  <si>
    <t>773_P_S</t>
  </si>
  <si>
    <t>CI_966</t>
  </si>
  <si>
    <t>BP_966</t>
  </si>
  <si>
    <t>CI_967</t>
  </si>
  <si>
    <t>BP_967</t>
  </si>
  <si>
    <t>CI_968</t>
  </si>
  <si>
    <t>BP_968</t>
  </si>
  <si>
    <t>CI_969</t>
  </si>
  <si>
    <t>BP_969</t>
  </si>
  <si>
    <t>CI_970</t>
  </si>
  <si>
    <t>BP_970</t>
  </si>
  <si>
    <t>774_N_S</t>
  </si>
  <si>
    <t>775_P_X</t>
  </si>
  <si>
    <t>776_N_X</t>
  </si>
  <si>
    <t>777_P_S</t>
  </si>
  <si>
    <t>CI_971</t>
  </si>
  <si>
    <t>BP_971</t>
  </si>
  <si>
    <t>CI_972</t>
  </si>
  <si>
    <t>BP_972</t>
  </si>
  <si>
    <t>CI_973</t>
  </si>
  <si>
    <t>BP_973</t>
  </si>
  <si>
    <t>CI_974</t>
  </si>
  <si>
    <t>BP_974</t>
  </si>
  <si>
    <t>CI_975</t>
  </si>
  <si>
    <t>BP_975</t>
  </si>
  <si>
    <t>778_N_S</t>
  </si>
  <si>
    <t>779_P_X</t>
  </si>
  <si>
    <t>780_N_X</t>
  </si>
  <si>
    <t>781_P_S</t>
  </si>
  <si>
    <t>CI_976</t>
  </si>
  <si>
    <t>BP_976</t>
  </si>
  <si>
    <t>CI_977</t>
  </si>
  <si>
    <t>BP_977</t>
  </si>
  <si>
    <t>CI_978</t>
  </si>
  <si>
    <t>BP_978</t>
  </si>
  <si>
    <t>CI_979</t>
  </si>
  <si>
    <t>BP_979</t>
  </si>
  <si>
    <t>CI_980</t>
  </si>
  <si>
    <t>BP_980</t>
  </si>
  <si>
    <t>782_N_S</t>
  </si>
  <si>
    <t>783_P_X</t>
  </si>
  <si>
    <t>784_N_X</t>
  </si>
  <si>
    <t>785_P_S</t>
  </si>
  <si>
    <t>CI_981</t>
  </si>
  <si>
    <t>BP_981</t>
  </si>
  <si>
    <t>CI_982</t>
  </si>
  <si>
    <t>BP_982</t>
  </si>
  <si>
    <t>CI_983</t>
  </si>
  <si>
    <t>BP_983</t>
  </si>
  <si>
    <t>CI_984</t>
  </si>
  <si>
    <t>BP_984</t>
  </si>
  <si>
    <t>CI_985</t>
  </si>
  <si>
    <t>BP_985</t>
  </si>
  <si>
    <t>786_N_S</t>
  </si>
  <si>
    <t>787_P_X</t>
  </si>
  <si>
    <t>788_N_X</t>
  </si>
  <si>
    <t>789_P_S</t>
  </si>
  <si>
    <t>CI_986</t>
  </si>
  <si>
    <t>BP_986</t>
  </si>
  <si>
    <t>CI_987</t>
  </si>
  <si>
    <t>BP_987</t>
  </si>
  <si>
    <t>CI_988</t>
  </si>
  <si>
    <t>BP_988</t>
  </si>
  <si>
    <t>CI_989</t>
  </si>
  <si>
    <t>BP_989</t>
  </si>
  <si>
    <t>CI_990</t>
  </si>
  <si>
    <t>BP_990</t>
  </si>
  <si>
    <t>790_N_S</t>
  </si>
  <si>
    <t>791_P_X</t>
  </si>
  <si>
    <t>792_N_X</t>
  </si>
  <si>
    <t>793_P_S</t>
  </si>
  <si>
    <t>CI_991</t>
  </si>
  <si>
    <t>BP_991</t>
  </si>
  <si>
    <t>CI_992</t>
  </si>
  <si>
    <t>BP_992</t>
  </si>
  <si>
    <t>CI_993</t>
  </si>
  <si>
    <t>BP_993</t>
  </si>
  <si>
    <t>CI_994</t>
  </si>
  <si>
    <t>BP_994</t>
  </si>
  <si>
    <t>CI_995</t>
  </si>
  <si>
    <t>BP_995</t>
  </si>
  <si>
    <t>794_N_S</t>
  </si>
  <si>
    <t>795_P_X</t>
  </si>
  <si>
    <t>796_N_X</t>
  </si>
  <si>
    <t>797_P_S</t>
  </si>
  <si>
    <t>CI_996</t>
  </si>
  <si>
    <t>BP_996</t>
  </si>
  <si>
    <t>CI_997</t>
  </si>
  <si>
    <t>BP_997</t>
  </si>
  <si>
    <t>CI_998</t>
  </si>
  <si>
    <t>BP_998</t>
  </si>
  <si>
    <t>CI_999</t>
  </si>
  <si>
    <t>BP_999</t>
  </si>
  <si>
    <t>CI_1000</t>
  </si>
  <si>
    <t>BP_1000</t>
  </si>
  <si>
    <t>798_N_S</t>
  </si>
  <si>
    <t>799_P_X</t>
  </si>
  <si>
    <t>800_N_X</t>
  </si>
  <si>
    <t>experience</t>
  </si>
  <si>
    <t>years</t>
  </si>
  <si>
    <t>language</t>
  </si>
  <si>
    <t>p1</t>
  </si>
  <si>
    <t>ZUR KONTROLLE</t>
  </si>
  <si>
    <t>date</t>
  </si>
  <si>
    <t>observer</t>
  </si>
  <si>
    <t>0=raphael                                  1=julia</t>
  </si>
  <si>
    <t>statistical_knowledge</t>
  </si>
  <si>
    <t>0=englisch                                       1=deutsch</t>
  </si>
  <si>
    <t>location</t>
  </si>
  <si>
    <t>Basel, Alu</t>
  </si>
  <si>
    <t>1=CI      0=BP</t>
  </si>
  <si>
    <t>1=p_value                           0=no p_value</t>
  </si>
  <si>
    <t>0=no course                                         1=course</t>
  </si>
  <si>
    <t>Anzahl Personen:</t>
  </si>
  <si>
    <t>Personen mit Statistik:</t>
  </si>
  <si>
    <t>Frauen</t>
  </si>
  <si>
    <t>Männer</t>
  </si>
  <si>
    <t>Personen ohne Statistik:</t>
  </si>
  <si>
    <t>Basel, Vesalianum</t>
  </si>
  <si>
    <t>Bern, Pavillonweg</t>
  </si>
  <si>
    <t>Basel, Kollegienhaus</t>
  </si>
  <si>
    <t>gender</t>
  </si>
  <si>
    <t>Basel, Schönbeinstr</t>
  </si>
  <si>
    <t>Basel, Biozentrum Strukturbio</t>
  </si>
  <si>
    <t>Basel, Geografie</t>
  </si>
  <si>
    <t>Basel, NLU</t>
  </si>
  <si>
    <t>Basel, Psychologie</t>
  </si>
  <si>
    <t>0=matura or lower         1=bachelor                           2=master                          3=phd</t>
  </si>
  <si>
    <t>Basel, BSSE ETH</t>
  </si>
  <si>
    <t>Basel, Swiss TPH</t>
  </si>
  <si>
    <t>1 bis 9</t>
  </si>
  <si>
    <t>&gt;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</si>
</sst>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theme="9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65">
    <xf numFmtId="0" fontId="0" fillId="0" borderId="0" xfId="0"/>
    <xf numFmtId="2" fontId="0" fillId="0" borderId="0" xfId="0" applyNumberFormat="1"/>
    <xf numFmtId="0" fontId="1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" fillId="10" borderId="0" xfId="0" applyFont="1" applyFill="1" applyBorder="1" applyAlignment="1">
      <alignment horizontal="center"/>
    </xf>
    <xf numFmtId="2" fontId="5" fillId="0" borderId="0" xfId="0" applyNumberFormat="1" applyFont="1"/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8" borderId="0" xfId="0" applyFont="1" applyFill="1"/>
    <xf numFmtId="0" fontId="7" fillId="9" borderId="0" xfId="0" applyFont="1" applyFill="1" applyBorder="1" applyAlignment="1">
      <alignment horizontal="center"/>
    </xf>
    <xf numFmtId="0" fontId="7" fillId="1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10" fontId="1" fillId="5" borderId="0" xfId="1" applyNumberFormat="1" applyFont="1" applyFill="1" applyBorder="1" applyAlignment="1">
      <alignment horizontal="center" vertical="center" wrapText="1"/>
    </xf>
    <xf numFmtId="10" fontId="2" fillId="7" borderId="0" xfId="1" applyNumberFormat="1" applyFont="1" applyFill="1" applyBorder="1" applyAlignment="1">
      <alignment horizontal="center" vertical="center" wrapText="1"/>
    </xf>
    <xf numFmtId="10" fontId="3" fillId="2" borderId="0" xfId="1" applyNumberFormat="1" applyFont="1" applyFill="1" applyBorder="1" applyAlignment="1">
      <alignment horizontal="center" vertical="center" wrapText="1"/>
    </xf>
    <xf numFmtId="10" fontId="7" fillId="9" borderId="0" xfId="1" applyNumberFormat="1" applyFont="1" applyFill="1" applyBorder="1" applyAlignment="1">
      <alignment horizontal="center" vertical="center" wrapText="1"/>
    </xf>
    <xf numFmtId="10" fontId="7" fillId="10" borderId="0" xfId="1" applyNumberFormat="1" applyFont="1" applyFill="1" applyBorder="1" applyAlignment="1">
      <alignment horizontal="center" vertical="center" wrapText="1"/>
    </xf>
    <xf numFmtId="10" fontId="1" fillId="10" borderId="0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8" fillId="6" borderId="0" xfId="0" applyFont="1" applyFill="1" applyBorder="1" applyAlignment="1">
      <alignment horizontal="left" vertical="center" wrapText="1" indent="1"/>
    </xf>
    <xf numFmtId="16" fontId="8" fillId="6" borderId="0" xfId="0" applyNumberFormat="1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0" fontId="0" fillId="5" borderId="0" xfId="0" applyFont="1" applyFill="1" applyBorder="1" applyAlignment="1">
      <alignment horizontal="center" vertical="center" wrapText="1"/>
    </xf>
    <xf numFmtId="0" fontId="0" fillId="3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" fillId="0" borderId="0" xfId="0" applyFont="1"/>
    <xf numFmtId="0" fontId="10" fillId="5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1" fillId="4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14" fontId="2" fillId="6" borderId="0" xfId="0" applyNumberFormat="1" applyFont="1" applyFill="1" applyBorder="1" applyAlignment="1">
      <alignment horizontal="center"/>
    </xf>
    <xf numFmtId="14" fontId="8" fillId="6" borderId="0" xfId="0" applyNumberFormat="1" applyFont="1" applyFill="1" applyBorder="1" applyAlignment="1">
      <alignment horizontal="left" vertical="center" wrapText="1" indent="1"/>
    </xf>
    <xf numFmtId="14" fontId="2" fillId="3" borderId="0" xfId="0" applyNumberFormat="1" applyFont="1" applyFill="1" applyBorder="1" applyAlignment="1">
      <alignment horizontal="center"/>
    </xf>
    <xf numFmtId="14" fontId="2" fillId="4" borderId="0" xfId="0" applyNumberFormat="1" applyFont="1" applyFill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9" fillId="5" borderId="0" xfId="0" applyFont="1" applyFill="1" applyBorder="1" applyAlignment="1">
      <alignment horizontal="left" vertical="center" wrapText="1" indent="1"/>
    </xf>
    <xf numFmtId="10" fontId="2" fillId="6" borderId="0" xfId="1" applyNumberFormat="1" applyFont="1" applyFill="1" applyBorder="1" applyAlignment="1">
      <alignment horizontal="center" vertical="center" wrapText="1"/>
    </xf>
    <xf numFmtId="0" fontId="13" fillId="6" borderId="0" xfId="1" applyNumberFormat="1" applyFont="1" applyFill="1" applyBorder="1" applyAlignment="1">
      <alignment horizontal="center" vertical="center" wrapText="1"/>
    </xf>
    <xf numFmtId="0" fontId="14" fillId="11" borderId="0" xfId="0" applyFont="1" applyFill="1" applyBorder="1" applyAlignment="1">
      <alignment horizontal="center" wrapText="1"/>
    </xf>
    <xf numFmtId="0" fontId="1" fillId="11" borderId="0" xfId="0" applyFont="1" applyFill="1" applyBorder="1" applyAlignment="1">
      <alignment horizontal="center" vertical="center" wrapText="1"/>
    </xf>
    <xf numFmtId="1" fontId="1" fillId="11" borderId="0" xfId="0" applyNumberFormat="1" applyFont="1" applyFill="1" applyBorder="1" applyAlignment="1">
      <alignment horizontal="center" vertical="center" wrapText="1"/>
    </xf>
    <xf numFmtId="0" fontId="2" fillId="4" borderId="0" xfId="0" applyNumberFormat="1" applyFont="1" applyFill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164" fontId="2" fillId="6" borderId="0" xfId="1" applyNumberFormat="1" applyFont="1" applyFill="1" applyBorder="1" applyAlignment="1">
      <alignment horizontal="center" vertical="center" wrapText="1"/>
    </xf>
    <xf numFmtId="16" fontId="0" fillId="0" borderId="0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14F0-AA04-854B-87F5-9EE5EC6E4240}">
  <dimension ref="A1:AM8003"/>
  <sheetViews>
    <sheetView tabSelected="1" topLeftCell="K1" workbookViewId="0">
      <pane ySplit="3" topLeftCell="A1702" activePane="bottomLeft" state="frozen"/>
      <selection pane="bottomLeft" activeCell="S1726" sqref="S1726"/>
    </sheetView>
  </sheetViews>
  <sheetFormatPr baseColWidth="10" defaultRowHeight="16" x14ac:dyDescent="0.2"/>
  <cols>
    <col min="1" max="1" width="10.83203125" style="4"/>
    <col min="2" max="2" width="8.83203125" style="9" bestFit="1" customWidth="1"/>
    <col min="3" max="3" width="10.1640625" style="4" bestFit="1" customWidth="1"/>
    <col min="4" max="4" width="13.6640625" style="4" bestFit="1" customWidth="1"/>
    <col min="5" max="5" width="15.5" style="9" bestFit="1" customWidth="1"/>
    <col min="6" max="6" width="8.6640625" style="46" bestFit="1" customWidth="1"/>
    <col min="7" max="7" width="7.33203125" style="41" bestFit="1" customWidth="1"/>
    <col min="8" max="8" width="15.5" style="41" customWidth="1"/>
    <col min="9" max="9" width="8.33203125" style="4" bestFit="1" customWidth="1"/>
    <col min="10" max="10" width="7.1640625" style="4" bestFit="1" customWidth="1"/>
    <col min="11" max="11" width="13.83203125" style="4" bestFit="1" customWidth="1"/>
    <col min="12" max="12" width="19.33203125" style="9" bestFit="1" customWidth="1"/>
    <col min="13" max="13" width="8.1640625" style="53" bestFit="1" customWidth="1"/>
    <col min="14" max="14" width="26" style="61" bestFit="1" customWidth="1"/>
    <col min="15" max="15" width="8.33203125" style="61" bestFit="1" customWidth="1"/>
    <col min="16" max="16" width="13" style="61" customWidth="1"/>
    <col min="17" max="17" width="14.33203125" style="61" customWidth="1"/>
    <col min="18" max="18" width="13.83203125" style="61" customWidth="1"/>
    <col min="19" max="19" width="10.83203125" style="61"/>
    <col min="20" max="21" width="10.83203125" style="13"/>
    <col min="22" max="22" width="13.33203125" style="16" bestFit="1" customWidth="1"/>
    <col min="23" max="23" width="16.33203125" style="16" bestFit="1" customWidth="1"/>
    <col min="24" max="24" width="10.83203125" style="19"/>
    <col min="25" max="35" width="10.83203125" style="20"/>
    <col min="36" max="36" width="16.6640625" style="24" bestFit="1" customWidth="1"/>
    <col min="37" max="37" width="17.6640625" style="24" bestFit="1" customWidth="1"/>
    <col min="38" max="38" width="17.6640625" style="24" customWidth="1"/>
    <col min="39" max="39" width="29.1640625" style="9" bestFit="1" customWidth="1"/>
    <col min="40" max="16384" width="10.83203125" style="4"/>
  </cols>
  <sheetData>
    <row r="1" spans="1:39" x14ac:dyDescent="0.2">
      <c r="A1" s="4" t="s">
        <v>2842</v>
      </c>
      <c r="B1" s="2" t="s">
        <v>14</v>
      </c>
      <c r="C1" s="3" t="s">
        <v>18</v>
      </c>
      <c r="D1" s="3" t="s">
        <v>19</v>
      </c>
      <c r="E1" s="2" t="s">
        <v>12</v>
      </c>
      <c r="F1" s="43" t="s">
        <v>2841</v>
      </c>
      <c r="G1" s="37" t="s">
        <v>37</v>
      </c>
      <c r="H1" s="37" t="s">
        <v>36</v>
      </c>
      <c r="I1" s="3" t="s">
        <v>15</v>
      </c>
      <c r="J1" s="3" t="s">
        <v>16</v>
      </c>
      <c r="K1" s="3" t="s">
        <v>17</v>
      </c>
      <c r="L1" s="2" t="s">
        <v>2841</v>
      </c>
      <c r="M1" s="49" t="s">
        <v>2844</v>
      </c>
      <c r="N1" s="49" t="s">
        <v>2849</v>
      </c>
      <c r="O1" s="10" t="s">
        <v>2845</v>
      </c>
      <c r="P1" s="10" t="s">
        <v>2862</v>
      </c>
      <c r="Q1" s="10" t="s">
        <v>21</v>
      </c>
      <c r="R1" s="10" t="s">
        <v>2847</v>
      </c>
      <c r="S1" s="10" t="s">
        <v>2839</v>
      </c>
      <c r="T1" s="11" t="s">
        <v>25</v>
      </c>
      <c r="U1" s="11" t="s">
        <v>26</v>
      </c>
      <c r="V1" s="15" t="s">
        <v>35</v>
      </c>
      <c r="W1" s="15" t="s">
        <v>34</v>
      </c>
      <c r="X1" s="21" t="s">
        <v>0</v>
      </c>
      <c r="Y1" s="21" t="s">
        <v>1</v>
      </c>
      <c r="Z1" s="21" t="s">
        <v>2</v>
      </c>
      <c r="AA1" s="21" t="s">
        <v>3</v>
      </c>
      <c r="AB1" s="21" t="s">
        <v>4</v>
      </c>
      <c r="AC1" s="21" t="s">
        <v>5</v>
      </c>
      <c r="AD1" s="21" t="s">
        <v>6</v>
      </c>
      <c r="AE1" s="21" t="s">
        <v>7</v>
      </c>
      <c r="AF1" s="21" t="s">
        <v>8</v>
      </c>
      <c r="AG1" s="21" t="s">
        <v>9</v>
      </c>
      <c r="AH1" s="21" t="s">
        <v>10</v>
      </c>
      <c r="AI1" s="21" t="s">
        <v>11</v>
      </c>
      <c r="AJ1" s="22" t="s">
        <v>23</v>
      </c>
      <c r="AK1" s="22" t="s">
        <v>24</v>
      </c>
      <c r="AL1" s="23" t="s">
        <v>28</v>
      </c>
      <c r="AM1" s="17" t="s">
        <v>27</v>
      </c>
    </row>
    <row r="2" spans="1:39" ht="44" x14ac:dyDescent="0.2">
      <c r="A2" s="48" t="s">
        <v>2843</v>
      </c>
      <c r="B2" s="2"/>
      <c r="C2" s="57" t="s">
        <v>2854</v>
      </c>
      <c r="D2" s="57" t="s">
        <v>2855</v>
      </c>
      <c r="E2" s="57" t="s">
        <v>2858</v>
      </c>
      <c r="F2" s="57" t="s">
        <v>2856</v>
      </c>
      <c r="G2" s="57" t="s">
        <v>2857</v>
      </c>
      <c r="H2" s="37"/>
      <c r="I2" s="3"/>
      <c r="J2" s="54" t="s">
        <v>2851</v>
      </c>
      <c r="K2" s="54" t="s">
        <v>2852</v>
      </c>
      <c r="L2" s="54" t="s">
        <v>2848</v>
      </c>
      <c r="M2" s="49"/>
      <c r="N2" s="49"/>
      <c r="O2" s="34" t="s">
        <v>2846</v>
      </c>
      <c r="P2" s="34" t="s">
        <v>30</v>
      </c>
      <c r="Q2" s="34" t="s">
        <v>2868</v>
      </c>
      <c r="R2" s="34" t="s">
        <v>2853</v>
      </c>
      <c r="S2" s="35" t="s">
        <v>2840</v>
      </c>
      <c r="T2" s="11"/>
      <c r="U2" s="11"/>
      <c r="V2" s="15"/>
      <c r="W2" s="15"/>
      <c r="X2" s="36" t="s">
        <v>33</v>
      </c>
      <c r="Y2" s="36" t="s">
        <v>33</v>
      </c>
      <c r="Z2" s="36" t="s">
        <v>33</v>
      </c>
      <c r="AA2" s="36" t="s">
        <v>33</v>
      </c>
      <c r="AB2" s="36" t="s">
        <v>32</v>
      </c>
      <c r="AC2" s="36" t="s">
        <v>32</v>
      </c>
      <c r="AD2" s="36" t="s">
        <v>32</v>
      </c>
      <c r="AE2" s="36" t="s">
        <v>32</v>
      </c>
      <c r="AF2" s="36" t="s">
        <v>32</v>
      </c>
      <c r="AG2" s="36" t="s">
        <v>32</v>
      </c>
      <c r="AH2" s="36" t="s">
        <v>32</v>
      </c>
      <c r="AI2" s="36" t="s">
        <v>32</v>
      </c>
      <c r="AJ2" s="22"/>
      <c r="AK2" s="22"/>
      <c r="AL2" s="23"/>
      <c r="AM2" s="17"/>
    </row>
    <row r="3" spans="1:39" s="33" customFormat="1" x14ac:dyDescent="0.2">
      <c r="A3" s="48"/>
      <c r="B3" s="25"/>
      <c r="C3" s="58">
        <f>COUNT(O4:O1723)/10</f>
        <v>172</v>
      </c>
      <c r="D3" s="59">
        <f>C3*R3</f>
        <v>112.99999999999999</v>
      </c>
      <c r="E3" s="59">
        <f>C3-D3</f>
        <v>59.000000000000014</v>
      </c>
      <c r="F3" s="59">
        <f>C3-G3</f>
        <v>76</v>
      </c>
      <c r="G3" s="59">
        <f>C3-C3*P3</f>
        <v>96</v>
      </c>
      <c r="H3" s="38"/>
      <c r="I3" s="26"/>
      <c r="J3" s="27">
        <f>AVERAGE(J4:J1723)</f>
        <v>0.5</v>
      </c>
      <c r="K3" s="27">
        <f>AVERAGE(K4:K1723)</f>
        <v>0.5</v>
      </c>
      <c r="L3" s="27"/>
      <c r="M3" s="50"/>
      <c r="N3" s="56"/>
      <c r="O3" s="63">
        <f>AVERAGE(O4:O1723)</f>
        <v>0.5</v>
      </c>
      <c r="P3" s="55">
        <f>AVERAGE(P4:P1723)</f>
        <v>0.44186046511627908</v>
      </c>
      <c r="Q3" s="55"/>
      <c r="R3" s="55">
        <f>AVERAGE(R4:R1723)</f>
        <v>0.65697674418604646</v>
      </c>
      <c r="S3" s="55"/>
      <c r="T3" s="28">
        <f>AVERAGE(T4:T1723)</f>
        <v>0.50930232558139532</v>
      </c>
      <c r="U3" s="28">
        <f>AVERAGE(U4:U1723)</f>
        <v>0.49069767441860462</v>
      </c>
      <c r="V3" s="29">
        <f>AVERAGE(V4:V1723)</f>
        <v>0.67325581395348832</v>
      </c>
      <c r="W3" s="29">
        <f>AVERAGE(W4:W1723)</f>
        <v>0.5430232558139535</v>
      </c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0">
        <f>AVERAGE(AJ4:AJ1723)</f>
        <v>0.49534883720930234</v>
      </c>
      <c r="AK3" s="30">
        <f>AVERAGE(AK4:AK1723)</f>
        <v>0.50465116279069766</v>
      </c>
      <c r="AL3" s="31">
        <f>AVERAGE(AL4:AL1723)</f>
        <v>0.4697674418604651</v>
      </c>
      <c r="AM3" s="32">
        <f>AVERAGE(AM4:AM1723)</f>
        <v>0.50930232558139532</v>
      </c>
    </row>
    <row r="4" spans="1:39" x14ac:dyDescent="0.2">
      <c r="A4" s="47">
        <f>AH4</f>
        <v>0.30346726093014198</v>
      </c>
      <c r="B4" s="5">
        <v>1</v>
      </c>
      <c r="C4" s="6">
        <f>ROUNDUP(B4,-1)/10</f>
        <v>1</v>
      </c>
      <c r="D4" s="6">
        <v>1</v>
      </c>
      <c r="E4" s="5" t="str">
        <f>C4&amp;"_"&amp;IF(K4=1, "P", "X")&amp;"_"&amp;IF(L4=1, "d", "e")</f>
        <v>1_P_d</v>
      </c>
      <c r="F4" s="44" t="str">
        <f>IF(L4=1, "d", "e")</f>
        <v>d</v>
      </c>
      <c r="G4" s="39">
        <v>1</v>
      </c>
      <c r="H4" s="39" t="str">
        <f>G4&amp;"_"&amp;IF(K4=1, "P", "N")</f>
        <v>1_P</v>
      </c>
      <c r="I4" s="6" t="str">
        <f t="shared" ref="I4:I67" si="0">IF(J4=1, "CI_","BP_")&amp;D4</f>
        <v>CI_1</v>
      </c>
      <c r="J4" s="6">
        <v>1</v>
      </c>
      <c r="K4" s="6">
        <v>1</v>
      </c>
      <c r="L4" s="5">
        <v>1</v>
      </c>
      <c r="M4" s="51">
        <v>43177</v>
      </c>
      <c r="N4" s="51" t="s">
        <v>2860</v>
      </c>
      <c r="O4" s="12">
        <v>0</v>
      </c>
      <c r="P4" s="12">
        <v>0</v>
      </c>
      <c r="Q4" s="12">
        <v>1</v>
      </c>
      <c r="R4" s="12">
        <v>0</v>
      </c>
      <c r="S4" s="12">
        <v>0</v>
      </c>
      <c r="T4" s="12">
        <v>0</v>
      </c>
      <c r="U4" s="12">
        <f>ABS(T4-1)</f>
        <v>1</v>
      </c>
      <c r="V4" s="16">
        <f>IF(T4=AJ4,1,0)</f>
        <v>0</v>
      </c>
      <c r="W4" s="16">
        <f>IF(T4=AL4,1,0)</f>
        <v>1</v>
      </c>
      <c r="X4" s="18">
        <v>0.56710515706799902</v>
      </c>
      <c r="Y4" s="18">
        <v>1.0088716648857701</v>
      </c>
      <c r="Z4" s="18">
        <v>3.0267955011222498</v>
      </c>
      <c r="AA4" s="18">
        <v>5.5681619263751596</v>
      </c>
      <c r="AB4" s="18">
        <v>0.33241010483440703</v>
      </c>
      <c r="AC4" s="18">
        <v>1.34545640019941</v>
      </c>
      <c r="AD4" s="18">
        <v>0.40348543903675799</v>
      </c>
      <c r="AE4" s="18">
        <v>1.73349817387576</v>
      </c>
      <c r="AF4" s="18">
        <v>1.2752723182710199</v>
      </c>
      <c r="AG4" s="18">
        <v>2.3860314561141198</v>
      </c>
      <c r="AH4" s="18">
        <v>0.30346726093014198</v>
      </c>
      <c r="AI4" s="18">
        <v>2.7478178096910898E-2</v>
      </c>
      <c r="AJ4" s="24">
        <f>IF(AF4&lt;AG4,1,0)</f>
        <v>1</v>
      </c>
      <c r="AK4" s="24">
        <f>IF(AF4&gt;AG4,1,0)</f>
        <v>0</v>
      </c>
      <c r="AL4" s="24">
        <f>IF(AH4&lt;AI4,1,0)</f>
        <v>0</v>
      </c>
      <c r="AM4" s="9">
        <f>IF(AJ4=AL4,1,0)</f>
        <v>0</v>
      </c>
    </row>
    <row r="5" spans="1:39" x14ac:dyDescent="0.2">
      <c r="A5" s="47">
        <f t="shared" ref="A5:A68" si="1">AH5</f>
        <v>0.37532968066169597</v>
      </c>
      <c r="B5" s="5">
        <v>2</v>
      </c>
      <c r="C5" s="6">
        <f t="shared" ref="C5:C67" si="2">ROUNDUP(B5,-1)/10</f>
        <v>1</v>
      </c>
      <c r="D5" s="6">
        <v>1</v>
      </c>
      <c r="E5" s="5" t="str">
        <f t="shared" ref="E5:E68" si="3">C5&amp;"_"&amp;IF(K5=1, "P", "X")&amp;"_"&amp;IF(L5=1, "d", "e")</f>
        <v>1_P_d</v>
      </c>
      <c r="F5" s="44" t="str">
        <f t="shared" ref="F5:F68" si="4">IF(L5=1, "d", "e")</f>
        <v>d</v>
      </c>
      <c r="G5" s="39">
        <v>1</v>
      </c>
      <c r="H5" s="39" t="str">
        <f>G5&amp;"_"&amp;IF(K5=1, "P", "N")</f>
        <v>1_P</v>
      </c>
      <c r="I5" s="6" t="str">
        <f t="shared" si="0"/>
        <v>BP_1</v>
      </c>
      <c r="J5" s="6">
        <f t="shared" ref="J5:J68" si="5">ABS(J4-1)</f>
        <v>0</v>
      </c>
      <c r="K5" s="6">
        <v>1</v>
      </c>
      <c r="L5" s="5">
        <v>1</v>
      </c>
      <c r="M5" s="51">
        <v>43177</v>
      </c>
      <c r="N5" s="51" t="s">
        <v>2860</v>
      </c>
      <c r="O5" s="12">
        <v>0</v>
      </c>
      <c r="P5" s="12">
        <v>0</v>
      </c>
      <c r="Q5" s="12">
        <v>1</v>
      </c>
      <c r="R5" s="12">
        <v>0</v>
      </c>
      <c r="S5" s="12">
        <v>0</v>
      </c>
      <c r="T5" s="12">
        <v>1</v>
      </c>
      <c r="U5" s="12">
        <f t="shared" ref="U5:U43" si="6">ABS(T5-1)</f>
        <v>0</v>
      </c>
      <c r="V5" s="16">
        <f t="shared" ref="V5:V68" si="7">IF(T5=AJ5,1,0)</f>
        <v>0</v>
      </c>
      <c r="W5" s="16">
        <f t="shared" ref="W5:W68" si="8">IF(T5=AL5,1,0)</f>
        <v>1</v>
      </c>
      <c r="X5" s="18">
        <v>0.31435847311513498</v>
      </c>
      <c r="Y5" s="18">
        <v>0.14803888098271301</v>
      </c>
      <c r="Z5" s="18">
        <v>2.8651809024158901</v>
      </c>
      <c r="AA5" s="18">
        <v>0.85965111564404195</v>
      </c>
      <c r="AB5" s="18">
        <v>0.26185472017254602</v>
      </c>
      <c r="AC5" s="18">
        <v>6.5250798393689094E-2</v>
      </c>
      <c r="AD5" s="18">
        <v>6.14410006593075E-2</v>
      </c>
      <c r="AE5" s="18">
        <v>0.18676549268866699</v>
      </c>
      <c r="AF5" s="18">
        <v>1.16686652418725</v>
      </c>
      <c r="AG5" s="18">
        <v>0.31601453660184797</v>
      </c>
      <c r="AH5" s="18">
        <v>0.37532968066169597</v>
      </c>
      <c r="AI5" s="18">
        <v>0.41452440117294298</v>
      </c>
      <c r="AJ5" s="24">
        <f t="shared" ref="AJ5:AJ68" si="9">IF(AF5&lt;AG5,1,0)</f>
        <v>0</v>
      </c>
      <c r="AK5" s="24">
        <f t="shared" ref="AK5:AK68" si="10">IF(AF5&gt;AG5,1,0)</f>
        <v>1</v>
      </c>
      <c r="AL5" s="24">
        <f t="shared" ref="AL5:AL68" si="11">IF(AH5&lt;AI5,1,0)</f>
        <v>1</v>
      </c>
      <c r="AM5" s="9">
        <f t="shared" ref="AM5:AM68" si="12">IF(AJ5=AL5,1,0)</f>
        <v>0</v>
      </c>
    </row>
    <row r="6" spans="1:39" x14ac:dyDescent="0.2">
      <c r="A6" s="47">
        <f t="shared" si="1"/>
        <v>1.6197631395711301E-2</v>
      </c>
      <c r="B6" s="5">
        <v>3</v>
      </c>
      <c r="C6" s="6">
        <f t="shared" si="2"/>
        <v>1</v>
      </c>
      <c r="D6" s="6">
        <f t="shared" ref="D6:D13" si="13">D4+1</f>
        <v>2</v>
      </c>
      <c r="E6" s="5" t="str">
        <f t="shared" si="3"/>
        <v>1_P_d</v>
      </c>
      <c r="F6" s="44" t="str">
        <f t="shared" si="4"/>
        <v>d</v>
      </c>
      <c r="G6" s="39">
        <v>1</v>
      </c>
      <c r="H6" s="39" t="str">
        <f t="shared" ref="H6:H13" si="14">G6&amp;"_"&amp;IF(K6=1, "P", "N")</f>
        <v>1_P</v>
      </c>
      <c r="I6" s="6" t="str">
        <f t="shared" si="0"/>
        <v>CI_2</v>
      </c>
      <c r="J6" s="6">
        <f t="shared" si="5"/>
        <v>1</v>
      </c>
      <c r="K6" s="6">
        <v>1</v>
      </c>
      <c r="L6" s="5">
        <v>1</v>
      </c>
      <c r="M6" s="51">
        <v>43177</v>
      </c>
      <c r="N6" s="51" t="s">
        <v>2860</v>
      </c>
      <c r="O6" s="12">
        <v>0</v>
      </c>
      <c r="P6" s="12">
        <v>0</v>
      </c>
      <c r="Q6" s="12">
        <v>1</v>
      </c>
      <c r="R6" s="12">
        <v>0</v>
      </c>
      <c r="S6" s="12">
        <v>0</v>
      </c>
      <c r="T6" s="12">
        <v>1</v>
      </c>
      <c r="U6" s="12">
        <f t="shared" si="6"/>
        <v>0</v>
      </c>
      <c r="V6" s="16">
        <f t="shared" si="7"/>
        <v>1</v>
      </c>
      <c r="W6" s="16">
        <f t="shared" si="8"/>
        <v>1</v>
      </c>
      <c r="X6" s="18">
        <v>0.27974715002346801</v>
      </c>
      <c r="Y6" s="18">
        <v>0.48478401740789401</v>
      </c>
      <c r="Z6" s="18">
        <v>3.4073289629304799</v>
      </c>
      <c r="AA6" s="18">
        <v>5.6896780955669604</v>
      </c>
      <c r="AB6" s="18">
        <v>0.82145453041738103</v>
      </c>
      <c r="AC6" s="18">
        <v>1.06954403681617E-2</v>
      </c>
      <c r="AD6" s="18">
        <v>1.10400824141045</v>
      </c>
      <c r="AE6" s="18">
        <v>0.44264737702624302</v>
      </c>
      <c r="AF6" s="18">
        <v>1.3325866694625099</v>
      </c>
      <c r="AG6" s="18">
        <v>2.56746908099786</v>
      </c>
      <c r="AH6" s="18">
        <v>1.6197631395711301E-2</v>
      </c>
      <c r="AI6" s="18">
        <v>0.98684363251710805</v>
      </c>
      <c r="AJ6" s="24">
        <f t="shared" si="9"/>
        <v>1</v>
      </c>
      <c r="AK6" s="24">
        <f t="shared" si="10"/>
        <v>0</v>
      </c>
      <c r="AL6" s="24">
        <f t="shared" si="11"/>
        <v>1</v>
      </c>
      <c r="AM6" s="9">
        <f t="shared" si="12"/>
        <v>1</v>
      </c>
    </row>
    <row r="7" spans="1:39" x14ac:dyDescent="0.2">
      <c r="A7" s="47">
        <f t="shared" si="1"/>
        <v>5.4944888230213504E-3</v>
      </c>
      <c r="B7" s="5">
        <v>4</v>
      </c>
      <c r="C7" s="6">
        <f t="shared" si="2"/>
        <v>1</v>
      </c>
      <c r="D7" s="6">
        <f t="shared" si="13"/>
        <v>2</v>
      </c>
      <c r="E7" s="5" t="str">
        <f t="shared" si="3"/>
        <v>1_P_d</v>
      </c>
      <c r="F7" s="44" t="str">
        <f t="shared" si="4"/>
        <v>d</v>
      </c>
      <c r="G7" s="39">
        <v>1</v>
      </c>
      <c r="H7" s="39" t="str">
        <f t="shared" si="14"/>
        <v>1_P</v>
      </c>
      <c r="I7" s="6" t="str">
        <f t="shared" si="0"/>
        <v>BP_2</v>
      </c>
      <c r="J7" s="6">
        <f t="shared" si="5"/>
        <v>0</v>
      </c>
      <c r="K7" s="6">
        <v>1</v>
      </c>
      <c r="L7" s="5">
        <v>1</v>
      </c>
      <c r="M7" s="51">
        <v>43177</v>
      </c>
      <c r="N7" s="51" t="s">
        <v>2860</v>
      </c>
      <c r="O7" s="12">
        <v>0</v>
      </c>
      <c r="P7" s="12">
        <v>0</v>
      </c>
      <c r="Q7" s="12">
        <v>1</v>
      </c>
      <c r="R7" s="12">
        <v>0</v>
      </c>
      <c r="S7" s="12">
        <v>0</v>
      </c>
      <c r="T7" s="12">
        <v>0</v>
      </c>
      <c r="U7" s="12">
        <f t="shared" si="6"/>
        <v>1</v>
      </c>
      <c r="V7" s="16">
        <f t="shared" si="7"/>
        <v>0</v>
      </c>
      <c r="W7" s="16">
        <f t="shared" si="8"/>
        <v>0</v>
      </c>
      <c r="X7" s="18">
        <v>1.1453437681193499</v>
      </c>
      <c r="Y7" s="18">
        <v>1.9456836765890499</v>
      </c>
      <c r="Z7" s="18">
        <v>3.4542901959503101</v>
      </c>
      <c r="AA7" s="18">
        <v>6.7356228693690996</v>
      </c>
      <c r="AB7" s="18">
        <v>1.0854822751391799</v>
      </c>
      <c r="AC7" s="18">
        <v>1.9868645112460901</v>
      </c>
      <c r="AD7" s="18">
        <v>0.91603316266228196</v>
      </c>
      <c r="AE7" s="18">
        <v>2.2822528049985902</v>
      </c>
      <c r="AF7" s="18">
        <v>1.5173986746241801</v>
      </c>
      <c r="AG7" s="18">
        <v>3.1207595237196002</v>
      </c>
      <c r="AH7" s="18">
        <v>5.4944888230213504E-3</v>
      </c>
      <c r="AI7" s="18">
        <v>1.3103583673271101E-2</v>
      </c>
      <c r="AJ7" s="24">
        <f t="shared" si="9"/>
        <v>1</v>
      </c>
      <c r="AK7" s="24">
        <f t="shared" si="10"/>
        <v>0</v>
      </c>
      <c r="AL7" s="24">
        <f t="shared" si="11"/>
        <v>1</v>
      </c>
      <c r="AM7" s="9">
        <f t="shared" si="12"/>
        <v>1</v>
      </c>
    </row>
    <row r="8" spans="1:39" x14ac:dyDescent="0.2">
      <c r="A8" s="47">
        <f t="shared" si="1"/>
        <v>2.11878179240765E-2</v>
      </c>
      <c r="B8" s="5">
        <v>5</v>
      </c>
      <c r="C8" s="6">
        <f t="shared" si="2"/>
        <v>1</v>
      </c>
      <c r="D8" s="6">
        <f t="shared" si="13"/>
        <v>3</v>
      </c>
      <c r="E8" s="5" t="str">
        <f t="shared" si="3"/>
        <v>1_P_d</v>
      </c>
      <c r="F8" s="44" t="str">
        <f t="shared" si="4"/>
        <v>d</v>
      </c>
      <c r="G8" s="39">
        <v>1</v>
      </c>
      <c r="H8" s="39" t="str">
        <f t="shared" si="14"/>
        <v>1_P</v>
      </c>
      <c r="I8" s="6" t="str">
        <f t="shared" si="0"/>
        <v>CI_3</v>
      </c>
      <c r="J8" s="6">
        <f t="shared" si="5"/>
        <v>1</v>
      </c>
      <c r="K8" s="6">
        <v>1</v>
      </c>
      <c r="L8" s="5">
        <v>1</v>
      </c>
      <c r="M8" s="51">
        <v>43177</v>
      </c>
      <c r="N8" s="51" t="s">
        <v>2860</v>
      </c>
      <c r="O8" s="12">
        <v>0</v>
      </c>
      <c r="P8" s="12">
        <v>0</v>
      </c>
      <c r="Q8" s="12">
        <v>1</v>
      </c>
      <c r="R8" s="12">
        <v>0</v>
      </c>
      <c r="S8" s="12">
        <v>0</v>
      </c>
      <c r="T8" s="12">
        <v>1</v>
      </c>
      <c r="U8" s="12">
        <f t="shared" si="6"/>
        <v>0</v>
      </c>
      <c r="V8" s="16">
        <f t="shared" si="7"/>
        <v>1</v>
      </c>
      <c r="W8" s="16">
        <f t="shared" si="8"/>
        <v>0</v>
      </c>
      <c r="X8" s="18">
        <v>-0.55558714049402602</v>
      </c>
      <c r="Y8" s="18">
        <v>-0.98435619857384504</v>
      </c>
      <c r="Z8" s="18">
        <v>2.3646587707335098</v>
      </c>
      <c r="AA8" s="18">
        <v>4.6432803667137801</v>
      </c>
      <c r="AB8" s="18">
        <v>-0.57284374801805604</v>
      </c>
      <c r="AC8" s="18">
        <v>-1.48849081702275</v>
      </c>
      <c r="AD8" s="18">
        <v>-0.72594222985323797</v>
      </c>
      <c r="AE8" s="18">
        <v>-1.3759235478007601</v>
      </c>
      <c r="AF8" s="18">
        <v>0.97069670164263899</v>
      </c>
      <c r="AG8" s="18">
        <v>1.7178260366251099</v>
      </c>
      <c r="AH8" s="18">
        <v>2.11878179240765E-2</v>
      </c>
      <c r="AI8" s="18">
        <v>8.5679495960450797E-4</v>
      </c>
      <c r="AJ8" s="24">
        <f t="shared" si="9"/>
        <v>1</v>
      </c>
      <c r="AK8" s="24">
        <f t="shared" si="10"/>
        <v>0</v>
      </c>
      <c r="AL8" s="24">
        <f t="shared" si="11"/>
        <v>0</v>
      </c>
      <c r="AM8" s="9">
        <f t="shared" si="12"/>
        <v>0</v>
      </c>
    </row>
    <row r="9" spans="1:39" x14ac:dyDescent="0.2">
      <c r="A9" s="47">
        <f t="shared" si="1"/>
        <v>2.3908674516435802E-2</v>
      </c>
      <c r="B9" s="5">
        <v>6</v>
      </c>
      <c r="C9" s="6">
        <f t="shared" si="2"/>
        <v>1</v>
      </c>
      <c r="D9" s="6">
        <f t="shared" si="13"/>
        <v>3</v>
      </c>
      <c r="E9" s="5" t="str">
        <f t="shared" si="3"/>
        <v>1_P_d</v>
      </c>
      <c r="F9" s="44" t="str">
        <f t="shared" si="4"/>
        <v>d</v>
      </c>
      <c r="G9" s="39">
        <v>1</v>
      </c>
      <c r="H9" s="39" t="str">
        <f t="shared" si="14"/>
        <v>1_P</v>
      </c>
      <c r="I9" s="6" t="str">
        <f t="shared" si="0"/>
        <v>BP_3</v>
      </c>
      <c r="J9" s="6">
        <f t="shared" si="5"/>
        <v>0</v>
      </c>
      <c r="K9" s="6">
        <v>1</v>
      </c>
      <c r="L9" s="5">
        <v>1</v>
      </c>
      <c r="M9" s="51">
        <v>43177</v>
      </c>
      <c r="N9" s="51" t="s">
        <v>2860</v>
      </c>
      <c r="O9" s="12">
        <v>0</v>
      </c>
      <c r="P9" s="12">
        <v>0</v>
      </c>
      <c r="Q9" s="12">
        <v>1</v>
      </c>
      <c r="R9" s="12">
        <v>0</v>
      </c>
      <c r="S9" s="12">
        <v>0</v>
      </c>
      <c r="T9" s="12">
        <v>0</v>
      </c>
      <c r="U9" s="12">
        <f t="shared" si="6"/>
        <v>1</v>
      </c>
      <c r="V9" s="16">
        <f t="shared" si="7"/>
        <v>0</v>
      </c>
      <c r="W9" s="16">
        <f t="shared" si="8"/>
        <v>1</v>
      </c>
      <c r="X9" s="18">
        <v>-0.60459094884572595</v>
      </c>
      <c r="Y9" s="18">
        <v>-1.07629303674926</v>
      </c>
      <c r="Z9" s="18">
        <v>2.8948317448375702</v>
      </c>
      <c r="AA9" s="18">
        <v>4.9714371821119396</v>
      </c>
      <c r="AB9" s="18">
        <v>-0.68557188977654304</v>
      </c>
      <c r="AC9" s="18">
        <v>-1.3428339683261901</v>
      </c>
      <c r="AD9" s="18">
        <v>-0.39543755606389103</v>
      </c>
      <c r="AE9" s="18">
        <v>-1.22097861089425</v>
      </c>
      <c r="AF9" s="18">
        <v>1.18602844790978</v>
      </c>
      <c r="AG9" s="18">
        <v>1.9325659107590401</v>
      </c>
      <c r="AH9" s="18">
        <v>2.3908674516435802E-2</v>
      </c>
      <c r="AI9" s="18">
        <v>6.9378508667018897E-3</v>
      </c>
      <c r="AJ9" s="24">
        <f t="shared" si="9"/>
        <v>1</v>
      </c>
      <c r="AK9" s="24">
        <f t="shared" si="10"/>
        <v>0</v>
      </c>
      <c r="AL9" s="24">
        <f t="shared" si="11"/>
        <v>0</v>
      </c>
      <c r="AM9" s="9">
        <f t="shared" si="12"/>
        <v>0</v>
      </c>
    </row>
    <row r="10" spans="1:39" x14ac:dyDescent="0.2">
      <c r="A10" s="47">
        <f t="shared" si="1"/>
        <v>0.23382809691860401</v>
      </c>
      <c r="B10" s="5">
        <v>7</v>
      </c>
      <c r="C10" s="6">
        <f t="shared" si="2"/>
        <v>1</v>
      </c>
      <c r="D10" s="6">
        <f t="shared" si="13"/>
        <v>4</v>
      </c>
      <c r="E10" s="5" t="str">
        <f t="shared" si="3"/>
        <v>1_P_d</v>
      </c>
      <c r="F10" s="44" t="str">
        <f t="shared" si="4"/>
        <v>d</v>
      </c>
      <c r="G10" s="39">
        <v>1</v>
      </c>
      <c r="H10" s="39" t="str">
        <f t="shared" si="14"/>
        <v>1_P</v>
      </c>
      <c r="I10" s="6" t="str">
        <f t="shared" si="0"/>
        <v>CI_4</v>
      </c>
      <c r="J10" s="6">
        <f t="shared" si="5"/>
        <v>1</v>
      </c>
      <c r="K10" s="6">
        <v>1</v>
      </c>
      <c r="L10" s="5">
        <v>1</v>
      </c>
      <c r="M10" s="51">
        <v>43177</v>
      </c>
      <c r="N10" s="51" t="s">
        <v>2860</v>
      </c>
      <c r="O10" s="12">
        <v>0</v>
      </c>
      <c r="P10" s="12">
        <v>0</v>
      </c>
      <c r="Q10" s="12">
        <v>1</v>
      </c>
      <c r="R10" s="12">
        <v>0</v>
      </c>
      <c r="S10" s="12">
        <v>0</v>
      </c>
      <c r="T10" s="12">
        <v>0</v>
      </c>
      <c r="U10" s="12">
        <f t="shared" si="6"/>
        <v>1</v>
      </c>
      <c r="V10" s="16">
        <f t="shared" si="7"/>
        <v>0</v>
      </c>
      <c r="W10" s="16">
        <f t="shared" si="8"/>
        <v>1</v>
      </c>
      <c r="X10" s="18">
        <v>0.504717986972537</v>
      </c>
      <c r="Y10" s="18">
        <v>0.88124976348987205</v>
      </c>
      <c r="Z10" s="18">
        <v>2.31660638155881</v>
      </c>
      <c r="AA10" s="18">
        <v>3.92982673395265</v>
      </c>
      <c r="AB10" s="18">
        <v>0.263687994835131</v>
      </c>
      <c r="AC10" s="18">
        <v>1.0846813972760301</v>
      </c>
      <c r="AD10" s="18">
        <v>3.0426560553978299E-2</v>
      </c>
      <c r="AE10" s="18">
        <v>1.0907370729408199</v>
      </c>
      <c r="AF10" s="18">
        <v>0.87357509298031799</v>
      </c>
      <c r="AG10" s="18">
        <v>1.4645819893478</v>
      </c>
      <c r="AH10" s="18">
        <v>0.23382809691860401</v>
      </c>
      <c r="AI10" s="18">
        <v>4.09693503177552E-3</v>
      </c>
      <c r="AJ10" s="24">
        <f t="shared" si="9"/>
        <v>1</v>
      </c>
      <c r="AK10" s="24">
        <f t="shared" si="10"/>
        <v>0</v>
      </c>
      <c r="AL10" s="24">
        <f t="shared" si="11"/>
        <v>0</v>
      </c>
      <c r="AM10" s="9">
        <f t="shared" si="12"/>
        <v>0</v>
      </c>
    </row>
    <row r="11" spans="1:39" x14ac:dyDescent="0.2">
      <c r="A11" s="47">
        <f t="shared" si="1"/>
        <v>0.30024519752596601</v>
      </c>
      <c r="B11" s="5">
        <v>8</v>
      </c>
      <c r="C11" s="6">
        <f t="shared" si="2"/>
        <v>1</v>
      </c>
      <c r="D11" s="6">
        <f t="shared" si="13"/>
        <v>4</v>
      </c>
      <c r="E11" s="5" t="str">
        <f t="shared" si="3"/>
        <v>1_P_d</v>
      </c>
      <c r="F11" s="44" t="str">
        <f t="shared" si="4"/>
        <v>d</v>
      </c>
      <c r="G11" s="39">
        <v>1</v>
      </c>
      <c r="H11" s="39" t="str">
        <f t="shared" si="14"/>
        <v>1_P</v>
      </c>
      <c r="I11" s="6" t="str">
        <f t="shared" si="0"/>
        <v>BP_4</v>
      </c>
      <c r="J11" s="6">
        <f t="shared" si="5"/>
        <v>0</v>
      </c>
      <c r="K11" s="6">
        <v>1</v>
      </c>
      <c r="L11" s="5">
        <v>1</v>
      </c>
      <c r="M11" s="51">
        <v>43177</v>
      </c>
      <c r="N11" s="51" t="s">
        <v>2860</v>
      </c>
      <c r="O11" s="12">
        <v>0</v>
      </c>
      <c r="P11" s="12">
        <v>0</v>
      </c>
      <c r="Q11" s="12">
        <v>1</v>
      </c>
      <c r="R11" s="12">
        <v>0</v>
      </c>
      <c r="S11" s="12">
        <v>0</v>
      </c>
      <c r="T11" s="12">
        <v>0</v>
      </c>
      <c r="U11" s="12">
        <f t="shared" si="6"/>
        <v>1</v>
      </c>
      <c r="V11" s="16">
        <f t="shared" si="7"/>
        <v>0</v>
      </c>
      <c r="W11" s="16">
        <f t="shared" si="8"/>
        <v>1</v>
      </c>
      <c r="X11" s="18">
        <v>-0.28131474013207503</v>
      </c>
      <c r="Y11" s="18">
        <v>-0.45504625711233898</v>
      </c>
      <c r="Z11" s="18">
        <v>2.6623754207976198</v>
      </c>
      <c r="AA11" s="18">
        <v>4.8380546011173102</v>
      </c>
      <c r="AB11" s="18">
        <v>-0.28537917477756303</v>
      </c>
      <c r="AC11" s="18">
        <v>-0.77154267520585995</v>
      </c>
      <c r="AD11" s="18">
        <v>-0.52814943554636995</v>
      </c>
      <c r="AE11" s="18">
        <v>-1.0873317552439199</v>
      </c>
      <c r="AF11" s="18">
        <v>1.0875288142011399</v>
      </c>
      <c r="AG11" s="18">
        <v>1.9836418191246401</v>
      </c>
      <c r="AH11" s="18">
        <v>0.30024519752596601</v>
      </c>
      <c r="AI11" s="18">
        <v>0.12589218191163201</v>
      </c>
      <c r="AJ11" s="24">
        <f t="shared" si="9"/>
        <v>1</v>
      </c>
      <c r="AK11" s="24">
        <f t="shared" si="10"/>
        <v>0</v>
      </c>
      <c r="AL11" s="24">
        <f t="shared" si="11"/>
        <v>0</v>
      </c>
      <c r="AM11" s="9">
        <f t="shared" si="12"/>
        <v>0</v>
      </c>
    </row>
    <row r="12" spans="1:39" x14ac:dyDescent="0.2">
      <c r="A12" s="47">
        <f t="shared" si="1"/>
        <v>0.13330751934372501</v>
      </c>
      <c r="B12" s="5">
        <v>9</v>
      </c>
      <c r="C12" s="6">
        <f t="shared" si="2"/>
        <v>1</v>
      </c>
      <c r="D12" s="6">
        <f t="shared" si="13"/>
        <v>5</v>
      </c>
      <c r="E12" s="5" t="str">
        <f t="shared" si="3"/>
        <v>1_P_d</v>
      </c>
      <c r="F12" s="44" t="str">
        <f t="shared" si="4"/>
        <v>d</v>
      </c>
      <c r="G12" s="39">
        <v>1</v>
      </c>
      <c r="H12" s="39" t="str">
        <f t="shared" si="14"/>
        <v>1_P</v>
      </c>
      <c r="I12" s="6" t="str">
        <f t="shared" si="0"/>
        <v>CI_5</v>
      </c>
      <c r="J12" s="6">
        <f t="shared" si="5"/>
        <v>1</v>
      </c>
      <c r="K12" s="6">
        <v>1</v>
      </c>
      <c r="L12" s="5">
        <v>1</v>
      </c>
      <c r="M12" s="51">
        <v>43177</v>
      </c>
      <c r="N12" s="51" t="s">
        <v>2860</v>
      </c>
      <c r="O12" s="12">
        <v>0</v>
      </c>
      <c r="P12" s="12">
        <v>0</v>
      </c>
      <c r="Q12" s="12">
        <v>1</v>
      </c>
      <c r="R12" s="12">
        <v>0</v>
      </c>
      <c r="S12" s="12">
        <v>0</v>
      </c>
      <c r="T12" s="12">
        <v>1</v>
      </c>
      <c r="U12" s="12">
        <f t="shared" si="6"/>
        <v>0</v>
      </c>
      <c r="V12" s="16">
        <f t="shared" si="7"/>
        <v>0</v>
      </c>
      <c r="W12" s="16">
        <f t="shared" si="8"/>
        <v>0</v>
      </c>
      <c r="X12" s="18">
        <v>0.74017782544251498</v>
      </c>
      <c r="Y12" s="18">
        <v>0.30782726606496602</v>
      </c>
      <c r="Z12" s="18">
        <v>2.47815357614309</v>
      </c>
      <c r="AA12" s="18">
        <v>0.88527926405569202</v>
      </c>
      <c r="AB12" s="18">
        <v>0.39937247714756502</v>
      </c>
      <c r="AC12" s="18">
        <v>0.25793056246066098</v>
      </c>
      <c r="AD12" s="18">
        <v>0.15410500917612499</v>
      </c>
      <c r="AE12" s="18">
        <v>0.23667020418088</v>
      </c>
      <c r="AF12" s="18">
        <v>1.0470792433082501</v>
      </c>
      <c r="AG12" s="18">
        <v>0.34945243005663201</v>
      </c>
      <c r="AH12" s="18">
        <v>0.13330751934372501</v>
      </c>
      <c r="AI12" s="18">
        <v>4.2194922997617398E-3</v>
      </c>
      <c r="AJ12" s="24">
        <f t="shared" si="9"/>
        <v>0</v>
      </c>
      <c r="AK12" s="24">
        <f t="shared" si="10"/>
        <v>1</v>
      </c>
      <c r="AL12" s="24">
        <f t="shared" si="11"/>
        <v>0</v>
      </c>
      <c r="AM12" s="9">
        <f t="shared" si="12"/>
        <v>1</v>
      </c>
    </row>
    <row r="13" spans="1:39" x14ac:dyDescent="0.2">
      <c r="A13" s="47">
        <f t="shared" si="1"/>
        <v>1.37586168366544E-2</v>
      </c>
      <c r="B13" s="5">
        <v>10</v>
      </c>
      <c r="C13" s="6">
        <f t="shared" si="2"/>
        <v>1</v>
      </c>
      <c r="D13" s="6">
        <f t="shared" si="13"/>
        <v>5</v>
      </c>
      <c r="E13" s="5" t="str">
        <f t="shared" si="3"/>
        <v>1_P_d</v>
      </c>
      <c r="F13" s="44" t="str">
        <f t="shared" si="4"/>
        <v>d</v>
      </c>
      <c r="G13" s="39">
        <v>1</v>
      </c>
      <c r="H13" s="39" t="str">
        <f t="shared" si="14"/>
        <v>1_P</v>
      </c>
      <c r="I13" s="6" t="str">
        <f t="shared" si="0"/>
        <v>BP_5</v>
      </c>
      <c r="J13" s="6">
        <f t="shared" si="5"/>
        <v>0</v>
      </c>
      <c r="K13" s="6">
        <v>1</v>
      </c>
      <c r="L13" s="5">
        <v>1</v>
      </c>
      <c r="M13" s="51">
        <v>43177</v>
      </c>
      <c r="N13" s="51" t="s">
        <v>2860</v>
      </c>
      <c r="O13" s="12">
        <v>0</v>
      </c>
      <c r="P13" s="12">
        <v>0</v>
      </c>
      <c r="Q13" s="12">
        <v>1</v>
      </c>
      <c r="R13" s="12">
        <v>0</v>
      </c>
      <c r="S13" s="12">
        <v>0</v>
      </c>
      <c r="T13" s="12">
        <v>1</v>
      </c>
      <c r="U13" s="12">
        <f t="shared" si="6"/>
        <v>0</v>
      </c>
      <c r="V13" s="16">
        <f t="shared" si="7"/>
        <v>1</v>
      </c>
      <c r="W13" s="16">
        <f t="shared" si="8"/>
        <v>0</v>
      </c>
      <c r="X13" s="18">
        <v>1.0070119483862101</v>
      </c>
      <c r="Y13" s="18">
        <v>1.66779090889891</v>
      </c>
      <c r="Z13" s="18">
        <v>2.57369260292035</v>
      </c>
      <c r="AA13" s="18">
        <v>4.3299024179423702</v>
      </c>
      <c r="AB13" s="18">
        <v>0.64682895624353298</v>
      </c>
      <c r="AC13" s="18">
        <v>1.3582424254748</v>
      </c>
      <c r="AD13" s="18">
        <v>0.61447142720345804</v>
      </c>
      <c r="AE13" s="18">
        <v>1.2830361081910999</v>
      </c>
      <c r="AF13" s="18">
        <v>1.0233887031259099</v>
      </c>
      <c r="AG13" s="18">
        <v>1.75017463803261</v>
      </c>
      <c r="AH13" s="18">
        <v>1.37586168366544E-2</v>
      </c>
      <c r="AI13" s="18">
        <v>2.68170215559952E-3</v>
      </c>
      <c r="AJ13" s="24">
        <f t="shared" si="9"/>
        <v>1</v>
      </c>
      <c r="AK13" s="24">
        <f t="shared" si="10"/>
        <v>0</v>
      </c>
      <c r="AL13" s="24">
        <f t="shared" si="11"/>
        <v>0</v>
      </c>
      <c r="AM13" s="9">
        <f t="shared" si="12"/>
        <v>0</v>
      </c>
    </row>
    <row r="14" spans="1:39" x14ac:dyDescent="0.2">
      <c r="A14" s="47">
        <f t="shared" si="1"/>
        <v>0.30346726093014198</v>
      </c>
      <c r="B14" s="7">
        <v>11</v>
      </c>
      <c r="C14" s="8">
        <f t="shared" si="2"/>
        <v>2</v>
      </c>
      <c r="D14" s="8">
        <f>D4</f>
        <v>1</v>
      </c>
      <c r="E14" s="7" t="str">
        <f t="shared" si="3"/>
        <v>2_X_d</v>
      </c>
      <c r="F14" s="45" t="str">
        <f t="shared" si="4"/>
        <v>d</v>
      </c>
      <c r="G14" s="40">
        <v>2</v>
      </c>
      <c r="H14" s="40" t="str">
        <f>G14&amp;"_"&amp;IF(K14=1, "P", "X")</f>
        <v>2_X</v>
      </c>
      <c r="I14" s="8" t="str">
        <f t="shared" si="0"/>
        <v>CI_1</v>
      </c>
      <c r="J14" s="8">
        <f t="shared" si="5"/>
        <v>1</v>
      </c>
      <c r="K14" s="8">
        <f>ABS(K4-1)</f>
        <v>0</v>
      </c>
      <c r="L14" s="7">
        <v>1</v>
      </c>
      <c r="M14" s="52">
        <v>43177</v>
      </c>
      <c r="N14" s="52" t="s">
        <v>2860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1</v>
      </c>
      <c r="U14" s="14">
        <f t="shared" si="6"/>
        <v>0</v>
      </c>
      <c r="V14" s="16">
        <f t="shared" si="7"/>
        <v>1</v>
      </c>
      <c r="W14" s="16">
        <f t="shared" si="8"/>
        <v>0</v>
      </c>
      <c r="X14" s="18">
        <v>0.56710515706799902</v>
      </c>
      <c r="Y14" s="18">
        <v>1.0088716648857701</v>
      </c>
      <c r="Z14" s="18">
        <v>3.0267955011222498</v>
      </c>
      <c r="AA14" s="18">
        <v>5.5681619263751596</v>
      </c>
      <c r="AB14" s="18">
        <v>0.33241010483440703</v>
      </c>
      <c r="AC14" s="18">
        <v>1.34545640019941</v>
      </c>
      <c r="AD14" s="18">
        <v>0.40348543903675799</v>
      </c>
      <c r="AE14" s="18">
        <v>1.73349817387576</v>
      </c>
      <c r="AF14" s="18">
        <v>1.2752723182710199</v>
      </c>
      <c r="AG14" s="18">
        <v>2.3860314561141198</v>
      </c>
      <c r="AH14" s="18">
        <v>0.30346726093014198</v>
      </c>
      <c r="AI14" s="18">
        <v>2.7478178096910898E-2</v>
      </c>
      <c r="AJ14" s="24">
        <f t="shared" si="9"/>
        <v>1</v>
      </c>
      <c r="AK14" s="24">
        <f t="shared" si="10"/>
        <v>0</v>
      </c>
      <c r="AL14" s="24">
        <f t="shared" si="11"/>
        <v>0</v>
      </c>
      <c r="AM14" s="9">
        <f t="shared" si="12"/>
        <v>0</v>
      </c>
    </row>
    <row r="15" spans="1:39" x14ac:dyDescent="0.2">
      <c r="A15" s="47">
        <f t="shared" si="1"/>
        <v>0.37532968066169597</v>
      </c>
      <c r="B15" s="7">
        <v>12</v>
      </c>
      <c r="C15" s="8">
        <f t="shared" si="2"/>
        <v>2</v>
      </c>
      <c r="D15" s="8">
        <f t="shared" ref="D15:D23" si="15">D5</f>
        <v>1</v>
      </c>
      <c r="E15" s="7" t="str">
        <f t="shared" si="3"/>
        <v>2_X_d</v>
      </c>
      <c r="F15" s="45" t="str">
        <f t="shared" si="4"/>
        <v>d</v>
      </c>
      <c r="G15" s="40">
        <v>2</v>
      </c>
      <c r="H15" s="40" t="str">
        <f t="shared" ref="H15:H78" si="16">G15&amp;"_"&amp;IF(K15=1, "P", "X")</f>
        <v>2_X</v>
      </c>
      <c r="I15" s="8" t="str">
        <f t="shared" si="0"/>
        <v>BP_1</v>
      </c>
      <c r="J15" s="8">
        <f t="shared" si="5"/>
        <v>0</v>
      </c>
      <c r="K15" s="8">
        <f t="shared" ref="K15:K77" si="17">ABS(K5-1)</f>
        <v>0</v>
      </c>
      <c r="L15" s="7">
        <v>1</v>
      </c>
      <c r="M15" s="52">
        <v>43177</v>
      </c>
      <c r="N15" s="52" t="s">
        <v>2860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f t="shared" si="6"/>
        <v>1</v>
      </c>
      <c r="V15" s="16">
        <f t="shared" si="7"/>
        <v>1</v>
      </c>
      <c r="W15" s="16">
        <f t="shared" si="8"/>
        <v>0</v>
      </c>
      <c r="X15" s="18">
        <v>0.31435847311513498</v>
      </c>
      <c r="Y15" s="18">
        <v>0.14803888098271301</v>
      </c>
      <c r="Z15" s="18">
        <v>2.8651809024158901</v>
      </c>
      <c r="AA15" s="18">
        <v>0.85965111564404195</v>
      </c>
      <c r="AB15" s="18">
        <v>0.26185472017254602</v>
      </c>
      <c r="AC15" s="18">
        <v>6.5250798393689094E-2</v>
      </c>
      <c r="AD15" s="18">
        <v>6.14410006593075E-2</v>
      </c>
      <c r="AE15" s="18">
        <v>0.18676549268866699</v>
      </c>
      <c r="AF15" s="18">
        <v>1.16686652418725</v>
      </c>
      <c r="AG15" s="18">
        <v>0.31601453660184797</v>
      </c>
      <c r="AH15" s="18">
        <v>0.37532968066169597</v>
      </c>
      <c r="AI15" s="18">
        <v>0.41452440117294298</v>
      </c>
      <c r="AJ15" s="24">
        <f t="shared" si="9"/>
        <v>0</v>
      </c>
      <c r="AK15" s="24">
        <f t="shared" si="10"/>
        <v>1</v>
      </c>
      <c r="AL15" s="24">
        <f t="shared" si="11"/>
        <v>1</v>
      </c>
      <c r="AM15" s="9">
        <f t="shared" si="12"/>
        <v>0</v>
      </c>
    </row>
    <row r="16" spans="1:39" x14ac:dyDescent="0.2">
      <c r="A16" s="47">
        <f t="shared" si="1"/>
        <v>1.6197631395711301E-2</v>
      </c>
      <c r="B16" s="7">
        <v>13</v>
      </c>
      <c r="C16" s="8">
        <f t="shared" si="2"/>
        <v>2</v>
      </c>
      <c r="D16" s="8">
        <f t="shared" si="15"/>
        <v>2</v>
      </c>
      <c r="E16" s="7" t="str">
        <f t="shared" si="3"/>
        <v>2_X_d</v>
      </c>
      <c r="F16" s="45" t="str">
        <f t="shared" si="4"/>
        <v>d</v>
      </c>
      <c r="G16" s="40">
        <v>2</v>
      </c>
      <c r="H16" s="40" t="str">
        <f t="shared" si="16"/>
        <v>2_X</v>
      </c>
      <c r="I16" s="8" t="str">
        <f t="shared" si="0"/>
        <v>CI_2</v>
      </c>
      <c r="J16" s="8">
        <f t="shared" si="5"/>
        <v>1</v>
      </c>
      <c r="K16" s="8">
        <f t="shared" si="17"/>
        <v>0</v>
      </c>
      <c r="L16" s="7">
        <v>1</v>
      </c>
      <c r="M16" s="52">
        <v>43177</v>
      </c>
      <c r="N16" s="52" t="s">
        <v>2860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1</v>
      </c>
      <c r="U16" s="14">
        <f t="shared" si="6"/>
        <v>0</v>
      </c>
      <c r="V16" s="16">
        <f t="shared" si="7"/>
        <v>1</v>
      </c>
      <c r="W16" s="16">
        <f t="shared" si="8"/>
        <v>1</v>
      </c>
      <c r="X16" s="18">
        <v>0.27974715002346801</v>
      </c>
      <c r="Y16" s="18">
        <v>0.48478401740789401</v>
      </c>
      <c r="Z16" s="18">
        <v>3.4073289629304799</v>
      </c>
      <c r="AA16" s="18">
        <v>5.6896780955669604</v>
      </c>
      <c r="AB16" s="18">
        <v>0.82145453041738103</v>
      </c>
      <c r="AC16" s="18">
        <v>1.06954403681617E-2</v>
      </c>
      <c r="AD16" s="18">
        <v>1.10400824141045</v>
      </c>
      <c r="AE16" s="18">
        <v>0.44264737702624302</v>
      </c>
      <c r="AF16" s="18">
        <v>1.3325866694625099</v>
      </c>
      <c r="AG16" s="18">
        <v>2.56746908099786</v>
      </c>
      <c r="AH16" s="18">
        <v>1.6197631395711301E-2</v>
      </c>
      <c r="AI16" s="18">
        <v>0.98684363251710805</v>
      </c>
      <c r="AJ16" s="24">
        <f t="shared" si="9"/>
        <v>1</v>
      </c>
      <c r="AK16" s="24">
        <f t="shared" si="10"/>
        <v>0</v>
      </c>
      <c r="AL16" s="24">
        <f t="shared" si="11"/>
        <v>1</v>
      </c>
      <c r="AM16" s="9">
        <f t="shared" si="12"/>
        <v>1</v>
      </c>
    </row>
    <row r="17" spans="1:39" x14ac:dyDescent="0.2">
      <c r="A17" s="47">
        <f t="shared" si="1"/>
        <v>5.4944888230213504E-3</v>
      </c>
      <c r="B17" s="7">
        <v>14</v>
      </c>
      <c r="C17" s="8">
        <f t="shared" si="2"/>
        <v>2</v>
      </c>
      <c r="D17" s="8">
        <f t="shared" si="15"/>
        <v>2</v>
      </c>
      <c r="E17" s="7" t="str">
        <f t="shared" si="3"/>
        <v>2_X_d</v>
      </c>
      <c r="F17" s="45" t="str">
        <f t="shared" si="4"/>
        <v>d</v>
      </c>
      <c r="G17" s="40">
        <v>2</v>
      </c>
      <c r="H17" s="40" t="str">
        <f t="shared" si="16"/>
        <v>2_X</v>
      </c>
      <c r="I17" s="8" t="str">
        <f t="shared" si="0"/>
        <v>BP_2</v>
      </c>
      <c r="J17" s="8">
        <f t="shared" si="5"/>
        <v>0</v>
      </c>
      <c r="K17" s="8">
        <f t="shared" si="17"/>
        <v>0</v>
      </c>
      <c r="L17" s="7">
        <v>1</v>
      </c>
      <c r="M17" s="52">
        <v>43177</v>
      </c>
      <c r="N17" s="52" t="s">
        <v>2860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1</v>
      </c>
      <c r="U17" s="14">
        <f t="shared" si="6"/>
        <v>0</v>
      </c>
      <c r="V17" s="16">
        <f t="shared" si="7"/>
        <v>1</v>
      </c>
      <c r="W17" s="16">
        <f t="shared" si="8"/>
        <v>1</v>
      </c>
      <c r="X17" s="18">
        <v>1.1453437681193499</v>
      </c>
      <c r="Y17" s="18">
        <v>1.9456836765890499</v>
      </c>
      <c r="Z17" s="18">
        <v>3.4542901959503101</v>
      </c>
      <c r="AA17" s="18">
        <v>6.7356228693690996</v>
      </c>
      <c r="AB17" s="18">
        <v>1.0854822751391799</v>
      </c>
      <c r="AC17" s="18">
        <v>1.9868645112460901</v>
      </c>
      <c r="AD17" s="18">
        <v>0.91603316266228196</v>
      </c>
      <c r="AE17" s="18">
        <v>2.2822528049985902</v>
      </c>
      <c r="AF17" s="18">
        <v>1.5173986746241801</v>
      </c>
      <c r="AG17" s="18">
        <v>3.1207595237196002</v>
      </c>
      <c r="AH17" s="18">
        <v>5.4944888230213504E-3</v>
      </c>
      <c r="AI17" s="18">
        <v>1.3103583673271101E-2</v>
      </c>
      <c r="AJ17" s="24">
        <f t="shared" si="9"/>
        <v>1</v>
      </c>
      <c r="AK17" s="24">
        <f t="shared" si="10"/>
        <v>0</v>
      </c>
      <c r="AL17" s="24">
        <f t="shared" si="11"/>
        <v>1</v>
      </c>
      <c r="AM17" s="9">
        <f t="shared" si="12"/>
        <v>1</v>
      </c>
    </row>
    <row r="18" spans="1:39" x14ac:dyDescent="0.2">
      <c r="A18" s="47">
        <f t="shared" si="1"/>
        <v>2.11878179240765E-2</v>
      </c>
      <c r="B18" s="7">
        <v>15</v>
      </c>
      <c r="C18" s="8">
        <f t="shared" si="2"/>
        <v>2</v>
      </c>
      <c r="D18" s="8">
        <f t="shared" si="15"/>
        <v>3</v>
      </c>
      <c r="E18" s="7" t="str">
        <f t="shared" si="3"/>
        <v>2_X_d</v>
      </c>
      <c r="F18" s="45" t="str">
        <f t="shared" si="4"/>
        <v>d</v>
      </c>
      <c r="G18" s="40">
        <v>2</v>
      </c>
      <c r="H18" s="40" t="str">
        <f t="shared" si="16"/>
        <v>2_X</v>
      </c>
      <c r="I18" s="8" t="str">
        <f t="shared" si="0"/>
        <v>CI_3</v>
      </c>
      <c r="J18" s="8">
        <f t="shared" si="5"/>
        <v>1</v>
      </c>
      <c r="K18" s="8">
        <f t="shared" si="17"/>
        <v>0</v>
      </c>
      <c r="L18" s="7">
        <v>1</v>
      </c>
      <c r="M18" s="52">
        <v>43177</v>
      </c>
      <c r="N18" s="52" t="s">
        <v>2860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1</v>
      </c>
      <c r="U18" s="14">
        <f t="shared" si="6"/>
        <v>0</v>
      </c>
      <c r="V18" s="16">
        <f t="shared" si="7"/>
        <v>1</v>
      </c>
      <c r="W18" s="16">
        <f t="shared" si="8"/>
        <v>0</v>
      </c>
      <c r="X18" s="18">
        <v>-0.55558714049402602</v>
      </c>
      <c r="Y18" s="18">
        <v>-0.98435619857384504</v>
      </c>
      <c r="Z18" s="18">
        <v>2.3646587707335098</v>
      </c>
      <c r="AA18" s="18">
        <v>4.6432803667137801</v>
      </c>
      <c r="AB18" s="18">
        <v>-0.57284374801805604</v>
      </c>
      <c r="AC18" s="18">
        <v>-1.48849081702275</v>
      </c>
      <c r="AD18" s="18">
        <v>-0.72594222985323797</v>
      </c>
      <c r="AE18" s="18">
        <v>-1.3759235478007601</v>
      </c>
      <c r="AF18" s="18">
        <v>0.97069670164263899</v>
      </c>
      <c r="AG18" s="18">
        <v>1.7178260366251099</v>
      </c>
      <c r="AH18" s="18">
        <v>2.11878179240765E-2</v>
      </c>
      <c r="AI18" s="18">
        <v>8.5679495960450797E-4</v>
      </c>
      <c r="AJ18" s="24">
        <f t="shared" si="9"/>
        <v>1</v>
      </c>
      <c r="AK18" s="24">
        <f t="shared" si="10"/>
        <v>0</v>
      </c>
      <c r="AL18" s="24">
        <f t="shared" si="11"/>
        <v>0</v>
      </c>
      <c r="AM18" s="9">
        <f t="shared" si="12"/>
        <v>0</v>
      </c>
    </row>
    <row r="19" spans="1:39" x14ac:dyDescent="0.2">
      <c r="A19" s="47">
        <f t="shared" si="1"/>
        <v>2.3908674516435802E-2</v>
      </c>
      <c r="B19" s="7">
        <v>16</v>
      </c>
      <c r="C19" s="8">
        <f t="shared" si="2"/>
        <v>2</v>
      </c>
      <c r="D19" s="8">
        <f t="shared" si="15"/>
        <v>3</v>
      </c>
      <c r="E19" s="7" t="str">
        <f t="shared" si="3"/>
        <v>2_X_d</v>
      </c>
      <c r="F19" s="45" t="str">
        <f t="shared" si="4"/>
        <v>d</v>
      </c>
      <c r="G19" s="40">
        <v>2</v>
      </c>
      <c r="H19" s="40" t="str">
        <f t="shared" si="16"/>
        <v>2_X</v>
      </c>
      <c r="I19" s="8" t="str">
        <f t="shared" si="0"/>
        <v>BP_3</v>
      </c>
      <c r="J19" s="8">
        <f t="shared" si="5"/>
        <v>0</v>
      </c>
      <c r="K19" s="8">
        <f t="shared" si="17"/>
        <v>0</v>
      </c>
      <c r="L19" s="7">
        <v>1</v>
      </c>
      <c r="M19" s="52">
        <v>43177</v>
      </c>
      <c r="N19" s="52" t="s">
        <v>2860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f t="shared" si="6"/>
        <v>1</v>
      </c>
      <c r="V19" s="16">
        <f t="shared" si="7"/>
        <v>0</v>
      </c>
      <c r="W19" s="16">
        <f t="shared" si="8"/>
        <v>1</v>
      </c>
      <c r="X19" s="18">
        <v>-0.60459094884572595</v>
      </c>
      <c r="Y19" s="18">
        <v>-1.07629303674926</v>
      </c>
      <c r="Z19" s="18">
        <v>2.8948317448375702</v>
      </c>
      <c r="AA19" s="18">
        <v>4.9714371821119396</v>
      </c>
      <c r="AB19" s="18">
        <v>-0.68557188977654304</v>
      </c>
      <c r="AC19" s="18">
        <v>-1.3428339683261901</v>
      </c>
      <c r="AD19" s="18">
        <v>-0.39543755606389103</v>
      </c>
      <c r="AE19" s="18">
        <v>-1.22097861089425</v>
      </c>
      <c r="AF19" s="18">
        <v>1.18602844790978</v>
      </c>
      <c r="AG19" s="18">
        <v>1.9325659107590401</v>
      </c>
      <c r="AH19" s="18">
        <v>2.3908674516435802E-2</v>
      </c>
      <c r="AI19" s="18">
        <v>6.9378508667018897E-3</v>
      </c>
      <c r="AJ19" s="24">
        <f t="shared" si="9"/>
        <v>1</v>
      </c>
      <c r="AK19" s="24">
        <f t="shared" si="10"/>
        <v>0</v>
      </c>
      <c r="AL19" s="24">
        <f t="shared" si="11"/>
        <v>0</v>
      </c>
      <c r="AM19" s="9">
        <f t="shared" si="12"/>
        <v>0</v>
      </c>
    </row>
    <row r="20" spans="1:39" x14ac:dyDescent="0.2">
      <c r="A20" s="47">
        <f t="shared" si="1"/>
        <v>0.23382809691860401</v>
      </c>
      <c r="B20" s="7">
        <v>17</v>
      </c>
      <c r="C20" s="8">
        <f t="shared" si="2"/>
        <v>2</v>
      </c>
      <c r="D20" s="8">
        <f t="shared" si="15"/>
        <v>4</v>
      </c>
      <c r="E20" s="7" t="str">
        <f t="shared" si="3"/>
        <v>2_X_d</v>
      </c>
      <c r="F20" s="45" t="str">
        <f t="shared" si="4"/>
        <v>d</v>
      </c>
      <c r="G20" s="40">
        <v>2</v>
      </c>
      <c r="H20" s="40" t="str">
        <f t="shared" si="16"/>
        <v>2_X</v>
      </c>
      <c r="I20" s="8" t="str">
        <f t="shared" si="0"/>
        <v>CI_4</v>
      </c>
      <c r="J20" s="8">
        <f t="shared" si="5"/>
        <v>1</v>
      </c>
      <c r="K20" s="8">
        <f t="shared" si="17"/>
        <v>0</v>
      </c>
      <c r="L20" s="7">
        <v>1</v>
      </c>
      <c r="M20" s="52">
        <v>43177</v>
      </c>
      <c r="N20" s="52" t="s">
        <v>2860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f t="shared" si="6"/>
        <v>1</v>
      </c>
      <c r="V20" s="16">
        <f t="shared" si="7"/>
        <v>0</v>
      </c>
      <c r="W20" s="16">
        <f t="shared" si="8"/>
        <v>1</v>
      </c>
      <c r="X20" s="18">
        <v>0.504717986972537</v>
      </c>
      <c r="Y20" s="18">
        <v>0.88124976348987205</v>
      </c>
      <c r="Z20" s="18">
        <v>2.31660638155881</v>
      </c>
      <c r="AA20" s="18">
        <v>3.92982673395265</v>
      </c>
      <c r="AB20" s="18">
        <v>0.263687994835131</v>
      </c>
      <c r="AC20" s="18">
        <v>1.0846813972760301</v>
      </c>
      <c r="AD20" s="18">
        <v>3.0426560553978299E-2</v>
      </c>
      <c r="AE20" s="18">
        <v>1.0907370729408199</v>
      </c>
      <c r="AF20" s="18">
        <v>0.87357509298031799</v>
      </c>
      <c r="AG20" s="18">
        <v>1.4645819893478</v>
      </c>
      <c r="AH20" s="18">
        <v>0.23382809691860401</v>
      </c>
      <c r="AI20" s="18">
        <v>4.09693503177552E-3</v>
      </c>
      <c r="AJ20" s="24">
        <f t="shared" si="9"/>
        <v>1</v>
      </c>
      <c r="AK20" s="24">
        <f t="shared" si="10"/>
        <v>0</v>
      </c>
      <c r="AL20" s="24">
        <f t="shared" si="11"/>
        <v>0</v>
      </c>
      <c r="AM20" s="9">
        <f t="shared" si="12"/>
        <v>0</v>
      </c>
    </row>
    <row r="21" spans="1:39" x14ac:dyDescent="0.2">
      <c r="A21" s="47">
        <f t="shared" si="1"/>
        <v>0.30024519752596601</v>
      </c>
      <c r="B21" s="7">
        <v>18</v>
      </c>
      <c r="C21" s="8">
        <f t="shared" si="2"/>
        <v>2</v>
      </c>
      <c r="D21" s="8">
        <f t="shared" si="15"/>
        <v>4</v>
      </c>
      <c r="E21" s="7" t="str">
        <f t="shared" si="3"/>
        <v>2_X_d</v>
      </c>
      <c r="F21" s="45" t="str">
        <f t="shared" si="4"/>
        <v>d</v>
      </c>
      <c r="G21" s="40">
        <v>2</v>
      </c>
      <c r="H21" s="40" t="str">
        <f t="shared" si="16"/>
        <v>2_X</v>
      </c>
      <c r="I21" s="8" t="str">
        <f t="shared" si="0"/>
        <v>BP_4</v>
      </c>
      <c r="J21" s="8">
        <f t="shared" si="5"/>
        <v>0</v>
      </c>
      <c r="K21" s="8">
        <f t="shared" si="17"/>
        <v>0</v>
      </c>
      <c r="L21" s="7">
        <v>1</v>
      </c>
      <c r="M21" s="52">
        <v>43177</v>
      </c>
      <c r="N21" s="52" t="s">
        <v>2860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1</v>
      </c>
      <c r="U21" s="14">
        <f t="shared" si="6"/>
        <v>0</v>
      </c>
      <c r="V21" s="16">
        <f t="shared" si="7"/>
        <v>1</v>
      </c>
      <c r="W21" s="16">
        <f t="shared" si="8"/>
        <v>0</v>
      </c>
      <c r="X21" s="18">
        <v>-0.28131474013207503</v>
      </c>
      <c r="Y21" s="18">
        <v>-0.45504625711233898</v>
      </c>
      <c r="Z21" s="18">
        <v>2.6623754207976198</v>
      </c>
      <c r="AA21" s="18">
        <v>4.8380546011173102</v>
      </c>
      <c r="AB21" s="18">
        <v>-0.28537917477756303</v>
      </c>
      <c r="AC21" s="18">
        <v>-0.77154267520585995</v>
      </c>
      <c r="AD21" s="18">
        <v>-0.52814943554636995</v>
      </c>
      <c r="AE21" s="18">
        <v>-1.0873317552439199</v>
      </c>
      <c r="AF21" s="18">
        <v>1.0875288142011399</v>
      </c>
      <c r="AG21" s="18">
        <v>1.9836418191246401</v>
      </c>
      <c r="AH21" s="18">
        <v>0.30024519752596601</v>
      </c>
      <c r="AI21" s="18">
        <v>0.12589218191163201</v>
      </c>
      <c r="AJ21" s="24">
        <f t="shared" si="9"/>
        <v>1</v>
      </c>
      <c r="AK21" s="24">
        <f t="shared" si="10"/>
        <v>0</v>
      </c>
      <c r="AL21" s="24">
        <f t="shared" si="11"/>
        <v>0</v>
      </c>
      <c r="AM21" s="9">
        <f t="shared" si="12"/>
        <v>0</v>
      </c>
    </row>
    <row r="22" spans="1:39" x14ac:dyDescent="0.2">
      <c r="A22" s="47">
        <f t="shared" si="1"/>
        <v>0.13330751934372501</v>
      </c>
      <c r="B22" s="7">
        <v>19</v>
      </c>
      <c r="C22" s="8">
        <f t="shared" si="2"/>
        <v>2</v>
      </c>
      <c r="D22" s="8">
        <f t="shared" si="15"/>
        <v>5</v>
      </c>
      <c r="E22" s="7" t="str">
        <f t="shared" si="3"/>
        <v>2_X_d</v>
      </c>
      <c r="F22" s="45" t="str">
        <f t="shared" si="4"/>
        <v>d</v>
      </c>
      <c r="G22" s="40">
        <v>2</v>
      </c>
      <c r="H22" s="40" t="str">
        <f t="shared" si="16"/>
        <v>2_X</v>
      </c>
      <c r="I22" s="8" t="str">
        <f t="shared" si="0"/>
        <v>CI_5</v>
      </c>
      <c r="J22" s="8">
        <f t="shared" si="5"/>
        <v>1</v>
      </c>
      <c r="K22" s="8">
        <f t="shared" si="17"/>
        <v>0</v>
      </c>
      <c r="L22" s="7">
        <v>1</v>
      </c>
      <c r="M22" s="52">
        <v>43177</v>
      </c>
      <c r="N22" s="52" t="s">
        <v>2860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f t="shared" si="6"/>
        <v>1</v>
      </c>
      <c r="V22" s="16">
        <f t="shared" si="7"/>
        <v>1</v>
      </c>
      <c r="W22" s="16">
        <f t="shared" si="8"/>
        <v>1</v>
      </c>
      <c r="X22" s="18">
        <v>0.74017782544251498</v>
      </c>
      <c r="Y22" s="18">
        <v>0.30782726606496602</v>
      </c>
      <c r="Z22" s="18">
        <v>2.47815357614309</v>
      </c>
      <c r="AA22" s="18">
        <v>0.88527926405569202</v>
      </c>
      <c r="AB22" s="18">
        <v>0.39937247714756502</v>
      </c>
      <c r="AC22" s="18">
        <v>0.25793056246066098</v>
      </c>
      <c r="AD22" s="18">
        <v>0.15410500917612499</v>
      </c>
      <c r="AE22" s="18">
        <v>0.23667020418088</v>
      </c>
      <c r="AF22" s="18">
        <v>1.0470792433082501</v>
      </c>
      <c r="AG22" s="18">
        <v>0.34945243005663201</v>
      </c>
      <c r="AH22" s="18">
        <v>0.13330751934372501</v>
      </c>
      <c r="AI22" s="18">
        <v>4.2194922997617398E-3</v>
      </c>
      <c r="AJ22" s="24">
        <f t="shared" si="9"/>
        <v>0</v>
      </c>
      <c r="AK22" s="24">
        <f t="shared" si="10"/>
        <v>1</v>
      </c>
      <c r="AL22" s="24">
        <f t="shared" si="11"/>
        <v>0</v>
      </c>
      <c r="AM22" s="9">
        <f t="shared" si="12"/>
        <v>1</v>
      </c>
    </row>
    <row r="23" spans="1:39" x14ac:dyDescent="0.2">
      <c r="A23" s="47">
        <f t="shared" si="1"/>
        <v>1.37586168366544E-2</v>
      </c>
      <c r="B23" s="7">
        <v>20</v>
      </c>
      <c r="C23" s="8">
        <f t="shared" si="2"/>
        <v>2</v>
      </c>
      <c r="D23" s="8">
        <f t="shared" si="15"/>
        <v>5</v>
      </c>
      <c r="E23" s="7" t="str">
        <f t="shared" si="3"/>
        <v>2_X_d</v>
      </c>
      <c r="F23" s="45" t="str">
        <f t="shared" si="4"/>
        <v>d</v>
      </c>
      <c r="G23" s="40">
        <v>2</v>
      </c>
      <c r="H23" s="40" t="str">
        <f t="shared" si="16"/>
        <v>2_X</v>
      </c>
      <c r="I23" s="8" t="str">
        <f t="shared" si="0"/>
        <v>BP_5</v>
      </c>
      <c r="J23" s="8">
        <f t="shared" si="5"/>
        <v>0</v>
      </c>
      <c r="K23" s="8">
        <f t="shared" si="17"/>
        <v>0</v>
      </c>
      <c r="L23" s="7">
        <v>1</v>
      </c>
      <c r="M23" s="52">
        <v>43177</v>
      </c>
      <c r="N23" s="52" t="s">
        <v>2860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1</v>
      </c>
      <c r="U23" s="14">
        <f t="shared" si="6"/>
        <v>0</v>
      </c>
      <c r="V23" s="16">
        <f t="shared" si="7"/>
        <v>1</v>
      </c>
      <c r="W23" s="16">
        <f t="shared" si="8"/>
        <v>0</v>
      </c>
      <c r="X23" s="18">
        <v>1.0070119483862101</v>
      </c>
      <c r="Y23" s="18">
        <v>1.66779090889891</v>
      </c>
      <c r="Z23" s="18">
        <v>2.57369260292035</v>
      </c>
      <c r="AA23" s="18">
        <v>4.3299024179423702</v>
      </c>
      <c r="AB23" s="18">
        <v>0.64682895624353298</v>
      </c>
      <c r="AC23" s="18">
        <v>1.3582424254748</v>
      </c>
      <c r="AD23" s="18">
        <v>0.61447142720345804</v>
      </c>
      <c r="AE23" s="18">
        <v>1.2830361081910999</v>
      </c>
      <c r="AF23" s="18">
        <v>1.0233887031259099</v>
      </c>
      <c r="AG23" s="18">
        <v>1.75017463803261</v>
      </c>
      <c r="AH23" s="18">
        <v>1.37586168366544E-2</v>
      </c>
      <c r="AI23" s="18">
        <v>2.68170215559952E-3</v>
      </c>
      <c r="AJ23" s="24">
        <f t="shared" si="9"/>
        <v>1</v>
      </c>
      <c r="AK23" s="24">
        <f t="shared" si="10"/>
        <v>0</v>
      </c>
      <c r="AL23" s="24">
        <f t="shared" si="11"/>
        <v>0</v>
      </c>
      <c r="AM23" s="9">
        <f t="shared" si="12"/>
        <v>0</v>
      </c>
    </row>
    <row r="24" spans="1:39" x14ac:dyDescent="0.2">
      <c r="A24" s="47">
        <f t="shared" si="1"/>
        <v>0.30346726093014198</v>
      </c>
      <c r="B24" s="5">
        <v>21</v>
      </c>
      <c r="C24" s="6">
        <f t="shared" si="2"/>
        <v>3</v>
      </c>
      <c r="D24" s="6">
        <f>D14</f>
        <v>1</v>
      </c>
      <c r="E24" s="5" t="str">
        <f t="shared" si="3"/>
        <v>3_P_e</v>
      </c>
      <c r="F24" s="44" t="str">
        <f t="shared" si="4"/>
        <v>e</v>
      </c>
      <c r="G24" s="39">
        <v>1</v>
      </c>
      <c r="H24" s="39" t="str">
        <f t="shared" si="16"/>
        <v>1_P</v>
      </c>
      <c r="I24" s="6" t="str">
        <f t="shared" si="0"/>
        <v>CI_1</v>
      </c>
      <c r="J24" s="6">
        <f t="shared" si="5"/>
        <v>1</v>
      </c>
      <c r="K24" s="6">
        <f t="shared" si="17"/>
        <v>1</v>
      </c>
      <c r="L24" s="5">
        <f t="shared" ref="L24:L87" si="18">ABS(L4-1)</f>
        <v>0</v>
      </c>
      <c r="M24" s="51">
        <v>43177</v>
      </c>
      <c r="N24" s="51" t="s">
        <v>2850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1</v>
      </c>
      <c r="U24" s="12">
        <f t="shared" si="6"/>
        <v>0</v>
      </c>
      <c r="V24" s="16">
        <f t="shared" si="7"/>
        <v>1</v>
      </c>
      <c r="W24" s="16">
        <f t="shared" si="8"/>
        <v>0</v>
      </c>
      <c r="X24" s="18">
        <v>0.56710515706799902</v>
      </c>
      <c r="Y24" s="18">
        <v>1.0088716648857701</v>
      </c>
      <c r="Z24" s="18">
        <v>3.0267955011222498</v>
      </c>
      <c r="AA24" s="18">
        <v>5.5681619263751596</v>
      </c>
      <c r="AB24" s="18">
        <v>0.33241010483440703</v>
      </c>
      <c r="AC24" s="18">
        <v>1.34545640019941</v>
      </c>
      <c r="AD24" s="18">
        <v>0.40348543903675799</v>
      </c>
      <c r="AE24" s="18">
        <v>1.73349817387576</v>
      </c>
      <c r="AF24" s="18">
        <v>1.2752723182710199</v>
      </c>
      <c r="AG24" s="18">
        <v>2.3860314561141198</v>
      </c>
      <c r="AH24" s="18">
        <v>0.30346726093014198</v>
      </c>
      <c r="AI24" s="18">
        <v>2.7478178096910898E-2</v>
      </c>
      <c r="AJ24" s="24">
        <f t="shared" si="9"/>
        <v>1</v>
      </c>
      <c r="AK24" s="24">
        <f t="shared" si="10"/>
        <v>0</v>
      </c>
      <c r="AL24" s="24">
        <f t="shared" si="11"/>
        <v>0</v>
      </c>
      <c r="AM24" s="9">
        <f t="shared" si="12"/>
        <v>0</v>
      </c>
    </row>
    <row r="25" spans="1:39" x14ac:dyDescent="0.2">
      <c r="A25" s="47">
        <f t="shared" si="1"/>
        <v>0.37532968066169597</v>
      </c>
      <c r="B25" s="5">
        <v>22</v>
      </c>
      <c r="C25" s="6">
        <f t="shared" si="2"/>
        <v>3</v>
      </c>
      <c r="D25" s="6">
        <f t="shared" ref="D25:D33" si="19">D15</f>
        <v>1</v>
      </c>
      <c r="E25" s="5" t="str">
        <f t="shared" si="3"/>
        <v>3_P_e</v>
      </c>
      <c r="F25" s="44" t="str">
        <f t="shared" si="4"/>
        <v>e</v>
      </c>
      <c r="G25" s="39">
        <v>1</v>
      </c>
      <c r="H25" s="39" t="str">
        <f t="shared" si="16"/>
        <v>1_P</v>
      </c>
      <c r="I25" s="6" t="str">
        <f t="shared" si="0"/>
        <v>BP_1</v>
      </c>
      <c r="J25" s="6">
        <f t="shared" si="5"/>
        <v>0</v>
      </c>
      <c r="K25" s="6">
        <f t="shared" si="17"/>
        <v>1</v>
      </c>
      <c r="L25" s="5">
        <f t="shared" si="18"/>
        <v>0</v>
      </c>
      <c r="M25" s="51">
        <v>43177</v>
      </c>
      <c r="N25" s="51" t="s">
        <v>2850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f t="shared" si="6"/>
        <v>1</v>
      </c>
      <c r="V25" s="16">
        <f t="shared" si="7"/>
        <v>1</v>
      </c>
      <c r="W25" s="16">
        <f t="shared" si="8"/>
        <v>0</v>
      </c>
      <c r="X25" s="18">
        <v>0.31435847311513498</v>
      </c>
      <c r="Y25" s="18">
        <v>0.14803888098271301</v>
      </c>
      <c r="Z25" s="18">
        <v>2.8651809024158901</v>
      </c>
      <c r="AA25" s="18">
        <v>0.85965111564404195</v>
      </c>
      <c r="AB25" s="18">
        <v>0.26185472017254602</v>
      </c>
      <c r="AC25" s="18">
        <v>6.5250798393689094E-2</v>
      </c>
      <c r="AD25" s="18">
        <v>6.14410006593075E-2</v>
      </c>
      <c r="AE25" s="18">
        <v>0.18676549268866699</v>
      </c>
      <c r="AF25" s="18">
        <v>1.16686652418725</v>
      </c>
      <c r="AG25" s="18">
        <v>0.31601453660184797</v>
      </c>
      <c r="AH25" s="18">
        <v>0.37532968066169597</v>
      </c>
      <c r="AI25" s="18">
        <v>0.41452440117294298</v>
      </c>
      <c r="AJ25" s="24">
        <f t="shared" si="9"/>
        <v>0</v>
      </c>
      <c r="AK25" s="24">
        <f t="shared" si="10"/>
        <v>1</v>
      </c>
      <c r="AL25" s="24">
        <f t="shared" si="11"/>
        <v>1</v>
      </c>
      <c r="AM25" s="9">
        <f t="shared" si="12"/>
        <v>0</v>
      </c>
    </row>
    <row r="26" spans="1:39" x14ac:dyDescent="0.2">
      <c r="A26" s="47">
        <f t="shared" si="1"/>
        <v>1.6197631395711301E-2</v>
      </c>
      <c r="B26" s="5">
        <v>23</v>
      </c>
      <c r="C26" s="6">
        <f t="shared" si="2"/>
        <v>3</v>
      </c>
      <c r="D26" s="6">
        <f t="shared" si="19"/>
        <v>2</v>
      </c>
      <c r="E26" s="5" t="str">
        <f t="shared" si="3"/>
        <v>3_P_e</v>
      </c>
      <c r="F26" s="44" t="str">
        <f t="shared" si="4"/>
        <v>e</v>
      </c>
      <c r="G26" s="39">
        <v>1</v>
      </c>
      <c r="H26" s="39" t="str">
        <f t="shared" si="16"/>
        <v>1_P</v>
      </c>
      <c r="I26" s="6" t="str">
        <f t="shared" si="0"/>
        <v>CI_2</v>
      </c>
      <c r="J26" s="6">
        <f t="shared" si="5"/>
        <v>1</v>
      </c>
      <c r="K26" s="6">
        <f t="shared" si="17"/>
        <v>1</v>
      </c>
      <c r="L26" s="5">
        <f t="shared" si="18"/>
        <v>0</v>
      </c>
      <c r="M26" s="51">
        <v>43177</v>
      </c>
      <c r="N26" s="51" t="s">
        <v>2850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1</v>
      </c>
      <c r="U26" s="12">
        <f t="shared" si="6"/>
        <v>0</v>
      </c>
      <c r="V26" s="16">
        <f t="shared" si="7"/>
        <v>1</v>
      </c>
      <c r="W26" s="16">
        <f t="shared" si="8"/>
        <v>1</v>
      </c>
      <c r="X26" s="18">
        <v>0.27974715002346801</v>
      </c>
      <c r="Y26" s="18">
        <v>0.48478401740789401</v>
      </c>
      <c r="Z26" s="18">
        <v>3.4073289629304799</v>
      </c>
      <c r="AA26" s="18">
        <v>5.6896780955669604</v>
      </c>
      <c r="AB26" s="18">
        <v>0.82145453041738103</v>
      </c>
      <c r="AC26" s="18">
        <v>1.06954403681617E-2</v>
      </c>
      <c r="AD26" s="18">
        <v>1.10400824141045</v>
      </c>
      <c r="AE26" s="18">
        <v>0.44264737702624302</v>
      </c>
      <c r="AF26" s="18">
        <v>1.3325866694625099</v>
      </c>
      <c r="AG26" s="18">
        <v>2.56746908099786</v>
      </c>
      <c r="AH26" s="18">
        <v>1.6197631395711301E-2</v>
      </c>
      <c r="AI26" s="18">
        <v>0.98684363251710805</v>
      </c>
      <c r="AJ26" s="24">
        <f t="shared" si="9"/>
        <v>1</v>
      </c>
      <c r="AK26" s="24">
        <f t="shared" si="10"/>
        <v>0</v>
      </c>
      <c r="AL26" s="24">
        <f t="shared" si="11"/>
        <v>1</v>
      </c>
      <c r="AM26" s="9">
        <f t="shared" si="12"/>
        <v>1</v>
      </c>
    </row>
    <row r="27" spans="1:39" x14ac:dyDescent="0.2">
      <c r="A27" s="47">
        <f t="shared" si="1"/>
        <v>5.4944888230213504E-3</v>
      </c>
      <c r="B27" s="5">
        <v>24</v>
      </c>
      <c r="C27" s="6">
        <f t="shared" si="2"/>
        <v>3</v>
      </c>
      <c r="D27" s="6">
        <f t="shared" si="19"/>
        <v>2</v>
      </c>
      <c r="E27" s="5" t="str">
        <f t="shared" si="3"/>
        <v>3_P_e</v>
      </c>
      <c r="F27" s="44" t="str">
        <f t="shared" si="4"/>
        <v>e</v>
      </c>
      <c r="G27" s="39">
        <v>1</v>
      </c>
      <c r="H27" s="39" t="str">
        <f t="shared" si="16"/>
        <v>1_P</v>
      </c>
      <c r="I27" s="6" t="str">
        <f t="shared" si="0"/>
        <v>BP_2</v>
      </c>
      <c r="J27" s="6">
        <f t="shared" si="5"/>
        <v>0</v>
      </c>
      <c r="K27" s="6">
        <f t="shared" si="17"/>
        <v>1</v>
      </c>
      <c r="L27" s="5">
        <f t="shared" si="18"/>
        <v>0</v>
      </c>
      <c r="M27" s="51">
        <v>43177</v>
      </c>
      <c r="N27" s="51" t="s">
        <v>2850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1</v>
      </c>
      <c r="U27" s="12">
        <f t="shared" si="6"/>
        <v>0</v>
      </c>
      <c r="V27" s="16">
        <f t="shared" si="7"/>
        <v>1</v>
      </c>
      <c r="W27" s="16">
        <f t="shared" si="8"/>
        <v>1</v>
      </c>
      <c r="X27" s="18">
        <v>1.1453437681193499</v>
      </c>
      <c r="Y27" s="18">
        <v>1.9456836765890499</v>
      </c>
      <c r="Z27" s="18">
        <v>3.4542901959503101</v>
      </c>
      <c r="AA27" s="18">
        <v>6.7356228693690996</v>
      </c>
      <c r="AB27" s="18">
        <v>1.0854822751391799</v>
      </c>
      <c r="AC27" s="18">
        <v>1.9868645112460901</v>
      </c>
      <c r="AD27" s="18">
        <v>0.91603316266228196</v>
      </c>
      <c r="AE27" s="18">
        <v>2.2822528049985902</v>
      </c>
      <c r="AF27" s="18">
        <v>1.5173986746241801</v>
      </c>
      <c r="AG27" s="18">
        <v>3.1207595237196002</v>
      </c>
      <c r="AH27" s="18">
        <v>5.4944888230213504E-3</v>
      </c>
      <c r="AI27" s="18">
        <v>1.3103583673271101E-2</v>
      </c>
      <c r="AJ27" s="24">
        <f t="shared" si="9"/>
        <v>1</v>
      </c>
      <c r="AK27" s="24">
        <f t="shared" si="10"/>
        <v>0</v>
      </c>
      <c r="AL27" s="24">
        <f t="shared" si="11"/>
        <v>1</v>
      </c>
      <c r="AM27" s="9">
        <f t="shared" si="12"/>
        <v>1</v>
      </c>
    </row>
    <row r="28" spans="1:39" x14ac:dyDescent="0.2">
      <c r="A28" s="47">
        <f t="shared" si="1"/>
        <v>2.11878179240765E-2</v>
      </c>
      <c r="B28" s="5">
        <v>25</v>
      </c>
      <c r="C28" s="6">
        <f t="shared" si="2"/>
        <v>3</v>
      </c>
      <c r="D28" s="6">
        <f t="shared" si="19"/>
        <v>3</v>
      </c>
      <c r="E28" s="5" t="str">
        <f t="shared" si="3"/>
        <v>3_P_e</v>
      </c>
      <c r="F28" s="44" t="str">
        <f t="shared" si="4"/>
        <v>e</v>
      </c>
      <c r="G28" s="39">
        <v>1</v>
      </c>
      <c r="H28" s="39" t="str">
        <f t="shared" si="16"/>
        <v>1_P</v>
      </c>
      <c r="I28" s="6" t="str">
        <f t="shared" si="0"/>
        <v>CI_3</v>
      </c>
      <c r="J28" s="6">
        <f t="shared" si="5"/>
        <v>1</v>
      </c>
      <c r="K28" s="6">
        <f t="shared" si="17"/>
        <v>1</v>
      </c>
      <c r="L28" s="5">
        <f t="shared" si="18"/>
        <v>0</v>
      </c>
      <c r="M28" s="51">
        <v>43177</v>
      </c>
      <c r="N28" s="51" t="s">
        <v>2850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f t="shared" si="6"/>
        <v>1</v>
      </c>
      <c r="V28" s="16">
        <f t="shared" si="7"/>
        <v>0</v>
      </c>
      <c r="W28" s="16">
        <f t="shared" si="8"/>
        <v>1</v>
      </c>
      <c r="X28" s="18">
        <v>-0.55558714049402602</v>
      </c>
      <c r="Y28" s="18">
        <v>-0.98435619857384504</v>
      </c>
      <c r="Z28" s="18">
        <v>2.3646587707335098</v>
      </c>
      <c r="AA28" s="18">
        <v>4.6432803667137801</v>
      </c>
      <c r="AB28" s="18">
        <v>-0.57284374801805604</v>
      </c>
      <c r="AC28" s="18">
        <v>-1.48849081702275</v>
      </c>
      <c r="AD28" s="18">
        <v>-0.72594222985323797</v>
      </c>
      <c r="AE28" s="18">
        <v>-1.3759235478007601</v>
      </c>
      <c r="AF28" s="18">
        <v>0.97069670164263899</v>
      </c>
      <c r="AG28" s="18">
        <v>1.7178260366251099</v>
      </c>
      <c r="AH28" s="18">
        <v>2.11878179240765E-2</v>
      </c>
      <c r="AI28" s="18">
        <v>8.5679495960450797E-4</v>
      </c>
      <c r="AJ28" s="24">
        <f t="shared" si="9"/>
        <v>1</v>
      </c>
      <c r="AK28" s="24">
        <f t="shared" si="10"/>
        <v>0</v>
      </c>
      <c r="AL28" s="24">
        <f t="shared" si="11"/>
        <v>0</v>
      </c>
      <c r="AM28" s="9">
        <f t="shared" si="12"/>
        <v>0</v>
      </c>
    </row>
    <row r="29" spans="1:39" x14ac:dyDescent="0.2">
      <c r="A29" s="47">
        <f t="shared" si="1"/>
        <v>2.3908674516435802E-2</v>
      </c>
      <c r="B29" s="5">
        <v>26</v>
      </c>
      <c r="C29" s="6">
        <f t="shared" si="2"/>
        <v>3</v>
      </c>
      <c r="D29" s="6">
        <f t="shared" si="19"/>
        <v>3</v>
      </c>
      <c r="E29" s="5" t="str">
        <f t="shared" si="3"/>
        <v>3_P_e</v>
      </c>
      <c r="F29" s="44" t="str">
        <f t="shared" si="4"/>
        <v>e</v>
      </c>
      <c r="G29" s="39">
        <v>1</v>
      </c>
      <c r="H29" s="39" t="str">
        <f t="shared" si="16"/>
        <v>1_P</v>
      </c>
      <c r="I29" s="6" t="str">
        <f t="shared" si="0"/>
        <v>BP_3</v>
      </c>
      <c r="J29" s="6">
        <f t="shared" si="5"/>
        <v>0</v>
      </c>
      <c r="K29" s="6">
        <f t="shared" si="17"/>
        <v>1</v>
      </c>
      <c r="L29" s="5">
        <f t="shared" si="18"/>
        <v>0</v>
      </c>
      <c r="M29" s="51">
        <v>43177</v>
      </c>
      <c r="N29" s="51" t="s">
        <v>2850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f t="shared" si="6"/>
        <v>0</v>
      </c>
      <c r="V29" s="16">
        <f t="shared" si="7"/>
        <v>1</v>
      </c>
      <c r="W29" s="16">
        <f t="shared" si="8"/>
        <v>0</v>
      </c>
      <c r="X29" s="18">
        <v>-0.60459094884572595</v>
      </c>
      <c r="Y29" s="18">
        <v>-1.07629303674926</v>
      </c>
      <c r="Z29" s="18">
        <v>2.8948317448375702</v>
      </c>
      <c r="AA29" s="18">
        <v>4.9714371821119396</v>
      </c>
      <c r="AB29" s="18">
        <v>-0.68557188977654304</v>
      </c>
      <c r="AC29" s="18">
        <v>-1.3428339683261901</v>
      </c>
      <c r="AD29" s="18">
        <v>-0.39543755606389103</v>
      </c>
      <c r="AE29" s="18">
        <v>-1.22097861089425</v>
      </c>
      <c r="AF29" s="18">
        <v>1.18602844790978</v>
      </c>
      <c r="AG29" s="18">
        <v>1.9325659107590401</v>
      </c>
      <c r="AH29" s="18">
        <v>2.3908674516435802E-2</v>
      </c>
      <c r="AI29" s="18">
        <v>6.9378508667018897E-3</v>
      </c>
      <c r="AJ29" s="24">
        <f t="shared" si="9"/>
        <v>1</v>
      </c>
      <c r="AK29" s="24">
        <f t="shared" si="10"/>
        <v>0</v>
      </c>
      <c r="AL29" s="24">
        <f t="shared" si="11"/>
        <v>0</v>
      </c>
      <c r="AM29" s="9">
        <f t="shared" si="12"/>
        <v>0</v>
      </c>
    </row>
    <row r="30" spans="1:39" x14ac:dyDescent="0.2">
      <c r="A30" s="47">
        <f t="shared" si="1"/>
        <v>0.23382809691860401</v>
      </c>
      <c r="B30" s="5">
        <v>27</v>
      </c>
      <c r="C30" s="6">
        <f t="shared" si="2"/>
        <v>3</v>
      </c>
      <c r="D30" s="6">
        <f t="shared" si="19"/>
        <v>4</v>
      </c>
      <c r="E30" s="5" t="str">
        <f t="shared" si="3"/>
        <v>3_P_e</v>
      </c>
      <c r="F30" s="44" t="str">
        <f t="shared" si="4"/>
        <v>e</v>
      </c>
      <c r="G30" s="39">
        <v>1</v>
      </c>
      <c r="H30" s="39" t="str">
        <f t="shared" si="16"/>
        <v>1_P</v>
      </c>
      <c r="I30" s="6" t="str">
        <f t="shared" si="0"/>
        <v>CI_4</v>
      </c>
      <c r="J30" s="6">
        <f t="shared" si="5"/>
        <v>1</v>
      </c>
      <c r="K30" s="6">
        <f t="shared" si="17"/>
        <v>1</v>
      </c>
      <c r="L30" s="5">
        <f t="shared" si="18"/>
        <v>0</v>
      </c>
      <c r="M30" s="51">
        <v>43177</v>
      </c>
      <c r="N30" s="51" t="s">
        <v>2850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f t="shared" si="6"/>
        <v>1</v>
      </c>
      <c r="V30" s="16">
        <f t="shared" si="7"/>
        <v>0</v>
      </c>
      <c r="W30" s="16">
        <f t="shared" si="8"/>
        <v>1</v>
      </c>
      <c r="X30" s="18">
        <v>0.504717986972537</v>
      </c>
      <c r="Y30" s="18">
        <v>0.88124976348987205</v>
      </c>
      <c r="Z30" s="18">
        <v>2.31660638155881</v>
      </c>
      <c r="AA30" s="18">
        <v>3.92982673395265</v>
      </c>
      <c r="AB30" s="18">
        <v>0.263687994835131</v>
      </c>
      <c r="AC30" s="18">
        <v>1.0846813972760301</v>
      </c>
      <c r="AD30" s="18">
        <v>3.0426560553978299E-2</v>
      </c>
      <c r="AE30" s="18">
        <v>1.0907370729408199</v>
      </c>
      <c r="AF30" s="18">
        <v>0.87357509298031799</v>
      </c>
      <c r="AG30" s="18">
        <v>1.4645819893478</v>
      </c>
      <c r="AH30" s="18">
        <v>0.23382809691860401</v>
      </c>
      <c r="AI30" s="18">
        <v>4.09693503177552E-3</v>
      </c>
      <c r="AJ30" s="24">
        <f t="shared" si="9"/>
        <v>1</v>
      </c>
      <c r="AK30" s="24">
        <f t="shared" si="10"/>
        <v>0</v>
      </c>
      <c r="AL30" s="24">
        <f t="shared" si="11"/>
        <v>0</v>
      </c>
      <c r="AM30" s="9">
        <f t="shared" si="12"/>
        <v>0</v>
      </c>
    </row>
    <row r="31" spans="1:39" x14ac:dyDescent="0.2">
      <c r="A31" s="47">
        <f t="shared" si="1"/>
        <v>0.30024519752596601</v>
      </c>
      <c r="B31" s="5">
        <v>28</v>
      </c>
      <c r="C31" s="6">
        <f t="shared" si="2"/>
        <v>3</v>
      </c>
      <c r="D31" s="6">
        <f t="shared" si="19"/>
        <v>4</v>
      </c>
      <c r="E31" s="5" t="str">
        <f t="shared" si="3"/>
        <v>3_P_e</v>
      </c>
      <c r="F31" s="44" t="str">
        <f t="shared" si="4"/>
        <v>e</v>
      </c>
      <c r="G31" s="39">
        <v>1</v>
      </c>
      <c r="H31" s="39" t="str">
        <f t="shared" si="16"/>
        <v>1_P</v>
      </c>
      <c r="I31" s="6" t="str">
        <f t="shared" si="0"/>
        <v>BP_4</v>
      </c>
      <c r="J31" s="6">
        <f t="shared" si="5"/>
        <v>0</v>
      </c>
      <c r="K31" s="6">
        <f t="shared" si="17"/>
        <v>1</v>
      </c>
      <c r="L31" s="5">
        <f t="shared" si="18"/>
        <v>0</v>
      </c>
      <c r="M31" s="51">
        <v>43177</v>
      </c>
      <c r="N31" s="51" t="s">
        <v>2850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1</v>
      </c>
      <c r="U31" s="12">
        <f t="shared" si="6"/>
        <v>0</v>
      </c>
      <c r="V31" s="16">
        <f t="shared" si="7"/>
        <v>1</v>
      </c>
      <c r="W31" s="16">
        <f t="shared" si="8"/>
        <v>0</v>
      </c>
      <c r="X31" s="18">
        <v>-0.28131474013207503</v>
      </c>
      <c r="Y31" s="18">
        <v>-0.45504625711233898</v>
      </c>
      <c r="Z31" s="18">
        <v>2.6623754207976198</v>
      </c>
      <c r="AA31" s="18">
        <v>4.8380546011173102</v>
      </c>
      <c r="AB31" s="18">
        <v>-0.28537917477756303</v>
      </c>
      <c r="AC31" s="18">
        <v>-0.77154267520585995</v>
      </c>
      <c r="AD31" s="18">
        <v>-0.52814943554636995</v>
      </c>
      <c r="AE31" s="18">
        <v>-1.0873317552439199</v>
      </c>
      <c r="AF31" s="18">
        <v>1.0875288142011399</v>
      </c>
      <c r="AG31" s="18">
        <v>1.9836418191246401</v>
      </c>
      <c r="AH31" s="18">
        <v>0.30024519752596601</v>
      </c>
      <c r="AI31" s="18">
        <v>0.12589218191163201</v>
      </c>
      <c r="AJ31" s="24">
        <f t="shared" si="9"/>
        <v>1</v>
      </c>
      <c r="AK31" s="24">
        <f t="shared" si="10"/>
        <v>0</v>
      </c>
      <c r="AL31" s="24">
        <f t="shared" si="11"/>
        <v>0</v>
      </c>
      <c r="AM31" s="9">
        <f t="shared" si="12"/>
        <v>0</v>
      </c>
    </row>
    <row r="32" spans="1:39" x14ac:dyDescent="0.2">
      <c r="A32" s="47">
        <f t="shared" si="1"/>
        <v>0.13330751934372501</v>
      </c>
      <c r="B32" s="5">
        <v>29</v>
      </c>
      <c r="C32" s="6">
        <f t="shared" si="2"/>
        <v>3</v>
      </c>
      <c r="D32" s="6">
        <f t="shared" si="19"/>
        <v>5</v>
      </c>
      <c r="E32" s="5" t="str">
        <f t="shared" si="3"/>
        <v>3_P_e</v>
      </c>
      <c r="F32" s="44" t="str">
        <f t="shared" si="4"/>
        <v>e</v>
      </c>
      <c r="G32" s="39">
        <v>1</v>
      </c>
      <c r="H32" s="39" t="str">
        <f t="shared" si="16"/>
        <v>1_P</v>
      </c>
      <c r="I32" s="6" t="str">
        <f t="shared" si="0"/>
        <v>CI_5</v>
      </c>
      <c r="J32" s="6">
        <f t="shared" si="5"/>
        <v>1</v>
      </c>
      <c r="K32" s="6">
        <f t="shared" si="17"/>
        <v>1</v>
      </c>
      <c r="L32" s="5">
        <f t="shared" si="18"/>
        <v>0</v>
      </c>
      <c r="M32" s="51">
        <v>43177</v>
      </c>
      <c r="N32" s="51" t="s">
        <v>2850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f t="shared" si="6"/>
        <v>1</v>
      </c>
      <c r="V32" s="16">
        <f t="shared" si="7"/>
        <v>1</v>
      </c>
      <c r="W32" s="16">
        <f t="shared" si="8"/>
        <v>1</v>
      </c>
      <c r="X32" s="18">
        <v>0.74017782544251498</v>
      </c>
      <c r="Y32" s="18">
        <v>0.30782726606496602</v>
      </c>
      <c r="Z32" s="18">
        <v>2.47815357614309</v>
      </c>
      <c r="AA32" s="18">
        <v>0.88527926405569202</v>
      </c>
      <c r="AB32" s="18">
        <v>0.39937247714756502</v>
      </c>
      <c r="AC32" s="18">
        <v>0.25793056246066098</v>
      </c>
      <c r="AD32" s="18">
        <v>0.15410500917612499</v>
      </c>
      <c r="AE32" s="18">
        <v>0.23667020418088</v>
      </c>
      <c r="AF32" s="18">
        <v>1.0470792433082501</v>
      </c>
      <c r="AG32" s="18">
        <v>0.34945243005663201</v>
      </c>
      <c r="AH32" s="18">
        <v>0.13330751934372501</v>
      </c>
      <c r="AI32" s="18">
        <v>4.2194922997617398E-3</v>
      </c>
      <c r="AJ32" s="24">
        <f t="shared" si="9"/>
        <v>0</v>
      </c>
      <c r="AK32" s="24">
        <f t="shared" si="10"/>
        <v>1</v>
      </c>
      <c r="AL32" s="24">
        <f t="shared" si="11"/>
        <v>0</v>
      </c>
      <c r="AM32" s="9">
        <f t="shared" si="12"/>
        <v>1</v>
      </c>
    </row>
    <row r="33" spans="1:39" x14ac:dyDescent="0.2">
      <c r="A33" s="47">
        <f t="shared" si="1"/>
        <v>1.37586168366544E-2</v>
      </c>
      <c r="B33" s="5">
        <v>30</v>
      </c>
      <c r="C33" s="6">
        <f t="shared" si="2"/>
        <v>3</v>
      </c>
      <c r="D33" s="6">
        <f t="shared" si="19"/>
        <v>5</v>
      </c>
      <c r="E33" s="5" t="str">
        <f t="shared" si="3"/>
        <v>3_P_e</v>
      </c>
      <c r="F33" s="44" t="str">
        <f t="shared" si="4"/>
        <v>e</v>
      </c>
      <c r="G33" s="39">
        <v>1</v>
      </c>
      <c r="H33" s="39" t="str">
        <f t="shared" si="16"/>
        <v>1_P</v>
      </c>
      <c r="I33" s="6" t="str">
        <f t="shared" si="0"/>
        <v>BP_5</v>
      </c>
      <c r="J33" s="6">
        <f t="shared" si="5"/>
        <v>0</v>
      </c>
      <c r="K33" s="6">
        <f t="shared" si="17"/>
        <v>1</v>
      </c>
      <c r="L33" s="5">
        <f t="shared" si="18"/>
        <v>0</v>
      </c>
      <c r="M33" s="51">
        <v>43177</v>
      </c>
      <c r="N33" s="51" t="s">
        <v>2850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f t="shared" si="6"/>
        <v>1</v>
      </c>
      <c r="V33" s="16">
        <f t="shared" si="7"/>
        <v>0</v>
      </c>
      <c r="W33" s="16">
        <f t="shared" si="8"/>
        <v>1</v>
      </c>
      <c r="X33" s="18">
        <v>1.0070119483862101</v>
      </c>
      <c r="Y33" s="18">
        <v>1.66779090889891</v>
      </c>
      <c r="Z33" s="18">
        <v>2.57369260292035</v>
      </c>
      <c r="AA33" s="18">
        <v>4.3299024179423702</v>
      </c>
      <c r="AB33" s="18">
        <v>0.64682895624353298</v>
      </c>
      <c r="AC33" s="18">
        <v>1.3582424254748</v>
      </c>
      <c r="AD33" s="18">
        <v>0.61447142720345804</v>
      </c>
      <c r="AE33" s="18">
        <v>1.2830361081910999</v>
      </c>
      <c r="AF33" s="18">
        <v>1.0233887031259099</v>
      </c>
      <c r="AG33" s="18">
        <v>1.75017463803261</v>
      </c>
      <c r="AH33" s="18">
        <v>1.37586168366544E-2</v>
      </c>
      <c r="AI33" s="18">
        <v>2.68170215559952E-3</v>
      </c>
      <c r="AJ33" s="24">
        <f t="shared" si="9"/>
        <v>1</v>
      </c>
      <c r="AK33" s="24">
        <f t="shared" si="10"/>
        <v>0</v>
      </c>
      <c r="AL33" s="24">
        <f t="shared" si="11"/>
        <v>0</v>
      </c>
      <c r="AM33" s="9">
        <f t="shared" si="12"/>
        <v>0</v>
      </c>
    </row>
    <row r="34" spans="1:39" x14ac:dyDescent="0.2">
      <c r="A34" s="47">
        <f t="shared" si="1"/>
        <v>0.30346726093014198</v>
      </c>
      <c r="B34" s="7">
        <v>31</v>
      </c>
      <c r="C34" s="8">
        <f t="shared" si="2"/>
        <v>4</v>
      </c>
      <c r="D34" s="8">
        <f>D24</f>
        <v>1</v>
      </c>
      <c r="E34" s="7" t="str">
        <f t="shared" si="3"/>
        <v>4_X_e</v>
      </c>
      <c r="F34" s="45" t="str">
        <f t="shared" si="4"/>
        <v>e</v>
      </c>
      <c r="G34" s="40">
        <v>2</v>
      </c>
      <c r="H34" s="40" t="str">
        <f t="shared" si="16"/>
        <v>2_X</v>
      </c>
      <c r="I34" s="8" t="str">
        <f t="shared" si="0"/>
        <v>CI_1</v>
      </c>
      <c r="J34" s="8">
        <f t="shared" si="5"/>
        <v>1</v>
      </c>
      <c r="K34" s="8">
        <f t="shared" si="17"/>
        <v>0</v>
      </c>
      <c r="L34" s="7">
        <f t="shared" si="18"/>
        <v>0</v>
      </c>
      <c r="M34" s="52">
        <v>43177</v>
      </c>
      <c r="N34" s="52" t="s">
        <v>2850</v>
      </c>
      <c r="O34" s="14">
        <v>0</v>
      </c>
      <c r="P34" s="14">
        <v>0</v>
      </c>
      <c r="Q34" s="14">
        <v>1</v>
      </c>
      <c r="R34" s="14">
        <v>0</v>
      </c>
      <c r="S34" s="14">
        <v>0</v>
      </c>
      <c r="T34" s="14">
        <v>1</v>
      </c>
      <c r="U34" s="14">
        <f t="shared" si="6"/>
        <v>0</v>
      </c>
      <c r="V34" s="16">
        <f t="shared" si="7"/>
        <v>1</v>
      </c>
      <c r="W34" s="16">
        <f t="shared" si="8"/>
        <v>0</v>
      </c>
      <c r="X34" s="18">
        <v>0.56710515706799902</v>
      </c>
      <c r="Y34" s="18">
        <v>1.0088716648857701</v>
      </c>
      <c r="Z34" s="18">
        <v>3.0267955011222498</v>
      </c>
      <c r="AA34" s="18">
        <v>5.5681619263751596</v>
      </c>
      <c r="AB34" s="18">
        <v>0.33241010483440703</v>
      </c>
      <c r="AC34" s="18">
        <v>1.34545640019941</v>
      </c>
      <c r="AD34" s="18">
        <v>0.40348543903675799</v>
      </c>
      <c r="AE34" s="18">
        <v>1.73349817387576</v>
      </c>
      <c r="AF34" s="18">
        <v>1.2752723182710199</v>
      </c>
      <c r="AG34" s="18">
        <v>2.3860314561141198</v>
      </c>
      <c r="AH34" s="18">
        <v>0.30346726093014198</v>
      </c>
      <c r="AI34" s="18">
        <v>2.7478178096910898E-2</v>
      </c>
      <c r="AJ34" s="24">
        <f t="shared" si="9"/>
        <v>1</v>
      </c>
      <c r="AK34" s="24">
        <f t="shared" si="10"/>
        <v>0</v>
      </c>
      <c r="AL34" s="24">
        <f t="shared" si="11"/>
        <v>0</v>
      </c>
      <c r="AM34" s="9">
        <f t="shared" si="12"/>
        <v>0</v>
      </c>
    </row>
    <row r="35" spans="1:39" x14ac:dyDescent="0.2">
      <c r="A35" s="47">
        <f t="shared" si="1"/>
        <v>0.37532968066169597</v>
      </c>
      <c r="B35" s="7">
        <v>32</v>
      </c>
      <c r="C35" s="8">
        <f t="shared" si="2"/>
        <v>4</v>
      </c>
      <c r="D35" s="8">
        <f t="shared" ref="D35:D43" si="20">D25</f>
        <v>1</v>
      </c>
      <c r="E35" s="7" t="str">
        <f t="shared" si="3"/>
        <v>4_X_e</v>
      </c>
      <c r="F35" s="45" t="str">
        <f t="shared" si="4"/>
        <v>e</v>
      </c>
      <c r="G35" s="40">
        <v>2</v>
      </c>
      <c r="H35" s="40" t="str">
        <f t="shared" si="16"/>
        <v>2_X</v>
      </c>
      <c r="I35" s="8" t="str">
        <f t="shared" si="0"/>
        <v>BP_1</v>
      </c>
      <c r="J35" s="8">
        <f t="shared" si="5"/>
        <v>0</v>
      </c>
      <c r="K35" s="8">
        <f t="shared" si="17"/>
        <v>0</v>
      </c>
      <c r="L35" s="7">
        <f t="shared" si="18"/>
        <v>0</v>
      </c>
      <c r="M35" s="52">
        <v>43177</v>
      </c>
      <c r="N35" s="52" t="s">
        <v>2850</v>
      </c>
      <c r="O35" s="14">
        <v>0</v>
      </c>
      <c r="P35" s="14">
        <v>0</v>
      </c>
      <c r="Q35" s="14">
        <v>1</v>
      </c>
      <c r="R35" s="14">
        <v>0</v>
      </c>
      <c r="S35" s="14">
        <v>0</v>
      </c>
      <c r="T35" s="14">
        <v>1</v>
      </c>
      <c r="U35" s="14">
        <f t="shared" si="6"/>
        <v>0</v>
      </c>
      <c r="V35" s="16">
        <f t="shared" si="7"/>
        <v>0</v>
      </c>
      <c r="W35" s="16">
        <f t="shared" si="8"/>
        <v>1</v>
      </c>
      <c r="X35" s="18">
        <v>0.31435847311513498</v>
      </c>
      <c r="Y35" s="18">
        <v>0.14803888098271301</v>
      </c>
      <c r="Z35" s="18">
        <v>2.8651809024158901</v>
      </c>
      <c r="AA35" s="18">
        <v>0.85965111564404195</v>
      </c>
      <c r="AB35" s="18">
        <v>0.26185472017254602</v>
      </c>
      <c r="AC35" s="18">
        <v>6.5250798393689094E-2</v>
      </c>
      <c r="AD35" s="18">
        <v>6.14410006593075E-2</v>
      </c>
      <c r="AE35" s="18">
        <v>0.18676549268866699</v>
      </c>
      <c r="AF35" s="18">
        <v>1.16686652418725</v>
      </c>
      <c r="AG35" s="18">
        <v>0.31601453660184797</v>
      </c>
      <c r="AH35" s="18">
        <v>0.37532968066169597</v>
      </c>
      <c r="AI35" s="18">
        <v>0.41452440117294298</v>
      </c>
      <c r="AJ35" s="24">
        <f t="shared" si="9"/>
        <v>0</v>
      </c>
      <c r="AK35" s="24">
        <f t="shared" si="10"/>
        <v>1</v>
      </c>
      <c r="AL35" s="24">
        <f t="shared" si="11"/>
        <v>1</v>
      </c>
      <c r="AM35" s="9">
        <f t="shared" si="12"/>
        <v>0</v>
      </c>
    </row>
    <row r="36" spans="1:39" x14ac:dyDescent="0.2">
      <c r="A36" s="47">
        <f t="shared" si="1"/>
        <v>1.6197631395711301E-2</v>
      </c>
      <c r="B36" s="7">
        <v>33</v>
      </c>
      <c r="C36" s="8">
        <f t="shared" si="2"/>
        <v>4</v>
      </c>
      <c r="D36" s="8">
        <f t="shared" si="20"/>
        <v>2</v>
      </c>
      <c r="E36" s="7" t="str">
        <f t="shared" si="3"/>
        <v>4_X_e</v>
      </c>
      <c r="F36" s="45" t="str">
        <f t="shared" si="4"/>
        <v>e</v>
      </c>
      <c r="G36" s="40">
        <v>2</v>
      </c>
      <c r="H36" s="40" t="str">
        <f t="shared" si="16"/>
        <v>2_X</v>
      </c>
      <c r="I36" s="8" t="str">
        <f t="shared" si="0"/>
        <v>CI_2</v>
      </c>
      <c r="J36" s="8">
        <f t="shared" si="5"/>
        <v>1</v>
      </c>
      <c r="K36" s="8">
        <f t="shared" si="17"/>
        <v>0</v>
      </c>
      <c r="L36" s="7">
        <f t="shared" si="18"/>
        <v>0</v>
      </c>
      <c r="M36" s="52">
        <v>43177</v>
      </c>
      <c r="N36" s="52" t="s">
        <v>2850</v>
      </c>
      <c r="O36" s="14">
        <v>0</v>
      </c>
      <c r="P36" s="14">
        <v>0</v>
      </c>
      <c r="Q36" s="14">
        <v>1</v>
      </c>
      <c r="R36" s="14">
        <v>0</v>
      </c>
      <c r="S36" s="14">
        <v>0</v>
      </c>
      <c r="T36" s="14">
        <v>0</v>
      </c>
      <c r="U36" s="14">
        <f t="shared" si="6"/>
        <v>1</v>
      </c>
      <c r="V36" s="16">
        <f t="shared" si="7"/>
        <v>0</v>
      </c>
      <c r="W36" s="16">
        <f t="shared" si="8"/>
        <v>0</v>
      </c>
      <c r="X36" s="18">
        <v>0.27974715002346801</v>
      </c>
      <c r="Y36" s="18">
        <v>0.48478401740789401</v>
      </c>
      <c r="Z36" s="18">
        <v>3.4073289629304799</v>
      </c>
      <c r="AA36" s="18">
        <v>5.6896780955669604</v>
      </c>
      <c r="AB36" s="18">
        <v>0.82145453041738103</v>
      </c>
      <c r="AC36" s="18">
        <v>1.06954403681617E-2</v>
      </c>
      <c r="AD36" s="18">
        <v>1.10400824141045</v>
      </c>
      <c r="AE36" s="18">
        <v>0.44264737702624302</v>
      </c>
      <c r="AF36" s="18">
        <v>1.3325866694625099</v>
      </c>
      <c r="AG36" s="18">
        <v>2.56746908099786</v>
      </c>
      <c r="AH36" s="18">
        <v>1.6197631395711301E-2</v>
      </c>
      <c r="AI36" s="18">
        <v>0.98684363251710805</v>
      </c>
      <c r="AJ36" s="24">
        <f t="shared" si="9"/>
        <v>1</v>
      </c>
      <c r="AK36" s="24">
        <f t="shared" si="10"/>
        <v>0</v>
      </c>
      <c r="AL36" s="24">
        <f t="shared" si="11"/>
        <v>1</v>
      </c>
      <c r="AM36" s="9">
        <f t="shared" si="12"/>
        <v>1</v>
      </c>
    </row>
    <row r="37" spans="1:39" x14ac:dyDescent="0.2">
      <c r="A37" s="47">
        <f t="shared" si="1"/>
        <v>5.4944888230213504E-3</v>
      </c>
      <c r="B37" s="7">
        <v>34</v>
      </c>
      <c r="C37" s="8">
        <f t="shared" si="2"/>
        <v>4</v>
      </c>
      <c r="D37" s="8">
        <f t="shared" si="20"/>
        <v>2</v>
      </c>
      <c r="E37" s="7" t="str">
        <f t="shared" si="3"/>
        <v>4_X_e</v>
      </c>
      <c r="F37" s="45" t="str">
        <f t="shared" si="4"/>
        <v>e</v>
      </c>
      <c r="G37" s="40">
        <v>2</v>
      </c>
      <c r="H37" s="40" t="str">
        <f t="shared" si="16"/>
        <v>2_X</v>
      </c>
      <c r="I37" s="8" t="str">
        <f t="shared" si="0"/>
        <v>BP_2</v>
      </c>
      <c r="J37" s="8">
        <f t="shared" si="5"/>
        <v>0</v>
      </c>
      <c r="K37" s="8">
        <f t="shared" si="17"/>
        <v>0</v>
      </c>
      <c r="L37" s="7">
        <f t="shared" si="18"/>
        <v>0</v>
      </c>
      <c r="M37" s="52">
        <v>43177</v>
      </c>
      <c r="N37" s="52" t="s">
        <v>2850</v>
      </c>
      <c r="O37" s="14">
        <v>0</v>
      </c>
      <c r="P37" s="14">
        <v>0</v>
      </c>
      <c r="Q37" s="14">
        <v>1</v>
      </c>
      <c r="R37" s="14">
        <v>0</v>
      </c>
      <c r="S37" s="14">
        <v>0</v>
      </c>
      <c r="T37" s="14">
        <v>1</v>
      </c>
      <c r="U37" s="14">
        <f t="shared" si="6"/>
        <v>0</v>
      </c>
      <c r="V37" s="16">
        <f t="shared" si="7"/>
        <v>1</v>
      </c>
      <c r="W37" s="16">
        <f t="shared" si="8"/>
        <v>1</v>
      </c>
      <c r="X37" s="18">
        <v>1.1453437681193499</v>
      </c>
      <c r="Y37" s="18">
        <v>1.9456836765890499</v>
      </c>
      <c r="Z37" s="18">
        <v>3.4542901959503101</v>
      </c>
      <c r="AA37" s="18">
        <v>6.7356228693690996</v>
      </c>
      <c r="AB37" s="18">
        <v>1.0854822751391799</v>
      </c>
      <c r="AC37" s="18">
        <v>1.9868645112460901</v>
      </c>
      <c r="AD37" s="18">
        <v>0.91603316266228196</v>
      </c>
      <c r="AE37" s="18">
        <v>2.2822528049985902</v>
      </c>
      <c r="AF37" s="18">
        <v>1.5173986746241801</v>
      </c>
      <c r="AG37" s="18">
        <v>3.1207595237196002</v>
      </c>
      <c r="AH37" s="18">
        <v>5.4944888230213504E-3</v>
      </c>
      <c r="AI37" s="18">
        <v>1.3103583673271101E-2</v>
      </c>
      <c r="AJ37" s="24">
        <f t="shared" si="9"/>
        <v>1</v>
      </c>
      <c r="AK37" s="24">
        <f t="shared" si="10"/>
        <v>0</v>
      </c>
      <c r="AL37" s="24">
        <f t="shared" si="11"/>
        <v>1</v>
      </c>
      <c r="AM37" s="9">
        <f t="shared" si="12"/>
        <v>1</v>
      </c>
    </row>
    <row r="38" spans="1:39" x14ac:dyDescent="0.2">
      <c r="A38" s="47">
        <f t="shared" si="1"/>
        <v>2.11878179240765E-2</v>
      </c>
      <c r="B38" s="7">
        <v>35</v>
      </c>
      <c r="C38" s="8">
        <f t="shared" si="2"/>
        <v>4</v>
      </c>
      <c r="D38" s="8">
        <f t="shared" si="20"/>
        <v>3</v>
      </c>
      <c r="E38" s="7" t="str">
        <f t="shared" si="3"/>
        <v>4_X_e</v>
      </c>
      <c r="F38" s="45" t="str">
        <f t="shared" si="4"/>
        <v>e</v>
      </c>
      <c r="G38" s="40">
        <v>2</v>
      </c>
      <c r="H38" s="40" t="str">
        <f t="shared" si="16"/>
        <v>2_X</v>
      </c>
      <c r="I38" s="8" t="str">
        <f t="shared" si="0"/>
        <v>CI_3</v>
      </c>
      <c r="J38" s="8">
        <f t="shared" si="5"/>
        <v>1</v>
      </c>
      <c r="K38" s="8">
        <f t="shared" si="17"/>
        <v>0</v>
      </c>
      <c r="L38" s="7">
        <f t="shared" si="18"/>
        <v>0</v>
      </c>
      <c r="M38" s="52">
        <v>43177</v>
      </c>
      <c r="N38" s="52" t="s">
        <v>2850</v>
      </c>
      <c r="O38" s="14">
        <v>0</v>
      </c>
      <c r="P38" s="14">
        <v>0</v>
      </c>
      <c r="Q38" s="14">
        <v>1</v>
      </c>
      <c r="R38" s="14">
        <v>0</v>
      </c>
      <c r="S38" s="14">
        <v>0</v>
      </c>
      <c r="T38" s="14">
        <v>0</v>
      </c>
      <c r="U38" s="14">
        <f t="shared" si="6"/>
        <v>1</v>
      </c>
      <c r="V38" s="16">
        <f t="shared" si="7"/>
        <v>0</v>
      </c>
      <c r="W38" s="16">
        <f t="shared" si="8"/>
        <v>1</v>
      </c>
      <c r="X38" s="18">
        <v>-0.55558714049402602</v>
      </c>
      <c r="Y38" s="18">
        <v>-0.98435619857384504</v>
      </c>
      <c r="Z38" s="18">
        <v>2.3646587707335098</v>
      </c>
      <c r="AA38" s="18">
        <v>4.6432803667137801</v>
      </c>
      <c r="AB38" s="18">
        <v>-0.57284374801805604</v>
      </c>
      <c r="AC38" s="18">
        <v>-1.48849081702275</v>
      </c>
      <c r="AD38" s="18">
        <v>-0.72594222985323797</v>
      </c>
      <c r="AE38" s="18">
        <v>-1.3759235478007601</v>
      </c>
      <c r="AF38" s="18">
        <v>0.97069670164263899</v>
      </c>
      <c r="AG38" s="18">
        <v>1.7178260366251099</v>
      </c>
      <c r="AH38" s="18">
        <v>2.11878179240765E-2</v>
      </c>
      <c r="AI38" s="18">
        <v>8.5679495960450797E-4</v>
      </c>
      <c r="AJ38" s="24">
        <f t="shared" si="9"/>
        <v>1</v>
      </c>
      <c r="AK38" s="24">
        <f t="shared" si="10"/>
        <v>0</v>
      </c>
      <c r="AL38" s="24">
        <f t="shared" si="11"/>
        <v>0</v>
      </c>
      <c r="AM38" s="9">
        <f t="shared" si="12"/>
        <v>0</v>
      </c>
    </row>
    <row r="39" spans="1:39" x14ac:dyDescent="0.2">
      <c r="A39" s="47">
        <f t="shared" si="1"/>
        <v>2.3908674516435802E-2</v>
      </c>
      <c r="B39" s="7">
        <v>36</v>
      </c>
      <c r="C39" s="8">
        <f t="shared" si="2"/>
        <v>4</v>
      </c>
      <c r="D39" s="8">
        <f t="shared" si="20"/>
        <v>3</v>
      </c>
      <c r="E39" s="7" t="str">
        <f t="shared" si="3"/>
        <v>4_X_e</v>
      </c>
      <c r="F39" s="45" t="str">
        <f t="shared" si="4"/>
        <v>e</v>
      </c>
      <c r="G39" s="40">
        <v>2</v>
      </c>
      <c r="H39" s="40" t="str">
        <f t="shared" si="16"/>
        <v>2_X</v>
      </c>
      <c r="I39" s="8" t="str">
        <f t="shared" si="0"/>
        <v>BP_3</v>
      </c>
      <c r="J39" s="8">
        <f t="shared" si="5"/>
        <v>0</v>
      </c>
      <c r="K39" s="8">
        <f t="shared" si="17"/>
        <v>0</v>
      </c>
      <c r="L39" s="7">
        <f t="shared" si="18"/>
        <v>0</v>
      </c>
      <c r="M39" s="52">
        <v>43177</v>
      </c>
      <c r="N39" s="52" t="s">
        <v>2850</v>
      </c>
      <c r="O39" s="14">
        <v>0</v>
      </c>
      <c r="P39" s="14">
        <v>0</v>
      </c>
      <c r="Q39" s="14">
        <v>1</v>
      </c>
      <c r="R39" s="14">
        <v>0</v>
      </c>
      <c r="S39" s="14">
        <v>0</v>
      </c>
      <c r="T39" s="14">
        <v>0</v>
      </c>
      <c r="U39" s="14">
        <f t="shared" si="6"/>
        <v>1</v>
      </c>
      <c r="V39" s="16">
        <f t="shared" si="7"/>
        <v>0</v>
      </c>
      <c r="W39" s="16">
        <f t="shared" si="8"/>
        <v>1</v>
      </c>
      <c r="X39" s="18">
        <v>-0.60459094884572595</v>
      </c>
      <c r="Y39" s="18">
        <v>-1.07629303674926</v>
      </c>
      <c r="Z39" s="18">
        <v>2.8948317448375702</v>
      </c>
      <c r="AA39" s="18">
        <v>4.9714371821119396</v>
      </c>
      <c r="AB39" s="18">
        <v>-0.68557188977654304</v>
      </c>
      <c r="AC39" s="18">
        <v>-1.3428339683261901</v>
      </c>
      <c r="AD39" s="18">
        <v>-0.39543755606389103</v>
      </c>
      <c r="AE39" s="18">
        <v>-1.22097861089425</v>
      </c>
      <c r="AF39" s="18">
        <v>1.18602844790978</v>
      </c>
      <c r="AG39" s="18">
        <v>1.9325659107590401</v>
      </c>
      <c r="AH39" s="18">
        <v>2.3908674516435802E-2</v>
      </c>
      <c r="AI39" s="18">
        <v>6.9378508667018897E-3</v>
      </c>
      <c r="AJ39" s="24">
        <f t="shared" si="9"/>
        <v>1</v>
      </c>
      <c r="AK39" s="24">
        <f t="shared" si="10"/>
        <v>0</v>
      </c>
      <c r="AL39" s="24">
        <f t="shared" si="11"/>
        <v>0</v>
      </c>
      <c r="AM39" s="9">
        <f t="shared" si="12"/>
        <v>0</v>
      </c>
    </row>
    <row r="40" spans="1:39" x14ac:dyDescent="0.2">
      <c r="A40" s="47">
        <f t="shared" si="1"/>
        <v>0.23382809691860401</v>
      </c>
      <c r="B40" s="7">
        <v>37</v>
      </c>
      <c r="C40" s="8">
        <f t="shared" si="2"/>
        <v>4</v>
      </c>
      <c r="D40" s="8">
        <f t="shared" si="20"/>
        <v>4</v>
      </c>
      <c r="E40" s="7" t="str">
        <f t="shared" si="3"/>
        <v>4_X_e</v>
      </c>
      <c r="F40" s="45" t="str">
        <f t="shared" si="4"/>
        <v>e</v>
      </c>
      <c r="G40" s="40">
        <v>2</v>
      </c>
      <c r="H40" s="40" t="str">
        <f t="shared" si="16"/>
        <v>2_X</v>
      </c>
      <c r="I40" s="8" t="str">
        <f t="shared" si="0"/>
        <v>CI_4</v>
      </c>
      <c r="J40" s="8">
        <f t="shared" si="5"/>
        <v>1</v>
      </c>
      <c r="K40" s="8">
        <f t="shared" si="17"/>
        <v>0</v>
      </c>
      <c r="L40" s="7">
        <f t="shared" si="18"/>
        <v>0</v>
      </c>
      <c r="M40" s="52">
        <v>43177</v>
      </c>
      <c r="N40" s="52" t="s">
        <v>2850</v>
      </c>
      <c r="O40" s="14">
        <v>0</v>
      </c>
      <c r="P40" s="14">
        <v>0</v>
      </c>
      <c r="Q40" s="14">
        <v>1</v>
      </c>
      <c r="R40" s="14">
        <v>0</v>
      </c>
      <c r="S40" s="14">
        <v>0</v>
      </c>
      <c r="T40" s="14">
        <v>1</v>
      </c>
      <c r="U40" s="14">
        <f t="shared" si="6"/>
        <v>0</v>
      </c>
      <c r="V40" s="16">
        <f t="shared" si="7"/>
        <v>1</v>
      </c>
      <c r="W40" s="16">
        <f t="shared" si="8"/>
        <v>0</v>
      </c>
      <c r="X40" s="18">
        <v>0.504717986972537</v>
      </c>
      <c r="Y40" s="18">
        <v>0.88124976348987205</v>
      </c>
      <c r="Z40" s="18">
        <v>2.31660638155881</v>
      </c>
      <c r="AA40" s="18">
        <v>3.92982673395265</v>
      </c>
      <c r="AB40" s="18">
        <v>0.263687994835131</v>
      </c>
      <c r="AC40" s="18">
        <v>1.0846813972760301</v>
      </c>
      <c r="AD40" s="18">
        <v>3.0426560553978299E-2</v>
      </c>
      <c r="AE40" s="18">
        <v>1.0907370729408199</v>
      </c>
      <c r="AF40" s="18">
        <v>0.87357509298031799</v>
      </c>
      <c r="AG40" s="18">
        <v>1.4645819893478</v>
      </c>
      <c r="AH40" s="18">
        <v>0.23382809691860401</v>
      </c>
      <c r="AI40" s="18">
        <v>4.09693503177552E-3</v>
      </c>
      <c r="AJ40" s="24">
        <f t="shared" si="9"/>
        <v>1</v>
      </c>
      <c r="AK40" s="24">
        <f t="shared" si="10"/>
        <v>0</v>
      </c>
      <c r="AL40" s="24">
        <f t="shared" si="11"/>
        <v>0</v>
      </c>
      <c r="AM40" s="9">
        <f t="shared" si="12"/>
        <v>0</v>
      </c>
    </row>
    <row r="41" spans="1:39" x14ac:dyDescent="0.2">
      <c r="A41" s="47">
        <f t="shared" si="1"/>
        <v>0.30024519752596601</v>
      </c>
      <c r="B41" s="7">
        <v>38</v>
      </c>
      <c r="C41" s="8">
        <f t="shared" si="2"/>
        <v>4</v>
      </c>
      <c r="D41" s="8">
        <f t="shared" si="20"/>
        <v>4</v>
      </c>
      <c r="E41" s="7" t="str">
        <f t="shared" si="3"/>
        <v>4_X_e</v>
      </c>
      <c r="F41" s="45" t="str">
        <f t="shared" si="4"/>
        <v>e</v>
      </c>
      <c r="G41" s="40">
        <v>2</v>
      </c>
      <c r="H41" s="40" t="str">
        <f t="shared" si="16"/>
        <v>2_X</v>
      </c>
      <c r="I41" s="8" t="str">
        <f t="shared" si="0"/>
        <v>BP_4</v>
      </c>
      <c r="J41" s="8">
        <f t="shared" si="5"/>
        <v>0</v>
      </c>
      <c r="K41" s="8">
        <f t="shared" si="17"/>
        <v>0</v>
      </c>
      <c r="L41" s="7">
        <f t="shared" si="18"/>
        <v>0</v>
      </c>
      <c r="M41" s="52">
        <v>43177</v>
      </c>
      <c r="N41" s="52" t="s">
        <v>2850</v>
      </c>
      <c r="O41" s="14">
        <v>0</v>
      </c>
      <c r="P41" s="14">
        <v>0</v>
      </c>
      <c r="Q41" s="14">
        <v>1</v>
      </c>
      <c r="R41" s="14">
        <v>0</v>
      </c>
      <c r="S41" s="14">
        <v>0</v>
      </c>
      <c r="T41" s="14">
        <v>1</v>
      </c>
      <c r="U41" s="14">
        <f t="shared" si="6"/>
        <v>0</v>
      </c>
      <c r="V41" s="16">
        <f t="shared" si="7"/>
        <v>1</v>
      </c>
      <c r="W41" s="16">
        <f t="shared" si="8"/>
        <v>0</v>
      </c>
      <c r="X41" s="18">
        <v>-0.28131474013207503</v>
      </c>
      <c r="Y41" s="18">
        <v>-0.45504625711233898</v>
      </c>
      <c r="Z41" s="18">
        <v>2.6623754207976198</v>
      </c>
      <c r="AA41" s="18">
        <v>4.8380546011173102</v>
      </c>
      <c r="AB41" s="18">
        <v>-0.28537917477756303</v>
      </c>
      <c r="AC41" s="18">
        <v>-0.77154267520585995</v>
      </c>
      <c r="AD41" s="18">
        <v>-0.52814943554636995</v>
      </c>
      <c r="AE41" s="18">
        <v>-1.0873317552439199</v>
      </c>
      <c r="AF41" s="18">
        <v>1.0875288142011399</v>
      </c>
      <c r="AG41" s="18">
        <v>1.9836418191246401</v>
      </c>
      <c r="AH41" s="18">
        <v>0.30024519752596601</v>
      </c>
      <c r="AI41" s="18">
        <v>0.12589218191163201</v>
      </c>
      <c r="AJ41" s="24">
        <f t="shared" si="9"/>
        <v>1</v>
      </c>
      <c r="AK41" s="24">
        <f t="shared" si="10"/>
        <v>0</v>
      </c>
      <c r="AL41" s="24">
        <f t="shared" si="11"/>
        <v>0</v>
      </c>
      <c r="AM41" s="9">
        <f t="shared" si="12"/>
        <v>0</v>
      </c>
    </row>
    <row r="42" spans="1:39" x14ac:dyDescent="0.2">
      <c r="A42" s="47">
        <f t="shared" si="1"/>
        <v>0.13330751934372501</v>
      </c>
      <c r="B42" s="7">
        <v>39</v>
      </c>
      <c r="C42" s="8">
        <f t="shared" si="2"/>
        <v>4</v>
      </c>
      <c r="D42" s="8">
        <f t="shared" si="20"/>
        <v>5</v>
      </c>
      <c r="E42" s="7" t="str">
        <f t="shared" si="3"/>
        <v>4_X_e</v>
      </c>
      <c r="F42" s="45" t="str">
        <f t="shared" si="4"/>
        <v>e</v>
      </c>
      <c r="G42" s="40">
        <v>2</v>
      </c>
      <c r="H42" s="40" t="str">
        <f t="shared" si="16"/>
        <v>2_X</v>
      </c>
      <c r="I42" s="8" t="str">
        <f t="shared" si="0"/>
        <v>CI_5</v>
      </c>
      <c r="J42" s="8">
        <f t="shared" si="5"/>
        <v>1</v>
      </c>
      <c r="K42" s="8">
        <f t="shared" si="17"/>
        <v>0</v>
      </c>
      <c r="L42" s="7">
        <f t="shared" si="18"/>
        <v>0</v>
      </c>
      <c r="M42" s="52">
        <v>43177</v>
      </c>
      <c r="N42" s="52" t="s">
        <v>2850</v>
      </c>
      <c r="O42" s="14">
        <v>0</v>
      </c>
      <c r="P42" s="14">
        <v>0</v>
      </c>
      <c r="Q42" s="14">
        <v>1</v>
      </c>
      <c r="R42" s="14">
        <v>0</v>
      </c>
      <c r="S42" s="14">
        <v>0</v>
      </c>
      <c r="T42" s="14">
        <v>0</v>
      </c>
      <c r="U42" s="14">
        <f t="shared" si="6"/>
        <v>1</v>
      </c>
      <c r="V42" s="16">
        <f t="shared" si="7"/>
        <v>1</v>
      </c>
      <c r="W42" s="16">
        <f t="shared" si="8"/>
        <v>1</v>
      </c>
      <c r="X42" s="18">
        <v>0.74017782544251498</v>
      </c>
      <c r="Y42" s="18">
        <v>0.30782726606496602</v>
      </c>
      <c r="Z42" s="18">
        <v>2.47815357614309</v>
      </c>
      <c r="AA42" s="18">
        <v>0.88527926405569202</v>
      </c>
      <c r="AB42" s="18">
        <v>0.39937247714756502</v>
      </c>
      <c r="AC42" s="18">
        <v>0.25793056246066098</v>
      </c>
      <c r="AD42" s="18">
        <v>0.15410500917612499</v>
      </c>
      <c r="AE42" s="18">
        <v>0.23667020418088</v>
      </c>
      <c r="AF42" s="18">
        <v>1.0470792433082501</v>
      </c>
      <c r="AG42" s="18">
        <v>0.34945243005663201</v>
      </c>
      <c r="AH42" s="18">
        <v>0.13330751934372501</v>
      </c>
      <c r="AI42" s="18">
        <v>4.2194922997617398E-3</v>
      </c>
      <c r="AJ42" s="24">
        <f t="shared" si="9"/>
        <v>0</v>
      </c>
      <c r="AK42" s="24">
        <f t="shared" si="10"/>
        <v>1</v>
      </c>
      <c r="AL42" s="24">
        <f t="shared" si="11"/>
        <v>0</v>
      </c>
      <c r="AM42" s="9">
        <f t="shared" si="12"/>
        <v>1</v>
      </c>
    </row>
    <row r="43" spans="1:39" x14ac:dyDescent="0.2">
      <c r="A43" s="47">
        <f t="shared" si="1"/>
        <v>1.37586168366544E-2</v>
      </c>
      <c r="B43" s="7">
        <v>40</v>
      </c>
      <c r="C43" s="8">
        <f t="shared" si="2"/>
        <v>4</v>
      </c>
      <c r="D43" s="8">
        <f t="shared" si="20"/>
        <v>5</v>
      </c>
      <c r="E43" s="7" t="str">
        <f t="shared" si="3"/>
        <v>4_X_e</v>
      </c>
      <c r="F43" s="45" t="str">
        <f t="shared" si="4"/>
        <v>e</v>
      </c>
      <c r="G43" s="40">
        <v>2</v>
      </c>
      <c r="H43" s="40" t="str">
        <f t="shared" si="16"/>
        <v>2_X</v>
      </c>
      <c r="I43" s="8" t="str">
        <f t="shared" si="0"/>
        <v>BP_5</v>
      </c>
      <c r="J43" s="8">
        <f t="shared" si="5"/>
        <v>0</v>
      </c>
      <c r="K43" s="8">
        <f t="shared" si="17"/>
        <v>0</v>
      </c>
      <c r="L43" s="7">
        <f t="shared" si="18"/>
        <v>0</v>
      </c>
      <c r="M43" s="52">
        <v>43177</v>
      </c>
      <c r="N43" s="52" t="s">
        <v>2850</v>
      </c>
      <c r="O43" s="14">
        <v>0</v>
      </c>
      <c r="P43" s="14">
        <v>0</v>
      </c>
      <c r="Q43" s="14">
        <v>1</v>
      </c>
      <c r="R43" s="14">
        <v>0</v>
      </c>
      <c r="S43" s="14">
        <v>0</v>
      </c>
      <c r="T43" s="14">
        <v>1</v>
      </c>
      <c r="U43" s="14">
        <f t="shared" si="6"/>
        <v>0</v>
      </c>
      <c r="V43" s="16">
        <f t="shared" si="7"/>
        <v>1</v>
      </c>
      <c r="W43" s="16">
        <f t="shared" si="8"/>
        <v>0</v>
      </c>
      <c r="X43" s="18">
        <v>1.0070119483862101</v>
      </c>
      <c r="Y43" s="18">
        <v>1.66779090889891</v>
      </c>
      <c r="Z43" s="18">
        <v>2.57369260292035</v>
      </c>
      <c r="AA43" s="18">
        <v>4.3299024179423702</v>
      </c>
      <c r="AB43" s="18">
        <v>0.64682895624353298</v>
      </c>
      <c r="AC43" s="18">
        <v>1.3582424254748</v>
      </c>
      <c r="AD43" s="18">
        <v>0.61447142720345804</v>
      </c>
      <c r="AE43" s="18">
        <v>1.2830361081910999</v>
      </c>
      <c r="AF43" s="18">
        <v>1.0233887031259099</v>
      </c>
      <c r="AG43" s="18">
        <v>1.75017463803261</v>
      </c>
      <c r="AH43" s="18">
        <v>1.37586168366544E-2</v>
      </c>
      <c r="AI43" s="18">
        <v>2.68170215559952E-3</v>
      </c>
      <c r="AJ43" s="24">
        <f t="shared" si="9"/>
        <v>1</v>
      </c>
      <c r="AK43" s="24">
        <f t="shared" si="10"/>
        <v>0</v>
      </c>
      <c r="AL43" s="24">
        <f t="shared" si="11"/>
        <v>0</v>
      </c>
      <c r="AM43" s="9">
        <f t="shared" si="12"/>
        <v>0</v>
      </c>
    </row>
    <row r="44" spans="1:39" x14ac:dyDescent="0.2">
      <c r="A44" s="47">
        <f t="shared" si="1"/>
        <v>2.3937457221366999E-3</v>
      </c>
      <c r="B44" s="5">
        <v>41</v>
      </c>
      <c r="C44" s="6">
        <f t="shared" si="2"/>
        <v>5</v>
      </c>
      <c r="D44" s="6">
        <f>D4+5</f>
        <v>6</v>
      </c>
      <c r="E44" s="5" t="str">
        <f t="shared" si="3"/>
        <v>5_P_d</v>
      </c>
      <c r="F44" s="44" t="str">
        <f t="shared" si="4"/>
        <v>d</v>
      </c>
      <c r="G44" s="39">
        <v>3</v>
      </c>
      <c r="H44" s="39" t="str">
        <f t="shared" si="16"/>
        <v>3_P</v>
      </c>
      <c r="I44" s="6" t="str">
        <f t="shared" si="0"/>
        <v>CI_6</v>
      </c>
      <c r="J44" s="6">
        <f t="shared" si="5"/>
        <v>1</v>
      </c>
      <c r="K44" s="6">
        <f t="shared" si="17"/>
        <v>1</v>
      </c>
      <c r="L44" s="5">
        <f t="shared" si="18"/>
        <v>1</v>
      </c>
      <c r="M44" s="51">
        <v>43177</v>
      </c>
      <c r="N44" s="51" t="s">
        <v>2860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1</v>
      </c>
      <c r="U44" s="12">
        <f>ABS(T44-1)</f>
        <v>0</v>
      </c>
      <c r="V44" s="16">
        <f t="shared" si="7"/>
        <v>1</v>
      </c>
      <c r="W44" s="16">
        <f t="shared" si="8"/>
        <v>0</v>
      </c>
      <c r="X44" s="18">
        <v>-0.88370112387929101</v>
      </c>
      <c r="Y44" s="18">
        <v>-1.7458030929122399</v>
      </c>
      <c r="Z44" s="18">
        <v>3.3943009666399999</v>
      </c>
      <c r="AA44" s="18">
        <v>5.1721785538380098</v>
      </c>
      <c r="AB44" s="18">
        <v>-1.0764251196657399</v>
      </c>
      <c r="AC44" s="18">
        <v>-2.1961894111734201</v>
      </c>
      <c r="AD44" s="18">
        <v>-1.0155024470302001</v>
      </c>
      <c r="AE44" s="18">
        <v>-2.1683565823149999</v>
      </c>
      <c r="AF44" s="18">
        <v>1.3705841225673101</v>
      </c>
      <c r="AG44" s="18">
        <v>1.9532267189941299</v>
      </c>
      <c r="AH44" s="18">
        <v>2.3937457221366999E-3</v>
      </c>
      <c r="AI44" s="18">
        <v>2.1500738139370601E-5</v>
      </c>
      <c r="AJ44" s="24">
        <f t="shared" si="9"/>
        <v>1</v>
      </c>
      <c r="AK44" s="24">
        <f t="shared" si="10"/>
        <v>0</v>
      </c>
      <c r="AL44" s="24">
        <f t="shared" si="11"/>
        <v>0</v>
      </c>
      <c r="AM44" s="9">
        <f t="shared" si="12"/>
        <v>0</v>
      </c>
    </row>
    <row r="45" spans="1:39" x14ac:dyDescent="0.2">
      <c r="A45" s="47">
        <f t="shared" si="1"/>
        <v>3.66474722149666E-2</v>
      </c>
      <c r="B45" s="5">
        <v>42</v>
      </c>
      <c r="C45" s="6">
        <f t="shared" si="2"/>
        <v>5</v>
      </c>
      <c r="D45" s="6">
        <f t="shared" ref="D45:D108" si="21">D5+5</f>
        <v>6</v>
      </c>
      <c r="E45" s="5" t="str">
        <f t="shared" si="3"/>
        <v>5_P_d</v>
      </c>
      <c r="F45" s="44" t="str">
        <f t="shared" si="4"/>
        <v>d</v>
      </c>
      <c r="G45" s="39">
        <v>3</v>
      </c>
      <c r="H45" s="39" t="str">
        <f t="shared" si="16"/>
        <v>3_P</v>
      </c>
      <c r="I45" s="6" t="str">
        <f t="shared" si="0"/>
        <v>BP_6</v>
      </c>
      <c r="J45" s="6">
        <f t="shared" si="5"/>
        <v>0</v>
      </c>
      <c r="K45" s="6">
        <f t="shared" si="17"/>
        <v>1</v>
      </c>
      <c r="L45" s="5">
        <f t="shared" si="18"/>
        <v>1</v>
      </c>
      <c r="M45" s="51">
        <v>43177</v>
      </c>
      <c r="N45" s="51" t="s">
        <v>2860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f t="shared" ref="U45:U83" si="22">ABS(T45-1)</f>
        <v>1</v>
      </c>
      <c r="V45" s="16">
        <f t="shared" si="7"/>
        <v>0</v>
      </c>
      <c r="W45" s="16">
        <f t="shared" si="8"/>
        <v>0</v>
      </c>
      <c r="X45" s="18">
        <v>-0.55219261272577602</v>
      </c>
      <c r="Y45" s="18">
        <v>-0.89907888638821998</v>
      </c>
      <c r="Z45" s="18">
        <v>2.8009470902616198</v>
      </c>
      <c r="AA45" s="18">
        <v>5.4946269309996101</v>
      </c>
      <c r="AB45" s="18">
        <v>-0.61983482620848196</v>
      </c>
      <c r="AC45" s="18">
        <v>1.4561803184144399E-2</v>
      </c>
      <c r="AD45" s="18">
        <v>-0.53654009604952702</v>
      </c>
      <c r="AE45" s="18">
        <v>-0.36806531159959299</v>
      </c>
      <c r="AF45" s="18">
        <v>1.16116493755044</v>
      </c>
      <c r="AG45" s="18">
        <v>2.1333545794970399</v>
      </c>
      <c r="AH45" s="18">
        <v>3.66474722149666E-2</v>
      </c>
      <c r="AI45" s="18">
        <v>0.97844435627145798</v>
      </c>
      <c r="AJ45" s="24">
        <f t="shared" si="9"/>
        <v>1</v>
      </c>
      <c r="AK45" s="24">
        <f t="shared" si="10"/>
        <v>0</v>
      </c>
      <c r="AL45" s="24">
        <f t="shared" si="11"/>
        <v>1</v>
      </c>
      <c r="AM45" s="9">
        <f t="shared" si="12"/>
        <v>1</v>
      </c>
    </row>
    <row r="46" spans="1:39" x14ac:dyDescent="0.2">
      <c r="A46" s="47">
        <f t="shared" si="1"/>
        <v>0.24032409573284999</v>
      </c>
      <c r="B46" s="5">
        <v>43</v>
      </c>
      <c r="C46" s="6">
        <f t="shared" si="2"/>
        <v>5</v>
      </c>
      <c r="D46" s="6">
        <f t="shared" si="21"/>
        <v>7</v>
      </c>
      <c r="E46" s="5" t="str">
        <f t="shared" si="3"/>
        <v>5_P_d</v>
      </c>
      <c r="F46" s="44" t="str">
        <f t="shared" si="4"/>
        <v>d</v>
      </c>
      <c r="G46" s="39">
        <v>3</v>
      </c>
      <c r="H46" s="39" t="str">
        <f t="shared" si="16"/>
        <v>3_P</v>
      </c>
      <c r="I46" s="6" t="str">
        <f t="shared" si="0"/>
        <v>CI_7</v>
      </c>
      <c r="J46" s="6">
        <f t="shared" si="5"/>
        <v>1</v>
      </c>
      <c r="K46" s="6">
        <f t="shared" si="17"/>
        <v>1</v>
      </c>
      <c r="L46" s="5">
        <f t="shared" si="18"/>
        <v>1</v>
      </c>
      <c r="M46" s="51">
        <v>43177</v>
      </c>
      <c r="N46" s="51" t="s">
        <v>2860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f t="shared" si="22"/>
        <v>1</v>
      </c>
      <c r="V46" s="16">
        <f t="shared" si="7"/>
        <v>1</v>
      </c>
      <c r="W46" s="16">
        <f t="shared" si="8"/>
        <v>0</v>
      </c>
      <c r="X46" s="18">
        <v>9.3004805617965799E-2</v>
      </c>
      <c r="Y46" s="18">
        <v>2.5404762783796098E-2</v>
      </c>
      <c r="Z46" s="18">
        <v>2.5051053276983999</v>
      </c>
      <c r="AA46" s="18">
        <v>0.52506522599389804</v>
      </c>
      <c r="AB46" s="18">
        <v>0.30797262509812601</v>
      </c>
      <c r="AC46" s="18">
        <v>9.2705038386791099E-3</v>
      </c>
      <c r="AD46" s="18">
        <v>0.45486260040908599</v>
      </c>
      <c r="AE46" s="18">
        <v>-3.57467552160326E-3</v>
      </c>
      <c r="AF46" s="18">
        <v>1.03461989512127</v>
      </c>
      <c r="AG46" s="18">
        <v>0.186956735436202</v>
      </c>
      <c r="AH46" s="18">
        <v>0.24032409573284999</v>
      </c>
      <c r="AI46" s="18">
        <v>0.84440296466917297</v>
      </c>
      <c r="AJ46" s="24">
        <f t="shared" si="9"/>
        <v>0</v>
      </c>
      <c r="AK46" s="24">
        <f t="shared" si="10"/>
        <v>1</v>
      </c>
      <c r="AL46" s="24">
        <f t="shared" si="11"/>
        <v>1</v>
      </c>
      <c r="AM46" s="9">
        <f t="shared" si="12"/>
        <v>0</v>
      </c>
    </row>
    <row r="47" spans="1:39" x14ac:dyDescent="0.2">
      <c r="A47" s="47">
        <f t="shared" si="1"/>
        <v>2.1533428264516E-2</v>
      </c>
      <c r="B47" s="5">
        <v>44</v>
      </c>
      <c r="C47" s="6">
        <f t="shared" si="2"/>
        <v>5</v>
      </c>
      <c r="D47" s="6">
        <f t="shared" si="21"/>
        <v>7</v>
      </c>
      <c r="E47" s="5" t="str">
        <f t="shared" si="3"/>
        <v>5_P_d</v>
      </c>
      <c r="F47" s="44" t="str">
        <f t="shared" si="4"/>
        <v>d</v>
      </c>
      <c r="G47" s="39">
        <v>3</v>
      </c>
      <c r="H47" s="39" t="str">
        <f t="shared" si="16"/>
        <v>3_P</v>
      </c>
      <c r="I47" s="6" t="str">
        <f t="shared" si="0"/>
        <v>BP_7</v>
      </c>
      <c r="J47" s="6">
        <f t="shared" si="5"/>
        <v>0</v>
      </c>
      <c r="K47" s="6">
        <f t="shared" si="17"/>
        <v>1</v>
      </c>
      <c r="L47" s="5">
        <f t="shared" si="18"/>
        <v>1</v>
      </c>
      <c r="M47" s="51">
        <v>43177</v>
      </c>
      <c r="N47" s="51" t="s">
        <v>2860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f t="shared" si="22"/>
        <v>1</v>
      </c>
      <c r="V47" s="16">
        <f t="shared" si="7"/>
        <v>1</v>
      </c>
      <c r="W47" s="16">
        <f t="shared" si="8"/>
        <v>0</v>
      </c>
      <c r="X47" s="18">
        <v>-0.55998063238803297</v>
      </c>
      <c r="Y47" s="18">
        <v>-0.233577597191791</v>
      </c>
      <c r="Z47" s="18">
        <v>2.6927857649279798</v>
      </c>
      <c r="AA47" s="18">
        <v>0.72690663952429801</v>
      </c>
      <c r="AB47" s="18">
        <v>-0.65892764063015796</v>
      </c>
      <c r="AC47" s="18">
        <v>-0.14256668012048801</v>
      </c>
      <c r="AD47" s="18">
        <v>-0.74193559572812195</v>
      </c>
      <c r="AE47" s="18">
        <v>-0.10805099068237101</v>
      </c>
      <c r="AF47" s="18">
        <v>1.1196226075370099</v>
      </c>
      <c r="AG47" s="18">
        <v>0.26049392984264702</v>
      </c>
      <c r="AH47" s="18">
        <v>2.1533428264516E-2</v>
      </c>
      <c r="AI47" s="18">
        <v>3.2251358550594897E-2</v>
      </c>
      <c r="AJ47" s="24">
        <f t="shared" si="9"/>
        <v>0</v>
      </c>
      <c r="AK47" s="24">
        <f t="shared" si="10"/>
        <v>1</v>
      </c>
      <c r="AL47" s="24">
        <f t="shared" si="11"/>
        <v>1</v>
      </c>
      <c r="AM47" s="9">
        <f t="shared" si="12"/>
        <v>0</v>
      </c>
    </row>
    <row r="48" spans="1:39" x14ac:dyDescent="0.2">
      <c r="A48" s="47">
        <f t="shared" si="1"/>
        <v>2.7146138950929901E-2</v>
      </c>
      <c r="B48" s="5">
        <v>45</v>
      </c>
      <c r="C48" s="6">
        <f t="shared" si="2"/>
        <v>5</v>
      </c>
      <c r="D48" s="6">
        <f t="shared" si="21"/>
        <v>8</v>
      </c>
      <c r="E48" s="5" t="str">
        <f t="shared" si="3"/>
        <v>5_P_d</v>
      </c>
      <c r="F48" s="44" t="str">
        <f t="shared" si="4"/>
        <v>d</v>
      </c>
      <c r="G48" s="39">
        <v>3</v>
      </c>
      <c r="H48" s="39" t="str">
        <f t="shared" si="16"/>
        <v>3_P</v>
      </c>
      <c r="I48" s="6" t="str">
        <f t="shared" si="0"/>
        <v>CI_8</v>
      </c>
      <c r="J48" s="6">
        <f t="shared" si="5"/>
        <v>1</v>
      </c>
      <c r="K48" s="6">
        <f t="shared" si="17"/>
        <v>1</v>
      </c>
      <c r="L48" s="5">
        <f t="shared" si="18"/>
        <v>1</v>
      </c>
      <c r="M48" s="51">
        <v>43177</v>
      </c>
      <c r="N48" s="51" t="s">
        <v>2860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f t="shared" si="22"/>
        <v>0</v>
      </c>
      <c r="V48" s="16">
        <f t="shared" si="7"/>
        <v>1</v>
      </c>
      <c r="W48" s="16">
        <f t="shared" si="8"/>
        <v>1</v>
      </c>
      <c r="X48" s="18">
        <v>0.30102146748686198</v>
      </c>
      <c r="Y48" s="18">
        <v>0.57155514704404198</v>
      </c>
      <c r="Z48" s="18">
        <v>2.1210836345562698</v>
      </c>
      <c r="AA48" s="18">
        <v>3.2917239825258302</v>
      </c>
      <c r="AB48" s="18">
        <v>0.423669572228285</v>
      </c>
      <c r="AC48" s="18">
        <v>0.55941672835436695</v>
      </c>
      <c r="AD48" s="18">
        <v>0.23943217307738701</v>
      </c>
      <c r="AE48" s="18">
        <v>0.46403967452625</v>
      </c>
      <c r="AF48" s="18">
        <v>0.74967878972054602</v>
      </c>
      <c r="AG48" s="18">
        <v>1.36585486016415</v>
      </c>
      <c r="AH48" s="18">
        <v>2.7146138950929901E-2</v>
      </c>
      <c r="AI48" s="18">
        <v>0.1072648929967</v>
      </c>
      <c r="AJ48" s="24">
        <f t="shared" si="9"/>
        <v>1</v>
      </c>
      <c r="AK48" s="24">
        <f t="shared" si="10"/>
        <v>0</v>
      </c>
      <c r="AL48" s="24">
        <f t="shared" si="11"/>
        <v>1</v>
      </c>
      <c r="AM48" s="9">
        <f t="shared" si="12"/>
        <v>1</v>
      </c>
    </row>
    <row r="49" spans="1:39" x14ac:dyDescent="0.2">
      <c r="A49" s="47">
        <f t="shared" si="1"/>
        <v>1.2148158687861799E-4</v>
      </c>
      <c r="B49" s="5">
        <v>46</v>
      </c>
      <c r="C49" s="6">
        <f t="shared" si="2"/>
        <v>5</v>
      </c>
      <c r="D49" s="6">
        <f t="shared" si="21"/>
        <v>8</v>
      </c>
      <c r="E49" s="5" t="str">
        <f t="shared" si="3"/>
        <v>5_P_d</v>
      </c>
      <c r="F49" s="44" t="str">
        <f t="shared" si="4"/>
        <v>d</v>
      </c>
      <c r="G49" s="39">
        <v>3</v>
      </c>
      <c r="H49" s="39" t="str">
        <f t="shared" si="16"/>
        <v>3_P</v>
      </c>
      <c r="I49" s="6" t="str">
        <f t="shared" si="0"/>
        <v>BP_8</v>
      </c>
      <c r="J49" s="6">
        <f t="shared" si="5"/>
        <v>0</v>
      </c>
      <c r="K49" s="6">
        <f t="shared" si="17"/>
        <v>1</v>
      </c>
      <c r="L49" s="5">
        <f t="shared" si="18"/>
        <v>1</v>
      </c>
      <c r="M49" s="51">
        <v>43177</v>
      </c>
      <c r="N49" s="51" t="s">
        <v>2860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f t="shared" si="22"/>
        <v>0</v>
      </c>
      <c r="V49" s="16">
        <f t="shared" si="7"/>
        <v>1</v>
      </c>
      <c r="W49" s="16">
        <f t="shared" si="8"/>
        <v>1</v>
      </c>
      <c r="X49" s="18">
        <v>0.83031645225128203</v>
      </c>
      <c r="Y49" s="18">
        <v>1.27294177403272</v>
      </c>
      <c r="Z49" s="18">
        <v>3.4339865037472901</v>
      </c>
      <c r="AA49" s="18">
        <v>6.6142887524569698</v>
      </c>
      <c r="AB49" s="18">
        <v>1.523199098863</v>
      </c>
      <c r="AC49" s="18">
        <v>0.186130443888056</v>
      </c>
      <c r="AD49" s="18">
        <v>1.67227192850119</v>
      </c>
      <c r="AE49" s="18">
        <v>-0.26888847567996299</v>
      </c>
      <c r="AF49" s="18">
        <v>1.5105224012980401</v>
      </c>
      <c r="AG49" s="18">
        <v>2.6690076567204399</v>
      </c>
      <c r="AH49" s="18">
        <v>1.2148158687861799E-4</v>
      </c>
      <c r="AI49" s="18">
        <v>0.78254949186950695</v>
      </c>
      <c r="AJ49" s="24">
        <f t="shared" si="9"/>
        <v>1</v>
      </c>
      <c r="AK49" s="24">
        <f t="shared" si="10"/>
        <v>0</v>
      </c>
      <c r="AL49" s="24">
        <f t="shared" si="11"/>
        <v>1</v>
      </c>
      <c r="AM49" s="9">
        <f t="shared" si="12"/>
        <v>1</v>
      </c>
    </row>
    <row r="50" spans="1:39" x14ac:dyDescent="0.2">
      <c r="A50" s="47">
        <f t="shared" si="1"/>
        <v>0.68909705552581402</v>
      </c>
      <c r="B50" s="5">
        <v>47</v>
      </c>
      <c r="C50" s="6">
        <f t="shared" si="2"/>
        <v>5</v>
      </c>
      <c r="D50" s="6">
        <f t="shared" si="21"/>
        <v>9</v>
      </c>
      <c r="E50" s="5" t="str">
        <f t="shared" si="3"/>
        <v>5_P_d</v>
      </c>
      <c r="F50" s="44" t="str">
        <f t="shared" si="4"/>
        <v>d</v>
      </c>
      <c r="G50" s="39">
        <v>3</v>
      </c>
      <c r="H50" s="39" t="str">
        <f t="shared" si="16"/>
        <v>3_P</v>
      </c>
      <c r="I50" s="6" t="str">
        <f t="shared" si="0"/>
        <v>CI_9</v>
      </c>
      <c r="J50" s="6">
        <f t="shared" si="5"/>
        <v>1</v>
      </c>
      <c r="K50" s="6">
        <f t="shared" si="17"/>
        <v>1</v>
      </c>
      <c r="L50" s="5">
        <f t="shared" si="18"/>
        <v>1</v>
      </c>
      <c r="M50" s="51">
        <v>43177</v>
      </c>
      <c r="N50" s="51" t="s">
        <v>2860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0</v>
      </c>
      <c r="U50" s="12">
        <f t="shared" si="22"/>
        <v>1</v>
      </c>
      <c r="V50" s="16">
        <f t="shared" si="7"/>
        <v>0</v>
      </c>
      <c r="W50" s="16">
        <f t="shared" si="8"/>
        <v>1</v>
      </c>
      <c r="X50" s="18">
        <v>0.10097870341269299</v>
      </c>
      <c r="Y50" s="18">
        <v>0.167743540840287</v>
      </c>
      <c r="Z50" s="18">
        <v>2.7862940322374898</v>
      </c>
      <c r="AA50" s="18">
        <v>4.2964858760361198</v>
      </c>
      <c r="AB50" s="18">
        <v>-0.121715065921046</v>
      </c>
      <c r="AC50" s="18">
        <v>0.31909876673349002</v>
      </c>
      <c r="AD50" s="18">
        <v>-0.22461937604492699</v>
      </c>
      <c r="AE50" s="18">
        <v>9.2389171009991403E-2</v>
      </c>
      <c r="AF50" s="18">
        <v>1.20376818986011</v>
      </c>
      <c r="AG50" s="18">
        <v>1.7644842401493901</v>
      </c>
      <c r="AH50" s="18">
        <v>0.68909705552581402</v>
      </c>
      <c r="AI50" s="18">
        <v>0.47464912166867501</v>
      </c>
      <c r="AJ50" s="24">
        <f t="shared" si="9"/>
        <v>1</v>
      </c>
      <c r="AK50" s="24">
        <f t="shared" si="10"/>
        <v>0</v>
      </c>
      <c r="AL50" s="24">
        <f t="shared" si="11"/>
        <v>0</v>
      </c>
      <c r="AM50" s="9">
        <f t="shared" si="12"/>
        <v>0</v>
      </c>
    </row>
    <row r="51" spans="1:39" x14ac:dyDescent="0.2">
      <c r="A51" s="47">
        <f t="shared" si="1"/>
        <v>0.76732717538364603</v>
      </c>
      <c r="B51" s="5">
        <v>48</v>
      </c>
      <c r="C51" s="6">
        <f t="shared" si="2"/>
        <v>5</v>
      </c>
      <c r="D51" s="6">
        <f t="shared" si="21"/>
        <v>9</v>
      </c>
      <c r="E51" s="5" t="str">
        <f t="shared" si="3"/>
        <v>5_P_d</v>
      </c>
      <c r="F51" s="44" t="str">
        <f t="shared" si="4"/>
        <v>d</v>
      </c>
      <c r="G51" s="39">
        <v>3</v>
      </c>
      <c r="H51" s="39" t="str">
        <f t="shared" si="16"/>
        <v>3_P</v>
      </c>
      <c r="I51" s="6" t="str">
        <f t="shared" si="0"/>
        <v>BP_9</v>
      </c>
      <c r="J51" s="6">
        <f t="shared" si="5"/>
        <v>0</v>
      </c>
      <c r="K51" s="6">
        <f t="shared" si="17"/>
        <v>1</v>
      </c>
      <c r="L51" s="5">
        <f t="shared" si="18"/>
        <v>1</v>
      </c>
      <c r="M51" s="51">
        <v>43177</v>
      </c>
      <c r="N51" s="51" t="s">
        <v>2860</v>
      </c>
      <c r="O51" s="12">
        <v>0</v>
      </c>
      <c r="P51" s="12">
        <v>1</v>
      </c>
      <c r="Q51" s="12">
        <v>0</v>
      </c>
      <c r="R51" s="12">
        <v>0</v>
      </c>
      <c r="S51" s="12">
        <v>0</v>
      </c>
      <c r="T51" s="12">
        <v>1</v>
      </c>
      <c r="U51" s="12">
        <f t="shared" si="22"/>
        <v>0</v>
      </c>
      <c r="V51" s="16">
        <f t="shared" si="7"/>
        <v>1</v>
      </c>
      <c r="W51" s="16">
        <f t="shared" si="8"/>
        <v>1</v>
      </c>
      <c r="X51" s="18">
        <v>-0.17149823775980599</v>
      </c>
      <c r="Y51" s="18">
        <v>-0.30912034090773099</v>
      </c>
      <c r="Z51" s="18">
        <v>3.4018520003883199</v>
      </c>
      <c r="AA51" s="18">
        <v>5.9669835331850498</v>
      </c>
      <c r="AB51" s="18">
        <v>-0.10409303066013099</v>
      </c>
      <c r="AC51" s="18">
        <v>-9.3417422430390501E-2</v>
      </c>
      <c r="AD51" s="18">
        <v>0.21028420245274199</v>
      </c>
      <c r="AE51" s="18">
        <v>-0.19957147647002901</v>
      </c>
      <c r="AF51" s="18">
        <v>1.3923312376762</v>
      </c>
      <c r="AG51" s="18">
        <v>2.4510781097452101</v>
      </c>
      <c r="AH51" s="18">
        <v>0.76732717538364603</v>
      </c>
      <c r="AI51" s="18">
        <v>0.88008779125644998</v>
      </c>
      <c r="AJ51" s="24">
        <f t="shared" si="9"/>
        <v>1</v>
      </c>
      <c r="AK51" s="24">
        <f t="shared" si="10"/>
        <v>0</v>
      </c>
      <c r="AL51" s="24">
        <f t="shared" si="11"/>
        <v>1</v>
      </c>
      <c r="AM51" s="9">
        <f t="shared" si="12"/>
        <v>1</v>
      </c>
    </row>
    <row r="52" spans="1:39" x14ac:dyDescent="0.2">
      <c r="A52" s="47">
        <f t="shared" si="1"/>
        <v>0.13278814240718101</v>
      </c>
      <c r="B52" s="5">
        <v>49</v>
      </c>
      <c r="C52" s="6">
        <f t="shared" si="2"/>
        <v>5</v>
      </c>
      <c r="D52" s="6">
        <f t="shared" si="21"/>
        <v>10</v>
      </c>
      <c r="E52" s="5" t="str">
        <f t="shared" si="3"/>
        <v>5_P_d</v>
      </c>
      <c r="F52" s="44" t="str">
        <f t="shared" si="4"/>
        <v>d</v>
      </c>
      <c r="G52" s="39">
        <v>3</v>
      </c>
      <c r="H52" s="39" t="str">
        <f t="shared" si="16"/>
        <v>3_P</v>
      </c>
      <c r="I52" s="6" t="str">
        <f t="shared" si="0"/>
        <v>CI_10</v>
      </c>
      <c r="J52" s="6">
        <f t="shared" si="5"/>
        <v>1</v>
      </c>
      <c r="K52" s="6">
        <f t="shared" si="17"/>
        <v>1</v>
      </c>
      <c r="L52" s="5">
        <f t="shared" si="18"/>
        <v>1</v>
      </c>
      <c r="M52" s="51">
        <v>43177</v>
      </c>
      <c r="N52" s="51" t="s">
        <v>2860</v>
      </c>
      <c r="O52" s="12">
        <v>0</v>
      </c>
      <c r="P52" s="12">
        <v>1</v>
      </c>
      <c r="Q52" s="12">
        <v>0</v>
      </c>
      <c r="R52" s="12">
        <v>0</v>
      </c>
      <c r="S52" s="12">
        <v>0</v>
      </c>
      <c r="T52" s="12">
        <v>1</v>
      </c>
      <c r="U52" s="12">
        <f t="shared" si="22"/>
        <v>0</v>
      </c>
      <c r="V52" s="16">
        <f t="shared" si="7"/>
        <v>1</v>
      </c>
      <c r="W52" s="16">
        <f t="shared" si="8"/>
        <v>0</v>
      </c>
      <c r="X52" s="18">
        <v>0.46959880174836099</v>
      </c>
      <c r="Y52" s="18">
        <v>0.932630775583424</v>
      </c>
      <c r="Z52" s="18">
        <v>2.5592727203620602</v>
      </c>
      <c r="AA52" s="18">
        <v>4.9999849912571896</v>
      </c>
      <c r="AB52" s="18">
        <v>0.42624107995177102</v>
      </c>
      <c r="AC52" s="18">
        <v>1.5909796094377699</v>
      </c>
      <c r="AD52" s="18">
        <v>0.303326524440858</v>
      </c>
      <c r="AE52" s="18">
        <v>1.43661313862874</v>
      </c>
      <c r="AF52" s="18">
        <v>1.1160109547079899</v>
      </c>
      <c r="AG52" s="18">
        <v>2.0801967984268699</v>
      </c>
      <c r="AH52" s="18">
        <v>0.13278814240718101</v>
      </c>
      <c r="AI52" s="18">
        <v>3.0718101584478298E-3</v>
      </c>
      <c r="AJ52" s="24">
        <f t="shared" si="9"/>
        <v>1</v>
      </c>
      <c r="AK52" s="24">
        <f t="shared" si="10"/>
        <v>0</v>
      </c>
      <c r="AL52" s="24">
        <f t="shared" si="11"/>
        <v>0</v>
      </c>
      <c r="AM52" s="9">
        <f t="shared" si="12"/>
        <v>0</v>
      </c>
    </row>
    <row r="53" spans="1:39" x14ac:dyDescent="0.2">
      <c r="A53" s="47">
        <f t="shared" si="1"/>
        <v>2.2603193050432999E-2</v>
      </c>
      <c r="B53" s="5">
        <v>50</v>
      </c>
      <c r="C53" s="6">
        <f t="shared" si="2"/>
        <v>5</v>
      </c>
      <c r="D53" s="6">
        <f t="shared" si="21"/>
        <v>10</v>
      </c>
      <c r="E53" s="5" t="str">
        <f t="shared" si="3"/>
        <v>5_P_d</v>
      </c>
      <c r="F53" s="44" t="str">
        <f t="shared" si="4"/>
        <v>d</v>
      </c>
      <c r="G53" s="39">
        <v>3</v>
      </c>
      <c r="H53" s="39" t="str">
        <f t="shared" si="16"/>
        <v>3_P</v>
      </c>
      <c r="I53" s="6" t="str">
        <f t="shared" si="0"/>
        <v>BP_10</v>
      </c>
      <c r="J53" s="6">
        <f t="shared" si="5"/>
        <v>0</v>
      </c>
      <c r="K53" s="6">
        <f t="shared" si="17"/>
        <v>1</v>
      </c>
      <c r="L53" s="5">
        <f t="shared" si="18"/>
        <v>1</v>
      </c>
      <c r="M53" s="51">
        <v>43177</v>
      </c>
      <c r="N53" s="51" t="s">
        <v>2860</v>
      </c>
      <c r="O53" s="12">
        <v>0</v>
      </c>
      <c r="P53" s="12">
        <v>1</v>
      </c>
      <c r="Q53" s="12">
        <v>0</v>
      </c>
      <c r="R53" s="12">
        <v>0</v>
      </c>
      <c r="S53" s="12">
        <v>0</v>
      </c>
      <c r="T53" s="12">
        <v>1</v>
      </c>
      <c r="U53" s="12">
        <f t="shared" si="22"/>
        <v>0</v>
      </c>
      <c r="V53" s="16">
        <f t="shared" si="7"/>
        <v>1</v>
      </c>
      <c r="W53" s="16">
        <f t="shared" si="8"/>
        <v>1</v>
      </c>
      <c r="X53" s="18">
        <v>0.46812647016486197</v>
      </c>
      <c r="Y53" s="18">
        <v>0.76403645000919196</v>
      </c>
      <c r="Z53" s="18">
        <v>2.17976272210944</v>
      </c>
      <c r="AA53" s="18">
        <v>3.4956231958506501</v>
      </c>
      <c r="AB53" s="18">
        <v>0.48595065081158101</v>
      </c>
      <c r="AC53" s="18">
        <v>0.87128476040851</v>
      </c>
      <c r="AD53" s="18">
        <v>0.68520200394367703</v>
      </c>
      <c r="AE53" s="18">
        <v>0.86044569984375596</v>
      </c>
      <c r="AF53" s="18">
        <v>0.83255852817495002</v>
      </c>
      <c r="AG53" s="18">
        <v>1.5803475862601399</v>
      </c>
      <c r="AH53" s="18">
        <v>2.2603193050432999E-2</v>
      </c>
      <c r="AI53" s="18">
        <v>3.1029988718107099E-2</v>
      </c>
      <c r="AJ53" s="24">
        <f t="shared" si="9"/>
        <v>1</v>
      </c>
      <c r="AK53" s="24">
        <f t="shared" si="10"/>
        <v>0</v>
      </c>
      <c r="AL53" s="24">
        <f t="shared" si="11"/>
        <v>1</v>
      </c>
      <c r="AM53" s="9">
        <f t="shared" si="12"/>
        <v>1</v>
      </c>
    </row>
    <row r="54" spans="1:39" x14ac:dyDescent="0.2">
      <c r="A54" s="47">
        <f t="shared" si="1"/>
        <v>2.3937457221366999E-3</v>
      </c>
      <c r="B54" s="7">
        <v>51</v>
      </c>
      <c r="C54" s="8">
        <f t="shared" si="2"/>
        <v>6</v>
      </c>
      <c r="D54" s="8">
        <f t="shared" si="21"/>
        <v>6</v>
      </c>
      <c r="E54" s="7" t="str">
        <f t="shared" si="3"/>
        <v>6_X_d</v>
      </c>
      <c r="F54" s="45" t="str">
        <f t="shared" si="4"/>
        <v>d</v>
      </c>
      <c r="G54" s="40">
        <v>4</v>
      </c>
      <c r="H54" s="40" t="str">
        <f t="shared" si="16"/>
        <v>4_X</v>
      </c>
      <c r="I54" s="8" t="str">
        <f t="shared" si="0"/>
        <v>CI_6</v>
      </c>
      <c r="J54" s="8">
        <f t="shared" si="5"/>
        <v>1</v>
      </c>
      <c r="K54" s="8">
        <f t="shared" si="17"/>
        <v>0</v>
      </c>
      <c r="L54" s="7">
        <f t="shared" si="18"/>
        <v>1</v>
      </c>
      <c r="M54" s="52">
        <v>43177</v>
      </c>
      <c r="N54" s="52" t="s">
        <v>2850</v>
      </c>
      <c r="O54" s="14">
        <v>0</v>
      </c>
      <c r="P54" s="14">
        <v>0</v>
      </c>
      <c r="Q54" s="14">
        <v>1</v>
      </c>
      <c r="R54" s="14">
        <v>1</v>
      </c>
      <c r="S54" s="14">
        <v>2</v>
      </c>
      <c r="T54" s="14">
        <v>1</v>
      </c>
      <c r="U54" s="14">
        <f t="shared" si="22"/>
        <v>0</v>
      </c>
      <c r="V54" s="16">
        <f t="shared" si="7"/>
        <v>1</v>
      </c>
      <c r="W54" s="16">
        <f t="shared" si="8"/>
        <v>0</v>
      </c>
      <c r="X54" s="18">
        <v>-0.88370112387929101</v>
      </c>
      <c r="Y54" s="18">
        <v>-1.7458030929122399</v>
      </c>
      <c r="Z54" s="18">
        <v>3.3943009666399999</v>
      </c>
      <c r="AA54" s="18">
        <v>5.1721785538380098</v>
      </c>
      <c r="AB54" s="18">
        <v>-1.0764251196657399</v>
      </c>
      <c r="AC54" s="18">
        <v>-2.1961894111734201</v>
      </c>
      <c r="AD54" s="18">
        <v>-1.0155024470302001</v>
      </c>
      <c r="AE54" s="18">
        <v>-2.1683565823149999</v>
      </c>
      <c r="AF54" s="18">
        <v>1.3705841225673101</v>
      </c>
      <c r="AG54" s="18">
        <v>1.9532267189941299</v>
      </c>
      <c r="AH54" s="18">
        <v>2.3937457221366999E-3</v>
      </c>
      <c r="AI54" s="18">
        <v>2.1500738139370601E-5</v>
      </c>
      <c r="AJ54" s="24">
        <f t="shared" si="9"/>
        <v>1</v>
      </c>
      <c r="AK54" s="24">
        <f t="shared" si="10"/>
        <v>0</v>
      </c>
      <c r="AL54" s="24">
        <f t="shared" si="11"/>
        <v>0</v>
      </c>
      <c r="AM54" s="9">
        <f t="shared" si="12"/>
        <v>0</v>
      </c>
    </row>
    <row r="55" spans="1:39" x14ac:dyDescent="0.2">
      <c r="A55" s="47">
        <f t="shared" si="1"/>
        <v>3.66474722149666E-2</v>
      </c>
      <c r="B55" s="7">
        <v>52</v>
      </c>
      <c r="C55" s="8">
        <f t="shared" si="2"/>
        <v>6</v>
      </c>
      <c r="D55" s="8">
        <f t="shared" si="21"/>
        <v>6</v>
      </c>
      <c r="E55" s="7" t="str">
        <f t="shared" si="3"/>
        <v>6_X_d</v>
      </c>
      <c r="F55" s="45" t="str">
        <f t="shared" si="4"/>
        <v>d</v>
      </c>
      <c r="G55" s="40">
        <v>4</v>
      </c>
      <c r="H55" s="40" t="str">
        <f t="shared" si="16"/>
        <v>4_X</v>
      </c>
      <c r="I55" s="8" t="str">
        <f t="shared" si="0"/>
        <v>BP_6</v>
      </c>
      <c r="J55" s="8">
        <f t="shared" si="5"/>
        <v>0</v>
      </c>
      <c r="K55" s="8">
        <f t="shared" si="17"/>
        <v>0</v>
      </c>
      <c r="L55" s="7">
        <f t="shared" si="18"/>
        <v>1</v>
      </c>
      <c r="M55" s="52">
        <v>43177</v>
      </c>
      <c r="N55" s="52" t="s">
        <v>2850</v>
      </c>
      <c r="O55" s="14">
        <v>0</v>
      </c>
      <c r="P55" s="14">
        <v>0</v>
      </c>
      <c r="Q55" s="14">
        <v>1</v>
      </c>
      <c r="R55" s="14">
        <v>1</v>
      </c>
      <c r="S55" s="14">
        <v>2</v>
      </c>
      <c r="T55" s="14">
        <v>1</v>
      </c>
      <c r="U55" s="14">
        <f t="shared" si="22"/>
        <v>0</v>
      </c>
      <c r="V55" s="16">
        <f t="shared" si="7"/>
        <v>1</v>
      </c>
      <c r="W55" s="16">
        <f t="shared" si="8"/>
        <v>1</v>
      </c>
      <c r="X55" s="18">
        <v>-0.55219261272577602</v>
      </c>
      <c r="Y55" s="18">
        <v>-0.89907888638821998</v>
      </c>
      <c r="Z55" s="18">
        <v>2.8009470902616198</v>
      </c>
      <c r="AA55" s="18">
        <v>5.4946269309996101</v>
      </c>
      <c r="AB55" s="18">
        <v>-0.61983482620848196</v>
      </c>
      <c r="AC55" s="18">
        <v>1.4561803184144399E-2</v>
      </c>
      <c r="AD55" s="18">
        <v>-0.53654009604952702</v>
      </c>
      <c r="AE55" s="18">
        <v>-0.36806531159959299</v>
      </c>
      <c r="AF55" s="18">
        <v>1.16116493755044</v>
      </c>
      <c r="AG55" s="18">
        <v>2.1333545794970399</v>
      </c>
      <c r="AH55" s="18">
        <v>3.66474722149666E-2</v>
      </c>
      <c r="AI55" s="18">
        <v>0.97844435627145798</v>
      </c>
      <c r="AJ55" s="24">
        <f t="shared" si="9"/>
        <v>1</v>
      </c>
      <c r="AK55" s="24">
        <f t="shared" si="10"/>
        <v>0</v>
      </c>
      <c r="AL55" s="24">
        <f t="shared" si="11"/>
        <v>1</v>
      </c>
      <c r="AM55" s="9">
        <f t="shared" si="12"/>
        <v>1</v>
      </c>
    </row>
    <row r="56" spans="1:39" x14ac:dyDescent="0.2">
      <c r="A56" s="47">
        <f t="shared" si="1"/>
        <v>0.24032409573284999</v>
      </c>
      <c r="B56" s="7">
        <v>53</v>
      </c>
      <c r="C56" s="8">
        <f t="shared" si="2"/>
        <v>6</v>
      </c>
      <c r="D56" s="8">
        <f t="shared" si="21"/>
        <v>7</v>
      </c>
      <c r="E56" s="7" t="str">
        <f t="shared" si="3"/>
        <v>6_X_d</v>
      </c>
      <c r="F56" s="45" t="str">
        <f t="shared" si="4"/>
        <v>d</v>
      </c>
      <c r="G56" s="40">
        <v>4</v>
      </c>
      <c r="H56" s="40" t="str">
        <f t="shared" si="16"/>
        <v>4_X</v>
      </c>
      <c r="I56" s="8" t="str">
        <f t="shared" si="0"/>
        <v>CI_7</v>
      </c>
      <c r="J56" s="8">
        <f t="shared" si="5"/>
        <v>1</v>
      </c>
      <c r="K56" s="8">
        <f t="shared" si="17"/>
        <v>0</v>
      </c>
      <c r="L56" s="7">
        <f t="shared" si="18"/>
        <v>1</v>
      </c>
      <c r="M56" s="52">
        <v>43177</v>
      </c>
      <c r="N56" s="52" t="s">
        <v>2850</v>
      </c>
      <c r="O56" s="14">
        <v>0</v>
      </c>
      <c r="P56" s="14">
        <v>0</v>
      </c>
      <c r="Q56" s="14">
        <v>1</v>
      </c>
      <c r="R56" s="14">
        <v>1</v>
      </c>
      <c r="S56" s="14">
        <v>2</v>
      </c>
      <c r="T56" s="14">
        <v>0</v>
      </c>
      <c r="U56" s="14">
        <f t="shared" si="22"/>
        <v>1</v>
      </c>
      <c r="V56" s="16">
        <f t="shared" si="7"/>
        <v>1</v>
      </c>
      <c r="W56" s="16">
        <f t="shared" si="8"/>
        <v>0</v>
      </c>
      <c r="X56" s="18">
        <v>9.3004805617965799E-2</v>
      </c>
      <c r="Y56" s="18">
        <v>2.5404762783796098E-2</v>
      </c>
      <c r="Z56" s="18">
        <v>2.5051053276983999</v>
      </c>
      <c r="AA56" s="18">
        <v>0.52506522599389804</v>
      </c>
      <c r="AB56" s="18">
        <v>0.30797262509812601</v>
      </c>
      <c r="AC56" s="18">
        <v>9.2705038386791099E-3</v>
      </c>
      <c r="AD56" s="18">
        <v>0.45486260040908599</v>
      </c>
      <c r="AE56" s="18">
        <v>-3.57467552160326E-3</v>
      </c>
      <c r="AF56" s="18">
        <v>1.03461989512127</v>
      </c>
      <c r="AG56" s="18">
        <v>0.186956735436202</v>
      </c>
      <c r="AH56" s="18">
        <v>0.24032409573284999</v>
      </c>
      <c r="AI56" s="18">
        <v>0.84440296466917297</v>
      </c>
      <c r="AJ56" s="24">
        <f t="shared" si="9"/>
        <v>0</v>
      </c>
      <c r="AK56" s="24">
        <f t="shared" si="10"/>
        <v>1</v>
      </c>
      <c r="AL56" s="24">
        <f t="shared" si="11"/>
        <v>1</v>
      </c>
      <c r="AM56" s="9">
        <f t="shared" si="12"/>
        <v>0</v>
      </c>
    </row>
    <row r="57" spans="1:39" x14ac:dyDescent="0.2">
      <c r="A57" s="47">
        <f t="shared" si="1"/>
        <v>2.1533428264516E-2</v>
      </c>
      <c r="B57" s="7">
        <v>54</v>
      </c>
      <c r="C57" s="8">
        <f t="shared" si="2"/>
        <v>6</v>
      </c>
      <c r="D57" s="8">
        <f t="shared" si="21"/>
        <v>7</v>
      </c>
      <c r="E57" s="7" t="str">
        <f t="shared" si="3"/>
        <v>6_X_d</v>
      </c>
      <c r="F57" s="45" t="str">
        <f t="shared" si="4"/>
        <v>d</v>
      </c>
      <c r="G57" s="40">
        <v>4</v>
      </c>
      <c r="H57" s="40" t="str">
        <f t="shared" si="16"/>
        <v>4_X</v>
      </c>
      <c r="I57" s="8" t="str">
        <f t="shared" si="0"/>
        <v>BP_7</v>
      </c>
      <c r="J57" s="8">
        <f t="shared" si="5"/>
        <v>0</v>
      </c>
      <c r="K57" s="8">
        <f t="shared" si="17"/>
        <v>0</v>
      </c>
      <c r="L57" s="7">
        <f t="shared" si="18"/>
        <v>1</v>
      </c>
      <c r="M57" s="52">
        <v>43177</v>
      </c>
      <c r="N57" s="52" t="s">
        <v>2850</v>
      </c>
      <c r="O57" s="14">
        <v>0</v>
      </c>
      <c r="P57" s="14">
        <v>0</v>
      </c>
      <c r="Q57" s="14">
        <v>1</v>
      </c>
      <c r="R57" s="14">
        <v>1</v>
      </c>
      <c r="S57" s="14">
        <v>2</v>
      </c>
      <c r="T57" s="14">
        <v>0</v>
      </c>
      <c r="U57" s="14">
        <f t="shared" si="22"/>
        <v>1</v>
      </c>
      <c r="V57" s="16">
        <f t="shared" si="7"/>
        <v>1</v>
      </c>
      <c r="W57" s="16">
        <f t="shared" si="8"/>
        <v>0</v>
      </c>
      <c r="X57" s="18">
        <v>-0.55998063238803297</v>
      </c>
      <c r="Y57" s="18">
        <v>-0.233577597191791</v>
      </c>
      <c r="Z57" s="18">
        <v>2.6927857649279798</v>
      </c>
      <c r="AA57" s="18">
        <v>0.72690663952429801</v>
      </c>
      <c r="AB57" s="18">
        <v>-0.65892764063015796</v>
      </c>
      <c r="AC57" s="18">
        <v>-0.14256668012048801</v>
      </c>
      <c r="AD57" s="18">
        <v>-0.74193559572812195</v>
      </c>
      <c r="AE57" s="18">
        <v>-0.10805099068237101</v>
      </c>
      <c r="AF57" s="18">
        <v>1.1196226075370099</v>
      </c>
      <c r="AG57" s="18">
        <v>0.26049392984264702</v>
      </c>
      <c r="AH57" s="18">
        <v>2.1533428264516E-2</v>
      </c>
      <c r="AI57" s="18">
        <v>3.2251358550594897E-2</v>
      </c>
      <c r="AJ57" s="24">
        <f t="shared" si="9"/>
        <v>0</v>
      </c>
      <c r="AK57" s="24">
        <f t="shared" si="10"/>
        <v>1</v>
      </c>
      <c r="AL57" s="24">
        <f t="shared" si="11"/>
        <v>1</v>
      </c>
      <c r="AM57" s="9">
        <f t="shared" si="12"/>
        <v>0</v>
      </c>
    </row>
    <row r="58" spans="1:39" x14ac:dyDescent="0.2">
      <c r="A58" s="47">
        <f t="shared" si="1"/>
        <v>2.7146138950929901E-2</v>
      </c>
      <c r="B58" s="7">
        <v>55</v>
      </c>
      <c r="C58" s="8">
        <f t="shared" si="2"/>
        <v>6</v>
      </c>
      <c r="D58" s="8">
        <f t="shared" si="21"/>
        <v>8</v>
      </c>
      <c r="E58" s="7" t="str">
        <f t="shared" si="3"/>
        <v>6_X_d</v>
      </c>
      <c r="F58" s="45" t="str">
        <f t="shared" si="4"/>
        <v>d</v>
      </c>
      <c r="G58" s="40">
        <v>4</v>
      </c>
      <c r="H58" s="40" t="str">
        <f t="shared" si="16"/>
        <v>4_X</v>
      </c>
      <c r="I58" s="8" t="str">
        <f t="shared" si="0"/>
        <v>CI_8</v>
      </c>
      <c r="J58" s="8">
        <f t="shared" si="5"/>
        <v>1</v>
      </c>
      <c r="K58" s="8">
        <f t="shared" si="17"/>
        <v>0</v>
      </c>
      <c r="L58" s="7">
        <f t="shared" si="18"/>
        <v>1</v>
      </c>
      <c r="M58" s="52">
        <v>43177</v>
      </c>
      <c r="N58" s="52" t="s">
        <v>2850</v>
      </c>
      <c r="O58" s="14">
        <v>0</v>
      </c>
      <c r="P58" s="14">
        <v>0</v>
      </c>
      <c r="Q58" s="14">
        <v>1</v>
      </c>
      <c r="R58" s="14">
        <v>1</v>
      </c>
      <c r="S58" s="14">
        <v>2</v>
      </c>
      <c r="T58" s="14">
        <v>1</v>
      </c>
      <c r="U58" s="14">
        <f t="shared" si="22"/>
        <v>0</v>
      </c>
      <c r="V58" s="16">
        <f t="shared" si="7"/>
        <v>1</v>
      </c>
      <c r="W58" s="16">
        <f t="shared" si="8"/>
        <v>1</v>
      </c>
      <c r="X58" s="18">
        <v>0.30102146748686198</v>
      </c>
      <c r="Y58" s="18">
        <v>0.57155514704404198</v>
      </c>
      <c r="Z58" s="18">
        <v>2.1210836345562698</v>
      </c>
      <c r="AA58" s="18">
        <v>3.2917239825258302</v>
      </c>
      <c r="AB58" s="18">
        <v>0.423669572228285</v>
      </c>
      <c r="AC58" s="18">
        <v>0.55941672835436695</v>
      </c>
      <c r="AD58" s="18">
        <v>0.23943217307738701</v>
      </c>
      <c r="AE58" s="18">
        <v>0.46403967452625</v>
      </c>
      <c r="AF58" s="18">
        <v>0.74967878972054602</v>
      </c>
      <c r="AG58" s="18">
        <v>1.36585486016415</v>
      </c>
      <c r="AH58" s="18">
        <v>2.7146138950929901E-2</v>
      </c>
      <c r="AI58" s="18">
        <v>0.1072648929967</v>
      </c>
      <c r="AJ58" s="24">
        <f t="shared" si="9"/>
        <v>1</v>
      </c>
      <c r="AK58" s="24">
        <f t="shared" si="10"/>
        <v>0</v>
      </c>
      <c r="AL58" s="24">
        <f t="shared" si="11"/>
        <v>1</v>
      </c>
      <c r="AM58" s="9">
        <f t="shared" si="12"/>
        <v>1</v>
      </c>
    </row>
    <row r="59" spans="1:39" x14ac:dyDescent="0.2">
      <c r="A59" s="47">
        <f t="shared" si="1"/>
        <v>1.2148158687861799E-4</v>
      </c>
      <c r="B59" s="7">
        <v>56</v>
      </c>
      <c r="C59" s="8">
        <f t="shared" si="2"/>
        <v>6</v>
      </c>
      <c r="D59" s="8">
        <f t="shared" si="21"/>
        <v>8</v>
      </c>
      <c r="E59" s="7" t="str">
        <f t="shared" si="3"/>
        <v>6_X_d</v>
      </c>
      <c r="F59" s="45" t="str">
        <f t="shared" si="4"/>
        <v>d</v>
      </c>
      <c r="G59" s="40">
        <v>4</v>
      </c>
      <c r="H59" s="40" t="str">
        <f t="shared" si="16"/>
        <v>4_X</v>
      </c>
      <c r="I59" s="8" t="str">
        <f t="shared" si="0"/>
        <v>BP_8</v>
      </c>
      <c r="J59" s="8">
        <f t="shared" si="5"/>
        <v>0</v>
      </c>
      <c r="K59" s="8">
        <f t="shared" si="17"/>
        <v>0</v>
      </c>
      <c r="L59" s="7">
        <f t="shared" si="18"/>
        <v>1</v>
      </c>
      <c r="M59" s="52">
        <v>43177</v>
      </c>
      <c r="N59" s="52" t="s">
        <v>2850</v>
      </c>
      <c r="O59" s="14">
        <v>0</v>
      </c>
      <c r="P59" s="14">
        <v>0</v>
      </c>
      <c r="Q59" s="14">
        <v>1</v>
      </c>
      <c r="R59" s="14">
        <v>1</v>
      </c>
      <c r="S59" s="14">
        <v>2</v>
      </c>
      <c r="T59" s="14">
        <v>1</v>
      </c>
      <c r="U59" s="14">
        <f t="shared" si="22"/>
        <v>0</v>
      </c>
      <c r="V59" s="16">
        <f t="shared" si="7"/>
        <v>1</v>
      </c>
      <c r="W59" s="16">
        <f t="shared" si="8"/>
        <v>1</v>
      </c>
      <c r="X59" s="18">
        <v>0.83031645225128203</v>
      </c>
      <c r="Y59" s="18">
        <v>1.27294177403272</v>
      </c>
      <c r="Z59" s="18">
        <v>3.4339865037472901</v>
      </c>
      <c r="AA59" s="18">
        <v>6.6142887524569698</v>
      </c>
      <c r="AB59" s="18">
        <v>1.523199098863</v>
      </c>
      <c r="AC59" s="18">
        <v>0.186130443888056</v>
      </c>
      <c r="AD59" s="18">
        <v>1.67227192850119</v>
      </c>
      <c r="AE59" s="18">
        <v>-0.26888847567996299</v>
      </c>
      <c r="AF59" s="18">
        <v>1.5105224012980401</v>
      </c>
      <c r="AG59" s="18">
        <v>2.6690076567204399</v>
      </c>
      <c r="AH59" s="18">
        <v>1.2148158687861799E-4</v>
      </c>
      <c r="AI59" s="18">
        <v>0.78254949186950695</v>
      </c>
      <c r="AJ59" s="24">
        <f t="shared" si="9"/>
        <v>1</v>
      </c>
      <c r="AK59" s="24">
        <f t="shared" si="10"/>
        <v>0</v>
      </c>
      <c r="AL59" s="24">
        <f t="shared" si="11"/>
        <v>1</v>
      </c>
      <c r="AM59" s="9">
        <f t="shared" si="12"/>
        <v>1</v>
      </c>
    </row>
    <row r="60" spans="1:39" x14ac:dyDescent="0.2">
      <c r="A60" s="47">
        <f t="shared" si="1"/>
        <v>0.68909705552581402</v>
      </c>
      <c r="B60" s="7">
        <v>57</v>
      </c>
      <c r="C60" s="8">
        <f t="shared" si="2"/>
        <v>6</v>
      </c>
      <c r="D60" s="8">
        <f t="shared" si="21"/>
        <v>9</v>
      </c>
      <c r="E60" s="7" t="str">
        <f t="shared" si="3"/>
        <v>6_X_d</v>
      </c>
      <c r="F60" s="45" t="str">
        <f t="shared" si="4"/>
        <v>d</v>
      </c>
      <c r="G60" s="40">
        <v>4</v>
      </c>
      <c r="H60" s="40" t="str">
        <f t="shared" si="16"/>
        <v>4_X</v>
      </c>
      <c r="I60" s="8" t="str">
        <f t="shared" si="0"/>
        <v>CI_9</v>
      </c>
      <c r="J60" s="8">
        <f t="shared" si="5"/>
        <v>1</v>
      </c>
      <c r="K60" s="8">
        <f t="shared" si="17"/>
        <v>0</v>
      </c>
      <c r="L60" s="7">
        <f t="shared" si="18"/>
        <v>1</v>
      </c>
      <c r="M60" s="52">
        <v>43177</v>
      </c>
      <c r="N60" s="52" t="s">
        <v>2850</v>
      </c>
      <c r="O60" s="14">
        <v>0</v>
      </c>
      <c r="P60" s="14">
        <v>0</v>
      </c>
      <c r="Q60" s="14">
        <v>1</v>
      </c>
      <c r="R60" s="14">
        <v>1</v>
      </c>
      <c r="S60" s="14">
        <v>2</v>
      </c>
      <c r="T60" s="14">
        <v>1</v>
      </c>
      <c r="U60" s="14">
        <f t="shared" si="22"/>
        <v>0</v>
      </c>
      <c r="V60" s="16">
        <f t="shared" si="7"/>
        <v>1</v>
      </c>
      <c r="W60" s="16">
        <f t="shared" si="8"/>
        <v>0</v>
      </c>
      <c r="X60" s="18">
        <v>0.10097870341269299</v>
      </c>
      <c r="Y60" s="18">
        <v>0.167743540840287</v>
      </c>
      <c r="Z60" s="18">
        <v>2.7862940322374898</v>
      </c>
      <c r="AA60" s="18">
        <v>4.2964858760361198</v>
      </c>
      <c r="AB60" s="18">
        <v>-0.121715065921046</v>
      </c>
      <c r="AC60" s="18">
        <v>0.31909876673349002</v>
      </c>
      <c r="AD60" s="18">
        <v>-0.22461937604492699</v>
      </c>
      <c r="AE60" s="18">
        <v>9.2389171009991403E-2</v>
      </c>
      <c r="AF60" s="18">
        <v>1.20376818986011</v>
      </c>
      <c r="AG60" s="18">
        <v>1.7644842401493901</v>
      </c>
      <c r="AH60" s="18">
        <v>0.68909705552581402</v>
      </c>
      <c r="AI60" s="18">
        <v>0.47464912166867501</v>
      </c>
      <c r="AJ60" s="24">
        <f t="shared" si="9"/>
        <v>1</v>
      </c>
      <c r="AK60" s="24">
        <f t="shared" si="10"/>
        <v>0</v>
      </c>
      <c r="AL60" s="24">
        <f t="shared" si="11"/>
        <v>0</v>
      </c>
      <c r="AM60" s="9">
        <f t="shared" si="12"/>
        <v>0</v>
      </c>
    </row>
    <row r="61" spans="1:39" x14ac:dyDescent="0.2">
      <c r="A61" s="47">
        <f t="shared" si="1"/>
        <v>0.76732717538364603</v>
      </c>
      <c r="B61" s="7">
        <v>58</v>
      </c>
      <c r="C61" s="8">
        <f t="shared" si="2"/>
        <v>6</v>
      </c>
      <c r="D61" s="8">
        <f t="shared" si="21"/>
        <v>9</v>
      </c>
      <c r="E61" s="7" t="str">
        <f t="shared" si="3"/>
        <v>6_X_d</v>
      </c>
      <c r="F61" s="45" t="str">
        <f t="shared" si="4"/>
        <v>d</v>
      </c>
      <c r="G61" s="40">
        <v>4</v>
      </c>
      <c r="H61" s="40" t="str">
        <f t="shared" si="16"/>
        <v>4_X</v>
      </c>
      <c r="I61" s="8" t="str">
        <f t="shared" si="0"/>
        <v>BP_9</v>
      </c>
      <c r="J61" s="8">
        <f t="shared" si="5"/>
        <v>0</v>
      </c>
      <c r="K61" s="8">
        <f t="shared" si="17"/>
        <v>0</v>
      </c>
      <c r="L61" s="7">
        <f t="shared" si="18"/>
        <v>1</v>
      </c>
      <c r="M61" s="52">
        <v>43177</v>
      </c>
      <c r="N61" s="52" t="s">
        <v>2850</v>
      </c>
      <c r="O61" s="14">
        <v>0</v>
      </c>
      <c r="P61" s="14">
        <v>0</v>
      </c>
      <c r="Q61" s="14">
        <v>1</v>
      </c>
      <c r="R61" s="14">
        <v>1</v>
      </c>
      <c r="S61" s="14">
        <v>2</v>
      </c>
      <c r="T61" s="14">
        <v>1</v>
      </c>
      <c r="U61" s="14">
        <f t="shared" si="22"/>
        <v>0</v>
      </c>
      <c r="V61" s="16">
        <f t="shared" si="7"/>
        <v>1</v>
      </c>
      <c r="W61" s="16">
        <f t="shared" si="8"/>
        <v>1</v>
      </c>
      <c r="X61" s="18">
        <v>-0.17149823775980599</v>
      </c>
      <c r="Y61" s="18">
        <v>-0.30912034090773099</v>
      </c>
      <c r="Z61" s="18">
        <v>3.4018520003883199</v>
      </c>
      <c r="AA61" s="18">
        <v>5.9669835331850498</v>
      </c>
      <c r="AB61" s="18">
        <v>-0.10409303066013099</v>
      </c>
      <c r="AC61" s="18">
        <v>-9.3417422430390501E-2</v>
      </c>
      <c r="AD61" s="18">
        <v>0.21028420245274199</v>
      </c>
      <c r="AE61" s="18">
        <v>-0.19957147647002901</v>
      </c>
      <c r="AF61" s="18">
        <v>1.3923312376762</v>
      </c>
      <c r="AG61" s="18">
        <v>2.4510781097452101</v>
      </c>
      <c r="AH61" s="18">
        <v>0.76732717538364603</v>
      </c>
      <c r="AI61" s="18">
        <v>0.88008779125644998</v>
      </c>
      <c r="AJ61" s="24">
        <f t="shared" si="9"/>
        <v>1</v>
      </c>
      <c r="AK61" s="24">
        <f t="shared" si="10"/>
        <v>0</v>
      </c>
      <c r="AL61" s="24">
        <f t="shared" si="11"/>
        <v>1</v>
      </c>
      <c r="AM61" s="9">
        <f t="shared" si="12"/>
        <v>1</v>
      </c>
    </row>
    <row r="62" spans="1:39" x14ac:dyDescent="0.2">
      <c r="A62" s="47">
        <f t="shared" si="1"/>
        <v>0.13278814240718101</v>
      </c>
      <c r="B62" s="7">
        <v>59</v>
      </c>
      <c r="C62" s="8">
        <f t="shared" si="2"/>
        <v>6</v>
      </c>
      <c r="D62" s="8">
        <f t="shared" si="21"/>
        <v>10</v>
      </c>
      <c r="E62" s="7" t="str">
        <f t="shared" si="3"/>
        <v>6_X_d</v>
      </c>
      <c r="F62" s="45" t="str">
        <f t="shared" si="4"/>
        <v>d</v>
      </c>
      <c r="G62" s="40">
        <v>4</v>
      </c>
      <c r="H62" s="40" t="str">
        <f t="shared" si="16"/>
        <v>4_X</v>
      </c>
      <c r="I62" s="8" t="str">
        <f t="shared" si="0"/>
        <v>CI_10</v>
      </c>
      <c r="J62" s="8">
        <f t="shared" si="5"/>
        <v>1</v>
      </c>
      <c r="K62" s="8">
        <f t="shared" si="17"/>
        <v>0</v>
      </c>
      <c r="L62" s="7">
        <f t="shared" si="18"/>
        <v>1</v>
      </c>
      <c r="M62" s="52">
        <v>43177</v>
      </c>
      <c r="N62" s="52" t="s">
        <v>2850</v>
      </c>
      <c r="O62" s="14">
        <v>0</v>
      </c>
      <c r="P62" s="14">
        <v>0</v>
      </c>
      <c r="Q62" s="14">
        <v>1</v>
      </c>
      <c r="R62" s="14">
        <v>1</v>
      </c>
      <c r="S62" s="14">
        <v>2</v>
      </c>
      <c r="T62" s="14">
        <v>1</v>
      </c>
      <c r="U62" s="14">
        <f t="shared" si="22"/>
        <v>0</v>
      </c>
      <c r="V62" s="16">
        <f t="shared" si="7"/>
        <v>1</v>
      </c>
      <c r="W62" s="16">
        <f t="shared" si="8"/>
        <v>0</v>
      </c>
      <c r="X62" s="18">
        <v>0.46959880174836099</v>
      </c>
      <c r="Y62" s="18">
        <v>0.932630775583424</v>
      </c>
      <c r="Z62" s="18">
        <v>2.5592727203620602</v>
      </c>
      <c r="AA62" s="18">
        <v>4.9999849912571896</v>
      </c>
      <c r="AB62" s="18">
        <v>0.42624107995177102</v>
      </c>
      <c r="AC62" s="18">
        <v>1.5909796094377699</v>
      </c>
      <c r="AD62" s="18">
        <v>0.303326524440858</v>
      </c>
      <c r="AE62" s="18">
        <v>1.43661313862874</v>
      </c>
      <c r="AF62" s="18">
        <v>1.1160109547079899</v>
      </c>
      <c r="AG62" s="18">
        <v>2.0801967984268699</v>
      </c>
      <c r="AH62" s="18">
        <v>0.13278814240718101</v>
      </c>
      <c r="AI62" s="18">
        <v>3.0718101584478298E-3</v>
      </c>
      <c r="AJ62" s="24">
        <f t="shared" si="9"/>
        <v>1</v>
      </c>
      <c r="AK62" s="24">
        <f t="shared" si="10"/>
        <v>0</v>
      </c>
      <c r="AL62" s="24">
        <f t="shared" si="11"/>
        <v>0</v>
      </c>
      <c r="AM62" s="9">
        <f t="shared" si="12"/>
        <v>0</v>
      </c>
    </row>
    <row r="63" spans="1:39" x14ac:dyDescent="0.2">
      <c r="A63" s="47">
        <f t="shared" si="1"/>
        <v>2.2603193050432999E-2</v>
      </c>
      <c r="B63" s="7">
        <v>60</v>
      </c>
      <c r="C63" s="8">
        <f t="shared" si="2"/>
        <v>6</v>
      </c>
      <c r="D63" s="8">
        <f t="shared" si="21"/>
        <v>10</v>
      </c>
      <c r="E63" s="7" t="str">
        <f t="shared" si="3"/>
        <v>6_X_d</v>
      </c>
      <c r="F63" s="45" t="str">
        <f t="shared" si="4"/>
        <v>d</v>
      </c>
      <c r="G63" s="40">
        <v>4</v>
      </c>
      <c r="H63" s="40" t="str">
        <f t="shared" si="16"/>
        <v>4_X</v>
      </c>
      <c r="I63" s="8" t="str">
        <f t="shared" si="0"/>
        <v>BP_10</v>
      </c>
      <c r="J63" s="8">
        <f t="shared" si="5"/>
        <v>0</v>
      </c>
      <c r="K63" s="8">
        <f t="shared" si="17"/>
        <v>0</v>
      </c>
      <c r="L63" s="7">
        <f t="shared" si="18"/>
        <v>1</v>
      </c>
      <c r="M63" s="52">
        <v>43177</v>
      </c>
      <c r="N63" s="52" t="s">
        <v>2850</v>
      </c>
      <c r="O63" s="14">
        <v>0</v>
      </c>
      <c r="P63" s="14">
        <v>0</v>
      </c>
      <c r="Q63" s="14">
        <v>1</v>
      </c>
      <c r="R63" s="14">
        <v>1</v>
      </c>
      <c r="S63" s="14">
        <v>2</v>
      </c>
      <c r="T63" s="14">
        <v>1</v>
      </c>
      <c r="U63" s="14">
        <f t="shared" si="22"/>
        <v>0</v>
      </c>
      <c r="V63" s="16">
        <f t="shared" si="7"/>
        <v>1</v>
      </c>
      <c r="W63" s="16">
        <f t="shared" si="8"/>
        <v>1</v>
      </c>
      <c r="X63" s="18">
        <v>0.46812647016486197</v>
      </c>
      <c r="Y63" s="18">
        <v>0.76403645000919196</v>
      </c>
      <c r="Z63" s="18">
        <v>2.17976272210944</v>
      </c>
      <c r="AA63" s="18">
        <v>3.4956231958506501</v>
      </c>
      <c r="AB63" s="18">
        <v>0.48595065081158101</v>
      </c>
      <c r="AC63" s="18">
        <v>0.87128476040851</v>
      </c>
      <c r="AD63" s="18">
        <v>0.68520200394367703</v>
      </c>
      <c r="AE63" s="18">
        <v>0.86044569984375596</v>
      </c>
      <c r="AF63" s="18">
        <v>0.83255852817495002</v>
      </c>
      <c r="AG63" s="18">
        <v>1.5803475862601399</v>
      </c>
      <c r="AH63" s="18">
        <v>2.2603193050432999E-2</v>
      </c>
      <c r="AI63" s="18">
        <v>3.1029988718107099E-2</v>
      </c>
      <c r="AJ63" s="24">
        <f t="shared" si="9"/>
        <v>1</v>
      </c>
      <c r="AK63" s="24">
        <f t="shared" si="10"/>
        <v>0</v>
      </c>
      <c r="AL63" s="24">
        <f t="shared" si="11"/>
        <v>1</v>
      </c>
      <c r="AM63" s="9">
        <f t="shared" si="12"/>
        <v>1</v>
      </c>
    </row>
    <row r="64" spans="1:39" x14ac:dyDescent="0.2">
      <c r="A64" s="47">
        <f t="shared" si="1"/>
        <v>2.3937457221366999E-3</v>
      </c>
      <c r="B64" s="5">
        <v>61</v>
      </c>
      <c r="C64" s="6">
        <f t="shared" si="2"/>
        <v>7</v>
      </c>
      <c r="D64" s="6">
        <f t="shared" si="21"/>
        <v>6</v>
      </c>
      <c r="E64" s="5" t="str">
        <f t="shared" si="3"/>
        <v>7_P_e</v>
      </c>
      <c r="F64" s="44" t="str">
        <f t="shared" si="4"/>
        <v>e</v>
      </c>
      <c r="G64" s="39">
        <v>3</v>
      </c>
      <c r="H64" s="39" t="str">
        <f t="shared" si="16"/>
        <v>3_P</v>
      </c>
      <c r="I64" s="6" t="str">
        <f t="shared" si="0"/>
        <v>CI_6</v>
      </c>
      <c r="J64" s="6">
        <f t="shared" si="5"/>
        <v>1</v>
      </c>
      <c r="K64" s="6">
        <f t="shared" si="17"/>
        <v>1</v>
      </c>
      <c r="L64" s="5">
        <f t="shared" si="18"/>
        <v>0</v>
      </c>
      <c r="M64" s="51">
        <v>43177</v>
      </c>
      <c r="N64" s="51" t="s">
        <v>2850</v>
      </c>
      <c r="O64" s="12">
        <v>0</v>
      </c>
      <c r="P64" s="12">
        <v>1</v>
      </c>
      <c r="Q64" s="12">
        <v>1</v>
      </c>
      <c r="R64" s="12">
        <v>1</v>
      </c>
      <c r="S64" s="12">
        <v>1</v>
      </c>
      <c r="T64" s="12">
        <v>1</v>
      </c>
      <c r="U64" s="12">
        <f t="shared" si="22"/>
        <v>0</v>
      </c>
      <c r="V64" s="16">
        <f t="shared" si="7"/>
        <v>1</v>
      </c>
      <c r="W64" s="16">
        <f t="shared" si="8"/>
        <v>0</v>
      </c>
      <c r="X64" s="18">
        <v>-0.88370112387929101</v>
      </c>
      <c r="Y64" s="18">
        <v>-1.7458030929122399</v>
      </c>
      <c r="Z64" s="18">
        <v>3.3943009666399999</v>
      </c>
      <c r="AA64" s="18">
        <v>5.1721785538380098</v>
      </c>
      <c r="AB64" s="18">
        <v>-1.0764251196657399</v>
      </c>
      <c r="AC64" s="18">
        <v>-2.1961894111734201</v>
      </c>
      <c r="AD64" s="18">
        <v>-1.0155024470302001</v>
      </c>
      <c r="AE64" s="18">
        <v>-2.1683565823149999</v>
      </c>
      <c r="AF64" s="18">
        <v>1.3705841225673101</v>
      </c>
      <c r="AG64" s="18">
        <v>1.9532267189941299</v>
      </c>
      <c r="AH64" s="18">
        <v>2.3937457221366999E-3</v>
      </c>
      <c r="AI64" s="18">
        <v>2.1500738139370601E-5</v>
      </c>
      <c r="AJ64" s="24">
        <f t="shared" si="9"/>
        <v>1</v>
      </c>
      <c r="AK64" s="24">
        <f t="shared" si="10"/>
        <v>0</v>
      </c>
      <c r="AL64" s="24">
        <f t="shared" si="11"/>
        <v>0</v>
      </c>
      <c r="AM64" s="9">
        <f t="shared" si="12"/>
        <v>0</v>
      </c>
    </row>
    <row r="65" spans="1:39" x14ac:dyDescent="0.2">
      <c r="A65" s="47">
        <f t="shared" si="1"/>
        <v>3.66474722149666E-2</v>
      </c>
      <c r="B65" s="5">
        <v>62</v>
      </c>
      <c r="C65" s="6">
        <f t="shared" si="2"/>
        <v>7</v>
      </c>
      <c r="D65" s="6">
        <f t="shared" si="21"/>
        <v>6</v>
      </c>
      <c r="E65" s="5" t="str">
        <f t="shared" si="3"/>
        <v>7_P_e</v>
      </c>
      <c r="F65" s="44" t="str">
        <f t="shared" si="4"/>
        <v>e</v>
      </c>
      <c r="G65" s="39">
        <v>3</v>
      </c>
      <c r="H65" s="39" t="str">
        <f t="shared" si="16"/>
        <v>3_P</v>
      </c>
      <c r="I65" s="6" t="str">
        <f t="shared" si="0"/>
        <v>BP_6</v>
      </c>
      <c r="J65" s="6">
        <f t="shared" si="5"/>
        <v>0</v>
      </c>
      <c r="K65" s="6">
        <f t="shared" si="17"/>
        <v>1</v>
      </c>
      <c r="L65" s="5">
        <f t="shared" si="18"/>
        <v>0</v>
      </c>
      <c r="M65" s="51">
        <v>43177</v>
      </c>
      <c r="N65" s="51" t="s">
        <v>2850</v>
      </c>
      <c r="O65" s="12">
        <v>0</v>
      </c>
      <c r="P65" s="12">
        <v>1</v>
      </c>
      <c r="Q65" s="12">
        <v>1</v>
      </c>
      <c r="R65" s="12">
        <v>1</v>
      </c>
      <c r="S65" s="12">
        <v>1</v>
      </c>
      <c r="T65" s="12">
        <v>1</v>
      </c>
      <c r="U65" s="12">
        <f t="shared" si="22"/>
        <v>0</v>
      </c>
      <c r="V65" s="16">
        <f t="shared" si="7"/>
        <v>1</v>
      </c>
      <c r="W65" s="16">
        <f t="shared" si="8"/>
        <v>1</v>
      </c>
      <c r="X65" s="18">
        <v>-0.55219261272577602</v>
      </c>
      <c r="Y65" s="18">
        <v>-0.89907888638821998</v>
      </c>
      <c r="Z65" s="18">
        <v>2.8009470902616198</v>
      </c>
      <c r="AA65" s="18">
        <v>5.4946269309996101</v>
      </c>
      <c r="AB65" s="18">
        <v>-0.61983482620848196</v>
      </c>
      <c r="AC65" s="18">
        <v>1.4561803184144399E-2</v>
      </c>
      <c r="AD65" s="18">
        <v>-0.53654009604952702</v>
      </c>
      <c r="AE65" s="18">
        <v>-0.36806531159959299</v>
      </c>
      <c r="AF65" s="18">
        <v>1.16116493755044</v>
      </c>
      <c r="AG65" s="18">
        <v>2.1333545794970399</v>
      </c>
      <c r="AH65" s="18">
        <v>3.66474722149666E-2</v>
      </c>
      <c r="AI65" s="18">
        <v>0.97844435627145798</v>
      </c>
      <c r="AJ65" s="24">
        <f t="shared" si="9"/>
        <v>1</v>
      </c>
      <c r="AK65" s="24">
        <f t="shared" si="10"/>
        <v>0</v>
      </c>
      <c r="AL65" s="24">
        <f t="shared" si="11"/>
        <v>1</v>
      </c>
      <c r="AM65" s="9">
        <f t="shared" si="12"/>
        <v>1</v>
      </c>
    </row>
    <row r="66" spans="1:39" x14ac:dyDescent="0.2">
      <c r="A66" s="47">
        <f t="shared" si="1"/>
        <v>0.24032409573284999</v>
      </c>
      <c r="B66" s="5">
        <v>63</v>
      </c>
      <c r="C66" s="6">
        <f t="shared" si="2"/>
        <v>7</v>
      </c>
      <c r="D66" s="6">
        <f t="shared" si="21"/>
        <v>7</v>
      </c>
      <c r="E66" s="5" t="str">
        <f t="shared" si="3"/>
        <v>7_P_e</v>
      </c>
      <c r="F66" s="44" t="str">
        <f t="shared" si="4"/>
        <v>e</v>
      </c>
      <c r="G66" s="39">
        <v>3</v>
      </c>
      <c r="H66" s="39" t="str">
        <f t="shared" si="16"/>
        <v>3_P</v>
      </c>
      <c r="I66" s="6" t="str">
        <f t="shared" si="0"/>
        <v>CI_7</v>
      </c>
      <c r="J66" s="6">
        <f t="shared" si="5"/>
        <v>1</v>
      </c>
      <c r="K66" s="6">
        <f t="shared" si="17"/>
        <v>1</v>
      </c>
      <c r="L66" s="5">
        <f t="shared" si="18"/>
        <v>0</v>
      </c>
      <c r="M66" s="51">
        <v>43177</v>
      </c>
      <c r="N66" s="51" t="s">
        <v>2850</v>
      </c>
      <c r="O66" s="12">
        <v>0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f t="shared" si="22"/>
        <v>0</v>
      </c>
      <c r="V66" s="16">
        <f t="shared" si="7"/>
        <v>0</v>
      </c>
      <c r="W66" s="16">
        <f t="shared" si="8"/>
        <v>1</v>
      </c>
      <c r="X66" s="18">
        <v>9.3004805617965799E-2</v>
      </c>
      <c r="Y66" s="18">
        <v>2.5404762783796098E-2</v>
      </c>
      <c r="Z66" s="18">
        <v>2.5051053276983999</v>
      </c>
      <c r="AA66" s="18">
        <v>0.52506522599389804</v>
      </c>
      <c r="AB66" s="18">
        <v>0.30797262509812601</v>
      </c>
      <c r="AC66" s="18">
        <v>9.2705038386791099E-3</v>
      </c>
      <c r="AD66" s="18">
        <v>0.45486260040908599</v>
      </c>
      <c r="AE66" s="18">
        <v>-3.57467552160326E-3</v>
      </c>
      <c r="AF66" s="18">
        <v>1.03461989512127</v>
      </c>
      <c r="AG66" s="18">
        <v>0.186956735436202</v>
      </c>
      <c r="AH66" s="18">
        <v>0.24032409573284999</v>
      </c>
      <c r="AI66" s="18">
        <v>0.84440296466917297</v>
      </c>
      <c r="AJ66" s="24">
        <f t="shared" si="9"/>
        <v>0</v>
      </c>
      <c r="AK66" s="24">
        <f t="shared" si="10"/>
        <v>1</v>
      </c>
      <c r="AL66" s="24">
        <f t="shared" si="11"/>
        <v>1</v>
      </c>
      <c r="AM66" s="9">
        <f t="shared" si="12"/>
        <v>0</v>
      </c>
    </row>
    <row r="67" spans="1:39" x14ac:dyDescent="0.2">
      <c r="A67" s="47">
        <f t="shared" si="1"/>
        <v>2.1533428264516E-2</v>
      </c>
      <c r="B67" s="5">
        <v>64</v>
      </c>
      <c r="C67" s="6">
        <f t="shared" si="2"/>
        <v>7</v>
      </c>
      <c r="D67" s="6">
        <f t="shared" si="21"/>
        <v>7</v>
      </c>
      <c r="E67" s="5" t="str">
        <f t="shared" si="3"/>
        <v>7_P_e</v>
      </c>
      <c r="F67" s="44" t="str">
        <f t="shared" si="4"/>
        <v>e</v>
      </c>
      <c r="G67" s="39">
        <v>3</v>
      </c>
      <c r="H67" s="39" t="str">
        <f t="shared" si="16"/>
        <v>3_P</v>
      </c>
      <c r="I67" s="6" t="str">
        <f t="shared" si="0"/>
        <v>BP_7</v>
      </c>
      <c r="J67" s="6">
        <f t="shared" si="5"/>
        <v>0</v>
      </c>
      <c r="K67" s="6">
        <f t="shared" si="17"/>
        <v>1</v>
      </c>
      <c r="L67" s="5">
        <f t="shared" si="18"/>
        <v>0</v>
      </c>
      <c r="M67" s="51">
        <v>43177</v>
      </c>
      <c r="N67" s="51" t="s">
        <v>2850</v>
      </c>
      <c r="O67" s="12">
        <v>0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f t="shared" si="22"/>
        <v>0</v>
      </c>
      <c r="V67" s="16">
        <f t="shared" si="7"/>
        <v>0</v>
      </c>
      <c r="W67" s="16">
        <f t="shared" si="8"/>
        <v>1</v>
      </c>
      <c r="X67" s="18">
        <v>-0.55998063238803297</v>
      </c>
      <c r="Y67" s="18">
        <v>-0.233577597191791</v>
      </c>
      <c r="Z67" s="18">
        <v>2.6927857649279798</v>
      </c>
      <c r="AA67" s="18">
        <v>0.72690663952429801</v>
      </c>
      <c r="AB67" s="18">
        <v>-0.65892764063015796</v>
      </c>
      <c r="AC67" s="18">
        <v>-0.14256668012048801</v>
      </c>
      <c r="AD67" s="18">
        <v>-0.74193559572812195</v>
      </c>
      <c r="AE67" s="18">
        <v>-0.10805099068237101</v>
      </c>
      <c r="AF67" s="18">
        <v>1.1196226075370099</v>
      </c>
      <c r="AG67" s="18">
        <v>0.26049392984264702</v>
      </c>
      <c r="AH67" s="18">
        <v>2.1533428264516E-2</v>
      </c>
      <c r="AI67" s="18">
        <v>3.2251358550594897E-2</v>
      </c>
      <c r="AJ67" s="24">
        <f t="shared" si="9"/>
        <v>0</v>
      </c>
      <c r="AK67" s="24">
        <f t="shared" si="10"/>
        <v>1</v>
      </c>
      <c r="AL67" s="24">
        <f t="shared" si="11"/>
        <v>1</v>
      </c>
      <c r="AM67" s="9">
        <f t="shared" si="12"/>
        <v>0</v>
      </c>
    </row>
    <row r="68" spans="1:39" x14ac:dyDescent="0.2">
      <c r="A68" s="47">
        <f t="shared" si="1"/>
        <v>2.7146138950929901E-2</v>
      </c>
      <c r="B68" s="5">
        <v>65</v>
      </c>
      <c r="C68" s="6">
        <f t="shared" ref="C68:C131" si="23">ROUNDUP(B68,-1)/10</f>
        <v>7</v>
      </c>
      <c r="D68" s="6">
        <f t="shared" si="21"/>
        <v>8</v>
      </c>
      <c r="E68" s="5" t="str">
        <f t="shared" si="3"/>
        <v>7_P_e</v>
      </c>
      <c r="F68" s="44" t="str">
        <f t="shared" si="4"/>
        <v>e</v>
      </c>
      <c r="G68" s="39">
        <v>3</v>
      </c>
      <c r="H68" s="39" t="str">
        <f t="shared" si="16"/>
        <v>3_P</v>
      </c>
      <c r="I68" s="6" t="str">
        <f t="shared" ref="I68:I131" si="24">IF(J68=1, "CI_","BP_")&amp;D68</f>
        <v>CI_8</v>
      </c>
      <c r="J68" s="6">
        <f t="shared" si="5"/>
        <v>1</v>
      </c>
      <c r="K68" s="6">
        <f t="shared" si="17"/>
        <v>1</v>
      </c>
      <c r="L68" s="5">
        <f t="shared" si="18"/>
        <v>0</v>
      </c>
      <c r="M68" s="51">
        <v>43177</v>
      </c>
      <c r="N68" s="51" t="s">
        <v>2850</v>
      </c>
      <c r="O68" s="12">
        <v>0</v>
      </c>
      <c r="P68" s="12">
        <v>1</v>
      </c>
      <c r="Q68" s="12">
        <v>1</v>
      </c>
      <c r="R68" s="12">
        <v>1</v>
      </c>
      <c r="S68" s="12">
        <v>1</v>
      </c>
      <c r="T68" s="12">
        <v>0</v>
      </c>
      <c r="U68" s="12">
        <f t="shared" si="22"/>
        <v>1</v>
      </c>
      <c r="V68" s="16">
        <f t="shared" si="7"/>
        <v>0</v>
      </c>
      <c r="W68" s="16">
        <f t="shared" si="8"/>
        <v>0</v>
      </c>
      <c r="X68" s="18">
        <v>0.30102146748686198</v>
      </c>
      <c r="Y68" s="18">
        <v>0.57155514704404198</v>
      </c>
      <c r="Z68" s="18">
        <v>2.1210836345562698</v>
      </c>
      <c r="AA68" s="18">
        <v>3.2917239825258302</v>
      </c>
      <c r="AB68" s="18">
        <v>0.423669572228285</v>
      </c>
      <c r="AC68" s="18">
        <v>0.55941672835436695</v>
      </c>
      <c r="AD68" s="18">
        <v>0.23943217307738701</v>
      </c>
      <c r="AE68" s="18">
        <v>0.46403967452625</v>
      </c>
      <c r="AF68" s="18">
        <v>0.74967878972054602</v>
      </c>
      <c r="AG68" s="18">
        <v>1.36585486016415</v>
      </c>
      <c r="AH68" s="18">
        <v>2.7146138950929901E-2</v>
      </c>
      <c r="AI68" s="18">
        <v>0.1072648929967</v>
      </c>
      <c r="AJ68" s="24">
        <f t="shared" si="9"/>
        <v>1</v>
      </c>
      <c r="AK68" s="24">
        <f t="shared" si="10"/>
        <v>0</v>
      </c>
      <c r="AL68" s="24">
        <f t="shared" si="11"/>
        <v>1</v>
      </c>
      <c r="AM68" s="9">
        <f t="shared" si="12"/>
        <v>1</v>
      </c>
    </row>
    <row r="69" spans="1:39" x14ac:dyDescent="0.2">
      <c r="A69" s="47">
        <f t="shared" ref="A69:A132" si="25">AH69</f>
        <v>1.2148158687861799E-4</v>
      </c>
      <c r="B69" s="5">
        <v>66</v>
      </c>
      <c r="C69" s="6">
        <f t="shared" si="23"/>
        <v>7</v>
      </c>
      <c r="D69" s="6">
        <f t="shared" si="21"/>
        <v>8</v>
      </c>
      <c r="E69" s="5" t="str">
        <f t="shared" ref="E69:E132" si="26">C69&amp;"_"&amp;IF(K69=1, "P", "X")&amp;"_"&amp;IF(L69=1, "d", "e")</f>
        <v>7_P_e</v>
      </c>
      <c r="F69" s="44" t="str">
        <f t="shared" ref="F69:F132" si="27">IF(L69=1, "d", "e")</f>
        <v>e</v>
      </c>
      <c r="G69" s="39">
        <v>3</v>
      </c>
      <c r="H69" s="39" t="str">
        <f t="shared" si="16"/>
        <v>3_P</v>
      </c>
      <c r="I69" s="6" t="str">
        <f t="shared" si="24"/>
        <v>BP_8</v>
      </c>
      <c r="J69" s="6">
        <f t="shared" ref="J69:J132" si="28">ABS(J68-1)</f>
        <v>0</v>
      </c>
      <c r="K69" s="6">
        <f t="shared" si="17"/>
        <v>1</v>
      </c>
      <c r="L69" s="5">
        <f t="shared" si="18"/>
        <v>0</v>
      </c>
      <c r="M69" s="51">
        <v>43177</v>
      </c>
      <c r="N69" s="51" t="s">
        <v>2850</v>
      </c>
      <c r="O69" s="12">
        <v>0</v>
      </c>
      <c r="P69" s="12">
        <v>1</v>
      </c>
      <c r="Q69" s="12">
        <v>1</v>
      </c>
      <c r="R69" s="12">
        <v>1</v>
      </c>
      <c r="S69" s="12">
        <v>1</v>
      </c>
      <c r="T69" s="12">
        <v>0</v>
      </c>
      <c r="U69" s="12">
        <f t="shared" si="22"/>
        <v>1</v>
      </c>
      <c r="V69" s="16">
        <f t="shared" ref="V69:V132" si="29">IF(T69=AJ69,1,0)</f>
        <v>0</v>
      </c>
      <c r="W69" s="16">
        <f t="shared" ref="W69:W132" si="30">IF(T69=AL69,1,0)</f>
        <v>0</v>
      </c>
      <c r="X69" s="18">
        <v>0.83031645225128203</v>
      </c>
      <c r="Y69" s="18">
        <v>1.27294177403272</v>
      </c>
      <c r="Z69" s="18">
        <v>3.4339865037472901</v>
      </c>
      <c r="AA69" s="18">
        <v>6.6142887524569698</v>
      </c>
      <c r="AB69" s="18">
        <v>1.523199098863</v>
      </c>
      <c r="AC69" s="18">
        <v>0.186130443888056</v>
      </c>
      <c r="AD69" s="18">
        <v>1.67227192850119</v>
      </c>
      <c r="AE69" s="18">
        <v>-0.26888847567996299</v>
      </c>
      <c r="AF69" s="18">
        <v>1.5105224012980401</v>
      </c>
      <c r="AG69" s="18">
        <v>2.6690076567204399</v>
      </c>
      <c r="AH69" s="18">
        <v>1.2148158687861799E-4</v>
      </c>
      <c r="AI69" s="18">
        <v>0.78254949186950695</v>
      </c>
      <c r="AJ69" s="24">
        <f t="shared" ref="AJ69:AJ132" si="31">IF(AF69&lt;AG69,1,0)</f>
        <v>1</v>
      </c>
      <c r="AK69" s="24">
        <f t="shared" ref="AK69:AK132" si="32">IF(AF69&gt;AG69,1,0)</f>
        <v>0</v>
      </c>
      <c r="AL69" s="24">
        <f t="shared" ref="AL69:AL132" si="33">IF(AH69&lt;AI69,1,0)</f>
        <v>1</v>
      </c>
      <c r="AM69" s="9">
        <f t="shared" ref="AM69:AM132" si="34">IF(AJ69=AL69,1,0)</f>
        <v>1</v>
      </c>
    </row>
    <row r="70" spans="1:39" x14ac:dyDescent="0.2">
      <c r="A70" s="47">
        <f t="shared" si="25"/>
        <v>0.68909705552581402</v>
      </c>
      <c r="B70" s="5">
        <v>67</v>
      </c>
      <c r="C70" s="6">
        <f t="shared" si="23"/>
        <v>7</v>
      </c>
      <c r="D70" s="6">
        <f t="shared" si="21"/>
        <v>9</v>
      </c>
      <c r="E70" s="5" t="str">
        <f t="shared" si="26"/>
        <v>7_P_e</v>
      </c>
      <c r="F70" s="44" t="str">
        <f t="shared" si="27"/>
        <v>e</v>
      </c>
      <c r="G70" s="39">
        <v>3</v>
      </c>
      <c r="H70" s="39" t="str">
        <f t="shared" si="16"/>
        <v>3_P</v>
      </c>
      <c r="I70" s="6" t="str">
        <f t="shared" si="24"/>
        <v>CI_9</v>
      </c>
      <c r="J70" s="6">
        <f t="shared" si="28"/>
        <v>1</v>
      </c>
      <c r="K70" s="6">
        <f t="shared" si="17"/>
        <v>1</v>
      </c>
      <c r="L70" s="5">
        <f t="shared" si="18"/>
        <v>0</v>
      </c>
      <c r="M70" s="51">
        <v>43177</v>
      </c>
      <c r="N70" s="51" t="s">
        <v>2850</v>
      </c>
      <c r="O70" s="12">
        <v>0</v>
      </c>
      <c r="P70" s="12">
        <v>1</v>
      </c>
      <c r="Q70" s="12">
        <v>1</v>
      </c>
      <c r="R70" s="12">
        <v>1</v>
      </c>
      <c r="S70" s="12">
        <v>1</v>
      </c>
      <c r="T70" s="12">
        <v>0</v>
      </c>
      <c r="U70" s="12">
        <f t="shared" si="22"/>
        <v>1</v>
      </c>
      <c r="V70" s="16">
        <f t="shared" si="29"/>
        <v>0</v>
      </c>
      <c r="W70" s="16">
        <f t="shared" si="30"/>
        <v>1</v>
      </c>
      <c r="X70" s="18">
        <v>0.10097870341269299</v>
      </c>
      <c r="Y70" s="18">
        <v>0.167743540840287</v>
      </c>
      <c r="Z70" s="18">
        <v>2.7862940322374898</v>
      </c>
      <c r="AA70" s="18">
        <v>4.2964858760361198</v>
      </c>
      <c r="AB70" s="18">
        <v>-0.121715065921046</v>
      </c>
      <c r="AC70" s="18">
        <v>0.31909876673349002</v>
      </c>
      <c r="AD70" s="18">
        <v>-0.22461937604492699</v>
      </c>
      <c r="AE70" s="18">
        <v>9.2389171009991403E-2</v>
      </c>
      <c r="AF70" s="18">
        <v>1.20376818986011</v>
      </c>
      <c r="AG70" s="18">
        <v>1.7644842401493901</v>
      </c>
      <c r="AH70" s="18">
        <v>0.68909705552581402</v>
      </c>
      <c r="AI70" s="18">
        <v>0.47464912166867501</v>
      </c>
      <c r="AJ70" s="24">
        <f t="shared" si="31"/>
        <v>1</v>
      </c>
      <c r="AK70" s="24">
        <f t="shared" si="32"/>
        <v>0</v>
      </c>
      <c r="AL70" s="24">
        <f t="shared" si="33"/>
        <v>0</v>
      </c>
      <c r="AM70" s="9">
        <f t="shared" si="34"/>
        <v>0</v>
      </c>
    </row>
    <row r="71" spans="1:39" x14ac:dyDescent="0.2">
      <c r="A71" s="47">
        <f t="shared" si="25"/>
        <v>0.76732717538364603</v>
      </c>
      <c r="B71" s="5">
        <v>68</v>
      </c>
      <c r="C71" s="6">
        <f t="shared" si="23"/>
        <v>7</v>
      </c>
      <c r="D71" s="6">
        <f t="shared" si="21"/>
        <v>9</v>
      </c>
      <c r="E71" s="5" t="str">
        <f t="shared" si="26"/>
        <v>7_P_e</v>
      </c>
      <c r="F71" s="44" t="str">
        <f t="shared" si="27"/>
        <v>e</v>
      </c>
      <c r="G71" s="39">
        <v>3</v>
      </c>
      <c r="H71" s="39" t="str">
        <f t="shared" si="16"/>
        <v>3_P</v>
      </c>
      <c r="I71" s="6" t="str">
        <f t="shared" si="24"/>
        <v>BP_9</v>
      </c>
      <c r="J71" s="6">
        <f t="shared" si="28"/>
        <v>0</v>
      </c>
      <c r="K71" s="6">
        <f t="shared" si="17"/>
        <v>1</v>
      </c>
      <c r="L71" s="5">
        <f t="shared" si="18"/>
        <v>0</v>
      </c>
      <c r="M71" s="51">
        <v>43177</v>
      </c>
      <c r="N71" s="51" t="s">
        <v>2850</v>
      </c>
      <c r="O71" s="12">
        <v>0</v>
      </c>
      <c r="P71" s="12">
        <v>1</v>
      </c>
      <c r="Q71" s="12">
        <v>1</v>
      </c>
      <c r="R71" s="12">
        <v>1</v>
      </c>
      <c r="S71" s="12">
        <v>1</v>
      </c>
      <c r="T71" s="12">
        <v>0</v>
      </c>
      <c r="U71" s="12">
        <f t="shared" si="22"/>
        <v>1</v>
      </c>
      <c r="V71" s="16">
        <f t="shared" si="29"/>
        <v>0</v>
      </c>
      <c r="W71" s="16">
        <f t="shared" si="30"/>
        <v>0</v>
      </c>
      <c r="X71" s="18">
        <v>-0.17149823775980599</v>
      </c>
      <c r="Y71" s="18">
        <v>-0.30912034090773099</v>
      </c>
      <c r="Z71" s="18">
        <v>3.4018520003883199</v>
      </c>
      <c r="AA71" s="18">
        <v>5.9669835331850498</v>
      </c>
      <c r="AB71" s="18">
        <v>-0.10409303066013099</v>
      </c>
      <c r="AC71" s="18">
        <v>-9.3417422430390501E-2</v>
      </c>
      <c r="AD71" s="18">
        <v>0.21028420245274199</v>
      </c>
      <c r="AE71" s="18">
        <v>-0.19957147647002901</v>
      </c>
      <c r="AF71" s="18">
        <v>1.3923312376762</v>
      </c>
      <c r="AG71" s="18">
        <v>2.4510781097452101</v>
      </c>
      <c r="AH71" s="18">
        <v>0.76732717538364603</v>
      </c>
      <c r="AI71" s="18">
        <v>0.88008779125644998</v>
      </c>
      <c r="AJ71" s="24">
        <f t="shared" si="31"/>
        <v>1</v>
      </c>
      <c r="AK71" s="24">
        <f t="shared" si="32"/>
        <v>0</v>
      </c>
      <c r="AL71" s="24">
        <f t="shared" si="33"/>
        <v>1</v>
      </c>
      <c r="AM71" s="9">
        <f t="shared" si="34"/>
        <v>1</v>
      </c>
    </row>
    <row r="72" spans="1:39" x14ac:dyDescent="0.2">
      <c r="A72" s="47">
        <f t="shared" si="25"/>
        <v>0.13278814240718101</v>
      </c>
      <c r="B72" s="5">
        <v>69</v>
      </c>
      <c r="C72" s="6">
        <f t="shared" si="23"/>
        <v>7</v>
      </c>
      <c r="D72" s="6">
        <f t="shared" si="21"/>
        <v>10</v>
      </c>
      <c r="E72" s="5" t="str">
        <f t="shared" si="26"/>
        <v>7_P_e</v>
      </c>
      <c r="F72" s="44" t="str">
        <f t="shared" si="27"/>
        <v>e</v>
      </c>
      <c r="G72" s="39">
        <v>3</v>
      </c>
      <c r="H72" s="39" t="str">
        <f t="shared" si="16"/>
        <v>3_P</v>
      </c>
      <c r="I72" s="6" t="str">
        <f t="shared" si="24"/>
        <v>CI_10</v>
      </c>
      <c r="J72" s="6">
        <f t="shared" si="28"/>
        <v>1</v>
      </c>
      <c r="K72" s="6">
        <f t="shared" si="17"/>
        <v>1</v>
      </c>
      <c r="L72" s="5">
        <f t="shared" si="18"/>
        <v>0</v>
      </c>
      <c r="M72" s="51">
        <v>43177</v>
      </c>
      <c r="N72" s="51" t="s">
        <v>2850</v>
      </c>
      <c r="O72" s="12">
        <v>0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f t="shared" si="22"/>
        <v>0</v>
      </c>
      <c r="V72" s="16">
        <f t="shared" si="29"/>
        <v>1</v>
      </c>
      <c r="W72" s="16">
        <f t="shared" si="30"/>
        <v>0</v>
      </c>
      <c r="X72" s="18">
        <v>0.46959880174836099</v>
      </c>
      <c r="Y72" s="18">
        <v>0.932630775583424</v>
      </c>
      <c r="Z72" s="18">
        <v>2.5592727203620602</v>
      </c>
      <c r="AA72" s="18">
        <v>4.9999849912571896</v>
      </c>
      <c r="AB72" s="18">
        <v>0.42624107995177102</v>
      </c>
      <c r="AC72" s="18">
        <v>1.5909796094377699</v>
      </c>
      <c r="AD72" s="18">
        <v>0.303326524440858</v>
      </c>
      <c r="AE72" s="18">
        <v>1.43661313862874</v>
      </c>
      <c r="AF72" s="18">
        <v>1.1160109547079899</v>
      </c>
      <c r="AG72" s="18">
        <v>2.0801967984268699</v>
      </c>
      <c r="AH72" s="18">
        <v>0.13278814240718101</v>
      </c>
      <c r="AI72" s="18">
        <v>3.0718101584478298E-3</v>
      </c>
      <c r="AJ72" s="24">
        <f t="shared" si="31"/>
        <v>1</v>
      </c>
      <c r="AK72" s="24">
        <f t="shared" si="32"/>
        <v>0</v>
      </c>
      <c r="AL72" s="24">
        <f t="shared" si="33"/>
        <v>0</v>
      </c>
      <c r="AM72" s="9">
        <f t="shared" si="34"/>
        <v>0</v>
      </c>
    </row>
    <row r="73" spans="1:39" x14ac:dyDescent="0.2">
      <c r="A73" s="47">
        <f t="shared" si="25"/>
        <v>2.2603193050432999E-2</v>
      </c>
      <c r="B73" s="5">
        <v>70</v>
      </c>
      <c r="C73" s="6">
        <f t="shared" si="23"/>
        <v>7</v>
      </c>
      <c r="D73" s="6">
        <f t="shared" si="21"/>
        <v>10</v>
      </c>
      <c r="E73" s="5" t="str">
        <f t="shared" si="26"/>
        <v>7_P_e</v>
      </c>
      <c r="F73" s="44" t="str">
        <f t="shared" si="27"/>
        <v>e</v>
      </c>
      <c r="G73" s="39">
        <v>3</v>
      </c>
      <c r="H73" s="39" t="str">
        <f t="shared" si="16"/>
        <v>3_P</v>
      </c>
      <c r="I73" s="6" t="str">
        <f t="shared" si="24"/>
        <v>BP_10</v>
      </c>
      <c r="J73" s="6">
        <f t="shared" si="28"/>
        <v>0</v>
      </c>
      <c r="K73" s="6">
        <f t="shared" si="17"/>
        <v>1</v>
      </c>
      <c r="L73" s="5">
        <f t="shared" si="18"/>
        <v>0</v>
      </c>
      <c r="M73" s="51">
        <v>43177</v>
      </c>
      <c r="N73" s="51" t="s">
        <v>2850</v>
      </c>
      <c r="O73" s="12">
        <v>0</v>
      </c>
      <c r="P73" s="12">
        <v>1</v>
      </c>
      <c r="Q73" s="12">
        <v>1</v>
      </c>
      <c r="R73" s="12">
        <v>1</v>
      </c>
      <c r="S73" s="12">
        <v>1</v>
      </c>
      <c r="T73" s="12">
        <v>0</v>
      </c>
      <c r="U73" s="12">
        <f t="shared" si="22"/>
        <v>1</v>
      </c>
      <c r="V73" s="16">
        <f t="shared" si="29"/>
        <v>0</v>
      </c>
      <c r="W73" s="16">
        <f t="shared" si="30"/>
        <v>0</v>
      </c>
      <c r="X73" s="18">
        <v>0.46812647016486197</v>
      </c>
      <c r="Y73" s="18">
        <v>0.76403645000919196</v>
      </c>
      <c r="Z73" s="18">
        <v>2.17976272210944</v>
      </c>
      <c r="AA73" s="18">
        <v>3.4956231958506501</v>
      </c>
      <c r="AB73" s="18">
        <v>0.48595065081158101</v>
      </c>
      <c r="AC73" s="18">
        <v>0.87128476040851</v>
      </c>
      <c r="AD73" s="18">
        <v>0.68520200394367703</v>
      </c>
      <c r="AE73" s="18">
        <v>0.86044569984375596</v>
      </c>
      <c r="AF73" s="18">
        <v>0.83255852817495002</v>
      </c>
      <c r="AG73" s="18">
        <v>1.5803475862601399</v>
      </c>
      <c r="AH73" s="18">
        <v>2.2603193050432999E-2</v>
      </c>
      <c r="AI73" s="18">
        <v>3.1029988718107099E-2</v>
      </c>
      <c r="AJ73" s="24">
        <f t="shared" si="31"/>
        <v>1</v>
      </c>
      <c r="AK73" s="24">
        <f t="shared" si="32"/>
        <v>0</v>
      </c>
      <c r="AL73" s="24">
        <f t="shared" si="33"/>
        <v>1</v>
      </c>
      <c r="AM73" s="9">
        <f t="shared" si="34"/>
        <v>1</v>
      </c>
    </row>
    <row r="74" spans="1:39" x14ac:dyDescent="0.2">
      <c r="A74" s="47">
        <f t="shared" si="25"/>
        <v>2.3937457221366999E-3</v>
      </c>
      <c r="B74" s="7">
        <v>71</v>
      </c>
      <c r="C74" s="8">
        <f t="shared" si="23"/>
        <v>8</v>
      </c>
      <c r="D74" s="8">
        <f t="shared" si="21"/>
        <v>6</v>
      </c>
      <c r="E74" s="7" t="str">
        <f t="shared" si="26"/>
        <v>8_X_e</v>
      </c>
      <c r="F74" s="45" t="str">
        <f t="shared" si="27"/>
        <v>e</v>
      </c>
      <c r="G74" s="40">
        <v>4</v>
      </c>
      <c r="H74" s="40" t="str">
        <f t="shared" si="16"/>
        <v>4_X</v>
      </c>
      <c r="I74" s="8" t="str">
        <f t="shared" si="24"/>
        <v>CI_6</v>
      </c>
      <c r="J74" s="8">
        <f t="shared" si="28"/>
        <v>1</v>
      </c>
      <c r="K74" s="8">
        <f t="shared" si="17"/>
        <v>0</v>
      </c>
      <c r="L74" s="7">
        <f t="shared" si="18"/>
        <v>0</v>
      </c>
      <c r="M74" s="52">
        <v>43177</v>
      </c>
      <c r="N74" s="52" t="s">
        <v>2850</v>
      </c>
      <c r="O74" s="14">
        <v>0</v>
      </c>
      <c r="P74" s="14">
        <v>0</v>
      </c>
      <c r="Q74" s="14">
        <v>2</v>
      </c>
      <c r="R74" s="14">
        <v>1</v>
      </c>
      <c r="S74" s="14">
        <v>2</v>
      </c>
      <c r="T74" s="14">
        <v>1</v>
      </c>
      <c r="U74" s="14">
        <f t="shared" si="22"/>
        <v>0</v>
      </c>
      <c r="V74" s="16">
        <f t="shared" si="29"/>
        <v>1</v>
      </c>
      <c r="W74" s="16">
        <f t="shared" si="30"/>
        <v>0</v>
      </c>
      <c r="X74" s="18">
        <v>-0.88370112387929101</v>
      </c>
      <c r="Y74" s="18">
        <v>-1.7458030929122399</v>
      </c>
      <c r="Z74" s="18">
        <v>3.3943009666399999</v>
      </c>
      <c r="AA74" s="18">
        <v>5.1721785538380098</v>
      </c>
      <c r="AB74" s="18">
        <v>-1.0764251196657399</v>
      </c>
      <c r="AC74" s="18">
        <v>-2.1961894111734201</v>
      </c>
      <c r="AD74" s="18">
        <v>-1.0155024470302001</v>
      </c>
      <c r="AE74" s="18">
        <v>-2.1683565823149999</v>
      </c>
      <c r="AF74" s="18">
        <v>1.3705841225673101</v>
      </c>
      <c r="AG74" s="18">
        <v>1.9532267189941299</v>
      </c>
      <c r="AH74" s="18">
        <v>2.3937457221366999E-3</v>
      </c>
      <c r="AI74" s="18">
        <v>2.1500738139370601E-5</v>
      </c>
      <c r="AJ74" s="24">
        <f t="shared" si="31"/>
        <v>1</v>
      </c>
      <c r="AK74" s="24">
        <f t="shared" si="32"/>
        <v>0</v>
      </c>
      <c r="AL74" s="24">
        <f t="shared" si="33"/>
        <v>0</v>
      </c>
      <c r="AM74" s="9">
        <f t="shared" si="34"/>
        <v>0</v>
      </c>
    </row>
    <row r="75" spans="1:39" x14ac:dyDescent="0.2">
      <c r="A75" s="47">
        <f t="shared" si="25"/>
        <v>3.66474722149666E-2</v>
      </c>
      <c r="B75" s="7">
        <v>72</v>
      </c>
      <c r="C75" s="8">
        <f t="shared" si="23"/>
        <v>8</v>
      </c>
      <c r="D75" s="8">
        <f t="shared" si="21"/>
        <v>6</v>
      </c>
      <c r="E75" s="7" t="str">
        <f t="shared" si="26"/>
        <v>8_X_e</v>
      </c>
      <c r="F75" s="45" t="str">
        <f t="shared" si="27"/>
        <v>e</v>
      </c>
      <c r="G75" s="40">
        <v>4</v>
      </c>
      <c r="H75" s="40" t="str">
        <f t="shared" si="16"/>
        <v>4_X</v>
      </c>
      <c r="I75" s="8" t="str">
        <f t="shared" si="24"/>
        <v>BP_6</v>
      </c>
      <c r="J75" s="8">
        <f t="shared" si="28"/>
        <v>0</v>
      </c>
      <c r="K75" s="8">
        <f t="shared" si="17"/>
        <v>0</v>
      </c>
      <c r="L75" s="7">
        <f t="shared" si="18"/>
        <v>0</v>
      </c>
      <c r="M75" s="52">
        <v>43177</v>
      </c>
      <c r="N75" s="52" t="s">
        <v>2850</v>
      </c>
      <c r="O75" s="14">
        <v>0</v>
      </c>
      <c r="P75" s="14">
        <v>0</v>
      </c>
      <c r="Q75" s="14">
        <v>2</v>
      </c>
      <c r="R75" s="14">
        <v>1</v>
      </c>
      <c r="S75" s="14">
        <v>2</v>
      </c>
      <c r="T75" s="14">
        <v>0</v>
      </c>
      <c r="U75" s="14">
        <f t="shared" si="22"/>
        <v>1</v>
      </c>
      <c r="V75" s="16">
        <f t="shared" si="29"/>
        <v>0</v>
      </c>
      <c r="W75" s="16">
        <f t="shared" si="30"/>
        <v>0</v>
      </c>
      <c r="X75" s="18">
        <v>-0.55219261272577602</v>
      </c>
      <c r="Y75" s="18">
        <v>-0.89907888638821998</v>
      </c>
      <c r="Z75" s="18">
        <v>2.8009470902616198</v>
      </c>
      <c r="AA75" s="18">
        <v>5.4946269309996101</v>
      </c>
      <c r="AB75" s="18">
        <v>-0.61983482620848196</v>
      </c>
      <c r="AC75" s="18">
        <v>1.4561803184144399E-2</v>
      </c>
      <c r="AD75" s="18">
        <v>-0.53654009604952702</v>
      </c>
      <c r="AE75" s="18">
        <v>-0.36806531159959299</v>
      </c>
      <c r="AF75" s="18">
        <v>1.16116493755044</v>
      </c>
      <c r="AG75" s="18">
        <v>2.1333545794970399</v>
      </c>
      <c r="AH75" s="18">
        <v>3.66474722149666E-2</v>
      </c>
      <c r="AI75" s="18">
        <v>0.97844435627145798</v>
      </c>
      <c r="AJ75" s="24">
        <f t="shared" si="31"/>
        <v>1</v>
      </c>
      <c r="AK75" s="24">
        <f t="shared" si="32"/>
        <v>0</v>
      </c>
      <c r="AL75" s="24">
        <f t="shared" si="33"/>
        <v>1</v>
      </c>
      <c r="AM75" s="9">
        <f t="shared" si="34"/>
        <v>1</v>
      </c>
    </row>
    <row r="76" spans="1:39" x14ac:dyDescent="0.2">
      <c r="A76" s="47">
        <f t="shared" si="25"/>
        <v>0.24032409573284999</v>
      </c>
      <c r="B76" s="7">
        <v>73</v>
      </c>
      <c r="C76" s="8">
        <f t="shared" si="23"/>
        <v>8</v>
      </c>
      <c r="D76" s="8">
        <f t="shared" si="21"/>
        <v>7</v>
      </c>
      <c r="E76" s="7" t="str">
        <f t="shared" si="26"/>
        <v>8_X_e</v>
      </c>
      <c r="F76" s="45" t="str">
        <f t="shared" si="27"/>
        <v>e</v>
      </c>
      <c r="G76" s="40">
        <v>4</v>
      </c>
      <c r="H76" s="40" t="str">
        <f t="shared" si="16"/>
        <v>4_X</v>
      </c>
      <c r="I76" s="8" t="str">
        <f t="shared" si="24"/>
        <v>CI_7</v>
      </c>
      <c r="J76" s="8">
        <f t="shared" si="28"/>
        <v>1</v>
      </c>
      <c r="K76" s="8">
        <f t="shared" si="17"/>
        <v>0</v>
      </c>
      <c r="L76" s="7">
        <f t="shared" si="18"/>
        <v>0</v>
      </c>
      <c r="M76" s="52">
        <v>43177</v>
      </c>
      <c r="N76" s="52" t="s">
        <v>2850</v>
      </c>
      <c r="O76" s="14">
        <v>0</v>
      </c>
      <c r="P76" s="14">
        <v>0</v>
      </c>
      <c r="Q76" s="14">
        <v>2</v>
      </c>
      <c r="R76" s="14">
        <v>1</v>
      </c>
      <c r="S76" s="14">
        <v>2</v>
      </c>
      <c r="T76" s="14">
        <v>1</v>
      </c>
      <c r="U76" s="14">
        <f t="shared" si="22"/>
        <v>0</v>
      </c>
      <c r="V76" s="16">
        <f t="shared" si="29"/>
        <v>0</v>
      </c>
      <c r="W76" s="16">
        <f t="shared" si="30"/>
        <v>1</v>
      </c>
      <c r="X76" s="18">
        <v>9.3004805617965799E-2</v>
      </c>
      <c r="Y76" s="18">
        <v>2.5404762783796098E-2</v>
      </c>
      <c r="Z76" s="18">
        <v>2.5051053276983999</v>
      </c>
      <c r="AA76" s="18">
        <v>0.52506522599389804</v>
      </c>
      <c r="AB76" s="18">
        <v>0.30797262509812601</v>
      </c>
      <c r="AC76" s="18">
        <v>9.2705038386791099E-3</v>
      </c>
      <c r="AD76" s="18">
        <v>0.45486260040908599</v>
      </c>
      <c r="AE76" s="18">
        <v>-3.57467552160326E-3</v>
      </c>
      <c r="AF76" s="18">
        <v>1.03461989512127</v>
      </c>
      <c r="AG76" s="18">
        <v>0.186956735436202</v>
      </c>
      <c r="AH76" s="18">
        <v>0.24032409573284999</v>
      </c>
      <c r="AI76" s="18">
        <v>0.84440296466917297</v>
      </c>
      <c r="AJ76" s="24">
        <f t="shared" si="31"/>
        <v>0</v>
      </c>
      <c r="AK76" s="24">
        <f t="shared" si="32"/>
        <v>1</v>
      </c>
      <c r="AL76" s="24">
        <f t="shared" si="33"/>
        <v>1</v>
      </c>
      <c r="AM76" s="9">
        <f t="shared" si="34"/>
        <v>0</v>
      </c>
    </row>
    <row r="77" spans="1:39" x14ac:dyDescent="0.2">
      <c r="A77" s="47">
        <f t="shared" si="25"/>
        <v>2.1533428264516E-2</v>
      </c>
      <c r="B77" s="7">
        <v>74</v>
      </c>
      <c r="C77" s="8">
        <f t="shared" si="23"/>
        <v>8</v>
      </c>
      <c r="D77" s="8">
        <f t="shared" si="21"/>
        <v>7</v>
      </c>
      <c r="E77" s="7" t="str">
        <f t="shared" si="26"/>
        <v>8_X_e</v>
      </c>
      <c r="F77" s="45" t="str">
        <f t="shared" si="27"/>
        <v>e</v>
      </c>
      <c r="G77" s="40">
        <v>4</v>
      </c>
      <c r="H77" s="40" t="str">
        <f t="shared" si="16"/>
        <v>4_X</v>
      </c>
      <c r="I77" s="8" t="str">
        <f t="shared" si="24"/>
        <v>BP_7</v>
      </c>
      <c r="J77" s="8">
        <f t="shared" si="28"/>
        <v>0</v>
      </c>
      <c r="K77" s="8">
        <f t="shared" si="17"/>
        <v>0</v>
      </c>
      <c r="L77" s="7">
        <f t="shared" si="18"/>
        <v>0</v>
      </c>
      <c r="M77" s="52">
        <v>43177</v>
      </c>
      <c r="N77" s="52" t="s">
        <v>2850</v>
      </c>
      <c r="O77" s="14">
        <v>0</v>
      </c>
      <c r="P77" s="14">
        <v>0</v>
      </c>
      <c r="Q77" s="14">
        <v>2</v>
      </c>
      <c r="R77" s="14">
        <v>1</v>
      </c>
      <c r="S77" s="14">
        <v>2</v>
      </c>
      <c r="T77" s="14">
        <v>0</v>
      </c>
      <c r="U77" s="14">
        <f t="shared" si="22"/>
        <v>1</v>
      </c>
      <c r="V77" s="16">
        <f t="shared" si="29"/>
        <v>1</v>
      </c>
      <c r="W77" s="16">
        <f t="shared" si="30"/>
        <v>0</v>
      </c>
      <c r="X77" s="18">
        <v>-0.55998063238803297</v>
      </c>
      <c r="Y77" s="18">
        <v>-0.233577597191791</v>
      </c>
      <c r="Z77" s="18">
        <v>2.6927857649279798</v>
      </c>
      <c r="AA77" s="18">
        <v>0.72690663952429801</v>
      </c>
      <c r="AB77" s="18">
        <v>-0.65892764063015796</v>
      </c>
      <c r="AC77" s="18">
        <v>-0.14256668012048801</v>
      </c>
      <c r="AD77" s="18">
        <v>-0.74193559572812195</v>
      </c>
      <c r="AE77" s="18">
        <v>-0.10805099068237101</v>
      </c>
      <c r="AF77" s="18">
        <v>1.1196226075370099</v>
      </c>
      <c r="AG77" s="18">
        <v>0.26049392984264702</v>
      </c>
      <c r="AH77" s="18">
        <v>2.1533428264516E-2</v>
      </c>
      <c r="AI77" s="18">
        <v>3.2251358550594897E-2</v>
      </c>
      <c r="AJ77" s="24">
        <f t="shared" si="31"/>
        <v>0</v>
      </c>
      <c r="AK77" s="24">
        <f t="shared" si="32"/>
        <v>1</v>
      </c>
      <c r="AL77" s="24">
        <f t="shared" si="33"/>
        <v>1</v>
      </c>
      <c r="AM77" s="9">
        <f t="shared" si="34"/>
        <v>0</v>
      </c>
    </row>
    <row r="78" spans="1:39" x14ac:dyDescent="0.2">
      <c r="A78" s="47">
        <f t="shared" si="25"/>
        <v>2.7146138950929901E-2</v>
      </c>
      <c r="B78" s="7">
        <v>75</v>
      </c>
      <c r="C78" s="8">
        <f t="shared" si="23"/>
        <v>8</v>
      </c>
      <c r="D78" s="8">
        <f t="shared" si="21"/>
        <v>8</v>
      </c>
      <c r="E78" s="7" t="str">
        <f t="shared" si="26"/>
        <v>8_X_e</v>
      </c>
      <c r="F78" s="45" t="str">
        <f t="shared" si="27"/>
        <v>e</v>
      </c>
      <c r="G78" s="40">
        <v>4</v>
      </c>
      <c r="H78" s="40" t="str">
        <f t="shared" si="16"/>
        <v>4_X</v>
      </c>
      <c r="I78" s="8" t="str">
        <f t="shared" si="24"/>
        <v>CI_8</v>
      </c>
      <c r="J78" s="8">
        <f t="shared" si="28"/>
        <v>1</v>
      </c>
      <c r="K78" s="8">
        <f t="shared" ref="K78:K141" si="35">ABS(K68-1)</f>
        <v>0</v>
      </c>
      <c r="L78" s="7">
        <f t="shared" si="18"/>
        <v>0</v>
      </c>
      <c r="M78" s="52">
        <v>43177</v>
      </c>
      <c r="N78" s="52" t="s">
        <v>2850</v>
      </c>
      <c r="O78" s="14">
        <v>0</v>
      </c>
      <c r="P78" s="14">
        <v>0</v>
      </c>
      <c r="Q78" s="14">
        <v>2</v>
      </c>
      <c r="R78" s="14">
        <v>1</v>
      </c>
      <c r="S78" s="14">
        <v>2</v>
      </c>
      <c r="T78" s="14">
        <v>1</v>
      </c>
      <c r="U78" s="14">
        <f t="shared" si="22"/>
        <v>0</v>
      </c>
      <c r="V78" s="16">
        <f t="shared" si="29"/>
        <v>1</v>
      </c>
      <c r="W78" s="16">
        <f t="shared" si="30"/>
        <v>1</v>
      </c>
      <c r="X78" s="18">
        <v>0.30102146748686198</v>
      </c>
      <c r="Y78" s="18">
        <v>0.57155514704404198</v>
      </c>
      <c r="Z78" s="18">
        <v>2.1210836345562698</v>
      </c>
      <c r="AA78" s="18">
        <v>3.2917239825258302</v>
      </c>
      <c r="AB78" s="18">
        <v>0.423669572228285</v>
      </c>
      <c r="AC78" s="18">
        <v>0.55941672835436695</v>
      </c>
      <c r="AD78" s="18">
        <v>0.23943217307738701</v>
      </c>
      <c r="AE78" s="18">
        <v>0.46403967452625</v>
      </c>
      <c r="AF78" s="18">
        <v>0.74967878972054602</v>
      </c>
      <c r="AG78" s="18">
        <v>1.36585486016415</v>
      </c>
      <c r="AH78" s="18">
        <v>2.7146138950929901E-2</v>
      </c>
      <c r="AI78" s="18">
        <v>0.1072648929967</v>
      </c>
      <c r="AJ78" s="24">
        <f t="shared" si="31"/>
        <v>1</v>
      </c>
      <c r="AK78" s="24">
        <f t="shared" si="32"/>
        <v>0</v>
      </c>
      <c r="AL78" s="24">
        <f t="shared" si="33"/>
        <v>1</v>
      </c>
      <c r="AM78" s="9">
        <f t="shared" si="34"/>
        <v>1</v>
      </c>
    </row>
    <row r="79" spans="1:39" x14ac:dyDescent="0.2">
      <c r="A79" s="47">
        <f t="shared" si="25"/>
        <v>1.2148158687861799E-4</v>
      </c>
      <c r="B79" s="7">
        <v>76</v>
      </c>
      <c r="C79" s="8">
        <f t="shared" si="23"/>
        <v>8</v>
      </c>
      <c r="D79" s="8">
        <f t="shared" si="21"/>
        <v>8</v>
      </c>
      <c r="E79" s="7" t="str">
        <f t="shared" si="26"/>
        <v>8_X_e</v>
      </c>
      <c r="F79" s="45" t="str">
        <f t="shared" si="27"/>
        <v>e</v>
      </c>
      <c r="G79" s="40">
        <v>4</v>
      </c>
      <c r="H79" s="40" t="str">
        <f t="shared" ref="H79:H142" si="36">G79&amp;"_"&amp;IF(K79=1, "P", "X")</f>
        <v>4_X</v>
      </c>
      <c r="I79" s="8" t="str">
        <f t="shared" si="24"/>
        <v>BP_8</v>
      </c>
      <c r="J79" s="8">
        <f t="shared" si="28"/>
        <v>0</v>
      </c>
      <c r="K79" s="8">
        <f t="shared" si="35"/>
        <v>0</v>
      </c>
      <c r="L79" s="7">
        <f t="shared" si="18"/>
        <v>0</v>
      </c>
      <c r="M79" s="52">
        <v>43177</v>
      </c>
      <c r="N79" s="52" t="s">
        <v>2850</v>
      </c>
      <c r="O79" s="14">
        <v>0</v>
      </c>
      <c r="P79" s="14">
        <v>0</v>
      </c>
      <c r="Q79" s="14">
        <v>2</v>
      </c>
      <c r="R79" s="14">
        <v>1</v>
      </c>
      <c r="S79" s="14">
        <v>2</v>
      </c>
      <c r="T79" s="14">
        <v>1</v>
      </c>
      <c r="U79" s="14">
        <f t="shared" si="22"/>
        <v>0</v>
      </c>
      <c r="V79" s="16">
        <f t="shared" si="29"/>
        <v>1</v>
      </c>
      <c r="W79" s="16">
        <f t="shared" si="30"/>
        <v>1</v>
      </c>
      <c r="X79" s="18">
        <v>0.83031645225128203</v>
      </c>
      <c r="Y79" s="18">
        <v>1.27294177403272</v>
      </c>
      <c r="Z79" s="18">
        <v>3.4339865037472901</v>
      </c>
      <c r="AA79" s="18">
        <v>6.6142887524569698</v>
      </c>
      <c r="AB79" s="18">
        <v>1.523199098863</v>
      </c>
      <c r="AC79" s="18">
        <v>0.186130443888056</v>
      </c>
      <c r="AD79" s="18">
        <v>1.67227192850119</v>
      </c>
      <c r="AE79" s="18">
        <v>-0.26888847567996299</v>
      </c>
      <c r="AF79" s="18">
        <v>1.5105224012980401</v>
      </c>
      <c r="AG79" s="18">
        <v>2.6690076567204399</v>
      </c>
      <c r="AH79" s="18">
        <v>1.2148158687861799E-4</v>
      </c>
      <c r="AI79" s="18">
        <v>0.78254949186950695</v>
      </c>
      <c r="AJ79" s="24">
        <f t="shared" si="31"/>
        <v>1</v>
      </c>
      <c r="AK79" s="24">
        <f t="shared" si="32"/>
        <v>0</v>
      </c>
      <c r="AL79" s="24">
        <f t="shared" si="33"/>
        <v>1</v>
      </c>
      <c r="AM79" s="9">
        <f t="shared" si="34"/>
        <v>1</v>
      </c>
    </row>
    <row r="80" spans="1:39" x14ac:dyDescent="0.2">
      <c r="A80" s="47">
        <f t="shared" si="25"/>
        <v>0.68909705552581402</v>
      </c>
      <c r="B80" s="7">
        <v>77</v>
      </c>
      <c r="C80" s="8">
        <f t="shared" si="23"/>
        <v>8</v>
      </c>
      <c r="D80" s="8">
        <f t="shared" si="21"/>
        <v>9</v>
      </c>
      <c r="E80" s="7" t="str">
        <f t="shared" si="26"/>
        <v>8_X_e</v>
      </c>
      <c r="F80" s="45" t="str">
        <f t="shared" si="27"/>
        <v>e</v>
      </c>
      <c r="G80" s="40">
        <v>4</v>
      </c>
      <c r="H80" s="40" t="str">
        <f t="shared" si="36"/>
        <v>4_X</v>
      </c>
      <c r="I80" s="8" t="str">
        <f t="shared" si="24"/>
        <v>CI_9</v>
      </c>
      <c r="J80" s="8">
        <f t="shared" si="28"/>
        <v>1</v>
      </c>
      <c r="K80" s="8">
        <f t="shared" si="35"/>
        <v>0</v>
      </c>
      <c r="L80" s="7">
        <f t="shared" si="18"/>
        <v>0</v>
      </c>
      <c r="M80" s="52">
        <v>43177</v>
      </c>
      <c r="N80" s="52" t="s">
        <v>2850</v>
      </c>
      <c r="O80" s="14">
        <v>0</v>
      </c>
      <c r="P80" s="14">
        <v>0</v>
      </c>
      <c r="Q80" s="14">
        <v>2</v>
      </c>
      <c r="R80" s="14">
        <v>1</v>
      </c>
      <c r="S80" s="14">
        <v>2</v>
      </c>
      <c r="T80" s="14">
        <v>1</v>
      </c>
      <c r="U80" s="14">
        <f t="shared" si="22"/>
        <v>0</v>
      </c>
      <c r="V80" s="16">
        <f t="shared" si="29"/>
        <v>1</v>
      </c>
      <c r="W80" s="16">
        <f t="shared" si="30"/>
        <v>0</v>
      </c>
      <c r="X80" s="18">
        <v>0.10097870341269299</v>
      </c>
      <c r="Y80" s="18">
        <v>0.167743540840287</v>
      </c>
      <c r="Z80" s="18">
        <v>2.7862940322374898</v>
      </c>
      <c r="AA80" s="18">
        <v>4.2964858760361198</v>
      </c>
      <c r="AB80" s="18">
        <v>-0.121715065921046</v>
      </c>
      <c r="AC80" s="18">
        <v>0.31909876673349002</v>
      </c>
      <c r="AD80" s="18">
        <v>-0.22461937604492699</v>
      </c>
      <c r="AE80" s="18">
        <v>9.2389171009991403E-2</v>
      </c>
      <c r="AF80" s="18">
        <v>1.20376818986011</v>
      </c>
      <c r="AG80" s="18">
        <v>1.7644842401493901</v>
      </c>
      <c r="AH80" s="18">
        <v>0.68909705552581402</v>
      </c>
      <c r="AI80" s="18">
        <v>0.47464912166867501</v>
      </c>
      <c r="AJ80" s="24">
        <f t="shared" si="31"/>
        <v>1</v>
      </c>
      <c r="AK80" s="24">
        <f t="shared" si="32"/>
        <v>0</v>
      </c>
      <c r="AL80" s="24">
        <f t="shared" si="33"/>
        <v>0</v>
      </c>
      <c r="AM80" s="9">
        <f t="shared" si="34"/>
        <v>0</v>
      </c>
    </row>
    <row r="81" spans="1:39" x14ac:dyDescent="0.2">
      <c r="A81" s="47">
        <f t="shared" si="25"/>
        <v>0.76732717538364603</v>
      </c>
      <c r="B81" s="7">
        <v>78</v>
      </c>
      <c r="C81" s="8">
        <f t="shared" si="23"/>
        <v>8</v>
      </c>
      <c r="D81" s="8">
        <f t="shared" si="21"/>
        <v>9</v>
      </c>
      <c r="E81" s="7" t="str">
        <f t="shared" si="26"/>
        <v>8_X_e</v>
      </c>
      <c r="F81" s="45" t="str">
        <f t="shared" si="27"/>
        <v>e</v>
      </c>
      <c r="G81" s="40">
        <v>4</v>
      </c>
      <c r="H81" s="40" t="str">
        <f t="shared" si="36"/>
        <v>4_X</v>
      </c>
      <c r="I81" s="8" t="str">
        <f t="shared" si="24"/>
        <v>BP_9</v>
      </c>
      <c r="J81" s="8">
        <f t="shared" si="28"/>
        <v>0</v>
      </c>
      <c r="K81" s="8">
        <f t="shared" si="35"/>
        <v>0</v>
      </c>
      <c r="L81" s="7">
        <f t="shared" si="18"/>
        <v>0</v>
      </c>
      <c r="M81" s="52">
        <v>43177</v>
      </c>
      <c r="N81" s="52" t="s">
        <v>2850</v>
      </c>
      <c r="O81" s="14">
        <v>0</v>
      </c>
      <c r="P81" s="14">
        <v>0</v>
      </c>
      <c r="Q81" s="14">
        <v>2</v>
      </c>
      <c r="R81" s="14">
        <v>1</v>
      </c>
      <c r="S81" s="14">
        <v>2</v>
      </c>
      <c r="T81" s="14">
        <v>1</v>
      </c>
      <c r="U81" s="14">
        <f t="shared" si="22"/>
        <v>0</v>
      </c>
      <c r="V81" s="16">
        <f t="shared" si="29"/>
        <v>1</v>
      </c>
      <c r="W81" s="16">
        <f t="shared" si="30"/>
        <v>1</v>
      </c>
      <c r="X81" s="18">
        <v>-0.17149823775980599</v>
      </c>
      <c r="Y81" s="18">
        <v>-0.30912034090773099</v>
      </c>
      <c r="Z81" s="18">
        <v>3.4018520003883199</v>
      </c>
      <c r="AA81" s="18">
        <v>5.9669835331850498</v>
      </c>
      <c r="AB81" s="18">
        <v>-0.10409303066013099</v>
      </c>
      <c r="AC81" s="18">
        <v>-9.3417422430390501E-2</v>
      </c>
      <c r="AD81" s="18">
        <v>0.21028420245274199</v>
      </c>
      <c r="AE81" s="18">
        <v>-0.19957147647002901</v>
      </c>
      <c r="AF81" s="18">
        <v>1.3923312376762</v>
      </c>
      <c r="AG81" s="18">
        <v>2.4510781097452101</v>
      </c>
      <c r="AH81" s="18">
        <v>0.76732717538364603</v>
      </c>
      <c r="AI81" s="18">
        <v>0.88008779125644998</v>
      </c>
      <c r="AJ81" s="24">
        <f t="shared" si="31"/>
        <v>1</v>
      </c>
      <c r="AK81" s="24">
        <f t="shared" si="32"/>
        <v>0</v>
      </c>
      <c r="AL81" s="24">
        <f t="shared" si="33"/>
        <v>1</v>
      </c>
      <c r="AM81" s="9">
        <f t="shared" si="34"/>
        <v>1</v>
      </c>
    </row>
    <row r="82" spans="1:39" x14ac:dyDescent="0.2">
      <c r="A82" s="47">
        <f t="shared" si="25"/>
        <v>0.13278814240718101</v>
      </c>
      <c r="B82" s="7">
        <v>79</v>
      </c>
      <c r="C82" s="8">
        <f t="shared" si="23"/>
        <v>8</v>
      </c>
      <c r="D82" s="8">
        <f t="shared" si="21"/>
        <v>10</v>
      </c>
      <c r="E82" s="7" t="str">
        <f t="shared" si="26"/>
        <v>8_X_e</v>
      </c>
      <c r="F82" s="45" t="str">
        <f t="shared" si="27"/>
        <v>e</v>
      </c>
      <c r="G82" s="40">
        <v>4</v>
      </c>
      <c r="H82" s="40" t="str">
        <f t="shared" si="36"/>
        <v>4_X</v>
      </c>
      <c r="I82" s="8" t="str">
        <f t="shared" si="24"/>
        <v>CI_10</v>
      </c>
      <c r="J82" s="8">
        <f t="shared" si="28"/>
        <v>1</v>
      </c>
      <c r="K82" s="8">
        <f t="shared" si="35"/>
        <v>0</v>
      </c>
      <c r="L82" s="7">
        <f t="shared" si="18"/>
        <v>0</v>
      </c>
      <c r="M82" s="52">
        <v>43177</v>
      </c>
      <c r="N82" s="52" t="s">
        <v>2850</v>
      </c>
      <c r="O82" s="14">
        <v>0</v>
      </c>
      <c r="P82" s="14">
        <v>0</v>
      </c>
      <c r="Q82" s="14">
        <v>2</v>
      </c>
      <c r="R82" s="14">
        <v>1</v>
      </c>
      <c r="S82" s="14">
        <v>2</v>
      </c>
      <c r="T82" s="14">
        <v>1</v>
      </c>
      <c r="U82" s="14">
        <f t="shared" si="22"/>
        <v>0</v>
      </c>
      <c r="V82" s="16">
        <f t="shared" si="29"/>
        <v>1</v>
      </c>
      <c r="W82" s="16">
        <f t="shared" si="30"/>
        <v>0</v>
      </c>
      <c r="X82" s="18">
        <v>0.46959880174836099</v>
      </c>
      <c r="Y82" s="18">
        <v>0.932630775583424</v>
      </c>
      <c r="Z82" s="18">
        <v>2.5592727203620602</v>
      </c>
      <c r="AA82" s="18">
        <v>4.9999849912571896</v>
      </c>
      <c r="AB82" s="18">
        <v>0.42624107995177102</v>
      </c>
      <c r="AC82" s="18">
        <v>1.5909796094377699</v>
      </c>
      <c r="AD82" s="18">
        <v>0.303326524440858</v>
      </c>
      <c r="AE82" s="18">
        <v>1.43661313862874</v>
      </c>
      <c r="AF82" s="18">
        <v>1.1160109547079899</v>
      </c>
      <c r="AG82" s="18">
        <v>2.0801967984268699</v>
      </c>
      <c r="AH82" s="18">
        <v>0.13278814240718101</v>
      </c>
      <c r="AI82" s="18">
        <v>3.0718101584478298E-3</v>
      </c>
      <c r="AJ82" s="24">
        <f t="shared" si="31"/>
        <v>1</v>
      </c>
      <c r="AK82" s="24">
        <f t="shared" si="32"/>
        <v>0</v>
      </c>
      <c r="AL82" s="24">
        <f t="shared" si="33"/>
        <v>0</v>
      </c>
      <c r="AM82" s="9">
        <f t="shared" si="34"/>
        <v>0</v>
      </c>
    </row>
    <row r="83" spans="1:39" x14ac:dyDescent="0.2">
      <c r="A83" s="47">
        <f t="shared" si="25"/>
        <v>2.2603193050432999E-2</v>
      </c>
      <c r="B83" s="7">
        <v>80</v>
      </c>
      <c r="C83" s="8">
        <f t="shared" si="23"/>
        <v>8</v>
      </c>
      <c r="D83" s="8">
        <f t="shared" si="21"/>
        <v>10</v>
      </c>
      <c r="E83" s="7" t="str">
        <f t="shared" si="26"/>
        <v>8_X_e</v>
      </c>
      <c r="F83" s="45" t="str">
        <f t="shared" si="27"/>
        <v>e</v>
      </c>
      <c r="G83" s="40">
        <v>4</v>
      </c>
      <c r="H83" s="40" t="str">
        <f t="shared" si="36"/>
        <v>4_X</v>
      </c>
      <c r="I83" s="8" t="str">
        <f t="shared" si="24"/>
        <v>BP_10</v>
      </c>
      <c r="J83" s="8">
        <f t="shared" si="28"/>
        <v>0</v>
      </c>
      <c r="K83" s="8">
        <f t="shared" si="35"/>
        <v>0</v>
      </c>
      <c r="L83" s="7">
        <f t="shared" si="18"/>
        <v>0</v>
      </c>
      <c r="M83" s="52">
        <v>43177</v>
      </c>
      <c r="N83" s="52" t="s">
        <v>2850</v>
      </c>
      <c r="O83" s="14">
        <v>0</v>
      </c>
      <c r="P83" s="14">
        <v>0</v>
      </c>
      <c r="Q83" s="14">
        <v>2</v>
      </c>
      <c r="R83" s="14">
        <v>1</v>
      </c>
      <c r="S83" s="14">
        <v>2</v>
      </c>
      <c r="T83" s="14">
        <v>1</v>
      </c>
      <c r="U83" s="14">
        <f t="shared" si="22"/>
        <v>0</v>
      </c>
      <c r="V83" s="16">
        <f t="shared" si="29"/>
        <v>1</v>
      </c>
      <c r="W83" s="16">
        <f t="shared" si="30"/>
        <v>1</v>
      </c>
      <c r="X83" s="18">
        <v>0.46812647016486197</v>
      </c>
      <c r="Y83" s="18">
        <v>0.76403645000919196</v>
      </c>
      <c r="Z83" s="18">
        <v>2.17976272210944</v>
      </c>
      <c r="AA83" s="18">
        <v>3.4956231958506501</v>
      </c>
      <c r="AB83" s="18">
        <v>0.48595065081158101</v>
      </c>
      <c r="AC83" s="18">
        <v>0.87128476040851</v>
      </c>
      <c r="AD83" s="18">
        <v>0.68520200394367703</v>
      </c>
      <c r="AE83" s="18">
        <v>0.86044569984375596</v>
      </c>
      <c r="AF83" s="18">
        <v>0.83255852817495002</v>
      </c>
      <c r="AG83" s="18">
        <v>1.5803475862601399</v>
      </c>
      <c r="AH83" s="18">
        <v>2.2603193050432999E-2</v>
      </c>
      <c r="AI83" s="18">
        <v>3.1029988718107099E-2</v>
      </c>
      <c r="AJ83" s="24">
        <f t="shared" si="31"/>
        <v>1</v>
      </c>
      <c r="AK83" s="24">
        <f t="shared" si="32"/>
        <v>0</v>
      </c>
      <c r="AL83" s="24">
        <f t="shared" si="33"/>
        <v>1</v>
      </c>
      <c r="AM83" s="9">
        <f t="shared" si="34"/>
        <v>1</v>
      </c>
    </row>
    <row r="84" spans="1:39" x14ac:dyDescent="0.2">
      <c r="A84" s="47">
        <f t="shared" si="25"/>
        <v>4.76984672155814E-3</v>
      </c>
      <c r="B84" s="5">
        <v>81</v>
      </c>
      <c r="C84" s="6">
        <f t="shared" si="23"/>
        <v>9</v>
      </c>
      <c r="D84" s="6">
        <f t="shared" si="21"/>
        <v>11</v>
      </c>
      <c r="E84" s="5" t="str">
        <f t="shared" si="26"/>
        <v>9_P_d</v>
      </c>
      <c r="F84" s="44" t="str">
        <f t="shared" si="27"/>
        <v>d</v>
      </c>
      <c r="G84" s="39">
        <v>5</v>
      </c>
      <c r="H84" s="39" t="str">
        <f t="shared" si="36"/>
        <v>5_P</v>
      </c>
      <c r="I84" s="6" t="str">
        <f t="shared" si="24"/>
        <v>CI_11</v>
      </c>
      <c r="J84" s="6">
        <f t="shared" si="28"/>
        <v>1</v>
      </c>
      <c r="K84" s="6">
        <f t="shared" si="35"/>
        <v>1</v>
      </c>
      <c r="L84" s="5">
        <f t="shared" si="18"/>
        <v>1</v>
      </c>
      <c r="M84" s="51">
        <v>43177</v>
      </c>
      <c r="N84" s="51" t="s">
        <v>2850</v>
      </c>
      <c r="O84" s="12">
        <v>0</v>
      </c>
      <c r="P84" s="12">
        <v>1</v>
      </c>
      <c r="Q84" s="12">
        <v>0</v>
      </c>
      <c r="R84" s="12">
        <v>0</v>
      </c>
      <c r="S84" s="12">
        <v>0</v>
      </c>
      <c r="T84" s="12">
        <v>1</v>
      </c>
      <c r="U84" s="12">
        <f>ABS(T84-1)</f>
        <v>0</v>
      </c>
      <c r="V84" s="16">
        <f t="shared" si="29"/>
        <v>1</v>
      </c>
      <c r="W84" s="16">
        <f t="shared" si="30"/>
        <v>1</v>
      </c>
      <c r="X84" s="18">
        <v>-0.44310405978467299</v>
      </c>
      <c r="Y84" s="18">
        <v>-0.72625887245265497</v>
      </c>
      <c r="Z84" s="18">
        <v>2.3387881614035</v>
      </c>
      <c r="AA84" s="18">
        <v>4.3067689114759897</v>
      </c>
      <c r="AB84" s="18">
        <v>-0.62538507192704695</v>
      </c>
      <c r="AC84" s="18">
        <v>-1.0497134980276499</v>
      </c>
      <c r="AD84" s="18">
        <v>-0.55633134048600796</v>
      </c>
      <c r="AE84" s="18">
        <v>-0.78156322876768802</v>
      </c>
      <c r="AF84" s="18">
        <v>0.85951761398455895</v>
      </c>
      <c r="AG84" s="18">
        <v>1.85578663208946</v>
      </c>
      <c r="AH84" s="18">
        <v>4.76984672155814E-3</v>
      </c>
      <c r="AI84" s="18">
        <v>2.7011613682274199E-2</v>
      </c>
      <c r="AJ84" s="24">
        <f t="shared" si="31"/>
        <v>1</v>
      </c>
      <c r="AK84" s="24">
        <f t="shared" si="32"/>
        <v>0</v>
      </c>
      <c r="AL84" s="24">
        <f t="shared" si="33"/>
        <v>1</v>
      </c>
      <c r="AM84" s="9">
        <f t="shared" si="34"/>
        <v>1</v>
      </c>
    </row>
    <row r="85" spans="1:39" x14ac:dyDescent="0.2">
      <c r="A85" s="47">
        <f t="shared" si="25"/>
        <v>6.1936292278271299E-2</v>
      </c>
      <c r="B85" s="5">
        <v>82</v>
      </c>
      <c r="C85" s="6">
        <f t="shared" si="23"/>
        <v>9</v>
      </c>
      <c r="D85" s="6">
        <f t="shared" si="21"/>
        <v>11</v>
      </c>
      <c r="E85" s="5" t="str">
        <f t="shared" si="26"/>
        <v>9_P_d</v>
      </c>
      <c r="F85" s="44" t="str">
        <f t="shared" si="27"/>
        <v>d</v>
      </c>
      <c r="G85" s="39">
        <v>5</v>
      </c>
      <c r="H85" s="39" t="str">
        <f t="shared" si="36"/>
        <v>5_P</v>
      </c>
      <c r="I85" s="6" t="str">
        <f t="shared" si="24"/>
        <v>BP_11</v>
      </c>
      <c r="J85" s="6">
        <f t="shared" si="28"/>
        <v>0</v>
      </c>
      <c r="K85" s="6">
        <f t="shared" si="35"/>
        <v>1</v>
      </c>
      <c r="L85" s="5">
        <f t="shared" si="18"/>
        <v>1</v>
      </c>
      <c r="M85" s="51">
        <v>43177</v>
      </c>
      <c r="N85" s="51" t="s">
        <v>2850</v>
      </c>
      <c r="O85" s="12">
        <v>0</v>
      </c>
      <c r="P85" s="12">
        <v>1</v>
      </c>
      <c r="Q85" s="12">
        <v>0</v>
      </c>
      <c r="R85" s="12">
        <v>0</v>
      </c>
      <c r="S85" s="12">
        <v>0</v>
      </c>
      <c r="T85" s="12">
        <v>0</v>
      </c>
      <c r="U85" s="12">
        <f t="shared" ref="U85:U103" si="37">ABS(T85-1)</f>
        <v>1</v>
      </c>
      <c r="V85" s="16">
        <f t="shared" si="29"/>
        <v>0</v>
      </c>
      <c r="W85" s="16">
        <f t="shared" si="30"/>
        <v>0</v>
      </c>
      <c r="X85" s="18">
        <v>0.16587703564437101</v>
      </c>
      <c r="Y85" s="18">
        <v>0.318518041737264</v>
      </c>
      <c r="Z85" s="18">
        <v>2.3793246506247701</v>
      </c>
      <c r="AA85" s="18">
        <v>3.7338836995667402</v>
      </c>
      <c r="AB85" s="18">
        <v>0.428866214687182</v>
      </c>
      <c r="AC85" s="18">
        <v>-0.314776332151329</v>
      </c>
      <c r="AD85" s="18">
        <v>0.63240734315555003</v>
      </c>
      <c r="AE85" s="18">
        <v>-0.34183874522165097</v>
      </c>
      <c r="AF85" s="18">
        <v>0.90138155368619</v>
      </c>
      <c r="AG85" s="18">
        <v>1.35138624190557</v>
      </c>
      <c r="AH85" s="18">
        <v>6.1936292278271299E-2</v>
      </c>
      <c r="AI85" s="18">
        <v>0.35754587286674699</v>
      </c>
      <c r="AJ85" s="24">
        <f t="shared" si="31"/>
        <v>1</v>
      </c>
      <c r="AK85" s="24">
        <f t="shared" si="32"/>
        <v>0</v>
      </c>
      <c r="AL85" s="24">
        <f t="shared" si="33"/>
        <v>1</v>
      </c>
      <c r="AM85" s="9">
        <f t="shared" si="34"/>
        <v>1</v>
      </c>
    </row>
    <row r="86" spans="1:39" x14ac:dyDescent="0.2">
      <c r="A86" s="47">
        <f t="shared" si="25"/>
        <v>2.1579494906829502E-3</v>
      </c>
      <c r="B86" s="5">
        <v>83</v>
      </c>
      <c r="C86" s="6">
        <f t="shared" si="23"/>
        <v>9</v>
      </c>
      <c r="D86" s="6">
        <f t="shared" si="21"/>
        <v>12</v>
      </c>
      <c r="E86" s="5" t="str">
        <f t="shared" si="26"/>
        <v>9_P_d</v>
      </c>
      <c r="F86" s="44" t="str">
        <f t="shared" si="27"/>
        <v>d</v>
      </c>
      <c r="G86" s="39">
        <v>5</v>
      </c>
      <c r="H86" s="39" t="str">
        <f t="shared" si="36"/>
        <v>5_P</v>
      </c>
      <c r="I86" s="6" t="str">
        <f t="shared" si="24"/>
        <v>CI_12</v>
      </c>
      <c r="J86" s="6">
        <f t="shared" si="28"/>
        <v>1</v>
      </c>
      <c r="K86" s="6">
        <f t="shared" si="35"/>
        <v>1</v>
      </c>
      <c r="L86" s="5">
        <f t="shared" si="18"/>
        <v>1</v>
      </c>
      <c r="M86" s="51">
        <v>43177</v>
      </c>
      <c r="N86" s="51" t="s">
        <v>2850</v>
      </c>
      <c r="O86" s="12">
        <v>0</v>
      </c>
      <c r="P86" s="12">
        <v>1</v>
      </c>
      <c r="Q86" s="12">
        <v>0</v>
      </c>
      <c r="R86" s="12">
        <v>0</v>
      </c>
      <c r="S86" s="12">
        <v>0</v>
      </c>
      <c r="T86" s="12">
        <v>0</v>
      </c>
      <c r="U86" s="12">
        <f t="shared" si="37"/>
        <v>1</v>
      </c>
      <c r="V86" s="16">
        <f t="shared" si="29"/>
        <v>1</v>
      </c>
      <c r="W86" s="16">
        <f t="shared" si="30"/>
        <v>1</v>
      </c>
      <c r="X86" s="18">
        <v>-0.99671862425748303</v>
      </c>
      <c r="Y86" s="18">
        <v>-0.34896770861696103</v>
      </c>
      <c r="Z86" s="18">
        <v>2.7314694323577</v>
      </c>
      <c r="AA86" s="18">
        <v>0.68197219245736296</v>
      </c>
      <c r="AB86" s="18">
        <v>-0.75713423108156397</v>
      </c>
      <c r="AC86" s="18">
        <v>-0.32272977755630999</v>
      </c>
      <c r="AD86" s="18">
        <v>-0.86686813215438896</v>
      </c>
      <c r="AE86" s="18">
        <v>-0.25501122149252597</v>
      </c>
      <c r="AF86" s="18">
        <v>0.95379013458926298</v>
      </c>
      <c r="AG86" s="18">
        <v>0.28581903765658501</v>
      </c>
      <c r="AH86" s="18">
        <v>2.1579494906829502E-3</v>
      </c>
      <c r="AI86" s="18">
        <v>1.9981286466611999E-5</v>
      </c>
      <c r="AJ86" s="24">
        <f t="shared" si="31"/>
        <v>0</v>
      </c>
      <c r="AK86" s="24">
        <f t="shared" si="32"/>
        <v>1</v>
      </c>
      <c r="AL86" s="24">
        <f t="shared" si="33"/>
        <v>0</v>
      </c>
      <c r="AM86" s="9">
        <f t="shared" si="34"/>
        <v>1</v>
      </c>
    </row>
    <row r="87" spans="1:39" x14ac:dyDescent="0.2">
      <c r="A87" s="47">
        <f t="shared" si="25"/>
        <v>0.67768757449927597</v>
      </c>
      <c r="B87" s="5">
        <v>84</v>
      </c>
      <c r="C87" s="6">
        <f t="shared" si="23"/>
        <v>9</v>
      </c>
      <c r="D87" s="6">
        <f t="shared" si="21"/>
        <v>12</v>
      </c>
      <c r="E87" s="5" t="str">
        <f t="shared" si="26"/>
        <v>9_P_d</v>
      </c>
      <c r="F87" s="44" t="str">
        <f t="shared" si="27"/>
        <v>d</v>
      </c>
      <c r="G87" s="39">
        <v>5</v>
      </c>
      <c r="H87" s="39" t="str">
        <f t="shared" si="36"/>
        <v>5_P</v>
      </c>
      <c r="I87" s="6" t="str">
        <f t="shared" si="24"/>
        <v>BP_12</v>
      </c>
      <c r="J87" s="6">
        <f t="shared" si="28"/>
        <v>0</v>
      </c>
      <c r="K87" s="6">
        <f t="shared" si="35"/>
        <v>1</v>
      </c>
      <c r="L87" s="5">
        <f t="shared" si="18"/>
        <v>1</v>
      </c>
      <c r="M87" s="51">
        <v>43177</v>
      </c>
      <c r="N87" s="51" t="s">
        <v>2850</v>
      </c>
      <c r="O87" s="12">
        <v>0</v>
      </c>
      <c r="P87" s="12">
        <v>1</v>
      </c>
      <c r="Q87" s="12">
        <v>0</v>
      </c>
      <c r="R87" s="12">
        <v>0</v>
      </c>
      <c r="S87" s="12">
        <v>0</v>
      </c>
      <c r="T87" s="12">
        <v>0</v>
      </c>
      <c r="U87" s="12">
        <f t="shared" si="37"/>
        <v>1</v>
      </c>
      <c r="V87" s="16">
        <f t="shared" si="29"/>
        <v>1</v>
      </c>
      <c r="W87" s="16">
        <f t="shared" si="30"/>
        <v>0</v>
      </c>
      <c r="X87" s="18">
        <v>-0.120352462865412</v>
      </c>
      <c r="Y87" s="18">
        <v>-3.34964481822283E-2</v>
      </c>
      <c r="Z87" s="18">
        <v>2.6040125408908401</v>
      </c>
      <c r="AA87" s="18">
        <v>0.64357783884014996</v>
      </c>
      <c r="AB87" s="18">
        <v>-0.117950233582126</v>
      </c>
      <c r="AC87" s="18">
        <v>1.1731236070870701E-2</v>
      </c>
      <c r="AD87" s="18">
        <v>-3.8247538182781003E-2</v>
      </c>
      <c r="AE87" s="18">
        <v>6.2009099483730699E-2</v>
      </c>
      <c r="AF87" s="18">
        <v>1.12288124450956</v>
      </c>
      <c r="AG87" s="18">
        <v>0.25842758757492801</v>
      </c>
      <c r="AH87" s="18">
        <v>0.67768757449927597</v>
      </c>
      <c r="AI87" s="18">
        <v>0.85740637048320201</v>
      </c>
      <c r="AJ87" s="24">
        <f t="shared" si="31"/>
        <v>0</v>
      </c>
      <c r="AK87" s="24">
        <f t="shared" si="32"/>
        <v>1</v>
      </c>
      <c r="AL87" s="24">
        <f t="shared" si="33"/>
        <v>1</v>
      </c>
      <c r="AM87" s="9">
        <f t="shared" si="34"/>
        <v>0</v>
      </c>
    </row>
    <row r="88" spans="1:39" x14ac:dyDescent="0.2">
      <c r="A88" s="47">
        <f t="shared" si="25"/>
        <v>6.8779958504145994E-5</v>
      </c>
      <c r="B88" s="5">
        <v>85</v>
      </c>
      <c r="C88" s="6">
        <f t="shared" si="23"/>
        <v>9</v>
      </c>
      <c r="D88" s="6">
        <f t="shared" si="21"/>
        <v>13</v>
      </c>
      <c r="E88" s="5" t="str">
        <f t="shared" si="26"/>
        <v>9_P_d</v>
      </c>
      <c r="F88" s="44" t="str">
        <f t="shared" si="27"/>
        <v>d</v>
      </c>
      <c r="G88" s="39">
        <v>5</v>
      </c>
      <c r="H88" s="39" t="str">
        <f t="shared" si="36"/>
        <v>5_P</v>
      </c>
      <c r="I88" s="6" t="str">
        <f t="shared" si="24"/>
        <v>CI_13</v>
      </c>
      <c r="J88" s="6">
        <f t="shared" si="28"/>
        <v>1</v>
      </c>
      <c r="K88" s="6">
        <f t="shared" si="35"/>
        <v>1</v>
      </c>
      <c r="L88" s="5">
        <f t="shared" ref="L88:L151" si="38">ABS(L68-1)</f>
        <v>1</v>
      </c>
      <c r="M88" s="51">
        <v>43177</v>
      </c>
      <c r="N88" s="51" t="s">
        <v>2850</v>
      </c>
      <c r="O88" s="12">
        <v>0</v>
      </c>
      <c r="P88" s="12">
        <v>1</v>
      </c>
      <c r="Q88" s="12">
        <v>0</v>
      </c>
      <c r="R88" s="12">
        <v>0</v>
      </c>
      <c r="S88" s="12">
        <v>0</v>
      </c>
      <c r="T88" s="12">
        <v>1</v>
      </c>
      <c r="U88" s="12">
        <f t="shared" si="37"/>
        <v>0</v>
      </c>
      <c r="V88" s="16">
        <f t="shared" si="29"/>
        <v>1</v>
      </c>
      <c r="W88" s="16">
        <f t="shared" si="30"/>
        <v>1</v>
      </c>
      <c r="X88" s="18">
        <v>-0.77715684578288302</v>
      </c>
      <c r="Y88" s="18">
        <v>-1.16673904911397</v>
      </c>
      <c r="Z88" s="18">
        <v>2.6288496179040499</v>
      </c>
      <c r="AA88" s="18">
        <v>4.0775178714558997</v>
      </c>
      <c r="AB88" s="18">
        <v>-1.1180174798247799</v>
      </c>
      <c r="AC88" s="18">
        <v>-0.55280755702276596</v>
      </c>
      <c r="AD88" s="18">
        <v>-1.28989026118647</v>
      </c>
      <c r="AE88" s="18">
        <v>-0.81301118030655894</v>
      </c>
      <c r="AF88" s="18">
        <v>1.0674675387358401</v>
      </c>
      <c r="AG88" s="18">
        <v>1.65207783204668</v>
      </c>
      <c r="AH88" s="18">
        <v>6.8779958504145994E-5</v>
      </c>
      <c r="AI88" s="18">
        <v>0.18726745980601101</v>
      </c>
      <c r="AJ88" s="24">
        <f t="shared" si="31"/>
        <v>1</v>
      </c>
      <c r="AK88" s="24">
        <f t="shared" si="32"/>
        <v>0</v>
      </c>
      <c r="AL88" s="24">
        <f t="shared" si="33"/>
        <v>1</v>
      </c>
      <c r="AM88" s="9">
        <f t="shared" si="34"/>
        <v>1</v>
      </c>
    </row>
    <row r="89" spans="1:39" x14ac:dyDescent="0.2">
      <c r="A89" s="47">
        <f t="shared" si="25"/>
        <v>0.46458885079116502</v>
      </c>
      <c r="B89" s="5">
        <v>86</v>
      </c>
      <c r="C89" s="6">
        <f t="shared" si="23"/>
        <v>9</v>
      </c>
      <c r="D89" s="6">
        <f t="shared" si="21"/>
        <v>13</v>
      </c>
      <c r="E89" s="5" t="str">
        <f t="shared" si="26"/>
        <v>9_P_d</v>
      </c>
      <c r="F89" s="44" t="str">
        <f t="shared" si="27"/>
        <v>d</v>
      </c>
      <c r="G89" s="39">
        <v>5</v>
      </c>
      <c r="H89" s="39" t="str">
        <f t="shared" si="36"/>
        <v>5_P</v>
      </c>
      <c r="I89" s="6" t="str">
        <f t="shared" si="24"/>
        <v>BP_13</v>
      </c>
      <c r="J89" s="6">
        <f t="shared" si="28"/>
        <v>0</v>
      </c>
      <c r="K89" s="6">
        <f t="shared" si="35"/>
        <v>1</v>
      </c>
      <c r="L89" s="5">
        <f t="shared" si="38"/>
        <v>1</v>
      </c>
      <c r="M89" s="51">
        <v>43177</v>
      </c>
      <c r="N89" s="51" t="s">
        <v>2850</v>
      </c>
      <c r="O89" s="12">
        <v>0</v>
      </c>
      <c r="P89" s="12">
        <v>1</v>
      </c>
      <c r="Q89" s="12">
        <v>0</v>
      </c>
      <c r="R89" s="12">
        <v>0</v>
      </c>
      <c r="S89" s="12">
        <v>0</v>
      </c>
      <c r="T89" s="12">
        <v>0</v>
      </c>
      <c r="U89" s="12">
        <f t="shared" si="37"/>
        <v>1</v>
      </c>
      <c r="V89" s="16">
        <f t="shared" si="29"/>
        <v>0</v>
      </c>
      <c r="W89" s="16">
        <f t="shared" si="30"/>
        <v>1</v>
      </c>
      <c r="X89" s="18">
        <v>-9.0160085412208005E-2</v>
      </c>
      <c r="Y89" s="18">
        <v>-0.13938242340356499</v>
      </c>
      <c r="Z89" s="18">
        <v>3.32434601627756</v>
      </c>
      <c r="AA89" s="18">
        <v>5.1394538771390099</v>
      </c>
      <c r="AB89" s="18">
        <v>0.20382258458387101</v>
      </c>
      <c r="AC89" s="18">
        <v>0.64071277929820403</v>
      </c>
      <c r="AD89" s="18">
        <v>8.1234757284820797E-2</v>
      </c>
      <c r="AE89" s="18">
        <v>0.85185312877841302</v>
      </c>
      <c r="AF89" s="18">
        <v>1.10174995449055</v>
      </c>
      <c r="AG89" s="18">
        <v>2.0216571166527002</v>
      </c>
      <c r="AH89" s="18">
        <v>0.46458885079116502</v>
      </c>
      <c r="AI89" s="18">
        <v>0.211460979221165</v>
      </c>
      <c r="AJ89" s="24">
        <f t="shared" si="31"/>
        <v>1</v>
      </c>
      <c r="AK89" s="24">
        <f t="shared" si="32"/>
        <v>0</v>
      </c>
      <c r="AL89" s="24">
        <f t="shared" si="33"/>
        <v>0</v>
      </c>
      <c r="AM89" s="9">
        <f t="shared" si="34"/>
        <v>0</v>
      </c>
    </row>
    <row r="90" spans="1:39" x14ac:dyDescent="0.2">
      <c r="A90" s="47">
        <f t="shared" si="25"/>
        <v>0.416438406349257</v>
      </c>
      <c r="B90" s="5">
        <v>87</v>
      </c>
      <c r="C90" s="6">
        <f t="shared" si="23"/>
        <v>9</v>
      </c>
      <c r="D90" s="6">
        <f t="shared" si="21"/>
        <v>14</v>
      </c>
      <c r="E90" s="5" t="str">
        <f t="shared" si="26"/>
        <v>9_P_d</v>
      </c>
      <c r="F90" s="44" t="str">
        <f t="shared" si="27"/>
        <v>d</v>
      </c>
      <c r="G90" s="39">
        <v>5</v>
      </c>
      <c r="H90" s="39" t="str">
        <f t="shared" si="36"/>
        <v>5_P</v>
      </c>
      <c r="I90" s="6" t="str">
        <f t="shared" si="24"/>
        <v>CI_14</v>
      </c>
      <c r="J90" s="6">
        <f t="shared" si="28"/>
        <v>1</v>
      </c>
      <c r="K90" s="6">
        <f t="shared" si="35"/>
        <v>1</v>
      </c>
      <c r="L90" s="5">
        <f t="shared" si="38"/>
        <v>1</v>
      </c>
      <c r="M90" s="51">
        <v>43177</v>
      </c>
      <c r="N90" s="51" t="s">
        <v>2850</v>
      </c>
      <c r="O90" s="12">
        <v>0</v>
      </c>
      <c r="P90" s="12">
        <v>1</v>
      </c>
      <c r="Q90" s="12">
        <v>0</v>
      </c>
      <c r="R90" s="12">
        <v>0</v>
      </c>
      <c r="S90" s="12">
        <v>0</v>
      </c>
      <c r="T90" s="12">
        <v>1</v>
      </c>
      <c r="U90" s="12">
        <f t="shared" si="37"/>
        <v>0</v>
      </c>
      <c r="V90" s="16">
        <f t="shared" si="29"/>
        <v>0</v>
      </c>
      <c r="W90" s="16">
        <f t="shared" si="30"/>
        <v>0</v>
      </c>
      <c r="X90" s="18">
        <v>-0.78325743955792904</v>
      </c>
      <c r="Y90" s="18">
        <v>-0.31103290189402499</v>
      </c>
      <c r="Z90" s="18">
        <v>3.4064880844671301</v>
      </c>
      <c r="AA90" s="18">
        <v>1.5468776336330099</v>
      </c>
      <c r="AB90" s="18">
        <v>-0.30435020114063299</v>
      </c>
      <c r="AC90" s="18">
        <v>-0.28775501939835502</v>
      </c>
      <c r="AD90" s="18">
        <v>-0.49597282277323101</v>
      </c>
      <c r="AE90" s="18">
        <v>-0.27174193533461399</v>
      </c>
      <c r="AF90" s="18">
        <v>1.4800731294780201</v>
      </c>
      <c r="AG90" s="18">
        <v>0.60850818203366697</v>
      </c>
      <c r="AH90" s="18">
        <v>0.416438406349257</v>
      </c>
      <c r="AI90" s="18">
        <v>6.35157117525353E-2</v>
      </c>
      <c r="AJ90" s="24">
        <f t="shared" si="31"/>
        <v>0</v>
      </c>
      <c r="AK90" s="24">
        <f t="shared" si="32"/>
        <v>1</v>
      </c>
      <c r="AL90" s="24">
        <f t="shared" si="33"/>
        <v>0</v>
      </c>
      <c r="AM90" s="9">
        <f t="shared" si="34"/>
        <v>1</v>
      </c>
    </row>
    <row r="91" spans="1:39" x14ac:dyDescent="0.2">
      <c r="A91" s="47">
        <f t="shared" si="25"/>
        <v>6.7255699176349507E-2</v>
      </c>
      <c r="B91" s="5">
        <v>88</v>
      </c>
      <c r="C91" s="6">
        <f t="shared" si="23"/>
        <v>9</v>
      </c>
      <c r="D91" s="6">
        <f t="shared" si="21"/>
        <v>14</v>
      </c>
      <c r="E91" s="5" t="str">
        <f t="shared" si="26"/>
        <v>9_P_d</v>
      </c>
      <c r="F91" s="44" t="str">
        <f t="shared" si="27"/>
        <v>d</v>
      </c>
      <c r="G91" s="39">
        <v>5</v>
      </c>
      <c r="H91" s="39" t="str">
        <f t="shared" si="36"/>
        <v>5_P</v>
      </c>
      <c r="I91" s="6" t="str">
        <f t="shared" si="24"/>
        <v>BP_14</v>
      </c>
      <c r="J91" s="6">
        <f t="shared" si="28"/>
        <v>0</v>
      </c>
      <c r="K91" s="6">
        <f t="shared" si="35"/>
        <v>1</v>
      </c>
      <c r="L91" s="5">
        <f t="shared" si="38"/>
        <v>1</v>
      </c>
      <c r="M91" s="51">
        <v>43177</v>
      </c>
      <c r="N91" s="51" t="s">
        <v>2850</v>
      </c>
      <c r="O91" s="12">
        <v>0</v>
      </c>
      <c r="P91" s="12">
        <v>1</v>
      </c>
      <c r="Q91" s="12">
        <v>0</v>
      </c>
      <c r="R91" s="12">
        <v>0</v>
      </c>
      <c r="S91" s="12">
        <v>0</v>
      </c>
      <c r="T91" s="12">
        <v>0</v>
      </c>
      <c r="U91" s="12">
        <f t="shared" si="37"/>
        <v>1</v>
      </c>
      <c r="V91" s="16">
        <f t="shared" si="29"/>
        <v>1</v>
      </c>
      <c r="W91" s="16">
        <f t="shared" si="30"/>
        <v>1</v>
      </c>
      <c r="X91" s="18">
        <v>-0.60956695891218304</v>
      </c>
      <c r="Y91" s="18">
        <v>-0.21859012385796101</v>
      </c>
      <c r="Z91" s="18">
        <v>2.7858076925622299</v>
      </c>
      <c r="AA91" s="18">
        <v>0.72532927229652699</v>
      </c>
      <c r="AB91" s="18">
        <v>-0.56773951762161801</v>
      </c>
      <c r="AC91" s="18">
        <v>-0.241982003081536</v>
      </c>
      <c r="AD91" s="18">
        <v>-1.0168949820262001</v>
      </c>
      <c r="AE91" s="18">
        <v>-0.290833816103299</v>
      </c>
      <c r="AF91" s="18">
        <v>1.2176743891567201</v>
      </c>
      <c r="AG91" s="18">
        <v>0.26639619051989499</v>
      </c>
      <c r="AH91" s="18">
        <v>6.7255699176349507E-2</v>
      </c>
      <c r="AI91" s="18">
        <v>4.91275472446818E-4</v>
      </c>
      <c r="AJ91" s="24">
        <f t="shared" si="31"/>
        <v>0</v>
      </c>
      <c r="AK91" s="24">
        <f t="shared" si="32"/>
        <v>1</v>
      </c>
      <c r="AL91" s="24">
        <f t="shared" si="33"/>
        <v>0</v>
      </c>
      <c r="AM91" s="9">
        <f t="shared" si="34"/>
        <v>1</v>
      </c>
    </row>
    <row r="92" spans="1:39" x14ac:dyDescent="0.2">
      <c r="A92" s="47">
        <f t="shared" si="25"/>
        <v>8.6284281458097207E-3</v>
      </c>
      <c r="B92" s="5">
        <v>89</v>
      </c>
      <c r="C92" s="6">
        <f t="shared" si="23"/>
        <v>9</v>
      </c>
      <c r="D92" s="6">
        <f t="shared" si="21"/>
        <v>15</v>
      </c>
      <c r="E92" s="5" t="str">
        <f t="shared" si="26"/>
        <v>9_P_d</v>
      </c>
      <c r="F92" s="44" t="str">
        <f t="shared" si="27"/>
        <v>d</v>
      </c>
      <c r="G92" s="39">
        <v>5</v>
      </c>
      <c r="H92" s="39" t="str">
        <f t="shared" si="36"/>
        <v>5_P</v>
      </c>
      <c r="I92" s="6" t="str">
        <f t="shared" si="24"/>
        <v>CI_15</v>
      </c>
      <c r="J92" s="6">
        <f t="shared" si="28"/>
        <v>1</v>
      </c>
      <c r="K92" s="6">
        <f t="shared" si="35"/>
        <v>1</v>
      </c>
      <c r="L92" s="5">
        <f t="shared" si="38"/>
        <v>1</v>
      </c>
      <c r="M92" s="51">
        <v>43177</v>
      </c>
      <c r="N92" s="51" t="s">
        <v>2850</v>
      </c>
      <c r="O92" s="12">
        <v>0</v>
      </c>
      <c r="P92" s="12">
        <v>1</v>
      </c>
      <c r="Q92" s="12">
        <v>0</v>
      </c>
      <c r="R92" s="12">
        <v>0</v>
      </c>
      <c r="S92" s="12">
        <v>0</v>
      </c>
      <c r="T92" s="12">
        <v>1</v>
      </c>
      <c r="U92" s="12">
        <f t="shared" si="37"/>
        <v>0</v>
      </c>
      <c r="V92" s="16">
        <f t="shared" si="29"/>
        <v>1</v>
      </c>
      <c r="W92" s="16">
        <f t="shared" si="30"/>
        <v>0</v>
      </c>
      <c r="X92" s="18">
        <v>-0.69358656590338796</v>
      </c>
      <c r="Y92" s="18">
        <v>-1.0566132898974301</v>
      </c>
      <c r="Z92" s="18">
        <v>3.1443429874489102</v>
      </c>
      <c r="AA92" s="18">
        <v>5.6614943035790102</v>
      </c>
      <c r="AB92" s="18">
        <v>-0.74155323934316697</v>
      </c>
      <c r="AC92" s="18">
        <v>-1.6774662435293901</v>
      </c>
      <c r="AD92" s="18">
        <v>-1.1472882413424701</v>
      </c>
      <c r="AE92" s="18">
        <v>-2.6542750171735801</v>
      </c>
      <c r="AF92" s="18">
        <v>1.0981376108939001</v>
      </c>
      <c r="AG92" s="18">
        <v>2.1967185638372202</v>
      </c>
      <c r="AH92" s="18">
        <v>8.6284281458097207E-3</v>
      </c>
      <c r="AI92" s="18">
        <v>3.1163549272915599E-3</v>
      </c>
      <c r="AJ92" s="24">
        <f t="shared" si="31"/>
        <v>1</v>
      </c>
      <c r="AK92" s="24">
        <f t="shared" si="32"/>
        <v>0</v>
      </c>
      <c r="AL92" s="24">
        <f t="shared" si="33"/>
        <v>0</v>
      </c>
      <c r="AM92" s="9">
        <f t="shared" si="34"/>
        <v>0</v>
      </c>
    </row>
    <row r="93" spans="1:39" x14ac:dyDescent="0.2">
      <c r="A93" s="47">
        <f t="shared" si="25"/>
        <v>0.73330647294283102</v>
      </c>
      <c r="B93" s="5">
        <v>90</v>
      </c>
      <c r="C93" s="6">
        <f t="shared" si="23"/>
        <v>9</v>
      </c>
      <c r="D93" s="6">
        <f t="shared" si="21"/>
        <v>15</v>
      </c>
      <c r="E93" s="5" t="str">
        <f t="shared" si="26"/>
        <v>9_P_d</v>
      </c>
      <c r="F93" s="44" t="str">
        <f t="shared" si="27"/>
        <v>d</v>
      </c>
      <c r="G93" s="39">
        <v>5</v>
      </c>
      <c r="H93" s="39" t="str">
        <f t="shared" si="36"/>
        <v>5_P</v>
      </c>
      <c r="I93" s="6" t="str">
        <f t="shared" si="24"/>
        <v>BP_15</v>
      </c>
      <c r="J93" s="6">
        <f t="shared" si="28"/>
        <v>0</v>
      </c>
      <c r="K93" s="6">
        <f t="shared" si="35"/>
        <v>1</v>
      </c>
      <c r="L93" s="5">
        <f t="shared" si="38"/>
        <v>1</v>
      </c>
      <c r="M93" s="51">
        <v>43177</v>
      </c>
      <c r="N93" s="51" t="s">
        <v>2850</v>
      </c>
      <c r="O93" s="12">
        <v>0</v>
      </c>
      <c r="P93" s="12">
        <v>1</v>
      </c>
      <c r="Q93" s="12">
        <v>0</v>
      </c>
      <c r="R93" s="12">
        <v>0</v>
      </c>
      <c r="S93" s="12">
        <v>0</v>
      </c>
      <c r="T93" s="12">
        <v>1</v>
      </c>
      <c r="U93" s="12">
        <f t="shared" si="37"/>
        <v>0</v>
      </c>
      <c r="V93" s="16">
        <f t="shared" si="29"/>
        <v>0</v>
      </c>
      <c r="W93" s="16">
        <f t="shared" si="30"/>
        <v>0</v>
      </c>
      <c r="X93" s="18">
        <v>-0.236422445974313</v>
      </c>
      <c r="Y93" s="18">
        <v>-9.5962287799832596E-2</v>
      </c>
      <c r="Z93" s="18">
        <v>2.3699753783876099</v>
      </c>
      <c r="AA93" s="18">
        <v>0.92547032368940796</v>
      </c>
      <c r="AB93" s="18">
        <v>-8.7731153278704094E-2</v>
      </c>
      <c r="AC93" s="18">
        <v>-6.9872678210013001E-2</v>
      </c>
      <c r="AD93" s="18">
        <v>-5.8473195094563502E-2</v>
      </c>
      <c r="AE93" s="18">
        <v>6.6206629160738602E-3</v>
      </c>
      <c r="AF93" s="18">
        <v>1.0189137361296099</v>
      </c>
      <c r="AG93" s="18">
        <v>0.36268132739668002</v>
      </c>
      <c r="AH93" s="18">
        <v>0.73330647294283102</v>
      </c>
      <c r="AI93" s="18">
        <v>0.44636286036567402</v>
      </c>
      <c r="AJ93" s="24">
        <f t="shared" si="31"/>
        <v>0</v>
      </c>
      <c r="AK93" s="24">
        <f t="shared" si="32"/>
        <v>1</v>
      </c>
      <c r="AL93" s="24">
        <f t="shared" si="33"/>
        <v>0</v>
      </c>
      <c r="AM93" s="9">
        <f t="shared" si="34"/>
        <v>1</v>
      </c>
    </row>
    <row r="94" spans="1:39" x14ac:dyDescent="0.2">
      <c r="A94" s="47">
        <f t="shared" si="25"/>
        <v>4.76984672155814E-3</v>
      </c>
      <c r="B94" s="7">
        <v>91</v>
      </c>
      <c r="C94" s="8">
        <f t="shared" si="23"/>
        <v>10</v>
      </c>
      <c r="D94" s="8">
        <f t="shared" si="21"/>
        <v>11</v>
      </c>
      <c r="E94" s="7" t="str">
        <f t="shared" si="26"/>
        <v>10_X_d</v>
      </c>
      <c r="F94" s="45" t="str">
        <f t="shared" si="27"/>
        <v>d</v>
      </c>
      <c r="G94" s="40">
        <v>6</v>
      </c>
      <c r="H94" s="40" t="str">
        <f t="shared" si="36"/>
        <v>6_X</v>
      </c>
      <c r="I94" s="8" t="str">
        <f t="shared" si="24"/>
        <v>CI_11</v>
      </c>
      <c r="J94" s="8">
        <f t="shared" si="28"/>
        <v>1</v>
      </c>
      <c r="K94" s="8">
        <f t="shared" si="35"/>
        <v>0</v>
      </c>
      <c r="L94" s="7">
        <f t="shared" si="38"/>
        <v>1</v>
      </c>
      <c r="M94" s="52">
        <v>43177</v>
      </c>
      <c r="N94" s="52" t="s">
        <v>2850</v>
      </c>
      <c r="O94" s="14">
        <v>0</v>
      </c>
      <c r="P94" s="14">
        <v>0</v>
      </c>
      <c r="Q94" s="14">
        <v>1</v>
      </c>
      <c r="R94" s="14">
        <v>1</v>
      </c>
      <c r="S94" s="14">
        <v>1</v>
      </c>
      <c r="T94" s="14">
        <v>1</v>
      </c>
      <c r="U94" s="14">
        <f t="shared" si="37"/>
        <v>0</v>
      </c>
      <c r="V94" s="16">
        <f t="shared" si="29"/>
        <v>1</v>
      </c>
      <c r="W94" s="16">
        <f t="shared" si="30"/>
        <v>1</v>
      </c>
      <c r="X94" s="18">
        <v>-0.44310405978467299</v>
      </c>
      <c r="Y94" s="18">
        <v>-0.72625887245265497</v>
      </c>
      <c r="Z94" s="18">
        <v>2.3387881614035</v>
      </c>
      <c r="AA94" s="18">
        <v>4.3067689114759897</v>
      </c>
      <c r="AB94" s="18">
        <v>-0.62538507192704695</v>
      </c>
      <c r="AC94" s="18">
        <v>-1.0497134980276499</v>
      </c>
      <c r="AD94" s="18">
        <v>-0.55633134048600796</v>
      </c>
      <c r="AE94" s="18">
        <v>-0.78156322876768802</v>
      </c>
      <c r="AF94" s="18">
        <v>0.85951761398455895</v>
      </c>
      <c r="AG94" s="18">
        <v>1.85578663208946</v>
      </c>
      <c r="AH94" s="18">
        <v>4.76984672155814E-3</v>
      </c>
      <c r="AI94" s="18">
        <v>2.7011613682274199E-2</v>
      </c>
      <c r="AJ94" s="24">
        <f t="shared" si="31"/>
        <v>1</v>
      </c>
      <c r="AK94" s="24">
        <f t="shared" si="32"/>
        <v>0</v>
      </c>
      <c r="AL94" s="24">
        <f t="shared" si="33"/>
        <v>1</v>
      </c>
      <c r="AM94" s="9">
        <f t="shared" si="34"/>
        <v>1</v>
      </c>
    </row>
    <row r="95" spans="1:39" x14ac:dyDescent="0.2">
      <c r="A95" s="47">
        <f t="shared" si="25"/>
        <v>6.1936292278271299E-2</v>
      </c>
      <c r="B95" s="7">
        <v>92</v>
      </c>
      <c r="C95" s="8">
        <f t="shared" si="23"/>
        <v>10</v>
      </c>
      <c r="D95" s="8">
        <f t="shared" si="21"/>
        <v>11</v>
      </c>
      <c r="E95" s="7" t="str">
        <f t="shared" si="26"/>
        <v>10_X_d</v>
      </c>
      <c r="F95" s="45" t="str">
        <f t="shared" si="27"/>
        <v>d</v>
      </c>
      <c r="G95" s="40">
        <v>6</v>
      </c>
      <c r="H95" s="40" t="str">
        <f t="shared" si="36"/>
        <v>6_X</v>
      </c>
      <c r="I95" s="8" t="str">
        <f t="shared" si="24"/>
        <v>BP_11</v>
      </c>
      <c r="J95" s="8">
        <f t="shared" si="28"/>
        <v>0</v>
      </c>
      <c r="K95" s="8">
        <f t="shared" si="35"/>
        <v>0</v>
      </c>
      <c r="L95" s="7">
        <f t="shared" si="38"/>
        <v>1</v>
      </c>
      <c r="M95" s="52">
        <v>43177</v>
      </c>
      <c r="N95" s="52" t="s">
        <v>2850</v>
      </c>
      <c r="O95" s="14">
        <v>0</v>
      </c>
      <c r="P95" s="14">
        <v>0</v>
      </c>
      <c r="Q95" s="14">
        <v>1</v>
      </c>
      <c r="R95" s="14">
        <v>1</v>
      </c>
      <c r="S95" s="14">
        <v>1</v>
      </c>
      <c r="T95" s="14">
        <v>0</v>
      </c>
      <c r="U95" s="14">
        <f t="shared" si="37"/>
        <v>1</v>
      </c>
      <c r="V95" s="16">
        <f t="shared" si="29"/>
        <v>0</v>
      </c>
      <c r="W95" s="16">
        <f t="shared" si="30"/>
        <v>0</v>
      </c>
      <c r="X95" s="18">
        <v>0.16587703564437101</v>
      </c>
      <c r="Y95" s="18">
        <v>0.318518041737264</v>
      </c>
      <c r="Z95" s="18">
        <v>2.3793246506247701</v>
      </c>
      <c r="AA95" s="18">
        <v>3.7338836995667402</v>
      </c>
      <c r="AB95" s="18">
        <v>0.428866214687182</v>
      </c>
      <c r="AC95" s="18">
        <v>-0.314776332151329</v>
      </c>
      <c r="AD95" s="18">
        <v>0.63240734315555003</v>
      </c>
      <c r="AE95" s="18">
        <v>-0.34183874522165097</v>
      </c>
      <c r="AF95" s="18">
        <v>0.90138155368619</v>
      </c>
      <c r="AG95" s="18">
        <v>1.35138624190557</v>
      </c>
      <c r="AH95" s="18">
        <v>6.1936292278271299E-2</v>
      </c>
      <c r="AI95" s="18">
        <v>0.35754587286674699</v>
      </c>
      <c r="AJ95" s="24">
        <f t="shared" si="31"/>
        <v>1</v>
      </c>
      <c r="AK95" s="24">
        <f t="shared" si="32"/>
        <v>0</v>
      </c>
      <c r="AL95" s="24">
        <f t="shared" si="33"/>
        <v>1</v>
      </c>
      <c r="AM95" s="9">
        <f t="shared" si="34"/>
        <v>1</v>
      </c>
    </row>
    <row r="96" spans="1:39" x14ac:dyDescent="0.2">
      <c r="A96" s="47">
        <f t="shared" si="25"/>
        <v>2.1579494906829502E-3</v>
      </c>
      <c r="B96" s="7">
        <v>93</v>
      </c>
      <c r="C96" s="8">
        <f t="shared" si="23"/>
        <v>10</v>
      </c>
      <c r="D96" s="8">
        <f t="shared" si="21"/>
        <v>12</v>
      </c>
      <c r="E96" s="7" t="str">
        <f t="shared" si="26"/>
        <v>10_X_d</v>
      </c>
      <c r="F96" s="45" t="str">
        <f t="shared" si="27"/>
        <v>d</v>
      </c>
      <c r="G96" s="40">
        <v>6</v>
      </c>
      <c r="H96" s="40" t="str">
        <f t="shared" si="36"/>
        <v>6_X</v>
      </c>
      <c r="I96" s="8" t="str">
        <f t="shared" si="24"/>
        <v>CI_12</v>
      </c>
      <c r="J96" s="8">
        <f t="shared" si="28"/>
        <v>1</v>
      </c>
      <c r="K96" s="8">
        <f t="shared" si="35"/>
        <v>0</v>
      </c>
      <c r="L96" s="7">
        <f t="shared" si="38"/>
        <v>1</v>
      </c>
      <c r="M96" s="52">
        <v>43177</v>
      </c>
      <c r="N96" s="52" t="s">
        <v>2850</v>
      </c>
      <c r="O96" s="14">
        <v>0</v>
      </c>
      <c r="P96" s="14">
        <v>0</v>
      </c>
      <c r="Q96" s="14">
        <v>1</v>
      </c>
      <c r="R96" s="14">
        <v>1</v>
      </c>
      <c r="S96" s="14">
        <v>1</v>
      </c>
      <c r="T96" s="14">
        <v>0</v>
      </c>
      <c r="U96" s="14">
        <f t="shared" si="37"/>
        <v>1</v>
      </c>
      <c r="V96" s="16">
        <f t="shared" si="29"/>
        <v>1</v>
      </c>
      <c r="W96" s="16">
        <f t="shared" si="30"/>
        <v>1</v>
      </c>
      <c r="X96" s="18">
        <v>-0.99671862425748303</v>
      </c>
      <c r="Y96" s="18">
        <v>-0.34896770861696103</v>
      </c>
      <c r="Z96" s="18">
        <v>2.7314694323577</v>
      </c>
      <c r="AA96" s="18">
        <v>0.68197219245736296</v>
      </c>
      <c r="AB96" s="18">
        <v>-0.75713423108156397</v>
      </c>
      <c r="AC96" s="18">
        <v>-0.32272977755630999</v>
      </c>
      <c r="AD96" s="18">
        <v>-0.86686813215438896</v>
      </c>
      <c r="AE96" s="18">
        <v>-0.25501122149252597</v>
      </c>
      <c r="AF96" s="18">
        <v>0.95379013458926298</v>
      </c>
      <c r="AG96" s="18">
        <v>0.28581903765658501</v>
      </c>
      <c r="AH96" s="18">
        <v>2.1579494906829502E-3</v>
      </c>
      <c r="AI96" s="18">
        <v>1.9981286466611999E-5</v>
      </c>
      <c r="AJ96" s="24">
        <f t="shared" si="31"/>
        <v>0</v>
      </c>
      <c r="AK96" s="24">
        <f t="shared" si="32"/>
        <v>1</v>
      </c>
      <c r="AL96" s="24">
        <f t="shared" si="33"/>
        <v>0</v>
      </c>
      <c r="AM96" s="9">
        <f t="shared" si="34"/>
        <v>1</v>
      </c>
    </row>
    <row r="97" spans="1:39" x14ac:dyDescent="0.2">
      <c r="A97" s="47">
        <f t="shared" si="25"/>
        <v>0.67768757449927597</v>
      </c>
      <c r="B97" s="7">
        <v>94</v>
      </c>
      <c r="C97" s="8">
        <f t="shared" si="23"/>
        <v>10</v>
      </c>
      <c r="D97" s="8">
        <f t="shared" si="21"/>
        <v>12</v>
      </c>
      <c r="E97" s="7" t="str">
        <f t="shared" si="26"/>
        <v>10_X_d</v>
      </c>
      <c r="F97" s="45" t="str">
        <f t="shared" si="27"/>
        <v>d</v>
      </c>
      <c r="G97" s="40">
        <v>6</v>
      </c>
      <c r="H97" s="40" t="str">
        <f t="shared" si="36"/>
        <v>6_X</v>
      </c>
      <c r="I97" s="8" t="str">
        <f t="shared" si="24"/>
        <v>BP_12</v>
      </c>
      <c r="J97" s="8">
        <f t="shared" si="28"/>
        <v>0</v>
      </c>
      <c r="K97" s="8">
        <f t="shared" si="35"/>
        <v>0</v>
      </c>
      <c r="L97" s="7">
        <f t="shared" si="38"/>
        <v>1</v>
      </c>
      <c r="M97" s="52">
        <v>43177</v>
      </c>
      <c r="N97" s="52" t="s">
        <v>2850</v>
      </c>
      <c r="O97" s="14">
        <v>0</v>
      </c>
      <c r="P97" s="14">
        <v>0</v>
      </c>
      <c r="Q97" s="14">
        <v>1</v>
      </c>
      <c r="R97" s="14">
        <v>1</v>
      </c>
      <c r="S97" s="14">
        <v>1</v>
      </c>
      <c r="T97" s="14">
        <v>1</v>
      </c>
      <c r="U97" s="14">
        <f t="shared" si="37"/>
        <v>0</v>
      </c>
      <c r="V97" s="16">
        <f t="shared" si="29"/>
        <v>0</v>
      </c>
      <c r="W97" s="16">
        <f t="shared" si="30"/>
        <v>1</v>
      </c>
      <c r="X97" s="18">
        <v>-0.120352462865412</v>
      </c>
      <c r="Y97" s="18">
        <v>-3.34964481822283E-2</v>
      </c>
      <c r="Z97" s="18">
        <v>2.6040125408908401</v>
      </c>
      <c r="AA97" s="18">
        <v>0.64357783884014996</v>
      </c>
      <c r="AB97" s="18">
        <v>-0.117950233582126</v>
      </c>
      <c r="AC97" s="18">
        <v>1.1731236070870701E-2</v>
      </c>
      <c r="AD97" s="18">
        <v>-3.8247538182781003E-2</v>
      </c>
      <c r="AE97" s="18">
        <v>6.2009099483730699E-2</v>
      </c>
      <c r="AF97" s="18">
        <v>1.12288124450956</v>
      </c>
      <c r="AG97" s="18">
        <v>0.25842758757492801</v>
      </c>
      <c r="AH97" s="18">
        <v>0.67768757449927597</v>
      </c>
      <c r="AI97" s="18">
        <v>0.85740637048320201</v>
      </c>
      <c r="AJ97" s="24">
        <f t="shared" si="31"/>
        <v>0</v>
      </c>
      <c r="AK97" s="24">
        <f t="shared" si="32"/>
        <v>1</v>
      </c>
      <c r="AL97" s="24">
        <f t="shared" si="33"/>
        <v>1</v>
      </c>
      <c r="AM97" s="9">
        <f t="shared" si="34"/>
        <v>0</v>
      </c>
    </row>
    <row r="98" spans="1:39" x14ac:dyDescent="0.2">
      <c r="A98" s="47">
        <f t="shared" si="25"/>
        <v>6.8779958504145994E-5</v>
      </c>
      <c r="B98" s="7">
        <v>95</v>
      </c>
      <c r="C98" s="8">
        <f t="shared" si="23"/>
        <v>10</v>
      </c>
      <c r="D98" s="8">
        <f t="shared" si="21"/>
        <v>13</v>
      </c>
      <c r="E98" s="7" t="str">
        <f t="shared" si="26"/>
        <v>10_X_d</v>
      </c>
      <c r="F98" s="45" t="str">
        <f t="shared" si="27"/>
        <v>d</v>
      </c>
      <c r="G98" s="40">
        <v>6</v>
      </c>
      <c r="H98" s="40" t="str">
        <f t="shared" si="36"/>
        <v>6_X</v>
      </c>
      <c r="I98" s="8" t="str">
        <f t="shared" si="24"/>
        <v>CI_13</v>
      </c>
      <c r="J98" s="8">
        <f t="shared" si="28"/>
        <v>1</v>
      </c>
      <c r="K98" s="8">
        <f t="shared" si="35"/>
        <v>0</v>
      </c>
      <c r="L98" s="7">
        <f t="shared" si="38"/>
        <v>1</v>
      </c>
      <c r="M98" s="52">
        <v>43177</v>
      </c>
      <c r="N98" s="52" t="s">
        <v>2850</v>
      </c>
      <c r="O98" s="14">
        <v>0</v>
      </c>
      <c r="P98" s="14">
        <v>0</v>
      </c>
      <c r="Q98" s="14">
        <v>1</v>
      </c>
      <c r="R98" s="14">
        <v>1</v>
      </c>
      <c r="S98" s="14">
        <v>1</v>
      </c>
      <c r="T98" s="14">
        <v>1</v>
      </c>
      <c r="U98" s="14">
        <f t="shared" si="37"/>
        <v>0</v>
      </c>
      <c r="V98" s="16">
        <f t="shared" si="29"/>
        <v>1</v>
      </c>
      <c r="W98" s="16">
        <f t="shared" si="30"/>
        <v>1</v>
      </c>
      <c r="X98" s="18">
        <v>-0.77715684578288302</v>
      </c>
      <c r="Y98" s="18">
        <v>-1.16673904911397</v>
      </c>
      <c r="Z98" s="18">
        <v>2.6288496179040499</v>
      </c>
      <c r="AA98" s="18">
        <v>4.0775178714558997</v>
      </c>
      <c r="AB98" s="18">
        <v>-1.1180174798247799</v>
      </c>
      <c r="AC98" s="18">
        <v>-0.55280755702276596</v>
      </c>
      <c r="AD98" s="18">
        <v>-1.28989026118647</v>
      </c>
      <c r="AE98" s="18">
        <v>-0.81301118030655894</v>
      </c>
      <c r="AF98" s="18">
        <v>1.0674675387358401</v>
      </c>
      <c r="AG98" s="18">
        <v>1.65207783204668</v>
      </c>
      <c r="AH98" s="18">
        <v>6.8779958504145994E-5</v>
      </c>
      <c r="AI98" s="18">
        <v>0.18726745980601101</v>
      </c>
      <c r="AJ98" s="24">
        <f t="shared" si="31"/>
        <v>1</v>
      </c>
      <c r="AK98" s="24">
        <f t="shared" si="32"/>
        <v>0</v>
      </c>
      <c r="AL98" s="24">
        <f t="shared" si="33"/>
        <v>1</v>
      </c>
      <c r="AM98" s="9">
        <f t="shared" si="34"/>
        <v>1</v>
      </c>
    </row>
    <row r="99" spans="1:39" x14ac:dyDescent="0.2">
      <c r="A99" s="47">
        <f t="shared" si="25"/>
        <v>0.46458885079116502</v>
      </c>
      <c r="B99" s="7">
        <v>96</v>
      </c>
      <c r="C99" s="8">
        <f t="shared" si="23"/>
        <v>10</v>
      </c>
      <c r="D99" s="8">
        <f t="shared" si="21"/>
        <v>13</v>
      </c>
      <c r="E99" s="7" t="str">
        <f t="shared" si="26"/>
        <v>10_X_d</v>
      </c>
      <c r="F99" s="45" t="str">
        <f t="shared" si="27"/>
        <v>d</v>
      </c>
      <c r="G99" s="40">
        <v>6</v>
      </c>
      <c r="H99" s="40" t="str">
        <f t="shared" si="36"/>
        <v>6_X</v>
      </c>
      <c r="I99" s="8" t="str">
        <f t="shared" si="24"/>
        <v>BP_13</v>
      </c>
      <c r="J99" s="8">
        <f t="shared" si="28"/>
        <v>0</v>
      </c>
      <c r="K99" s="8">
        <f t="shared" si="35"/>
        <v>0</v>
      </c>
      <c r="L99" s="7">
        <f t="shared" si="38"/>
        <v>1</v>
      </c>
      <c r="M99" s="52">
        <v>43177</v>
      </c>
      <c r="N99" s="52" t="s">
        <v>2850</v>
      </c>
      <c r="O99" s="14">
        <v>0</v>
      </c>
      <c r="P99" s="14">
        <v>0</v>
      </c>
      <c r="Q99" s="14">
        <v>1</v>
      </c>
      <c r="R99" s="14">
        <v>1</v>
      </c>
      <c r="S99" s="14">
        <v>1</v>
      </c>
      <c r="T99" s="14">
        <v>0</v>
      </c>
      <c r="U99" s="14">
        <f t="shared" si="37"/>
        <v>1</v>
      </c>
      <c r="V99" s="16">
        <f t="shared" si="29"/>
        <v>0</v>
      </c>
      <c r="W99" s="16">
        <f t="shared" si="30"/>
        <v>1</v>
      </c>
      <c r="X99" s="18">
        <v>-9.0160085412208005E-2</v>
      </c>
      <c r="Y99" s="18">
        <v>-0.13938242340356499</v>
      </c>
      <c r="Z99" s="18">
        <v>3.32434601627756</v>
      </c>
      <c r="AA99" s="18">
        <v>5.1394538771390099</v>
      </c>
      <c r="AB99" s="18">
        <v>0.20382258458387101</v>
      </c>
      <c r="AC99" s="18">
        <v>0.64071277929820403</v>
      </c>
      <c r="AD99" s="18">
        <v>8.1234757284820797E-2</v>
      </c>
      <c r="AE99" s="18">
        <v>0.85185312877841302</v>
      </c>
      <c r="AF99" s="18">
        <v>1.10174995449055</v>
      </c>
      <c r="AG99" s="18">
        <v>2.0216571166527002</v>
      </c>
      <c r="AH99" s="18">
        <v>0.46458885079116502</v>
      </c>
      <c r="AI99" s="18">
        <v>0.211460979221165</v>
      </c>
      <c r="AJ99" s="24">
        <f t="shared" si="31"/>
        <v>1</v>
      </c>
      <c r="AK99" s="24">
        <f t="shared" si="32"/>
        <v>0</v>
      </c>
      <c r="AL99" s="24">
        <f t="shared" si="33"/>
        <v>0</v>
      </c>
      <c r="AM99" s="9">
        <f t="shared" si="34"/>
        <v>0</v>
      </c>
    </row>
    <row r="100" spans="1:39" x14ac:dyDescent="0.2">
      <c r="A100" s="47">
        <f t="shared" si="25"/>
        <v>0.416438406349257</v>
      </c>
      <c r="B100" s="7">
        <v>97</v>
      </c>
      <c r="C100" s="8">
        <f t="shared" si="23"/>
        <v>10</v>
      </c>
      <c r="D100" s="8">
        <f t="shared" si="21"/>
        <v>14</v>
      </c>
      <c r="E100" s="7" t="str">
        <f t="shared" si="26"/>
        <v>10_X_d</v>
      </c>
      <c r="F100" s="45" t="str">
        <f t="shared" si="27"/>
        <v>d</v>
      </c>
      <c r="G100" s="40">
        <v>6</v>
      </c>
      <c r="H100" s="40" t="str">
        <f t="shared" si="36"/>
        <v>6_X</v>
      </c>
      <c r="I100" s="8" t="str">
        <f t="shared" si="24"/>
        <v>CI_14</v>
      </c>
      <c r="J100" s="8">
        <f t="shared" si="28"/>
        <v>1</v>
      </c>
      <c r="K100" s="8">
        <f t="shared" si="35"/>
        <v>0</v>
      </c>
      <c r="L100" s="7">
        <f t="shared" si="38"/>
        <v>1</v>
      </c>
      <c r="M100" s="52">
        <v>43177</v>
      </c>
      <c r="N100" s="52" t="s">
        <v>2850</v>
      </c>
      <c r="O100" s="14">
        <v>0</v>
      </c>
      <c r="P100" s="14">
        <v>0</v>
      </c>
      <c r="Q100" s="14">
        <v>1</v>
      </c>
      <c r="R100" s="14">
        <v>1</v>
      </c>
      <c r="S100" s="14">
        <v>1</v>
      </c>
      <c r="T100" s="14">
        <v>0</v>
      </c>
      <c r="U100" s="14">
        <f t="shared" si="37"/>
        <v>1</v>
      </c>
      <c r="V100" s="16">
        <f t="shared" si="29"/>
        <v>1</v>
      </c>
      <c r="W100" s="16">
        <f t="shared" si="30"/>
        <v>1</v>
      </c>
      <c r="X100" s="18">
        <v>-0.78325743955792904</v>
      </c>
      <c r="Y100" s="18">
        <v>-0.31103290189402499</v>
      </c>
      <c r="Z100" s="18">
        <v>3.4064880844671301</v>
      </c>
      <c r="AA100" s="18">
        <v>1.5468776336330099</v>
      </c>
      <c r="AB100" s="18">
        <v>-0.30435020114063299</v>
      </c>
      <c r="AC100" s="18">
        <v>-0.28775501939835502</v>
      </c>
      <c r="AD100" s="18">
        <v>-0.49597282277323101</v>
      </c>
      <c r="AE100" s="18">
        <v>-0.27174193533461399</v>
      </c>
      <c r="AF100" s="18">
        <v>1.4800731294780201</v>
      </c>
      <c r="AG100" s="18">
        <v>0.60850818203366697</v>
      </c>
      <c r="AH100" s="18">
        <v>0.416438406349257</v>
      </c>
      <c r="AI100" s="18">
        <v>6.35157117525353E-2</v>
      </c>
      <c r="AJ100" s="24">
        <f t="shared" si="31"/>
        <v>0</v>
      </c>
      <c r="AK100" s="24">
        <f t="shared" si="32"/>
        <v>1</v>
      </c>
      <c r="AL100" s="24">
        <f t="shared" si="33"/>
        <v>0</v>
      </c>
      <c r="AM100" s="9">
        <f t="shared" si="34"/>
        <v>1</v>
      </c>
    </row>
    <row r="101" spans="1:39" x14ac:dyDescent="0.2">
      <c r="A101" s="47">
        <f t="shared" si="25"/>
        <v>6.7255699176349507E-2</v>
      </c>
      <c r="B101" s="7">
        <v>98</v>
      </c>
      <c r="C101" s="8">
        <f t="shared" si="23"/>
        <v>10</v>
      </c>
      <c r="D101" s="8">
        <f t="shared" si="21"/>
        <v>14</v>
      </c>
      <c r="E101" s="7" t="str">
        <f t="shared" si="26"/>
        <v>10_X_d</v>
      </c>
      <c r="F101" s="45" t="str">
        <f t="shared" si="27"/>
        <v>d</v>
      </c>
      <c r="G101" s="40">
        <v>6</v>
      </c>
      <c r="H101" s="40" t="str">
        <f t="shared" si="36"/>
        <v>6_X</v>
      </c>
      <c r="I101" s="8" t="str">
        <f t="shared" si="24"/>
        <v>BP_14</v>
      </c>
      <c r="J101" s="8">
        <f t="shared" si="28"/>
        <v>0</v>
      </c>
      <c r="K101" s="8">
        <f t="shared" si="35"/>
        <v>0</v>
      </c>
      <c r="L101" s="7">
        <f t="shared" si="38"/>
        <v>1</v>
      </c>
      <c r="M101" s="52">
        <v>43177</v>
      </c>
      <c r="N101" s="52" t="s">
        <v>2850</v>
      </c>
      <c r="O101" s="14">
        <v>0</v>
      </c>
      <c r="P101" s="14">
        <v>0</v>
      </c>
      <c r="Q101" s="14">
        <v>1</v>
      </c>
      <c r="R101" s="14">
        <v>1</v>
      </c>
      <c r="S101" s="14">
        <v>1</v>
      </c>
      <c r="T101" s="14">
        <v>1</v>
      </c>
      <c r="U101" s="14">
        <f t="shared" si="37"/>
        <v>0</v>
      </c>
      <c r="V101" s="16">
        <f t="shared" si="29"/>
        <v>0</v>
      </c>
      <c r="W101" s="16">
        <f t="shared" si="30"/>
        <v>0</v>
      </c>
      <c r="X101" s="18">
        <v>-0.60956695891218304</v>
      </c>
      <c r="Y101" s="18">
        <v>-0.21859012385796101</v>
      </c>
      <c r="Z101" s="18">
        <v>2.7858076925622299</v>
      </c>
      <c r="AA101" s="18">
        <v>0.72532927229652699</v>
      </c>
      <c r="AB101" s="18">
        <v>-0.56773951762161801</v>
      </c>
      <c r="AC101" s="18">
        <v>-0.241982003081536</v>
      </c>
      <c r="AD101" s="18">
        <v>-1.0168949820262001</v>
      </c>
      <c r="AE101" s="18">
        <v>-0.290833816103299</v>
      </c>
      <c r="AF101" s="18">
        <v>1.2176743891567201</v>
      </c>
      <c r="AG101" s="18">
        <v>0.26639619051989499</v>
      </c>
      <c r="AH101" s="18">
        <v>6.7255699176349507E-2</v>
      </c>
      <c r="AI101" s="18">
        <v>4.91275472446818E-4</v>
      </c>
      <c r="AJ101" s="24">
        <f t="shared" si="31"/>
        <v>0</v>
      </c>
      <c r="AK101" s="24">
        <f t="shared" si="32"/>
        <v>1</v>
      </c>
      <c r="AL101" s="24">
        <f t="shared" si="33"/>
        <v>0</v>
      </c>
      <c r="AM101" s="9">
        <f t="shared" si="34"/>
        <v>1</v>
      </c>
    </row>
    <row r="102" spans="1:39" x14ac:dyDescent="0.2">
      <c r="A102" s="47">
        <f t="shared" si="25"/>
        <v>8.6284281458097207E-3</v>
      </c>
      <c r="B102" s="7">
        <v>99</v>
      </c>
      <c r="C102" s="8">
        <f t="shared" si="23"/>
        <v>10</v>
      </c>
      <c r="D102" s="8">
        <f t="shared" si="21"/>
        <v>15</v>
      </c>
      <c r="E102" s="7" t="str">
        <f t="shared" si="26"/>
        <v>10_X_d</v>
      </c>
      <c r="F102" s="45" t="str">
        <f t="shared" si="27"/>
        <v>d</v>
      </c>
      <c r="G102" s="40">
        <v>6</v>
      </c>
      <c r="H102" s="40" t="str">
        <f t="shared" si="36"/>
        <v>6_X</v>
      </c>
      <c r="I102" s="8" t="str">
        <f t="shared" si="24"/>
        <v>CI_15</v>
      </c>
      <c r="J102" s="8">
        <f t="shared" si="28"/>
        <v>1</v>
      </c>
      <c r="K102" s="8">
        <f t="shared" si="35"/>
        <v>0</v>
      </c>
      <c r="L102" s="7">
        <f t="shared" si="38"/>
        <v>1</v>
      </c>
      <c r="M102" s="52">
        <v>43177</v>
      </c>
      <c r="N102" s="52" t="s">
        <v>2850</v>
      </c>
      <c r="O102" s="14">
        <v>0</v>
      </c>
      <c r="P102" s="14">
        <v>0</v>
      </c>
      <c r="Q102" s="14">
        <v>1</v>
      </c>
      <c r="R102" s="14">
        <v>1</v>
      </c>
      <c r="S102" s="14">
        <v>1</v>
      </c>
      <c r="T102" s="14">
        <v>1</v>
      </c>
      <c r="U102" s="14">
        <f t="shared" si="37"/>
        <v>0</v>
      </c>
      <c r="V102" s="16">
        <f t="shared" si="29"/>
        <v>1</v>
      </c>
      <c r="W102" s="16">
        <f t="shared" si="30"/>
        <v>0</v>
      </c>
      <c r="X102" s="18">
        <v>-0.69358656590338796</v>
      </c>
      <c r="Y102" s="18">
        <v>-1.0566132898974301</v>
      </c>
      <c r="Z102" s="18">
        <v>3.1443429874489102</v>
      </c>
      <c r="AA102" s="18">
        <v>5.6614943035790102</v>
      </c>
      <c r="AB102" s="18">
        <v>-0.74155323934316697</v>
      </c>
      <c r="AC102" s="18">
        <v>-1.6774662435293901</v>
      </c>
      <c r="AD102" s="18">
        <v>-1.1472882413424701</v>
      </c>
      <c r="AE102" s="18">
        <v>-2.6542750171735801</v>
      </c>
      <c r="AF102" s="18">
        <v>1.0981376108939001</v>
      </c>
      <c r="AG102" s="18">
        <v>2.1967185638372202</v>
      </c>
      <c r="AH102" s="18">
        <v>8.6284281458097207E-3</v>
      </c>
      <c r="AI102" s="18">
        <v>3.1163549272915599E-3</v>
      </c>
      <c r="AJ102" s="24">
        <f t="shared" si="31"/>
        <v>1</v>
      </c>
      <c r="AK102" s="24">
        <f t="shared" si="32"/>
        <v>0</v>
      </c>
      <c r="AL102" s="24">
        <f t="shared" si="33"/>
        <v>0</v>
      </c>
      <c r="AM102" s="9">
        <f t="shared" si="34"/>
        <v>0</v>
      </c>
    </row>
    <row r="103" spans="1:39" x14ac:dyDescent="0.2">
      <c r="A103" s="47">
        <f t="shared" si="25"/>
        <v>0.73330647294283102</v>
      </c>
      <c r="B103" s="7">
        <v>100</v>
      </c>
      <c r="C103" s="8">
        <f t="shared" si="23"/>
        <v>10</v>
      </c>
      <c r="D103" s="8">
        <f t="shared" si="21"/>
        <v>15</v>
      </c>
      <c r="E103" s="7" t="str">
        <f t="shared" si="26"/>
        <v>10_X_d</v>
      </c>
      <c r="F103" s="45" t="str">
        <f t="shared" si="27"/>
        <v>d</v>
      </c>
      <c r="G103" s="40">
        <v>6</v>
      </c>
      <c r="H103" s="40" t="str">
        <f t="shared" si="36"/>
        <v>6_X</v>
      </c>
      <c r="I103" s="8" t="str">
        <f t="shared" si="24"/>
        <v>BP_15</v>
      </c>
      <c r="J103" s="8">
        <f t="shared" si="28"/>
        <v>0</v>
      </c>
      <c r="K103" s="8">
        <f t="shared" si="35"/>
        <v>0</v>
      </c>
      <c r="L103" s="7">
        <f t="shared" si="38"/>
        <v>1</v>
      </c>
      <c r="M103" s="52">
        <v>43177</v>
      </c>
      <c r="N103" s="52" t="s">
        <v>2850</v>
      </c>
      <c r="O103" s="14">
        <v>0</v>
      </c>
      <c r="P103" s="14">
        <v>0</v>
      </c>
      <c r="Q103" s="14">
        <v>1</v>
      </c>
      <c r="R103" s="14">
        <v>1</v>
      </c>
      <c r="S103" s="14">
        <v>1</v>
      </c>
      <c r="T103" s="14">
        <v>1</v>
      </c>
      <c r="U103" s="14">
        <f t="shared" si="37"/>
        <v>0</v>
      </c>
      <c r="V103" s="16">
        <f t="shared" si="29"/>
        <v>0</v>
      </c>
      <c r="W103" s="16">
        <f t="shared" si="30"/>
        <v>0</v>
      </c>
      <c r="X103" s="18">
        <v>-0.236422445974313</v>
      </c>
      <c r="Y103" s="18">
        <v>-9.5962287799832596E-2</v>
      </c>
      <c r="Z103" s="18">
        <v>2.3699753783876099</v>
      </c>
      <c r="AA103" s="18">
        <v>0.92547032368940796</v>
      </c>
      <c r="AB103" s="18">
        <v>-8.7731153278704094E-2</v>
      </c>
      <c r="AC103" s="18">
        <v>-6.9872678210013001E-2</v>
      </c>
      <c r="AD103" s="18">
        <v>-5.8473195094563502E-2</v>
      </c>
      <c r="AE103" s="18">
        <v>6.6206629160738602E-3</v>
      </c>
      <c r="AF103" s="18">
        <v>1.0189137361296099</v>
      </c>
      <c r="AG103" s="18">
        <v>0.36268132739668002</v>
      </c>
      <c r="AH103" s="18">
        <v>0.73330647294283102</v>
      </c>
      <c r="AI103" s="18">
        <v>0.44636286036567402</v>
      </c>
      <c r="AJ103" s="24">
        <f t="shared" si="31"/>
        <v>0</v>
      </c>
      <c r="AK103" s="24">
        <f t="shared" si="32"/>
        <v>1</v>
      </c>
      <c r="AL103" s="24">
        <f t="shared" si="33"/>
        <v>0</v>
      </c>
      <c r="AM103" s="9">
        <f t="shared" si="34"/>
        <v>1</v>
      </c>
    </row>
    <row r="104" spans="1:39" x14ac:dyDescent="0.2">
      <c r="A104" s="47">
        <f t="shared" si="25"/>
        <v>4.76984672155814E-3</v>
      </c>
      <c r="B104" s="5">
        <v>101</v>
      </c>
      <c r="C104" s="6">
        <f t="shared" si="23"/>
        <v>11</v>
      </c>
      <c r="D104" s="6">
        <f t="shared" si="21"/>
        <v>11</v>
      </c>
      <c r="E104" s="5" t="str">
        <f t="shared" si="26"/>
        <v>11_P_e</v>
      </c>
      <c r="F104" s="44" t="str">
        <f t="shared" si="27"/>
        <v>e</v>
      </c>
      <c r="G104" s="39">
        <v>5</v>
      </c>
      <c r="H104" s="39" t="str">
        <f t="shared" si="36"/>
        <v>5_P</v>
      </c>
      <c r="I104" s="6" t="str">
        <f t="shared" si="24"/>
        <v>CI_11</v>
      </c>
      <c r="J104" s="6">
        <f t="shared" si="28"/>
        <v>1</v>
      </c>
      <c r="K104" s="6">
        <f t="shared" si="35"/>
        <v>1</v>
      </c>
      <c r="L104" s="5">
        <f t="shared" si="38"/>
        <v>0</v>
      </c>
      <c r="M104" s="51">
        <v>43177</v>
      </c>
      <c r="N104" s="51" t="s">
        <v>2850</v>
      </c>
      <c r="O104" s="12">
        <v>0</v>
      </c>
      <c r="P104" s="12">
        <v>1</v>
      </c>
      <c r="Q104" s="12">
        <v>2</v>
      </c>
      <c r="R104" s="12">
        <v>1</v>
      </c>
      <c r="S104" s="12">
        <v>3</v>
      </c>
      <c r="T104" s="12">
        <v>1</v>
      </c>
      <c r="U104" s="12">
        <f>ABS(T104-1)</f>
        <v>0</v>
      </c>
      <c r="V104" s="16">
        <f t="shared" si="29"/>
        <v>1</v>
      </c>
      <c r="W104" s="16">
        <f t="shared" si="30"/>
        <v>1</v>
      </c>
      <c r="X104" s="18">
        <v>-0.44310405978467299</v>
      </c>
      <c r="Y104" s="18">
        <v>-0.72625887245265497</v>
      </c>
      <c r="Z104" s="18">
        <v>2.3387881614035</v>
      </c>
      <c r="AA104" s="18">
        <v>4.3067689114759897</v>
      </c>
      <c r="AB104" s="18">
        <v>-0.62538507192704695</v>
      </c>
      <c r="AC104" s="18">
        <v>-1.0497134980276499</v>
      </c>
      <c r="AD104" s="18">
        <v>-0.55633134048600796</v>
      </c>
      <c r="AE104" s="18">
        <v>-0.78156322876768802</v>
      </c>
      <c r="AF104" s="18">
        <v>0.85951761398455895</v>
      </c>
      <c r="AG104" s="18">
        <v>1.85578663208946</v>
      </c>
      <c r="AH104" s="18">
        <v>4.76984672155814E-3</v>
      </c>
      <c r="AI104" s="18">
        <v>2.7011613682274199E-2</v>
      </c>
      <c r="AJ104" s="24">
        <f t="shared" si="31"/>
        <v>1</v>
      </c>
      <c r="AK104" s="24">
        <f t="shared" si="32"/>
        <v>0</v>
      </c>
      <c r="AL104" s="24">
        <f t="shared" si="33"/>
        <v>1</v>
      </c>
      <c r="AM104" s="9">
        <f t="shared" si="34"/>
        <v>1</v>
      </c>
    </row>
    <row r="105" spans="1:39" x14ac:dyDescent="0.2">
      <c r="A105" s="47">
        <f t="shared" si="25"/>
        <v>6.1936292278271299E-2</v>
      </c>
      <c r="B105" s="5">
        <v>102</v>
      </c>
      <c r="C105" s="6">
        <f t="shared" si="23"/>
        <v>11</v>
      </c>
      <c r="D105" s="6">
        <f t="shared" si="21"/>
        <v>11</v>
      </c>
      <c r="E105" s="5" t="str">
        <f t="shared" si="26"/>
        <v>11_P_e</v>
      </c>
      <c r="F105" s="44" t="str">
        <f t="shared" si="27"/>
        <v>e</v>
      </c>
      <c r="G105" s="39">
        <v>5</v>
      </c>
      <c r="H105" s="39" t="str">
        <f t="shared" si="36"/>
        <v>5_P</v>
      </c>
      <c r="I105" s="6" t="str">
        <f t="shared" si="24"/>
        <v>BP_11</v>
      </c>
      <c r="J105" s="6">
        <f t="shared" si="28"/>
        <v>0</v>
      </c>
      <c r="K105" s="6">
        <f t="shared" si="35"/>
        <v>1</v>
      </c>
      <c r="L105" s="5">
        <f t="shared" si="38"/>
        <v>0</v>
      </c>
      <c r="M105" s="51">
        <v>43177</v>
      </c>
      <c r="N105" s="51" t="s">
        <v>2850</v>
      </c>
      <c r="O105" s="12">
        <v>0</v>
      </c>
      <c r="P105" s="12">
        <v>1</v>
      </c>
      <c r="Q105" s="12">
        <v>2</v>
      </c>
      <c r="R105" s="12">
        <v>1</v>
      </c>
      <c r="S105" s="12">
        <v>3</v>
      </c>
      <c r="T105" s="12">
        <v>1</v>
      </c>
      <c r="U105" s="12">
        <f t="shared" ref="U105:U123" si="39">ABS(T105-1)</f>
        <v>0</v>
      </c>
      <c r="V105" s="16">
        <f t="shared" si="29"/>
        <v>1</v>
      </c>
      <c r="W105" s="16">
        <f t="shared" si="30"/>
        <v>1</v>
      </c>
      <c r="X105" s="18">
        <v>0.16587703564437101</v>
      </c>
      <c r="Y105" s="18">
        <v>0.318518041737264</v>
      </c>
      <c r="Z105" s="18">
        <v>2.3793246506247701</v>
      </c>
      <c r="AA105" s="18">
        <v>3.7338836995667402</v>
      </c>
      <c r="AB105" s="18">
        <v>0.428866214687182</v>
      </c>
      <c r="AC105" s="18">
        <v>-0.314776332151329</v>
      </c>
      <c r="AD105" s="18">
        <v>0.63240734315555003</v>
      </c>
      <c r="AE105" s="18">
        <v>-0.34183874522165097</v>
      </c>
      <c r="AF105" s="18">
        <v>0.90138155368619</v>
      </c>
      <c r="AG105" s="18">
        <v>1.35138624190557</v>
      </c>
      <c r="AH105" s="18">
        <v>6.1936292278271299E-2</v>
      </c>
      <c r="AI105" s="18">
        <v>0.35754587286674699</v>
      </c>
      <c r="AJ105" s="24">
        <f t="shared" si="31"/>
        <v>1</v>
      </c>
      <c r="AK105" s="24">
        <f t="shared" si="32"/>
        <v>0</v>
      </c>
      <c r="AL105" s="24">
        <f t="shared" si="33"/>
        <v>1</v>
      </c>
      <c r="AM105" s="9">
        <f t="shared" si="34"/>
        <v>1</v>
      </c>
    </row>
    <row r="106" spans="1:39" x14ac:dyDescent="0.2">
      <c r="A106" s="47">
        <f t="shared" si="25"/>
        <v>2.1579494906829502E-3</v>
      </c>
      <c r="B106" s="5">
        <v>103</v>
      </c>
      <c r="C106" s="6">
        <f t="shared" si="23"/>
        <v>11</v>
      </c>
      <c r="D106" s="6">
        <f t="shared" si="21"/>
        <v>12</v>
      </c>
      <c r="E106" s="5" t="str">
        <f t="shared" si="26"/>
        <v>11_P_e</v>
      </c>
      <c r="F106" s="44" t="str">
        <f t="shared" si="27"/>
        <v>e</v>
      </c>
      <c r="G106" s="39">
        <v>5</v>
      </c>
      <c r="H106" s="39" t="str">
        <f t="shared" si="36"/>
        <v>5_P</v>
      </c>
      <c r="I106" s="6" t="str">
        <f t="shared" si="24"/>
        <v>CI_12</v>
      </c>
      <c r="J106" s="6">
        <f t="shared" si="28"/>
        <v>1</v>
      </c>
      <c r="K106" s="6">
        <f t="shared" si="35"/>
        <v>1</v>
      </c>
      <c r="L106" s="5">
        <f t="shared" si="38"/>
        <v>0</v>
      </c>
      <c r="M106" s="51">
        <v>43177</v>
      </c>
      <c r="N106" s="51" t="s">
        <v>2850</v>
      </c>
      <c r="O106" s="12">
        <v>0</v>
      </c>
      <c r="P106" s="12">
        <v>1</v>
      </c>
      <c r="Q106" s="12">
        <v>2</v>
      </c>
      <c r="R106" s="12">
        <v>1</v>
      </c>
      <c r="S106" s="12">
        <v>3</v>
      </c>
      <c r="T106" s="12">
        <v>0</v>
      </c>
      <c r="U106" s="12">
        <f t="shared" si="39"/>
        <v>1</v>
      </c>
      <c r="V106" s="16">
        <f t="shared" si="29"/>
        <v>1</v>
      </c>
      <c r="W106" s="16">
        <f t="shared" si="30"/>
        <v>1</v>
      </c>
      <c r="X106" s="18">
        <v>-0.99671862425748303</v>
      </c>
      <c r="Y106" s="18">
        <v>-0.34896770861696103</v>
      </c>
      <c r="Z106" s="18">
        <v>2.7314694323577</v>
      </c>
      <c r="AA106" s="18">
        <v>0.68197219245736296</v>
      </c>
      <c r="AB106" s="18">
        <v>-0.75713423108156397</v>
      </c>
      <c r="AC106" s="18">
        <v>-0.32272977755630999</v>
      </c>
      <c r="AD106" s="18">
        <v>-0.86686813215438896</v>
      </c>
      <c r="AE106" s="18">
        <v>-0.25501122149252597</v>
      </c>
      <c r="AF106" s="18">
        <v>0.95379013458926298</v>
      </c>
      <c r="AG106" s="18">
        <v>0.28581903765658501</v>
      </c>
      <c r="AH106" s="18">
        <v>2.1579494906829502E-3</v>
      </c>
      <c r="AI106" s="18">
        <v>1.9981286466611999E-5</v>
      </c>
      <c r="AJ106" s="24">
        <f t="shared" si="31"/>
        <v>0</v>
      </c>
      <c r="AK106" s="24">
        <f t="shared" si="32"/>
        <v>1</v>
      </c>
      <c r="AL106" s="24">
        <f t="shared" si="33"/>
        <v>0</v>
      </c>
      <c r="AM106" s="9">
        <f t="shared" si="34"/>
        <v>1</v>
      </c>
    </row>
    <row r="107" spans="1:39" x14ac:dyDescent="0.2">
      <c r="A107" s="47">
        <f t="shared" si="25"/>
        <v>0.67768757449927597</v>
      </c>
      <c r="B107" s="5">
        <v>104</v>
      </c>
      <c r="C107" s="6">
        <f t="shared" si="23"/>
        <v>11</v>
      </c>
      <c r="D107" s="6">
        <f t="shared" si="21"/>
        <v>12</v>
      </c>
      <c r="E107" s="5" t="str">
        <f t="shared" si="26"/>
        <v>11_P_e</v>
      </c>
      <c r="F107" s="44" t="str">
        <f t="shared" si="27"/>
        <v>e</v>
      </c>
      <c r="G107" s="39">
        <v>5</v>
      </c>
      <c r="H107" s="39" t="str">
        <f t="shared" si="36"/>
        <v>5_P</v>
      </c>
      <c r="I107" s="6" t="str">
        <f t="shared" si="24"/>
        <v>BP_12</v>
      </c>
      <c r="J107" s="6">
        <f t="shared" si="28"/>
        <v>0</v>
      </c>
      <c r="K107" s="6">
        <f t="shared" si="35"/>
        <v>1</v>
      </c>
      <c r="L107" s="5">
        <f t="shared" si="38"/>
        <v>0</v>
      </c>
      <c r="M107" s="51">
        <v>43177</v>
      </c>
      <c r="N107" s="51" t="s">
        <v>2850</v>
      </c>
      <c r="O107" s="12">
        <v>0</v>
      </c>
      <c r="P107" s="12">
        <v>1</v>
      </c>
      <c r="Q107" s="12">
        <v>2</v>
      </c>
      <c r="R107" s="12">
        <v>1</v>
      </c>
      <c r="S107" s="12">
        <v>3</v>
      </c>
      <c r="T107" s="12">
        <v>1</v>
      </c>
      <c r="U107" s="12">
        <f t="shared" si="39"/>
        <v>0</v>
      </c>
      <c r="V107" s="16">
        <f t="shared" si="29"/>
        <v>0</v>
      </c>
      <c r="W107" s="16">
        <f t="shared" si="30"/>
        <v>1</v>
      </c>
      <c r="X107" s="18">
        <v>-0.120352462865412</v>
      </c>
      <c r="Y107" s="18">
        <v>-3.34964481822283E-2</v>
      </c>
      <c r="Z107" s="18">
        <v>2.6040125408908401</v>
      </c>
      <c r="AA107" s="18">
        <v>0.64357783884014996</v>
      </c>
      <c r="AB107" s="18">
        <v>-0.117950233582126</v>
      </c>
      <c r="AC107" s="18">
        <v>1.1731236070870701E-2</v>
      </c>
      <c r="AD107" s="18">
        <v>-3.8247538182781003E-2</v>
      </c>
      <c r="AE107" s="18">
        <v>6.2009099483730699E-2</v>
      </c>
      <c r="AF107" s="18">
        <v>1.12288124450956</v>
      </c>
      <c r="AG107" s="18">
        <v>0.25842758757492801</v>
      </c>
      <c r="AH107" s="18">
        <v>0.67768757449927597</v>
      </c>
      <c r="AI107" s="18">
        <v>0.85740637048320201</v>
      </c>
      <c r="AJ107" s="24">
        <f t="shared" si="31"/>
        <v>0</v>
      </c>
      <c r="AK107" s="24">
        <f t="shared" si="32"/>
        <v>1</v>
      </c>
      <c r="AL107" s="24">
        <f t="shared" si="33"/>
        <v>1</v>
      </c>
      <c r="AM107" s="9">
        <f t="shared" si="34"/>
        <v>0</v>
      </c>
    </row>
    <row r="108" spans="1:39" x14ac:dyDescent="0.2">
      <c r="A108" s="47">
        <f t="shared" si="25"/>
        <v>6.8779958504145994E-5</v>
      </c>
      <c r="B108" s="5">
        <v>105</v>
      </c>
      <c r="C108" s="6">
        <f t="shared" si="23"/>
        <v>11</v>
      </c>
      <c r="D108" s="6">
        <f t="shared" si="21"/>
        <v>13</v>
      </c>
      <c r="E108" s="5" t="str">
        <f t="shared" si="26"/>
        <v>11_P_e</v>
      </c>
      <c r="F108" s="44" t="str">
        <f t="shared" si="27"/>
        <v>e</v>
      </c>
      <c r="G108" s="39">
        <v>5</v>
      </c>
      <c r="H108" s="39" t="str">
        <f t="shared" si="36"/>
        <v>5_P</v>
      </c>
      <c r="I108" s="6" t="str">
        <f t="shared" si="24"/>
        <v>CI_13</v>
      </c>
      <c r="J108" s="6">
        <f t="shared" si="28"/>
        <v>1</v>
      </c>
      <c r="K108" s="6">
        <f t="shared" si="35"/>
        <v>1</v>
      </c>
      <c r="L108" s="5">
        <f t="shared" si="38"/>
        <v>0</v>
      </c>
      <c r="M108" s="51">
        <v>43177</v>
      </c>
      <c r="N108" s="51" t="s">
        <v>2850</v>
      </c>
      <c r="O108" s="12">
        <v>0</v>
      </c>
      <c r="P108" s="12">
        <v>1</v>
      </c>
      <c r="Q108" s="12">
        <v>2</v>
      </c>
      <c r="R108" s="12">
        <v>1</v>
      </c>
      <c r="S108" s="12">
        <v>3</v>
      </c>
      <c r="T108" s="12">
        <v>1</v>
      </c>
      <c r="U108" s="12">
        <f t="shared" si="39"/>
        <v>0</v>
      </c>
      <c r="V108" s="16">
        <f t="shared" si="29"/>
        <v>1</v>
      </c>
      <c r="W108" s="16">
        <f t="shared" si="30"/>
        <v>1</v>
      </c>
      <c r="X108" s="18">
        <v>-0.77715684578288302</v>
      </c>
      <c r="Y108" s="18">
        <v>-1.16673904911397</v>
      </c>
      <c r="Z108" s="18">
        <v>2.6288496179040499</v>
      </c>
      <c r="AA108" s="18">
        <v>4.0775178714558997</v>
      </c>
      <c r="AB108" s="18">
        <v>-1.1180174798247799</v>
      </c>
      <c r="AC108" s="18">
        <v>-0.55280755702276596</v>
      </c>
      <c r="AD108" s="18">
        <v>-1.28989026118647</v>
      </c>
      <c r="AE108" s="18">
        <v>-0.81301118030655894</v>
      </c>
      <c r="AF108" s="18">
        <v>1.0674675387358401</v>
      </c>
      <c r="AG108" s="18">
        <v>1.65207783204668</v>
      </c>
      <c r="AH108" s="18">
        <v>6.8779958504145994E-5</v>
      </c>
      <c r="AI108" s="18">
        <v>0.18726745980601101</v>
      </c>
      <c r="AJ108" s="24">
        <f t="shared" si="31"/>
        <v>1</v>
      </c>
      <c r="AK108" s="24">
        <f t="shared" si="32"/>
        <v>0</v>
      </c>
      <c r="AL108" s="24">
        <f t="shared" si="33"/>
        <v>1</v>
      </c>
      <c r="AM108" s="9">
        <f t="shared" si="34"/>
        <v>1</v>
      </c>
    </row>
    <row r="109" spans="1:39" x14ac:dyDescent="0.2">
      <c r="A109" s="47">
        <f t="shared" si="25"/>
        <v>0.46458885079116502</v>
      </c>
      <c r="B109" s="5">
        <v>106</v>
      </c>
      <c r="C109" s="6">
        <f t="shared" si="23"/>
        <v>11</v>
      </c>
      <c r="D109" s="6">
        <f t="shared" ref="D109:D172" si="40">D69+5</f>
        <v>13</v>
      </c>
      <c r="E109" s="5" t="str">
        <f t="shared" si="26"/>
        <v>11_P_e</v>
      </c>
      <c r="F109" s="44" t="str">
        <f t="shared" si="27"/>
        <v>e</v>
      </c>
      <c r="G109" s="39">
        <v>5</v>
      </c>
      <c r="H109" s="39" t="str">
        <f t="shared" si="36"/>
        <v>5_P</v>
      </c>
      <c r="I109" s="6" t="str">
        <f t="shared" si="24"/>
        <v>BP_13</v>
      </c>
      <c r="J109" s="6">
        <f t="shared" si="28"/>
        <v>0</v>
      </c>
      <c r="K109" s="6">
        <f t="shared" si="35"/>
        <v>1</v>
      </c>
      <c r="L109" s="5">
        <f t="shared" si="38"/>
        <v>0</v>
      </c>
      <c r="M109" s="51">
        <v>43177</v>
      </c>
      <c r="N109" s="51" t="s">
        <v>2850</v>
      </c>
      <c r="O109" s="12">
        <v>0</v>
      </c>
      <c r="P109" s="12">
        <v>1</v>
      </c>
      <c r="Q109" s="12">
        <v>2</v>
      </c>
      <c r="R109" s="12">
        <v>1</v>
      </c>
      <c r="S109" s="12">
        <v>3</v>
      </c>
      <c r="T109" s="12">
        <v>0</v>
      </c>
      <c r="U109" s="12">
        <f t="shared" si="39"/>
        <v>1</v>
      </c>
      <c r="V109" s="16">
        <f t="shared" si="29"/>
        <v>0</v>
      </c>
      <c r="W109" s="16">
        <f t="shared" si="30"/>
        <v>1</v>
      </c>
      <c r="X109" s="18">
        <v>-9.0160085412208005E-2</v>
      </c>
      <c r="Y109" s="18">
        <v>-0.13938242340356499</v>
      </c>
      <c r="Z109" s="18">
        <v>3.32434601627756</v>
      </c>
      <c r="AA109" s="18">
        <v>5.1394538771390099</v>
      </c>
      <c r="AB109" s="18">
        <v>0.20382258458387101</v>
      </c>
      <c r="AC109" s="18">
        <v>0.64071277929820403</v>
      </c>
      <c r="AD109" s="18">
        <v>8.1234757284820797E-2</v>
      </c>
      <c r="AE109" s="18">
        <v>0.85185312877841302</v>
      </c>
      <c r="AF109" s="18">
        <v>1.10174995449055</v>
      </c>
      <c r="AG109" s="18">
        <v>2.0216571166527002</v>
      </c>
      <c r="AH109" s="18">
        <v>0.46458885079116502</v>
      </c>
      <c r="AI109" s="18">
        <v>0.211460979221165</v>
      </c>
      <c r="AJ109" s="24">
        <f t="shared" si="31"/>
        <v>1</v>
      </c>
      <c r="AK109" s="24">
        <f t="shared" si="32"/>
        <v>0</v>
      </c>
      <c r="AL109" s="24">
        <f t="shared" si="33"/>
        <v>0</v>
      </c>
      <c r="AM109" s="9">
        <f t="shared" si="34"/>
        <v>0</v>
      </c>
    </row>
    <row r="110" spans="1:39" x14ac:dyDescent="0.2">
      <c r="A110" s="47">
        <f t="shared" si="25"/>
        <v>0.416438406349257</v>
      </c>
      <c r="B110" s="5">
        <v>107</v>
      </c>
      <c r="C110" s="6">
        <f t="shared" si="23"/>
        <v>11</v>
      </c>
      <c r="D110" s="6">
        <f t="shared" si="40"/>
        <v>14</v>
      </c>
      <c r="E110" s="5" t="str">
        <f t="shared" si="26"/>
        <v>11_P_e</v>
      </c>
      <c r="F110" s="44" t="str">
        <f t="shared" si="27"/>
        <v>e</v>
      </c>
      <c r="G110" s="39">
        <v>5</v>
      </c>
      <c r="H110" s="39" t="str">
        <f t="shared" si="36"/>
        <v>5_P</v>
      </c>
      <c r="I110" s="6" t="str">
        <f t="shared" si="24"/>
        <v>CI_14</v>
      </c>
      <c r="J110" s="6">
        <f t="shared" si="28"/>
        <v>1</v>
      </c>
      <c r="K110" s="6">
        <f t="shared" si="35"/>
        <v>1</v>
      </c>
      <c r="L110" s="5">
        <f t="shared" si="38"/>
        <v>0</v>
      </c>
      <c r="M110" s="51">
        <v>43177</v>
      </c>
      <c r="N110" s="51" t="s">
        <v>2850</v>
      </c>
      <c r="O110" s="12">
        <v>0</v>
      </c>
      <c r="P110" s="12">
        <v>1</v>
      </c>
      <c r="Q110" s="12">
        <v>2</v>
      </c>
      <c r="R110" s="12">
        <v>1</v>
      </c>
      <c r="S110" s="12">
        <v>3</v>
      </c>
      <c r="T110" s="12">
        <v>0</v>
      </c>
      <c r="U110" s="12">
        <f t="shared" si="39"/>
        <v>1</v>
      </c>
      <c r="V110" s="16">
        <f t="shared" si="29"/>
        <v>1</v>
      </c>
      <c r="W110" s="16">
        <f t="shared" si="30"/>
        <v>1</v>
      </c>
      <c r="X110" s="18">
        <v>-0.78325743955792904</v>
      </c>
      <c r="Y110" s="18">
        <v>-0.31103290189402499</v>
      </c>
      <c r="Z110" s="18">
        <v>3.4064880844671301</v>
      </c>
      <c r="AA110" s="18">
        <v>1.5468776336330099</v>
      </c>
      <c r="AB110" s="18">
        <v>-0.30435020114063299</v>
      </c>
      <c r="AC110" s="18">
        <v>-0.28775501939835502</v>
      </c>
      <c r="AD110" s="18">
        <v>-0.49597282277323101</v>
      </c>
      <c r="AE110" s="18">
        <v>-0.27174193533461399</v>
      </c>
      <c r="AF110" s="18">
        <v>1.4800731294780201</v>
      </c>
      <c r="AG110" s="18">
        <v>0.60850818203366697</v>
      </c>
      <c r="AH110" s="18">
        <v>0.416438406349257</v>
      </c>
      <c r="AI110" s="18">
        <v>6.35157117525353E-2</v>
      </c>
      <c r="AJ110" s="24">
        <f t="shared" si="31"/>
        <v>0</v>
      </c>
      <c r="AK110" s="24">
        <f t="shared" si="32"/>
        <v>1</v>
      </c>
      <c r="AL110" s="24">
        <f t="shared" si="33"/>
        <v>0</v>
      </c>
      <c r="AM110" s="9">
        <f t="shared" si="34"/>
        <v>1</v>
      </c>
    </row>
    <row r="111" spans="1:39" x14ac:dyDescent="0.2">
      <c r="A111" s="47">
        <f t="shared" si="25"/>
        <v>6.7255699176349507E-2</v>
      </c>
      <c r="B111" s="5">
        <v>108</v>
      </c>
      <c r="C111" s="6">
        <f t="shared" si="23"/>
        <v>11</v>
      </c>
      <c r="D111" s="6">
        <f t="shared" si="40"/>
        <v>14</v>
      </c>
      <c r="E111" s="5" t="str">
        <f t="shared" si="26"/>
        <v>11_P_e</v>
      </c>
      <c r="F111" s="44" t="str">
        <f t="shared" si="27"/>
        <v>e</v>
      </c>
      <c r="G111" s="39">
        <v>5</v>
      </c>
      <c r="H111" s="39" t="str">
        <f t="shared" si="36"/>
        <v>5_P</v>
      </c>
      <c r="I111" s="6" t="str">
        <f t="shared" si="24"/>
        <v>BP_14</v>
      </c>
      <c r="J111" s="6">
        <f t="shared" si="28"/>
        <v>0</v>
      </c>
      <c r="K111" s="6">
        <f t="shared" si="35"/>
        <v>1</v>
      </c>
      <c r="L111" s="5">
        <f t="shared" si="38"/>
        <v>0</v>
      </c>
      <c r="M111" s="51">
        <v>43177</v>
      </c>
      <c r="N111" s="51" t="s">
        <v>2850</v>
      </c>
      <c r="O111" s="12">
        <v>0</v>
      </c>
      <c r="P111" s="12">
        <v>1</v>
      </c>
      <c r="Q111" s="12">
        <v>2</v>
      </c>
      <c r="R111" s="12">
        <v>1</v>
      </c>
      <c r="S111" s="12">
        <v>3</v>
      </c>
      <c r="T111" s="12">
        <v>0</v>
      </c>
      <c r="U111" s="12">
        <f t="shared" si="39"/>
        <v>1</v>
      </c>
      <c r="V111" s="16">
        <f t="shared" si="29"/>
        <v>1</v>
      </c>
      <c r="W111" s="16">
        <f t="shared" si="30"/>
        <v>1</v>
      </c>
      <c r="X111" s="18">
        <v>-0.60956695891218304</v>
      </c>
      <c r="Y111" s="18">
        <v>-0.21859012385796101</v>
      </c>
      <c r="Z111" s="18">
        <v>2.7858076925622299</v>
      </c>
      <c r="AA111" s="18">
        <v>0.72532927229652699</v>
      </c>
      <c r="AB111" s="18">
        <v>-0.56773951762161801</v>
      </c>
      <c r="AC111" s="18">
        <v>-0.241982003081536</v>
      </c>
      <c r="AD111" s="18">
        <v>-1.0168949820262001</v>
      </c>
      <c r="AE111" s="18">
        <v>-0.290833816103299</v>
      </c>
      <c r="AF111" s="18">
        <v>1.2176743891567201</v>
      </c>
      <c r="AG111" s="18">
        <v>0.26639619051989499</v>
      </c>
      <c r="AH111" s="18">
        <v>6.7255699176349507E-2</v>
      </c>
      <c r="AI111" s="18">
        <v>4.91275472446818E-4</v>
      </c>
      <c r="AJ111" s="24">
        <f t="shared" si="31"/>
        <v>0</v>
      </c>
      <c r="AK111" s="24">
        <f t="shared" si="32"/>
        <v>1</v>
      </c>
      <c r="AL111" s="24">
        <f t="shared" si="33"/>
        <v>0</v>
      </c>
      <c r="AM111" s="9">
        <f t="shared" si="34"/>
        <v>1</v>
      </c>
    </row>
    <row r="112" spans="1:39" x14ac:dyDescent="0.2">
      <c r="A112" s="47">
        <f t="shared" si="25"/>
        <v>8.6284281458097207E-3</v>
      </c>
      <c r="B112" s="5">
        <v>109</v>
      </c>
      <c r="C112" s="6">
        <f t="shared" si="23"/>
        <v>11</v>
      </c>
      <c r="D112" s="6">
        <f t="shared" si="40"/>
        <v>15</v>
      </c>
      <c r="E112" s="5" t="str">
        <f t="shared" si="26"/>
        <v>11_P_e</v>
      </c>
      <c r="F112" s="44" t="str">
        <f t="shared" si="27"/>
        <v>e</v>
      </c>
      <c r="G112" s="39">
        <v>5</v>
      </c>
      <c r="H112" s="39" t="str">
        <f t="shared" si="36"/>
        <v>5_P</v>
      </c>
      <c r="I112" s="6" t="str">
        <f t="shared" si="24"/>
        <v>CI_15</v>
      </c>
      <c r="J112" s="6">
        <f t="shared" si="28"/>
        <v>1</v>
      </c>
      <c r="K112" s="6">
        <f t="shared" si="35"/>
        <v>1</v>
      </c>
      <c r="L112" s="5">
        <f t="shared" si="38"/>
        <v>0</v>
      </c>
      <c r="M112" s="51">
        <v>43177</v>
      </c>
      <c r="N112" s="51" t="s">
        <v>2850</v>
      </c>
      <c r="O112" s="12">
        <v>0</v>
      </c>
      <c r="P112" s="12">
        <v>1</v>
      </c>
      <c r="Q112" s="12">
        <v>2</v>
      </c>
      <c r="R112" s="12">
        <v>1</v>
      </c>
      <c r="S112" s="12">
        <v>3</v>
      </c>
      <c r="T112" s="12">
        <v>1</v>
      </c>
      <c r="U112" s="12">
        <f t="shared" si="39"/>
        <v>0</v>
      </c>
      <c r="V112" s="16">
        <f t="shared" si="29"/>
        <v>1</v>
      </c>
      <c r="W112" s="16">
        <f t="shared" si="30"/>
        <v>0</v>
      </c>
      <c r="X112" s="18">
        <v>-0.69358656590338796</v>
      </c>
      <c r="Y112" s="18">
        <v>-1.0566132898974301</v>
      </c>
      <c r="Z112" s="18">
        <v>3.1443429874489102</v>
      </c>
      <c r="AA112" s="18">
        <v>5.6614943035790102</v>
      </c>
      <c r="AB112" s="18">
        <v>-0.74155323934316697</v>
      </c>
      <c r="AC112" s="18">
        <v>-1.6774662435293901</v>
      </c>
      <c r="AD112" s="18">
        <v>-1.1472882413424701</v>
      </c>
      <c r="AE112" s="18">
        <v>-2.6542750171735801</v>
      </c>
      <c r="AF112" s="18">
        <v>1.0981376108939001</v>
      </c>
      <c r="AG112" s="18">
        <v>2.1967185638372202</v>
      </c>
      <c r="AH112" s="18">
        <v>8.6284281458097207E-3</v>
      </c>
      <c r="AI112" s="18">
        <v>3.1163549272915599E-3</v>
      </c>
      <c r="AJ112" s="24">
        <f t="shared" si="31"/>
        <v>1</v>
      </c>
      <c r="AK112" s="24">
        <f t="shared" si="32"/>
        <v>0</v>
      </c>
      <c r="AL112" s="24">
        <f t="shared" si="33"/>
        <v>0</v>
      </c>
      <c r="AM112" s="9">
        <f t="shared" si="34"/>
        <v>0</v>
      </c>
    </row>
    <row r="113" spans="1:39" x14ac:dyDescent="0.2">
      <c r="A113" s="47">
        <f t="shared" si="25"/>
        <v>0.73330647294283102</v>
      </c>
      <c r="B113" s="5">
        <v>110</v>
      </c>
      <c r="C113" s="6">
        <f t="shared" si="23"/>
        <v>11</v>
      </c>
      <c r="D113" s="6">
        <f t="shared" si="40"/>
        <v>15</v>
      </c>
      <c r="E113" s="5" t="str">
        <f t="shared" si="26"/>
        <v>11_P_e</v>
      </c>
      <c r="F113" s="44" t="str">
        <f t="shared" si="27"/>
        <v>e</v>
      </c>
      <c r="G113" s="39">
        <v>5</v>
      </c>
      <c r="H113" s="39" t="str">
        <f t="shared" si="36"/>
        <v>5_P</v>
      </c>
      <c r="I113" s="6" t="str">
        <f t="shared" si="24"/>
        <v>BP_15</v>
      </c>
      <c r="J113" s="6">
        <f t="shared" si="28"/>
        <v>0</v>
      </c>
      <c r="K113" s="6">
        <f t="shared" si="35"/>
        <v>1</v>
      </c>
      <c r="L113" s="5">
        <f t="shared" si="38"/>
        <v>0</v>
      </c>
      <c r="M113" s="51">
        <v>43177</v>
      </c>
      <c r="N113" s="51" t="s">
        <v>2850</v>
      </c>
      <c r="O113" s="12">
        <v>0</v>
      </c>
      <c r="P113" s="12">
        <v>1</v>
      </c>
      <c r="Q113" s="12">
        <v>2</v>
      </c>
      <c r="R113" s="12">
        <v>1</v>
      </c>
      <c r="S113" s="12">
        <v>3</v>
      </c>
      <c r="T113" s="12">
        <v>0</v>
      </c>
      <c r="U113" s="12">
        <f t="shared" si="39"/>
        <v>1</v>
      </c>
      <c r="V113" s="16">
        <f t="shared" si="29"/>
        <v>1</v>
      </c>
      <c r="W113" s="16">
        <f t="shared" si="30"/>
        <v>1</v>
      </c>
      <c r="X113" s="18">
        <v>-0.236422445974313</v>
      </c>
      <c r="Y113" s="18">
        <v>-9.5962287799832596E-2</v>
      </c>
      <c r="Z113" s="18">
        <v>2.3699753783876099</v>
      </c>
      <c r="AA113" s="18">
        <v>0.92547032368940796</v>
      </c>
      <c r="AB113" s="18">
        <v>-8.7731153278704094E-2</v>
      </c>
      <c r="AC113" s="18">
        <v>-6.9872678210013001E-2</v>
      </c>
      <c r="AD113" s="18">
        <v>-5.8473195094563502E-2</v>
      </c>
      <c r="AE113" s="18">
        <v>6.6206629160738602E-3</v>
      </c>
      <c r="AF113" s="18">
        <v>1.0189137361296099</v>
      </c>
      <c r="AG113" s="18">
        <v>0.36268132739668002</v>
      </c>
      <c r="AH113" s="18">
        <v>0.73330647294283102</v>
      </c>
      <c r="AI113" s="18">
        <v>0.44636286036567402</v>
      </c>
      <c r="AJ113" s="24">
        <f t="shared" si="31"/>
        <v>0</v>
      </c>
      <c r="AK113" s="24">
        <f t="shared" si="32"/>
        <v>1</v>
      </c>
      <c r="AL113" s="24">
        <f t="shared" si="33"/>
        <v>0</v>
      </c>
      <c r="AM113" s="9">
        <f t="shared" si="34"/>
        <v>1</v>
      </c>
    </row>
    <row r="114" spans="1:39" x14ac:dyDescent="0.2">
      <c r="A114" s="47">
        <f t="shared" si="25"/>
        <v>4.76984672155814E-3</v>
      </c>
      <c r="B114" s="7">
        <v>111</v>
      </c>
      <c r="C114" s="8">
        <f t="shared" si="23"/>
        <v>12</v>
      </c>
      <c r="D114" s="8">
        <f t="shared" si="40"/>
        <v>11</v>
      </c>
      <c r="E114" s="7" t="str">
        <f t="shared" si="26"/>
        <v>12_X_e</v>
      </c>
      <c r="F114" s="45" t="str">
        <f t="shared" si="27"/>
        <v>e</v>
      </c>
      <c r="G114" s="40">
        <v>6</v>
      </c>
      <c r="H114" s="40" t="str">
        <f t="shared" si="36"/>
        <v>6_X</v>
      </c>
      <c r="I114" s="8" t="str">
        <f t="shared" si="24"/>
        <v>CI_11</v>
      </c>
      <c r="J114" s="8">
        <f t="shared" si="28"/>
        <v>1</v>
      </c>
      <c r="K114" s="8">
        <f t="shared" si="35"/>
        <v>0</v>
      </c>
      <c r="L114" s="7">
        <f t="shared" si="38"/>
        <v>0</v>
      </c>
      <c r="M114" s="52">
        <v>43178</v>
      </c>
      <c r="N114" s="52" t="s">
        <v>2863</v>
      </c>
      <c r="O114" s="14">
        <v>1</v>
      </c>
      <c r="P114" s="14">
        <v>0</v>
      </c>
      <c r="Q114" s="14">
        <v>3</v>
      </c>
      <c r="R114" s="14">
        <v>1</v>
      </c>
      <c r="S114" s="14">
        <v>20</v>
      </c>
      <c r="T114" s="14">
        <v>1</v>
      </c>
      <c r="U114" s="14">
        <f t="shared" si="39"/>
        <v>0</v>
      </c>
      <c r="V114" s="16">
        <f t="shared" si="29"/>
        <v>1</v>
      </c>
      <c r="W114" s="16">
        <f t="shared" si="30"/>
        <v>1</v>
      </c>
      <c r="X114" s="18">
        <v>-0.44310405978467299</v>
      </c>
      <c r="Y114" s="18">
        <v>-0.72625887245265497</v>
      </c>
      <c r="Z114" s="18">
        <v>2.3387881614035</v>
      </c>
      <c r="AA114" s="18">
        <v>4.3067689114759897</v>
      </c>
      <c r="AB114" s="18">
        <v>-0.62538507192704695</v>
      </c>
      <c r="AC114" s="18">
        <v>-1.0497134980276499</v>
      </c>
      <c r="AD114" s="18">
        <v>-0.55633134048600796</v>
      </c>
      <c r="AE114" s="18">
        <v>-0.78156322876768802</v>
      </c>
      <c r="AF114" s="18">
        <v>0.85951761398455895</v>
      </c>
      <c r="AG114" s="18">
        <v>1.85578663208946</v>
      </c>
      <c r="AH114" s="18">
        <v>4.76984672155814E-3</v>
      </c>
      <c r="AI114" s="18">
        <v>2.7011613682274199E-2</v>
      </c>
      <c r="AJ114" s="24">
        <f t="shared" si="31"/>
        <v>1</v>
      </c>
      <c r="AK114" s="24">
        <f t="shared" si="32"/>
        <v>0</v>
      </c>
      <c r="AL114" s="24">
        <f t="shared" si="33"/>
        <v>1</v>
      </c>
      <c r="AM114" s="9">
        <f t="shared" si="34"/>
        <v>1</v>
      </c>
    </row>
    <row r="115" spans="1:39" x14ac:dyDescent="0.2">
      <c r="A115" s="47">
        <f t="shared" si="25"/>
        <v>6.1936292278271299E-2</v>
      </c>
      <c r="B115" s="7">
        <v>112</v>
      </c>
      <c r="C115" s="8">
        <f t="shared" si="23"/>
        <v>12</v>
      </c>
      <c r="D115" s="8">
        <f t="shared" si="40"/>
        <v>11</v>
      </c>
      <c r="E115" s="7" t="str">
        <f t="shared" si="26"/>
        <v>12_X_e</v>
      </c>
      <c r="F115" s="45" t="str">
        <f t="shared" si="27"/>
        <v>e</v>
      </c>
      <c r="G115" s="40">
        <v>6</v>
      </c>
      <c r="H115" s="40" t="str">
        <f t="shared" si="36"/>
        <v>6_X</v>
      </c>
      <c r="I115" s="8" t="str">
        <f t="shared" si="24"/>
        <v>BP_11</v>
      </c>
      <c r="J115" s="8">
        <f t="shared" si="28"/>
        <v>0</v>
      </c>
      <c r="K115" s="8">
        <f t="shared" si="35"/>
        <v>0</v>
      </c>
      <c r="L115" s="7">
        <f t="shared" si="38"/>
        <v>0</v>
      </c>
      <c r="M115" s="52">
        <v>43178</v>
      </c>
      <c r="N115" s="52" t="s">
        <v>2863</v>
      </c>
      <c r="O115" s="14">
        <v>1</v>
      </c>
      <c r="P115" s="14">
        <v>0</v>
      </c>
      <c r="Q115" s="14">
        <v>3</v>
      </c>
      <c r="R115" s="14">
        <v>1</v>
      </c>
      <c r="S115" s="14">
        <v>20</v>
      </c>
      <c r="T115" s="14">
        <v>0</v>
      </c>
      <c r="U115" s="14">
        <f t="shared" si="39"/>
        <v>1</v>
      </c>
      <c r="V115" s="16">
        <f t="shared" si="29"/>
        <v>0</v>
      </c>
      <c r="W115" s="16">
        <f t="shared" si="30"/>
        <v>0</v>
      </c>
      <c r="X115" s="18">
        <v>0.16587703564437101</v>
      </c>
      <c r="Y115" s="18">
        <v>0.318518041737264</v>
      </c>
      <c r="Z115" s="18">
        <v>2.3793246506247701</v>
      </c>
      <c r="AA115" s="18">
        <v>3.7338836995667402</v>
      </c>
      <c r="AB115" s="18">
        <v>0.428866214687182</v>
      </c>
      <c r="AC115" s="18">
        <v>-0.314776332151329</v>
      </c>
      <c r="AD115" s="18">
        <v>0.63240734315555003</v>
      </c>
      <c r="AE115" s="18">
        <v>-0.34183874522165097</v>
      </c>
      <c r="AF115" s="18">
        <v>0.90138155368619</v>
      </c>
      <c r="AG115" s="18">
        <v>1.35138624190557</v>
      </c>
      <c r="AH115" s="18">
        <v>6.1936292278271299E-2</v>
      </c>
      <c r="AI115" s="18">
        <v>0.35754587286674699</v>
      </c>
      <c r="AJ115" s="24">
        <f t="shared" si="31"/>
        <v>1</v>
      </c>
      <c r="AK115" s="24">
        <f t="shared" si="32"/>
        <v>0</v>
      </c>
      <c r="AL115" s="24">
        <f t="shared" si="33"/>
        <v>1</v>
      </c>
      <c r="AM115" s="9">
        <f t="shared" si="34"/>
        <v>1</v>
      </c>
    </row>
    <row r="116" spans="1:39" x14ac:dyDescent="0.2">
      <c r="A116" s="47">
        <f t="shared" si="25"/>
        <v>2.1579494906829502E-3</v>
      </c>
      <c r="B116" s="7">
        <v>113</v>
      </c>
      <c r="C116" s="8">
        <f t="shared" si="23"/>
        <v>12</v>
      </c>
      <c r="D116" s="8">
        <f t="shared" si="40"/>
        <v>12</v>
      </c>
      <c r="E116" s="7" t="str">
        <f t="shared" si="26"/>
        <v>12_X_e</v>
      </c>
      <c r="F116" s="45" t="str">
        <f t="shared" si="27"/>
        <v>e</v>
      </c>
      <c r="G116" s="40">
        <v>6</v>
      </c>
      <c r="H116" s="40" t="str">
        <f t="shared" si="36"/>
        <v>6_X</v>
      </c>
      <c r="I116" s="8" t="str">
        <f t="shared" si="24"/>
        <v>CI_12</v>
      </c>
      <c r="J116" s="8">
        <f t="shared" si="28"/>
        <v>1</v>
      </c>
      <c r="K116" s="8">
        <f t="shared" si="35"/>
        <v>0</v>
      </c>
      <c r="L116" s="7">
        <f t="shared" si="38"/>
        <v>0</v>
      </c>
      <c r="M116" s="52">
        <v>43178</v>
      </c>
      <c r="N116" s="52" t="s">
        <v>2863</v>
      </c>
      <c r="O116" s="14">
        <v>1</v>
      </c>
      <c r="P116" s="14">
        <v>0</v>
      </c>
      <c r="Q116" s="14">
        <v>3</v>
      </c>
      <c r="R116" s="14">
        <v>1</v>
      </c>
      <c r="S116" s="14">
        <v>20</v>
      </c>
      <c r="T116" s="14">
        <v>0</v>
      </c>
      <c r="U116" s="14">
        <f t="shared" si="39"/>
        <v>1</v>
      </c>
      <c r="V116" s="16">
        <f t="shared" si="29"/>
        <v>1</v>
      </c>
      <c r="W116" s="16">
        <f t="shared" si="30"/>
        <v>1</v>
      </c>
      <c r="X116" s="18">
        <v>-0.99671862425748303</v>
      </c>
      <c r="Y116" s="18">
        <v>-0.34896770861696103</v>
      </c>
      <c r="Z116" s="18">
        <v>2.7314694323577</v>
      </c>
      <c r="AA116" s="18">
        <v>0.68197219245736296</v>
      </c>
      <c r="AB116" s="18">
        <v>-0.75713423108156397</v>
      </c>
      <c r="AC116" s="18">
        <v>-0.32272977755630999</v>
      </c>
      <c r="AD116" s="18">
        <v>-0.86686813215438896</v>
      </c>
      <c r="AE116" s="18">
        <v>-0.25501122149252597</v>
      </c>
      <c r="AF116" s="18">
        <v>0.95379013458926298</v>
      </c>
      <c r="AG116" s="18">
        <v>0.28581903765658501</v>
      </c>
      <c r="AH116" s="18">
        <v>2.1579494906829502E-3</v>
      </c>
      <c r="AI116" s="18">
        <v>1.9981286466611999E-5</v>
      </c>
      <c r="AJ116" s="24">
        <f t="shared" si="31"/>
        <v>0</v>
      </c>
      <c r="AK116" s="24">
        <f t="shared" si="32"/>
        <v>1</v>
      </c>
      <c r="AL116" s="24">
        <f t="shared" si="33"/>
        <v>0</v>
      </c>
      <c r="AM116" s="9">
        <f t="shared" si="34"/>
        <v>1</v>
      </c>
    </row>
    <row r="117" spans="1:39" x14ac:dyDescent="0.2">
      <c r="A117" s="47">
        <f t="shared" si="25"/>
        <v>0.67768757449927597</v>
      </c>
      <c r="B117" s="7">
        <v>114</v>
      </c>
      <c r="C117" s="8">
        <f t="shared" si="23"/>
        <v>12</v>
      </c>
      <c r="D117" s="8">
        <f t="shared" si="40"/>
        <v>12</v>
      </c>
      <c r="E117" s="7" t="str">
        <f t="shared" si="26"/>
        <v>12_X_e</v>
      </c>
      <c r="F117" s="45" t="str">
        <f t="shared" si="27"/>
        <v>e</v>
      </c>
      <c r="G117" s="40">
        <v>6</v>
      </c>
      <c r="H117" s="40" t="str">
        <f t="shared" si="36"/>
        <v>6_X</v>
      </c>
      <c r="I117" s="8" t="str">
        <f t="shared" si="24"/>
        <v>BP_12</v>
      </c>
      <c r="J117" s="8">
        <f t="shared" si="28"/>
        <v>0</v>
      </c>
      <c r="K117" s="8">
        <f t="shared" si="35"/>
        <v>0</v>
      </c>
      <c r="L117" s="7">
        <f t="shared" si="38"/>
        <v>0</v>
      </c>
      <c r="M117" s="52">
        <v>43178</v>
      </c>
      <c r="N117" s="52" t="s">
        <v>2863</v>
      </c>
      <c r="O117" s="14">
        <v>1</v>
      </c>
      <c r="P117" s="14">
        <v>0</v>
      </c>
      <c r="Q117" s="14">
        <v>3</v>
      </c>
      <c r="R117" s="14">
        <v>1</v>
      </c>
      <c r="S117" s="14">
        <v>20</v>
      </c>
      <c r="T117" s="14">
        <v>0</v>
      </c>
      <c r="U117" s="14">
        <f t="shared" si="39"/>
        <v>1</v>
      </c>
      <c r="V117" s="16">
        <f t="shared" si="29"/>
        <v>1</v>
      </c>
      <c r="W117" s="16">
        <f t="shared" si="30"/>
        <v>0</v>
      </c>
      <c r="X117" s="18">
        <v>-0.120352462865412</v>
      </c>
      <c r="Y117" s="18">
        <v>-3.34964481822283E-2</v>
      </c>
      <c r="Z117" s="18">
        <v>2.6040125408908401</v>
      </c>
      <c r="AA117" s="18">
        <v>0.64357783884014996</v>
      </c>
      <c r="AB117" s="18">
        <v>-0.117950233582126</v>
      </c>
      <c r="AC117" s="18">
        <v>1.1731236070870701E-2</v>
      </c>
      <c r="AD117" s="18">
        <v>-3.8247538182781003E-2</v>
      </c>
      <c r="AE117" s="18">
        <v>6.2009099483730699E-2</v>
      </c>
      <c r="AF117" s="18">
        <v>1.12288124450956</v>
      </c>
      <c r="AG117" s="18">
        <v>0.25842758757492801</v>
      </c>
      <c r="AH117" s="18">
        <v>0.67768757449927597</v>
      </c>
      <c r="AI117" s="18">
        <v>0.85740637048320201</v>
      </c>
      <c r="AJ117" s="24">
        <f t="shared" si="31"/>
        <v>0</v>
      </c>
      <c r="AK117" s="24">
        <f t="shared" si="32"/>
        <v>1</v>
      </c>
      <c r="AL117" s="24">
        <f t="shared" si="33"/>
        <v>1</v>
      </c>
      <c r="AM117" s="9">
        <f t="shared" si="34"/>
        <v>0</v>
      </c>
    </row>
    <row r="118" spans="1:39" x14ac:dyDescent="0.2">
      <c r="A118" s="47">
        <f t="shared" si="25"/>
        <v>6.8779958504145994E-5</v>
      </c>
      <c r="B118" s="7">
        <v>115</v>
      </c>
      <c r="C118" s="8">
        <f t="shared" si="23"/>
        <v>12</v>
      </c>
      <c r="D118" s="8">
        <f t="shared" si="40"/>
        <v>13</v>
      </c>
      <c r="E118" s="7" t="str">
        <f t="shared" si="26"/>
        <v>12_X_e</v>
      </c>
      <c r="F118" s="45" t="str">
        <f t="shared" si="27"/>
        <v>e</v>
      </c>
      <c r="G118" s="40">
        <v>6</v>
      </c>
      <c r="H118" s="40" t="str">
        <f t="shared" si="36"/>
        <v>6_X</v>
      </c>
      <c r="I118" s="8" t="str">
        <f t="shared" si="24"/>
        <v>CI_13</v>
      </c>
      <c r="J118" s="8">
        <f t="shared" si="28"/>
        <v>1</v>
      </c>
      <c r="K118" s="8">
        <f t="shared" si="35"/>
        <v>0</v>
      </c>
      <c r="L118" s="7">
        <f t="shared" si="38"/>
        <v>0</v>
      </c>
      <c r="M118" s="52">
        <v>43178</v>
      </c>
      <c r="N118" s="52" t="s">
        <v>2863</v>
      </c>
      <c r="O118" s="14">
        <v>1</v>
      </c>
      <c r="P118" s="14">
        <v>0</v>
      </c>
      <c r="Q118" s="14">
        <v>3</v>
      </c>
      <c r="R118" s="14">
        <v>1</v>
      </c>
      <c r="S118" s="14">
        <v>20</v>
      </c>
      <c r="T118" s="14">
        <v>1</v>
      </c>
      <c r="U118" s="14">
        <f t="shared" si="39"/>
        <v>0</v>
      </c>
      <c r="V118" s="16">
        <f t="shared" si="29"/>
        <v>1</v>
      </c>
      <c r="W118" s="16">
        <f t="shared" si="30"/>
        <v>1</v>
      </c>
      <c r="X118" s="18">
        <v>-0.77715684578288302</v>
      </c>
      <c r="Y118" s="18">
        <v>-1.16673904911397</v>
      </c>
      <c r="Z118" s="18">
        <v>2.6288496179040499</v>
      </c>
      <c r="AA118" s="18">
        <v>4.0775178714558997</v>
      </c>
      <c r="AB118" s="18">
        <v>-1.1180174798247799</v>
      </c>
      <c r="AC118" s="18">
        <v>-0.55280755702276596</v>
      </c>
      <c r="AD118" s="18">
        <v>-1.28989026118647</v>
      </c>
      <c r="AE118" s="18">
        <v>-0.81301118030655894</v>
      </c>
      <c r="AF118" s="18">
        <v>1.0674675387358401</v>
      </c>
      <c r="AG118" s="18">
        <v>1.65207783204668</v>
      </c>
      <c r="AH118" s="18">
        <v>6.8779958504145994E-5</v>
      </c>
      <c r="AI118" s="18">
        <v>0.18726745980601101</v>
      </c>
      <c r="AJ118" s="24">
        <f t="shared" si="31"/>
        <v>1</v>
      </c>
      <c r="AK118" s="24">
        <f t="shared" si="32"/>
        <v>0</v>
      </c>
      <c r="AL118" s="24">
        <f t="shared" si="33"/>
        <v>1</v>
      </c>
      <c r="AM118" s="9">
        <f t="shared" si="34"/>
        <v>1</v>
      </c>
    </row>
    <row r="119" spans="1:39" x14ac:dyDescent="0.2">
      <c r="A119" s="47">
        <f t="shared" si="25"/>
        <v>0.46458885079116502</v>
      </c>
      <c r="B119" s="7">
        <v>116</v>
      </c>
      <c r="C119" s="8">
        <f t="shared" si="23"/>
        <v>12</v>
      </c>
      <c r="D119" s="8">
        <f t="shared" si="40"/>
        <v>13</v>
      </c>
      <c r="E119" s="7" t="str">
        <f t="shared" si="26"/>
        <v>12_X_e</v>
      </c>
      <c r="F119" s="45" t="str">
        <f t="shared" si="27"/>
        <v>e</v>
      </c>
      <c r="G119" s="40">
        <v>6</v>
      </c>
      <c r="H119" s="40" t="str">
        <f t="shared" si="36"/>
        <v>6_X</v>
      </c>
      <c r="I119" s="8" t="str">
        <f t="shared" si="24"/>
        <v>BP_13</v>
      </c>
      <c r="J119" s="8">
        <f t="shared" si="28"/>
        <v>0</v>
      </c>
      <c r="K119" s="8">
        <f t="shared" si="35"/>
        <v>0</v>
      </c>
      <c r="L119" s="7">
        <f t="shared" si="38"/>
        <v>0</v>
      </c>
      <c r="M119" s="52">
        <v>43178</v>
      </c>
      <c r="N119" s="52" t="s">
        <v>2863</v>
      </c>
      <c r="O119" s="14">
        <v>1</v>
      </c>
      <c r="P119" s="14">
        <v>0</v>
      </c>
      <c r="Q119" s="14">
        <v>3</v>
      </c>
      <c r="R119" s="14">
        <v>1</v>
      </c>
      <c r="S119" s="14">
        <v>20</v>
      </c>
      <c r="T119" s="14">
        <v>1</v>
      </c>
      <c r="U119" s="14">
        <f t="shared" si="39"/>
        <v>0</v>
      </c>
      <c r="V119" s="16">
        <f t="shared" si="29"/>
        <v>1</v>
      </c>
      <c r="W119" s="16">
        <f t="shared" si="30"/>
        <v>0</v>
      </c>
      <c r="X119" s="18">
        <v>-9.0160085412208005E-2</v>
      </c>
      <c r="Y119" s="18">
        <v>-0.13938242340356499</v>
      </c>
      <c r="Z119" s="18">
        <v>3.32434601627756</v>
      </c>
      <c r="AA119" s="18">
        <v>5.1394538771390099</v>
      </c>
      <c r="AB119" s="18">
        <v>0.20382258458387101</v>
      </c>
      <c r="AC119" s="18">
        <v>0.64071277929820403</v>
      </c>
      <c r="AD119" s="18">
        <v>8.1234757284820797E-2</v>
      </c>
      <c r="AE119" s="18">
        <v>0.85185312877841302</v>
      </c>
      <c r="AF119" s="18">
        <v>1.10174995449055</v>
      </c>
      <c r="AG119" s="18">
        <v>2.0216571166527002</v>
      </c>
      <c r="AH119" s="18">
        <v>0.46458885079116502</v>
      </c>
      <c r="AI119" s="18">
        <v>0.211460979221165</v>
      </c>
      <c r="AJ119" s="24">
        <f t="shared" si="31"/>
        <v>1</v>
      </c>
      <c r="AK119" s="24">
        <f t="shared" si="32"/>
        <v>0</v>
      </c>
      <c r="AL119" s="24">
        <f t="shared" si="33"/>
        <v>0</v>
      </c>
      <c r="AM119" s="9">
        <f t="shared" si="34"/>
        <v>0</v>
      </c>
    </row>
    <row r="120" spans="1:39" x14ac:dyDescent="0.2">
      <c r="A120" s="47">
        <f t="shared" si="25"/>
        <v>0.416438406349257</v>
      </c>
      <c r="B120" s="7">
        <v>117</v>
      </c>
      <c r="C120" s="8">
        <f t="shared" si="23"/>
        <v>12</v>
      </c>
      <c r="D120" s="8">
        <f t="shared" si="40"/>
        <v>14</v>
      </c>
      <c r="E120" s="7" t="str">
        <f t="shared" si="26"/>
        <v>12_X_e</v>
      </c>
      <c r="F120" s="45" t="str">
        <f t="shared" si="27"/>
        <v>e</v>
      </c>
      <c r="G120" s="40">
        <v>6</v>
      </c>
      <c r="H120" s="40" t="str">
        <f t="shared" si="36"/>
        <v>6_X</v>
      </c>
      <c r="I120" s="8" t="str">
        <f t="shared" si="24"/>
        <v>CI_14</v>
      </c>
      <c r="J120" s="8">
        <f t="shared" si="28"/>
        <v>1</v>
      </c>
      <c r="K120" s="8">
        <f t="shared" si="35"/>
        <v>0</v>
      </c>
      <c r="L120" s="7">
        <f t="shared" si="38"/>
        <v>0</v>
      </c>
      <c r="M120" s="52">
        <v>43178</v>
      </c>
      <c r="N120" s="52" t="s">
        <v>2863</v>
      </c>
      <c r="O120" s="14">
        <v>1</v>
      </c>
      <c r="P120" s="14">
        <v>0</v>
      </c>
      <c r="Q120" s="14">
        <v>3</v>
      </c>
      <c r="R120" s="14">
        <v>1</v>
      </c>
      <c r="S120" s="14">
        <v>20</v>
      </c>
      <c r="T120" s="14">
        <v>0</v>
      </c>
      <c r="U120" s="14">
        <f t="shared" si="39"/>
        <v>1</v>
      </c>
      <c r="V120" s="16">
        <f t="shared" si="29"/>
        <v>1</v>
      </c>
      <c r="W120" s="16">
        <f t="shared" si="30"/>
        <v>1</v>
      </c>
      <c r="X120" s="18">
        <v>-0.78325743955792904</v>
      </c>
      <c r="Y120" s="18">
        <v>-0.31103290189402499</v>
      </c>
      <c r="Z120" s="18">
        <v>3.4064880844671301</v>
      </c>
      <c r="AA120" s="18">
        <v>1.5468776336330099</v>
      </c>
      <c r="AB120" s="18">
        <v>-0.30435020114063299</v>
      </c>
      <c r="AC120" s="18">
        <v>-0.28775501939835502</v>
      </c>
      <c r="AD120" s="18">
        <v>-0.49597282277323101</v>
      </c>
      <c r="AE120" s="18">
        <v>-0.27174193533461399</v>
      </c>
      <c r="AF120" s="18">
        <v>1.4800731294780201</v>
      </c>
      <c r="AG120" s="18">
        <v>0.60850818203366697</v>
      </c>
      <c r="AH120" s="18">
        <v>0.416438406349257</v>
      </c>
      <c r="AI120" s="18">
        <v>6.35157117525353E-2</v>
      </c>
      <c r="AJ120" s="24">
        <f t="shared" si="31"/>
        <v>0</v>
      </c>
      <c r="AK120" s="24">
        <f t="shared" si="32"/>
        <v>1</v>
      </c>
      <c r="AL120" s="24">
        <f t="shared" si="33"/>
        <v>0</v>
      </c>
      <c r="AM120" s="9">
        <f t="shared" si="34"/>
        <v>1</v>
      </c>
    </row>
    <row r="121" spans="1:39" x14ac:dyDescent="0.2">
      <c r="A121" s="47">
        <f t="shared" si="25"/>
        <v>6.7255699176349507E-2</v>
      </c>
      <c r="B121" s="7">
        <v>118</v>
      </c>
      <c r="C121" s="8">
        <f t="shared" si="23"/>
        <v>12</v>
      </c>
      <c r="D121" s="8">
        <f t="shared" si="40"/>
        <v>14</v>
      </c>
      <c r="E121" s="7" t="str">
        <f t="shared" si="26"/>
        <v>12_X_e</v>
      </c>
      <c r="F121" s="45" t="str">
        <f t="shared" si="27"/>
        <v>e</v>
      </c>
      <c r="G121" s="40">
        <v>6</v>
      </c>
      <c r="H121" s="40" t="str">
        <f t="shared" si="36"/>
        <v>6_X</v>
      </c>
      <c r="I121" s="8" t="str">
        <f t="shared" si="24"/>
        <v>BP_14</v>
      </c>
      <c r="J121" s="8">
        <f t="shared" si="28"/>
        <v>0</v>
      </c>
      <c r="K121" s="8">
        <f t="shared" si="35"/>
        <v>0</v>
      </c>
      <c r="L121" s="7">
        <f t="shared" si="38"/>
        <v>0</v>
      </c>
      <c r="M121" s="52">
        <v>43178</v>
      </c>
      <c r="N121" s="52" t="s">
        <v>2863</v>
      </c>
      <c r="O121" s="14">
        <v>1</v>
      </c>
      <c r="P121" s="14">
        <v>0</v>
      </c>
      <c r="Q121" s="14">
        <v>3</v>
      </c>
      <c r="R121" s="14">
        <v>1</v>
      </c>
      <c r="S121" s="14">
        <v>20</v>
      </c>
      <c r="T121" s="14">
        <v>0</v>
      </c>
      <c r="U121" s="14">
        <f t="shared" si="39"/>
        <v>1</v>
      </c>
      <c r="V121" s="16">
        <f t="shared" si="29"/>
        <v>1</v>
      </c>
      <c r="W121" s="16">
        <f t="shared" si="30"/>
        <v>1</v>
      </c>
      <c r="X121" s="18">
        <v>-0.60956695891218304</v>
      </c>
      <c r="Y121" s="18">
        <v>-0.21859012385796101</v>
      </c>
      <c r="Z121" s="18">
        <v>2.7858076925622299</v>
      </c>
      <c r="AA121" s="18">
        <v>0.72532927229652699</v>
      </c>
      <c r="AB121" s="18">
        <v>-0.56773951762161801</v>
      </c>
      <c r="AC121" s="18">
        <v>-0.241982003081536</v>
      </c>
      <c r="AD121" s="18">
        <v>-1.0168949820262001</v>
      </c>
      <c r="AE121" s="18">
        <v>-0.290833816103299</v>
      </c>
      <c r="AF121" s="18">
        <v>1.2176743891567201</v>
      </c>
      <c r="AG121" s="18">
        <v>0.26639619051989499</v>
      </c>
      <c r="AH121" s="18">
        <v>6.7255699176349507E-2</v>
      </c>
      <c r="AI121" s="18">
        <v>4.91275472446818E-4</v>
      </c>
      <c r="AJ121" s="24">
        <f t="shared" si="31"/>
        <v>0</v>
      </c>
      <c r="AK121" s="24">
        <f t="shared" si="32"/>
        <v>1</v>
      </c>
      <c r="AL121" s="24">
        <f t="shared" si="33"/>
        <v>0</v>
      </c>
      <c r="AM121" s="9">
        <f t="shared" si="34"/>
        <v>1</v>
      </c>
    </row>
    <row r="122" spans="1:39" x14ac:dyDescent="0.2">
      <c r="A122" s="47">
        <f t="shared" si="25"/>
        <v>8.6284281458097207E-3</v>
      </c>
      <c r="B122" s="7">
        <v>119</v>
      </c>
      <c r="C122" s="8">
        <f t="shared" si="23"/>
        <v>12</v>
      </c>
      <c r="D122" s="8">
        <f t="shared" si="40"/>
        <v>15</v>
      </c>
      <c r="E122" s="7" t="str">
        <f t="shared" si="26"/>
        <v>12_X_e</v>
      </c>
      <c r="F122" s="45" t="str">
        <f t="shared" si="27"/>
        <v>e</v>
      </c>
      <c r="G122" s="40">
        <v>6</v>
      </c>
      <c r="H122" s="40" t="str">
        <f t="shared" si="36"/>
        <v>6_X</v>
      </c>
      <c r="I122" s="8" t="str">
        <f t="shared" si="24"/>
        <v>CI_15</v>
      </c>
      <c r="J122" s="8">
        <f t="shared" si="28"/>
        <v>1</v>
      </c>
      <c r="K122" s="8">
        <f t="shared" si="35"/>
        <v>0</v>
      </c>
      <c r="L122" s="7">
        <f t="shared" si="38"/>
        <v>0</v>
      </c>
      <c r="M122" s="52">
        <v>43178</v>
      </c>
      <c r="N122" s="52" t="s">
        <v>2863</v>
      </c>
      <c r="O122" s="14">
        <v>1</v>
      </c>
      <c r="P122" s="14">
        <v>0</v>
      </c>
      <c r="Q122" s="14">
        <v>3</v>
      </c>
      <c r="R122" s="14">
        <v>1</v>
      </c>
      <c r="S122" s="14">
        <v>20</v>
      </c>
      <c r="T122" s="14">
        <v>1</v>
      </c>
      <c r="U122" s="14">
        <f t="shared" si="39"/>
        <v>0</v>
      </c>
      <c r="V122" s="16">
        <f t="shared" si="29"/>
        <v>1</v>
      </c>
      <c r="W122" s="16">
        <f t="shared" si="30"/>
        <v>0</v>
      </c>
      <c r="X122" s="18">
        <v>-0.69358656590338796</v>
      </c>
      <c r="Y122" s="18">
        <v>-1.0566132898974301</v>
      </c>
      <c r="Z122" s="18">
        <v>3.1443429874489102</v>
      </c>
      <c r="AA122" s="18">
        <v>5.6614943035790102</v>
      </c>
      <c r="AB122" s="18">
        <v>-0.74155323934316697</v>
      </c>
      <c r="AC122" s="18">
        <v>-1.6774662435293901</v>
      </c>
      <c r="AD122" s="18">
        <v>-1.1472882413424701</v>
      </c>
      <c r="AE122" s="18">
        <v>-2.6542750171735801</v>
      </c>
      <c r="AF122" s="18">
        <v>1.0981376108939001</v>
      </c>
      <c r="AG122" s="18">
        <v>2.1967185638372202</v>
      </c>
      <c r="AH122" s="18">
        <v>8.6284281458097207E-3</v>
      </c>
      <c r="AI122" s="18">
        <v>3.1163549272915599E-3</v>
      </c>
      <c r="AJ122" s="24">
        <f t="shared" si="31"/>
        <v>1</v>
      </c>
      <c r="AK122" s="24">
        <f t="shared" si="32"/>
        <v>0</v>
      </c>
      <c r="AL122" s="24">
        <f t="shared" si="33"/>
        <v>0</v>
      </c>
      <c r="AM122" s="9">
        <f t="shared" si="34"/>
        <v>0</v>
      </c>
    </row>
    <row r="123" spans="1:39" x14ac:dyDescent="0.2">
      <c r="A123" s="47">
        <f t="shared" si="25"/>
        <v>0.73330647294283102</v>
      </c>
      <c r="B123" s="7">
        <v>120</v>
      </c>
      <c r="C123" s="8">
        <f t="shared" si="23"/>
        <v>12</v>
      </c>
      <c r="D123" s="8">
        <f t="shared" si="40"/>
        <v>15</v>
      </c>
      <c r="E123" s="7" t="str">
        <f t="shared" si="26"/>
        <v>12_X_e</v>
      </c>
      <c r="F123" s="45" t="str">
        <f t="shared" si="27"/>
        <v>e</v>
      </c>
      <c r="G123" s="40">
        <v>6</v>
      </c>
      <c r="H123" s="40" t="str">
        <f t="shared" si="36"/>
        <v>6_X</v>
      </c>
      <c r="I123" s="8" t="str">
        <f t="shared" si="24"/>
        <v>BP_15</v>
      </c>
      <c r="J123" s="8">
        <f t="shared" si="28"/>
        <v>0</v>
      </c>
      <c r="K123" s="8">
        <f t="shared" si="35"/>
        <v>0</v>
      </c>
      <c r="L123" s="7">
        <f t="shared" si="38"/>
        <v>0</v>
      </c>
      <c r="M123" s="52">
        <v>43178</v>
      </c>
      <c r="N123" s="52" t="s">
        <v>2863</v>
      </c>
      <c r="O123" s="14">
        <v>1</v>
      </c>
      <c r="P123" s="14">
        <v>0</v>
      </c>
      <c r="Q123" s="14">
        <v>3</v>
      </c>
      <c r="R123" s="14">
        <v>1</v>
      </c>
      <c r="S123" s="14">
        <v>20</v>
      </c>
      <c r="T123" s="14">
        <v>0</v>
      </c>
      <c r="U123" s="14">
        <f t="shared" si="39"/>
        <v>1</v>
      </c>
      <c r="V123" s="16">
        <f t="shared" si="29"/>
        <v>1</v>
      </c>
      <c r="W123" s="16">
        <f t="shared" si="30"/>
        <v>1</v>
      </c>
      <c r="X123" s="18">
        <v>-0.236422445974313</v>
      </c>
      <c r="Y123" s="18">
        <v>-9.5962287799832596E-2</v>
      </c>
      <c r="Z123" s="18">
        <v>2.3699753783876099</v>
      </c>
      <c r="AA123" s="18">
        <v>0.92547032368940796</v>
      </c>
      <c r="AB123" s="18">
        <v>-8.7731153278704094E-2</v>
      </c>
      <c r="AC123" s="18">
        <v>-6.9872678210013001E-2</v>
      </c>
      <c r="AD123" s="18">
        <v>-5.8473195094563502E-2</v>
      </c>
      <c r="AE123" s="18">
        <v>6.6206629160738602E-3</v>
      </c>
      <c r="AF123" s="18">
        <v>1.0189137361296099</v>
      </c>
      <c r="AG123" s="18">
        <v>0.36268132739668002</v>
      </c>
      <c r="AH123" s="18">
        <v>0.73330647294283102</v>
      </c>
      <c r="AI123" s="18">
        <v>0.44636286036567402</v>
      </c>
      <c r="AJ123" s="24">
        <f t="shared" si="31"/>
        <v>0</v>
      </c>
      <c r="AK123" s="24">
        <f t="shared" si="32"/>
        <v>1</v>
      </c>
      <c r="AL123" s="24">
        <f t="shared" si="33"/>
        <v>0</v>
      </c>
      <c r="AM123" s="9">
        <f t="shared" si="34"/>
        <v>1</v>
      </c>
    </row>
    <row r="124" spans="1:39" x14ac:dyDescent="0.2">
      <c r="A124" s="47">
        <f t="shared" si="25"/>
        <v>0.57912487429930504</v>
      </c>
      <c r="B124" s="5">
        <v>121</v>
      </c>
      <c r="C124" s="6">
        <f t="shared" si="23"/>
        <v>13</v>
      </c>
      <c r="D124" s="6">
        <f t="shared" si="40"/>
        <v>16</v>
      </c>
      <c r="E124" s="5" t="str">
        <f t="shared" si="26"/>
        <v>13_P_d</v>
      </c>
      <c r="F124" s="44" t="str">
        <f t="shared" si="27"/>
        <v>d</v>
      </c>
      <c r="G124" s="39">
        <v>7</v>
      </c>
      <c r="H124" s="39" t="str">
        <f t="shared" si="36"/>
        <v>7_P</v>
      </c>
      <c r="I124" s="6" t="str">
        <f t="shared" si="24"/>
        <v>CI_16</v>
      </c>
      <c r="J124" s="6">
        <f t="shared" si="28"/>
        <v>1</v>
      </c>
      <c r="K124" s="6">
        <f t="shared" si="35"/>
        <v>1</v>
      </c>
      <c r="L124" s="5">
        <f t="shared" si="38"/>
        <v>1</v>
      </c>
      <c r="M124" s="51">
        <v>43177</v>
      </c>
      <c r="N124" s="51" t="s">
        <v>2850</v>
      </c>
      <c r="O124" s="12">
        <v>0</v>
      </c>
      <c r="P124" s="12">
        <v>1</v>
      </c>
      <c r="Q124" s="12">
        <v>1</v>
      </c>
      <c r="R124" s="12">
        <v>1</v>
      </c>
      <c r="S124" s="12">
        <v>1</v>
      </c>
      <c r="T124" s="12">
        <v>0</v>
      </c>
      <c r="U124" s="12">
        <f>ABS(T124-1)</f>
        <v>1</v>
      </c>
      <c r="V124" s="16">
        <f t="shared" si="29"/>
        <v>1</v>
      </c>
      <c r="W124" s="16">
        <f t="shared" si="30"/>
        <v>1</v>
      </c>
      <c r="X124" s="18">
        <v>-0.48864109045825899</v>
      </c>
      <c r="Y124" s="18">
        <v>-0.16310500646048201</v>
      </c>
      <c r="Z124" s="18">
        <v>3.3970430884510301</v>
      </c>
      <c r="AA124" s="18">
        <v>1.3262009939992301</v>
      </c>
      <c r="AB124" s="18">
        <v>-0.20567064478609801</v>
      </c>
      <c r="AC124" s="18">
        <v>-0.11957411629657599</v>
      </c>
      <c r="AD124" s="18">
        <v>-0.25484501675687299</v>
      </c>
      <c r="AE124" s="18">
        <v>-0.20608871753843699</v>
      </c>
      <c r="AF124" s="18">
        <v>1.4666493990807901</v>
      </c>
      <c r="AG124" s="18">
        <v>0.52739983125239198</v>
      </c>
      <c r="AH124" s="18">
        <v>0.57912487429930504</v>
      </c>
      <c r="AI124" s="18">
        <v>0.370442725577802</v>
      </c>
      <c r="AJ124" s="24">
        <f t="shared" si="31"/>
        <v>0</v>
      </c>
      <c r="AK124" s="24">
        <f t="shared" si="32"/>
        <v>1</v>
      </c>
      <c r="AL124" s="24">
        <f t="shared" si="33"/>
        <v>0</v>
      </c>
      <c r="AM124" s="9">
        <f t="shared" si="34"/>
        <v>1</v>
      </c>
    </row>
    <row r="125" spans="1:39" x14ac:dyDescent="0.2">
      <c r="A125" s="47">
        <f t="shared" si="25"/>
        <v>1.23014319275972E-3</v>
      </c>
      <c r="B125" s="5">
        <v>122</v>
      </c>
      <c r="C125" s="6">
        <f t="shared" si="23"/>
        <v>13</v>
      </c>
      <c r="D125" s="6">
        <f t="shared" si="40"/>
        <v>16</v>
      </c>
      <c r="E125" s="5" t="str">
        <f t="shared" si="26"/>
        <v>13_P_d</v>
      </c>
      <c r="F125" s="44" t="str">
        <f t="shared" si="27"/>
        <v>d</v>
      </c>
      <c r="G125" s="39">
        <v>7</v>
      </c>
      <c r="H125" s="39" t="str">
        <f t="shared" si="36"/>
        <v>7_P</v>
      </c>
      <c r="I125" s="6" t="str">
        <f t="shared" si="24"/>
        <v>BP_16</v>
      </c>
      <c r="J125" s="6">
        <f t="shared" si="28"/>
        <v>0</v>
      </c>
      <c r="K125" s="6">
        <f t="shared" si="35"/>
        <v>1</v>
      </c>
      <c r="L125" s="5">
        <f t="shared" si="38"/>
        <v>1</v>
      </c>
      <c r="M125" s="51">
        <v>43177</v>
      </c>
      <c r="N125" s="51" t="s">
        <v>2850</v>
      </c>
      <c r="O125" s="12">
        <v>0</v>
      </c>
      <c r="P125" s="12">
        <v>1</v>
      </c>
      <c r="Q125" s="12">
        <v>1</v>
      </c>
      <c r="R125" s="12">
        <v>1</v>
      </c>
      <c r="S125" s="12">
        <v>1</v>
      </c>
      <c r="T125" s="12">
        <v>1</v>
      </c>
      <c r="U125" s="12">
        <f t="shared" ref="U125:U163" si="41">ABS(T125-1)</f>
        <v>0</v>
      </c>
      <c r="V125" s="16">
        <f t="shared" si="29"/>
        <v>1</v>
      </c>
      <c r="W125" s="16">
        <f t="shared" si="30"/>
        <v>0</v>
      </c>
      <c r="X125" s="18">
        <v>-0.80853321420727298</v>
      </c>
      <c r="Y125" s="18">
        <v>-1.2302973980201299</v>
      </c>
      <c r="Z125" s="18">
        <v>2.8286832503508799</v>
      </c>
      <c r="AA125" s="18">
        <v>4.4151453437466897</v>
      </c>
      <c r="AB125" s="18">
        <v>-0.94356911297332102</v>
      </c>
      <c r="AC125" s="18">
        <v>-1.9289068282016999</v>
      </c>
      <c r="AD125" s="18">
        <v>-0.621686744838295</v>
      </c>
      <c r="AE125" s="18">
        <v>-2.8195604796999598</v>
      </c>
      <c r="AF125" s="18">
        <v>1.1252476048436499</v>
      </c>
      <c r="AG125" s="18">
        <v>1.99799125368635</v>
      </c>
      <c r="AH125" s="18">
        <v>1.23014319275972E-3</v>
      </c>
      <c r="AI125" s="18">
        <v>2.2393196418312599E-4</v>
      </c>
      <c r="AJ125" s="24">
        <f t="shared" si="31"/>
        <v>1</v>
      </c>
      <c r="AK125" s="24">
        <f t="shared" si="32"/>
        <v>0</v>
      </c>
      <c r="AL125" s="24">
        <f t="shared" si="33"/>
        <v>0</v>
      </c>
      <c r="AM125" s="9">
        <f t="shared" si="34"/>
        <v>0</v>
      </c>
    </row>
    <row r="126" spans="1:39" x14ac:dyDescent="0.2">
      <c r="A126" s="47">
        <f t="shared" si="25"/>
        <v>9.5037144998502507E-2</v>
      </c>
      <c r="B126" s="5">
        <v>123</v>
      </c>
      <c r="C126" s="6">
        <f t="shared" si="23"/>
        <v>13</v>
      </c>
      <c r="D126" s="6">
        <f t="shared" si="40"/>
        <v>17</v>
      </c>
      <c r="E126" s="5" t="str">
        <f t="shared" si="26"/>
        <v>13_P_d</v>
      </c>
      <c r="F126" s="44" t="str">
        <f t="shared" si="27"/>
        <v>d</v>
      </c>
      <c r="G126" s="39">
        <v>7</v>
      </c>
      <c r="H126" s="39" t="str">
        <f t="shared" si="36"/>
        <v>7_P</v>
      </c>
      <c r="I126" s="6" t="str">
        <f t="shared" si="24"/>
        <v>CI_17</v>
      </c>
      <c r="J126" s="6">
        <f t="shared" si="28"/>
        <v>1</v>
      </c>
      <c r="K126" s="6">
        <f t="shared" si="35"/>
        <v>1</v>
      </c>
      <c r="L126" s="5">
        <f t="shared" si="38"/>
        <v>1</v>
      </c>
      <c r="M126" s="51">
        <v>43177</v>
      </c>
      <c r="N126" s="51" t="s">
        <v>2850</v>
      </c>
      <c r="O126" s="12">
        <v>0</v>
      </c>
      <c r="P126" s="12">
        <v>1</v>
      </c>
      <c r="Q126" s="12">
        <v>1</v>
      </c>
      <c r="R126" s="12">
        <v>1</v>
      </c>
      <c r="S126" s="12">
        <v>1</v>
      </c>
      <c r="T126" s="12">
        <v>0</v>
      </c>
      <c r="U126" s="12">
        <f t="shared" si="41"/>
        <v>1</v>
      </c>
      <c r="V126" s="16">
        <f t="shared" si="29"/>
        <v>1</v>
      </c>
      <c r="W126" s="16">
        <f t="shared" si="30"/>
        <v>0</v>
      </c>
      <c r="X126" s="18">
        <v>0.67020559875527397</v>
      </c>
      <c r="Y126" s="18">
        <v>0.25465788658955901</v>
      </c>
      <c r="Z126" s="18">
        <v>2.7771290375385398</v>
      </c>
      <c r="AA126" s="18">
        <v>1.04753446589841</v>
      </c>
      <c r="AB126" s="18">
        <v>0.44028429352427501</v>
      </c>
      <c r="AC126" s="18">
        <v>0.14157669510665399</v>
      </c>
      <c r="AD126" s="18">
        <v>0.37170479078887297</v>
      </c>
      <c r="AE126" s="18">
        <v>0.13123566565578601</v>
      </c>
      <c r="AF126" s="18">
        <v>1.0366149139488401</v>
      </c>
      <c r="AG126" s="18">
        <v>0.40019173093918398</v>
      </c>
      <c r="AH126" s="18">
        <v>9.5037144998502507E-2</v>
      </c>
      <c r="AI126" s="18">
        <v>0.163471469717377</v>
      </c>
      <c r="AJ126" s="24">
        <f t="shared" si="31"/>
        <v>0</v>
      </c>
      <c r="AK126" s="24">
        <f t="shared" si="32"/>
        <v>1</v>
      </c>
      <c r="AL126" s="24">
        <f t="shared" si="33"/>
        <v>1</v>
      </c>
      <c r="AM126" s="9">
        <f t="shared" si="34"/>
        <v>0</v>
      </c>
    </row>
    <row r="127" spans="1:39" x14ac:dyDescent="0.2">
      <c r="A127" s="47">
        <f t="shared" si="25"/>
        <v>1.02484058548046E-4</v>
      </c>
      <c r="B127" s="5">
        <v>124</v>
      </c>
      <c r="C127" s="6">
        <f t="shared" si="23"/>
        <v>13</v>
      </c>
      <c r="D127" s="6">
        <f t="shared" si="40"/>
        <v>17</v>
      </c>
      <c r="E127" s="5" t="str">
        <f t="shared" si="26"/>
        <v>13_P_d</v>
      </c>
      <c r="F127" s="44" t="str">
        <f t="shared" si="27"/>
        <v>d</v>
      </c>
      <c r="G127" s="39">
        <v>7</v>
      </c>
      <c r="H127" s="39" t="str">
        <f t="shared" si="36"/>
        <v>7_P</v>
      </c>
      <c r="I127" s="6" t="str">
        <f t="shared" si="24"/>
        <v>BP_17</v>
      </c>
      <c r="J127" s="6">
        <f t="shared" si="28"/>
        <v>0</v>
      </c>
      <c r="K127" s="6">
        <f t="shared" si="35"/>
        <v>1</v>
      </c>
      <c r="L127" s="5">
        <f t="shared" si="38"/>
        <v>1</v>
      </c>
      <c r="M127" s="51">
        <v>43177</v>
      </c>
      <c r="N127" s="51" t="s">
        <v>2850</v>
      </c>
      <c r="O127" s="12">
        <v>0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f t="shared" si="41"/>
        <v>0</v>
      </c>
      <c r="V127" s="16">
        <f t="shared" si="29"/>
        <v>1</v>
      </c>
      <c r="W127" s="16">
        <f t="shared" si="30"/>
        <v>1</v>
      </c>
      <c r="X127" s="18">
        <v>0.71956306631909706</v>
      </c>
      <c r="Y127" s="18">
        <v>1.1861086652044099</v>
      </c>
      <c r="Z127" s="18">
        <v>3.2450903252465699</v>
      </c>
      <c r="AA127" s="18">
        <v>5.5494374452755997</v>
      </c>
      <c r="AB127" s="18">
        <v>1.20985565796104</v>
      </c>
      <c r="AC127" s="18">
        <v>1.63122628408732</v>
      </c>
      <c r="AD127" s="18">
        <v>0.89866936983602197</v>
      </c>
      <c r="AE127" s="18">
        <v>1.4035799530729001</v>
      </c>
      <c r="AF127" s="18">
        <v>1.1859743217279</v>
      </c>
      <c r="AG127" s="18">
        <v>2.1311426925126802</v>
      </c>
      <c r="AH127" s="18">
        <v>1.02484058548046E-4</v>
      </c>
      <c r="AI127" s="18">
        <v>3.0496637334911599E-3</v>
      </c>
      <c r="AJ127" s="24">
        <f t="shared" si="31"/>
        <v>1</v>
      </c>
      <c r="AK127" s="24">
        <f t="shared" si="32"/>
        <v>0</v>
      </c>
      <c r="AL127" s="24">
        <f t="shared" si="33"/>
        <v>1</v>
      </c>
      <c r="AM127" s="9">
        <f t="shared" si="34"/>
        <v>1</v>
      </c>
    </row>
    <row r="128" spans="1:39" x14ac:dyDescent="0.2">
      <c r="A128" s="47">
        <f t="shared" si="25"/>
        <v>4.4455640218550398E-2</v>
      </c>
      <c r="B128" s="5">
        <v>125</v>
      </c>
      <c r="C128" s="6">
        <f t="shared" si="23"/>
        <v>13</v>
      </c>
      <c r="D128" s="6">
        <f t="shared" si="40"/>
        <v>18</v>
      </c>
      <c r="E128" s="5" t="str">
        <f t="shared" si="26"/>
        <v>13_P_d</v>
      </c>
      <c r="F128" s="44" t="str">
        <f t="shared" si="27"/>
        <v>d</v>
      </c>
      <c r="G128" s="39">
        <v>7</v>
      </c>
      <c r="H128" s="39" t="str">
        <f t="shared" si="36"/>
        <v>7_P</v>
      </c>
      <c r="I128" s="6" t="str">
        <f t="shared" si="24"/>
        <v>CI_18</v>
      </c>
      <c r="J128" s="6">
        <f t="shared" si="28"/>
        <v>1</v>
      </c>
      <c r="K128" s="6">
        <f t="shared" si="35"/>
        <v>1</v>
      </c>
      <c r="L128" s="5">
        <f t="shared" si="38"/>
        <v>1</v>
      </c>
      <c r="M128" s="51">
        <v>43177</v>
      </c>
      <c r="N128" s="51" t="s">
        <v>2850</v>
      </c>
      <c r="O128" s="12">
        <v>0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f t="shared" si="41"/>
        <v>0</v>
      </c>
      <c r="V128" s="16">
        <f t="shared" si="29"/>
        <v>1</v>
      </c>
      <c r="W128" s="16">
        <f t="shared" si="30"/>
        <v>1</v>
      </c>
      <c r="X128" s="18">
        <v>0.66142315114848305</v>
      </c>
      <c r="Y128" s="18">
        <v>1.0753317967756399</v>
      </c>
      <c r="Z128" s="18">
        <v>2.4876782945357299</v>
      </c>
      <c r="AA128" s="18">
        <v>4.6885340519136598</v>
      </c>
      <c r="AB128" s="18">
        <v>0.55126709365451698</v>
      </c>
      <c r="AC128" s="18">
        <v>0.42631749631256499</v>
      </c>
      <c r="AD128" s="18">
        <v>0.70086032101255102</v>
      </c>
      <c r="AE128" s="18">
        <v>1.0496881178989601</v>
      </c>
      <c r="AF128" s="18">
        <v>1.0746692330371199</v>
      </c>
      <c r="AG128" s="18">
        <v>2.0093447894391199</v>
      </c>
      <c r="AH128" s="18">
        <v>4.4455640218550398E-2</v>
      </c>
      <c r="AI128" s="18">
        <v>0.40183277181047999</v>
      </c>
      <c r="AJ128" s="24">
        <f t="shared" si="31"/>
        <v>1</v>
      </c>
      <c r="AK128" s="24">
        <f t="shared" si="32"/>
        <v>0</v>
      </c>
      <c r="AL128" s="24">
        <f t="shared" si="33"/>
        <v>1</v>
      </c>
      <c r="AM128" s="9">
        <f t="shared" si="34"/>
        <v>1</v>
      </c>
    </row>
    <row r="129" spans="1:39" x14ac:dyDescent="0.2">
      <c r="A129" s="47">
        <f t="shared" si="25"/>
        <v>0.82210927113223398</v>
      </c>
      <c r="B129" s="5">
        <v>126</v>
      </c>
      <c r="C129" s="6">
        <f t="shared" si="23"/>
        <v>13</v>
      </c>
      <c r="D129" s="6">
        <f t="shared" si="40"/>
        <v>18</v>
      </c>
      <c r="E129" s="5" t="str">
        <f t="shared" si="26"/>
        <v>13_P_d</v>
      </c>
      <c r="F129" s="44" t="str">
        <f t="shared" si="27"/>
        <v>d</v>
      </c>
      <c r="G129" s="39">
        <v>7</v>
      </c>
      <c r="H129" s="39" t="str">
        <f t="shared" si="36"/>
        <v>7_P</v>
      </c>
      <c r="I129" s="6" t="str">
        <f t="shared" si="24"/>
        <v>BP_18</v>
      </c>
      <c r="J129" s="6">
        <f t="shared" si="28"/>
        <v>0</v>
      </c>
      <c r="K129" s="6">
        <f t="shared" si="35"/>
        <v>1</v>
      </c>
      <c r="L129" s="5">
        <f t="shared" si="38"/>
        <v>1</v>
      </c>
      <c r="M129" s="51">
        <v>43177</v>
      </c>
      <c r="N129" s="51" t="s">
        <v>2850</v>
      </c>
      <c r="O129" s="12">
        <v>0</v>
      </c>
      <c r="P129" s="12">
        <v>1</v>
      </c>
      <c r="Q129" s="12">
        <v>1</v>
      </c>
      <c r="R129" s="12">
        <v>1</v>
      </c>
      <c r="S129" s="12">
        <v>1</v>
      </c>
      <c r="T129" s="12">
        <v>0</v>
      </c>
      <c r="U129" s="12">
        <f t="shared" si="41"/>
        <v>1</v>
      </c>
      <c r="V129" s="16">
        <f t="shared" si="29"/>
        <v>1</v>
      </c>
      <c r="W129" s="16">
        <f t="shared" si="30"/>
        <v>1</v>
      </c>
      <c r="X129" s="18">
        <v>-0.17912577278912101</v>
      </c>
      <c r="Y129" s="18">
        <v>-6.2545508798766802E-2</v>
      </c>
      <c r="Z129" s="18">
        <v>2.0869890042813499</v>
      </c>
      <c r="AA129" s="18">
        <v>0.59042207877082598</v>
      </c>
      <c r="AB129" s="18">
        <v>5.0237261683123598E-2</v>
      </c>
      <c r="AC129" s="18">
        <v>2.1336836029519898E-2</v>
      </c>
      <c r="AD129" s="18">
        <v>0.13616104349807401</v>
      </c>
      <c r="AE129" s="18">
        <v>-7.8988368680302703E-3</v>
      </c>
      <c r="AF129" s="18">
        <v>0.88436773650515699</v>
      </c>
      <c r="AG129" s="18">
        <v>0.23461191496476499</v>
      </c>
      <c r="AH129" s="18">
        <v>0.82210927113223398</v>
      </c>
      <c r="AI129" s="18">
        <v>0.71893559934468299</v>
      </c>
      <c r="AJ129" s="24">
        <f t="shared" si="31"/>
        <v>0</v>
      </c>
      <c r="AK129" s="24">
        <f t="shared" si="32"/>
        <v>1</v>
      </c>
      <c r="AL129" s="24">
        <f t="shared" si="33"/>
        <v>0</v>
      </c>
      <c r="AM129" s="9">
        <f t="shared" si="34"/>
        <v>1</v>
      </c>
    </row>
    <row r="130" spans="1:39" x14ac:dyDescent="0.2">
      <c r="A130" s="47">
        <f t="shared" si="25"/>
        <v>0.17585348433912101</v>
      </c>
      <c r="B130" s="5">
        <v>127</v>
      </c>
      <c r="C130" s="6">
        <f t="shared" si="23"/>
        <v>13</v>
      </c>
      <c r="D130" s="6">
        <f t="shared" si="40"/>
        <v>19</v>
      </c>
      <c r="E130" s="5" t="str">
        <f t="shared" si="26"/>
        <v>13_P_d</v>
      </c>
      <c r="F130" s="44" t="str">
        <f t="shared" si="27"/>
        <v>d</v>
      </c>
      <c r="G130" s="39">
        <v>7</v>
      </c>
      <c r="H130" s="39" t="str">
        <f t="shared" si="36"/>
        <v>7_P</v>
      </c>
      <c r="I130" s="6" t="str">
        <f t="shared" si="24"/>
        <v>CI_19</v>
      </c>
      <c r="J130" s="6">
        <f t="shared" si="28"/>
        <v>1</v>
      </c>
      <c r="K130" s="6">
        <f t="shared" si="35"/>
        <v>1</v>
      </c>
      <c r="L130" s="5">
        <f t="shared" si="38"/>
        <v>1</v>
      </c>
      <c r="M130" s="51">
        <v>43177</v>
      </c>
      <c r="N130" s="51" t="s">
        <v>2850</v>
      </c>
      <c r="O130" s="12">
        <v>0</v>
      </c>
      <c r="P130" s="12">
        <v>1</v>
      </c>
      <c r="Q130" s="12">
        <v>1</v>
      </c>
      <c r="R130" s="12">
        <v>1</v>
      </c>
      <c r="S130" s="12">
        <v>1</v>
      </c>
      <c r="T130" s="12">
        <v>1</v>
      </c>
      <c r="U130" s="12">
        <f t="shared" si="41"/>
        <v>0</v>
      </c>
      <c r="V130" s="16">
        <f t="shared" si="29"/>
        <v>0</v>
      </c>
      <c r="W130" s="16">
        <f t="shared" si="30"/>
        <v>1</v>
      </c>
      <c r="X130" s="18">
        <v>-8.8795514719095095E-2</v>
      </c>
      <c r="Y130" s="18">
        <v>-2.30397389496672E-2</v>
      </c>
      <c r="Z130" s="18">
        <v>2.5146684079663801</v>
      </c>
      <c r="AA130" s="18">
        <v>1.23043489881524</v>
      </c>
      <c r="AB130" s="18">
        <v>-0.35144947418912498</v>
      </c>
      <c r="AC130" s="18">
        <v>2.0606180929714401E-2</v>
      </c>
      <c r="AD130" s="18">
        <v>-8.8341092226316303E-4</v>
      </c>
      <c r="AE130" s="18">
        <v>0.24629385772461601</v>
      </c>
      <c r="AF130" s="18">
        <v>1.02297101232193</v>
      </c>
      <c r="AG130" s="18">
        <v>0.51163958607420701</v>
      </c>
      <c r="AH130" s="18">
        <v>0.17585348433912101</v>
      </c>
      <c r="AI130" s="18">
        <v>0.87334230794088497</v>
      </c>
      <c r="AJ130" s="24">
        <f t="shared" si="31"/>
        <v>0</v>
      </c>
      <c r="AK130" s="24">
        <f t="shared" si="32"/>
        <v>1</v>
      </c>
      <c r="AL130" s="24">
        <f t="shared" si="33"/>
        <v>1</v>
      </c>
      <c r="AM130" s="9">
        <f t="shared" si="34"/>
        <v>0</v>
      </c>
    </row>
    <row r="131" spans="1:39" x14ac:dyDescent="0.2">
      <c r="A131" s="47">
        <f t="shared" si="25"/>
        <v>0.12671418231561801</v>
      </c>
      <c r="B131" s="5">
        <v>128</v>
      </c>
      <c r="C131" s="6">
        <f t="shared" si="23"/>
        <v>13</v>
      </c>
      <c r="D131" s="6">
        <f t="shared" si="40"/>
        <v>19</v>
      </c>
      <c r="E131" s="5" t="str">
        <f t="shared" si="26"/>
        <v>13_P_d</v>
      </c>
      <c r="F131" s="44" t="str">
        <f t="shared" si="27"/>
        <v>d</v>
      </c>
      <c r="G131" s="39">
        <v>7</v>
      </c>
      <c r="H131" s="39" t="str">
        <f t="shared" si="36"/>
        <v>7_P</v>
      </c>
      <c r="I131" s="6" t="str">
        <f t="shared" si="24"/>
        <v>BP_19</v>
      </c>
      <c r="J131" s="6">
        <f t="shared" si="28"/>
        <v>0</v>
      </c>
      <c r="K131" s="6">
        <f t="shared" si="35"/>
        <v>1</v>
      </c>
      <c r="L131" s="5">
        <f t="shared" si="38"/>
        <v>1</v>
      </c>
      <c r="M131" s="51">
        <v>43177</v>
      </c>
      <c r="N131" s="51" t="s">
        <v>2850</v>
      </c>
      <c r="O131" s="12">
        <v>0</v>
      </c>
      <c r="P131" s="12">
        <v>1</v>
      </c>
      <c r="Q131" s="12">
        <v>1</v>
      </c>
      <c r="R131" s="12">
        <v>1</v>
      </c>
      <c r="S131" s="12">
        <v>1</v>
      </c>
      <c r="T131" s="12">
        <v>1</v>
      </c>
      <c r="U131" s="12">
        <f t="shared" si="41"/>
        <v>0</v>
      </c>
      <c r="V131" s="16">
        <f t="shared" si="29"/>
        <v>1</v>
      </c>
      <c r="W131" s="16">
        <f t="shared" si="30"/>
        <v>0</v>
      </c>
      <c r="X131" s="18">
        <v>0.84137661132262997</v>
      </c>
      <c r="Y131" s="18">
        <v>1.59556062115328</v>
      </c>
      <c r="Z131" s="18">
        <v>3.2261436401167898</v>
      </c>
      <c r="AA131" s="18">
        <v>5.1186925254747999</v>
      </c>
      <c r="AB131" s="18">
        <v>0.55500712810811603</v>
      </c>
      <c r="AC131" s="18">
        <v>1.7014919700214901</v>
      </c>
      <c r="AD131" s="18">
        <v>0.83720864892901203</v>
      </c>
      <c r="AE131" s="18">
        <v>2.0044211753098402</v>
      </c>
      <c r="AF131" s="18">
        <v>1.4300616377779001</v>
      </c>
      <c r="AG131" s="18">
        <v>1.96679820483124</v>
      </c>
      <c r="AH131" s="18">
        <v>0.12671418231561801</v>
      </c>
      <c r="AI131" s="18">
        <v>8.7249854616689901E-4</v>
      </c>
      <c r="AJ131" s="24">
        <f t="shared" si="31"/>
        <v>1</v>
      </c>
      <c r="AK131" s="24">
        <f t="shared" si="32"/>
        <v>0</v>
      </c>
      <c r="AL131" s="24">
        <f t="shared" si="33"/>
        <v>0</v>
      </c>
      <c r="AM131" s="9">
        <f t="shared" si="34"/>
        <v>0</v>
      </c>
    </row>
    <row r="132" spans="1:39" x14ac:dyDescent="0.2">
      <c r="A132" s="47">
        <f t="shared" si="25"/>
        <v>0.81217289837135298</v>
      </c>
      <c r="B132" s="5">
        <v>129</v>
      </c>
      <c r="C132" s="6">
        <f t="shared" ref="C132:C195" si="42">ROUNDUP(B132,-1)/10</f>
        <v>13</v>
      </c>
      <c r="D132" s="6">
        <f t="shared" si="40"/>
        <v>20</v>
      </c>
      <c r="E132" s="5" t="str">
        <f t="shared" si="26"/>
        <v>13_P_d</v>
      </c>
      <c r="F132" s="44" t="str">
        <f t="shared" si="27"/>
        <v>d</v>
      </c>
      <c r="G132" s="39">
        <v>7</v>
      </c>
      <c r="H132" s="39" t="str">
        <f t="shared" si="36"/>
        <v>7_P</v>
      </c>
      <c r="I132" s="6" t="str">
        <f t="shared" ref="I132:I195" si="43">IF(J132=1, "CI_","BP_")&amp;D132</f>
        <v>CI_20</v>
      </c>
      <c r="J132" s="6">
        <f t="shared" si="28"/>
        <v>1</v>
      </c>
      <c r="K132" s="6">
        <f t="shared" si="35"/>
        <v>1</v>
      </c>
      <c r="L132" s="5">
        <f t="shared" si="38"/>
        <v>1</v>
      </c>
      <c r="M132" s="51">
        <v>43177</v>
      </c>
      <c r="N132" s="51" t="s">
        <v>2850</v>
      </c>
      <c r="O132" s="12">
        <v>0</v>
      </c>
      <c r="P132" s="12">
        <v>1</v>
      </c>
      <c r="Q132" s="12">
        <v>1</v>
      </c>
      <c r="R132" s="12">
        <v>1</v>
      </c>
      <c r="S132" s="12">
        <v>1</v>
      </c>
      <c r="T132" s="12">
        <v>0</v>
      </c>
      <c r="U132" s="12">
        <f t="shared" si="41"/>
        <v>1</v>
      </c>
      <c r="V132" s="16">
        <f t="shared" si="29"/>
        <v>1</v>
      </c>
      <c r="W132" s="16">
        <f t="shared" si="30"/>
        <v>1</v>
      </c>
      <c r="X132" s="18">
        <v>0.347282458329573</v>
      </c>
      <c r="Y132" s="18">
        <v>0.15662871280673701</v>
      </c>
      <c r="Z132" s="18">
        <v>2.70690119545907</v>
      </c>
      <c r="AA132" s="18">
        <v>0.73021839810508005</v>
      </c>
      <c r="AB132" s="18">
        <v>-5.75795442813061E-2</v>
      </c>
      <c r="AC132" s="18">
        <v>0.17082603887528799</v>
      </c>
      <c r="AD132" s="18">
        <v>-0.116321558796108</v>
      </c>
      <c r="AE132" s="18">
        <v>0.16709925011600099</v>
      </c>
      <c r="AF132" s="18">
        <v>0.95904411572733606</v>
      </c>
      <c r="AG132" s="18">
        <v>0.31488303859106997</v>
      </c>
      <c r="AH132" s="18">
        <v>0.81217289837135298</v>
      </c>
      <c r="AI132" s="18">
        <v>3.3756005561658302E-2</v>
      </c>
      <c r="AJ132" s="24">
        <f t="shared" si="31"/>
        <v>0</v>
      </c>
      <c r="AK132" s="24">
        <f t="shared" si="32"/>
        <v>1</v>
      </c>
      <c r="AL132" s="24">
        <f t="shared" si="33"/>
        <v>0</v>
      </c>
      <c r="AM132" s="9">
        <f t="shared" si="34"/>
        <v>1</v>
      </c>
    </row>
    <row r="133" spans="1:39" x14ac:dyDescent="0.2">
      <c r="A133" s="47">
        <f t="shared" ref="A133:A196" si="44">AH133</f>
        <v>0.76498128095972995</v>
      </c>
      <c r="B133" s="5">
        <v>130</v>
      </c>
      <c r="C133" s="6">
        <f t="shared" si="42"/>
        <v>13</v>
      </c>
      <c r="D133" s="6">
        <f t="shared" si="40"/>
        <v>20</v>
      </c>
      <c r="E133" s="5" t="str">
        <f t="shared" ref="E133:E196" si="45">C133&amp;"_"&amp;IF(K133=1, "P", "X")&amp;"_"&amp;IF(L133=1, "d", "e")</f>
        <v>13_P_d</v>
      </c>
      <c r="F133" s="44" t="str">
        <f t="shared" ref="F133:F196" si="46">IF(L133=1, "d", "e")</f>
        <v>d</v>
      </c>
      <c r="G133" s="39">
        <v>7</v>
      </c>
      <c r="H133" s="39" t="str">
        <f t="shared" si="36"/>
        <v>7_P</v>
      </c>
      <c r="I133" s="6" t="str">
        <f t="shared" si="43"/>
        <v>BP_20</v>
      </c>
      <c r="J133" s="6">
        <f t="shared" ref="J133:J196" si="47">ABS(J132-1)</f>
        <v>0</v>
      </c>
      <c r="K133" s="6">
        <f t="shared" si="35"/>
        <v>1</v>
      </c>
      <c r="L133" s="5">
        <f t="shared" si="38"/>
        <v>1</v>
      </c>
      <c r="M133" s="51">
        <v>43177</v>
      </c>
      <c r="N133" s="51" t="s">
        <v>2850</v>
      </c>
      <c r="O133" s="12">
        <v>0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f t="shared" si="41"/>
        <v>0</v>
      </c>
      <c r="V133" s="16">
        <f t="shared" ref="V133:V196" si="48">IF(T133=AJ133,1,0)</f>
        <v>1</v>
      </c>
      <c r="W133" s="16">
        <f t="shared" ref="W133:W196" si="49">IF(T133=AL133,1,0)</f>
        <v>0</v>
      </c>
      <c r="X133" s="18">
        <v>0.17873267643153701</v>
      </c>
      <c r="Y133" s="18">
        <v>0.28493643474893698</v>
      </c>
      <c r="Z133" s="18">
        <v>2.8625810274388601</v>
      </c>
      <c r="AA133" s="18">
        <v>4.7194832201391801</v>
      </c>
      <c r="AB133" s="18">
        <v>8.5557421680307194E-2</v>
      </c>
      <c r="AC133" s="18">
        <v>-0.524353425861661</v>
      </c>
      <c r="AD133" s="18">
        <v>0.121805610419899</v>
      </c>
      <c r="AE133" s="18">
        <v>-0.37871423962482798</v>
      </c>
      <c r="AF133" s="18">
        <v>1.1326325530854</v>
      </c>
      <c r="AG133" s="18">
        <v>1.9169392122540001</v>
      </c>
      <c r="AH133" s="18">
        <v>0.76498128095972995</v>
      </c>
      <c r="AI133" s="18">
        <v>0.280330837224808</v>
      </c>
      <c r="AJ133" s="24">
        <f t="shared" ref="AJ133:AJ196" si="50">IF(AF133&lt;AG133,1,0)</f>
        <v>1</v>
      </c>
      <c r="AK133" s="24">
        <f t="shared" ref="AK133:AK196" si="51">IF(AF133&gt;AG133,1,0)</f>
        <v>0</v>
      </c>
      <c r="AL133" s="24">
        <f t="shared" ref="AL133:AL196" si="52">IF(AH133&lt;AI133,1,0)</f>
        <v>0</v>
      </c>
      <c r="AM133" s="9">
        <f t="shared" ref="AM133:AM196" si="53">IF(AJ133=AL133,1,0)</f>
        <v>0</v>
      </c>
    </row>
    <row r="134" spans="1:39" x14ac:dyDescent="0.2">
      <c r="A134" s="47">
        <f t="shared" si="44"/>
        <v>0.57912487429930504</v>
      </c>
      <c r="B134" s="7">
        <v>131</v>
      </c>
      <c r="C134" s="8">
        <f t="shared" si="42"/>
        <v>14</v>
      </c>
      <c r="D134" s="8">
        <f t="shared" si="40"/>
        <v>16</v>
      </c>
      <c r="E134" s="7" t="str">
        <f t="shared" si="45"/>
        <v>14_X_d</v>
      </c>
      <c r="F134" s="45" t="str">
        <f t="shared" si="46"/>
        <v>d</v>
      </c>
      <c r="G134" s="40">
        <v>8</v>
      </c>
      <c r="H134" s="40" t="str">
        <f t="shared" si="36"/>
        <v>8_X</v>
      </c>
      <c r="I134" s="8" t="str">
        <f t="shared" si="43"/>
        <v>CI_16</v>
      </c>
      <c r="J134" s="8">
        <f t="shared" si="47"/>
        <v>1</v>
      </c>
      <c r="K134" s="8">
        <f t="shared" si="35"/>
        <v>0</v>
      </c>
      <c r="L134" s="7">
        <f t="shared" si="38"/>
        <v>1</v>
      </c>
      <c r="M134" s="52">
        <v>43178</v>
      </c>
      <c r="N134" s="52" t="s">
        <v>2859</v>
      </c>
      <c r="O134" s="14">
        <v>0</v>
      </c>
      <c r="P134" s="14">
        <v>0</v>
      </c>
      <c r="Q134" s="14">
        <v>1</v>
      </c>
      <c r="R134" s="14">
        <v>1</v>
      </c>
      <c r="S134" s="14">
        <v>2</v>
      </c>
      <c r="T134" s="14">
        <v>0</v>
      </c>
      <c r="U134" s="14">
        <f t="shared" si="41"/>
        <v>1</v>
      </c>
      <c r="V134" s="16">
        <f t="shared" si="48"/>
        <v>1</v>
      </c>
      <c r="W134" s="16">
        <f t="shared" si="49"/>
        <v>1</v>
      </c>
      <c r="X134" s="18">
        <v>-0.48864109045825899</v>
      </c>
      <c r="Y134" s="18">
        <v>-0.16310500646048201</v>
      </c>
      <c r="Z134" s="18">
        <v>3.3970430884510301</v>
      </c>
      <c r="AA134" s="18">
        <v>1.3262009939992301</v>
      </c>
      <c r="AB134" s="18">
        <v>-0.20567064478609801</v>
      </c>
      <c r="AC134" s="18">
        <v>-0.11957411629657599</v>
      </c>
      <c r="AD134" s="18">
        <v>-0.25484501675687299</v>
      </c>
      <c r="AE134" s="18">
        <v>-0.20608871753843699</v>
      </c>
      <c r="AF134" s="18">
        <v>1.4666493990807901</v>
      </c>
      <c r="AG134" s="18">
        <v>0.52739983125239198</v>
      </c>
      <c r="AH134" s="18">
        <v>0.57912487429930504</v>
      </c>
      <c r="AI134" s="18">
        <v>0.370442725577802</v>
      </c>
      <c r="AJ134" s="24">
        <f t="shared" si="50"/>
        <v>0</v>
      </c>
      <c r="AK134" s="24">
        <f t="shared" si="51"/>
        <v>1</v>
      </c>
      <c r="AL134" s="24">
        <f t="shared" si="52"/>
        <v>0</v>
      </c>
      <c r="AM134" s="9">
        <f t="shared" si="53"/>
        <v>1</v>
      </c>
    </row>
    <row r="135" spans="1:39" x14ac:dyDescent="0.2">
      <c r="A135" s="47">
        <f t="shared" si="44"/>
        <v>1.23014319275972E-3</v>
      </c>
      <c r="B135" s="7">
        <v>132</v>
      </c>
      <c r="C135" s="8">
        <f t="shared" si="42"/>
        <v>14</v>
      </c>
      <c r="D135" s="8">
        <f t="shared" si="40"/>
        <v>16</v>
      </c>
      <c r="E135" s="7" t="str">
        <f t="shared" si="45"/>
        <v>14_X_d</v>
      </c>
      <c r="F135" s="45" t="str">
        <f t="shared" si="46"/>
        <v>d</v>
      </c>
      <c r="G135" s="40">
        <v>8</v>
      </c>
      <c r="H135" s="40" t="str">
        <f t="shared" si="36"/>
        <v>8_X</v>
      </c>
      <c r="I135" s="8" t="str">
        <f t="shared" si="43"/>
        <v>BP_16</v>
      </c>
      <c r="J135" s="8">
        <f t="shared" si="47"/>
        <v>0</v>
      </c>
      <c r="K135" s="8">
        <f t="shared" si="35"/>
        <v>0</v>
      </c>
      <c r="L135" s="7">
        <f t="shared" si="38"/>
        <v>1</v>
      </c>
      <c r="M135" s="52">
        <v>43178</v>
      </c>
      <c r="N135" s="52" t="s">
        <v>2859</v>
      </c>
      <c r="O135" s="14">
        <v>0</v>
      </c>
      <c r="P135" s="14">
        <v>0</v>
      </c>
      <c r="Q135" s="14">
        <v>1</v>
      </c>
      <c r="R135" s="14">
        <v>1</v>
      </c>
      <c r="S135" s="14">
        <v>2</v>
      </c>
      <c r="T135" s="14">
        <v>1</v>
      </c>
      <c r="U135" s="14">
        <f t="shared" si="41"/>
        <v>0</v>
      </c>
      <c r="V135" s="16">
        <f t="shared" si="48"/>
        <v>1</v>
      </c>
      <c r="W135" s="16">
        <f t="shared" si="49"/>
        <v>0</v>
      </c>
      <c r="X135" s="18">
        <v>-0.80853321420727298</v>
      </c>
      <c r="Y135" s="18">
        <v>-1.2302973980201299</v>
      </c>
      <c r="Z135" s="18">
        <v>2.8286832503508799</v>
      </c>
      <c r="AA135" s="18">
        <v>4.4151453437466897</v>
      </c>
      <c r="AB135" s="18">
        <v>-0.94356911297332102</v>
      </c>
      <c r="AC135" s="18">
        <v>-1.9289068282016999</v>
      </c>
      <c r="AD135" s="18">
        <v>-0.621686744838295</v>
      </c>
      <c r="AE135" s="18">
        <v>-2.8195604796999598</v>
      </c>
      <c r="AF135" s="18">
        <v>1.1252476048436499</v>
      </c>
      <c r="AG135" s="18">
        <v>1.99799125368635</v>
      </c>
      <c r="AH135" s="18">
        <v>1.23014319275972E-3</v>
      </c>
      <c r="AI135" s="18">
        <v>2.2393196418312599E-4</v>
      </c>
      <c r="AJ135" s="24">
        <f t="shared" si="50"/>
        <v>1</v>
      </c>
      <c r="AK135" s="24">
        <f t="shared" si="51"/>
        <v>0</v>
      </c>
      <c r="AL135" s="24">
        <f t="shared" si="52"/>
        <v>0</v>
      </c>
      <c r="AM135" s="9">
        <f t="shared" si="53"/>
        <v>0</v>
      </c>
    </row>
    <row r="136" spans="1:39" x14ac:dyDescent="0.2">
      <c r="A136" s="47">
        <f t="shared" si="44"/>
        <v>9.5037144998502507E-2</v>
      </c>
      <c r="B136" s="7">
        <v>133</v>
      </c>
      <c r="C136" s="8">
        <f t="shared" si="42"/>
        <v>14</v>
      </c>
      <c r="D136" s="8">
        <f t="shared" si="40"/>
        <v>17</v>
      </c>
      <c r="E136" s="7" t="str">
        <f t="shared" si="45"/>
        <v>14_X_d</v>
      </c>
      <c r="F136" s="45" t="str">
        <f t="shared" si="46"/>
        <v>d</v>
      </c>
      <c r="G136" s="40">
        <v>8</v>
      </c>
      <c r="H136" s="40" t="str">
        <f t="shared" si="36"/>
        <v>8_X</v>
      </c>
      <c r="I136" s="8" t="str">
        <f t="shared" si="43"/>
        <v>CI_17</v>
      </c>
      <c r="J136" s="8">
        <f t="shared" si="47"/>
        <v>1</v>
      </c>
      <c r="K136" s="8">
        <f t="shared" si="35"/>
        <v>0</v>
      </c>
      <c r="L136" s="7">
        <f t="shared" si="38"/>
        <v>1</v>
      </c>
      <c r="M136" s="52">
        <v>43178</v>
      </c>
      <c r="N136" s="52" t="s">
        <v>2859</v>
      </c>
      <c r="O136" s="14">
        <v>0</v>
      </c>
      <c r="P136" s="14">
        <v>0</v>
      </c>
      <c r="Q136" s="14">
        <v>1</v>
      </c>
      <c r="R136" s="14">
        <v>1</v>
      </c>
      <c r="S136" s="14">
        <v>2</v>
      </c>
      <c r="T136" s="14">
        <v>0</v>
      </c>
      <c r="U136" s="14">
        <f t="shared" si="41"/>
        <v>1</v>
      </c>
      <c r="V136" s="16">
        <f t="shared" si="48"/>
        <v>1</v>
      </c>
      <c r="W136" s="16">
        <f t="shared" si="49"/>
        <v>0</v>
      </c>
      <c r="X136" s="18">
        <v>0.67020559875527397</v>
      </c>
      <c r="Y136" s="18">
        <v>0.25465788658955901</v>
      </c>
      <c r="Z136" s="18">
        <v>2.7771290375385398</v>
      </c>
      <c r="AA136" s="18">
        <v>1.04753446589841</v>
      </c>
      <c r="AB136" s="18">
        <v>0.44028429352427501</v>
      </c>
      <c r="AC136" s="18">
        <v>0.14157669510665399</v>
      </c>
      <c r="AD136" s="18">
        <v>0.37170479078887297</v>
      </c>
      <c r="AE136" s="18">
        <v>0.13123566565578601</v>
      </c>
      <c r="AF136" s="18">
        <v>1.0366149139488401</v>
      </c>
      <c r="AG136" s="18">
        <v>0.40019173093918398</v>
      </c>
      <c r="AH136" s="18">
        <v>9.5037144998502507E-2</v>
      </c>
      <c r="AI136" s="18">
        <v>0.163471469717377</v>
      </c>
      <c r="AJ136" s="24">
        <f t="shared" si="50"/>
        <v>0</v>
      </c>
      <c r="AK136" s="24">
        <f t="shared" si="51"/>
        <v>1</v>
      </c>
      <c r="AL136" s="24">
        <f t="shared" si="52"/>
        <v>1</v>
      </c>
      <c r="AM136" s="9">
        <f t="shared" si="53"/>
        <v>0</v>
      </c>
    </row>
    <row r="137" spans="1:39" x14ac:dyDescent="0.2">
      <c r="A137" s="47">
        <f t="shared" si="44"/>
        <v>1.02484058548046E-4</v>
      </c>
      <c r="B137" s="7">
        <v>134</v>
      </c>
      <c r="C137" s="8">
        <f t="shared" si="42"/>
        <v>14</v>
      </c>
      <c r="D137" s="8">
        <f t="shared" si="40"/>
        <v>17</v>
      </c>
      <c r="E137" s="7" t="str">
        <f t="shared" si="45"/>
        <v>14_X_d</v>
      </c>
      <c r="F137" s="45" t="str">
        <f t="shared" si="46"/>
        <v>d</v>
      </c>
      <c r="G137" s="40">
        <v>8</v>
      </c>
      <c r="H137" s="40" t="str">
        <f t="shared" si="36"/>
        <v>8_X</v>
      </c>
      <c r="I137" s="8" t="str">
        <f t="shared" si="43"/>
        <v>BP_17</v>
      </c>
      <c r="J137" s="8">
        <f t="shared" si="47"/>
        <v>0</v>
      </c>
      <c r="K137" s="8">
        <f t="shared" si="35"/>
        <v>0</v>
      </c>
      <c r="L137" s="7">
        <f t="shared" si="38"/>
        <v>1</v>
      </c>
      <c r="M137" s="52">
        <v>43178</v>
      </c>
      <c r="N137" s="52" t="s">
        <v>2859</v>
      </c>
      <c r="O137" s="14">
        <v>0</v>
      </c>
      <c r="P137" s="14">
        <v>0</v>
      </c>
      <c r="Q137" s="14">
        <v>1</v>
      </c>
      <c r="R137" s="14">
        <v>1</v>
      </c>
      <c r="S137" s="14">
        <v>2</v>
      </c>
      <c r="T137" s="14">
        <v>1</v>
      </c>
      <c r="U137" s="14">
        <f t="shared" si="41"/>
        <v>0</v>
      </c>
      <c r="V137" s="16">
        <f t="shared" si="48"/>
        <v>1</v>
      </c>
      <c r="W137" s="16">
        <f t="shared" si="49"/>
        <v>1</v>
      </c>
      <c r="X137" s="18">
        <v>0.71956306631909706</v>
      </c>
      <c r="Y137" s="18">
        <v>1.1861086652044099</v>
      </c>
      <c r="Z137" s="18">
        <v>3.2450903252465699</v>
      </c>
      <c r="AA137" s="18">
        <v>5.5494374452755997</v>
      </c>
      <c r="AB137" s="18">
        <v>1.20985565796104</v>
      </c>
      <c r="AC137" s="18">
        <v>1.63122628408732</v>
      </c>
      <c r="AD137" s="18">
        <v>0.89866936983602197</v>
      </c>
      <c r="AE137" s="18">
        <v>1.4035799530729001</v>
      </c>
      <c r="AF137" s="18">
        <v>1.1859743217279</v>
      </c>
      <c r="AG137" s="18">
        <v>2.1311426925126802</v>
      </c>
      <c r="AH137" s="18">
        <v>1.02484058548046E-4</v>
      </c>
      <c r="AI137" s="18">
        <v>3.0496637334911599E-3</v>
      </c>
      <c r="AJ137" s="24">
        <f t="shared" si="50"/>
        <v>1</v>
      </c>
      <c r="AK137" s="24">
        <f t="shared" si="51"/>
        <v>0</v>
      </c>
      <c r="AL137" s="24">
        <f t="shared" si="52"/>
        <v>1</v>
      </c>
      <c r="AM137" s="9">
        <f t="shared" si="53"/>
        <v>1</v>
      </c>
    </row>
    <row r="138" spans="1:39" x14ac:dyDescent="0.2">
      <c r="A138" s="47">
        <f t="shared" si="44"/>
        <v>4.4455640218550398E-2</v>
      </c>
      <c r="B138" s="7">
        <v>135</v>
      </c>
      <c r="C138" s="8">
        <f t="shared" si="42"/>
        <v>14</v>
      </c>
      <c r="D138" s="8">
        <f t="shared" si="40"/>
        <v>18</v>
      </c>
      <c r="E138" s="7" t="str">
        <f t="shared" si="45"/>
        <v>14_X_d</v>
      </c>
      <c r="F138" s="45" t="str">
        <f t="shared" si="46"/>
        <v>d</v>
      </c>
      <c r="G138" s="40">
        <v>8</v>
      </c>
      <c r="H138" s="40" t="str">
        <f t="shared" si="36"/>
        <v>8_X</v>
      </c>
      <c r="I138" s="8" t="str">
        <f t="shared" si="43"/>
        <v>CI_18</v>
      </c>
      <c r="J138" s="8">
        <f t="shared" si="47"/>
        <v>1</v>
      </c>
      <c r="K138" s="8">
        <f t="shared" si="35"/>
        <v>0</v>
      </c>
      <c r="L138" s="7">
        <f t="shared" si="38"/>
        <v>1</v>
      </c>
      <c r="M138" s="52">
        <v>43178</v>
      </c>
      <c r="N138" s="52" t="s">
        <v>2859</v>
      </c>
      <c r="O138" s="14">
        <v>0</v>
      </c>
      <c r="P138" s="14">
        <v>0</v>
      </c>
      <c r="Q138" s="14">
        <v>1</v>
      </c>
      <c r="R138" s="14">
        <v>1</v>
      </c>
      <c r="S138" s="14">
        <v>2</v>
      </c>
      <c r="T138" s="14">
        <v>1</v>
      </c>
      <c r="U138" s="14">
        <f t="shared" si="41"/>
        <v>0</v>
      </c>
      <c r="V138" s="16">
        <f t="shared" si="48"/>
        <v>1</v>
      </c>
      <c r="W138" s="16">
        <f t="shared" si="49"/>
        <v>1</v>
      </c>
      <c r="X138" s="18">
        <v>0.66142315114848305</v>
      </c>
      <c r="Y138" s="18">
        <v>1.0753317967756399</v>
      </c>
      <c r="Z138" s="18">
        <v>2.4876782945357299</v>
      </c>
      <c r="AA138" s="18">
        <v>4.6885340519136598</v>
      </c>
      <c r="AB138" s="18">
        <v>0.55126709365451698</v>
      </c>
      <c r="AC138" s="18">
        <v>0.42631749631256499</v>
      </c>
      <c r="AD138" s="18">
        <v>0.70086032101255102</v>
      </c>
      <c r="AE138" s="18">
        <v>1.0496881178989601</v>
      </c>
      <c r="AF138" s="18">
        <v>1.0746692330371199</v>
      </c>
      <c r="AG138" s="18">
        <v>2.0093447894391199</v>
      </c>
      <c r="AH138" s="18">
        <v>4.4455640218550398E-2</v>
      </c>
      <c r="AI138" s="18">
        <v>0.40183277181047999</v>
      </c>
      <c r="AJ138" s="24">
        <f t="shared" si="50"/>
        <v>1</v>
      </c>
      <c r="AK138" s="24">
        <f t="shared" si="51"/>
        <v>0</v>
      </c>
      <c r="AL138" s="24">
        <f t="shared" si="52"/>
        <v>1</v>
      </c>
      <c r="AM138" s="9">
        <f t="shared" si="53"/>
        <v>1</v>
      </c>
    </row>
    <row r="139" spans="1:39" x14ac:dyDescent="0.2">
      <c r="A139" s="47">
        <f t="shared" si="44"/>
        <v>0.82210927113223398</v>
      </c>
      <c r="B139" s="7">
        <v>136</v>
      </c>
      <c r="C139" s="8">
        <f t="shared" si="42"/>
        <v>14</v>
      </c>
      <c r="D139" s="8">
        <f t="shared" si="40"/>
        <v>18</v>
      </c>
      <c r="E139" s="7" t="str">
        <f t="shared" si="45"/>
        <v>14_X_d</v>
      </c>
      <c r="F139" s="45" t="str">
        <f t="shared" si="46"/>
        <v>d</v>
      </c>
      <c r="G139" s="40">
        <v>8</v>
      </c>
      <c r="H139" s="40" t="str">
        <f t="shared" si="36"/>
        <v>8_X</v>
      </c>
      <c r="I139" s="8" t="str">
        <f t="shared" si="43"/>
        <v>BP_18</v>
      </c>
      <c r="J139" s="8">
        <f t="shared" si="47"/>
        <v>0</v>
      </c>
      <c r="K139" s="8">
        <f t="shared" si="35"/>
        <v>0</v>
      </c>
      <c r="L139" s="7">
        <f t="shared" si="38"/>
        <v>1</v>
      </c>
      <c r="M139" s="52">
        <v>43178</v>
      </c>
      <c r="N139" s="52" t="s">
        <v>2859</v>
      </c>
      <c r="O139" s="14">
        <v>0</v>
      </c>
      <c r="P139" s="14">
        <v>0</v>
      </c>
      <c r="Q139" s="14">
        <v>1</v>
      </c>
      <c r="R139" s="14">
        <v>1</v>
      </c>
      <c r="S139" s="14">
        <v>2</v>
      </c>
      <c r="T139" s="14">
        <v>0</v>
      </c>
      <c r="U139" s="14">
        <f t="shared" si="41"/>
        <v>1</v>
      </c>
      <c r="V139" s="16">
        <f t="shared" si="48"/>
        <v>1</v>
      </c>
      <c r="W139" s="16">
        <f t="shared" si="49"/>
        <v>1</v>
      </c>
      <c r="X139" s="18">
        <v>-0.17912577278912101</v>
      </c>
      <c r="Y139" s="18">
        <v>-6.2545508798766802E-2</v>
      </c>
      <c r="Z139" s="18">
        <v>2.0869890042813499</v>
      </c>
      <c r="AA139" s="18">
        <v>0.59042207877082598</v>
      </c>
      <c r="AB139" s="18">
        <v>5.0237261683123598E-2</v>
      </c>
      <c r="AC139" s="18">
        <v>2.1336836029519898E-2</v>
      </c>
      <c r="AD139" s="18">
        <v>0.13616104349807401</v>
      </c>
      <c r="AE139" s="18">
        <v>-7.8988368680302703E-3</v>
      </c>
      <c r="AF139" s="18">
        <v>0.88436773650515699</v>
      </c>
      <c r="AG139" s="18">
        <v>0.23461191496476499</v>
      </c>
      <c r="AH139" s="18">
        <v>0.82210927113223398</v>
      </c>
      <c r="AI139" s="18">
        <v>0.71893559934468299</v>
      </c>
      <c r="AJ139" s="24">
        <f t="shared" si="50"/>
        <v>0</v>
      </c>
      <c r="AK139" s="24">
        <f t="shared" si="51"/>
        <v>1</v>
      </c>
      <c r="AL139" s="24">
        <f t="shared" si="52"/>
        <v>0</v>
      </c>
      <c r="AM139" s="9">
        <f t="shared" si="53"/>
        <v>1</v>
      </c>
    </row>
    <row r="140" spans="1:39" x14ac:dyDescent="0.2">
      <c r="A140" s="47">
        <f t="shared" si="44"/>
        <v>0.17585348433912101</v>
      </c>
      <c r="B140" s="7">
        <v>137</v>
      </c>
      <c r="C140" s="8">
        <f t="shared" si="42"/>
        <v>14</v>
      </c>
      <c r="D140" s="8">
        <f t="shared" si="40"/>
        <v>19</v>
      </c>
      <c r="E140" s="7" t="str">
        <f t="shared" si="45"/>
        <v>14_X_d</v>
      </c>
      <c r="F140" s="45" t="str">
        <f t="shared" si="46"/>
        <v>d</v>
      </c>
      <c r="G140" s="40">
        <v>8</v>
      </c>
      <c r="H140" s="40" t="str">
        <f t="shared" si="36"/>
        <v>8_X</v>
      </c>
      <c r="I140" s="8" t="str">
        <f t="shared" si="43"/>
        <v>CI_19</v>
      </c>
      <c r="J140" s="8">
        <f t="shared" si="47"/>
        <v>1</v>
      </c>
      <c r="K140" s="8">
        <f t="shared" si="35"/>
        <v>0</v>
      </c>
      <c r="L140" s="7">
        <f t="shared" si="38"/>
        <v>1</v>
      </c>
      <c r="M140" s="52">
        <v>43178</v>
      </c>
      <c r="N140" s="52" t="s">
        <v>2859</v>
      </c>
      <c r="O140" s="14">
        <v>0</v>
      </c>
      <c r="P140" s="14">
        <v>0</v>
      </c>
      <c r="Q140" s="14">
        <v>1</v>
      </c>
      <c r="R140" s="14">
        <v>1</v>
      </c>
      <c r="S140" s="14">
        <v>2</v>
      </c>
      <c r="T140" s="14">
        <v>0</v>
      </c>
      <c r="U140" s="14">
        <f t="shared" si="41"/>
        <v>1</v>
      </c>
      <c r="V140" s="16">
        <f t="shared" si="48"/>
        <v>1</v>
      </c>
      <c r="W140" s="16">
        <f t="shared" si="49"/>
        <v>0</v>
      </c>
      <c r="X140" s="18">
        <v>-8.8795514719095095E-2</v>
      </c>
      <c r="Y140" s="18">
        <v>-2.30397389496672E-2</v>
      </c>
      <c r="Z140" s="18">
        <v>2.5146684079663801</v>
      </c>
      <c r="AA140" s="18">
        <v>1.23043489881524</v>
      </c>
      <c r="AB140" s="18">
        <v>-0.35144947418912498</v>
      </c>
      <c r="AC140" s="18">
        <v>2.0606180929714401E-2</v>
      </c>
      <c r="AD140" s="18">
        <v>-8.8341092226316303E-4</v>
      </c>
      <c r="AE140" s="18">
        <v>0.24629385772461601</v>
      </c>
      <c r="AF140" s="18">
        <v>1.02297101232193</v>
      </c>
      <c r="AG140" s="18">
        <v>0.51163958607420701</v>
      </c>
      <c r="AH140" s="18">
        <v>0.17585348433912101</v>
      </c>
      <c r="AI140" s="18">
        <v>0.87334230794088497</v>
      </c>
      <c r="AJ140" s="24">
        <f t="shared" si="50"/>
        <v>0</v>
      </c>
      <c r="AK140" s="24">
        <f t="shared" si="51"/>
        <v>1</v>
      </c>
      <c r="AL140" s="24">
        <f t="shared" si="52"/>
        <v>1</v>
      </c>
      <c r="AM140" s="9">
        <f t="shared" si="53"/>
        <v>0</v>
      </c>
    </row>
    <row r="141" spans="1:39" x14ac:dyDescent="0.2">
      <c r="A141" s="47">
        <f t="shared" si="44"/>
        <v>0.12671418231561801</v>
      </c>
      <c r="B141" s="7">
        <v>138</v>
      </c>
      <c r="C141" s="8">
        <f t="shared" si="42"/>
        <v>14</v>
      </c>
      <c r="D141" s="8">
        <f t="shared" si="40"/>
        <v>19</v>
      </c>
      <c r="E141" s="7" t="str">
        <f t="shared" si="45"/>
        <v>14_X_d</v>
      </c>
      <c r="F141" s="45" t="str">
        <f t="shared" si="46"/>
        <v>d</v>
      </c>
      <c r="G141" s="40">
        <v>8</v>
      </c>
      <c r="H141" s="40" t="str">
        <f t="shared" si="36"/>
        <v>8_X</v>
      </c>
      <c r="I141" s="8" t="str">
        <f t="shared" si="43"/>
        <v>BP_19</v>
      </c>
      <c r="J141" s="8">
        <f t="shared" si="47"/>
        <v>0</v>
      </c>
      <c r="K141" s="8">
        <f t="shared" si="35"/>
        <v>0</v>
      </c>
      <c r="L141" s="7">
        <f t="shared" si="38"/>
        <v>1</v>
      </c>
      <c r="M141" s="52">
        <v>43178</v>
      </c>
      <c r="N141" s="52" t="s">
        <v>2859</v>
      </c>
      <c r="O141" s="14">
        <v>0</v>
      </c>
      <c r="P141" s="14">
        <v>0</v>
      </c>
      <c r="Q141" s="14">
        <v>1</v>
      </c>
      <c r="R141" s="14">
        <v>1</v>
      </c>
      <c r="S141" s="14">
        <v>2</v>
      </c>
      <c r="T141" s="14">
        <v>1</v>
      </c>
      <c r="U141" s="14">
        <f t="shared" si="41"/>
        <v>0</v>
      </c>
      <c r="V141" s="16">
        <f t="shared" si="48"/>
        <v>1</v>
      </c>
      <c r="W141" s="16">
        <f t="shared" si="49"/>
        <v>0</v>
      </c>
      <c r="X141" s="18">
        <v>0.84137661132262997</v>
      </c>
      <c r="Y141" s="18">
        <v>1.59556062115328</v>
      </c>
      <c r="Z141" s="18">
        <v>3.2261436401167898</v>
      </c>
      <c r="AA141" s="18">
        <v>5.1186925254747999</v>
      </c>
      <c r="AB141" s="18">
        <v>0.55500712810811603</v>
      </c>
      <c r="AC141" s="18">
        <v>1.7014919700214901</v>
      </c>
      <c r="AD141" s="18">
        <v>0.83720864892901203</v>
      </c>
      <c r="AE141" s="18">
        <v>2.0044211753098402</v>
      </c>
      <c r="AF141" s="18">
        <v>1.4300616377779001</v>
      </c>
      <c r="AG141" s="18">
        <v>1.96679820483124</v>
      </c>
      <c r="AH141" s="18">
        <v>0.12671418231561801</v>
      </c>
      <c r="AI141" s="18">
        <v>8.7249854616689901E-4</v>
      </c>
      <c r="AJ141" s="24">
        <f t="shared" si="50"/>
        <v>1</v>
      </c>
      <c r="AK141" s="24">
        <f t="shared" si="51"/>
        <v>0</v>
      </c>
      <c r="AL141" s="24">
        <f t="shared" si="52"/>
        <v>0</v>
      </c>
      <c r="AM141" s="9">
        <f t="shared" si="53"/>
        <v>0</v>
      </c>
    </row>
    <row r="142" spans="1:39" x14ac:dyDescent="0.2">
      <c r="A142" s="47">
        <f t="shared" si="44"/>
        <v>0.81217289837135298</v>
      </c>
      <c r="B142" s="7">
        <v>139</v>
      </c>
      <c r="C142" s="8">
        <f t="shared" si="42"/>
        <v>14</v>
      </c>
      <c r="D142" s="8">
        <f t="shared" si="40"/>
        <v>20</v>
      </c>
      <c r="E142" s="7" t="str">
        <f t="shared" si="45"/>
        <v>14_X_d</v>
      </c>
      <c r="F142" s="45" t="str">
        <f t="shared" si="46"/>
        <v>d</v>
      </c>
      <c r="G142" s="40">
        <v>8</v>
      </c>
      <c r="H142" s="40" t="str">
        <f t="shared" si="36"/>
        <v>8_X</v>
      </c>
      <c r="I142" s="8" t="str">
        <f t="shared" si="43"/>
        <v>CI_20</v>
      </c>
      <c r="J142" s="8">
        <f t="shared" si="47"/>
        <v>1</v>
      </c>
      <c r="K142" s="8">
        <f t="shared" ref="K142:K205" si="54">ABS(K132-1)</f>
        <v>0</v>
      </c>
      <c r="L142" s="7">
        <f t="shared" si="38"/>
        <v>1</v>
      </c>
      <c r="M142" s="52">
        <v>43178</v>
      </c>
      <c r="N142" s="52" t="s">
        <v>2859</v>
      </c>
      <c r="O142" s="14">
        <v>0</v>
      </c>
      <c r="P142" s="14">
        <v>0</v>
      </c>
      <c r="Q142" s="14">
        <v>1</v>
      </c>
      <c r="R142" s="14">
        <v>1</v>
      </c>
      <c r="S142" s="14">
        <v>2</v>
      </c>
      <c r="T142" s="14">
        <v>0</v>
      </c>
      <c r="U142" s="14">
        <f t="shared" si="41"/>
        <v>1</v>
      </c>
      <c r="V142" s="16">
        <f t="shared" si="48"/>
        <v>1</v>
      </c>
      <c r="W142" s="16">
        <f t="shared" si="49"/>
        <v>1</v>
      </c>
      <c r="X142" s="18">
        <v>0.347282458329573</v>
      </c>
      <c r="Y142" s="18">
        <v>0.15662871280673701</v>
      </c>
      <c r="Z142" s="18">
        <v>2.70690119545907</v>
      </c>
      <c r="AA142" s="18">
        <v>0.73021839810508005</v>
      </c>
      <c r="AB142" s="18">
        <v>-5.75795442813061E-2</v>
      </c>
      <c r="AC142" s="18">
        <v>0.17082603887528799</v>
      </c>
      <c r="AD142" s="18">
        <v>-0.116321558796108</v>
      </c>
      <c r="AE142" s="18">
        <v>0.16709925011600099</v>
      </c>
      <c r="AF142" s="18">
        <v>0.95904411572733606</v>
      </c>
      <c r="AG142" s="18">
        <v>0.31488303859106997</v>
      </c>
      <c r="AH142" s="18">
        <v>0.81217289837135298</v>
      </c>
      <c r="AI142" s="18">
        <v>3.3756005561658302E-2</v>
      </c>
      <c r="AJ142" s="24">
        <f t="shared" si="50"/>
        <v>0</v>
      </c>
      <c r="AK142" s="24">
        <f t="shared" si="51"/>
        <v>1</v>
      </c>
      <c r="AL142" s="24">
        <f t="shared" si="52"/>
        <v>0</v>
      </c>
      <c r="AM142" s="9">
        <f t="shared" si="53"/>
        <v>1</v>
      </c>
    </row>
    <row r="143" spans="1:39" x14ac:dyDescent="0.2">
      <c r="A143" s="47">
        <f t="shared" si="44"/>
        <v>0.76498128095972995</v>
      </c>
      <c r="B143" s="7">
        <v>140</v>
      </c>
      <c r="C143" s="8">
        <f t="shared" si="42"/>
        <v>14</v>
      </c>
      <c r="D143" s="8">
        <f t="shared" si="40"/>
        <v>20</v>
      </c>
      <c r="E143" s="7" t="str">
        <f t="shared" si="45"/>
        <v>14_X_d</v>
      </c>
      <c r="F143" s="45" t="str">
        <f t="shared" si="46"/>
        <v>d</v>
      </c>
      <c r="G143" s="40">
        <v>8</v>
      </c>
      <c r="H143" s="40" t="str">
        <f t="shared" ref="H143:H206" si="55">G143&amp;"_"&amp;IF(K143=1, "P", "X")</f>
        <v>8_X</v>
      </c>
      <c r="I143" s="8" t="str">
        <f t="shared" si="43"/>
        <v>BP_20</v>
      </c>
      <c r="J143" s="8">
        <f t="shared" si="47"/>
        <v>0</v>
      </c>
      <c r="K143" s="8">
        <f t="shared" si="54"/>
        <v>0</v>
      </c>
      <c r="L143" s="7">
        <f t="shared" si="38"/>
        <v>1</v>
      </c>
      <c r="M143" s="52">
        <v>43178</v>
      </c>
      <c r="N143" s="52" t="s">
        <v>2859</v>
      </c>
      <c r="O143" s="14">
        <v>0</v>
      </c>
      <c r="P143" s="14">
        <v>0</v>
      </c>
      <c r="Q143" s="14">
        <v>1</v>
      </c>
      <c r="R143" s="14">
        <v>1</v>
      </c>
      <c r="S143" s="14">
        <v>2</v>
      </c>
      <c r="T143" s="14">
        <v>1</v>
      </c>
      <c r="U143" s="14">
        <f t="shared" si="41"/>
        <v>0</v>
      </c>
      <c r="V143" s="16">
        <f t="shared" si="48"/>
        <v>1</v>
      </c>
      <c r="W143" s="16">
        <f t="shared" si="49"/>
        <v>0</v>
      </c>
      <c r="X143" s="18">
        <v>0.17873267643153701</v>
      </c>
      <c r="Y143" s="18">
        <v>0.28493643474893698</v>
      </c>
      <c r="Z143" s="18">
        <v>2.8625810274388601</v>
      </c>
      <c r="AA143" s="18">
        <v>4.7194832201391801</v>
      </c>
      <c r="AB143" s="18">
        <v>8.5557421680307194E-2</v>
      </c>
      <c r="AC143" s="18">
        <v>-0.524353425861661</v>
      </c>
      <c r="AD143" s="18">
        <v>0.121805610419899</v>
      </c>
      <c r="AE143" s="18">
        <v>-0.37871423962482798</v>
      </c>
      <c r="AF143" s="18">
        <v>1.1326325530854</v>
      </c>
      <c r="AG143" s="18">
        <v>1.9169392122540001</v>
      </c>
      <c r="AH143" s="18">
        <v>0.76498128095972995</v>
      </c>
      <c r="AI143" s="18">
        <v>0.280330837224808</v>
      </c>
      <c r="AJ143" s="24">
        <f t="shared" si="50"/>
        <v>1</v>
      </c>
      <c r="AK143" s="24">
        <f t="shared" si="51"/>
        <v>0</v>
      </c>
      <c r="AL143" s="24">
        <f t="shared" si="52"/>
        <v>0</v>
      </c>
      <c r="AM143" s="9">
        <f t="shared" si="53"/>
        <v>0</v>
      </c>
    </row>
    <row r="144" spans="1:39" x14ac:dyDescent="0.2">
      <c r="A144" s="47">
        <f t="shared" si="44"/>
        <v>0.57912487429930504</v>
      </c>
      <c r="B144" s="5">
        <v>141</v>
      </c>
      <c r="C144" s="6">
        <f t="shared" si="42"/>
        <v>15</v>
      </c>
      <c r="D144" s="6">
        <f t="shared" si="40"/>
        <v>16</v>
      </c>
      <c r="E144" s="5" t="str">
        <f t="shared" si="45"/>
        <v>15_P_e</v>
      </c>
      <c r="F144" s="44" t="str">
        <f t="shared" si="46"/>
        <v>e</v>
      </c>
      <c r="G144" s="39">
        <v>7</v>
      </c>
      <c r="H144" s="39" t="str">
        <f t="shared" si="55"/>
        <v>7_P</v>
      </c>
      <c r="I144" s="6" t="str">
        <f t="shared" si="43"/>
        <v>CI_16</v>
      </c>
      <c r="J144" s="6">
        <f t="shared" si="47"/>
        <v>1</v>
      </c>
      <c r="K144" s="6">
        <f t="shared" si="54"/>
        <v>1</v>
      </c>
      <c r="L144" s="5">
        <f t="shared" si="38"/>
        <v>0</v>
      </c>
      <c r="M144" s="51">
        <v>43178</v>
      </c>
      <c r="N144" s="51" t="s">
        <v>2863</v>
      </c>
      <c r="O144" s="12">
        <v>1</v>
      </c>
      <c r="P144" s="12">
        <v>0</v>
      </c>
      <c r="Q144" s="12">
        <v>3</v>
      </c>
      <c r="R144" s="12">
        <v>1</v>
      </c>
      <c r="S144" s="12">
        <v>20</v>
      </c>
      <c r="T144" s="12">
        <v>0</v>
      </c>
      <c r="U144" s="12">
        <f t="shared" si="41"/>
        <v>1</v>
      </c>
      <c r="V144" s="16">
        <f t="shared" si="48"/>
        <v>1</v>
      </c>
      <c r="W144" s="16">
        <f t="shared" si="49"/>
        <v>1</v>
      </c>
      <c r="X144" s="18">
        <v>-0.48864109045825899</v>
      </c>
      <c r="Y144" s="18">
        <v>-0.16310500646048201</v>
      </c>
      <c r="Z144" s="18">
        <v>3.3970430884510301</v>
      </c>
      <c r="AA144" s="18">
        <v>1.3262009939992301</v>
      </c>
      <c r="AB144" s="18">
        <v>-0.20567064478609801</v>
      </c>
      <c r="AC144" s="18">
        <v>-0.11957411629657599</v>
      </c>
      <c r="AD144" s="18">
        <v>-0.25484501675687299</v>
      </c>
      <c r="AE144" s="18">
        <v>-0.20608871753843699</v>
      </c>
      <c r="AF144" s="18">
        <v>1.4666493990807901</v>
      </c>
      <c r="AG144" s="18">
        <v>0.52739983125239198</v>
      </c>
      <c r="AH144" s="18">
        <v>0.57912487429930504</v>
      </c>
      <c r="AI144" s="18">
        <v>0.370442725577802</v>
      </c>
      <c r="AJ144" s="24">
        <f t="shared" si="50"/>
        <v>0</v>
      </c>
      <c r="AK144" s="24">
        <f t="shared" si="51"/>
        <v>1</v>
      </c>
      <c r="AL144" s="24">
        <f t="shared" si="52"/>
        <v>0</v>
      </c>
      <c r="AM144" s="9">
        <f t="shared" si="53"/>
        <v>1</v>
      </c>
    </row>
    <row r="145" spans="1:39" x14ac:dyDescent="0.2">
      <c r="A145" s="47">
        <f t="shared" si="44"/>
        <v>1.23014319275972E-3</v>
      </c>
      <c r="B145" s="5">
        <v>142</v>
      </c>
      <c r="C145" s="6">
        <f t="shared" si="42"/>
        <v>15</v>
      </c>
      <c r="D145" s="6">
        <f t="shared" si="40"/>
        <v>16</v>
      </c>
      <c r="E145" s="5" t="str">
        <f t="shared" si="45"/>
        <v>15_P_e</v>
      </c>
      <c r="F145" s="44" t="str">
        <f t="shared" si="46"/>
        <v>e</v>
      </c>
      <c r="G145" s="39">
        <v>7</v>
      </c>
      <c r="H145" s="39" t="str">
        <f t="shared" si="55"/>
        <v>7_P</v>
      </c>
      <c r="I145" s="6" t="str">
        <f t="shared" si="43"/>
        <v>BP_16</v>
      </c>
      <c r="J145" s="6">
        <f t="shared" si="47"/>
        <v>0</v>
      </c>
      <c r="K145" s="6">
        <f t="shared" si="54"/>
        <v>1</v>
      </c>
      <c r="L145" s="5">
        <f t="shared" si="38"/>
        <v>0</v>
      </c>
      <c r="M145" s="51">
        <v>43178</v>
      </c>
      <c r="N145" s="51" t="s">
        <v>2863</v>
      </c>
      <c r="O145" s="12">
        <v>1</v>
      </c>
      <c r="P145" s="12">
        <v>0</v>
      </c>
      <c r="Q145" s="12">
        <v>3</v>
      </c>
      <c r="R145" s="12">
        <v>1</v>
      </c>
      <c r="S145" s="12">
        <v>20</v>
      </c>
      <c r="T145" s="12">
        <v>0</v>
      </c>
      <c r="U145" s="12">
        <f t="shared" si="41"/>
        <v>1</v>
      </c>
      <c r="V145" s="16">
        <f t="shared" si="48"/>
        <v>0</v>
      </c>
      <c r="W145" s="16">
        <f t="shared" si="49"/>
        <v>1</v>
      </c>
      <c r="X145" s="18">
        <v>-0.80853321420727298</v>
      </c>
      <c r="Y145" s="18">
        <v>-1.2302973980201299</v>
      </c>
      <c r="Z145" s="18">
        <v>2.8286832503508799</v>
      </c>
      <c r="AA145" s="18">
        <v>4.4151453437466897</v>
      </c>
      <c r="AB145" s="18">
        <v>-0.94356911297332102</v>
      </c>
      <c r="AC145" s="18">
        <v>-1.9289068282016999</v>
      </c>
      <c r="AD145" s="18">
        <v>-0.621686744838295</v>
      </c>
      <c r="AE145" s="18">
        <v>-2.8195604796999598</v>
      </c>
      <c r="AF145" s="18">
        <v>1.1252476048436499</v>
      </c>
      <c r="AG145" s="18">
        <v>1.99799125368635</v>
      </c>
      <c r="AH145" s="18">
        <v>1.23014319275972E-3</v>
      </c>
      <c r="AI145" s="18">
        <v>2.2393196418312599E-4</v>
      </c>
      <c r="AJ145" s="24">
        <f t="shared" si="50"/>
        <v>1</v>
      </c>
      <c r="AK145" s="24">
        <f t="shared" si="51"/>
        <v>0</v>
      </c>
      <c r="AL145" s="24">
        <f t="shared" si="52"/>
        <v>0</v>
      </c>
      <c r="AM145" s="9">
        <f t="shared" si="53"/>
        <v>0</v>
      </c>
    </row>
    <row r="146" spans="1:39" x14ac:dyDescent="0.2">
      <c r="A146" s="47">
        <f t="shared" si="44"/>
        <v>9.5037144998502507E-2</v>
      </c>
      <c r="B146" s="5">
        <v>143</v>
      </c>
      <c r="C146" s="6">
        <f t="shared" si="42"/>
        <v>15</v>
      </c>
      <c r="D146" s="6">
        <f t="shared" si="40"/>
        <v>17</v>
      </c>
      <c r="E146" s="5" t="str">
        <f t="shared" si="45"/>
        <v>15_P_e</v>
      </c>
      <c r="F146" s="44" t="str">
        <f t="shared" si="46"/>
        <v>e</v>
      </c>
      <c r="G146" s="39">
        <v>7</v>
      </c>
      <c r="H146" s="39" t="str">
        <f t="shared" si="55"/>
        <v>7_P</v>
      </c>
      <c r="I146" s="6" t="str">
        <f t="shared" si="43"/>
        <v>CI_17</v>
      </c>
      <c r="J146" s="6">
        <f t="shared" si="47"/>
        <v>1</v>
      </c>
      <c r="K146" s="6">
        <f t="shared" si="54"/>
        <v>1</v>
      </c>
      <c r="L146" s="5">
        <f t="shared" si="38"/>
        <v>0</v>
      </c>
      <c r="M146" s="51">
        <v>43178</v>
      </c>
      <c r="N146" s="51" t="s">
        <v>2863</v>
      </c>
      <c r="O146" s="12">
        <v>1</v>
      </c>
      <c r="P146" s="12">
        <v>0</v>
      </c>
      <c r="Q146" s="12">
        <v>3</v>
      </c>
      <c r="R146" s="12">
        <v>1</v>
      </c>
      <c r="S146" s="12">
        <v>20</v>
      </c>
      <c r="T146" s="12">
        <v>0</v>
      </c>
      <c r="U146" s="12">
        <f t="shared" si="41"/>
        <v>1</v>
      </c>
      <c r="V146" s="16">
        <f t="shared" si="48"/>
        <v>1</v>
      </c>
      <c r="W146" s="16">
        <f t="shared" si="49"/>
        <v>0</v>
      </c>
      <c r="X146" s="18">
        <v>0.67020559875527397</v>
      </c>
      <c r="Y146" s="18">
        <v>0.25465788658955901</v>
      </c>
      <c r="Z146" s="18">
        <v>2.7771290375385398</v>
      </c>
      <c r="AA146" s="18">
        <v>1.04753446589841</v>
      </c>
      <c r="AB146" s="18">
        <v>0.44028429352427501</v>
      </c>
      <c r="AC146" s="18">
        <v>0.14157669510665399</v>
      </c>
      <c r="AD146" s="18">
        <v>0.37170479078887297</v>
      </c>
      <c r="AE146" s="18">
        <v>0.13123566565578601</v>
      </c>
      <c r="AF146" s="18">
        <v>1.0366149139488401</v>
      </c>
      <c r="AG146" s="18">
        <v>0.40019173093918398</v>
      </c>
      <c r="AH146" s="18">
        <v>9.5037144998502507E-2</v>
      </c>
      <c r="AI146" s="18">
        <v>0.163471469717377</v>
      </c>
      <c r="AJ146" s="24">
        <f t="shared" si="50"/>
        <v>0</v>
      </c>
      <c r="AK146" s="24">
        <f t="shared" si="51"/>
        <v>1</v>
      </c>
      <c r="AL146" s="24">
        <f t="shared" si="52"/>
        <v>1</v>
      </c>
      <c r="AM146" s="9">
        <f t="shared" si="53"/>
        <v>0</v>
      </c>
    </row>
    <row r="147" spans="1:39" x14ac:dyDescent="0.2">
      <c r="A147" s="47">
        <f t="shared" si="44"/>
        <v>1.02484058548046E-4</v>
      </c>
      <c r="B147" s="5">
        <v>144</v>
      </c>
      <c r="C147" s="6">
        <f t="shared" si="42"/>
        <v>15</v>
      </c>
      <c r="D147" s="6">
        <f t="shared" si="40"/>
        <v>17</v>
      </c>
      <c r="E147" s="5" t="str">
        <f t="shared" si="45"/>
        <v>15_P_e</v>
      </c>
      <c r="F147" s="44" t="str">
        <f t="shared" si="46"/>
        <v>e</v>
      </c>
      <c r="G147" s="39">
        <v>7</v>
      </c>
      <c r="H147" s="39" t="str">
        <f t="shared" si="55"/>
        <v>7_P</v>
      </c>
      <c r="I147" s="6" t="str">
        <f t="shared" si="43"/>
        <v>BP_17</v>
      </c>
      <c r="J147" s="6">
        <f t="shared" si="47"/>
        <v>0</v>
      </c>
      <c r="K147" s="6">
        <f t="shared" si="54"/>
        <v>1</v>
      </c>
      <c r="L147" s="5">
        <f t="shared" si="38"/>
        <v>0</v>
      </c>
      <c r="M147" s="51">
        <v>43178</v>
      </c>
      <c r="N147" s="51" t="s">
        <v>2863</v>
      </c>
      <c r="O147" s="12">
        <v>1</v>
      </c>
      <c r="P147" s="12">
        <v>0</v>
      </c>
      <c r="Q147" s="12">
        <v>3</v>
      </c>
      <c r="R147" s="12">
        <v>1</v>
      </c>
      <c r="S147" s="12">
        <v>20</v>
      </c>
      <c r="T147" s="12">
        <v>1</v>
      </c>
      <c r="U147" s="12">
        <f t="shared" si="41"/>
        <v>0</v>
      </c>
      <c r="V147" s="16">
        <f t="shared" si="48"/>
        <v>1</v>
      </c>
      <c r="W147" s="16">
        <f t="shared" si="49"/>
        <v>1</v>
      </c>
      <c r="X147" s="18">
        <v>0.71956306631909706</v>
      </c>
      <c r="Y147" s="18">
        <v>1.1861086652044099</v>
      </c>
      <c r="Z147" s="18">
        <v>3.2450903252465699</v>
      </c>
      <c r="AA147" s="18">
        <v>5.5494374452755997</v>
      </c>
      <c r="AB147" s="18">
        <v>1.20985565796104</v>
      </c>
      <c r="AC147" s="18">
        <v>1.63122628408732</v>
      </c>
      <c r="AD147" s="18">
        <v>0.89866936983602197</v>
      </c>
      <c r="AE147" s="18">
        <v>1.4035799530729001</v>
      </c>
      <c r="AF147" s="18">
        <v>1.1859743217279</v>
      </c>
      <c r="AG147" s="18">
        <v>2.1311426925126802</v>
      </c>
      <c r="AH147" s="18">
        <v>1.02484058548046E-4</v>
      </c>
      <c r="AI147" s="18">
        <v>3.0496637334911599E-3</v>
      </c>
      <c r="AJ147" s="24">
        <f t="shared" si="50"/>
        <v>1</v>
      </c>
      <c r="AK147" s="24">
        <f t="shared" si="51"/>
        <v>0</v>
      </c>
      <c r="AL147" s="24">
        <f t="shared" si="52"/>
        <v>1</v>
      </c>
      <c r="AM147" s="9">
        <f t="shared" si="53"/>
        <v>1</v>
      </c>
    </row>
    <row r="148" spans="1:39" x14ac:dyDescent="0.2">
      <c r="A148" s="47">
        <f t="shared" si="44"/>
        <v>4.4455640218550398E-2</v>
      </c>
      <c r="B148" s="5">
        <v>145</v>
      </c>
      <c r="C148" s="6">
        <f t="shared" si="42"/>
        <v>15</v>
      </c>
      <c r="D148" s="6">
        <f t="shared" si="40"/>
        <v>18</v>
      </c>
      <c r="E148" s="5" t="str">
        <f t="shared" si="45"/>
        <v>15_P_e</v>
      </c>
      <c r="F148" s="44" t="str">
        <f t="shared" si="46"/>
        <v>e</v>
      </c>
      <c r="G148" s="39">
        <v>7</v>
      </c>
      <c r="H148" s="39" t="str">
        <f t="shared" si="55"/>
        <v>7_P</v>
      </c>
      <c r="I148" s="6" t="str">
        <f t="shared" si="43"/>
        <v>CI_18</v>
      </c>
      <c r="J148" s="6">
        <f t="shared" si="47"/>
        <v>1</v>
      </c>
      <c r="K148" s="6">
        <f t="shared" si="54"/>
        <v>1</v>
      </c>
      <c r="L148" s="5">
        <f t="shared" si="38"/>
        <v>0</v>
      </c>
      <c r="M148" s="51">
        <v>43178</v>
      </c>
      <c r="N148" s="51" t="s">
        <v>2863</v>
      </c>
      <c r="O148" s="12">
        <v>1</v>
      </c>
      <c r="P148" s="12">
        <v>0</v>
      </c>
      <c r="Q148" s="12">
        <v>3</v>
      </c>
      <c r="R148" s="12">
        <v>1</v>
      </c>
      <c r="S148" s="12">
        <v>20</v>
      </c>
      <c r="T148" s="12">
        <v>1</v>
      </c>
      <c r="U148" s="12">
        <f t="shared" si="41"/>
        <v>0</v>
      </c>
      <c r="V148" s="16">
        <f t="shared" si="48"/>
        <v>1</v>
      </c>
      <c r="W148" s="16">
        <f t="shared" si="49"/>
        <v>1</v>
      </c>
      <c r="X148" s="18">
        <v>0.66142315114848305</v>
      </c>
      <c r="Y148" s="18">
        <v>1.0753317967756399</v>
      </c>
      <c r="Z148" s="18">
        <v>2.4876782945357299</v>
      </c>
      <c r="AA148" s="18">
        <v>4.6885340519136598</v>
      </c>
      <c r="AB148" s="18">
        <v>0.55126709365451698</v>
      </c>
      <c r="AC148" s="18">
        <v>0.42631749631256499</v>
      </c>
      <c r="AD148" s="18">
        <v>0.70086032101255102</v>
      </c>
      <c r="AE148" s="18">
        <v>1.0496881178989601</v>
      </c>
      <c r="AF148" s="18">
        <v>1.0746692330371199</v>
      </c>
      <c r="AG148" s="18">
        <v>2.0093447894391199</v>
      </c>
      <c r="AH148" s="18">
        <v>4.4455640218550398E-2</v>
      </c>
      <c r="AI148" s="18">
        <v>0.40183277181047999</v>
      </c>
      <c r="AJ148" s="24">
        <f t="shared" si="50"/>
        <v>1</v>
      </c>
      <c r="AK148" s="24">
        <f t="shared" si="51"/>
        <v>0</v>
      </c>
      <c r="AL148" s="24">
        <f t="shared" si="52"/>
        <v>1</v>
      </c>
      <c r="AM148" s="9">
        <f t="shared" si="53"/>
        <v>1</v>
      </c>
    </row>
    <row r="149" spans="1:39" x14ac:dyDescent="0.2">
      <c r="A149" s="47">
        <f t="shared" si="44"/>
        <v>0.82210927113223398</v>
      </c>
      <c r="B149" s="5">
        <v>146</v>
      </c>
      <c r="C149" s="6">
        <f t="shared" si="42"/>
        <v>15</v>
      </c>
      <c r="D149" s="6">
        <f t="shared" si="40"/>
        <v>18</v>
      </c>
      <c r="E149" s="5" t="str">
        <f t="shared" si="45"/>
        <v>15_P_e</v>
      </c>
      <c r="F149" s="44" t="str">
        <f t="shared" si="46"/>
        <v>e</v>
      </c>
      <c r="G149" s="39">
        <v>7</v>
      </c>
      <c r="H149" s="39" t="str">
        <f t="shared" si="55"/>
        <v>7_P</v>
      </c>
      <c r="I149" s="6" t="str">
        <f t="shared" si="43"/>
        <v>BP_18</v>
      </c>
      <c r="J149" s="6">
        <f t="shared" si="47"/>
        <v>0</v>
      </c>
      <c r="K149" s="6">
        <f t="shared" si="54"/>
        <v>1</v>
      </c>
      <c r="L149" s="5">
        <f t="shared" si="38"/>
        <v>0</v>
      </c>
      <c r="M149" s="51">
        <v>43178</v>
      </c>
      <c r="N149" s="51" t="s">
        <v>2863</v>
      </c>
      <c r="O149" s="12">
        <v>1</v>
      </c>
      <c r="P149" s="12">
        <v>0</v>
      </c>
      <c r="Q149" s="12">
        <v>3</v>
      </c>
      <c r="R149" s="12">
        <v>1</v>
      </c>
      <c r="S149" s="12">
        <v>20</v>
      </c>
      <c r="T149" s="12">
        <v>0</v>
      </c>
      <c r="U149" s="12">
        <f t="shared" si="41"/>
        <v>1</v>
      </c>
      <c r="V149" s="16">
        <f t="shared" si="48"/>
        <v>1</v>
      </c>
      <c r="W149" s="16">
        <f t="shared" si="49"/>
        <v>1</v>
      </c>
      <c r="X149" s="18">
        <v>-0.17912577278912101</v>
      </c>
      <c r="Y149" s="18">
        <v>-6.2545508798766802E-2</v>
      </c>
      <c r="Z149" s="18">
        <v>2.0869890042813499</v>
      </c>
      <c r="AA149" s="18">
        <v>0.59042207877082598</v>
      </c>
      <c r="AB149" s="18">
        <v>5.0237261683123598E-2</v>
      </c>
      <c r="AC149" s="18">
        <v>2.1336836029519898E-2</v>
      </c>
      <c r="AD149" s="18">
        <v>0.13616104349807401</v>
      </c>
      <c r="AE149" s="18">
        <v>-7.8988368680302703E-3</v>
      </c>
      <c r="AF149" s="18">
        <v>0.88436773650515699</v>
      </c>
      <c r="AG149" s="18">
        <v>0.23461191496476499</v>
      </c>
      <c r="AH149" s="18">
        <v>0.82210927113223398</v>
      </c>
      <c r="AI149" s="18">
        <v>0.71893559934468299</v>
      </c>
      <c r="AJ149" s="24">
        <f t="shared" si="50"/>
        <v>0</v>
      </c>
      <c r="AK149" s="24">
        <f t="shared" si="51"/>
        <v>1</v>
      </c>
      <c r="AL149" s="24">
        <f t="shared" si="52"/>
        <v>0</v>
      </c>
      <c r="AM149" s="9">
        <f t="shared" si="53"/>
        <v>1</v>
      </c>
    </row>
    <row r="150" spans="1:39" x14ac:dyDescent="0.2">
      <c r="A150" s="47">
        <f t="shared" si="44"/>
        <v>0.17585348433912101</v>
      </c>
      <c r="B150" s="5">
        <v>147</v>
      </c>
      <c r="C150" s="6">
        <f t="shared" si="42"/>
        <v>15</v>
      </c>
      <c r="D150" s="6">
        <f t="shared" si="40"/>
        <v>19</v>
      </c>
      <c r="E150" s="5" t="str">
        <f t="shared" si="45"/>
        <v>15_P_e</v>
      </c>
      <c r="F150" s="44" t="str">
        <f t="shared" si="46"/>
        <v>e</v>
      </c>
      <c r="G150" s="39">
        <v>7</v>
      </c>
      <c r="H150" s="39" t="str">
        <f t="shared" si="55"/>
        <v>7_P</v>
      </c>
      <c r="I150" s="6" t="str">
        <f t="shared" si="43"/>
        <v>CI_19</v>
      </c>
      <c r="J150" s="6">
        <f t="shared" si="47"/>
        <v>1</v>
      </c>
      <c r="K150" s="6">
        <f t="shared" si="54"/>
        <v>1</v>
      </c>
      <c r="L150" s="5">
        <f t="shared" si="38"/>
        <v>0</v>
      </c>
      <c r="M150" s="51">
        <v>43178</v>
      </c>
      <c r="N150" s="51" t="s">
        <v>2863</v>
      </c>
      <c r="O150" s="12">
        <v>1</v>
      </c>
      <c r="P150" s="12">
        <v>0</v>
      </c>
      <c r="Q150" s="12">
        <v>3</v>
      </c>
      <c r="R150" s="12">
        <v>1</v>
      </c>
      <c r="S150" s="12">
        <v>20</v>
      </c>
      <c r="T150" s="12">
        <v>0</v>
      </c>
      <c r="U150" s="12">
        <f t="shared" si="41"/>
        <v>1</v>
      </c>
      <c r="V150" s="16">
        <f t="shared" si="48"/>
        <v>1</v>
      </c>
      <c r="W150" s="16">
        <f t="shared" si="49"/>
        <v>0</v>
      </c>
      <c r="X150" s="18">
        <v>-8.8795514719095095E-2</v>
      </c>
      <c r="Y150" s="18">
        <v>-2.30397389496672E-2</v>
      </c>
      <c r="Z150" s="18">
        <v>2.5146684079663801</v>
      </c>
      <c r="AA150" s="18">
        <v>1.23043489881524</v>
      </c>
      <c r="AB150" s="18">
        <v>-0.35144947418912498</v>
      </c>
      <c r="AC150" s="18">
        <v>2.0606180929714401E-2</v>
      </c>
      <c r="AD150" s="18">
        <v>-8.8341092226316303E-4</v>
      </c>
      <c r="AE150" s="18">
        <v>0.24629385772461601</v>
      </c>
      <c r="AF150" s="18">
        <v>1.02297101232193</v>
      </c>
      <c r="AG150" s="18">
        <v>0.51163958607420701</v>
      </c>
      <c r="AH150" s="18">
        <v>0.17585348433912101</v>
      </c>
      <c r="AI150" s="18">
        <v>0.87334230794088497</v>
      </c>
      <c r="AJ150" s="24">
        <f t="shared" si="50"/>
        <v>0</v>
      </c>
      <c r="AK150" s="24">
        <f t="shared" si="51"/>
        <v>1</v>
      </c>
      <c r="AL150" s="24">
        <f t="shared" si="52"/>
        <v>1</v>
      </c>
      <c r="AM150" s="9">
        <f t="shared" si="53"/>
        <v>0</v>
      </c>
    </row>
    <row r="151" spans="1:39" x14ac:dyDescent="0.2">
      <c r="A151" s="47">
        <f t="shared" si="44"/>
        <v>0.12671418231561801</v>
      </c>
      <c r="B151" s="5">
        <v>148</v>
      </c>
      <c r="C151" s="6">
        <f t="shared" si="42"/>
        <v>15</v>
      </c>
      <c r="D151" s="6">
        <f t="shared" si="40"/>
        <v>19</v>
      </c>
      <c r="E151" s="5" t="str">
        <f t="shared" si="45"/>
        <v>15_P_e</v>
      </c>
      <c r="F151" s="44" t="str">
        <f t="shared" si="46"/>
        <v>e</v>
      </c>
      <c r="G151" s="39">
        <v>7</v>
      </c>
      <c r="H151" s="39" t="str">
        <f t="shared" si="55"/>
        <v>7_P</v>
      </c>
      <c r="I151" s="6" t="str">
        <f t="shared" si="43"/>
        <v>BP_19</v>
      </c>
      <c r="J151" s="6">
        <f t="shared" si="47"/>
        <v>0</v>
      </c>
      <c r="K151" s="6">
        <f t="shared" si="54"/>
        <v>1</v>
      </c>
      <c r="L151" s="5">
        <f t="shared" si="38"/>
        <v>0</v>
      </c>
      <c r="M151" s="51">
        <v>43178</v>
      </c>
      <c r="N151" s="51" t="s">
        <v>2863</v>
      </c>
      <c r="O151" s="12">
        <v>1</v>
      </c>
      <c r="P151" s="12">
        <v>0</v>
      </c>
      <c r="Q151" s="12">
        <v>3</v>
      </c>
      <c r="R151" s="12">
        <v>1</v>
      </c>
      <c r="S151" s="12">
        <v>20</v>
      </c>
      <c r="T151" s="12">
        <v>0</v>
      </c>
      <c r="U151" s="12">
        <f t="shared" si="41"/>
        <v>1</v>
      </c>
      <c r="V151" s="16">
        <f t="shared" si="48"/>
        <v>0</v>
      </c>
      <c r="W151" s="16">
        <f t="shared" si="49"/>
        <v>1</v>
      </c>
      <c r="X151" s="18">
        <v>0.84137661132262997</v>
      </c>
      <c r="Y151" s="18">
        <v>1.59556062115328</v>
      </c>
      <c r="Z151" s="18">
        <v>3.2261436401167898</v>
      </c>
      <c r="AA151" s="18">
        <v>5.1186925254747999</v>
      </c>
      <c r="AB151" s="18">
        <v>0.55500712810811603</v>
      </c>
      <c r="AC151" s="18">
        <v>1.7014919700214901</v>
      </c>
      <c r="AD151" s="18">
        <v>0.83720864892901203</v>
      </c>
      <c r="AE151" s="18">
        <v>2.0044211753098402</v>
      </c>
      <c r="AF151" s="18">
        <v>1.4300616377779001</v>
      </c>
      <c r="AG151" s="18">
        <v>1.96679820483124</v>
      </c>
      <c r="AH151" s="18">
        <v>0.12671418231561801</v>
      </c>
      <c r="AI151" s="18">
        <v>8.7249854616689901E-4</v>
      </c>
      <c r="AJ151" s="24">
        <f t="shared" si="50"/>
        <v>1</v>
      </c>
      <c r="AK151" s="24">
        <f t="shared" si="51"/>
        <v>0</v>
      </c>
      <c r="AL151" s="24">
        <f t="shared" si="52"/>
        <v>0</v>
      </c>
      <c r="AM151" s="9">
        <f t="shared" si="53"/>
        <v>0</v>
      </c>
    </row>
    <row r="152" spans="1:39" x14ac:dyDescent="0.2">
      <c r="A152" s="47">
        <f t="shared" si="44"/>
        <v>0.81217289837135298</v>
      </c>
      <c r="B152" s="5">
        <v>149</v>
      </c>
      <c r="C152" s="6">
        <f t="shared" si="42"/>
        <v>15</v>
      </c>
      <c r="D152" s="6">
        <f t="shared" si="40"/>
        <v>20</v>
      </c>
      <c r="E152" s="5" t="str">
        <f t="shared" si="45"/>
        <v>15_P_e</v>
      </c>
      <c r="F152" s="44" t="str">
        <f t="shared" si="46"/>
        <v>e</v>
      </c>
      <c r="G152" s="39">
        <v>7</v>
      </c>
      <c r="H152" s="39" t="str">
        <f t="shared" si="55"/>
        <v>7_P</v>
      </c>
      <c r="I152" s="6" t="str">
        <f t="shared" si="43"/>
        <v>CI_20</v>
      </c>
      <c r="J152" s="6">
        <f t="shared" si="47"/>
        <v>1</v>
      </c>
      <c r="K152" s="6">
        <f t="shared" si="54"/>
        <v>1</v>
      </c>
      <c r="L152" s="5">
        <f t="shared" ref="L152:L215" si="56">ABS(L132-1)</f>
        <v>0</v>
      </c>
      <c r="M152" s="51">
        <v>43178</v>
      </c>
      <c r="N152" s="51" t="s">
        <v>2863</v>
      </c>
      <c r="O152" s="12">
        <v>1</v>
      </c>
      <c r="P152" s="12">
        <v>0</v>
      </c>
      <c r="Q152" s="12">
        <v>3</v>
      </c>
      <c r="R152" s="12">
        <v>1</v>
      </c>
      <c r="S152" s="12">
        <v>20</v>
      </c>
      <c r="T152" s="12">
        <v>0</v>
      </c>
      <c r="U152" s="12">
        <f t="shared" si="41"/>
        <v>1</v>
      </c>
      <c r="V152" s="16">
        <f t="shared" si="48"/>
        <v>1</v>
      </c>
      <c r="W152" s="16">
        <f t="shared" si="49"/>
        <v>1</v>
      </c>
      <c r="X152" s="18">
        <v>0.347282458329573</v>
      </c>
      <c r="Y152" s="18">
        <v>0.15662871280673701</v>
      </c>
      <c r="Z152" s="18">
        <v>2.70690119545907</v>
      </c>
      <c r="AA152" s="18">
        <v>0.73021839810508005</v>
      </c>
      <c r="AB152" s="18">
        <v>-5.75795442813061E-2</v>
      </c>
      <c r="AC152" s="18">
        <v>0.17082603887528799</v>
      </c>
      <c r="AD152" s="18">
        <v>-0.116321558796108</v>
      </c>
      <c r="AE152" s="18">
        <v>0.16709925011600099</v>
      </c>
      <c r="AF152" s="18">
        <v>0.95904411572733606</v>
      </c>
      <c r="AG152" s="18">
        <v>0.31488303859106997</v>
      </c>
      <c r="AH152" s="18">
        <v>0.81217289837135298</v>
      </c>
      <c r="AI152" s="18">
        <v>3.3756005561658302E-2</v>
      </c>
      <c r="AJ152" s="24">
        <f t="shared" si="50"/>
        <v>0</v>
      </c>
      <c r="AK152" s="24">
        <f t="shared" si="51"/>
        <v>1</v>
      </c>
      <c r="AL152" s="24">
        <f t="shared" si="52"/>
        <v>0</v>
      </c>
      <c r="AM152" s="9">
        <f t="shared" si="53"/>
        <v>1</v>
      </c>
    </row>
    <row r="153" spans="1:39" x14ac:dyDescent="0.2">
      <c r="A153" s="47">
        <f t="shared" si="44"/>
        <v>0.76498128095972995</v>
      </c>
      <c r="B153" s="5">
        <v>150</v>
      </c>
      <c r="C153" s="6">
        <f t="shared" si="42"/>
        <v>15</v>
      </c>
      <c r="D153" s="6">
        <f t="shared" si="40"/>
        <v>20</v>
      </c>
      <c r="E153" s="5" t="str">
        <f t="shared" si="45"/>
        <v>15_P_e</v>
      </c>
      <c r="F153" s="44" t="str">
        <f t="shared" si="46"/>
        <v>e</v>
      </c>
      <c r="G153" s="39">
        <v>7</v>
      </c>
      <c r="H153" s="39" t="str">
        <f t="shared" si="55"/>
        <v>7_P</v>
      </c>
      <c r="I153" s="6" t="str">
        <f t="shared" si="43"/>
        <v>BP_20</v>
      </c>
      <c r="J153" s="6">
        <f t="shared" si="47"/>
        <v>0</v>
      </c>
      <c r="K153" s="6">
        <f t="shared" si="54"/>
        <v>1</v>
      </c>
      <c r="L153" s="5">
        <f t="shared" si="56"/>
        <v>0</v>
      </c>
      <c r="M153" s="51">
        <v>43178</v>
      </c>
      <c r="N153" s="51" t="s">
        <v>2863</v>
      </c>
      <c r="O153" s="12">
        <v>1</v>
      </c>
      <c r="P153" s="12">
        <v>0</v>
      </c>
      <c r="Q153" s="12">
        <v>3</v>
      </c>
      <c r="R153" s="12">
        <v>1</v>
      </c>
      <c r="S153" s="12">
        <v>20</v>
      </c>
      <c r="T153" s="12">
        <v>1</v>
      </c>
      <c r="U153" s="12">
        <f t="shared" si="41"/>
        <v>0</v>
      </c>
      <c r="V153" s="16">
        <f t="shared" si="48"/>
        <v>1</v>
      </c>
      <c r="W153" s="16">
        <f t="shared" si="49"/>
        <v>0</v>
      </c>
      <c r="X153" s="18">
        <v>0.17873267643153701</v>
      </c>
      <c r="Y153" s="18">
        <v>0.28493643474893698</v>
      </c>
      <c r="Z153" s="18">
        <v>2.8625810274388601</v>
      </c>
      <c r="AA153" s="18">
        <v>4.7194832201391801</v>
      </c>
      <c r="AB153" s="18">
        <v>8.5557421680307194E-2</v>
      </c>
      <c r="AC153" s="18">
        <v>-0.524353425861661</v>
      </c>
      <c r="AD153" s="18">
        <v>0.121805610419899</v>
      </c>
      <c r="AE153" s="18">
        <v>-0.37871423962482798</v>
      </c>
      <c r="AF153" s="18">
        <v>1.1326325530854</v>
      </c>
      <c r="AG153" s="18">
        <v>1.9169392122540001</v>
      </c>
      <c r="AH153" s="18">
        <v>0.76498128095972995</v>
      </c>
      <c r="AI153" s="18">
        <v>0.280330837224808</v>
      </c>
      <c r="AJ153" s="24">
        <f t="shared" si="50"/>
        <v>1</v>
      </c>
      <c r="AK153" s="24">
        <f t="shared" si="51"/>
        <v>0</v>
      </c>
      <c r="AL153" s="24">
        <f t="shared" si="52"/>
        <v>0</v>
      </c>
      <c r="AM153" s="9">
        <f t="shared" si="53"/>
        <v>0</v>
      </c>
    </row>
    <row r="154" spans="1:39" x14ac:dyDescent="0.2">
      <c r="A154" s="47">
        <f t="shared" si="44"/>
        <v>0.57912487429930504</v>
      </c>
      <c r="B154" s="7">
        <v>151</v>
      </c>
      <c r="C154" s="8">
        <f t="shared" si="42"/>
        <v>16</v>
      </c>
      <c r="D154" s="8">
        <f t="shared" si="40"/>
        <v>16</v>
      </c>
      <c r="E154" s="7" t="str">
        <f t="shared" si="45"/>
        <v>16_X_e</v>
      </c>
      <c r="F154" s="45" t="str">
        <f t="shared" si="46"/>
        <v>e</v>
      </c>
      <c r="G154" s="40">
        <v>8</v>
      </c>
      <c r="H154" s="40" t="str">
        <f t="shared" si="55"/>
        <v>8_X</v>
      </c>
      <c r="I154" s="8" t="str">
        <f t="shared" si="43"/>
        <v>CI_16</v>
      </c>
      <c r="J154" s="8">
        <f t="shared" si="47"/>
        <v>1</v>
      </c>
      <c r="K154" s="8">
        <f t="shared" si="54"/>
        <v>0</v>
      </c>
      <c r="L154" s="7">
        <f t="shared" si="56"/>
        <v>0</v>
      </c>
      <c r="M154" s="52">
        <v>43179</v>
      </c>
      <c r="N154" s="52" t="s">
        <v>2863</v>
      </c>
      <c r="O154" s="14">
        <v>1</v>
      </c>
      <c r="P154" s="14">
        <v>0</v>
      </c>
      <c r="Q154" s="14">
        <v>3</v>
      </c>
      <c r="R154" s="14">
        <v>1</v>
      </c>
      <c r="S154" s="14">
        <v>10</v>
      </c>
      <c r="T154" s="14">
        <v>0</v>
      </c>
      <c r="U154" s="14">
        <f t="shared" si="41"/>
        <v>1</v>
      </c>
      <c r="V154" s="16">
        <f t="shared" si="48"/>
        <v>1</v>
      </c>
      <c r="W154" s="16">
        <f t="shared" si="49"/>
        <v>1</v>
      </c>
      <c r="X154" s="18">
        <v>-0.48864109045825899</v>
      </c>
      <c r="Y154" s="18">
        <v>-0.16310500646048201</v>
      </c>
      <c r="Z154" s="18">
        <v>3.3970430884510301</v>
      </c>
      <c r="AA154" s="18">
        <v>1.3262009939992301</v>
      </c>
      <c r="AB154" s="18">
        <v>-0.20567064478609801</v>
      </c>
      <c r="AC154" s="18">
        <v>-0.11957411629657599</v>
      </c>
      <c r="AD154" s="18">
        <v>-0.25484501675687299</v>
      </c>
      <c r="AE154" s="18">
        <v>-0.20608871753843699</v>
      </c>
      <c r="AF154" s="18">
        <v>1.4666493990807901</v>
      </c>
      <c r="AG154" s="18">
        <v>0.52739983125239198</v>
      </c>
      <c r="AH154" s="18">
        <v>0.57912487429930504</v>
      </c>
      <c r="AI154" s="18">
        <v>0.370442725577802</v>
      </c>
      <c r="AJ154" s="24">
        <f t="shared" si="50"/>
        <v>0</v>
      </c>
      <c r="AK154" s="24">
        <f t="shared" si="51"/>
        <v>1</v>
      </c>
      <c r="AL154" s="24">
        <f t="shared" si="52"/>
        <v>0</v>
      </c>
      <c r="AM154" s="9">
        <f t="shared" si="53"/>
        <v>1</v>
      </c>
    </row>
    <row r="155" spans="1:39" x14ac:dyDescent="0.2">
      <c r="A155" s="47">
        <f t="shared" si="44"/>
        <v>1.23014319275972E-3</v>
      </c>
      <c r="B155" s="7">
        <v>152</v>
      </c>
      <c r="C155" s="8">
        <f t="shared" si="42"/>
        <v>16</v>
      </c>
      <c r="D155" s="8">
        <f t="shared" si="40"/>
        <v>16</v>
      </c>
      <c r="E155" s="7" t="str">
        <f t="shared" si="45"/>
        <v>16_X_e</v>
      </c>
      <c r="F155" s="45" t="str">
        <f t="shared" si="46"/>
        <v>e</v>
      </c>
      <c r="G155" s="40">
        <v>8</v>
      </c>
      <c r="H155" s="40" t="str">
        <f t="shared" si="55"/>
        <v>8_X</v>
      </c>
      <c r="I155" s="8" t="str">
        <f t="shared" si="43"/>
        <v>BP_16</v>
      </c>
      <c r="J155" s="8">
        <f t="shared" si="47"/>
        <v>0</v>
      </c>
      <c r="K155" s="8">
        <f t="shared" si="54"/>
        <v>0</v>
      </c>
      <c r="L155" s="7">
        <f t="shared" si="56"/>
        <v>0</v>
      </c>
      <c r="M155" s="52">
        <v>43179</v>
      </c>
      <c r="N155" s="52" t="s">
        <v>2863</v>
      </c>
      <c r="O155" s="14">
        <v>1</v>
      </c>
      <c r="P155" s="14">
        <v>0</v>
      </c>
      <c r="Q155" s="14">
        <v>3</v>
      </c>
      <c r="R155" s="14">
        <v>1</v>
      </c>
      <c r="S155" s="14">
        <v>10</v>
      </c>
      <c r="T155" s="14">
        <v>0</v>
      </c>
      <c r="U155" s="14">
        <f t="shared" si="41"/>
        <v>1</v>
      </c>
      <c r="V155" s="16">
        <f t="shared" si="48"/>
        <v>0</v>
      </c>
      <c r="W155" s="16">
        <f t="shared" si="49"/>
        <v>1</v>
      </c>
      <c r="X155" s="18">
        <v>-0.80853321420727298</v>
      </c>
      <c r="Y155" s="18">
        <v>-1.2302973980201299</v>
      </c>
      <c r="Z155" s="18">
        <v>2.8286832503508799</v>
      </c>
      <c r="AA155" s="18">
        <v>4.4151453437466897</v>
      </c>
      <c r="AB155" s="18">
        <v>-0.94356911297332102</v>
      </c>
      <c r="AC155" s="18">
        <v>-1.9289068282016999</v>
      </c>
      <c r="AD155" s="18">
        <v>-0.621686744838295</v>
      </c>
      <c r="AE155" s="18">
        <v>-2.8195604796999598</v>
      </c>
      <c r="AF155" s="18">
        <v>1.1252476048436499</v>
      </c>
      <c r="AG155" s="18">
        <v>1.99799125368635</v>
      </c>
      <c r="AH155" s="18">
        <v>1.23014319275972E-3</v>
      </c>
      <c r="AI155" s="18">
        <v>2.2393196418312599E-4</v>
      </c>
      <c r="AJ155" s="24">
        <f t="shared" si="50"/>
        <v>1</v>
      </c>
      <c r="AK155" s="24">
        <f t="shared" si="51"/>
        <v>0</v>
      </c>
      <c r="AL155" s="24">
        <f t="shared" si="52"/>
        <v>0</v>
      </c>
      <c r="AM155" s="9">
        <f t="shared" si="53"/>
        <v>0</v>
      </c>
    </row>
    <row r="156" spans="1:39" x14ac:dyDescent="0.2">
      <c r="A156" s="47">
        <f t="shared" si="44"/>
        <v>9.5037144998502507E-2</v>
      </c>
      <c r="B156" s="7">
        <v>153</v>
      </c>
      <c r="C156" s="8">
        <f t="shared" si="42"/>
        <v>16</v>
      </c>
      <c r="D156" s="8">
        <f t="shared" si="40"/>
        <v>17</v>
      </c>
      <c r="E156" s="7" t="str">
        <f t="shared" si="45"/>
        <v>16_X_e</v>
      </c>
      <c r="F156" s="45" t="str">
        <f t="shared" si="46"/>
        <v>e</v>
      </c>
      <c r="G156" s="40">
        <v>8</v>
      </c>
      <c r="H156" s="40" t="str">
        <f t="shared" si="55"/>
        <v>8_X</v>
      </c>
      <c r="I156" s="8" t="str">
        <f t="shared" si="43"/>
        <v>CI_17</v>
      </c>
      <c r="J156" s="8">
        <f t="shared" si="47"/>
        <v>1</v>
      </c>
      <c r="K156" s="8">
        <f t="shared" si="54"/>
        <v>0</v>
      </c>
      <c r="L156" s="7">
        <f t="shared" si="56"/>
        <v>0</v>
      </c>
      <c r="M156" s="52">
        <v>43179</v>
      </c>
      <c r="N156" s="52" t="s">
        <v>2863</v>
      </c>
      <c r="O156" s="14">
        <v>1</v>
      </c>
      <c r="P156" s="14">
        <v>0</v>
      </c>
      <c r="Q156" s="14">
        <v>3</v>
      </c>
      <c r="R156" s="14">
        <v>1</v>
      </c>
      <c r="S156" s="14">
        <v>10</v>
      </c>
      <c r="T156" s="14">
        <v>0</v>
      </c>
      <c r="U156" s="14">
        <f t="shared" si="41"/>
        <v>1</v>
      </c>
      <c r="V156" s="16">
        <f t="shared" si="48"/>
        <v>1</v>
      </c>
      <c r="W156" s="16">
        <f t="shared" si="49"/>
        <v>0</v>
      </c>
      <c r="X156" s="18">
        <v>0.67020559875527397</v>
      </c>
      <c r="Y156" s="18">
        <v>0.25465788658955901</v>
      </c>
      <c r="Z156" s="18">
        <v>2.7771290375385398</v>
      </c>
      <c r="AA156" s="18">
        <v>1.04753446589841</v>
      </c>
      <c r="AB156" s="18">
        <v>0.44028429352427501</v>
      </c>
      <c r="AC156" s="18">
        <v>0.14157669510665399</v>
      </c>
      <c r="AD156" s="18">
        <v>0.37170479078887297</v>
      </c>
      <c r="AE156" s="18">
        <v>0.13123566565578601</v>
      </c>
      <c r="AF156" s="18">
        <v>1.0366149139488401</v>
      </c>
      <c r="AG156" s="18">
        <v>0.40019173093918398</v>
      </c>
      <c r="AH156" s="18">
        <v>9.5037144998502507E-2</v>
      </c>
      <c r="AI156" s="18">
        <v>0.163471469717377</v>
      </c>
      <c r="AJ156" s="24">
        <f t="shared" si="50"/>
        <v>0</v>
      </c>
      <c r="AK156" s="24">
        <f t="shared" si="51"/>
        <v>1</v>
      </c>
      <c r="AL156" s="24">
        <f t="shared" si="52"/>
        <v>1</v>
      </c>
      <c r="AM156" s="9">
        <f t="shared" si="53"/>
        <v>0</v>
      </c>
    </row>
    <row r="157" spans="1:39" x14ac:dyDescent="0.2">
      <c r="A157" s="47">
        <f t="shared" si="44"/>
        <v>1.02484058548046E-4</v>
      </c>
      <c r="B157" s="7">
        <v>154</v>
      </c>
      <c r="C157" s="8">
        <f t="shared" si="42"/>
        <v>16</v>
      </c>
      <c r="D157" s="8">
        <f t="shared" si="40"/>
        <v>17</v>
      </c>
      <c r="E157" s="7" t="str">
        <f t="shared" si="45"/>
        <v>16_X_e</v>
      </c>
      <c r="F157" s="45" t="str">
        <f t="shared" si="46"/>
        <v>e</v>
      </c>
      <c r="G157" s="40">
        <v>8</v>
      </c>
      <c r="H157" s="40" t="str">
        <f t="shared" si="55"/>
        <v>8_X</v>
      </c>
      <c r="I157" s="8" t="str">
        <f t="shared" si="43"/>
        <v>BP_17</v>
      </c>
      <c r="J157" s="8">
        <f t="shared" si="47"/>
        <v>0</v>
      </c>
      <c r="K157" s="8">
        <f t="shared" si="54"/>
        <v>0</v>
      </c>
      <c r="L157" s="7">
        <f t="shared" si="56"/>
        <v>0</v>
      </c>
      <c r="M157" s="52">
        <v>43179</v>
      </c>
      <c r="N157" s="52" t="s">
        <v>2863</v>
      </c>
      <c r="O157" s="14">
        <v>1</v>
      </c>
      <c r="P157" s="14">
        <v>0</v>
      </c>
      <c r="Q157" s="14">
        <v>3</v>
      </c>
      <c r="R157" s="14">
        <v>1</v>
      </c>
      <c r="S157" s="14">
        <v>10</v>
      </c>
      <c r="T157" s="14">
        <v>1</v>
      </c>
      <c r="U157" s="14">
        <f t="shared" si="41"/>
        <v>0</v>
      </c>
      <c r="V157" s="16">
        <f t="shared" si="48"/>
        <v>1</v>
      </c>
      <c r="W157" s="16">
        <f t="shared" si="49"/>
        <v>1</v>
      </c>
      <c r="X157" s="18">
        <v>0.71956306631909706</v>
      </c>
      <c r="Y157" s="18">
        <v>1.1861086652044099</v>
      </c>
      <c r="Z157" s="18">
        <v>3.2450903252465699</v>
      </c>
      <c r="AA157" s="18">
        <v>5.5494374452755997</v>
      </c>
      <c r="AB157" s="18">
        <v>1.20985565796104</v>
      </c>
      <c r="AC157" s="18">
        <v>1.63122628408732</v>
      </c>
      <c r="AD157" s="18">
        <v>0.89866936983602197</v>
      </c>
      <c r="AE157" s="18">
        <v>1.4035799530729001</v>
      </c>
      <c r="AF157" s="18">
        <v>1.1859743217279</v>
      </c>
      <c r="AG157" s="18">
        <v>2.1311426925126802</v>
      </c>
      <c r="AH157" s="18">
        <v>1.02484058548046E-4</v>
      </c>
      <c r="AI157" s="18">
        <v>3.0496637334911599E-3</v>
      </c>
      <c r="AJ157" s="24">
        <f t="shared" si="50"/>
        <v>1</v>
      </c>
      <c r="AK157" s="24">
        <f t="shared" si="51"/>
        <v>0</v>
      </c>
      <c r="AL157" s="24">
        <f t="shared" si="52"/>
        <v>1</v>
      </c>
      <c r="AM157" s="9">
        <f t="shared" si="53"/>
        <v>1</v>
      </c>
    </row>
    <row r="158" spans="1:39" x14ac:dyDescent="0.2">
      <c r="A158" s="47">
        <f t="shared" si="44"/>
        <v>4.4455640218550398E-2</v>
      </c>
      <c r="B158" s="7">
        <v>155</v>
      </c>
      <c r="C158" s="8">
        <f t="shared" si="42"/>
        <v>16</v>
      </c>
      <c r="D158" s="8">
        <f t="shared" si="40"/>
        <v>18</v>
      </c>
      <c r="E158" s="7" t="str">
        <f t="shared" si="45"/>
        <v>16_X_e</v>
      </c>
      <c r="F158" s="45" t="str">
        <f t="shared" si="46"/>
        <v>e</v>
      </c>
      <c r="G158" s="40">
        <v>8</v>
      </c>
      <c r="H158" s="40" t="str">
        <f t="shared" si="55"/>
        <v>8_X</v>
      </c>
      <c r="I158" s="8" t="str">
        <f t="shared" si="43"/>
        <v>CI_18</v>
      </c>
      <c r="J158" s="8">
        <f t="shared" si="47"/>
        <v>1</v>
      </c>
      <c r="K158" s="8">
        <f t="shared" si="54"/>
        <v>0</v>
      </c>
      <c r="L158" s="7">
        <f t="shared" si="56"/>
        <v>0</v>
      </c>
      <c r="M158" s="52">
        <v>43179</v>
      </c>
      <c r="N158" s="52" t="s">
        <v>2863</v>
      </c>
      <c r="O158" s="14">
        <v>1</v>
      </c>
      <c r="P158" s="14">
        <v>0</v>
      </c>
      <c r="Q158" s="14">
        <v>3</v>
      </c>
      <c r="R158" s="14">
        <v>1</v>
      </c>
      <c r="S158" s="14">
        <v>10</v>
      </c>
      <c r="T158" s="14">
        <v>1</v>
      </c>
      <c r="U158" s="14">
        <f t="shared" si="41"/>
        <v>0</v>
      </c>
      <c r="V158" s="16">
        <f t="shared" si="48"/>
        <v>1</v>
      </c>
      <c r="W158" s="16">
        <f t="shared" si="49"/>
        <v>1</v>
      </c>
      <c r="X158" s="18">
        <v>0.66142315114848305</v>
      </c>
      <c r="Y158" s="18">
        <v>1.0753317967756399</v>
      </c>
      <c r="Z158" s="18">
        <v>2.4876782945357299</v>
      </c>
      <c r="AA158" s="18">
        <v>4.6885340519136598</v>
      </c>
      <c r="AB158" s="18">
        <v>0.55126709365451698</v>
      </c>
      <c r="AC158" s="18">
        <v>0.42631749631256499</v>
      </c>
      <c r="AD158" s="18">
        <v>0.70086032101255102</v>
      </c>
      <c r="AE158" s="18">
        <v>1.0496881178989601</v>
      </c>
      <c r="AF158" s="18">
        <v>1.0746692330371199</v>
      </c>
      <c r="AG158" s="18">
        <v>2.0093447894391199</v>
      </c>
      <c r="AH158" s="18">
        <v>4.4455640218550398E-2</v>
      </c>
      <c r="AI158" s="18">
        <v>0.40183277181047999</v>
      </c>
      <c r="AJ158" s="24">
        <f t="shared" si="50"/>
        <v>1</v>
      </c>
      <c r="AK158" s="24">
        <f t="shared" si="51"/>
        <v>0</v>
      </c>
      <c r="AL158" s="24">
        <f t="shared" si="52"/>
        <v>1</v>
      </c>
      <c r="AM158" s="9">
        <f t="shared" si="53"/>
        <v>1</v>
      </c>
    </row>
    <row r="159" spans="1:39" x14ac:dyDescent="0.2">
      <c r="A159" s="47">
        <f t="shared" si="44"/>
        <v>0.82210927113223398</v>
      </c>
      <c r="B159" s="7">
        <v>156</v>
      </c>
      <c r="C159" s="8">
        <f t="shared" si="42"/>
        <v>16</v>
      </c>
      <c r="D159" s="8">
        <f t="shared" si="40"/>
        <v>18</v>
      </c>
      <c r="E159" s="7" t="str">
        <f t="shared" si="45"/>
        <v>16_X_e</v>
      </c>
      <c r="F159" s="45" t="str">
        <f t="shared" si="46"/>
        <v>e</v>
      </c>
      <c r="G159" s="40">
        <v>8</v>
      </c>
      <c r="H159" s="40" t="str">
        <f t="shared" si="55"/>
        <v>8_X</v>
      </c>
      <c r="I159" s="8" t="str">
        <f t="shared" si="43"/>
        <v>BP_18</v>
      </c>
      <c r="J159" s="8">
        <f t="shared" si="47"/>
        <v>0</v>
      </c>
      <c r="K159" s="8">
        <f t="shared" si="54"/>
        <v>0</v>
      </c>
      <c r="L159" s="7">
        <f t="shared" si="56"/>
        <v>0</v>
      </c>
      <c r="M159" s="52">
        <v>43179</v>
      </c>
      <c r="N159" s="52" t="s">
        <v>2863</v>
      </c>
      <c r="O159" s="14">
        <v>1</v>
      </c>
      <c r="P159" s="14">
        <v>0</v>
      </c>
      <c r="Q159" s="14">
        <v>3</v>
      </c>
      <c r="R159" s="14">
        <v>1</v>
      </c>
      <c r="S159" s="14">
        <v>10</v>
      </c>
      <c r="T159" s="14">
        <v>0</v>
      </c>
      <c r="U159" s="14">
        <f t="shared" si="41"/>
        <v>1</v>
      </c>
      <c r="V159" s="16">
        <f t="shared" si="48"/>
        <v>1</v>
      </c>
      <c r="W159" s="16">
        <f t="shared" si="49"/>
        <v>1</v>
      </c>
      <c r="X159" s="18">
        <v>-0.17912577278912101</v>
      </c>
      <c r="Y159" s="18">
        <v>-6.2545508798766802E-2</v>
      </c>
      <c r="Z159" s="18">
        <v>2.0869890042813499</v>
      </c>
      <c r="AA159" s="18">
        <v>0.59042207877082598</v>
      </c>
      <c r="AB159" s="18">
        <v>5.0237261683123598E-2</v>
      </c>
      <c r="AC159" s="18">
        <v>2.1336836029519898E-2</v>
      </c>
      <c r="AD159" s="18">
        <v>0.13616104349807401</v>
      </c>
      <c r="AE159" s="18">
        <v>-7.8988368680302703E-3</v>
      </c>
      <c r="AF159" s="18">
        <v>0.88436773650515699</v>
      </c>
      <c r="AG159" s="18">
        <v>0.23461191496476499</v>
      </c>
      <c r="AH159" s="18">
        <v>0.82210927113223398</v>
      </c>
      <c r="AI159" s="18">
        <v>0.71893559934468299</v>
      </c>
      <c r="AJ159" s="24">
        <f t="shared" si="50"/>
        <v>0</v>
      </c>
      <c r="AK159" s="24">
        <f t="shared" si="51"/>
        <v>1</v>
      </c>
      <c r="AL159" s="24">
        <f t="shared" si="52"/>
        <v>0</v>
      </c>
      <c r="AM159" s="9">
        <f t="shared" si="53"/>
        <v>1</v>
      </c>
    </row>
    <row r="160" spans="1:39" x14ac:dyDescent="0.2">
      <c r="A160" s="47">
        <f t="shared" si="44"/>
        <v>0.17585348433912101</v>
      </c>
      <c r="B160" s="7">
        <v>157</v>
      </c>
      <c r="C160" s="8">
        <f t="shared" si="42"/>
        <v>16</v>
      </c>
      <c r="D160" s="8">
        <f t="shared" si="40"/>
        <v>19</v>
      </c>
      <c r="E160" s="7" t="str">
        <f t="shared" si="45"/>
        <v>16_X_e</v>
      </c>
      <c r="F160" s="45" t="str">
        <f t="shared" si="46"/>
        <v>e</v>
      </c>
      <c r="G160" s="40">
        <v>8</v>
      </c>
      <c r="H160" s="40" t="str">
        <f t="shared" si="55"/>
        <v>8_X</v>
      </c>
      <c r="I160" s="8" t="str">
        <f t="shared" si="43"/>
        <v>CI_19</v>
      </c>
      <c r="J160" s="8">
        <f t="shared" si="47"/>
        <v>1</v>
      </c>
      <c r="K160" s="8">
        <f t="shared" si="54"/>
        <v>0</v>
      </c>
      <c r="L160" s="7">
        <f t="shared" si="56"/>
        <v>0</v>
      </c>
      <c r="M160" s="52">
        <v>43179</v>
      </c>
      <c r="N160" s="52" t="s">
        <v>2863</v>
      </c>
      <c r="O160" s="14">
        <v>1</v>
      </c>
      <c r="P160" s="14">
        <v>0</v>
      </c>
      <c r="Q160" s="14">
        <v>3</v>
      </c>
      <c r="R160" s="14">
        <v>1</v>
      </c>
      <c r="S160" s="14">
        <v>10</v>
      </c>
      <c r="T160" s="14">
        <v>0</v>
      </c>
      <c r="U160" s="14">
        <f t="shared" si="41"/>
        <v>1</v>
      </c>
      <c r="V160" s="16">
        <f t="shared" si="48"/>
        <v>1</v>
      </c>
      <c r="W160" s="16">
        <f t="shared" si="49"/>
        <v>0</v>
      </c>
      <c r="X160" s="18">
        <v>-8.8795514719095095E-2</v>
      </c>
      <c r="Y160" s="18">
        <v>-2.30397389496672E-2</v>
      </c>
      <c r="Z160" s="18">
        <v>2.5146684079663801</v>
      </c>
      <c r="AA160" s="18">
        <v>1.23043489881524</v>
      </c>
      <c r="AB160" s="18">
        <v>-0.35144947418912498</v>
      </c>
      <c r="AC160" s="18">
        <v>2.0606180929714401E-2</v>
      </c>
      <c r="AD160" s="18">
        <v>-8.8341092226316303E-4</v>
      </c>
      <c r="AE160" s="18">
        <v>0.24629385772461601</v>
      </c>
      <c r="AF160" s="18">
        <v>1.02297101232193</v>
      </c>
      <c r="AG160" s="18">
        <v>0.51163958607420701</v>
      </c>
      <c r="AH160" s="18">
        <v>0.17585348433912101</v>
      </c>
      <c r="AI160" s="18">
        <v>0.87334230794088497</v>
      </c>
      <c r="AJ160" s="24">
        <f t="shared" si="50"/>
        <v>0</v>
      </c>
      <c r="AK160" s="24">
        <f t="shared" si="51"/>
        <v>1</v>
      </c>
      <c r="AL160" s="24">
        <f t="shared" si="52"/>
        <v>1</v>
      </c>
      <c r="AM160" s="9">
        <f t="shared" si="53"/>
        <v>0</v>
      </c>
    </row>
    <row r="161" spans="1:39" x14ac:dyDescent="0.2">
      <c r="A161" s="47">
        <f t="shared" si="44"/>
        <v>0.12671418231561801</v>
      </c>
      <c r="B161" s="7">
        <v>158</v>
      </c>
      <c r="C161" s="8">
        <f t="shared" si="42"/>
        <v>16</v>
      </c>
      <c r="D161" s="8">
        <f t="shared" si="40"/>
        <v>19</v>
      </c>
      <c r="E161" s="7" t="str">
        <f t="shared" si="45"/>
        <v>16_X_e</v>
      </c>
      <c r="F161" s="45" t="str">
        <f t="shared" si="46"/>
        <v>e</v>
      </c>
      <c r="G161" s="40">
        <v>8</v>
      </c>
      <c r="H161" s="40" t="str">
        <f t="shared" si="55"/>
        <v>8_X</v>
      </c>
      <c r="I161" s="8" t="str">
        <f t="shared" si="43"/>
        <v>BP_19</v>
      </c>
      <c r="J161" s="8">
        <f t="shared" si="47"/>
        <v>0</v>
      </c>
      <c r="K161" s="8">
        <f t="shared" si="54"/>
        <v>0</v>
      </c>
      <c r="L161" s="7">
        <f t="shared" si="56"/>
        <v>0</v>
      </c>
      <c r="M161" s="52">
        <v>43179</v>
      </c>
      <c r="N161" s="52" t="s">
        <v>2863</v>
      </c>
      <c r="O161" s="14">
        <v>1</v>
      </c>
      <c r="P161" s="14">
        <v>0</v>
      </c>
      <c r="Q161" s="14">
        <v>3</v>
      </c>
      <c r="R161" s="14">
        <v>1</v>
      </c>
      <c r="S161" s="14">
        <v>10</v>
      </c>
      <c r="T161" s="14">
        <v>1</v>
      </c>
      <c r="U161" s="14">
        <f t="shared" si="41"/>
        <v>0</v>
      </c>
      <c r="V161" s="16">
        <f t="shared" si="48"/>
        <v>1</v>
      </c>
      <c r="W161" s="16">
        <f t="shared" si="49"/>
        <v>0</v>
      </c>
      <c r="X161" s="18">
        <v>0.84137661132262997</v>
      </c>
      <c r="Y161" s="18">
        <v>1.59556062115328</v>
      </c>
      <c r="Z161" s="18">
        <v>3.2261436401167898</v>
      </c>
      <c r="AA161" s="18">
        <v>5.1186925254747999</v>
      </c>
      <c r="AB161" s="18">
        <v>0.55500712810811603</v>
      </c>
      <c r="AC161" s="18">
        <v>1.7014919700214901</v>
      </c>
      <c r="AD161" s="18">
        <v>0.83720864892901203</v>
      </c>
      <c r="AE161" s="18">
        <v>2.0044211753098402</v>
      </c>
      <c r="AF161" s="18">
        <v>1.4300616377779001</v>
      </c>
      <c r="AG161" s="18">
        <v>1.96679820483124</v>
      </c>
      <c r="AH161" s="18">
        <v>0.12671418231561801</v>
      </c>
      <c r="AI161" s="18">
        <v>8.7249854616689901E-4</v>
      </c>
      <c r="AJ161" s="24">
        <f t="shared" si="50"/>
        <v>1</v>
      </c>
      <c r="AK161" s="24">
        <f t="shared" si="51"/>
        <v>0</v>
      </c>
      <c r="AL161" s="24">
        <f t="shared" si="52"/>
        <v>0</v>
      </c>
      <c r="AM161" s="9">
        <f t="shared" si="53"/>
        <v>0</v>
      </c>
    </row>
    <row r="162" spans="1:39" x14ac:dyDescent="0.2">
      <c r="A162" s="47">
        <f t="shared" si="44"/>
        <v>0.81217289837135298</v>
      </c>
      <c r="B162" s="7">
        <v>159</v>
      </c>
      <c r="C162" s="8">
        <f t="shared" si="42"/>
        <v>16</v>
      </c>
      <c r="D162" s="8">
        <f t="shared" si="40"/>
        <v>20</v>
      </c>
      <c r="E162" s="7" t="str">
        <f t="shared" si="45"/>
        <v>16_X_e</v>
      </c>
      <c r="F162" s="45" t="str">
        <f t="shared" si="46"/>
        <v>e</v>
      </c>
      <c r="G162" s="40">
        <v>8</v>
      </c>
      <c r="H162" s="40" t="str">
        <f t="shared" si="55"/>
        <v>8_X</v>
      </c>
      <c r="I162" s="8" t="str">
        <f t="shared" si="43"/>
        <v>CI_20</v>
      </c>
      <c r="J162" s="8">
        <f t="shared" si="47"/>
        <v>1</v>
      </c>
      <c r="K162" s="8">
        <f t="shared" si="54"/>
        <v>0</v>
      </c>
      <c r="L162" s="7">
        <f t="shared" si="56"/>
        <v>0</v>
      </c>
      <c r="M162" s="52">
        <v>43179</v>
      </c>
      <c r="N162" s="52" t="s">
        <v>2863</v>
      </c>
      <c r="O162" s="14">
        <v>1</v>
      </c>
      <c r="P162" s="14">
        <v>0</v>
      </c>
      <c r="Q162" s="14">
        <v>3</v>
      </c>
      <c r="R162" s="14">
        <v>1</v>
      </c>
      <c r="S162" s="14">
        <v>10</v>
      </c>
      <c r="T162" s="14">
        <v>0</v>
      </c>
      <c r="U162" s="14">
        <f t="shared" si="41"/>
        <v>1</v>
      </c>
      <c r="V162" s="16">
        <f t="shared" si="48"/>
        <v>1</v>
      </c>
      <c r="W162" s="16">
        <f t="shared" si="49"/>
        <v>1</v>
      </c>
      <c r="X162" s="18">
        <v>0.347282458329573</v>
      </c>
      <c r="Y162" s="18">
        <v>0.15662871280673701</v>
      </c>
      <c r="Z162" s="18">
        <v>2.70690119545907</v>
      </c>
      <c r="AA162" s="18">
        <v>0.73021839810508005</v>
      </c>
      <c r="AB162" s="18">
        <v>-5.75795442813061E-2</v>
      </c>
      <c r="AC162" s="18">
        <v>0.17082603887528799</v>
      </c>
      <c r="AD162" s="18">
        <v>-0.116321558796108</v>
      </c>
      <c r="AE162" s="18">
        <v>0.16709925011600099</v>
      </c>
      <c r="AF162" s="18">
        <v>0.95904411572733606</v>
      </c>
      <c r="AG162" s="18">
        <v>0.31488303859106997</v>
      </c>
      <c r="AH162" s="18">
        <v>0.81217289837135298</v>
      </c>
      <c r="AI162" s="18">
        <v>3.3756005561658302E-2</v>
      </c>
      <c r="AJ162" s="24">
        <f t="shared" si="50"/>
        <v>0</v>
      </c>
      <c r="AK162" s="24">
        <f t="shared" si="51"/>
        <v>1</v>
      </c>
      <c r="AL162" s="24">
        <f t="shared" si="52"/>
        <v>0</v>
      </c>
      <c r="AM162" s="9">
        <f t="shared" si="53"/>
        <v>1</v>
      </c>
    </row>
    <row r="163" spans="1:39" x14ac:dyDescent="0.2">
      <c r="A163" s="47">
        <f t="shared" si="44"/>
        <v>0.76498128095972995</v>
      </c>
      <c r="B163" s="7">
        <v>160</v>
      </c>
      <c r="C163" s="8">
        <f t="shared" si="42"/>
        <v>16</v>
      </c>
      <c r="D163" s="8">
        <f t="shared" si="40"/>
        <v>20</v>
      </c>
      <c r="E163" s="7" t="str">
        <f t="shared" si="45"/>
        <v>16_X_e</v>
      </c>
      <c r="F163" s="45" t="str">
        <f t="shared" si="46"/>
        <v>e</v>
      </c>
      <c r="G163" s="40">
        <v>8</v>
      </c>
      <c r="H163" s="40" t="str">
        <f t="shared" si="55"/>
        <v>8_X</v>
      </c>
      <c r="I163" s="8" t="str">
        <f t="shared" si="43"/>
        <v>BP_20</v>
      </c>
      <c r="J163" s="8">
        <f t="shared" si="47"/>
        <v>0</v>
      </c>
      <c r="K163" s="8">
        <f t="shared" si="54"/>
        <v>0</v>
      </c>
      <c r="L163" s="7">
        <f t="shared" si="56"/>
        <v>0</v>
      </c>
      <c r="M163" s="52">
        <v>43179</v>
      </c>
      <c r="N163" s="52" t="s">
        <v>2863</v>
      </c>
      <c r="O163" s="14">
        <v>1</v>
      </c>
      <c r="P163" s="14">
        <v>0</v>
      </c>
      <c r="Q163" s="14">
        <v>3</v>
      </c>
      <c r="R163" s="14">
        <v>1</v>
      </c>
      <c r="S163" s="14">
        <v>10</v>
      </c>
      <c r="T163" s="14">
        <v>1</v>
      </c>
      <c r="U163" s="14">
        <f t="shared" si="41"/>
        <v>0</v>
      </c>
      <c r="V163" s="16">
        <f t="shared" si="48"/>
        <v>1</v>
      </c>
      <c r="W163" s="16">
        <f t="shared" si="49"/>
        <v>0</v>
      </c>
      <c r="X163" s="18">
        <v>0.17873267643153701</v>
      </c>
      <c r="Y163" s="18">
        <v>0.28493643474893698</v>
      </c>
      <c r="Z163" s="18">
        <v>2.8625810274388601</v>
      </c>
      <c r="AA163" s="18">
        <v>4.7194832201391801</v>
      </c>
      <c r="AB163" s="18">
        <v>8.5557421680307194E-2</v>
      </c>
      <c r="AC163" s="18">
        <v>-0.524353425861661</v>
      </c>
      <c r="AD163" s="18">
        <v>0.121805610419899</v>
      </c>
      <c r="AE163" s="18">
        <v>-0.37871423962482798</v>
      </c>
      <c r="AF163" s="18">
        <v>1.1326325530854</v>
      </c>
      <c r="AG163" s="18">
        <v>1.9169392122540001</v>
      </c>
      <c r="AH163" s="18">
        <v>0.76498128095972995</v>
      </c>
      <c r="AI163" s="18">
        <v>0.280330837224808</v>
      </c>
      <c r="AJ163" s="24">
        <f t="shared" si="50"/>
        <v>1</v>
      </c>
      <c r="AK163" s="24">
        <f t="shared" si="51"/>
        <v>0</v>
      </c>
      <c r="AL163" s="24">
        <f t="shared" si="52"/>
        <v>0</v>
      </c>
      <c r="AM163" s="9">
        <f t="shared" si="53"/>
        <v>0</v>
      </c>
    </row>
    <row r="164" spans="1:39" x14ac:dyDescent="0.2">
      <c r="A164" s="47">
        <f t="shared" si="44"/>
        <v>1.35419279788656E-2</v>
      </c>
      <c r="B164" s="5">
        <v>161</v>
      </c>
      <c r="C164" s="6">
        <f t="shared" si="42"/>
        <v>17</v>
      </c>
      <c r="D164" s="6">
        <f t="shared" si="40"/>
        <v>21</v>
      </c>
      <c r="E164" s="5" t="str">
        <f t="shared" si="45"/>
        <v>17_P_d</v>
      </c>
      <c r="F164" s="44" t="str">
        <f t="shared" si="46"/>
        <v>d</v>
      </c>
      <c r="G164" s="39">
        <v>9</v>
      </c>
      <c r="H164" s="39" t="str">
        <f t="shared" si="55"/>
        <v>9_P</v>
      </c>
      <c r="I164" s="6" t="str">
        <f t="shared" si="43"/>
        <v>CI_21</v>
      </c>
      <c r="J164" s="6">
        <f t="shared" si="47"/>
        <v>1</v>
      </c>
      <c r="K164" s="6">
        <f t="shared" si="54"/>
        <v>1</v>
      </c>
      <c r="L164" s="5">
        <f t="shared" si="56"/>
        <v>1</v>
      </c>
      <c r="M164" s="51">
        <v>43178</v>
      </c>
      <c r="N164" s="51" t="s">
        <v>2861</v>
      </c>
      <c r="O164" s="12">
        <v>0</v>
      </c>
      <c r="P164" s="12">
        <v>0</v>
      </c>
      <c r="Q164" s="12">
        <v>1</v>
      </c>
      <c r="R164" s="12">
        <v>1</v>
      </c>
      <c r="S164" s="12">
        <v>2</v>
      </c>
      <c r="T164" s="12">
        <v>0</v>
      </c>
      <c r="U164" s="12">
        <f>ABS(T164-1)</f>
        <v>1</v>
      </c>
      <c r="V164" s="16">
        <f t="shared" si="48"/>
        <v>1</v>
      </c>
      <c r="W164" s="16">
        <f t="shared" si="49"/>
        <v>1</v>
      </c>
      <c r="X164" s="18">
        <v>-0.837669165397529</v>
      </c>
      <c r="Y164" s="18">
        <v>-0.33502781677293297</v>
      </c>
      <c r="Z164" s="18">
        <v>2.3010086711728901</v>
      </c>
      <c r="AA164" s="18">
        <v>0.76576519865393999</v>
      </c>
      <c r="AB164" s="18">
        <v>-0.62805449240603906</v>
      </c>
      <c r="AC164" s="18">
        <v>-0.37385938888856601</v>
      </c>
      <c r="AD164" s="18">
        <v>-0.76402928240632395</v>
      </c>
      <c r="AE164" s="18">
        <v>-0.39409081205308999</v>
      </c>
      <c r="AF164" s="18">
        <v>0.99132516683335403</v>
      </c>
      <c r="AG164" s="18">
        <v>0.29881757576539902</v>
      </c>
      <c r="AH164" s="18">
        <v>1.35419279788656E-2</v>
      </c>
      <c r="AI164" s="18">
        <v>2.86708440728895E-6</v>
      </c>
      <c r="AJ164" s="24">
        <f t="shared" si="50"/>
        <v>0</v>
      </c>
      <c r="AK164" s="24">
        <f t="shared" si="51"/>
        <v>1</v>
      </c>
      <c r="AL164" s="24">
        <f t="shared" si="52"/>
        <v>0</v>
      </c>
      <c r="AM164" s="9">
        <f t="shared" si="53"/>
        <v>1</v>
      </c>
    </row>
    <row r="165" spans="1:39" x14ac:dyDescent="0.2">
      <c r="A165" s="47">
        <f t="shared" si="44"/>
        <v>8.8066946244029096E-2</v>
      </c>
      <c r="B165" s="5">
        <v>162</v>
      </c>
      <c r="C165" s="6">
        <f t="shared" si="42"/>
        <v>17</v>
      </c>
      <c r="D165" s="6">
        <f t="shared" si="40"/>
        <v>21</v>
      </c>
      <c r="E165" s="5" t="str">
        <f t="shared" si="45"/>
        <v>17_P_d</v>
      </c>
      <c r="F165" s="44" t="str">
        <f t="shared" si="46"/>
        <v>d</v>
      </c>
      <c r="G165" s="39">
        <v>9</v>
      </c>
      <c r="H165" s="39" t="str">
        <f t="shared" si="55"/>
        <v>9_P</v>
      </c>
      <c r="I165" s="6" t="str">
        <f t="shared" si="43"/>
        <v>BP_21</v>
      </c>
      <c r="J165" s="6">
        <f t="shared" si="47"/>
        <v>0</v>
      </c>
      <c r="K165" s="6">
        <f t="shared" si="54"/>
        <v>1</v>
      </c>
      <c r="L165" s="5">
        <f t="shared" si="56"/>
        <v>1</v>
      </c>
      <c r="M165" s="51">
        <v>43178</v>
      </c>
      <c r="N165" s="51" t="s">
        <v>2861</v>
      </c>
      <c r="O165" s="12">
        <v>0</v>
      </c>
      <c r="P165" s="12">
        <v>0</v>
      </c>
      <c r="Q165" s="12">
        <v>1</v>
      </c>
      <c r="R165" s="12">
        <v>1</v>
      </c>
      <c r="S165" s="12">
        <v>2</v>
      </c>
      <c r="T165" s="12">
        <v>1</v>
      </c>
      <c r="U165" s="12">
        <f t="shared" ref="U165:U203" si="57">ABS(T165-1)</f>
        <v>0</v>
      </c>
      <c r="V165" s="16">
        <f t="shared" si="48"/>
        <v>0</v>
      </c>
      <c r="W165" s="16">
        <f t="shared" si="49"/>
        <v>1</v>
      </c>
      <c r="X165" s="18">
        <v>7.4774166219867794E-2</v>
      </c>
      <c r="Y165" s="18">
        <v>2.8910162597493801E-2</v>
      </c>
      <c r="Z165" s="18">
        <v>2.9966728301951702</v>
      </c>
      <c r="AA165" s="18">
        <v>0.73019320724308301</v>
      </c>
      <c r="AB165" s="18">
        <v>0.56734225493193602</v>
      </c>
      <c r="AC165" s="18">
        <v>2.57153765208516E-2</v>
      </c>
      <c r="AD165" s="18">
        <v>0.63443185935259905</v>
      </c>
      <c r="AE165" s="18">
        <v>-2.3343136326061501E-2</v>
      </c>
      <c r="AF165" s="18">
        <v>1.30694420151824</v>
      </c>
      <c r="AG165" s="18">
        <v>0.26531946751324298</v>
      </c>
      <c r="AH165" s="18">
        <v>8.8066946244029096E-2</v>
      </c>
      <c r="AI165" s="18">
        <v>0.70133672358314603</v>
      </c>
      <c r="AJ165" s="24">
        <f t="shared" si="50"/>
        <v>0</v>
      </c>
      <c r="AK165" s="24">
        <f t="shared" si="51"/>
        <v>1</v>
      </c>
      <c r="AL165" s="24">
        <f t="shared" si="52"/>
        <v>1</v>
      </c>
      <c r="AM165" s="9">
        <f t="shared" si="53"/>
        <v>0</v>
      </c>
    </row>
    <row r="166" spans="1:39" x14ac:dyDescent="0.2">
      <c r="A166" s="47">
        <f t="shared" si="44"/>
        <v>0.50737497153521105</v>
      </c>
      <c r="B166" s="5">
        <v>163</v>
      </c>
      <c r="C166" s="6">
        <f t="shared" si="42"/>
        <v>17</v>
      </c>
      <c r="D166" s="6">
        <f t="shared" si="40"/>
        <v>22</v>
      </c>
      <c r="E166" s="5" t="str">
        <f t="shared" si="45"/>
        <v>17_P_d</v>
      </c>
      <c r="F166" s="44" t="str">
        <f t="shared" si="46"/>
        <v>d</v>
      </c>
      <c r="G166" s="39">
        <v>9</v>
      </c>
      <c r="H166" s="39" t="str">
        <f t="shared" si="55"/>
        <v>9_P</v>
      </c>
      <c r="I166" s="6" t="str">
        <f t="shared" si="43"/>
        <v>CI_22</v>
      </c>
      <c r="J166" s="6">
        <f t="shared" si="47"/>
        <v>1</v>
      </c>
      <c r="K166" s="6">
        <f t="shared" si="54"/>
        <v>1</v>
      </c>
      <c r="L166" s="5">
        <f t="shared" si="56"/>
        <v>1</v>
      </c>
      <c r="M166" s="51">
        <v>43178</v>
      </c>
      <c r="N166" s="51" t="s">
        <v>2861</v>
      </c>
      <c r="O166" s="12">
        <v>0</v>
      </c>
      <c r="P166" s="12">
        <v>0</v>
      </c>
      <c r="Q166" s="12">
        <v>1</v>
      </c>
      <c r="R166" s="12">
        <v>1</v>
      </c>
      <c r="S166" s="12">
        <v>2</v>
      </c>
      <c r="T166" s="12">
        <v>1</v>
      </c>
      <c r="U166" s="12">
        <f t="shared" si="57"/>
        <v>0</v>
      </c>
      <c r="V166" s="16">
        <f t="shared" si="48"/>
        <v>1</v>
      </c>
      <c r="W166" s="16">
        <f t="shared" si="49"/>
        <v>0</v>
      </c>
      <c r="X166" s="18">
        <v>0.38762379973195499</v>
      </c>
      <c r="Y166" s="18">
        <v>0.69469164296944497</v>
      </c>
      <c r="Z166" s="18">
        <v>2.1092125431168798</v>
      </c>
      <c r="AA166" s="18">
        <v>3.2160177033675299</v>
      </c>
      <c r="AB166" s="18">
        <v>0.14215683809296401</v>
      </c>
      <c r="AC166" s="18">
        <v>0.35027380252530099</v>
      </c>
      <c r="AD166" s="18">
        <v>8.6318772098211802E-2</v>
      </c>
      <c r="AE166" s="18">
        <v>0.46843817468534499</v>
      </c>
      <c r="AF166" s="18">
        <v>0.84788692534405297</v>
      </c>
      <c r="AG166" s="18">
        <v>1.13563146502236</v>
      </c>
      <c r="AH166" s="18">
        <v>0.50737497153521105</v>
      </c>
      <c r="AI166" s="18">
        <v>0.22384876425189101</v>
      </c>
      <c r="AJ166" s="24">
        <f t="shared" si="50"/>
        <v>1</v>
      </c>
      <c r="AK166" s="24">
        <f t="shared" si="51"/>
        <v>0</v>
      </c>
      <c r="AL166" s="24">
        <f t="shared" si="52"/>
        <v>0</v>
      </c>
      <c r="AM166" s="9">
        <f t="shared" si="53"/>
        <v>0</v>
      </c>
    </row>
    <row r="167" spans="1:39" x14ac:dyDescent="0.2">
      <c r="A167" s="47">
        <f t="shared" si="44"/>
        <v>0.57653212504663098</v>
      </c>
      <c r="B167" s="5">
        <v>164</v>
      </c>
      <c r="C167" s="6">
        <f t="shared" si="42"/>
        <v>17</v>
      </c>
      <c r="D167" s="6">
        <f t="shared" si="40"/>
        <v>22</v>
      </c>
      <c r="E167" s="5" t="str">
        <f t="shared" si="45"/>
        <v>17_P_d</v>
      </c>
      <c r="F167" s="44" t="str">
        <f t="shared" si="46"/>
        <v>d</v>
      </c>
      <c r="G167" s="39">
        <v>9</v>
      </c>
      <c r="H167" s="39" t="str">
        <f t="shared" si="55"/>
        <v>9_P</v>
      </c>
      <c r="I167" s="6" t="str">
        <f t="shared" si="43"/>
        <v>BP_22</v>
      </c>
      <c r="J167" s="6">
        <f t="shared" si="47"/>
        <v>0</v>
      </c>
      <c r="K167" s="6">
        <f t="shared" si="54"/>
        <v>1</v>
      </c>
      <c r="L167" s="5">
        <f t="shared" si="56"/>
        <v>1</v>
      </c>
      <c r="M167" s="51">
        <v>43178</v>
      </c>
      <c r="N167" s="51" t="s">
        <v>2861</v>
      </c>
      <c r="O167" s="12">
        <v>0</v>
      </c>
      <c r="P167" s="12">
        <v>0</v>
      </c>
      <c r="Q167" s="12">
        <v>1</v>
      </c>
      <c r="R167" s="12">
        <v>1</v>
      </c>
      <c r="S167" s="12">
        <v>2</v>
      </c>
      <c r="T167" s="12">
        <v>0</v>
      </c>
      <c r="U167" s="12">
        <f t="shared" si="57"/>
        <v>1</v>
      </c>
      <c r="V167" s="16">
        <f t="shared" si="48"/>
        <v>1</v>
      </c>
      <c r="W167" s="16">
        <f t="shared" si="49"/>
        <v>1</v>
      </c>
      <c r="X167" s="18">
        <v>0.79776268103159997</v>
      </c>
      <c r="Y167" s="18">
        <v>0.38161868994008702</v>
      </c>
      <c r="Z167" s="18">
        <v>2.9949727109633399</v>
      </c>
      <c r="AA167" s="18">
        <v>1.0325027988907101</v>
      </c>
      <c r="AB167" s="18">
        <v>0.15131022962735699</v>
      </c>
      <c r="AC167" s="18">
        <v>0.42308850596068398</v>
      </c>
      <c r="AD167" s="18">
        <v>0.30746599350933601</v>
      </c>
      <c r="AE167" s="18">
        <v>0.35573232635947599</v>
      </c>
      <c r="AF167" s="18">
        <v>1.07166040735145</v>
      </c>
      <c r="AG167" s="18">
        <v>0.458084115507572</v>
      </c>
      <c r="AH167" s="18">
        <v>0.57653212504663098</v>
      </c>
      <c r="AI167" s="18">
        <v>3.9945230225615702E-4</v>
      </c>
      <c r="AJ167" s="24">
        <f t="shared" si="50"/>
        <v>0</v>
      </c>
      <c r="AK167" s="24">
        <f t="shared" si="51"/>
        <v>1</v>
      </c>
      <c r="AL167" s="24">
        <f t="shared" si="52"/>
        <v>0</v>
      </c>
      <c r="AM167" s="9">
        <f t="shared" si="53"/>
        <v>1</v>
      </c>
    </row>
    <row r="168" spans="1:39" x14ac:dyDescent="0.2">
      <c r="A168" s="47">
        <f t="shared" si="44"/>
        <v>7.2987573336785599E-2</v>
      </c>
      <c r="B168" s="5">
        <v>165</v>
      </c>
      <c r="C168" s="6">
        <f t="shared" si="42"/>
        <v>17</v>
      </c>
      <c r="D168" s="6">
        <f t="shared" si="40"/>
        <v>23</v>
      </c>
      <c r="E168" s="5" t="str">
        <f t="shared" si="45"/>
        <v>17_P_d</v>
      </c>
      <c r="F168" s="44" t="str">
        <f t="shared" si="46"/>
        <v>d</v>
      </c>
      <c r="G168" s="39">
        <v>9</v>
      </c>
      <c r="H168" s="39" t="str">
        <f t="shared" si="55"/>
        <v>9_P</v>
      </c>
      <c r="I168" s="6" t="str">
        <f t="shared" si="43"/>
        <v>CI_23</v>
      </c>
      <c r="J168" s="6">
        <f t="shared" si="47"/>
        <v>1</v>
      </c>
      <c r="K168" s="6">
        <f t="shared" si="54"/>
        <v>1</v>
      </c>
      <c r="L168" s="5">
        <f t="shared" si="56"/>
        <v>1</v>
      </c>
      <c r="M168" s="51">
        <v>43178</v>
      </c>
      <c r="N168" s="51" t="s">
        <v>2861</v>
      </c>
      <c r="O168" s="12">
        <v>0</v>
      </c>
      <c r="P168" s="12">
        <v>0</v>
      </c>
      <c r="Q168" s="12">
        <v>1</v>
      </c>
      <c r="R168" s="12">
        <v>1</v>
      </c>
      <c r="S168" s="12">
        <v>2</v>
      </c>
      <c r="T168" s="12">
        <v>0</v>
      </c>
      <c r="U168" s="12">
        <f t="shared" si="57"/>
        <v>1</v>
      </c>
      <c r="V168" s="16">
        <f t="shared" si="48"/>
        <v>1</v>
      </c>
      <c r="W168" s="16">
        <f t="shared" si="49"/>
        <v>1</v>
      </c>
      <c r="X168" s="18">
        <v>0.48334911168785799</v>
      </c>
      <c r="Y168" s="18">
        <v>0.222155744049927</v>
      </c>
      <c r="Z168" s="18">
        <v>3.4828550810925698</v>
      </c>
      <c r="AA168" s="18">
        <v>0.76079060511740404</v>
      </c>
      <c r="AB168" s="18">
        <v>0.68717887295577096</v>
      </c>
      <c r="AC168" s="18">
        <v>0.22931644065357601</v>
      </c>
      <c r="AD168" s="18">
        <v>0.87710953700637695</v>
      </c>
      <c r="AE168" s="18">
        <v>0.20777061688763801</v>
      </c>
      <c r="AF168" s="18">
        <v>1.5048192964584</v>
      </c>
      <c r="AG168" s="18">
        <v>0.31407834510459398</v>
      </c>
      <c r="AH168" s="18">
        <v>7.2987573336785599E-2</v>
      </c>
      <c r="AI168" s="18">
        <v>4.63177842004179E-3</v>
      </c>
      <c r="AJ168" s="24">
        <f t="shared" si="50"/>
        <v>0</v>
      </c>
      <c r="AK168" s="24">
        <f t="shared" si="51"/>
        <v>1</v>
      </c>
      <c r="AL168" s="24">
        <f t="shared" si="52"/>
        <v>0</v>
      </c>
      <c r="AM168" s="9">
        <f t="shared" si="53"/>
        <v>1</v>
      </c>
    </row>
    <row r="169" spans="1:39" x14ac:dyDescent="0.2">
      <c r="A169" s="47">
        <f t="shared" si="44"/>
        <v>0.26374733456202298</v>
      </c>
      <c r="B169" s="5">
        <v>166</v>
      </c>
      <c r="C169" s="6">
        <f t="shared" si="42"/>
        <v>17</v>
      </c>
      <c r="D169" s="6">
        <f t="shared" si="40"/>
        <v>23</v>
      </c>
      <c r="E169" s="5" t="str">
        <f t="shared" si="45"/>
        <v>17_P_d</v>
      </c>
      <c r="F169" s="44" t="str">
        <f t="shared" si="46"/>
        <v>d</v>
      </c>
      <c r="G169" s="39">
        <v>9</v>
      </c>
      <c r="H169" s="39" t="str">
        <f t="shared" si="55"/>
        <v>9_P</v>
      </c>
      <c r="I169" s="6" t="str">
        <f t="shared" si="43"/>
        <v>BP_23</v>
      </c>
      <c r="J169" s="6">
        <f t="shared" si="47"/>
        <v>0</v>
      </c>
      <c r="K169" s="6">
        <f t="shared" si="54"/>
        <v>1</v>
      </c>
      <c r="L169" s="5">
        <f t="shared" si="56"/>
        <v>1</v>
      </c>
      <c r="M169" s="51">
        <v>43178</v>
      </c>
      <c r="N169" s="51" t="s">
        <v>2861</v>
      </c>
      <c r="O169" s="12">
        <v>0</v>
      </c>
      <c r="P169" s="12">
        <v>0</v>
      </c>
      <c r="Q169" s="12">
        <v>1</v>
      </c>
      <c r="R169" s="12">
        <v>1</v>
      </c>
      <c r="S169" s="12">
        <v>2</v>
      </c>
      <c r="T169" s="12">
        <v>0</v>
      </c>
      <c r="U169" s="12">
        <f t="shared" si="57"/>
        <v>1</v>
      </c>
      <c r="V169" s="16">
        <f t="shared" si="48"/>
        <v>1</v>
      </c>
      <c r="W169" s="16">
        <f t="shared" si="49"/>
        <v>1</v>
      </c>
      <c r="X169" s="18">
        <v>0.38549447309924301</v>
      </c>
      <c r="Y169" s="18">
        <v>0.192101577818515</v>
      </c>
      <c r="Z169" s="18">
        <v>2.9441632847301702</v>
      </c>
      <c r="AA169" s="18">
        <v>1.25998987814928</v>
      </c>
      <c r="AB169" s="18">
        <v>0.351477995910776</v>
      </c>
      <c r="AC169" s="18">
        <v>0.26191823613578702</v>
      </c>
      <c r="AD169" s="18">
        <v>0.28570341368045399</v>
      </c>
      <c r="AE169" s="18">
        <v>0.31961865858772098</v>
      </c>
      <c r="AF169" s="18">
        <v>1.2409830364091701</v>
      </c>
      <c r="AG169" s="18">
        <v>0.51370250264575701</v>
      </c>
      <c r="AH169" s="18">
        <v>0.26374733456202298</v>
      </c>
      <c r="AI169" s="18">
        <v>4.5731440363709998E-2</v>
      </c>
      <c r="AJ169" s="24">
        <f t="shared" si="50"/>
        <v>0</v>
      </c>
      <c r="AK169" s="24">
        <f t="shared" si="51"/>
        <v>1</v>
      </c>
      <c r="AL169" s="24">
        <f t="shared" si="52"/>
        <v>0</v>
      </c>
      <c r="AM169" s="9">
        <f t="shared" si="53"/>
        <v>1</v>
      </c>
    </row>
    <row r="170" spans="1:39" x14ac:dyDescent="0.2">
      <c r="A170" s="47">
        <f t="shared" si="44"/>
        <v>6.2343691402106196E-4</v>
      </c>
      <c r="B170" s="5">
        <v>167</v>
      </c>
      <c r="C170" s="6">
        <f t="shared" si="42"/>
        <v>17</v>
      </c>
      <c r="D170" s="6">
        <f t="shared" si="40"/>
        <v>24</v>
      </c>
      <c r="E170" s="5" t="str">
        <f t="shared" si="45"/>
        <v>17_P_d</v>
      </c>
      <c r="F170" s="44" t="str">
        <f t="shared" si="46"/>
        <v>d</v>
      </c>
      <c r="G170" s="39">
        <v>9</v>
      </c>
      <c r="H170" s="39" t="str">
        <f t="shared" si="55"/>
        <v>9_P</v>
      </c>
      <c r="I170" s="6" t="str">
        <f t="shared" si="43"/>
        <v>CI_24</v>
      </c>
      <c r="J170" s="6">
        <f t="shared" si="47"/>
        <v>1</v>
      </c>
      <c r="K170" s="6">
        <f t="shared" si="54"/>
        <v>1</v>
      </c>
      <c r="L170" s="5">
        <f t="shared" si="56"/>
        <v>1</v>
      </c>
      <c r="M170" s="51">
        <v>43178</v>
      </c>
      <c r="N170" s="51" t="s">
        <v>2861</v>
      </c>
      <c r="O170" s="12">
        <v>0</v>
      </c>
      <c r="P170" s="12">
        <v>0</v>
      </c>
      <c r="Q170" s="12">
        <v>1</v>
      </c>
      <c r="R170" s="12">
        <v>1</v>
      </c>
      <c r="S170" s="12">
        <v>2</v>
      </c>
      <c r="T170" s="12">
        <v>1</v>
      </c>
      <c r="U170" s="12">
        <f t="shared" si="57"/>
        <v>0</v>
      </c>
      <c r="V170" s="16">
        <f t="shared" si="48"/>
        <v>0</v>
      </c>
      <c r="W170" s="16">
        <f t="shared" si="49"/>
        <v>1</v>
      </c>
      <c r="X170" s="18">
        <v>1.19233133114176</v>
      </c>
      <c r="Y170" s="18">
        <v>0.285082949004826</v>
      </c>
      <c r="Z170" s="18">
        <v>2.9984074755339001</v>
      </c>
      <c r="AA170" s="18">
        <v>1.0291677398414401</v>
      </c>
      <c r="AB170" s="18">
        <v>1.1137050264833801</v>
      </c>
      <c r="AC170" s="18">
        <v>0.25180966038958502</v>
      </c>
      <c r="AD170" s="18">
        <v>1.12233035077585</v>
      </c>
      <c r="AE170" s="18">
        <v>0.346381458920414</v>
      </c>
      <c r="AF170" s="18">
        <v>1.2505339836915501</v>
      </c>
      <c r="AG170" s="18">
        <v>0.41234423518705099</v>
      </c>
      <c r="AH170" s="18">
        <v>6.2343691402106196E-4</v>
      </c>
      <c r="AI170" s="18">
        <v>1.7190384920002001E-2</v>
      </c>
      <c r="AJ170" s="24">
        <f t="shared" si="50"/>
        <v>0</v>
      </c>
      <c r="AK170" s="24">
        <f t="shared" si="51"/>
        <v>1</v>
      </c>
      <c r="AL170" s="24">
        <f t="shared" si="52"/>
        <v>1</v>
      </c>
      <c r="AM170" s="9">
        <f t="shared" si="53"/>
        <v>0</v>
      </c>
    </row>
    <row r="171" spans="1:39" x14ac:dyDescent="0.2">
      <c r="A171" s="47">
        <f t="shared" si="44"/>
        <v>6.1480815102968493E-5</v>
      </c>
      <c r="B171" s="5">
        <v>168</v>
      </c>
      <c r="C171" s="6">
        <f t="shared" si="42"/>
        <v>17</v>
      </c>
      <c r="D171" s="6">
        <f t="shared" si="40"/>
        <v>24</v>
      </c>
      <c r="E171" s="5" t="str">
        <f t="shared" si="45"/>
        <v>17_P_d</v>
      </c>
      <c r="F171" s="44" t="str">
        <f t="shared" si="46"/>
        <v>d</v>
      </c>
      <c r="G171" s="39">
        <v>9</v>
      </c>
      <c r="H171" s="39" t="str">
        <f t="shared" si="55"/>
        <v>9_P</v>
      </c>
      <c r="I171" s="6" t="str">
        <f t="shared" si="43"/>
        <v>BP_24</v>
      </c>
      <c r="J171" s="6">
        <f t="shared" si="47"/>
        <v>0</v>
      </c>
      <c r="K171" s="6">
        <f t="shared" si="54"/>
        <v>1</v>
      </c>
      <c r="L171" s="5">
        <f t="shared" si="56"/>
        <v>1</v>
      </c>
      <c r="M171" s="51">
        <v>43178</v>
      </c>
      <c r="N171" s="51" t="s">
        <v>2861</v>
      </c>
      <c r="O171" s="12">
        <v>0</v>
      </c>
      <c r="P171" s="12">
        <v>0</v>
      </c>
      <c r="Q171" s="12">
        <v>1</v>
      </c>
      <c r="R171" s="12">
        <v>1</v>
      </c>
      <c r="S171" s="12">
        <v>2</v>
      </c>
      <c r="T171" s="12">
        <v>1</v>
      </c>
      <c r="U171" s="12">
        <f t="shared" si="57"/>
        <v>0</v>
      </c>
      <c r="V171" s="16">
        <f t="shared" si="48"/>
        <v>1</v>
      </c>
      <c r="W171" s="16">
        <f t="shared" si="49"/>
        <v>1</v>
      </c>
      <c r="X171" s="18">
        <v>0.55934399511897903</v>
      </c>
      <c r="Y171" s="18">
        <v>1.09814530530396</v>
      </c>
      <c r="Z171" s="18">
        <v>2.7560044014826399</v>
      </c>
      <c r="AA171" s="18">
        <v>5.16286206946394</v>
      </c>
      <c r="AB171" s="18">
        <v>0.99767204223792505</v>
      </c>
      <c r="AC171" s="18">
        <v>0.32326917102264202</v>
      </c>
      <c r="AD171" s="18">
        <v>0.88643024329229003</v>
      </c>
      <c r="AE171" s="18">
        <v>5.6546393642499103E-2</v>
      </c>
      <c r="AF171" s="18">
        <v>0.94572001275378903</v>
      </c>
      <c r="AG171" s="18">
        <v>1.7777604330238601</v>
      </c>
      <c r="AH171" s="18">
        <v>6.1480815102968493E-5</v>
      </c>
      <c r="AI171" s="18">
        <v>0.47222735307758401</v>
      </c>
      <c r="AJ171" s="24">
        <f t="shared" si="50"/>
        <v>1</v>
      </c>
      <c r="AK171" s="24">
        <f t="shared" si="51"/>
        <v>0</v>
      </c>
      <c r="AL171" s="24">
        <f t="shared" si="52"/>
        <v>1</v>
      </c>
      <c r="AM171" s="9">
        <f t="shared" si="53"/>
        <v>1</v>
      </c>
    </row>
    <row r="172" spans="1:39" x14ac:dyDescent="0.2">
      <c r="A172" s="47">
        <f t="shared" si="44"/>
        <v>5.9012289152965804E-3</v>
      </c>
      <c r="B172" s="5">
        <v>169</v>
      </c>
      <c r="C172" s="6">
        <f t="shared" si="42"/>
        <v>17</v>
      </c>
      <c r="D172" s="6">
        <f t="shared" si="40"/>
        <v>25</v>
      </c>
      <c r="E172" s="5" t="str">
        <f t="shared" si="45"/>
        <v>17_P_d</v>
      </c>
      <c r="F172" s="44" t="str">
        <f t="shared" si="46"/>
        <v>d</v>
      </c>
      <c r="G172" s="39">
        <v>9</v>
      </c>
      <c r="H172" s="39" t="str">
        <f t="shared" si="55"/>
        <v>9_P</v>
      </c>
      <c r="I172" s="6" t="str">
        <f t="shared" si="43"/>
        <v>CI_25</v>
      </c>
      <c r="J172" s="6">
        <f t="shared" si="47"/>
        <v>1</v>
      </c>
      <c r="K172" s="6">
        <f t="shared" si="54"/>
        <v>1</v>
      </c>
      <c r="L172" s="5">
        <f t="shared" si="56"/>
        <v>1</v>
      </c>
      <c r="M172" s="51">
        <v>43178</v>
      </c>
      <c r="N172" s="51" t="s">
        <v>2861</v>
      </c>
      <c r="O172" s="12">
        <v>0</v>
      </c>
      <c r="P172" s="12">
        <v>0</v>
      </c>
      <c r="Q172" s="12">
        <v>1</v>
      </c>
      <c r="R172" s="12">
        <v>1</v>
      </c>
      <c r="S172" s="12">
        <v>2</v>
      </c>
      <c r="T172" s="12">
        <v>1</v>
      </c>
      <c r="U172" s="12">
        <f t="shared" si="57"/>
        <v>0</v>
      </c>
      <c r="V172" s="16">
        <f t="shared" si="48"/>
        <v>0</v>
      </c>
      <c r="W172" s="16">
        <f t="shared" si="49"/>
        <v>1</v>
      </c>
      <c r="X172" s="18">
        <v>-0.87906456727068905</v>
      </c>
      <c r="Y172" s="18">
        <v>-0.27954445132011202</v>
      </c>
      <c r="Z172" s="18">
        <v>2.85055345355067</v>
      </c>
      <c r="AA172" s="18">
        <v>1.07435017927623</v>
      </c>
      <c r="AB172" s="18">
        <v>-0.87571067371157396</v>
      </c>
      <c r="AC172" s="18">
        <v>-0.28326932530455801</v>
      </c>
      <c r="AD172" s="18">
        <v>-0.50443246132970698</v>
      </c>
      <c r="AE172" s="18">
        <v>-0.13159985639074001</v>
      </c>
      <c r="AF172" s="18">
        <v>1.23492525163836</v>
      </c>
      <c r="AG172" s="18">
        <v>0.47709506911072402</v>
      </c>
      <c r="AH172" s="18">
        <v>5.9012289152965804E-3</v>
      </c>
      <c r="AI172" s="18">
        <v>2.0432578481040398E-2</v>
      </c>
      <c r="AJ172" s="24">
        <f t="shared" si="50"/>
        <v>0</v>
      </c>
      <c r="AK172" s="24">
        <f t="shared" si="51"/>
        <v>1</v>
      </c>
      <c r="AL172" s="24">
        <f t="shared" si="52"/>
        <v>1</v>
      </c>
      <c r="AM172" s="9">
        <f t="shared" si="53"/>
        <v>0</v>
      </c>
    </row>
    <row r="173" spans="1:39" x14ac:dyDescent="0.2">
      <c r="A173" s="47">
        <f t="shared" si="44"/>
        <v>6.1005216994769303E-2</v>
      </c>
      <c r="B173" s="5">
        <v>170</v>
      </c>
      <c r="C173" s="6">
        <f t="shared" si="42"/>
        <v>17</v>
      </c>
      <c r="D173" s="6">
        <f t="shared" ref="D173:D236" si="58">D133+5</f>
        <v>25</v>
      </c>
      <c r="E173" s="5" t="str">
        <f t="shared" si="45"/>
        <v>17_P_d</v>
      </c>
      <c r="F173" s="44" t="str">
        <f t="shared" si="46"/>
        <v>d</v>
      </c>
      <c r="G173" s="39">
        <v>9</v>
      </c>
      <c r="H173" s="39" t="str">
        <f t="shared" si="55"/>
        <v>9_P</v>
      </c>
      <c r="I173" s="6" t="str">
        <f t="shared" si="43"/>
        <v>BP_25</v>
      </c>
      <c r="J173" s="6">
        <f t="shared" si="47"/>
        <v>0</v>
      </c>
      <c r="K173" s="6">
        <f t="shared" si="54"/>
        <v>1</v>
      </c>
      <c r="L173" s="5">
        <f t="shared" si="56"/>
        <v>1</v>
      </c>
      <c r="M173" s="51">
        <v>43178</v>
      </c>
      <c r="N173" s="51" t="s">
        <v>2861</v>
      </c>
      <c r="O173" s="12">
        <v>0</v>
      </c>
      <c r="P173" s="12">
        <v>0</v>
      </c>
      <c r="Q173" s="12">
        <v>1</v>
      </c>
      <c r="R173" s="12">
        <v>1</v>
      </c>
      <c r="S173" s="12">
        <v>2</v>
      </c>
      <c r="T173" s="12">
        <v>1</v>
      </c>
      <c r="U173" s="12">
        <f t="shared" si="57"/>
        <v>0</v>
      </c>
      <c r="V173" s="16">
        <f t="shared" si="48"/>
        <v>0</v>
      </c>
      <c r="W173" s="16">
        <f t="shared" si="49"/>
        <v>1</v>
      </c>
      <c r="X173" s="18">
        <v>0.63807831396115899</v>
      </c>
      <c r="Y173" s="18">
        <v>0.174801220532672</v>
      </c>
      <c r="Z173" s="18">
        <v>3.01276221149601</v>
      </c>
      <c r="AA173" s="18">
        <v>1.3367468921511501</v>
      </c>
      <c r="AB173" s="18">
        <v>0.57934572334281598</v>
      </c>
      <c r="AC173" s="18">
        <v>0.21954846368169401</v>
      </c>
      <c r="AD173" s="18">
        <v>0.27401630004106198</v>
      </c>
      <c r="AE173" s="18">
        <v>0.259143463138295</v>
      </c>
      <c r="AF173" s="18">
        <v>1.21321980611207</v>
      </c>
      <c r="AG173" s="18">
        <v>0.50080731671144796</v>
      </c>
      <c r="AH173" s="18">
        <v>6.1005216994769303E-2</v>
      </c>
      <c r="AI173" s="18">
        <v>8.5016345197828594E-2</v>
      </c>
      <c r="AJ173" s="24">
        <f t="shared" si="50"/>
        <v>0</v>
      </c>
      <c r="AK173" s="24">
        <f t="shared" si="51"/>
        <v>1</v>
      </c>
      <c r="AL173" s="24">
        <f t="shared" si="52"/>
        <v>1</v>
      </c>
      <c r="AM173" s="9">
        <f t="shared" si="53"/>
        <v>0</v>
      </c>
    </row>
    <row r="174" spans="1:39" x14ac:dyDescent="0.2">
      <c r="A174" s="47">
        <f t="shared" si="44"/>
        <v>1.35419279788656E-2</v>
      </c>
      <c r="B174" s="7">
        <v>171</v>
      </c>
      <c r="C174" s="8">
        <f t="shared" si="42"/>
        <v>18</v>
      </c>
      <c r="D174" s="8">
        <f t="shared" si="58"/>
        <v>21</v>
      </c>
      <c r="E174" s="7" t="str">
        <f t="shared" si="45"/>
        <v>18_X_d</v>
      </c>
      <c r="F174" s="45" t="str">
        <f t="shared" si="46"/>
        <v>d</v>
      </c>
      <c r="G174" s="40">
        <v>10</v>
      </c>
      <c r="H174" s="40" t="str">
        <f t="shared" si="55"/>
        <v>10_X</v>
      </c>
      <c r="I174" s="8" t="str">
        <f t="shared" si="43"/>
        <v>CI_21</v>
      </c>
      <c r="J174" s="8">
        <f t="shared" si="47"/>
        <v>1</v>
      </c>
      <c r="K174" s="8">
        <f t="shared" si="54"/>
        <v>0</v>
      </c>
      <c r="L174" s="7">
        <f t="shared" si="56"/>
        <v>1</v>
      </c>
      <c r="M174" s="52">
        <v>43178</v>
      </c>
      <c r="N174" s="52" t="s">
        <v>2861</v>
      </c>
      <c r="O174" s="14">
        <v>1</v>
      </c>
      <c r="P174" s="14">
        <v>1</v>
      </c>
      <c r="Q174" s="14">
        <v>1</v>
      </c>
      <c r="R174" s="14">
        <v>1</v>
      </c>
      <c r="S174" s="14">
        <v>3</v>
      </c>
      <c r="T174" s="14">
        <v>1</v>
      </c>
      <c r="U174" s="14">
        <f t="shared" si="57"/>
        <v>0</v>
      </c>
      <c r="V174" s="16">
        <f t="shared" si="48"/>
        <v>0</v>
      </c>
      <c r="W174" s="16">
        <f t="shared" si="49"/>
        <v>0</v>
      </c>
      <c r="X174" s="18">
        <v>-0.837669165397529</v>
      </c>
      <c r="Y174" s="18">
        <v>-0.33502781677293297</v>
      </c>
      <c r="Z174" s="18">
        <v>2.3010086711728901</v>
      </c>
      <c r="AA174" s="18">
        <v>0.76576519865393999</v>
      </c>
      <c r="AB174" s="18">
        <v>-0.62805449240603906</v>
      </c>
      <c r="AC174" s="18">
        <v>-0.37385938888856601</v>
      </c>
      <c r="AD174" s="18">
        <v>-0.76402928240632395</v>
      </c>
      <c r="AE174" s="18">
        <v>-0.39409081205308999</v>
      </c>
      <c r="AF174" s="18">
        <v>0.99132516683335403</v>
      </c>
      <c r="AG174" s="18">
        <v>0.29881757576539902</v>
      </c>
      <c r="AH174" s="18">
        <v>1.35419279788656E-2</v>
      </c>
      <c r="AI174" s="18">
        <v>2.86708440728895E-6</v>
      </c>
      <c r="AJ174" s="24">
        <f t="shared" si="50"/>
        <v>0</v>
      </c>
      <c r="AK174" s="24">
        <f t="shared" si="51"/>
        <v>1</v>
      </c>
      <c r="AL174" s="24">
        <f t="shared" si="52"/>
        <v>0</v>
      </c>
      <c r="AM174" s="9">
        <f t="shared" si="53"/>
        <v>1</v>
      </c>
    </row>
    <row r="175" spans="1:39" x14ac:dyDescent="0.2">
      <c r="A175" s="47">
        <f t="shared" si="44"/>
        <v>8.8066946244029096E-2</v>
      </c>
      <c r="B175" s="7">
        <v>172</v>
      </c>
      <c r="C175" s="8">
        <f t="shared" si="42"/>
        <v>18</v>
      </c>
      <c r="D175" s="8">
        <f t="shared" si="58"/>
        <v>21</v>
      </c>
      <c r="E175" s="7" t="str">
        <f t="shared" si="45"/>
        <v>18_X_d</v>
      </c>
      <c r="F175" s="45" t="str">
        <f t="shared" si="46"/>
        <v>d</v>
      </c>
      <c r="G175" s="40">
        <v>10</v>
      </c>
      <c r="H175" s="40" t="str">
        <f t="shared" si="55"/>
        <v>10_X</v>
      </c>
      <c r="I175" s="8" t="str">
        <f t="shared" si="43"/>
        <v>BP_21</v>
      </c>
      <c r="J175" s="8">
        <f t="shared" si="47"/>
        <v>0</v>
      </c>
      <c r="K175" s="8">
        <f t="shared" si="54"/>
        <v>0</v>
      </c>
      <c r="L175" s="7">
        <f t="shared" si="56"/>
        <v>1</v>
      </c>
      <c r="M175" s="52">
        <v>43178</v>
      </c>
      <c r="N175" s="52" t="s">
        <v>2861</v>
      </c>
      <c r="O175" s="14">
        <v>1</v>
      </c>
      <c r="P175" s="14">
        <v>1</v>
      </c>
      <c r="Q175" s="14">
        <v>1</v>
      </c>
      <c r="R175" s="14">
        <v>1</v>
      </c>
      <c r="S175" s="14">
        <v>3</v>
      </c>
      <c r="T175" s="14">
        <v>1</v>
      </c>
      <c r="U175" s="14">
        <f t="shared" si="57"/>
        <v>0</v>
      </c>
      <c r="V175" s="16">
        <f t="shared" si="48"/>
        <v>0</v>
      </c>
      <c r="W175" s="16">
        <f t="shared" si="49"/>
        <v>1</v>
      </c>
      <c r="X175" s="18">
        <v>7.4774166219867794E-2</v>
      </c>
      <c r="Y175" s="18">
        <v>2.8910162597493801E-2</v>
      </c>
      <c r="Z175" s="18">
        <v>2.9966728301951702</v>
      </c>
      <c r="AA175" s="18">
        <v>0.73019320724308301</v>
      </c>
      <c r="AB175" s="18">
        <v>0.56734225493193602</v>
      </c>
      <c r="AC175" s="18">
        <v>2.57153765208516E-2</v>
      </c>
      <c r="AD175" s="18">
        <v>0.63443185935259905</v>
      </c>
      <c r="AE175" s="18">
        <v>-2.3343136326061501E-2</v>
      </c>
      <c r="AF175" s="18">
        <v>1.30694420151824</v>
      </c>
      <c r="AG175" s="18">
        <v>0.26531946751324298</v>
      </c>
      <c r="AH175" s="18">
        <v>8.8066946244029096E-2</v>
      </c>
      <c r="AI175" s="18">
        <v>0.70133672358314603</v>
      </c>
      <c r="AJ175" s="24">
        <f t="shared" si="50"/>
        <v>0</v>
      </c>
      <c r="AK175" s="24">
        <f t="shared" si="51"/>
        <v>1</v>
      </c>
      <c r="AL175" s="24">
        <f t="shared" si="52"/>
        <v>1</v>
      </c>
      <c r="AM175" s="9">
        <f t="shared" si="53"/>
        <v>0</v>
      </c>
    </row>
    <row r="176" spans="1:39" x14ac:dyDescent="0.2">
      <c r="A176" s="47">
        <f t="shared" si="44"/>
        <v>0.50737497153521105</v>
      </c>
      <c r="B176" s="7">
        <v>173</v>
      </c>
      <c r="C176" s="8">
        <f t="shared" si="42"/>
        <v>18</v>
      </c>
      <c r="D176" s="8">
        <f t="shared" si="58"/>
        <v>22</v>
      </c>
      <c r="E176" s="7" t="str">
        <f t="shared" si="45"/>
        <v>18_X_d</v>
      </c>
      <c r="F176" s="45" t="str">
        <f t="shared" si="46"/>
        <v>d</v>
      </c>
      <c r="G176" s="40">
        <v>10</v>
      </c>
      <c r="H176" s="40" t="str">
        <f t="shared" si="55"/>
        <v>10_X</v>
      </c>
      <c r="I176" s="8" t="str">
        <f t="shared" si="43"/>
        <v>CI_22</v>
      </c>
      <c r="J176" s="8">
        <f t="shared" si="47"/>
        <v>1</v>
      </c>
      <c r="K176" s="8">
        <f t="shared" si="54"/>
        <v>0</v>
      </c>
      <c r="L176" s="7">
        <f t="shared" si="56"/>
        <v>1</v>
      </c>
      <c r="M176" s="52">
        <v>43178</v>
      </c>
      <c r="N176" s="52" t="s">
        <v>2861</v>
      </c>
      <c r="O176" s="14">
        <v>1</v>
      </c>
      <c r="P176" s="14">
        <v>1</v>
      </c>
      <c r="Q176" s="14">
        <v>1</v>
      </c>
      <c r="R176" s="14">
        <v>1</v>
      </c>
      <c r="S176" s="14">
        <v>3</v>
      </c>
      <c r="T176" s="14">
        <v>1</v>
      </c>
      <c r="U176" s="14">
        <f t="shared" si="57"/>
        <v>0</v>
      </c>
      <c r="V176" s="16">
        <f t="shared" si="48"/>
        <v>1</v>
      </c>
      <c r="W176" s="16">
        <f t="shared" si="49"/>
        <v>0</v>
      </c>
      <c r="X176" s="18">
        <v>0.38762379973195499</v>
      </c>
      <c r="Y176" s="18">
        <v>0.69469164296944497</v>
      </c>
      <c r="Z176" s="18">
        <v>2.1092125431168798</v>
      </c>
      <c r="AA176" s="18">
        <v>3.2160177033675299</v>
      </c>
      <c r="AB176" s="18">
        <v>0.14215683809296401</v>
      </c>
      <c r="AC176" s="18">
        <v>0.35027380252530099</v>
      </c>
      <c r="AD176" s="18">
        <v>8.6318772098211802E-2</v>
      </c>
      <c r="AE176" s="18">
        <v>0.46843817468534499</v>
      </c>
      <c r="AF176" s="18">
        <v>0.84788692534405297</v>
      </c>
      <c r="AG176" s="18">
        <v>1.13563146502236</v>
      </c>
      <c r="AH176" s="18">
        <v>0.50737497153521105</v>
      </c>
      <c r="AI176" s="18">
        <v>0.22384876425189101</v>
      </c>
      <c r="AJ176" s="24">
        <f t="shared" si="50"/>
        <v>1</v>
      </c>
      <c r="AK176" s="24">
        <f t="shared" si="51"/>
        <v>0</v>
      </c>
      <c r="AL176" s="24">
        <f t="shared" si="52"/>
        <v>0</v>
      </c>
      <c r="AM176" s="9">
        <f t="shared" si="53"/>
        <v>0</v>
      </c>
    </row>
    <row r="177" spans="1:39" x14ac:dyDescent="0.2">
      <c r="A177" s="47">
        <f t="shared" si="44"/>
        <v>0.57653212504663098</v>
      </c>
      <c r="B177" s="7">
        <v>174</v>
      </c>
      <c r="C177" s="8">
        <f t="shared" si="42"/>
        <v>18</v>
      </c>
      <c r="D177" s="8">
        <f t="shared" si="58"/>
        <v>22</v>
      </c>
      <c r="E177" s="7" t="str">
        <f t="shared" si="45"/>
        <v>18_X_d</v>
      </c>
      <c r="F177" s="45" t="str">
        <f t="shared" si="46"/>
        <v>d</v>
      </c>
      <c r="G177" s="40">
        <v>10</v>
      </c>
      <c r="H177" s="40" t="str">
        <f t="shared" si="55"/>
        <v>10_X</v>
      </c>
      <c r="I177" s="8" t="str">
        <f t="shared" si="43"/>
        <v>BP_22</v>
      </c>
      <c r="J177" s="8">
        <f t="shared" si="47"/>
        <v>0</v>
      </c>
      <c r="K177" s="8">
        <f t="shared" si="54"/>
        <v>0</v>
      </c>
      <c r="L177" s="7">
        <f t="shared" si="56"/>
        <v>1</v>
      </c>
      <c r="M177" s="52">
        <v>43178</v>
      </c>
      <c r="N177" s="52" t="s">
        <v>2861</v>
      </c>
      <c r="O177" s="14">
        <v>1</v>
      </c>
      <c r="P177" s="14">
        <v>1</v>
      </c>
      <c r="Q177" s="14">
        <v>1</v>
      </c>
      <c r="R177" s="14">
        <v>1</v>
      </c>
      <c r="S177" s="14">
        <v>3</v>
      </c>
      <c r="T177" s="14">
        <v>1</v>
      </c>
      <c r="U177" s="14">
        <f t="shared" si="57"/>
        <v>0</v>
      </c>
      <c r="V177" s="16">
        <f t="shared" si="48"/>
        <v>0</v>
      </c>
      <c r="W177" s="16">
        <f t="shared" si="49"/>
        <v>0</v>
      </c>
      <c r="X177" s="18">
        <v>0.79776268103159997</v>
      </c>
      <c r="Y177" s="18">
        <v>0.38161868994008702</v>
      </c>
      <c r="Z177" s="18">
        <v>2.9949727109633399</v>
      </c>
      <c r="AA177" s="18">
        <v>1.0325027988907101</v>
      </c>
      <c r="AB177" s="18">
        <v>0.15131022962735699</v>
      </c>
      <c r="AC177" s="18">
        <v>0.42308850596068398</v>
      </c>
      <c r="AD177" s="18">
        <v>0.30746599350933601</v>
      </c>
      <c r="AE177" s="18">
        <v>0.35573232635947599</v>
      </c>
      <c r="AF177" s="18">
        <v>1.07166040735145</v>
      </c>
      <c r="AG177" s="18">
        <v>0.458084115507572</v>
      </c>
      <c r="AH177" s="18">
        <v>0.57653212504663098</v>
      </c>
      <c r="AI177" s="18">
        <v>3.9945230225615702E-4</v>
      </c>
      <c r="AJ177" s="24">
        <f t="shared" si="50"/>
        <v>0</v>
      </c>
      <c r="AK177" s="24">
        <f t="shared" si="51"/>
        <v>1</v>
      </c>
      <c r="AL177" s="24">
        <f t="shared" si="52"/>
        <v>0</v>
      </c>
      <c r="AM177" s="9">
        <f t="shared" si="53"/>
        <v>1</v>
      </c>
    </row>
    <row r="178" spans="1:39" x14ac:dyDescent="0.2">
      <c r="A178" s="47">
        <f t="shared" si="44"/>
        <v>7.2987573336785599E-2</v>
      </c>
      <c r="B178" s="7">
        <v>175</v>
      </c>
      <c r="C178" s="8">
        <f t="shared" si="42"/>
        <v>18</v>
      </c>
      <c r="D178" s="8">
        <f t="shared" si="58"/>
        <v>23</v>
      </c>
      <c r="E178" s="7" t="str">
        <f t="shared" si="45"/>
        <v>18_X_d</v>
      </c>
      <c r="F178" s="45" t="str">
        <f t="shared" si="46"/>
        <v>d</v>
      </c>
      <c r="G178" s="40">
        <v>10</v>
      </c>
      <c r="H178" s="40" t="str">
        <f t="shared" si="55"/>
        <v>10_X</v>
      </c>
      <c r="I178" s="8" t="str">
        <f t="shared" si="43"/>
        <v>CI_23</v>
      </c>
      <c r="J178" s="8">
        <f t="shared" si="47"/>
        <v>1</v>
      </c>
      <c r="K178" s="8">
        <f t="shared" si="54"/>
        <v>0</v>
      </c>
      <c r="L178" s="7">
        <f t="shared" si="56"/>
        <v>1</v>
      </c>
      <c r="M178" s="52">
        <v>43178</v>
      </c>
      <c r="N178" s="52" t="s">
        <v>2861</v>
      </c>
      <c r="O178" s="14">
        <v>1</v>
      </c>
      <c r="P178" s="14">
        <v>1</v>
      </c>
      <c r="Q178" s="14">
        <v>1</v>
      </c>
      <c r="R178" s="14">
        <v>1</v>
      </c>
      <c r="S178" s="14">
        <v>3</v>
      </c>
      <c r="T178" s="14">
        <v>1</v>
      </c>
      <c r="U178" s="14">
        <f t="shared" si="57"/>
        <v>0</v>
      </c>
      <c r="V178" s="16">
        <f t="shared" si="48"/>
        <v>0</v>
      </c>
      <c r="W178" s="16">
        <f t="shared" si="49"/>
        <v>0</v>
      </c>
      <c r="X178" s="18">
        <v>0.48334911168785799</v>
      </c>
      <c r="Y178" s="18">
        <v>0.222155744049927</v>
      </c>
      <c r="Z178" s="18">
        <v>3.4828550810925698</v>
      </c>
      <c r="AA178" s="18">
        <v>0.76079060511740404</v>
      </c>
      <c r="AB178" s="18">
        <v>0.68717887295577096</v>
      </c>
      <c r="AC178" s="18">
        <v>0.22931644065357601</v>
      </c>
      <c r="AD178" s="18">
        <v>0.87710953700637695</v>
      </c>
      <c r="AE178" s="18">
        <v>0.20777061688763801</v>
      </c>
      <c r="AF178" s="18">
        <v>1.5048192964584</v>
      </c>
      <c r="AG178" s="18">
        <v>0.31407834510459398</v>
      </c>
      <c r="AH178" s="18">
        <v>7.2987573336785599E-2</v>
      </c>
      <c r="AI178" s="18">
        <v>4.63177842004179E-3</v>
      </c>
      <c r="AJ178" s="24">
        <f t="shared" si="50"/>
        <v>0</v>
      </c>
      <c r="AK178" s="24">
        <f t="shared" si="51"/>
        <v>1</v>
      </c>
      <c r="AL178" s="24">
        <f t="shared" si="52"/>
        <v>0</v>
      </c>
      <c r="AM178" s="9">
        <f t="shared" si="53"/>
        <v>1</v>
      </c>
    </row>
    <row r="179" spans="1:39" x14ac:dyDescent="0.2">
      <c r="A179" s="47">
        <f t="shared" si="44"/>
        <v>0.26374733456202298</v>
      </c>
      <c r="B179" s="7">
        <v>176</v>
      </c>
      <c r="C179" s="8">
        <f t="shared" si="42"/>
        <v>18</v>
      </c>
      <c r="D179" s="8">
        <f t="shared" si="58"/>
        <v>23</v>
      </c>
      <c r="E179" s="7" t="str">
        <f t="shared" si="45"/>
        <v>18_X_d</v>
      </c>
      <c r="F179" s="45" t="str">
        <f t="shared" si="46"/>
        <v>d</v>
      </c>
      <c r="G179" s="40">
        <v>10</v>
      </c>
      <c r="H179" s="40" t="str">
        <f t="shared" si="55"/>
        <v>10_X</v>
      </c>
      <c r="I179" s="8" t="str">
        <f t="shared" si="43"/>
        <v>BP_23</v>
      </c>
      <c r="J179" s="8">
        <f t="shared" si="47"/>
        <v>0</v>
      </c>
      <c r="K179" s="8">
        <f t="shared" si="54"/>
        <v>0</v>
      </c>
      <c r="L179" s="7">
        <f t="shared" si="56"/>
        <v>1</v>
      </c>
      <c r="M179" s="52">
        <v>43178</v>
      </c>
      <c r="N179" s="52" t="s">
        <v>2861</v>
      </c>
      <c r="O179" s="14">
        <v>1</v>
      </c>
      <c r="P179" s="14">
        <v>1</v>
      </c>
      <c r="Q179" s="14">
        <v>1</v>
      </c>
      <c r="R179" s="14">
        <v>1</v>
      </c>
      <c r="S179" s="14">
        <v>3</v>
      </c>
      <c r="T179" s="14">
        <v>1</v>
      </c>
      <c r="U179" s="14">
        <f t="shared" si="57"/>
        <v>0</v>
      </c>
      <c r="V179" s="16">
        <f t="shared" si="48"/>
        <v>0</v>
      </c>
      <c r="W179" s="16">
        <f t="shared" si="49"/>
        <v>0</v>
      </c>
      <c r="X179" s="18">
        <v>0.38549447309924301</v>
      </c>
      <c r="Y179" s="18">
        <v>0.192101577818515</v>
      </c>
      <c r="Z179" s="18">
        <v>2.9441632847301702</v>
      </c>
      <c r="AA179" s="18">
        <v>1.25998987814928</v>
      </c>
      <c r="AB179" s="18">
        <v>0.351477995910776</v>
      </c>
      <c r="AC179" s="18">
        <v>0.26191823613578702</v>
      </c>
      <c r="AD179" s="18">
        <v>0.28570341368045399</v>
      </c>
      <c r="AE179" s="18">
        <v>0.31961865858772098</v>
      </c>
      <c r="AF179" s="18">
        <v>1.2409830364091701</v>
      </c>
      <c r="AG179" s="18">
        <v>0.51370250264575701</v>
      </c>
      <c r="AH179" s="18">
        <v>0.26374733456202298</v>
      </c>
      <c r="AI179" s="18">
        <v>4.5731440363709998E-2</v>
      </c>
      <c r="AJ179" s="24">
        <f t="shared" si="50"/>
        <v>0</v>
      </c>
      <c r="AK179" s="24">
        <f t="shared" si="51"/>
        <v>1</v>
      </c>
      <c r="AL179" s="24">
        <f t="shared" si="52"/>
        <v>0</v>
      </c>
      <c r="AM179" s="9">
        <f t="shared" si="53"/>
        <v>1</v>
      </c>
    </row>
    <row r="180" spans="1:39" x14ac:dyDescent="0.2">
      <c r="A180" s="47">
        <f t="shared" si="44"/>
        <v>6.2343691402106196E-4</v>
      </c>
      <c r="B180" s="7">
        <v>177</v>
      </c>
      <c r="C180" s="8">
        <f t="shared" si="42"/>
        <v>18</v>
      </c>
      <c r="D180" s="8">
        <f t="shared" si="58"/>
        <v>24</v>
      </c>
      <c r="E180" s="7" t="str">
        <f t="shared" si="45"/>
        <v>18_X_d</v>
      </c>
      <c r="F180" s="45" t="str">
        <f t="shared" si="46"/>
        <v>d</v>
      </c>
      <c r="G180" s="40">
        <v>10</v>
      </c>
      <c r="H180" s="40" t="str">
        <f t="shared" si="55"/>
        <v>10_X</v>
      </c>
      <c r="I180" s="8" t="str">
        <f t="shared" si="43"/>
        <v>CI_24</v>
      </c>
      <c r="J180" s="8">
        <f t="shared" si="47"/>
        <v>1</v>
      </c>
      <c r="K180" s="8">
        <f t="shared" si="54"/>
        <v>0</v>
      </c>
      <c r="L180" s="7">
        <f t="shared" si="56"/>
        <v>1</v>
      </c>
      <c r="M180" s="52">
        <v>43178</v>
      </c>
      <c r="N180" s="52" t="s">
        <v>2861</v>
      </c>
      <c r="O180" s="14">
        <v>1</v>
      </c>
      <c r="P180" s="14">
        <v>1</v>
      </c>
      <c r="Q180" s="14">
        <v>1</v>
      </c>
      <c r="R180" s="14">
        <v>1</v>
      </c>
      <c r="S180" s="14">
        <v>3</v>
      </c>
      <c r="T180" s="14">
        <v>1</v>
      </c>
      <c r="U180" s="14">
        <f t="shared" si="57"/>
        <v>0</v>
      </c>
      <c r="V180" s="16">
        <f t="shared" si="48"/>
        <v>0</v>
      </c>
      <c r="W180" s="16">
        <f t="shared" si="49"/>
        <v>1</v>
      </c>
      <c r="X180" s="18">
        <v>1.19233133114176</v>
      </c>
      <c r="Y180" s="18">
        <v>0.285082949004826</v>
      </c>
      <c r="Z180" s="18">
        <v>2.9984074755339001</v>
      </c>
      <c r="AA180" s="18">
        <v>1.0291677398414401</v>
      </c>
      <c r="AB180" s="18">
        <v>1.1137050264833801</v>
      </c>
      <c r="AC180" s="18">
        <v>0.25180966038958502</v>
      </c>
      <c r="AD180" s="18">
        <v>1.12233035077585</v>
      </c>
      <c r="AE180" s="18">
        <v>0.346381458920414</v>
      </c>
      <c r="AF180" s="18">
        <v>1.2505339836915501</v>
      </c>
      <c r="AG180" s="18">
        <v>0.41234423518705099</v>
      </c>
      <c r="AH180" s="18">
        <v>6.2343691402106196E-4</v>
      </c>
      <c r="AI180" s="18">
        <v>1.7190384920002001E-2</v>
      </c>
      <c r="AJ180" s="24">
        <f t="shared" si="50"/>
        <v>0</v>
      </c>
      <c r="AK180" s="24">
        <f t="shared" si="51"/>
        <v>1</v>
      </c>
      <c r="AL180" s="24">
        <f t="shared" si="52"/>
        <v>1</v>
      </c>
      <c r="AM180" s="9">
        <f t="shared" si="53"/>
        <v>0</v>
      </c>
    </row>
    <row r="181" spans="1:39" x14ac:dyDescent="0.2">
      <c r="A181" s="47">
        <f t="shared" si="44"/>
        <v>6.1480815102968493E-5</v>
      </c>
      <c r="B181" s="7">
        <v>178</v>
      </c>
      <c r="C181" s="8">
        <f t="shared" si="42"/>
        <v>18</v>
      </c>
      <c r="D181" s="8">
        <f t="shared" si="58"/>
        <v>24</v>
      </c>
      <c r="E181" s="7" t="str">
        <f t="shared" si="45"/>
        <v>18_X_d</v>
      </c>
      <c r="F181" s="45" t="str">
        <f t="shared" si="46"/>
        <v>d</v>
      </c>
      <c r="G181" s="40">
        <v>10</v>
      </c>
      <c r="H181" s="40" t="str">
        <f t="shared" si="55"/>
        <v>10_X</v>
      </c>
      <c r="I181" s="8" t="str">
        <f t="shared" si="43"/>
        <v>BP_24</v>
      </c>
      <c r="J181" s="8">
        <f t="shared" si="47"/>
        <v>0</v>
      </c>
      <c r="K181" s="8">
        <f t="shared" si="54"/>
        <v>0</v>
      </c>
      <c r="L181" s="7">
        <f t="shared" si="56"/>
        <v>1</v>
      </c>
      <c r="M181" s="52">
        <v>43178</v>
      </c>
      <c r="N181" s="52" t="s">
        <v>2861</v>
      </c>
      <c r="O181" s="14">
        <v>1</v>
      </c>
      <c r="P181" s="14">
        <v>1</v>
      </c>
      <c r="Q181" s="14">
        <v>1</v>
      </c>
      <c r="R181" s="14">
        <v>1</v>
      </c>
      <c r="S181" s="14">
        <v>3</v>
      </c>
      <c r="T181" s="14">
        <v>1</v>
      </c>
      <c r="U181" s="14">
        <f t="shared" si="57"/>
        <v>0</v>
      </c>
      <c r="V181" s="16">
        <f t="shared" si="48"/>
        <v>1</v>
      </c>
      <c r="W181" s="16">
        <f t="shared" si="49"/>
        <v>1</v>
      </c>
      <c r="X181" s="18">
        <v>0.55934399511897903</v>
      </c>
      <c r="Y181" s="18">
        <v>1.09814530530396</v>
      </c>
      <c r="Z181" s="18">
        <v>2.7560044014826399</v>
      </c>
      <c r="AA181" s="18">
        <v>5.16286206946394</v>
      </c>
      <c r="AB181" s="18">
        <v>0.99767204223792505</v>
      </c>
      <c r="AC181" s="18">
        <v>0.32326917102264202</v>
      </c>
      <c r="AD181" s="18">
        <v>0.88643024329229003</v>
      </c>
      <c r="AE181" s="18">
        <v>5.6546393642499103E-2</v>
      </c>
      <c r="AF181" s="18">
        <v>0.94572001275378903</v>
      </c>
      <c r="AG181" s="18">
        <v>1.7777604330238601</v>
      </c>
      <c r="AH181" s="18">
        <v>6.1480815102968493E-5</v>
      </c>
      <c r="AI181" s="18">
        <v>0.47222735307758401</v>
      </c>
      <c r="AJ181" s="24">
        <f t="shared" si="50"/>
        <v>1</v>
      </c>
      <c r="AK181" s="24">
        <f t="shared" si="51"/>
        <v>0</v>
      </c>
      <c r="AL181" s="24">
        <f t="shared" si="52"/>
        <v>1</v>
      </c>
      <c r="AM181" s="9">
        <f t="shared" si="53"/>
        <v>1</v>
      </c>
    </row>
    <row r="182" spans="1:39" x14ac:dyDescent="0.2">
      <c r="A182" s="47">
        <f t="shared" si="44"/>
        <v>5.9012289152965804E-3</v>
      </c>
      <c r="B182" s="7">
        <v>179</v>
      </c>
      <c r="C182" s="8">
        <f t="shared" si="42"/>
        <v>18</v>
      </c>
      <c r="D182" s="8">
        <f t="shared" si="58"/>
        <v>25</v>
      </c>
      <c r="E182" s="7" t="str">
        <f t="shared" si="45"/>
        <v>18_X_d</v>
      </c>
      <c r="F182" s="45" t="str">
        <f t="shared" si="46"/>
        <v>d</v>
      </c>
      <c r="G182" s="40">
        <v>10</v>
      </c>
      <c r="H182" s="40" t="str">
        <f t="shared" si="55"/>
        <v>10_X</v>
      </c>
      <c r="I182" s="8" t="str">
        <f t="shared" si="43"/>
        <v>CI_25</v>
      </c>
      <c r="J182" s="8">
        <f t="shared" si="47"/>
        <v>1</v>
      </c>
      <c r="K182" s="8">
        <f t="shared" si="54"/>
        <v>0</v>
      </c>
      <c r="L182" s="7">
        <f t="shared" si="56"/>
        <v>1</v>
      </c>
      <c r="M182" s="52">
        <v>43178</v>
      </c>
      <c r="N182" s="52" t="s">
        <v>2861</v>
      </c>
      <c r="O182" s="14">
        <v>1</v>
      </c>
      <c r="P182" s="14">
        <v>1</v>
      </c>
      <c r="Q182" s="14">
        <v>1</v>
      </c>
      <c r="R182" s="14">
        <v>1</v>
      </c>
      <c r="S182" s="14">
        <v>3</v>
      </c>
      <c r="T182" s="14">
        <v>1</v>
      </c>
      <c r="U182" s="14">
        <f t="shared" si="57"/>
        <v>0</v>
      </c>
      <c r="V182" s="16">
        <f t="shared" si="48"/>
        <v>0</v>
      </c>
      <c r="W182" s="16">
        <f t="shared" si="49"/>
        <v>1</v>
      </c>
      <c r="X182" s="18">
        <v>-0.87906456727068905</v>
      </c>
      <c r="Y182" s="18">
        <v>-0.27954445132011202</v>
      </c>
      <c r="Z182" s="18">
        <v>2.85055345355067</v>
      </c>
      <c r="AA182" s="18">
        <v>1.07435017927623</v>
      </c>
      <c r="AB182" s="18">
        <v>-0.87571067371157396</v>
      </c>
      <c r="AC182" s="18">
        <v>-0.28326932530455801</v>
      </c>
      <c r="AD182" s="18">
        <v>-0.50443246132970698</v>
      </c>
      <c r="AE182" s="18">
        <v>-0.13159985639074001</v>
      </c>
      <c r="AF182" s="18">
        <v>1.23492525163836</v>
      </c>
      <c r="AG182" s="18">
        <v>0.47709506911072402</v>
      </c>
      <c r="AH182" s="18">
        <v>5.9012289152965804E-3</v>
      </c>
      <c r="AI182" s="18">
        <v>2.0432578481040398E-2</v>
      </c>
      <c r="AJ182" s="24">
        <f t="shared" si="50"/>
        <v>0</v>
      </c>
      <c r="AK182" s="24">
        <f t="shared" si="51"/>
        <v>1</v>
      </c>
      <c r="AL182" s="24">
        <f t="shared" si="52"/>
        <v>1</v>
      </c>
      <c r="AM182" s="9">
        <f t="shared" si="53"/>
        <v>0</v>
      </c>
    </row>
    <row r="183" spans="1:39" x14ac:dyDescent="0.2">
      <c r="A183" s="47">
        <f t="shared" si="44"/>
        <v>6.1005216994769303E-2</v>
      </c>
      <c r="B183" s="7">
        <v>180</v>
      </c>
      <c r="C183" s="8">
        <f t="shared" si="42"/>
        <v>18</v>
      </c>
      <c r="D183" s="8">
        <f t="shared" si="58"/>
        <v>25</v>
      </c>
      <c r="E183" s="7" t="str">
        <f t="shared" si="45"/>
        <v>18_X_d</v>
      </c>
      <c r="F183" s="45" t="str">
        <f t="shared" si="46"/>
        <v>d</v>
      </c>
      <c r="G183" s="40">
        <v>10</v>
      </c>
      <c r="H183" s="40" t="str">
        <f t="shared" si="55"/>
        <v>10_X</v>
      </c>
      <c r="I183" s="8" t="str">
        <f t="shared" si="43"/>
        <v>BP_25</v>
      </c>
      <c r="J183" s="8">
        <f t="shared" si="47"/>
        <v>0</v>
      </c>
      <c r="K183" s="8">
        <f t="shared" si="54"/>
        <v>0</v>
      </c>
      <c r="L183" s="7">
        <f t="shared" si="56"/>
        <v>1</v>
      </c>
      <c r="M183" s="52">
        <v>43178</v>
      </c>
      <c r="N183" s="52" t="s">
        <v>2861</v>
      </c>
      <c r="O183" s="14">
        <v>1</v>
      </c>
      <c r="P183" s="14">
        <v>1</v>
      </c>
      <c r="Q183" s="14">
        <v>1</v>
      </c>
      <c r="R183" s="14">
        <v>1</v>
      </c>
      <c r="S183" s="14">
        <v>3</v>
      </c>
      <c r="T183" s="14">
        <v>1</v>
      </c>
      <c r="U183" s="14">
        <f t="shared" si="57"/>
        <v>0</v>
      </c>
      <c r="V183" s="16">
        <f t="shared" si="48"/>
        <v>0</v>
      </c>
      <c r="W183" s="16">
        <f t="shared" si="49"/>
        <v>1</v>
      </c>
      <c r="X183" s="18">
        <v>0.63807831396115899</v>
      </c>
      <c r="Y183" s="18">
        <v>0.174801220532672</v>
      </c>
      <c r="Z183" s="18">
        <v>3.01276221149601</v>
      </c>
      <c r="AA183" s="18">
        <v>1.3367468921511501</v>
      </c>
      <c r="AB183" s="18">
        <v>0.57934572334281598</v>
      </c>
      <c r="AC183" s="18">
        <v>0.21954846368169401</v>
      </c>
      <c r="AD183" s="18">
        <v>0.27401630004106198</v>
      </c>
      <c r="AE183" s="18">
        <v>0.259143463138295</v>
      </c>
      <c r="AF183" s="18">
        <v>1.21321980611207</v>
      </c>
      <c r="AG183" s="18">
        <v>0.50080731671144796</v>
      </c>
      <c r="AH183" s="18">
        <v>6.1005216994769303E-2</v>
      </c>
      <c r="AI183" s="18">
        <v>8.5016345197828594E-2</v>
      </c>
      <c r="AJ183" s="24">
        <f t="shared" si="50"/>
        <v>0</v>
      </c>
      <c r="AK183" s="24">
        <f t="shared" si="51"/>
        <v>1</v>
      </c>
      <c r="AL183" s="24">
        <f t="shared" si="52"/>
        <v>1</v>
      </c>
      <c r="AM183" s="9">
        <f t="shared" si="53"/>
        <v>0</v>
      </c>
    </row>
    <row r="184" spans="1:39" x14ac:dyDescent="0.2">
      <c r="A184" s="47">
        <f t="shared" si="44"/>
        <v>1.35419279788656E-2</v>
      </c>
      <c r="B184" s="5">
        <v>181</v>
      </c>
      <c r="C184" s="6">
        <f t="shared" si="42"/>
        <v>19</v>
      </c>
      <c r="D184" s="6">
        <f t="shared" si="58"/>
        <v>21</v>
      </c>
      <c r="E184" s="5" t="str">
        <f t="shared" si="45"/>
        <v>19_P_e</v>
      </c>
      <c r="F184" s="44" t="str">
        <f t="shared" si="46"/>
        <v>e</v>
      </c>
      <c r="G184" s="39">
        <v>9</v>
      </c>
      <c r="H184" s="39" t="str">
        <f t="shared" si="55"/>
        <v>9_P</v>
      </c>
      <c r="I184" s="6" t="str">
        <f t="shared" si="43"/>
        <v>CI_21</v>
      </c>
      <c r="J184" s="6">
        <f t="shared" si="47"/>
        <v>1</v>
      </c>
      <c r="K184" s="6">
        <f t="shared" si="54"/>
        <v>1</v>
      </c>
      <c r="L184" s="5">
        <f t="shared" si="56"/>
        <v>0</v>
      </c>
      <c r="M184" s="51">
        <v>43179</v>
      </c>
      <c r="N184" s="51" t="s">
        <v>2863</v>
      </c>
      <c r="O184" s="12">
        <v>1</v>
      </c>
      <c r="P184" s="12">
        <v>0</v>
      </c>
      <c r="Q184" s="12">
        <v>2</v>
      </c>
      <c r="R184" s="12">
        <v>1</v>
      </c>
      <c r="S184" s="12">
        <v>5</v>
      </c>
      <c r="T184" s="12">
        <v>0</v>
      </c>
      <c r="U184" s="12">
        <f t="shared" si="57"/>
        <v>1</v>
      </c>
      <c r="V184" s="16">
        <f t="shared" si="48"/>
        <v>1</v>
      </c>
      <c r="W184" s="16">
        <f t="shared" si="49"/>
        <v>1</v>
      </c>
      <c r="X184" s="18">
        <v>-0.837669165397529</v>
      </c>
      <c r="Y184" s="18">
        <v>-0.33502781677293297</v>
      </c>
      <c r="Z184" s="18">
        <v>2.3010086711728901</v>
      </c>
      <c r="AA184" s="18">
        <v>0.76576519865393999</v>
      </c>
      <c r="AB184" s="18">
        <v>-0.62805449240603906</v>
      </c>
      <c r="AC184" s="18">
        <v>-0.37385938888856601</v>
      </c>
      <c r="AD184" s="18">
        <v>-0.76402928240632395</v>
      </c>
      <c r="AE184" s="18">
        <v>-0.39409081205308999</v>
      </c>
      <c r="AF184" s="18">
        <v>0.99132516683335403</v>
      </c>
      <c r="AG184" s="18">
        <v>0.29881757576539902</v>
      </c>
      <c r="AH184" s="18">
        <v>1.35419279788656E-2</v>
      </c>
      <c r="AI184" s="18">
        <v>2.86708440728895E-6</v>
      </c>
      <c r="AJ184" s="24">
        <f t="shared" si="50"/>
        <v>0</v>
      </c>
      <c r="AK184" s="24">
        <f t="shared" si="51"/>
        <v>1</v>
      </c>
      <c r="AL184" s="24">
        <f t="shared" si="52"/>
        <v>0</v>
      </c>
      <c r="AM184" s="9">
        <f t="shared" si="53"/>
        <v>1</v>
      </c>
    </row>
    <row r="185" spans="1:39" x14ac:dyDescent="0.2">
      <c r="A185" s="47">
        <f t="shared" si="44"/>
        <v>8.8066946244029096E-2</v>
      </c>
      <c r="B185" s="5">
        <v>182</v>
      </c>
      <c r="C185" s="6">
        <f t="shared" si="42"/>
        <v>19</v>
      </c>
      <c r="D185" s="6">
        <f t="shared" si="58"/>
        <v>21</v>
      </c>
      <c r="E185" s="5" t="str">
        <f t="shared" si="45"/>
        <v>19_P_e</v>
      </c>
      <c r="F185" s="44" t="str">
        <f t="shared" si="46"/>
        <v>e</v>
      </c>
      <c r="G185" s="39">
        <v>9</v>
      </c>
      <c r="H185" s="39" t="str">
        <f t="shared" si="55"/>
        <v>9_P</v>
      </c>
      <c r="I185" s="6" t="str">
        <f t="shared" si="43"/>
        <v>BP_21</v>
      </c>
      <c r="J185" s="6">
        <f t="shared" si="47"/>
        <v>0</v>
      </c>
      <c r="K185" s="6">
        <f t="shared" si="54"/>
        <v>1</v>
      </c>
      <c r="L185" s="5">
        <f t="shared" si="56"/>
        <v>0</v>
      </c>
      <c r="M185" s="51">
        <v>43179</v>
      </c>
      <c r="N185" s="51" t="s">
        <v>2863</v>
      </c>
      <c r="O185" s="12">
        <v>1</v>
      </c>
      <c r="P185" s="12">
        <v>0</v>
      </c>
      <c r="Q185" s="12">
        <v>2</v>
      </c>
      <c r="R185" s="12">
        <v>1</v>
      </c>
      <c r="S185" s="12">
        <v>5</v>
      </c>
      <c r="T185" s="12">
        <v>1</v>
      </c>
      <c r="U185" s="12">
        <f t="shared" si="57"/>
        <v>0</v>
      </c>
      <c r="V185" s="16">
        <f t="shared" si="48"/>
        <v>0</v>
      </c>
      <c r="W185" s="16">
        <f t="shared" si="49"/>
        <v>1</v>
      </c>
      <c r="X185" s="18">
        <v>7.4774166219867794E-2</v>
      </c>
      <c r="Y185" s="18">
        <v>2.8910162597493801E-2</v>
      </c>
      <c r="Z185" s="18">
        <v>2.9966728301951702</v>
      </c>
      <c r="AA185" s="18">
        <v>0.73019320724308301</v>
      </c>
      <c r="AB185" s="18">
        <v>0.56734225493193602</v>
      </c>
      <c r="AC185" s="18">
        <v>2.57153765208516E-2</v>
      </c>
      <c r="AD185" s="18">
        <v>0.63443185935259905</v>
      </c>
      <c r="AE185" s="18">
        <v>-2.3343136326061501E-2</v>
      </c>
      <c r="AF185" s="18">
        <v>1.30694420151824</v>
      </c>
      <c r="AG185" s="18">
        <v>0.26531946751324298</v>
      </c>
      <c r="AH185" s="18">
        <v>8.8066946244029096E-2</v>
      </c>
      <c r="AI185" s="18">
        <v>0.70133672358314603</v>
      </c>
      <c r="AJ185" s="24">
        <f t="shared" si="50"/>
        <v>0</v>
      </c>
      <c r="AK185" s="24">
        <f t="shared" si="51"/>
        <v>1</v>
      </c>
      <c r="AL185" s="24">
        <f t="shared" si="52"/>
        <v>1</v>
      </c>
      <c r="AM185" s="9">
        <f t="shared" si="53"/>
        <v>0</v>
      </c>
    </row>
    <row r="186" spans="1:39" x14ac:dyDescent="0.2">
      <c r="A186" s="47">
        <f t="shared" si="44"/>
        <v>0.50737497153521105</v>
      </c>
      <c r="B186" s="5">
        <v>183</v>
      </c>
      <c r="C186" s="6">
        <f t="shared" si="42"/>
        <v>19</v>
      </c>
      <c r="D186" s="6">
        <f t="shared" si="58"/>
        <v>22</v>
      </c>
      <c r="E186" s="5" t="str">
        <f t="shared" si="45"/>
        <v>19_P_e</v>
      </c>
      <c r="F186" s="44" t="str">
        <f t="shared" si="46"/>
        <v>e</v>
      </c>
      <c r="G186" s="39">
        <v>9</v>
      </c>
      <c r="H186" s="39" t="str">
        <f t="shared" si="55"/>
        <v>9_P</v>
      </c>
      <c r="I186" s="6" t="str">
        <f t="shared" si="43"/>
        <v>CI_22</v>
      </c>
      <c r="J186" s="6">
        <f t="shared" si="47"/>
        <v>1</v>
      </c>
      <c r="K186" s="6">
        <f t="shared" si="54"/>
        <v>1</v>
      </c>
      <c r="L186" s="5">
        <f t="shared" si="56"/>
        <v>0</v>
      </c>
      <c r="M186" s="51">
        <v>43179</v>
      </c>
      <c r="N186" s="51" t="s">
        <v>2863</v>
      </c>
      <c r="O186" s="12">
        <v>1</v>
      </c>
      <c r="P186" s="12">
        <v>0</v>
      </c>
      <c r="Q186" s="12">
        <v>2</v>
      </c>
      <c r="R186" s="12">
        <v>1</v>
      </c>
      <c r="S186" s="12">
        <v>5</v>
      </c>
      <c r="T186" s="12">
        <v>0</v>
      </c>
      <c r="U186" s="12">
        <f t="shared" si="57"/>
        <v>1</v>
      </c>
      <c r="V186" s="16">
        <f t="shared" si="48"/>
        <v>0</v>
      </c>
      <c r="W186" s="16">
        <f t="shared" si="49"/>
        <v>1</v>
      </c>
      <c r="X186" s="18">
        <v>0.38762379973195499</v>
      </c>
      <c r="Y186" s="18">
        <v>0.69469164296944497</v>
      </c>
      <c r="Z186" s="18">
        <v>2.1092125431168798</v>
      </c>
      <c r="AA186" s="18">
        <v>3.2160177033675299</v>
      </c>
      <c r="AB186" s="18">
        <v>0.14215683809296401</v>
      </c>
      <c r="AC186" s="18">
        <v>0.35027380252530099</v>
      </c>
      <c r="AD186" s="18">
        <v>8.6318772098211802E-2</v>
      </c>
      <c r="AE186" s="18">
        <v>0.46843817468534499</v>
      </c>
      <c r="AF186" s="18">
        <v>0.84788692534405297</v>
      </c>
      <c r="AG186" s="18">
        <v>1.13563146502236</v>
      </c>
      <c r="AH186" s="18">
        <v>0.50737497153521105</v>
      </c>
      <c r="AI186" s="18">
        <v>0.22384876425189101</v>
      </c>
      <c r="AJ186" s="24">
        <f t="shared" si="50"/>
        <v>1</v>
      </c>
      <c r="AK186" s="24">
        <f t="shared" si="51"/>
        <v>0</v>
      </c>
      <c r="AL186" s="24">
        <f t="shared" si="52"/>
        <v>0</v>
      </c>
      <c r="AM186" s="9">
        <f t="shared" si="53"/>
        <v>0</v>
      </c>
    </row>
    <row r="187" spans="1:39" x14ac:dyDescent="0.2">
      <c r="A187" s="47">
        <f t="shared" si="44"/>
        <v>0.57653212504663098</v>
      </c>
      <c r="B187" s="5">
        <v>184</v>
      </c>
      <c r="C187" s="6">
        <f t="shared" si="42"/>
        <v>19</v>
      </c>
      <c r="D187" s="6">
        <f t="shared" si="58"/>
        <v>22</v>
      </c>
      <c r="E187" s="5" t="str">
        <f t="shared" si="45"/>
        <v>19_P_e</v>
      </c>
      <c r="F187" s="44" t="str">
        <f t="shared" si="46"/>
        <v>e</v>
      </c>
      <c r="G187" s="39">
        <v>9</v>
      </c>
      <c r="H187" s="39" t="str">
        <f t="shared" si="55"/>
        <v>9_P</v>
      </c>
      <c r="I187" s="6" t="str">
        <f t="shared" si="43"/>
        <v>BP_22</v>
      </c>
      <c r="J187" s="6">
        <f t="shared" si="47"/>
        <v>0</v>
      </c>
      <c r="K187" s="6">
        <f t="shared" si="54"/>
        <v>1</v>
      </c>
      <c r="L187" s="5">
        <f t="shared" si="56"/>
        <v>0</v>
      </c>
      <c r="M187" s="51">
        <v>43179</v>
      </c>
      <c r="N187" s="51" t="s">
        <v>2863</v>
      </c>
      <c r="O187" s="12">
        <v>1</v>
      </c>
      <c r="P187" s="12">
        <v>0</v>
      </c>
      <c r="Q187" s="12">
        <v>2</v>
      </c>
      <c r="R187" s="12">
        <v>1</v>
      </c>
      <c r="S187" s="12">
        <v>5</v>
      </c>
      <c r="T187" s="12">
        <v>1</v>
      </c>
      <c r="U187" s="12">
        <f t="shared" si="57"/>
        <v>0</v>
      </c>
      <c r="V187" s="16">
        <f t="shared" si="48"/>
        <v>0</v>
      </c>
      <c r="W187" s="16">
        <f t="shared" si="49"/>
        <v>0</v>
      </c>
      <c r="X187" s="18">
        <v>0.79776268103159997</v>
      </c>
      <c r="Y187" s="18">
        <v>0.38161868994008702</v>
      </c>
      <c r="Z187" s="18">
        <v>2.9949727109633399</v>
      </c>
      <c r="AA187" s="18">
        <v>1.0325027988907101</v>
      </c>
      <c r="AB187" s="18">
        <v>0.15131022962735699</v>
      </c>
      <c r="AC187" s="18">
        <v>0.42308850596068398</v>
      </c>
      <c r="AD187" s="18">
        <v>0.30746599350933601</v>
      </c>
      <c r="AE187" s="18">
        <v>0.35573232635947599</v>
      </c>
      <c r="AF187" s="18">
        <v>1.07166040735145</v>
      </c>
      <c r="AG187" s="18">
        <v>0.458084115507572</v>
      </c>
      <c r="AH187" s="18">
        <v>0.57653212504663098</v>
      </c>
      <c r="AI187" s="18">
        <v>3.9945230225615702E-4</v>
      </c>
      <c r="AJ187" s="24">
        <f t="shared" si="50"/>
        <v>0</v>
      </c>
      <c r="AK187" s="24">
        <f t="shared" si="51"/>
        <v>1</v>
      </c>
      <c r="AL187" s="24">
        <f t="shared" si="52"/>
        <v>0</v>
      </c>
      <c r="AM187" s="9">
        <f t="shared" si="53"/>
        <v>1</v>
      </c>
    </row>
    <row r="188" spans="1:39" x14ac:dyDescent="0.2">
      <c r="A188" s="47">
        <f t="shared" si="44"/>
        <v>7.2987573336785599E-2</v>
      </c>
      <c r="B188" s="5">
        <v>185</v>
      </c>
      <c r="C188" s="6">
        <f t="shared" si="42"/>
        <v>19</v>
      </c>
      <c r="D188" s="6">
        <f t="shared" si="58"/>
        <v>23</v>
      </c>
      <c r="E188" s="5" t="str">
        <f t="shared" si="45"/>
        <v>19_P_e</v>
      </c>
      <c r="F188" s="44" t="str">
        <f t="shared" si="46"/>
        <v>e</v>
      </c>
      <c r="G188" s="39">
        <v>9</v>
      </c>
      <c r="H188" s="39" t="str">
        <f t="shared" si="55"/>
        <v>9_P</v>
      </c>
      <c r="I188" s="6" t="str">
        <f t="shared" si="43"/>
        <v>CI_23</v>
      </c>
      <c r="J188" s="6">
        <f t="shared" si="47"/>
        <v>1</v>
      </c>
      <c r="K188" s="6">
        <f t="shared" si="54"/>
        <v>1</v>
      </c>
      <c r="L188" s="5">
        <f t="shared" si="56"/>
        <v>0</v>
      </c>
      <c r="M188" s="51">
        <v>43179</v>
      </c>
      <c r="N188" s="51" t="s">
        <v>2863</v>
      </c>
      <c r="O188" s="12">
        <v>1</v>
      </c>
      <c r="P188" s="12">
        <v>0</v>
      </c>
      <c r="Q188" s="12">
        <v>2</v>
      </c>
      <c r="R188" s="12">
        <v>1</v>
      </c>
      <c r="S188" s="12">
        <v>5</v>
      </c>
      <c r="T188" s="12">
        <v>1</v>
      </c>
      <c r="U188" s="12">
        <f t="shared" si="57"/>
        <v>0</v>
      </c>
      <c r="V188" s="16">
        <f t="shared" si="48"/>
        <v>0</v>
      </c>
      <c r="W188" s="16">
        <f t="shared" si="49"/>
        <v>0</v>
      </c>
      <c r="X188" s="18">
        <v>0.48334911168785799</v>
      </c>
      <c r="Y188" s="18">
        <v>0.222155744049927</v>
      </c>
      <c r="Z188" s="18">
        <v>3.4828550810925698</v>
      </c>
      <c r="AA188" s="18">
        <v>0.76079060511740404</v>
      </c>
      <c r="AB188" s="18">
        <v>0.68717887295577096</v>
      </c>
      <c r="AC188" s="18">
        <v>0.22931644065357601</v>
      </c>
      <c r="AD188" s="18">
        <v>0.87710953700637695</v>
      </c>
      <c r="AE188" s="18">
        <v>0.20777061688763801</v>
      </c>
      <c r="AF188" s="18">
        <v>1.5048192964584</v>
      </c>
      <c r="AG188" s="18">
        <v>0.31407834510459398</v>
      </c>
      <c r="AH188" s="18">
        <v>7.2987573336785599E-2</v>
      </c>
      <c r="AI188" s="18">
        <v>4.63177842004179E-3</v>
      </c>
      <c r="AJ188" s="24">
        <f t="shared" si="50"/>
        <v>0</v>
      </c>
      <c r="AK188" s="24">
        <f t="shared" si="51"/>
        <v>1</v>
      </c>
      <c r="AL188" s="24">
        <f t="shared" si="52"/>
        <v>0</v>
      </c>
      <c r="AM188" s="9">
        <f t="shared" si="53"/>
        <v>1</v>
      </c>
    </row>
    <row r="189" spans="1:39" x14ac:dyDescent="0.2">
      <c r="A189" s="47">
        <f t="shared" si="44"/>
        <v>0.26374733456202298</v>
      </c>
      <c r="B189" s="5">
        <v>186</v>
      </c>
      <c r="C189" s="6">
        <f t="shared" si="42"/>
        <v>19</v>
      </c>
      <c r="D189" s="6">
        <f t="shared" si="58"/>
        <v>23</v>
      </c>
      <c r="E189" s="5" t="str">
        <f t="shared" si="45"/>
        <v>19_P_e</v>
      </c>
      <c r="F189" s="44" t="str">
        <f t="shared" si="46"/>
        <v>e</v>
      </c>
      <c r="G189" s="39">
        <v>9</v>
      </c>
      <c r="H189" s="39" t="str">
        <f t="shared" si="55"/>
        <v>9_P</v>
      </c>
      <c r="I189" s="6" t="str">
        <f t="shared" si="43"/>
        <v>BP_23</v>
      </c>
      <c r="J189" s="6">
        <f t="shared" si="47"/>
        <v>0</v>
      </c>
      <c r="K189" s="6">
        <f t="shared" si="54"/>
        <v>1</v>
      </c>
      <c r="L189" s="5">
        <f t="shared" si="56"/>
        <v>0</v>
      </c>
      <c r="M189" s="51">
        <v>43179</v>
      </c>
      <c r="N189" s="51" t="s">
        <v>2863</v>
      </c>
      <c r="O189" s="12">
        <v>1</v>
      </c>
      <c r="P189" s="12">
        <v>0</v>
      </c>
      <c r="Q189" s="12">
        <v>2</v>
      </c>
      <c r="R189" s="12">
        <v>1</v>
      </c>
      <c r="S189" s="12">
        <v>5</v>
      </c>
      <c r="T189" s="12">
        <v>1</v>
      </c>
      <c r="U189" s="12">
        <f t="shared" si="57"/>
        <v>0</v>
      </c>
      <c r="V189" s="16">
        <f t="shared" si="48"/>
        <v>0</v>
      </c>
      <c r="W189" s="16">
        <f t="shared" si="49"/>
        <v>0</v>
      </c>
      <c r="X189" s="18">
        <v>0.38549447309924301</v>
      </c>
      <c r="Y189" s="18">
        <v>0.192101577818515</v>
      </c>
      <c r="Z189" s="18">
        <v>2.9441632847301702</v>
      </c>
      <c r="AA189" s="18">
        <v>1.25998987814928</v>
      </c>
      <c r="AB189" s="18">
        <v>0.351477995910776</v>
      </c>
      <c r="AC189" s="18">
        <v>0.26191823613578702</v>
      </c>
      <c r="AD189" s="18">
        <v>0.28570341368045399</v>
      </c>
      <c r="AE189" s="18">
        <v>0.31961865858772098</v>
      </c>
      <c r="AF189" s="18">
        <v>1.2409830364091701</v>
      </c>
      <c r="AG189" s="18">
        <v>0.51370250264575701</v>
      </c>
      <c r="AH189" s="18">
        <v>0.26374733456202298</v>
      </c>
      <c r="AI189" s="18">
        <v>4.5731440363709998E-2</v>
      </c>
      <c r="AJ189" s="24">
        <f t="shared" si="50"/>
        <v>0</v>
      </c>
      <c r="AK189" s="24">
        <f t="shared" si="51"/>
        <v>1</v>
      </c>
      <c r="AL189" s="24">
        <f t="shared" si="52"/>
        <v>0</v>
      </c>
      <c r="AM189" s="9">
        <f t="shared" si="53"/>
        <v>1</v>
      </c>
    </row>
    <row r="190" spans="1:39" x14ac:dyDescent="0.2">
      <c r="A190" s="47">
        <f t="shared" si="44"/>
        <v>6.2343691402106196E-4</v>
      </c>
      <c r="B190" s="5">
        <v>187</v>
      </c>
      <c r="C190" s="6">
        <f t="shared" si="42"/>
        <v>19</v>
      </c>
      <c r="D190" s="6">
        <f t="shared" si="58"/>
        <v>24</v>
      </c>
      <c r="E190" s="5" t="str">
        <f t="shared" si="45"/>
        <v>19_P_e</v>
      </c>
      <c r="F190" s="44" t="str">
        <f t="shared" si="46"/>
        <v>e</v>
      </c>
      <c r="G190" s="39">
        <v>9</v>
      </c>
      <c r="H190" s="39" t="str">
        <f t="shared" si="55"/>
        <v>9_P</v>
      </c>
      <c r="I190" s="6" t="str">
        <f t="shared" si="43"/>
        <v>CI_24</v>
      </c>
      <c r="J190" s="6">
        <f t="shared" si="47"/>
        <v>1</v>
      </c>
      <c r="K190" s="6">
        <f t="shared" si="54"/>
        <v>1</v>
      </c>
      <c r="L190" s="5">
        <f t="shared" si="56"/>
        <v>0</v>
      </c>
      <c r="M190" s="51">
        <v>43179</v>
      </c>
      <c r="N190" s="51" t="s">
        <v>2863</v>
      </c>
      <c r="O190" s="12">
        <v>1</v>
      </c>
      <c r="P190" s="12">
        <v>0</v>
      </c>
      <c r="Q190" s="12">
        <v>2</v>
      </c>
      <c r="R190" s="12">
        <v>1</v>
      </c>
      <c r="S190" s="12">
        <v>5</v>
      </c>
      <c r="T190" s="12">
        <v>1</v>
      </c>
      <c r="U190" s="12">
        <f t="shared" si="57"/>
        <v>0</v>
      </c>
      <c r="V190" s="16">
        <f t="shared" si="48"/>
        <v>0</v>
      </c>
      <c r="W190" s="16">
        <f t="shared" si="49"/>
        <v>1</v>
      </c>
      <c r="X190" s="18">
        <v>1.19233133114176</v>
      </c>
      <c r="Y190" s="18">
        <v>0.285082949004826</v>
      </c>
      <c r="Z190" s="18">
        <v>2.9984074755339001</v>
      </c>
      <c r="AA190" s="18">
        <v>1.0291677398414401</v>
      </c>
      <c r="AB190" s="18">
        <v>1.1137050264833801</v>
      </c>
      <c r="AC190" s="18">
        <v>0.25180966038958502</v>
      </c>
      <c r="AD190" s="18">
        <v>1.12233035077585</v>
      </c>
      <c r="AE190" s="18">
        <v>0.346381458920414</v>
      </c>
      <c r="AF190" s="18">
        <v>1.2505339836915501</v>
      </c>
      <c r="AG190" s="18">
        <v>0.41234423518705099</v>
      </c>
      <c r="AH190" s="18">
        <v>6.2343691402106196E-4</v>
      </c>
      <c r="AI190" s="18">
        <v>1.7190384920002001E-2</v>
      </c>
      <c r="AJ190" s="24">
        <f t="shared" si="50"/>
        <v>0</v>
      </c>
      <c r="AK190" s="24">
        <f t="shared" si="51"/>
        <v>1</v>
      </c>
      <c r="AL190" s="24">
        <f t="shared" si="52"/>
        <v>1</v>
      </c>
      <c r="AM190" s="9">
        <f t="shared" si="53"/>
        <v>0</v>
      </c>
    </row>
    <row r="191" spans="1:39" x14ac:dyDescent="0.2">
      <c r="A191" s="47">
        <f t="shared" si="44"/>
        <v>6.1480815102968493E-5</v>
      </c>
      <c r="B191" s="5">
        <v>188</v>
      </c>
      <c r="C191" s="6">
        <f t="shared" si="42"/>
        <v>19</v>
      </c>
      <c r="D191" s="6">
        <f t="shared" si="58"/>
        <v>24</v>
      </c>
      <c r="E191" s="5" t="str">
        <f t="shared" si="45"/>
        <v>19_P_e</v>
      </c>
      <c r="F191" s="44" t="str">
        <f t="shared" si="46"/>
        <v>e</v>
      </c>
      <c r="G191" s="39">
        <v>9</v>
      </c>
      <c r="H191" s="39" t="str">
        <f t="shared" si="55"/>
        <v>9_P</v>
      </c>
      <c r="I191" s="6" t="str">
        <f t="shared" si="43"/>
        <v>BP_24</v>
      </c>
      <c r="J191" s="6">
        <f t="shared" si="47"/>
        <v>0</v>
      </c>
      <c r="K191" s="6">
        <f t="shared" si="54"/>
        <v>1</v>
      </c>
      <c r="L191" s="5">
        <f t="shared" si="56"/>
        <v>0</v>
      </c>
      <c r="M191" s="51">
        <v>43179</v>
      </c>
      <c r="N191" s="51" t="s">
        <v>2863</v>
      </c>
      <c r="O191" s="12">
        <v>1</v>
      </c>
      <c r="P191" s="12">
        <v>0</v>
      </c>
      <c r="Q191" s="12">
        <v>2</v>
      </c>
      <c r="R191" s="12">
        <v>1</v>
      </c>
      <c r="S191" s="12">
        <v>5</v>
      </c>
      <c r="T191" s="12">
        <v>1</v>
      </c>
      <c r="U191" s="12">
        <f t="shared" si="57"/>
        <v>0</v>
      </c>
      <c r="V191" s="16">
        <f t="shared" si="48"/>
        <v>1</v>
      </c>
      <c r="W191" s="16">
        <f t="shared" si="49"/>
        <v>1</v>
      </c>
      <c r="X191" s="18">
        <v>0.55934399511897903</v>
      </c>
      <c r="Y191" s="18">
        <v>1.09814530530396</v>
      </c>
      <c r="Z191" s="18">
        <v>2.7560044014826399</v>
      </c>
      <c r="AA191" s="18">
        <v>5.16286206946394</v>
      </c>
      <c r="AB191" s="18">
        <v>0.99767204223792505</v>
      </c>
      <c r="AC191" s="18">
        <v>0.32326917102264202</v>
      </c>
      <c r="AD191" s="18">
        <v>0.88643024329229003</v>
      </c>
      <c r="AE191" s="18">
        <v>5.6546393642499103E-2</v>
      </c>
      <c r="AF191" s="18">
        <v>0.94572001275378903</v>
      </c>
      <c r="AG191" s="18">
        <v>1.7777604330238601</v>
      </c>
      <c r="AH191" s="18">
        <v>6.1480815102968493E-5</v>
      </c>
      <c r="AI191" s="18">
        <v>0.47222735307758401</v>
      </c>
      <c r="AJ191" s="24">
        <f t="shared" si="50"/>
        <v>1</v>
      </c>
      <c r="AK191" s="24">
        <f t="shared" si="51"/>
        <v>0</v>
      </c>
      <c r="AL191" s="24">
        <f t="shared" si="52"/>
        <v>1</v>
      </c>
      <c r="AM191" s="9">
        <f t="shared" si="53"/>
        <v>1</v>
      </c>
    </row>
    <row r="192" spans="1:39" x14ac:dyDescent="0.2">
      <c r="A192" s="47">
        <f t="shared" si="44"/>
        <v>5.9012289152965804E-3</v>
      </c>
      <c r="B192" s="5">
        <v>189</v>
      </c>
      <c r="C192" s="6">
        <f t="shared" si="42"/>
        <v>19</v>
      </c>
      <c r="D192" s="6">
        <f t="shared" si="58"/>
        <v>25</v>
      </c>
      <c r="E192" s="5" t="str">
        <f t="shared" si="45"/>
        <v>19_P_e</v>
      </c>
      <c r="F192" s="44" t="str">
        <f t="shared" si="46"/>
        <v>e</v>
      </c>
      <c r="G192" s="39">
        <v>9</v>
      </c>
      <c r="H192" s="39" t="str">
        <f t="shared" si="55"/>
        <v>9_P</v>
      </c>
      <c r="I192" s="6" t="str">
        <f t="shared" si="43"/>
        <v>CI_25</v>
      </c>
      <c r="J192" s="6">
        <f t="shared" si="47"/>
        <v>1</v>
      </c>
      <c r="K192" s="6">
        <f t="shared" si="54"/>
        <v>1</v>
      </c>
      <c r="L192" s="5">
        <f t="shared" si="56"/>
        <v>0</v>
      </c>
      <c r="M192" s="51">
        <v>43179</v>
      </c>
      <c r="N192" s="51" t="s">
        <v>2863</v>
      </c>
      <c r="O192" s="12">
        <v>1</v>
      </c>
      <c r="P192" s="12">
        <v>0</v>
      </c>
      <c r="Q192" s="12">
        <v>2</v>
      </c>
      <c r="R192" s="12">
        <v>1</v>
      </c>
      <c r="S192" s="12">
        <v>5</v>
      </c>
      <c r="T192" s="12">
        <v>1</v>
      </c>
      <c r="U192" s="12">
        <f t="shared" si="57"/>
        <v>0</v>
      </c>
      <c r="V192" s="16">
        <f t="shared" si="48"/>
        <v>0</v>
      </c>
      <c r="W192" s="16">
        <f t="shared" si="49"/>
        <v>1</v>
      </c>
      <c r="X192" s="18">
        <v>-0.87906456727068905</v>
      </c>
      <c r="Y192" s="18">
        <v>-0.27954445132011202</v>
      </c>
      <c r="Z192" s="18">
        <v>2.85055345355067</v>
      </c>
      <c r="AA192" s="18">
        <v>1.07435017927623</v>
      </c>
      <c r="AB192" s="18">
        <v>-0.87571067371157396</v>
      </c>
      <c r="AC192" s="18">
        <v>-0.28326932530455801</v>
      </c>
      <c r="AD192" s="18">
        <v>-0.50443246132970698</v>
      </c>
      <c r="AE192" s="18">
        <v>-0.13159985639074001</v>
      </c>
      <c r="AF192" s="18">
        <v>1.23492525163836</v>
      </c>
      <c r="AG192" s="18">
        <v>0.47709506911072402</v>
      </c>
      <c r="AH192" s="18">
        <v>5.9012289152965804E-3</v>
      </c>
      <c r="AI192" s="18">
        <v>2.0432578481040398E-2</v>
      </c>
      <c r="AJ192" s="24">
        <f t="shared" si="50"/>
        <v>0</v>
      </c>
      <c r="AK192" s="24">
        <f t="shared" si="51"/>
        <v>1</v>
      </c>
      <c r="AL192" s="24">
        <f t="shared" si="52"/>
        <v>1</v>
      </c>
      <c r="AM192" s="9">
        <f t="shared" si="53"/>
        <v>0</v>
      </c>
    </row>
    <row r="193" spans="1:39" x14ac:dyDescent="0.2">
      <c r="A193" s="47">
        <f t="shared" si="44"/>
        <v>6.1005216994769303E-2</v>
      </c>
      <c r="B193" s="5">
        <v>190</v>
      </c>
      <c r="C193" s="6">
        <f t="shared" si="42"/>
        <v>19</v>
      </c>
      <c r="D193" s="6">
        <f t="shared" si="58"/>
        <v>25</v>
      </c>
      <c r="E193" s="5" t="str">
        <f t="shared" si="45"/>
        <v>19_P_e</v>
      </c>
      <c r="F193" s="44" t="str">
        <f t="shared" si="46"/>
        <v>e</v>
      </c>
      <c r="G193" s="39">
        <v>9</v>
      </c>
      <c r="H193" s="39" t="str">
        <f t="shared" si="55"/>
        <v>9_P</v>
      </c>
      <c r="I193" s="6" t="str">
        <f t="shared" si="43"/>
        <v>BP_25</v>
      </c>
      <c r="J193" s="6">
        <f t="shared" si="47"/>
        <v>0</v>
      </c>
      <c r="K193" s="6">
        <f t="shared" si="54"/>
        <v>1</v>
      </c>
      <c r="L193" s="5">
        <f t="shared" si="56"/>
        <v>0</v>
      </c>
      <c r="M193" s="51">
        <v>43179</v>
      </c>
      <c r="N193" s="51" t="s">
        <v>2863</v>
      </c>
      <c r="O193" s="12">
        <v>1</v>
      </c>
      <c r="P193" s="12">
        <v>0</v>
      </c>
      <c r="Q193" s="12">
        <v>2</v>
      </c>
      <c r="R193" s="12">
        <v>1</v>
      </c>
      <c r="S193" s="12">
        <v>5</v>
      </c>
      <c r="T193" s="12">
        <v>1</v>
      </c>
      <c r="U193" s="12">
        <f t="shared" si="57"/>
        <v>0</v>
      </c>
      <c r="V193" s="16">
        <f t="shared" si="48"/>
        <v>0</v>
      </c>
      <c r="W193" s="16">
        <f t="shared" si="49"/>
        <v>1</v>
      </c>
      <c r="X193" s="18">
        <v>0.63807831396115899</v>
      </c>
      <c r="Y193" s="18">
        <v>0.174801220532672</v>
      </c>
      <c r="Z193" s="18">
        <v>3.01276221149601</v>
      </c>
      <c r="AA193" s="18">
        <v>1.3367468921511501</v>
      </c>
      <c r="AB193" s="18">
        <v>0.57934572334281598</v>
      </c>
      <c r="AC193" s="18">
        <v>0.21954846368169401</v>
      </c>
      <c r="AD193" s="18">
        <v>0.27401630004106198</v>
      </c>
      <c r="AE193" s="18">
        <v>0.259143463138295</v>
      </c>
      <c r="AF193" s="18">
        <v>1.21321980611207</v>
      </c>
      <c r="AG193" s="18">
        <v>0.50080731671144796</v>
      </c>
      <c r="AH193" s="18">
        <v>6.1005216994769303E-2</v>
      </c>
      <c r="AI193" s="18">
        <v>8.5016345197828594E-2</v>
      </c>
      <c r="AJ193" s="24">
        <f t="shared" si="50"/>
        <v>0</v>
      </c>
      <c r="AK193" s="24">
        <f t="shared" si="51"/>
        <v>1</v>
      </c>
      <c r="AL193" s="24">
        <f t="shared" si="52"/>
        <v>1</v>
      </c>
      <c r="AM193" s="9">
        <f t="shared" si="53"/>
        <v>0</v>
      </c>
    </row>
    <row r="194" spans="1:39" x14ac:dyDescent="0.2">
      <c r="A194" s="47">
        <f t="shared" si="44"/>
        <v>1.35419279788656E-2</v>
      </c>
      <c r="B194" s="7">
        <v>191</v>
      </c>
      <c r="C194" s="8">
        <f t="shared" si="42"/>
        <v>20</v>
      </c>
      <c r="D194" s="8">
        <f t="shared" si="58"/>
        <v>21</v>
      </c>
      <c r="E194" s="7" t="str">
        <f t="shared" si="45"/>
        <v>20_X_e</v>
      </c>
      <c r="F194" s="45" t="str">
        <f t="shared" si="46"/>
        <v>e</v>
      </c>
      <c r="G194" s="40">
        <v>10</v>
      </c>
      <c r="H194" s="40" t="str">
        <f t="shared" si="55"/>
        <v>10_X</v>
      </c>
      <c r="I194" s="8" t="str">
        <f t="shared" si="43"/>
        <v>CI_21</v>
      </c>
      <c r="J194" s="8">
        <f t="shared" si="47"/>
        <v>1</v>
      </c>
      <c r="K194" s="8">
        <f t="shared" si="54"/>
        <v>0</v>
      </c>
      <c r="L194" s="7">
        <f t="shared" si="56"/>
        <v>0</v>
      </c>
      <c r="M194" s="52">
        <v>43179</v>
      </c>
      <c r="N194" s="52" t="s">
        <v>2865</v>
      </c>
      <c r="O194" s="14">
        <v>1</v>
      </c>
      <c r="P194" s="14">
        <v>1</v>
      </c>
      <c r="Q194" s="14">
        <v>2</v>
      </c>
      <c r="R194" s="14">
        <v>1</v>
      </c>
      <c r="S194" s="14">
        <v>1</v>
      </c>
      <c r="T194" s="14">
        <v>1</v>
      </c>
      <c r="U194" s="14">
        <f t="shared" si="57"/>
        <v>0</v>
      </c>
      <c r="V194" s="16">
        <f t="shared" si="48"/>
        <v>0</v>
      </c>
      <c r="W194" s="16">
        <f t="shared" si="49"/>
        <v>0</v>
      </c>
      <c r="X194" s="18">
        <v>-0.837669165397529</v>
      </c>
      <c r="Y194" s="18">
        <v>-0.33502781677293297</v>
      </c>
      <c r="Z194" s="18">
        <v>2.3010086711728901</v>
      </c>
      <c r="AA194" s="18">
        <v>0.76576519865393999</v>
      </c>
      <c r="AB194" s="18">
        <v>-0.62805449240603906</v>
      </c>
      <c r="AC194" s="18">
        <v>-0.37385938888856601</v>
      </c>
      <c r="AD194" s="18">
        <v>-0.76402928240632395</v>
      </c>
      <c r="AE194" s="18">
        <v>-0.39409081205308999</v>
      </c>
      <c r="AF194" s="18">
        <v>0.99132516683335403</v>
      </c>
      <c r="AG194" s="18">
        <v>0.29881757576539902</v>
      </c>
      <c r="AH194" s="18">
        <v>1.35419279788656E-2</v>
      </c>
      <c r="AI194" s="18">
        <v>2.86708440728895E-6</v>
      </c>
      <c r="AJ194" s="24">
        <f t="shared" si="50"/>
        <v>0</v>
      </c>
      <c r="AK194" s="24">
        <f t="shared" si="51"/>
        <v>1</v>
      </c>
      <c r="AL194" s="24">
        <f t="shared" si="52"/>
        <v>0</v>
      </c>
      <c r="AM194" s="9">
        <f t="shared" si="53"/>
        <v>1</v>
      </c>
    </row>
    <row r="195" spans="1:39" x14ac:dyDescent="0.2">
      <c r="A195" s="47">
        <f t="shared" si="44"/>
        <v>8.8066946244029096E-2</v>
      </c>
      <c r="B195" s="7">
        <v>192</v>
      </c>
      <c r="C195" s="8">
        <f t="shared" si="42"/>
        <v>20</v>
      </c>
      <c r="D195" s="8">
        <f t="shared" si="58"/>
        <v>21</v>
      </c>
      <c r="E195" s="7" t="str">
        <f t="shared" si="45"/>
        <v>20_X_e</v>
      </c>
      <c r="F195" s="45" t="str">
        <f t="shared" si="46"/>
        <v>e</v>
      </c>
      <c r="G195" s="40">
        <v>10</v>
      </c>
      <c r="H195" s="40" t="str">
        <f t="shared" si="55"/>
        <v>10_X</v>
      </c>
      <c r="I195" s="8" t="str">
        <f t="shared" si="43"/>
        <v>BP_21</v>
      </c>
      <c r="J195" s="8">
        <f t="shared" si="47"/>
        <v>0</v>
      </c>
      <c r="K195" s="8">
        <f t="shared" si="54"/>
        <v>0</v>
      </c>
      <c r="L195" s="7">
        <f t="shared" si="56"/>
        <v>0</v>
      </c>
      <c r="M195" s="52">
        <v>43179</v>
      </c>
      <c r="N195" s="52" t="s">
        <v>2865</v>
      </c>
      <c r="O195" s="14">
        <v>1</v>
      </c>
      <c r="P195" s="14">
        <v>1</v>
      </c>
      <c r="Q195" s="14">
        <v>2</v>
      </c>
      <c r="R195" s="14">
        <v>1</v>
      </c>
      <c r="S195" s="14">
        <v>1</v>
      </c>
      <c r="T195" s="14">
        <v>0</v>
      </c>
      <c r="U195" s="14">
        <f t="shared" si="57"/>
        <v>1</v>
      </c>
      <c r="V195" s="16">
        <f t="shared" si="48"/>
        <v>1</v>
      </c>
      <c r="W195" s="16">
        <f t="shared" si="49"/>
        <v>0</v>
      </c>
      <c r="X195" s="18">
        <v>7.4774166219867794E-2</v>
      </c>
      <c r="Y195" s="18">
        <v>2.8910162597493801E-2</v>
      </c>
      <c r="Z195" s="18">
        <v>2.9966728301951702</v>
      </c>
      <c r="AA195" s="18">
        <v>0.73019320724308301</v>
      </c>
      <c r="AB195" s="18">
        <v>0.56734225493193602</v>
      </c>
      <c r="AC195" s="18">
        <v>2.57153765208516E-2</v>
      </c>
      <c r="AD195" s="18">
        <v>0.63443185935259905</v>
      </c>
      <c r="AE195" s="18">
        <v>-2.3343136326061501E-2</v>
      </c>
      <c r="AF195" s="18">
        <v>1.30694420151824</v>
      </c>
      <c r="AG195" s="18">
        <v>0.26531946751324298</v>
      </c>
      <c r="AH195" s="18">
        <v>8.8066946244029096E-2</v>
      </c>
      <c r="AI195" s="18">
        <v>0.70133672358314603</v>
      </c>
      <c r="AJ195" s="24">
        <f t="shared" si="50"/>
        <v>0</v>
      </c>
      <c r="AK195" s="24">
        <f t="shared" si="51"/>
        <v>1</v>
      </c>
      <c r="AL195" s="24">
        <f t="shared" si="52"/>
        <v>1</v>
      </c>
      <c r="AM195" s="9">
        <f t="shared" si="53"/>
        <v>0</v>
      </c>
    </row>
    <row r="196" spans="1:39" x14ac:dyDescent="0.2">
      <c r="A196" s="47">
        <f t="shared" si="44"/>
        <v>0.50737497153521105</v>
      </c>
      <c r="B196" s="7">
        <v>193</v>
      </c>
      <c r="C196" s="8">
        <f t="shared" ref="C196:C259" si="59">ROUNDUP(B196,-1)/10</f>
        <v>20</v>
      </c>
      <c r="D196" s="8">
        <f t="shared" si="58"/>
        <v>22</v>
      </c>
      <c r="E196" s="7" t="str">
        <f t="shared" si="45"/>
        <v>20_X_e</v>
      </c>
      <c r="F196" s="45" t="str">
        <f t="shared" si="46"/>
        <v>e</v>
      </c>
      <c r="G196" s="40">
        <v>10</v>
      </c>
      <c r="H196" s="40" t="str">
        <f t="shared" si="55"/>
        <v>10_X</v>
      </c>
      <c r="I196" s="8" t="str">
        <f t="shared" ref="I196:I259" si="60">IF(J196=1, "CI_","BP_")&amp;D196</f>
        <v>CI_22</v>
      </c>
      <c r="J196" s="8">
        <f t="shared" si="47"/>
        <v>1</v>
      </c>
      <c r="K196" s="8">
        <f t="shared" si="54"/>
        <v>0</v>
      </c>
      <c r="L196" s="7">
        <f t="shared" si="56"/>
        <v>0</v>
      </c>
      <c r="M196" s="52">
        <v>43179</v>
      </c>
      <c r="N196" s="52" t="s">
        <v>2865</v>
      </c>
      <c r="O196" s="14">
        <v>1</v>
      </c>
      <c r="P196" s="14">
        <v>1</v>
      </c>
      <c r="Q196" s="14">
        <v>2</v>
      </c>
      <c r="R196" s="14">
        <v>1</v>
      </c>
      <c r="S196" s="14">
        <v>1</v>
      </c>
      <c r="T196" s="14">
        <v>0</v>
      </c>
      <c r="U196" s="14">
        <f t="shared" si="57"/>
        <v>1</v>
      </c>
      <c r="V196" s="16">
        <f t="shared" si="48"/>
        <v>0</v>
      </c>
      <c r="W196" s="16">
        <f t="shared" si="49"/>
        <v>1</v>
      </c>
      <c r="X196" s="18">
        <v>0.38762379973195499</v>
      </c>
      <c r="Y196" s="18">
        <v>0.69469164296944497</v>
      </c>
      <c r="Z196" s="18">
        <v>2.1092125431168798</v>
      </c>
      <c r="AA196" s="18">
        <v>3.2160177033675299</v>
      </c>
      <c r="AB196" s="18">
        <v>0.14215683809296401</v>
      </c>
      <c r="AC196" s="18">
        <v>0.35027380252530099</v>
      </c>
      <c r="AD196" s="18">
        <v>8.6318772098211802E-2</v>
      </c>
      <c r="AE196" s="18">
        <v>0.46843817468534499</v>
      </c>
      <c r="AF196" s="18">
        <v>0.84788692534405297</v>
      </c>
      <c r="AG196" s="18">
        <v>1.13563146502236</v>
      </c>
      <c r="AH196" s="18">
        <v>0.50737497153521105</v>
      </c>
      <c r="AI196" s="18">
        <v>0.22384876425189101</v>
      </c>
      <c r="AJ196" s="24">
        <f t="shared" si="50"/>
        <v>1</v>
      </c>
      <c r="AK196" s="24">
        <f t="shared" si="51"/>
        <v>0</v>
      </c>
      <c r="AL196" s="24">
        <f t="shared" si="52"/>
        <v>0</v>
      </c>
      <c r="AM196" s="9">
        <f t="shared" si="53"/>
        <v>0</v>
      </c>
    </row>
    <row r="197" spans="1:39" x14ac:dyDescent="0.2">
      <c r="A197" s="47">
        <f t="shared" ref="A197:A260" si="61">AH197</f>
        <v>0.57653212504663098</v>
      </c>
      <c r="B197" s="7">
        <v>194</v>
      </c>
      <c r="C197" s="8">
        <f t="shared" si="59"/>
        <v>20</v>
      </c>
      <c r="D197" s="8">
        <f t="shared" si="58"/>
        <v>22</v>
      </c>
      <c r="E197" s="7" t="str">
        <f t="shared" ref="E197:E260" si="62">C197&amp;"_"&amp;IF(K197=1, "P", "X")&amp;"_"&amp;IF(L197=1, "d", "e")</f>
        <v>20_X_e</v>
      </c>
      <c r="F197" s="45" t="str">
        <f t="shared" ref="F197:F260" si="63">IF(L197=1, "d", "e")</f>
        <v>e</v>
      </c>
      <c r="G197" s="40">
        <v>10</v>
      </c>
      <c r="H197" s="40" t="str">
        <f t="shared" si="55"/>
        <v>10_X</v>
      </c>
      <c r="I197" s="8" t="str">
        <f t="shared" si="60"/>
        <v>BP_22</v>
      </c>
      <c r="J197" s="8">
        <f t="shared" ref="J197:J260" si="64">ABS(J196-1)</f>
        <v>0</v>
      </c>
      <c r="K197" s="8">
        <f t="shared" si="54"/>
        <v>0</v>
      </c>
      <c r="L197" s="7">
        <f t="shared" si="56"/>
        <v>0</v>
      </c>
      <c r="M197" s="52">
        <v>43179</v>
      </c>
      <c r="N197" s="52" t="s">
        <v>2865</v>
      </c>
      <c r="O197" s="14">
        <v>1</v>
      </c>
      <c r="P197" s="14">
        <v>1</v>
      </c>
      <c r="Q197" s="14">
        <v>2</v>
      </c>
      <c r="R197" s="14">
        <v>1</v>
      </c>
      <c r="S197" s="14">
        <v>1</v>
      </c>
      <c r="T197" s="14">
        <v>1</v>
      </c>
      <c r="U197" s="14">
        <f t="shared" si="57"/>
        <v>0</v>
      </c>
      <c r="V197" s="16">
        <f t="shared" ref="V197:V260" si="65">IF(T197=AJ197,1,0)</f>
        <v>0</v>
      </c>
      <c r="W197" s="16">
        <f t="shared" ref="W197:W260" si="66">IF(T197=AL197,1,0)</f>
        <v>0</v>
      </c>
      <c r="X197" s="18">
        <v>0.79776268103159997</v>
      </c>
      <c r="Y197" s="18">
        <v>0.38161868994008702</v>
      </c>
      <c r="Z197" s="18">
        <v>2.9949727109633399</v>
      </c>
      <c r="AA197" s="18">
        <v>1.0325027988907101</v>
      </c>
      <c r="AB197" s="18">
        <v>0.15131022962735699</v>
      </c>
      <c r="AC197" s="18">
        <v>0.42308850596068398</v>
      </c>
      <c r="AD197" s="18">
        <v>0.30746599350933601</v>
      </c>
      <c r="AE197" s="18">
        <v>0.35573232635947599</v>
      </c>
      <c r="AF197" s="18">
        <v>1.07166040735145</v>
      </c>
      <c r="AG197" s="18">
        <v>0.458084115507572</v>
      </c>
      <c r="AH197" s="18">
        <v>0.57653212504663098</v>
      </c>
      <c r="AI197" s="18">
        <v>3.9945230225615702E-4</v>
      </c>
      <c r="AJ197" s="24">
        <f t="shared" ref="AJ197:AJ260" si="67">IF(AF197&lt;AG197,1,0)</f>
        <v>0</v>
      </c>
      <c r="AK197" s="24">
        <f t="shared" ref="AK197:AK260" si="68">IF(AF197&gt;AG197,1,0)</f>
        <v>1</v>
      </c>
      <c r="AL197" s="24">
        <f t="shared" ref="AL197:AL260" si="69">IF(AH197&lt;AI197,1,0)</f>
        <v>0</v>
      </c>
      <c r="AM197" s="9">
        <f t="shared" ref="AM197:AM260" si="70">IF(AJ197=AL197,1,0)</f>
        <v>1</v>
      </c>
    </row>
    <row r="198" spans="1:39" x14ac:dyDescent="0.2">
      <c r="A198" s="47">
        <f t="shared" si="61"/>
        <v>7.2987573336785599E-2</v>
      </c>
      <c r="B198" s="7">
        <v>195</v>
      </c>
      <c r="C198" s="8">
        <f t="shared" si="59"/>
        <v>20</v>
      </c>
      <c r="D198" s="8">
        <f t="shared" si="58"/>
        <v>23</v>
      </c>
      <c r="E198" s="7" t="str">
        <f t="shared" si="62"/>
        <v>20_X_e</v>
      </c>
      <c r="F198" s="45" t="str">
        <f t="shared" si="63"/>
        <v>e</v>
      </c>
      <c r="G198" s="40">
        <v>10</v>
      </c>
      <c r="H198" s="40" t="str">
        <f t="shared" si="55"/>
        <v>10_X</v>
      </c>
      <c r="I198" s="8" t="str">
        <f t="shared" si="60"/>
        <v>CI_23</v>
      </c>
      <c r="J198" s="8">
        <f t="shared" si="64"/>
        <v>1</v>
      </c>
      <c r="K198" s="8">
        <f t="shared" si="54"/>
        <v>0</v>
      </c>
      <c r="L198" s="7">
        <f t="shared" si="56"/>
        <v>0</v>
      </c>
      <c r="M198" s="52">
        <v>43179</v>
      </c>
      <c r="N198" s="52" t="s">
        <v>2865</v>
      </c>
      <c r="O198" s="14">
        <v>1</v>
      </c>
      <c r="P198" s="14">
        <v>1</v>
      </c>
      <c r="Q198" s="14">
        <v>2</v>
      </c>
      <c r="R198" s="14">
        <v>1</v>
      </c>
      <c r="S198" s="14">
        <v>1</v>
      </c>
      <c r="T198" s="14">
        <v>1</v>
      </c>
      <c r="U198" s="14">
        <f t="shared" si="57"/>
        <v>0</v>
      </c>
      <c r="V198" s="16">
        <f t="shared" si="65"/>
        <v>0</v>
      </c>
      <c r="W198" s="16">
        <f t="shared" si="66"/>
        <v>0</v>
      </c>
      <c r="X198" s="18">
        <v>0.48334911168785799</v>
      </c>
      <c r="Y198" s="18">
        <v>0.222155744049927</v>
      </c>
      <c r="Z198" s="18">
        <v>3.4828550810925698</v>
      </c>
      <c r="AA198" s="18">
        <v>0.76079060511740404</v>
      </c>
      <c r="AB198" s="18">
        <v>0.68717887295577096</v>
      </c>
      <c r="AC198" s="18">
        <v>0.22931644065357601</v>
      </c>
      <c r="AD198" s="18">
        <v>0.87710953700637695</v>
      </c>
      <c r="AE198" s="18">
        <v>0.20777061688763801</v>
      </c>
      <c r="AF198" s="18">
        <v>1.5048192964584</v>
      </c>
      <c r="AG198" s="18">
        <v>0.31407834510459398</v>
      </c>
      <c r="AH198" s="18">
        <v>7.2987573336785599E-2</v>
      </c>
      <c r="AI198" s="18">
        <v>4.63177842004179E-3</v>
      </c>
      <c r="AJ198" s="24">
        <f t="shared" si="67"/>
        <v>0</v>
      </c>
      <c r="AK198" s="24">
        <f t="shared" si="68"/>
        <v>1</v>
      </c>
      <c r="AL198" s="24">
        <f t="shared" si="69"/>
        <v>0</v>
      </c>
      <c r="AM198" s="9">
        <f t="shared" si="70"/>
        <v>1</v>
      </c>
    </row>
    <row r="199" spans="1:39" x14ac:dyDescent="0.2">
      <c r="A199" s="47">
        <f t="shared" si="61"/>
        <v>0.26374733456202298</v>
      </c>
      <c r="B199" s="7">
        <v>196</v>
      </c>
      <c r="C199" s="8">
        <f t="shared" si="59"/>
        <v>20</v>
      </c>
      <c r="D199" s="8">
        <f t="shared" si="58"/>
        <v>23</v>
      </c>
      <c r="E199" s="7" t="str">
        <f t="shared" si="62"/>
        <v>20_X_e</v>
      </c>
      <c r="F199" s="45" t="str">
        <f t="shared" si="63"/>
        <v>e</v>
      </c>
      <c r="G199" s="40">
        <v>10</v>
      </c>
      <c r="H199" s="40" t="str">
        <f t="shared" si="55"/>
        <v>10_X</v>
      </c>
      <c r="I199" s="8" t="str">
        <f t="shared" si="60"/>
        <v>BP_23</v>
      </c>
      <c r="J199" s="8">
        <f t="shared" si="64"/>
        <v>0</v>
      </c>
      <c r="K199" s="8">
        <f t="shared" si="54"/>
        <v>0</v>
      </c>
      <c r="L199" s="7">
        <f t="shared" si="56"/>
        <v>0</v>
      </c>
      <c r="M199" s="52">
        <v>43179</v>
      </c>
      <c r="N199" s="52" t="s">
        <v>2865</v>
      </c>
      <c r="O199" s="14">
        <v>1</v>
      </c>
      <c r="P199" s="14">
        <v>1</v>
      </c>
      <c r="Q199" s="14">
        <v>2</v>
      </c>
      <c r="R199" s="14">
        <v>1</v>
      </c>
      <c r="S199" s="14">
        <v>1</v>
      </c>
      <c r="T199" s="14">
        <v>0</v>
      </c>
      <c r="U199" s="14">
        <f t="shared" si="57"/>
        <v>1</v>
      </c>
      <c r="V199" s="16">
        <f t="shared" si="65"/>
        <v>1</v>
      </c>
      <c r="W199" s="16">
        <f t="shared" si="66"/>
        <v>1</v>
      </c>
      <c r="X199" s="18">
        <v>0.38549447309924301</v>
      </c>
      <c r="Y199" s="18">
        <v>0.192101577818515</v>
      </c>
      <c r="Z199" s="18">
        <v>2.9441632847301702</v>
      </c>
      <c r="AA199" s="18">
        <v>1.25998987814928</v>
      </c>
      <c r="AB199" s="18">
        <v>0.351477995910776</v>
      </c>
      <c r="AC199" s="18">
        <v>0.26191823613578702</v>
      </c>
      <c r="AD199" s="18">
        <v>0.28570341368045399</v>
      </c>
      <c r="AE199" s="18">
        <v>0.31961865858772098</v>
      </c>
      <c r="AF199" s="18">
        <v>1.2409830364091701</v>
      </c>
      <c r="AG199" s="18">
        <v>0.51370250264575701</v>
      </c>
      <c r="AH199" s="18">
        <v>0.26374733456202298</v>
      </c>
      <c r="AI199" s="18">
        <v>4.5731440363709998E-2</v>
      </c>
      <c r="AJ199" s="24">
        <f t="shared" si="67"/>
        <v>0</v>
      </c>
      <c r="AK199" s="24">
        <f t="shared" si="68"/>
        <v>1</v>
      </c>
      <c r="AL199" s="24">
        <f t="shared" si="69"/>
        <v>0</v>
      </c>
      <c r="AM199" s="9">
        <f t="shared" si="70"/>
        <v>1</v>
      </c>
    </row>
    <row r="200" spans="1:39" x14ac:dyDescent="0.2">
      <c r="A200" s="47">
        <f t="shared" si="61"/>
        <v>6.2343691402106196E-4</v>
      </c>
      <c r="B200" s="7">
        <v>197</v>
      </c>
      <c r="C200" s="8">
        <f t="shared" si="59"/>
        <v>20</v>
      </c>
      <c r="D200" s="8">
        <f t="shared" si="58"/>
        <v>24</v>
      </c>
      <c r="E200" s="7" t="str">
        <f t="shared" si="62"/>
        <v>20_X_e</v>
      </c>
      <c r="F200" s="45" t="str">
        <f t="shared" si="63"/>
        <v>e</v>
      </c>
      <c r="G200" s="40">
        <v>10</v>
      </c>
      <c r="H200" s="40" t="str">
        <f t="shared" si="55"/>
        <v>10_X</v>
      </c>
      <c r="I200" s="8" t="str">
        <f t="shared" si="60"/>
        <v>CI_24</v>
      </c>
      <c r="J200" s="8">
        <f t="shared" si="64"/>
        <v>1</v>
      </c>
      <c r="K200" s="8">
        <f t="shared" si="54"/>
        <v>0</v>
      </c>
      <c r="L200" s="7">
        <f t="shared" si="56"/>
        <v>0</v>
      </c>
      <c r="M200" s="52">
        <v>43179</v>
      </c>
      <c r="N200" s="52" t="s">
        <v>2865</v>
      </c>
      <c r="O200" s="14">
        <v>1</v>
      </c>
      <c r="P200" s="14">
        <v>1</v>
      </c>
      <c r="Q200" s="14">
        <v>2</v>
      </c>
      <c r="R200" s="14">
        <v>1</v>
      </c>
      <c r="S200" s="14">
        <v>1</v>
      </c>
      <c r="T200" s="14">
        <v>1</v>
      </c>
      <c r="U200" s="14">
        <f t="shared" si="57"/>
        <v>0</v>
      </c>
      <c r="V200" s="16">
        <f t="shared" si="65"/>
        <v>0</v>
      </c>
      <c r="W200" s="16">
        <f t="shared" si="66"/>
        <v>1</v>
      </c>
      <c r="X200" s="18">
        <v>1.19233133114176</v>
      </c>
      <c r="Y200" s="18">
        <v>0.285082949004826</v>
      </c>
      <c r="Z200" s="18">
        <v>2.9984074755339001</v>
      </c>
      <c r="AA200" s="18">
        <v>1.0291677398414401</v>
      </c>
      <c r="AB200" s="18">
        <v>1.1137050264833801</v>
      </c>
      <c r="AC200" s="18">
        <v>0.25180966038958502</v>
      </c>
      <c r="AD200" s="18">
        <v>1.12233035077585</v>
      </c>
      <c r="AE200" s="18">
        <v>0.346381458920414</v>
      </c>
      <c r="AF200" s="18">
        <v>1.2505339836915501</v>
      </c>
      <c r="AG200" s="18">
        <v>0.41234423518705099</v>
      </c>
      <c r="AH200" s="18">
        <v>6.2343691402106196E-4</v>
      </c>
      <c r="AI200" s="18">
        <v>1.7190384920002001E-2</v>
      </c>
      <c r="AJ200" s="24">
        <f t="shared" si="67"/>
        <v>0</v>
      </c>
      <c r="AK200" s="24">
        <f t="shared" si="68"/>
        <v>1</v>
      </c>
      <c r="AL200" s="24">
        <f t="shared" si="69"/>
        <v>1</v>
      </c>
      <c r="AM200" s="9">
        <f t="shared" si="70"/>
        <v>0</v>
      </c>
    </row>
    <row r="201" spans="1:39" x14ac:dyDescent="0.2">
      <c r="A201" s="47">
        <f t="shared" si="61"/>
        <v>6.1480815102968493E-5</v>
      </c>
      <c r="B201" s="7">
        <v>198</v>
      </c>
      <c r="C201" s="8">
        <f t="shared" si="59"/>
        <v>20</v>
      </c>
      <c r="D201" s="8">
        <f t="shared" si="58"/>
        <v>24</v>
      </c>
      <c r="E201" s="7" t="str">
        <f t="shared" si="62"/>
        <v>20_X_e</v>
      </c>
      <c r="F201" s="45" t="str">
        <f t="shared" si="63"/>
        <v>e</v>
      </c>
      <c r="G201" s="40">
        <v>10</v>
      </c>
      <c r="H201" s="40" t="str">
        <f t="shared" si="55"/>
        <v>10_X</v>
      </c>
      <c r="I201" s="8" t="str">
        <f t="shared" si="60"/>
        <v>BP_24</v>
      </c>
      <c r="J201" s="8">
        <f t="shared" si="64"/>
        <v>0</v>
      </c>
      <c r="K201" s="8">
        <f t="shared" si="54"/>
        <v>0</v>
      </c>
      <c r="L201" s="7">
        <f t="shared" si="56"/>
        <v>0</v>
      </c>
      <c r="M201" s="52">
        <v>43179</v>
      </c>
      <c r="N201" s="52" t="s">
        <v>2865</v>
      </c>
      <c r="O201" s="14">
        <v>1</v>
      </c>
      <c r="P201" s="14">
        <v>1</v>
      </c>
      <c r="Q201" s="14">
        <v>2</v>
      </c>
      <c r="R201" s="14">
        <v>1</v>
      </c>
      <c r="S201" s="14">
        <v>1</v>
      </c>
      <c r="T201" s="14">
        <v>0</v>
      </c>
      <c r="U201" s="14">
        <f t="shared" si="57"/>
        <v>1</v>
      </c>
      <c r="V201" s="16">
        <f t="shared" si="65"/>
        <v>0</v>
      </c>
      <c r="W201" s="16">
        <f t="shared" si="66"/>
        <v>0</v>
      </c>
      <c r="X201" s="18">
        <v>0.55934399511897903</v>
      </c>
      <c r="Y201" s="18">
        <v>1.09814530530396</v>
      </c>
      <c r="Z201" s="18">
        <v>2.7560044014826399</v>
      </c>
      <c r="AA201" s="18">
        <v>5.16286206946394</v>
      </c>
      <c r="AB201" s="18">
        <v>0.99767204223792505</v>
      </c>
      <c r="AC201" s="18">
        <v>0.32326917102264202</v>
      </c>
      <c r="AD201" s="18">
        <v>0.88643024329229003</v>
      </c>
      <c r="AE201" s="18">
        <v>5.6546393642499103E-2</v>
      </c>
      <c r="AF201" s="18">
        <v>0.94572001275378903</v>
      </c>
      <c r="AG201" s="18">
        <v>1.7777604330238601</v>
      </c>
      <c r="AH201" s="18">
        <v>6.1480815102968493E-5</v>
      </c>
      <c r="AI201" s="18">
        <v>0.47222735307758401</v>
      </c>
      <c r="AJ201" s="24">
        <f t="shared" si="67"/>
        <v>1</v>
      </c>
      <c r="AK201" s="24">
        <f t="shared" si="68"/>
        <v>0</v>
      </c>
      <c r="AL201" s="24">
        <f t="shared" si="69"/>
        <v>1</v>
      </c>
      <c r="AM201" s="9">
        <f t="shared" si="70"/>
        <v>1</v>
      </c>
    </row>
    <row r="202" spans="1:39" x14ac:dyDescent="0.2">
      <c r="A202" s="47">
        <f t="shared" si="61"/>
        <v>5.9012289152965804E-3</v>
      </c>
      <c r="B202" s="7">
        <v>199</v>
      </c>
      <c r="C202" s="8">
        <f t="shared" si="59"/>
        <v>20</v>
      </c>
      <c r="D202" s="8">
        <f t="shared" si="58"/>
        <v>25</v>
      </c>
      <c r="E202" s="7" t="str">
        <f t="shared" si="62"/>
        <v>20_X_e</v>
      </c>
      <c r="F202" s="45" t="str">
        <f t="shared" si="63"/>
        <v>e</v>
      </c>
      <c r="G202" s="40">
        <v>10</v>
      </c>
      <c r="H202" s="40" t="str">
        <f t="shared" si="55"/>
        <v>10_X</v>
      </c>
      <c r="I202" s="8" t="str">
        <f t="shared" si="60"/>
        <v>CI_25</v>
      </c>
      <c r="J202" s="8">
        <f t="shared" si="64"/>
        <v>1</v>
      </c>
      <c r="K202" s="8">
        <f t="shared" si="54"/>
        <v>0</v>
      </c>
      <c r="L202" s="7">
        <f t="shared" si="56"/>
        <v>0</v>
      </c>
      <c r="M202" s="52">
        <v>43179</v>
      </c>
      <c r="N202" s="52" t="s">
        <v>2865</v>
      </c>
      <c r="O202" s="14">
        <v>1</v>
      </c>
      <c r="P202" s="14">
        <v>1</v>
      </c>
      <c r="Q202" s="14">
        <v>2</v>
      </c>
      <c r="R202" s="14">
        <v>1</v>
      </c>
      <c r="S202" s="14">
        <v>1</v>
      </c>
      <c r="T202" s="14">
        <v>1</v>
      </c>
      <c r="U202" s="14">
        <f t="shared" si="57"/>
        <v>0</v>
      </c>
      <c r="V202" s="16">
        <f t="shared" si="65"/>
        <v>0</v>
      </c>
      <c r="W202" s="16">
        <f t="shared" si="66"/>
        <v>1</v>
      </c>
      <c r="X202" s="18">
        <v>-0.87906456727068905</v>
      </c>
      <c r="Y202" s="18">
        <v>-0.27954445132011202</v>
      </c>
      <c r="Z202" s="18">
        <v>2.85055345355067</v>
      </c>
      <c r="AA202" s="18">
        <v>1.07435017927623</v>
      </c>
      <c r="AB202" s="18">
        <v>-0.87571067371157396</v>
      </c>
      <c r="AC202" s="18">
        <v>-0.28326932530455801</v>
      </c>
      <c r="AD202" s="18">
        <v>-0.50443246132970698</v>
      </c>
      <c r="AE202" s="18">
        <v>-0.13159985639074001</v>
      </c>
      <c r="AF202" s="18">
        <v>1.23492525163836</v>
      </c>
      <c r="AG202" s="18">
        <v>0.47709506911072402</v>
      </c>
      <c r="AH202" s="18">
        <v>5.9012289152965804E-3</v>
      </c>
      <c r="AI202" s="18">
        <v>2.0432578481040398E-2</v>
      </c>
      <c r="AJ202" s="24">
        <f t="shared" si="67"/>
        <v>0</v>
      </c>
      <c r="AK202" s="24">
        <f t="shared" si="68"/>
        <v>1</v>
      </c>
      <c r="AL202" s="24">
        <f t="shared" si="69"/>
        <v>1</v>
      </c>
      <c r="AM202" s="9">
        <f t="shared" si="70"/>
        <v>0</v>
      </c>
    </row>
    <row r="203" spans="1:39" x14ac:dyDescent="0.2">
      <c r="A203" s="47">
        <f t="shared" si="61"/>
        <v>6.1005216994769303E-2</v>
      </c>
      <c r="B203" s="7">
        <v>200</v>
      </c>
      <c r="C203" s="8">
        <f t="shared" si="59"/>
        <v>20</v>
      </c>
      <c r="D203" s="8">
        <f t="shared" si="58"/>
        <v>25</v>
      </c>
      <c r="E203" s="7" t="str">
        <f t="shared" si="62"/>
        <v>20_X_e</v>
      </c>
      <c r="F203" s="45" t="str">
        <f t="shared" si="63"/>
        <v>e</v>
      </c>
      <c r="G203" s="40">
        <v>10</v>
      </c>
      <c r="H203" s="40" t="str">
        <f t="shared" si="55"/>
        <v>10_X</v>
      </c>
      <c r="I203" s="8" t="str">
        <f t="shared" si="60"/>
        <v>BP_25</v>
      </c>
      <c r="J203" s="8">
        <f t="shared" si="64"/>
        <v>0</v>
      </c>
      <c r="K203" s="8">
        <f t="shared" si="54"/>
        <v>0</v>
      </c>
      <c r="L203" s="7">
        <f t="shared" si="56"/>
        <v>0</v>
      </c>
      <c r="M203" s="52">
        <v>43179</v>
      </c>
      <c r="N203" s="52" t="s">
        <v>2865</v>
      </c>
      <c r="O203" s="14">
        <v>1</v>
      </c>
      <c r="P203" s="14">
        <v>1</v>
      </c>
      <c r="Q203" s="14">
        <v>2</v>
      </c>
      <c r="R203" s="14">
        <v>1</v>
      </c>
      <c r="S203" s="14">
        <v>1</v>
      </c>
      <c r="T203" s="14">
        <v>0</v>
      </c>
      <c r="U203" s="14">
        <f t="shared" si="57"/>
        <v>1</v>
      </c>
      <c r="V203" s="16">
        <f t="shared" si="65"/>
        <v>1</v>
      </c>
      <c r="W203" s="16">
        <f t="shared" si="66"/>
        <v>0</v>
      </c>
      <c r="X203" s="18">
        <v>0.63807831396115899</v>
      </c>
      <c r="Y203" s="18">
        <v>0.174801220532672</v>
      </c>
      <c r="Z203" s="18">
        <v>3.01276221149601</v>
      </c>
      <c r="AA203" s="18">
        <v>1.3367468921511501</v>
      </c>
      <c r="AB203" s="18">
        <v>0.57934572334281598</v>
      </c>
      <c r="AC203" s="18">
        <v>0.21954846368169401</v>
      </c>
      <c r="AD203" s="18">
        <v>0.27401630004106198</v>
      </c>
      <c r="AE203" s="18">
        <v>0.259143463138295</v>
      </c>
      <c r="AF203" s="18">
        <v>1.21321980611207</v>
      </c>
      <c r="AG203" s="18">
        <v>0.50080731671144796</v>
      </c>
      <c r="AH203" s="18">
        <v>6.1005216994769303E-2</v>
      </c>
      <c r="AI203" s="18">
        <v>8.5016345197828594E-2</v>
      </c>
      <c r="AJ203" s="24">
        <f t="shared" si="67"/>
        <v>0</v>
      </c>
      <c r="AK203" s="24">
        <f t="shared" si="68"/>
        <v>1</v>
      </c>
      <c r="AL203" s="24">
        <f t="shared" si="69"/>
        <v>1</v>
      </c>
      <c r="AM203" s="9">
        <f t="shared" si="70"/>
        <v>0</v>
      </c>
    </row>
    <row r="204" spans="1:39" x14ac:dyDescent="0.2">
      <c r="A204" s="47">
        <f t="shared" si="61"/>
        <v>0.10871033630054</v>
      </c>
      <c r="B204" s="5">
        <v>201</v>
      </c>
      <c r="C204" s="6">
        <f t="shared" si="59"/>
        <v>21</v>
      </c>
      <c r="D204" s="6">
        <f t="shared" si="58"/>
        <v>26</v>
      </c>
      <c r="E204" s="5" t="str">
        <f t="shared" si="62"/>
        <v>21_P_d</v>
      </c>
      <c r="F204" s="44" t="str">
        <f t="shared" si="63"/>
        <v>d</v>
      </c>
      <c r="G204" s="39">
        <v>11</v>
      </c>
      <c r="H204" s="39" t="str">
        <f t="shared" si="55"/>
        <v>11_P</v>
      </c>
      <c r="I204" s="6" t="str">
        <f t="shared" si="60"/>
        <v>CI_26</v>
      </c>
      <c r="J204" s="6">
        <f t="shared" si="64"/>
        <v>1</v>
      </c>
      <c r="K204" s="6">
        <f t="shared" si="54"/>
        <v>1</v>
      </c>
      <c r="L204" s="5">
        <f t="shared" si="56"/>
        <v>1</v>
      </c>
      <c r="M204" s="51">
        <v>43178</v>
      </c>
      <c r="N204" s="51" t="s">
        <v>2863</v>
      </c>
      <c r="O204" s="12">
        <v>1</v>
      </c>
      <c r="P204" s="12">
        <v>0</v>
      </c>
      <c r="Q204" s="12">
        <v>3</v>
      </c>
      <c r="R204" s="12">
        <v>1</v>
      </c>
      <c r="S204" s="12">
        <v>5</v>
      </c>
      <c r="T204" s="12">
        <v>1</v>
      </c>
      <c r="U204" s="12">
        <f>ABS(T204-1)</f>
        <v>0</v>
      </c>
      <c r="V204" s="16">
        <f t="shared" si="65"/>
        <v>1</v>
      </c>
      <c r="W204" s="16">
        <f t="shared" si="66"/>
        <v>0</v>
      </c>
      <c r="X204" s="18">
        <v>0.40923731238581201</v>
      </c>
      <c r="Y204" s="18">
        <v>0.69691645859006002</v>
      </c>
      <c r="Z204" s="18">
        <v>3.3447387567721298</v>
      </c>
      <c r="AA204" s="18">
        <v>5.7038748058745101</v>
      </c>
      <c r="AB204" s="18">
        <v>0.52937110900042295</v>
      </c>
      <c r="AC204" s="18">
        <v>1.2109264060832099</v>
      </c>
      <c r="AD204" s="18">
        <v>0.70582760265574995</v>
      </c>
      <c r="AE204" s="18">
        <v>1.36252434194887</v>
      </c>
      <c r="AF204" s="18">
        <v>1.29787859279147</v>
      </c>
      <c r="AG204" s="18">
        <v>2.3558014306238801</v>
      </c>
      <c r="AH204" s="18">
        <v>0.10871033630054</v>
      </c>
      <c r="AI204" s="18">
        <v>4.4028797273207097E-2</v>
      </c>
      <c r="AJ204" s="24">
        <f t="shared" si="67"/>
        <v>1</v>
      </c>
      <c r="AK204" s="24">
        <f t="shared" si="68"/>
        <v>0</v>
      </c>
      <c r="AL204" s="24">
        <f t="shared" si="69"/>
        <v>0</v>
      </c>
      <c r="AM204" s="9">
        <f t="shared" si="70"/>
        <v>0</v>
      </c>
    </row>
    <row r="205" spans="1:39" x14ac:dyDescent="0.2">
      <c r="A205" s="47">
        <f t="shared" si="61"/>
        <v>0.23019775601230999</v>
      </c>
      <c r="B205" s="5">
        <v>202</v>
      </c>
      <c r="C205" s="6">
        <f t="shared" si="59"/>
        <v>21</v>
      </c>
      <c r="D205" s="6">
        <f t="shared" si="58"/>
        <v>26</v>
      </c>
      <c r="E205" s="5" t="str">
        <f t="shared" si="62"/>
        <v>21_P_d</v>
      </c>
      <c r="F205" s="44" t="str">
        <f t="shared" si="63"/>
        <v>d</v>
      </c>
      <c r="G205" s="39">
        <v>11</v>
      </c>
      <c r="H205" s="39" t="str">
        <f t="shared" si="55"/>
        <v>11_P</v>
      </c>
      <c r="I205" s="6" t="str">
        <f t="shared" si="60"/>
        <v>BP_26</v>
      </c>
      <c r="J205" s="6">
        <f t="shared" si="64"/>
        <v>0</v>
      </c>
      <c r="K205" s="6">
        <f t="shared" si="54"/>
        <v>1</v>
      </c>
      <c r="L205" s="5">
        <f t="shared" si="56"/>
        <v>1</v>
      </c>
      <c r="M205" s="51">
        <v>43178</v>
      </c>
      <c r="N205" s="51" t="s">
        <v>2863</v>
      </c>
      <c r="O205" s="12">
        <v>1</v>
      </c>
      <c r="P205" s="12">
        <v>0</v>
      </c>
      <c r="Q205" s="12">
        <v>3</v>
      </c>
      <c r="R205" s="12">
        <v>1</v>
      </c>
      <c r="S205" s="12">
        <v>5</v>
      </c>
      <c r="T205" s="12">
        <v>0</v>
      </c>
      <c r="U205" s="12">
        <f t="shared" ref="U205:U233" si="71">ABS(T205-1)</f>
        <v>1</v>
      </c>
      <c r="V205" s="16">
        <f t="shared" si="65"/>
        <v>1</v>
      </c>
      <c r="W205" s="16">
        <f t="shared" si="66"/>
        <v>0</v>
      </c>
      <c r="X205" s="18">
        <v>0.59034614666597895</v>
      </c>
      <c r="Y205" s="18">
        <v>0.25171620422065599</v>
      </c>
      <c r="Z205" s="18">
        <v>3.40531818626914</v>
      </c>
      <c r="AA205" s="18">
        <v>0.82907617864479799</v>
      </c>
      <c r="AB205" s="18">
        <v>0.38607015203432399</v>
      </c>
      <c r="AC205" s="18">
        <v>4.8414735528803501E-2</v>
      </c>
      <c r="AD205" s="18">
        <v>0.59307914511411597</v>
      </c>
      <c r="AE205" s="18">
        <v>7.8383301333538602E-3</v>
      </c>
      <c r="AF205" s="18">
        <v>1.2690374836252201</v>
      </c>
      <c r="AG205" s="18">
        <v>0.35408399392175899</v>
      </c>
      <c r="AH205" s="18">
        <v>0.23019775601230999</v>
      </c>
      <c r="AI205" s="18">
        <v>0.58861555027221502</v>
      </c>
      <c r="AJ205" s="24">
        <f t="shared" si="67"/>
        <v>0</v>
      </c>
      <c r="AK205" s="24">
        <f t="shared" si="68"/>
        <v>1</v>
      </c>
      <c r="AL205" s="24">
        <f t="shared" si="69"/>
        <v>1</v>
      </c>
      <c r="AM205" s="9">
        <f t="shared" si="70"/>
        <v>0</v>
      </c>
    </row>
    <row r="206" spans="1:39" x14ac:dyDescent="0.2">
      <c r="A206" s="47">
        <f t="shared" si="61"/>
        <v>6.1778328158632002E-3</v>
      </c>
      <c r="B206" s="5">
        <v>203</v>
      </c>
      <c r="C206" s="6">
        <f t="shared" si="59"/>
        <v>21</v>
      </c>
      <c r="D206" s="6">
        <f t="shared" si="58"/>
        <v>27</v>
      </c>
      <c r="E206" s="5" t="str">
        <f t="shared" si="62"/>
        <v>21_P_d</v>
      </c>
      <c r="F206" s="44" t="str">
        <f t="shared" si="63"/>
        <v>d</v>
      </c>
      <c r="G206" s="39">
        <v>11</v>
      </c>
      <c r="H206" s="39" t="str">
        <f t="shared" si="55"/>
        <v>11_P</v>
      </c>
      <c r="I206" s="6" t="str">
        <f t="shared" si="60"/>
        <v>CI_27</v>
      </c>
      <c r="J206" s="6">
        <f t="shared" si="64"/>
        <v>1</v>
      </c>
      <c r="K206" s="6">
        <f t="shared" ref="K206:K269" si="72">ABS(K196-1)</f>
        <v>1</v>
      </c>
      <c r="L206" s="5">
        <f t="shared" si="56"/>
        <v>1</v>
      </c>
      <c r="M206" s="51">
        <v>43178</v>
      </c>
      <c r="N206" s="51" t="s">
        <v>2863</v>
      </c>
      <c r="O206" s="12">
        <v>1</v>
      </c>
      <c r="P206" s="12">
        <v>0</v>
      </c>
      <c r="Q206" s="12">
        <v>3</v>
      </c>
      <c r="R206" s="12">
        <v>1</v>
      </c>
      <c r="S206" s="12">
        <v>5</v>
      </c>
      <c r="T206" s="12">
        <v>0</v>
      </c>
      <c r="U206" s="12">
        <f t="shared" si="71"/>
        <v>1</v>
      </c>
      <c r="V206" s="16">
        <f t="shared" si="65"/>
        <v>1</v>
      </c>
      <c r="W206" s="16">
        <f t="shared" si="66"/>
        <v>1</v>
      </c>
      <c r="X206" s="18">
        <v>-0.76003460778156295</v>
      </c>
      <c r="Y206" s="18">
        <v>-0.31353005768768299</v>
      </c>
      <c r="Z206" s="18">
        <v>3.4541041114134701</v>
      </c>
      <c r="AA206" s="18">
        <v>0.92699466360164695</v>
      </c>
      <c r="AB206" s="18">
        <v>-0.97101952190222796</v>
      </c>
      <c r="AC206" s="18">
        <v>-0.34694131940158601</v>
      </c>
      <c r="AD206" s="18">
        <v>-0.90556687741441599</v>
      </c>
      <c r="AE206" s="18">
        <v>-0.32120058365934001</v>
      </c>
      <c r="AF206" s="18">
        <v>1.3771374253323401</v>
      </c>
      <c r="AG206" s="18">
        <v>0.39009475669800397</v>
      </c>
      <c r="AH206" s="18">
        <v>6.1778328158632002E-3</v>
      </c>
      <c r="AI206" s="18">
        <v>6.3353234199682498E-4</v>
      </c>
      <c r="AJ206" s="24">
        <f t="shared" si="67"/>
        <v>0</v>
      </c>
      <c r="AK206" s="24">
        <f t="shared" si="68"/>
        <v>1</v>
      </c>
      <c r="AL206" s="24">
        <f t="shared" si="69"/>
        <v>0</v>
      </c>
      <c r="AM206" s="9">
        <f t="shared" si="70"/>
        <v>1</v>
      </c>
    </row>
    <row r="207" spans="1:39" x14ac:dyDescent="0.2">
      <c r="A207" s="47">
        <f t="shared" si="61"/>
        <v>7.5583780213163098E-7</v>
      </c>
      <c r="B207" s="5">
        <v>204</v>
      </c>
      <c r="C207" s="6">
        <f t="shared" si="59"/>
        <v>21</v>
      </c>
      <c r="D207" s="6">
        <f t="shared" si="58"/>
        <v>27</v>
      </c>
      <c r="E207" s="5" t="str">
        <f t="shared" si="62"/>
        <v>21_P_d</v>
      </c>
      <c r="F207" s="44" t="str">
        <f t="shared" si="63"/>
        <v>d</v>
      </c>
      <c r="G207" s="39">
        <v>11</v>
      </c>
      <c r="H207" s="39" t="str">
        <f t="shared" ref="H207:H270" si="73">G207&amp;"_"&amp;IF(K207=1, "P", "X")</f>
        <v>11_P</v>
      </c>
      <c r="I207" s="6" t="str">
        <f t="shared" si="60"/>
        <v>BP_27</v>
      </c>
      <c r="J207" s="6">
        <f t="shared" si="64"/>
        <v>0</v>
      </c>
      <c r="K207" s="6">
        <f t="shared" si="72"/>
        <v>1</v>
      </c>
      <c r="L207" s="5">
        <f t="shared" si="56"/>
        <v>1</v>
      </c>
      <c r="M207" s="51">
        <v>43178</v>
      </c>
      <c r="N207" s="51" t="s">
        <v>2863</v>
      </c>
      <c r="O207" s="12">
        <v>1</v>
      </c>
      <c r="P207" s="12">
        <v>0</v>
      </c>
      <c r="Q207" s="12">
        <v>3</v>
      </c>
      <c r="R207" s="12">
        <v>1</v>
      </c>
      <c r="S207" s="12">
        <v>5</v>
      </c>
      <c r="T207" s="12">
        <v>1</v>
      </c>
      <c r="U207" s="12">
        <f t="shared" si="71"/>
        <v>0</v>
      </c>
      <c r="V207" s="16">
        <f t="shared" si="65"/>
        <v>1</v>
      </c>
      <c r="W207" s="16">
        <f t="shared" si="66"/>
        <v>1</v>
      </c>
      <c r="X207" s="18">
        <v>-0.898878597945441</v>
      </c>
      <c r="Y207" s="18">
        <v>-1.5285917543957199</v>
      </c>
      <c r="Z207" s="18">
        <v>2.6608930990332702</v>
      </c>
      <c r="AA207" s="18">
        <v>4.2113033371595501</v>
      </c>
      <c r="AB207" s="18">
        <v>-1.25769041225322</v>
      </c>
      <c r="AC207" s="18">
        <v>-1.3103926432255</v>
      </c>
      <c r="AD207" s="18">
        <v>-1.0546175617890601</v>
      </c>
      <c r="AE207" s="18">
        <v>-0.76069069792213195</v>
      </c>
      <c r="AF207" s="18">
        <v>0.94471813533366999</v>
      </c>
      <c r="AG207" s="18">
        <v>1.8901598748389701</v>
      </c>
      <c r="AH207" s="18">
        <v>7.5583780213163098E-7</v>
      </c>
      <c r="AI207" s="18">
        <v>7.06180137877331E-3</v>
      </c>
      <c r="AJ207" s="24">
        <f t="shared" si="67"/>
        <v>1</v>
      </c>
      <c r="AK207" s="24">
        <f t="shared" si="68"/>
        <v>0</v>
      </c>
      <c r="AL207" s="24">
        <f t="shared" si="69"/>
        <v>1</v>
      </c>
      <c r="AM207" s="9">
        <f t="shared" si="70"/>
        <v>1</v>
      </c>
    </row>
    <row r="208" spans="1:39" x14ac:dyDescent="0.2">
      <c r="A208" s="47">
        <f t="shared" si="61"/>
        <v>5.7848368438179003E-4</v>
      </c>
      <c r="B208" s="5">
        <v>205</v>
      </c>
      <c r="C208" s="6">
        <f t="shared" si="59"/>
        <v>21</v>
      </c>
      <c r="D208" s="6">
        <f t="shared" si="58"/>
        <v>28</v>
      </c>
      <c r="E208" s="5" t="str">
        <f t="shared" si="62"/>
        <v>21_P_d</v>
      </c>
      <c r="F208" s="44" t="str">
        <f t="shared" si="63"/>
        <v>d</v>
      </c>
      <c r="G208" s="39">
        <v>11</v>
      </c>
      <c r="H208" s="39" t="str">
        <f t="shared" si="73"/>
        <v>11_P</v>
      </c>
      <c r="I208" s="6" t="str">
        <f t="shared" si="60"/>
        <v>CI_28</v>
      </c>
      <c r="J208" s="6">
        <f t="shared" si="64"/>
        <v>1</v>
      </c>
      <c r="K208" s="6">
        <f t="shared" si="72"/>
        <v>1</v>
      </c>
      <c r="L208" s="5">
        <f t="shared" si="56"/>
        <v>1</v>
      </c>
      <c r="M208" s="51">
        <v>43178</v>
      </c>
      <c r="N208" s="51" t="s">
        <v>2863</v>
      </c>
      <c r="O208" s="12">
        <v>1</v>
      </c>
      <c r="P208" s="12">
        <v>0</v>
      </c>
      <c r="Q208" s="12">
        <v>3</v>
      </c>
      <c r="R208" s="12">
        <v>1</v>
      </c>
      <c r="S208" s="12">
        <v>5</v>
      </c>
      <c r="T208" s="12">
        <v>0</v>
      </c>
      <c r="U208" s="12">
        <f t="shared" si="71"/>
        <v>1</v>
      </c>
      <c r="V208" s="16">
        <f t="shared" si="65"/>
        <v>1</v>
      </c>
      <c r="W208" s="16">
        <f t="shared" si="66"/>
        <v>0</v>
      </c>
      <c r="X208" s="18">
        <v>-0.75534904532833003</v>
      </c>
      <c r="Y208" s="18">
        <v>-0.25305073221221103</v>
      </c>
      <c r="Z208" s="18">
        <v>3.4454727107659</v>
      </c>
      <c r="AA208" s="18">
        <v>1.15385900407649</v>
      </c>
      <c r="AB208" s="18">
        <v>-1.2111301439303099</v>
      </c>
      <c r="AC208" s="18">
        <v>-0.31443600685557799</v>
      </c>
      <c r="AD208" s="18">
        <v>-1.3009516548214299</v>
      </c>
      <c r="AE208" s="18">
        <v>-0.349818182730815</v>
      </c>
      <c r="AF208" s="18">
        <v>1.3514203870533299</v>
      </c>
      <c r="AG208" s="18">
        <v>0.45341007573742198</v>
      </c>
      <c r="AH208" s="18">
        <v>5.7848368438179003E-4</v>
      </c>
      <c r="AI208" s="18">
        <v>7.0443085895987197E-3</v>
      </c>
      <c r="AJ208" s="24">
        <f t="shared" si="67"/>
        <v>0</v>
      </c>
      <c r="AK208" s="24">
        <f t="shared" si="68"/>
        <v>1</v>
      </c>
      <c r="AL208" s="24">
        <f t="shared" si="69"/>
        <v>1</v>
      </c>
      <c r="AM208" s="9">
        <f t="shared" si="70"/>
        <v>0</v>
      </c>
    </row>
    <row r="209" spans="1:39" x14ac:dyDescent="0.2">
      <c r="A209" s="47">
        <f t="shared" si="61"/>
        <v>0.64957682408907103</v>
      </c>
      <c r="B209" s="5">
        <v>206</v>
      </c>
      <c r="C209" s="6">
        <f t="shared" si="59"/>
        <v>21</v>
      </c>
      <c r="D209" s="6">
        <f t="shared" si="58"/>
        <v>28</v>
      </c>
      <c r="E209" s="5" t="str">
        <f t="shared" si="62"/>
        <v>21_P_d</v>
      </c>
      <c r="F209" s="44" t="str">
        <f t="shared" si="63"/>
        <v>d</v>
      </c>
      <c r="G209" s="39">
        <v>11</v>
      </c>
      <c r="H209" s="39" t="str">
        <f t="shared" si="73"/>
        <v>11_P</v>
      </c>
      <c r="I209" s="6" t="str">
        <f t="shared" si="60"/>
        <v>BP_28</v>
      </c>
      <c r="J209" s="6">
        <f t="shared" si="64"/>
        <v>0</v>
      </c>
      <c r="K209" s="6">
        <f t="shared" si="72"/>
        <v>1</v>
      </c>
      <c r="L209" s="5">
        <f t="shared" si="56"/>
        <v>1</v>
      </c>
      <c r="M209" s="51">
        <v>43178</v>
      </c>
      <c r="N209" s="51" t="s">
        <v>2863</v>
      </c>
      <c r="O209" s="12">
        <v>1</v>
      </c>
      <c r="P209" s="12">
        <v>0</v>
      </c>
      <c r="Q209" s="12">
        <v>3</v>
      </c>
      <c r="R209" s="12">
        <v>1</v>
      </c>
      <c r="S209" s="12">
        <v>5</v>
      </c>
      <c r="T209" s="12">
        <v>1</v>
      </c>
      <c r="U209" s="12">
        <f t="shared" si="71"/>
        <v>0</v>
      </c>
      <c r="V209" s="16">
        <f t="shared" si="65"/>
        <v>1</v>
      </c>
      <c r="W209" s="16">
        <f t="shared" si="66"/>
        <v>0</v>
      </c>
      <c r="X209" s="18">
        <v>-0.16391750989714601</v>
      </c>
      <c r="Y209" s="18">
        <v>-0.29722509549579101</v>
      </c>
      <c r="Z209" s="18">
        <v>2.8363275380106598</v>
      </c>
      <c r="AA209" s="18">
        <v>5.3786529607003501</v>
      </c>
      <c r="AB209" s="18">
        <v>0.108650199285154</v>
      </c>
      <c r="AC209" s="18">
        <v>-0.69944073628463899</v>
      </c>
      <c r="AD209" s="18">
        <v>5.8811832079342201E-2</v>
      </c>
      <c r="AE209" s="18">
        <v>-0.45558936055219901</v>
      </c>
      <c r="AF209" s="18">
        <v>0.94609538828241202</v>
      </c>
      <c r="AG209" s="18">
        <v>2.0002077713067599</v>
      </c>
      <c r="AH209" s="18">
        <v>0.64957682408907103</v>
      </c>
      <c r="AI209" s="18">
        <v>0.16834455132624401</v>
      </c>
      <c r="AJ209" s="24">
        <f t="shared" si="67"/>
        <v>1</v>
      </c>
      <c r="AK209" s="24">
        <f t="shared" si="68"/>
        <v>0</v>
      </c>
      <c r="AL209" s="24">
        <f t="shared" si="69"/>
        <v>0</v>
      </c>
      <c r="AM209" s="9">
        <f t="shared" si="70"/>
        <v>0</v>
      </c>
    </row>
    <row r="210" spans="1:39" x14ac:dyDescent="0.2">
      <c r="A210" s="47">
        <f t="shared" si="61"/>
        <v>0.45797088680593401</v>
      </c>
      <c r="B210" s="5">
        <v>207</v>
      </c>
      <c r="C210" s="6">
        <f t="shared" si="59"/>
        <v>21</v>
      </c>
      <c r="D210" s="6">
        <f t="shared" si="58"/>
        <v>29</v>
      </c>
      <c r="E210" s="5" t="str">
        <f t="shared" si="62"/>
        <v>21_P_d</v>
      </c>
      <c r="F210" s="44" t="str">
        <f t="shared" si="63"/>
        <v>d</v>
      </c>
      <c r="G210" s="39">
        <v>11</v>
      </c>
      <c r="H210" s="39" t="str">
        <f t="shared" si="73"/>
        <v>11_P</v>
      </c>
      <c r="I210" s="6" t="str">
        <f t="shared" si="60"/>
        <v>CI_29</v>
      </c>
      <c r="J210" s="6">
        <f t="shared" si="64"/>
        <v>1</v>
      </c>
      <c r="K210" s="6">
        <f t="shared" si="72"/>
        <v>1</v>
      </c>
      <c r="L210" s="5">
        <f t="shared" si="56"/>
        <v>1</v>
      </c>
      <c r="M210" s="51">
        <v>43178</v>
      </c>
      <c r="N210" s="51" t="s">
        <v>2863</v>
      </c>
      <c r="O210" s="12">
        <v>1</v>
      </c>
      <c r="P210" s="12">
        <v>0</v>
      </c>
      <c r="Q210" s="12">
        <v>3</v>
      </c>
      <c r="R210" s="12">
        <v>1</v>
      </c>
      <c r="S210" s="12">
        <v>5</v>
      </c>
      <c r="T210" s="12">
        <v>0</v>
      </c>
      <c r="U210" s="12">
        <f t="shared" si="71"/>
        <v>1</v>
      </c>
      <c r="V210" s="16">
        <f t="shared" si="65"/>
        <v>1</v>
      </c>
      <c r="W210" s="16">
        <f t="shared" si="66"/>
        <v>0</v>
      </c>
      <c r="X210" s="18">
        <v>0.16514533321606001</v>
      </c>
      <c r="Y210" s="18">
        <v>3.9897890465846901E-2</v>
      </c>
      <c r="Z210" s="18">
        <v>2.71762037836015</v>
      </c>
      <c r="AA210" s="18">
        <v>1.3155056556356399</v>
      </c>
      <c r="AB210" s="18">
        <v>0.19333410597916101</v>
      </c>
      <c r="AC210" s="18">
        <v>1.13057016413776E-2</v>
      </c>
      <c r="AD210" s="18">
        <v>2.02600862481019E-2</v>
      </c>
      <c r="AE210" s="18">
        <v>5.0322636910223303E-2</v>
      </c>
      <c r="AF210" s="18">
        <v>1.02969262864075</v>
      </c>
      <c r="AG210" s="18">
        <v>0.59742070712306095</v>
      </c>
      <c r="AH210" s="18">
        <v>0.45797088680593401</v>
      </c>
      <c r="AI210" s="18">
        <v>0.94028717940858697</v>
      </c>
      <c r="AJ210" s="24">
        <f t="shared" si="67"/>
        <v>0</v>
      </c>
      <c r="AK210" s="24">
        <f t="shared" si="68"/>
        <v>1</v>
      </c>
      <c r="AL210" s="24">
        <f t="shared" si="69"/>
        <v>1</v>
      </c>
      <c r="AM210" s="9">
        <f t="shared" si="70"/>
        <v>0</v>
      </c>
    </row>
    <row r="211" spans="1:39" x14ac:dyDescent="0.2">
      <c r="A211" s="47">
        <f t="shared" si="61"/>
        <v>0.19407981150036799</v>
      </c>
      <c r="B211" s="5">
        <v>208</v>
      </c>
      <c r="C211" s="6">
        <f t="shared" si="59"/>
        <v>21</v>
      </c>
      <c r="D211" s="6">
        <f t="shared" si="58"/>
        <v>29</v>
      </c>
      <c r="E211" s="5" t="str">
        <f t="shared" si="62"/>
        <v>21_P_d</v>
      </c>
      <c r="F211" s="44" t="str">
        <f t="shared" si="63"/>
        <v>d</v>
      </c>
      <c r="G211" s="39">
        <v>11</v>
      </c>
      <c r="H211" s="39" t="str">
        <f t="shared" si="73"/>
        <v>11_P</v>
      </c>
      <c r="I211" s="6" t="str">
        <f t="shared" si="60"/>
        <v>BP_29</v>
      </c>
      <c r="J211" s="6">
        <f t="shared" si="64"/>
        <v>0</v>
      </c>
      <c r="K211" s="6">
        <f t="shared" si="72"/>
        <v>1</v>
      </c>
      <c r="L211" s="5">
        <f t="shared" si="56"/>
        <v>1</v>
      </c>
      <c r="M211" s="51">
        <v>43178</v>
      </c>
      <c r="N211" s="51" t="s">
        <v>2863</v>
      </c>
      <c r="O211" s="12">
        <v>1</v>
      </c>
      <c r="P211" s="12">
        <v>0</v>
      </c>
      <c r="Q211" s="12">
        <v>3</v>
      </c>
      <c r="R211" s="12">
        <v>1</v>
      </c>
      <c r="S211" s="12">
        <v>5</v>
      </c>
      <c r="T211" s="12">
        <v>1</v>
      </c>
      <c r="U211" s="12">
        <f t="shared" si="71"/>
        <v>0</v>
      </c>
      <c r="V211" s="16">
        <f t="shared" si="65"/>
        <v>1</v>
      </c>
      <c r="W211" s="16">
        <f t="shared" si="66"/>
        <v>1</v>
      </c>
      <c r="X211" s="18">
        <v>0.29830801283242198</v>
      </c>
      <c r="Y211" s="18">
        <v>0.50648698823868399</v>
      </c>
      <c r="Z211" s="18">
        <v>3.3062734061386401</v>
      </c>
      <c r="AA211" s="18">
        <v>5.9116518540259504</v>
      </c>
      <c r="AB211" s="18">
        <v>0.39016725753952403</v>
      </c>
      <c r="AC211" s="18">
        <v>0.192153304826748</v>
      </c>
      <c r="AD211" s="18">
        <v>0.50881008309861797</v>
      </c>
      <c r="AE211" s="18">
        <v>0.16864487333366601</v>
      </c>
      <c r="AF211" s="18">
        <v>1.1842315279578099</v>
      </c>
      <c r="AG211" s="18">
        <v>2.5226579175809598</v>
      </c>
      <c r="AH211" s="18">
        <v>0.19407981150036799</v>
      </c>
      <c r="AI211" s="18">
        <v>0.76307317726622004</v>
      </c>
      <c r="AJ211" s="24">
        <f t="shared" si="67"/>
        <v>1</v>
      </c>
      <c r="AK211" s="24">
        <f t="shared" si="68"/>
        <v>0</v>
      </c>
      <c r="AL211" s="24">
        <f t="shared" si="69"/>
        <v>1</v>
      </c>
      <c r="AM211" s="9">
        <f t="shared" si="70"/>
        <v>1</v>
      </c>
    </row>
    <row r="212" spans="1:39" x14ac:dyDescent="0.2">
      <c r="A212" s="47">
        <f t="shared" si="61"/>
        <v>8.2996784725513695E-2</v>
      </c>
      <c r="B212" s="5">
        <v>209</v>
      </c>
      <c r="C212" s="6">
        <f t="shared" si="59"/>
        <v>21</v>
      </c>
      <c r="D212" s="6">
        <f t="shared" si="58"/>
        <v>30</v>
      </c>
      <c r="E212" s="5" t="str">
        <f t="shared" si="62"/>
        <v>21_P_d</v>
      </c>
      <c r="F212" s="44" t="str">
        <f t="shared" si="63"/>
        <v>d</v>
      </c>
      <c r="G212" s="39">
        <v>11</v>
      </c>
      <c r="H212" s="39" t="str">
        <f t="shared" si="73"/>
        <v>11_P</v>
      </c>
      <c r="I212" s="6" t="str">
        <f t="shared" si="60"/>
        <v>CI_30</v>
      </c>
      <c r="J212" s="6">
        <f t="shared" si="64"/>
        <v>1</v>
      </c>
      <c r="K212" s="6">
        <f t="shared" si="72"/>
        <v>1</v>
      </c>
      <c r="L212" s="5">
        <f t="shared" si="56"/>
        <v>1</v>
      </c>
      <c r="M212" s="51">
        <v>43178</v>
      </c>
      <c r="N212" s="51" t="s">
        <v>2863</v>
      </c>
      <c r="O212" s="12">
        <v>1</v>
      </c>
      <c r="P212" s="12">
        <v>0</v>
      </c>
      <c r="Q212" s="12">
        <v>3</v>
      </c>
      <c r="R212" s="12">
        <v>1</v>
      </c>
      <c r="S212" s="12">
        <v>5</v>
      </c>
      <c r="T212" s="12">
        <v>1</v>
      </c>
      <c r="U212" s="12">
        <f t="shared" si="71"/>
        <v>0</v>
      </c>
      <c r="V212" s="16">
        <f t="shared" si="65"/>
        <v>1</v>
      </c>
      <c r="W212" s="16">
        <f t="shared" si="66"/>
        <v>0</v>
      </c>
      <c r="X212" s="18">
        <v>-0.92381303844740603</v>
      </c>
      <c r="Y212" s="18">
        <v>-1.73031783323192</v>
      </c>
      <c r="Z212" s="18">
        <v>3.3900302881375</v>
      </c>
      <c r="AA212" s="18">
        <v>6.5480014467976302</v>
      </c>
      <c r="AB212" s="18">
        <v>-0.56896647443535997</v>
      </c>
      <c r="AC212" s="18">
        <v>-1.76326569139721</v>
      </c>
      <c r="AD212" s="18">
        <v>-0.30027137334778098</v>
      </c>
      <c r="AE212" s="18">
        <v>-1.8895131521272499</v>
      </c>
      <c r="AF212" s="18">
        <v>1.28929713638176</v>
      </c>
      <c r="AG212" s="18">
        <v>2.4226558202533499</v>
      </c>
      <c r="AH212" s="18">
        <v>8.2996784725513695E-2</v>
      </c>
      <c r="AI212" s="18">
        <v>4.7574812516072099E-3</v>
      </c>
      <c r="AJ212" s="24">
        <f t="shared" si="67"/>
        <v>1</v>
      </c>
      <c r="AK212" s="24">
        <f t="shared" si="68"/>
        <v>0</v>
      </c>
      <c r="AL212" s="24">
        <f t="shared" si="69"/>
        <v>0</v>
      </c>
      <c r="AM212" s="9">
        <f t="shared" si="70"/>
        <v>0</v>
      </c>
    </row>
    <row r="213" spans="1:39" x14ac:dyDescent="0.2">
      <c r="A213" s="47">
        <f t="shared" si="61"/>
        <v>6.5307739476702098E-2</v>
      </c>
      <c r="B213" s="5">
        <v>210</v>
      </c>
      <c r="C213" s="6">
        <f t="shared" si="59"/>
        <v>21</v>
      </c>
      <c r="D213" s="6">
        <f t="shared" si="58"/>
        <v>30</v>
      </c>
      <c r="E213" s="5" t="str">
        <f t="shared" si="62"/>
        <v>21_P_d</v>
      </c>
      <c r="F213" s="44" t="str">
        <f t="shared" si="63"/>
        <v>d</v>
      </c>
      <c r="G213" s="39">
        <v>11</v>
      </c>
      <c r="H213" s="39" t="str">
        <f t="shared" si="73"/>
        <v>11_P</v>
      </c>
      <c r="I213" s="6" t="str">
        <f t="shared" si="60"/>
        <v>BP_30</v>
      </c>
      <c r="J213" s="6">
        <f t="shared" si="64"/>
        <v>0</v>
      </c>
      <c r="K213" s="6">
        <f t="shared" si="72"/>
        <v>1</v>
      </c>
      <c r="L213" s="5">
        <f t="shared" si="56"/>
        <v>1</v>
      </c>
      <c r="M213" s="51">
        <v>43178</v>
      </c>
      <c r="N213" s="51" t="s">
        <v>2863</v>
      </c>
      <c r="O213" s="12">
        <v>1</v>
      </c>
      <c r="P213" s="12">
        <v>0</v>
      </c>
      <c r="Q213" s="12">
        <v>3</v>
      </c>
      <c r="R213" s="12">
        <v>1</v>
      </c>
      <c r="S213" s="12">
        <v>5</v>
      </c>
      <c r="T213" s="12">
        <v>0</v>
      </c>
      <c r="U213" s="12">
        <f t="shared" si="71"/>
        <v>1</v>
      </c>
      <c r="V213" s="16">
        <f t="shared" si="65"/>
        <v>1</v>
      </c>
      <c r="W213" s="16">
        <f t="shared" si="66"/>
        <v>1</v>
      </c>
      <c r="X213" s="18">
        <v>0.60874936578329697</v>
      </c>
      <c r="Y213" s="18">
        <v>0.18687338737671499</v>
      </c>
      <c r="Z213" s="18">
        <v>2.3780264827655602</v>
      </c>
      <c r="AA213" s="18">
        <v>1.1621678718952599</v>
      </c>
      <c r="AB213" s="18">
        <v>0.459542129916096</v>
      </c>
      <c r="AC213" s="18">
        <v>0.35848101310279501</v>
      </c>
      <c r="AD213" s="18">
        <v>0.64830477185152602</v>
      </c>
      <c r="AE213" s="18">
        <v>0.43089324271059998</v>
      </c>
      <c r="AF213" s="18">
        <v>0.97844410747712696</v>
      </c>
      <c r="AG213" s="18">
        <v>0.45090416125875799</v>
      </c>
      <c r="AH213" s="18">
        <v>6.5307739476702098E-2</v>
      </c>
      <c r="AI213" s="18">
        <v>2.1259532821813502E-3</v>
      </c>
      <c r="AJ213" s="24">
        <f t="shared" si="67"/>
        <v>0</v>
      </c>
      <c r="AK213" s="24">
        <f t="shared" si="68"/>
        <v>1</v>
      </c>
      <c r="AL213" s="24">
        <f t="shared" si="69"/>
        <v>0</v>
      </c>
      <c r="AM213" s="9">
        <f t="shared" si="70"/>
        <v>1</v>
      </c>
    </row>
    <row r="214" spans="1:39" x14ac:dyDescent="0.2">
      <c r="A214" s="47">
        <f t="shared" si="61"/>
        <v>0.10871033630054</v>
      </c>
      <c r="B214" s="7">
        <v>211</v>
      </c>
      <c r="C214" s="8">
        <f t="shared" si="59"/>
        <v>22</v>
      </c>
      <c r="D214" s="8">
        <f t="shared" si="58"/>
        <v>26</v>
      </c>
      <c r="E214" s="7" t="str">
        <f t="shared" si="62"/>
        <v>22_X_d</v>
      </c>
      <c r="F214" s="45" t="str">
        <f t="shared" si="63"/>
        <v>d</v>
      </c>
      <c r="G214" s="40">
        <v>12</v>
      </c>
      <c r="H214" s="40" t="str">
        <f t="shared" si="73"/>
        <v>12_X</v>
      </c>
      <c r="I214" s="8" t="str">
        <f t="shared" si="60"/>
        <v>CI_26</v>
      </c>
      <c r="J214" s="8">
        <f t="shared" si="64"/>
        <v>1</v>
      </c>
      <c r="K214" s="8">
        <f t="shared" si="72"/>
        <v>0</v>
      </c>
      <c r="L214" s="7">
        <f t="shared" si="56"/>
        <v>1</v>
      </c>
      <c r="M214" s="52">
        <v>43178</v>
      </c>
      <c r="N214" s="52" t="s">
        <v>2863</v>
      </c>
      <c r="O214" s="14">
        <v>1</v>
      </c>
      <c r="P214" s="14">
        <v>1</v>
      </c>
      <c r="Q214" s="14">
        <v>2</v>
      </c>
      <c r="R214" s="14">
        <v>1</v>
      </c>
      <c r="S214" s="14">
        <v>6</v>
      </c>
      <c r="T214" s="14">
        <v>1</v>
      </c>
      <c r="U214" s="14">
        <f t="shared" si="71"/>
        <v>0</v>
      </c>
      <c r="V214" s="16">
        <f t="shared" si="65"/>
        <v>1</v>
      </c>
      <c r="W214" s="16">
        <f t="shared" si="66"/>
        <v>0</v>
      </c>
      <c r="X214" s="18">
        <v>0.40923731238581201</v>
      </c>
      <c r="Y214" s="18">
        <v>0.69691645859006002</v>
      </c>
      <c r="Z214" s="18">
        <v>3.3447387567721298</v>
      </c>
      <c r="AA214" s="18">
        <v>5.7038748058745101</v>
      </c>
      <c r="AB214" s="18">
        <v>0.52937110900042295</v>
      </c>
      <c r="AC214" s="18">
        <v>1.2109264060832099</v>
      </c>
      <c r="AD214" s="18">
        <v>0.70582760265574995</v>
      </c>
      <c r="AE214" s="18">
        <v>1.36252434194887</v>
      </c>
      <c r="AF214" s="18">
        <v>1.29787859279147</v>
      </c>
      <c r="AG214" s="18">
        <v>2.3558014306238801</v>
      </c>
      <c r="AH214" s="18">
        <v>0.10871033630054</v>
      </c>
      <c r="AI214" s="18">
        <v>4.4028797273207097E-2</v>
      </c>
      <c r="AJ214" s="24">
        <f t="shared" si="67"/>
        <v>1</v>
      </c>
      <c r="AK214" s="24">
        <f t="shared" si="68"/>
        <v>0</v>
      </c>
      <c r="AL214" s="24">
        <f t="shared" si="69"/>
        <v>0</v>
      </c>
      <c r="AM214" s="9">
        <f t="shared" si="70"/>
        <v>0</v>
      </c>
    </row>
    <row r="215" spans="1:39" x14ac:dyDescent="0.2">
      <c r="A215" s="47">
        <f t="shared" si="61"/>
        <v>0.23019775601230999</v>
      </c>
      <c r="B215" s="7">
        <v>212</v>
      </c>
      <c r="C215" s="8">
        <f t="shared" si="59"/>
        <v>22</v>
      </c>
      <c r="D215" s="8">
        <f t="shared" si="58"/>
        <v>26</v>
      </c>
      <c r="E215" s="7" t="str">
        <f t="shared" si="62"/>
        <v>22_X_d</v>
      </c>
      <c r="F215" s="45" t="str">
        <f t="shared" si="63"/>
        <v>d</v>
      </c>
      <c r="G215" s="40">
        <v>12</v>
      </c>
      <c r="H215" s="40" t="str">
        <f t="shared" si="73"/>
        <v>12_X</v>
      </c>
      <c r="I215" s="8" t="str">
        <f t="shared" si="60"/>
        <v>BP_26</v>
      </c>
      <c r="J215" s="8">
        <f t="shared" si="64"/>
        <v>0</v>
      </c>
      <c r="K215" s="8">
        <f t="shared" si="72"/>
        <v>0</v>
      </c>
      <c r="L215" s="7">
        <f t="shared" si="56"/>
        <v>1</v>
      </c>
      <c r="M215" s="52">
        <v>43178</v>
      </c>
      <c r="N215" s="52" t="s">
        <v>2863</v>
      </c>
      <c r="O215" s="14">
        <v>1</v>
      </c>
      <c r="P215" s="14">
        <v>1</v>
      </c>
      <c r="Q215" s="14">
        <v>2</v>
      </c>
      <c r="R215" s="14">
        <v>1</v>
      </c>
      <c r="S215" s="14">
        <v>6</v>
      </c>
      <c r="T215" s="14">
        <v>0</v>
      </c>
      <c r="U215" s="14">
        <f t="shared" si="71"/>
        <v>1</v>
      </c>
      <c r="V215" s="16">
        <f t="shared" si="65"/>
        <v>1</v>
      </c>
      <c r="W215" s="16">
        <f t="shared" si="66"/>
        <v>0</v>
      </c>
      <c r="X215" s="18">
        <v>0.59034614666597895</v>
      </c>
      <c r="Y215" s="18">
        <v>0.25171620422065599</v>
      </c>
      <c r="Z215" s="18">
        <v>3.40531818626914</v>
      </c>
      <c r="AA215" s="18">
        <v>0.82907617864479799</v>
      </c>
      <c r="AB215" s="18">
        <v>0.38607015203432399</v>
      </c>
      <c r="AC215" s="18">
        <v>4.8414735528803501E-2</v>
      </c>
      <c r="AD215" s="18">
        <v>0.59307914511411597</v>
      </c>
      <c r="AE215" s="18">
        <v>7.8383301333538602E-3</v>
      </c>
      <c r="AF215" s="18">
        <v>1.2690374836252201</v>
      </c>
      <c r="AG215" s="18">
        <v>0.35408399392175899</v>
      </c>
      <c r="AH215" s="18">
        <v>0.23019775601230999</v>
      </c>
      <c r="AI215" s="18">
        <v>0.58861555027221502</v>
      </c>
      <c r="AJ215" s="24">
        <f t="shared" si="67"/>
        <v>0</v>
      </c>
      <c r="AK215" s="24">
        <f t="shared" si="68"/>
        <v>1</v>
      </c>
      <c r="AL215" s="24">
        <f t="shared" si="69"/>
        <v>1</v>
      </c>
      <c r="AM215" s="9">
        <f t="shared" si="70"/>
        <v>0</v>
      </c>
    </row>
    <row r="216" spans="1:39" x14ac:dyDescent="0.2">
      <c r="A216" s="47">
        <f t="shared" si="61"/>
        <v>6.1778328158632002E-3</v>
      </c>
      <c r="B216" s="7">
        <v>213</v>
      </c>
      <c r="C216" s="8">
        <f t="shared" si="59"/>
        <v>22</v>
      </c>
      <c r="D216" s="8">
        <f t="shared" si="58"/>
        <v>27</v>
      </c>
      <c r="E216" s="7" t="str">
        <f t="shared" si="62"/>
        <v>22_X_d</v>
      </c>
      <c r="F216" s="45" t="str">
        <f t="shared" si="63"/>
        <v>d</v>
      </c>
      <c r="G216" s="40">
        <v>12</v>
      </c>
      <c r="H216" s="40" t="str">
        <f t="shared" si="73"/>
        <v>12_X</v>
      </c>
      <c r="I216" s="8" t="str">
        <f t="shared" si="60"/>
        <v>CI_27</v>
      </c>
      <c r="J216" s="8">
        <f t="shared" si="64"/>
        <v>1</v>
      </c>
      <c r="K216" s="8">
        <f t="shared" si="72"/>
        <v>0</v>
      </c>
      <c r="L216" s="7">
        <f t="shared" ref="L216:L279" si="74">ABS(L196-1)</f>
        <v>1</v>
      </c>
      <c r="M216" s="52">
        <v>43178</v>
      </c>
      <c r="N216" s="52" t="s">
        <v>2863</v>
      </c>
      <c r="O216" s="14">
        <v>1</v>
      </c>
      <c r="P216" s="14">
        <v>1</v>
      </c>
      <c r="Q216" s="14">
        <v>2</v>
      </c>
      <c r="R216" s="14">
        <v>1</v>
      </c>
      <c r="S216" s="14">
        <v>6</v>
      </c>
      <c r="T216" s="14">
        <v>0</v>
      </c>
      <c r="U216" s="14">
        <f t="shared" si="71"/>
        <v>1</v>
      </c>
      <c r="V216" s="16">
        <f t="shared" si="65"/>
        <v>1</v>
      </c>
      <c r="W216" s="16">
        <f t="shared" si="66"/>
        <v>1</v>
      </c>
      <c r="X216" s="18">
        <v>-0.76003460778156295</v>
      </c>
      <c r="Y216" s="18">
        <v>-0.31353005768768299</v>
      </c>
      <c r="Z216" s="18">
        <v>3.4541041114134701</v>
      </c>
      <c r="AA216" s="18">
        <v>0.92699466360164695</v>
      </c>
      <c r="AB216" s="18">
        <v>-0.97101952190222796</v>
      </c>
      <c r="AC216" s="18">
        <v>-0.34694131940158601</v>
      </c>
      <c r="AD216" s="18">
        <v>-0.90556687741441599</v>
      </c>
      <c r="AE216" s="18">
        <v>-0.32120058365934001</v>
      </c>
      <c r="AF216" s="18">
        <v>1.3771374253323401</v>
      </c>
      <c r="AG216" s="18">
        <v>0.39009475669800397</v>
      </c>
      <c r="AH216" s="18">
        <v>6.1778328158632002E-3</v>
      </c>
      <c r="AI216" s="18">
        <v>6.3353234199682498E-4</v>
      </c>
      <c r="AJ216" s="24">
        <f t="shared" si="67"/>
        <v>0</v>
      </c>
      <c r="AK216" s="24">
        <f t="shared" si="68"/>
        <v>1</v>
      </c>
      <c r="AL216" s="24">
        <f t="shared" si="69"/>
        <v>0</v>
      </c>
      <c r="AM216" s="9">
        <f t="shared" si="70"/>
        <v>1</v>
      </c>
    </row>
    <row r="217" spans="1:39" x14ac:dyDescent="0.2">
      <c r="A217" s="47">
        <f t="shared" si="61"/>
        <v>7.5583780213163098E-7</v>
      </c>
      <c r="B217" s="7">
        <v>214</v>
      </c>
      <c r="C217" s="8">
        <f t="shared" si="59"/>
        <v>22</v>
      </c>
      <c r="D217" s="8">
        <f t="shared" si="58"/>
        <v>27</v>
      </c>
      <c r="E217" s="7" t="str">
        <f t="shared" si="62"/>
        <v>22_X_d</v>
      </c>
      <c r="F217" s="45" t="str">
        <f t="shared" si="63"/>
        <v>d</v>
      </c>
      <c r="G217" s="40">
        <v>12</v>
      </c>
      <c r="H217" s="40" t="str">
        <f t="shared" si="73"/>
        <v>12_X</v>
      </c>
      <c r="I217" s="8" t="str">
        <f t="shared" si="60"/>
        <v>BP_27</v>
      </c>
      <c r="J217" s="8">
        <f t="shared" si="64"/>
        <v>0</v>
      </c>
      <c r="K217" s="8">
        <f t="shared" si="72"/>
        <v>0</v>
      </c>
      <c r="L217" s="7">
        <f t="shared" si="74"/>
        <v>1</v>
      </c>
      <c r="M217" s="52">
        <v>43178</v>
      </c>
      <c r="N217" s="52" t="s">
        <v>2863</v>
      </c>
      <c r="O217" s="14">
        <v>1</v>
      </c>
      <c r="P217" s="14">
        <v>1</v>
      </c>
      <c r="Q217" s="14">
        <v>2</v>
      </c>
      <c r="R217" s="14">
        <v>1</v>
      </c>
      <c r="S217" s="14">
        <v>6</v>
      </c>
      <c r="T217" s="14">
        <v>1</v>
      </c>
      <c r="U217" s="14">
        <f t="shared" si="71"/>
        <v>0</v>
      </c>
      <c r="V217" s="16">
        <f t="shared" si="65"/>
        <v>1</v>
      </c>
      <c r="W217" s="16">
        <f t="shared" si="66"/>
        <v>1</v>
      </c>
      <c r="X217" s="18">
        <v>-0.898878597945441</v>
      </c>
      <c r="Y217" s="18">
        <v>-1.5285917543957199</v>
      </c>
      <c r="Z217" s="18">
        <v>2.6608930990332702</v>
      </c>
      <c r="AA217" s="18">
        <v>4.2113033371595501</v>
      </c>
      <c r="AB217" s="18">
        <v>-1.25769041225322</v>
      </c>
      <c r="AC217" s="18">
        <v>-1.3103926432255</v>
      </c>
      <c r="AD217" s="18">
        <v>-1.0546175617890601</v>
      </c>
      <c r="AE217" s="18">
        <v>-0.76069069792213195</v>
      </c>
      <c r="AF217" s="18">
        <v>0.94471813533366999</v>
      </c>
      <c r="AG217" s="18">
        <v>1.8901598748389701</v>
      </c>
      <c r="AH217" s="18">
        <v>7.5583780213163098E-7</v>
      </c>
      <c r="AI217" s="18">
        <v>7.06180137877331E-3</v>
      </c>
      <c r="AJ217" s="24">
        <f t="shared" si="67"/>
        <v>1</v>
      </c>
      <c r="AK217" s="24">
        <f t="shared" si="68"/>
        <v>0</v>
      </c>
      <c r="AL217" s="24">
        <f t="shared" si="69"/>
        <v>1</v>
      </c>
      <c r="AM217" s="9">
        <f t="shared" si="70"/>
        <v>1</v>
      </c>
    </row>
    <row r="218" spans="1:39" x14ac:dyDescent="0.2">
      <c r="A218" s="47">
        <f t="shared" si="61"/>
        <v>5.7848368438179003E-4</v>
      </c>
      <c r="B218" s="7">
        <v>215</v>
      </c>
      <c r="C218" s="8">
        <f t="shared" si="59"/>
        <v>22</v>
      </c>
      <c r="D218" s="8">
        <f t="shared" si="58"/>
        <v>28</v>
      </c>
      <c r="E218" s="7" t="str">
        <f t="shared" si="62"/>
        <v>22_X_d</v>
      </c>
      <c r="F218" s="45" t="str">
        <f t="shared" si="63"/>
        <v>d</v>
      </c>
      <c r="G218" s="40">
        <v>12</v>
      </c>
      <c r="H218" s="40" t="str">
        <f t="shared" si="73"/>
        <v>12_X</v>
      </c>
      <c r="I218" s="8" t="str">
        <f t="shared" si="60"/>
        <v>CI_28</v>
      </c>
      <c r="J218" s="8">
        <f t="shared" si="64"/>
        <v>1</v>
      </c>
      <c r="K218" s="8">
        <f t="shared" si="72"/>
        <v>0</v>
      </c>
      <c r="L218" s="7">
        <f t="shared" si="74"/>
        <v>1</v>
      </c>
      <c r="M218" s="52">
        <v>43178</v>
      </c>
      <c r="N218" s="52" t="s">
        <v>2863</v>
      </c>
      <c r="O218" s="14">
        <v>1</v>
      </c>
      <c r="P218" s="14">
        <v>1</v>
      </c>
      <c r="Q218" s="14">
        <v>2</v>
      </c>
      <c r="R218" s="14">
        <v>1</v>
      </c>
      <c r="S218" s="14">
        <v>6</v>
      </c>
      <c r="T218" s="14">
        <v>0</v>
      </c>
      <c r="U218" s="14">
        <f t="shared" si="71"/>
        <v>1</v>
      </c>
      <c r="V218" s="16">
        <f t="shared" si="65"/>
        <v>1</v>
      </c>
      <c r="W218" s="16">
        <f t="shared" si="66"/>
        <v>0</v>
      </c>
      <c r="X218" s="18">
        <v>-0.75534904532833003</v>
      </c>
      <c r="Y218" s="18">
        <v>-0.25305073221221103</v>
      </c>
      <c r="Z218" s="18">
        <v>3.4454727107659</v>
      </c>
      <c r="AA218" s="18">
        <v>1.15385900407649</v>
      </c>
      <c r="AB218" s="18">
        <v>-1.2111301439303099</v>
      </c>
      <c r="AC218" s="18">
        <v>-0.31443600685557799</v>
      </c>
      <c r="AD218" s="18">
        <v>-1.3009516548214299</v>
      </c>
      <c r="AE218" s="18">
        <v>-0.349818182730815</v>
      </c>
      <c r="AF218" s="18">
        <v>1.3514203870533299</v>
      </c>
      <c r="AG218" s="18">
        <v>0.45341007573742198</v>
      </c>
      <c r="AH218" s="18">
        <v>5.7848368438179003E-4</v>
      </c>
      <c r="AI218" s="18">
        <v>7.0443085895987197E-3</v>
      </c>
      <c r="AJ218" s="24">
        <f t="shared" si="67"/>
        <v>0</v>
      </c>
      <c r="AK218" s="24">
        <f t="shared" si="68"/>
        <v>1</v>
      </c>
      <c r="AL218" s="24">
        <f t="shared" si="69"/>
        <v>1</v>
      </c>
      <c r="AM218" s="9">
        <f t="shared" si="70"/>
        <v>0</v>
      </c>
    </row>
    <row r="219" spans="1:39" x14ac:dyDescent="0.2">
      <c r="A219" s="47">
        <f t="shared" si="61"/>
        <v>0.64957682408907103</v>
      </c>
      <c r="B219" s="7">
        <v>216</v>
      </c>
      <c r="C219" s="8">
        <f t="shared" si="59"/>
        <v>22</v>
      </c>
      <c r="D219" s="8">
        <f t="shared" si="58"/>
        <v>28</v>
      </c>
      <c r="E219" s="7" t="str">
        <f t="shared" si="62"/>
        <v>22_X_d</v>
      </c>
      <c r="F219" s="45" t="str">
        <f t="shared" si="63"/>
        <v>d</v>
      </c>
      <c r="G219" s="40">
        <v>12</v>
      </c>
      <c r="H219" s="40" t="str">
        <f t="shared" si="73"/>
        <v>12_X</v>
      </c>
      <c r="I219" s="8" t="str">
        <f t="shared" si="60"/>
        <v>BP_28</v>
      </c>
      <c r="J219" s="8">
        <f t="shared" si="64"/>
        <v>0</v>
      </c>
      <c r="K219" s="8">
        <f t="shared" si="72"/>
        <v>0</v>
      </c>
      <c r="L219" s="7">
        <f t="shared" si="74"/>
        <v>1</v>
      </c>
      <c r="M219" s="52">
        <v>43178</v>
      </c>
      <c r="N219" s="52" t="s">
        <v>2863</v>
      </c>
      <c r="O219" s="14">
        <v>1</v>
      </c>
      <c r="P219" s="14">
        <v>1</v>
      </c>
      <c r="Q219" s="14">
        <v>2</v>
      </c>
      <c r="R219" s="14">
        <v>1</v>
      </c>
      <c r="S219" s="14">
        <v>6</v>
      </c>
      <c r="T219" s="14">
        <v>1</v>
      </c>
      <c r="U219" s="14">
        <f t="shared" si="71"/>
        <v>0</v>
      </c>
      <c r="V219" s="16">
        <f t="shared" si="65"/>
        <v>1</v>
      </c>
      <c r="W219" s="16">
        <f t="shared" si="66"/>
        <v>0</v>
      </c>
      <c r="X219" s="18">
        <v>-0.16391750989714601</v>
      </c>
      <c r="Y219" s="18">
        <v>-0.29722509549579101</v>
      </c>
      <c r="Z219" s="18">
        <v>2.8363275380106598</v>
      </c>
      <c r="AA219" s="18">
        <v>5.3786529607003501</v>
      </c>
      <c r="AB219" s="18">
        <v>0.108650199285154</v>
      </c>
      <c r="AC219" s="18">
        <v>-0.69944073628463899</v>
      </c>
      <c r="AD219" s="18">
        <v>5.8811832079342201E-2</v>
      </c>
      <c r="AE219" s="18">
        <v>-0.45558936055219901</v>
      </c>
      <c r="AF219" s="18">
        <v>0.94609538828241202</v>
      </c>
      <c r="AG219" s="18">
        <v>2.0002077713067599</v>
      </c>
      <c r="AH219" s="18">
        <v>0.64957682408907103</v>
      </c>
      <c r="AI219" s="18">
        <v>0.16834455132624401</v>
      </c>
      <c r="AJ219" s="24">
        <f t="shared" si="67"/>
        <v>1</v>
      </c>
      <c r="AK219" s="24">
        <f t="shared" si="68"/>
        <v>0</v>
      </c>
      <c r="AL219" s="24">
        <f t="shared" si="69"/>
        <v>0</v>
      </c>
      <c r="AM219" s="9">
        <f t="shared" si="70"/>
        <v>0</v>
      </c>
    </row>
    <row r="220" spans="1:39" x14ac:dyDescent="0.2">
      <c r="A220" s="47">
        <f t="shared" si="61"/>
        <v>0.45797088680593401</v>
      </c>
      <c r="B220" s="7">
        <v>217</v>
      </c>
      <c r="C220" s="8">
        <f t="shared" si="59"/>
        <v>22</v>
      </c>
      <c r="D220" s="8">
        <f t="shared" si="58"/>
        <v>29</v>
      </c>
      <c r="E220" s="7" t="str">
        <f t="shared" si="62"/>
        <v>22_X_d</v>
      </c>
      <c r="F220" s="45" t="str">
        <f t="shared" si="63"/>
        <v>d</v>
      </c>
      <c r="G220" s="40">
        <v>12</v>
      </c>
      <c r="H220" s="40" t="str">
        <f t="shared" si="73"/>
        <v>12_X</v>
      </c>
      <c r="I220" s="8" t="str">
        <f t="shared" si="60"/>
        <v>CI_29</v>
      </c>
      <c r="J220" s="8">
        <f t="shared" si="64"/>
        <v>1</v>
      </c>
      <c r="K220" s="8">
        <f t="shared" si="72"/>
        <v>0</v>
      </c>
      <c r="L220" s="7">
        <f t="shared" si="74"/>
        <v>1</v>
      </c>
      <c r="M220" s="52">
        <v>43178</v>
      </c>
      <c r="N220" s="52" t="s">
        <v>2863</v>
      </c>
      <c r="O220" s="14">
        <v>1</v>
      </c>
      <c r="P220" s="14">
        <v>1</v>
      </c>
      <c r="Q220" s="14">
        <v>2</v>
      </c>
      <c r="R220" s="14">
        <v>1</v>
      </c>
      <c r="S220" s="14">
        <v>6</v>
      </c>
      <c r="T220" s="14">
        <v>0</v>
      </c>
      <c r="U220" s="14">
        <f t="shared" si="71"/>
        <v>1</v>
      </c>
      <c r="V220" s="16">
        <f t="shared" si="65"/>
        <v>1</v>
      </c>
      <c r="W220" s="16">
        <f t="shared" si="66"/>
        <v>0</v>
      </c>
      <c r="X220" s="18">
        <v>0.16514533321606001</v>
      </c>
      <c r="Y220" s="18">
        <v>3.9897890465846901E-2</v>
      </c>
      <c r="Z220" s="18">
        <v>2.71762037836015</v>
      </c>
      <c r="AA220" s="18">
        <v>1.3155056556356399</v>
      </c>
      <c r="AB220" s="18">
        <v>0.19333410597916101</v>
      </c>
      <c r="AC220" s="18">
        <v>1.13057016413776E-2</v>
      </c>
      <c r="AD220" s="18">
        <v>2.02600862481019E-2</v>
      </c>
      <c r="AE220" s="18">
        <v>5.0322636910223303E-2</v>
      </c>
      <c r="AF220" s="18">
        <v>1.02969262864075</v>
      </c>
      <c r="AG220" s="18">
        <v>0.59742070712306095</v>
      </c>
      <c r="AH220" s="18">
        <v>0.45797088680593401</v>
      </c>
      <c r="AI220" s="18">
        <v>0.94028717940858697</v>
      </c>
      <c r="AJ220" s="24">
        <f t="shared" si="67"/>
        <v>0</v>
      </c>
      <c r="AK220" s="24">
        <f t="shared" si="68"/>
        <v>1</v>
      </c>
      <c r="AL220" s="24">
        <f t="shared" si="69"/>
        <v>1</v>
      </c>
      <c r="AM220" s="9">
        <f t="shared" si="70"/>
        <v>0</v>
      </c>
    </row>
    <row r="221" spans="1:39" x14ac:dyDescent="0.2">
      <c r="A221" s="47">
        <f t="shared" si="61"/>
        <v>0.19407981150036799</v>
      </c>
      <c r="B221" s="7">
        <v>218</v>
      </c>
      <c r="C221" s="8">
        <f t="shared" si="59"/>
        <v>22</v>
      </c>
      <c r="D221" s="8">
        <f t="shared" si="58"/>
        <v>29</v>
      </c>
      <c r="E221" s="7" t="str">
        <f t="shared" si="62"/>
        <v>22_X_d</v>
      </c>
      <c r="F221" s="45" t="str">
        <f t="shared" si="63"/>
        <v>d</v>
      </c>
      <c r="G221" s="40">
        <v>12</v>
      </c>
      <c r="H221" s="40" t="str">
        <f t="shared" si="73"/>
        <v>12_X</v>
      </c>
      <c r="I221" s="8" t="str">
        <f t="shared" si="60"/>
        <v>BP_29</v>
      </c>
      <c r="J221" s="8">
        <f t="shared" si="64"/>
        <v>0</v>
      </c>
      <c r="K221" s="8">
        <f t="shared" si="72"/>
        <v>0</v>
      </c>
      <c r="L221" s="7">
        <f t="shared" si="74"/>
        <v>1</v>
      </c>
      <c r="M221" s="52">
        <v>43178</v>
      </c>
      <c r="N221" s="52" t="s">
        <v>2863</v>
      </c>
      <c r="O221" s="14">
        <v>1</v>
      </c>
      <c r="P221" s="14">
        <v>1</v>
      </c>
      <c r="Q221" s="14">
        <v>2</v>
      </c>
      <c r="R221" s="14">
        <v>1</v>
      </c>
      <c r="S221" s="14">
        <v>6</v>
      </c>
      <c r="T221" s="14">
        <v>1</v>
      </c>
      <c r="U221" s="14">
        <f t="shared" si="71"/>
        <v>0</v>
      </c>
      <c r="V221" s="16">
        <f t="shared" si="65"/>
        <v>1</v>
      </c>
      <c r="W221" s="16">
        <f t="shared" si="66"/>
        <v>1</v>
      </c>
      <c r="X221" s="18">
        <v>0.29830801283242198</v>
      </c>
      <c r="Y221" s="18">
        <v>0.50648698823868399</v>
      </c>
      <c r="Z221" s="18">
        <v>3.3062734061386401</v>
      </c>
      <c r="AA221" s="18">
        <v>5.9116518540259504</v>
      </c>
      <c r="AB221" s="18">
        <v>0.39016725753952403</v>
      </c>
      <c r="AC221" s="18">
        <v>0.192153304826748</v>
      </c>
      <c r="AD221" s="18">
        <v>0.50881008309861797</v>
      </c>
      <c r="AE221" s="18">
        <v>0.16864487333366601</v>
      </c>
      <c r="AF221" s="18">
        <v>1.1842315279578099</v>
      </c>
      <c r="AG221" s="18">
        <v>2.5226579175809598</v>
      </c>
      <c r="AH221" s="18">
        <v>0.19407981150036799</v>
      </c>
      <c r="AI221" s="18">
        <v>0.76307317726622004</v>
      </c>
      <c r="AJ221" s="24">
        <f t="shared" si="67"/>
        <v>1</v>
      </c>
      <c r="AK221" s="24">
        <f t="shared" si="68"/>
        <v>0</v>
      </c>
      <c r="AL221" s="24">
        <f t="shared" si="69"/>
        <v>1</v>
      </c>
      <c r="AM221" s="9">
        <f t="shared" si="70"/>
        <v>1</v>
      </c>
    </row>
    <row r="222" spans="1:39" x14ac:dyDescent="0.2">
      <c r="A222" s="47">
        <f t="shared" si="61"/>
        <v>8.2996784725513695E-2</v>
      </c>
      <c r="B222" s="7">
        <v>219</v>
      </c>
      <c r="C222" s="8">
        <f t="shared" si="59"/>
        <v>22</v>
      </c>
      <c r="D222" s="8">
        <f t="shared" si="58"/>
        <v>30</v>
      </c>
      <c r="E222" s="7" t="str">
        <f t="shared" si="62"/>
        <v>22_X_d</v>
      </c>
      <c r="F222" s="45" t="str">
        <f t="shared" si="63"/>
        <v>d</v>
      </c>
      <c r="G222" s="40">
        <v>12</v>
      </c>
      <c r="H222" s="40" t="str">
        <f t="shared" si="73"/>
        <v>12_X</v>
      </c>
      <c r="I222" s="8" t="str">
        <f t="shared" si="60"/>
        <v>CI_30</v>
      </c>
      <c r="J222" s="8">
        <f t="shared" si="64"/>
        <v>1</v>
      </c>
      <c r="K222" s="8">
        <f t="shared" si="72"/>
        <v>0</v>
      </c>
      <c r="L222" s="7">
        <f t="shared" si="74"/>
        <v>1</v>
      </c>
      <c r="M222" s="52">
        <v>43178</v>
      </c>
      <c r="N222" s="52" t="s">
        <v>2863</v>
      </c>
      <c r="O222" s="14">
        <v>1</v>
      </c>
      <c r="P222" s="14">
        <v>1</v>
      </c>
      <c r="Q222" s="14">
        <v>2</v>
      </c>
      <c r="R222" s="14">
        <v>1</v>
      </c>
      <c r="S222" s="14">
        <v>6</v>
      </c>
      <c r="T222" s="14">
        <v>1</v>
      </c>
      <c r="U222" s="14">
        <f t="shared" si="71"/>
        <v>0</v>
      </c>
      <c r="V222" s="16">
        <f t="shared" si="65"/>
        <v>1</v>
      </c>
      <c r="W222" s="16">
        <f t="shared" si="66"/>
        <v>0</v>
      </c>
      <c r="X222" s="18">
        <v>-0.92381303844740603</v>
      </c>
      <c r="Y222" s="18">
        <v>-1.73031783323192</v>
      </c>
      <c r="Z222" s="18">
        <v>3.3900302881375</v>
      </c>
      <c r="AA222" s="18">
        <v>6.5480014467976302</v>
      </c>
      <c r="AB222" s="18">
        <v>-0.56896647443535997</v>
      </c>
      <c r="AC222" s="18">
        <v>-1.76326569139721</v>
      </c>
      <c r="AD222" s="18">
        <v>-0.30027137334778098</v>
      </c>
      <c r="AE222" s="18">
        <v>-1.8895131521272499</v>
      </c>
      <c r="AF222" s="18">
        <v>1.28929713638176</v>
      </c>
      <c r="AG222" s="18">
        <v>2.4226558202533499</v>
      </c>
      <c r="AH222" s="18">
        <v>8.2996784725513695E-2</v>
      </c>
      <c r="AI222" s="18">
        <v>4.7574812516072099E-3</v>
      </c>
      <c r="AJ222" s="24">
        <f t="shared" si="67"/>
        <v>1</v>
      </c>
      <c r="AK222" s="24">
        <f t="shared" si="68"/>
        <v>0</v>
      </c>
      <c r="AL222" s="24">
        <f t="shared" si="69"/>
        <v>0</v>
      </c>
      <c r="AM222" s="9">
        <f t="shared" si="70"/>
        <v>0</v>
      </c>
    </row>
    <row r="223" spans="1:39" x14ac:dyDescent="0.2">
      <c r="A223" s="47">
        <f t="shared" si="61"/>
        <v>6.5307739476702098E-2</v>
      </c>
      <c r="B223" s="7">
        <v>220</v>
      </c>
      <c r="C223" s="8">
        <f t="shared" si="59"/>
        <v>22</v>
      </c>
      <c r="D223" s="8">
        <f t="shared" si="58"/>
        <v>30</v>
      </c>
      <c r="E223" s="7" t="str">
        <f t="shared" si="62"/>
        <v>22_X_d</v>
      </c>
      <c r="F223" s="45" t="str">
        <f t="shared" si="63"/>
        <v>d</v>
      </c>
      <c r="G223" s="40">
        <v>12</v>
      </c>
      <c r="H223" s="40" t="str">
        <f t="shared" si="73"/>
        <v>12_X</v>
      </c>
      <c r="I223" s="8" t="str">
        <f t="shared" si="60"/>
        <v>BP_30</v>
      </c>
      <c r="J223" s="8">
        <f t="shared" si="64"/>
        <v>0</v>
      </c>
      <c r="K223" s="8">
        <f t="shared" si="72"/>
        <v>0</v>
      </c>
      <c r="L223" s="7">
        <f t="shared" si="74"/>
        <v>1</v>
      </c>
      <c r="M223" s="52">
        <v>43178</v>
      </c>
      <c r="N223" s="52" t="s">
        <v>2863</v>
      </c>
      <c r="O223" s="14">
        <v>1</v>
      </c>
      <c r="P223" s="14">
        <v>1</v>
      </c>
      <c r="Q223" s="14">
        <v>2</v>
      </c>
      <c r="R223" s="14">
        <v>1</v>
      </c>
      <c r="S223" s="14">
        <v>6</v>
      </c>
      <c r="T223" s="14">
        <v>0</v>
      </c>
      <c r="U223" s="14">
        <f t="shared" si="71"/>
        <v>1</v>
      </c>
      <c r="V223" s="16">
        <f t="shared" si="65"/>
        <v>1</v>
      </c>
      <c r="W223" s="16">
        <f t="shared" si="66"/>
        <v>1</v>
      </c>
      <c r="X223" s="18">
        <v>0.60874936578329697</v>
      </c>
      <c r="Y223" s="18">
        <v>0.18687338737671499</v>
      </c>
      <c r="Z223" s="18">
        <v>2.3780264827655602</v>
      </c>
      <c r="AA223" s="18">
        <v>1.1621678718952599</v>
      </c>
      <c r="AB223" s="18">
        <v>0.459542129916096</v>
      </c>
      <c r="AC223" s="18">
        <v>0.35848101310279501</v>
      </c>
      <c r="AD223" s="18">
        <v>0.64830477185152602</v>
      </c>
      <c r="AE223" s="18">
        <v>0.43089324271059998</v>
      </c>
      <c r="AF223" s="18">
        <v>0.97844410747712696</v>
      </c>
      <c r="AG223" s="18">
        <v>0.45090416125875799</v>
      </c>
      <c r="AH223" s="18">
        <v>6.5307739476702098E-2</v>
      </c>
      <c r="AI223" s="18">
        <v>2.1259532821813502E-3</v>
      </c>
      <c r="AJ223" s="24">
        <f t="shared" si="67"/>
        <v>0</v>
      </c>
      <c r="AK223" s="24">
        <f t="shared" si="68"/>
        <v>1</v>
      </c>
      <c r="AL223" s="24">
        <f t="shared" si="69"/>
        <v>0</v>
      </c>
      <c r="AM223" s="9">
        <f t="shared" si="70"/>
        <v>1</v>
      </c>
    </row>
    <row r="224" spans="1:39" x14ac:dyDescent="0.2">
      <c r="A224" s="47">
        <f t="shared" si="61"/>
        <v>0.10871033630054</v>
      </c>
      <c r="B224" s="5">
        <v>221</v>
      </c>
      <c r="C224" s="6">
        <f t="shared" si="59"/>
        <v>23</v>
      </c>
      <c r="D224" s="6">
        <f t="shared" si="58"/>
        <v>26</v>
      </c>
      <c r="E224" s="5" t="str">
        <f t="shared" si="62"/>
        <v>23_P_e</v>
      </c>
      <c r="F224" s="44" t="str">
        <f t="shared" si="63"/>
        <v>e</v>
      </c>
      <c r="G224" s="39">
        <v>11</v>
      </c>
      <c r="H224" s="39" t="str">
        <f t="shared" si="73"/>
        <v>11_P</v>
      </c>
      <c r="I224" s="6" t="str">
        <f t="shared" si="60"/>
        <v>CI_26</v>
      </c>
      <c r="J224" s="6">
        <f t="shared" si="64"/>
        <v>1</v>
      </c>
      <c r="K224" s="6">
        <f t="shared" si="72"/>
        <v>1</v>
      </c>
      <c r="L224" s="5">
        <f t="shared" si="74"/>
        <v>0</v>
      </c>
      <c r="M224" s="51">
        <v>43179</v>
      </c>
      <c r="N224" s="51" t="s">
        <v>2865</v>
      </c>
      <c r="O224" s="12">
        <v>1</v>
      </c>
      <c r="P224" s="12">
        <v>1</v>
      </c>
      <c r="Q224" s="12">
        <v>2</v>
      </c>
      <c r="R224" s="12">
        <v>1</v>
      </c>
      <c r="S224" s="12">
        <v>6</v>
      </c>
      <c r="T224" s="12">
        <v>0</v>
      </c>
      <c r="U224" s="12">
        <f t="shared" si="71"/>
        <v>1</v>
      </c>
      <c r="V224" s="16">
        <f t="shared" si="65"/>
        <v>0</v>
      </c>
      <c r="W224" s="16">
        <f t="shared" si="66"/>
        <v>1</v>
      </c>
      <c r="X224" s="18">
        <v>0.40923731238581201</v>
      </c>
      <c r="Y224" s="18">
        <v>0.69691645859006002</v>
      </c>
      <c r="Z224" s="18">
        <v>3.3447387567721298</v>
      </c>
      <c r="AA224" s="18">
        <v>5.7038748058745101</v>
      </c>
      <c r="AB224" s="18">
        <v>0.52937110900042295</v>
      </c>
      <c r="AC224" s="18">
        <v>1.2109264060832099</v>
      </c>
      <c r="AD224" s="18">
        <v>0.70582760265574995</v>
      </c>
      <c r="AE224" s="18">
        <v>1.36252434194887</v>
      </c>
      <c r="AF224" s="18">
        <v>1.29787859279147</v>
      </c>
      <c r="AG224" s="18">
        <v>2.3558014306238801</v>
      </c>
      <c r="AH224" s="18">
        <v>0.10871033630054</v>
      </c>
      <c r="AI224" s="18">
        <v>4.4028797273207097E-2</v>
      </c>
      <c r="AJ224" s="24">
        <f t="shared" si="67"/>
        <v>1</v>
      </c>
      <c r="AK224" s="24">
        <f t="shared" si="68"/>
        <v>0</v>
      </c>
      <c r="AL224" s="24">
        <f t="shared" si="69"/>
        <v>0</v>
      </c>
      <c r="AM224" s="9">
        <f t="shared" si="70"/>
        <v>0</v>
      </c>
    </row>
    <row r="225" spans="1:39" x14ac:dyDescent="0.2">
      <c r="A225" s="47">
        <f t="shared" si="61"/>
        <v>0.23019775601230999</v>
      </c>
      <c r="B225" s="5">
        <v>222</v>
      </c>
      <c r="C225" s="6">
        <f t="shared" si="59"/>
        <v>23</v>
      </c>
      <c r="D225" s="6">
        <f t="shared" si="58"/>
        <v>26</v>
      </c>
      <c r="E225" s="5" t="str">
        <f t="shared" si="62"/>
        <v>23_P_e</v>
      </c>
      <c r="F225" s="44" t="str">
        <f t="shared" si="63"/>
        <v>e</v>
      </c>
      <c r="G225" s="39">
        <v>11</v>
      </c>
      <c r="H225" s="39" t="str">
        <f t="shared" si="73"/>
        <v>11_P</v>
      </c>
      <c r="I225" s="6" t="str">
        <f t="shared" si="60"/>
        <v>BP_26</v>
      </c>
      <c r="J225" s="6">
        <f t="shared" si="64"/>
        <v>0</v>
      </c>
      <c r="K225" s="6">
        <f t="shared" si="72"/>
        <v>1</v>
      </c>
      <c r="L225" s="5">
        <f t="shared" si="74"/>
        <v>0</v>
      </c>
      <c r="M225" s="51">
        <v>43179</v>
      </c>
      <c r="N225" s="51" t="s">
        <v>2865</v>
      </c>
      <c r="O225" s="12">
        <v>1</v>
      </c>
      <c r="P225" s="12">
        <v>1</v>
      </c>
      <c r="Q225" s="12">
        <v>2</v>
      </c>
      <c r="R225" s="12">
        <v>1</v>
      </c>
      <c r="S225" s="12">
        <v>6</v>
      </c>
      <c r="T225" s="12">
        <v>1</v>
      </c>
      <c r="U225" s="12">
        <f t="shared" si="71"/>
        <v>0</v>
      </c>
      <c r="V225" s="16">
        <f t="shared" si="65"/>
        <v>0</v>
      </c>
      <c r="W225" s="16">
        <f t="shared" si="66"/>
        <v>1</v>
      </c>
      <c r="X225" s="18">
        <v>0.59034614666597895</v>
      </c>
      <c r="Y225" s="18">
        <v>0.25171620422065599</v>
      </c>
      <c r="Z225" s="18">
        <v>3.40531818626914</v>
      </c>
      <c r="AA225" s="18">
        <v>0.82907617864479799</v>
      </c>
      <c r="AB225" s="18">
        <v>0.38607015203432399</v>
      </c>
      <c r="AC225" s="18">
        <v>4.8414735528803501E-2</v>
      </c>
      <c r="AD225" s="18">
        <v>0.59307914511411597</v>
      </c>
      <c r="AE225" s="18">
        <v>7.8383301333538602E-3</v>
      </c>
      <c r="AF225" s="18">
        <v>1.2690374836252201</v>
      </c>
      <c r="AG225" s="18">
        <v>0.35408399392175899</v>
      </c>
      <c r="AH225" s="18">
        <v>0.23019775601230999</v>
      </c>
      <c r="AI225" s="18">
        <v>0.58861555027221502</v>
      </c>
      <c r="AJ225" s="24">
        <f t="shared" si="67"/>
        <v>0</v>
      </c>
      <c r="AK225" s="24">
        <f t="shared" si="68"/>
        <v>1</v>
      </c>
      <c r="AL225" s="24">
        <f t="shared" si="69"/>
        <v>1</v>
      </c>
      <c r="AM225" s="9">
        <f t="shared" si="70"/>
        <v>0</v>
      </c>
    </row>
    <row r="226" spans="1:39" x14ac:dyDescent="0.2">
      <c r="A226" s="47">
        <f t="shared" si="61"/>
        <v>6.1778328158632002E-3</v>
      </c>
      <c r="B226" s="5">
        <v>223</v>
      </c>
      <c r="C226" s="6">
        <f t="shared" si="59"/>
        <v>23</v>
      </c>
      <c r="D226" s="6">
        <f t="shared" si="58"/>
        <v>27</v>
      </c>
      <c r="E226" s="5" t="str">
        <f t="shared" si="62"/>
        <v>23_P_e</v>
      </c>
      <c r="F226" s="44" t="str">
        <f t="shared" si="63"/>
        <v>e</v>
      </c>
      <c r="G226" s="39">
        <v>11</v>
      </c>
      <c r="H226" s="39" t="str">
        <f t="shared" si="73"/>
        <v>11_P</v>
      </c>
      <c r="I226" s="6" t="str">
        <f t="shared" si="60"/>
        <v>CI_27</v>
      </c>
      <c r="J226" s="6">
        <f t="shared" si="64"/>
        <v>1</v>
      </c>
      <c r="K226" s="6">
        <f t="shared" si="72"/>
        <v>1</v>
      </c>
      <c r="L226" s="5">
        <f t="shared" si="74"/>
        <v>0</v>
      </c>
      <c r="M226" s="51">
        <v>43179</v>
      </c>
      <c r="N226" s="51" t="s">
        <v>2865</v>
      </c>
      <c r="O226" s="12">
        <v>1</v>
      </c>
      <c r="P226" s="12">
        <v>1</v>
      </c>
      <c r="Q226" s="12">
        <v>2</v>
      </c>
      <c r="R226" s="12">
        <v>1</v>
      </c>
      <c r="S226" s="12">
        <v>6</v>
      </c>
      <c r="T226" s="12">
        <v>0</v>
      </c>
      <c r="U226" s="12">
        <f t="shared" si="71"/>
        <v>1</v>
      </c>
      <c r="V226" s="16">
        <f t="shared" si="65"/>
        <v>1</v>
      </c>
      <c r="W226" s="16">
        <f t="shared" si="66"/>
        <v>1</v>
      </c>
      <c r="X226" s="18">
        <v>-0.76003460778156295</v>
      </c>
      <c r="Y226" s="18">
        <v>-0.31353005768768299</v>
      </c>
      <c r="Z226" s="18">
        <v>3.4541041114134701</v>
      </c>
      <c r="AA226" s="18">
        <v>0.92699466360164695</v>
      </c>
      <c r="AB226" s="18">
        <v>-0.97101952190222796</v>
      </c>
      <c r="AC226" s="18">
        <v>-0.34694131940158601</v>
      </c>
      <c r="AD226" s="18">
        <v>-0.90556687741441599</v>
      </c>
      <c r="AE226" s="18">
        <v>-0.32120058365934001</v>
      </c>
      <c r="AF226" s="18">
        <v>1.3771374253323401</v>
      </c>
      <c r="AG226" s="18">
        <v>0.39009475669800397</v>
      </c>
      <c r="AH226" s="18">
        <v>6.1778328158632002E-3</v>
      </c>
      <c r="AI226" s="18">
        <v>6.3353234199682498E-4</v>
      </c>
      <c r="AJ226" s="24">
        <f t="shared" si="67"/>
        <v>0</v>
      </c>
      <c r="AK226" s="24">
        <f t="shared" si="68"/>
        <v>1</v>
      </c>
      <c r="AL226" s="24">
        <f t="shared" si="69"/>
        <v>0</v>
      </c>
      <c r="AM226" s="9">
        <f t="shared" si="70"/>
        <v>1</v>
      </c>
    </row>
    <row r="227" spans="1:39" x14ac:dyDescent="0.2">
      <c r="A227" s="47">
        <f t="shared" si="61"/>
        <v>7.5583780213163098E-7</v>
      </c>
      <c r="B227" s="5">
        <v>224</v>
      </c>
      <c r="C227" s="6">
        <f t="shared" si="59"/>
        <v>23</v>
      </c>
      <c r="D227" s="6">
        <f t="shared" si="58"/>
        <v>27</v>
      </c>
      <c r="E227" s="5" t="str">
        <f t="shared" si="62"/>
        <v>23_P_e</v>
      </c>
      <c r="F227" s="44" t="str">
        <f t="shared" si="63"/>
        <v>e</v>
      </c>
      <c r="G227" s="39">
        <v>11</v>
      </c>
      <c r="H227" s="39" t="str">
        <f t="shared" si="73"/>
        <v>11_P</v>
      </c>
      <c r="I227" s="6" t="str">
        <f t="shared" si="60"/>
        <v>BP_27</v>
      </c>
      <c r="J227" s="6">
        <f t="shared" si="64"/>
        <v>0</v>
      </c>
      <c r="K227" s="6">
        <f t="shared" si="72"/>
        <v>1</v>
      </c>
      <c r="L227" s="5">
        <f t="shared" si="74"/>
        <v>0</v>
      </c>
      <c r="M227" s="51">
        <v>43179</v>
      </c>
      <c r="N227" s="51" t="s">
        <v>2865</v>
      </c>
      <c r="O227" s="12">
        <v>1</v>
      </c>
      <c r="P227" s="12">
        <v>1</v>
      </c>
      <c r="Q227" s="12">
        <v>2</v>
      </c>
      <c r="R227" s="12">
        <v>1</v>
      </c>
      <c r="S227" s="12">
        <v>6</v>
      </c>
      <c r="T227" s="12">
        <v>1</v>
      </c>
      <c r="U227" s="12">
        <f t="shared" si="71"/>
        <v>0</v>
      </c>
      <c r="V227" s="16">
        <f t="shared" si="65"/>
        <v>1</v>
      </c>
      <c r="W227" s="16">
        <f t="shared" si="66"/>
        <v>1</v>
      </c>
      <c r="X227" s="18">
        <v>-0.898878597945441</v>
      </c>
      <c r="Y227" s="18">
        <v>-1.5285917543957199</v>
      </c>
      <c r="Z227" s="18">
        <v>2.6608930990332702</v>
      </c>
      <c r="AA227" s="18">
        <v>4.2113033371595501</v>
      </c>
      <c r="AB227" s="18">
        <v>-1.25769041225322</v>
      </c>
      <c r="AC227" s="18">
        <v>-1.3103926432255</v>
      </c>
      <c r="AD227" s="18">
        <v>-1.0546175617890601</v>
      </c>
      <c r="AE227" s="18">
        <v>-0.76069069792213195</v>
      </c>
      <c r="AF227" s="18">
        <v>0.94471813533366999</v>
      </c>
      <c r="AG227" s="18">
        <v>1.8901598748389701</v>
      </c>
      <c r="AH227" s="18">
        <v>7.5583780213163098E-7</v>
      </c>
      <c r="AI227" s="18">
        <v>7.06180137877331E-3</v>
      </c>
      <c r="AJ227" s="24">
        <f t="shared" si="67"/>
        <v>1</v>
      </c>
      <c r="AK227" s="24">
        <f t="shared" si="68"/>
        <v>0</v>
      </c>
      <c r="AL227" s="24">
        <f t="shared" si="69"/>
        <v>1</v>
      </c>
      <c r="AM227" s="9">
        <f t="shared" si="70"/>
        <v>1</v>
      </c>
    </row>
    <row r="228" spans="1:39" x14ac:dyDescent="0.2">
      <c r="A228" s="47">
        <f t="shared" si="61"/>
        <v>5.7848368438179003E-4</v>
      </c>
      <c r="B228" s="5">
        <v>225</v>
      </c>
      <c r="C228" s="6">
        <f t="shared" si="59"/>
        <v>23</v>
      </c>
      <c r="D228" s="6">
        <f t="shared" si="58"/>
        <v>28</v>
      </c>
      <c r="E228" s="5" t="str">
        <f t="shared" si="62"/>
        <v>23_P_e</v>
      </c>
      <c r="F228" s="44" t="str">
        <f t="shared" si="63"/>
        <v>e</v>
      </c>
      <c r="G228" s="39">
        <v>11</v>
      </c>
      <c r="H228" s="39" t="str">
        <f t="shared" si="73"/>
        <v>11_P</v>
      </c>
      <c r="I228" s="6" t="str">
        <f t="shared" si="60"/>
        <v>CI_28</v>
      </c>
      <c r="J228" s="6">
        <f t="shared" si="64"/>
        <v>1</v>
      </c>
      <c r="K228" s="6">
        <f t="shared" si="72"/>
        <v>1</v>
      </c>
      <c r="L228" s="5">
        <f t="shared" si="74"/>
        <v>0</v>
      </c>
      <c r="M228" s="51">
        <v>43179</v>
      </c>
      <c r="N228" s="51" t="s">
        <v>2865</v>
      </c>
      <c r="O228" s="12">
        <v>1</v>
      </c>
      <c r="P228" s="12">
        <v>1</v>
      </c>
      <c r="Q228" s="12">
        <v>2</v>
      </c>
      <c r="R228" s="12">
        <v>1</v>
      </c>
      <c r="S228" s="12">
        <v>6</v>
      </c>
      <c r="T228" s="12">
        <v>0</v>
      </c>
      <c r="U228" s="12">
        <f t="shared" si="71"/>
        <v>1</v>
      </c>
      <c r="V228" s="16">
        <f t="shared" si="65"/>
        <v>1</v>
      </c>
      <c r="W228" s="16">
        <f t="shared" si="66"/>
        <v>0</v>
      </c>
      <c r="X228" s="18">
        <v>-0.75534904532833003</v>
      </c>
      <c r="Y228" s="18">
        <v>-0.25305073221221103</v>
      </c>
      <c r="Z228" s="18">
        <v>3.4454727107659</v>
      </c>
      <c r="AA228" s="18">
        <v>1.15385900407649</v>
      </c>
      <c r="AB228" s="18">
        <v>-1.2111301439303099</v>
      </c>
      <c r="AC228" s="18">
        <v>-0.31443600685557799</v>
      </c>
      <c r="AD228" s="18">
        <v>-1.3009516548214299</v>
      </c>
      <c r="AE228" s="18">
        <v>-0.349818182730815</v>
      </c>
      <c r="AF228" s="18">
        <v>1.3514203870533299</v>
      </c>
      <c r="AG228" s="18">
        <v>0.45341007573742198</v>
      </c>
      <c r="AH228" s="18">
        <v>5.7848368438179003E-4</v>
      </c>
      <c r="AI228" s="18">
        <v>7.0443085895987197E-3</v>
      </c>
      <c r="AJ228" s="24">
        <f t="shared" si="67"/>
        <v>0</v>
      </c>
      <c r="AK228" s="24">
        <f t="shared" si="68"/>
        <v>1</v>
      </c>
      <c r="AL228" s="24">
        <f t="shared" si="69"/>
        <v>1</v>
      </c>
      <c r="AM228" s="9">
        <f t="shared" si="70"/>
        <v>0</v>
      </c>
    </row>
    <row r="229" spans="1:39" x14ac:dyDescent="0.2">
      <c r="A229" s="47">
        <f t="shared" si="61"/>
        <v>0.64957682408907103</v>
      </c>
      <c r="B229" s="5">
        <v>226</v>
      </c>
      <c r="C229" s="6">
        <f t="shared" si="59"/>
        <v>23</v>
      </c>
      <c r="D229" s="6">
        <f t="shared" si="58"/>
        <v>28</v>
      </c>
      <c r="E229" s="5" t="str">
        <f t="shared" si="62"/>
        <v>23_P_e</v>
      </c>
      <c r="F229" s="44" t="str">
        <f t="shared" si="63"/>
        <v>e</v>
      </c>
      <c r="G229" s="39">
        <v>11</v>
      </c>
      <c r="H229" s="39" t="str">
        <f t="shared" si="73"/>
        <v>11_P</v>
      </c>
      <c r="I229" s="6" t="str">
        <f t="shared" si="60"/>
        <v>BP_28</v>
      </c>
      <c r="J229" s="6">
        <f t="shared" si="64"/>
        <v>0</v>
      </c>
      <c r="K229" s="6">
        <f t="shared" si="72"/>
        <v>1</v>
      </c>
      <c r="L229" s="5">
        <f t="shared" si="74"/>
        <v>0</v>
      </c>
      <c r="M229" s="51">
        <v>43179</v>
      </c>
      <c r="N229" s="51" t="s">
        <v>2865</v>
      </c>
      <c r="O229" s="12">
        <v>1</v>
      </c>
      <c r="P229" s="12">
        <v>1</v>
      </c>
      <c r="Q229" s="12">
        <v>2</v>
      </c>
      <c r="R229" s="12">
        <v>1</v>
      </c>
      <c r="S229" s="12">
        <v>6</v>
      </c>
      <c r="T229" s="12">
        <v>1</v>
      </c>
      <c r="U229" s="12">
        <f t="shared" si="71"/>
        <v>0</v>
      </c>
      <c r="V229" s="16">
        <f t="shared" si="65"/>
        <v>1</v>
      </c>
      <c r="W229" s="16">
        <f t="shared" si="66"/>
        <v>0</v>
      </c>
      <c r="X229" s="18">
        <v>-0.16391750989714601</v>
      </c>
      <c r="Y229" s="18">
        <v>-0.29722509549579101</v>
      </c>
      <c r="Z229" s="18">
        <v>2.8363275380106598</v>
      </c>
      <c r="AA229" s="18">
        <v>5.3786529607003501</v>
      </c>
      <c r="AB229" s="18">
        <v>0.108650199285154</v>
      </c>
      <c r="AC229" s="18">
        <v>-0.69944073628463899</v>
      </c>
      <c r="AD229" s="18">
        <v>5.8811832079342201E-2</v>
      </c>
      <c r="AE229" s="18">
        <v>-0.45558936055219901</v>
      </c>
      <c r="AF229" s="18">
        <v>0.94609538828241202</v>
      </c>
      <c r="AG229" s="18">
        <v>2.0002077713067599</v>
      </c>
      <c r="AH229" s="18">
        <v>0.64957682408907103</v>
      </c>
      <c r="AI229" s="18">
        <v>0.16834455132624401</v>
      </c>
      <c r="AJ229" s="24">
        <f t="shared" si="67"/>
        <v>1</v>
      </c>
      <c r="AK229" s="24">
        <f t="shared" si="68"/>
        <v>0</v>
      </c>
      <c r="AL229" s="24">
        <f t="shared" si="69"/>
        <v>0</v>
      </c>
      <c r="AM229" s="9">
        <f t="shared" si="70"/>
        <v>0</v>
      </c>
    </row>
    <row r="230" spans="1:39" x14ac:dyDescent="0.2">
      <c r="A230" s="47">
        <f t="shared" si="61"/>
        <v>0.45797088680593401</v>
      </c>
      <c r="B230" s="5">
        <v>227</v>
      </c>
      <c r="C230" s="6">
        <f t="shared" si="59"/>
        <v>23</v>
      </c>
      <c r="D230" s="6">
        <f t="shared" si="58"/>
        <v>29</v>
      </c>
      <c r="E230" s="5" t="str">
        <f t="shared" si="62"/>
        <v>23_P_e</v>
      </c>
      <c r="F230" s="44" t="str">
        <f t="shared" si="63"/>
        <v>e</v>
      </c>
      <c r="G230" s="39">
        <v>11</v>
      </c>
      <c r="H230" s="39" t="str">
        <f t="shared" si="73"/>
        <v>11_P</v>
      </c>
      <c r="I230" s="6" t="str">
        <f t="shared" si="60"/>
        <v>CI_29</v>
      </c>
      <c r="J230" s="6">
        <f t="shared" si="64"/>
        <v>1</v>
      </c>
      <c r="K230" s="6">
        <f t="shared" si="72"/>
        <v>1</v>
      </c>
      <c r="L230" s="5">
        <f t="shared" si="74"/>
        <v>0</v>
      </c>
      <c r="M230" s="51">
        <v>43179</v>
      </c>
      <c r="N230" s="51" t="s">
        <v>2865</v>
      </c>
      <c r="O230" s="12">
        <v>1</v>
      </c>
      <c r="P230" s="12">
        <v>1</v>
      </c>
      <c r="Q230" s="12">
        <v>2</v>
      </c>
      <c r="R230" s="12">
        <v>1</v>
      </c>
      <c r="S230" s="12">
        <v>6</v>
      </c>
      <c r="T230" s="12">
        <v>1</v>
      </c>
      <c r="U230" s="12">
        <f t="shared" si="71"/>
        <v>0</v>
      </c>
      <c r="V230" s="16">
        <f t="shared" si="65"/>
        <v>0</v>
      </c>
      <c r="W230" s="16">
        <f t="shared" si="66"/>
        <v>1</v>
      </c>
      <c r="X230" s="18">
        <v>0.16514533321606001</v>
      </c>
      <c r="Y230" s="18">
        <v>3.9897890465846901E-2</v>
      </c>
      <c r="Z230" s="18">
        <v>2.71762037836015</v>
      </c>
      <c r="AA230" s="18">
        <v>1.3155056556356399</v>
      </c>
      <c r="AB230" s="18">
        <v>0.19333410597916101</v>
      </c>
      <c r="AC230" s="18">
        <v>1.13057016413776E-2</v>
      </c>
      <c r="AD230" s="18">
        <v>2.02600862481019E-2</v>
      </c>
      <c r="AE230" s="18">
        <v>5.0322636910223303E-2</v>
      </c>
      <c r="AF230" s="18">
        <v>1.02969262864075</v>
      </c>
      <c r="AG230" s="18">
        <v>0.59742070712306095</v>
      </c>
      <c r="AH230" s="18">
        <v>0.45797088680593401</v>
      </c>
      <c r="AI230" s="18">
        <v>0.94028717940858697</v>
      </c>
      <c r="AJ230" s="24">
        <f t="shared" si="67"/>
        <v>0</v>
      </c>
      <c r="AK230" s="24">
        <f t="shared" si="68"/>
        <v>1</v>
      </c>
      <c r="AL230" s="24">
        <f t="shared" si="69"/>
        <v>1</v>
      </c>
      <c r="AM230" s="9">
        <f t="shared" si="70"/>
        <v>0</v>
      </c>
    </row>
    <row r="231" spans="1:39" x14ac:dyDescent="0.2">
      <c r="A231" s="47">
        <f t="shared" si="61"/>
        <v>0.19407981150036799</v>
      </c>
      <c r="B231" s="5">
        <v>228</v>
      </c>
      <c r="C231" s="6">
        <f t="shared" si="59"/>
        <v>23</v>
      </c>
      <c r="D231" s="6">
        <f t="shared" si="58"/>
        <v>29</v>
      </c>
      <c r="E231" s="5" t="str">
        <f t="shared" si="62"/>
        <v>23_P_e</v>
      </c>
      <c r="F231" s="44" t="str">
        <f t="shared" si="63"/>
        <v>e</v>
      </c>
      <c r="G231" s="39">
        <v>11</v>
      </c>
      <c r="H231" s="39" t="str">
        <f t="shared" si="73"/>
        <v>11_P</v>
      </c>
      <c r="I231" s="6" t="str">
        <f t="shared" si="60"/>
        <v>BP_29</v>
      </c>
      <c r="J231" s="6">
        <f t="shared" si="64"/>
        <v>0</v>
      </c>
      <c r="K231" s="6">
        <f t="shared" si="72"/>
        <v>1</v>
      </c>
      <c r="L231" s="5">
        <f t="shared" si="74"/>
        <v>0</v>
      </c>
      <c r="M231" s="51">
        <v>43179</v>
      </c>
      <c r="N231" s="51" t="s">
        <v>2865</v>
      </c>
      <c r="O231" s="12">
        <v>1</v>
      </c>
      <c r="P231" s="12">
        <v>1</v>
      </c>
      <c r="Q231" s="12">
        <v>2</v>
      </c>
      <c r="R231" s="12">
        <v>1</v>
      </c>
      <c r="S231" s="12">
        <v>6</v>
      </c>
      <c r="T231" s="12">
        <v>1</v>
      </c>
      <c r="U231" s="12">
        <f t="shared" si="71"/>
        <v>0</v>
      </c>
      <c r="V231" s="16">
        <f t="shared" si="65"/>
        <v>1</v>
      </c>
      <c r="W231" s="16">
        <f t="shared" si="66"/>
        <v>1</v>
      </c>
      <c r="X231" s="18">
        <v>0.29830801283242198</v>
      </c>
      <c r="Y231" s="18">
        <v>0.50648698823868399</v>
      </c>
      <c r="Z231" s="18">
        <v>3.3062734061386401</v>
      </c>
      <c r="AA231" s="18">
        <v>5.9116518540259504</v>
      </c>
      <c r="AB231" s="18">
        <v>0.39016725753952403</v>
      </c>
      <c r="AC231" s="18">
        <v>0.192153304826748</v>
      </c>
      <c r="AD231" s="18">
        <v>0.50881008309861797</v>
      </c>
      <c r="AE231" s="18">
        <v>0.16864487333366601</v>
      </c>
      <c r="AF231" s="18">
        <v>1.1842315279578099</v>
      </c>
      <c r="AG231" s="18">
        <v>2.5226579175809598</v>
      </c>
      <c r="AH231" s="18">
        <v>0.19407981150036799</v>
      </c>
      <c r="AI231" s="18">
        <v>0.76307317726622004</v>
      </c>
      <c r="AJ231" s="24">
        <f t="shared" si="67"/>
        <v>1</v>
      </c>
      <c r="AK231" s="24">
        <f t="shared" si="68"/>
        <v>0</v>
      </c>
      <c r="AL231" s="24">
        <f t="shared" si="69"/>
        <v>1</v>
      </c>
      <c r="AM231" s="9">
        <f t="shared" si="70"/>
        <v>1</v>
      </c>
    </row>
    <row r="232" spans="1:39" x14ac:dyDescent="0.2">
      <c r="A232" s="47">
        <f t="shared" si="61"/>
        <v>8.2996784725513695E-2</v>
      </c>
      <c r="B232" s="5">
        <v>229</v>
      </c>
      <c r="C232" s="6">
        <f t="shared" si="59"/>
        <v>23</v>
      </c>
      <c r="D232" s="6">
        <f t="shared" si="58"/>
        <v>30</v>
      </c>
      <c r="E232" s="5" t="str">
        <f t="shared" si="62"/>
        <v>23_P_e</v>
      </c>
      <c r="F232" s="44" t="str">
        <f t="shared" si="63"/>
        <v>e</v>
      </c>
      <c r="G232" s="39">
        <v>11</v>
      </c>
      <c r="H232" s="39" t="str">
        <f t="shared" si="73"/>
        <v>11_P</v>
      </c>
      <c r="I232" s="6" t="str">
        <f t="shared" si="60"/>
        <v>CI_30</v>
      </c>
      <c r="J232" s="6">
        <f t="shared" si="64"/>
        <v>1</v>
      </c>
      <c r="K232" s="6">
        <f t="shared" si="72"/>
        <v>1</v>
      </c>
      <c r="L232" s="5">
        <f t="shared" si="74"/>
        <v>0</v>
      </c>
      <c r="M232" s="51">
        <v>43179</v>
      </c>
      <c r="N232" s="51" t="s">
        <v>2865</v>
      </c>
      <c r="O232" s="12">
        <v>1</v>
      </c>
      <c r="P232" s="12">
        <v>1</v>
      </c>
      <c r="Q232" s="12">
        <v>2</v>
      </c>
      <c r="R232" s="12">
        <v>1</v>
      </c>
      <c r="S232" s="12">
        <v>6</v>
      </c>
      <c r="T232" s="12">
        <v>1</v>
      </c>
      <c r="U232" s="12">
        <f t="shared" si="71"/>
        <v>0</v>
      </c>
      <c r="V232" s="16">
        <f t="shared" si="65"/>
        <v>1</v>
      </c>
      <c r="W232" s="16">
        <f t="shared" si="66"/>
        <v>0</v>
      </c>
      <c r="X232" s="18">
        <v>-0.92381303844740603</v>
      </c>
      <c r="Y232" s="18">
        <v>-1.73031783323192</v>
      </c>
      <c r="Z232" s="18">
        <v>3.3900302881375</v>
      </c>
      <c r="AA232" s="18">
        <v>6.5480014467976302</v>
      </c>
      <c r="AB232" s="18">
        <v>-0.56896647443535997</v>
      </c>
      <c r="AC232" s="18">
        <v>-1.76326569139721</v>
      </c>
      <c r="AD232" s="18">
        <v>-0.30027137334778098</v>
      </c>
      <c r="AE232" s="18">
        <v>-1.8895131521272499</v>
      </c>
      <c r="AF232" s="18">
        <v>1.28929713638176</v>
      </c>
      <c r="AG232" s="18">
        <v>2.4226558202533499</v>
      </c>
      <c r="AH232" s="18">
        <v>8.2996784725513695E-2</v>
      </c>
      <c r="AI232" s="18">
        <v>4.7574812516072099E-3</v>
      </c>
      <c r="AJ232" s="24">
        <f t="shared" si="67"/>
        <v>1</v>
      </c>
      <c r="AK232" s="24">
        <f t="shared" si="68"/>
        <v>0</v>
      </c>
      <c r="AL232" s="24">
        <f t="shared" si="69"/>
        <v>0</v>
      </c>
      <c r="AM232" s="9">
        <f t="shared" si="70"/>
        <v>0</v>
      </c>
    </row>
    <row r="233" spans="1:39" x14ac:dyDescent="0.2">
      <c r="A233" s="47">
        <f t="shared" si="61"/>
        <v>6.5307739476702098E-2</v>
      </c>
      <c r="B233" s="5">
        <v>230</v>
      </c>
      <c r="C233" s="6">
        <f t="shared" si="59"/>
        <v>23</v>
      </c>
      <c r="D233" s="6">
        <f t="shared" si="58"/>
        <v>30</v>
      </c>
      <c r="E233" s="5" t="str">
        <f t="shared" si="62"/>
        <v>23_P_e</v>
      </c>
      <c r="F233" s="44" t="str">
        <f t="shared" si="63"/>
        <v>e</v>
      </c>
      <c r="G233" s="39">
        <v>11</v>
      </c>
      <c r="H233" s="39" t="str">
        <f t="shared" si="73"/>
        <v>11_P</v>
      </c>
      <c r="I233" s="6" t="str">
        <f t="shared" si="60"/>
        <v>BP_30</v>
      </c>
      <c r="J233" s="6">
        <f t="shared" si="64"/>
        <v>0</v>
      </c>
      <c r="K233" s="6">
        <f t="shared" si="72"/>
        <v>1</v>
      </c>
      <c r="L233" s="5">
        <f t="shared" si="74"/>
        <v>0</v>
      </c>
      <c r="M233" s="51">
        <v>43179</v>
      </c>
      <c r="N233" s="51" t="s">
        <v>2865</v>
      </c>
      <c r="O233" s="12">
        <v>1</v>
      </c>
      <c r="P233" s="12">
        <v>1</v>
      </c>
      <c r="Q233" s="12">
        <v>2</v>
      </c>
      <c r="R233" s="12">
        <v>1</v>
      </c>
      <c r="S233" s="12">
        <v>6</v>
      </c>
      <c r="T233" s="12">
        <v>0</v>
      </c>
      <c r="U233" s="12">
        <f t="shared" si="71"/>
        <v>1</v>
      </c>
      <c r="V233" s="16">
        <f t="shared" si="65"/>
        <v>1</v>
      </c>
      <c r="W233" s="16">
        <f t="shared" si="66"/>
        <v>1</v>
      </c>
      <c r="X233" s="18">
        <v>0.60874936578329697</v>
      </c>
      <c r="Y233" s="18">
        <v>0.18687338737671499</v>
      </c>
      <c r="Z233" s="18">
        <v>2.3780264827655602</v>
      </c>
      <c r="AA233" s="18">
        <v>1.1621678718952599</v>
      </c>
      <c r="AB233" s="18">
        <v>0.459542129916096</v>
      </c>
      <c r="AC233" s="18">
        <v>0.35848101310279501</v>
      </c>
      <c r="AD233" s="18">
        <v>0.64830477185152602</v>
      </c>
      <c r="AE233" s="18">
        <v>0.43089324271059998</v>
      </c>
      <c r="AF233" s="18">
        <v>0.97844410747712696</v>
      </c>
      <c r="AG233" s="18">
        <v>0.45090416125875799</v>
      </c>
      <c r="AH233" s="18">
        <v>6.5307739476702098E-2</v>
      </c>
      <c r="AI233" s="18">
        <v>2.1259532821813502E-3</v>
      </c>
      <c r="AJ233" s="24">
        <f t="shared" si="67"/>
        <v>0</v>
      </c>
      <c r="AK233" s="24">
        <f t="shared" si="68"/>
        <v>1</v>
      </c>
      <c r="AL233" s="24">
        <f t="shared" si="69"/>
        <v>0</v>
      </c>
      <c r="AM233" s="9">
        <f t="shared" si="70"/>
        <v>1</v>
      </c>
    </row>
    <row r="234" spans="1:39" x14ac:dyDescent="0.2">
      <c r="A234" s="47">
        <f t="shared" si="61"/>
        <v>0.10871033630054</v>
      </c>
      <c r="B234" s="7">
        <v>231</v>
      </c>
      <c r="C234" s="8">
        <f t="shared" si="59"/>
        <v>24</v>
      </c>
      <c r="D234" s="8">
        <f t="shared" si="58"/>
        <v>26</v>
      </c>
      <c r="E234" s="7" t="str">
        <f t="shared" si="62"/>
        <v>24_X_e</v>
      </c>
      <c r="F234" s="45" t="str">
        <f t="shared" si="63"/>
        <v>e</v>
      </c>
      <c r="G234" s="40">
        <v>12</v>
      </c>
      <c r="H234" s="40" t="str">
        <f t="shared" si="73"/>
        <v>12_X</v>
      </c>
      <c r="I234" s="8" t="str">
        <f t="shared" si="60"/>
        <v>CI_26</v>
      </c>
      <c r="J234" s="8">
        <f t="shared" si="64"/>
        <v>1</v>
      </c>
      <c r="K234" s="8">
        <f t="shared" si="72"/>
        <v>0</v>
      </c>
      <c r="L234" s="7">
        <f t="shared" si="74"/>
        <v>0</v>
      </c>
      <c r="M234" s="52">
        <v>43179</v>
      </c>
      <c r="N234" s="52" t="s">
        <v>2864</v>
      </c>
      <c r="O234" s="14">
        <v>1</v>
      </c>
      <c r="P234" s="14">
        <v>0</v>
      </c>
      <c r="Q234" s="14">
        <v>2</v>
      </c>
      <c r="R234" s="14">
        <v>1</v>
      </c>
      <c r="S234" s="14">
        <v>2</v>
      </c>
      <c r="T234" s="14">
        <v>1</v>
      </c>
      <c r="U234" s="14">
        <f>ABS(T234-1)</f>
        <v>0</v>
      </c>
      <c r="V234" s="16">
        <f t="shared" si="65"/>
        <v>1</v>
      </c>
      <c r="W234" s="16">
        <f t="shared" si="66"/>
        <v>0</v>
      </c>
      <c r="X234" s="18">
        <v>0.40923731238581201</v>
      </c>
      <c r="Y234" s="18">
        <v>0.69691645859006002</v>
      </c>
      <c r="Z234" s="18">
        <v>3.3447387567721298</v>
      </c>
      <c r="AA234" s="18">
        <v>5.7038748058745101</v>
      </c>
      <c r="AB234" s="18">
        <v>0.52937110900042295</v>
      </c>
      <c r="AC234" s="18">
        <v>1.2109264060832099</v>
      </c>
      <c r="AD234" s="18">
        <v>0.70582760265574995</v>
      </c>
      <c r="AE234" s="18">
        <v>1.36252434194887</v>
      </c>
      <c r="AF234" s="18">
        <v>1.29787859279147</v>
      </c>
      <c r="AG234" s="18">
        <v>2.3558014306238801</v>
      </c>
      <c r="AH234" s="18">
        <v>0.10871033630054</v>
      </c>
      <c r="AI234" s="18">
        <v>4.4028797273207097E-2</v>
      </c>
      <c r="AJ234" s="24">
        <f t="shared" si="67"/>
        <v>1</v>
      </c>
      <c r="AK234" s="24">
        <f t="shared" si="68"/>
        <v>0</v>
      </c>
      <c r="AL234" s="24">
        <f t="shared" si="69"/>
        <v>0</v>
      </c>
      <c r="AM234" s="9">
        <f t="shared" si="70"/>
        <v>0</v>
      </c>
    </row>
    <row r="235" spans="1:39" x14ac:dyDescent="0.2">
      <c r="A235" s="47">
        <f t="shared" si="61"/>
        <v>0.23019775601230999</v>
      </c>
      <c r="B235" s="7">
        <v>232</v>
      </c>
      <c r="C235" s="8">
        <f t="shared" si="59"/>
        <v>24</v>
      </c>
      <c r="D235" s="8">
        <f t="shared" si="58"/>
        <v>26</v>
      </c>
      <c r="E235" s="7" t="str">
        <f t="shared" si="62"/>
        <v>24_X_e</v>
      </c>
      <c r="F235" s="45" t="str">
        <f t="shared" si="63"/>
        <v>e</v>
      </c>
      <c r="G235" s="40">
        <v>12</v>
      </c>
      <c r="H235" s="40" t="str">
        <f t="shared" si="73"/>
        <v>12_X</v>
      </c>
      <c r="I235" s="8" t="str">
        <f t="shared" si="60"/>
        <v>BP_26</v>
      </c>
      <c r="J235" s="8">
        <f t="shared" si="64"/>
        <v>0</v>
      </c>
      <c r="K235" s="8">
        <f t="shared" si="72"/>
        <v>0</v>
      </c>
      <c r="L235" s="7">
        <f t="shared" si="74"/>
        <v>0</v>
      </c>
      <c r="M235" s="52">
        <v>43179</v>
      </c>
      <c r="N235" s="52" t="s">
        <v>2864</v>
      </c>
      <c r="O235" s="14">
        <v>1</v>
      </c>
      <c r="P235" s="14">
        <v>0</v>
      </c>
      <c r="Q235" s="14">
        <v>2</v>
      </c>
      <c r="R235" s="14">
        <v>1</v>
      </c>
      <c r="S235" s="14">
        <v>2</v>
      </c>
      <c r="T235" s="14">
        <v>0</v>
      </c>
      <c r="U235" s="14">
        <f t="shared" ref="U235:U243" si="75">ABS(T235-1)</f>
        <v>1</v>
      </c>
      <c r="V235" s="16">
        <f t="shared" si="65"/>
        <v>1</v>
      </c>
      <c r="W235" s="16">
        <f t="shared" si="66"/>
        <v>0</v>
      </c>
      <c r="X235" s="18">
        <v>0.59034614666597895</v>
      </c>
      <c r="Y235" s="18">
        <v>0.25171620422065599</v>
      </c>
      <c r="Z235" s="18">
        <v>3.40531818626914</v>
      </c>
      <c r="AA235" s="18">
        <v>0.82907617864479799</v>
      </c>
      <c r="AB235" s="18">
        <v>0.38607015203432399</v>
      </c>
      <c r="AC235" s="18">
        <v>4.8414735528803501E-2</v>
      </c>
      <c r="AD235" s="18">
        <v>0.59307914511411597</v>
      </c>
      <c r="AE235" s="18">
        <v>7.8383301333538602E-3</v>
      </c>
      <c r="AF235" s="18">
        <v>1.2690374836252201</v>
      </c>
      <c r="AG235" s="18">
        <v>0.35408399392175899</v>
      </c>
      <c r="AH235" s="18">
        <v>0.23019775601230999</v>
      </c>
      <c r="AI235" s="18">
        <v>0.58861555027221502</v>
      </c>
      <c r="AJ235" s="24">
        <f t="shared" si="67"/>
        <v>0</v>
      </c>
      <c r="AK235" s="24">
        <f t="shared" si="68"/>
        <v>1</v>
      </c>
      <c r="AL235" s="24">
        <f t="shared" si="69"/>
        <v>1</v>
      </c>
      <c r="AM235" s="9">
        <f t="shared" si="70"/>
        <v>0</v>
      </c>
    </row>
    <row r="236" spans="1:39" x14ac:dyDescent="0.2">
      <c r="A236" s="47">
        <f t="shared" si="61"/>
        <v>6.1778328158632002E-3</v>
      </c>
      <c r="B236" s="7">
        <v>233</v>
      </c>
      <c r="C236" s="8">
        <f t="shared" si="59"/>
        <v>24</v>
      </c>
      <c r="D236" s="8">
        <f t="shared" si="58"/>
        <v>27</v>
      </c>
      <c r="E236" s="7" t="str">
        <f t="shared" si="62"/>
        <v>24_X_e</v>
      </c>
      <c r="F236" s="45" t="str">
        <f t="shared" si="63"/>
        <v>e</v>
      </c>
      <c r="G236" s="40">
        <v>12</v>
      </c>
      <c r="H236" s="40" t="str">
        <f t="shared" si="73"/>
        <v>12_X</v>
      </c>
      <c r="I236" s="8" t="str">
        <f t="shared" si="60"/>
        <v>CI_27</v>
      </c>
      <c r="J236" s="8">
        <f t="shared" si="64"/>
        <v>1</v>
      </c>
      <c r="K236" s="8">
        <f t="shared" si="72"/>
        <v>0</v>
      </c>
      <c r="L236" s="7">
        <f t="shared" si="74"/>
        <v>0</v>
      </c>
      <c r="M236" s="52">
        <v>43179</v>
      </c>
      <c r="N236" s="52" t="s">
        <v>2864</v>
      </c>
      <c r="O236" s="14">
        <v>1</v>
      </c>
      <c r="P236" s="14">
        <v>0</v>
      </c>
      <c r="Q236" s="14">
        <v>2</v>
      </c>
      <c r="R236" s="14">
        <v>1</v>
      </c>
      <c r="S236" s="14">
        <v>2</v>
      </c>
      <c r="T236" s="14">
        <v>1</v>
      </c>
      <c r="U236" s="14">
        <f t="shared" si="75"/>
        <v>0</v>
      </c>
      <c r="V236" s="16">
        <f t="shared" si="65"/>
        <v>0</v>
      </c>
      <c r="W236" s="16">
        <f t="shared" si="66"/>
        <v>0</v>
      </c>
      <c r="X236" s="18">
        <v>-0.76003460778156295</v>
      </c>
      <c r="Y236" s="18">
        <v>-0.31353005768768299</v>
      </c>
      <c r="Z236" s="18">
        <v>3.4541041114134701</v>
      </c>
      <c r="AA236" s="18">
        <v>0.92699466360164695</v>
      </c>
      <c r="AB236" s="18">
        <v>-0.97101952190222796</v>
      </c>
      <c r="AC236" s="18">
        <v>-0.34694131940158601</v>
      </c>
      <c r="AD236" s="18">
        <v>-0.90556687741441599</v>
      </c>
      <c r="AE236" s="18">
        <v>-0.32120058365934001</v>
      </c>
      <c r="AF236" s="18">
        <v>1.3771374253323401</v>
      </c>
      <c r="AG236" s="18">
        <v>0.39009475669800397</v>
      </c>
      <c r="AH236" s="18">
        <v>6.1778328158632002E-3</v>
      </c>
      <c r="AI236" s="18">
        <v>6.3353234199682498E-4</v>
      </c>
      <c r="AJ236" s="24">
        <f t="shared" si="67"/>
        <v>0</v>
      </c>
      <c r="AK236" s="24">
        <f t="shared" si="68"/>
        <v>1</v>
      </c>
      <c r="AL236" s="24">
        <f t="shared" si="69"/>
        <v>0</v>
      </c>
      <c r="AM236" s="9">
        <f t="shared" si="70"/>
        <v>1</v>
      </c>
    </row>
    <row r="237" spans="1:39" x14ac:dyDescent="0.2">
      <c r="A237" s="47">
        <f t="shared" si="61"/>
        <v>7.5583780213163098E-7</v>
      </c>
      <c r="B237" s="7">
        <v>234</v>
      </c>
      <c r="C237" s="8">
        <f t="shared" si="59"/>
        <v>24</v>
      </c>
      <c r="D237" s="8">
        <f t="shared" ref="D237:D300" si="76">D197+5</f>
        <v>27</v>
      </c>
      <c r="E237" s="7" t="str">
        <f t="shared" si="62"/>
        <v>24_X_e</v>
      </c>
      <c r="F237" s="45" t="str">
        <f t="shared" si="63"/>
        <v>e</v>
      </c>
      <c r="G237" s="40">
        <v>12</v>
      </c>
      <c r="H237" s="40" t="str">
        <f t="shared" si="73"/>
        <v>12_X</v>
      </c>
      <c r="I237" s="8" t="str">
        <f t="shared" si="60"/>
        <v>BP_27</v>
      </c>
      <c r="J237" s="8">
        <f t="shared" si="64"/>
        <v>0</v>
      </c>
      <c r="K237" s="8">
        <f t="shared" si="72"/>
        <v>0</v>
      </c>
      <c r="L237" s="7">
        <f t="shared" si="74"/>
        <v>0</v>
      </c>
      <c r="M237" s="52">
        <v>43179</v>
      </c>
      <c r="N237" s="52" t="s">
        <v>2864</v>
      </c>
      <c r="O237" s="14">
        <v>1</v>
      </c>
      <c r="P237" s="14">
        <v>0</v>
      </c>
      <c r="Q237" s="14">
        <v>2</v>
      </c>
      <c r="R237" s="14">
        <v>1</v>
      </c>
      <c r="S237" s="14">
        <v>2</v>
      </c>
      <c r="T237" s="14">
        <v>0</v>
      </c>
      <c r="U237" s="14">
        <f t="shared" si="75"/>
        <v>1</v>
      </c>
      <c r="V237" s="16">
        <f t="shared" si="65"/>
        <v>0</v>
      </c>
      <c r="W237" s="16">
        <f t="shared" si="66"/>
        <v>0</v>
      </c>
      <c r="X237" s="18">
        <v>-0.898878597945441</v>
      </c>
      <c r="Y237" s="18">
        <v>-1.5285917543957199</v>
      </c>
      <c r="Z237" s="18">
        <v>2.6608930990332702</v>
      </c>
      <c r="AA237" s="18">
        <v>4.2113033371595501</v>
      </c>
      <c r="AB237" s="18">
        <v>-1.25769041225322</v>
      </c>
      <c r="AC237" s="18">
        <v>-1.3103926432255</v>
      </c>
      <c r="AD237" s="18">
        <v>-1.0546175617890601</v>
      </c>
      <c r="AE237" s="18">
        <v>-0.76069069792213195</v>
      </c>
      <c r="AF237" s="18">
        <v>0.94471813533366999</v>
      </c>
      <c r="AG237" s="18">
        <v>1.8901598748389701</v>
      </c>
      <c r="AH237" s="18">
        <v>7.5583780213163098E-7</v>
      </c>
      <c r="AI237" s="18">
        <v>7.06180137877331E-3</v>
      </c>
      <c r="AJ237" s="24">
        <f t="shared" si="67"/>
        <v>1</v>
      </c>
      <c r="AK237" s="24">
        <f t="shared" si="68"/>
        <v>0</v>
      </c>
      <c r="AL237" s="24">
        <f t="shared" si="69"/>
        <v>1</v>
      </c>
      <c r="AM237" s="9">
        <f t="shared" si="70"/>
        <v>1</v>
      </c>
    </row>
    <row r="238" spans="1:39" x14ac:dyDescent="0.2">
      <c r="A238" s="47">
        <f t="shared" si="61"/>
        <v>5.7848368438179003E-4</v>
      </c>
      <c r="B238" s="7">
        <v>235</v>
      </c>
      <c r="C238" s="8">
        <f t="shared" si="59"/>
        <v>24</v>
      </c>
      <c r="D238" s="8">
        <f t="shared" si="76"/>
        <v>28</v>
      </c>
      <c r="E238" s="7" t="str">
        <f t="shared" si="62"/>
        <v>24_X_e</v>
      </c>
      <c r="F238" s="45" t="str">
        <f t="shared" si="63"/>
        <v>e</v>
      </c>
      <c r="G238" s="40">
        <v>12</v>
      </c>
      <c r="H238" s="40" t="str">
        <f t="shared" si="73"/>
        <v>12_X</v>
      </c>
      <c r="I238" s="8" t="str">
        <f t="shared" si="60"/>
        <v>CI_28</v>
      </c>
      <c r="J238" s="8">
        <f t="shared" si="64"/>
        <v>1</v>
      </c>
      <c r="K238" s="8">
        <f t="shared" si="72"/>
        <v>0</v>
      </c>
      <c r="L238" s="7">
        <f t="shared" si="74"/>
        <v>0</v>
      </c>
      <c r="M238" s="52">
        <v>43179</v>
      </c>
      <c r="N238" s="52" t="s">
        <v>2864</v>
      </c>
      <c r="O238" s="14">
        <v>1</v>
      </c>
      <c r="P238" s="14">
        <v>0</v>
      </c>
      <c r="Q238" s="14">
        <v>2</v>
      </c>
      <c r="R238" s="14">
        <v>1</v>
      </c>
      <c r="S238" s="14">
        <v>2</v>
      </c>
      <c r="T238" s="14">
        <v>0</v>
      </c>
      <c r="U238" s="14">
        <f t="shared" si="75"/>
        <v>1</v>
      </c>
      <c r="V238" s="16">
        <f t="shared" si="65"/>
        <v>1</v>
      </c>
      <c r="W238" s="16">
        <f t="shared" si="66"/>
        <v>0</v>
      </c>
      <c r="X238" s="18">
        <v>-0.75534904532833003</v>
      </c>
      <c r="Y238" s="18">
        <v>-0.25305073221221103</v>
      </c>
      <c r="Z238" s="18">
        <v>3.4454727107659</v>
      </c>
      <c r="AA238" s="18">
        <v>1.15385900407649</v>
      </c>
      <c r="AB238" s="18">
        <v>-1.2111301439303099</v>
      </c>
      <c r="AC238" s="18">
        <v>-0.31443600685557799</v>
      </c>
      <c r="AD238" s="18">
        <v>-1.3009516548214299</v>
      </c>
      <c r="AE238" s="18">
        <v>-0.349818182730815</v>
      </c>
      <c r="AF238" s="18">
        <v>1.3514203870533299</v>
      </c>
      <c r="AG238" s="18">
        <v>0.45341007573742198</v>
      </c>
      <c r="AH238" s="18">
        <v>5.7848368438179003E-4</v>
      </c>
      <c r="AI238" s="18">
        <v>7.0443085895987197E-3</v>
      </c>
      <c r="AJ238" s="24">
        <f t="shared" si="67"/>
        <v>0</v>
      </c>
      <c r="AK238" s="24">
        <f t="shared" si="68"/>
        <v>1</v>
      </c>
      <c r="AL238" s="24">
        <f t="shared" si="69"/>
        <v>1</v>
      </c>
      <c r="AM238" s="9">
        <f t="shared" si="70"/>
        <v>0</v>
      </c>
    </row>
    <row r="239" spans="1:39" x14ac:dyDescent="0.2">
      <c r="A239" s="47">
        <f t="shared" si="61"/>
        <v>0.64957682408907103</v>
      </c>
      <c r="B239" s="7">
        <v>236</v>
      </c>
      <c r="C239" s="8">
        <f t="shared" si="59"/>
        <v>24</v>
      </c>
      <c r="D239" s="8">
        <f t="shared" si="76"/>
        <v>28</v>
      </c>
      <c r="E239" s="7" t="str">
        <f t="shared" si="62"/>
        <v>24_X_e</v>
      </c>
      <c r="F239" s="45" t="str">
        <f t="shared" si="63"/>
        <v>e</v>
      </c>
      <c r="G239" s="40">
        <v>12</v>
      </c>
      <c r="H239" s="40" t="str">
        <f t="shared" si="73"/>
        <v>12_X</v>
      </c>
      <c r="I239" s="8" t="str">
        <f t="shared" si="60"/>
        <v>BP_28</v>
      </c>
      <c r="J239" s="8">
        <f t="shared" si="64"/>
        <v>0</v>
      </c>
      <c r="K239" s="8">
        <f t="shared" si="72"/>
        <v>0</v>
      </c>
      <c r="L239" s="7">
        <f t="shared" si="74"/>
        <v>0</v>
      </c>
      <c r="M239" s="52">
        <v>43179</v>
      </c>
      <c r="N239" s="52" t="s">
        <v>2864</v>
      </c>
      <c r="O239" s="14">
        <v>1</v>
      </c>
      <c r="P239" s="14">
        <v>0</v>
      </c>
      <c r="Q239" s="14">
        <v>2</v>
      </c>
      <c r="R239" s="14">
        <v>1</v>
      </c>
      <c r="S239" s="14">
        <v>2</v>
      </c>
      <c r="T239" s="14">
        <v>1</v>
      </c>
      <c r="U239" s="14">
        <f t="shared" si="75"/>
        <v>0</v>
      </c>
      <c r="V239" s="16">
        <f t="shared" si="65"/>
        <v>1</v>
      </c>
      <c r="W239" s="16">
        <f t="shared" si="66"/>
        <v>0</v>
      </c>
      <c r="X239" s="18">
        <v>-0.16391750989714601</v>
      </c>
      <c r="Y239" s="18">
        <v>-0.29722509549579101</v>
      </c>
      <c r="Z239" s="18">
        <v>2.8363275380106598</v>
      </c>
      <c r="AA239" s="18">
        <v>5.3786529607003501</v>
      </c>
      <c r="AB239" s="18">
        <v>0.108650199285154</v>
      </c>
      <c r="AC239" s="18">
        <v>-0.69944073628463899</v>
      </c>
      <c r="AD239" s="18">
        <v>5.8811832079342201E-2</v>
      </c>
      <c r="AE239" s="18">
        <v>-0.45558936055219901</v>
      </c>
      <c r="AF239" s="18">
        <v>0.94609538828241202</v>
      </c>
      <c r="AG239" s="18">
        <v>2.0002077713067599</v>
      </c>
      <c r="AH239" s="18">
        <v>0.64957682408907103</v>
      </c>
      <c r="AI239" s="18">
        <v>0.16834455132624401</v>
      </c>
      <c r="AJ239" s="24">
        <f t="shared" si="67"/>
        <v>1</v>
      </c>
      <c r="AK239" s="24">
        <f t="shared" si="68"/>
        <v>0</v>
      </c>
      <c r="AL239" s="24">
        <f t="shared" si="69"/>
        <v>0</v>
      </c>
      <c r="AM239" s="9">
        <f t="shared" si="70"/>
        <v>0</v>
      </c>
    </row>
    <row r="240" spans="1:39" x14ac:dyDescent="0.2">
      <c r="A240" s="47">
        <f t="shared" si="61"/>
        <v>0.45797088680593401</v>
      </c>
      <c r="B240" s="7">
        <v>237</v>
      </c>
      <c r="C240" s="8">
        <f t="shared" si="59"/>
        <v>24</v>
      </c>
      <c r="D240" s="8">
        <f t="shared" si="76"/>
        <v>29</v>
      </c>
      <c r="E240" s="7" t="str">
        <f t="shared" si="62"/>
        <v>24_X_e</v>
      </c>
      <c r="F240" s="45" t="str">
        <f t="shared" si="63"/>
        <v>e</v>
      </c>
      <c r="G240" s="40">
        <v>12</v>
      </c>
      <c r="H240" s="40" t="str">
        <f t="shared" si="73"/>
        <v>12_X</v>
      </c>
      <c r="I240" s="8" t="str">
        <f t="shared" si="60"/>
        <v>CI_29</v>
      </c>
      <c r="J240" s="8">
        <f t="shared" si="64"/>
        <v>1</v>
      </c>
      <c r="K240" s="8">
        <f t="shared" si="72"/>
        <v>0</v>
      </c>
      <c r="L240" s="7">
        <f t="shared" si="74"/>
        <v>0</v>
      </c>
      <c r="M240" s="52">
        <v>43179</v>
      </c>
      <c r="N240" s="52" t="s">
        <v>2864</v>
      </c>
      <c r="O240" s="14">
        <v>1</v>
      </c>
      <c r="P240" s="14">
        <v>0</v>
      </c>
      <c r="Q240" s="14">
        <v>2</v>
      </c>
      <c r="R240" s="14">
        <v>1</v>
      </c>
      <c r="S240" s="14">
        <v>2</v>
      </c>
      <c r="T240" s="14">
        <v>0</v>
      </c>
      <c r="U240" s="14">
        <f t="shared" si="75"/>
        <v>1</v>
      </c>
      <c r="V240" s="16">
        <f t="shared" si="65"/>
        <v>1</v>
      </c>
      <c r="W240" s="16">
        <f t="shared" si="66"/>
        <v>0</v>
      </c>
      <c r="X240" s="18">
        <v>0.16514533321606001</v>
      </c>
      <c r="Y240" s="18">
        <v>3.9897890465846901E-2</v>
      </c>
      <c r="Z240" s="18">
        <v>2.71762037836015</v>
      </c>
      <c r="AA240" s="18">
        <v>1.3155056556356399</v>
      </c>
      <c r="AB240" s="18">
        <v>0.19333410597916101</v>
      </c>
      <c r="AC240" s="18">
        <v>1.13057016413776E-2</v>
      </c>
      <c r="AD240" s="18">
        <v>2.02600862481019E-2</v>
      </c>
      <c r="AE240" s="18">
        <v>5.0322636910223303E-2</v>
      </c>
      <c r="AF240" s="18">
        <v>1.02969262864075</v>
      </c>
      <c r="AG240" s="18">
        <v>0.59742070712306095</v>
      </c>
      <c r="AH240" s="18">
        <v>0.45797088680593401</v>
      </c>
      <c r="AI240" s="18">
        <v>0.94028717940858697</v>
      </c>
      <c r="AJ240" s="24">
        <f t="shared" si="67"/>
        <v>0</v>
      </c>
      <c r="AK240" s="24">
        <f t="shared" si="68"/>
        <v>1</v>
      </c>
      <c r="AL240" s="24">
        <f t="shared" si="69"/>
        <v>1</v>
      </c>
      <c r="AM240" s="9">
        <f t="shared" si="70"/>
        <v>0</v>
      </c>
    </row>
    <row r="241" spans="1:39" x14ac:dyDescent="0.2">
      <c r="A241" s="47">
        <f t="shared" si="61"/>
        <v>0.19407981150036799</v>
      </c>
      <c r="B241" s="7">
        <v>238</v>
      </c>
      <c r="C241" s="8">
        <f t="shared" si="59"/>
        <v>24</v>
      </c>
      <c r="D241" s="8">
        <f t="shared" si="76"/>
        <v>29</v>
      </c>
      <c r="E241" s="7" t="str">
        <f t="shared" si="62"/>
        <v>24_X_e</v>
      </c>
      <c r="F241" s="45" t="str">
        <f t="shared" si="63"/>
        <v>e</v>
      </c>
      <c r="G241" s="40">
        <v>12</v>
      </c>
      <c r="H241" s="40" t="str">
        <f t="shared" si="73"/>
        <v>12_X</v>
      </c>
      <c r="I241" s="8" t="str">
        <f t="shared" si="60"/>
        <v>BP_29</v>
      </c>
      <c r="J241" s="8">
        <f t="shared" si="64"/>
        <v>0</v>
      </c>
      <c r="K241" s="8">
        <f t="shared" si="72"/>
        <v>0</v>
      </c>
      <c r="L241" s="7">
        <f t="shared" si="74"/>
        <v>0</v>
      </c>
      <c r="M241" s="52">
        <v>43179</v>
      </c>
      <c r="N241" s="52" t="s">
        <v>2864</v>
      </c>
      <c r="O241" s="14">
        <v>1</v>
      </c>
      <c r="P241" s="14">
        <v>0</v>
      </c>
      <c r="Q241" s="14">
        <v>2</v>
      </c>
      <c r="R241" s="14">
        <v>1</v>
      </c>
      <c r="S241" s="14">
        <v>2</v>
      </c>
      <c r="T241" s="14">
        <v>1</v>
      </c>
      <c r="U241" s="14">
        <f t="shared" si="75"/>
        <v>0</v>
      </c>
      <c r="V241" s="16">
        <f t="shared" si="65"/>
        <v>1</v>
      </c>
      <c r="W241" s="16">
        <f t="shared" si="66"/>
        <v>1</v>
      </c>
      <c r="X241" s="18">
        <v>0.29830801283242198</v>
      </c>
      <c r="Y241" s="18">
        <v>0.50648698823868399</v>
      </c>
      <c r="Z241" s="18">
        <v>3.3062734061386401</v>
      </c>
      <c r="AA241" s="18">
        <v>5.9116518540259504</v>
      </c>
      <c r="AB241" s="18">
        <v>0.39016725753952403</v>
      </c>
      <c r="AC241" s="18">
        <v>0.192153304826748</v>
      </c>
      <c r="AD241" s="18">
        <v>0.50881008309861797</v>
      </c>
      <c r="AE241" s="18">
        <v>0.16864487333366601</v>
      </c>
      <c r="AF241" s="18">
        <v>1.1842315279578099</v>
      </c>
      <c r="AG241" s="18">
        <v>2.5226579175809598</v>
      </c>
      <c r="AH241" s="18">
        <v>0.19407981150036799</v>
      </c>
      <c r="AI241" s="18">
        <v>0.76307317726622004</v>
      </c>
      <c r="AJ241" s="24">
        <f t="shared" si="67"/>
        <v>1</v>
      </c>
      <c r="AK241" s="24">
        <f t="shared" si="68"/>
        <v>0</v>
      </c>
      <c r="AL241" s="24">
        <f t="shared" si="69"/>
        <v>1</v>
      </c>
      <c r="AM241" s="9">
        <f t="shared" si="70"/>
        <v>1</v>
      </c>
    </row>
    <row r="242" spans="1:39" x14ac:dyDescent="0.2">
      <c r="A242" s="47">
        <f t="shared" si="61"/>
        <v>8.2996784725513695E-2</v>
      </c>
      <c r="B242" s="7">
        <v>239</v>
      </c>
      <c r="C242" s="8">
        <f t="shared" si="59"/>
        <v>24</v>
      </c>
      <c r="D242" s="8">
        <f t="shared" si="76"/>
        <v>30</v>
      </c>
      <c r="E242" s="7" t="str">
        <f t="shared" si="62"/>
        <v>24_X_e</v>
      </c>
      <c r="F242" s="45" t="str">
        <f t="shared" si="63"/>
        <v>e</v>
      </c>
      <c r="G242" s="40">
        <v>12</v>
      </c>
      <c r="H242" s="40" t="str">
        <f t="shared" si="73"/>
        <v>12_X</v>
      </c>
      <c r="I242" s="8" t="str">
        <f t="shared" si="60"/>
        <v>CI_30</v>
      </c>
      <c r="J242" s="8">
        <f t="shared" si="64"/>
        <v>1</v>
      </c>
      <c r="K242" s="8">
        <f t="shared" si="72"/>
        <v>0</v>
      </c>
      <c r="L242" s="7">
        <f t="shared" si="74"/>
        <v>0</v>
      </c>
      <c r="M242" s="52">
        <v>43179</v>
      </c>
      <c r="N242" s="52" t="s">
        <v>2864</v>
      </c>
      <c r="O242" s="14">
        <v>1</v>
      </c>
      <c r="P242" s="14">
        <v>0</v>
      </c>
      <c r="Q242" s="14">
        <v>2</v>
      </c>
      <c r="R242" s="14">
        <v>1</v>
      </c>
      <c r="S242" s="14">
        <v>2</v>
      </c>
      <c r="T242" s="14">
        <v>1</v>
      </c>
      <c r="U242" s="14">
        <f t="shared" si="75"/>
        <v>0</v>
      </c>
      <c r="V242" s="16">
        <f t="shared" si="65"/>
        <v>1</v>
      </c>
      <c r="W242" s="16">
        <f t="shared" si="66"/>
        <v>0</v>
      </c>
      <c r="X242" s="18">
        <v>-0.92381303844740603</v>
      </c>
      <c r="Y242" s="18">
        <v>-1.73031783323192</v>
      </c>
      <c r="Z242" s="18">
        <v>3.3900302881375</v>
      </c>
      <c r="AA242" s="18">
        <v>6.5480014467976302</v>
      </c>
      <c r="AB242" s="18">
        <v>-0.56896647443535997</v>
      </c>
      <c r="AC242" s="18">
        <v>-1.76326569139721</v>
      </c>
      <c r="AD242" s="18">
        <v>-0.30027137334778098</v>
      </c>
      <c r="AE242" s="18">
        <v>-1.8895131521272499</v>
      </c>
      <c r="AF242" s="18">
        <v>1.28929713638176</v>
      </c>
      <c r="AG242" s="18">
        <v>2.4226558202533499</v>
      </c>
      <c r="AH242" s="18">
        <v>8.2996784725513695E-2</v>
      </c>
      <c r="AI242" s="18">
        <v>4.7574812516072099E-3</v>
      </c>
      <c r="AJ242" s="24">
        <f t="shared" si="67"/>
        <v>1</v>
      </c>
      <c r="AK242" s="24">
        <f t="shared" si="68"/>
        <v>0</v>
      </c>
      <c r="AL242" s="24">
        <f t="shared" si="69"/>
        <v>0</v>
      </c>
      <c r="AM242" s="9">
        <f t="shared" si="70"/>
        <v>0</v>
      </c>
    </row>
    <row r="243" spans="1:39" x14ac:dyDescent="0.2">
      <c r="A243" s="47">
        <f t="shared" si="61"/>
        <v>6.5307739476702098E-2</v>
      </c>
      <c r="B243" s="7">
        <v>240</v>
      </c>
      <c r="C243" s="8">
        <f t="shared" si="59"/>
        <v>24</v>
      </c>
      <c r="D243" s="8">
        <f t="shared" si="76"/>
        <v>30</v>
      </c>
      <c r="E243" s="7" t="str">
        <f t="shared" si="62"/>
        <v>24_X_e</v>
      </c>
      <c r="F243" s="45" t="str">
        <f t="shared" si="63"/>
        <v>e</v>
      </c>
      <c r="G243" s="40">
        <v>12</v>
      </c>
      <c r="H243" s="40" t="str">
        <f t="shared" si="73"/>
        <v>12_X</v>
      </c>
      <c r="I243" s="8" t="str">
        <f t="shared" si="60"/>
        <v>BP_30</v>
      </c>
      <c r="J243" s="8">
        <f t="shared" si="64"/>
        <v>0</v>
      </c>
      <c r="K243" s="8">
        <f t="shared" si="72"/>
        <v>0</v>
      </c>
      <c r="L243" s="7">
        <f t="shared" si="74"/>
        <v>0</v>
      </c>
      <c r="M243" s="52">
        <v>43179</v>
      </c>
      <c r="N243" s="52" t="s">
        <v>2864</v>
      </c>
      <c r="O243" s="14">
        <v>1</v>
      </c>
      <c r="P243" s="14">
        <v>0</v>
      </c>
      <c r="Q243" s="14">
        <v>2</v>
      </c>
      <c r="R243" s="14">
        <v>1</v>
      </c>
      <c r="S243" s="14">
        <v>2</v>
      </c>
      <c r="T243" s="14">
        <v>0</v>
      </c>
      <c r="U243" s="14">
        <f t="shared" si="75"/>
        <v>1</v>
      </c>
      <c r="V243" s="16">
        <f t="shared" si="65"/>
        <v>1</v>
      </c>
      <c r="W243" s="16">
        <f t="shared" si="66"/>
        <v>1</v>
      </c>
      <c r="X243" s="18">
        <v>0.60874936578329697</v>
      </c>
      <c r="Y243" s="18">
        <v>0.18687338737671499</v>
      </c>
      <c r="Z243" s="18">
        <v>2.3780264827655602</v>
      </c>
      <c r="AA243" s="18">
        <v>1.1621678718952599</v>
      </c>
      <c r="AB243" s="18">
        <v>0.459542129916096</v>
      </c>
      <c r="AC243" s="18">
        <v>0.35848101310279501</v>
      </c>
      <c r="AD243" s="18">
        <v>0.64830477185152602</v>
      </c>
      <c r="AE243" s="18">
        <v>0.43089324271059998</v>
      </c>
      <c r="AF243" s="18">
        <v>0.97844410747712696</v>
      </c>
      <c r="AG243" s="18">
        <v>0.45090416125875799</v>
      </c>
      <c r="AH243" s="18">
        <v>6.5307739476702098E-2</v>
      </c>
      <c r="AI243" s="18">
        <v>2.1259532821813502E-3</v>
      </c>
      <c r="AJ243" s="24">
        <f t="shared" si="67"/>
        <v>0</v>
      </c>
      <c r="AK243" s="24">
        <f t="shared" si="68"/>
        <v>1</v>
      </c>
      <c r="AL243" s="24">
        <f t="shared" si="69"/>
        <v>0</v>
      </c>
      <c r="AM243" s="9">
        <f t="shared" si="70"/>
        <v>1</v>
      </c>
    </row>
    <row r="244" spans="1:39" x14ac:dyDescent="0.2">
      <c r="A244" s="47">
        <f t="shared" si="61"/>
        <v>0.690571675120079</v>
      </c>
      <c r="B244" s="5">
        <v>241</v>
      </c>
      <c r="C244" s="6">
        <f t="shared" si="59"/>
        <v>25</v>
      </c>
      <c r="D244" s="6">
        <f t="shared" si="76"/>
        <v>31</v>
      </c>
      <c r="E244" s="5" t="str">
        <f t="shared" si="62"/>
        <v>25_P_d</v>
      </c>
      <c r="F244" s="44" t="str">
        <f t="shared" si="63"/>
        <v>d</v>
      </c>
      <c r="G244" s="39">
        <v>13</v>
      </c>
      <c r="H244" s="39" t="str">
        <f t="shared" si="73"/>
        <v>13_P</v>
      </c>
      <c r="I244" s="6" t="str">
        <f t="shared" si="60"/>
        <v>CI_31</v>
      </c>
      <c r="J244" s="6">
        <f t="shared" si="64"/>
        <v>1</v>
      </c>
      <c r="K244" s="6">
        <f t="shared" si="72"/>
        <v>1</v>
      </c>
      <c r="L244" s="5">
        <f t="shared" si="74"/>
        <v>1</v>
      </c>
      <c r="M244" s="51">
        <v>43178</v>
      </c>
      <c r="N244" s="51" t="s">
        <v>2863</v>
      </c>
      <c r="O244" s="12">
        <v>1</v>
      </c>
      <c r="P244" s="12">
        <v>0</v>
      </c>
      <c r="Q244" s="12">
        <v>2</v>
      </c>
      <c r="R244" s="12">
        <v>1</v>
      </c>
      <c r="S244" s="12">
        <v>5</v>
      </c>
      <c r="T244" s="12">
        <v>0</v>
      </c>
      <c r="U244" s="12">
        <f>ABS(T244-1)</f>
        <v>1</v>
      </c>
      <c r="V244" s="16">
        <f t="shared" si="65"/>
        <v>1</v>
      </c>
      <c r="W244" s="16">
        <f t="shared" si="66"/>
        <v>1</v>
      </c>
      <c r="X244" s="18">
        <v>-0.27658604283351501</v>
      </c>
      <c r="Y244" s="18">
        <v>-0.123901656093809</v>
      </c>
      <c r="Z244" s="18">
        <v>2.60875570273492</v>
      </c>
      <c r="AA244" s="18">
        <v>1.0731069249809499</v>
      </c>
      <c r="AB244" s="18">
        <v>-0.102521154552359</v>
      </c>
      <c r="AC244" s="18">
        <v>-0.17779668381811201</v>
      </c>
      <c r="AD244" s="18">
        <v>-0.16033350753888101</v>
      </c>
      <c r="AE244" s="18">
        <v>-0.24281423140047301</v>
      </c>
      <c r="AF244" s="18">
        <v>1.01904116567171</v>
      </c>
      <c r="AG244" s="18">
        <v>0.405272438099398</v>
      </c>
      <c r="AH244" s="18">
        <v>0.690571675120079</v>
      </c>
      <c r="AI244" s="18">
        <v>8.4792387973198796E-2</v>
      </c>
      <c r="AJ244" s="24">
        <f t="shared" si="67"/>
        <v>0</v>
      </c>
      <c r="AK244" s="24">
        <f t="shared" si="68"/>
        <v>1</v>
      </c>
      <c r="AL244" s="24">
        <f t="shared" si="69"/>
        <v>0</v>
      </c>
      <c r="AM244" s="9">
        <f t="shared" si="70"/>
        <v>1</v>
      </c>
    </row>
    <row r="245" spans="1:39" x14ac:dyDescent="0.2">
      <c r="A245" s="47">
        <f t="shared" si="61"/>
        <v>0.282007083360233</v>
      </c>
      <c r="B245" s="5">
        <v>242</v>
      </c>
      <c r="C245" s="6">
        <f t="shared" si="59"/>
        <v>25</v>
      </c>
      <c r="D245" s="6">
        <f t="shared" si="76"/>
        <v>31</v>
      </c>
      <c r="E245" s="5" t="str">
        <f t="shared" si="62"/>
        <v>25_P_d</v>
      </c>
      <c r="F245" s="44" t="str">
        <f t="shared" si="63"/>
        <v>d</v>
      </c>
      <c r="G245" s="39">
        <v>13</v>
      </c>
      <c r="H245" s="39" t="str">
        <f t="shared" si="73"/>
        <v>13_P</v>
      </c>
      <c r="I245" s="6" t="str">
        <f t="shared" si="60"/>
        <v>BP_31</v>
      </c>
      <c r="J245" s="6">
        <f t="shared" si="64"/>
        <v>0</v>
      </c>
      <c r="K245" s="6">
        <f t="shared" si="72"/>
        <v>1</v>
      </c>
      <c r="L245" s="5">
        <f t="shared" si="74"/>
        <v>1</v>
      </c>
      <c r="M245" s="51">
        <v>43178</v>
      </c>
      <c r="N245" s="51" t="s">
        <v>2863</v>
      </c>
      <c r="O245" s="12">
        <v>1</v>
      </c>
      <c r="P245" s="12">
        <v>0</v>
      </c>
      <c r="Q245" s="12">
        <v>2</v>
      </c>
      <c r="R245" s="12">
        <v>1</v>
      </c>
      <c r="S245" s="12">
        <v>5</v>
      </c>
      <c r="T245" s="12">
        <v>0</v>
      </c>
      <c r="U245" s="12">
        <f t="shared" ref="U245:U283" si="77">ABS(T245-1)</f>
        <v>1</v>
      </c>
      <c r="V245" s="16">
        <f t="shared" si="65"/>
        <v>1</v>
      </c>
      <c r="W245" s="16">
        <f t="shared" si="66"/>
        <v>0</v>
      </c>
      <c r="X245" s="18">
        <v>0.222035675309598</v>
      </c>
      <c r="Y245" s="18">
        <v>5.1694131727776697E-2</v>
      </c>
      <c r="Z245" s="18">
        <v>2.5676956403767699</v>
      </c>
      <c r="AA245" s="18">
        <v>1.05119509919786</v>
      </c>
      <c r="AB245" s="18">
        <v>0.27338202483722301</v>
      </c>
      <c r="AC245" s="18">
        <v>2.99014648946897E-2</v>
      </c>
      <c r="AD245" s="18">
        <v>0.29407388033029402</v>
      </c>
      <c r="AE245" s="18">
        <v>-3.0446293885917498E-2</v>
      </c>
      <c r="AF245" s="18">
        <v>1.00294308170475</v>
      </c>
      <c r="AG245" s="18">
        <v>0.46131159523235798</v>
      </c>
      <c r="AH245" s="18">
        <v>0.282007083360233</v>
      </c>
      <c r="AI245" s="18">
        <v>0.79753709598062505</v>
      </c>
      <c r="AJ245" s="24">
        <f t="shared" si="67"/>
        <v>0</v>
      </c>
      <c r="AK245" s="24">
        <f t="shared" si="68"/>
        <v>1</v>
      </c>
      <c r="AL245" s="24">
        <f t="shared" si="69"/>
        <v>1</v>
      </c>
      <c r="AM245" s="9">
        <f t="shared" si="70"/>
        <v>0</v>
      </c>
    </row>
    <row r="246" spans="1:39" x14ac:dyDescent="0.2">
      <c r="A246" s="47">
        <f t="shared" si="61"/>
        <v>0.16822979960129</v>
      </c>
      <c r="B246" s="5">
        <v>243</v>
      </c>
      <c r="C246" s="6">
        <f t="shared" si="59"/>
        <v>25</v>
      </c>
      <c r="D246" s="6">
        <f t="shared" si="76"/>
        <v>32</v>
      </c>
      <c r="E246" s="5" t="str">
        <f t="shared" si="62"/>
        <v>25_P_d</v>
      </c>
      <c r="F246" s="44" t="str">
        <f t="shared" si="63"/>
        <v>d</v>
      </c>
      <c r="G246" s="39">
        <v>13</v>
      </c>
      <c r="H246" s="39" t="str">
        <f t="shared" si="73"/>
        <v>13_P</v>
      </c>
      <c r="I246" s="6" t="str">
        <f t="shared" si="60"/>
        <v>CI_32</v>
      </c>
      <c r="J246" s="6">
        <f t="shared" si="64"/>
        <v>1</v>
      </c>
      <c r="K246" s="6">
        <f t="shared" si="72"/>
        <v>1</v>
      </c>
      <c r="L246" s="5">
        <f t="shared" si="74"/>
        <v>1</v>
      </c>
      <c r="M246" s="51">
        <v>43178</v>
      </c>
      <c r="N246" s="51" t="s">
        <v>2863</v>
      </c>
      <c r="O246" s="12">
        <v>1</v>
      </c>
      <c r="P246" s="12">
        <v>0</v>
      </c>
      <c r="Q246" s="12">
        <v>2</v>
      </c>
      <c r="R246" s="12">
        <v>1</v>
      </c>
      <c r="S246" s="12">
        <v>5</v>
      </c>
      <c r="T246" s="12">
        <v>0</v>
      </c>
      <c r="U246" s="12">
        <f t="shared" si="77"/>
        <v>1</v>
      </c>
      <c r="V246" s="16">
        <f t="shared" si="65"/>
        <v>1</v>
      </c>
      <c r="W246" s="16">
        <f t="shared" si="66"/>
        <v>0</v>
      </c>
      <c r="X246" s="18">
        <v>0.243395621248055</v>
      </c>
      <c r="Y246" s="18">
        <v>6.5029304903420002E-2</v>
      </c>
      <c r="Z246" s="18">
        <v>2.3287041839212201</v>
      </c>
      <c r="AA246" s="18">
        <v>1.12621909274946</v>
      </c>
      <c r="AB246" s="18">
        <v>0.35578625566171501</v>
      </c>
      <c r="AC246" s="18">
        <v>-8.6619238723087896E-2</v>
      </c>
      <c r="AD246" s="18">
        <v>0.18113034723812901</v>
      </c>
      <c r="AE246" s="18">
        <v>-4.0655581598354598E-2</v>
      </c>
      <c r="AF246" s="18">
        <v>1.0171736658205199</v>
      </c>
      <c r="AG246" s="18">
        <v>0.41675645337872302</v>
      </c>
      <c r="AH246" s="18">
        <v>0.16822979960129</v>
      </c>
      <c r="AI246" s="18">
        <v>0.41146535047426103</v>
      </c>
      <c r="AJ246" s="24">
        <f t="shared" si="67"/>
        <v>0</v>
      </c>
      <c r="AK246" s="24">
        <f t="shared" si="68"/>
        <v>1</v>
      </c>
      <c r="AL246" s="24">
        <f t="shared" si="69"/>
        <v>1</v>
      </c>
      <c r="AM246" s="9">
        <f t="shared" si="70"/>
        <v>0</v>
      </c>
    </row>
    <row r="247" spans="1:39" x14ac:dyDescent="0.2">
      <c r="A247" s="47">
        <f t="shared" si="61"/>
        <v>0.95870703717338801</v>
      </c>
      <c r="B247" s="5">
        <v>244</v>
      </c>
      <c r="C247" s="6">
        <f t="shared" si="59"/>
        <v>25</v>
      </c>
      <c r="D247" s="6">
        <f t="shared" si="76"/>
        <v>32</v>
      </c>
      <c r="E247" s="5" t="str">
        <f t="shared" si="62"/>
        <v>25_P_d</v>
      </c>
      <c r="F247" s="44" t="str">
        <f t="shared" si="63"/>
        <v>d</v>
      </c>
      <c r="G247" s="39">
        <v>13</v>
      </c>
      <c r="H247" s="39" t="str">
        <f t="shared" si="73"/>
        <v>13_P</v>
      </c>
      <c r="I247" s="6" t="str">
        <f t="shared" si="60"/>
        <v>BP_32</v>
      </c>
      <c r="J247" s="6">
        <f t="shared" si="64"/>
        <v>0</v>
      </c>
      <c r="K247" s="6">
        <f t="shared" si="72"/>
        <v>1</v>
      </c>
      <c r="L247" s="5">
        <f t="shared" si="74"/>
        <v>1</v>
      </c>
      <c r="M247" s="51">
        <v>43178</v>
      </c>
      <c r="N247" s="51" t="s">
        <v>2863</v>
      </c>
      <c r="O247" s="12">
        <v>1</v>
      </c>
      <c r="P247" s="12">
        <v>0</v>
      </c>
      <c r="Q247" s="12">
        <v>2</v>
      </c>
      <c r="R247" s="12">
        <v>1</v>
      </c>
      <c r="S247" s="12">
        <v>5</v>
      </c>
      <c r="T247" s="12">
        <v>0</v>
      </c>
      <c r="U247" s="12">
        <f t="shared" si="77"/>
        <v>1</v>
      </c>
      <c r="V247" s="16">
        <f t="shared" si="65"/>
        <v>1</v>
      </c>
      <c r="W247" s="16">
        <f t="shared" si="66"/>
        <v>1</v>
      </c>
      <c r="X247" s="18">
        <v>3.82424443378113E-2</v>
      </c>
      <c r="Y247" s="18">
        <v>1.30683695810907E-2</v>
      </c>
      <c r="Z247" s="18">
        <v>3.2885761145735199</v>
      </c>
      <c r="AA247" s="18">
        <v>1.25553864686615</v>
      </c>
      <c r="AB247" s="18">
        <v>-1.54488460795405E-2</v>
      </c>
      <c r="AC247" s="18">
        <v>0.16414099142434899</v>
      </c>
      <c r="AD247" s="18">
        <v>-0.121809883374757</v>
      </c>
      <c r="AE247" s="18">
        <v>9.8777262236226807E-2</v>
      </c>
      <c r="AF247" s="18">
        <v>1.1810970114920201</v>
      </c>
      <c r="AG247" s="18">
        <v>0.45909185121347801</v>
      </c>
      <c r="AH247" s="18">
        <v>0.95870703717338801</v>
      </c>
      <c r="AI247" s="18">
        <v>0.15908326767718101</v>
      </c>
      <c r="AJ247" s="24">
        <f t="shared" si="67"/>
        <v>0</v>
      </c>
      <c r="AK247" s="24">
        <f t="shared" si="68"/>
        <v>1</v>
      </c>
      <c r="AL247" s="24">
        <f t="shared" si="69"/>
        <v>0</v>
      </c>
      <c r="AM247" s="9">
        <f t="shared" si="70"/>
        <v>1</v>
      </c>
    </row>
    <row r="248" spans="1:39" x14ac:dyDescent="0.2">
      <c r="A248" s="47">
        <f t="shared" si="61"/>
        <v>8.5527807945954798E-2</v>
      </c>
      <c r="B248" s="5">
        <v>245</v>
      </c>
      <c r="C248" s="6">
        <f t="shared" si="59"/>
        <v>25</v>
      </c>
      <c r="D248" s="6">
        <f t="shared" si="76"/>
        <v>33</v>
      </c>
      <c r="E248" s="5" t="str">
        <f t="shared" si="62"/>
        <v>25_P_d</v>
      </c>
      <c r="F248" s="44" t="str">
        <f t="shared" si="63"/>
        <v>d</v>
      </c>
      <c r="G248" s="39">
        <v>13</v>
      </c>
      <c r="H248" s="39" t="str">
        <f t="shared" si="73"/>
        <v>13_P</v>
      </c>
      <c r="I248" s="6" t="str">
        <f t="shared" si="60"/>
        <v>CI_33</v>
      </c>
      <c r="J248" s="6">
        <f t="shared" si="64"/>
        <v>1</v>
      </c>
      <c r="K248" s="6">
        <f t="shared" si="72"/>
        <v>1</v>
      </c>
      <c r="L248" s="5">
        <f t="shared" si="74"/>
        <v>1</v>
      </c>
      <c r="M248" s="51">
        <v>43178</v>
      </c>
      <c r="N248" s="51" t="s">
        <v>2863</v>
      </c>
      <c r="O248" s="12">
        <v>1</v>
      </c>
      <c r="P248" s="12">
        <v>0</v>
      </c>
      <c r="Q248" s="12">
        <v>2</v>
      </c>
      <c r="R248" s="12">
        <v>1</v>
      </c>
      <c r="S248" s="12">
        <v>5</v>
      </c>
      <c r="T248" s="12">
        <v>0</v>
      </c>
      <c r="U248" s="12">
        <f t="shared" si="77"/>
        <v>1</v>
      </c>
      <c r="V248" s="16">
        <f t="shared" si="65"/>
        <v>1</v>
      </c>
      <c r="W248" s="16">
        <f t="shared" si="66"/>
        <v>1</v>
      </c>
      <c r="X248" s="18">
        <v>-0.63090129761258096</v>
      </c>
      <c r="Y248" s="18">
        <v>-0.30805576564687898</v>
      </c>
      <c r="Z248" s="18">
        <v>3.1539288193453099</v>
      </c>
      <c r="AA248" s="18">
        <v>0.64836055206724696</v>
      </c>
      <c r="AB248" s="18">
        <v>-0.54959906971980199</v>
      </c>
      <c r="AC248" s="18">
        <v>-0.26101627303894498</v>
      </c>
      <c r="AD248" s="18">
        <v>-0.50496559432670296</v>
      </c>
      <c r="AE248" s="18">
        <v>-0.20940158199379899</v>
      </c>
      <c r="AF248" s="18">
        <v>1.25576438101906</v>
      </c>
      <c r="AG248" s="18">
        <v>0.265660360612756</v>
      </c>
      <c r="AH248" s="18">
        <v>8.5527807945954798E-2</v>
      </c>
      <c r="AI248" s="18">
        <v>1.7592166996748199E-4</v>
      </c>
      <c r="AJ248" s="24">
        <f t="shared" si="67"/>
        <v>0</v>
      </c>
      <c r="AK248" s="24">
        <f t="shared" si="68"/>
        <v>1</v>
      </c>
      <c r="AL248" s="24">
        <f t="shared" si="69"/>
        <v>0</v>
      </c>
      <c r="AM248" s="9">
        <f t="shared" si="70"/>
        <v>1</v>
      </c>
    </row>
    <row r="249" spans="1:39" x14ac:dyDescent="0.2">
      <c r="A249" s="47">
        <f t="shared" si="61"/>
        <v>6.89694268286676E-4</v>
      </c>
      <c r="B249" s="5">
        <v>246</v>
      </c>
      <c r="C249" s="6">
        <f t="shared" si="59"/>
        <v>25</v>
      </c>
      <c r="D249" s="6">
        <f t="shared" si="76"/>
        <v>33</v>
      </c>
      <c r="E249" s="5" t="str">
        <f t="shared" si="62"/>
        <v>25_P_d</v>
      </c>
      <c r="F249" s="44" t="str">
        <f t="shared" si="63"/>
        <v>d</v>
      </c>
      <c r="G249" s="39">
        <v>13</v>
      </c>
      <c r="H249" s="39" t="str">
        <f t="shared" si="73"/>
        <v>13_P</v>
      </c>
      <c r="I249" s="6" t="str">
        <f t="shared" si="60"/>
        <v>BP_33</v>
      </c>
      <c r="J249" s="6">
        <f t="shared" si="64"/>
        <v>0</v>
      </c>
      <c r="K249" s="6">
        <f t="shared" si="72"/>
        <v>1</v>
      </c>
      <c r="L249" s="5">
        <f t="shared" si="74"/>
        <v>1</v>
      </c>
      <c r="M249" s="51">
        <v>43178</v>
      </c>
      <c r="N249" s="51" t="s">
        <v>2863</v>
      </c>
      <c r="O249" s="12">
        <v>1</v>
      </c>
      <c r="P249" s="12">
        <v>0</v>
      </c>
      <c r="Q249" s="12">
        <v>2</v>
      </c>
      <c r="R249" s="12">
        <v>1</v>
      </c>
      <c r="S249" s="12">
        <v>5</v>
      </c>
      <c r="T249" s="12">
        <v>0</v>
      </c>
      <c r="U249" s="12">
        <f t="shared" si="77"/>
        <v>1</v>
      </c>
      <c r="V249" s="16">
        <f t="shared" si="65"/>
        <v>1</v>
      </c>
      <c r="W249" s="16">
        <f t="shared" si="66"/>
        <v>0</v>
      </c>
      <c r="X249" s="18">
        <v>0.78915315261110697</v>
      </c>
      <c r="Y249" s="18">
        <v>0.31732414731707698</v>
      </c>
      <c r="Z249" s="18">
        <v>2.6328777786111499</v>
      </c>
      <c r="AA249" s="18">
        <v>0.81575822613833404</v>
      </c>
      <c r="AB249" s="18">
        <v>0.89341558298754298</v>
      </c>
      <c r="AC249" s="18">
        <v>0.246924101532387</v>
      </c>
      <c r="AD249" s="18">
        <v>0.83260043771488601</v>
      </c>
      <c r="AE249" s="18">
        <v>0.33502625365329802</v>
      </c>
      <c r="AF249" s="18">
        <v>1.01181940005899</v>
      </c>
      <c r="AG249" s="18">
        <v>0.32831732866692898</v>
      </c>
      <c r="AH249" s="18">
        <v>6.89694268286676E-4</v>
      </c>
      <c r="AI249" s="18">
        <v>3.5768365137768799E-3</v>
      </c>
      <c r="AJ249" s="24">
        <f t="shared" si="67"/>
        <v>0</v>
      </c>
      <c r="AK249" s="24">
        <f t="shared" si="68"/>
        <v>1</v>
      </c>
      <c r="AL249" s="24">
        <f t="shared" si="69"/>
        <v>1</v>
      </c>
      <c r="AM249" s="9">
        <f t="shared" si="70"/>
        <v>0</v>
      </c>
    </row>
    <row r="250" spans="1:39" x14ac:dyDescent="0.2">
      <c r="A250" s="47">
        <f t="shared" si="61"/>
        <v>4.0020103723911203E-2</v>
      </c>
      <c r="B250" s="5">
        <v>247</v>
      </c>
      <c r="C250" s="6">
        <f t="shared" si="59"/>
        <v>25</v>
      </c>
      <c r="D250" s="6">
        <f t="shared" si="76"/>
        <v>34</v>
      </c>
      <c r="E250" s="5" t="str">
        <f t="shared" si="62"/>
        <v>25_P_d</v>
      </c>
      <c r="F250" s="44" t="str">
        <f t="shared" si="63"/>
        <v>d</v>
      </c>
      <c r="G250" s="39">
        <v>13</v>
      </c>
      <c r="H250" s="39" t="str">
        <f t="shared" si="73"/>
        <v>13_P</v>
      </c>
      <c r="I250" s="6" t="str">
        <f t="shared" si="60"/>
        <v>CI_34</v>
      </c>
      <c r="J250" s="6">
        <f t="shared" si="64"/>
        <v>1</v>
      </c>
      <c r="K250" s="6">
        <f t="shared" si="72"/>
        <v>1</v>
      </c>
      <c r="L250" s="5">
        <f t="shared" si="74"/>
        <v>1</v>
      </c>
      <c r="M250" s="51">
        <v>43178</v>
      </c>
      <c r="N250" s="51" t="s">
        <v>2863</v>
      </c>
      <c r="O250" s="12">
        <v>1</v>
      </c>
      <c r="P250" s="12">
        <v>0</v>
      </c>
      <c r="Q250" s="12">
        <v>2</v>
      </c>
      <c r="R250" s="12">
        <v>1</v>
      </c>
      <c r="S250" s="12">
        <v>5</v>
      </c>
      <c r="T250" s="12">
        <v>1</v>
      </c>
      <c r="U250" s="12">
        <f t="shared" si="77"/>
        <v>0</v>
      </c>
      <c r="V250" s="16">
        <f t="shared" si="65"/>
        <v>1</v>
      </c>
      <c r="W250" s="16">
        <f t="shared" si="66"/>
        <v>1</v>
      </c>
      <c r="X250" s="18">
        <v>-0.46675223700003698</v>
      </c>
      <c r="Y250" s="18">
        <v>-0.72960680722621896</v>
      </c>
      <c r="Z250" s="18">
        <v>3.0484823645092498</v>
      </c>
      <c r="AA250" s="18">
        <v>5.1796834229126496</v>
      </c>
      <c r="AB250" s="18">
        <v>-0.63649781411078399</v>
      </c>
      <c r="AC250" s="18">
        <v>7.0506794391933206E-2</v>
      </c>
      <c r="AD250" s="18">
        <v>-0.46113871342670498</v>
      </c>
      <c r="AE250" s="18">
        <v>9.5586457301050406E-2</v>
      </c>
      <c r="AF250" s="18">
        <v>1.2138223100969701</v>
      </c>
      <c r="AG250" s="18">
        <v>1.9036929194608301</v>
      </c>
      <c r="AH250" s="18">
        <v>4.0020103723911203E-2</v>
      </c>
      <c r="AI250" s="18">
        <v>0.88344804622273299</v>
      </c>
      <c r="AJ250" s="24">
        <f t="shared" si="67"/>
        <v>1</v>
      </c>
      <c r="AK250" s="24">
        <f t="shared" si="68"/>
        <v>0</v>
      </c>
      <c r="AL250" s="24">
        <f t="shared" si="69"/>
        <v>1</v>
      </c>
      <c r="AM250" s="9">
        <f t="shared" si="70"/>
        <v>1</v>
      </c>
    </row>
    <row r="251" spans="1:39" x14ac:dyDescent="0.2">
      <c r="A251" s="47">
        <f t="shared" si="61"/>
        <v>5.4171620763598005E-4</v>
      </c>
      <c r="B251" s="5">
        <v>248</v>
      </c>
      <c r="C251" s="6">
        <f t="shared" si="59"/>
        <v>25</v>
      </c>
      <c r="D251" s="6">
        <f t="shared" si="76"/>
        <v>34</v>
      </c>
      <c r="E251" s="5" t="str">
        <f t="shared" si="62"/>
        <v>25_P_d</v>
      </c>
      <c r="F251" s="44" t="str">
        <f t="shared" si="63"/>
        <v>d</v>
      </c>
      <c r="G251" s="39">
        <v>13</v>
      </c>
      <c r="H251" s="39" t="str">
        <f t="shared" si="73"/>
        <v>13_P</v>
      </c>
      <c r="I251" s="6" t="str">
        <f t="shared" si="60"/>
        <v>BP_34</v>
      </c>
      <c r="J251" s="6">
        <f t="shared" si="64"/>
        <v>0</v>
      </c>
      <c r="K251" s="6">
        <f t="shared" si="72"/>
        <v>1</v>
      </c>
      <c r="L251" s="5">
        <f t="shared" si="74"/>
        <v>1</v>
      </c>
      <c r="M251" s="51">
        <v>43178</v>
      </c>
      <c r="N251" s="51" t="s">
        <v>2863</v>
      </c>
      <c r="O251" s="12">
        <v>1</v>
      </c>
      <c r="P251" s="12">
        <v>0</v>
      </c>
      <c r="Q251" s="12">
        <v>2</v>
      </c>
      <c r="R251" s="12">
        <v>1</v>
      </c>
      <c r="S251" s="12">
        <v>5</v>
      </c>
      <c r="T251" s="12">
        <v>0</v>
      </c>
      <c r="U251" s="12">
        <f t="shared" si="77"/>
        <v>1</v>
      </c>
      <c r="V251" s="16">
        <f t="shared" si="65"/>
        <v>1</v>
      </c>
      <c r="W251" s="16">
        <f t="shared" si="66"/>
        <v>0</v>
      </c>
      <c r="X251" s="18">
        <v>0.67960178607609101</v>
      </c>
      <c r="Y251" s="18">
        <v>0.22496198773845599</v>
      </c>
      <c r="Z251" s="18">
        <v>2.5019905649824099</v>
      </c>
      <c r="AA251" s="18">
        <v>0.90696761084409205</v>
      </c>
      <c r="AB251" s="18">
        <v>0.89712649488014096</v>
      </c>
      <c r="AC251" s="18">
        <v>0.17546256724408099</v>
      </c>
      <c r="AD251" s="18">
        <v>0.80955321504431699</v>
      </c>
      <c r="AE251" s="18">
        <v>0.165791376518926</v>
      </c>
      <c r="AF251" s="18">
        <v>0.99559970165908096</v>
      </c>
      <c r="AG251" s="18">
        <v>0.36022623906289702</v>
      </c>
      <c r="AH251" s="18">
        <v>5.4171620763598005E-4</v>
      </c>
      <c r="AI251" s="18">
        <v>5.6095336464065497E-2</v>
      </c>
      <c r="AJ251" s="24">
        <f t="shared" si="67"/>
        <v>0</v>
      </c>
      <c r="AK251" s="24">
        <f t="shared" si="68"/>
        <v>1</v>
      </c>
      <c r="AL251" s="24">
        <f t="shared" si="69"/>
        <v>1</v>
      </c>
      <c r="AM251" s="9">
        <f t="shared" si="70"/>
        <v>0</v>
      </c>
    </row>
    <row r="252" spans="1:39" x14ac:dyDescent="0.2">
      <c r="A252" s="47">
        <f t="shared" si="61"/>
        <v>0.50411408493227094</v>
      </c>
      <c r="B252" s="5">
        <v>249</v>
      </c>
      <c r="C252" s="6">
        <f t="shared" si="59"/>
        <v>25</v>
      </c>
      <c r="D252" s="6">
        <f t="shared" si="76"/>
        <v>35</v>
      </c>
      <c r="E252" s="5" t="str">
        <f t="shared" si="62"/>
        <v>25_P_d</v>
      </c>
      <c r="F252" s="44" t="str">
        <f t="shared" si="63"/>
        <v>d</v>
      </c>
      <c r="G252" s="39">
        <v>13</v>
      </c>
      <c r="H252" s="39" t="str">
        <f t="shared" si="73"/>
        <v>13_P</v>
      </c>
      <c r="I252" s="6" t="str">
        <f t="shared" si="60"/>
        <v>CI_35</v>
      </c>
      <c r="J252" s="6">
        <f t="shared" si="64"/>
        <v>1</v>
      </c>
      <c r="K252" s="6">
        <f t="shared" si="72"/>
        <v>1</v>
      </c>
      <c r="L252" s="5">
        <f t="shared" si="74"/>
        <v>1</v>
      </c>
      <c r="M252" s="51">
        <v>43178</v>
      </c>
      <c r="N252" s="51" t="s">
        <v>2863</v>
      </c>
      <c r="O252" s="12">
        <v>1</v>
      </c>
      <c r="P252" s="12">
        <v>0</v>
      </c>
      <c r="Q252" s="12">
        <v>2</v>
      </c>
      <c r="R252" s="12">
        <v>1</v>
      </c>
      <c r="S252" s="12">
        <v>5</v>
      </c>
      <c r="T252" s="12">
        <v>0</v>
      </c>
      <c r="U252" s="12">
        <f t="shared" si="77"/>
        <v>1</v>
      </c>
      <c r="V252" s="16">
        <f t="shared" si="65"/>
        <v>1</v>
      </c>
      <c r="W252" s="16">
        <f t="shared" si="66"/>
        <v>1</v>
      </c>
      <c r="X252" s="18">
        <v>-0.52108412102097601</v>
      </c>
      <c r="Y252" s="18">
        <v>-0.12228542918072199</v>
      </c>
      <c r="Z252" s="18">
        <v>3.0169014666462299</v>
      </c>
      <c r="AA252" s="18">
        <v>1.18108784273747</v>
      </c>
      <c r="AB252" s="18">
        <v>-0.20826297004616601</v>
      </c>
      <c r="AC252" s="18">
        <v>-9.4893323477820896E-2</v>
      </c>
      <c r="AD252" s="18">
        <v>-0.222628436891985</v>
      </c>
      <c r="AE252" s="18">
        <v>-0.26213314954708</v>
      </c>
      <c r="AF252" s="18">
        <v>1.2326691490020301</v>
      </c>
      <c r="AG252" s="18">
        <v>0.51206771190716505</v>
      </c>
      <c r="AH252" s="18">
        <v>0.50411408493227094</v>
      </c>
      <c r="AI252" s="18">
        <v>0.463830689887547</v>
      </c>
      <c r="AJ252" s="24">
        <f t="shared" si="67"/>
        <v>0</v>
      </c>
      <c r="AK252" s="24">
        <f t="shared" si="68"/>
        <v>1</v>
      </c>
      <c r="AL252" s="24">
        <f t="shared" si="69"/>
        <v>0</v>
      </c>
      <c r="AM252" s="9">
        <f t="shared" si="70"/>
        <v>1</v>
      </c>
    </row>
    <row r="253" spans="1:39" x14ac:dyDescent="0.2">
      <c r="A253" s="47">
        <f t="shared" si="61"/>
        <v>8.8998931034047907E-2</v>
      </c>
      <c r="B253" s="5">
        <v>250</v>
      </c>
      <c r="C253" s="6">
        <f t="shared" si="59"/>
        <v>25</v>
      </c>
      <c r="D253" s="6">
        <f t="shared" si="76"/>
        <v>35</v>
      </c>
      <c r="E253" s="5" t="str">
        <f t="shared" si="62"/>
        <v>25_P_d</v>
      </c>
      <c r="F253" s="44" t="str">
        <f t="shared" si="63"/>
        <v>d</v>
      </c>
      <c r="G253" s="39">
        <v>13</v>
      </c>
      <c r="H253" s="39" t="str">
        <f t="shared" si="73"/>
        <v>13_P</v>
      </c>
      <c r="I253" s="6" t="str">
        <f t="shared" si="60"/>
        <v>BP_35</v>
      </c>
      <c r="J253" s="6">
        <f t="shared" si="64"/>
        <v>0</v>
      </c>
      <c r="K253" s="6">
        <f t="shared" si="72"/>
        <v>1</v>
      </c>
      <c r="L253" s="5">
        <f t="shared" si="74"/>
        <v>1</v>
      </c>
      <c r="M253" s="51">
        <v>43178</v>
      </c>
      <c r="N253" s="51" t="s">
        <v>2863</v>
      </c>
      <c r="O253" s="12">
        <v>1</v>
      </c>
      <c r="P253" s="12">
        <v>0</v>
      </c>
      <c r="Q253" s="12">
        <v>2</v>
      </c>
      <c r="R253" s="12">
        <v>1</v>
      </c>
      <c r="S253" s="12">
        <v>5</v>
      </c>
      <c r="T253" s="12">
        <v>0</v>
      </c>
      <c r="U253" s="12">
        <f t="shared" si="77"/>
        <v>1</v>
      </c>
      <c r="V253" s="16">
        <f t="shared" si="65"/>
        <v>1</v>
      </c>
      <c r="W253" s="16">
        <f t="shared" si="66"/>
        <v>0</v>
      </c>
      <c r="X253" s="18">
        <v>0.27592069492675397</v>
      </c>
      <c r="Y253" s="18">
        <v>0.11747201872290799</v>
      </c>
      <c r="Z253" s="18">
        <v>3.0714065962238202</v>
      </c>
      <c r="AA253" s="18">
        <v>1.24845985099109</v>
      </c>
      <c r="AB253" s="18">
        <v>0.50610776059325202</v>
      </c>
      <c r="AC253" s="18">
        <v>2.37400819226216E-2</v>
      </c>
      <c r="AD253" s="18">
        <v>0.47094391426477999</v>
      </c>
      <c r="AE253" s="18">
        <v>0.181562985935005</v>
      </c>
      <c r="AF253" s="18">
        <v>1.16934856198459</v>
      </c>
      <c r="AG253" s="18">
        <v>0.51616979375973204</v>
      </c>
      <c r="AH253" s="18">
        <v>8.8998931034047907E-2</v>
      </c>
      <c r="AI253" s="18">
        <v>0.85554845052675299</v>
      </c>
      <c r="AJ253" s="24">
        <f t="shared" si="67"/>
        <v>0</v>
      </c>
      <c r="AK253" s="24">
        <f t="shared" si="68"/>
        <v>1</v>
      </c>
      <c r="AL253" s="24">
        <f t="shared" si="69"/>
        <v>1</v>
      </c>
      <c r="AM253" s="9">
        <f t="shared" si="70"/>
        <v>0</v>
      </c>
    </row>
    <row r="254" spans="1:39" x14ac:dyDescent="0.2">
      <c r="A254" s="47">
        <f t="shared" si="61"/>
        <v>0.690571675120079</v>
      </c>
      <c r="B254" s="7">
        <v>251</v>
      </c>
      <c r="C254" s="8">
        <f t="shared" si="59"/>
        <v>26</v>
      </c>
      <c r="D254" s="8">
        <f t="shared" si="76"/>
        <v>31</v>
      </c>
      <c r="E254" s="7" t="str">
        <f t="shared" si="62"/>
        <v>26_X_d</v>
      </c>
      <c r="F254" s="45" t="str">
        <f t="shared" si="63"/>
        <v>d</v>
      </c>
      <c r="G254" s="40">
        <v>14</v>
      </c>
      <c r="H254" s="40" t="str">
        <f t="shared" si="73"/>
        <v>14_X</v>
      </c>
      <c r="I254" s="8" t="str">
        <f t="shared" si="60"/>
        <v>CI_31</v>
      </c>
      <c r="J254" s="8">
        <f t="shared" si="64"/>
        <v>1</v>
      </c>
      <c r="K254" s="8">
        <f t="shared" si="72"/>
        <v>0</v>
      </c>
      <c r="L254" s="7">
        <f t="shared" si="74"/>
        <v>1</v>
      </c>
      <c r="M254" s="52">
        <v>43178</v>
      </c>
      <c r="N254" s="52" t="s">
        <v>2863</v>
      </c>
      <c r="O254" s="14">
        <v>1</v>
      </c>
      <c r="P254" s="14">
        <v>0</v>
      </c>
      <c r="Q254" s="14">
        <v>3</v>
      </c>
      <c r="R254" s="14">
        <v>1</v>
      </c>
      <c r="S254" s="14">
        <v>2</v>
      </c>
      <c r="T254" s="14">
        <v>0</v>
      </c>
      <c r="U254" s="14">
        <f t="shared" si="77"/>
        <v>1</v>
      </c>
      <c r="V254" s="16">
        <f t="shared" si="65"/>
        <v>1</v>
      </c>
      <c r="W254" s="16">
        <f t="shared" si="66"/>
        <v>1</v>
      </c>
      <c r="X254" s="18">
        <v>-0.27658604283351501</v>
      </c>
      <c r="Y254" s="18">
        <v>-0.123901656093809</v>
      </c>
      <c r="Z254" s="18">
        <v>2.60875570273492</v>
      </c>
      <c r="AA254" s="18">
        <v>1.0731069249809499</v>
      </c>
      <c r="AB254" s="18">
        <v>-0.102521154552359</v>
      </c>
      <c r="AC254" s="18">
        <v>-0.17779668381811201</v>
      </c>
      <c r="AD254" s="18">
        <v>-0.16033350753888101</v>
      </c>
      <c r="AE254" s="18">
        <v>-0.24281423140047301</v>
      </c>
      <c r="AF254" s="18">
        <v>1.01904116567171</v>
      </c>
      <c r="AG254" s="18">
        <v>0.405272438099398</v>
      </c>
      <c r="AH254" s="18">
        <v>0.690571675120079</v>
      </c>
      <c r="AI254" s="18">
        <v>8.4792387973198796E-2</v>
      </c>
      <c r="AJ254" s="24">
        <f t="shared" si="67"/>
        <v>0</v>
      </c>
      <c r="AK254" s="24">
        <f t="shared" si="68"/>
        <v>1</v>
      </c>
      <c r="AL254" s="24">
        <f t="shared" si="69"/>
        <v>0</v>
      </c>
      <c r="AM254" s="9">
        <f t="shared" si="70"/>
        <v>1</v>
      </c>
    </row>
    <row r="255" spans="1:39" x14ac:dyDescent="0.2">
      <c r="A255" s="47">
        <f t="shared" si="61"/>
        <v>0.282007083360233</v>
      </c>
      <c r="B255" s="7">
        <v>252</v>
      </c>
      <c r="C255" s="8">
        <f t="shared" si="59"/>
        <v>26</v>
      </c>
      <c r="D255" s="8">
        <f t="shared" si="76"/>
        <v>31</v>
      </c>
      <c r="E255" s="7" t="str">
        <f t="shared" si="62"/>
        <v>26_X_d</v>
      </c>
      <c r="F255" s="45" t="str">
        <f t="shared" si="63"/>
        <v>d</v>
      </c>
      <c r="G255" s="40">
        <v>14</v>
      </c>
      <c r="H255" s="40" t="str">
        <f t="shared" si="73"/>
        <v>14_X</v>
      </c>
      <c r="I255" s="8" t="str">
        <f t="shared" si="60"/>
        <v>BP_31</v>
      </c>
      <c r="J255" s="8">
        <f t="shared" si="64"/>
        <v>0</v>
      </c>
      <c r="K255" s="8">
        <f t="shared" si="72"/>
        <v>0</v>
      </c>
      <c r="L255" s="7">
        <f t="shared" si="74"/>
        <v>1</v>
      </c>
      <c r="M255" s="52">
        <v>43178</v>
      </c>
      <c r="N255" s="52" t="s">
        <v>2863</v>
      </c>
      <c r="O255" s="14">
        <v>1</v>
      </c>
      <c r="P255" s="14">
        <v>0</v>
      </c>
      <c r="Q255" s="14">
        <v>3</v>
      </c>
      <c r="R255" s="14">
        <v>1</v>
      </c>
      <c r="S255" s="14">
        <v>2</v>
      </c>
      <c r="T255" s="14">
        <v>0</v>
      </c>
      <c r="U255" s="14">
        <f t="shared" si="77"/>
        <v>1</v>
      </c>
      <c r="V255" s="16">
        <f t="shared" si="65"/>
        <v>1</v>
      </c>
      <c r="W255" s="16">
        <f t="shared" si="66"/>
        <v>0</v>
      </c>
      <c r="X255" s="18">
        <v>0.222035675309598</v>
      </c>
      <c r="Y255" s="18">
        <v>5.1694131727776697E-2</v>
      </c>
      <c r="Z255" s="18">
        <v>2.5676956403767699</v>
      </c>
      <c r="AA255" s="18">
        <v>1.05119509919786</v>
      </c>
      <c r="AB255" s="18">
        <v>0.27338202483722301</v>
      </c>
      <c r="AC255" s="18">
        <v>2.99014648946897E-2</v>
      </c>
      <c r="AD255" s="18">
        <v>0.29407388033029402</v>
      </c>
      <c r="AE255" s="18">
        <v>-3.0446293885917498E-2</v>
      </c>
      <c r="AF255" s="18">
        <v>1.00294308170475</v>
      </c>
      <c r="AG255" s="18">
        <v>0.46131159523235798</v>
      </c>
      <c r="AH255" s="18">
        <v>0.282007083360233</v>
      </c>
      <c r="AI255" s="18">
        <v>0.79753709598062505</v>
      </c>
      <c r="AJ255" s="24">
        <f t="shared" si="67"/>
        <v>0</v>
      </c>
      <c r="AK255" s="24">
        <f t="shared" si="68"/>
        <v>1</v>
      </c>
      <c r="AL255" s="24">
        <f t="shared" si="69"/>
        <v>1</v>
      </c>
      <c r="AM255" s="9">
        <f t="shared" si="70"/>
        <v>0</v>
      </c>
    </row>
    <row r="256" spans="1:39" x14ac:dyDescent="0.2">
      <c r="A256" s="47">
        <f t="shared" si="61"/>
        <v>0.16822979960129</v>
      </c>
      <c r="B256" s="7">
        <v>253</v>
      </c>
      <c r="C256" s="8">
        <f t="shared" si="59"/>
        <v>26</v>
      </c>
      <c r="D256" s="8">
        <f t="shared" si="76"/>
        <v>32</v>
      </c>
      <c r="E256" s="7" t="str">
        <f t="shared" si="62"/>
        <v>26_X_d</v>
      </c>
      <c r="F256" s="45" t="str">
        <f t="shared" si="63"/>
        <v>d</v>
      </c>
      <c r="G256" s="40">
        <v>14</v>
      </c>
      <c r="H256" s="40" t="str">
        <f t="shared" si="73"/>
        <v>14_X</v>
      </c>
      <c r="I256" s="8" t="str">
        <f t="shared" si="60"/>
        <v>CI_32</v>
      </c>
      <c r="J256" s="8">
        <f t="shared" si="64"/>
        <v>1</v>
      </c>
      <c r="K256" s="8">
        <f t="shared" si="72"/>
        <v>0</v>
      </c>
      <c r="L256" s="7">
        <f t="shared" si="74"/>
        <v>1</v>
      </c>
      <c r="M256" s="52">
        <v>43178</v>
      </c>
      <c r="N256" s="52" t="s">
        <v>2863</v>
      </c>
      <c r="O256" s="14">
        <v>1</v>
      </c>
      <c r="P256" s="14">
        <v>0</v>
      </c>
      <c r="Q256" s="14">
        <v>3</v>
      </c>
      <c r="R256" s="14">
        <v>1</v>
      </c>
      <c r="S256" s="14">
        <v>2</v>
      </c>
      <c r="T256" s="14">
        <v>0</v>
      </c>
      <c r="U256" s="14">
        <f t="shared" si="77"/>
        <v>1</v>
      </c>
      <c r="V256" s="16">
        <f t="shared" si="65"/>
        <v>1</v>
      </c>
      <c r="W256" s="16">
        <f t="shared" si="66"/>
        <v>0</v>
      </c>
      <c r="X256" s="18">
        <v>0.243395621248055</v>
      </c>
      <c r="Y256" s="18">
        <v>6.5029304903420002E-2</v>
      </c>
      <c r="Z256" s="18">
        <v>2.3287041839212201</v>
      </c>
      <c r="AA256" s="18">
        <v>1.12621909274946</v>
      </c>
      <c r="AB256" s="18">
        <v>0.35578625566171501</v>
      </c>
      <c r="AC256" s="18">
        <v>-8.6619238723087896E-2</v>
      </c>
      <c r="AD256" s="18">
        <v>0.18113034723812901</v>
      </c>
      <c r="AE256" s="18">
        <v>-4.0655581598354598E-2</v>
      </c>
      <c r="AF256" s="18">
        <v>1.0171736658205199</v>
      </c>
      <c r="AG256" s="18">
        <v>0.41675645337872302</v>
      </c>
      <c r="AH256" s="18">
        <v>0.16822979960129</v>
      </c>
      <c r="AI256" s="18">
        <v>0.41146535047426103</v>
      </c>
      <c r="AJ256" s="24">
        <f t="shared" si="67"/>
        <v>0</v>
      </c>
      <c r="AK256" s="24">
        <f t="shared" si="68"/>
        <v>1</v>
      </c>
      <c r="AL256" s="24">
        <f t="shared" si="69"/>
        <v>1</v>
      </c>
      <c r="AM256" s="9">
        <f t="shared" si="70"/>
        <v>0</v>
      </c>
    </row>
    <row r="257" spans="1:39" x14ac:dyDescent="0.2">
      <c r="A257" s="47">
        <f t="shared" si="61"/>
        <v>0.95870703717338801</v>
      </c>
      <c r="B257" s="7">
        <v>254</v>
      </c>
      <c r="C257" s="8">
        <f t="shared" si="59"/>
        <v>26</v>
      </c>
      <c r="D257" s="8">
        <f t="shared" si="76"/>
        <v>32</v>
      </c>
      <c r="E257" s="7" t="str">
        <f t="shared" si="62"/>
        <v>26_X_d</v>
      </c>
      <c r="F257" s="45" t="str">
        <f t="shared" si="63"/>
        <v>d</v>
      </c>
      <c r="G257" s="40">
        <v>14</v>
      </c>
      <c r="H257" s="40" t="str">
        <f t="shared" si="73"/>
        <v>14_X</v>
      </c>
      <c r="I257" s="8" t="str">
        <f t="shared" si="60"/>
        <v>BP_32</v>
      </c>
      <c r="J257" s="8">
        <f t="shared" si="64"/>
        <v>0</v>
      </c>
      <c r="K257" s="8">
        <f t="shared" si="72"/>
        <v>0</v>
      </c>
      <c r="L257" s="7">
        <f t="shared" si="74"/>
        <v>1</v>
      </c>
      <c r="M257" s="52">
        <v>43178</v>
      </c>
      <c r="N257" s="52" t="s">
        <v>2863</v>
      </c>
      <c r="O257" s="14">
        <v>1</v>
      </c>
      <c r="P257" s="14">
        <v>0</v>
      </c>
      <c r="Q257" s="14">
        <v>3</v>
      </c>
      <c r="R257" s="14">
        <v>1</v>
      </c>
      <c r="S257" s="14">
        <v>2</v>
      </c>
      <c r="T257" s="14">
        <v>1</v>
      </c>
      <c r="U257" s="14">
        <f t="shared" si="77"/>
        <v>0</v>
      </c>
      <c r="V257" s="16">
        <f t="shared" si="65"/>
        <v>0</v>
      </c>
      <c r="W257" s="16">
        <f t="shared" si="66"/>
        <v>0</v>
      </c>
      <c r="X257" s="18">
        <v>3.82424443378113E-2</v>
      </c>
      <c r="Y257" s="18">
        <v>1.30683695810907E-2</v>
      </c>
      <c r="Z257" s="18">
        <v>3.2885761145735199</v>
      </c>
      <c r="AA257" s="18">
        <v>1.25553864686615</v>
      </c>
      <c r="AB257" s="18">
        <v>-1.54488460795405E-2</v>
      </c>
      <c r="AC257" s="18">
        <v>0.16414099142434899</v>
      </c>
      <c r="AD257" s="18">
        <v>-0.121809883374757</v>
      </c>
      <c r="AE257" s="18">
        <v>9.8777262236226807E-2</v>
      </c>
      <c r="AF257" s="18">
        <v>1.1810970114920201</v>
      </c>
      <c r="AG257" s="18">
        <v>0.45909185121347801</v>
      </c>
      <c r="AH257" s="18">
        <v>0.95870703717338801</v>
      </c>
      <c r="AI257" s="18">
        <v>0.15908326767718101</v>
      </c>
      <c r="AJ257" s="24">
        <f t="shared" si="67"/>
        <v>0</v>
      </c>
      <c r="AK257" s="24">
        <f t="shared" si="68"/>
        <v>1</v>
      </c>
      <c r="AL257" s="24">
        <f t="shared" si="69"/>
        <v>0</v>
      </c>
      <c r="AM257" s="9">
        <f t="shared" si="70"/>
        <v>1</v>
      </c>
    </row>
    <row r="258" spans="1:39" x14ac:dyDescent="0.2">
      <c r="A258" s="47">
        <f t="shared" si="61"/>
        <v>8.5527807945954798E-2</v>
      </c>
      <c r="B258" s="7">
        <v>255</v>
      </c>
      <c r="C258" s="8">
        <f t="shared" si="59"/>
        <v>26</v>
      </c>
      <c r="D258" s="8">
        <f t="shared" si="76"/>
        <v>33</v>
      </c>
      <c r="E258" s="7" t="str">
        <f t="shared" si="62"/>
        <v>26_X_d</v>
      </c>
      <c r="F258" s="45" t="str">
        <f t="shared" si="63"/>
        <v>d</v>
      </c>
      <c r="G258" s="40">
        <v>14</v>
      </c>
      <c r="H258" s="40" t="str">
        <f t="shared" si="73"/>
        <v>14_X</v>
      </c>
      <c r="I258" s="8" t="str">
        <f t="shared" si="60"/>
        <v>CI_33</v>
      </c>
      <c r="J258" s="8">
        <f t="shared" si="64"/>
        <v>1</v>
      </c>
      <c r="K258" s="8">
        <f t="shared" si="72"/>
        <v>0</v>
      </c>
      <c r="L258" s="7">
        <f t="shared" si="74"/>
        <v>1</v>
      </c>
      <c r="M258" s="52">
        <v>43178</v>
      </c>
      <c r="N258" s="52" t="s">
        <v>2863</v>
      </c>
      <c r="O258" s="14">
        <v>1</v>
      </c>
      <c r="P258" s="14">
        <v>0</v>
      </c>
      <c r="Q258" s="14">
        <v>3</v>
      </c>
      <c r="R258" s="14">
        <v>1</v>
      </c>
      <c r="S258" s="14">
        <v>2</v>
      </c>
      <c r="T258" s="14">
        <v>1</v>
      </c>
      <c r="U258" s="14">
        <f t="shared" si="77"/>
        <v>0</v>
      </c>
      <c r="V258" s="16">
        <f t="shared" si="65"/>
        <v>0</v>
      </c>
      <c r="W258" s="16">
        <f t="shared" si="66"/>
        <v>0</v>
      </c>
      <c r="X258" s="18">
        <v>-0.63090129761258096</v>
      </c>
      <c r="Y258" s="18">
        <v>-0.30805576564687898</v>
      </c>
      <c r="Z258" s="18">
        <v>3.1539288193453099</v>
      </c>
      <c r="AA258" s="18">
        <v>0.64836055206724696</v>
      </c>
      <c r="AB258" s="18">
        <v>-0.54959906971980199</v>
      </c>
      <c r="AC258" s="18">
        <v>-0.26101627303894498</v>
      </c>
      <c r="AD258" s="18">
        <v>-0.50496559432670296</v>
      </c>
      <c r="AE258" s="18">
        <v>-0.20940158199379899</v>
      </c>
      <c r="AF258" s="18">
        <v>1.25576438101906</v>
      </c>
      <c r="AG258" s="18">
        <v>0.265660360612756</v>
      </c>
      <c r="AH258" s="18">
        <v>8.5527807945954798E-2</v>
      </c>
      <c r="AI258" s="18">
        <v>1.7592166996748199E-4</v>
      </c>
      <c r="AJ258" s="24">
        <f t="shared" si="67"/>
        <v>0</v>
      </c>
      <c r="AK258" s="24">
        <f t="shared" si="68"/>
        <v>1</v>
      </c>
      <c r="AL258" s="24">
        <f t="shared" si="69"/>
        <v>0</v>
      </c>
      <c r="AM258" s="9">
        <f t="shared" si="70"/>
        <v>1</v>
      </c>
    </row>
    <row r="259" spans="1:39" x14ac:dyDescent="0.2">
      <c r="A259" s="47">
        <f t="shared" si="61"/>
        <v>6.89694268286676E-4</v>
      </c>
      <c r="B259" s="7">
        <v>256</v>
      </c>
      <c r="C259" s="8">
        <f t="shared" si="59"/>
        <v>26</v>
      </c>
      <c r="D259" s="8">
        <f t="shared" si="76"/>
        <v>33</v>
      </c>
      <c r="E259" s="7" t="str">
        <f t="shared" si="62"/>
        <v>26_X_d</v>
      </c>
      <c r="F259" s="45" t="str">
        <f t="shared" si="63"/>
        <v>d</v>
      </c>
      <c r="G259" s="40">
        <v>14</v>
      </c>
      <c r="H259" s="40" t="str">
        <f t="shared" si="73"/>
        <v>14_X</v>
      </c>
      <c r="I259" s="8" t="str">
        <f t="shared" si="60"/>
        <v>BP_33</v>
      </c>
      <c r="J259" s="8">
        <f t="shared" si="64"/>
        <v>0</v>
      </c>
      <c r="K259" s="8">
        <f t="shared" si="72"/>
        <v>0</v>
      </c>
      <c r="L259" s="7">
        <f t="shared" si="74"/>
        <v>1</v>
      </c>
      <c r="M259" s="52">
        <v>43178</v>
      </c>
      <c r="N259" s="52" t="s">
        <v>2863</v>
      </c>
      <c r="O259" s="14">
        <v>1</v>
      </c>
      <c r="P259" s="14">
        <v>0</v>
      </c>
      <c r="Q259" s="14">
        <v>3</v>
      </c>
      <c r="R259" s="14">
        <v>1</v>
      </c>
      <c r="S259" s="14">
        <v>2</v>
      </c>
      <c r="T259" s="14">
        <v>1</v>
      </c>
      <c r="U259" s="14">
        <f t="shared" si="77"/>
        <v>0</v>
      </c>
      <c r="V259" s="16">
        <f t="shared" si="65"/>
        <v>0</v>
      </c>
      <c r="W259" s="16">
        <f t="shared" si="66"/>
        <v>1</v>
      </c>
      <c r="X259" s="18">
        <v>0.78915315261110697</v>
      </c>
      <c r="Y259" s="18">
        <v>0.31732414731707698</v>
      </c>
      <c r="Z259" s="18">
        <v>2.6328777786111499</v>
      </c>
      <c r="AA259" s="18">
        <v>0.81575822613833404</v>
      </c>
      <c r="AB259" s="18">
        <v>0.89341558298754298</v>
      </c>
      <c r="AC259" s="18">
        <v>0.246924101532387</v>
      </c>
      <c r="AD259" s="18">
        <v>0.83260043771488601</v>
      </c>
      <c r="AE259" s="18">
        <v>0.33502625365329802</v>
      </c>
      <c r="AF259" s="18">
        <v>1.01181940005899</v>
      </c>
      <c r="AG259" s="18">
        <v>0.32831732866692898</v>
      </c>
      <c r="AH259" s="18">
        <v>6.89694268286676E-4</v>
      </c>
      <c r="AI259" s="18">
        <v>3.5768365137768799E-3</v>
      </c>
      <c r="AJ259" s="24">
        <f t="shared" si="67"/>
        <v>0</v>
      </c>
      <c r="AK259" s="24">
        <f t="shared" si="68"/>
        <v>1</v>
      </c>
      <c r="AL259" s="24">
        <f t="shared" si="69"/>
        <v>1</v>
      </c>
      <c r="AM259" s="9">
        <f t="shared" si="70"/>
        <v>0</v>
      </c>
    </row>
    <row r="260" spans="1:39" x14ac:dyDescent="0.2">
      <c r="A260" s="47">
        <f t="shared" si="61"/>
        <v>4.0020103723911203E-2</v>
      </c>
      <c r="B260" s="7">
        <v>257</v>
      </c>
      <c r="C260" s="8">
        <f t="shared" ref="C260:C323" si="78">ROUNDUP(B260,-1)/10</f>
        <v>26</v>
      </c>
      <c r="D260" s="8">
        <f t="shared" si="76"/>
        <v>34</v>
      </c>
      <c r="E260" s="7" t="str">
        <f t="shared" si="62"/>
        <v>26_X_d</v>
      </c>
      <c r="F260" s="45" t="str">
        <f t="shared" si="63"/>
        <v>d</v>
      </c>
      <c r="G260" s="40">
        <v>14</v>
      </c>
      <c r="H260" s="40" t="str">
        <f t="shared" si="73"/>
        <v>14_X</v>
      </c>
      <c r="I260" s="8" t="str">
        <f t="shared" ref="I260:I323" si="79">IF(J260=1, "CI_","BP_")&amp;D260</f>
        <v>CI_34</v>
      </c>
      <c r="J260" s="8">
        <f t="shared" si="64"/>
        <v>1</v>
      </c>
      <c r="K260" s="8">
        <f t="shared" si="72"/>
        <v>0</v>
      </c>
      <c r="L260" s="7">
        <f t="shared" si="74"/>
        <v>1</v>
      </c>
      <c r="M260" s="52">
        <v>43178</v>
      </c>
      <c r="N260" s="52" t="s">
        <v>2863</v>
      </c>
      <c r="O260" s="14">
        <v>1</v>
      </c>
      <c r="P260" s="14">
        <v>0</v>
      </c>
      <c r="Q260" s="14">
        <v>3</v>
      </c>
      <c r="R260" s="14">
        <v>1</v>
      </c>
      <c r="S260" s="14">
        <v>2</v>
      </c>
      <c r="T260" s="14">
        <v>0</v>
      </c>
      <c r="U260" s="14">
        <f t="shared" si="77"/>
        <v>1</v>
      </c>
      <c r="V260" s="16">
        <f t="shared" si="65"/>
        <v>0</v>
      </c>
      <c r="W260" s="16">
        <f t="shared" si="66"/>
        <v>0</v>
      </c>
      <c r="X260" s="18">
        <v>-0.46675223700003698</v>
      </c>
      <c r="Y260" s="18">
        <v>-0.72960680722621896</v>
      </c>
      <c r="Z260" s="18">
        <v>3.0484823645092498</v>
      </c>
      <c r="AA260" s="18">
        <v>5.1796834229126496</v>
      </c>
      <c r="AB260" s="18">
        <v>-0.63649781411078399</v>
      </c>
      <c r="AC260" s="18">
        <v>7.0506794391933206E-2</v>
      </c>
      <c r="AD260" s="18">
        <v>-0.46113871342670498</v>
      </c>
      <c r="AE260" s="18">
        <v>9.5586457301050406E-2</v>
      </c>
      <c r="AF260" s="18">
        <v>1.2138223100969701</v>
      </c>
      <c r="AG260" s="18">
        <v>1.9036929194608301</v>
      </c>
      <c r="AH260" s="18">
        <v>4.0020103723911203E-2</v>
      </c>
      <c r="AI260" s="18">
        <v>0.88344804622273299</v>
      </c>
      <c r="AJ260" s="24">
        <f t="shared" si="67"/>
        <v>1</v>
      </c>
      <c r="AK260" s="24">
        <f t="shared" si="68"/>
        <v>0</v>
      </c>
      <c r="AL260" s="24">
        <f t="shared" si="69"/>
        <v>1</v>
      </c>
      <c r="AM260" s="9">
        <f t="shared" si="70"/>
        <v>1</v>
      </c>
    </row>
    <row r="261" spans="1:39" x14ac:dyDescent="0.2">
      <c r="A261" s="47">
        <f t="shared" ref="A261:A324" si="80">AH261</f>
        <v>5.4171620763598005E-4</v>
      </c>
      <c r="B261" s="7">
        <v>258</v>
      </c>
      <c r="C261" s="8">
        <f t="shared" si="78"/>
        <v>26</v>
      </c>
      <c r="D261" s="8">
        <f t="shared" si="76"/>
        <v>34</v>
      </c>
      <c r="E261" s="7" t="str">
        <f t="shared" ref="E261:E324" si="81">C261&amp;"_"&amp;IF(K261=1, "P", "X")&amp;"_"&amp;IF(L261=1, "d", "e")</f>
        <v>26_X_d</v>
      </c>
      <c r="F261" s="45" t="str">
        <f t="shared" ref="F261:F324" si="82">IF(L261=1, "d", "e")</f>
        <v>d</v>
      </c>
      <c r="G261" s="40">
        <v>14</v>
      </c>
      <c r="H261" s="40" t="str">
        <f t="shared" si="73"/>
        <v>14_X</v>
      </c>
      <c r="I261" s="8" t="str">
        <f t="shared" si="79"/>
        <v>BP_34</v>
      </c>
      <c r="J261" s="8">
        <f t="shared" ref="J261:J324" si="83">ABS(J260-1)</f>
        <v>0</v>
      </c>
      <c r="K261" s="8">
        <f t="shared" si="72"/>
        <v>0</v>
      </c>
      <c r="L261" s="7">
        <f t="shared" si="74"/>
        <v>1</v>
      </c>
      <c r="M261" s="52">
        <v>43178</v>
      </c>
      <c r="N261" s="52" t="s">
        <v>2863</v>
      </c>
      <c r="O261" s="14">
        <v>1</v>
      </c>
      <c r="P261" s="14">
        <v>0</v>
      </c>
      <c r="Q261" s="14">
        <v>3</v>
      </c>
      <c r="R261" s="14">
        <v>1</v>
      </c>
      <c r="S261" s="14">
        <v>2</v>
      </c>
      <c r="T261" s="14">
        <v>1</v>
      </c>
      <c r="U261" s="14">
        <f t="shared" si="77"/>
        <v>0</v>
      </c>
      <c r="V261" s="16">
        <f t="shared" ref="V261:V324" si="84">IF(T261=AJ261,1,0)</f>
        <v>0</v>
      </c>
      <c r="W261" s="16">
        <f t="shared" ref="W261:W324" si="85">IF(T261=AL261,1,0)</f>
        <v>1</v>
      </c>
      <c r="X261" s="18">
        <v>0.67960178607609101</v>
      </c>
      <c r="Y261" s="18">
        <v>0.22496198773845599</v>
      </c>
      <c r="Z261" s="18">
        <v>2.5019905649824099</v>
      </c>
      <c r="AA261" s="18">
        <v>0.90696761084409205</v>
      </c>
      <c r="AB261" s="18">
        <v>0.89712649488014096</v>
      </c>
      <c r="AC261" s="18">
        <v>0.17546256724408099</v>
      </c>
      <c r="AD261" s="18">
        <v>0.80955321504431699</v>
      </c>
      <c r="AE261" s="18">
        <v>0.165791376518926</v>
      </c>
      <c r="AF261" s="18">
        <v>0.99559970165908096</v>
      </c>
      <c r="AG261" s="18">
        <v>0.36022623906289702</v>
      </c>
      <c r="AH261" s="18">
        <v>5.4171620763598005E-4</v>
      </c>
      <c r="AI261" s="18">
        <v>5.6095336464065497E-2</v>
      </c>
      <c r="AJ261" s="24">
        <f t="shared" ref="AJ261:AJ324" si="86">IF(AF261&lt;AG261,1,0)</f>
        <v>0</v>
      </c>
      <c r="AK261" s="24">
        <f t="shared" ref="AK261:AK324" si="87">IF(AF261&gt;AG261,1,0)</f>
        <v>1</v>
      </c>
      <c r="AL261" s="24">
        <f t="shared" ref="AL261:AL324" si="88">IF(AH261&lt;AI261,1,0)</f>
        <v>1</v>
      </c>
      <c r="AM261" s="9">
        <f t="shared" ref="AM261:AM324" si="89">IF(AJ261=AL261,1,0)</f>
        <v>0</v>
      </c>
    </row>
    <row r="262" spans="1:39" x14ac:dyDescent="0.2">
      <c r="A262" s="47">
        <f t="shared" si="80"/>
        <v>0.50411408493227094</v>
      </c>
      <c r="B262" s="7">
        <v>259</v>
      </c>
      <c r="C262" s="8">
        <f t="shared" si="78"/>
        <v>26</v>
      </c>
      <c r="D262" s="8">
        <f t="shared" si="76"/>
        <v>35</v>
      </c>
      <c r="E262" s="7" t="str">
        <f t="shared" si="81"/>
        <v>26_X_d</v>
      </c>
      <c r="F262" s="45" t="str">
        <f t="shared" si="82"/>
        <v>d</v>
      </c>
      <c r="G262" s="40">
        <v>14</v>
      </c>
      <c r="H262" s="40" t="str">
        <f t="shared" si="73"/>
        <v>14_X</v>
      </c>
      <c r="I262" s="8" t="str">
        <f t="shared" si="79"/>
        <v>CI_35</v>
      </c>
      <c r="J262" s="8">
        <f t="shared" si="83"/>
        <v>1</v>
      </c>
      <c r="K262" s="8">
        <f t="shared" si="72"/>
        <v>0</v>
      </c>
      <c r="L262" s="7">
        <f t="shared" si="74"/>
        <v>1</v>
      </c>
      <c r="M262" s="52">
        <v>43178</v>
      </c>
      <c r="N262" s="52" t="s">
        <v>2863</v>
      </c>
      <c r="O262" s="14">
        <v>1</v>
      </c>
      <c r="P262" s="14">
        <v>0</v>
      </c>
      <c r="Q262" s="14">
        <v>3</v>
      </c>
      <c r="R262" s="14">
        <v>1</v>
      </c>
      <c r="S262" s="14">
        <v>2</v>
      </c>
      <c r="T262" s="14">
        <v>1</v>
      </c>
      <c r="U262" s="14">
        <f t="shared" si="77"/>
        <v>0</v>
      </c>
      <c r="V262" s="16">
        <f t="shared" si="84"/>
        <v>0</v>
      </c>
      <c r="W262" s="16">
        <f t="shared" si="85"/>
        <v>0</v>
      </c>
      <c r="X262" s="18">
        <v>-0.52108412102097601</v>
      </c>
      <c r="Y262" s="18">
        <v>-0.12228542918072199</v>
      </c>
      <c r="Z262" s="18">
        <v>3.0169014666462299</v>
      </c>
      <c r="AA262" s="18">
        <v>1.18108784273747</v>
      </c>
      <c r="AB262" s="18">
        <v>-0.20826297004616601</v>
      </c>
      <c r="AC262" s="18">
        <v>-9.4893323477820896E-2</v>
      </c>
      <c r="AD262" s="18">
        <v>-0.222628436891985</v>
      </c>
      <c r="AE262" s="18">
        <v>-0.26213314954708</v>
      </c>
      <c r="AF262" s="18">
        <v>1.2326691490020301</v>
      </c>
      <c r="AG262" s="18">
        <v>0.51206771190716505</v>
      </c>
      <c r="AH262" s="18">
        <v>0.50411408493227094</v>
      </c>
      <c r="AI262" s="18">
        <v>0.463830689887547</v>
      </c>
      <c r="AJ262" s="24">
        <f t="shared" si="86"/>
        <v>0</v>
      </c>
      <c r="AK262" s="24">
        <f t="shared" si="87"/>
        <v>1</v>
      </c>
      <c r="AL262" s="24">
        <f t="shared" si="88"/>
        <v>0</v>
      </c>
      <c r="AM262" s="9">
        <f t="shared" si="89"/>
        <v>1</v>
      </c>
    </row>
    <row r="263" spans="1:39" x14ac:dyDescent="0.2">
      <c r="A263" s="47">
        <f t="shared" si="80"/>
        <v>8.8998931034047907E-2</v>
      </c>
      <c r="B263" s="7">
        <v>260</v>
      </c>
      <c r="C263" s="8">
        <f t="shared" si="78"/>
        <v>26</v>
      </c>
      <c r="D263" s="8">
        <f t="shared" si="76"/>
        <v>35</v>
      </c>
      <c r="E263" s="7" t="str">
        <f t="shared" si="81"/>
        <v>26_X_d</v>
      </c>
      <c r="F263" s="45" t="str">
        <f t="shared" si="82"/>
        <v>d</v>
      </c>
      <c r="G263" s="40">
        <v>14</v>
      </c>
      <c r="H263" s="40" t="str">
        <f t="shared" si="73"/>
        <v>14_X</v>
      </c>
      <c r="I263" s="8" t="str">
        <f t="shared" si="79"/>
        <v>BP_35</v>
      </c>
      <c r="J263" s="8">
        <f t="shared" si="83"/>
        <v>0</v>
      </c>
      <c r="K263" s="8">
        <f t="shared" si="72"/>
        <v>0</v>
      </c>
      <c r="L263" s="7">
        <f t="shared" si="74"/>
        <v>1</v>
      </c>
      <c r="M263" s="52">
        <v>43178</v>
      </c>
      <c r="N263" s="52" t="s">
        <v>2863</v>
      </c>
      <c r="O263" s="14">
        <v>1</v>
      </c>
      <c r="P263" s="14">
        <v>0</v>
      </c>
      <c r="Q263" s="14">
        <v>3</v>
      </c>
      <c r="R263" s="14">
        <v>1</v>
      </c>
      <c r="S263" s="14">
        <v>2</v>
      </c>
      <c r="T263" s="14">
        <v>0</v>
      </c>
      <c r="U263" s="14">
        <f t="shared" si="77"/>
        <v>1</v>
      </c>
      <c r="V263" s="16">
        <f t="shared" si="84"/>
        <v>1</v>
      </c>
      <c r="W263" s="16">
        <f t="shared" si="85"/>
        <v>0</v>
      </c>
      <c r="X263" s="18">
        <v>0.27592069492675397</v>
      </c>
      <c r="Y263" s="18">
        <v>0.11747201872290799</v>
      </c>
      <c r="Z263" s="18">
        <v>3.0714065962238202</v>
      </c>
      <c r="AA263" s="18">
        <v>1.24845985099109</v>
      </c>
      <c r="AB263" s="18">
        <v>0.50610776059325202</v>
      </c>
      <c r="AC263" s="18">
        <v>2.37400819226216E-2</v>
      </c>
      <c r="AD263" s="18">
        <v>0.47094391426477999</v>
      </c>
      <c r="AE263" s="18">
        <v>0.181562985935005</v>
      </c>
      <c r="AF263" s="18">
        <v>1.16934856198459</v>
      </c>
      <c r="AG263" s="18">
        <v>0.51616979375973204</v>
      </c>
      <c r="AH263" s="18">
        <v>8.8998931034047907E-2</v>
      </c>
      <c r="AI263" s="18">
        <v>0.85554845052675299</v>
      </c>
      <c r="AJ263" s="24">
        <f t="shared" si="86"/>
        <v>0</v>
      </c>
      <c r="AK263" s="24">
        <f t="shared" si="87"/>
        <v>1</v>
      </c>
      <c r="AL263" s="24">
        <f t="shared" si="88"/>
        <v>1</v>
      </c>
      <c r="AM263" s="9">
        <f t="shared" si="89"/>
        <v>0</v>
      </c>
    </row>
    <row r="264" spans="1:39" x14ac:dyDescent="0.2">
      <c r="A264" s="47">
        <f t="shared" si="80"/>
        <v>0.690571675120079</v>
      </c>
      <c r="B264" s="5">
        <v>261</v>
      </c>
      <c r="C264" s="6">
        <f t="shared" si="78"/>
        <v>27</v>
      </c>
      <c r="D264" s="6">
        <f t="shared" si="76"/>
        <v>31</v>
      </c>
      <c r="E264" s="5" t="str">
        <f t="shared" si="81"/>
        <v>27_P_e</v>
      </c>
      <c r="F264" s="44" t="str">
        <f t="shared" si="82"/>
        <v>e</v>
      </c>
      <c r="G264" s="39">
        <v>13</v>
      </c>
      <c r="H264" s="39" t="str">
        <f t="shared" si="73"/>
        <v>13_P</v>
      </c>
      <c r="I264" s="6" t="str">
        <f t="shared" si="79"/>
        <v>CI_31</v>
      </c>
      <c r="J264" s="6">
        <f t="shared" si="83"/>
        <v>1</v>
      </c>
      <c r="K264" s="6">
        <f t="shared" si="72"/>
        <v>1</v>
      </c>
      <c r="L264" s="5">
        <f t="shared" si="74"/>
        <v>0</v>
      </c>
      <c r="M264" s="51">
        <v>43179</v>
      </c>
      <c r="N264" s="51" t="s">
        <v>2864</v>
      </c>
      <c r="O264" s="12">
        <v>1</v>
      </c>
      <c r="P264" s="12">
        <v>0</v>
      </c>
      <c r="Q264" s="12">
        <v>3</v>
      </c>
      <c r="R264" s="12">
        <v>1</v>
      </c>
      <c r="S264" s="12">
        <v>6</v>
      </c>
      <c r="T264" s="12">
        <v>0</v>
      </c>
      <c r="U264" s="12">
        <f t="shared" si="77"/>
        <v>1</v>
      </c>
      <c r="V264" s="16">
        <f t="shared" si="84"/>
        <v>1</v>
      </c>
      <c r="W264" s="16">
        <f t="shared" si="85"/>
        <v>1</v>
      </c>
      <c r="X264" s="18">
        <v>-0.27658604283351501</v>
      </c>
      <c r="Y264" s="18">
        <v>-0.123901656093809</v>
      </c>
      <c r="Z264" s="18">
        <v>2.60875570273492</v>
      </c>
      <c r="AA264" s="18">
        <v>1.0731069249809499</v>
      </c>
      <c r="AB264" s="18">
        <v>-0.102521154552359</v>
      </c>
      <c r="AC264" s="18">
        <v>-0.17779668381811201</v>
      </c>
      <c r="AD264" s="18">
        <v>-0.16033350753888101</v>
      </c>
      <c r="AE264" s="18">
        <v>-0.24281423140047301</v>
      </c>
      <c r="AF264" s="18">
        <v>1.01904116567171</v>
      </c>
      <c r="AG264" s="18">
        <v>0.405272438099398</v>
      </c>
      <c r="AH264" s="18">
        <v>0.690571675120079</v>
      </c>
      <c r="AI264" s="18">
        <v>8.4792387973198796E-2</v>
      </c>
      <c r="AJ264" s="24">
        <f t="shared" si="86"/>
        <v>0</v>
      </c>
      <c r="AK264" s="24">
        <f t="shared" si="87"/>
        <v>1</v>
      </c>
      <c r="AL264" s="24">
        <f t="shared" si="88"/>
        <v>0</v>
      </c>
      <c r="AM264" s="9">
        <f t="shared" si="89"/>
        <v>1</v>
      </c>
    </row>
    <row r="265" spans="1:39" x14ac:dyDescent="0.2">
      <c r="A265" s="47">
        <f t="shared" si="80"/>
        <v>0.282007083360233</v>
      </c>
      <c r="B265" s="5">
        <v>262</v>
      </c>
      <c r="C265" s="6">
        <f t="shared" si="78"/>
        <v>27</v>
      </c>
      <c r="D265" s="6">
        <f t="shared" si="76"/>
        <v>31</v>
      </c>
      <c r="E265" s="5" t="str">
        <f t="shared" si="81"/>
        <v>27_P_e</v>
      </c>
      <c r="F265" s="44" t="str">
        <f t="shared" si="82"/>
        <v>e</v>
      </c>
      <c r="G265" s="39">
        <v>13</v>
      </c>
      <c r="H265" s="39" t="str">
        <f t="shared" si="73"/>
        <v>13_P</v>
      </c>
      <c r="I265" s="6" t="str">
        <f t="shared" si="79"/>
        <v>BP_31</v>
      </c>
      <c r="J265" s="6">
        <f t="shared" si="83"/>
        <v>0</v>
      </c>
      <c r="K265" s="6">
        <f t="shared" si="72"/>
        <v>1</v>
      </c>
      <c r="L265" s="5">
        <f t="shared" si="74"/>
        <v>0</v>
      </c>
      <c r="M265" s="51">
        <v>43179</v>
      </c>
      <c r="N265" s="51" t="s">
        <v>2864</v>
      </c>
      <c r="O265" s="12">
        <v>1</v>
      </c>
      <c r="P265" s="12">
        <v>0</v>
      </c>
      <c r="Q265" s="12">
        <v>3</v>
      </c>
      <c r="R265" s="12">
        <v>1</v>
      </c>
      <c r="S265" s="12">
        <v>6</v>
      </c>
      <c r="T265" s="12">
        <v>0</v>
      </c>
      <c r="U265" s="12">
        <f t="shared" si="77"/>
        <v>1</v>
      </c>
      <c r="V265" s="16">
        <f t="shared" si="84"/>
        <v>1</v>
      </c>
      <c r="W265" s="16">
        <f t="shared" si="85"/>
        <v>0</v>
      </c>
      <c r="X265" s="18">
        <v>0.222035675309598</v>
      </c>
      <c r="Y265" s="18">
        <v>5.1694131727776697E-2</v>
      </c>
      <c r="Z265" s="18">
        <v>2.5676956403767699</v>
      </c>
      <c r="AA265" s="18">
        <v>1.05119509919786</v>
      </c>
      <c r="AB265" s="18">
        <v>0.27338202483722301</v>
      </c>
      <c r="AC265" s="18">
        <v>2.99014648946897E-2</v>
      </c>
      <c r="AD265" s="18">
        <v>0.29407388033029402</v>
      </c>
      <c r="AE265" s="18">
        <v>-3.0446293885917498E-2</v>
      </c>
      <c r="AF265" s="18">
        <v>1.00294308170475</v>
      </c>
      <c r="AG265" s="18">
        <v>0.46131159523235798</v>
      </c>
      <c r="AH265" s="18">
        <v>0.282007083360233</v>
      </c>
      <c r="AI265" s="18">
        <v>0.79753709598062505</v>
      </c>
      <c r="AJ265" s="24">
        <f t="shared" si="86"/>
        <v>0</v>
      </c>
      <c r="AK265" s="24">
        <f t="shared" si="87"/>
        <v>1</v>
      </c>
      <c r="AL265" s="24">
        <f t="shared" si="88"/>
        <v>1</v>
      </c>
      <c r="AM265" s="9">
        <f t="shared" si="89"/>
        <v>0</v>
      </c>
    </row>
    <row r="266" spans="1:39" x14ac:dyDescent="0.2">
      <c r="A266" s="47">
        <f t="shared" si="80"/>
        <v>0.16822979960129</v>
      </c>
      <c r="B266" s="5">
        <v>263</v>
      </c>
      <c r="C266" s="6">
        <f t="shared" si="78"/>
        <v>27</v>
      </c>
      <c r="D266" s="6">
        <f t="shared" si="76"/>
        <v>32</v>
      </c>
      <c r="E266" s="5" t="str">
        <f t="shared" si="81"/>
        <v>27_P_e</v>
      </c>
      <c r="F266" s="44" t="str">
        <f t="shared" si="82"/>
        <v>e</v>
      </c>
      <c r="G266" s="39">
        <v>13</v>
      </c>
      <c r="H266" s="39" t="str">
        <f t="shared" si="73"/>
        <v>13_P</v>
      </c>
      <c r="I266" s="6" t="str">
        <f t="shared" si="79"/>
        <v>CI_32</v>
      </c>
      <c r="J266" s="6">
        <f t="shared" si="83"/>
        <v>1</v>
      </c>
      <c r="K266" s="6">
        <f t="shared" si="72"/>
        <v>1</v>
      </c>
      <c r="L266" s="5">
        <f t="shared" si="74"/>
        <v>0</v>
      </c>
      <c r="M266" s="51">
        <v>43179</v>
      </c>
      <c r="N266" s="51" t="s">
        <v>2864</v>
      </c>
      <c r="O266" s="12">
        <v>1</v>
      </c>
      <c r="P266" s="12">
        <v>0</v>
      </c>
      <c r="Q266" s="12">
        <v>3</v>
      </c>
      <c r="R266" s="12">
        <v>1</v>
      </c>
      <c r="S266" s="12">
        <v>6</v>
      </c>
      <c r="T266" s="12">
        <v>1</v>
      </c>
      <c r="U266" s="12">
        <f t="shared" si="77"/>
        <v>0</v>
      </c>
      <c r="V266" s="16">
        <f t="shared" si="84"/>
        <v>0</v>
      </c>
      <c r="W266" s="16">
        <f t="shared" si="85"/>
        <v>1</v>
      </c>
      <c r="X266" s="18">
        <v>0.243395621248055</v>
      </c>
      <c r="Y266" s="18">
        <v>6.5029304903420002E-2</v>
      </c>
      <c r="Z266" s="18">
        <v>2.3287041839212201</v>
      </c>
      <c r="AA266" s="18">
        <v>1.12621909274946</v>
      </c>
      <c r="AB266" s="18">
        <v>0.35578625566171501</v>
      </c>
      <c r="AC266" s="18">
        <v>-8.6619238723087896E-2</v>
      </c>
      <c r="AD266" s="18">
        <v>0.18113034723812901</v>
      </c>
      <c r="AE266" s="18">
        <v>-4.0655581598354598E-2</v>
      </c>
      <c r="AF266" s="18">
        <v>1.0171736658205199</v>
      </c>
      <c r="AG266" s="18">
        <v>0.41675645337872302</v>
      </c>
      <c r="AH266" s="18">
        <v>0.16822979960129</v>
      </c>
      <c r="AI266" s="18">
        <v>0.41146535047426103</v>
      </c>
      <c r="AJ266" s="24">
        <f t="shared" si="86"/>
        <v>0</v>
      </c>
      <c r="AK266" s="24">
        <f t="shared" si="87"/>
        <v>1</v>
      </c>
      <c r="AL266" s="24">
        <f t="shared" si="88"/>
        <v>1</v>
      </c>
      <c r="AM266" s="9">
        <f t="shared" si="89"/>
        <v>0</v>
      </c>
    </row>
    <row r="267" spans="1:39" x14ac:dyDescent="0.2">
      <c r="A267" s="47">
        <f t="shared" si="80"/>
        <v>0.95870703717338801</v>
      </c>
      <c r="B267" s="5">
        <v>264</v>
      </c>
      <c r="C267" s="6">
        <f t="shared" si="78"/>
        <v>27</v>
      </c>
      <c r="D267" s="6">
        <f t="shared" si="76"/>
        <v>32</v>
      </c>
      <c r="E267" s="5" t="str">
        <f t="shared" si="81"/>
        <v>27_P_e</v>
      </c>
      <c r="F267" s="44" t="str">
        <f t="shared" si="82"/>
        <v>e</v>
      </c>
      <c r="G267" s="39">
        <v>13</v>
      </c>
      <c r="H267" s="39" t="str">
        <f t="shared" si="73"/>
        <v>13_P</v>
      </c>
      <c r="I267" s="6" t="str">
        <f t="shared" si="79"/>
        <v>BP_32</v>
      </c>
      <c r="J267" s="6">
        <f t="shared" si="83"/>
        <v>0</v>
      </c>
      <c r="K267" s="6">
        <f t="shared" si="72"/>
        <v>1</v>
      </c>
      <c r="L267" s="5">
        <f t="shared" si="74"/>
        <v>0</v>
      </c>
      <c r="M267" s="51">
        <v>43179</v>
      </c>
      <c r="N267" s="51" t="s">
        <v>2864</v>
      </c>
      <c r="O267" s="12">
        <v>1</v>
      </c>
      <c r="P267" s="12">
        <v>0</v>
      </c>
      <c r="Q267" s="12">
        <v>3</v>
      </c>
      <c r="R267" s="12">
        <v>1</v>
      </c>
      <c r="S267" s="12">
        <v>6</v>
      </c>
      <c r="T267" s="12">
        <v>0</v>
      </c>
      <c r="U267" s="12">
        <f t="shared" si="77"/>
        <v>1</v>
      </c>
      <c r="V267" s="16">
        <f t="shared" si="84"/>
        <v>1</v>
      </c>
      <c r="W267" s="16">
        <f t="shared" si="85"/>
        <v>1</v>
      </c>
      <c r="X267" s="18">
        <v>3.82424443378113E-2</v>
      </c>
      <c r="Y267" s="18">
        <v>1.30683695810907E-2</v>
      </c>
      <c r="Z267" s="18">
        <v>3.2885761145735199</v>
      </c>
      <c r="AA267" s="18">
        <v>1.25553864686615</v>
      </c>
      <c r="AB267" s="18">
        <v>-1.54488460795405E-2</v>
      </c>
      <c r="AC267" s="18">
        <v>0.16414099142434899</v>
      </c>
      <c r="AD267" s="18">
        <v>-0.121809883374757</v>
      </c>
      <c r="AE267" s="18">
        <v>9.8777262236226807E-2</v>
      </c>
      <c r="AF267" s="18">
        <v>1.1810970114920201</v>
      </c>
      <c r="AG267" s="18">
        <v>0.45909185121347801</v>
      </c>
      <c r="AH267" s="18">
        <v>0.95870703717338801</v>
      </c>
      <c r="AI267" s="18">
        <v>0.15908326767718101</v>
      </c>
      <c r="AJ267" s="24">
        <f t="shared" si="86"/>
        <v>0</v>
      </c>
      <c r="AK267" s="24">
        <f t="shared" si="87"/>
        <v>1</v>
      </c>
      <c r="AL267" s="24">
        <f t="shared" si="88"/>
        <v>0</v>
      </c>
      <c r="AM267" s="9">
        <f t="shared" si="89"/>
        <v>1</v>
      </c>
    </row>
    <row r="268" spans="1:39" x14ac:dyDescent="0.2">
      <c r="A268" s="47">
        <f t="shared" si="80"/>
        <v>8.5527807945954798E-2</v>
      </c>
      <c r="B268" s="5">
        <v>265</v>
      </c>
      <c r="C268" s="6">
        <f t="shared" si="78"/>
        <v>27</v>
      </c>
      <c r="D268" s="6">
        <f t="shared" si="76"/>
        <v>33</v>
      </c>
      <c r="E268" s="5" t="str">
        <f t="shared" si="81"/>
        <v>27_P_e</v>
      </c>
      <c r="F268" s="44" t="str">
        <f t="shared" si="82"/>
        <v>e</v>
      </c>
      <c r="G268" s="39">
        <v>13</v>
      </c>
      <c r="H268" s="39" t="str">
        <f t="shared" si="73"/>
        <v>13_P</v>
      </c>
      <c r="I268" s="6" t="str">
        <f t="shared" si="79"/>
        <v>CI_33</v>
      </c>
      <c r="J268" s="6">
        <f t="shared" si="83"/>
        <v>1</v>
      </c>
      <c r="K268" s="6">
        <f t="shared" si="72"/>
        <v>1</v>
      </c>
      <c r="L268" s="5">
        <f t="shared" si="74"/>
        <v>0</v>
      </c>
      <c r="M268" s="51">
        <v>43179</v>
      </c>
      <c r="N268" s="51" t="s">
        <v>2864</v>
      </c>
      <c r="O268" s="12">
        <v>1</v>
      </c>
      <c r="P268" s="12">
        <v>0</v>
      </c>
      <c r="Q268" s="12">
        <v>3</v>
      </c>
      <c r="R268" s="12">
        <v>1</v>
      </c>
      <c r="S268" s="12">
        <v>6</v>
      </c>
      <c r="T268" s="12">
        <v>0</v>
      </c>
      <c r="U268" s="12">
        <f t="shared" si="77"/>
        <v>1</v>
      </c>
      <c r="V268" s="16">
        <f t="shared" si="84"/>
        <v>1</v>
      </c>
      <c r="W268" s="16">
        <f t="shared" si="85"/>
        <v>1</v>
      </c>
      <c r="X268" s="18">
        <v>-0.63090129761258096</v>
      </c>
      <c r="Y268" s="18">
        <v>-0.30805576564687898</v>
      </c>
      <c r="Z268" s="18">
        <v>3.1539288193453099</v>
      </c>
      <c r="AA268" s="18">
        <v>0.64836055206724696</v>
      </c>
      <c r="AB268" s="18">
        <v>-0.54959906971980199</v>
      </c>
      <c r="AC268" s="18">
        <v>-0.26101627303894498</v>
      </c>
      <c r="AD268" s="18">
        <v>-0.50496559432670296</v>
      </c>
      <c r="AE268" s="18">
        <v>-0.20940158199379899</v>
      </c>
      <c r="AF268" s="18">
        <v>1.25576438101906</v>
      </c>
      <c r="AG268" s="18">
        <v>0.265660360612756</v>
      </c>
      <c r="AH268" s="18">
        <v>8.5527807945954798E-2</v>
      </c>
      <c r="AI268" s="18">
        <v>1.7592166996748199E-4</v>
      </c>
      <c r="AJ268" s="24">
        <f t="shared" si="86"/>
        <v>0</v>
      </c>
      <c r="AK268" s="24">
        <f t="shared" si="87"/>
        <v>1</v>
      </c>
      <c r="AL268" s="24">
        <f t="shared" si="88"/>
        <v>0</v>
      </c>
      <c r="AM268" s="9">
        <f t="shared" si="89"/>
        <v>1</v>
      </c>
    </row>
    <row r="269" spans="1:39" x14ac:dyDescent="0.2">
      <c r="A269" s="47">
        <f t="shared" si="80"/>
        <v>6.89694268286676E-4</v>
      </c>
      <c r="B269" s="5">
        <v>266</v>
      </c>
      <c r="C269" s="6">
        <f t="shared" si="78"/>
        <v>27</v>
      </c>
      <c r="D269" s="6">
        <f t="shared" si="76"/>
        <v>33</v>
      </c>
      <c r="E269" s="5" t="str">
        <f t="shared" si="81"/>
        <v>27_P_e</v>
      </c>
      <c r="F269" s="44" t="str">
        <f t="shared" si="82"/>
        <v>e</v>
      </c>
      <c r="G269" s="39">
        <v>13</v>
      </c>
      <c r="H269" s="39" t="str">
        <f t="shared" si="73"/>
        <v>13_P</v>
      </c>
      <c r="I269" s="6" t="str">
        <f t="shared" si="79"/>
        <v>BP_33</v>
      </c>
      <c r="J269" s="6">
        <f t="shared" si="83"/>
        <v>0</v>
      </c>
      <c r="K269" s="6">
        <f t="shared" si="72"/>
        <v>1</v>
      </c>
      <c r="L269" s="5">
        <f t="shared" si="74"/>
        <v>0</v>
      </c>
      <c r="M269" s="51">
        <v>43179</v>
      </c>
      <c r="N269" s="51" t="s">
        <v>2864</v>
      </c>
      <c r="O269" s="12">
        <v>1</v>
      </c>
      <c r="P269" s="12">
        <v>0</v>
      </c>
      <c r="Q269" s="12">
        <v>3</v>
      </c>
      <c r="R269" s="12">
        <v>1</v>
      </c>
      <c r="S269" s="12">
        <v>6</v>
      </c>
      <c r="T269" s="12">
        <v>1</v>
      </c>
      <c r="U269" s="12">
        <f t="shared" si="77"/>
        <v>0</v>
      </c>
      <c r="V269" s="16">
        <f t="shared" si="84"/>
        <v>0</v>
      </c>
      <c r="W269" s="16">
        <f t="shared" si="85"/>
        <v>1</v>
      </c>
      <c r="X269" s="18">
        <v>0.78915315261110697</v>
      </c>
      <c r="Y269" s="18">
        <v>0.31732414731707698</v>
      </c>
      <c r="Z269" s="18">
        <v>2.6328777786111499</v>
      </c>
      <c r="AA269" s="18">
        <v>0.81575822613833404</v>
      </c>
      <c r="AB269" s="18">
        <v>0.89341558298754298</v>
      </c>
      <c r="AC269" s="18">
        <v>0.246924101532387</v>
      </c>
      <c r="AD269" s="18">
        <v>0.83260043771488601</v>
      </c>
      <c r="AE269" s="18">
        <v>0.33502625365329802</v>
      </c>
      <c r="AF269" s="18">
        <v>1.01181940005899</v>
      </c>
      <c r="AG269" s="18">
        <v>0.32831732866692898</v>
      </c>
      <c r="AH269" s="18">
        <v>6.89694268286676E-4</v>
      </c>
      <c r="AI269" s="18">
        <v>3.5768365137768799E-3</v>
      </c>
      <c r="AJ269" s="24">
        <f t="shared" si="86"/>
        <v>0</v>
      </c>
      <c r="AK269" s="24">
        <f t="shared" si="87"/>
        <v>1</v>
      </c>
      <c r="AL269" s="24">
        <f t="shared" si="88"/>
        <v>1</v>
      </c>
      <c r="AM269" s="9">
        <f t="shared" si="89"/>
        <v>0</v>
      </c>
    </row>
    <row r="270" spans="1:39" x14ac:dyDescent="0.2">
      <c r="A270" s="47">
        <f t="shared" si="80"/>
        <v>4.0020103723911203E-2</v>
      </c>
      <c r="B270" s="5">
        <v>267</v>
      </c>
      <c r="C270" s="6">
        <f t="shared" si="78"/>
        <v>27</v>
      </c>
      <c r="D270" s="6">
        <f t="shared" si="76"/>
        <v>34</v>
      </c>
      <c r="E270" s="5" t="str">
        <f t="shared" si="81"/>
        <v>27_P_e</v>
      </c>
      <c r="F270" s="44" t="str">
        <f t="shared" si="82"/>
        <v>e</v>
      </c>
      <c r="G270" s="39">
        <v>13</v>
      </c>
      <c r="H270" s="39" t="str">
        <f t="shared" si="73"/>
        <v>13_P</v>
      </c>
      <c r="I270" s="6" t="str">
        <f t="shared" si="79"/>
        <v>CI_34</v>
      </c>
      <c r="J270" s="6">
        <f t="shared" si="83"/>
        <v>1</v>
      </c>
      <c r="K270" s="6">
        <f t="shared" ref="K270:K333" si="90">ABS(K260-1)</f>
        <v>1</v>
      </c>
      <c r="L270" s="5">
        <f t="shared" si="74"/>
        <v>0</v>
      </c>
      <c r="M270" s="51">
        <v>43179</v>
      </c>
      <c r="N270" s="51" t="s">
        <v>2864</v>
      </c>
      <c r="O270" s="12">
        <v>1</v>
      </c>
      <c r="P270" s="12">
        <v>0</v>
      </c>
      <c r="Q270" s="12">
        <v>3</v>
      </c>
      <c r="R270" s="12">
        <v>1</v>
      </c>
      <c r="S270" s="12">
        <v>6</v>
      </c>
      <c r="T270" s="12">
        <v>1</v>
      </c>
      <c r="U270" s="12">
        <f t="shared" si="77"/>
        <v>0</v>
      </c>
      <c r="V270" s="16">
        <f t="shared" si="84"/>
        <v>1</v>
      </c>
      <c r="W270" s="16">
        <f t="shared" si="85"/>
        <v>1</v>
      </c>
      <c r="X270" s="18">
        <v>-0.46675223700003698</v>
      </c>
      <c r="Y270" s="18">
        <v>-0.72960680722621896</v>
      </c>
      <c r="Z270" s="18">
        <v>3.0484823645092498</v>
      </c>
      <c r="AA270" s="18">
        <v>5.1796834229126496</v>
      </c>
      <c r="AB270" s="18">
        <v>-0.63649781411078399</v>
      </c>
      <c r="AC270" s="18">
        <v>7.0506794391933206E-2</v>
      </c>
      <c r="AD270" s="18">
        <v>-0.46113871342670498</v>
      </c>
      <c r="AE270" s="18">
        <v>9.5586457301050406E-2</v>
      </c>
      <c r="AF270" s="18">
        <v>1.2138223100969701</v>
      </c>
      <c r="AG270" s="18">
        <v>1.9036929194608301</v>
      </c>
      <c r="AH270" s="18">
        <v>4.0020103723911203E-2</v>
      </c>
      <c r="AI270" s="18">
        <v>0.88344804622273299</v>
      </c>
      <c r="AJ270" s="24">
        <f t="shared" si="86"/>
        <v>1</v>
      </c>
      <c r="AK270" s="24">
        <f t="shared" si="87"/>
        <v>0</v>
      </c>
      <c r="AL270" s="24">
        <f t="shared" si="88"/>
        <v>1</v>
      </c>
      <c r="AM270" s="9">
        <f t="shared" si="89"/>
        <v>1</v>
      </c>
    </row>
    <row r="271" spans="1:39" x14ac:dyDescent="0.2">
      <c r="A271" s="47">
        <f t="shared" si="80"/>
        <v>5.4171620763598005E-4</v>
      </c>
      <c r="B271" s="5">
        <v>268</v>
      </c>
      <c r="C271" s="6">
        <f t="shared" si="78"/>
        <v>27</v>
      </c>
      <c r="D271" s="6">
        <f t="shared" si="76"/>
        <v>34</v>
      </c>
      <c r="E271" s="5" t="str">
        <f t="shared" si="81"/>
        <v>27_P_e</v>
      </c>
      <c r="F271" s="44" t="str">
        <f t="shared" si="82"/>
        <v>e</v>
      </c>
      <c r="G271" s="39">
        <v>13</v>
      </c>
      <c r="H271" s="39" t="str">
        <f t="shared" ref="H271:H334" si="91">G271&amp;"_"&amp;IF(K271=1, "P", "X")</f>
        <v>13_P</v>
      </c>
      <c r="I271" s="6" t="str">
        <f t="shared" si="79"/>
        <v>BP_34</v>
      </c>
      <c r="J271" s="6">
        <f t="shared" si="83"/>
        <v>0</v>
      </c>
      <c r="K271" s="6">
        <f t="shared" si="90"/>
        <v>1</v>
      </c>
      <c r="L271" s="5">
        <f t="shared" si="74"/>
        <v>0</v>
      </c>
      <c r="M271" s="51">
        <v>43179</v>
      </c>
      <c r="N271" s="51" t="s">
        <v>2864</v>
      </c>
      <c r="O271" s="12">
        <v>1</v>
      </c>
      <c r="P271" s="12">
        <v>0</v>
      </c>
      <c r="Q271" s="12">
        <v>3</v>
      </c>
      <c r="R271" s="12">
        <v>1</v>
      </c>
      <c r="S271" s="12">
        <v>6</v>
      </c>
      <c r="T271" s="12">
        <v>1</v>
      </c>
      <c r="U271" s="12">
        <f t="shared" si="77"/>
        <v>0</v>
      </c>
      <c r="V271" s="16">
        <f t="shared" si="84"/>
        <v>0</v>
      </c>
      <c r="W271" s="16">
        <f t="shared" si="85"/>
        <v>1</v>
      </c>
      <c r="X271" s="18">
        <v>0.67960178607609101</v>
      </c>
      <c r="Y271" s="18">
        <v>0.22496198773845599</v>
      </c>
      <c r="Z271" s="18">
        <v>2.5019905649824099</v>
      </c>
      <c r="AA271" s="18">
        <v>0.90696761084409205</v>
      </c>
      <c r="AB271" s="18">
        <v>0.89712649488014096</v>
      </c>
      <c r="AC271" s="18">
        <v>0.17546256724408099</v>
      </c>
      <c r="AD271" s="18">
        <v>0.80955321504431699</v>
      </c>
      <c r="AE271" s="18">
        <v>0.165791376518926</v>
      </c>
      <c r="AF271" s="18">
        <v>0.99559970165908096</v>
      </c>
      <c r="AG271" s="18">
        <v>0.36022623906289702</v>
      </c>
      <c r="AH271" s="18">
        <v>5.4171620763598005E-4</v>
      </c>
      <c r="AI271" s="18">
        <v>5.6095336464065497E-2</v>
      </c>
      <c r="AJ271" s="24">
        <f t="shared" si="86"/>
        <v>0</v>
      </c>
      <c r="AK271" s="24">
        <f t="shared" si="87"/>
        <v>1</v>
      </c>
      <c r="AL271" s="24">
        <f t="shared" si="88"/>
        <v>1</v>
      </c>
      <c r="AM271" s="9">
        <f t="shared" si="89"/>
        <v>0</v>
      </c>
    </row>
    <row r="272" spans="1:39" x14ac:dyDescent="0.2">
      <c r="A272" s="47">
        <f t="shared" si="80"/>
        <v>0.50411408493227094</v>
      </c>
      <c r="B272" s="5">
        <v>269</v>
      </c>
      <c r="C272" s="6">
        <f t="shared" si="78"/>
        <v>27</v>
      </c>
      <c r="D272" s="6">
        <f t="shared" si="76"/>
        <v>35</v>
      </c>
      <c r="E272" s="5" t="str">
        <f t="shared" si="81"/>
        <v>27_P_e</v>
      </c>
      <c r="F272" s="44" t="str">
        <f t="shared" si="82"/>
        <v>e</v>
      </c>
      <c r="G272" s="39">
        <v>13</v>
      </c>
      <c r="H272" s="39" t="str">
        <f t="shared" si="91"/>
        <v>13_P</v>
      </c>
      <c r="I272" s="6" t="str">
        <f t="shared" si="79"/>
        <v>CI_35</v>
      </c>
      <c r="J272" s="6">
        <f t="shared" si="83"/>
        <v>1</v>
      </c>
      <c r="K272" s="6">
        <f t="shared" si="90"/>
        <v>1</v>
      </c>
      <c r="L272" s="5">
        <f t="shared" si="74"/>
        <v>0</v>
      </c>
      <c r="M272" s="51">
        <v>43179</v>
      </c>
      <c r="N272" s="51" t="s">
        <v>2864</v>
      </c>
      <c r="O272" s="12">
        <v>1</v>
      </c>
      <c r="P272" s="12">
        <v>0</v>
      </c>
      <c r="Q272" s="12">
        <v>3</v>
      </c>
      <c r="R272" s="12">
        <v>1</v>
      </c>
      <c r="S272" s="12">
        <v>6</v>
      </c>
      <c r="T272" s="12">
        <v>0</v>
      </c>
      <c r="U272" s="12">
        <f t="shared" si="77"/>
        <v>1</v>
      </c>
      <c r="V272" s="16">
        <f t="shared" si="84"/>
        <v>1</v>
      </c>
      <c r="W272" s="16">
        <f t="shared" si="85"/>
        <v>1</v>
      </c>
      <c r="X272" s="18">
        <v>-0.52108412102097601</v>
      </c>
      <c r="Y272" s="18">
        <v>-0.12228542918072199</v>
      </c>
      <c r="Z272" s="18">
        <v>3.0169014666462299</v>
      </c>
      <c r="AA272" s="18">
        <v>1.18108784273747</v>
      </c>
      <c r="AB272" s="18">
        <v>-0.20826297004616601</v>
      </c>
      <c r="AC272" s="18">
        <v>-9.4893323477820896E-2</v>
      </c>
      <c r="AD272" s="18">
        <v>-0.222628436891985</v>
      </c>
      <c r="AE272" s="18">
        <v>-0.26213314954708</v>
      </c>
      <c r="AF272" s="18">
        <v>1.2326691490020301</v>
      </c>
      <c r="AG272" s="18">
        <v>0.51206771190716505</v>
      </c>
      <c r="AH272" s="18">
        <v>0.50411408493227094</v>
      </c>
      <c r="AI272" s="18">
        <v>0.463830689887547</v>
      </c>
      <c r="AJ272" s="24">
        <f t="shared" si="86"/>
        <v>0</v>
      </c>
      <c r="AK272" s="24">
        <f t="shared" si="87"/>
        <v>1</v>
      </c>
      <c r="AL272" s="24">
        <f t="shared" si="88"/>
        <v>0</v>
      </c>
      <c r="AM272" s="9">
        <f t="shared" si="89"/>
        <v>1</v>
      </c>
    </row>
    <row r="273" spans="1:39" x14ac:dyDescent="0.2">
      <c r="A273" s="47">
        <f t="shared" si="80"/>
        <v>8.8998931034047907E-2</v>
      </c>
      <c r="B273" s="5">
        <v>270</v>
      </c>
      <c r="C273" s="6">
        <f t="shared" si="78"/>
        <v>27</v>
      </c>
      <c r="D273" s="6">
        <f t="shared" si="76"/>
        <v>35</v>
      </c>
      <c r="E273" s="5" t="str">
        <f t="shared" si="81"/>
        <v>27_P_e</v>
      </c>
      <c r="F273" s="44" t="str">
        <f t="shared" si="82"/>
        <v>e</v>
      </c>
      <c r="G273" s="39">
        <v>13</v>
      </c>
      <c r="H273" s="39" t="str">
        <f t="shared" si="91"/>
        <v>13_P</v>
      </c>
      <c r="I273" s="6" t="str">
        <f t="shared" si="79"/>
        <v>BP_35</v>
      </c>
      <c r="J273" s="6">
        <f t="shared" si="83"/>
        <v>0</v>
      </c>
      <c r="K273" s="6">
        <f t="shared" si="90"/>
        <v>1</v>
      </c>
      <c r="L273" s="5">
        <f t="shared" si="74"/>
        <v>0</v>
      </c>
      <c r="M273" s="51">
        <v>43179</v>
      </c>
      <c r="N273" s="51" t="s">
        <v>2864</v>
      </c>
      <c r="O273" s="12">
        <v>1</v>
      </c>
      <c r="P273" s="12">
        <v>0</v>
      </c>
      <c r="Q273" s="12">
        <v>3</v>
      </c>
      <c r="R273" s="12">
        <v>1</v>
      </c>
      <c r="S273" s="12">
        <v>6</v>
      </c>
      <c r="T273" s="12">
        <v>0</v>
      </c>
      <c r="U273" s="12">
        <f t="shared" si="77"/>
        <v>1</v>
      </c>
      <c r="V273" s="16">
        <f t="shared" si="84"/>
        <v>1</v>
      </c>
      <c r="W273" s="16">
        <f t="shared" si="85"/>
        <v>0</v>
      </c>
      <c r="X273" s="18">
        <v>0.27592069492675397</v>
      </c>
      <c r="Y273" s="18">
        <v>0.11747201872290799</v>
      </c>
      <c r="Z273" s="18">
        <v>3.0714065962238202</v>
      </c>
      <c r="AA273" s="18">
        <v>1.24845985099109</v>
      </c>
      <c r="AB273" s="18">
        <v>0.50610776059325202</v>
      </c>
      <c r="AC273" s="18">
        <v>2.37400819226216E-2</v>
      </c>
      <c r="AD273" s="18">
        <v>0.47094391426477999</v>
      </c>
      <c r="AE273" s="18">
        <v>0.181562985935005</v>
      </c>
      <c r="AF273" s="18">
        <v>1.16934856198459</v>
      </c>
      <c r="AG273" s="18">
        <v>0.51616979375973204</v>
      </c>
      <c r="AH273" s="18">
        <v>8.8998931034047907E-2</v>
      </c>
      <c r="AI273" s="18">
        <v>0.85554845052675299</v>
      </c>
      <c r="AJ273" s="24">
        <f t="shared" si="86"/>
        <v>0</v>
      </c>
      <c r="AK273" s="24">
        <f t="shared" si="87"/>
        <v>1</v>
      </c>
      <c r="AL273" s="24">
        <f t="shared" si="88"/>
        <v>1</v>
      </c>
      <c r="AM273" s="9">
        <f t="shared" si="89"/>
        <v>0</v>
      </c>
    </row>
    <row r="274" spans="1:39" x14ac:dyDescent="0.2">
      <c r="A274" s="47">
        <f t="shared" si="80"/>
        <v>0.690571675120079</v>
      </c>
      <c r="B274" s="7">
        <v>271</v>
      </c>
      <c r="C274" s="8">
        <f t="shared" si="78"/>
        <v>28</v>
      </c>
      <c r="D274" s="8">
        <f t="shared" si="76"/>
        <v>31</v>
      </c>
      <c r="E274" s="7" t="str">
        <f t="shared" si="81"/>
        <v>28_X_e</v>
      </c>
      <c r="F274" s="45" t="str">
        <f t="shared" si="82"/>
        <v>e</v>
      </c>
      <c r="G274" s="40">
        <v>14</v>
      </c>
      <c r="H274" s="40" t="str">
        <f t="shared" si="91"/>
        <v>14_X</v>
      </c>
      <c r="I274" s="8" t="str">
        <f t="shared" si="79"/>
        <v>CI_31</v>
      </c>
      <c r="J274" s="8">
        <f t="shared" si="83"/>
        <v>1</v>
      </c>
      <c r="K274" s="8">
        <f t="shared" si="90"/>
        <v>0</v>
      </c>
      <c r="L274" s="7">
        <f t="shared" si="74"/>
        <v>0</v>
      </c>
      <c r="M274" s="52">
        <v>43180</v>
      </c>
      <c r="N274" s="52" t="s">
        <v>2859</v>
      </c>
      <c r="O274" s="14">
        <v>0</v>
      </c>
      <c r="P274" s="14">
        <v>1</v>
      </c>
      <c r="Q274" s="14">
        <v>3</v>
      </c>
      <c r="R274" s="14">
        <v>1</v>
      </c>
      <c r="S274" s="14">
        <v>10</v>
      </c>
      <c r="T274" s="14">
        <v>1</v>
      </c>
      <c r="U274" s="14">
        <f t="shared" si="77"/>
        <v>0</v>
      </c>
      <c r="V274" s="16">
        <f t="shared" si="84"/>
        <v>0</v>
      </c>
      <c r="W274" s="16">
        <f t="shared" si="85"/>
        <v>0</v>
      </c>
      <c r="X274" s="18">
        <v>-0.27658604283351501</v>
      </c>
      <c r="Y274" s="18">
        <v>-0.123901656093809</v>
      </c>
      <c r="Z274" s="18">
        <v>2.60875570273492</v>
      </c>
      <c r="AA274" s="18">
        <v>1.0731069249809499</v>
      </c>
      <c r="AB274" s="18">
        <v>-0.102521154552359</v>
      </c>
      <c r="AC274" s="18">
        <v>-0.17779668381811201</v>
      </c>
      <c r="AD274" s="18">
        <v>-0.16033350753888101</v>
      </c>
      <c r="AE274" s="18">
        <v>-0.24281423140047301</v>
      </c>
      <c r="AF274" s="18">
        <v>1.01904116567171</v>
      </c>
      <c r="AG274" s="18">
        <v>0.405272438099398</v>
      </c>
      <c r="AH274" s="18">
        <v>0.690571675120079</v>
      </c>
      <c r="AI274" s="18">
        <v>8.4792387973198796E-2</v>
      </c>
      <c r="AJ274" s="24">
        <f t="shared" si="86"/>
        <v>0</v>
      </c>
      <c r="AK274" s="24">
        <f t="shared" si="87"/>
        <v>1</v>
      </c>
      <c r="AL274" s="24">
        <f t="shared" si="88"/>
        <v>0</v>
      </c>
      <c r="AM274" s="9">
        <f t="shared" si="89"/>
        <v>1</v>
      </c>
    </row>
    <row r="275" spans="1:39" x14ac:dyDescent="0.2">
      <c r="A275" s="47">
        <f t="shared" si="80"/>
        <v>0.282007083360233</v>
      </c>
      <c r="B275" s="7">
        <v>272</v>
      </c>
      <c r="C275" s="8">
        <f t="shared" si="78"/>
        <v>28</v>
      </c>
      <c r="D275" s="8">
        <f t="shared" si="76"/>
        <v>31</v>
      </c>
      <c r="E275" s="7" t="str">
        <f t="shared" si="81"/>
        <v>28_X_e</v>
      </c>
      <c r="F275" s="45" t="str">
        <f t="shared" si="82"/>
        <v>e</v>
      </c>
      <c r="G275" s="40">
        <v>14</v>
      </c>
      <c r="H275" s="40" t="str">
        <f t="shared" si="91"/>
        <v>14_X</v>
      </c>
      <c r="I275" s="8" t="str">
        <f t="shared" si="79"/>
        <v>BP_31</v>
      </c>
      <c r="J275" s="8">
        <f t="shared" si="83"/>
        <v>0</v>
      </c>
      <c r="K275" s="8">
        <f t="shared" si="90"/>
        <v>0</v>
      </c>
      <c r="L275" s="7">
        <f t="shared" si="74"/>
        <v>0</v>
      </c>
      <c r="M275" s="52">
        <v>43180</v>
      </c>
      <c r="N275" s="52" t="s">
        <v>2859</v>
      </c>
      <c r="O275" s="14">
        <v>0</v>
      </c>
      <c r="P275" s="14">
        <v>1</v>
      </c>
      <c r="Q275" s="14">
        <v>3</v>
      </c>
      <c r="R275" s="14">
        <v>1</v>
      </c>
      <c r="S275" s="14">
        <v>10</v>
      </c>
      <c r="T275" s="14">
        <v>0</v>
      </c>
      <c r="U275" s="14">
        <f t="shared" si="77"/>
        <v>1</v>
      </c>
      <c r="V275" s="16">
        <f t="shared" si="84"/>
        <v>1</v>
      </c>
      <c r="W275" s="16">
        <f t="shared" si="85"/>
        <v>0</v>
      </c>
      <c r="X275" s="18">
        <v>0.222035675309598</v>
      </c>
      <c r="Y275" s="18">
        <v>5.1694131727776697E-2</v>
      </c>
      <c r="Z275" s="18">
        <v>2.5676956403767699</v>
      </c>
      <c r="AA275" s="18">
        <v>1.05119509919786</v>
      </c>
      <c r="AB275" s="18">
        <v>0.27338202483722301</v>
      </c>
      <c r="AC275" s="18">
        <v>2.99014648946897E-2</v>
      </c>
      <c r="AD275" s="18">
        <v>0.29407388033029402</v>
      </c>
      <c r="AE275" s="18">
        <v>-3.0446293885917498E-2</v>
      </c>
      <c r="AF275" s="18">
        <v>1.00294308170475</v>
      </c>
      <c r="AG275" s="18">
        <v>0.46131159523235798</v>
      </c>
      <c r="AH275" s="18">
        <v>0.282007083360233</v>
      </c>
      <c r="AI275" s="18">
        <v>0.79753709598062505</v>
      </c>
      <c r="AJ275" s="24">
        <f t="shared" si="86"/>
        <v>0</v>
      </c>
      <c r="AK275" s="24">
        <f t="shared" si="87"/>
        <v>1</v>
      </c>
      <c r="AL275" s="24">
        <f t="shared" si="88"/>
        <v>1</v>
      </c>
      <c r="AM275" s="9">
        <f t="shared" si="89"/>
        <v>0</v>
      </c>
    </row>
    <row r="276" spans="1:39" x14ac:dyDescent="0.2">
      <c r="A276" s="47">
        <f t="shared" si="80"/>
        <v>0.16822979960129</v>
      </c>
      <c r="B276" s="7">
        <v>273</v>
      </c>
      <c r="C276" s="8">
        <f t="shared" si="78"/>
        <v>28</v>
      </c>
      <c r="D276" s="8">
        <f t="shared" si="76"/>
        <v>32</v>
      </c>
      <c r="E276" s="7" t="str">
        <f t="shared" si="81"/>
        <v>28_X_e</v>
      </c>
      <c r="F276" s="45" t="str">
        <f t="shared" si="82"/>
        <v>e</v>
      </c>
      <c r="G276" s="40">
        <v>14</v>
      </c>
      <c r="H276" s="40" t="str">
        <f t="shared" si="91"/>
        <v>14_X</v>
      </c>
      <c r="I276" s="8" t="str">
        <f t="shared" si="79"/>
        <v>CI_32</v>
      </c>
      <c r="J276" s="8">
        <f t="shared" si="83"/>
        <v>1</v>
      </c>
      <c r="K276" s="8">
        <f t="shared" si="90"/>
        <v>0</v>
      </c>
      <c r="L276" s="7">
        <f t="shared" si="74"/>
        <v>0</v>
      </c>
      <c r="M276" s="52">
        <v>43180</v>
      </c>
      <c r="N276" s="52" t="s">
        <v>2859</v>
      </c>
      <c r="O276" s="14">
        <v>0</v>
      </c>
      <c r="P276" s="14">
        <v>1</v>
      </c>
      <c r="Q276" s="14">
        <v>3</v>
      </c>
      <c r="R276" s="14">
        <v>1</v>
      </c>
      <c r="S276" s="14">
        <v>10</v>
      </c>
      <c r="T276" s="14">
        <v>0</v>
      </c>
      <c r="U276" s="14">
        <f t="shared" si="77"/>
        <v>1</v>
      </c>
      <c r="V276" s="16">
        <f t="shared" si="84"/>
        <v>1</v>
      </c>
      <c r="W276" s="16">
        <f t="shared" si="85"/>
        <v>0</v>
      </c>
      <c r="X276" s="18">
        <v>0.243395621248055</v>
      </c>
      <c r="Y276" s="18">
        <v>6.5029304903420002E-2</v>
      </c>
      <c r="Z276" s="18">
        <v>2.3287041839212201</v>
      </c>
      <c r="AA276" s="18">
        <v>1.12621909274946</v>
      </c>
      <c r="AB276" s="18">
        <v>0.35578625566171501</v>
      </c>
      <c r="AC276" s="18">
        <v>-8.6619238723087896E-2</v>
      </c>
      <c r="AD276" s="18">
        <v>0.18113034723812901</v>
      </c>
      <c r="AE276" s="18">
        <v>-4.0655581598354598E-2</v>
      </c>
      <c r="AF276" s="18">
        <v>1.0171736658205199</v>
      </c>
      <c r="AG276" s="18">
        <v>0.41675645337872302</v>
      </c>
      <c r="AH276" s="18">
        <v>0.16822979960129</v>
      </c>
      <c r="AI276" s="18">
        <v>0.41146535047426103</v>
      </c>
      <c r="AJ276" s="24">
        <f t="shared" si="86"/>
        <v>0</v>
      </c>
      <c r="AK276" s="24">
        <f t="shared" si="87"/>
        <v>1</v>
      </c>
      <c r="AL276" s="24">
        <f t="shared" si="88"/>
        <v>1</v>
      </c>
      <c r="AM276" s="9">
        <f t="shared" si="89"/>
        <v>0</v>
      </c>
    </row>
    <row r="277" spans="1:39" x14ac:dyDescent="0.2">
      <c r="A277" s="47">
        <f t="shared" si="80"/>
        <v>0.95870703717338801</v>
      </c>
      <c r="B277" s="7">
        <v>274</v>
      </c>
      <c r="C277" s="8">
        <f t="shared" si="78"/>
        <v>28</v>
      </c>
      <c r="D277" s="8">
        <f t="shared" si="76"/>
        <v>32</v>
      </c>
      <c r="E277" s="7" t="str">
        <f t="shared" si="81"/>
        <v>28_X_e</v>
      </c>
      <c r="F277" s="45" t="str">
        <f t="shared" si="82"/>
        <v>e</v>
      </c>
      <c r="G277" s="40">
        <v>14</v>
      </c>
      <c r="H277" s="40" t="str">
        <f t="shared" si="91"/>
        <v>14_X</v>
      </c>
      <c r="I277" s="8" t="str">
        <f t="shared" si="79"/>
        <v>BP_32</v>
      </c>
      <c r="J277" s="8">
        <f t="shared" si="83"/>
        <v>0</v>
      </c>
      <c r="K277" s="8">
        <f t="shared" si="90"/>
        <v>0</v>
      </c>
      <c r="L277" s="7">
        <f t="shared" si="74"/>
        <v>0</v>
      </c>
      <c r="M277" s="52">
        <v>43180</v>
      </c>
      <c r="N277" s="52" t="s">
        <v>2859</v>
      </c>
      <c r="O277" s="14">
        <v>0</v>
      </c>
      <c r="P277" s="14">
        <v>1</v>
      </c>
      <c r="Q277" s="14">
        <v>3</v>
      </c>
      <c r="R277" s="14">
        <v>1</v>
      </c>
      <c r="S277" s="14">
        <v>10</v>
      </c>
      <c r="T277" s="14">
        <v>0</v>
      </c>
      <c r="U277" s="14">
        <f t="shared" si="77"/>
        <v>1</v>
      </c>
      <c r="V277" s="16">
        <f t="shared" si="84"/>
        <v>1</v>
      </c>
      <c r="W277" s="16">
        <f t="shared" si="85"/>
        <v>1</v>
      </c>
      <c r="X277" s="18">
        <v>3.82424443378113E-2</v>
      </c>
      <c r="Y277" s="18">
        <v>1.30683695810907E-2</v>
      </c>
      <c r="Z277" s="18">
        <v>3.2885761145735199</v>
      </c>
      <c r="AA277" s="18">
        <v>1.25553864686615</v>
      </c>
      <c r="AB277" s="18">
        <v>-1.54488460795405E-2</v>
      </c>
      <c r="AC277" s="18">
        <v>0.16414099142434899</v>
      </c>
      <c r="AD277" s="18">
        <v>-0.121809883374757</v>
      </c>
      <c r="AE277" s="18">
        <v>9.8777262236226807E-2</v>
      </c>
      <c r="AF277" s="18">
        <v>1.1810970114920201</v>
      </c>
      <c r="AG277" s="18">
        <v>0.45909185121347801</v>
      </c>
      <c r="AH277" s="18">
        <v>0.95870703717338801</v>
      </c>
      <c r="AI277" s="18">
        <v>0.15908326767718101</v>
      </c>
      <c r="AJ277" s="24">
        <f t="shared" si="86"/>
        <v>0</v>
      </c>
      <c r="AK277" s="24">
        <f t="shared" si="87"/>
        <v>1</v>
      </c>
      <c r="AL277" s="24">
        <f t="shared" si="88"/>
        <v>0</v>
      </c>
      <c r="AM277" s="9">
        <f t="shared" si="89"/>
        <v>1</v>
      </c>
    </row>
    <row r="278" spans="1:39" x14ac:dyDescent="0.2">
      <c r="A278" s="47">
        <f t="shared" si="80"/>
        <v>8.5527807945954798E-2</v>
      </c>
      <c r="B278" s="7">
        <v>275</v>
      </c>
      <c r="C278" s="8">
        <f t="shared" si="78"/>
        <v>28</v>
      </c>
      <c r="D278" s="8">
        <f t="shared" si="76"/>
        <v>33</v>
      </c>
      <c r="E278" s="7" t="str">
        <f t="shared" si="81"/>
        <v>28_X_e</v>
      </c>
      <c r="F278" s="45" t="str">
        <f t="shared" si="82"/>
        <v>e</v>
      </c>
      <c r="G278" s="40">
        <v>14</v>
      </c>
      <c r="H278" s="40" t="str">
        <f t="shared" si="91"/>
        <v>14_X</v>
      </c>
      <c r="I278" s="8" t="str">
        <f t="shared" si="79"/>
        <v>CI_33</v>
      </c>
      <c r="J278" s="8">
        <f t="shared" si="83"/>
        <v>1</v>
      </c>
      <c r="K278" s="8">
        <f t="shared" si="90"/>
        <v>0</v>
      </c>
      <c r="L278" s="7">
        <f t="shared" si="74"/>
        <v>0</v>
      </c>
      <c r="M278" s="52">
        <v>43180</v>
      </c>
      <c r="N278" s="52" t="s">
        <v>2859</v>
      </c>
      <c r="O278" s="14">
        <v>0</v>
      </c>
      <c r="P278" s="14">
        <v>1</v>
      </c>
      <c r="Q278" s="14">
        <v>3</v>
      </c>
      <c r="R278" s="14">
        <v>1</v>
      </c>
      <c r="S278" s="14">
        <v>10</v>
      </c>
      <c r="T278" s="14">
        <v>0</v>
      </c>
      <c r="U278" s="14">
        <f t="shared" si="77"/>
        <v>1</v>
      </c>
      <c r="V278" s="16">
        <f t="shared" si="84"/>
        <v>1</v>
      </c>
      <c r="W278" s="16">
        <f t="shared" si="85"/>
        <v>1</v>
      </c>
      <c r="X278" s="18">
        <v>-0.63090129761258096</v>
      </c>
      <c r="Y278" s="18">
        <v>-0.30805576564687898</v>
      </c>
      <c r="Z278" s="18">
        <v>3.1539288193453099</v>
      </c>
      <c r="AA278" s="18">
        <v>0.64836055206724696</v>
      </c>
      <c r="AB278" s="18">
        <v>-0.54959906971980199</v>
      </c>
      <c r="AC278" s="18">
        <v>-0.26101627303894498</v>
      </c>
      <c r="AD278" s="18">
        <v>-0.50496559432670296</v>
      </c>
      <c r="AE278" s="18">
        <v>-0.20940158199379899</v>
      </c>
      <c r="AF278" s="18">
        <v>1.25576438101906</v>
      </c>
      <c r="AG278" s="18">
        <v>0.265660360612756</v>
      </c>
      <c r="AH278" s="18">
        <v>8.5527807945954798E-2</v>
      </c>
      <c r="AI278" s="18">
        <v>1.7592166996748199E-4</v>
      </c>
      <c r="AJ278" s="24">
        <f t="shared" si="86"/>
        <v>0</v>
      </c>
      <c r="AK278" s="24">
        <f t="shared" si="87"/>
        <v>1</v>
      </c>
      <c r="AL278" s="24">
        <f t="shared" si="88"/>
        <v>0</v>
      </c>
      <c r="AM278" s="9">
        <f t="shared" si="89"/>
        <v>1</v>
      </c>
    </row>
    <row r="279" spans="1:39" x14ac:dyDescent="0.2">
      <c r="A279" s="47">
        <f t="shared" si="80"/>
        <v>6.89694268286676E-4</v>
      </c>
      <c r="B279" s="7">
        <v>276</v>
      </c>
      <c r="C279" s="8">
        <f t="shared" si="78"/>
        <v>28</v>
      </c>
      <c r="D279" s="8">
        <f t="shared" si="76"/>
        <v>33</v>
      </c>
      <c r="E279" s="7" t="str">
        <f t="shared" si="81"/>
        <v>28_X_e</v>
      </c>
      <c r="F279" s="45" t="str">
        <f t="shared" si="82"/>
        <v>e</v>
      </c>
      <c r="G279" s="40">
        <v>14</v>
      </c>
      <c r="H279" s="40" t="str">
        <f t="shared" si="91"/>
        <v>14_X</v>
      </c>
      <c r="I279" s="8" t="str">
        <f t="shared" si="79"/>
        <v>BP_33</v>
      </c>
      <c r="J279" s="8">
        <f t="shared" si="83"/>
        <v>0</v>
      </c>
      <c r="K279" s="8">
        <f t="shared" si="90"/>
        <v>0</v>
      </c>
      <c r="L279" s="7">
        <f t="shared" si="74"/>
        <v>0</v>
      </c>
      <c r="M279" s="52">
        <v>43180</v>
      </c>
      <c r="N279" s="52" t="s">
        <v>2859</v>
      </c>
      <c r="O279" s="14">
        <v>0</v>
      </c>
      <c r="P279" s="14">
        <v>1</v>
      </c>
      <c r="Q279" s="14">
        <v>3</v>
      </c>
      <c r="R279" s="14">
        <v>1</v>
      </c>
      <c r="S279" s="14">
        <v>10</v>
      </c>
      <c r="T279" s="14">
        <v>0</v>
      </c>
      <c r="U279" s="14">
        <f t="shared" si="77"/>
        <v>1</v>
      </c>
      <c r="V279" s="16">
        <f t="shared" si="84"/>
        <v>1</v>
      </c>
      <c r="W279" s="16">
        <f t="shared" si="85"/>
        <v>0</v>
      </c>
      <c r="X279" s="18">
        <v>0.78915315261110697</v>
      </c>
      <c r="Y279" s="18">
        <v>0.31732414731707698</v>
      </c>
      <c r="Z279" s="18">
        <v>2.6328777786111499</v>
      </c>
      <c r="AA279" s="18">
        <v>0.81575822613833404</v>
      </c>
      <c r="AB279" s="18">
        <v>0.89341558298754298</v>
      </c>
      <c r="AC279" s="18">
        <v>0.246924101532387</v>
      </c>
      <c r="AD279" s="18">
        <v>0.83260043771488601</v>
      </c>
      <c r="AE279" s="18">
        <v>0.33502625365329802</v>
      </c>
      <c r="AF279" s="18">
        <v>1.01181940005899</v>
      </c>
      <c r="AG279" s="18">
        <v>0.32831732866692898</v>
      </c>
      <c r="AH279" s="18">
        <v>6.89694268286676E-4</v>
      </c>
      <c r="AI279" s="18">
        <v>3.5768365137768799E-3</v>
      </c>
      <c r="AJ279" s="24">
        <f t="shared" si="86"/>
        <v>0</v>
      </c>
      <c r="AK279" s="24">
        <f t="shared" si="87"/>
        <v>1</v>
      </c>
      <c r="AL279" s="24">
        <f t="shared" si="88"/>
        <v>1</v>
      </c>
      <c r="AM279" s="9">
        <f t="shared" si="89"/>
        <v>0</v>
      </c>
    </row>
    <row r="280" spans="1:39" x14ac:dyDescent="0.2">
      <c r="A280" s="47">
        <f t="shared" si="80"/>
        <v>4.0020103723911203E-2</v>
      </c>
      <c r="B280" s="7">
        <v>277</v>
      </c>
      <c r="C280" s="8">
        <f t="shared" si="78"/>
        <v>28</v>
      </c>
      <c r="D280" s="8">
        <f t="shared" si="76"/>
        <v>34</v>
      </c>
      <c r="E280" s="7" t="str">
        <f t="shared" si="81"/>
        <v>28_X_e</v>
      </c>
      <c r="F280" s="45" t="str">
        <f t="shared" si="82"/>
        <v>e</v>
      </c>
      <c r="G280" s="40">
        <v>14</v>
      </c>
      <c r="H280" s="40" t="str">
        <f t="shared" si="91"/>
        <v>14_X</v>
      </c>
      <c r="I280" s="8" t="str">
        <f t="shared" si="79"/>
        <v>CI_34</v>
      </c>
      <c r="J280" s="8">
        <f t="shared" si="83"/>
        <v>1</v>
      </c>
      <c r="K280" s="8">
        <f t="shared" si="90"/>
        <v>0</v>
      </c>
      <c r="L280" s="7">
        <f t="shared" ref="L280:L343" si="92">ABS(L260-1)</f>
        <v>0</v>
      </c>
      <c r="M280" s="52">
        <v>43180</v>
      </c>
      <c r="N280" s="52" t="s">
        <v>2859</v>
      </c>
      <c r="O280" s="14">
        <v>0</v>
      </c>
      <c r="P280" s="14">
        <v>1</v>
      </c>
      <c r="Q280" s="14">
        <v>3</v>
      </c>
      <c r="R280" s="14">
        <v>1</v>
      </c>
      <c r="S280" s="14">
        <v>10</v>
      </c>
      <c r="T280" s="14">
        <v>1</v>
      </c>
      <c r="U280" s="14">
        <f t="shared" si="77"/>
        <v>0</v>
      </c>
      <c r="V280" s="16">
        <f t="shared" si="84"/>
        <v>1</v>
      </c>
      <c r="W280" s="16">
        <f t="shared" si="85"/>
        <v>1</v>
      </c>
      <c r="X280" s="18">
        <v>-0.46675223700003698</v>
      </c>
      <c r="Y280" s="18">
        <v>-0.72960680722621896</v>
      </c>
      <c r="Z280" s="18">
        <v>3.0484823645092498</v>
      </c>
      <c r="AA280" s="18">
        <v>5.1796834229126496</v>
      </c>
      <c r="AB280" s="18">
        <v>-0.63649781411078399</v>
      </c>
      <c r="AC280" s="18">
        <v>7.0506794391933206E-2</v>
      </c>
      <c r="AD280" s="18">
        <v>-0.46113871342670498</v>
      </c>
      <c r="AE280" s="18">
        <v>9.5586457301050406E-2</v>
      </c>
      <c r="AF280" s="18">
        <v>1.2138223100969701</v>
      </c>
      <c r="AG280" s="18">
        <v>1.9036929194608301</v>
      </c>
      <c r="AH280" s="18">
        <v>4.0020103723911203E-2</v>
      </c>
      <c r="AI280" s="18">
        <v>0.88344804622273299</v>
      </c>
      <c r="AJ280" s="24">
        <f t="shared" si="86"/>
        <v>1</v>
      </c>
      <c r="AK280" s="24">
        <f t="shared" si="87"/>
        <v>0</v>
      </c>
      <c r="AL280" s="24">
        <f t="shared" si="88"/>
        <v>1</v>
      </c>
      <c r="AM280" s="9">
        <f t="shared" si="89"/>
        <v>1</v>
      </c>
    </row>
    <row r="281" spans="1:39" x14ac:dyDescent="0.2">
      <c r="A281" s="47">
        <f t="shared" si="80"/>
        <v>5.4171620763598005E-4</v>
      </c>
      <c r="B281" s="7">
        <v>278</v>
      </c>
      <c r="C281" s="8">
        <f t="shared" si="78"/>
        <v>28</v>
      </c>
      <c r="D281" s="8">
        <f t="shared" si="76"/>
        <v>34</v>
      </c>
      <c r="E281" s="7" t="str">
        <f t="shared" si="81"/>
        <v>28_X_e</v>
      </c>
      <c r="F281" s="45" t="str">
        <f t="shared" si="82"/>
        <v>e</v>
      </c>
      <c r="G281" s="40">
        <v>14</v>
      </c>
      <c r="H281" s="40" t="str">
        <f t="shared" si="91"/>
        <v>14_X</v>
      </c>
      <c r="I281" s="8" t="str">
        <f t="shared" si="79"/>
        <v>BP_34</v>
      </c>
      <c r="J281" s="8">
        <f t="shared" si="83"/>
        <v>0</v>
      </c>
      <c r="K281" s="8">
        <f t="shared" si="90"/>
        <v>0</v>
      </c>
      <c r="L281" s="7">
        <f t="shared" si="92"/>
        <v>0</v>
      </c>
      <c r="M281" s="52">
        <v>43180</v>
      </c>
      <c r="N281" s="52" t="s">
        <v>2859</v>
      </c>
      <c r="O281" s="14">
        <v>0</v>
      </c>
      <c r="P281" s="14">
        <v>1</v>
      </c>
      <c r="Q281" s="14">
        <v>3</v>
      </c>
      <c r="R281" s="14">
        <v>1</v>
      </c>
      <c r="S281" s="14">
        <v>10</v>
      </c>
      <c r="T281" s="14">
        <v>1</v>
      </c>
      <c r="U281" s="14">
        <f t="shared" si="77"/>
        <v>0</v>
      </c>
      <c r="V281" s="16">
        <f t="shared" si="84"/>
        <v>0</v>
      </c>
      <c r="W281" s="16">
        <f t="shared" si="85"/>
        <v>1</v>
      </c>
      <c r="X281" s="18">
        <v>0.67960178607609101</v>
      </c>
      <c r="Y281" s="18">
        <v>0.22496198773845599</v>
      </c>
      <c r="Z281" s="18">
        <v>2.5019905649824099</v>
      </c>
      <c r="AA281" s="18">
        <v>0.90696761084409205</v>
      </c>
      <c r="AB281" s="18">
        <v>0.89712649488014096</v>
      </c>
      <c r="AC281" s="18">
        <v>0.17546256724408099</v>
      </c>
      <c r="AD281" s="18">
        <v>0.80955321504431699</v>
      </c>
      <c r="AE281" s="18">
        <v>0.165791376518926</v>
      </c>
      <c r="AF281" s="18">
        <v>0.99559970165908096</v>
      </c>
      <c r="AG281" s="18">
        <v>0.36022623906289702</v>
      </c>
      <c r="AH281" s="18">
        <v>5.4171620763598005E-4</v>
      </c>
      <c r="AI281" s="18">
        <v>5.6095336464065497E-2</v>
      </c>
      <c r="AJ281" s="24">
        <f t="shared" si="86"/>
        <v>0</v>
      </c>
      <c r="AK281" s="24">
        <f t="shared" si="87"/>
        <v>1</v>
      </c>
      <c r="AL281" s="24">
        <f t="shared" si="88"/>
        <v>1</v>
      </c>
      <c r="AM281" s="9">
        <f t="shared" si="89"/>
        <v>0</v>
      </c>
    </row>
    <row r="282" spans="1:39" x14ac:dyDescent="0.2">
      <c r="A282" s="47">
        <f t="shared" si="80"/>
        <v>0.50411408493227094</v>
      </c>
      <c r="B282" s="7">
        <v>279</v>
      </c>
      <c r="C282" s="8">
        <f t="shared" si="78"/>
        <v>28</v>
      </c>
      <c r="D282" s="8">
        <f t="shared" si="76"/>
        <v>35</v>
      </c>
      <c r="E282" s="7" t="str">
        <f t="shared" si="81"/>
        <v>28_X_e</v>
      </c>
      <c r="F282" s="45" t="str">
        <f t="shared" si="82"/>
        <v>e</v>
      </c>
      <c r="G282" s="40">
        <v>14</v>
      </c>
      <c r="H282" s="40" t="str">
        <f t="shared" si="91"/>
        <v>14_X</v>
      </c>
      <c r="I282" s="8" t="str">
        <f t="shared" si="79"/>
        <v>CI_35</v>
      </c>
      <c r="J282" s="8">
        <f t="shared" si="83"/>
        <v>1</v>
      </c>
      <c r="K282" s="8">
        <f t="shared" si="90"/>
        <v>0</v>
      </c>
      <c r="L282" s="7">
        <f t="shared" si="92"/>
        <v>0</v>
      </c>
      <c r="M282" s="52">
        <v>43180</v>
      </c>
      <c r="N282" s="52" t="s">
        <v>2859</v>
      </c>
      <c r="O282" s="14">
        <v>0</v>
      </c>
      <c r="P282" s="14">
        <v>1</v>
      </c>
      <c r="Q282" s="14">
        <v>3</v>
      </c>
      <c r="R282" s="14">
        <v>1</v>
      </c>
      <c r="S282" s="14">
        <v>10</v>
      </c>
      <c r="T282" s="14">
        <v>0</v>
      </c>
      <c r="U282" s="14">
        <f t="shared" si="77"/>
        <v>1</v>
      </c>
      <c r="V282" s="16">
        <f t="shared" si="84"/>
        <v>1</v>
      </c>
      <c r="W282" s="16">
        <f t="shared" si="85"/>
        <v>1</v>
      </c>
      <c r="X282" s="18">
        <v>-0.52108412102097601</v>
      </c>
      <c r="Y282" s="18">
        <v>-0.12228542918072199</v>
      </c>
      <c r="Z282" s="18">
        <v>3.0169014666462299</v>
      </c>
      <c r="AA282" s="18">
        <v>1.18108784273747</v>
      </c>
      <c r="AB282" s="18">
        <v>-0.20826297004616601</v>
      </c>
      <c r="AC282" s="18">
        <v>-9.4893323477820896E-2</v>
      </c>
      <c r="AD282" s="18">
        <v>-0.222628436891985</v>
      </c>
      <c r="AE282" s="18">
        <v>-0.26213314954708</v>
      </c>
      <c r="AF282" s="18">
        <v>1.2326691490020301</v>
      </c>
      <c r="AG282" s="18">
        <v>0.51206771190716505</v>
      </c>
      <c r="AH282" s="18">
        <v>0.50411408493227094</v>
      </c>
      <c r="AI282" s="18">
        <v>0.463830689887547</v>
      </c>
      <c r="AJ282" s="24">
        <f t="shared" si="86"/>
        <v>0</v>
      </c>
      <c r="AK282" s="24">
        <f t="shared" si="87"/>
        <v>1</v>
      </c>
      <c r="AL282" s="24">
        <f t="shared" si="88"/>
        <v>0</v>
      </c>
      <c r="AM282" s="9">
        <f t="shared" si="89"/>
        <v>1</v>
      </c>
    </row>
    <row r="283" spans="1:39" x14ac:dyDescent="0.2">
      <c r="A283" s="47">
        <f t="shared" si="80"/>
        <v>8.8998931034047907E-2</v>
      </c>
      <c r="B283" s="7">
        <v>280</v>
      </c>
      <c r="C283" s="8">
        <f t="shared" si="78"/>
        <v>28</v>
      </c>
      <c r="D283" s="8">
        <f t="shared" si="76"/>
        <v>35</v>
      </c>
      <c r="E283" s="7" t="str">
        <f t="shared" si="81"/>
        <v>28_X_e</v>
      </c>
      <c r="F283" s="45" t="str">
        <f t="shared" si="82"/>
        <v>e</v>
      </c>
      <c r="G283" s="40">
        <v>14</v>
      </c>
      <c r="H283" s="40" t="str">
        <f t="shared" si="91"/>
        <v>14_X</v>
      </c>
      <c r="I283" s="8" t="str">
        <f t="shared" si="79"/>
        <v>BP_35</v>
      </c>
      <c r="J283" s="8">
        <f t="shared" si="83"/>
        <v>0</v>
      </c>
      <c r="K283" s="8">
        <f t="shared" si="90"/>
        <v>0</v>
      </c>
      <c r="L283" s="7">
        <f t="shared" si="92"/>
        <v>0</v>
      </c>
      <c r="M283" s="52">
        <v>43180</v>
      </c>
      <c r="N283" s="52" t="s">
        <v>2859</v>
      </c>
      <c r="O283" s="14">
        <v>0</v>
      </c>
      <c r="P283" s="14">
        <v>1</v>
      </c>
      <c r="Q283" s="14">
        <v>3</v>
      </c>
      <c r="R283" s="14">
        <v>1</v>
      </c>
      <c r="S283" s="14">
        <v>10</v>
      </c>
      <c r="T283" s="14">
        <v>0</v>
      </c>
      <c r="U283" s="14">
        <f t="shared" si="77"/>
        <v>1</v>
      </c>
      <c r="V283" s="16">
        <f t="shared" si="84"/>
        <v>1</v>
      </c>
      <c r="W283" s="16">
        <f t="shared" si="85"/>
        <v>0</v>
      </c>
      <c r="X283" s="18">
        <v>0.27592069492675397</v>
      </c>
      <c r="Y283" s="18">
        <v>0.11747201872290799</v>
      </c>
      <c r="Z283" s="18">
        <v>3.0714065962238202</v>
      </c>
      <c r="AA283" s="18">
        <v>1.24845985099109</v>
      </c>
      <c r="AB283" s="18">
        <v>0.50610776059325202</v>
      </c>
      <c r="AC283" s="18">
        <v>2.37400819226216E-2</v>
      </c>
      <c r="AD283" s="18">
        <v>0.47094391426477999</v>
      </c>
      <c r="AE283" s="18">
        <v>0.181562985935005</v>
      </c>
      <c r="AF283" s="18">
        <v>1.16934856198459</v>
      </c>
      <c r="AG283" s="18">
        <v>0.51616979375973204</v>
      </c>
      <c r="AH283" s="18">
        <v>8.8998931034047907E-2</v>
      </c>
      <c r="AI283" s="18">
        <v>0.85554845052675299</v>
      </c>
      <c r="AJ283" s="24">
        <f t="shared" si="86"/>
        <v>0</v>
      </c>
      <c r="AK283" s="24">
        <f t="shared" si="87"/>
        <v>1</v>
      </c>
      <c r="AL283" s="24">
        <f t="shared" si="88"/>
        <v>1</v>
      </c>
      <c r="AM283" s="9">
        <f t="shared" si="89"/>
        <v>0</v>
      </c>
    </row>
    <row r="284" spans="1:39" x14ac:dyDescent="0.2">
      <c r="A284" s="47">
        <f t="shared" si="80"/>
        <v>9.3182653493221204E-2</v>
      </c>
      <c r="B284" s="5">
        <v>281</v>
      </c>
      <c r="C284" s="6">
        <f t="shared" si="78"/>
        <v>29</v>
      </c>
      <c r="D284" s="6">
        <f t="shared" si="76"/>
        <v>36</v>
      </c>
      <c r="E284" s="5" t="str">
        <f t="shared" si="81"/>
        <v>29_P_d</v>
      </c>
      <c r="F284" s="44" t="str">
        <f t="shared" si="82"/>
        <v>d</v>
      </c>
      <c r="G284" s="39">
        <v>15</v>
      </c>
      <c r="H284" s="39" t="str">
        <f t="shared" si="91"/>
        <v>15_P</v>
      </c>
      <c r="I284" s="6" t="str">
        <f t="shared" si="79"/>
        <v>CI_36</v>
      </c>
      <c r="J284" s="6">
        <f t="shared" si="83"/>
        <v>1</v>
      </c>
      <c r="K284" s="6">
        <f t="shared" si="90"/>
        <v>1</v>
      </c>
      <c r="L284" s="5">
        <f t="shared" si="92"/>
        <v>1</v>
      </c>
      <c r="M284" s="51">
        <v>43178</v>
      </c>
      <c r="N284" s="51" t="s">
        <v>2863</v>
      </c>
      <c r="O284" s="12">
        <v>1</v>
      </c>
      <c r="P284" s="12">
        <v>0</v>
      </c>
      <c r="Q284" s="12">
        <v>2</v>
      </c>
      <c r="R284" s="12">
        <v>1</v>
      </c>
      <c r="S284" s="12">
        <v>5</v>
      </c>
      <c r="T284" s="12">
        <v>1</v>
      </c>
      <c r="U284" s="12">
        <f>ABS(T284-1)</f>
        <v>0</v>
      </c>
      <c r="V284" s="16">
        <f t="shared" si="84"/>
        <v>0</v>
      </c>
      <c r="W284" s="16">
        <f t="shared" si="85"/>
        <v>1</v>
      </c>
      <c r="X284" s="18">
        <v>-0.30088637769222298</v>
      </c>
      <c r="Y284" s="18">
        <v>-7.9116238042822903E-2</v>
      </c>
      <c r="Z284" s="18">
        <v>2.5503152682213099</v>
      </c>
      <c r="AA284" s="18">
        <v>1.1651253016918699</v>
      </c>
      <c r="AB284" s="18">
        <v>-0.458924955308111</v>
      </c>
      <c r="AC284" s="18">
        <v>5.3416351925265101E-2</v>
      </c>
      <c r="AD284" s="18">
        <v>-0.42518454669475603</v>
      </c>
      <c r="AE284" s="18">
        <v>0.147693810431546</v>
      </c>
      <c r="AF284" s="18">
        <v>1.0743421160461799</v>
      </c>
      <c r="AG284" s="18">
        <v>0.48013436011591898</v>
      </c>
      <c r="AH284" s="18">
        <v>9.3182653493221204E-2</v>
      </c>
      <c r="AI284" s="18">
        <v>0.65981395020691702</v>
      </c>
      <c r="AJ284" s="24">
        <f t="shared" si="86"/>
        <v>0</v>
      </c>
      <c r="AK284" s="24">
        <f t="shared" si="87"/>
        <v>1</v>
      </c>
      <c r="AL284" s="24">
        <f t="shared" si="88"/>
        <v>1</v>
      </c>
      <c r="AM284" s="9">
        <f t="shared" si="89"/>
        <v>0</v>
      </c>
    </row>
    <row r="285" spans="1:39" x14ac:dyDescent="0.2">
      <c r="A285" s="47">
        <f t="shared" si="80"/>
        <v>9.8796973987037504E-3</v>
      </c>
      <c r="B285" s="5">
        <v>282</v>
      </c>
      <c r="C285" s="6">
        <f t="shared" si="78"/>
        <v>29</v>
      </c>
      <c r="D285" s="6">
        <f t="shared" si="76"/>
        <v>36</v>
      </c>
      <c r="E285" s="5" t="str">
        <f t="shared" si="81"/>
        <v>29_P_d</v>
      </c>
      <c r="F285" s="44" t="str">
        <f t="shared" si="82"/>
        <v>d</v>
      </c>
      <c r="G285" s="39">
        <v>15</v>
      </c>
      <c r="H285" s="39" t="str">
        <f t="shared" si="91"/>
        <v>15_P</v>
      </c>
      <c r="I285" s="6" t="str">
        <f t="shared" si="79"/>
        <v>BP_36</v>
      </c>
      <c r="J285" s="6">
        <f t="shared" si="83"/>
        <v>0</v>
      </c>
      <c r="K285" s="6">
        <f t="shared" si="90"/>
        <v>1</v>
      </c>
      <c r="L285" s="5">
        <f t="shared" si="92"/>
        <v>1</v>
      </c>
      <c r="M285" s="51">
        <v>43178</v>
      </c>
      <c r="N285" s="51" t="s">
        <v>2863</v>
      </c>
      <c r="O285" s="12">
        <v>1</v>
      </c>
      <c r="P285" s="12">
        <v>0</v>
      </c>
      <c r="Q285" s="12">
        <v>2</v>
      </c>
      <c r="R285" s="12">
        <v>1</v>
      </c>
      <c r="S285" s="12">
        <v>5</v>
      </c>
      <c r="T285" s="12">
        <v>0</v>
      </c>
      <c r="U285" s="12">
        <f t="shared" ref="U285:U323" si="93">ABS(T285-1)</f>
        <v>1</v>
      </c>
      <c r="V285" s="16">
        <f t="shared" si="84"/>
        <v>0</v>
      </c>
      <c r="W285" s="16">
        <f t="shared" si="85"/>
        <v>1</v>
      </c>
      <c r="X285" s="18">
        <v>-0.50053672987269204</v>
      </c>
      <c r="Y285" s="18">
        <v>-0.75599168540839201</v>
      </c>
      <c r="Z285" s="18">
        <v>2.2164852812420599</v>
      </c>
      <c r="AA285" s="18">
        <v>3.9973430236273</v>
      </c>
      <c r="AB285" s="18">
        <v>-0.60645657133030395</v>
      </c>
      <c r="AC285" s="18">
        <v>-1.29876366138139</v>
      </c>
      <c r="AD285" s="18">
        <v>-0.62514763960627295</v>
      </c>
      <c r="AE285" s="18">
        <v>-1.5772795073113399</v>
      </c>
      <c r="AF285" s="18">
        <v>0.91480489274883403</v>
      </c>
      <c r="AG285" s="18">
        <v>1.5326483023078501</v>
      </c>
      <c r="AH285" s="18">
        <v>9.8796973987037504E-3</v>
      </c>
      <c r="AI285" s="18">
        <v>1.0979184283521201E-3</v>
      </c>
      <c r="AJ285" s="24">
        <f t="shared" si="86"/>
        <v>1</v>
      </c>
      <c r="AK285" s="24">
        <f t="shared" si="87"/>
        <v>0</v>
      </c>
      <c r="AL285" s="24">
        <f t="shared" si="88"/>
        <v>0</v>
      </c>
      <c r="AM285" s="9">
        <f t="shared" si="89"/>
        <v>0</v>
      </c>
    </row>
    <row r="286" spans="1:39" x14ac:dyDescent="0.2">
      <c r="A286" s="47">
        <f t="shared" si="80"/>
        <v>4.4887562673582203E-2</v>
      </c>
      <c r="B286" s="5">
        <v>283</v>
      </c>
      <c r="C286" s="6">
        <f t="shared" si="78"/>
        <v>29</v>
      </c>
      <c r="D286" s="6">
        <f t="shared" si="76"/>
        <v>37</v>
      </c>
      <c r="E286" s="5" t="str">
        <f t="shared" si="81"/>
        <v>29_P_d</v>
      </c>
      <c r="F286" s="44" t="str">
        <f t="shared" si="82"/>
        <v>d</v>
      </c>
      <c r="G286" s="39">
        <v>15</v>
      </c>
      <c r="H286" s="39" t="str">
        <f t="shared" si="91"/>
        <v>15_P</v>
      </c>
      <c r="I286" s="6" t="str">
        <f t="shared" si="79"/>
        <v>CI_37</v>
      </c>
      <c r="J286" s="6">
        <f t="shared" si="83"/>
        <v>1</v>
      </c>
      <c r="K286" s="6">
        <f t="shared" si="90"/>
        <v>1</v>
      </c>
      <c r="L286" s="5">
        <f t="shared" si="92"/>
        <v>1</v>
      </c>
      <c r="M286" s="51">
        <v>43178</v>
      </c>
      <c r="N286" s="51" t="s">
        <v>2863</v>
      </c>
      <c r="O286" s="12">
        <v>1</v>
      </c>
      <c r="P286" s="12">
        <v>0</v>
      </c>
      <c r="Q286" s="12">
        <v>2</v>
      </c>
      <c r="R286" s="12">
        <v>1</v>
      </c>
      <c r="S286" s="12">
        <v>5</v>
      </c>
      <c r="T286" s="12">
        <v>0</v>
      </c>
      <c r="U286" s="12">
        <f t="shared" si="93"/>
        <v>1</v>
      </c>
      <c r="V286" s="16">
        <f t="shared" si="84"/>
        <v>1</v>
      </c>
      <c r="W286" s="16">
        <f t="shared" si="85"/>
        <v>1</v>
      </c>
      <c r="X286" s="18">
        <v>-0.62142869457602501</v>
      </c>
      <c r="Y286" s="18">
        <v>-0.23696076697619101</v>
      </c>
      <c r="Z286" s="18">
        <v>2.5138229344738598</v>
      </c>
      <c r="AA286" s="18">
        <v>0.67402175647753804</v>
      </c>
      <c r="AB286" s="18">
        <v>-0.43111821746191098</v>
      </c>
      <c r="AC286" s="18">
        <v>-0.27664121762983901</v>
      </c>
      <c r="AD286" s="18">
        <v>-0.51873177932848602</v>
      </c>
      <c r="AE286" s="18">
        <v>-0.27063879697144599</v>
      </c>
      <c r="AF286" s="18">
        <v>0.84218200676376298</v>
      </c>
      <c r="AG286" s="18">
        <v>0.237401448556852</v>
      </c>
      <c r="AH286" s="18">
        <v>4.4887562673582203E-2</v>
      </c>
      <c r="AI286" s="18">
        <v>1.13723513334038E-5</v>
      </c>
      <c r="AJ286" s="24">
        <f t="shared" si="86"/>
        <v>0</v>
      </c>
      <c r="AK286" s="24">
        <f t="shared" si="87"/>
        <v>1</v>
      </c>
      <c r="AL286" s="24">
        <f t="shared" si="88"/>
        <v>0</v>
      </c>
      <c r="AM286" s="9">
        <f t="shared" si="89"/>
        <v>1</v>
      </c>
    </row>
    <row r="287" spans="1:39" x14ac:dyDescent="0.2">
      <c r="A287" s="47">
        <f t="shared" si="80"/>
        <v>4.4159576353584098E-3</v>
      </c>
      <c r="B287" s="5">
        <v>284</v>
      </c>
      <c r="C287" s="6">
        <f t="shared" si="78"/>
        <v>29</v>
      </c>
      <c r="D287" s="6">
        <f t="shared" si="76"/>
        <v>37</v>
      </c>
      <c r="E287" s="5" t="str">
        <f t="shared" si="81"/>
        <v>29_P_d</v>
      </c>
      <c r="F287" s="44" t="str">
        <f t="shared" si="82"/>
        <v>d</v>
      </c>
      <c r="G287" s="39">
        <v>15</v>
      </c>
      <c r="H287" s="39" t="str">
        <f t="shared" si="91"/>
        <v>15_P</v>
      </c>
      <c r="I287" s="6" t="str">
        <f t="shared" si="79"/>
        <v>BP_37</v>
      </c>
      <c r="J287" s="6">
        <f t="shared" si="83"/>
        <v>0</v>
      </c>
      <c r="K287" s="6">
        <f t="shared" si="90"/>
        <v>1</v>
      </c>
      <c r="L287" s="5">
        <f t="shared" si="92"/>
        <v>1</v>
      </c>
      <c r="M287" s="51">
        <v>43178</v>
      </c>
      <c r="N287" s="51" t="s">
        <v>2863</v>
      </c>
      <c r="O287" s="12">
        <v>1</v>
      </c>
      <c r="P287" s="12">
        <v>0</v>
      </c>
      <c r="Q287" s="12">
        <v>2</v>
      </c>
      <c r="R287" s="12">
        <v>1</v>
      </c>
      <c r="S287" s="12">
        <v>5</v>
      </c>
      <c r="T287" s="12">
        <v>1</v>
      </c>
      <c r="U287" s="12">
        <f t="shared" si="93"/>
        <v>0</v>
      </c>
      <c r="V287" s="16">
        <f t="shared" si="84"/>
        <v>1</v>
      </c>
      <c r="W287" s="16">
        <f t="shared" si="85"/>
        <v>1</v>
      </c>
      <c r="X287" s="18">
        <v>0.88401488179806598</v>
      </c>
      <c r="Y287" s="18">
        <v>1.57215111111295</v>
      </c>
      <c r="Z287" s="18">
        <v>3.2986109206685801</v>
      </c>
      <c r="AA287" s="18">
        <v>5.9136214850456197</v>
      </c>
      <c r="AB287" s="18">
        <v>0.91564802109965504</v>
      </c>
      <c r="AC287" s="18">
        <v>1.0535403831721999</v>
      </c>
      <c r="AD287" s="18">
        <v>0.45008135732832</v>
      </c>
      <c r="AE287" s="18">
        <v>1.5001632655403501</v>
      </c>
      <c r="AF287" s="18">
        <v>1.2471134824332699</v>
      </c>
      <c r="AG287" s="18">
        <v>2.2817294142617</v>
      </c>
      <c r="AH287" s="18">
        <v>4.4159576353584098E-3</v>
      </c>
      <c r="AI287" s="18">
        <v>6.9906778447100207E-2</v>
      </c>
      <c r="AJ287" s="24">
        <f t="shared" si="86"/>
        <v>1</v>
      </c>
      <c r="AK287" s="24">
        <f t="shared" si="87"/>
        <v>0</v>
      </c>
      <c r="AL287" s="24">
        <f t="shared" si="88"/>
        <v>1</v>
      </c>
      <c r="AM287" s="9">
        <f t="shared" si="89"/>
        <v>1</v>
      </c>
    </row>
    <row r="288" spans="1:39" x14ac:dyDescent="0.2">
      <c r="A288" s="47">
        <f t="shared" si="80"/>
        <v>0.56534252027223098</v>
      </c>
      <c r="B288" s="5">
        <v>285</v>
      </c>
      <c r="C288" s="6">
        <f t="shared" si="78"/>
        <v>29</v>
      </c>
      <c r="D288" s="6">
        <f t="shared" si="76"/>
        <v>38</v>
      </c>
      <c r="E288" s="5" t="str">
        <f t="shared" si="81"/>
        <v>29_P_d</v>
      </c>
      <c r="F288" s="44" t="str">
        <f t="shared" si="82"/>
        <v>d</v>
      </c>
      <c r="G288" s="39">
        <v>15</v>
      </c>
      <c r="H288" s="39" t="str">
        <f t="shared" si="91"/>
        <v>15_P</v>
      </c>
      <c r="I288" s="6" t="str">
        <f t="shared" si="79"/>
        <v>CI_38</v>
      </c>
      <c r="J288" s="6">
        <f t="shared" si="83"/>
        <v>1</v>
      </c>
      <c r="K288" s="6">
        <f t="shared" si="90"/>
        <v>1</v>
      </c>
      <c r="L288" s="5">
        <f t="shared" si="92"/>
        <v>1</v>
      </c>
      <c r="M288" s="51">
        <v>43178</v>
      </c>
      <c r="N288" s="51" t="s">
        <v>2863</v>
      </c>
      <c r="O288" s="12">
        <v>1</v>
      </c>
      <c r="P288" s="12">
        <v>0</v>
      </c>
      <c r="Q288" s="12">
        <v>2</v>
      </c>
      <c r="R288" s="12">
        <v>1</v>
      </c>
      <c r="S288" s="12">
        <v>5</v>
      </c>
      <c r="T288" s="12">
        <v>1</v>
      </c>
      <c r="U288" s="12">
        <f t="shared" si="93"/>
        <v>0</v>
      </c>
      <c r="V288" s="16">
        <f t="shared" si="84"/>
        <v>0</v>
      </c>
      <c r="W288" s="16">
        <f t="shared" si="85"/>
        <v>1</v>
      </c>
      <c r="X288" s="18">
        <v>-1.63294539088383E-2</v>
      </c>
      <c r="Y288" s="18">
        <v>-4.6899441216792697E-3</v>
      </c>
      <c r="Z288" s="18">
        <v>2.2755871484987402</v>
      </c>
      <c r="AA288" s="18">
        <v>1.01393989741499</v>
      </c>
      <c r="AB288" s="18">
        <v>0.12623326780515401</v>
      </c>
      <c r="AC288" s="18">
        <v>9.8554406581965095E-3</v>
      </c>
      <c r="AD288" s="18">
        <v>3.1682937502013398E-3</v>
      </c>
      <c r="AE288" s="18">
        <v>9.9218752531563797E-3</v>
      </c>
      <c r="AF288" s="18">
        <v>0.86840341855366199</v>
      </c>
      <c r="AG288" s="18">
        <v>0.38343640441312499</v>
      </c>
      <c r="AH288" s="18">
        <v>0.56534252027223098</v>
      </c>
      <c r="AI288" s="18">
        <v>0.91896267264565201</v>
      </c>
      <c r="AJ288" s="24">
        <f t="shared" si="86"/>
        <v>0</v>
      </c>
      <c r="AK288" s="24">
        <f t="shared" si="87"/>
        <v>1</v>
      </c>
      <c r="AL288" s="24">
        <f t="shared" si="88"/>
        <v>1</v>
      </c>
      <c r="AM288" s="9">
        <f t="shared" si="89"/>
        <v>0</v>
      </c>
    </row>
    <row r="289" spans="1:39" x14ac:dyDescent="0.2">
      <c r="A289" s="47">
        <f t="shared" si="80"/>
        <v>0.42252819700889799</v>
      </c>
      <c r="B289" s="5">
        <v>286</v>
      </c>
      <c r="C289" s="6">
        <f t="shared" si="78"/>
        <v>29</v>
      </c>
      <c r="D289" s="6">
        <f t="shared" si="76"/>
        <v>38</v>
      </c>
      <c r="E289" s="5" t="str">
        <f t="shared" si="81"/>
        <v>29_P_d</v>
      </c>
      <c r="F289" s="44" t="str">
        <f t="shared" si="82"/>
        <v>d</v>
      </c>
      <c r="G289" s="39">
        <v>15</v>
      </c>
      <c r="H289" s="39" t="str">
        <f t="shared" si="91"/>
        <v>15_P</v>
      </c>
      <c r="I289" s="6" t="str">
        <f t="shared" si="79"/>
        <v>BP_38</v>
      </c>
      <c r="J289" s="6">
        <f t="shared" si="83"/>
        <v>0</v>
      </c>
      <c r="K289" s="6">
        <f t="shared" si="90"/>
        <v>1</v>
      </c>
      <c r="L289" s="5">
        <f t="shared" si="92"/>
        <v>1</v>
      </c>
      <c r="M289" s="51">
        <v>43178</v>
      </c>
      <c r="N289" s="51" t="s">
        <v>2863</v>
      </c>
      <c r="O289" s="12">
        <v>1</v>
      </c>
      <c r="P289" s="12">
        <v>0</v>
      </c>
      <c r="Q289" s="12">
        <v>2</v>
      </c>
      <c r="R289" s="12">
        <v>1</v>
      </c>
      <c r="S289" s="12">
        <v>5</v>
      </c>
      <c r="T289" s="12">
        <v>0</v>
      </c>
      <c r="U289" s="12">
        <f t="shared" si="93"/>
        <v>1</v>
      </c>
      <c r="V289" s="16">
        <f t="shared" si="84"/>
        <v>0</v>
      </c>
      <c r="W289" s="16">
        <f t="shared" si="85"/>
        <v>1</v>
      </c>
      <c r="X289" s="18">
        <v>7.1980576380155994E-2</v>
      </c>
      <c r="Y289" s="18">
        <v>0.13502967887610801</v>
      </c>
      <c r="Z289" s="18">
        <v>2.0338052426231998</v>
      </c>
      <c r="AA289" s="18">
        <v>3.0757052239897198</v>
      </c>
      <c r="AB289" s="18">
        <v>-0.16091802314933701</v>
      </c>
      <c r="AC289" s="18">
        <v>0.641990433925679</v>
      </c>
      <c r="AD289" s="18">
        <v>-0.41494400451621899</v>
      </c>
      <c r="AE289" s="18">
        <v>0.88589238548975202</v>
      </c>
      <c r="AF289" s="18">
        <v>0.792904298181623</v>
      </c>
      <c r="AG289" s="18">
        <v>1.2573236092976601</v>
      </c>
      <c r="AH289" s="18">
        <v>0.42252819700889799</v>
      </c>
      <c r="AI289" s="18">
        <v>4.54253441251386E-2</v>
      </c>
      <c r="AJ289" s="24">
        <f t="shared" si="86"/>
        <v>1</v>
      </c>
      <c r="AK289" s="24">
        <f t="shared" si="87"/>
        <v>0</v>
      </c>
      <c r="AL289" s="24">
        <f t="shared" si="88"/>
        <v>0</v>
      </c>
      <c r="AM289" s="9">
        <f t="shared" si="89"/>
        <v>0</v>
      </c>
    </row>
    <row r="290" spans="1:39" x14ac:dyDescent="0.2">
      <c r="A290" s="47">
        <f t="shared" si="80"/>
        <v>0.95402831577189595</v>
      </c>
      <c r="B290" s="5">
        <v>287</v>
      </c>
      <c r="C290" s="6">
        <f t="shared" si="78"/>
        <v>29</v>
      </c>
      <c r="D290" s="6">
        <f t="shared" si="76"/>
        <v>39</v>
      </c>
      <c r="E290" s="5" t="str">
        <f t="shared" si="81"/>
        <v>29_P_d</v>
      </c>
      <c r="F290" s="44" t="str">
        <f t="shared" si="82"/>
        <v>d</v>
      </c>
      <c r="G290" s="39">
        <v>15</v>
      </c>
      <c r="H290" s="39" t="str">
        <f t="shared" si="91"/>
        <v>15_P</v>
      </c>
      <c r="I290" s="6" t="str">
        <f t="shared" si="79"/>
        <v>CI_39</v>
      </c>
      <c r="J290" s="6">
        <f t="shared" si="83"/>
        <v>1</v>
      </c>
      <c r="K290" s="6">
        <f t="shared" si="90"/>
        <v>1</v>
      </c>
      <c r="L290" s="5">
        <f t="shared" si="92"/>
        <v>1</v>
      </c>
      <c r="M290" s="51">
        <v>43178</v>
      </c>
      <c r="N290" s="51" t="s">
        <v>2863</v>
      </c>
      <c r="O290" s="12">
        <v>1</v>
      </c>
      <c r="P290" s="12">
        <v>0</v>
      </c>
      <c r="Q290" s="12">
        <v>2</v>
      </c>
      <c r="R290" s="12">
        <v>1</v>
      </c>
      <c r="S290" s="12">
        <v>5</v>
      </c>
      <c r="T290" s="12">
        <v>0</v>
      </c>
      <c r="U290" s="12">
        <f t="shared" si="93"/>
        <v>1</v>
      </c>
      <c r="V290" s="16">
        <f t="shared" si="84"/>
        <v>0</v>
      </c>
      <c r="W290" s="16">
        <f t="shared" si="85"/>
        <v>1</v>
      </c>
      <c r="X290" s="18">
        <v>-0.203638195467647</v>
      </c>
      <c r="Y290" s="18">
        <v>-0.36806813106319902</v>
      </c>
      <c r="Z290" s="18">
        <v>3.3102070277091098</v>
      </c>
      <c r="AA290" s="18">
        <v>5.0135776504773304</v>
      </c>
      <c r="AB290" s="18">
        <v>1.8452196376281201E-2</v>
      </c>
      <c r="AC290" s="18">
        <v>-7.0551061489413994E-2</v>
      </c>
      <c r="AD290" s="18">
        <v>2.68533810260723E-2</v>
      </c>
      <c r="AE290" s="18">
        <v>-0.17482867950716599</v>
      </c>
      <c r="AF290" s="18">
        <v>1.26699826172323</v>
      </c>
      <c r="AG290" s="18">
        <v>1.91485332064139</v>
      </c>
      <c r="AH290" s="18">
        <v>0.95402831577189595</v>
      </c>
      <c r="AI290" s="18">
        <v>0.88405023573957298</v>
      </c>
      <c r="AJ290" s="24">
        <f t="shared" si="86"/>
        <v>1</v>
      </c>
      <c r="AK290" s="24">
        <f t="shared" si="87"/>
        <v>0</v>
      </c>
      <c r="AL290" s="24">
        <f t="shared" si="88"/>
        <v>0</v>
      </c>
      <c r="AM290" s="9">
        <f t="shared" si="89"/>
        <v>0</v>
      </c>
    </row>
    <row r="291" spans="1:39" x14ac:dyDescent="0.2">
      <c r="A291" s="47">
        <f t="shared" si="80"/>
        <v>0.14704240268268701</v>
      </c>
      <c r="B291" s="5">
        <v>288</v>
      </c>
      <c r="C291" s="6">
        <f t="shared" si="78"/>
        <v>29</v>
      </c>
      <c r="D291" s="6">
        <f t="shared" si="76"/>
        <v>39</v>
      </c>
      <c r="E291" s="5" t="str">
        <f t="shared" si="81"/>
        <v>29_P_d</v>
      </c>
      <c r="F291" s="44" t="str">
        <f t="shared" si="82"/>
        <v>d</v>
      </c>
      <c r="G291" s="39">
        <v>15</v>
      </c>
      <c r="H291" s="39" t="str">
        <f t="shared" si="91"/>
        <v>15_P</v>
      </c>
      <c r="I291" s="6" t="str">
        <f t="shared" si="79"/>
        <v>BP_39</v>
      </c>
      <c r="J291" s="6">
        <f t="shared" si="83"/>
        <v>0</v>
      </c>
      <c r="K291" s="6">
        <f t="shared" si="90"/>
        <v>1</v>
      </c>
      <c r="L291" s="5">
        <f t="shared" si="92"/>
        <v>1</v>
      </c>
      <c r="M291" s="51">
        <v>43178</v>
      </c>
      <c r="N291" s="51" t="s">
        <v>2863</v>
      </c>
      <c r="O291" s="12">
        <v>1</v>
      </c>
      <c r="P291" s="12">
        <v>0</v>
      </c>
      <c r="Q291" s="12">
        <v>2</v>
      </c>
      <c r="R291" s="12">
        <v>1</v>
      </c>
      <c r="S291" s="12">
        <v>5</v>
      </c>
      <c r="T291" s="12">
        <v>1</v>
      </c>
      <c r="U291" s="12">
        <f t="shared" si="93"/>
        <v>0</v>
      </c>
      <c r="V291" s="16">
        <f t="shared" si="84"/>
        <v>1</v>
      </c>
      <c r="W291" s="16">
        <f t="shared" si="85"/>
        <v>0</v>
      </c>
      <c r="X291" s="18">
        <v>0.49856325029395498</v>
      </c>
      <c r="Y291" s="18">
        <v>0.77304805858942804</v>
      </c>
      <c r="Z291" s="18">
        <v>2.28888327069581</v>
      </c>
      <c r="AA291" s="18">
        <v>4.2649657624459696</v>
      </c>
      <c r="AB291" s="18">
        <v>0.33002963524094098</v>
      </c>
      <c r="AC291" s="18">
        <v>0.73548122137570404</v>
      </c>
      <c r="AD291" s="18">
        <v>0.246837019143126</v>
      </c>
      <c r="AE291" s="18">
        <v>0.55603695792082897</v>
      </c>
      <c r="AF291" s="18">
        <v>0.89612846774875798</v>
      </c>
      <c r="AG291" s="18">
        <v>1.66957598913214</v>
      </c>
      <c r="AH291" s="18">
        <v>0.14704240268268701</v>
      </c>
      <c r="AI291" s="18">
        <v>8.35340564019912E-2</v>
      </c>
      <c r="AJ291" s="24">
        <f t="shared" si="86"/>
        <v>1</v>
      </c>
      <c r="AK291" s="24">
        <f t="shared" si="87"/>
        <v>0</v>
      </c>
      <c r="AL291" s="24">
        <f t="shared" si="88"/>
        <v>0</v>
      </c>
      <c r="AM291" s="9">
        <f t="shared" si="89"/>
        <v>0</v>
      </c>
    </row>
    <row r="292" spans="1:39" x14ac:dyDescent="0.2">
      <c r="A292" s="47">
        <f t="shared" si="80"/>
        <v>1.23652325083876E-2</v>
      </c>
      <c r="B292" s="5">
        <v>289</v>
      </c>
      <c r="C292" s="6">
        <f t="shared" si="78"/>
        <v>29</v>
      </c>
      <c r="D292" s="6">
        <f t="shared" si="76"/>
        <v>40</v>
      </c>
      <c r="E292" s="5" t="str">
        <f t="shared" si="81"/>
        <v>29_P_d</v>
      </c>
      <c r="F292" s="44" t="str">
        <f t="shared" si="82"/>
        <v>d</v>
      </c>
      <c r="G292" s="39">
        <v>15</v>
      </c>
      <c r="H292" s="39" t="str">
        <f t="shared" si="91"/>
        <v>15_P</v>
      </c>
      <c r="I292" s="6" t="str">
        <f t="shared" si="79"/>
        <v>CI_40</v>
      </c>
      <c r="J292" s="6">
        <f t="shared" si="83"/>
        <v>1</v>
      </c>
      <c r="K292" s="6">
        <f t="shared" si="90"/>
        <v>1</v>
      </c>
      <c r="L292" s="5">
        <f t="shared" si="92"/>
        <v>1</v>
      </c>
      <c r="M292" s="51">
        <v>43178</v>
      </c>
      <c r="N292" s="51" t="s">
        <v>2863</v>
      </c>
      <c r="O292" s="12">
        <v>1</v>
      </c>
      <c r="P292" s="12">
        <v>0</v>
      </c>
      <c r="Q292" s="12">
        <v>2</v>
      </c>
      <c r="R292" s="12">
        <v>1</v>
      </c>
      <c r="S292" s="12">
        <v>5</v>
      </c>
      <c r="T292" s="12">
        <v>0</v>
      </c>
      <c r="U292" s="12">
        <f t="shared" si="93"/>
        <v>1</v>
      </c>
      <c r="V292" s="16">
        <f t="shared" si="84"/>
        <v>1</v>
      </c>
      <c r="W292" s="16">
        <f t="shared" si="85"/>
        <v>1</v>
      </c>
      <c r="X292" s="18">
        <v>0.85628564498620097</v>
      </c>
      <c r="Y292" s="18">
        <v>0.327462247433156</v>
      </c>
      <c r="Z292" s="18">
        <v>3.2252922605257499</v>
      </c>
      <c r="AA292" s="18">
        <v>1.04435704411815</v>
      </c>
      <c r="AB292" s="18">
        <v>0.758493708547888</v>
      </c>
      <c r="AC292" s="18">
        <v>0.275875380739802</v>
      </c>
      <c r="AD292" s="18">
        <v>0.61410564306591098</v>
      </c>
      <c r="AE292" s="18">
        <v>0.31306871268056902</v>
      </c>
      <c r="AF292" s="18">
        <v>1.18123909414135</v>
      </c>
      <c r="AG292" s="18">
        <v>0.39820441600797402</v>
      </c>
      <c r="AH292" s="18">
        <v>1.23652325083876E-2</v>
      </c>
      <c r="AI292" s="18">
        <v>7.0993868341539699E-3</v>
      </c>
      <c r="AJ292" s="24">
        <f t="shared" si="86"/>
        <v>0</v>
      </c>
      <c r="AK292" s="24">
        <f t="shared" si="87"/>
        <v>1</v>
      </c>
      <c r="AL292" s="24">
        <f t="shared" si="88"/>
        <v>0</v>
      </c>
      <c r="AM292" s="9">
        <f t="shared" si="89"/>
        <v>1</v>
      </c>
    </row>
    <row r="293" spans="1:39" x14ac:dyDescent="0.2">
      <c r="A293" s="47">
        <f t="shared" si="80"/>
        <v>0.27443653898748499</v>
      </c>
      <c r="B293" s="5">
        <v>290</v>
      </c>
      <c r="C293" s="6">
        <f t="shared" si="78"/>
        <v>29</v>
      </c>
      <c r="D293" s="6">
        <f t="shared" si="76"/>
        <v>40</v>
      </c>
      <c r="E293" s="5" t="str">
        <f t="shared" si="81"/>
        <v>29_P_d</v>
      </c>
      <c r="F293" s="44" t="str">
        <f t="shared" si="82"/>
        <v>d</v>
      </c>
      <c r="G293" s="39">
        <v>15</v>
      </c>
      <c r="H293" s="39" t="str">
        <f t="shared" si="91"/>
        <v>15_P</v>
      </c>
      <c r="I293" s="6" t="str">
        <f t="shared" si="79"/>
        <v>BP_40</v>
      </c>
      <c r="J293" s="6">
        <f t="shared" si="83"/>
        <v>0</v>
      </c>
      <c r="K293" s="6">
        <f t="shared" si="90"/>
        <v>1</v>
      </c>
      <c r="L293" s="5">
        <f t="shared" si="92"/>
        <v>1</v>
      </c>
      <c r="M293" s="51">
        <v>43178</v>
      </c>
      <c r="N293" s="51" t="s">
        <v>2863</v>
      </c>
      <c r="O293" s="12">
        <v>1</v>
      </c>
      <c r="P293" s="12">
        <v>0</v>
      </c>
      <c r="Q293" s="12">
        <v>2</v>
      </c>
      <c r="R293" s="12">
        <v>1</v>
      </c>
      <c r="S293" s="12">
        <v>5</v>
      </c>
      <c r="T293" s="12">
        <v>0</v>
      </c>
      <c r="U293" s="12">
        <f t="shared" si="93"/>
        <v>1</v>
      </c>
      <c r="V293" s="16">
        <f t="shared" si="84"/>
        <v>0</v>
      </c>
      <c r="W293" s="16">
        <f t="shared" si="85"/>
        <v>0</v>
      </c>
      <c r="X293" s="18">
        <v>-0.262803435325623</v>
      </c>
      <c r="Y293" s="18">
        <v>-0.48873621836259201</v>
      </c>
      <c r="Z293" s="18">
        <v>3.0647650524042498</v>
      </c>
      <c r="AA293" s="18">
        <v>5.9377608029487599</v>
      </c>
      <c r="AB293" s="18">
        <v>0.35225719730336302</v>
      </c>
      <c r="AC293" s="18">
        <v>-8.1773669687236206E-2</v>
      </c>
      <c r="AD293" s="18">
        <v>0.25495201469799</v>
      </c>
      <c r="AE293" s="18">
        <v>0.37270932895530801</v>
      </c>
      <c r="AF293" s="18">
        <v>1.2719911024138</v>
      </c>
      <c r="AG293" s="18">
        <v>2.4848834193503899</v>
      </c>
      <c r="AH293" s="18">
        <v>0.27443653898748499</v>
      </c>
      <c r="AI293" s="18">
        <v>0.89636068420450699</v>
      </c>
      <c r="AJ293" s="24">
        <f t="shared" si="86"/>
        <v>1</v>
      </c>
      <c r="AK293" s="24">
        <f t="shared" si="87"/>
        <v>0</v>
      </c>
      <c r="AL293" s="24">
        <f t="shared" si="88"/>
        <v>1</v>
      </c>
      <c r="AM293" s="9">
        <f t="shared" si="89"/>
        <v>1</v>
      </c>
    </row>
    <row r="294" spans="1:39" x14ac:dyDescent="0.2">
      <c r="A294" s="47">
        <f t="shared" si="80"/>
        <v>9.3182653493221204E-2</v>
      </c>
      <c r="B294" s="7">
        <v>291</v>
      </c>
      <c r="C294" s="8">
        <f t="shared" si="78"/>
        <v>30</v>
      </c>
      <c r="D294" s="8">
        <f t="shared" si="76"/>
        <v>36</v>
      </c>
      <c r="E294" s="7" t="str">
        <f t="shared" si="81"/>
        <v>30_X_d</v>
      </c>
      <c r="F294" s="45" t="str">
        <f t="shared" si="82"/>
        <v>d</v>
      </c>
      <c r="G294" s="40">
        <v>16</v>
      </c>
      <c r="H294" s="40" t="str">
        <f t="shared" si="91"/>
        <v>16_X</v>
      </c>
      <c r="I294" s="8" t="str">
        <f t="shared" si="79"/>
        <v>CI_36</v>
      </c>
      <c r="J294" s="8">
        <f t="shared" si="83"/>
        <v>1</v>
      </c>
      <c r="K294" s="8">
        <f t="shared" si="90"/>
        <v>0</v>
      </c>
      <c r="L294" s="7">
        <f t="shared" si="92"/>
        <v>1</v>
      </c>
      <c r="M294" s="52">
        <v>43179</v>
      </c>
      <c r="N294" s="52" t="s">
        <v>2865</v>
      </c>
      <c r="O294" s="14">
        <v>1</v>
      </c>
      <c r="P294" s="14">
        <v>0</v>
      </c>
      <c r="Q294" s="14">
        <v>0</v>
      </c>
      <c r="R294" s="14">
        <v>0</v>
      </c>
      <c r="S294" s="14">
        <v>0</v>
      </c>
      <c r="T294" s="14">
        <v>1</v>
      </c>
      <c r="U294" s="14">
        <f t="shared" si="93"/>
        <v>0</v>
      </c>
      <c r="V294" s="16">
        <f t="shared" si="84"/>
        <v>0</v>
      </c>
      <c r="W294" s="16">
        <f t="shared" si="85"/>
        <v>1</v>
      </c>
      <c r="X294" s="18">
        <v>-0.30088637769222298</v>
      </c>
      <c r="Y294" s="18">
        <v>-7.9116238042822903E-2</v>
      </c>
      <c r="Z294" s="18">
        <v>2.5503152682213099</v>
      </c>
      <c r="AA294" s="18">
        <v>1.1651253016918699</v>
      </c>
      <c r="AB294" s="18">
        <v>-0.458924955308111</v>
      </c>
      <c r="AC294" s="18">
        <v>5.3416351925265101E-2</v>
      </c>
      <c r="AD294" s="18">
        <v>-0.42518454669475603</v>
      </c>
      <c r="AE294" s="18">
        <v>0.147693810431546</v>
      </c>
      <c r="AF294" s="18">
        <v>1.0743421160461799</v>
      </c>
      <c r="AG294" s="18">
        <v>0.48013436011591898</v>
      </c>
      <c r="AH294" s="18">
        <v>9.3182653493221204E-2</v>
      </c>
      <c r="AI294" s="18">
        <v>0.65981395020691702</v>
      </c>
      <c r="AJ294" s="24">
        <f t="shared" si="86"/>
        <v>0</v>
      </c>
      <c r="AK294" s="24">
        <f t="shared" si="87"/>
        <v>1</v>
      </c>
      <c r="AL294" s="24">
        <f t="shared" si="88"/>
        <v>1</v>
      </c>
      <c r="AM294" s="9">
        <f t="shared" si="89"/>
        <v>0</v>
      </c>
    </row>
    <row r="295" spans="1:39" x14ac:dyDescent="0.2">
      <c r="A295" s="47">
        <f t="shared" si="80"/>
        <v>9.8796973987037504E-3</v>
      </c>
      <c r="B295" s="7">
        <v>292</v>
      </c>
      <c r="C295" s="8">
        <f t="shared" si="78"/>
        <v>30</v>
      </c>
      <c r="D295" s="8">
        <f t="shared" si="76"/>
        <v>36</v>
      </c>
      <c r="E295" s="7" t="str">
        <f t="shared" si="81"/>
        <v>30_X_d</v>
      </c>
      <c r="F295" s="45" t="str">
        <f t="shared" si="82"/>
        <v>d</v>
      </c>
      <c r="G295" s="40">
        <v>16</v>
      </c>
      <c r="H295" s="40" t="str">
        <f t="shared" si="91"/>
        <v>16_X</v>
      </c>
      <c r="I295" s="8" t="str">
        <f t="shared" si="79"/>
        <v>BP_36</v>
      </c>
      <c r="J295" s="8">
        <f t="shared" si="83"/>
        <v>0</v>
      </c>
      <c r="K295" s="8">
        <f t="shared" si="90"/>
        <v>0</v>
      </c>
      <c r="L295" s="7">
        <f t="shared" si="92"/>
        <v>1</v>
      </c>
      <c r="M295" s="52">
        <v>43179</v>
      </c>
      <c r="N295" s="52" t="s">
        <v>2865</v>
      </c>
      <c r="O295" s="14">
        <v>1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f t="shared" si="93"/>
        <v>1</v>
      </c>
      <c r="V295" s="16">
        <f t="shared" si="84"/>
        <v>0</v>
      </c>
      <c r="W295" s="16">
        <f t="shared" si="85"/>
        <v>1</v>
      </c>
      <c r="X295" s="18">
        <v>-0.50053672987269204</v>
      </c>
      <c r="Y295" s="18">
        <v>-0.75599168540839201</v>
      </c>
      <c r="Z295" s="18">
        <v>2.2164852812420599</v>
      </c>
      <c r="AA295" s="18">
        <v>3.9973430236273</v>
      </c>
      <c r="AB295" s="18">
        <v>-0.60645657133030395</v>
      </c>
      <c r="AC295" s="18">
        <v>-1.29876366138139</v>
      </c>
      <c r="AD295" s="18">
        <v>-0.62514763960627295</v>
      </c>
      <c r="AE295" s="18">
        <v>-1.5772795073113399</v>
      </c>
      <c r="AF295" s="18">
        <v>0.91480489274883403</v>
      </c>
      <c r="AG295" s="18">
        <v>1.5326483023078501</v>
      </c>
      <c r="AH295" s="18">
        <v>9.8796973987037504E-3</v>
      </c>
      <c r="AI295" s="18">
        <v>1.0979184283521201E-3</v>
      </c>
      <c r="AJ295" s="24">
        <f t="shared" si="86"/>
        <v>1</v>
      </c>
      <c r="AK295" s="24">
        <f t="shared" si="87"/>
        <v>0</v>
      </c>
      <c r="AL295" s="24">
        <f t="shared" si="88"/>
        <v>0</v>
      </c>
      <c r="AM295" s="9">
        <f t="shared" si="89"/>
        <v>0</v>
      </c>
    </row>
    <row r="296" spans="1:39" x14ac:dyDescent="0.2">
      <c r="A296" s="47">
        <f t="shared" si="80"/>
        <v>4.4887562673582203E-2</v>
      </c>
      <c r="B296" s="7">
        <v>293</v>
      </c>
      <c r="C296" s="8">
        <f t="shared" si="78"/>
        <v>30</v>
      </c>
      <c r="D296" s="8">
        <f t="shared" si="76"/>
        <v>37</v>
      </c>
      <c r="E296" s="7" t="str">
        <f t="shared" si="81"/>
        <v>30_X_d</v>
      </c>
      <c r="F296" s="45" t="str">
        <f t="shared" si="82"/>
        <v>d</v>
      </c>
      <c r="G296" s="40">
        <v>16</v>
      </c>
      <c r="H296" s="40" t="str">
        <f t="shared" si="91"/>
        <v>16_X</v>
      </c>
      <c r="I296" s="8" t="str">
        <f t="shared" si="79"/>
        <v>CI_37</v>
      </c>
      <c r="J296" s="8">
        <f t="shared" si="83"/>
        <v>1</v>
      </c>
      <c r="K296" s="8">
        <f t="shared" si="90"/>
        <v>0</v>
      </c>
      <c r="L296" s="7">
        <f t="shared" si="92"/>
        <v>1</v>
      </c>
      <c r="M296" s="52">
        <v>43179</v>
      </c>
      <c r="N296" s="52" t="s">
        <v>2865</v>
      </c>
      <c r="O296" s="14">
        <v>1</v>
      </c>
      <c r="P296" s="14">
        <v>0</v>
      </c>
      <c r="Q296" s="14">
        <v>0</v>
      </c>
      <c r="R296" s="14">
        <v>0</v>
      </c>
      <c r="S296" s="14">
        <v>0</v>
      </c>
      <c r="T296" s="14">
        <v>1</v>
      </c>
      <c r="U296" s="14">
        <f t="shared" si="93"/>
        <v>0</v>
      </c>
      <c r="V296" s="16">
        <f t="shared" si="84"/>
        <v>0</v>
      </c>
      <c r="W296" s="16">
        <f t="shared" si="85"/>
        <v>0</v>
      </c>
      <c r="X296" s="18">
        <v>-0.62142869457602501</v>
      </c>
      <c r="Y296" s="18">
        <v>-0.23696076697619101</v>
      </c>
      <c r="Z296" s="18">
        <v>2.5138229344738598</v>
      </c>
      <c r="AA296" s="18">
        <v>0.67402175647753804</v>
      </c>
      <c r="AB296" s="18">
        <v>-0.43111821746191098</v>
      </c>
      <c r="AC296" s="18">
        <v>-0.27664121762983901</v>
      </c>
      <c r="AD296" s="18">
        <v>-0.51873177932848602</v>
      </c>
      <c r="AE296" s="18">
        <v>-0.27063879697144599</v>
      </c>
      <c r="AF296" s="18">
        <v>0.84218200676376298</v>
      </c>
      <c r="AG296" s="18">
        <v>0.237401448556852</v>
      </c>
      <c r="AH296" s="18">
        <v>4.4887562673582203E-2</v>
      </c>
      <c r="AI296" s="18">
        <v>1.13723513334038E-5</v>
      </c>
      <c r="AJ296" s="24">
        <f t="shared" si="86"/>
        <v>0</v>
      </c>
      <c r="AK296" s="24">
        <f t="shared" si="87"/>
        <v>1</v>
      </c>
      <c r="AL296" s="24">
        <f t="shared" si="88"/>
        <v>0</v>
      </c>
      <c r="AM296" s="9">
        <f t="shared" si="89"/>
        <v>1</v>
      </c>
    </row>
    <row r="297" spans="1:39" x14ac:dyDescent="0.2">
      <c r="A297" s="47">
        <f t="shared" si="80"/>
        <v>4.4159576353584098E-3</v>
      </c>
      <c r="B297" s="7">
        <v>294</v>
      </c>
      <c r="C297" s="8">
        <f t="shared" si="78"/>
        <v>30</v>
      </c>
      <c r="D297" s="8">
        <f t="shared" si="76"/>
        <v>37</v>
      </c>
      <c r="E297" s="7" t="str">
        <f t="shared" si="81"/>
        <v>30_X_d</v>
      </c>
      <c r="F297" s="45" t="str">
        <f t="shared" si="82"/>
        <v>d</v>
      </c>
      <c r="G297" s="40">
        <v>16</v>
      </c>
      <c r="H297" s="40" t="str">
        <f t="shared" si="91"/>
        <v>16_X</v>
      </c>
      <c r="I297" s="8" t="str">
        <f t="shared" si="79"/>
        <v>BP_37</v>
      </c>
      <c r="J297" s="8">
        <f t="shared" si="83"/>
        <v>0</v>
      </c>
      <c r="K297" s="8">
        <f t="shared" si="90"/>
        <v>0</v>
      </c>
      <c r="L297" s="7">
        <f t="shared" si="92"/>
        <v>1</v>
      </c>
      <c r="M297" s="52">
        <v>43179</v>
      </c>
      <c r="N297" s="52" t="s">
        <v>2865</v>
      </c>
      <c r="O297" s="14">
        <v>1</v>
      </c>
      <c r="P297" s="14">
        <v>0</v>
      </c>
      <c r="Q297" s="14">
        <v>0</v>
      </c>
      <c r="R297" s="14">
        <v>0</v>
      </c>
      <c r="S297" s="14">
        <v>0</v>
      </c>
      <c r="T297" s="14">
        <v>1</v>
      </c>
      <c r="U297" s="14">
        <f t="shared" si="93"/>
        <v>0</v>
      </c>
      <c r="V297" s="16">
        <f t="shared" si="84"/>
        <v>1</v>
      </c>
      <c r="W297" s="16">
        <f t="shared" si="85"/>
        <v>1</v>
      </c>
      <c r="X297" s="18">
        <v>0.88401488179806598</v>
      </c>
      <c r="Y297" s="18">
        <v>1.57215111111295</v>
      </c>
      <c r="Z297" s="18">
        <v>3.2986109206685801</v>
      </c>
      <c r="AA297" s="18">
        <v>5.9136214850456197</v>
      </c>
      <c r="AB297" s="18">
        <v>0.91564802109965504</v>
      </c>
      <c r="AC297" s="18">
        <v>1.0535403831721999</v>
      </c>
      <c r="AD297" s="18">
        <v>0.45008135732832</v>
      </c>
      <c r="AE297" s="18">
        <v>1.5001632655403501</v>
      </c>
      <c r="AF297" s="18">
        <v>1.2471134824332699</v>
      </c>
      <c r="AG297" s="18">
        <v>2.2817294142617</v>
      </c>
      <c r="AH297" s="18">
        <v>4.4159576353584098E-3</v>
      </c>
      <c r="AI297" s="18">
        <v>6.9906778447100207E-2</v>
      </c>
      <c r="AJ297" s="24">
        <f t="shared" si="86"/>
        <v>1</v>
      </c>
      <c r="AK297" s="24">
        <f t="shared" si="87"/>
        <v>0</v>
      </c>
      <c r="AL297" s="24">
        <f t="shared" si="88"/>
        <v>1</v>
      </c>
      <c r="AM297" s="9">
        <f t="shared" si="89"/>
        <v>1</v>
      </c>
    </row>
    <row r="298" spans="1:39" x14ac:dyDescent="0.2">
      <c r="A298" s="47">
        <f t="shared" si="80"/>
        <v>0.56534252027223098</v>
      </c>
      <c r="B298" s="7">
        <v>295</v>
      </c>
      <c r="C298" s="8">
        <f t="shared" si="78"/>
        <v>30</v>
      </c>
      <c r="D298" s="8">
        <f t="shared" si="76"/>
        <v>38</v>
      </c>
      <c r="E298" s="7" t="str">
        <f t="shared" si="81"/>
        <v>30_X_d</v>
      </c>
      <c r="F298" s="45" t="str">
        <f t="shared" si="82"/>
        <v>d</v>
      </c>
      <c r="G298" s="40">
        <v>16</v>
      </c>
      <c r="H298" s="40" t="str">
        <f t="shared" si="91"/>
        <v>16_X</v>
      </c>
      <c r="I298" s="8" t="str">
        <f t="shared" si="79"/>
        <v>CI_38</v>
      </c>
      <c r="J298" s="8">
        <f t="shared" si="83"/>
        <v>1</v>
      </c>
      <c r="K298" s="8">
        <f t="shared" si="90"/>
        <v>0</v>
      </c>
      <c r="L298" s="7">
        <f t="shared" si="92"/>
        <v>1</v>
      </c>
      <c r="M298" s="52">
        <v>43179</v>
      </c>
      <c r="N298" s="52" t="s">
        <v>2865</v>
      </c>
      <c r="O298" s="14">
        <v>1</v>
      </c>
      <c r="P298" s="14">
        <v>0</v>
      </c>
      <c r="Q298" s="14">
        <v>0</v>
      </c>
      <c r="R298" s="14">
        <v>0</v>
      </c>
      <c r="S298" s="14">
        <v>0</v>
      </c>
      <c r="T298" s="14">
        <v>1</v>
      </c>
      <c r="U298" s="14">
        <f t="shared" si="93"/>
        <v>0</v>
      </c>
      <c r="V298" s="16">
        <f t="shared" si="84"/>
        <v>0</v>
      </c>
      <c r="W298" s="16">
        <f t="shared" si="85"/>
        <v>1</v>
      </c>
      <c r="X298" s="18">
        <v>-1.63294539088383E-2</v>
      </c>
      <c r="Y298" s="18">
        <v>-4.6899441216792697E-3</v>
      </c>
      <c r="Z298" s="18">
        <v>2.2755871484987402</v>
      </c>
      <c r="AA298" s="18">
        <v>1.01393989741499</v>
      </c>
      <c r="AB298" s="18">
        <v>0.12623326780515401</v>
      </c>
      <c r="AC298" s="18">
        <v>9.8554406581965095E-3</v>
      </c>
      <c r="AD298" s="18">
        <v>3.1682937502013398E-3</v>
      </c>
      <c r="AE298" s="18">
        <v>9.9218752531563797E-3</v>
      </c>
      <c r="AF298" s="18">
        <v>0.86840341855366199</v>
      </c>
      <c r="AG298" s="18">
        <v>0.38343640441312499</v>
      </c>
      <c r="AH298" s="18">
        <v>0.56534252027223098</v>
      </c>
      <c r="AI298" s="18">
        <v>0.91896267264565201</v>
      </c>
      <c r="AJ298" s="24">
        <f t="shared" si="86"/>
        <v>0</v>
      </c>
      <c r="AK298" s="24">
        <f t="shared" si="87"/>
        <v>1</v>
      </c>
      <c r="AL298" s="24">
        <f t="shared" si="88"/>
        <v>1</v>
      </c>
      <c r="AM298" s="9">
        <f t="shared" si="89"/>
        <v>0</v>
      </c>
    </row>
    <row r="299" spans="1:39" x14ac:dyDescent="0.2">
      <c r="A299" s="47">
        <f t="shared" si="80"/>
        <v>0.42252819700889799</v>
      </c>
      <c r="B299" s="7">
        <v>296</v>
      </c>
      <c r="C299" s="8">
        <f t="shared" si="78"/>
        <v>30</v>
      </c>
      <c r="D299" s="8">
        <f t="shared" si="76"/>
        <v>38</v>
      </c>
      <c r="E299" s="7" t="str">
        <f t="shared" si="81"/>
        <v>30_X_d</v>
      </c>
      <c r="F299" s="45" t="str">
        <f t="shared" si="82"/>
        <v>d</v>
      </c>
      <c r="G299" s="40">
        <v>16</v>
      </c>
      <c r="H299" s="40" t="str">
        <f t="shared" si="91"/>
        <v>16_X</v>
      </c>
      <c r="I299" s="8" t="str">
        <f t="shared" si="79"/>
        <v>BP_38</v>
      </c>
      <c r="J299" s="8">
        <f t="shared" si="83"/>
        <v>0</v>
      </c>
      <c r="K299" s="8">
        <f t="shared" si="90"/>
        <v>0</v>
      </c>
      <c r="L299" s="7">
        <f t="shared" si="92"/>
        <v>1</v>
      </c>
      <c r="M299" s="52">
        <v>43179</v>
      </c>
      <c r="N299" s="52" t="s">
        <v>2865</v>
      </c>
      <c r="O299" s="14">
        <v>1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f t="shared" si="93"/>
        <v>1</v>
      </c>
      <c r="V299" s="16">
        <f t="shared" si="84"/>
        <v>0</v>
      </c>
      <c r="W299" s="16">
        <f t="shared" si="85"/>
        <v>1</v>
      </c>
      <c r="X299" s="18">
        <v>7.1980576380155994E-2</v>
      </c>
      <c r="Y299" s="18">
        <v>0.13502967887610801</v>
      </c>
      <c r="Z299" s="18">
        <v>2.0338052426231998</v>
      </c>
      <c r="AA299" s="18">
        <v>3.0757052239897198</v>
      </c>
      <c r="AB299" s="18">
        <v>-0.16091802314933701</v>
      </c>
      <c r="AC299" s="18">
        <v>0.641990433925679</v>
      </c>
      <c r="AD299" s="18">
        <v>-0.41494400451621899</v>
      </c>
      <c r="AE299" s="18">
        <v>0.88589238548975202</v>
      </c>
      <c r="AF299" s="18">
        <v>0.792904298181623</v>
      </c>
      <c r="AG299" s="18">
        <v>1.2573236092976601</v>
      </c>
      <c r="AH299" s="18">
        <v>0.42252819700889799</v>
      </c>
      <c r="AI299" s="18">
        <v>4.54253441251386E-2</v>
      </c>
      <c r="AJ299" s="24">
        <f t="shared" si="86"/>
        <v>1</v>
      </c>
      <c r="AK299" s="24">
        <f t="shared" si="87"/>
        <v>0</v>
      </c>
      <c r="AL299" s="24">
        <f t="shared" si="88"/>
        <v>0</v>
      </c>
      <c r="AM299" s="9">
        <f t="shared" si="89"/>
        <v>0</v>
      </c>
    </row>
    <row r="300" spans="1:39" x14ac:dyDescent="0.2">
      <c r="A300" s="47">
        <f t="shared" si="80"/>
        <v>0.95402831577189595</v>
      </c>
      <c r="B300" s="7">
        <v>297</v>
      </c>
      <c r="C300" s="8">
        <f t="shared" si="78"/>
        <v>30</v>
      </c>
      <c r="D300" s="8">
        <f t="shared" si="76"/>
        <v>39</v>
      </c>
      <c r="E300" s="7" t="str">
        <f t="shared" si="81"/>
        <v>30_X_d</v>
      </c>
      <c r="F300" s="45" t="str">
        <f t="shared" si="82"/>
        <v>d</v>
      </c>
      <c r="G300" s="40">
        <v>16</v>
      </c>
      <c r="H300" s="40" t="str">
        <f t="shared" si="91"/>
        <v>16_X</v>
      </c>
      <c r="I300" s="8" t="str">
        <f t="shared" si="79"/>
        <v>CI_39</v>
      </c>
      <c r="J300" s="8">
        <f t="shared" si="83"/>
        <v>1</v>
      </c>
      <c r="K300" s="8">
        <f t="shared" si="90"/>
        <v>0</v>
      </c>
      <c r="L300" s="7">
        <f t="shared" si="92"/>
        <v>1</v>
      </c>
      <c r="M300" s="52">
        <v>43179</v>
      </c>
      <c r="N300" s="52" t="s">
        <v>2865</v>
      </c>
      <c r="O300" s="14">
        <v>1</v>
      </c>
      <c r="P300" s="14">
        <v>0</v>
      </c>
      <c r="Q300" s="14">
        <v>0</v>
      </c>
      <c r="R300" s="14">
        <v>0</v>
      </c>
      <c r="S300" s="14">
        <v>0</v>
      </c>
      <c r="T300" s="14">
        <v>1</v>
      </c>
      <c r="U300" s="14">
        <f t="shared" si="93"/>
        <v>0</v>
      </c>
      <c r="V300" s="16">
        <f t="shared" si="84"/>
        <v>1</v>
      </c>
      <c r="W300" s="16">
        <f t="shared" si="85"/>
        <v>0</v>
      </c>
      <c r="X300" s="18">
        <v>-0.203638195467647</v>
      </c>
      <c r="Y300" s="18">
        <v>-0.36806813106319902</v>
      </c>
      <c r="Z300" s="18">
        <v>3.3102070277091098</v>
      </c>
      <c r="AA300" s="18">
        <v>5.0135776504773304</v>
      </c>
      <c r="AB300" s="18">
        <v>1.8452196376281201E-2</v>
      </c>
      <c r="AC300" s="18">
        <v>-7.0551061489413994E-2</v>
      </c>
      <c r="AD300" s="18">
        <v>2.68533810260723E-2</v>
      </c>
      <c r="AE300" s="18">
        <v>-0.17482867950716599</v>
      </c>
      <c r="AF300" s="18">
        <v>1.26699826172323</v>
      </c>
      <c r="AG300" s="18">
        <v>1.91485332064139</v>
      </c>
      <c r="AH300" s="18">
        <v>0.95402831577189595</v>
      </c>
      <c r="AI300" s="18">
        <v>0.88405023573957298</v>
      </c>
      <c r="AJ300" s="24">
        <f t="shared" si="86"/>
        <v>1</v>
      </c>
      <c r="AK300" s="24">
        <f t="shared" si="87"/>
        <v>0</v>
      </c>
      <c r="AL300" s="24">
        <f t="shared" si="88"/>
        <v>0</v>
      </c>
      <c r="AM300" s="9">
        <f t="shared" si="89"/>
        <v>0</v>
      </c>
    </row>
    <row r="301" spans="1:39" x14ac:dyDescent="0.2">
      <c r="A301" s="47">
        <f t="shared" si="80"/>
        <v>0.14704240268268701</v>
      </c>
      <c r="B301" s="7">
        <v>298</v>
      </c>
      <c r="C301" s="8">
        <f t="shared" si="78"/>
        <v>30</v>
      </c>
      <c r="D301" s="8">
        <f t="shared" ref="D301:D364" si="94">D261+5</f>
        <v>39</v>
      </c>
      <c r="E301" s="7" t="str">
        <f t="shared" si="81"/>
        <v>30_X_d</v>
      </c>
      <c r="F301" s="45" t="str">
        <f t="shared" si="82"/>
        <v>d</v>
      </c>
      <c r="G301" s="40">
        <v>16</v>
      </c>
      <c r="H301" s="40" t="str">
        <f t="shared" si="91"/>
        <v>16_X</v>
      </c>
      <c r="I301" s="8" t="str">
        <f t="shared" si="79"/>
        <v>BP_39</v>
      </c>
      <c r="J301" s="8">
        <f t="shared" si="83"/>
        <v>0</v>
      </c>
      <c r="K301" s="8">
        <f t="shared" si="90"/>
        <v>0</v>
      </c>
      <c r="L301" s="7">
        <f t="shared" si="92"/>
        <v>1</v>
      </c>
      <c r="M301" s="52">
        <v>43179</v>
      </c>
      <c r="N301" s="52" t="s">
        <v>2865</v>
      </c>
      <c r="O301" s="14">
        <v>1</v>
      </c>
      <c r="P301" s="14">
        <v>0</v>
      </c>
      <c r="Q301" s="14">
        <v>0</v>
      </c>
      <c r="R301" s="14">
        <v>0</v>
      </c>
      <c r="S301" s="14">
        <v>0</v>
      </c>
      <c r="T301" s="14">
        <v>1</v>
      </c>
      <c r="U301" s="14">
        <f t="shared" si="93"/>
        <v>0</v>
      </c>
      <c r="V301" s="16">
        <f t="shared" si="84"/>
        <v>1</v>
      </c>
      <c r="W301" s="16">
        <f t="shared" si="85"/>
        <v>0</v>
      </c>
      <c r="X301" s="18">
        <v>0.49856325029395498</v>
      </c>
      <c r="Y301" s="18">
        <v>0.77304805858942804</v>
      </c>
      <c r="Z301" s="18">
        <v>2.28888327069581</v>
      </c>
      <c r="AA301" s="18">
        <v>4.2649657624459696</v>
      </c>
      <c r="AB301" s="18">
        <v>0.33002963524094098</v>
      </c>
      <c r="AC301" s="18">
        <v>0.73548122137570404</v>
      </c>
      <c r="AD301" s="18">
        <v>0.246837019143126</v>
      </c>
      <c r="AE301" s="18">
        <v>0.55603695792082897</v>
      </c>
      <c r="AF301" s="18">
        <v>0.89612846774875798</v>
      </c>
      <c r="AG301" s="18">
        <v>1.66957598913214</v>
      </c>
      <c r="AH301" s="18">
        <v>0.14704240268268701</v>
      </c>
      <c r="AI301" s="18">
        <v>8.35340564019912E-2</v>
      </c>
      <c r="AJ301" s="24">
        <f t="shared" si="86"/>
        <v>1</v>
      </c>
      <c r="AK301" s="24">
        <f t="shared" si="87"/>
        <v>0</v>
      </c>
      <c r="AL301" s="24">
        <f t="shared" si="88"/>
        <v>0</v>
      </c>
      <c r="AM301" s="9">
        <f t="shared" si="89"/>
        <v>0</v>
      </c>
    </row>
    <row r="302" spans="1:39" x14ac:dyDescent="0.2">
      <c r="A302" s="47">
        <f t="shared" si="80"/>
        <v>1.23652325083876E-2</v>
      </c>
      <c r="B302" s="7">
        <v>299</v>
      </c>
      <c r="C302" s="8">
        <f t="shared" si="78"/>
        <v>30</v>
      </c>
      <c r="D302" s="8">
        <f t="shared" si="94"/>
        <v>40</v>
      </c>
      <c r="E302" s="7" t="str">
        <f t="shared" si="81"/>
        <v>30_X_d</v>
      </c>
      <c r="F302" s="45" t="str">
        <f t="shared" si="82"/>
        <v>d</v>
      </c>
      <c r="G302" s="40">
        <v>16</v>
      </c>
      <c r="H302" s="40" t="str">
        <f t="shared" si="91"/>
        <v>16_X</v>
      </c>
      <c r="I302" s="8" t="str">
        <f t="shared" si="79"/>
        <v>CI_40</v>
      </c>
      <c r="J302" s="8">
        <f t="shared" si="83"/>
        <v>1</v>
      </c>
      <c r="K302" s="8">
        <f t="shared" si="90"/>
        <v>0</v>
      </c>
      <c r="L302" s="7">
        <f t="shared" si="92"/>
        <v>1</v>
      </c>
      <c r="M302" s="52">
        <v>43179</v>
      </c>
      <c r="N302" s="52" t="s">
        <v>2865</v>
      </c>
      <c r="O302" s="14">
        <v>1</v>
      </c>
      <c r="P302" s="14">
        <v>0</v>
      </c>
      <c r="Q302" s="14">
        <v>0</v>
      </c>
      <c r="R302" s="14">
        <v>0</v>
      </c>
      <c r="S302" s="14">
        <v>0</v>
      </c>
      <c r="T302" s="14">
        <v>1</v>
      </c>
      <c r="U302" s="14">
        <f t="shared" si="93"/>
        <v>0</v>
      </c>
      <c r="V302" s="16">
        <f t="shared" si="84"/>
        <v>0</v>
      </c>
      <c r="W302" s="16">
        <f t="shared" si="85"/>
        <v>0</v>
      </c>
      <c r="X302" s="18">
        <v>0.85628564498620097</v>
      </c>
      <c r="Y302" s="18">
        <v>0.327462247433156</v>
      </c>
      <c r="Z302" s="18">
        <v>3.2252922605257499</v>
      </c>
      <c r="AA302" s="18">
        <v>1.04435704411815</v>
      </c>
      <c r="AB302" s="18">
        <v>0.758493708547888</v>
      </c>
      <c r="AC302" s="18">
        <v>0.275875380739802</v>
      </c>
      <c r="AD302" s="18">
        <v>0.61410564306591098</v>
      </c>
      <c r="AE302" s="18">
        <v>0.31306871268056902</v>
      </c>
      <c r="AF302" s="18">
        <v>1.18123909414135</v>
      </c>
      <c r="AG302" s="18">
        <v>0.39820441600797402</v>
      </c>
      <c r="AH302" s="18">
        <v>1.23652325083876E-2</v>
      </c>
      <c r="AI302" s="18">
        <v>7.0993868341539699E-3</v>
      </c>
      <c r="AJ302" s="24">
        <f t="shared" si="86"/>
        <v>0</v>
      </c>
      <c r="AK302" s="24">
        <f t="shared" si="87"/>
        <v>1</v>
      </c>
      <c r="AL302" s="24">
        <f t="shared" si="88"/>
        <v>0</v>
      </c>
      <c r="AM302" s="9">
        <f t="shared" si="89"/>
        <v>1</v>
      </c>
    </row>
    <row r="303" spans="1:39" x14ac:dyDescent="0.2">
      <c r="A303" s="47">
        <f t="shared" si="80"/>
        <v>0.27443653898748499</v>
      </c>
      <c r="B303" s="7">
        <v>300</v>
      </c>
      <c r="C303" s="8">
        <f t="shared" si="78"/>
        <v>30</v>
      </c>
      <c r="D303" s="8">
        <f t="shared" si="94"/>
        <v>40</v>
      </c>
      <c r="E303" s="7" t="str">
        <f t="shared" si="81"/>
        <v>30_X_d</v>
      </c>
      <c r="F303" s="45" t="str">
        <f t="shared" si="82"/>
        <v>d</v>
      </c>
      <c r="G303" s="40">
        <v>16</v>
      </c>
      <c r="H303" s="40" t="str">
        <f t="shared" si="91"/>
        <v>16_X</v>
      </c>
      <c r="I303" s="8" t="str">
        <f t="shared" si="79"/>
        <v>BP_40</v>
      </c>
      <c r="J303" s="8">
        <f t="shared" si="83"/>
        <v>0</v>
      </c>
      <c r="K303" s="8">
        <f t="shared" si="90"/>
        <v>0</v>
      </c>
      <c r="L303" s="7">
        <f t="shared" si="92"/>
        <v>1</v>
      </c>
      <c r="M303" s="52">
        <v>43179</v>
      </c>
      <c r="N303" s="52" t="s">
        <v>2865</v>
      </c>
      <c r="O303" s="14">
        <v>1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f t="shared" si="93"/>
        <v>1</v>
      </c>
      <c r="V303" s="16">
        <f t="shared" si="84"/>
        <v>0</v>
      </c>
      <c r="W303" s="16">
        <f t="shared" si="85"/>
        <v>0</v>
      </c>
      <c r="X303" s="18">
        <v>-0.262803435325623</v>
      </c>
      <c r="Y303" s="18">
        <v>-0.48873621836259201</v>
      </c>
      <c r="Z303" s="18">
        <v>3.0647650524042498</v>
      </c>
      <c r="AA303" s="18">
        <v>5.9377608029487599</v>
      </c>
      <c r="AB303" s="18">
        <v>0.35225719730336302</v>
      </c>
      <c r="AC303" s="18">
        <v>-8.1773669687236206E-2</v>
      </c>
      <c r="AD303" s="18">
        <v>0.25495201469799</v>
      </c>
      <c r="AE303" s="18">
        <v>0.37270932895530801</v>
      </c>
      <c r="AF303" s="18">
        <v>1.2719911024138</v>
      </c>
      <c r="AG303" s="18">
        <v>2.4848834193503899</v>
      </c>
      <c r="AH303" s="18">
        <v>0.27443653898748499</v>
      </c>
      <c r="AI303" s="18">
        <v>0.89636068420450699</v>
      </c>
      <c r="AJ303" s="24">
        <f t="shared" si="86"/>
        <v>1</v>
      </c>
      <c r="AK303" s="24">
        <f t="shared" si="87"/>
        <v>0</v>
      </c>
      <c r="AL303" s="24">
        <f t="shared" si="88"/>
        <v>1</v>
      </c>
      <c r="AM303" s="9">
        <f t="shared" si="89"/>
        <v>1</v>
      </c>
    </row>
    <row r="304" spans="1:39" x14ac:dyDescent="0.2">
      <c r="A304" s="47">
        <f t="shared" si="80"/>
        <v>9.3182653493221204E-2</v>
      </c>
      <c r="B304" s="5">
        <v>301</v>
      </c>
      <c r="C304" s="6">
        <f t="shared" si="78"/>
        <v>31</v>
      </c>
      <c r="D304" s="6">
        <f t="shared" si="94"/>
        <v>36</v>
      </c>
      <c r="E304" s="5" t="str">
        <f t="shared" si="81"/>
        <v>31_P_e</v>
      </c>
      <c r="F304" s="44" t="str">
        <f t="shared" si="82"/>
        <v>e</v>
      </c>
      <c r="G304" s="39">
        <v>15</v>
      </c>
      <c r="H304" s="39" t="str">
        <f t="shared" si="91"/>
        <v>15_P</v>
      </c>
      <c r="I304" s="6" t="str">
        <f t="shared" si="79"/>
        <v>CI_36</v>
      </c>
      <c r="J304" s="6">
        <f t="shared" si="83"/>
        <v>1</v>
      </c>
      <c r="K304" s="6">
        <f t="shared" si="90"/>
        <v>1</v>
      </c>
      <c r="L304" s="5">
        <f t="shared" si="92"/>
        <v>0</v>
      </c>
      <c r="M304" s="51">
        <v>43179</v>
      </c>
      <c r="N304" s="51" t="s">
        <v>2850</v>
      </c>
      <c r="O304" s="12">
        <v>0</v>
      </c>
      <c r="P304" s="12">
        <v>0</v>
      </c>
      <c r="Q304" s="12">
        <v>2</v>
      </c>
      <c r="R304" s="12">
        <v>1</v>
      </c>
      <c r="S304" s="12">
        <v>5</v>
      </c>
      <c r="T304" s="12">
        <v>0</v>
      </c>
      <c r="U304" s="12">
        <f t="shared" si="93"/>
        <v>1</v>
      </c>
      <c r="V304" s="16">
        <f t="shared" si="84"/>
        <v>1</v>
      </c>
      <c r="W304" s="16">
        <f t="shared" si="85"/>
        <v>0</v>
      </c>
      <c r="X304" s="18">
        <v>-0.30088637769222298</v>
      </c>
      <c r="Y304" s="18">
        <v>-7.9116238042822903E-2</v>
      </c>
      <c r="Z304" s="18">
        <v>2.5503152682213099</v>
      </c>
      <c r="AA304" s="18">
        <v>1.1651253016918699</v>
      </c>
      <c r="AB304" s="18">
        <v>-0.458924955308111</v>
      </c>
      <c r="AC304" s="18">
        <v>5.3416351925265101E-2</v>
      </c>
      <c r="AD304" s="18">
        <v>-0.42518454669475603</v>
      </c>
      <c r="AE304" s="18">
        <v>0.147693810431546</v>
      </c>
      <c r="AF304" s="18">
        <v>1.0743421160461799</v>
      </c>
      <c r="AG304" s="18">
        <v>0.48013436011591898</v>
      </c>
      <c r="AH304" s="18">
        <v>9.3182653493221204E-2</v>
      </c>
      <c r="AI304" s="18">
        <v>0.65981395020691702</v>
      </c>
      <c r="AJ304" s="24">
        <f t="shared" si="86"/>
        <v>0</v>
      </c>
      <c r="AK304" s="24">
        <f t="shared" si="87"/>
        <v>1</v>
      </c>
      <c r="AL304" s="24">
        <f t="shared" si="88"/>
        <v>1</v>
      </c>
      <c r="AM304" s="9">
        <f t="shared" si="89"/>
        <v>0</v>
      </c>
    </row>
    <row r="305" spans="1:39" x14ac:dyDescent="0.2">
      <c r="A305" s="47">
        <f t="shared" si="80"/>
        <v>9.8796973987037504E-3</v>
      </c>
      <c r="B305" s="5">
        <v>302</v>
      </c>
      <c r="C305" s="6">
        <f t="shared" si="78"/>
        <v>31</v>
      </c>
      <c r="D305" s="6">
        <f t="shared" si="94"/>
        <v>36</v>
      </c>
      <c r="E305" s="5" t="str">
        <f t="shared" si="81"/>
        <v>31_P_e</v>
      </c>
      <c r="F305" s="44" t="str">
        <f t="shared" si="82"/>
        <v>e</v>
      </c>
      <c r="G305" s="39">
        <v>15</v>
      </c>
      <c r="H305" s="39" t="str">
        <f t="shared" si="91"/>
        <v>15_P</v>
      </c>
      <c r="I305" s="6" t="str">
        <f t="shared" si="79"/>
        <v>BP_36</v>
      </c>
      <c r="J305" s="6">
        <f t="shared" si="83"/>
        <v>0</v>
      </c>
      <c r="K305" s="6">
        <f t="shared" si="90"/>
        <v>1</v>
      </c>
      <c r="L305" s="5">
        <f t="shared" si="92"/>
        <v>0</v>
      </c>
      <c r="M305" s="51">
        <v>43179</v>
      </c>
      <c r="N305" s="51" t="s">
        <v>2850</v>
      </c>
      <c r="O305" s="12">
        <v>0</v>
      </c>
      <c r="P305" s="12">
        <v>0</v>
      </c>
      <c r="Q305" s="12">
        <v>2</v>
      </c>
      <c r="R305" s="12">
        <v>1</v>
      </c>
      <c r="S305" s="12">
        <v>5</v>
      </c>
      <c r="T305" s="12">
        <v>1</v>
      </c>
      <c r="U305" s="12">
        <f t="shared" si="93"/>
        <v>0</v>
      </c>
      <c r="V305" s="16">
        <f t="shared" si="84"/>
        <v>1</v>
      </c>
      <c r="W305" s="16">
        <f t="shared" si="85"/>
        <v>0</v>
      </c>
      <c r="X305" s="18">
        <v>-0.50053672987269204</v>
      </c>
      <c r="Y305" s="18">
        <v>-0.75599168540839201</v>
      </c>
      <c r="Z305" s="18">
        <v>2.2164852812420599</v>
      </c>
      <c r="AA305" s="18">
        <v>3.9973430236273</v>
      </c>
      <c r="AB305" s="18">
        <v>-0.60645657133030395</v>
      </c>
      <c r="AC305" s="18">
        <v>-1.29876366138139</v>
      </c>
      <c r="AD305" s="18">
        <v>-0.62514763960627295</v>
      </c>
      <c r="AE305" s="18">
        <v>-1.5772795073113399</v>
      </c>
      <c r="AF305" s="18">
        <v>0.91480489274883403</v>
      </c>
      <c r="AG305" s="18">
        <v>1.5326483023078501</v>
      </c>
      <c r="AH305" s="18">
        <v>9.8796973987037504E-3</v>
      </c>
      <c r="AI305" s="18">
        <v>1.0979184283521201E-3</v>
      </c>
      <c r="AJ305" s="24">
        <f t="shared" si="86"/>
        <v>1</v>
      </c>
      <c r="AK305" s="24">
        <f t="shared" si="87"/>
        <v>0</v>
      </c>
      <c r="AL305" s="24">
        <f t="shared" si="88"/>
        <v>0</v>
      </c>
      <c r="AM305" s="9">
        <f t="shared" si="89"/>
        <v>0</v>
      </c>
    </row>
    <row r="306" spans="1:39" x14ac:dyDescent="0.2">
      <c r="A306" s="47">
        <f t="shared" si="80"/>
        <v>4.4887562673582203E-2</v>
      </c>
      <c r="B306" s="5">
        <v>303</v>
      </c>
      <c r="C306" s="6">
        <f t="shared" si="78"/>
        <v>31</v>
      </c>
      <c r="D306" s="6">
        <f t="shared" si="94"/>
        <v>37</v>
      </c>
      <c r="E306" s="5" t="str">
        <f t="shared" si="81"/>
        <v>31_P_e</v>
      </c>
      <c r="F306" s="44" t="str">
        <f t="shared" si="82"/>
        <v>e</v>
      </c>
      <c r="G306" s="39">
        <v>15</v>
      </c>
      <c r="H306" s="39" t="str">
        <f t="shared" si="91"/>
        <v>15_P</v>
      </c>
      <c r="I306" s="6" t="str">
        <f t="shared" si="79"/>
        <v>CI_37</v>
      </c>
      <c r="J306" s="6">
        <f t="shared" si="83"/>
        <v>1</v>
      </c>
      <c r="K306" s="6">
        <f t="shared" si="90"/>
        <v>1</v>
      </c>
      <c r="L306" s="5">
        <f t="shared" si="92"/>
        <v>0</v>
      </c>
      <c r="M306" s="51">
        <v>43179</v>
      </c>
      <c r="N306" s="51" t="s">
        <v>2850</v>
      </c>
      <c r="O306" s="12">
        <v>0</v>
      </c>
      <c r="P306" s="12">
        <v>0</v>
      </c>
      <c r="Q306" s="12">
        <v>2</v>
      </c>
      <c r="R306" s="12">
        <v>1</v>
      </c>
      <c r="S306" s="12">
        <v>5</v>
      </c>
      <c r="T306" s="12">
        <v>0</v>
      </c>
      <c r="U306" s="12">
        <f t="shared" si="93"/>
        <v>1</v>
      </c>
      <c r="V306" s="16">
        <f t="shared" si="84"/>
        <v>1</v>
      </c>
      <c r="W306" s="16">
        <f t="shared" si="85"/>
        <v>1</v>
      </c>
      <c r="X306" s="18">
        <v>-0.62142869457602501</v>
      </c>
      <c r="Y306" s="18">
        <v>-0.23696076697619101</v>
      </c>
      <c r="Z306" s="18">
        <v>2.5138229344738598</v>
      </c>
      <c r="AA306" s="18">
        <v>0.67402175647753804</v>
      </c>
      <c r="AB306" s="18">
        <v>-0.43111821746191098</v>
      </c>
      <c r="AC306" s="18">
        <v>-0.27664121762983901</v>
      </c>
      <c r="AD306" s="18">
        <v>-0.51873177932848602</v>
      </c>
      <c r="AE306" s="18">
        <v>-0.27063879697144599</v>
      </c>
      <c r="AF306" s="18">
        <v>0.84218200676376298</v>
      </c>
      <c r="AG306" s="18">
        <v>0.237401448556852</v>
      </c>
      <c r="AH306" s="18">
        <v>4.4887562673582203E-2</v>
      </c>
      <c r="AI306" s="18">
        <v>1.13723513334038E-5</v>
      </c>
      <c r="AJ306" s="24">
        <f t="shared" si="86"/>
        <v>0</v>
      </c>
      <c r="AK306" s="24">
        <f t="shared" si="87"/>
        <v>1</v>
      </c>
      <c r="AL306" s="24">
        <f t="shared" si="88"/>
        <v>0</v>
      </c>
      <c r="AM306" s="9">
        <f t="shared" si="89"/>
        <v>1</v>
      </c>
    </row>
    <row r="307" spans="1:39" x14ac:dyDescent="0.2">
      <c r="A307" s="47">
        <f t="shared" si="80"/>
        <v>4.4159576353584098E-3</v>
      </c>
      <c r="B307" s="5">
        <v>304</v>
      </c>
      <c r="C307" s="6">
        <f t="shared" si="78"/>
        <v>31</v>
      </c>
      <c r="D307" s="6">
        <f t="shared" si="94"/>
        <v>37</v>
      </c>
      <c r="E307" s="5" t="str">
        <f t="shared" si="81"/>
        <v>31_P_e</v>
      </c>
      <c r="F307" s="44" t="str">
        <f t="shared" si="82"/>
        <v>e</v>
      </c>
      <c r="G307" s="39">
        <v>15</v>
      </c>
      <c r="H307" s="39" t="str">
        <f t="shared" si="91"/>
        <v>15_P</v>
      </c>
      <c r="I307" s="6" t="str">
        <f t="shared" si="79"/>
        <v>BP_37</v>
      </c>
      <c r="J307" s="6">
        <f t="shared" si="83"/>
        <v>0</v>
      </c>
      <c r="K307" s="6">
        <f t="shared" si="90"/>
        <v>1</v>
      </c>
      <c r="L307" s="5">
        <f t="shared" si="92"/>
        <v>0</v>
      </c>
      <c r="M307" s="51">
        <v>43179</v>
      </c>
      <c r="N307" s="51" t="s">
        <v>2850</v>
      </c>
      <c r="O307" s="12">
        <v>0</v>
      </c>
      <c r="P307" s="12">
        <v>0</v>
      </c>
      <c r="Q307" s="12">
        <v>2</v>
      </c>
      <c r="R307" s="12">
        <v>1</v>
      </c>
      <c r="S307" s="12">
        <v>5</v>
      </c>
      <c r="T307" s="12">
        <v>1</v>
      </c>
      <c r="U307" s="12">
        <f t="shared" si="93"/>
        <v>0</v>
      </c>
      <c r="V307" s="16">
        <f t="shared" si="84"/>
        <v>1</v>
      </c>
      <c r="W307" s="16">
        <f t="shared" si="85"/>
        <v>1</v>
      </c>
      <c r="X307" s="18">
        <v>0.88401488179806598</v>
      </c>
      <c r="Y307" s="18">
        <v>1.57215111111295</v>
      </c>
      <c r="Z307" s="18">
        <v>3.2986109206685801</v>
      </c>
      <c r="AA307" s="18">
        <v>5.9136214850456197</v>
      </c>
      <c r="AB307" s="18">
        <v>0.91564802109965504</v>
      </c>
      <c r="AC307" s="18">
        <v>1.0535403831721999</v>
      </c>
      <c r="AD307" s="18">
        <v>0.45008135732832</v>
      </c>
      <c r="AE307" s="18">
        <v>1.5001632655403501</v>
      </c>
      <c r="AF307" s="18">
        <v>1.2471134824332699</v>
      </c>
      <c r="AG307" s="18">
        <v>2.2817294142617</v>
      </c>
      <c r="AH307" s="18">
        <v>4.4159576353584098E-3</v>
      </c>
      <c r="AI307" s="18">
        <v>6.9906778447100207E-2</v>
      </c>
      <c r="AJ307" s="24">
        <f t="shared" si="86"/>
        <v>1</v>
      </c>
      <c r="AK307" s="24">
        <f t="shared" si="87"/>
        <v>0</v>
      </c>
      <c r="AL307" s="24">
        <f t="shared" si="88"/>
        <v>1</v>
      </c>
      <c r="AM307" s="9">
        <f t="shared" si="89"/>
        <v>1</v>
      </c>
    </row>
    <row r="308" spans="1:39" x14ac:dyDescent="0.2">
      <c r="A308" s="47">
        <f t="shared" si="80"/>
        <v>0.56534252027223098</v>
      </c>
      <c r="B308" s="5">
        <v>305</v>
      </c>
      <c r="C308" s="6">
        <f t="shared" si="78"/>
        <v>31</v>
      </c>
      <c r="D308" s="6">
        <f t="shared" si="94"/>
        <v>38</v>
      </c>
      <c r="E308" s="5" t="str">
        <f t="shared" si="81"/>
        <v>31_P_e</v>
      </c>
      <c r="F308" s="44" t="str">
        <f t="shared" si="82"/>
        <v>e</v>
      </c>
      <c r="G308" s="39">
        <v>15</v>
      </c>
      <c r="H308" s="39" t="str">
        <f t="shared" si="91"/>
        <v>15_P</v>
      </c>
      <c r="I308" s="6" t="str">
        <f t="shared" si="79"/>
        <v>CI_38</v>
      </c>
      <c r="J308" s="6">
        <f t="shared" si="83"/>
        <v>1</v>
      </c>
      <c r="K308" s="6">
        <f t="shared" si="90"/>
        <v>1</v>
      </c>
      <c r="L308" s="5">
        <f t="shared" si="92"/>
        <v>0</v>
      </c>
      <c r="M308" s="51">
        <v>43179</v>
      </c>
      <c r="N308" s="51" t="s">
        <v>2850</v>
      </c>
      <c r="O308" s="12">
        <v>0</v>
      </c>
      <c r="P308" s="12">
        <v>0</v>
      </c>
      <c r="Q308" s="12">
        <v>2</v>
      </c>
      <c r="R308" s="12">
        <v>1</v>
      </c>
      <c r="S308" s="12">
        <v>5</v>
      </c>
      <c r="T308" s="12">
        <v>0</v>
      </c>
      <c r="U308" s="12">
        <f t="shared" si="93"/>
        <v>1</v>
      </c>
      <c r="V308" s="16">
        <f t="shared" si="84"/>
        <v>1</v>
      </c>
      <c r="W308" s="16">
        <f t="shared" si="85"/>
        <v>0</v>
      </c>
      <c r="X308" s="18">
        <v>-1.63294539088383E-2</v>
      </c>
      <c r="Y308" s="18">
        <v>-4.6899441216792697E-3</v>
      </c>
      <c r="Z308" s="18">
        <v>2.2755871484987402</v>
      </c>
      <c r="AA308" s="18">
        <v>1.01393989741499</v>
      </c>
      <c r="AB308" s="18">
        <v>0.12623326780515401</v>
      </c>
      <c r="AC308" s="18">
        <v>9.8554406581965095E-3</v>
      </c>
      <c r="AD308" s="18">
        <v>3.1682937502013398E-3</v>
      </c>
      <c r="AE308" s="18">
        <v>9.9218752531563797E-3</v>
      </c>
      <c r="AF308" s="18">
        <v>0.86840341855366199</v>
      </c>
      <c r="AG308" s="18">
        <v>0.38343640441312499</v>
      </c>
      <c r="AH308" s="18">
        <v>0.56534252027223098</v>
      </c>
      <c r="AI308" s="18">
        <v>0.91896267264565201</v>
      </c>
      <c r="AJ308" s="24">
        <f t="shared" si="86"/>
        <v>0</v>
      </c>
      <c r="AK308" s="24">
        <f t="shared" si="87"/>
        <v>1</v>
      </c>
      <c r="AL308" s="24">
        <f t="shared" si="88"/>
        <v>1</v>
      </c>
      <c r="AM308" s="9">
        <f t="shared" si="89"/>
        <v>0</v>
      </c>
    </row>
    <row r="309" spans="1:39" x14ac:dyDescent="0.2">
      <c r="A309" s="47">
        <f t="shared" si="80"/>
        <v>0.42252819700889799</v>
      </c>
      <c r="B309" s="5">
        <v>306</v>
      </c>
      <c r="C309" s="6">
        <f t="shared" si="78"/>
        <v>31</v>
      </c>
      <c r="D309" s="6">
        <f t="shared" si="94"/>
        <v>38</v>
      </c>
      <c r="E309" s="5" t="str">
        <f t="shared" si="81"/>
        <v>31_P_e</v>
      </c>
      <c r="F309" s="44" t="str">
        <f t="shared" si="82"/>
        <v>e</v>
      </c>
      <c r="G309" s="39">
        <v>15</v>
      </c>
      <c r="H309" s="39" t="str">
        <f t="shared" si="91"/>
        <v>15_P</v>
      </c>
      <c r="I309" s="6" t="str">
        <f t="shared" si="79"/>
        <v>BP_38</v>
      </c>
      <c r="J309" s="6">
        <f t="shared" si="83"/>
        <v>0</v>
      </c>
      <c r="K309" s="6">
        <f t="shared" si="90"/>
        <v>1</v>
      </c>
      <c r="L309" s="5">
        <f t="shared" si="92"/>
        <v>0</v>
      </c>
      <c r="M309" s="51">
        <v>43179</v>
      </c>
      <c r="N309" s="51" t="s">
        <v>2850</v>
      </c>
      <c r="O309" s="12">
        <v>0</v>
      </c>
      <c r="P309" s="12">
        <v>0</v>
      </c>
      <c r="Q309" s="12">
        <v>2</v>
      </c>
      <c r="R309" s="12">
        <v>1</v>
      </c>
      <c r="S309" s="12">
        <v>5</v>
      </c>
      <c r="T309" s="12">
        <v>0</v>
      </c>
      <c r="U309" s="12">
        <f t="shared" si="93"/>
        <v>1</v>
      </c>
      <c r="V309" s="16">
        <f t="shared" si="84"/>
        <v>0</v>
      </c>
      <c r="W309" s="16">
        <f t="shared" si="85"/>
        <v>1</v>
      </c>
      <c r="X309" s="18">
        <v>7.1980576380155994E-2</v>
      </c>
      <c r="Y309" s="18">
        <v>0.13502967887610801</v>
      </c>
      <c r="Z309" s="18">
        <v>2.0338052426231998</v>
      </c>
      <c r="AA309" s="18">
        <v>3.0757052239897198</v>
      </c>
      <c r="AB309" s="18">
        <v>-0.16091802314933701</v>
      </c>
      <c r="AC309" s="18">
        <v>0.641990433925679</v>
      </c>
      <c r="AD309" s="18">
        <v>-0.41494400451621899</v>
      </c>
      <c r="AE309" s="18">
        <v>0.88589238548975202</v>
      </c>
      <c r="AF309" s="18">
        <v>0.792904298181623</v>
      </c>
      <c r="AG309" s="18">
        <v>1.2573236092976601</v>
      </c>
      <c r="AH309" s="18">
        <v>0.42252819700889799</v>
      </c>
      <c r="AI309" s="18">
        <v>4.54253441251386E-2</v>
      </c>
      <c r="AJ309" s="24">
        <f t="shared" si="86"/>
        <v>1</v>
      </c>
      <c r="AK309" s="24">
        <f t="shared" si="87"/>
        <v>0</v>
      </c>
      <c r="AL309" s="24">
        <f t="shared" si="88"/>
        <v>0</v>
      </c>
      <c r="AM309" s="9">
        <f t="shared" si="89"/>
        <v>0</v>
      </c>
    </row>
    <row r="310" spans="1:39" x14ac:dyDescent="0.2">
      <c r="A310" s="47">
        <f t="shared" si="80"/>
        <v>0.95402831577189595</v>
      </c>
      <c r="B310" s="5">
        <v>307</v>
      </c>
      <c r="C310" s="6">
        <f t="shared" si="78"/>
        <v>31</v>
      </c>
      <c r="D310" s="6">
        <f t="shared" si="94"/>
        <v>39</v>
      </c>
      <c r="E310" s="5" t="str">
        <f t="shared" si="81"/>
        <v>31_P_e</v>
      </c>
      <c r="F310" s="44" t="str">
        <f t="shared" si="82"/>
        <v>e</v>
      </c>
      <c r="G310" s="39">
        <v>15</v>
      </c>
      <c r="H310" s="39" t="str">
        <f t="shared" si="91"/>
        <v>15_P</v>
      </c>
      <c r="I310" s="6" t="str">
        <f t="shared" si="79"/>
        <v>CI_39</v>
      </c>
      <c r="J310" s="6">
        <f t="shared" si="83"/>
        <v>1</v>
      </c>
      <c r="K310" s="6">
        <f t="shared" si="90"/>
        <v>1</v>
      </c>
      <c r="L310" s="5">
        <f t="shared" si="92"/>
        <v>0</v>
      </c>
      <c r="M310" s="51">
        <v>43179</v>
      </c>
      <c r="N310" s="51" t="s">
        <v>2850</v>
      </c>
      <c r="O310" s="12">
        <v>0</v>
      </c>
      <c r="P310" s="12">
        <v>0</v>
      </c>
      <c r="Q310" s="12">
        <v>2</v>
      </c>
      <c r="R310" s="12">
        <v>1</v>
      </c>
      <c r="S310" s="12">
        <v>5</v>
      </c>
      <c r="T310" s="12">
        <v>0</v>
      </c>
      <c r="U310" s="12">
        <f t="shared" si="93"/>
        <v>1</v>
      </c>
      <c r="V310" s="16">
        <f t="shared" si="84"/>
        <v>0</v>
      </c>
      <c r="W310" s="16">
        <f t="shared" si="85"/>
        <v>1</v>
      </c>
      <c r="X310" s="18">
        <v>-0.203638195467647</v>
      </c>
      <c r="Y310" s="18">
        <v>-0.36806813106319902</v>
      </c>
      <c r="Z310" s="18">
        <v>3.3102070277091098</v>
      </c>
      <c r="AA310" s="18">
        <v>5.0135776504773304</v>
      </c>
      <c r="AB310" s="18">
        <v>1.8452196376281201E-2</v>
      </c>
      <c r="AC310" s="18">
        <v>-7.0551061489413994E-2</v>
      </c>
      <c r="AD310" s="18">
        <v>2.68533810260723E-2</v>
      </c>
      <c r="AE310" s="18">
        <v>-0.17482867950716599</v>
      </c>
      <c r="AF310" s="18">
        <v>1.26699826172323</v>
      </c>
      <c r="AG310" s="18">
        <v>1.91485332064139</v>
      </c>
      <c r="AH310" s="18">
        <v>0.95402831577189595</v>
      </c>
      <c r="AI310" s="18">
        <v>0.88405023573957298</v>
      </c>
      <c r="AJ310" s="24">
        <f t="shared" si="86"/>
        <v>1</v>
      </c>
      <c r="AK310" s="24">
        <f t="shared" si="87"/>
        <v>0</v>
      </c>
      <c r="AL310" s="24">
        <f t="shared" si="88"/>
        <v>0</v>
      </c>
      <c r="AM310" s="9">
        <f t="shared" si="89"/>
        <v>0</v>
      </c>
    </row>
    <row r="311" spans="1:39" x14ac:dyDescent="0.2">
      <c r="A311" s="47">
        <f t="shared" si="80"/>
        <v>0.14704240268268701</v>
      </c>
      <c r="B311" s="5">
        <v>308</v>
      </c>
      <c r="C311" s="6">
        <f t="shared" si="78"/>
        <v>31</v>
      </c>
      <c r="D311" s="6">
        <f t="shared" si="94"/>
        <v>39</v>
      </c>
      <c r="E311" s="5" t="str">
        <f t="shared" si="81"/>
        <v>31_P_e</v>
      </c>
      <c r="F311" s="44" t="str">
        <f t="shared" si="82"/>
        <v>e</v>
      </c>
      <c r="G311" s="39">
        <v>15</v>
      </c>
      <c r="H311" s="39" t="str">
        <f t="shared" si="91"/>
        <v>15_P</v>
      </c>
      <c r="I311" s="6" t="str">
        <f t="shared" si="79"/>
        <v>BP_39</v>
      </c>
      <c r="J311" s="6">
        <f t="shared" si="83"/>
        <v>0</v>
      </c>
      <c r="K311" s="6">
        <f t="shared" si="90"/>
        <v>1</v>
      </c>
      <c r="L311" s="5">
        <f t="shared" si="92"/>
        <v>0</v>
      </c>
      <c r="M311" s="51">
        <v>43179</v>
      </c>
      <c r="N311" s="51" t="s">
        <v>2850</v>
      </c>
      <c r="O311" s="12">
        <v>0</v>
      </c>
      <c r="P311" s="12">
        <v>0</v>
      </c>
      <c r="Q311" s="12">
        <v>2</v>
      </c>
      <c r="R311" s="12">
        <v>1</v>
      </c>
      <c r="S311" s="12">
        <v>5</v>
      </c>
      <c r="T311" s="12">
        <v>0</v>
      </c>
      <c r="U311" s="12">
        <f t="shared" si="93"/>
        <v>1</v>
      </c>
      <c r="V311" s="16">
        <f t="shared" si="84"/>
        <v>0</v>
      </c>
      <c r="W311" s="16">
        <f t="shared" si="85"/>
        <v>1</v>
      </c>
      <c r="X311" s="18">
        <v>0.49856325029395498</v>
      </c>
      <c r="Y311" s="18">
        <v>0.77304805858942804</v>
      </c>
      <c r="Z311" s="18">
        <v>2.28888327069581</v>
      </c>
      <c r="AA311" s="18">
        <v>4.2649657624459696</v>
      </c>
      <c r="AB311" s="18">
        <v>0.33002963524094098</v>
      </c>
      <c r="AC311" s="18">
        <v>0.73548122137570404</v>
      </c>
      <c r="AD311" s="18">
        <v>0.246837019143126</v>
      </c>
      <c r="AE311" s="18">
        <v>0.55603695792082897</v>
      </c>
      <c r="AF311" s="18">
        <v>0.89612846774875798</v>
      </c>
      <c r="AG311" s="18">
        <v>1.66957598913214</v>
      </c>
      <c r="AH311" s="18">
        <v>0.14704240268268701</v>
      </c>
      <c r="AI311" s="18">
        <v>8.35340564019912E-2</v>
      </c>
      <c r="AJ311" s="24">
        <f t="shared" si="86"/>
        <v>1</v>
      </c>
      <c r="AK311" s="24">
        <f t="shared" si="87"/>
        <v>0</v>
      </c>
      <c r="AL311" s="24">
        <f t="shared" si="88"/>
        <v>0</v>
      </c>
      <c r="AM311" s="9">
        <f t="shared" si="89"/>
        <v>0</v>
      </c>
    </row>
    <row r="312" spans="1:39" x14ac:dyDescent="0.2">
      <c r="A312" s="47">
        <f t="shared" si="80"/>
        <v>1.23652325083876E-2</v>
      </c>
      <c r="B312" s="5">
        <v>309</v>
      </c>
      <c r="C312" s="6">
        <f t="shared" si="78"/>
        <v>31</v>
      </c>
      <c r="D312" s="6">
        <f t="shared" si="94"/>
        <v>40</v>
      </c>
      <c r="E312" s="5" t="str">
        <f t="shared" si="81"/>
        <v>31_P_e</v>
      </c>
      <c r="F312" s="44" t="str">
        <f t="shared" si="82"/>
        <v>e</v>
      </c>
      <c r="G312" s="39">
        <v>15</v>
      </c>
      <c r="H312" s="39" t="str">
        <f t="shared" si="91"/>
        <v>15_P</v>
      </c>
      <c r="I312" s="6" t="str">
        <f t="shared" si="79"/>
        <v>CI_40</v>
      </c>
      <c r="J312" s="6">
        <f t="shared" si="83"/>
        <v>1</v>
      </c>
      <c r="K312" s="6">
        <f t="shared" si="90"/>
        <v>1</v>
      </c>
      <c r="L312" s="5">
        <f t="shared" si="92"/>
        <v>0</v>
      </c>
      <c r="M312" s="51">
        <v>43179</v>
      </c>
      <c r="N312" s="51" t="s">
        <v>2850</v>
      </c>
      <c r="O312" s="12">
        <v>0</v>
      </c>
      <c r="P312" s="12">
        <v>0</v>
      </c>
      <c r="Q312" s="12">
        <v>2</v>
      </c>
      <c r="R312" s="12">
        <v>1</v>
      </c>
      <c r="S312" s="12">
        <v>5</v>
      </c>
      <c r="T312" s="12">
        <v>0</v>
      </c>
      <c r="U312" s="12">
        <f t="shared" si="93"/>
        <v>1</v>
      </c>
      <c r="V312" s="16">
        <f t="shared" si="84"/>
        <v>1</v>
      </c>
      <c r="W312" s="16">
        <f t="shared" si="85"/>
        <v>1</v>
      </c>
      <c r="X312" s="18">
        <v>0.85628564498620097</v>
      </c>
      <c r="Y312" s="18">
        <v>0.327462247433156</v>
      </c>
      <c r="Z312" s="18">
        <v>3.2252922605257499</v>
      </c>
      <c r="AA312" s="18">
        <v>1.04435704411815</v>
      </c>
      <c r="AB312" s="18">
        <v>0.758493708547888</v>
      </c>
      <c r="AC312" s="18">
        <v>0.275875380739802</v>
      </c>
      <c r="AD312" s="18">
        <v>0.61410564306591098</v>
      </c>
      <c r="AE312" s="18">
        <v>0.31306871268056902</v>
      </c>
      <c r="AF312" s="18">
        <v>1.18123909414135</v>
      </c>
      <c r="AG312" s="18">
        <v>0.39820441600797402</v>
      </c>
      <c r="AH312" s="18">
        <v>1.23652325083876E-2</v>
      </c>
      <c r="AI312" s="18">
        <v>7.0993868341539699E-3</v>
      </c>
      <c r="AJ312" s="24">
        <f t="shared" si="86"/>
        <v>0</v>
      </c>
      <c r="AK312" s="24">
        <f t="shared" si="87"/>
        <v>1</v>
      </c>
      <c r="AL312" s="24">
        <f t="shared" si="88"/>
        <v>0</v>
      </c>
      <c r="AM312" s="9">
        <f t="shared" si="89"/>
        <v>1</v>
      </c>
    </row>
    <row r="313" spans="1:39" x14ac:dyDescent="0.2">
      <c r="A313" s="47">
        <f t="shared" si="80"/>
        <v>0.27443653898748499</v>
      </c>
      <c r="B313" s="5">
        <v>310</v>
      </c>
      <c r="C313" s="6">
        <f t="shared" si="78"/>
        <v>31</v>
      </c>
      <c r="D313" s="6">
        <f t="shared" si="94"/>
        <v>40</v>
      </c>
      <c r="E313" s="5" t="str">
        <f t="shared" si="81"/>
        <v>31_P_e</v>
      </c>
      <c r="F313" s="44" t="str">
        <f t="shared" si="82"/>
        <v>e</v>
      </c>
      <c r="G313" s="39">
        <v>15</v>
      </c>
      <c r="H313" s="39" t="str">
        <f t="shared" si="91"/>
        <v>15_P</v>
      </c>
      <c r="I313" s="6" t="str">
        <f t="shared" si="79"/>
        <v>BP_40</v>
      </c>
      <c r="J313" s="6">
        <f t="shared" si="83"/>
        <v>0</v>
      </c>
      <c r="K313" s="6">
        <f t="shared" si="90"/>
        <v>1</v>
      </c>
      <c r="L313" s="5">
        <f t="shared" si="92"/>
        <v>0</v>
      </c>
      <c r="M313" s="51">
        <v>43179</v>
      </c>
      <c r="N313" s="51" t="s">
        <v>2850</v>
      </c>
      <c r="O313" s="12">
        <v>0</v>
      </c>
      <c r="P313" s="12">
        <v>0</v>
      </c>
      <c r="Q313" s="12">
        <v>2</v>
      </c>
      <c r="R313" s="12">
        <v>1</v>
      </c>
      <c r="S313" s="12">
        <v>5</v>
      </c>
      <c r="T313" s="12">
        <v>1</v>
      </c>
      <c r="U313" s="12">
        <f t="shared" si="93"/>
        <v>0</v>
      </c>
      <c r="V313" s="16">
        <f t="shared" si="84"/>
        <v>1</v>
      </c>
      <c r="W313" s="16">
        <f t="shared" si="85"/>
        <v>1</v>
      </c>
      <c r="X313" s="18">
        <v>-0.262803435325623</v>
      </c>
      <c r="Y313" s="18">
        <v>-0.48873621836259201</v>
      </c>
      <c r="Z313" s="18">
        <v>3.0647650524042498</v>
      </c>
      <c r="AA313" s="18">
        <v>5.9377608029487599</v>
      </c>
      <c r="AB313" s="18">
        <v>0.35225719730336302</v>
      </c>
      <c r="AC313" s="18">
        <v>-8.1773669687236206E-2</v>
      </c>
      <c r="AD313" s="18">
        <v>0.25495201469799</v>
      </c>
      <c r="AE313" s="18">
        <v>0.37270932895530801</v>
      </c>
      <c r="AF313" s="18">
        <v>1.2719911024138</v>
      </c>
      <c r="AG313" s="18">
        <v>2.4848834193503899</v>
      </c>
      <c r="AH313" s="18">
        <v>0.27443653898748499</v>
      </c>
      <c r="AI313" s="18">
        <v>0.89636068420450699</v>
      </c>
      <c r="AJ313" s="24">
        <f t="shared" si="86"/>
        <v>1</v>
      </c>
      <c r="AK313" s="24">
        <f t="shared" si="87"/>
        <v>0</v>
      </c>
      <c r="AL313" s="24">
        <f t="shared" si="88"/>
        <v>1</v>
      </c>
      <c r="AM313" s="9">
        <f t="shared" si="89"/>
        <v>1</v>
      </c>
    </row>
    <row r="314" spans="1:39" x14ac:dyDescent="0.2">
      <c r="A314" s="47">
        <f t="shared" si="80"/>
        <v>9.3182653493221204E-2</v>
      </c>
      <c r="B314" s="7">
        <v>311</v>
      </c>
      <c r="C314" s="8">
        <f t="shared" si="78"/>
        <v>32</v>
      </c>
      <c r="D314" s="8">
        <f t="shared" si="94"/>
        <v>36</v>
      </c>
      <c r="E314" s="7" t="str">
        <f t="shared" si="81"/>
        <v>32_X_e</v>
      </c>
      <c r="F314" s="45" t="str">
        <f t="shared" si="82"/>
        <v>e</v>
      </c>
      <c r="G314" s="40">
        <v>16</v>
      </c>
      <c r="H314" s="40" t="str">
        <f t="shared" si="91"/>
        <v>16_X</v>
      </c>
      <c r="I314" s="8" t="str">
        <f t="shared" si="79"/>
        <v>CI_36</v>
      </c>
      <c r="J314" s="8">
        <f t="shared" si="83"/>
        <v>1</v>
      </c>
      <c r="K314" s="8">
        <f t="shared" si="90"/>
        <v>0</v>
      </c>
      <c r="L314" s="7">
        <f t="shared" si="92"/>
        <v>0</v>
      </c>
      <c r="M314" s="52">
        <v>43180</v>
      </c>
      <c r="N314" s="52" t="s">
        <v>2866</v>
      </c>
      <c r="O314" s="14">
        <v>0</v>
      </c>
      <c r="P314" s="14">
        <v>0</v>
      </c>
      <c r="Q314" s="14">
        <v>3</v>
      </c>
      <c r="R314" s="14">
        <v>1</v>
      </c>
      <c r="S314" s="14">
        <v>10</v>
      </c>
      <c r="T314" s="14">
        <v>0</v>
      </c>
      <c r="U314" s="14">
        <f t="shared" si="93"/>
        <v>1</v>
      </c>
      <c r="V314" s="16">
        <f t="shared" si="84"/>
        <v>1</v>
      </c>
      <c r="W314" s="16">
        <f t="shared" si="85"/>
        <v>0</v>
      </c>
      <c r="X314" s="18">
        <v>-0.30088637769222298</v>
      </c>
      <c r="Y314" s="18">
        <v>-7.9116238042822903E-2</v>
      </c>
      <c r="Z314" s="18">
        <v>2.5503152682213099</v>
      </c>
      <c r="AA314" s="18">
        <v>1.1651253016918699</v>
      </c>
      <c r="AB314" s="18">
        <v>-0.458924955308111</v>
      </c>
      <c r="AC314" s="18">
        <v>5.3416351925265101E-2</v>
      </c>
      <c r="AD314" s="18">
        <v>-0.42518454669475603</v>
      </c>
      <c r="AE314" s="18">
        <v>0.147693810431546</v>
      </c>
      <c r="AF314" s="18">
        <v>1.0743421160461799</v>
      </c>
      <c r="AG314" s="18">
        <v>0.48013436011591898</v>
      </c>
      <c r="AH314" s="18">
        <v>9.3182653493221204E-2</v>
      </c>
      <c r="AI314" s="18">
        <v>0.65981395020691702</v>
      </c>
      <c r="AJ314" s="24">
        <f t="shared" si="86"/>
        <v>0</v>
      </c>
      <c r="AK314" s="24">
        <f t="shared" si="87"/>
        <v>1</v>
      </c>
      <c r="AL314" s="24">
        <f t="shared" si="88"/>
        <v>1</v>
      </c>
      <c r="AM314" s="9">
        <f t="shared" si="89"/>
        <v>0</v>
      </c>
    </row>
    <row r="315" spans="1:39" x14ac:dyDescent="0.2">
      <c r="A315" s="47">
        <f t="shared" si="80"/>
        <v>9.8796973987037504E-3</v>
      </c>
      <c r="B315" s="7">
        <v>312</v>
      </c>
      <c r="C315" s="8">
        <f t="shared" si="78"/>
        <v>32</v>
      </c>
      <c r="D315" s="8">
        <f t="shared" si="94"/>
        <v>36</v>
      </c>
      <c r="E315" s="7" t="str">
        <f t="shared" si="81"/>
        <v>32_X_e</v>
      </c>
      <c r="F315" s="45" t="str">
        <f t="shared" si="82"/>
        <v>e</v>
      </c>
      <c r="G315" s="40">
        <v>16</v>
      </c>
      <c r="H315" s="40" t="str">
        <f t="shared" si="91"/>
        <v>16_X</v>
      </c>
      <c r="I315" s="8" t="str">
        <f t="shared" si="79"/>
        <v>BP_36</v>
      </c>
      <c r="J315" s="8">
        <f t="shared" si="83"/>
        <v>0</v>
      </c>
      <c r="K315" s="8">
        <f t="shared" si="90"/>
        <v>0</v>
      </c>
      <c r="L315" s="7">
        <f t="shared" si="92"/>
        <v>0</v>
      </c>
      <c r="M315" s="52">
        <v>43180</v>
      </c>
      <c r="N315" s="52" t="s">
        <v>2866</v>
      </c>
      <c r="O315" s="14">
        <v>0</v>
      </c>
      <c r="P315" s="14">
        <v>0</v>
      </c>
      <c r="Q315" s="14">
        <v>3</v>
      </c>
      <c r="R315" s="14">
        <v>1</v>
      </c>
      <c r="S315" s="14">
        <v>10</v>
      </c>
      <c r="T315" s="14">
        <v>1</v>
      </c>
      <c r="U315" s="14">
        <f t="shared" si="93"/>
        <v>0</v>
      </c>
      <c r="V315" s="16">
        <f t="shared" si="84"/>
        <v>1</v>
      </c>
      <c r="W315" s="16">
        <f t="shared" si="85"/>
        <v>0</v>
      </c>
      <c r="X315" s="18">
        <v>-0.50053672987269204</v>
      </c>
      <c r="Y315" s="18">
        <v>-0.75599168540839201</v>
      </c>
      <c r="Z315" s="18">
        <v>2.2164852812420599</v>
      </c>
      <c r="AA315" s="18">
        <v>3.9973430236273</v>
      </c>
      <c r="AB315" s="18">
        <v>-0.60645657133030395</v>
      </c>
      <c r="AC315" s="18">
        <v>-1.29876366138139</v>
      </c>
      <c r="AD315" s="18">
        <v>-0.62514763960627295</v>
      </c>
      <c r="AE315" s="18">
        <v>-1.5772795073113399</v>
      </c>
      <c r="AF315" s="18">
        <v>0.91480489274883403</v>
      </c>
      <c r="AG315" s="18">
        <v>1.5326483023078501</v>
      </c>
      <c r="AH315" s="18">
        <v>9.8796973987037504E-3</v>
      </c>
      <c r="AI315" s="18">
        <v>1.0979184283521201E-3</v>
      </c>
      <c r="AJ315" s="24">
        <f t="shared" si="86"/>
        <v>1</v>
      </c>
      <c r="AK315" s="24">
        <f t="shared" si="87"/>
        <v>0</v>
      </c>
      <c r="AL315" s="24">
        <f t="shared" si="88"/>
        <v>0</v>
      </c>
      <c r="AM315" s="9">
        <f t="shared" si="89"/>
        <v>0</v>
      </c>
    </row>
    <row r="316" spans="1:39" x14ac:dyDescent="0.2">
      <c r="A316" s="47">
        <f t="shared" si="80"/>
        <v>4.4887562673582203E-2</v>
      </c>
      <c r="B316" s="7">
        <v>313</v>
      </c>
      <c r="C316" s="8">
        <f t="shared" si="78"/>
        <v>32</v>
      </c>
      <c r="D316" s="8">
        <f t="shared" si="94"/>
        <v>37</v>
      </c>
      <c r="E316" s="7" t="str">
        <f t="shared" si="81"/>
        <v>32_X_e</v>
      </c>
      <c r="F316" s="45" t="str">
        <f t="shared" si="82"/>
        <v>e</v>
      </c>
      <c r="G316" s="40">
        <v>16</v>
      </c>
      <c r="H316" s="40" t="str">
        <f t="shared" si="91"/>
        <v>16_X</v>
      </c>
      <c r="I316" s="8" t="str">
        <f t="shared" si="79"/>
        <v>CI_37</v>
      </c>
      <c r="J316" s="8">
        <f t="shared" si="83"/>
        <v>1</v>
      </c>
      <c r="K316" s="8">
        <f t="shared" si="90"/>
        <v>0</v>
      </c>
      <c r="L316" s="7">
        <f t="shared" si="92"/>
        <v>0</v>
      </c>
      <c r="M316" s="52">
        <v>43180</v>
      </c>
      <c r="N316" s="52" t="s">
        <v>2866</v>
      </c>
      <c r="O316" s="14">
        <v>0</v>
      </c>
      <c r="P316" s="14">
        <v>0</v>
      </c>
      <c r="Q316" s="14">
        <v>3</v>
      </c>
      <c r="R316" s="14">
        <v>1</v>
      </c>
      <c r="S316" s="14">
        <v>10</v>
      </c>
      <c r="T316" s="14">
        <v>0</v>
      </c>
      <c r="U316" s="14">
        <f t="shared" si="93"/>
        <v>1</v>
      </c>
      <c r="V316" s="16">
        <f t="shared" si="84"/>
        <v>1</v>
      </c>
      <c r="W316" s="16">
        <f t="shared" si="85"/>
        <v>1</v>
      </c>
      <c r="X316" s="18">
        <v>-0.62142869457602501</v>
      </c>
      <c r="Y316" s="18">
        <v>-0.23696076697619101</v>
      </c>
      <c r="Z316" s="18">
        <v>2.5138229344738598</v>
      </c>
      <c r="AA316" s="18">
        <v>0.67402175647753804</v>
      </c>
      <c r="AB316" s="18">
        <v>-0.43111821746191098</v>
      </c>
      <c r="AC316" s="18">
        <v>-0.27664121762983901</v>
      </c>
      <c r="AD316" s="18">
        <v>-0.51873177932848602</v>
      </c>
      <c r="AE316" s="18">
        <v>-0.27063879697144599</v>
      </c>
      <c r="AF316" s="18">
        <v>0.84218200676376298</v>
      </c>
      <c r="AG316" s="18">
        <v>0.237401448556852</v>
      </c>
      <c r="AH316" s="18">
        <v>4.4887562673582203E-2</v>
      </c>
      <c r="AI316" s="18">
        <v>1.13723513334038E-5</v>
      </c>
      <c r="AJ316" s="24">
        <f t="shared" si="86"/>
        <v>0</v>
      </c>
      <c r="AK316" s="24">
        <f t="shared" si="87"/>
        <v>1</v>
      </c>
      <c r="AL316" s="24">
        <f t="shared" si="88"/>
        <v>0</v>
      </c>
      <c r="AM316" s="9">
        <f t="shared" si="89"/>
        <v>1</v>
      </c>
    </row>
    <row r="317" spans="1:39" x14ac:dyDescent="0.2">
      <c r="A317" s="47">
        <f t="shared" si="80"/>
        <v>4.4159576353584098E-3</v>
      </c>
      <c r="B317" s="7">
        <v>314</v>
      </c>
      <c r="C317" s="8">
        <f t="shared" si="78"/>
        <v>32</v>
      </c>
      <c r="D317" s="8">
        <f t="shared" si="94"/>
        <v>37</v>
      </c>
      <c r="E317" s="7" t="str">
        <f t="shared" si="81"/>
        <v>32_X_e</v>
      </c>
      <c r="F317" s="45" t="str">
        <f t="shared" si="82"/>
        <v>e</v>
      </c>
      <c r="G317" s="40">
        <v>16</v>
      </c>
      <c r="H317" s="40" t="str">
        <f t="shared" si="91"/>
        <v>16_X</v>
      </c>
      <c r="I317" s="8" t="str">
        <f t="shared" si="79"/>
        <v>BP_37</v>
      </c>
      <c r="J317" s="8">
        <f t="shared" si="83"/>
        <v>0</v>
      </c>
      <c r="K317" s="8">
        <f t="shared" si="90"/>
        <v>0</v>
      </c>
      <c r="L317" s="7">
        <f t="shared" si="92"/>
        <v>0</v>
      </c>
      <c r="M317" s="52">
        <v>43180</v>
      </c>
      <c r="N317" s="52" t="s">
        <v>2866</v>
      </c>
      <c r="O317" s="14">
        <v>0</v>
      </c>
      <c r="P317" s="14">
        <v>0</v>
      </c>
      <c r="Q317" s="14">
        <v>3</v>
      </c>
      <c r="R317" s="14">
        <v>1</v>
      </c>
      <c r="S317" s="14">
        <v>10</v>
      </c>
      <c r="T317" s="14">
        <v>1</v>
      </c>
      <c r="U317" s="14">
        <f t="shared" si="93"/>
        <v>0</v>
      </c>
      <c r="V317" s="16">
        <f t="shared" si="84"/>
        <v>1</v>
      </c>
      <c r="W317" s="16">
        <f t="shared" si="85"/>
        <v>1</v>
      </c>
      <c r="X317" s="18">
        <v>0.88401488179806598</v>
      </c>
      <c r="Y317" s="18">
        <v>1.57215111111295</v>
      </c>
      <c r="Z317" s="18">
        <v>3.2986109206685801</v>
      </c>
      <c r="AA317" s="18">
        <v>5.9136214850456197</v>
      </c>
      <c r="AB317" s="18">
        <v>0.91564802109965504</v>
      </c>
      <c r="AC317" s="18">
        <v>1.0535403831721999</v>
      </c>
      <c r="AD317" s="18">
        <v>0.45008135732832</v>
      </c>
      <c r="AE317" s="18">
        <v>1.5001632655403501</v>
      </c>
      <c r="AF317" s="18">
        <v>1.2471134824332699</v>
      </c>
      <c r="AG317" s="18">
        <v>2.2817294142617</v>
      </c>
      <c r="AH317" s="18">
        <v>4.4159576353584098E-3</v>
      </c>
      <c r="AI317" s="18">
        <v>6.9906778447100207E-2</v>
      </c>
      <c r="AJ317" s="24">
        <f t="shared" si="86"/>
        <v>1</v>
      </c>
      <c r="AK317" s="24">
        <f t="shared" si="87"/>
        <v>0</v>
      </c>
      <c r="AL317" s="24">
        <f t="shared" si="88"/>
        <v>1</v>
      </c>
      <c r="AM317" s="9">
        <f t="shared" si="89"/>
        <v>1</v>
      </c>
    </row>
    <row r="318" spans="1:39" x14ac:dyDescent="0.2">
      <c r="A318" s="47">
        <f t="shared" si="80"/>
        <v>0.56534252027223098</v>
      </c>
      <c r="B318" s="7">
        <v>315</v>
      </c>
      <c r="C318" s="8">
        <f t="shared" si="78"/>
        <v>32</v>
      </c>
      <c r="D318" s="8">
        <f t="shared" si="94"/>
        <v>38</v>
      </c>
      <c r="E318" s="7" t="str">
        <f t="shared" si="81"/>
        <v>32_X_e</v>
      </c>
      <c r="F318" s="45" t="str">
        <f t="shared" si="82"/>
        <v>e</v>
      </c>
      <c r="G318" s="40">
        <v>16</v>
      </c>
      <c r="H318" s="40" t="str">
        <f t="shared" si="91"/>
        <v>16_X</v>
      </c>
      <c r="I318" s="8" t="str">
        <f t="shared" si="79"/>
        <v>CI_38</v>
      </c>
      <c r="J318" s="8">
        <f t="shared" si="83"/>
        <v>1</v>
      </c>
      <c r="K318" s="8">
        <f t="shared" si="90"/>
        <v>0</v>
      </c>
      <c r="L318" s="7">
        <f t="shared" si="92"/>
        <v>0</v>
      </c>
      <c r="M318" s="52">
        <v>43180</v>
      </c>
      <c r="N318" s="52" t="s">
        <v>2866</v>
      </c>
      <c r="O318" s="14">
        <v>0</v>
      </c>
      <c r="P318" s="14">
        <v>0</v>
      </c>
      <c r="Q318" s="14">
        <v>3</v>
      </c>
      <c r="R318" s="14">
        <v>1</v>
      </c>
      <c r="S318" s="14">
        <v>10</v>
      </c>
      <c r="T318" s="14">
        <v>0</v>
      </c>
      <c r="U318" s="14">
        <f t="shared" si="93"/>
        <v>1</v>
      </c>
      <c r="V318" s="16">
        <f t="shared" si="84"/>
        <v>1</v>
      </c>
      <c r="W318" s="16">
        <f t="shared" si="85"/>
        <v>0</v>
      </c>
      <c r="X318" s="18">
        <v>-1.63294539088383E-2</v>
      </c>
      <c r="Y318" s="18">
        <v>-4.6899441216792697E-3</v>
      </c>
      <c r="Z318" s="18">
        <v>2.2755871484987402</v>
      </c>
      <c r="AA318" s="18">
        <v>1.01393989741499</v>
      </c>
      <c r="AB318" s="18">
        <v>0.12623326780515401</v>
      </c>
      <c r="AC318" s="18">
        <v>9.8554406581965095E-3</v>
      </c>
      <c r="AD318" s="18">
        <v>3.1682937502013398E-3</v>
      </c>
      <c r="AE318" s="18">
        <v>9.9218752531563797E-3</v>
      </c>
      <c r="AF318" s="18">
        <v>0.86840341855366199</v>
      </c>
      <c r="AG318" s="18">
        <v>0.38343640441312499</v>
      </c>
      <c r="AH318" s="18">
        <v>0.56534252027223098</v>
      </c>
      <c r="AI318" s="18">
        <v>0.91896267264565201</v>
      </c>
      <c r="AJ318" s="24">
        <f t="shared" si="86"/>
        <v>0</v>
      </c>
      <c r="AK318" s="24">
        <f t="shared" si="87"/>
        <v>1</v>
      </c>
      <c r="AL318" s="24">
        <f t="shared" si="88"/>
        <v>1</v>
      </c>
      <c r="AM318" s="9">
        <f t="shared" si="89"/>
        <v>0</v>
      </c>
    </row>
    <row r="319" spans="1:39" x14ac:dyDescent="0.2">
      <c r="A319" s="47">
        <f t="shared" si="80"/>
        <v>0.42252819700889799</v>
      </c>
      <c r="B319" s="7">
        <v>316</v>
      </c>
      <c r="C319" s="8">
        <f t="shared" si="78"/>
        <v>32</v>
      </c>
      <c r="D319" s="8">
        <f t="shared" si="94"/>
        <v>38</v>
      </c>
      <c r="E319" s="7" t="str">
        <f t="shared" si="81"/>
        <v>32_X_e</v>
      </c>
      <c r="F319" s="45" t="str">
        <f t="shared" si="82"/>
        <v>e</v>
      </c>
      <c r="G319" s="40">
        <v>16</v>
      </c>
      <c r="H319" s="40" t="str">
        <f t="shared" si="91"/>
        <v>16_X</v>
      </c>
      <c r="I319" s="8" t="str">
        <f t="shared" si="79"/>
        <v>BP_38</v>
      </c>
      <c r="J319" s="8">
        <f t="shared" si="83"/>
        <v>0</v>
      </c>
      <c r="K319" s="8">
        <f t="shared" si="90"/>
        <v>0</v>
      </c>
      <c r="L319" s="7">
        <f t="shared" si="92"/>
        <v>0</v>
      </c>
      <c r="M319" s="52">
        <v>43180</v>
      </c>
      <c r="N319" s="52" t="s">
        <v>2866</v>
      </c>
      <c r="O319" s="14">
        <v>0</v>
      </c>
      <c r="P319" s="14">
        <v>0</v>
      </c>
      <c r="Q319" s="14">
        <v>3</v>
      </c>
      <c r="R319" s="14">
        <v>1</v>
      </c>
      <c r="S319" s="14">
        <v>10</v>
      </c>
      <c r="T319" s="14">
        <v>1</v>
      </c>
      <c r="U319" s="14">
        <f t="shared" si="93"/>
        <v>0</v>
      </c>
      <c r="V319" s="16">
        <f t="shared" si="84"/>
        <v>1</v>
      </c>
      <c r="W319" s="16">
        <f t="shared" si="85"/>
        <v>0</v>
      </c>
      <c r="X319" s="18">
        <v>7.1980576380155994E-2</v>
      </c>
      <c r="Y319" s="18">
        <v>0.13502967887610801</v>
      </c>
      <c r="Z319" s="18">
        <v>2.0338052426231998</v>
      </c>
      <c r="AA319" s="18">
        <v>3.0757052239897198</v>
      </c>
      <c r="AB319" s="18">
        <v>-0.16091802314933701</v>
      </c>
      <c r="AC319" s="18">
        <v>0.641990433925679</v>
      </c>
      <c r="AD319" s="18">
        <v>-0.41494400451621899</v>
      </c>
      <c r="AE319" s="18">
        <v>0.88589238548975202</v>
      </c>
      <c r="AF319" s="18">
        <v>0.792904298181623</v>
      </c>
      <c r="AG319" s="18">
        <v>1.2573236092976601</v>
      </c>
      <c r="AH319" s="18">
        <v>0.42252819700889799</v>
      </c>
      <c r="AI319" s="18">
        <v>4.54253441251386E-2</v>
      </c>
      <c r="AJ319" s="24">
        <f t="shared" si="86"/>
        <v>1</v>
      </c>
      <c r="AK319" s="24">
        <f t="shared" si="87"/>
        <v>0</v>
      </c>
      <c r="AL319" s="24">
        <f t="shared" si="88"/>
        <v>0</v>
      </c>
      <c r="AM319" s="9">
        <f t="shared" si="89"/>
        <v>0</v>
      </c>
    </row>
    <row r="320" spans="1:39" x14ac:dyDescent="0.2">
      <c r="A320" s="47">
        <f t="shared" si="80"/>
        <v>0.95402831577189595</v>
      </c>
      <c r="B320" s="7">
        <v>317</v>
      </c>
      <c r="C320" s="8">
        <f t="shared" si="78"/>
        <v>32</v>
      </c>
      <c r="D320" s="8">
        <f t="shared" si="94"/>
        <v>39</v>
      </c>
      <c r="E320" s="7" t="str">
        <f t="shared" si="81"/>
        <v>32_X_e</v>
      </c>
      <c r="F320" s="45" t="str">
        <f t="shared" si="82"/>
        <v>e</v>
      </c>
      <c r="G320" s="40">
        <v>16</v>
      </c>
      <c r="H320" s="40" t="str">
        <f t="shared" si="91"/>
        <v>16_X</v>
      </c>
      <c r="I320" s="8" t="str">
        <f t="shared" si="79"/>
        <v>CI_39</v>
      </c>
      <c r="J320" s="8">
        <f t="shared" si="83"/>
        <v>1</v>
      </c>
      <c r="K320" s="8">
        <f t="shared" si="90"/>
        <v>0</v>
      </c>
      <c r="L320" s="7">
        <f t="shared" si="92"/>
        <v>0</v>
      </c>
      <c r="M320" s="52">
        <v>43180</v>
      </c>
      <c r="N320" s="52" t="s">
        <v>2866</v>
      </c>
      <c r="O320" s="14">
        <v>0</v>
      </c>
      <c r="P320" s="14">
        <v>0</v>
      </c>
      <c r="Q320" s="14">
        <v>3</v>
      </c>
      <c r="R320" s="14">
        <v>1</v>
      </c>
      <c r="S320" s="14">
        <v>10</v>
      </c>
      <c r="T320" s="14">
        <v>1</v>
      </c>
      <c r="U320" s="14">
        <f t="shared" si="93"/>
        <v>0</v>
      </c>
      <c r="V320" s="16">
        <f t="shared" si="84"/>
        <v>1</v>
      </c>
      <c r="W320" s="16">
        <f t="shared" si="85"/>
        <v>0</v>
      </c>
      <c r="X320" s="18">
        <v>-0.203638195467647</v>
      </c>
      <c r="Y320" s="18">
        <v>-0.36806813106319902</v>
      </c>
      <c r="Z320" s="18">
        <v>3.3102070277091098</v>
      </c>
      <c r="AA320" s="18">
        <v>5.0135776504773304</v>
      </c>
      <c r="AB320" s="18">
        <v>1.8452196376281201E-2</v>
      </c>
      <c r="AC320" s="18">
        <v>-7.0551061489413994E-2</v>
      </c>
      <c r="AD320" s="18">
        <v>2.68533810260723E-2</v>
      </c>
      <c r="AE320" s="18">
        <v>-0.17482867950716599</v>
      </c>
      <c r="AF320" s="18">
        <v>1.26699826172323</v>
      </c>
      <c r="AG320" s="18">
        <v>1.91485332064139</v>
      </c>
      <c r="AH320" s="18">
        <v>0.95402831577189595</v>
      </c>
      <c r="AI320" s="18">
        <v>0.88405023573957298</v>
      </c>
      <c r="AJ320" s="24">
        <f t="shared" si="86"/>
        <v>1</v>
      </c>
      <c r="AK320" s="24">
        <f t="shared" si="87"/>
        <v>0</v>
      </c>
      <c r="AL320" s="24">
        <f t="shared" si="88"/>
        <v>0</v>
      </c>
      <c r="AM320" s="9">
        <f t="shared" si="89"/>
        <v>0</v>
      </c>
    </row>
    <row r="321" spans="1:39" x14ac:dyDescent="0.2">
      <c r="A321" s="47">
        <f t="shared" si="80"/>
        <v>0.14704240268268701</v>
      </c>
      <c r="B321" s="7">
        <v>318</v>
      </c>
      <c r="C321" s="8">
        <f t="shared" si="78"/>
        <v>32</v>
      </c>
      <c r="D321" s="8">
        <f t="shared" si="94"/>
        <v>39</v>
      </c>
      <c r="E321" s="7" t="str">
        <f t="shared" si="81"/>
        <v>32_X_e</v>
      </c>
      <c r="F321" s="45" t="str">
        <f t="shared" si="82"/>
        <v>e</v>
      </c>
      <c r="G321" s="40">
        <v>16</v>
      </c>
      <c r="H321" s="40" t="str">
        <f t="shared" si="91"/>
        <v>16_X</v>
      </c>
      <c r="I321" s="8" t="str">
        <f t="shared" si="79"/>
        <v>BP_39</v>
      </c>
      <c r="J321" s="8">
        <f t="shared" si="83"/>
        <v>0</v>
      </c>
      <c r="K321" s="8">
        <f t="shared" si="90"/>
        <v>0</v>
      </c>
      <c r="L321" s="7">
        <f t="shared" si="92"/>
        <v>0</v>
      </c>
      <c r="M321" s="52">
        <v>43180</v>
      </c>
      <c r="N321" s="52" t="s">
        <v>2866</v>
      </c>
      <c r="O321" s="14">
        <v>0</v>
      </c>
      <c r="P321" s="14">
        <v>0</v>
      </c>
      <c r="Q321" s="14">
        <v>3</v>
      </c>
      <c r="R321" s="14">
        <v>1</v>
      </c>
      <c r="S321" s="14">
        <v>10</v>
      </c>
      <c r="T321" s="14">
        <v>1</v>
      </c>
      <c r="U321" s="14">
        <f t="shared" si="93"/>
        <v>0</v>
      </c>
      <c r="V321" s="16">
        <f t="shared" si="84"/>
        <v>1</v>
      </c>
      <c r="W321" s="16">
        <f t="shared" si="85"/>
        <v>0</v>
      </c>
      <c r="X321" s="18">
        <v>0.49856325029395498</v>
      </c>
      <c r="Y321" s="18">
        <v>0.77304805858942804</v>
      </c>
      <c r="Z321" s="18">
        <v>2.28888327069581</v>
      </c>
      <c r="AA321" s="18">
        <v>4.2649657624459696</v>
      </c>
      <c r="AB321" s="18">
        <v>0.33002963524094098</v>
      </c>
      <c r="AC321" s="18">
        <v>0.73548122137570404</v>
      </c>
      <c r="AD321" s="18">
        <v>0.246837019143126</v>
      </c>
      <c r="AE321" s="18">
        <v>0.55603695792082897</v>
      </c>
      <c r="AF321" s="18">
        <v>0.89612846774875798</v>
      </c>
      <c r="AG321" s="18">
        <v>1.66957598913214</v>
      </c>
      <c r="AH321" s="18">
        <v>0.14704240268268701</v>
      </c>
      <c r="AI321" s="18">
        <v>8.35340564019912E-2</v>
      </c>
      <c r="AJ321" s="24">
        <f t="shared" si="86"/>
        <v>1</v>
      </c>
      <c r="AK321" s="24">
        <f t="shared" si="87"/>
        <v>0</v>
      </c>
      <c r="AL321" s="24">
        <f t="shared" si="88"/>
        <v>0</v>
      </c>
      <c r="AM321" s="9">
        <f t="shared" si="89"/>
        <v>0</v>
      </c>
    </row>
    <row r="322" spans="1:39" x14ac:dyDescent="0.2">
      <c r="A322" s="47">
        <f t="shared" si="80"/>
        <v>1.23652325083876E-2</v>
      </c>
      <c r="B322" s="7">
        <v>319</v>
      </c>
      <c r="C322" s="8">
        <f t="shared" si="78"/>
        <v>32</v>
      </c>
      <c r="D322" s="8">
        <f t="shared" si="94"/>
        <v>40</v>
      </c>
      <c r="E322" s="7" t="str">
        <f t="shared" si="81"/>
        <v>32_X_e</v>
      </c>
      <c r="F322" s="45" t="str">
        <f t="shared" si="82"/>
        <v>e</v>
      </c>
      <c r="G322" s="40">
        <v>16</v>
      </c>
      <c r="H322" s="40" t="str">
        <f t="shared" si="91"/>
        <v>16_X</v>
      </c>
      <c r="I322" s="8" t="str">
        <f t="shared" si="79"/>
        <v>CI_40</v>
      </c>
      <c r="J322" s="8">
        <f t="shared" si="83"/>
        <v>1</v>
      </c>
      <c r="K322" s="8">
        <f t="shared" si="90"/>
        <v>0</v>
      </c>
      <c r="L322" s="7">
        <f t="shared" si="92"/>
        <v>0</v>
      </c>
      <c r="M322" s="52">
        <v>43180</v>
      </c>
      <c r="N322" s="52" t="s">
        <v>2866</v>
      </c>
      <c r="O322" s="14">
        <v>0</v>
      </c>
      <c r="P322" s="14">
        <v>0</v>
      </c>
      <c r="Q322" s="14">
        <v>3</v>
      </c>
      <c r="R322" s="14">
        <v>1</v>
      </c>
      <c r="S322" s="14">
        <v>10</v>
      </c>
      <c r="T322" s="14">
        <v>0</v>
      </c>
      <c r="U322" s="14">
        <f t="shared" si="93"/>
        <v>1</v>
      </c>
      <c r="V322" s="16">
        <f t="shared" si="84"/>
        <v>1</v>
      </c>
      <c r="W322" s="16">
        <f t="shared" si="85"/>
        <v>1</v>
      </c>
      <c r="X322" s="18">
        <v>0.85628564498620097</v>
      </c>
      <c r="Y322" s="18">
        <v>0.327462247433156</v>
      </c>
      <c r="Z322" s="18">
        <v>3.2252922605257499</v>
      </c>
      <c r="AA322" s="18">
        <v>1.04435704411815</v>
      </c>
      <c r="AB322" s="18">
        <v>0.758493708547888</v>
      </c>
      <c r="AC322" s="18">
        <v>0.275875380739802</v>
      </c>
      <c r="AD322" s="18">
        <v>0.61410564306591098</v>
      </c>
      <c r="AE322" s="18">
        <v>0.31306871268056902</v>
      </c>
      <c r="AF322" s="18">
        <v>1.18123909414135</v>
      </c>
      <c r="AG322" s="18">
        <v>0.39820441600797402</v>
      </c>
      <c r="AH322" s="18">
        <v>1.23652325083876E-2</v>
      </c>
      <c r="AI322" s="18">
        <v>7.0993868341539699E-3</v>
      </c>
      <c r="AJ322" s="24">
        <f t="shared" si="86"/>
        <v>0</v>
      </c>
      <c r="AK322" s="24">
        <f t="shared" si="87"/>
        <v>1</v>
      </c>
      <c r="AL322" s="24">
        <f t="shared" si="88"/>
        <v>0</v>
      </c>
      <c r="AM322" s="9">
        <f t="shared" si="89"/>
        <v>1</v>
      </c>
    </row>
    <row r="323" spans="1:39" x14ac:dyDescent="0.2">
      <c r="A323" s="47">
        <f t="shared" si="80"/>
        <v>0.27443653898748499</v>
      </c>
      <c r="B323" s="7">
        <v>320</v>
      </c>
      <c r="C323" s="8">
        <f t="shared" si="78"/>
        <v>32</v>
      </c>
      <c r="D323" s="8">
        <f t="shared" si="94"/>
        <v>40</v>
      </c>
      <c r="E323" s="7" t="str">
        <f t="shared" si="81"/>
        <v>32_X_e</v>
      </c>
      <c r="F323" s="45" t="str">
        <f t="shared" si="82"/>
        <v>e</v>
      </c>
      <c r="G323" s="40">
        <v>16</v>
      </c>
      <c r="H323" s="40" t="str">
        <f t="shared" si="91"/>
        <v>16_X</v>
      </c>
      <c r="I323" s="8" t="str">
        <f t="shared" si="79"/>
        <v>BP_40</v>
      </c>
      <c r="J323" s="8">
        <f t="shared" si="83"/>
        <v>0</v>
      </c>
      <c r="K323" s="8">
        <f t="shared" si="90"/>
        <v>0</v>
      </c>
      <c r="L323" s="7">
        <f t="shared" si="92"/>
        <v>0</v>
      </c>
      <c r="M323" s="52">
        <v>43180</v>
      </c>
      <c r="N323" s="52" t="s">
        <v>2866</v>
      </c>
      <c r="O323" s="14">
        <v>0</v>
      </c>
      <c r="P323" s="14">
        <v>0</v>
      </c>
      <c r="Q323" s="14">
        <v>3</v>
      </c>
      <c r="R323" s="14">
        <v>1</v>
      </c>
      <c r="S323" s="14">
        <v>10</v>
      </c>
      <c r="T323" s="14">
        <v>0</v>
      </c>
      <c r="U323" s="14">
        <f t="shared" si="93"/>
        <v>1</v>
      </c>
      <c r="V323" s="16">
        <f t="shared" si="84"/>
        <v>0</v>
      </c>
      <c r="W323" s="16">
        <f t="shared" si="85"/>
        <v>0</v>
      </c>
      <c r="X323" s="18">
        <v>-0.262803435325623</v>
      </c>
      <c r="Y323" s="18">
        <v>-0.48873621836259201</v>
      </c>
      <c r="Z323" s="18">
        <v>3.0647650524042498</v>
      </c>
      <c r="AA323" s="18">
        <v>5.9377608029487599</v>
      </c>
      <c r="AB323" s="18">
        <v>0.35225719730336302</v>
      </c>
      <c r="AC323" s="18">
        <v>-8.1773669687236206E-2</v>
      </c>
      <c r="AD323" s="18">
        <v>0.25495201469799</v>
      </c>
      <c r="AE323" s="18">
        <v>0.37270932895530801</v>
      </c>
      <c r="AF323" s="18">
        <v>1.2719911024138</v>
      </c>
      <c r="AG323" s="18">
        <v>2.4848834193503899</v>
      </c>
      <c r="AH323" s="18">
        <v>0.27443653898748499</v>
      </c>
      <c r="AI323" s="18">
        <v>0.89636068420450699</v>
      </c>
      <c r="AJ323" s="24">
        <f t="shared" si="86"/>
        <v>1</v>
      </c>
      <c r="AK323" s="24">
        <f t="shared" si="87"/>
        <v>0</v>
      </c>
      <c r="AL323" s="24">
        <f t="shared" si="88"/>
        <v>1</v>
      </c>
      <c r="AM323" s="9">
        <f t="shared" si="89"/>
        <v>1</v>
      </c>
    </row>
    <row r="324" spans="1:39" x14ac:dyDescent="0.2">
      <c r="A324" s="47">
        <f t="shared" si="80"/>
        <v>1.9819850778875599E-2</v>
      </c>
      <c r="B324" s="5">
        <v>321</v>
      </c>
      <c r="C324" s="6">
        <f t="shared" ref="C324:C387" si="95">ROUNDUP(B324,-1)/10</f>
        <v>33</v>
      </c>
      <c r="D324" s="6">
        <f t="shared" si="94"/>
        <v>41</v>
      </c>
      <c r="E324" s="5" t="str">
        <f t="shared" si="81"/>
        <v>33_P_d</v>
      </c>
      <c r="F324" s="44" t="str">
        <f t="shared" si="82"/>
        <v>d</v>
      </c>
      <c r="G324" s="39">
        <v>17</v>
      </c>
      <c r="H324" s="39" t="str">
        <f t="shared" si="91"/>
        <v>17_P</v>
      </c>
      <c r="I324" s="6" t="str">
        <f t="shared" ref="I324:I387" si="96">IF(J324=1, "CI_","BP_")&amp;D324</f>
        <v>CI_41</v>
      </c>
      <c r="J324" s="6">
        <f t="shared" si="83"/>
        <v>1</v>
      </c>
      <c r="K324" s="6">
        <f t="shared" si="90"/>
        <v>1</v>
      </c>
      <c r="L324" s="5">
        <f t="shared" si="92"/>
        <v>1</v>
      </c>
      <c r="M324" s="51">
        <v>43179</v>
      </c>
      <c r="N324" s="51" t="s">
        <v>2863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0</v>
      </c>
      <c r="U324" s="12">
        <f>ABS(T324-1)</f>
        <v>1</v>
      </c>
      <c r="V324" s="16">
        <f t="shared" si="84"/>
        <v>1</v>
      </c>
      <c r="W324" s="16">
        <f t="shared" si="85"/>
        <v>1</v>
      </c>
      <c r="X324" s="18">
        <v>-0.71000311523675896</v>
      </c>
      <c r="Y324" s="18">
        <v>-0.288869829525775</v>
      </c>
      <c r="Z324" s="18">
        <v>2.0683154123835301</v>
      </c>
      <c r="AA324" s="18">
        <v>0.69582980857266497</v>
      </c>
      <c r="AB324" s="18">
        <v>-0.62333376281089004</v>
      </c>
      <c r="AC324" s="18">
        <v>-0.31900745267231301</v>
      </c>
      <c r="AD324" s="18">
        <v>-0.49791941413385299</v>
      </c>
      <c r="AE324" s="18">
        <v>-0.36635222162627901</v>
      </c>
      <c r="AF324" s="18">
        <v>1.0445530980803599</v>
      </c>
      <c r="AG324" s="18">
        <v>0.25796781498576998</v>
      </c>
      <c r="AH324" s="18">
        <v>1.9819850778875599E-2</v>
      </c>
      <c r="AI324" s="18">
        <v>3.6327545627981201E-6</v>
      </c>
      <c r="AJ324" s="24">
        <f t="shared" si="86"/>
        <v>0</v>
      </c>
      <c r="AK324" s="24">
        <f t="shared" si="87"/>
        <v>1</v>
      </c>
      <c r="AL324" s="24">
        <f t="shared" si="88"/>
        <v>0</v>
      </c>
      <c r="AM324" s="9">
        <f t="shared" si="89"/>
        <v>1</v>
      </c>
    </row>
    <row r="325" spans="1:39" x14ac:dyDescent="0.2">
      <c r="A325" s="47">
        <f t="shared" ref="A325:A388" si="97">AH325</f>
        <v>2.43189891600064E-2</v>
      </c>
      <c r="B325" s="5">
        <v>322</v>
      </c>
      <c r="C325" s="6">
        <f t="shared" si="95"/>
        <v>33</v>
      </c>
      <c r="D325" s="6">
        <f t="shared" si="94"/>
        <v>41</v>
      </c>
      <c r="E325" s="5" t="str">
        <f t="shared" ref="E325:E388" si="98">C325&amp;"_"&amp;IF(K325=1, "P", "X")&amp;"_"&amp;IF(L325=1, "d", "e")</f>
        <v>33_P_d</v>
      </c>
      <c r="F325" s="44" t="str">
        <f t="shared" ref="F325:F388" si="99">IF(L325=1, "d", "e")</f>
        <v>d</v>
      </c>
      <c r="G325" s="39">
        <v>17</v>
      </c>
      <c r="H325" s="39" t="str">
        <f t="shared" si="91"/>
        <v>17_P</v>
      </c>
      <c r="I325" s="6" t="str">
        <f t="shared" si="96"/>
        <v>BP_41</v>
      </c>
      <c r="J325" s="6">
        <f t="shared" ref="J325:J388" si="100">ABS(J324-1)</f>
        <v>0</v>
      </c>
      <c r="K325" s="6">
        <f t="shared" si="90"/>
        <v>1</v>
      </c>
      <c r="L325" s="5">
        <f t="shared" si="92"/>
        <v>1</v>
      </c>
      <c r="M325" s="51">
        <v>43179</v>
      </c>
      <c r="N325" s="51" t="s">
        <v>2863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0</v>
      </c>
      <c r="U325" s="12">
        <f t="shared" ref="U325:U363" si="101">ABS(T325-1)</f>
        <v>1</v>
      </c>
      <c r="V325" s="16">
        <f t="shared" ref="V325:V388" si="102">IF(T325=AJ325,1,0)</f>
        <v>1</v>
      </c>
      <c r="W325" s="16">
        <f t="shared" ref="W325:W388" si="103">IF(T325=AL325,1,0)</f>
        <v>1</v>
      </c>
      <c r="X325" s="18">
        <v>-0.62722936342470303</v>
      </c>
      <c r="Y325" s="18">
        <v>-0.27224730604260899</v>
      </c>
      <c r="Z325" s="18">
        <v>2.9571632805746</v>
      </c>
      <c r="AA325" s="18">
        <v>1.09190384195145</v>
      </c>
      <c r="AB325" s="18">
        <v>-0.67763057266638405</v>
      </c>
      <c r="AC325" s="18">
        <v>-0.49121832158600198</v>
      </c>
      <c r="AD325" s="18">
        <v>-0.330302530681023</v>
      </c>
      <c r="AE325" s="18">
        <v>-0.59855744471483396</v>
      </c>
      <c r="AF325" s="18">
        <v>1.1757840514867499</v>
      </c>
      <c r="AG325" s="18">
        <v>0.41352610521717298</v>
      </c>
      <c r="AH325" s="18">
        <v>2.43189891600064E-2</v>
      </c>
      <c r="AI325" s="18">
        <v>7.9555695393062306E-6</v>
      </c>
      <c r="AJ325" s="24">
        <f t="shared" ref="AJ325:AJ388" si="104">IF(AF325&lt;AG325,1,0)</f>
        <v>0</v>
      </c>
      <c r="AK325" s="24">
        <f t="shared" ref="AK325:AK388" si="105">IF(AF325&gt;AG325,1,0)</f>
        <v>1</v>
      </c>
      <c r="AL325" s="24">
        <f t="shared" ref="AL325:AL388" si="106">IF(AH325&lt;AI325,1,0)</f>
        <v>0</v>
      </c>
      <c r="AM325" s="9">
        <f t="shared" ref="AM325:AM388" si="107">IF(AJ325=AL325,1,0)</f>
        <v>1</v>
      </c>
    </row>
    <row r="326" spans="1:39" x14ac:dyDescent="0.2">
      <c r="A326" s="47">
        <f t="shared" si="97"/>
        <v>8.2604675970331998E-2</v>
      </c>
      <c r="B326" s="5">
        <v>323</v>
      </c>
      <c r="C326" s="6">
        <f t="shared" si="95"/>
        <v>33</v>
      </c>
      <c r="D326" s="6">
        <f t="shared" si="94"/>
        <v>42</v>
      </c>
      <c r="E326" s="5" t="str">
        <f t="shared" si="98"/>
        <v>33_P_d</v>
      </c>
      <c r="F326" s="44" t="str">
        <f t="shared" si="99"/>
        <v>d</v>
      </c>
      <c r="G326" s="39">
        <v>17</v>
      </c>
      <c r="H326" s="39" t="str">
        <f t="shared" si="91"/>
        <v>17_P</v>
      </c>
      <c r="I326" s="6" t="str">
        <f t="shared" si="96"/>
        <v>CI_42</v>
      </c>
      <c r="J326" s="6">
        <f t="shared" si="100"/>
        <v>1</v>
      </c>
      <c r="K326" s="6">
        <f t="shared" si="90"/>
        <v>1</v>
      </c>
      <c r="L326" s="5">
        <f t="shared" si="92"/>
        <v>1</v>
      </c>
      <c r="M326" s="51">
        <v>43179</v>
      </c>
      <c r="N326" s="51" t="s">
        <v>2863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f t="shared" si="101"/>
        <v>0</v>
      </c>
      <c r="V326" s="16">
        <f t="shared" si="102"/>
        <v>1</v>
      </c>
      <c r="W326" s="16">
        <f t="shared" si="103"/>
        <v>1</v>
      </c>
      <c r="X326" s="18">
        <v>0.119717674853746</v>
      </c>
      <c r="Y326" s="18">
        <v>0.18404169427987899</v>
      </c>
      <c r="Z326" s="18">
        <v>2.9046521896962099</v>
      </c>
      <c r="AA326" s="18">
        <v>5.0712798820794101</v>
      </c>
      <c r="AB326" s="18">
        <v>-0.52681930440054503</v>
      </c>
      <c r="AC326" s="18">
        <v>-8.6102872119365501E-2</v>
      </c>
      <c r="AD326" s="18">
        <v>-0.41081755237017598</v>
      </c>
      <c r="AE326" s="18">
        <v>0.35084974839491301</v>
      </c>
      <c r="AF326" s="18">
        <v>1.1922452744243299</v>
      </c>
      <c r="AG326" s="18">
        <v>1.6897358006631999</v>
      </c>
      <c r="AH326" s="18">
        <v>8.2604675970331998E-2</v>
      </c>
      <c r="AI326" s="18">
        <v>0.84016193716711496</v>
      </c>
      <c r="AJ326" s="24">
        <f t="shared" si="104"/>
        <v>1</v>
      </c>
      <c r="AK326" s="24">
        <f t="shared" si="105"/>
        <v>0</v>
      </c>
      <c r="AL326" s="24">
        <f t="shared" si="106"/>
        <v>1</v>
      </c>
      <c r="AM326" s="9">
        <f t="shared" si="107"/>
        <v>1</v>
      </c>
    </row>
    <row r="327" spans="1:39" x14ac:dyDescent="0.2">
      <c r="A327" s="47">
        <f t="shared" si="97"/>
        <v>0.24226531386612199</v>
      </c>
      <c r="B327" s="5">
        <v>324</v>
      </c>
      <c r="C327" s="6">
        <f t="shared" si="95"/>
        <v>33</v>
      </c>
      <c r="D327" s="6">
        <f t="shared" si="94"/>
        <v>42</v>
      </c>
      <c r="E327" s="5" t="str">
        <f t="shared" si="98"/>
        <v>33_P_d</v>
      </c>
      <c r="F327" s="44" t="str">
        <f t="shared" si="99"/>
        <v>d</v>
      </c>
      <c r="G327" s="39">
        <v>17</v>
      </c>
      <c r="H327" s="39" t="str">
        <f t="shared" si="91"/>
        <v>17_P</v>
      </c>
      <c r="I327" s="6" t="str">
        <f t="shared" si="96"/>
        <v>BP_42</v>
      </c>
      <c r="J327" s="6">
        <f t="shared" si="100"/>
        <v>0</v>
      </c>
      <c r="K327" s="6">
        <f t="shared" si="90"/>
        <v>1</v>
      </c>
      <c r="L327" s="5">
        <f t="shared" si="92"/>
        <v>1</v>
      </c>
      <c r="M327" s="51">
        <v>43179</v>
      </c>
      <c r="N327" s="51" t="s">
        <v>2863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0</v>
      </c>
      <c r="U327" s="12">
        <f t="shared" si="101"/>
        <v>1</v>
      </c>
      <c r="V327" s="16">
        <f t="shared" si="102"/>
        <v>1</v>
      </c>
      <c r="W327" s="16">
        <f t="shared" si="103"/>
        <v>1</v>
      </c>
      <c r="X327" s="18">
        <v>-0.65504413284361396</v>
      </c>
      <c r="Y327" s="18">
        <v>-0.25438362144898002</v>
      </c>
      <c r="Z327" s="18">
        <v>2.3531946804141599</v>
      </c>
      <c r="AA327" s="18">
        <v>0.75328052656098299</v>
      </c>
      <c r="AB327" s="18">
        <v>-0.27801770884683902</v>
      </c>
      <c r="AC327" s="18">
        <v>-0.24064640056344899</v>
      </c>
      <c r="AD327" s="18">
        <v>-0.231952082683586</v>
      </c>
      <c r="AE327" s="18">
        <v>-0.31701572857257998</v>
      </c>
      <c r="AF327" s="18">
        <v>0.93787556740869604</v>
      </c>
      <c r="AG327" s="18">
        <v>0.29976236230709802</v>
      </c>
      <c r="AH327" s="18">
        <v>0.24226531386612199</v>
      </c>
      <c r="AI327" s="18">
        <v>1.9310487046373601E-3</v>
      </c>
      <c r="AJ327" s="24">
        <f t="shared" si="104"/>
        <v>0</v>
      </c>
      <c r="AK327" s="24">
        <f t="shared" si="105"/>
        <v>1</v>
      </c>
      <c r="AL327" s="24">
        <f t="shared" si="106"/>
        <v>0</v>
      </c>
      <c r="AM327" s="9">
        <f t="shared" si="107"/>
        <v>1</v>
      </c>
    </row>
    <row r="328" spans="1:39" x14ac:dyDescent="0.2">
      <c r="A328" s="47">
        <f t="shared" si="97"/>
        <v>0.74640036085348405</v>
      </c>
      <c r="B328" s="5">
        <v>325</v>
      </c>
      <c r="C328" s="6">
        <f t="shared" si="95"/>
        <v>33</v>
      </c>
      <c r="D328" s="6">
        <f t="shared" si="94"/>
        <v>43</v>
      </c>
      <c r="E328" s="5" t="str">
        <f t="shared" si="98"/>
        <v>33_P_d</v>
      </c>
      <c r="F328" s="44" t="str">
        <f t="shared" si="99"/>
        <v>d</v>
      </c>
      <c r="G328" s="39">
        <v>17</v>
      </c>
      <c r="H328" s="39" t="str">
        <f t="shared" si="91"/>
        <v>17_P</v>
      </c>
      <c r="I328" s="6" t="str">
        <f t="shared" si="96"/>
        <v>CI_43</v>
      </c>
      <c r="J328" s="6">
        <f t="shared" si="100"/>
        <v>1</v>
      </c>
      <c r="K328" s="6">
        <f t="shared" si="90"/>
        <v>1</v>
      </c>
      <c r="L328" s="5">
        <f t="shared" si="92"/>
        <v>1</v>
      </c>
      <c r="M328" s="51">
        <v>43179</v>
      </c>
      <c r="N328" s="51" t="s">
        <v>2863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f t="shared" si="101"/>
        <v>0</v>
      </c>
      <c r="V328" s="16">
        <f t="shared" si="102"/>
        <v>1</v>
      </c>
      <c r="W328" s="16">
        <f t="shared" si="103"/>
        <v>1</v>
      </c>
      <c r="X328" s="18">
        <v>3.5017637535929701E-2</v>
      </c>
      <c r="Y328" s="18">
        <v>5.5692162304768998E-2</v>
      </c>
      <c r="Z328" s="18">
        <v>3.45042089989875</v>
      </c>
      <c r="AA328" s="18">
        <v>5.6492003370937098</v>
      </c>
      <c r="AB328" s="18">
        <v>0.11906877041939599</v>
      </c>
      <c r="AC328" s="18">
        <v>-7.6174561588510006E-2</v>
      </c>
      <c r="AD328" s="18">
        <v>0.50124182570905496</v>
      </c>
      <c r="AE328" s="18">
        <v>-0.74101774639618101</v>
      </c>
      <c r="AF328" s="18">
        <v>1.4570665085391601</v>
      </c>
      <c r="AG328" s="18">
        <v>2.4118669552590499</v>
      </c>
      <c r="AH328" s="18">
        <v>0.74640036085348405</v>
      </c>
      <c r="AI328" s="18">
        <v>0.90051173333932</v>
      </c>
      <c r="AJ328" s="24">
        <f t="shared" si="104"/>
        <v>1</v>
      </c>
      <c r="AK328" s="24">
        <f t="shared" si="105"/>
        <v>0</v>
      </c>
      <c r="AL328" s="24">
        <f t="shared" si="106"/>
        <v>1</v>
      </c>
      <c r="AM328" s="9">
        <f t="shared" si="107"/>
        <v>1</v>
      </c>
    </row>
    <row r="329" spans="1:39" x14ac:dyDescent="0.2">
      <c r="A329" s="47">
        <f t="shared" si="97"/>
        <v>2.5073425675855299E-3</v>
      </c>
      <c r="B329" s="5">
        <v>326</v>
      </c>
      <c r="C329" s="6">
        <f t="shared" si="95"/>
        <v>33</v>
      </c>
      <c r="D329" s="6">
        <f t="shared" si="94"/>
        <v>43</v>
      </c>
      <c r="E329" s="5" t="str">
        <f t="shared" si="98"/>
        <v>33_P_d</v>
      </c>
      <c r="F329" s="44" t="str">
        <f t="shared" si="99"/>
        <v>d</v>
      </c>
      <c r="G329" s="39">
        <v>17</v>
      </c>
      <c r="H329" s="39" t="str">
        <f t="shared" si="91"/>
        <v>17_P</v>
      </c>
      <c r="I329" s="6" t="str">
        <f t="shared" si="96"/>
        <v>BP_43</v>
      </c>
      <c r="J329" s="6">
        <f t="shared" si="100"/>
        <v>0</v>
      </c>
      <c r="K329" s="6">
        <f t="shared" si="90"/>
        <v>1</v>
      </c>
      <c r="L329" s="5">
        <f t="shared" si="92"/>
        <v>1</v>
      </c>
      <c r="M329" s="51">
        <v>43179</v>
      </c>
      <c r="N329" s="51" t="s">
        <v>2863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0</v>
      </c>
      <c r="U329" s="12">
        <f t="shared" si="101"/>
        <v>1</v>
      </c>
      <c r="V329" s="16">
        <f t="shared" si="102"/>
        <v>1</v>
      </c>
      <c r="W329" s="16">
        <f t="shared" si="103"/>
        <v>1</v>
      </c>
      <c r="X329" s="18">
        <v>0.67188431636895996</v>
      </c>
      <c r="Y329" s="18">
        <v>0.235716079171258</v>
      </c>
      <c r="Z329" s="18">
        <v>2.1745925997383901</v>
      </c>
      <c r="AA329" s="18">
        <v>0.51056527753896397</v>
      </c>
      <c r="AB329" s="18">
        <v>0.74497931503368497</v>
      </c>
      <c r="AC329" s="18">
        <v>0.246467758489719</v>
      </c>
      <c r="AD329" s="18">
        <v>0.89552351002126396</v>
      </c>
      <c r="AE329" s="18">
        <v>0.214261180121986</v>
      </c>
      <c r="AF329" s="18">
        <v>0.953166423414186</v>
      </c>
      <c r="AG329" s="18">
        <v>0.18928757049800499</v>
      </c>
      <c r="AH329" s="18">
        <v>2.5073425675855299E-3</v>
      </c>
      <c r="AI329" s="18">
        <v>1.2346246843419899E-6</v>
      </c>
      <c r="AJ329" s="24">
        <f t="shared" si="104"/>
        <v>0</v>
      </c>
      <c r="AK329" s="24">
        <f t="shared" si="105"/>
        <v>1</v>
      </c>
      <c r="AL329" s="24">
        <f t="shared" si="106"/>
        <v>0</v>
      </c>
      <c r="AM329" s="9">
        <f t="shared" si="107"/>
        <v>1</v>
      </c>
    </row>
    <row r="330" spans="1:39" x14ac:dyDescent="0.2">
      <c r="A330" s="47">
        <f t="shared" si="97"/>
        <v>1.8039006021407698E-2</v>
      </c>
      <c r="B330" s="5">
        <v>327</v>
      </c>
      <c r="C330" s="6">
        <f t="shared" si="95"/>
        <v>33</v>
      </c>
      <c r="D330" s="6">
        <f t="shared" si="94"/>
        <v>44</v>
      </c>
      <c r="E330" s="5" t="str">
        <f t="shared" si="98"/>
        <v>33_P_d</v>
      </c>
      <c r="F330" s="44" t="str">
        <f t="shared" si="99"/>
        <v>d</v>
      </c>
      <c r="G330" s="39">
        <v>17</v>
      </c>
      <c r="H330" s="39" t="str">
        <f t="shared" si="91"/>
        <v>17_P</v>
      </c>
      <c r="I330" s="6" t="str">
        <f t="shared" si="96"/>
        <v>CI_44</v>
      </c>
      <c r="J330" s="6">
        <f t="shared" si="100"/>
        <v>1</v>
      </c>
      <c r="K330" s="6">
        <f t="shared" si="90"/>
        <v>1</v>
      </c>
      <c r="L330" s="5">
        <f t="shared" si="92"/>
        <v>1</v>
      </c>
      <c r="M330" s="51">
        <v>43179</v>
      </c>
      <c r="N330" s="51" t="s">
        <v>2863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0</v>
      </c>
      <c r="U330" s="12">
        <f t="shared" si="101"/>
        <v>1</v>
      </c>
      <c r="V330" s="16">
        <f t="shared" si="102"/>
        <v>1</v>
      </c>
      <c r="W330" s="16">
        <f t="shared" si="103"/>
        <v>1</v>
      </c>
      <c r="X330" s="18">
        <v>0.77861414203653101</v>
      </c>
      <c r="Y330" s="18">
        <v>0.38929518972919802</v>
      </c>
      <c r="Z330" s="18">
        <v>2.7616717502241999</v>
      </c>
      <c r="AA330" s="18">
        <v>0.96003912889727006</v>
      </c>
      <c r="AB330" s="18">
        <v>0.71127682409528503</v>
      </c>
      <c r="AC330" s="18">
        <v>0.28177874188173302</v>
      </c>
      <c r="AD330" s="18">
        <v>0.64382477657822701</v>
      </c>
      <c r="AE330" s="18">
        <v>0.206079780214243</v>
      </c>
      <c r="AF330" s="18">
        <v>1.1737501674431301</v>
      </c>
      <c r="AG330" s="18">
        <v>0.37122081802540502</v>
      </c>
      <c r="AH330" s="18">
        <v>1.8039006021407698E-2</v>
      </c>
      <c r="AI330" s="18">
        <v>3.29158529755784E-3</v>
      </c>
      <c r="AJ330" s="24">
        <f t="shared" si="104"/>
        <v>0</v>
      </c>
      <c r="AK330" s="24">
        <f t="shared" si="105"/>
        <v>1</v>
      </c>
      <c r="AL330" s="24">
        <f t="shared" si="106"/>
        <v>0</v>
      </c>
      <c r="AM330" s="9">
        <f t="shared" si="107"/>
        <v>1</v>
      </c>
    </row>
    <row r="331" spans="1:39" x14ac:dyDescent="0.2">
      <c r="A331" s="47">
        <f t="shared" si="97"/>
        <v>1.1519749013785999E-2</v>
      </c>
      <c r="B331" s="5">
        <v>328</v>
      </c>
      <c r="C331" s="6">
        <f t="shared" si="95"/>
        <v>33</v>
      </c>
      <c r="D331" s="6">
        <f t="shared" si="94"/>
        <v>44</v>
      </c>
      <c r="E331" s="5" t="str">
        <f t="shared" si="98"/>
        <v>33_P_d</v>
      </c>
      <c r="F331" s="44" t="str">
        <f t="shared" si="99"/>
        <v>d</v>
      </c>
      <c r="G331" s="39">
        <v>17</v>
      </c>
      <c r="H331" s="39" t="str">
        <f t="shared" si="91"/>
        <v>17_P</v>
      </c>
      <c r="I331" s="6" t="str">
        <f t="shared" si="96"/>
        <v>BP_44</v>
      </c>
      <c r="J331" s="6">
        <f t="shared" si="100"/>
        <v>0</v>
      </c>
      <c r="K331" s="6">
        <f t="shared" si="90"/>
        <v>1</v>
      </c>
      <c r="L331" s="5">
        <f t="shared" si="92"/>
        <v>1</v>
      </c>
      <c r="M331" s="51">
        <v>43179</v>
      </c>
      <c r="N331" s="51" t="s">
        <v>2863</v>
      </c>
      <c r="O331" s="12">
        <v>1</v>
      </c>
      <c r="P331" s="12">
        <v>1</v>
      </c>
      <c r="Q331" s="12">
        <v>1</v>
      </c>
      <c r="R331" s="12">
        <v>1</v>
      </c>
      <c r="S331" s="12">
        <v>1</v>
      </c>
      <c r="T331" s="12">
        <v>1</v>
      </c>
      <c r="U331" s="12">
        <f t="shared" si="101"/>
        <v>0</v>
      </c>
      <c r="V331" s="16">
        <f t="shared" si="102"/>
        <v>1</v>
      </c>
      <c r="W331" s="16">
        <f t="shared" si="103"/>
        <v>0</v>
      </c>
      <c r="X331" s="18">
        <v>-0.95742693234933496</v>
      </c>
      <c r="Y331" s="18">
        <v>-1.72631457549062</v>
      </c>
      <c r="Z331" s="18">
        <v>3.2188963358057698</v>
      </c>
      <c r="AA331" s="18">
        <v>6.3301173792898497</v>
      </c>
      <c r="AB331" s="18">
        <v>-0.89710747849481398</v>
      </c>
      <c r="AC331" s="18">
        <v>-1.70576090643713</v>
      </c>
      <c r="AD331" s="18">
        <v>-1.0798669730436901</v>
      </c>
      <c r="AE331" s="18">
        <v>-1.0222232174413</v>
      </c>
      <c r="AF331" s="18">
        <v>1.3828516575039</v>
      </c>
      <c r="AG331" s="18">
        <v>2.5007531185195599</v>
      </c>
      <c r="AH331" s="18">
        <v>1.1519749013785999E-2</v>
      </c>
      <c r="AI331" s="18">
        <v>8.0010015802024406E-3</v>
      </c>
      <c r="AJ331" s="24">
        <f t="shared" si="104"/>
        <v>1</v>
      </c>
      <c r="AK331" s="24">
        <f t="shared" si="105"/>
        <v>0</v>
      </c>
      <c r="AL331" s="24">
        <f t="shared" si="106"/>
        <v>0</v>
      </c>
      <c r="AM331" s="9">
        <f t="shared" si="107"/>
        <v>0</v>
      </c>
    </row>
    <row r="332" spans="1:39" x14ac:dyDescent="0.2">
      <c r="A332" s="47">
        <f t="shared" si="97"/>
        <v>0.14664813099215099</v>
      </c>
      <c r="B332" s="5">
        <v>329</v>
      </c>
      <c r="C332" s="6">
        <f t="shared" si="95"/>
        <v>33</v>
      </c>
      <c r="D332" s="6">
        <f t="shared" si="94"/>
        <v>45</v>
      </c>
      <c r="E332" s="5" t="str">
        <f t="shared" si="98"/>
        <v>33_P_d</v>
      </c>
      <c r="F332" s="44" t="str">
        <f t="shared" si="99"/>
        <v>d</v>
      </c>
      <c r="G332" s="39">
        <v>17</v>
      </c>
      <c r="H332" s="39" t="str">
        <f t="shared" si="91"/>
        <v>17_P</v>
      </c>
      <c r="I332" s="6" t="str">
        <f t="shared" si="96"/>
        <v>CI_45</v>
      </c>
      <c r="J332" s="6">
        <f t="shared" si="100"/>
        <v>1</v>
      </c>
      <c r="K332" s="6">
        <f t="shared" si="90"/>
        <v>1</v>
      </c>
      <c r="L332" s="5">
        <f t="shared" si="92"/>
        <v>1</v>
      </c>
      <c r="M332" s="51">
        <v>43179</v>
      </c>
      <c r="N332" s="51" t="s">
        <v>2863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0</v>
      </c>
      <c r="U332" s="12">
        <f t="shared" si="101"/>
        <v>1</v>
      </c>
      <c r="V332" s="16">
        <f t="shared" si="102"/>
        <v>0</v>
      </c>
      <c r="W332" s="16">
        <f t="shared" si="103"/>
        <v>1</v>
      </c>
      <c r="X332" s="18">
        <v>-9.7373169905040399E-2</v>
      </c>
      <c r="Y332" s="18">
        <v>-0.18451915981647701</v>
      </c>
      <c r="Z332" s="18">
        <v>3.3562440462410401</v>
      </c>
      <c r="AA332" s="18">
        <v>5.3244431439660103</v>
      </c>
      <c r="AB332" s="18">
        <v>-0.52608975005070402</v>
      </c>
      <c r="AC332" s="18">
        <v>-0.78965008063092301</v>
      </c>
      <c r="AD332" s="18">
        <v>-0.78084270246724297</v>
      </c>
      <c r="AE332" s="18">
        <v>-0.55617191085880002</v>
      </c>
      <c r="AF332" s="18">
        <v>1.4270819657234199</v>
      </c>
      <c r="AG332" s="18">
        <v>1.98666144479713</v>
      </c>
      <c r="AH332" s="18">
        <v>0.14664813099215099</v>
      </c>
      <c r="AI332" s="18">
        <v>0.11790358439177499</v>
      </c>
      <c r="AJ332" s="24">
        <f t="shared" si="104"/>
        <v>1</v>
      </c>
      <c r="AK332" s="24">
        <f t="shared" si="105"/>
        <v>0</v>
      </c>
      <c r="AL332" s="24">
        <f t="shared" si="106"/>
        <v>0</v>
      </c>
      <c r="AM332" s="9">
        <f t="shared" si="107"/>
        <v>0</v>
      </c>
    </row>
    <row r="333" spans="1:39" x14ac:dyDescent="0.2">
      <c r="A333" s="47">
        <f t="shared" si="97"/>
        <v>6.8723865118680505E-2</v>
      </c>
      <c r="B333" s="5">
        <v>330</v>
      </c>
      <c r="C333" s="6">
        <f t="shared" si="95"/>
        <v>33</v>
      </c>
      <c r="D333" s="6">
        <f t="shared" si="94"/>
        <v>45</v>
      </c>
      <c r="E333" s="5" t="str">
        <f t="shared" si="98"/>
        <v>33_P_d</v>
      </c>
      <c r="F333" s="44" t="str">
        <f t="shared" si="99"/>
        <v>d</v>
      </c>
      <c r="G333" s="39">
        <v>17</v>
      </c>
      <c r="H333" s="39" t="str">
        <f t="shared" si="91"/>
        <v>17_P</v>
      </c>
      <c r="I333" s="6" t="str">
        <f t="shared" si="96"/>
        <v>BP_45</v>
      </c>
      <c r="J333" s="6">
        <f t="shared" si="100"/>
        <v>0</v>
      </c>
      <c r="K333" s="6">
        <f t="shared" si="90"/>
        <v>1</v>
      </c>
      <c r="L333" s="5">
        <f t="shared" si="92"/>
        <v>1</v>
      </c>
      <c r="M333" s="51">
        <v>43179</v>
      </c>
      <c r="N333" s="51" t="s">
        <v>2863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f t="shared" si="101"/>
        <v>0</v>
      </c>
      <c r="V333" s="16">
        <f t="shared" si="102"/>
        <v>1</v>
      </c>
      <c r="W333" s="16">
        <f t="shared" si="103"/>
        <v>1</v>
      </c>
      <c r="X333" s="18">
        <v>0.16352375241695</v>
      </c>
      <c r="Y333" s="18">
        <v>0.31606554876759702</v>
      </c>
      <c r="Z333" s="18">
        <v>2.5583950097207002</v>
      </c>
      <c r="AA333" s="18">
        <v>4.5408969237751702</v>
      </c>
      <c r="AB333" s="18">
        <v>0.484080755268257</v>
      </c>
      <c r="AC333" s="18">
        <v>0.171560074340981</v>
      </c>
      <c r="AD333" s="18">
        <v>0.24671822684617301</v>
      </c>
      <c r="AE333" s="18">
        <v>0.67974363156529205</v>
      </c>
      <c r="AF333" s="18">
        <v>1.04388989167152</v>
      </c>
      <c r="AG333" s="18">
        <v>1.4719130147684001</v>
      </c>
      <c r="AH333" s="18">
        <v>6.8723865118680505E-2</v>
      </c>
      <c r="AI333" s="18">
        <v>0.64470614489670397</v>
      </c>
      <c r="AJ333" s="24">
        <f t="shared" si="104"/>
        <v>1</v>
      </c>
      <c r="AK333" s="24">
        <f t="shared" si="105"/>
        <v>0</v>
      </c>
      <c r="AL333" s="24">
        <f t="shared" si="106"/>
        <v>1</v>
      </c>
      <c r="AM333" s="9">
        <f t="shared" si="107"/>
        <v>1</v>
      </c>
    </row>
    <row r="334" spans="1:39" x14ac:dyDescent="0.2">
      <c r="A334" s="47">
        <f t="shared" si="97"/>
        <v>1.9819850778875599E-2</v>
      </c>
      <c r="B334" s="7">
        <v>331</v>
      </c>
      <c r="C334" s="8">
        <f t="shared" si="95"/>
        <v>34</v>
      </c>
      <c r="D334" s="8">
        <f t="shared" si="94"/>
        <v>41</v>
      </c>
      <c r="E334" s="7" t="str">
        <f t="shared" si="98"/>
        <v>34_X_d</v>
      </c>
      <c r="F334" s="45" t="str">
        <f t="shared" si="99"/>
        <v>d</v>
      </c>
      <c r="G334" s="40">
        <v>18</v>
      </c>
      <c r="H334" s="40" t="str">
        <f t="shared" si="91"/>
        <v>18_X</v>
      </c>
      <c r="I334" s="8" t="str">
        <f t="shared" si="96"/>
        <v>CI_41</v>
      </c>
      <c r="J334" s="8">
        <f t="shared" si="100"/>
        <v>1</v>
      </c>
      <c r="K334" s="8">
        <f t="shared" ref="K334:K397" si="108">ABS(K324-1)</f>
        <v>0</v>
      </c>
      <c r="L334" s="7">
        <f t="shared" si="92"/>
        <v>1</v>
      </c>
      <c r="M334" s="52">
        <v>43179</v>
      </c>
      <c r="N334" s="52" t="s">
        <v>2863</v>
      </c>
      <c r="O334" s="14">
        <v>1</v>
      </c>
      <c r="P334" s="14">
        <v>1</v>
      </c>
      <c r="Q334" s="14">
        <v>1</v>
      </c>
      <c r="R334" s="14">
        <v>1</v>
      </c>
      <c r="S334" s="14">
        <v>3</v>
      </c>
      <c r="T334" s="14">
        <v>0</v>
      </c>
      <c r="U334" s="14">
        <f t="shared" si="101"/>
        <v>1</v>
      </c>
      <c r="V334" s="16">
        <f t="shared" si="102"/>
        <v>1</v>
      </c>
      <c r="W334" s="16">
        <f t="shared" si="103"/>
        <v>1</v>
      </c>
      <c r="X334" s="18">
        <v>-0.71000311523675896</v>
      </c>
      <c r="Y334" s="18">
        <v>-0.288869829525775</v>
      </c>
      <c r="Z334" s="18">
        <v>2.0683154123835301</v>
      </c>
      <c r="AA334" s="18">
        <v>0.69582980857266497</v>
      </c>
      <c r="AB334" s="18">
        <v>-0.62333376281089004</v>
      </c>
      <c r="AC334" s="18">
        <v>-0.31900745267231301</v>
      </c>
      <c r="AD334" s="18">
        <v>-0.49791941413385299</v>
      </c>
      <c r="AE334" s="18">
        <v>-0.36635222162627901</v>
      </c>
      <c r="AF334" s="18">
        <v>1.0445530980803599</v>
      </c>
      <c r="AG334" s="18">
        <v>0.25796781498576998</v>
      </c>
      <c r="AH334" s="18">
        <v>1.9819850778875599E-2</v>
      </c>
      <c r="AI334" s="18">
        <v>3.6327545627981201E-6</v>
      </c>
      <c r="AJ334" s="24">
        <f t="shared" si="104"/>
        <v>0</v>
      </c>
      <c r="AK334" s="24">
        <f t="shared" si="105"/>
        <v>1</v>
      </c>
      <c r="AL334" s="24">
        <f t="shared" si="106"/>
        <v>0</v>
      </c>
      <c r="AM334" s="9">
        <f t="shared" si="107"/>
        <v>1</v>
      </c>
    </row>
    <row r="335" spans="1:39" x14ac:dyDescent="0.2">
      <c r="A335" s="47">
        <f t="shared" si="97"/>
        <v>2.43189891600064E-2</v>
      </c>
      <c r="B335" s="7">
        <v>332</v>
      </c>
      <c r="C335" s="8">
        <f t="shared" si="95"/>
        <v>34</v>
      </c>
      <c r="D335" s="8">
        <f t="shared" si="94"/>
        <v>41</v>
      </c>
      <c r="E335" s="7" t="str">
        <f t="shared" si="98"/>
        <v>34_X_d</v>
      </c>
      <c r="F335" s="45" t="str">
        <f t="shared" si="99"/>
        <v>d</v>
      </c>
      <c r="G335" s="40">
        <v>18</v>
      </c>
      <c r="H335" s="40" t="str">
        <f t="shared" ref="H335:H398" si="109">G335&amp;"_"&amp;IF(K335=1, "P", "X")</f>
        <v>18_X</v>
      </c>
      <c r="I335" s="8" t="str">
        <f t="shared" si="96"/>
        <v>BP_41</v>
      </c>
      <c r="J335" s="8">
        <f t="shared" si="100"/>
        <v>0</v>
      </c>
      <c r="K335" s="8">
        <f t="shared" si="108"/>
        <v>0</v>
      </c>
      <c r="L335" s="7">
        <f t="shared" si="92"/>
        <v>1</v>
      </c>
      <c r="M335" s="52">
        <v>43179</v>
      </c>
      <c r="N335" s="52" t="s">
        <v>2863</v>
      </c>
      <c r="O335" s="14">
        <v>1</v>
      </c>
      <c r="P335" s="14">
        <v>1</v>
      </c>
      <c r="Q335" s="14">
        <v>1</v>
      </c>
      <c r="R335" s="14">
        <v>1</v>
      </c>
      <c r="S335" s="14">
        <v>3</v>
      </c>
      <c r="T335" s="14">
        <v>0</v>
      </c>
      <c r="U335" s="14">
        <f t="shared" si="101"/>
        <v>1</v>
      </c>
      <c r="V335" s="16">
        <f t="shared" si="102"/>
        <v>1</v>
      </c>
      <c r="W335" s="16">
        <f t="shared" si="103"/>
        <v>1</v>
      </c>
      <c r="X335" s="18">
        <v>-0.62722936342470303</v>
      </c>
      <c r="Y335" s="18">
        <v>-0.27224730604260899</v>
      </c>
      <c r="Z335" s="18">
        <v>2.9571632805746</v>
      </c>
      <c r="AA335" s="18">
        <v>1.09190384195145</v>
      </c>
      <c r="AB335" s="18">
        <v>-0.67763057266638405</v>
      </c>
      <c r="AC335" s="18">
        <v>-0.49121832158600198</v>
      </c>
      <c r="AD335" s="18">
        <v>-0.330302530681023</v>
      </c>
      <c r="AE335" s="18">
        <v>-0.59855744471483396</v>
      </c>
      <c r="AF335" s="18">
        <v>1.1757840514867499</v>
      </c>
      <c r="AG335" s="18">
        <v>0.41352610521717298</v>
      </c>
      <c r="AH335" s="18">
        <v>2.43189891600064E-2</v>
      </c>
      <c r="AI335" s="18">
        <v>7.9555695393062306E-6</v>
      </c>
      <c r="AJ335" s="24">
        <f t="shared" si="104"/>
        <v>0</v>
      </c>
      <c r="AK335" s="24">
        <f t="shared" si="105"/>
        <v>1</v>
      </c>
      <c r="AL335" s="24">
        <f t="shared" si="106"/>
        <v>0</v>
      </c>
      <c r="AM335" s="9">
        <f t="shared" si="107"/>
        <v>1</v>
      </c>
    </row>
    <row r="336" spans="1:39" x14ac:dyDescent="0.2">
      <c r="A336" s="47">
        <f t="shared" si="97"/>
        <v>8.2604675970331998E-2</v>
      </c>
      <c r="B336" s="7">
        <v>333</v>
      </c>
      <c r="C336" s="8">
        <f t="shared" si="95"/>
        <v>34</v>
      </c>
      <c r="D336" s="8">
        <f t="shared" si="94"/>
        <v>42</v>
      </c>
      <c r="E336" s="7" t="str">
        <f t="shared" si="98"/>
        <v>34_X_d</v>
      </c>
      <c r="F336" s="45" t="str">
        <f t="shared" si="99"/>
        <v>d</v>
      </c>
      <c r="G336" s="40">
        <v>18</v>
      </c>
      <c r="H336" s="40" t="str">
        <f t="shared" si="109"/>
        <v>18_X</v>
      </c>
      <c r="I336" s="8" t="str">
        <f t="shared" si="96"/>
        <v>CI_42</v>
      </c>
      <c r="J336" s="8">
        <f t="shared" si="100"/>
        <v>1</v>
      </c>
      <c r="K336" s="8">
        <f t="shared" si="108"/>
        <v>0</v>
      </c>
      <c r="L336" s="7">
        <f t="shared" si="92"/>
        <v>1</v>
      </c>
      <c r="M336" s="52">
        <v>43179</v>
      </c>
      <c r="N336" s="52" t="s">
        <v>2863</v>
      </c>
      <c r="O336" s="14">
        <v>1</v>
      </c>
      <c r="P336" s="14">
        <v>1</v>
      </c>
      <c r="Q336" s="14">
        <v>1</v>
      </c>
      <c r="R336" s="14">
        <v>1</v>
      </c>
      <c r="S336" s="14">
        <v>3</v>
      </c>
      <c r="T336" s="14">
        <v>1</v>
      </c>
      <c r="U336" s="14">
        <f t="shared" si="101"/>
        <v>0</v>
      </c>
      <c r="V336" s="16">
        <f t="shared" si="102"/>
        <v>1</v>
      </c>
      <c r="W336" s="16">
        <f t="shared" si="103"/>
        <v>1</v>
      </c>
      <c r="X336" s="18">
        <v>0.119717674853746</v>
      </c>
      <c r="Y336" s="18">
        <v>0.18404169427987899</v>
      </c>
      <c r="Z336" s="18">
        <v>2.9046521896962099</v>
      </c>
      <c r="AA336" s="18">
        <v>5.0712798820794101</v>
      </c>
      <c r="AB336" s="18">
        <v>-0.52681930440054503</v>
      </c>
      <c r="AC336" s="18">
        <v>-8.6102872119365501E-2</v>
      </c>
      <c r="AD336" s="18">
        <v>-0.41081755237017598</v>
      </c>
      <c r="AE336" s="18">
        <v>0.35084974839491301</v>
      </c>
      <c r="AF336" s="18">
        <v>1.1922452744243299</v>
      </c>
      <c r="AG336" s="18">
        <v>1.6897358006631999</v>
      </c>
      <c r="AH336" s="18">
        <v>8.2604675970331998E-2</v>
      </c>
      <c r="AI336" s="18">
        <v>0.84016193716711496</v>
      </c>
      <c r="AJ336" s="24">
        <f t="shared" si="104"/>
        <v>1</v>
      </c>
      <c r="AK336" s="24">
        <f t="shared" si="105"/>
        <v>0</v>
      </c>
      <c r="AL336" s="24">
        <f t="shared" si="106"/>
        <v>1</v>
      </c>
      <c r="AM336" s="9">
        <f t="shared" si="107"/>
        <v>1</v>
      </c>
    </row>
    <row r="337" spans="1:39" x14ac:dyDescent="0.2">
      <c r="A337" s="47">
        <f t="shared" si="97"/>
        <v>0.24226531386612199</v>
      </c>
      <c r="B337" s="7">
        <v>334</v>
      </c>
      <c r="C337" s="8">
        <f t="shared" si="95"/>
        <v>34</v>
      </c>
      <c r="D337" s="8">
        <f t="shared" si="94"/>
        <v>42</v>
      </c>
      <c r="E337" s="7" t="str">
        <f t="shared" si="98"/>
        <v>34_X_d</v>
      </c>
      <c r="F337" s="45" t="str">
        <f t="shared" si="99"/>
        <v>d</v>
      </c>
      <c r="G337" s="40">
        <v>18</v>
      </c>
      <c r="H337" s="40" t="str">
        <f t="shared" si="109"/>
        <v>18_X</v>
      </c>
      <c r="I337" s="8" t="str">
        <f t="shared" si="96"/>
        <v>BP_42</v>
      </c>
      <c r="J337" s="8">
        <f t="shared" si="100"/>
        <v>0</v>
      </c>
      <c r="K337" s="8">
        <f t="shared" si="108"/>
        <v>0</v>
      </c>
      <c r="L337" s="7">
        <f t="shared" si="92"/>
        <v>1</v>
      </c>
      <c r="M337" s="52">
        <v>43179</v>
      </c>
      <c r="N337" s="52" t="s">
        <v>2863</v>
      </c>
      <c r="O337" s="14">
        <v>1</v>
      </c>
      <c r="P337" s="14">
        <v>1</v>
      </c>
      <c r="Q337" s="14">
        <v>1</v>
      </c>
      <c r="R337" s="14">
        <v>1</v>
      </c>
      <c r="S337" s="14">
        <v>3</v>
      </c>
      <c r="T337" s="14">
        <v>0</v>
      </c>
      <c r="U337" s="14">
        <f t="shared" si="101"/>
        <v>1</v>
      </c>
      <c r="V337" s="16">
        <f t="shared" si="102"/>
        <v>1</v>
      </c>
      <c r="W337" s="16">
        <f t="shared" si="103"/>
        <v>1</v>
      </c>
      <c r="X337" s="18">
        <v>-0.65504413284361396</v>
      </c>
      <c r="Y337" s="18">
        <v>-0.25438362144898002</v>
      </c>
      <c r="Z337" s="18">
        <v>2.3531946804141599</v>
      </c>
      <c r="AA337" s="18">
        <v>0.75328052656098299</v>
      </c>
      <c r="AB337" s="18">
        <v>-0.27801770884683902</v>
      </c>
      <c r="AC337" s="18">
        <v>-0.24064640056344899</v>
      </c>
      <c r="AD337" s="18">
        <v>-0.231952082683586</v>
      </c>
      <c r="AE337" s="18">
        <v>-0.31701572857257998</v>
      </c>
      <c r="AF337" s="18">
        <v>0.93787556740869604</v>
      </c>
      <c r="AG337" s="18">
        <v>0.29976236230709802</v>
      </c>
      <c r="AH337" s="18">
        <v>0.24226531386612199</v>
      </c>
      <c r="AI337" s="18">
        <v>1.9310487046373601E-3</v>
      </c>
      <c r="AJ337" s="24">
        <f t="shared" si="104"/>
        <v>0</v>
      </c>
      <c r="AK337" s="24">
        <f t="shared" si="105"/>
        <v>1</v>
      </c>
      <c r="AL337" s="24">
        <f t="shared" si="106"/>
        <v>0</v>
      </c>
      <c r="AM337" s="9">
        <f t="shared" si="107"/>
        <v>1</v>
      </c>
    </row>
    <row r="338" spans="1:39" x14ac:dyDescent="0.2">
      <c r="A338" s="47">
        <f t="shared" si="97"/>
        <v>0.74640036085348405</v>
      </c>
      <c r="B338" s="7">
        <v>335</v>
      </c>
      <c r="C338" s="8">
        <f t="shared" si="95"/>
        <v>34</v>
      </c>
      <c r="D338" s="8">
        <f t="shared" si="94"/>
        <v>43</v>
      </c>
      <c r="E338" s="7" t="str">
        <f t="shared" si="98"/>
        <v>34_X_d</v>
      </c>
      <c r="F338" s="45" t="str">
        <f t="shared" si="99"/>
        <v>d</v>
      </c>
      <c r="G338" s="40">
        <v>18</v>
      </c>
      <c r="H338" s="40" t="str">
        <f t="shared" si="109"/>
        <v>18_X</v>
      </c>
      <c r="I338" s="8" t="str">
        <f t="shared" si="96"/>
        <v>CI_43</v>
      </c>
      <c r="J338" s="8">
        <f t="shared" si="100"/>
        <v>1</v>
      </c>
      <c r="K338" s="8">
        <f t="shared" si="108"/>
        <v>0</v>
      </c>
      <c r="L338" s="7">
        <f t="shared" si="92"/>
        <v>1</v>
      </c>
      <c r="M338" s="52">
        <v>43179</v>
      </c>
      <c r="N338" s="52" t="s">
        <v>2863</v>
      </c>
      <c r="O338" s="14">
        <v>1</v>
      </c>
      <c r="P338" s="14">
        <v>1</v>
      </c>
      <c r="Q338" s="14">
        <v>1</v>
      </c>
      <c r="R338" s="14">
        <v>1</v>
      </c>
      <c r="S338" s="14">
        <v>3</v>
      </c>
      <c r="T338" s="14">
        <v>1</v>
      </c>
      <c r="U338" s="14">
        <f t="shared" si="101"/>
        <v>0</v>
      </c>
      <c r="V338" s="16">
        <f t="shared" si="102"/>
        <v>1</v>
      </c>
      <c r="W338" s="16">
        <f t="shared" si="103"/>
        <v>1</v>
      </c>
      <c r="X338" s="18">
        <v>3.5017637535929701E-2</v>
      </c>
      <c r="Y338" s="18">
        <v>5.5692162304768998E-2</v>
      </c>
      <c r="Z338" s="18">
        <v>3.45042089989875</v>
      </c>
      <c r="AA338" s="18">
        <v>5.6492003370937098</v>
      </c>
      <c r="AB338" s="18">
        <v>0.11906877041939599</v>
      </c>
      <c r="AC338" s="18">
        <v>-7.6174561588510006E-2</v>
      </c>
      <c r="AD338" s="18">
        <v>0.50124182570905496</v>
      </c>
      <c r="AE338" s="18">
        <v>-0.74101774639618101</v>
      </c>
      <c r="AF338" s="18">
        <v>1.4570665085391601</v>
      </c>
      <c r="AG338" s="18">
        <v>2.4118669552590499</v>
      </c>
      <c r="AH338" s="18">
        <v>0.74640036085348405</v>
      </c>
      <c r="AI338" s="18">
        <v>0.90051173333932</v>
      </c>
      <c r="AJ338" s="24">
        <f t="shared" si="104"/>
        <v>1</v>
      </c>
      <c r="AK338" s="24">
        <f t="shared" si="105"/>
        <v>0</v>
      </c>
      <c r="AL338" s="24">
        <f t="shared" si="106"/>
        <v>1</v>
      </c>
      <c r="AM338" s="9">
        <f t="shared" si="107"/>
        <v>1</v>
      </c>
    </row>
    <row r="339" spans="1:39" x14ac:dyDescent="0.2">
      <c r="A339" s="47">
        <f t="shared" si="97"/>
        <v>2.5073425675855299E-3</v>
      </c>
      <c r="B339" s="7">
        <v>336</v>
      </c>
      <c r="C339" s="8">
        <f t="shared" si="95"/>
        <v>34</v>
      </c>
      <c r="D339" s="8">
        <f t="shared" si="94"/>
        <v>43</v>
      </c>
      <c r="E339" s="7" t="str">
        <f t="shared" si="98"/>
        <v>34_X_d</v>
      </c>
      <c r="F339" s="45" t="str">
        <f t="shared" si="99"/>
        <v>d</v>
      </c>
      <c r="G339" s="40">
        <v>18</v>
      </c>
      <c r="H339" s="40" t="str">
        <f t="shared" si="109"/>
        <v>18_X</v>
      </c>
      <c r="I339" s="8" t="str">
        <f t="shared" si="96"/>
        <v>BP_43</v>
      </c>
      <c r="J339" s="8">
        <f t="shared" si="100"/>
        <v>0</v>
      </c>
      <c r="K339" s="8">
        <f t="shared" si="108"/>
        <v>0</v>
      </c>
      <c r="L339" s="7">
        <f t="shared" si="92"/>
        <v>1</v>
      </c>
      <c r="M339" s="52">
        <v>43179</v>
      </c>
      <c r="N339" s="52" t="s">
        <v>2863</v>
      </c>
      <c r="O339" s="14">
        <v>1</v>
      </c>
      <c r="P339" s="14">
        <v>1</v>
      </c>
      <c r="Q339" s="14">
        <v>1</v>
      </c>
      <c r="R339" s="14">
        <v>1</v>
      </c>
      <c r="S339" s="14">
        <v>3</v>
      </c>
      <c r="T339" s="14">
        <v>0</v>
      </c>
      <c r="U339" s="14">
        <f t="shared" si="101"/>
        <v>1</v>
      </c>
      <c r="V339" s="16">
        <f t="shared" si="102"/>
        <v>1</v>
      </c>
      <c r="W339" s="16">
        <f t="shared" si="103"/>
        <v>1</v>
      </c>
      <c r="X339" s="18">
        <v>0.67188431636895996</v>
      </c>
      <c r="Y339" s="18">
        <v>0.235716079171258</v>
      </c>
      <c r="Z339" s="18">
        <v>2.1745925997383901</v>
      </c>
      <c r="AA339" s="18">
        <v>0.51056527753896397</v>
      </c>
      <c r="AB339" s="18">
        <v>0.74497931503368497</v>
      </c>
      <c r="AC339" s="18">
        <v>0.246467758489719</v>
      </c>
      <c r="AD339" s="18">
        <v>0.89552351002126396</v>
      </c>
      <c r="AE339" s="18">
        <v>0.214261180121986</v>
      </c>
      <c r="AF339" s="18">
        <v>0.953166423414186</v>
      </c>
      <c r="AG339" s="18">
        <v>0.18928757049800499</v>
      </c>
      <c r="AH339" s="18">
        <v>2.5073425675855299E-3</v>
      </c>
      <c r="AI339" s="18">
        <v>1.2346246843419899E-6</v>
      </c>
      <c r="AJ339" s="24">
        <f t="shared" si="104"/>
        <v>0</v>
      </c>
      <c r="AK339" s="24">
        <f t="shared" si="105"/>
        <v>1</v>
      </c>
      <c r="AL339" s="24">
        <f t="shared" si="106"/>
        <v>0</v>
      </c>
      <c r="AM339" s="9">
        <f t="shared" si="107"/>
        <v>1</v>
      </c>
    </row>
    <row r="340" spans="1:39" x14ac:dyDescent="0.2">
      <c r="A340" s="47">
        <f t="shared" si="97"/>
        <v>1.8039006021407698E-2</v>
      </c>
      <c r="B340" s="7">
        <v>337</v>
      </c>
      <c r="C340" s="8">
        <f t="shared" si="95"/>
        <v>34</v>
      </c>
      <c r="D340" s="8">
        <f t="shared" si="94"/>
        <v>44</v>
      </c>
      <c r="E340" s="7" t="str">
        <f t="shared" si="98"/>
        <v>34_X_d</v>
      </c>
      <c r="F340" s="45" t="str">
        <f t="shared" si="99"/>
        <v>d</v>
      </c>
      <c r="G340" s="40">
        <v>18</v>
      </c>
      <c r="H340" s="40" t="str">
        <f t="shared" si="109"/>
        <v>18_X</v>
      </c>
      <c r="I340" s="8" t="str">
        <f t="shared" si="96"/>
        <v>CI_44</v>
      </c>
      <c r="J340" s="8">
        <f t="shared" si="100"/>
        <v>1</v>
      </c>
      <c r="K340" s="8">
        <f t="shared" si="108"/>
        <v>0</v>
      </c>
      <c r="L340" s="7">
        <f t="shared" si="92"/>
        <v>1</v>
      </c>
      <c r="M340" s="52">
        <v>43179</v>
      </c>
      <c r="N340" s="52" t="s">
        <v>2863</v>
      </c>
      <c r="O340" s="14">
        <v>1</v>
      </c>
      <c r="P340" s="14">
        <v>1</v>
      </c>
      <c r="Q340" s="14">
        <v>1</v>
      </c>
      <c r="R340" s="14">
        <v>1</v>
      </c>
      <c r="S340" s="14">
        <v>3</v>
      </c>
      <c r="T340" s="14">
        <v>0</v>
      </c>
      <c r="U340" s="14">
        <f t="shared" si="101"/>
        <v>1</v>
      </c>
      <c r="V340" s="16">
        <f t="shared" si="102"/>
        <v>1</v>
      </c>
      <c r="W340" s="16">
        <f t="shared" si="103"/>
        <v>1</v>
      </c>
      <c r="X340" s="18">
        <v>0.77861414203653101</v>
      </c>
      <c r="Y340" s="18">
        <v>0.38929518972919802</v>
      </c>
      <c r="Z340" s="18">
        <v>2.7616717502241999</v>
      </c>
      <c r="AA340" s="18">
        <v>0.96003912889727006</v>
      </c>
      <c r="AB340" s="18">
        <v>0.71127682409528503</v>
      </c>
      <c r="AC340" s="18">
        <v>0.28177874188173302</v>
      </c>
      <c r="AD340" s="18">
        <v>0.64382477657822701</v>
      </c>
      <c r="AE340" s="18">
        <v>0.206079780214243</v>
      </c>
      <c r="AF340" s="18">
        <v>1.1737501674431301</v>
      </c>
      <c r="AG340" s="18">
        <v>0.37122081802540502</v>
      </c>
      <c r="AH340" s="18">
        <v>1.8039006021407698E-2</v>
      </c>
      <c r="AI340" s="18">
        <v>3.29158529755784E-3</v>
      </c>
      <c r="AJ340" s="24">
        <f t="shared" si="104"/>
        <v>0</v>
      </c>
      <c r="AK340" s="24">
        <f t="shared" si="105"/>
        <v>1</v>
      </c>
      <c r="AL340" s="24">
        <f t="shared" si="106"/>
        <v>0</v>
      </c>
      <c r="AM340" s="9">
        <f t="shared" si="107"/>
        <v>1</v>
      </c>
    </row>
    <row r="341" spans="1:39" x14ac:dyDescent="0.2">
      <c r="A341" s="47">
        <f t="shared" si="97"/>
        <v>1.1519749013785999E-2</v>
      </c>
      <c r="B341" s="7">
        <v>338</v>
      </c>
      <c r="C341" s="8">
        <f t="shared" si="95"/>
        <v>34</v>
      </c>
      <c r="D341" s="8">
        <f t="shared" si="94"/>
        <v>44</v>
      </c>
      <c r="E341" s="7" t="str">
        <f t="shared" si="98"/>
        <v>34_X_d</v>
      </c>
      <c r="F341" s="45" t="str">
        <f t="shared" si="99"/>
        <v>d</v>
      </c>
      <c r="G341" s="40">
        <v>18</v>
      </c>
      <c r="H341" s="40" t="str">
        <f t="shared" si="109"/>
        <v>18_X</v>
      </c>
      <c r="I341" s="8" t="str">
        <f t="shared" si="96"/>
        <v>BP_44</v>
      </c>
      <c r="J341" s="8">
        <f t="shared" si="100"/>
        <v>0</v>
      </c>
      <c r="K341" s="8">
        <f t="shared" si="108"/>
        <v>0</v>
      </c>
      <c r="L341" s="7">
        <f t="shared" si="92"/>
        <v>1</v>
      </c>
      <c r="M341" s="52">
        <v>43179</v>
      </c>
      <c r="N341" s="52" t="s">
        <v>2863</v>
      </c>
      <c r="O341" s="14">
        <v>1</v>
      </c>
      <c r="P341" s="14">
        <v>1</v>
      </c>
      <c r="Q341" s="14">
        <v>1</v>
      </c>
      <c r="R341" s="14">
        <v>1</v>
      </c>
      <c r="S341" s="14">
        <v>3</v>
      </c>
      <c r="T341" s="14">
        <v>1</v>
      </c>
      <c r="U341" s="14">
        <f t="shared" si="101"/>
        <v>0</v>
      </c>
      <c r="V341" s="16">
        <f t="shared" si="102"/>
        <v>1</v>
      </c>
      <c r="W341" s="16">
        <f t="shared" si="103"/>
        <v>0</v>
      </c>
      <c r="X341" s="18">
        <v>-0.95742693234933496</v>
      </c>
      <c r="Y341" s="18">
        <v>-1.72631457549062</v>
      </c>
      <c r="Z341" s="18">
        <v>3.2188963358057698</v>
      </c>
      <c r="AA341" s="18">
        <v>6.3301173792898497</v>
      </c>
      <c r="AB341" s="18">
        <v>-0.89710747849481398</v>
      </c>
      <c r="AC341" s="18">
        <v>-1.70576090643713</v>
      </c>
      <c r="AD341" s="18">
        <v>-1.0798669730436901</v>
      </c>
      <c r="AE341" s="18">
        <v>-1.0222232174413</v>
      </c>
      <c r="AF341" s="18">
        <v>1.3828516575039</v>
      </c>
      <c r="AG341" s="18">
        <v>2.5007531185195599</v>
      </c>
      <c r="AH341" s="18">
        <v>1.1519749013785999E-2</v>
      </c>
      <c r="AI341" s="18">
        <v>8.0010015802024406E-3</v>
      </c>
      <c r="AJ341" s="24">
        <f t="shared" si="104"/>
        <v>1</v>
      </c>
      <c r="AK341" s="24">
        <f t="shared" si="105"/>
        <v>0</v>
      </c>
      <c r="AL341" s="24">
        <f t="shared" si="106"/>
        <v>0</v>
      </c>
      <c r="AM341" s="9">
        <f t="shared" si="107"/>
        <v>0</v>
      </c>
    </row>
    <row r="342" spans="1:39" x14ac:dyDescent="0.2">
      <c r="A342" s="47">
        <f t="shared" si="97"/>
        <v>0.14664813099215099</v>
      </c>
      <c r="B342" s="7">
        <v>339</v>
      </c>
      <c r="C342" s="8">
        <f t="shared" si="95"/>
        <v>34</v>
      </c>
      <c r="D342" s="8">
        <f t="shared" si="94"/>
        <v>45</v>
      </c>
      <c r="E342" s="7" t="str">
        <f t="shared" si="98"/>
        <v>34_X_d</v>
      </c>
      <c r="F342" s="45" t="str">
        <f t="shared" si="99"/>
        <v>d</v>
      </c>
      <c r="G342" s="40">
        <v>18</v>
      </c>
      <c r="H342" s="40" t="str">
        <f t="shared" si="109"/>
        <v>18_X</v>
      </c>
      <c r="I342" s="8" t="str">
        <f t="shared" si="96"/>
        <v>CI_45</v>
      </c>
      <c r="J342" s="8">
        <f t="shared" si="100"/>
        <v>1</v>
      </c>
      <c r="K342" s="8">
        <f t="shared" si="108"/>
        <v>0</v>
      </c>
      <c r="L342" s="7">
        <f t="shared" si="92"/>
        <v>1</v>
      </c>
      <c r="M342" s="52">
        <v>43179</v>
      </c>
      <c r="N342" s="52" t="s">
        <v>2863</v>
      </c>
      <c r="O342" s="14">
        <v>1</v>
      </c>
      <c r="P342" s="14">
        <v>1</v>
      </c>
      <c r="Q342" s="14">
        <v>1</v>
      </c>
      <c r="R342" s="14">
        <v>1</v>
      </c>
      <c r="S342" s="14">
        <v>3</v>
      </c>
      <c r="T342" s="14">
        <v>1</v>
      </c>
      <c r="U342" s="14">
        <f t="shared" si="101"/>
        <v>0</v>
      </c>
      <c r="V342" s="16">
        <f t="shared" si="102"/>
        <v>1</v>
      </c>
      <c r="W342" s="16">
        <f t="shared" si="103"/>
        <v>0</v>
      </c>
      <c r="X342" s="18">
        <v>-9.7373169905040399E-2</v>
      </c>
      <c r="Y342" s="18">
        <v>-0.18451915981647701</v>
      </c>
      <c r="Z342" s="18">
        <v>3.3562440462410401</v>
      </c>
      <c r="AA342" s="18">
        <v>5.3244431439660103</v>
      </c>
      <c r="AB342" s="18">
        <v>-0.52608975005070402</v>
      </c>
      <c r="AC342" s="18">
        <v>-0.78965008063092301</v>
      </c>
      <c r="AD342" s="18">
        <v>-0.78084270246724297</v>
      </c>
      <c r="AE342" s="18">
        <v>-0.55617191085880002</v>
      </c>
      <c r="AF342" s="18">
        <v>1.4270819657234199</v>
      </c>
      <c r="AG342" s="18">
        <v>1.98666144479713</v>
      </c>
      <c r="AH342" s="18">
        <v>0.14664813099215099</v>
      </c>
      <c r="AI342" s="18">
        <v>0.11790358439177499</v>
      </c>
      <c r="AJ342" s="24">
        <f t="shared" si="104"/>
        <v>1</v>
      </c>
      <c r="AK342" s="24">
        <f t="shared" si="105"/>
        <v>0</v>
      </c>
      <c r="AL342" s="24">
        <f t="shared" si="106"/>
        <v>0</v>
      </c>
      <c r="AM342" s="9">
        <f t="shared" si="107"/>
        <v>0</v>
      </c>
    </row>
    <row r="343" spans="1:39" x14ac:dyDescent="0.2">
      <c r="A343" s="47">
        <f t="shared" si="97"/>
        <v>6.8723865118680505E-2</v>
      </c>
      <c r="B343" s="7">
        <v>340</v>
      </c>
      <c r="C343" s="8">
        <f t="shared" si="95"/>
        <v>34</v>
      </c>
      <c r="D343" s="8">
        <f t="shared" si="94"/>
        <v>45</v>
      </c>
      <c r="E343" s="7" t="str">
        <f t="shared" si="98"/>
        <v>34_X_d</v>
      </c>
      <c r="F343" s="45" t="str">
        <f t="shared" si="99"/>
        <v>d</v>
      </c>
      <c r="G343" s="40">
        <v>18</v>
      </c>
      <c r="H343" s="40" t="str">
        <f t="shared" si="109"/>
        <v>18_X</v>
      </c>
      <c r="I343" s="8" t="str">
        <f t="shared" si="96"/>
        <v>BP_45</v>
      </c>
      <c r="J343" s="8">
        <f t="shared" si="100"/>
        <v>0</v>
      </c>
      <c r="K343" s="8">
        <f t="shared" si="108"/>
        <v>0</v>
      </c>
      <c r="L343" s="7">
        <f t="shared" si="92"/>
        <v>1</v>
      </c>
      <c r="M343" s="52">
        <v>43179</v>
      </c>
      <c r="N343" s="52" t="s">
        <v>2863</v>
      </c>
      <c r="O343" s="14">
        <v>1</v>
      </c>
      <c r="P343" s="14">
        <v>1</v>
      </c>
      <c r="Q343" s="14">
        <v>1</v>
      </c>
      <c r="R343" s="14">
        <v>1</v>
      </c>
      <c r="S343" s="14">
        <v>3</v>
      </c>
      <c r="T343" s="14">
        <v>1</v>
      </c>
      <c r="U343" s="14">
        <f t="shared" si="101"/>
        <v>0</v>
      </c>
      <c r="V343" s="16">
        <f t="shared" si="102"/>
        <v>1</v>
      </c>
      <c r="W343" s="16">
        <f t="shared" si="103"/>
        <v>1</v>
      </c>
      <c r="X343" s="18">
        <v>0.16352375241695</v>
      </c>
      <c r="Y343" s="18">
        <v>0.31606554876759702</v>
      </c>
      <c r="Z343" s="18">
        <v>2.5583950097207002</v>
      </c>
      <c r="AA343" s="18">
        <v>4.5408969237751702</v>
      </c>
      <c r="AB343" s="18">
        <v>0.484080755268257</v>
      </c>
      <c r="AC343" s="18">
        <v>0.171560074340981</v>
      </c>
      <c r="AD343" s="18">
        <v>0.24671822684617301</v>
      </c>
      <c r="AE343" s="18">
        <v>0.67974363156529205</v>
      </c>
      <c r="AF343" s="18">
        <v>1.04388989167152</v>
      </c>
      <c r="AG343" s="18">
        <v>1.4719130147684001</v>
      </c>
      <c r="AH343" s="18">
        <v>6.8723865118680505E-2</v>
      </c>
      <c r="AI343" s="18">
        <v>0.64470614489670397</v>
      </c>
      <c r="AJ343" s="24">
        <f t="shared" si="104"/>
        <v>1</v>
      </c>
      <c r="AK343" s="24">
        <f t="shared" si="105"/>
        <v>0</v>
      </c>
      <c r="AL343" s="24">
        <f t="shared" si="106"/>
        <v>1</v>
      </c>
      <c r="AM343" s="9">
        <f t="shared" si="107"/>
        <v>1</v>
      </c>
    </row>
    <row r="344" spans="1:39" x14ac:dyDescent="0.2">
      <c r="A344" s="47">
        <f t="shared" si="97"/>
        <v>1.9819850778875599E-2</v>
      </c>
      <c r="B344" s="5">
        <v>341</v>
      </c>
      <c r="C344" s="6">
        <f t="shared" si="95"/>
        <v>35</v>
      </c>
      <c r="D344" s="6">
        <f t="shared" si="94"/>
        <v>41</v>
      </c>
      <c r="E344" s="5" t="str">
        <f t="shared" si="98"/>
        <v>35_P_e</v>
      </c>
      <c r="F344" s="44" t="str">
        <f t="shared" si="99"/>
        <v>e</v>
      </c>
      <c r="G344" s="39">
        <v>17</v>
      </c>
      <c r="H344" s="39" t="str">
        <f t="shared" si="109"/>
        <v>17_P</v>
      </c>
      <c r="I344" s="6" t="str">
        <f t="shared" si="96"/>
        <v>CI_41</v>
      </c>
      <c r="J344" s="6">
        <f t="shared" si="100"/>
        <v>1</v>
      </c>
      <c r="K344" s="6">
        <f t="shared" si="108"/>
        <v>1</v>
      </c>
      <c r="L344" s="5">
        <f t="shared" ref="L344:L407" si="110">ABS(L324-1)</f>
        <v>0</v>
      </c>
      <c r="M344" s="51">
        <v>43180</v>
      </c>
      <c r="N344" s="51" t="s">
        <v>2866</v>
      </c>
      <c r="O344" s="12">
        <v>0</v>
      </c>
      <c r="P344" s="12">
        <v>1</v>
      </c>
      <c r="Q344" s="12">
        <v>3</v>
      </c>
      <c r="R344" s="12">
        <v>1</v>
      </c>
      <c r="S344" s="12">
        <v>15</v>
      </c>
      <c r="T344" s="12">
        <v>0</v>
      </c>
      <c r="U344" s="12">
        <f t="shared" si="101"/>
        <v>1</v>
      </c>
      <c r="V344" s="16">
        <f t="shared" si="102"/>
        <v>1</v>
      </c>
      <c r="W344" s="16">
        <f t="shared" si="103"/>
        <v>1</v>
      </c>
      <c r="X344" s="18">
        <v>-0.71000311523675896</v>
      </c>
      <c r="Y344" s="18">
        <v>-0.288869829525775</v>
      </c>
      <c r="Z344" s="18">
        <v>2.0683154123835301</v>
      </c>
      <c r="AA344" s="18">
        <v>0.69582980857266497</v>
      </c>
      <c r="AB344" s="18">
        <v>-0.62333376281089004</v>
      </c>
      <c r="AC344" s="18">
        <v>-0.31900745267231301</v>
      </c>
      <c r="AD344" s="18">
        <v>-0.49791941413385299</v>
      </c>
      <c r="AE344" s="18">
        <v>-0.36635222162627901</v>
      </c>
      <c r="AF344" s="18">
        <v>1.0445530980803599</v>
      </c>
      <c r="AG344" s="18">
        <v>0.25796781498576998</v>
      </c>
      <c r="AH344" s="18">
        <v>1.9819850778875599E-2</v>
      </c>
      <c r="AI344" s="18">
        <v>3.6327545627981201E-6</v>
      </c>
      <c r="AJ344" s="24">
        <f t="shared" si="104"/>
        <v>0</v>
      </c>
      <c r="AK344" s="24">
        <f t="shared" si="105"/>
        <v>1</v>
      </c>
      <c r="AL344" s="24">
        <f t="shared" si="106"/>
        <v>0</v>
      </c>
      <c r="AM344" s="9">
        <f t="shared" si="107"/>
        <v>1</v>
      </c>
    </row>
    <row r="345" spans="1:39" x14ac:dyDescent="0.2">
      <c r="A345" s="47">
        <f t="shared" si="97"/>
        <v>2.43189891600064E-2</v>
      </c>
      <c r="B345" s="5">
        <v>342</v>
      </c>
      <c r="C345" s="6">
        <f t="shared" si="95"/>
        <v>35</v>
      </c>
      <c r="D345" s="6">
        <f t="shared" si="94"/>
        <v>41</v>
      </c>
      <c r="E345" s="5" t="str">
        <f t="shared" si="98"/>
        <v>35_P_e</v>
      </c>
      <c r="F345" s="44" t="str">
        <f t="shared" si="99"/>
        <v>e</v>
      </c>
      <c r="G345" s="39">
        <v>17</v>
      </c>
      <c r="H345" s="39" t="str">
        <f t="shared" si="109"/>
        <v>17_P</v>
      </c>
      <c r="I345" s="6" t="str">
        <f t="shared" si="96"/>
        <v>BP_41</v>
      </c>
      <c r="J345" s="6">
        <f t="shared" si="100"/>
        <v>0</v>
      </c>
      <c r="K345" s="6">
        <f t="shared" si="108"/>
        <v>1</v>
      </c>
      <c r="L345" s="5">
        <f t="shared" si="110"/>
        <v>0</v>
      </c>
      <c r="M345" s="51">
        <v>43180</v>
      </c>
      <c r="N345" s="51" t="s">
        <v>2866</v>
      </c>
      <c r="O345" s="12">
        <v>0</v>
      </c>
      <c r="P345" s="12">
        <v>1</v>
      </c>
      <c r="Q345" s="12">
        <v>3</v>
      </c>
      <c r="R345" s="12">
        <v>1</v>
      </c>
      <c r="S345" s="12">
        <v>15</v>
      </c>
      <c r="T345" s="12">
        <v>0</v>
      </c>
      <c r="U345" s="12">
        <f t="shared" si="101"/>
        <v>1</v>
      </c>
      <c r="V345" s="16">
        <f t="shared" si="102"/>
        <v>1</v>
      </c>
      <c r="W345" s="16">
        <f t="shared" si="103"/>
        <v>1</v>
      </c>
      <c r="X345" s="18">
        <v>-0.62722936342470303</v>
      </c>
      <c r="Y345" s="18">
        <v>-0.27224730604260899</v>
      </c>
      <c r="Z345" s="18">
        <v>2.9571632805746</v>
      </c>
      <c r="AA345" s="18">
        <v>1.09190384195145</v>
      </c>
      <c r="AB345" s="18">
        <v>-0.67763057266638405</v>
      </c>
      <c r="AC345" s="18">
        <v>-0.49121832158600198</v>
      </c>
      <c r="AD345" s="18">
        <v>-0.330302530681023</v>
      </c>
      <c r="AE345" s="18">
        <v>-0.59855744471483396</v>
      </c>
      <c r="AF345" s="18">
        <v>1.1757840514867499</v>
      </c>
      <c r="AG345" s="18">
        <v>0.41352610521717298</v>
      </c>
      <c r="AH345" s="18">
        <v>2.43189891600064E-2</v>
      </c>
      <c r="AI345" s="18">
        <v>7.9555695393062306E-6</v>
      </c>
      <c r="AJ345" s="24">
        <f t="shared" si="104"/>
        <v>0</v>
      </c>
      <c r="AK345" s="24">
        <f t="shared" si="105"/>
        <v>1</v>
      </c>
      <c r="AL345" s="24">
        <f t="shared" si="106"/>
        <v>0</v>
      </c>
      <c r="AM345" s="9">
        <f t="shared" si="107"/>
        <v>1</v>
      </c>
    </row>
    <row r="346" spans="1:39" x14ac:dyDescent="0.2">
      <c r="A346" s="47">
        <f t="shared" si="97"/>
        <v>8.2604675970331998E-2</v>
      </c>
      <c r="B346" s="5">
        <v>343</v>
      </c>
      <c r="C346" s="6">
        <f t="shared" si="95"/>
        <v>35</v>
      </c>
      <c r="D346" s="6">
        <f t="shared" si="94"/>
        <v>42</v>
      </c>
      <c r="E346" s="5" t="str">
        <f t="shared" si="98"/>
        <v>35_P_e</v>
      </c>
      <c r="F346" s="44" t="str">
        <f t="shared" si="99"/>
        <v>e</v>
      </c>
      <c r="G346" s="39">
        <v>17</v>
      </c>
      <c r="H346" s="39" t="str">
        <f t="shared" si="109"/>
        <v>17_P</v>
      </c>
      <c r="I346" s="6" t="str">
        <f t="shared" si="96"/>
        <v>CI_42</v>
      </c>
      <c r="J346" s="6">
        <f t="shared" si="100"/>
        <v>1</v>
      </c>
      <c r="K346" s="6">
        <f t="shared" si="108"/>
        <v>1</v>
      </c>
      <c r="L346" s="5">
        <f t="shared" si="110"/>
        <v>0</v>
      </c>
      <c r="M346" s="51">
        <v>43180</v>
      </c>
      <c r="N346" s="51" t="s">
        <v>2866</v>
      </c>
      <c r="O346" s="12">
        <v>0</v>
      </c>
      <c r="P346" s="12">
        <v>1</v>
      </c>
      <c r="Q346" s="12">
        <v>3</v>
      </c>
      <c r="R346" s="12">
        <v>1</v>
      </c>
      <c r="S346" s="12">
        <v>15</v>
      </c>
      <c r="T346" s="12">
        <v>1</v>
      </c>
      <c r="U346" s="12">
        <f t="shared" si="101"/>
        <v>0</v>
      </c>
      <c r="V346" s="16">
        <f t="shared" si="102"/>
        <v>1</v>
      </c>
      <c r="W346" s="16">
        <f t="shared" si="103"/>
        <v>1</v>
      </c>
      <c r="X346" s="18">
        <v>0.119717674853746</v>
      </c>
      <c r="Y346" s="18">
        <v>0.18404169427987899</v>
      </c>
      <c r="Z346" s="18">
        <v>2.9046521896962099</v>
      </c>
      <c r="AA346" s="18">
        <v>5.0712798820794101</v>
      </c>
      <c r="AB346" s="18">
        <v>-0.52681930440054503</v>
      </c>
      <c r="AC346" s="18">
        <v>-8.6102872119365501E-2</v>
      </c>
      <c r="AD346" s="18">
        <v>-0.41081755237017598</v>
      </c>
      <c r="AE346" s="18">
        <v>0.35084974839491301</v>
      </c>
      <c r="AF346" s="18">
        <v>1.1922452744243299</v>
      </c>
      <c r="AG346" s="18">
        <v>1.6897358006631999</v>
      </c>
      <c r="AH346" s="18">
        <v>8.2604675970331998E-2</v>
      </c>
      <c r="AI346" s="18">
        <v>0.84016193716711496</v>
      </c>
      <c r="AJ346" s="24">
        <f t="shared" si="104"/>
        <v>1</v>
      </c>
      <c r="AK346" s="24">
        <f t="shared" si="105"/>
        <v>0</v>
      </c>
      <c r="AL346" s="24">
        <f t="shared" si="106"/>
        <v>1</v>
      </c>
      <c r="AM346" s="9">
        <f t="shared" si="107"/>
        <v>1</v>
      </c>
    </row>
    <row r="347" spans="1:39" x14ac:dyDescent="0.2">
      <c r="A347" s="47">
        <f t="shared" si="97"/>
        <v>0.24226531386612199</v>
      </c>
      <c r="B347" s="5">
        <v>344</v>
      </c>
      <c r="C347" s="6">
        <f t="shared" si="95"/>
        <v>35</v>
      </c>
      <c r="D347" s="6">
        <f t="shared" si="94"/>
        <v>42</v>
      </c>
      <c r="E347" s="5" t="str">
        <f t="shared" si="98"/>
        <v>35_P_e</v>
      </c>
      <c r="F347" s="44" t="str">
        <f t="shared" si="99"/>
        <v>e</v>
      </c>
      <c r="G347" s="39">
        <v>17</v>
      </c>
      <c r="H347" s="39" t="str">
        <f t="shared" si="109"/>
        <v>17_P</v>
      </c>
      <c r="I347" s="6" t="str">
        <f t="shared" si="96"/>
        <v>BP_42</v>
      </c>
      <c r="J347" s="6">
        <f t="shared" si="100"/>
        <v>0</v>
      </c>
      <c r="K347" s="6">
        <f t="shared" si="108"/>
        <v>1</v>
      </c>
      <c r="L347" s="5">
        <f t="shared" si="110"/>
        <v>0</v>
      </c>
      <c r="M347" s="51">
        <v>43180</v>
      </c>
      <c r="N347" s="51" t="s">
        <v>2866</v>
      </c>
      <c r="O347" s="12">
        <v>0</v>
      </c>
      <c r="P347" s="12">
        <v>1</v>
      </c>
      <c r="Q347" s="12">
        <v>3</v>
      </c>
      <c r="R347" s="12">
        <v>1</v>
      </c>
      <c r="S347" s="12">
        <v>15</v>
      </c>
      <c r="T347" s="12">
        <v>0</v>
      </c>
      <c r="U347" s="12">
        <f t="shared" si="101"/>
        <v>1</v>
      </c>
      <c r="V347" s="16">
        <f t="shared" si="102"/>
        <v>1</v>
      </c>
      <c r="W347" s="16">
        <f t="shared" si="103"/>
        <v>1</v>
      </c>
      <c r="X347" s="18">
        <v>-0.65504413284361396</v>
      </c>
      <c r="Y347" s="18">
        <v>-0.25438362144898002</v>
      </c>
      <c r="Z347" s="18">
        <v>2.3531946804141599</v>
      </c>
      <c r="AA347" s="18">
        <v>0.75328052656098299</v>
      </c>
      <c r="AB347" s="18">
        <v>-0.27801770884683902</v>
      </c>
      <c r="AC347" s="18">
        <v>-0.24064640056344899</v>
      </c>
      <c r="AD347" s="18">
        <v>-0.231952082683586</v>
      </c>
      <c r="AE347" s="18">
        <v>-0.31701572857257998</v>
      </c>
      <c r="AF347" s="18">
        <v>0.93787556740869604</v>
      </c>
      <c r="AG347" s="18">
        <v>0.29976236230709802</v>
      </c>
      <c r="AH347" s="18">
        <v>0.24226531386612199</v>
      </c>
      <c r="AI347" s="18">
        <v>1.9310487046373601E-3</v>
      </c>
      <c r="AJ347" s="24">
        <f t="shared" si="104"/>
        <v>0</v>
      </c>
      <c r="AK347" s="24">
        <f t="shared" si="105"/>
        <v>1</v>
      </c>
      <c r="AL347" s="24">
        <f t="shared" si="106"/>
        <v>0</v>
      </c>
      <c r="AM347" s="9">
        <f t="shared" si="107"/>
        <v>1</v>
      </c>
    </row>
    <row r="348" spans="1:39" x14ac:dyDescent="0.2">
      <c r="A348" s="47">
        <f t="shared" si="97"/>
        <v>0.74640036085348405</v>
      </c>
      <c r="B348" s="5">
        <v>345</v>
      </c>
      <c r="C348" s="6">
        <f t="shared" si="95"/>
        <v>35</v>
      </c>
      <c r="D348" s="6">
        <f t="shared" si="94"/>
        <v>43</v>
      </c>
      <c r="E348" s="5" t="str">
        <f t="shared" si="98"/>
        <v>35_P_e</v>
      </c>
      <c r="F348" s="44" t="str">
        <f t="shared" si="99"/>
        <v>e</v>
      </c>
      <c r="G348" s="39">
        <v>17</v>
      </c>
      <c r="H348" s="39" t="str">
        <f t="shared" si="109"/>
        <v>17_P</v>
      </c>
      <c r="I348" s="6" t="str">
        <f t="shared" si="96"/>
        <v>CI_43</v>
      </c>
      <c r="J348" s="6">
        <f t="shared" si="100"/>
        <v>1</v>
      </c>
      <c r="K348" s="6">
        <f t="shared" si="108"/>
        <v>1</v>
      </c>
      <c r="L348" s="5">
        <f t="shared" si="110"/>
        <v>0</v>
      </c>
      <c r="M348" s="51">
        <v>43180</v>
      </c>
      <c r="N348" s="51" t="s">
        <v>2866</v>
      </c>
      <c r="O348" s="12">
        <v>0</v>
      </c>
      <c r="P348" s="12">
        <v>1</v>
      </c>
      <c r="Q348" s="12">
        <v>3</v>
      </c>
      <c r="R348" s="12">
        <v>1</v>
      </c>
      <c r="S348" s="12">
        <v>15</v>
      </c>
      <c r="T348" s="12">
        <v>1</v>
      </c>
      <c r="U348" s="12">
        <f t="shared" si="101"/>
        <v>0</v>
      </c>
      <c r="V348" s="16">
        <f t="shared" si="102"/>
        <v>1</v>
      </c>
      <c r="W348" s="16">
        <f t="shared" si="103"/>
        <v>1</v>
      </c>
      <c r="X348" s="18">
        <v>3.5017637535929701E-2</v>
      </c>
      <c r="Y348" s="18">
        <v>5.5692162304768998E-2</v>
      </c>
      <c r="Z348" s="18">
        <v>3.45042089989875</v>
      </c>
      <c r="AA348" s="18">
        <v>5.6492003370937098</v>
      </c>
      <c r="AB348" s="18">
        <v>0.11906877041939599</v>
      </c>
      <c r="AC348" s="18">
        <v>-7.6174561588510006E-2</v>
      </c>
      <c r="AD348" s="18">
        <v>0.50124182570905496</v>
      </c>
      <c r="AE348" s="18">
        <v>-0.74101774639618101</v>
      </c>
      <c r="AF348" s="18">
        <v>1.4570665085391601</v>
      </c>
      <c r="AG348" s="18">
        <v>2.4118669552590499</v>
      </c>
      <c r="AH348" s="18">
        <v>0.74640036085348405</v>
      </c>
      <c r="AI348" s="18">
        <v>0.90051173333932</v>
      </c>
      <c r="AJ348" s="24">
        <f t="shared" si="104"/>
        <v>1</v>
      </c>
      <c r="AK348" s="24">
        <f t="shared" si="105"/>
        <v>0</v>
      </c>
      <c r="AL348" s="24">
        <f t="shared" si="106"/>
        <v>1</v>
      </c>
      <c r="AM348" s="9">
        <f t="shared" si="107"/>
        <v>1</v>
      </c>
    </row>
    <row r="349" spans="1:39" x14ac:dyDescent="0.2">
      <c r="A349" s="47">
        <f t="shared" si="97"/>
        <v>2.5073425675855299E-3</v>
      </c>
      <c r="B349" s="5">
        <v>346</v>
      </c>
      <c r="C349" s="6">
        <f t="shared" si="95"/>
        <v>35</v>
      </c>
      <c r="D349" s="6">
        <f t="shared" si="94"/>
        <v>43</v>
      </c>
      <c r="E349" s="5" t="str">
        <f t="shared" si="98"/>
        <v>35_P_e</v>
      </c>
      <c r="F349" s="44" t="str">
        <f t="shared" si="99"/>
        <v>e</v>
      </c>
      <c r="G349" s="39">
        <v>17</v>
      </c>
      <c r="H349" s="39" t="str">
        <f t="shared" si="109"/>
        <v>17_P</v>
      </c>
      <c r="I349" s="6" t="str">
        <f t="shared" si="96"/>
        <v>BP_43</v>
      </c>
      <c r="J349" s="6">
        <f t="shared" si="100"/>
        <v>0</v>
      </c>
      <c r="K349" s="6">
        <f t="shared" si="108"/>
        <v>1</v>
      </c>
      <c r="L349" s="5">
        <f t="shared" si="110"/>
        <v>0</v>
      </c>
      <c r="M349" s="51">
        <v>43180</v>
      </c>
      <c r="N349" s="51" t="s">
        <v>2866</v>
      </c>
      <c r="O349" s="12">
        <v>0</v>
      </c>
      <c r="P349" s="12">
        <v>1</v>
      </c>
      <c r="Q349" s="12">
        <v>3</v>
      </c>
      <c r="R349" s="12">
        <v>1</v>
      </c>
      <c r="S349" s="12">
        <v>15</v>
      </c>
      <c r="T349" s="12">
        <v>0</v>
      </c>
      <c r="U349" s="12">
        <f t="shared" si="101"/>
        <v>1</v>
      </c>
      <c r="V349" s="16">
        <f t="shared" si="102"/>
        <v>1</v>
      </c>
      <c r="W349" s="16">
        <f t="shared" si="103"/>
        <v>1</v>
      </c>
      <c r="X349" s="18">
        <v>0.67188431636895996</v>
      </c>
      <c r="Y349" s="18">
        <v>0.235716079171258</v>
      </c>
      <c r="Z349" s="18">
        <v>2.1745925997383901</v>
      </c>
      <c r="AA349" s="18">
        <v>0.51056527753896397</v>
      </c>
      <c r="AB349" s="18">
        <v>0.74497931503368497</v>
      </c>
      <c r="AC349" s="18">
        <v>0.246467758489719</v>
      </c>
      <c r="AD349" s="18">
        <v>0.89552351002126396</v>
      </c>
      <c r="AE349" s="18">
        <v>0.214261180121986</v>
      </c>
      <c r="AF349" s="18">
        <v>0.953166423414186</v>
      </c>
      <c r="AG349" s="18">
        <v>0.18928757049800499</v>
      </c>
      <c r="AH349" s="18">
        <v>2.5073425675855299E-3</v>
      </c>
      <c r="AI349" s="18">
        <v>1.2346246843419899E-6</v>
      </c>
      <c r="AJ349" s="24">
        <f t="shared" si="104"/>
        <v>0</v>
      </c>
      <c r="AK349" s="24">
        <f t="shared" si="105"/>
        <v>1</v>
      </c>
      <c r="AL349" s="24">
        <f t="shared" si="106"/>
        <v>0</v>
      </c>
      <c r="AM349" s="9">
        <f t="shared" si="107"/>
        <v>1</v>
      </c>
    </row>
    <row r="350" spans="1:39" x14ac:dyDescent="0.2">
      <c r="A350" s="47">
        <f t="shared" si="97"/>
        <v>1.8039006021407698E-2</v>
      </c>
      <c r="B350" s="5">
        <v>347</v>
      </c>
      <c r="C350" s="6">
        <f t="shared" si="95"/>
        <v>35</v>
      </c>
      <c r="D350" s="6">
        <f t="shared" si="94"/>
        <v>44</v>
      </c>
      <c r="E350" s="5" t="str">
        <f t="shared" si="98"/>
        <v>35_P_e</v>
      </c>
      <c r="F350" s="44" t="str">
        <f t="shared" si="99"/>
        <v>e</v>
      </c>
      <c r="G350" s="39">
        <v>17</v>
      </c>
      <c r="H350" s="39" t="str">
        <f t="shared" si="109"/>
        <v>17_P</v>
      </c>
      <c r="I350" s="6" t="str">
        <f t="shared" si="96"/>
        <v>CI_44</v>
      </c>
      <c r="J350" s="6">
        <f t="shared" si="100"/>
        <v>1</v>
      </c>
      <c r="K350" s="6">
        <f t="shared" si="108"/>
        <v>1</v>
      </c>
      <c r="L350" s="5">
        <f t="shared" si="110"/>
        <v>0</v>
      </c>
      <c r="M350" s="51">
        <v>43180</v>
      </c>
      <c r="N350" s="51" t="s">
        <v>2866</v>
      </c>
      <c r="O350" s="12">
        <v>0</v>
      </c>
      <c r="P350" s="12">
        <v>1</v>
      </c>
      <c r="Q350" s="12">
        <v>3</v>
      </c>
      <c r="R350" s="12">
        <v>1</v>
      </c>
      <c r="S350" s="12">
        <v>15</v>
      </c>
      <c r="T350" s="12">
        <v>0</v>
      </c>
      <c r="U350" s="12">
        <f t="shared" si="101"/>
        <v>1</v>
      </c>
      <c r="V350" s="16">
        <f t="shared" si="102"/>
        <v>1</v>
      </c>
      <c r="W350" s="16">
        <f t="shared" si="103"/>
        <v>1</v>
      </c>
      <c r="X350" s="18">
        <v>0.77861414203653101</v>
      </c>
      <c r="Y350" s="18">
        <v>0.38929518972919802</v>
      </c>
      <c r="Z350" s="18">
        <v>2.7616717502241999</v>
      </c>
      <c r="AA350" s="18">
        <v>0.96003912889727006</v>
      </c>
      <c r="AB350" s="18">
        <v>0.71127682409528503</v>
      </c>
      <c r="AC350" s="18">
        <v>0.28177874188173302</v>
      </c>
      <c r="AD350" s="18">
        <v>0.64382477657822701</v>
      </c>
      <c r="AE350" s="18">
        <v>0.206079780214243</v>
      </c>
      <c r="AF350" s="18">
        <v>1.1737501674431301</v>
      </c>
      <c r="AG350" s="18">
        <v>0.37122081802540502</v>
      </c>
      <c r="AH350" s="18">
        <v>1.8039006021407698E-2</v>
      </c>
      <c r="AI350" s="18">
        <v>3.29158529755784E-3</v>
      </c>
      <c r="AJ350" s="24">
        <f t="shared" si="104"/>
        <v>0</v>
      </c>
      <c r="AK350" s="24">
        <f t="shared" si="105"/>
        <v>1</v>
      </c>
      <c r="AL350" s="24">
        <f t="shared" si="106"/>
        <v>0</v>
      </c>
      <c r="AM350" s="9">
        <f t="shared" si="107"/>
        <v>1</v>
      </c>
    </row>
    <row r="351" spans="1:39" x14ac:dyDescent="0.2">
      <c r="A351" s="47">
        <f t="shared" si="97"/>
        <v>1.1519749013785999E-2</v>
      </c>
      <c r="B351" s="5">
        <v>348</v>
      </c>
      <c r="C351" s="6">
        <f t="shared" si="95"/>
        <v>35</v>
      </c>
      <c r="D351" s="6">
        <f t="shared" si="94"/>
        <v>44</v>
      </c>
      <c r="E351" s="5" t="str">
        <f t="shared" si="98"/>
        <v>35_P_e</v>
      </c>
      <c r="F351" s="44" t="str">
        <f t="shared" si="99"/>
        <v>e</v>
      </c>
      <c r="G351" s="39">
        <v>17</v>
      </c>
      <c r="H351" s="39" t="str">
        <f t="shared" si="109"/>
        <v>17_P</v>
      </c>
      <c r="I351" s="6" t="str">
        <f t="shared" si="96"/>
        <v>BP_44</v>
      </c>
      <c r="J351" s="6">
        <f t="shared" si="100"/>
        <v>0</v>
      </c>
      <c r="K351" s="6">
        <f t="shared" si="108"/>
        <v>1</v>
      </c>
      <c r="L351" s="5">
        <f t="shared" si="110"/>
        <v>0</v>
      </c>
      <c r="M351" s="51">
        <v>43180</v>
      </c>
      <c r="N351" s="51" t="s">
        <v>2866</v>
      </c>
      <c r="O351" s="12">
        <v>0</v>
      </c>
      <c r="P351" s="12">
        <v>1</v>
      </c>
      <c r="Q351" s="12">
        <v>3</v>
      </c>
      <c r="R351" s="12">
        <v>1</v>
      </c>
      <c r="S351" s="12">
        <v>15</v>
      </c>
      <c r="T351" s="12">
        <v>0</v>
      </c>
      <c r="U351" s="12">
        <f t="shared" si="101"/>
        <v>1</v>
      </c>
      <c r="V351" s="16">
        <f t="shared" si="102"/>
        <v>0</v>
      </c>
      <c r="W351" s="16">
        <f t="shared" si="103"/>
        <v>1</v>
      </c>
      <c r="X351" s="18">
        <v>-0.95742693234933496</v>
      </c>
      <c r="Y351" s="18">
        <v>-1.72631457549062</v>
      </c>
      <c r="Z351" s="18">
        <v>3.2188963358057698</v>
      </c>
      <c r="AA351" s="18">
        <v>6.3301173792898497</v>
      </c>
      <c r="AB351" s="18">
        <v>-0.89710747849481398</v>
      </c>
      <c r="AC351" s="18">
        <v>-1.70576090643713</v>
      </c>
      <c r="AD351" s="18">
        <v>-1.0798669730436901</v>
      </c>
      <c r="AE351" s="18">
        <v>-1.0222232174413</v>
      </c>
      <c r="AF351" s="18">
        <v>1.3828516575039</v>
      </c>
      <c r="AG351" s="18">
        <v>2.5007531185195599</v>
      </c>
      <c r="AH351" s="18">
        <v>1.1519749013785999E-2</v>
      </c>
      <c r="AI351" s="18">
        <v>8.0010015802024406E-3</v>
      </c>
      <c r="AJ351" s="24">
        <f t="shared" si="104"/>
        <v>1</v>
      </c>
      <c r="AK351" s="24">
        <f t="shared" si="105"/>
        <v>0</v>
      </c>
      <c r="AL351" s="24">
        <f t="shared" si="106"/>
        <v>0</v>
      </c>
      <c r="AM351" s="9">
        <f t="shared" si="107"/>
        <v>0</v>
      </c>
    </row>
    <row r="352" spans="1:39" x14ac:dyDescent="0.2">
      <c r="A352" s="47">
        <f t="shared" si="97"/>
        <v>0.14664813099215099</v>
      </c>
      <c r="B352" s="5">
        <v>349</v>
      </c>
      <c r="C352" s="6">
        <f t="shared" si="95"/>
        <v>35</v>
      </c>
      <c r="D352" s="6">
        <f t="shared" si="94"/>
        <v>45</v>
      </c>
      <c r="E352" s="5" t="str">
        <f t="shared" si="98"/>
        <v>35_P_e</v>
      </c>
      <c r="F352" s="44" t="str">
        <f t="shared" si="99"/>
        <v>e</v>
      </c>
      <c r="G352" s="39">
        <v>17</v>
      </c>
      <c r="H352" s="39" t="str">
        <f t="shared" si="109"/>
        <v>17_P</v>
      </c>
      <c r="I352" s="6" t="str">
        <f t="shared" si="96"/>
        <v>CI_45</v>
      </c>
      <c r="J352" s="6">
        <f t="shared" si="100"/>
        <v>1</v>
      </c>
      <c r="K352" s="6">
        <f t="shared" si="108"/>
        <v>1</v>
      </c>
      <c r="L352" s="5">
        <f t="shared" si="110"/>
        <v>0</v>
      </c>
      <c r="M352" s="51">
        <v>43180</v>
      </c>
      <c r="N352" s="51" t="s">
        <v>2866</v>
      </c>
      <c r="O352" s="12">
        <v>0</v>
      </c>
      <c r="P352" s="12">
        <v>1</v>
      </c>
      <c r="Q352" s="12">
        <v>3</v>
      </c>
      <c r="R352" s="12">
        <v>1</v>
      </c>
      <c r="S352" s="12">
        <v>15</v>
      </c>
      <c r="T352" s="12">
        <v>1</v>
      </c>
      <c r="U352" s="12">
        <f t="shared" si="101"/>
        <v>0</v>
      </c>
      <c r="V352" s="16">
        <f t="shared" si="102"/>
        <v>1</v>
      </c>
      <c r="W352" s="16">
        <f t="shared" si="103"/>
        <v>0</v>
      </c>
      <c r="X352" s="18">
        <v>-9.7373169905040399E-2</v>
      </c>
      <c r="Y352" s="18">
        <v>-0.18451915981647701</v>
      </c>
      <c r="Z352" s="18">
        <v>3.3562440462410401</v>
      </c>
      <c r="AA352" s="18">
        <v>5.3244431439660103</v>
      </c>
      <c r="AB352" s="18">
        <v>-0.52608975005070402</v>
      </c>
      <c r="AC352" s="18">
        <v>-0.78965008063092301</v>
      </c>
      <c r="AD352" s="18">
        <v>-0.78084270246724297</v>
      </c>
      <c r="AE352" s="18">
        <v>-0.55617191085880002</v>
      </c>
      <c r="AF352" s="18">
        <v>1.4270819657234199</v>
      </c>
      <c r="AG352" s="18">
        <v>1.98666144479713</v>
      </c>
      <c r="AH352" s="18">
        <v>0.14664813099215099</v>
      </c>
      <c r="AI352" s="18">
        <v>0.11790358439177499</v>
      </c>
      <c r="AJ352" s="24">
        <f t="shared" si="104"/>
        <v>1</v>
      </c>
      <c r="AK352" s="24">
        <f t="shared" si="105"/>
        <v>0</v>
      </c>
      <c r="AL352" s="24">
        <f t="shared" si="106"/>
        <v>0</v>
      </c>
      <c r="AM352" s="9">
        <f t="shared" si="107"/>
        <v>0</v>
      </c>
    </row>
    <row r="353" spans="1:39" x14ac:dyDescent="0.2">
      <c r="A353" s="47">
        <f t="shared" si="97"/>
        <v>6.8723865118680505E-2</v>
      </c>
      <c r="B353" s="5">
        <v>350</v>
      </c>
      <c r="C353" s="6">
        <f t="shared" si="95"/>
        <v>35</v>
      </c>
      <c r="D353" s="6">
        <f t="shared" si="94"/>
        <v>45</v>
      </c>
      <c r="E353" s="5" t="str">
        <f t="shared" si="98"/>
        <v>35_P_e</v>
      </c>
      <c r="F353" s="44" t="str">
        <f t="shared" si="99"/>
        <v>e</v>
      </c>
      <c r="G353" s="39">
        <v>17</v>
      </c>
      <c r="H353" s="39" t="str">
        <f t="shared" si="109"/>
        <v>17_P</v>
      </c>
      <c r="I353" s="6" t="str">
        <f t="shared" si="96"/>
        <v>BP_45</v>
      </c>
      <c r="J353" s="6">
        <f t="shared" si="100"/>
        <v>0</v>
      </c>
      <c r="K353" s="6">
        <f t="shared" si="108"/>
        <v>1</v>
      </c>
      <c r="L353" s="5">
        <f t="shared" si="110"/>
        <v>0</v>
      </c>
      <c r="M353" s="51">
        <v>43180</v>
      </c>
      <c r="N353" s="51" t="s">
        <v>2866</v>
      </c>
      <c r="O353" s="12">
        <v>0</v>
      </c>
      <c r="P353" s="12">
        <v>1</v>
      </c>
      <c r="Q353" s="12">
        <v>3</v>
      </c>
      <c r="R353" s="12">
        <v>1</v>
      </c>
      <c r="S353" s="12">
        <v>15</v>
      </c>
      <c r="T353" s="12">
        <v>1</v>
      </c>
      <c r="U353" s="12">
        <f t="shared" si="101"/>
        <v>0</v>
      </c>
      <c r="V353" s="16">
        <f t="shared" si="102"/>
        <v>1</v>
      </c>
      <c r="W353" s="16">
        <f t="shared" si="103"/>
        <v>1</v>
      </c>
      <c r="X353" s="18">
        <v>0.16352375241695</v>
      </c>
      <c r="Y353" s="18">
        <v>0.31606554876759702</v>
      </c>
      <c r="Z353" s="18">
        <v>2.5583950097207002</v>
      </c>
      <c r="AA353" s="18">
        <v>4.5408969237751702</v>
      </c>
      <c r="AB353" s="18">
        <v>0.484080755268257</v>
      </c>
      <c r="AC353" s="18">
        <v>0.171560074340981</v>
      </c>
      <c r="AD353" s="18">
        <v>0.24671822684617301</v>
      </c>
      <c r="AE353" s="18">
        <v>0.67974363156529205</v>
      </c>
      <c r="AF353" s="18">
        <v>1.04388989167152</v>
      </c>
      <c r="AG353" s="18">
        <v>1.4719130147684001</v>
      </c>
      <c r="AH353" s="18">
        <v>6.8723865118680505E-2</v>
      </c>
      <c r="AI353" s="18">
        <v>0.64470614489670397</v>
      </c>
      <c r="AJ353" s="24">
        <f t="shared" si="104"/>
        <v>1</v>
      </c>
      <c r="AK353" s="24">
        <f t="shared" si="105"/>
        <v>0</v>
      </c>
      <c r="AL353" s="24">
        <f t="shared" si="106"/>
        <v>1</v>
      </c>
      <c r="AM353" s="9">
        <f t="shared" si="107"/>
        <v>1</v>
      </c>
    </row>
    <row r="354" spans="1:39" x14ac:dyDescent="0.2">
      <c r="A354" s="47">
        <f t="shared" si="97"/>
        <v>1.9819850778875599E-2</v>
      </c>
      <c r="B354" s="7">
        <v>351</v>
      </c>
      <c r="C354" s="8">
        <f t="shared" si="95"/>
        <v>36</v>
      </c>
      <c r="D354" s="8">
        <f t="shared" si="94"/>
        <v>41</v>
      </c>
      <c r="E354" s="7" t="str">
        <f t="shared" si="98"/>
        <v>36_X_e</v>
      </c>
      <c r="F354" s="45" t="str">
        <f t="shared" si="99"/>
        <v>e</v>
      </c>
      <c r="G354" s="40">
        <v>18</v>
      </c>
      <c r="H354" s="40" t="str">
        <f t="shared" si="109"/>
        <v>18_X</v>
      </c>
      <c r="I354" s="8" t="str">
        <f t="shared" si="96"/>
        <v>CI_41</v>
      </c>
      <c r="J354" s="8">
        <f t="shared" si="100"/>
        <v>1</v>
      </c>
      <c r="K354" s="8">
        <f t="shared" si="108"/>
        <v>0</v>
      </c>
      <c r="L354" s="7">
        <f t="shared" si="110"/>
        <v>0</v>
      </c>
      <c r="M354" s="52">
        <v>43180</v>
      </c>
      <c r="N354" s="52" t="s">
        <v>2866</v>
      </c>
      <c r="O354" s="14">
        <v>0</v>
      </c>
      <c r="P354" s="14">
        <v>0</v>
      </c>
      <c r="Q354" s="14">
        <v>3</v>
      </c>
      <c r="R354" s="14">
        <v>0</v>
      </c>
      <c r="S354" s="14">
        <v>26</v>
      </c>
      <c r="T354" s="14">
        <v>0</v>
      </c>
      <c r="U354" s="14">
        <f t="shared" si="101"/>
        <v>1</v>
      </c>
      <c r="V354" s="16">
        <f t="shared" si="102"/>
        <v>1</v>
      </c>
      <c r="W354" s="16">
        <f t="shared" si="103"/>
        <v>1</v>
      </c>
      <c r="X354" s="18">
        <v>-0.71000311523675896</v>
      </c>
      <c r="Y354" s="18">
        <v>-0.288869829525775</v>
      </c>
      <c r="Z354" s="18">
        <v>2.0683154123835301</v>
      </c>
      <c r="AA354" s="18">
        <v>0.69582980857266497</v>
      </c>
      <c r="AB354" s="18">
        <v>-0.62333376281089004</v>
      </c>
      <c r="AC354" s="18">
        <v>-0.31900745267231301</v>
      </c>
      <c r="AD354" s="18">
        <v>-0.49791941413385299</v>
      </c>
      <c r="AE354" s="18">
        <v>-0.36635222162627901</v>
      </c>
      <c r="AF354" s="18">
        <v>1.0445530980803599</v>
      </c>
      <c r="AG354" s="18">
        <v>0.25796781498576998</v>
      </c>
      <c r="AH354" s="18">
        <v>1.9819850778875599E-2</v>
      </c>
      <c r="AI354" s="18">
        <v>3.6327545627981201E-6</v>
      </c>
      <c r="AJ354" s="24">
        <f t="shared" si="104"/>
        <v>0</v>
      </c>
      <c r="AK354" s="24">
        <f t="shared" si="105"/>
        <v>1</v>
      </c>
      <c r="AL354" s="24">
        <f t="shared" si="106"/>
        <v>0</v>
      </c>
      <c r="AM354" s="9">
        <f t="shared" si="107"/>
        <v>1</v>
      </c>
    </row>
    <row r="355" spans="1:39" x14ac:dyDescent="0.2">
      <c r="A355" s="47">
        <f t="shared" si="97"/>
        <v>2.43189891600064E-2</v>
      </c>
      <c r="B355" s="7">
        <v>352</v>
      </c>
      <c r="C355" s="8">
        <f t="shared" si="95"/>
        <v>36</v>
      </c>
      <c r="D355" s="8">
        <f t="shared" si="94"/>
        <v>41</v>
      </c>
      <c r="E355" s="7" t="str">
        <f t="shared" si="98"/>
        <v>36_X_e</v>
      </c>
      <c r="F355" s="45" t="str">
        <f t="shared" si="99"/>
        <v>e</v>
      </c>
      <c r="G355" s="40">
        <v>18</v>
      </c>
      <c r="H355" s="40" t="str">
        <f t="shared" si="109"/>
        <v>18_X</v>
      </c>
      <c r="I355" s="8" t="str">
        <f t="shared" si="96"/>
        <v>BP_41</v>
      </c>
      <c r="J355" s="8">
        <f t="shared" si="100"/>
        <v>0</v>
      </c>
      <c r="K355" s="8">
        <f t="shared" si="108"/>
        <v>0</v>
      </c>
      <c r="L355" s="7">
        <f t="shared" si="110"/>
        <v>0</v>
      </c>
      <c r="M355" s="52">
        <v>43180</v>
      </c>
      <c r="N355" s="52" t="s">
        <v>2866</v>
      </c>
      <c r="O355" s="14">
        <v>0</v>
      </c>
      <c r="P355" s="14">
        <v>0</v>
      </c>
      <c r="Q355" s="14">
        <v>3</v>
      </c>
      <c r="R355" s="14">
        <v>0</v>
      </c>
      <c r="S355" s="14">
        <v>26</v>
      </c>
      <c r="T355" s="14">
        <v>0</v>
      </c>
      <c r="U355" s="14">
        <f t="shared" si="101"/>
        <v>1</v>
      </c>
      <c r="V355" s="16">
        <f t="shared" si="102"/>
        <v>1</v>
      </c>
      <c r="W355" s="16">
        <f t="shared" si="103"/>
        <v>1</v>
      </c>
      <c r="X355" s="18">
        <v>-0.62722936342470303</v>
      </c>
      <c r="Y355" s="18">
        <v>-0.27224730604260899</v>
      </c>
      <c r="Z355" s="18">
        <v>2.9571632805746</v>
      </c>
      <c r="AA355" s="18">
        <v>1.09190384195145</v>
      </c>
      <c r="AB355" s="18">
        <v>-0.67763057266638405</v>
      </c>
      <c r="AC355" s="18">
        <v>-0.49121832158600198</v>
      </c>
      <c r="AD355" s="18">
        <v>-0.330302530681023</v>
      </c>
      <c r="AE355" s="18">
        <v>-0.59855744471483396</v>
      </c>
      <c r="AF355" s="18">
        <v>1.1757840514867499</v>
      </c>
      <c r="AG355" s="18">
        <v>0.41352610521717298</v>
      </c>
      <c r="AH355" s="18">
        <v>2.43189891600064E-2</v>
      </c>
      <c r="AI355" s="18">
        <v>7.9555695393062306E-6</v>
      </c>
      <c r="AJ355" s="24">
        <f t="shared" si="104"/>
        <v>0</v>
      </c>
      <c r="AK355" s="24">
        <f t="shared" si="105"/>
        <v>1</v>
      </c>
      <c r="AL355" s="24">
        <f t="shared" si="106"/>
        <v>0</v>
      </c>
      <c r="AM355" s="9">
        <f t="shared" si="107"/>
        <v>1</v>
      </c>
    </row>
    <row r="356" spans="1:39" x14ac:dyDescent="0.2">
      <c r="A356" s="47">
        <f t="shared" si="97"/>
        <v>8.2604675970331998E-2</v>
      </c>
      <c r="B356" s="7">
        <v>353</v>
      </c>
      <c r="C356" s="8">
        <f t="shared" si="95"/>
        <v>36</v>
      </c>
      <c r="D356" s="8">
        <f t="shared" si="94"/>
        <v>42</v>
      </c>
      <c r="E356" s="7" t="str">
        <f t="shared" si="98"/>
        <v>36_X_e</v>
      </c>
      <c r="F356" s="45" t="str">
        <f t="shared" si="99"/>
        <v>e</v>
      </c>
      <c r="G356" s="40">
        <v>18</v>
      </c>
      <c r="H356" s="40" t="str">
        <f t="shared" si="109"/>
        <v>18_X</v>
      </c>
      <c r="I356" s="8" t="str">
        <f t="shared" si="96"/>
        <v>CI_42</v>
      </c>
      <c r="J356" s="8">
        <f t="shared" si="100"/>
        <v>1</v>
      </c>
      <c r="K356" s="8">
        <f t="shared" si="108"/>
        <v>0</v>
      </c>
      <c r="L356" s="7">
        <f t="shared" si="110"/>
        <v>0</v>
      </c>
      <c r="M356" s="52">
        <v>43180</v>
      </c>
      <c r="N356" s="52" t="s">
        <v>2866</v>
      </c>
      <c r="O356" s="14">
        <v>0</v>
      </c>
      <c r="P356" s="14">
        <v>0</v>
      </c>
      <c r="Q356" s="14">
        <v>3</v>
      </c>
      <c r="R356" s="14">
        <v>0</v>
      </c>
      <c r="S356" s="14">
        <v>26</v>
      </c>
      <c r="T356" s="14">
        <v>1</v>
      </c>
      <c r="U356" s="14">
        <f t="shared" si="101"/>
        <v>0</v>
      </c>
      <c r="V356" s="16">
        <f t="shared" si="102"/>
        <v>1</v>
      </c>
      <c r="W356" s="16">
        <f t="shared" si="103"/>
        <v>1</v>
      </c>
      <c r="X356" s="18">
        <v>0.119717674853746</v>
      </c>
      <c r="Y356" s="18">
        <v>0.18404169427987899</v>
      </c>
      <c r="Z356" s="18">
        <v>2.9046521896962099</v>
      </c>
      <c r="AA356" s="18">
        <v>5.0712798820794101</v>
      </c>
      <c r="AB356" s="18">
        <v>-0.52681930440054503</v>
      </c>
      <c r="AC356" s="18">
        <v>-8.6102872119365501E-2</v>
      </c>
      <c r="AD356" s="18">
        <v>-0.41081755237017598</v>
      </c>
      <c r="AE356" s="18">
        <v>0.35084974839491301</v>
      </c>
      <c r="AF356" s="18">
        <v>1.1922452744243299</v>
      </c>
      <c r="AG356" s="18">
        <v>1.6897358006631999</v>
      </c>
      <c r="AH356" s="18">
        <v>8.2604675970331998E-2</v>
      </c>
      <c r="AI356" s="18">
        <v>0.84016193716711496</v>
      </c>
      <c r="AJ356" s="24">
        <f t="shared" si="104"/>
        <v>1</v>
      </c>
      <c r="AK356" s="24">
        <f t="shared" si="105"/>
        <v>0</v>
      </c>
      <c r="AL356" s="24">
        <f t="shared" si="106"/>
        <v>1</v>
      </c>
      <c r="AM356" s="9">
        <f t="shared" si="107"/>
        <v>1</v>
      </c>
    </row>
    <row r="357" spans="1:39" x14ac:dyDescent="0.2">
      <c r="A357" s="47">
        <f t="shared" si="97"/>
        <v>0.24226531386612199</v>
      </c>
      <c r="B357" s="7">
        <v>354</v>
      </c>
      <c r="C357" s="8">
        <f t="shared" si="95"/>
        <v>36</v>
      </c>
      <c r="D357" s="8">
        <f t="shared" si="94"/>
        <v>42</v>
      </c>
      <c r="E357" s="7" t="str">
        <f t="shared" si="98"/>
        <v>36_X_e</v>
      </c>
      <c r="F357" s="45" t="str">
        <f t="shared" si="99"/>
        <v>e</v>
      </c>
      <c r="G357" s="40">
        <v>18</v>
      </c>
      <c r="H357" s="40" t="str">
        <f t="shared" si="109"/>
        <v>18_X</v>
      </c>
      <c r="I357" s="8" t="str">
        <f t="shared" si="96"/>
        <v>BP_42</v>
      </c>
      <c r="J357" s="8">
        <f t="shared" si="100"/>
        <v>0</v>
      </c>
      <c r="K357" s="8">
        <f t="shared" si="108"/>
        <v>0</v>
      </c>
      <c r="L357" s="7">
        <f t="shared" si="110"/>
        <v>0</v>
      </c>
      <c r="M357" s="52">
        <v>43180</v>
      </c>
      <c r="N357" s="52" t="s">
        <v>2866</v>
      </c>
      <c r="O357" s="14">
        <v>0</v>
      </c>
      <c r="P357" s="14">
        <v>0</v>
      </c>
      <c r="Q357" s="14">
        <v>3</v>
      </c>
      <c r="R357" s="14">
        <v>0</v>
      </c>
      <c r="S357" s="14">
        <v>26</v>
      </c>
      <c r="T357" s="14">
        <v>0</v>
      </c>
      <c r="U357" s="14">
        <f t="shared" si="101"/>
        <v>1</v>
      </c>
      <c r="V357" s="16">
        <f t="shared" si="102"/>
        <v>1</v>
      </c>
      <c r="W357" s="16">
        <f t="shared" si="103"/>
        <v>1</v>
      </c>
      <c r="X357" s="18">
        <v>-0.65504413284361396</v>
      </c>
      <c r="Y357" s="18">
        <v>-0.25438362144898002</v>
      </c>
      <c r="Z357" s="18">
        <v>2.3531946804141599</v>
      </c>
      <c r="AA357" s="18">
        <v>0.75328052656098299</v>
      </c>
      <c r="AB357" s="18">
        <v>-0.27801770884683902</v>
      </c>
      <c r="AC357" s="18">
        <v>-0.24064640056344899</v>
      </c>
      <c r="AD357" s="18">
        <v>-0.231952082683586</v>
      </c>
      <c r="AE357" s="18">
        <v>-0.31701572857257998</v>
      </c>
      <c r="AF357" s="18">
        <v>0.93787556740869604</v>
      </c>
      <c r="AG357" s="18">
        <v>0.29976236230709802</v>
      </c>
      <c r="AH357" s="18">
        <v>0.24226531386612199</v>
      </c>
      <c r="AI357" s="18">
        <v>1.9310487046373601E-3</v>
      </c>
      <c r="AJ357" s="24">
        <f t="shared" si="104"/>
        <v>0</v>
      </c>
      <c r="AK357" s="24">
        <f t="shared" si="105"/>
        <v>1</v>
      </c>
      <c r="AL357" s="24">
        <f t="shared" si="106"/>
        <v>0</v>
      </c>
      <c r="AM357" s="9">
        <f t="shared" si="107"/>
        <v>1</v>
      </c>
    </row>
    <row r="358" spans="1:39" x14ac:dyDescent="0.2">
      <c r="A358" s="47">
        <f t="shared" si="97"/>
        <v>0.74640036085348405</v>
      </c>
      <c r="B358" s="7">
        <v>355</v>
      </c>
      <c r="C358" s="8">
        <f t="shared" si="95"/>
        <v>36</v>
      </c>
      <c r="D358" s="8">
        <f t="shared" si="94"/>
        <v>43</v>
      </c>
      <c r="E358" s="7" t="str">
        <f t="shared" si="98"/>
        <v>36_X_e</v>
      </c>
      <c r="F358" s="45" t="str">
        <f t="shared" si="99"/>
        <v>e</v>
      </c>
      <c r="G358" s="40">
        <v>18</v>
      </c>
      <c r="H358" s="40" t="str">
        <f t="shared" si="109"/>
        <v>18_X</v>
      </c>
      <c r="I358" s="8" t="str">
        <f t="shared" si="96"/>
        <v>CI_43</v>
      </c>
      <c r="J358" s="8">
        <f t="shared" si="100"/>
        <v>1</v>
      </c>
      <c r="K358" s="8">
        <f t="shared" si="108"/>
        <v>0</v>
      </c>
      <c r="L358" s="7">
        <f t="shared" si="110"/>
        <v>0</v>
      </c>
      <c r="M358" s="52">
        <v>43180</v>
      </c>
      <c r="N358" s="52" t="s">
        <v>2866</v>
      </c>
      <c r="O358" s="14">
        <v>0</v>
      </c>
      <c r="P358" s="14">
        <v>0</v>
      </c>
      <c r="Q358" s="14">
        <v>3</v>
      </c>
      <c r="R358" s="14">
        <v>0</v>
      </c>
      <c r="S358" s="14">
        <v>26</v>
      </c>
      <c r="T358" s="14">
        <v>1</v>
      </c>
      <c r="U358" s="14">
        <f t="shared" si="101"/>
        <v>0</v>
      </c>
      <c r="V358" s="16">
        <f t="shared" si="102"/>
        <v>1</v>
      </c>
      <c r="W358" s="16">
        <f t="shared" si="103"/>
        <v>1</v>
      </c>
      <c r="X358" s="18">
        <v>3.5017637535929701E-2</v>
      </c>
      <c r="Y358" s="18">
        <v>5.5692162304768998E-2</v>
      </c>
      <c r="Z358" s="18">
        <v>3.45042089989875</v>
      </c>
      <c r="AA358" s="18">
        <v>5.6492003370937098</v>
      </c>
      <c r="AB358" s="18">
        <v>0.11906877041939599</v>
      </c>
      <c r="AC358" s="18">
        <v>-7.6174561588510006E-2</v>
      </c>
      <c r="AD358" s="18">
        <v>0.50124182570905496</v>
      </c>
      <c r="AE358" s="18">
        <v>-0.74101774639618101</v>
      </c>
      <c r="AF358" s="18">
        <v>1.4570665085391601</v>
      </c>
      <c r="AG358" s="18">
        <v>2.4118669552590499</v>
      </c>
      <c r="AH358" s="18">
        <v>0.74640036085348405</v>
      </c>
      <c r="AI358" s="18">
        <v>0.90051173333932</v>
      </c>
      <c r="AJ358" s="24">
        <f t="shared" si="104"/>
        <v>1</v>
      </c>
      <c r="AK358" s="24">
        <f t="shared" si="105"/>
        <v>0</v>
      </c>
      <c r="AL358" s="24">
        <f t="shared" si="106"/>
        <v>1</v>
      </c>
      <c r="AM358" s="9">
        <f t="shared" si="107"/>
        <v>1</v>
      </c>
    </row>
    <row r="359" spans="1:39" x14ac:dyDescent="0.2">
      <c r="A359" s="47">
        <f t="shared" si="97"/>
        <v>2.5073425675855299E-3</v>
      </c>
      <c r="B359" s="7">
        <v>356</v>
      </c>
      <c r="C359" s="8">
        <f t="shared" si="95"/>
        <v>36</v>
      </c>
      <c r="D359" s="8">
        <f t="shared" si="94"/>
        <v>43</v>
      </c>
      <c r="E359" s="7" t="str">
        <f t="shared" si="98"/>
        <v>36_X_e</v>
      </c>
      <c r="F359" s="45" t="str">
        <f t="shared" si="99"/>
        <v>e</v>
      </c>
      <c r="G359" s="40">
        <v>18</v>
      </c>
      <c r="H359" s="40" t="str">
        <f t="shared" si="109"/>
        <v>18_X</v>
      </c>
      <c r="I359" s="8" t="str">
        <f t="shared" si="96"/>
        <v>BP_43</v>
      </c>
      <c r="J359" s="8">
        <f t="shared" si="100"/>
        <v>0</v>
      </c>
      <c r="K359" s="8">
        <f t="shared" si="108"/>
        <v>0</v>
      </c>
      <c r="L359" s="7">
        <f t="shared" si="110"/>
        <v>0</v>
      </c>
      <c r="M359" s="52">
        <v>43180</v>
      </c>
      <c r="N359" s="52" t="s">
        <v>2866</v>
      </c>
      <c r="O359" s="14">
        <v>0</v>
      </c>
      <c r="P359" s="14">
        <v>0</v>
      </c>
      <c r="Q359" s="14">
        <v>3</v>
      </c>
      <c r="R359" s="14">
        <v>0</v>
      </c>
      <c r="S359" s="14">
        <v>26</v>
      </c>
      <c r="T359" s="14">
        <v>0</v>
      </c>
      <c r="U359" s="14">
        <f t="shared" si="101"/>
        <v>1</v>
      </c>
      <c r="V359" s="16">
        <f t="shared" si="102"/>
        <v>1</v>
      </c>
      <c r="W359" s="16">
        <f t="shared" si="103"/>
        <v>1</v>
      </c>
      <c r="X359" s="18">
        <v>0.67188431636895996</v>
      </c>
      <c r="Y359" s="18">
        <v>0.235716079171258</v>
      </c>
      <c r="Z359" s="18">
        <v>2.1745925997383901</v>
      </c>
      <c r="AA359" s="18">
        <v>0.51056527753896397</v>
      </c>
      <c r="AB359" s="18">
        <v>0.74497931503368497</v>
      </c>
      <c r="AC359" s="18">
        <v>0.246467758489719</v>
      </c>
      <c r="AD359" s="18">
        <v>0.89552351002126396</v>
      </c>
      <c r="AE359" s="18">
        <v>0.214261180121986</v>
      </c>
      <c r="AF359" s="18">
        <v>0.953166423414186</v>
      </c>
      <c r="AG359" s="18">
        <v>0.18928757049800499</v>
      </c>
      <c r="AH359" s="18">
        <v>2.5073425675855299E-3</v>
      </c>
      <c r="AI359" s="18">
        <v>1.2346246843419899E-6</v>
      </c>
      <c r="AJ359" s="24">
        <f t="shared" si="104"/>
        <v>0</v>
      </c>
      <c r="AK359" s="24">
        <f t="shared" si="105"/>
        <v>1</v>
      </c>
      <c r="AL359" s="24">
        <f t="shared" si="106"/>
        <v>0</v>
      </c>
      <c r="AM359" s="9">
        <f t="shared" si="107"/>
        <v>1</v>
      </c>
    </row>
    <row r="360" spans="1:39" x14ac:dyDescent="0.2">
      <c r="A360" s="47">
        <f t="shared" si="97"/>
        <v>1.8039006021407698E-2</v>
      </c>
      <c r="B360" s="7">
        <v>357</v>
      </c>
      <c r="C360" s="8">
        <f t="shared" si="95"/>
        <v>36</v>
      </c>
      <c r="D360" s="8">
        <f t="shared" si="94"/>
        <v>44</v>
      </c>
      <c r="E360" s="7" t="str">
        <f t="shared" si="98"/>
        <v>36_X_e</v>
      </c>
      <c r="F360" s="45" t="str">
        <f t="shared" si="99"/>
        <v>e</v>
      </c>
      <c r="G360" s="40">
        <v>18</v>
      </c>
      <c r="H360" s="40" t="str">
        <f t="shared" si="109"/>
        <v>18_X</v>
      </c>
      <c r="I360" s="8" t="str">
        <f t="shared" si="96"/>
        <v>CI_44</v>
      </c>
      <c r="J360" s="8">
        <f t="shared" si="100"/>
        <v>1</v>
      </c>
      <c r="K360" s="8">
        <f t="shared" si="108"/>
        <v>0</v>
      </c>
      <c r="L360" s="7">
        <f t="shared" si="110"/>
        <v>0</v>
      </c>
      <c r="M360" s="52">
        <v>43180</v>
      </c>
      <c r="N360" s="52" t="s">
        <v>2866</v>
      </c>
      <c r="O360" s="14">
        <v>0</v>
      </c>
      <c r="P360" s="14">
        <v>0</v>
      </c>
      <c r="Q360" s="14">
        <v>3</v>
      </c>
      <c r="R360" s="14">
        <v>0</v>
      </c>
      <c r="S360" s="14">
        <v>26</v>
      </c>
      <c r="T360" s="14">
        <v>0</v>
      </c>
      <c r="U360" s="14">
        <f t="shared" si="101"/>
        <v>1</v>
      </c>
      <c r="V360" s="16">
        <f t="shared" si="102"/>
        <v>1</v>
      </c>
      <c r="W360" s="16">
        <f t="shared" si="103"/>
        <v>1</v>
      </c>
      <c r="X360" s="18">
        <v>0.77861414203653101</v>
      </c>
      <c r="Y360" s="18">
        <v>0.38929518972919802</v>
      </c>
      <c r="Z360" s="18">
        <v>2.7616717502241999</v>
      </c>
      <c r="AA360" s="18">
        <v>0.96003912889727006</v>
      </c>
      <c r="AB360" s="18">
        <v>0.71127682409528503</v>
      </c>
      <c r="AC360" s="18">
        <v>0.28177874188173302</v>
      </c>
      <c r="AD360" s="18">
        <v>0.64382477657822701</v>
      </c>
      <c r="AE360" s="18">
        <v>0.206079780214243</v>
      </c>
      <c r="AF360" s="18">
        <v>1.1737501674431301</v>
      </c>
      <c r="AG360" s="18">
        <v>0.37122081802540502</v>
      </c>
      <c r="AH360" s="18">
        <v>1.8039006021407698E-2</v>
      </c>
      <c r="AI360" s="18">
        <v>3.29158529755784E-3</v>
      </c>
      <c r="AJ360" s="24">
        <f t="shared" si="104"/>
        <v>0</v>
      </c>
      <c r="AK360" s="24">
        <f t="shared" si="105"/>
        <v>1</v>
      </c>
      <c r="AL360" s="24">
        <f t="shared" si="106"/>
        <v>0</v>
      </c>
      <c r="AM360" s="9">
        <f t="shared" si="107"/>
        <v>1</v>
      </c>
    </row>
    <row r="361" spans="1:39" x14ac:dyDescent="0.2">
      <c r="A361" s="47">
        <f t="shared" si="97"/>
        <v>1.1519749013785999E-2</v>
      </c>
      <c r="B361" s="7">
        <v>358</v>
      </c>
      <c r="C361" s="8">
        <f t="shared" si="95"/>
        <v>36</v>
      </c>
      <c r="D361" s="8">
        <f t="shared" si="94"/>
        <v>44</v>
      </c>
      <c r="E361" s="7" t="str">
        <f t="shared" si="98"/>
        <v>36_X_e</v>
      </c>
      <c r="F361" s="45" t="str">
        <f t="shared" si="99"/>
        <v>e</v>
      </c>
      <c r="G361" s="40">
        <v>18</v>
      </c>
      <c r="H361" s="40" t="str">
        <f t="shared" si="109"/>
        <v>18_X</v>
      </c>
      <c r="I361" s="8" t="str">
        <f t="shared" si="96"/>
        <v>BP_44</v>
      </c>
      <c r="J361" s="8">
        <f t="shared" si="100"/>
        <v>0</v>
      </c>
      <c r="K361" s="8">
        <f t="shared" si="108"/>
        <v>0</v>
      </c>
      <c r="L361" s="7">
        <f t="shared" si="110"/>
        <v>0</v>
      </c>
      <c r="M361" s="52">
        <v>43180</v>
      </c>
      <c r="N361" s="52" t="s">
        <v>2866</v>
      </c>
      <c r="O361" s="14">
        <v>0</v>
      </c>
      <c r="P361" s="14">
        <v>0</v>
      </c>
      <c r="Q361" s="14">
        <v>3</v>
      </c>
      <c r="R361" s="14">
        <v>0</v>
      </c>
      <c r="S361" s="14">
        <v>26</v>
      </c>
      <c r="T361" s="14">
        <v>1</v>
      </c>
      <c r="U361" s="14">
        <f t="shared" si="101"/>
        <v>0</v>
      </c>
      <c r="V361" s="16">
        <f t="shared" si="102"/>
        <v>1</v>
      </c>
      <c r="W361" s="16">
        <f t="shared" si="103"/>
        <v>0</v>
      </c>
      <c r="X361" s="18">
        <v>-0.95742693234933496</v>
      </c>
      <c r="Y361" s="18">
        <v>-1.72631457549062</v>
      </c>
      <c r="Z361" s="18">
        <v>3.2188963358057698</v>
      </c>
      <c r="AA361" s="18">
        <v>6.3301173792898497</v>
      </c>
      <c r="AB361" s="18">
        <v>-0.89710747849481398</v>
      </c>
      <c r="AC361" s="18">
        <v>-1.70576090643713</v>
      </c>
      <c r="AD361" s="18">
        <v>-1.0798669730436901</v>
      </c>
      <c r="AE361" s="18">
        <v>-1.0222232174413</v>
      </c>
      <c r="AF361" s="18">
        <v>1.3828516575039</v>
      </c>
      <c r="AG361" s="18">
        <v>2.5007531185195599</v>
      </c>
      <c r="AH361" s="18">
        <v>1.1519749013785999E-2</v>
      </c>
      <c r="AI361" s="18">
        <v>8.0010015802024406E-3</v>
      </c>
      <c r="AJ361" s="24">
        <f t="shared" si="104"/>
        <v>1</v>
      </c>
      <c r="AK361" s="24">
        <f t="shared" si="105"/>
        <v>0</v>
      </c>
      <c r="AL361" s="24">
        <f t="shared" si="106"/>
        <v>0</v>
      </c>
      <c r="AM361" s="9">
        <f t="shared" si="107"/>
        <v>0</v>
      </c>
    </row>
    <row r="362" spans="1:39" x14ac:dyDescent="0.2">
      <c r="A362" s="47">
        <f t="shared" si="97"/>
        <v>0.14664813099215099</v>
      </c>
      <c r="B362" s="7">
        <v>359</v>
      </c>
      <c r="C362" s="8">
        <f t="shared" si="95"/>
        <v>36</v>
      </c>
      <c r="D362" s="8">
        <f t="shared" si="94"/>
        <v>45</v>
      </c>
      <c r="E362" s="7" t="str">
        <f t="shared" si="98"/>
        <v>36_X_e</v>
      </c>
      <c r="F362" s="45" t="str">
        <f t="shared" si="99"/>
        <v>e</v>
      </c>
      <c r="G362" s="40">
        <v>18</v>
      </c>
      <c r="H362" s="40" t="str">
        <f t="shared" si="109"/>
        <v>18_X</v>
      </c>
      <c r="I362" s="8" t="str">
        <f t="shared" si="96"/>
        <v>CI_45</v>
      </c>
      <c r="J362" s="8">
        <f t="shared" si="100"/>
        <v>1</v>
      </c>
      <c r="K362" s="8">
        <f t="shared" si="108"/>
        <v>0</v>
      </c>
      <c r="L362" s="7">
        <f t="shared" si="110"/>
        <v>0</v>
      </c>
      <c r="M362" s="52">
        <v>43180</v>
      </c>
      <c r="N362" s="52" t="s">
        <v>2866</v>
      </c>
      <c r="O362" s="14">
        <v>0</v>
      </c>
      <c r="P362" s="14">
        <v>0</v>
      </c>
      <c r="Q362" s="14">
        <v>3</v>
      </c>
      <c r="R362" s="14">
        <v>0</v>
      </c>
      <c r="S362" s="14">
        <v>26</v>
      </c>
      <c r="T362" s="14">
        <v>1</v>
      </c>
      <c r="U362" s="14">
        <f t="shared" si="101"/>
        <v>0</v>
      </c>
      <c r="V362" s="16">
        <f t="shared" si="102"/>
        <v>1</v>
      </c>
      <c r="W362" s="16">
        <f t="shared" si="103"/>
        <v>0</v>
      </c>
      <c r="X362" s="18">
        <v>-9.7373169905040399E-2</v>
      </c>
      <c r="Y362" s="18">
        <v>-0.18451915981647701</v>
      </c>
      <c r="Z362" s="18">
        <v>3.3562440462410401</v>
      </c>
      <c r="AA362" s="18">
        <v>5.3244431439660103</v>
      </c>
      <c r="AB362" s="18">
        <v>-0.52608975005070402</v>
      </c>
      <c r="AC362" s="18">
        <v>-0.78965008063092301</v>
      </c>
      <c r="AD362" s="18">
        <v>-0.78084270246724297</v>
      </c>
      <c r="AE362" s="18">
        <v>-0.55617191085880002</v>
      </c>
      <c r="AF362" s="18">
        <v>1.4270819657234199</v>
      </c>
      <c r="AG362" s="18">
        <v>1.98666144479713</v>
      </c>
      <c r="AH362" s="18">
        <v>0.14664813099215099</v>
      </c>
      <c r="AI362" s="18">
        <v>0.11790358439177499</v>
      </c>
      <c r="AJ362" s="24">
        <f t="shared" si="104"/>
        <v>1</v>
      </c>
      <c r="AK362" s="24">
        <f t="shared" si="105"/>
        <v>0</v>
      </c>
      <c r="AL362" s="24">
        <f t="shared" si="106"/>
        <v>0</v>
      </c>
      <c r="AM362" s="9">
        <f t="shared" si="107"/>
        <v>0</v>
      </c>
    </row>
    <row r="363" spans="1:39" x14ac:dyDescent="0.2">
      <c r="A363" s="47">
        <f t="shared" si="97"/>
        <v>6.8723865118680505E-2</v>
      </c>
      <c r="B363" s="7">
        <v>360</v>
      </c>
      <c r="C363" s="8">
        <f t="shared" si="95"/>
        <v>36</v>
      </c>
      <c r="D363" s="8">
        <f t="shared" si="94"/>
        <v>45</v>
      </c>
      <c r="E363" s="7" t="str">
        <f t="shared" si="98"/>
        <v>36_X_e</v>
      </c>
      <c r="F363" s="45" t="str">
        <f t="shared" si="99"/>
        <v>e</v>
      </c>
      <c r="G363" s="40">
        <v>18</v>
      </c>
      <c r="H363" s="40" t="str">
        <f t="shared" si="109"/>
        <v>18_X</v>
      </c>
      <c r="I363" s="8" t="str">
        <f t="shared" si="96"/>
        <v>BP_45</v>
      </c>
      <c r="J363" s="8">
        <f t="shared" si="100"/>
        <v>0</v>
      </c>
      <c r="K363" s="8">
        <f t="shared" si="108"/>
        <v>0</v>
      </c>
      <c r="L363" s="7">
        <f t="shared" si="110"/>
        <v>0</v>
      </c>
      <c r="M363" s="52">
        <v>43180</v>
      </c>
      <c r="N363" s="52" t="s">
        <v>2866</v>
      </c>
      <c r="O363" s="14">
        <v>0</v>
      </c>
      <c r="P363" s="14">
        <v>0</v>
      </c>
      <c r="Q363" s="14">
        <v>3</v>
      </c>
      <c r="R363" s="14">
        <v>0</v>
      </c>
      <c r="S363" s="14">
        <v>26</v>
      </c>
      <c r="T363" s="14">
        <v>1</v>
      </c>
      <c r="U363" s="14">
        <f t="shared" si="101"/>
        <v>0</v>
      </c>
      <c r="V363" s="16">
        <f t="shared" si="102"/>
        <v>1</v>
      </c>
      <c r="W363" s="16">
        <f t="shared" si="103"/>
        <v>1</v>
      </c>
      <c r="X363" s="18">
        <v>0.16352375241695</v>
      </c>
      <c r="Y363" s="18">
        <v>0.31606554876759702</v>
      </c>
      <c r="Z363" s="18">
        <v>2.5583950097207002</v>
      </c>
      <c r="AA363" s="18">
        <v>4.5408969237751702</v>
      </c>
      <c r="AB363" s="18">
        <v>0.484080755268257</v>
      </c>
      <c r="AC363" s="18">
        <v>0.171560074340981</v>
      </c>
      <c r="AD363" s="18">
        <v>0.24671822684617301</v>
      </c>
      <c r="AE363" s="18">
        <v>0.67974363156529205</v>
      </c>
      <c r="AF363" s="18">
        <v>1.04388989167152</v>
      </c>
      <c r="AG363" s="18">
        <v>1.4719130147684001</v>
      </c>
      <c r="AH363" s="18">
        <v>6.8723865118680505E-2</v>
      </c>
      <c r="AI363" s="18">
        <v>0.64470614489670397</v>
      </c>
      <c r="AJ363" s="24">
        <f t="shared" si="104"/>
        <v>1</v>
      </c>
      <c r="AK363" s="24">
        <f t="shared" si="105"/>
        <v>0</v>
      </c>
      <c r="AL363" s="24">
        <f t="shared" si="106"/>
        <v>1</v>
      </c>
      <c r="AM363" s="9">
        <f t="shared" si="107"/>
        <v>1</v>
      </c>
    </row>
    <row r="364" spans="1:39" x14ac:dyDescent="0.2">
      <c r="A364" s="47">
        <f t="shared" si="97"/>
        <v>0.31338911067807901</v>
      </c>
      <c r="B364" s="5">
        <v>361</v>
      </c>
      <c r="C364" s="6">
        <f t="shared" si="95"/>
        <v>37</v>
      </c>
      <c r="D364" s="6">
        <f t="shared" si="94"/>
        <v>46</v>
      </c>
      <c r="E364" s="5" t="str">
        <f t="shared" si="98"/>
        <v>37_P_d</v>
      </c>
      <c r="F364" s="44" t="str">
        <f t="shared" si="99"/>
        <v>d</v>
      </c>
      <c r="G364" s="39">
        <v>19</v>
      </c>
      <c r="H364" s="39" t="str">
        <f t="shared" si="109"/>
        <v>19_P</v>
      </c>
      <c r="I364" s="6" t="str">
        <f t="shared" si="96"/>
        <v>CI_46</v>
      </c>
      <c r="J364" s="6">
        <f t="shared" si="100"/>
        <v>1</v>
      </c>
      <c r="K364" s="6">
        <f t="shared" si="108"/>
        <v>1</v>
      </c>
      <c r="L364" s="5">
        <f t="shared" si="110"/>
        <v>1</v>
      </c>
      <c r="M364" s="51">
        <v>43179</v>
      </c>
      <c r="N364" s="51" t="s">
        <v>2865</v>
      </c>
      <c r="O364" s="12">
        <v>1</v>
      </c>
      <c r="P364" s="12">
        <v>1</v>
      </c>
      <c r="Q364" s="12">
        <v>0</v>
      </c>
      <c r="R364" s="12">
        <v>0</v>
      </c>
      <c r="S364" s="12">
        <v>0</v>
      </c>
      <c r="T364" s="12">
        <v>0</v>
      </c>
      <c r="U364" s="12">
        <f>ABS(T364-1)</f>
        <v>1</v>
      </c>
      <c r="V364" s="16">
        <f t="shared" si="102"/>
        <v>0</v>
      </c>
      <c r="W364" s="16">
        <f t="shared" si="103"/>
        <v>1</v>
      </c>
      <c r="X364" s="18">
        <v>-0.180331067938823</v>
      </c>
      <c r="Y364" s="18">
        <v>-0.27829275864664399</v>
      </c>
      <c r="Z364" s="18">
        <v>2.24261800874956</v>
      </c>
      <c r="AA364" s="18">
        <v>4.3148036887550099</v>
      </c>
      <c r="AB364" s="18">
        <v>-0.209656249167433</v>
      </c>
      <c r="AC364" s="18">
        <v>-0.56334791335289502</v>
      </c>
      <c r="AD364" s="18">
        <v>-0.415647549576592</v>
      </c>
      <c r="AE364" s="18">
        <v>-0.96790004228034898</v>
      </c>
      <c r="AF364" s="18">
        <v>0.82109010692139095</v>
      </c>
      <c r="AG364" s="18">
        <v>1.5729530228475599</v>
      </c>
      <c r="AH364" s="18">
        <v>0.31338911067807901</v>
      </c>
      <c r="AI364" s="18">
        <v>0.15837734699891401</v>
      </c>
      <c r="AJ364" s="24">
        <f t="shared" si="104"/>
        <v>1</v>
      </c>
      <c r="AK364" s="24">
        <f t="shared" si="105"/>
        <v>0</v>
      </c>
      <c r="AL364" s="24">
        <f t="shared" si="106"/>
        <v>0</v>
      </c>
      <c r="AM364" s="9">
        <f t="shared" si="107"/>
        <v>0</v>
      </c>
    </row>
    <row r="365" spans="1:39" x14ac:dyDescent="0.2">
      <c r="A365" s="47">
        <f t="shared" si="97"/>
        <v>1.7641003857704101E-2</v>
      </c>
      <c r="B365" s="5">
        <v>362</v>
      </c>
      <c r="C365" s="6">
        <f t="shared" si="95"/>
        <v>37</v>
      </c>
      <c r="D365" s="6">
        <f t="shared" ref="D365:D428" si="111">D325+5</f>
        <v>46</v>
      </c>
      <c r="E365" s="5" t="str">
        <f t="shared" si="98"/>
        <v>37_P_d</v>
      </c>
      <c r="F365" s="44" t="str">
        <f t="shared" si="99"/>
        <v>d</v>
      </c>
      <c r="G365" s="39">
        <v>19</v>
      </c>
      <c r="H365" s="39" t="str">
        <f t="shared" si="109"/>
        <v>19_P</v>
      </c>
      <c r="I365" s="6" t="str">
        <f t="shared" si="96"/>
        <v>BP_46</v>
      </c>
      <c r="J365" s="6">
        <f t="shared" si="100"/>
        <v>0</v>
      </c>
      <c r="K365" s="6">
        <f t="shared" si="108"/>
        <v>1</v>
      </c>
      <c r="L365" s="5">
        <f t="shared" si="110"/>
        <v>1</v>
      </c>
      <c r="M365" s="51">
        <v>43179</v>
      </c>
      <c r="N365" s="51" t="s">
        <v>2865</v>
      </c>
      <c r="O365" s="12">
        <v>1</v>
      </c>
      <c r="P365" s="12">
        <v>1</v>
      </c>
      <c r="Q365" s="12">
        <v>0</v>
      </c>
      <c r="R365" s="12">
        <v>0</v>
      </c>
      <c r="S365" s="12">
        <v>0</v>
      </c>
      <c r="T365" s="12">
        <v>1</v>
      </c>
      <c r="U365" s="12">
        <f t="shared" ref="U365:U403" si="112">ABS(T365-1)</f>
        <v>0</v>
      </c>
      <c r="V365" s="16">
        <f t="shared" si="102"/>
        <v>0</v>
      </c>
      <c r="W365" s="16">
        <f t="shared" si="103"/>
        <v>0</v>
      </c>
      <c r="X365" s="18">
        <v>1.19712932425318</v>
      </c>
      <c r="Y365" s="18">
        <v>0.257067084288428</v>
      </c>
      <c r="Z365" s="18">
        <v>3.29306840640493</v>
      </c>
      <c r="AA365" s="18">
        <v>0.94978541364381897</v>
      </c>
      <c r="AB365" s="18">
        <v>0.760610902874157</v>
      </c>
      <c r="AC365" s="18">
        <v>0.26287534796312301</v>
      </c>
      <c r="AD365" s="18">
        <v>0.78527989907372198</v>
      </c>
      <c r="AE365" s="18">
        <v>0.34534032453979002</v>
      </c>
      <c r="AF365" s="18">
        <v>1.25067166548683</v>
      </c>
      <c r="AG365" s="18">
        <v>0.39994297931924799</v>
      </c>
      <c r="AH365" s="18">
        <v>1.7641003857704101E-2</v>
      </c>
      <c r="AI365" s="18">
        <v>1.0505607907498E-2</v>
      </c>
      <c r="AJ365" s="24">
        <f t="shared" si="104"/>
        <v>0</v>
      </c>
      <c r="AK365" s="24">
        <f t="shared" si="105"/>
        <v>1</v>
      </c>
      <c r="AL365" s="24">
        <f t="shared" si="106"/>
        <v>0</v>
      </c>
      <c r="AM365" s="9">
        <f t="shared" si="107"/>
        <v>1</v>
      </c>
    </row>
    <row r="366" spans="1:39" x14ac:dyDescent="0.2">
      <c r="A366" s="47">
        <f t="shared" si="97"/>
        <v>0.282741642487846</v>
      </c>
      <c r="B366" s="5">
        <v>363</v>
      </c>
      <c r="C366" s="6">
        <f t="shared" si="95"/>
        <v>37</v>
      </c>
      <c r="D366" s="6">
        <f t="shared" si="111"/>
        <v>47</v>
      </c>
      <c r="E366" s="5" t="str">
        <f t="shared" si="98"/>
        <v>37_P_d</v>
      </c>
      <c r="F366" s="44" t="str">
        <f t="shared" si="99"/>
        <v>d</v>
      </c>
      <c r="G366" s="39">
        <v>19</v>
      </c>
      <c r="H366" s="39" t="str">
        <f t="shared" si="109"/>
        <v>19_P</v>
      </c>
      <c r="I366" s="6" t="str">
        <f t="shared" si="96"/>
        <v>CI_47</v>
      </c>
      <c r="J366" s="6">
        <f t="shared" si="100"/>
        <v>1</v>
      </c>
      <c r="K366" s="6">
        <f t="shared" si="108"/>
        <v>1</v>
      </c>
      <c r="L366" s="5">
        <f t="shared" si="110"/>
        <v>1</v>
      </c>
      <c r="M366" s="51">
        <v>43179</v>
      </c>
      <c r="N366" s="51" t="s">
        <v>2865</v>
      </c>
      <c r="O366" s="12">
        <v>1</v>
      </c>
      <c r="P366" s="12">
        <v>1</v>
      </c>
      <c r="Q366" s="12">
        <v>0</v>
      </c>
      <c r="R366" s="12">
        <v>0</v>
      </c>
      <c r="S366" s="12">
        <v>0</v>
      </c>
      <c r="T366" s="12">
        <v>1</v>
      </c>
      <c r="U366" s="12">
        <f t="shared" si="112"/>
        <v>0</v>
      </c>
      <c r="V366" s="16">
        <f t="shared" si="102"/>
        <v>0</v>
      </c>
      <c r="W366" s="16">
        <f t="shared" si="103"/>
        <v>0</v>
      </c>
      <c r="X366" s="18">
        <v>0.78966736822621897</v>
      </c>
      <c r="Y366" s="18">
        <v>0.20038573661871101</v>
      </c>
      <c r="Z366" s="18">
        <v>2.59283098601736</v>
      </c>
      <c r="AA366" s="18">
        <v>0.78715397143750698</v>
      </c>
      <c r="AB366" s="18">
        <v>0.29771968443606101</v>
      </c>
      <c r="AC366" s="18">
        <v>0.190098521875706</v>
      </c>
      <c r="AD366" s="18">
        <v>4.1495729020165399E-2</v>
      </c>
      <c r="AE366" s="18">
        <v>0.16785656774650401</v>
      </c>
      <c r="AF366" s="18">
        <v>1.09390751429235</v>
      </c>
      <c r="AG366" s="18">
        <v>0.329675580866231</v>
      </c>
      <c r="AH366" s="18">
        <v>0.282741642487846</v>
      </c>
      <c r="AI366" s="18">
        <v>2.42467165543452E-2</v>
      </c>
      <c r="AJ366" s="24">
        <f t="shared" si="104"/>
        <v>0</v>
      </c>
      <c r="AK366" s="24">
        <f t="shared" si="105"/>
        <v>1</v>
      </c>
      <c r="AL366" s="24">
        <f t="shared" si="106"/>
        <v>0</v>
      </c>
      <c r="AM366" s="9">
        <f t="shared" si="107"/>
        <v>1</v>
      </c>
    </row>
    <row r="367" spans="1:39" x14ac:dyDescent="0.2">
      <c r="A367" s="47">
        <f t="shared" si="97"/>
        <v>1.8680323492146201E-4</v>
      </c>
      <c r="B367" s="5">
        <v>364</v>
      </c>
      <c r="C367" s="6">
        <f t="shared" si="95"/>
        <v>37</v>
      </c>
      <c r="D367" s="6">
        <f t="shared" si="111"/>
        <v>47</v>
      </c>
      <c r="E367" s="5" t="str">
        <f t="shared" si="98"/>
        <v>37_P_d</v>
      </c>
      <c r="F367" s="44" t="str">
        <f t="shared" si="99"/>
        <v>d</v>
      </c>
      <c r="G367" s="39">
        <v>19</v>
      </c>
      <c r="H367" s="39" t="str">
        <f t="shared" si="109"/>
        <v>19_P</v>
      </c>
      <c r="I367" s="6" t="str">
        <f t="shared" si="96"/>
        <v>BP_47</v>
      </c>
      <c r="J367" s="6">
        <f t="shared" si="100"/>
        <v>0</v>
      </c>
      <c r="K367" s="6">
        <f t="shared" si="108"/>
        <v>1</v>
      </c>
      <c r="L367" s="5">
        <f t="shared" si="110"/>
        <v>1</v>
      </c>
      <c r="M367" s="51">
        <v>43179</v>
      </c>
      <c r="N367" s="51" t="s">
        <v>2865</v>
      </c>
      <c r="O367" s="12">
        <v>1</v>
      </c>
      <c r="P367" s="12">
        <v>1</v>
      </c>
      <c r="Q367" s="12">
        <v>0</v>
      </c>
      <c r="R367" s="12">
        <v>0</v>
      </c>
      <c r="S367" s="12">
        <v>0</v>
      </c>
      <c r="T367" s="12">
        <v>1</v>
      </c>
      <c r="U367" s="12">
        <f t="shared" si="112"/>
        <v>0</v>
      </c>
      <c r="V367" s="16">
        <f t="shared" si="102"/>
        <v>1</v>
      </c>
      <c r="W367" s="16">
        <f t="shared" si="103"/>
        <v>1</v>
      </c>
      <c r="X367" s="18">
        <v>0.91712909378111396</v>
      </c>
      <c r="Y367" s="18">
        <v>1.62882585202984</v>
      </c>
      <c r="Z367" s="18">
        <v>2.48231980146375</v>
      </c>
      <c r="AA367" s="18">
        <v>4.2900146404431201</v>
      </c>
      <c r="AB367" s="18">
        <v>0.98823343882012005</v>
      </c>
      <c r="AC367" s="18">
        <v>1.2205694839816801</v>
      </c>
      <c r="AD367" s="18">
        <v>0.89380856614968596</v>
      </c>
      <c r="AE367" s="18">
        <v>1.39329757905878</v>
      </c>
      <c r="AF367" s="18">
        <v>1.01016985098985</v>
      </c>
      <c r="AG367" s="18">
        <v>1.7957899961427899</v>
      </c>
      <c r="AH367" s="18">
        <v>1.8680323492146201E-4</v>
      </c>
      <c r="AI367" s="18">
        <v>8.2183940935962908E-3</v>
      </c>
      <c r="AJ367" s="24">
        <f t="shared" si="104"/>
        <v>1</v>
      </c>
      <c r="AK367" s="24">
        <f t="shared" si="105"/>
        <v>0</v>
      </c>
      <c r="AL367" s="24">
        <f t="shared" si="106"/>
        <v>1</v>
      </c>
      <c r="AM367" s="9">
        <f t="shared" si="107"/>
        <v>1</v>
      </c>
    </row>
    <row r="368" spans="1:39" x14ac:dyDescent="0.2">
      <c r="A368" s="47">
        <f t="shared" si="97"/>
        <v>0.52257217744929896</v>
      </c>
      <c r="B368" s="5">
        <v>365</v>
      </c>
      <c r="C368" s="6">
        <f t="shared" si="95"/>
        <v>37</v>
      </c>
      <c r="D368" s="6">
        <f t="shared" si="111"/>
        <v>48</v>
      </c>
      <c r="E368" s="5" t="str">
        <f t="shared" si="98"/>
        <v>37_P_d</v>
      </c>
      <c r="F368" s="44" t="str">
        <f t="shared" si="99"/>
        <v>d</v>
      </c>
      <c r="G368" s="39">
        <v>19</v>
      </c>
      <c r="H368" s="39" t="str">
        <f t="shared" si="109"/>
        <v>19_P</v>
      </c>
      <c r="I368" s="6" t="str">
        <f t="shared" si="96"/>
        <v>CI_48</v>
      </c>
      <c r="J368" s="6">
        <f t="shared" si="100"/>
        <v>1</v>
      </c>
      <c r="K368" s="6">
        <f t="shared" si="108"/>
        <v>1</v>
      </c>
      <c r="L368" s="5">
        <f t="shared" si="110"/>
        <v>1</v>
      </c>
      <c r="M368" s="51">
        <v>43179</v>
      </c>
      <c r="N368" s="51" t="s">
        <v>2865</v>
      </c>
      <c r="O368" s="12">
        <v>1</v>
      </c>
      <c r="P368" s="12">
        <v>1</v>
      </c>
      <c r="Q368" s="12">
        <v>0</v>
      </c>
      <c r="R368" s="12">
        <v>0</v>
      </c>
      <c r="S368" s="12">
        <v>0</v>
      </c>
      <c r="T368" s="12">
        <v>1</v>
      </c>
      <c r="U368" s="12">
        <f t="shared" si="112"/>
        <v>0</v>
      </c>
      <c r="V368" s="16">
        <f t="shared" si="102"/>
        <v>0</v>
      </c>
      <c r="W368" s="16">
        <f t="shared" si="103"/>
        <v>0</v>
      </c>
      <c r="X368" s="18">
        <v>-0.40683572925627198</v>
      </c>
      <c r="Y368" s="18">
        <v>-0.192625079299064</v>
      </c>
      <c r="Z368" s="18">
        <v>3.2665845445590098</v>
      </c>
      <c r="AA368" s="18">
        <v>1.3601042472895699</v>
      </c>
      <c r="AB368" s="18">
        <v>-0.21352675573622501</v>
      </c>
      <c r="AC368" s="18">
        <v>-0.29639778295293201</v>
      </c>
      <c r="AD368" s="18">
        <v>0.152438792850143</v>
      </c>
      <c r="AE368" s="18">
        <v>-0.19278283745260799</v>
      </c>
      <c r="AF368" s="18">
        <v>1.3205705007536801</v>
      </c>
      <c r="AG368" s="18">
        <v>0.49941760480485298</v>
      </c>
      <c r="AH368" s="18">
        <v>0.52257217744929896</v>
      </c>
      <c r="AI368" s="18">
        <v>2.0484404113781898E-2</v>
      </c>
      <c r="AJ368" s="24">
        <f t="shared" si="104"/>
        <v>0</v>
      </c>
      <c r="AK368" s="24">
        <f t="shared" si="105"/>
        <v>1</v>
      </c>
      <c r="AL368" s="24">
        <f t="shared" si="106"/>
        <v>0</v>
      </c>
      <c r="AM368" s="9">
        <f t="shared" si="107"/>
        <v>1</v>
      </c>
    </row>
    <row r="369" spans="1:39" x14ac:dyDescent="0.2">
      <c r="A369" s="47">
        <f t="shared" si="97"/>
        <v>0.36885634785893501</v>
      </c>
      <c r="B369" s="5">
        <v>366</v>
      </c>
      <c r="C369" s="6">
        <f t="shared" si="95"/>
        <v>37</v>
      </c>
      <c r="D369" s="6">
        <f t="shared" si="111"/>
        <v>48</v>
      </c>
      <c r="E369" s="5" t="str">
        <f t="shared" si="98"/>
        <v>37_P_d</v>
      </c>
      <c r="F369" s="44" t="str">
        <f t="shared" si="99"/>
        <v>d</v>
      </c>
      <c r="G369" s="39">
        <v>19</v>
      </c>
      <c r="H369" s="39" t="str">
        <f t="shared" si="109"/>
        <v>19_P</v>
      </c>
      <c r="I369" s="6" t="str">
        <f t="shared" si="96"/>
        <v>BP_48</v>
      </c>
      <c r="J369" s="6">
        <f t="shared" si="100"/>
        <v>0</v>
      </c>
      <c r="K369" s="6">
        <f t="shared" si="108"/>
        <v>1</v>
      </c>
      <c r="L369" s="5">
        <f t="shared" si="110"/>
        <v>1</v>
      </c>
      <c r="M369" s="51">
        <v>43179</v>
      </c>
      <c r="N369" s="51" t="s">
        <v>2865</v>
      </c>
      <c r="O369" s="12">
        <v>1</v>
      </c>
      <c r="P369" s="12">
        <v>1</v>
      </c>
      <c r="Q369" s="12">
        <v>0</v>
      </c>
      <c r="R369" s="12">
        <v>0</v>
      </c>
      <c r="S369" s="12">
        <v>0</v>
      </c>
      <c r="T369" s="12">
        <v>1</v>
      </c>
      <c r="U369" s="12">
        <f t="shared" si="112"/>
        <v>0</v>
      </c>
      <c r="V369" s="16">
        <f t="shared" si="102"/>
        <v>1</v>
      </c>
      <c r="W369" s="16">
        <f t="shared" si="103"/>
        <v>0</v>
      </c>
      <c r="X369" s="18">
        <v>-0.28358641819795599</v>
      </c>
      <c r="Y369" s="18">
        <v>-0.56373998392116098</v>
      </c>
      <c r="Z369" s="18">
        <v>3.1292116416152602</v>
      </c>
      <c r="AA369" s="18">
        <v>5.71188807947743</v>
      </c>
      <c r="AB369" s="18">
        <v>-0.27917590188108199</v>
      </c>
      <c r="AC369" s="18">
        <v>-1.2931693241528299</v>
      </c>
      <c r="AD369" s="18">
        <v>3.7943467689428301E-3</v>
      </c>
      <c r="AE369" s="18">
        <v>-2.18926283896465</v>
      </c>
      <c r="AF369" s="18">
        <v>1.22725696479524</v>
      </c>
      <c r="AG369" s="18">
        <v>1.94623241873495</v>
      </c>
      <c r="AH369" s="18">
        <v>0.36885634785893501</v>
      </c>
      <c r="AI369" s="18">
        <v>9.7181027496590407E-3</v>
      </c>
      <c r="AJ369" s="24">
        <f t="shared" si="104"/>
        <v>1</v>
      </c>
      <c r="AK369" s="24">
        <f t="shared" si="105"/>
        <v>0</v>
      </c>
      <c r="AL369" s="24">
        <f t="shared" si="106"/>
        <v>0</v>
      </c>
      <c r="AM369" s="9">
        <f t="shared" si="107"/>
        <v>0</v>
      </c>
    </row>
    <row r="370" spans="1:39" x14ac:dyDescent="0.2">
      <c r="A370" s="47">
        <f t="shared" si="97"/>
        <v>3.87942542915291E-2</v>
      </c>
      <c r="B370" s="5">
        <v>367</v>
      </c>
      <c r="C370" s="6">
        <f t="shared" si="95"/>
        <v>37</v>
      </c>
      <c r="D370" s="6">
        <f t="shared" si="111"/>
        <v>49</v>
      </c>
      <c r="E370" s="5" t="str">
        <f t="shared" si="98"/>
        <v>37_P_d</v>
      </c>
      <c r="F370" s="44" t="str">
        <f t="shared" si="99"/>
        <v>d</v>
      </c>
      <c r="G370" s="39">
        <v>19</v>
      </c>
      <c r="H370" s="39" t="str">
        <f t="shared" si="109"/>
        <v>19_P</v>
      </c>
      <c r="I370" s="6" t="str">
        <f t="shared" si="96"/>
        <v>CI_49</v>
      </c>
      <c r="J370" s="6">
        <f t="shared" si="100"/>
        <v>1</v>
      </c>
      <c r="K370" s="6">
        <f t="shared" si="108"/>
        <v>1</v>
      </c>
      <c r="L370" s="5">
        <f t="shared" si="110"/>
        <v>1</v>
      </c>
      <c r="M370" s="51">
        <v>43179</v>
      </c>
      <c r="N370" s="51" t="s">
        <v>2865</v>
      </c>
      <c r="O370" s="12">
        <v>1</v>
      </c>
      <c r="P370" s="12">
        <v>1</v>
      </c>
      <c r="Q370" s="12">
        <v>0</v>
      </c>
      <c r="R370" s="12">
        <v>0</v>
      </c>
      <c r="S370" s="12">
        <v>0</v>
      </c>
      <c r="T370" s="12">
        <v>1</v>
      </c>
      <c r="U370" s="12">
        <f t="shared" si="112"/>
        <v>0</v>
      </c>
      <c r="V370" s="16">
        <f t="shared" si="102"/>
        <v>0</v>
      </c>
      <c r="W370" s="16">
        <f t="shared" si="103"/>
        <v>0</v>
      </c>
      <c r="X370" s="18">
        <v>-0.56740885099861804</v>
      </c>
      <c r="Y370" s="18">
        <v>-0.20565153367388</v>
      </c>
      <c r="Z370" s="18">
        <v>2.7533550149528301</v>
      </c>
      <c r="AA370" s="18">
        <v>1.0624754379555299</v>
      </c>
      <c r="AB370" s="18">
        <v>-0.56997385791430499</v>
      </c>
      <c r="AC370" s="18">
        <v>-0.280686263713113</v>
      </c>
      <c r="AD370" s="18">
        <v>-0.54666902473276402</v>
      </c>
      <c r="AE370" s="18">
        <v>-0.15061963195387101</v>
      </c>
      <c r="AF370" s="18">
        <v>1.08006890855436</v>
      </c>
      <c r="AG370" s="18">
        <v>0.42618715486816</v>
      </c>
      <c r="AH370" s="18">
        <v>3.87942542915291E-2</v>
      </c>
      <c r="AI370" s="18">
        <v>1.03567312641764E-2</v>
      </c>
      <c r="AJ370" s="24">
        <f t="shared" si="104"/>
        <v>0</v>
      </c>
      <c r="AK370" s="24">
        <f t="shared" si="105"/>
        <v>1</v>
      </c>
      <c r="AL370" s="24">
        <f t="shared" si="106"/>
        <v>0</v>
      </c>
      <c r="AM370" s="9">
        <f t="shared" si="107"/>
        <v>1</v>
      </c>
    </row>
    <row r="371" spans="1:39" x14ac:dyDescent="0.2">
      <c r="A371" s="47">
        <f t="shared" si="97"/>
        <v>9.6751268430823406E-2</v>
      </c>
      <c r="B371" s="5">
        <v>368</v>
      </c>
      <c r="C371" s="6">
        <f t="shared" si="95"/>
        <v>37</v>
      </c>
      <c r="D371" s="6">
        <f t="shared" si="111"/>
        <v>49</v>
      </c>
      <c r="E371" s="5" t="str">
        <f t="shared" si="98"/>
        <v>37_P_d</v>
      </c>
      <c r="F371" s="44" t="str">
        <f t="shared" si="99"/>
        <v>d</v>
      </c>
      <c r="G371" s="39">
        <v>19</v>
      </c>
      <c r="H371" s="39" t="str">
        <f t="shared" si="109"/>
        <v>19_P</v>
      </c>
      <c r="I371" s="6" t="str">
        <f t="shared" si="96"/>
        <v>BP_49</v>
      </c>
      <c r="J371" s="6">
        <f t="shared" si="100"/>
        <v>0</v>
      </c>
      <c r="K371" s="6">
        <f t="shared" si="108"/>
        <v>1</v>
      </c>
      <c r="L371" s="5">
        <f t="shared" si="110"/>
        <v>1</v>
      </c>
      <c r="M371" s="51">
        <v>43179</v>
      </c>
      <c r="N371" s="51" t="s">
        <v>2865</v>
      </c>
      <c r="O371" s="12">
        <v>1</v>
      </c>
      <c r="P371" s="12">
        <v>1</v>
      </c>
      <c r="Q371" s="12">
        <v>0</v>
      </c>
      <c r="R371" s="12">
        <v>0</v>
      </c>
      <c r="S371" s="12">
        <v>0</v>
      </c>
      <c r="T371" s="12">
        <v>1</v>
      </c>
      <c r="U371" s="12">
        <f t="shared" si="112"/>
        <v>0</v>
      </c>
      <c r="V371" s="16">
        <f t="shared" si="102"/>
        <v>0</v>
      </c>
      <c r="W371" s="16">
        <f t="shared" si="103"/>
        <v>0</v>
      </c>
      <c r="X371" s="18">
        <v>0.23504512925865101</v>
      </c>
      <c r="Y371" s="18">
        <v>9.2786920192903494E-2</v>
      </c>
      <c r="Z371" s="18">
        <v>3.4012727319495801</v>
      </c>
      <c r="AA371" s="18">
        <v>1.6364980787210599</v>
      </c>
      <c r="AB371" s="18">
        <v>0.60221218891728301</v>
      </c>
      <c r="AC371" s="18">
        <v>0.27839024694664799</v>
      </c>
      <c r="AD371" s="18">
        <v>0.56488984892208405</v>
      </c>
      <c r="AE371" s="18">
        <v>0.116404488181125</v>
      </c>
      <c r="AF371" s="18">
        <v>1.42530160779119</v>
      </c>
      <c r="AG371" s="18">
        <v>0.65377845766758702</v>
      </c>
      <c r="AH371" s="18">
        <v>9.6751268430823406E-2</v>
      </c>
      <c r="AI371" s="18">
        <v>9.4207599985574403E-2</v>
      </c>
      <c r="AJ371" s="24">
        <f t="shared" si="104"/>
        <v>0</v>
      </c>
      <c r="AK371" s="24">
        <f t="shared" si="105"/>
        <v>1</v>
      </c>
      <c r="AL371" s="24">
        <f t="shared" si="106"/>
        <v>0</v>
      </c>
      <c r="AM371" s="9">
        <f t="shared" si="107"/>
        <v>1</v>
      </c>
    </row>
    <row r="372" spans="1:39" x14ac:dyDescent="0.2">
      <c r="A372" s="47">
        <f t="shared" si="97"/>
        <v>0.616252599045507</v>
      </c>
      <c r="B372" s="5">
        <v>369</v>
      </c>
      <c r="C372" s="6">
        <f t="shared" si="95"/>
        <v>37</v>
      </c>
      <c r="D372" s="6">
        <f t="shared" si="111"/>
        <v>50</v>
      </c>
      <c r="E372" s="5" t="str">
        <f t="shared" si="98"/>
        <v>37_P_d</v>
      </c>
      <c r="F372" s="44" t="str">
        <f t="shared" si="99"/>
        <v>d</v>
      </c>
      <c r="G372" s="39">
        <v>19</v>
      </c>
      <c r="H372" s="39" t="str">
        <f t="shared" si="109"/>
        <v>19_P</v>
      </c>
      <c r="I372" s="6" t="str">
        <f t="shared" si="96"/>
        <v>CI_50</v>
      </c>
      <c r="J372" s="6">
        <f t="shared" si="100"/>
        <v>1</v>
      </c>
      <c r="K372" s="6">
        <f t="shared" si="108"/>
        <v>1</v>
      </c>
      <c r="L372" s="5">
        <f t="shared" si="110"/>
        <v>1</v>
      </c>
      <c r="M372" s="51">
        <v>43179</v>
      </c>
      <c r="N372" s="51" t="s">
        <v>2865</v>
      </c>
      <c r="O372" s="12">
        <v>1</v>
      </c>
      <c r="P372" s="12">
        <v>1</v>
      </c>
      <c r="Q372" s="12">
        <v>0</v>
      </c>
      <c r="R372" s="12">
        <v>0</v>
      </c>
      <c r="S372" s="12">
        <v>0</v>
      </c>
      <c r="T372" s="12">
        <v>1</v>
      </c>
      <c r="U372" s="12">
        <f t="shared" si="112"/>
        <v>0</v>
      </c>
      <c r="V372" s="16">
        <f t="shared" si="102"/>
        <v>0</v>
      </c>
      <c r="W372" s="16">
        <f t="shared" si="103"/>
        <v>1</v>
      </c>
      <c r="X372" s="18">
        <v>-0.233054133655969</v>
      </c>
      <c r="Y372" s="18">
        <v>-0.101464761958467</v>
      </c>
      <c r="Z372" s="18">
        <v>2.1544791840715298</v>
      </c>
      <c r="AA372" s="18">
        <v>0.58579213739394298</v>
      </c>
      <c r="AB372" s="18">
        <v>-0.110408686477464</v>
      </c>
      <c r="AC372" s="18">
        <v>-3.1295047479365297E-2</v>
      </c>
      <c r="AD372" s="18">
        <v>-0.12496256639794701</v>
      </c>
      <c r="AE372" s="18">
        <v>-1.1493079938398499E-2</v>
      </c>
      <c r="AF372" s="18">
        <v>0.87149587691492303</v>
      </c>
      <c r="AG372" s="18">
        <v>0.25105848453648</v>
      </c>
      <c r="AH372" s="18">
        <v>0.616252599045507</v>
      </c>
      <c r="AI372" s="18">
        <v>0.62192563608279605</v>
      </c>
      <c r="AJ372" s="24">
        <f t="shared" si="104"/>
        <v>0</v>
      </c>
      <c r="AK372" s="24">
        <f t="shared" si="105"/>
        <v>1</v>
      </c>
      <c r="AL372" s="24">
        <f t="shared" si="106"/>
        <v>1</v>
      </c>
      <c r="AM372" s="9">
        <f t="shared" si="107"/>
        <v>0</v>
      </c>
    </row>
    <row r="373" spans="1:39" x14ac:dyDescent="0.2">
      <c r="A373" s="47">
        <f t="shared" si="97"/>
        <v>9.4924729335898295E-2</v>
      </c>
      <c r="B373" s="5">
        <v>370</v>
      </c>
      <c r="C373" s="6">
        <f t="shared" si="95"/>
        <v>37</v>
      </c>
      <c r="D373" s="6">
        <f t="shared" si="111"/>
        <v>50</v>
      </c>
      <c r="E373" s="5" t="str">
        <f t="shared" si="98"/>
        <v>37_P_d</v>
      </c>
      <c r="F373" s="44" t="str">
        <f t="shared" si="99"/>
        <v>d</v>
      </c>
      <c r="G373" s="39">
        <v>19</v>
      </c>
      <c r="H373" s="39" t="str">
        <f t="shared" si="109"/>
        <v>19_P</v>
      </c>
      <c r="I373" s="6" t="str">
        <f t="shared" si="96"/>
        <v>BP_50</v>
      </c>
      <c r="J373" s="6">
        <f t="shared" si="100"/>
        <v>0</v>
      </c>
      <c r="K373" s="6">
        <f t="shared" si="108"/>
        <v>1</v>
      </c>
      <c r="L373" s="5">
        <f t="shared" si="110"/>
        <v>1</v>
      </c>
      <c r="M373" s="51">
        <v>43179</v>
      </c>
      <c r="N373" s="51" t="s">
        <v>2865</v>
      </c>
      <c r="O373" s="12">
        <v>1</v>
      </c>
      <c r="P373" s="12">
        <v>1</v>
      </c>
      <c r="Q373" s="12">
        <v>0</v>
      </c>
      <c r="R373" s="12">
        <v>0</v>
      </c>
      <c r="S373" s="12">
        <v>0</v>
      </c>
      <c r="T373" s="12">
        <v>0</v>
      </c>
      <c r="U373" s="12">
        <f t="shared" si="112"/>
        <v>1</v>
      </c>
      <c r="V373" s="16">
        <f t="shared" si="102"/>
        <v>1</v>
      </c>
      <c r="W373" s="16">
        <f t="shared" si="103"/>
        <v>1</v>
      </c>
      <c r="X373" s="18">
        <v>0.60431660729227599</v>
      </c>
      <c r="Y373" s="18">
        <v>0.29936929000097801</v>
      </c>
      <c r="Z373" s="18">
        <v>2.8527896677842399</v>
      </c>
      <c r="AA373" s="18">
        <v>1.05778225995027</v>
      </c>
      <c r="AB373" s="18">
        <v>0.491874444402564</v>
      </c>
      <c r="AC373" s="18">
        <v>0.52333672667560105</v>
      </c>
      <c r="AD373" s="18">
        <v>0.40978411726456798</v>
      </c>
      <c r="AE373" s="18">
        <v>0.62691191214406095</v>
      </c>
      <c r="AF373" s="18">
        <v>1.1576804784558601</v>
      </c>
      <c r="AG373" s="18">
        <v>0.44708446934115198</v>
      </c>
      <c r="AH373" s="18">
        <v>9.4924729335898295E-2</v>
      </c>
      <c r="AI373" s="18">
        <v>1.0467093487904501E-5</v>
      </c>
      <c r="AJ373" s="24">
        <f t="shared" si="104"/>
        <v>0</v>
      </c>
      <c r="AK373" s="24">
        <f t="shared" si="105"/>
        <v>1</v>
      </c>
      <c r="AL373" s="24">
        <f t="shared" si="106"/>
        <v>0</v>
      </c>
      <c r="AM373" s="9">
        <f t="shared" si="107"/>
        <v>1</v>
      </c>
    </row>
    <row r="374" spans="1:39" x14ac:dyDescent="0.2">
      <c r="A374" s="47">
        <f t="shared" si="97"/>
        <v>0.31338911067807901</v>
      </c>
      <c r="B374" s="7">
        <v>371</v>
      </c>
      <c r="C374" s="8">
        <f t="shared" si="95"/>
        <v>38</v>
      </c>
      <c r="D374" s="8">
        <f t="shared" si="111"/>
        <v>46</v>
      </c>
      <c r="E374" s="7" t="str">
        <f t="shared" si="98"/>
        <v>38_X_d</v>
      </c>
      <c r="F374" s="45" t="str">
        <f t="shared" si="99"/>
        <v>d</v>
      </c>
      <c r="G374" s="40">
        <v>20</v>
      </c>
      <c r="H374" s="40" t="str">
        <f t="shared" si="109"/>
        <v>20_X</v>
      </c>
      <c r="I374" s="8" t="str">
        <f t="shared" si="96"/>
        <v>CI_46</v>
      </c>
      <c r="J374" s="8">
        <f t="shared" si="100"/>
        <v>1</v>
      </c>
      <c r="K374" s="8">
        <f t="shared" si="108"/>
        <v>0</v>
      </c>
      <c r="L374" s="7">
        <f t="shared" si="110"/>
        <v>1</v>
      </c>
      <c r="M374" s="52">
        <v>43179</v>
      </c>
      <c r="N374" s="52" t="s">
        <v>2865</v>
      </c>
      <c r="O374" s="14">
        <v>1</v>
      </c>
      <c r="P374" s="14">
        <v>1</v>
      </c>
      <c r="Q374" s="14">
        <v>0</v>
      </c>
      <c r="R374" s="14">
        <v>1</v>
      </c>
      <c r="S374" s="14">
        <v>1</v>
      </c>
      <c r="T374" s="14">
        <v>1</v>
      </c>
      <c r="U374" s="14">
        <f t="shared" si="112"/>
        <v>0</v>
      </c>
      <c r="V374" s="16">
        <f t="shared" si="102"/>
        <v>1</v>
      </c>
      <c r="W374" s="16">
        <f t="shared" si="103"/>
        <v>0</v>
      </c>
      <c r="X374" s="18">
        <v>-0.180331067938823</v>
      </c>
      <c r="Y374" s="18">
        <v>-0.27829275864664399</v>
      </c>
      <c r="Z374" s="18">
        <v>2.24261800874956</v>
      </c>
      <c r="AA374" s="18">
        <v>4.3148036887550099</v>
      </c>
      <c r="AB374" s="18">
        <v>-0.209656249167433</v>
      </c>
      <c r="AC374" s="18">
        <v>-0.56334791335289502</v>
      </c>
      <c r="AD374" s="18">
        <v>-0.415647549576592</v>
      </c>
      <c r="AE374" s="18">
        <v>-0.96790004228034898</v>
      </c>
      <c r="AF374" s="18">
        <v>0.82109010692139095</v>
      </c>
      <c r="AG374" s="18">
        <v>1.5729530228475599</v>
      </c>
      <c r="AH374" s="18">
        <v>0.31338911067807901</v>
      </c>
      <c r="AI374" s="18">
        <v>0.15837734699891401</v>
      </c>
      <c r="AJ374" s="24">
        <f t="shared" si="104"/>
        <v>1</v>
      </c>
      <c r="AK374" s="24">
        <f t="shared" si="105"/>
        <v>0</v>
      </c>
      <c r="AL374" s="24">
        <f t="shared" si="106"/>
        <v>0</v>
      </c>
      <c r="AM374" s="9">
        <f t="shared" si="107"/>
        <v>0</v>
      </c>
    </row>
    <row r="375" spans="1:39" x14ac:dyDescent="0.2">
      <c r="A375" s="47">
        <f t="shared" si="97"/>
        <v>1.7641003857704101E-2</v>
      </c>
      <c r="B375" s="7">
        <v>372</v>
      </c>
      <c r="C375" s="8">
        <f t="shared" si="95"/>
        <v>38</v>
      </c>
      <c r="D375" s="8">
        <f t="shared" si="111"/>
        <v>46</v>
      </c>
      <c r="E375" s="7" t="str">
        <f t="shared" si="98"/>
        <v>38_X_d</v>
      </c>
      <c r="F375" s="45" t="str">
        <f t="shared" si="99"/>
        <v>d</v>
      </c>
      <c r="G375" s="40">
        <v>20</v>
      </c>
      <c r="H375" s="40" t="str">
        <f t="shared" si="109"/>
        <v>20_X</v>
      </c>
      <c r="I375" s="8" t="str">
        <f t="shared" si="96"/>
        <v>BP_46</v>
      </c>
      <c r="J375" s="8">
        <f t="shared" si="100"/>
        <v>0</v>
      </c>
      <c r="K375" s="8">
        <f t="shared" si="108"/>
        <v>0</v>
      </c>
      <c r="L375" s="7">
        <f t="shared" si="110"/>
        <v>1</v>
      </c>
      <c r="M375" s="52">
        <v>43179</v>
      </c>
      <c r="N375" s="52" t="s">
        <v>2865</v>
      </c>
      <c r="O375" s="14">
        <v>1</v>
      </c>
      <c r="P375" s="14">
        <v>1</v>
      </c>
      <c r="Q375" s="14">
        <v>0</v>
      </c>
      <c r="R375" s="14">
        <v>1</v>
      </c>
      <c r="S375" s="14">
        <v>1</v>
      </c>
      <c r="T375" s="14">
        <v>0</v>
      </c>
      <c r="U375" s="14">
        <f t="shared" si="112"/>
        <v>1</v>
      </c>
      <c r="V375" s="16">
        <f t="shared" si="102"/>
        <v>1</v>
      </c>
      <c r="W375" s="16">
        <f t="shared" si="103"/>
        <v>1</v>
      </c>
      <c r="X375" s="18">
        <v>1.19712932425318</v>
      </c>
      <c r="Y375" s="18">
        <v>0.257067084288428</v>
      </c>
      <c r="Z375" s="18">
        <v>3.29306840640493</v>
      </c>
      <c r="AA375" s="18">
        <v>0.94978541364381897</v>
      </c>
      <c r="AB375" s="18">
        <v>0.760610902874157</v>
      </c>
      <c r="AC375" s="18">
        <v>0.26287534796312301</v>
      </c>
      <c r="AD375" s="18">
        <v>0.78527989907372198</v>
      </c>
      <c r="AE375" s="18">
        <v>0.34534032453979002</v>
      </c>
      <c r="AF375" s="18">
        <v>1.25067166548683</v>
      </c>
      <c r="AG375" s="18">
        <v>0.39994297931924799</v>
      </c>
      <c r="AH375" s="18">
        <v>1.7641003857704101E-2</v>
      </c>
      <c r="AI375" s="18">
        <v>1.0505607907498E-2</v>
      </c>
      <c r="AJ375" s="24">
        <f t="shared" si="104"/>
        <v>0</v>
      </c>
      <c r="AK375" s="24">
        <f t="shared" si="105"/>
        <v>1</v>
      </c>
      <c r="AL375" s="24">
        <f t="shared" si="106"/>
        <v>0</v>
      </c>
      <c r="AM375" s="9">
        <f t="shared" si="107"/>
        <v>1</v>
      </c>
    </row>
    <row r="376" spans="1:39" x14ac:dyDescent="0.2">
      <c r="A376" s="47">
        <f t="shared" si="97"/>
        <v>0.282741642487846</v>
      </c>
      <c r="B376" s="7">
        <v>373</v>
      </c>
      <c r="C376" s="8">
        <f t="shared" si="95"/>
        <v>38</v>
      </c>
      <c r="D376" s="8">
        <f t="shared" si="111"/>
        <v>47</v>
      </c>
      <c r="E376" s="7" t="str">
        <f t="shared" si="98"/>
        <v>38_X_d</v>
      </c>
      <c r="F376" s="45" t="str">
        <f t="shared" si="99"/>
        <v>d</v>
      </c>
      <c r="G376" s="40">
        <v>20</v>
      </c>
      <c r="H376" s="40" t="str">
        <f t="shared" si="109"/>
        <v>20_X</v>
      </c>
      <c r="I376" s="8" t="str">
        <f t="shared" si="96"/>
        <v>CI_47</v>
      </c>
      <c r="J376" s="8">
        <f t="shared" si="100"/>
        <v>1</v>
      </c>
      <c r="K376" s="8">
        <f t="shared" si="108"/>
        <v>0</v>
      </c>
      <c r="L376" s="7">
        <f t="shared" si="110"/>
        <v>1</v>
      </c>
      <c r="M376" s="52">
        <v>43179</v>
      </c>
      <c r="N376" s="52" t="s">
        <v>2865</v>
      </c>
      <c r="O376" s="14">
        <v>1</v>
      </c>
      <c r="P376" s="14">
        <v>1</v>
      </c>
      <c r="Q376" s="14">
        <v>0</v>
      </c>
      <c r="R376" s="14">
        <v>1</v>
      </c>
      <c r="S376" s="14">
        <v>1</v>
      </c>
      <c r="T376" s="14">
        <v>0</v>
      </c>
      <c r="U376" s="14">
        <f t="shared" si="112"/>
        <v>1</v>
      </c>
      <c r="V376" s="16">
        <f t="shared" si="102"/>
        <v>1</v>
      </c>
      <c r="W376" s="16">
        <f t="shared" si="103"/>
        <v>1</v>
      </c>
      <c r="X376" s="18">
        <v>0.78966736822621897</v>
      </c>
      <c r="Y376" s="18">
        <v>0.20038573661871101</v>
      </c>
      <c r="Z376" s="18">
        <v>2.59283098601736</v>
      </c>
      <c r="AA376" s="18">
        <v>0.78715397143750698</v>
      </c>
      <c r="AB376" s="18">
        <v>0.29771968443606101</v>
      </c>
      <c r="AC376" s="18">
        <v>0.190098521875706</v>
      </c>
      <c r="AD376" s="18">
        <v>4.1495729020165399E-2</v>
      </c>
      <c r="AE376" s="18">
        <v>0.16785656774650401</v>
      </c>
      <c r="AF376" s="18">
        <v>1.09390751429235</v>
      </c>
      <c r="AG376" s="18">
        <v>0.329675580866231</v>
      </c>
      <c r="AH376" s="18">
        <v>0.282741642487846</v>
      </c>
      <c r="AI376" s="18">
        <v>2.42467165543452E-2</v>
      </c>
      <c r="AJ376" s="24">
        <f t="shared" si="104"/>
        <v>0</v>
      </c>
      <c r="AK376" s="24">
        <f t="shared" si="105"/>
        <v>1</v>
      </c>
      <c r="AL376" s="24">
        <f t="shared" si="106"/>
        <v>0</v>
      </c>
      <c r="AM376" s="9">
        <f t="shared" si="107"/>
        <v>1</v>
      </c>
    </row>
    <row r="377" spans="1:39" x14ac:dyDescent="0.2">
      <c r="A377" s="47">
        <f t="shared" si="97"/>
        <v>1.8680323492146201E-4</v>
      </c>
      <c r="B377" s="7">
        <v>374</v>
      </c>
      <c r="C377" s="8">
        <f t="shared" si="95"/>
        <v>38</v>
      </c>
      <c r="D377" s="8">
        <f t="shared" si="111"/>
        <v>47</v>
      </c>
      <c r="E377" s="7" t="str">
        <f t="shared" si="98"/>
        <v>38_X_d</v>
      </c>
      <c r="F377" s="45" t="str">
        <f t="shared" si="99"/>
        <v>d</v>
      </c>
      <c r="G377" s="40">
        <v>20</v>
      </c>
      <c r="H377" s="40" t="str">
        <f t="shared" si="109"/>
        <v>20_X</v>
      </c>
      <c r="I377" s="8" t="str">
        <f t="shared" si="96"/>
        <v>BP_47</v>
      </c>
      <c r="J377" s="8">
        <f t="shared" si="100"/>
        <v>0</v>
      </c>
      <c r="K377" s="8">
        <f t="shared" si="108"/>
        <v>0</v>
      </c>
      <c r="L377" s="7">
        <f t="shared" si="110"/>
        <v>1</v>
      </c>
      <c r="M377" s="52">
        <v>43179</v>
      </c>
      <c r="N377" s="52" t="s">
        <v>2865</v>
      </c>
      <c r="O377" s="14">
        <v>1</v>
      </c>
      <c r="P377" s="14">
        <v>1</v>
      </c>
      <c r="Q377" s="14">
        <v>0</v>
      </c>
      <c r="R377" s="14">
        <v>1</v>
      </c>
      <c r="S377" s="14">
        <v>1</v>
      </c>
      <c r="T377" s="14">
        <v>1</v>
      </c>
      <c r="U377" s="14">
        <f t="shared" si="112"/>
        <v>0</v>
      </c>
      <c r="V377" s="16">
        <f t="shared" si="102"/>
        <v>1</v>
      </c>
      <c r="W377" s="16">
        <f t="shared" si="103"/>
        <v>1</v>
      </c>
      <c r="X377" s="18">
        <v>0.91712909378111396</v>
      </c>
      <c r="Y377" s="18">
        <v>1.62882585202984</v>
      </c>
      <c r="Z377" s="18">
        <v>2.48231980146375</v>
      </c>
      <c r="AA377" s="18">
        <v>4.2900146404431201</v>
      </c>
      <c r="AB377" s="18">
        <v>0.98823343882012005</v>
      </c>
      <c r="AC377" s="18">
        <v>1.2205694839816801</v>
      </c>
      <c r="AD377" s="18">
        <v>0.89380856614968596</v>
      </c>
      <c r="AE377" s="18">
        <v>1.39329757905878</v>
      </c>
      <c r="AF377" s="18">
        <v>1.01016985098985</v>
      </c>
      <c r="AG377" s="18">
        <v>1.7957899961427899</v>
      </c>
      <c r="AH377" s="18">
        <v>1.8680323492146201E-4</v>
      </c>
      <c r="AI377" s="18">
        <v>8.2183940935962908E-3</v>
      </c>
      <c r="AJ377" s="24">
        <f t="shared" si="104"/>
        <v>1</v>
      </c>
      <c r="AK377" s="24">
        <f t="shared" si="105"/>
        <v>0</v>
      </c>
      <c r="AL377" s="24">
        <f t="shared" si="106"/>
        <v>1</v>
      </c>
      <c r="AM377" s="9">
        <f t="shared" si="107"/>
        <v>1</v>
      </c>
    </row>
    <row r="378" spans="1:39" x14ac:dyDescent="0.2">
      <c r="A378" s="47">
        <f t="shared" si="97"/>
        <v>0.52257217744929896</v>
      </c>
      <c r="B378" s="7">
        <v>375</v>
      </c>
      <c r="C378" s="8">
        <f t="shared" si="95"/>
        <v>38</v>
      </c>
      <c r="D378" s="8">
        <f t="shared" si="111"/>
        <v>48</v>
      </c>
      <c r="E378" s="7" t="str">
        <f t="shared" si="98"/>
        <v>38_X_d</v>
      </c>
      <c r="F378" s="45" t="str">
        <f t="shared" si="99"/>
        <v>d</v>
      </c>
      <c r="G378" s="40">
        <v>20</v>
      </c>
      <c r="H378" s="40" t="str">
        <f t="shared" si="109"/>
        <v>20_X</v>
      </c>
      <c r="I378" s="8" t="str">
        <f t="shared" si="96"/>
        <v>CI_48</v>
      </c>
      <c r="J378" s="8">
        <f t="shared" si="100"/>
        <v>1</v>
      </c>
      <c r="K378" s="8">
        <f t="shared" si="108"/>
        <v>0</v>
      </c>
      <c r="L378" s="7">
        <f t="shared" si="110"/>
        <v>1</v>
      </c>
      <c r="M378" s="52">
        <v>43179</v>
      </c>
      <c r="N378" s="52" t="s">
        <v>2865</v>
      </c>
      <c r="O378" s="14">
        <v>1</v>
      </c>
      <c r="P378" s="14">
        <v>1</v>
      </c>
      <c r="Q378" s="14">
        <v>0</v>
      </c>
      <c r="R378" s="14">
        <v>1</v>
      </c>
      <c r="S378" s="14">
        <v>1</v>
      </c>
      <c r="T378" s="14">
        <v>1</v>
      </c>
      <c r="U378" s="14">
        <f t="shared" si="112"/>
        <v>0</v>
      </c>
      <c r="V378" s="16">
        <f t="shared" si="102"/>
        <v>0</v>
      </c>
      <c r="W378" s="16">
        <f t="shared" si="103"/>
        <v>0</v>
      </c>
      <c r="X378" s="18">
        <v>-0.40683572925627198</v>
      </c>
      <c r="Y378" s="18">
        <v>-0.192625079299064</v>
      </c>
      <c r="Z378" s="18">
        <v>3.2665845445590098</v>
      </c>
      <c r="AA378" s="18">
        <v>1.3601042472895699</v>
      </c>
      <c r="AB378" s="18">
        <v>-0.21352675573622501</v>
      </c>
      <c r="AC378" s="18">
        <v>-0.29639778295293201</v>
      </c>
      <c r="AD378" s="18">
        <v>0.152438792850143</v>
      </c>
      <c r="AE378" s="18">
        <v>-0.19278283745260799</v>
      </c>
      <c r="AF378" s="18">
        <v>1.3205705007536801</v>
      </c>
      <c r="AG378" s="18">
        <v>0.49941760480485298</v>
      </c>
      <c r="AH378" s="18">
        <v>0.52257217744929896</v>
      </c>
      <c r="AI378" s="18">
        <v>2.0484404113781898E-2</v>
      </c>
      <c r="AJ378" s="24">
        <f t="shared" si="104"/>
        <v>0</v>
      </c>
      <c r="AK378" s="24">
        <f t="shared" si="105"/>
        <v>1</v>
      </c>
      <c r="AL378" s="24">
        <f t="shared" si="106"/>
        <v>0</v>
      </c>
      <c r="AM378" s="9">
        <f t="shared" si="107"/>
        <v>1</v>
      </c>
    </row>
    <row r="379" spans="1:39" x14ac:dyDescent="0.2">
      <c r="A379" s="47">
        <f t="shared" si="97"/>
        <v>0.36885634785893501</v>
      </c>
      <c r="B379" s="7">
        <v>376</v>
      </c>
      <c r="C379" s="8">
        <f t="shared" si="95"/>
        <v>38</v>
      </c>
      <c r="D379" s="8">
        <f t="shared" si="111"/>
        <v>48</v>
      </c>
      <c r="E379" s="7" t="str">
        <f t="shared" si="98"/>
        <v>38_X_d</v>
      </c>
      <c r="F379" s="45" t="str">
        <f t="shared" si="99"/>
        <v>d</v>
      </c>
      <c r="G379" s="40">
        <v>20</v>
      </c>
      <c r="H379" s="40" t="str">
        <f t="shared" si="109"/>
        <v>20_X</v>
      </c>
      <c r="I379" s="8" t="str">
        <f t="shared" si="96"/>
        <v>BP_48</v>
      </c>
      <c r="J379" s="8">
        <f t="shared" si="100"/>
        <v>0</v>
      </c>
      <c r="K379" s="8">
        <f t="shared" si="108"/>
        <v>0</v>
      </c>
      <c r="L379" s="7">
        <f t="shared" si="110"/>
        <v>1</v>
      </c>
      <c r="M379" s="52">
        <v>43179</v>
      </c>
      <c r="N379" s="52" t="s">
        <v>2865</v>
      </c>
      <c r="O379" s="14">
        <v>1</v>
      </c>
      <c r="P379" s="14">
        <v>1</v>
      </c>
      <c r="Q379" s="14">
        <v>0</v>
      </c>
      <c r="R379" s="14">
        <v>1</v>
      </c>
      <c r="S379" s="14">
        <v>1</v>
      </c>
      <c r="T379" s="14">
        <v>1</v>
      </c>
      <c r="U379" s="14">
        <f t="shared" si="112"/>
        <v>0</v>
      </c>
      <c r="V379" s="16">
        <f t="shared" si="102"/>
        <v>1</v>
      </c>
      <c r="W379" s="16">
        <f t="shared" si="103"/>
        <v>0</v>
      </c>
      <c r="X379" s="18">
        <v>-0.28358641819795599</v>
      </c>
      <c r="Y379" s="18">
        <v>-0.56373998392116098</v>
      </c>
      <c r="Z379" s="18">
        <v>3.1292116416152602</v>
      </c>
      <c r="AA379" s="18">
        <v>5.71188807947743</v>
      </c>
      <c r="AB379" s="18">
        <v>-0.27917590188108199</v>
      </c>
      <c r="AC379" s="18">
        <v>-1.2931693241528299</v>
      </c>
      <c r="AD379" s="18">
        <v>3.7943467689428301E-3</v>
      </c>
      <c r="AE379" s="18">
        <v>-2.18926283896465</v>
      </c>
      <c r="AF379" s="18">
        <v>1.22725696479524</v>
      </c>
      <c r="AG379" s="18">
        <v>1.94623241873495</v>
      </c>
      <c r="AH379" s="18">
        <v>0.36885634785893501</v>
      </c>
      <c r="AI379" s="18">
        <v>9.7181027496590407E-3</v>
      </c>
      <c r="AJ379" s="24">
        <f t="shared" si="104"/>
        <v>1</v>
      </c>
      <c r="AK379" s="24">
        <f t="shared" si="105"/>
        <v>0</v>
      </c>
      <c r="AL379" s="24">
        <f t="shared" si="106"/>
        <v>0</v>
      </c>
      <c r="AM379" s="9">
        <f t="shared" si="107"/>
        <v>0</v>
      </c>
    </row>
    <row r="380" spans="1:39" x14ac:dyDescent="0.2">
      <c r="A380" s="47">
        <f t="shared" si="97"/>
        <v>3.87942542915291E-2</v>
      </c>
      <c r="B380" s="7">
        <v>377</v>
      </c>
      <c r="C380" s="8">
        <f t="shared" si="95"/>
        <v>38</v>
      </c>
      <c r="D380" s="8">
        <f t="shared" si="111"/>
        <v>49</v>
      </c>
      <c r="E380" s="7" t="str">
        <f t="shared" si="98"/>
        <v>38_X_d</v>
      </c>
      <c r="F380" s="45" t="str">
        <f t="shared" si="99"/>
        <v>d</v>
      </c>
      <c r="G380" s="40">
        <v>20</v>
      </c>
      <c r="H380" s="40" t="str">
        <f t="shared" si="109"/>
        <v>20_X</v>
      </c>
      <c r="I380" s="8" t="str">
        <f t="shared" si="96"/>
        <v>CI_49</v>
      </c>
      <c r="J380" s="8">
        <f t="shared" si="100"/>
        <v>1</v>
      </c>
      <c r="K380" s="8">
        <f t="shared" si="108"/>
        <v>0</v>
      </c>
      <c r="L380" s="7">
        <f t="shared" si="110"/>
        <v>1</v>
      </c>
      <c r="M380" s="52">
        <v>43179</v>
      </c>
      <c r="N380" s="52" t="s">
        <v>2865</v>
      </c>
      <c r="O380" s="14">
        <v>1</v>
      </c>
      <c r="P380" s="14">
        <v>1</v>
      </c>
      <c r="Q380" s="14">
        <v>0</v>
      </c>
      <c r="R380" s="14">
        <v>1</v>
      </c>
      <c r="S380" s="14">
        <v>1</v>
      </c>
      <c r="T380" s="14">
        <v>0</v>
      </c>
      <c r="U380" s="14">
        <f t="shared" si="112"/>
        <v>1</v>
      </c>
      <c r="V380" s="16">
        <f t="shared" si="102"/>
        <v>1</v>
      </c>
      <c r="W380" s="16">
        <f t="shared" si="103"/>
        <v>1</v>
      </c>
      <c r="X380" s="18">
        <v>-0.56740885099861804</v>
      </c>
      <c r="Y380" s="18">
        <v>-0.20565153367388</v>
      </c>
      <c r="Z380" s="18">
        <v>2.7533550149528301</v>
      </c>
      <c r="AA380" s="18">
        <v>1.0624754379555299</v>
      </c>
      <c r="AB380" s="18">
        <v>-0.56997385791430499</v>
      </c>
      <c r="AC380" s="18">
        <v>-0.280686263713113</v>
      </c>
      <c r="AD380" s="18">
        <v>-0.54666902473276402</v>
      </c>
      <c r="AE380" s="18">
        <v>-0.15061963195387101</v>
      </c>
      <c r="AF380" s="18">
        <v>1.08006890855436</v>
      </c>
      <c r="AG380" s="18">
        <v>0.42618715486816</v>
      </c>
      <c r="AH380" s="18">
        <v>3.87942542915291E-2</v>
      </c>
      <c r="AI380" s="18">
        <v>1.03567312641764E-2</v>
      </c>
      <c r="AJ380" s="24">
        <f t="shared" si="104"/>
        <v>0</v>
      </c>
      <c r="AK380" s="24">
        <f t="shared" si="105"/>
        <v>1</v>
      </c>
      <c r="AL380" s="24">
        <f t="shared" si="106"/>
        <v>0</v>
      </c>
      <c r="AM380" s="9">
        <f t="shared" si="107"/>
        <v>1</v>
      </c>
    </row>
    <row r="381" spans="1:39" x14ac:dyDescent="0.2">
      <c r="A381" s="47">
        <f t="shared" si="97"/>
        <v>9.6751268430823406E-2</v>
      </c>
      <c r="B381" s="7">
        <v>378</v>
      </c>
      <c r="C381" s="8">
        <f t="shared" si="95"/>
        <v>38</v>
      </c>
      <c r="D381" s="8">
        <f t="shared" si="111"/>
        <v>49</v>
      </c>
      <c r="E381" s="7" t="str">
        <f t="shared" si="98"/>
        <v>38_X_d</v>
      </c>
      <c r="F381" s="45" t="str">
        <f t="shared" si="99"/>
        <v>d</v>
      </c>
      <c r="G381" s="40">
        <v>20</v>
      </c>
      <c r="H381" s="40" t="str">
        <f t="shared" si="109"/>
        <v>20_X</v>
      </c>
      <c r="I381" s="8" t="str">
        <f t="shared" si="96"/>
        <v>BP_49</v>
      </c>
      <c r="J381" s="8">
        <f t="shared" si="100"/>
        <v>0</v>
      </c>
      <c r="K381" s="8">
        <f t="shared" si="108"/>
        <v>0</v>
      </c>
      <c r="L381" s="7">
        <f t="shared" si="110"/>
        <v>1</v>
      </c>
      <c r="M381" s="52">
        <v>43179</v>
      </c>
      <c r="N381" s="52" t="s">
        <v>2865</v>
      </c>
      <c r="O381" s="14">
        <v>1</v>
      </c>
      <c r="P381" s="14">
        <v>1</v>
      </c>
      <c r="Q381" s="14">
        <v>0</v>
      </c>
      <c r="R381" s="14">
        <v>1</v>
      </c>
      <c r="S381" s="14">
        <v>1</v>
      </c>
      <c r="T381" s="14">
        <v>0</v>
      </c>
      <c r="U381" s="14">
        <f t="shared" si="112"/>
        <v>1</v>
      </c>
      <c r="V381" s="16">
        <f t="shared" si="102"/>
        <v>1</v>
      </c>
      <c r="W381" s="16">
        <f t="shared" si="103"/>
        <v>1</v>
      </c>
      <c r="X381" s="18">
        <v>0.23504512925865101</v>
      </c>
      <c r="Y381" s="18">
        <v>9.2786920192903494E-2</v>
      </c>
      <c r="Z381" s="18">
        <v>3.4012727319495801</v>
      </c>
      <c r="AA381" s="18">
        <v>1.6364980787210599</v>
      </c>
      <c r="AB381" s="18">
        <v>0.60221218891728301</v>
      </c>
      <c r="AC381" s="18">
        <v>0.27839024694664799</v>
      </c>
      <c r="AD381" s="18">
        <v>0.56488984892208405</v>
      </c>
      <c r="AE381" s="18">
        <v>0.116404488181125</v>
      </c>
      <c r="AF381" s="18">
        <v>1.42530160779119</v>
      </c>
      <c r="AG381" s="18">
        <v>0.65377845766758702</v>
      </c>
      <c r="AH381" s="18">
        <v>9.6751268430823406E-2</v>
      </c>
      <c r="AI381" s="18">
        <v>9.4207599985574403E-2</v>
      </c>
      <c r="AJ381" s="24">
        <f t="shared" si="104"/>
        <v>0</v>
      </c>
      <c r="AK381" s="24">
        <f t="shared" si="105"/>
        <v>1</v>
      </c>
      <c r="AL381" s="24">
        <f t="shared" si="106"/>
        <v>0</v>
      </c>
      <c r="AM381" s="9">
        <f t="shared" si="107"/>
        <v>1</v>
      </c>
    </row>
    <row r="382" spans="1:39" x14ac:dyDescent="0.2">
      <c r="A382" s="47">
        <f t="shared" si="97"/>
        <v>0.616252599045507</v>
      </c>
      <c r="B382" s="7">
        <v>379</v>
      </c>
      <c r="C382" s="8">
        <f t="shared" si="95"/>
        <v>38</v>
      </c>
      <c r="D382" s="8">
        <f t="shared" si="111"/>
        <v>50</v>
      </c>
      <c r="E382" s="7" t="str">
        <f t="shared" si="98"/>
        <v>38_X_d</v>
      </c>
      <c r="F382" s="45" t="str">
        <f t="shared" si="99"/>
        <v>d</v>
      </c>
      <c r="G382" s="40">
        <v>20</v>
      </c>
      <c r="H382" s="40" t="str">
        <f t="shared" si="109"/>
        <v>20_X</v>
      </c>
      <c r="I382" s="8" t="str">
        <f t="shared" si="96"/>
        <v>CI_50</v>
      </c>
      <c r="J382" s="8">
        <f t="shared" si="100"/>
        <v>1</v>
      </c>
      <c r="K382" s="8">
        <f t="shared" si="108"/>
        <v>0</v>
      </c>
      <c r="L382" s="7">
        <f t="shared" si="110"/>
        <v>1</v>
      </c>
      <c r="M382" s="52">
        <v>43179</v>
      </c>
      <c r="N382" s="52" t="s">
        <v>2865</v>
      </c>
      <c r="O382" s="14">
        <v>1</v>
      </c>
      <c r="P382" s="14">
        <v>1</v>
      </c>
      <c r="Q382" s="14">
        <v>0</v>
      </c>
      <c r="R382" s="14">
        <v>1</v>
      </c>
      <c r="S382" s="14">
        <v>1</v>
      </c>
      <c r="T382" s="14">
        <v>1</v>
      </c>
      <c r="U382" s="14">
        <f t="shared" si="112"/>
        <v>0</v>
      </c>
      <c r="V382" s="16">
        <f t="shared" si="102"/>
        <v>0</v>
      </c>
      <c r="W382" s="16">
        <f t="shared" si="103"/>
        <v>1</v>
      </c>
      <c r="X382" s="18">
        <v>-0.233054133655969</v>
      </c>
      <c r="Y382" s="18">
        <v>-0.101464761958467</v>
      </c>
      <c r="Z382" s="18">
        <v>2.1544791840715298</v>
      </c>
      <c r="AA382" s="18">
        <v>0.58579213739394298</v>
      </c>
      <c r="AB382" s="18">
        <v>-0.110408686477464</v>
      </c>
      <c r="AC382" s="18">
        <v>-3.1295047479365297E-2</v>
      </c>
      <c r="AD382" s="18">
        <v>-0.12496256639794701</v>
      </c>
      <c r="AE382" s="18">
        <v>-1.1493079938398499E-2</v>
      </c>
      <c r="AF382" s="18">
        <v>0.87149587691492303</v>
      </c>
      <c r="AG382" s="18">
        <v>0.25105848453648</v>
      </c>
      <c r="AH382" s="18">
        <v>0.616252599045507</v>
      </c>
      <c r="AI382" s="18">
        <v>0.62192563608279605</v>
      </c>
      <c r="AJ382" s="24">
        <f t="shared" si="104"/>
        <v>0</v>
      </c>
      <c r="AK382" s="24">
        <f t="shared" si="105"/>
        <v>1</v>
      </c>
      <c r="AL382" s="24">
        <f t="shared" si="106"/>
        <v>1</v>
      </c>
      <c r="AM382" s="9">
        <f t="shared" si="107"/>
        <v>0</v>
      </c>
    </row>
    <row r="383" spans="1:39" x14ac:dyDescent="0.2">
      <c r="A383" s="47">
        <f t="shared" si="97"/>
        <v>9.4924729335898295E-2</v>
      </c>
      <c r="B383" s="7">
        <v>380</v>
      </c>
      <c r="C383" s="8">
        <f t="shared" si="95"/>
        <v>38</v>
      </c>
      <c r="D383" s="8">
        <f t="shared" si="111"/>
        <v>50</v>
      </c>
      <c r="E383" s="7" t="str">
        <f t="shared" si="98"/>
        <v>38_X_d</v>
      </c>
      <c r="F383" s="45" t="str">
        <f t="shared" si="99"/>
        <v>d</v>
      </c>
      <c r="G383" s="40">
        <v>20</v>
      </c>
      <c r="H383" s="40" t="str">
        <f t="shared" si="109"/>
        <v>20_X</v>
      </c>
      <c r="I383" s="8" t="str">
        <f t="shared" si="96"/>
        <v>BP_50</v>
      </c>
      <c r="J383" s="8">
        <f t="shared" si="100"/>
        <v>0</v>
      </c>
      <c r="K383" s="8">
        <f t="shared" si="108"/>
        <v>0</v>
      </c>
      <c r="L383" s="7">
        <f t="shared" si="110"/>
        <v>1</v>
      </c>
      <c r="M383" s="52">
        <v>43179</v>
      </c>
      <c r="N383" s="52" t="s">
        <v>2865</v>
      </c>
      <c r="O383" s="14">
        <v>1</v>
      </c>
      <c r="P383" s="14">
        <v>1</v>
      </c>
      <c r="Q383" s="14">
        <v>0</v>
      </c>
      <c r="R383" s="14">
        <v>1</v>
      </c>
      <c r="S383" s="14">
        <v>1</v>
      </c>
      <c r="T383" s="14">
        <v>1</v>
      </c>
      <c r="U383" s="14">
        <f t="shared" si="112"/>
        <v>0</v>
      </c>
      <c r="V383" s="16">
        <f t="shared" si="102"/>
        <v>0</v>
      </c>
      <c r="W383" s="16">
        <f t="shared" si="103"/>
        <v>0</v>
      </c>
      <c r="X383" s="18">
        <v>0.60431660729227599</v>
      </c>
      <c r="Y383" s="18">
        <v>0.29936929000097801</v>
      </c>
      <c r="Z383" s="18">
        <v>2.8527896677842399</v>
      </c>
      <c r="AA383" s="18">
        <v>1.05778225995027</v>
      </c>
      <c r="AB383" s="18">
        <v>0.491874444402564</v>
      </c>
      <c r="AC383" s="18">
        <v>0.52333672667560105</v>
      </c>
      <c r="AD383" s="18">
        <v>0.40978411726456798</v>
      </c>
      <c r="AE383" s="18">
        <v>0.62691191214406095</v>
      </c>
      <c r="AF383" s="18">
        <v>1.1576804784558601</v>
      </c>
      <c r="AG383" s="18">
        <v>0.44708446934115198</v>
      </c>
      <c r="AH383" s="18">
        <v>9.4924729335898295E-2</v>
      </c>
      <c r="AI383" s="18">
        <v>1.0467093487904501E-5</v>
      </c>
      <c r="AJ383" s="24">
        <f t="shared" si="104"/>
        <v>0</v>
      </c>
      <c r="AK383" s="24">
        <f t="shared" si="105"/>
        <v>1</v>
      </c>
      <c r="AL383" s="24">
        <f t="shared" si="106"/>
        <v>0</v>
      </c>
      <c r="AM383" s="9">
        <f t="shared" si="107"/>
        <v>1</v>
      </c>
    </row>
    <row r="384" spans="1:39" x14ac:dyDescent="0.2">
      <c r="A384" s="47">
        <f t="shared" si="97"/>
        <v>0.31338911067807901</v>
      </c>
      <c r="B384" s="5">
        <v>381</v>
      </c>
      <c r="C384" s="6">
        <f t="shared" si="95"/>
        <v>39</v>
      </c>
      <c r="D384" s="6">
        <f t="shared" si="111"/>
        <v>46</v>
      </c>
      <c r="E384" s="5" t="str">
        <f t="shared" si="98"/>
        <v>39_P_e</v>
      </c>
      <c r="F384" s="44" t="str">
        <f t="shared" si="99"/>
        <v>e</v>
      </c>
      <c r="G384" s="39">
        <v>19</v>
      </c>
      <c r="H384" s="39" t="str">
        <f t="shared" si="109"/>
        <v>19_P</v>
      </c>
      <c r="I384" s="6" t="str">
        <f t="shared" si="96"/>
        <v>CI_46</v>
      </c>
      <c r="J384" s="6">
        <f t="shared" si="100"/>
        <v>1</v>
      </c>
      <c r="K384" s="6">
        <f t="shared" si="108"/>
        <v>1</v>
      </c>
      <c r="L384" s="5">
        <f t="shared" si="110"/>
        <v>0</v>
      </c>
      <c r="M384" s="51">
        <v>43180</v>
      </c>
      <c r="N384" s="51" t="s">
        <v>2866</v>
      </c>
      <c r="O384" s="12">
        <v>0</v>
      </c>
      <c r="P384" s="12">
        <v>1</v>
      </c>
      <c r="Q384" s="12">
        <v>3</v>
      </c>
      <c r="R384" s="12">
        <v>1</v>
      </c>
      <c r="S384" s="12">
        <v>15</v>
      </c>
      <c r="T384" s="12">
        <v>1</v>
      </c>
      <c r="U384" s="12">
        <f t="shared" si="112"/>
        <v>0</v>
      </c>
      <c r="V384" s="16">
        <f t="shared" si="102"/>
        <v>1</v>
      </c>
      <c r="W384" s="16">
        <f t="shared" si="103"/>
        <v>0</v>
      </c>
      <c r="X384" s="18">
        <v>-0.180331067938823</v>
      </c>
      <c r="Y384" s="18">
        <v>-0.27829275864664399</v>
      </c>
      <c r="Z384" s="18">
        <v>2.24261800874956</v>
      </c>
      <c r="AA384" s="18">
        <v>4.3148036887550099</v>
      </c>
      <c r="AB384" s="18">
        <v>-0.209656249167433</v>
      </c>
      <c r="AC384" s="18">
        <v>-0.56334791335289502</v>
      </c>
      <c r="AD384" s="18">
        <v>-0.415647549576592</v>
      </c>
      <c r="AE384" s="18">
        <v>-0.96790004228034898</v>
      </c>
      <c r="AF384" s="18">
        <v>0.82109010692139095</v>
      </c>
      <c r="AG384" s="18">
        <v>1.5729530228475599</v>
      </c>
      <c r="AH384" s="18">
        <v>0.31338911067807901</v>
      </c>
      <c r="AI384" s="18">
        <v>0.15837734699891401</v>
      </c>
      <c r="AJ384" s="24">
        <f t="shared" si="104"/>
        <v>1</v>
      </c>
      <c r="AK384" s="24">
        <f t="shared" si="105"/>
        <v>0</v>
      </c>
      <c r="AL384" s="24">
        <f t="shared" si="106"/>
        <v>0</v>
      </c>
      <c r="AM384" s="9">
        <f t="shared" si="107"/>
        <v>0</v>
      </c>
    </row>
    <row r="385" spans="1:39" x14ac:dyDescent="0.2">
      <c r="A385" s="47">
        <f t="shared" si="97"/>
        <v>1.7641003857704101E-2</v>
      </c>
      <c r="B385" s="5">
        <v>382</v>
      </c>
      <c r="C385" s="6">
        <f t="shared" si="95"/>
        <v>39</v>
      </c>
      <c r="D385" s="6">
        <f t="shared" si="111"/>
        <v>46</v>
      </c>
      <c r="E385" s="5" t="str">
        <f t="shared" si="98"/>
        <v>39_P_e</v>
      </c>
      <c r="F385" s="44" t="str">
        <f t="shared" si="99"/>
        <v>e</v>
      </c>
      <c r="G385" s="39">
        <v>19</v>
      </c>
      <c r="H385" s="39" t="str">
        <f t="shared" si="109"/>
        <v>19_P</v>
      </c>
      <c r="I385" s="6" t="str">
        <f t="shared" si="96"/>
        <v>BP_46</v>
      </c>
      <c r="J385" s="6">
        <f t="shared" si="100"/>
        <v>0</v>
      </c>
      <c r="K385" s="6">
        <f t="shared" si="108"/>
        <v>1</v>
      </c>
      <c r="L385" s="5">
        <f t="shared" si="110"/>
        <v>0</v>
      </c>
      <c r="M385" s="51">
        <v>43180</v>
      </c>
      <c r="N385" s="51" t="s">
        <v>2866</v>
      </c>
      <c r="O385" s="12">
        <v>0</v>
      </c>
      <c r="P385" s="12">
        <v>1</v>
      </c>
      <c r="Q385" s="12">
        <v>3</v>
      </c>
      <c r="R385" s="12">
        <v>1</v>
      </c>
      <c r="S385" s="12">
        <v>15</v>
      </c>
      <c r="T385" s="12">
        <v>0</v>
      </c>
      <c r="U385" s="12">
        <f t="shared" si="112"/>
        <v>1</v>
      </c>
      <c r="V385" s="16">
        <f t="shared" si="102"/>
        <v>1</v>
      </c>
      <c r="W385" s="16">
        <f t="shared" si="103"/>
        <v>1</v>
      </c>
      <c r="X385" s="18">
        <v>1.19712932425318</v>
      </c>
      <c r="Y385" s="18">
        <v>0.257067084288428</v>
      </c>
      <c r="Z385" s="18">
        <v>3.29306840640493</v>
      </c>
      <c r="AA385" s="18">
        <v>0.94978541364381897</v>
      </c>
      <c r="AB385" s="18">
        <v>0.760610902874157</v>
      </c>
      <c r="AC385" s="18">
        <v>0.26287534796312301</v>
      </c>
      <c r="AD385" s="18">
        <v>0.78527989907372198</v>
      </c>
      <c r="AE385" s="18">
        <v>0.34534032453979002</v>
      </c>
      <c r="AF385" s="18">
        <v>1.25067166548683</v>
      </c>
      <c r="AG385" s="18">
        <v>0.39994297931924799</v>
      </c>
      <c r="AH385" s="18">
        <v>1.7641003857704101E-2</v>
      </c>
      <c r="AI385" s="18">
        <v>1.0505607907498E-2</v>
      </c>
      <c r="AJ385" s="24">
        <f t="shared" si="104"/>
        <v>0</v>
      </c>
      <c r="AK385" s="24">
        <f t="shared" si="105"/>
        <v>1</v>
      </c>
      <c r="AL385" s="24">
        <f t="shared" si="106"/>
        <v>0</v>
      </c>
      <c r="AM385" s="9">
        <f t="shared" si="107"/>
        <v>1</v>
      </c>
    </row>
    <row r="386" spans="1:39" x14ac:dyDescent="0.2">
      <c r="A386" s="47">
        <f t="shared" si="97"/>
        <v>0.282741642487846</v>
      </c>
      <c r="B386" s="5">
        <v>383</v>
      </c>
      <c r="C386" s="6">
        <f t="shared" si="95"/>
        <v>39</v>
      </c>
      <c r="D386" s="6">
        <f t="shared" si="111"/>
        <v>47</v>
      </c>
      <c r="E386" s="5" t="str">
        <f t="shared" si="98"/>
        <v>39_P_e</v>
      </c>
      <c r="F386" s="44" t="str">
        <f t="shared" si="99"/>
        <v>e</v>
      </c>
      <c r="G386" s="39">
        <v>19</v>
      </c>
      <c r="H386" s="39" t="str">
        <f t="shared" si="109"/>
        <v>19_P</v>
      </c>
      <c r="I386" s="6" t="str">
        <f t="shared" si="96"/>
        <v>CI_47</v>
      </c>
      <c r="J386" s="6">
        <f t="shared" si="100"/>
        <v>1</v>
      </c>
      <c r="K386" s="6">
        <f t="shared" si="108"/>
        <v>1</v>
      </c>
      <c r="L386" s="5">
        <f t="shared" si="110"/>
        <v>0</v>
      </c>
      <c r="M386" s="51">
        <v>43180</v>
      </c>
      <c r="N386" s="51" t="s">
        <v>2866</v>
      </c>
      <c r="O386" s="12">
        <v>0</v>
      </c>
      <c r="P386" s="12">
        <v>1</v>
      </c>
      <c r="Q386" s="12">
        <v>3</v>
      </c>
      <c r="R386" s="12">
        <v>1</v>
      </c>
      <c r="S386" s="12">
        <v>15</v>
      </c>
      <c r="T386" s="12">
        <v>0</v>
      </c>
      <c r="U386" s="12">
        <f t="shared" si="112"/>
        <v>1</v>
      </c>
      <c r="V386" s="16">
        <f t="shared" si="102"/>
        <v>1</v>
      </c>
      <c r="W386" s="16">
        <f t="shared" si="103"/>
        <v>1</v>
      </c>
      <c r="X386" s="18">
        <v>0.78966736822621897</v>
      </c>
      <c r="Y386" s="18">
        <v>0.20038573661871101</v>
      </c>
      <c r="Z386" s="18">
        <v>2.59283098601736</v>
      </c>
      <c r="AA386" s="18">
        <v>0.78715397143750698</v>
      </c>
      <c r="AB386" s="18">
        <v>0.29771968443606101</v>
      </c>
      <c r="AC386" s="18">
        <v>0.190098521875706</v>
      </c>
      <c r="AD386" s="18">
        <v>4.1495729020165399E-2</v>
      </c>
      <c r="AE386" s="18">
        <v>0.16785656774650401</v>
      </c>
      <c r="AF386" s="18">
        <v>1.09390751429235</v>
      </c>
      <c r="AG386" s="18">
        <v>0.329675580866231</v>
      </c>
      <c r="AH386" s="18">
        <v>0.282741642487846</v>
      </c>
      <c r="AI386" s="18">
        <v>2.42467165543452E-2</v>
      </c>
      <c r="AJ386" s="24">
        <f t="shared" si="104"/>
        <v>0</v>
      </c>
      <c r="AK386" s="24">
        <f t="shared" si="105"/>
        <v>1</v>
      </c>
      <c r="AL386" s="24">
        <f t="shared" si="106"/>
        <v>0</v>
      </c>
      <c r="AM386" s="9">
        <f t="shared" si="107"/>
        <v>1</v>
      </c>
    </row>
    <row r="387" spans="1:39" x14ac:dyDescent="0.2">
      <c r="A387" s="47">
        <f t="shared" si="97"/>
        <v>1.8680323492146201E-4</v>
      </c>
      <c r="B387" s="5">
        <v>384</v>
      </c>
      <c r="C387" s="6">
        <f t="shared" si="95"/>
        <v>39</v>
      </c>
      <c r="D387" s="6">
        <f t="shared" si="111"/>
        <v>47</v>
      </c>
      <c r="E387" s="5" t="str">
        <f t="shared" si="98"/>
        <v>39_P_e</v>
      </c>
      <c r="F387" s="44" t="str">
        <f t="shared" si="99"/>
        <v>e</v>
      </c>
      <c r="G387" s="39">
        <v>19</v>
      </c>
      <c r="H387" s="39" t="str">
        <f t="shared" si="109"/>
        <v>19_P</v>
      </c>
      <c r="I387" s="6" t="str">
        <f t="shared" si="96"/>
        <v>BP_47</v>
      </c>
      <c r="J387" s="6">
        <f t="shared" si="100"/>
        <v>0</v>
      </c>
      <c r="K387" s="6">
        <f t="shared" si="108"/>
        <v>1</v>
      </c>
      <c r="L387" s="5">
        <f t="shared" si="110"/>
        <v>0</v>
      </c>
      <c r="M387" s="51">
        <v>43180</v>
      </c>
      <c r="N387" s="51" t="s">
        <v>2866</v>
      </c>
      <c r="O387" s="12">
        <v>0</v>
      </c>
      <c r="P387" s="12">
        <v>1</v>
      </c>
      <c r="Q387" s="12">
        <v>3</v>
      </c>
      <c r="R387" s="12">
        <v>1</v>
      </c>
      <c r="S387" s="12">
        <v>15</v>
      </c>
      <c r="T387" s="12">
        <v>1</v>
      </c>
      <c r="U387" s="12">
        <f t="shared" si="112"/>
        <v>0</v>
      </c>
      <c r="V387" s="16">
        <f t="shared" si="102"/>
        <v>1</v>
      </c>
      <c r="W387" s="16">
        <f t="shared" si="103"/>
        <v>1</v>
      </c>
      <c r="X387" s="18">
        <v>0.91712909378111396</v>
      </c>
      <c r="Y387" s="18">
        <v>1.62882585202984</v>
      </c>
      <c r="Z387" s="18">
        <v>2.48231980146375</v>
      </c>
      <c r="AA387" s="18">
        <v>4.2900146404431201</v>
      </c>
      <c r="AB387" s="18">
        <v>0.98823343882012005</v>
      </c>
      <c r="AC387" s="18">
        <v>1.2205694839816801</v>
      </c>
      <c r="AD387" s="18">
        <v>0.89380856614968596</v>
      </c>
      <c r="AE387" s="18">
        <v>1.39329757905878</v>
      </c>
      <c r="AF387" s="18">
        <v>1.01016985098985</v>
      </c>
      <c r="AG387" s="18">
        <v>1.7957899961427899</v>
      </c>
      <c r="AH387" s="18">
        <v>1.8680323492146201E-4</v>
      </c>
      <c r="AI387" s="18">
        <v>8.2183940935962908E-3</v>
      </c>
      <c r="AJ387" s="24">
        <f t="shared" si="104"/>
        <v>1</v>
      </c>
      <c r="AK387" s="24">
        <f t="shared" si="105"/>
        <v>0</v>
      </c>
      <c r="AL387" s="24">
        <f t="shared" si="106"/>
        <v>1</v>
      </c>
      <c r="AM387" s="9">
        <f t="shared" si="107"/>
        <v>1</v>
      </c>
    </row>
    <row r="388" spans="1:39" x14ac:dyDescent="0.2">
      <c r="A388" s="47">
        <f t="shared" si="97"/>
        <v>0.52257217744929896</v>
      </c>
      <c r="B388" s="5">
        <v>385</v>
      </c>
      <c r="C388" s="6">
        <f t="shared" ref="C388:C451" si="113">ROUNDUP(B388,-1)/10</f>
        <v>39</v>
      </c>
      <c r="D388" s="6">
        <f t="shared" si="111"/>
        <v>48</v>
      </c>
      <c r="E388" s="5" t="str">
        <f t="shared" si="98"/>
        <v>39_P_e</v>
      </c>
      <c r="F388" s="44" t="str">
        <f t="shared" si="99"/>
        <v>e</v>
      </c>
      <c r="G388" s="39">
        <v>19</v>
      </c>
      <c r="H388" s="39" t="str">
        <f t="shared" si="109"/>
        <v>19_P</v>
      </c>
      <c r="I388" s="6" t="str">
        <f t="shared" ref="I388:I451" si="114">IF(J388=1, "CI_","BP_")&amp;D388</f>
        <v>CI_48</v>
      </c>
      <c r="J388" s="6">
        <f t="shared" si="100"/>
        <v>1</v>
      </c>
      <c r="K388" s="6">
        <f t="shared" si="108"/>
        <v>1</v>
      </c>
      <c r="L388" s="5">
        <f t="shared" si="110"/>
        <v>0</v>
      </c>
      <c r="M388" s="51">
        <v>43180</v>
      </c>
      <c r="N388" s="51" t="s">
        <v>2866</v>
      </c>
      <c r="O388" s="12">
        <v>0</v>
      </c>
      <c r="P388" s="12">
        <v>1</v>
      </c>
      <c r="Q388" s="12">
        <v>3</v>
      </c>
      <c r="R388" s="12">
        <v>1</v>
      </c>
      <c r="S388" s="12">
        <v>15</v>
      </c>
      <c r="T388" s="12">
        <v>0</v>
      </c>
      <c r="U388" s="12">
        <f t="shared" si="112"/>
        <v>1</v>
      </c>
      <c r="V388" s="16">
        <f t="shared" si="102"/>
        <v>1</v>
      </c>
      <c r="W388" s="16">
        <f t="shared" si="103"/>
        <v>1</v>
      </c>
      <c r="X388" s="18">
        <v>-0.40683572925627198</v>
      </c>
      <c r="Y388" s="18">
        <v>-0.192625079299064</v>
      </c>
      <c r="Z388" s="18">
        <v>3.2665845445590098</v>
      </c>
      <c r="AA388" s="18">
        <v>1.3601042472895699</v>
      </c>
      <c r="AB388" s="18">
        <v>-0.21352675573622501</v>
      </c>
      <c r="AC388" s="18">
        <v>-0.29639778295293201</v>
      </c>
      <c r="AD388" s="18">
        <v>0.152438792850143</v>
      </c>
      <c r="AE388" s="18">
        <v>-0.19278283745260799</v>
      </c>
      <c r="AF388" s="18">
        <v>1.3205705007536801</v>
      </c>
      <c r="AG388" s="18">
        <v>0.49941760480485298</v>
      </c>
      <c r="AH388" s="18">
        <v>0.52257217744929896</v>
      </c>
      <c r="AI388" s="18">
        <v>2.0484404113781898E-2</v>
      </c>
      <c r="AJ388" s="24">
        <f t="shared" si="104"/>
        <v>0</v>
      </c>
      <c r="AK388" s="24">
        <f t="shared" si="105"/>
        <v>1</v>
      </c>
      <c r="AL388" s="24">
        <f t="shared" si="106"/>
        <v>0</v>
      </c>
      <c r="AM388" s="9">
        <f t="shared" si="107"/>
        <v>1</v>
      </c>
    </row>
    <row r="389" spans="1:39" x14ac:dyDescent="0.2">
      <c r="A389" s="47">
        <f t="shared" ref="A389:A452" si="115">AH389</f>
        <v>0.36885634785893501</v>
      </c>
      <c r="B389" s="5">
        <v>386</v>
      </c>
      <c r="C389" s="6">
        <f t="shared" si="113"/>
        <v>39</v>
      </c>
      <c r="D389" s="6">
        <f t="shared" si="111"/>
        <v>48</v>
      </c>
      <c r="E389" s="5" t="str">
        <f t="shared" ref="E389:E452" si="116">C389&amp;"_"&amp;IF(K389=1, "P", "X")&amp;"_"&amp;IF(L389=1, "d", "e")</f>
        <v>39_P_e</v>
      </c>
      <c r="F389" s="44" t="str">
        <f t="shared" ref="F389:F452" si="117">IF(L389=1, "d", "e")</f>
        <v>e</v>
      </c>
      <c r="G389" s="39">
        <v>19</v>
      </c>
      <c r="H389" s="39" t="str">
        <f t="shared" si="109"/>
        <v>19_P</v>
      </c>
      <c r="I389" s="6" t="str">
        <f t="shared" si="114"/>
        <v>BP_48</v>
      </c>
      <c r="J389" s="6">
        <f t="shared" ref="J389:J452" si="118">ABS(J388-1)</f>
        <v>0</v>
      </c>
      <c r="K389" s="6">
        <f t="shared" si="108"/>
        <v>1</v>
      </c>
      <c r="L389" s="5">
        <f t="shared" si="110"/>
        <v>0</v>
      </c>
      <c r="M389" s="51">
        <v>43180</v>
      </c>
      <c r="N389" s="51" t="s">
        <v>2866</v>
      </c>
      <c r="O389" s="12">
        <v>0</v>
      </c>
      <c r="P389" s="12">
        <v>1</v>
      </c>
      <c r="Q389" s="12">
        <v>3</v>
      </c>
      <c r="R389" s="12">
        <v>1</v>
      </c>
      <c r="S389" s="12">
        <v>15</v>
      </c>
      <c r="T389" s="12">
        <v>0</v>
      </c>
      <c r="U389" s="12">
        <f t="shared" si="112"/>
        <v>1</v>
      </c>
      <c r="V389" s="16">
        <f t="shared" ref="V389:V452" si="119">IF(T389=AJ389,1,0)</f>
        <v>0</v>
      </c>
      <c r="W389" s="16">
        <f t="shared" ref="W389:W452" si="120">IF(T389=AL389,1,0)</f>
        <v>1</v>
      </c>
      <c r="X389" s="18">
        <v>-0.28358641819795599</v>
      </c>
      <c r="Y389" s="18">
        <v>-0.56373998392116098</v>
      </c>
      <c r="Z389" s="18">
        <v>3.1292116416152602</v>
      </c>
      <c r="AA389" s="18">
        <v>5.71188807947743</v>
      </c>
      <c r="AB389" s="18">
        <v>-0.27917590188108199</v>
      </c>
      <c r="AC389" s="18">
        <v>-1.2931693241528299</v>
      </c>
      <c r="AD389" s="18">
        <v>3.7943467689428301E-3</v>
      </c>
      <c r="AE389" s="18">
        <v>-2.18926283896465</v>
      </c>
      <c r="AF389" s="18">
        <v>1.22725696479524</v>
      </c>
      <c r="AG389" s="18">
        <v>1.94623241873495</v>
      </c>
      <c r="AH389" s="18">
        <v>0.36885634785893501</v>
      </c>
      <c r="AI389" s="18">
        <v>9.7181027496590407E-3</v>
      </c>
      <c r="AJ389" s="24">
        <f t="shared" ref="AJ389:AJ452" si="121">IF(AF389&lt;AG389,1,0)</f>
        <v>1</v>
      </c>
      <c r="AK389" s="24">
        <f t="shared" ref="AK389:AK452" si="122">IF(AF389&gt;AG389,1,0)</f>
        <v>0</v>
      </c>
      <c r="AL389" s="24">
        <f t="shared" ref="AL389:AL452" si="123">IF(AH389&lt;AI389,1,0)</f>
        <v>0</v>
      </c>
      <c r="AM389" s="9">
        <f t="shared" ref="AM389:AM452" si="124">IF(AJ389=AL389,1,0)</f>
        <v>0</v>
      </c>
    </row>
    <row r="390" spans="1:39" x14ac:dyDescent="0.2">
      <c r="A390" s="47">
        <f t="shared" si="115"/>
        <v>3.87942542915291E-2</v>
      </c>
      <c r="B390" s="5">
        <v>387</v>
      </c>
      <c r="C390" s="6">
        <f t="shared" si="113"/>
        <v>39</v>
      </c>
      <c r="D390" s="6">
        <f t="shared" si="111"/>
        <v>49</v>
      </c>
      <c r="E390" s="5" t="str">
        <f t="shared" si="116"/>
        <v>39_P_e</v>
      </c>
      <c r="F390" s="44" t="str">
        <f t="shared" si="117"/>
        <v>e</v>
      </c>
      <c r="G390" s="39">
        <v>19</v>
      </c>
      <c r="H390" s="39" t="str">
        <f t="shared" si="109"/>
        <v>19_P</v>
      </c>
      <c r="I390" s="6" t="str">
        <f t="shared" si="114"/>
        <v>CI_49</v>
      </c>
      <c r="J390" s="6">
        <f t="shared" si="118"/>
        <v>1</v>
      </c>
      <c r="K390" s="6">
        <f t="shared" si="108"/>
        <v>1</v>
      </c>
      <c r="L390" s="5">
        <f t="shared" si="110"/>
        <v>0</v>
      </c>
      <c r="M390" s="51">
        <v>43180</v>
      </c>
      <c r="N390" s="51" t="s">
        <v>2866</v>
      </c>
      <c r="O390" s="12">
        <v>0</v>
      </c>
      <c r="P390" s="12">
        <v>1</v>
      </c>
      <c r="Q390" s="12">
        <v>3</v>
      </c>
      <c r="R390" s="12">
        <v>1</v>
      </c>
      <c r="S390" s="12">
        <v>15</v>
      </c>
      <c r="T390" s="12">
        <v>0</v>
      </c>
      <c r="U390" s="12">
        <f t="shared" si="112"/>
        <v>1</v>
      </c>
      <c r="V390" s="16">
        <f t="shared" si="119"/>
        <v>1</v>
      </c>
      <c r="W390" s="16">
        <f t="shared" si="120"/>
        <v>1</v>
      </c>
      <c r="X390" s="18">
        <v>-0.56740885099861804</v>
      </c>
      <c r="Y390" s="18">
        <v>-0.20565153367388</v>
      </c>
      <c r="Z390" s="18">
        <v>2.7533550149528301</v>
      </c>
      <c r="AA390" s="18">
        <v>1.0624754379555299</v>
      </c>
      <c r="AB390" s="18">
        <v>-0.56997385791430499</v>
      </c>
      <c r="AC390" s="18">
        <v>-0.280686263713113</v>
      </c>
      <c r="AD390" s="18">
        <v>-0.54666902473276402</v>
      </c>
      <c r="AE390" s="18">
        <v>-0.15061963195387101</v>
      </c>
      <c r="AF390" s="18">
        <v>1.08006890855436</v>
      </c>
      <c r="AG390" s="18">
        <v>0.42618715486816</v>
      </c>
      <c r="AH390" s="18">
        <v>3.87942542915291E-2</v>
      </c>
      <c r="AI390" s="18">
        <v>1.03567312641764E-2</v>
      </c>
      <c r="AJ390" s="24">
        <f t="shared" si="121"/>
        <v>0</v>
      </c>
      <c r="AK390" s="24">
        <f t="shared" si="122"/>
        <v>1</v>
      </c>
      <c r="AL390" s="24">
        <f t="shared" si="123"/>
        <v>0</v>
      </c>
      <c r="AM390" s="9">
        <f t="shared" si="124"/>
        <v>1</v>
      </c>
    </row>
    <row r="391" spans="1:39" x14ac:dyDescent="0.2">
      <c r="A391" s="47">
        <f t="shared" si="115"/>
        <v>9.6751268430823406E-2</v>
      </c>
      <c r="B391" s="5">
        <v>388</v>
      </c>
      <c r="C391" s="6">
        <f t="shared" si="113"/>
        <v>39</v>
      </c>
      <c r="D391" s="6">
        <f t="shared" si="111"/>
        <v>49</v>
      </c>
      <c r="E391" s="5" t="str">
        <f t="shared" si="116"/>
        <v>39_P_e</v>
      </c>
      <c r="F391" s="44" t="str">
        <f t="shared" si="117"/>
        <v>e</v>
      </c>
      <c r="G391" s="39">
        <v>19</v>
      </c>
      <c r="H391" s="39" t="str">
        <f t="shared" si="109"/>
        <v>19_P</v>
      </c>
      <c r="I391" s="6" t="str">
        <f t="shared" si="114"/>
        <v>BP_49</v>
      </c>
      <c r="J391" s="6">
        <f t="shared" si="118"/>
        <v>0</v>
      </c>
      <c r="K391" s="6">
        <f t="shared" si="108"/>
        <v>1</v>
      </c>
      <c r="L391" s="5">
        <f t="shared" si="110"/>
        <v>0</v>
      </c>
      <c r="M391" s="51">
        <v>43180</v>
      </c>
      <c r="N391" s="51" t="s">
        <v>2866</v>
      </c>
      <c r="O391" s="12">
        <v>0</v>
      </c>
      <c r="P391" s="12">
        <v>1</v>
      </c>
      <c r="Q391" s="12">
        <v>3</v>
      </c>
      <c r="R391" s="12">
        <v>1</v>
      </c>
      <c r="S391" s="12">
        <v>15</v>
      </c>
      <c r="T391" s="12">
        <v>0</v>
      </c>
      <c r="U391" s="12">
        <f t="shared" si="112"/>
        <v>1</v>
      </c>
      <c r="V391" s="16">
        <f t="shared" si="119"/>
        <v>1</v>
      </c>
      <c r="W391" s="16">
        <f t="shared" si="120"/>
        <v>1</v>
      </c>
      <c r="X391" s="18">
        <v>0.23504512925865101</v>
      </c>
      <c r="Y391" s="18">
        <v>9.2786920192903494E-2</v>
      </c>
      <c r="Z391" s="18">
        <v>3.4012727319495801</v>
      </c>
      <c r="AA391" s="18">
        <v>1.6364980787210599</v>
      </c>
      <c r="AB391" s="18">
        <v>0.60221218891728301</v>
      </c>
      <c r="AC391" s="18">
        <v>0.27839024694664799</v>
      </c>
      <c r="AD391" s="18">
        <v>0.56488984892208405</v>
      </c>
      <c r="AE391" s="18">
        <v>0.116404488181125</v>
      </c>
      <c r="AF391" s="18">
        <v>1.42530160779119</v>
      </c>
      <c r="AG391" s="18">
        <v>0.65377845766758702</v>
      </c>
      <c r="AH391" s="18">
        <v>9.6751268430823406E-2</v>
      </c>
      <c r="AI391" s="18">
        <v>9.4207599985574403E-2</v>
      </c>
      <c r="AJ391" s="24">
        <f t="shared" si="121"/>
        <v>0</v>
      </c>
      <c r="AK391" s="24">
        <f t="shared" si="122"/>
        <v>1</v>
      </c>
      <c r="AL391" s="24">
        <f t="shared" si="123"/>
        <v>0</v>
      </c>
      <c r="AM391" s="9">
        <f t="shared" si="124"/>
        <v>1</v>
      </c>
    </row>
    <row r="392" spans="1:39" x14ac:dyDescent="0.2">
      <c r="A392" s="47">
        <f t="shared" si="115"/>
        <v>0.616252599045507</v>
      </c>
      <c r="B392" s="5">
        <v>389</v>
      </c>
      <c r="C392" s="6">
        <f t="shared" si="113"/>
        <v>39</v>
      </c>
      <c r="D392" s="6">
        <f t="shared" si="111"/>
        <v>50</v>
      </c>
      <c r="E392" s="5" t="str">
        <f t="shared" si="116"/>
        <v>39_P_e</v>
      </c>
      <c r="F392" s="44" t="str">
        <f t="shared" si="117"/>
        <v>e</v>
      </c>
      <c r="G392" s="39">
        <v>19</v>
      </c>
      <c r="H392" s="39" t="str">
        <f t="shared" si="109"/>
        <v>19_P</v>
      </c>
      <c r="I392" s="6" t="str">
        <f t="shared" si="114"/>
        <v>CI_50</v>
      </c>
      <c r="J392" s="6">
        <f t="shared" si="118"/>
        <v>1</v>
      </c>
      <c r="K392" s="6">
        <f t="shared" si="108"/>
        <v>1</v>
      </c>
      <c r="L392" s="5">
        <f t="shared" si="110"/>
        <v>0</v>
      </c>
      <c r="M392" s="51">
        <v>43180</v>
      </c>
      <c r="N392" s="51" t="s">
        <v>2866</v>
      </c>
      <c r="O392" s="12">
        <v>0</v>
      </c>
      <c r="P392" s="12">
        <v>1</v>
      </c>
      <c r="Q392" s="12">
        <v>3</v>
      </c>
      <c r="R392" s="12">
        <v>1</v>
      </c>
      <c r="S392" s="12">
        <v>15</v>
      </c>
      <c r="T392" s="12">
        <v>0</v>
      </c>
      <c r="U392" s="12">
        <f t="shared" si="112"/>
        <v>1</v>
      </c>
      <c r="V392" s="16">
        <f t="shared" si="119"/>
        <v>1</v>
      </c>
      <c r="W392" s="16">
        <f t="shared" si="120"/>
        <v>0</v>
      </c>
      <c r="X392" s="18">
        <v>-0.233054133655969</v>
      </c>
      <c r="Y392" s="18">
        <v>-0.101464761958467</v>
      </c>
      <c r="Z392" s="18">
        <v>2.1544791840715298</v>
      </c>
      <c r="AA392" s="18">
        <v>0.58579213739394298</v>
      </c>
      <c r="AB392" s="18">
        <v>-0.110408686477464</v>
      </c>
      <c r="AC392" s="18">
        <v>-3.1295047479365297E-2</v>
      </c>
      <c r="AD392" s="18">
        <v>-0.12496256639794701</v>
      </c>
      <c r="AE392" s="18">
        <v>-1.1493079938398499E-2</v>
      </c>
      <c r="AF392" s="18">
        <v>0.87149587691492303</v>
      </c>
      <c r="AG392" s="18">
        <v>0.25105848453648</v>
      </c>
      <c r="AH392" s="18">
        <v>0.616252599045507</v>
      </c>
      <c r="AI392" s="18">
        <v>0.62192563608279605</v>
      </c>
      <c r="AJ392" s="24">
        <f t="shared" si="121"/>
        <v>0</v>
      </c>
      <c r="AK392" s="24">
        <f t="shared" si="122"/>
        <v>1</v>
      </c>
      <c r="AL392" s="24">
        <f t="shared" si="123"/>
        <v>1</v>
      </c>
      <c r="AM392" s="9">
        <f t="shared" si="124"/>
        <v>0</v>
      </c>
    </row>
    <row r="393" spans="1:39" x14ac:dyDescent="0.2">
      <c r="A393" s="47">
        <f t="shared" si="115"/>
        <v>9.4924729335898295E-2</v>
      </c>
      <c r="B393" s="5">
        <v>390</v>
      </c>
      <c r="C393" s="6">
        <f t="shared" si="113"/>
        <v>39</v>
      </c>
      <c r="D393" s="6">
        <f t="shared" si="111"/>
        <v>50</v>
      </c>
      <c r="E393" s="5" t="str">
        <f t="shared" si="116"/>
        <v>39_P_e</v>
      </c>
      <c r="F393" s="44" t="str">
        <f t="shared" si="117"/>
        <v>e</v>
      </c>
      <c r="G393" s="39">
        <v>19</v>
      </c>
      <c r="H393" s="39" t="str">
        <f t="shared" si="109"/>
        <v>19_P</v>
      </c>
      <c r="I393" s="6" t="str">
        <f t="shared" si="114"/>
        <v>BP_50</v>
      </c>
      <c r="J393" s="6">
        <f t="shared" si="118"/>
        <v>0</v>
      </c>
      <c r="K393" s="6">
        <f t="shared" si="108"/>
        <v>1</v>
      </c>
      <c r="L393" s="5">
        <f t="shared" si="110"/>
        <v>0</v>
      </c>
      <c r="M393" s="51">
        <v>43180</v>
      </c>
      <c r="N393" s="51" t="s">
        <v>2866</v>
      </c>
      <c r="O393" s="12">
        <v>0</v>
      </c>
      <c r="P393" s="12">
        <v>1</v>
      </c>
      <c r="Q393" s="12">
        <v>3</v>
      </c>
      <c r="R393" s="12">
        <v>1</v>
      </c>
      <c r="S393" s="12">
        <v>15</v>
      </c>
      <c r="T393" s="12">
        <v>0</v>
      </c>
      <c r="U393" s="12">
        <f t="shared" si="112"/>
        <v>1</v>
      </c>
      <c r="V393" s="16">
        <f t="shared" si="119"/>
        <v>1</v>
      </c>
      <c r="W393" s="16">
        <f t="shared" si="120"/>
        <v>1</v>
      </c>
      <c r="X393" s="18">
        <v>0.60431660729227599</v>
      </c>
      <c r="Y393" s="18">
        <v>0.29936929000097801</v>
      </c>
      <c r="Z393" s="18">
        <v>2.8527896677842399</v>
      </c>
      <c r="AA393" s="18">
        <v>1.05778225995027</v>
      </c>
      <c r="AB393" s="18">
        <v>0.491874444402564</v>
      </c>
      <c r="AC393" s="18">
        <v>0.52333672667560105</v>
      </c>
      <c r="AD393" s="18">
        <v>0.40978411726456798</v>
      </c>
      <c r="AE393" s="18">
        <v>0.62691191214406095</v>
      </c>
      <c r="AF393" s="18">
        <v>1.1576804784558601</v>
      </c>
      <c r="AG393" s="18">
        <v>0.44708446934115198</v>
      </c>
      <c r="AH393" s="18">
        <v>9.4924729335898295E-2</v>
      </c>
      <c r="AI393" s="18">
        <v>1.0467093487904501E-5</v>
      </c>
      <c r="AJ393" s="24">
        <f t="shared" si="121"/>
        <v>0</v>
      </c>
      <c r="AK393" s="24">
        <f t="shared" si="122"/>
        <v>1</v>
      </c>
      <c r="AL393" s="24">
        <f t="shared" si="123"/>
        <v>0</v>
      </c>
      <c r="AM393" s="9">
        <f t="shared" si="124"/>
        <v>1</v>
      </c>
    </row>
    <row r="394" spans="1:39" x14ac:dyDescent="0.2">
      <c r="A394" s="47">
        <f t="shared" si="115"/>
        <v>0.31338911067807901</v>
      </c>
      <c r="B394" s="7">
        <v>391</v>
      </c>
      <c r="C394" s="8">
        <f t="shared" si="113"/>
        <v>40</v>
      </c>
      <c r="D394" s="8">
        <f t="shared" si="111"/>
        <v>46</v>
      </c>
      <c r="E394" s="7" t="str">
        <f t="shared" si="116"/>
        <v>40_X_e</v>
      </c>
      <c r="F394" s="45" t="str">
        <f t="shared" si="117"/>
        <v>e</v>
      </c>
      <c r="G394" s="40">
        <v>20</v>
      </c>
      <c r="H394" s="40" t="str">
        <f t="shared" si="109"/>
        <v>20_X</v>
      </c>
      <c r="I394" s="8" t="str">
        <f t="shared" si="114"/>
        <v>CI_46</v>
      </c>
      <c r="J394" s="8">
        <f t="shared" si="118"/>
        <v>1</v>
      </c>
      <c r="K394" s="8">
        <f t="shared" si="108"/>
        <v>0</v>
      </c>
      <c r="L394" s="7">
        <f t="shared" si="110"/>
        <v>0</v>
      </c>
      <c r="M394" s="52">
        <v>43180</v>
      </c>
      <c r="N394" s="52" t="s">
        <v>2859</v>
      </c>
      <c r="O394" s="14">
        <v>0</v>
      </c>
      <c r="P394" s="14">
        <v>1</v>
      </c>
      <c r="Q394" s="14">
        <v>2</v>
      </c>
      <c r="R394" s="14">
        <v>1</v>
      </c>
      <c r="S394" s="14">
        <v>4</v>
      </c>
      <c r="T394" s="14">
        <v>1</v>
      </c>
      <c r="U394" s="14">
        <f t="shared" si="112"/>
        <v>0</v>
      </c>
      <c r="V394" s="16">
        <f t="shared" si="119"/>
        <v>1</v>
      </c>
      <c r="W394" s="16">
        <f t="shared" si="120"/>
        <v>0</v>
      </c>
      <c r="X394" s="18">
        <v>-0.180331067938823</v>
      </c>
      <c r="Y394" s="18">
        <v>-0.27829275864664399</v>
      </c>
      <c r="Z394" s="18">
        <v>2.24261800874956</v>
      </c>
      <c r="AA394" s="18">
        <v>4.3148036887550099</v>
      </c>
      <c r="AB394" s="18">
        <v>-0.209656249167433</v>
      </c>
      <c r="AC394" s="18">
        <v>-0.56334791335289502</v>
      </c>
      <c r="AD394" s="18">
        <v>-0.415647549576592</v>
      </c>
      <c r="AE394" s="18">
        <v>-0.96790004228034898</v>
      </c>
      <c r="AF394" s="18">
        <v>0.82109010692139095</v>
      </c>
      <c r="AG394" s="18">
        <v>1.5729530228475599</v>
      </c>
      <c r="AH394" s="18">
        <v>0.31338911067807901</v>
      </c>
      <c r="AI394" s="18">
        <v>0.15837734699891401</v>
      </c>
      <c r="AJ394" s="24">
        <f t="shared" si="121"/>
        <v>1</v>
      </c>
      <c r="AK394" s="24">
        <f t="shared" si="122"/>
        <v>0</v>
      </c>
      <c r="AL394" s="24">
        <f t="shared" si="123"/>
        <v>0</v>
      </c>
      <c r="AM394" s="9">
        <f t="shared" si="124"/>
        <v>0</v>
      </c>
    </row>
    <row r="395" spans="1:39" x14ac:dyDescent="0.2">
      <c r="A395" s="47">
        <f t="shared" si="115"/>
        <v>1.7641003857704101E-2</v>
      </c>
      <c r="B395" s="7">
        <v>392</v>
      </c>
      <c r="C395" s="8">
        <f t="shared" si="113"/>
        <v>40</v>
      </c>
      <c r="D395" s="8">
        <f t="shared" si="111"/>
        <v>46</v>
      </c>
      <c r="E395" s="7" t="str">
        <f t="shared" si="116"/>
        <v>40_X_e</v>
      </c>
      <c r="F395" s="45" t="str">
        <f t="shared" si="117"/>
        <v>e</v>
      </c>
      <c r="G395" s="40">
        <v>20</v>
      </c>
      <c r="H395" s="40" t="str">
        <f t="shared" si="109"/>
        <v>20_X</v>
      </c>
      <c r="I395" s="8" t="str">
        <f t="shared" si="114"/>
        <v>BP_46</v>
      </c>
      <c r="J395" s="8">
        <f t="shared" si="118"/>
        <v>0</v>
      </c>
      <c r="K395" s="8">
        <f t="shared" si="108"/>
        <v>0</v>
      </c>
      <c r="L395" s="7">
        <f t="shared" si="110"/>
        <v>0</v>
      </c>
      <c r="M395" s="52">
        <v>43180</v>
      </c>
      <c r="N395" s="52" t="s">
        <v>2859</v>
      </c>
      <c r="O395" s="14">
        <v>0</v>
      </c>
      <c r="P395" s="14">
        <v>1</v>
      </c>
      <c r="Q395" s="14">
        <v>2</v>
      </c>
      <c r="R395" s="14">
        <v>1</v>
      </c>
      <c r="S395" s="14">
        <v>4</v>
      </c>
      <c r="T395" s="14">
        <v>0</v>
      </c>
      <c r="U395" s="14">
        <f t="shared" si="112"/>
        <v>1</v>
      </c>
      <c r="V395" s="16">
        <f t="shared" si="119"/>
        <v>1</v>
      </c>
      <c r="W395" s="16">
        <f t="shared" si="120"/>
        <v>1</v>
      </c>
      <c r="X395" s="18">
        <v>1.19712932425318</v>
      </c>
      <c r="Y395" s="18">
        <v>0.257067084288428</v>
      </c>
      <c r="Z395" s="18">
        <v>3.29306840640493</v>
      </c>
      <c r="AA395" s="18">
        <v>0.94978541364381897</v>
      </c>
      <c r="AB395" s="18">
        <v>0.760610902874157</v>
      </c>
      <c r="AC395" s="18">
        <v>0.26287534796312301</v>
      </c>
      <c r="AD395" s="18">
        <v>0.78527989907372198</v>
      </c>
      <c r="AE395" s="18">
        <v>0.34534032453979002</v>
      </c>
      <c r="AF395" s="18">
        <v>1.25067166548683</v>
      </c>
      <c r="AG395" s="18">
        <v>0.39994297931924799</v>
      </c>
      <c r="AH395" s="18">
        <v>1.7641003857704101E-2</v>
      </c>
      <c r="AI395" s="18">
        <v>1.0505607907498E-2</v>
      </c>
      <c r="AJ395" s="24">
        <f t="shared" si="121"/>
        <v>0</v>
      </c>
      <c r="AK395" s="24">
        <f t="shared" si="122"/>
        <v>1</v>
      </c>
      <c r="AL395" s="24">
        <f t="shared" si="123"/>
        <v>0</v>
      </c>
      <c r="AM395" s="9">
        <f t="shared" si="124"/>
        <v>1</v>
      </c>
    </row>
    <row r="396" spans="1:39" x14ac:dyDescent="0.2">
      <c r="A396" s="47">
        <f t="shared" si="115"/>
        <v>0.282741642487846</v>
      </c>
      <c r="B396" s="7">
        <v>393</v>
      </c>
      <c r="C396" s="8">
        <f t="shared" si="113"/>
        <v>40</v>
      </c>
      <c r="D396" s="8">
        <f t="shared" si="111"/>
        <v>47</v>
      </c>
      <c r="E396" s="7" t="str">
        <f t="shared" si="116"/>
        <v>40_X_e</v>
      </c>
      <c r="F396" s="45" t="str">
        <f t="shared" si="117"/>
        <v>e</v>
      </c>
      <c r="G396" s="40">
        <v>20</v>
      </c>
      <c r="H396" s="40" t="str">
        <f t="shared" si="109"/>
        <v>20_X</v>
      </c>
      <c r="I396" s="8" t="str">
        <f t="shared" si="114"/>
        <v>CI_47</v>
      </c>
      <c r="J396" s="8">
        <f t="shared" si="118"/>
        <v>1</v>
      </c>
      <c r="K396" s="8">
        <f t="shared" si="108"/>
        <v>0</v>
      </c>
      <c r="L396" s="7">
        <f t="shared" si="110"/>
        <v>0</v>
      </c>
      <c r="M396" s="52">
        <v>43180</v>
      </c>
      <c r="N396" s="52" t="s">
        <v>2859</v>
      </c>
      <c r="O396" s="14">
        <v>0</v>
      </c>
      <c r="P396" s="14">
        <v>1</v>
      </c>
      <c r="Q396" s="14">
        <v>2</v>
      </c>
      <c r="R396" s="14">
        <v>1</v>
      </c>
      <c r="S396" s="14">
        <v>4</v>
      </c>
      <c r="T396" s="14">
        <v>0</v>
      </c>
      <c r="U396" s="14">
        <f t="shared" si="112"/>
        <v>1</v>
      </c>
      <c r="V396" s="16">
        <f t="shared" si="119"/>
        <v>1</v>
      </c>
      <c r="W396" s="16">
        <f t="shared" si="120"/>
        <v>1</v>
      </c>
      <c r="X396" s="18">
        <v>0.78966736822621897</v>
      </c>
      <c r="Y396" s="18">
        <v>0.20038573661871101</v>
      </c>
      <c r="Z396" s="18">
        <v>2.59283098601736</v>
      </c>
      <c r="AA396" s="18">
        <v>0.78715397143750698</v>
      </c>
      <c r="AB396" s="18">
        <v>0.29771968443606101</v>
      </c>
      <c r="AC396" s="18">
        <v>0.190098521875706</v>
      </c>
      <c r="AD396" s="18">
        <v>4.1495729020165399E-2</v>
      </c>
      <c r="AE396" s="18">
        <v>0.16785656774650401</v>
      </c>
      <c r="AF396" s="18">
        <v>1.09390751429235</v>
      </c>
      <c r="AG396" s="18">
        <v>0.329675580866231</v>
      </c>
      <c r="AH396" s="18">
        <v>0.282741642487846</v>
      </c>
      <c r="AI396" s="18">
        <v>2.42467165543452E-2</v>
      </c>
      <c r="AJ396" s="24">
        <f t="shared" si="121"/>
        <v>0</v>
      </c>
      <c r="AK396" s="24">
        <f t="shared" si="122"/>
        <v>1</v>
      </c>
      <c r="AL396" s="24">
        <f t="shared" si="123"/>
        <v>0</v>
      </c>
      <c r="AM396" s="9">
        <f t="shared" si="124"/>
        <v>1</v>
      </c>
    </row>
    <row r="397" spans="1:39" x14ac:dyDescent="0.2">
      <c r="A397" s="47">
        <f t="shared" si="115"/>
        <v>1.8680323492146201E-4</v>
      </c>
      <c r="B397" s="7">
        <v>394</v>
      </c>
      <c r="C397" s="8">
        <f t="shared" si="113"/>
        <v>40</v>
      </c>
      <c r="D397" s="8">
        <f t="shared" si="111"/>
        <v>47</v>
      </c>
      <c r="E397" s="7" t="str">
        <f t="shared" si="116"/>
        <v>40_X_e</v>
      </c>
      <c r="F397" s="45" t="str">
        <f t="shared" si="117"/>
        <v>e</v>
      </c>
      <c r="G397" s="40">
        <v>20</v>
      </c>
      <c r="H397" s="40" t="str">
        <f t="shared" si="109"/>
        <v>20_X</v>
      </c>
      <c r="I397" s="8" t="str">
        <f t="shared" si="114"/>
        <v>BP_47</v>
      </c>
      <c r="J397" s="8">
        <f t="shared" si="118"/>
        <v>0</v>
      </c>
      <c r="K397" s="8">
        <f t="shared" si="108"/>
        <v>0</v>
      </c>
      <c r="L397" s="7">
        <f t="shared" si="110"/>
        <v>0</v>
      </c>
      <c r="M397" s="52">
        <v>43180</v>
      </c>
      <c r="N397" s="52" t="s">
        <v>2859</v>
      </c>
      <c r="O397" s="14">
        <v>0</v>
      </c>
      <c r="P397" s="14">
        <v>1</v>
      </c>
      <c r="Q397" s="14">
        <v>2</v>
      </c>
      <c r="R397" s="14">
        <v>1</v>
      </c>
      <c r="S397" s="14">
        <v>4</v>
      </c>
      <c r="T397" s="14">
        <v>1</v>
      </c>
      <c r="U397" s="14">
        <f t="shared" si="112"/>
        <v>0</v>
      </c>
      <c r="V397" s="16">
        <f t="shared" si="119"/>
        <v>1</v>
      </c>
      <c r="W397" s="16">
        <f t="shared" si="120"/>
        <v>1</v>
      </c>
      <c r="X397" s="18">
        <v>0.91712909378111396</v>
      </c>
      <c r="Y397" s="18">
        <v>1.62882585202984</v>
      </c>
      <c r="Z397" s="18">
        <v>2.48231980146375</v>
      </c>
      <c r="AA397" s="18">
        <v>4.2900146404431201</v>
      </c>
      <c r="AB397" s="18">
        <v>0.98823343882012005</v>
      </c>
      <c r="AC397" s="18">
        <v>1.2205694839816801</v>
      </c>
      <c r="AD397" s="18">
        <v>0.89380856614968596</v>
      </c>
      <c r="AE397" s="18">
        <v>1.39329757905878</v>
      </c>
      <c r="AF397" s="18">
        <v>1.01016985098985</v>
      </c>
      <c r="AG397" s="18">
        <v>1.7957899961427899</v>
      </c>
      <c r="AH397" s="18">
        <v>1.8680323492146201E-4</v>
      </c>
      <c r="AI397" s="18">
        <v>8.2183940935962908E-3</v>
      </c>
      <c r="AJ397" s="24">
        <f t="shared" si="121"/>
        <v>1</v>
      </c>
      <c r="AK397" s="24">
        <f t="shared" si="122"/>
        <v>0</v>
      </c>
      <c r="AL397" s="24">
        <f t="shared" si="123"/>
        <v>1</v>
      </c>
      <c r="AM397" s="9">
        <f t="shared" si="124"/>
        <v>1</v>
      </c>
    </row>
    <row r="398" spans="1:39" x14ac:dyDescent="0.2">
      <c r="A398" s="47">
        <f t="shared" si="115"/>
        <v>0.52257217744929896</v>
      </c>
      <c r="B398" s="7">
        <v>395</v>
      </c>
      <c r="C398" s="8">
        <f t="shared" si="113"/>
        <v>40</v>
      </c>
      <c r="D398" s="8">
        <f t="shared" si="111"/>
        <v>48</v>
      </c>
      <c r="E398" s="7" t="str">
        <f t="shared" si="116"/>
        <v>40_X_e</v>
      </c>
      <c r="F398" s="45" t="str">
        <f t="shared" si="117"/>
        <v>e</v>
      </c>
      <c r="G398" s="40">
        <v>20</v>
      </c>
      <c r="H398" s="40" t="str">
        <f t="shared" si="109"/>
        <v>20_X</v>
      </c>
      <c r="I398" s="8" t="str">
        <f t="shared" si="114"/>
        <v>CI_48</v>
      </c>
      <c r="J398" s="8">
        <f t="shared" si="118"/>
        <v>1</v>
      </c>
      <c r="K398" s="8">
        <f t="shared" ref="K398:K461" si="125">ABS(K388-1)</f>
        <v>0</v>
      </c>
      <c r="L398" s="7">
        <f t="shared" si="110"/>
        <v>0</v>
      </c>
      <c r="M398" s="52">
        <v>43180</v>
      </c>
      <c r="N398" s="52" t="s">
        <v>2859</v>
      </c>
      <c r="O398" s="14">
        <v>0</v>
      </c>
      <c r="P398" s="14">
        <v>1</v>
      </c>
      <c r="Q398" s="14">
        <v>2</v>
      </c>
      <c r="R398" s="14">
        <v>1</v>
      </c>
      <c r="S398" s="14">
        <v>4</v>
      </c>
      <c r="T398" s="14">
        <v>0</v>
      </c>
      <c r="U398" s="14">
        <f t="shared" si="112"/>
        <v>1</v>
      </c>
      <c r="V398" s="16">
        <f t="shared" si="119"/>
        <v>1</v>
      </c>
      <c r="W398" s="16">
        <f t="shared" si="120"/>
        <v>1</v>
      </c>
      <c r="X398" s="18">
        <v>-0.40683572925627198</v>
      </c>
      <c r="Y398" s="18">
        <v>-0.192625079299064</v>
      </c>
      <c r="Z398" s="18">
        <v>3.2665845445590098</v>
      </c>
      <c r="AA398" s="18">
        <v>1.3601042472895699</v>
      </c>
      <c r="AB398" s="18">
        <v>-0.21352675573622501</v>
      </c>
      <c r="AC398" s="18">
        <v>-0.29639778295293201</v>
      </c>
      <c r="AD398" s="18">
        <v>0.152438792850143</v>
      </c>
      <c r="AE398" s="18">
        <v>-0.19278283745260799</v>
      </c>
      <c r="AF398" s="18">
        <v>1.3205705007536801</v>
      </c>
      <c r="AG398" s="18">
        <v>0.49941760480485298</v>
      </c>
      <c r="AH398" s="18">
        <v>0.52257217744929896</v>
      </c>
      <c r="AI398" s="18">
        <v>2.0484404113781898E-2</v>
      </c>
      <c r="AJ398" s="24">
        <f t="shared" si="121"/>
        <v>0</v>
      </c>
      <c r="AK398" s="24">
        <f t="shared" si="122"/>
        <v>1</v>
      </c>
      <c r="AL398" s="24">
        <f t="shared" si="123"/>
        <v>0</v>
      </c>
      <c r="AM398" s="9">
        <f t="shared" si="124"/>
        <v>1</v>
      </c>
    </row>
    <row r="399" spans="1:39" x14ac:dyDescent="0.2">
      <c r="A399" s="47">
        <f t="shared" si="115"/>
        <v>0.36885634785893501</v>
      </c>
      <c r="B399" s="7">
        <v>396</v>
      </c>
      <c r="C399" s="8">
        <f t="shared" si="113"/>
        <v>40</v>
      </c>
      <c r="D399" s="8">
        <f t="shared" si="111"/>
        <v>48</v>
      </c>
      <c r="E399" s="7" t="str">
        <f t="shared" si="116"/>
        <v>40_X_e</v>
      </c>
      <c r="F399" s="45" t="str">
        <f t="shared" si="117"/>
        <v>e</v>
      </c>
      <c r="G399" s="40">
        <v>20</v>
      </c>
      <c r="H399" s="40" t="str">
        <f t="shared" ref="H399:H462" si="126">G399&amp;"_"&amp;IF(K399=1, "P", "X")</f>
        <v>20_X</v>
      </c>
      <c r="I399" s="8" t="str">
        <f t="shared" si="114"/>
        <v>BP_48</v>
      </c>
      <c r="J399" s="8">
        <f t="shared" si="118"/>
        <v>0</v>
      </c>
      <c r="K399" s="8">
        <f t="shared" si="125"/>
        <v>0</v>
      </c>
      <c r="L399" s="7">
        <f t="shared" si="110"/>
        <v>0</v>
      </c>
      <c r="M399" s="52">
        <v>43180</v>
      </c>
      <c r="N399" s="52" t="s">
        <v>2859</v>
      </c>
      <c r="O399" s="14">
        <v>0</v>
      </c>
      <c r="P399" s="14">
        <v>1</v>
      </c>
      <c r="Q399" s="14">
        <v>2</v>
      </c>
      <c r="R399" s="14">
        <v>1</v>
      </c>
      <c r="S399" s="14">
        <v>4</v>
      </c>
      <c r="T399" s="14">
        <v>1</v>
      </c>
      <c r="U399" s="14">
        <f t="shared" si="112"/>
        <v>0</v>
      </c>
      <c r="V399" s="16">
        <f t="shared" si="119"/>
        <v>1</v>
      </c>
      <c r="W399" s="16">
        <f t="shared" si="120"/>
        <v>0</v>
      </c>
      <c r="X399" s="18">
        <v>-0.28358641819795599</v>
      </c>
      <c r="Y399" s="18">
        <v>-0.56373998392116098</v>
      </c>
      <c r="Z399" s="18">
        <v>3.1292116416152602</v>
      </c>
      <c r="AA399" s="18">
        <v>5.71188807947743</v>
      </c>
      <c r="AB399" s="18">
        <v>-0.27917590188108199</v>
      </c>
      <c r="AC399" s="18">
        <v>-1.2931693241528299</v>
      </c>
      <c r="AD399" s="18">
        <v>3.7943467689428301E-3</v>
      </c>
      <c r="AE399" s="18">
        <v>-2.18926283896465</v>
      </c>
      <c r="AF399" s="18">
        <v>1.22725696479524</v>
      </c>
      <c r="AG399" s="18">
        <v>1.94623241873495</v>
      </c>
      <c r="AH399" s="18">
        <v>0.36885634785893501</v>
      </c>
      <c r="AI399" s="18">
        <v>9.7181027496590407E-3</v>
      </c>
      <c r="AJ399" s="24">
        <f t="shared" si="121"/>
        <v>1</v>
      </c>
      <c r="AK399" s="24">
        <f t="shared" si="122"/>
        <v>0</v>
      </c>
      <c r="AL399" s="24">
        <f t="shared" si="123"/>
        <v>0</v>
      </c>
      <c r="AM399" s="9">
        <f t="shared" si="124"/>
        <v>0</v>
      </c>
    </row>
    <row r="400" spans="1:39" x14ac:dyDescent="0.2">
      <c r="A400" s="47">
        <f t="shared" si="115"/>
        <v>3.87942542915291E-2</v>
      </c>
      <c r="B400" s="7">
        <v>397</v>
      </c>
      <c r="C400" s="8">
        <f t="shared" si="113"/>
        <v>40</v>
      </c>
      <c r="D400" s="8">
        <f t="shared" si="111"/>
        <v>49</v>
      </c>
      <c r="E400" s="7" t="str">
        <f t="shared" si="116"/>
        <v>40_X_e</v>
      </c>
      <c r="F400" s="45" t="str">
        <f t="shared" si="117"/>
        <v>e</v>
      </c>
      <c r="G400" s="40">
        <v>20</v>
      </c>
      <c r="H400" s="40" t="str">
        <f t="shared" si="126"/>
        <v>20_X</v>
      </c>
      <c r="I400" s="8" t="str">
        <f t="shared" si="114"/>
        <v>CI_49</v>
      </c>
      <c r="J400" s="8">
        <f t="shared" si="118"/>
        <v>1</v>
      </c>
      <c r="K400" s="8">
        <f t="shared" si="125"/>
        <v>0</v>
      </c>
      <c r="L400" s="7">
        <f t="shared" si="110"/>
        <v>0</v>
      </c>
      <c r="M400" s="52">
        <v>43180</v>
      </c>
      <c r="N400" s="52" t="s">
        <v>2859</v>
      </c>
      <c r="O400" s="14">
        <v>0</v>
      </c>
      <c r="P400" s="14">
        <v>1</v>
      </c>
      <c r="Q400" s="14">
        <v>2</v>
      </c>
      <c r="R400" s="14">
        <v>1</v>
      </c>
      <c r="S400" s="14">
        <v>4</v>
      </c>
      <c r="T400" s="14">
        <v>0</v>
      </c>
      <c r="U400" s="14">
        <f t="shared" si="112"/>
        <v>1</v>
      </c>
      <c r="V400" s="16">
        <f t="shared" si="119"/>
        <v>1</v>
      </c>
      <c r="W400" s="16">
        <f t="shared" si="120"/>
        <v>1</v>
      </c>
      <c r="X400" s="18">
        <v>-0.56740885099861804</v>
      </c>
      <c r="Y400" s="18">
        <v>-0.20565153367388</v>
      </c>
      <c r="Z400" s="18">
        <v>2.7533550149528301</v>
      </c>
      <c r="AA400" s="18">
        <v>1.0624754379555299</v>
      </c>
      <c r="AB400" s="18">
        <v>-0.56997385791430499</v>
      </c>
      <c r="AC400" s="18">
        <v>-0.280686263713113</v>
      </c>
      <c r="AD400" s="18">
        <v>-0.54666902473276402</v>
      </c>
      <c r="AE400" s="18">
        <v>-0.15061963195387101</v>
      </c>
      <c r="AF400" s="18">
        <v>1.08006890855436</v>
      </c>
      <c r="AG400" s="18">
        <v>0.42618715486816</v>
      </c>
      <c r="AH400" s="18">
        <v>3.87942542915291E-2</v>
      </c>
      <c r="AI400" s="18">
        <v>1.03567312641764E-2</v>
      </c>
      <c r="AJ400" s="24">
        <f t="shared" si="121"/>
        <v>0</v>
      </c>
      <c r="AK400" s="24">
        <f t="shared" si="122"/>
        <v>1</v>
      </c>
      <c r="AL400" s="24">
        <f t="shared" si="123"/>
        <v>0</v>
      </c>
      <c r="AM400" s="9">
        <f t="shared" si="124"/>
        <v>1</v>
      </c>
    </row>
    <row r="401" spans="1:39" x14ac:dyDescent="0.2">
      <c r="A401" s="47">
        <f t="shared" si="115"/>
        <v>9.6751268430823406E-2</v>
      </c>
      <c r="B401" s="7">
        <v>398</v>
      </c>
      <c r="C401" s="8">
        <f t="shared" si="113"/>
        <v>40</v>
      </c>
      <c r="D401" s="8">
        <f t="shared" si="111"/>
        <v>49</v>
      </c>
      <c r="E401" s="7" t="str">
        <f t="shared" si="116"/>
        <v>40_X_e</v>
      </c>
      <c r="F401" s="45" t="str">
        <f t="shared" si="117"/>
        <v>e</v>
      </c>
      <c r="G401" s="40">
        <v>20</v>
      </c>
      <c r="H401" s="40" t="str">
        <f t="shared" si="126"/>
        <v>20_X</v>
      </c>
      <c r="I401" s="8" t="str">
        <f t="shared" si="114"/>
        <v>BP_49</v>
      </c>
      <c r="J401" s="8">
        <f t="shared" si="118"/>
        <v>0</v>
      </c>
      <c r="K401" s="8">
        <f t="shared" si="125"/>
        <v>0</v>
      </c>
      <c r="L401" s="7">
        <f t="shared" si="110"/>
        <v>0</v>
      </c>
      <c r="M401" s="52">
        <v>43180</v>
      </c>
      <c r="N401" s="52" t="s">
        <v>2859</v>
      </c>
      <c r="O401" s="14">
        <v>0</v>
      </c>
      <c r="P401" s="14">
        <v>1</v>
      </c>
      <c r="Q401" s="14">
        <v>2</v>
      </c>
      <c r="R401" s="14">
        <v>1</v>
      </c>
      <c r="S401" s="14">
        <v>4</v>
      </c>
      <c r="T401" s="14">
        <v>0</v>
      </c>
      <c r="U401" s="14">
        <f t="shared" si="112"/>
        <v>1</v>
      </c>
      <c r="V401" s="16">
        <f t="shared" si="119"/>
        <v>1</v>
      </c>
      <c r="W401" s="16">
        <f t="shared" si="120"/>
        <v>1</v>
      </c>
      <c r="X401" s="18">
        <v>0.23504512925865101</v>
      </c>
      <c r="Y401" s="18">
        <v>9.2786920192903494E-2</v>
      </c>
      <c r="Z401" s="18">
        <v>3.4012727319495801</v>
      </c>
      <c r="AA401" s="18">
        <v>1.6364980787210599</v>
      </c>
      <c r="AB401" s="18">
        <v>0.60221218891728301</v>
      </c>
      <c r="AC401" s="18">
        <v>0.27839024694664799</v>
      </c>
      <c r="AD401" s="18">
        <v>0.56488984892208405</v>
      </c>
      <c r="AE401" s="18">
        <v>0.116404488181125</v>
      </c>
      <c r="AF401" s="18">
        <v>1.42530160779119</v>
      </c>
      <c r="AG401" s="18">
        <v>0.65377845766758702</v>
      </c>
      <c r="AH401" s="18">
        <v>9.6751268430823406E-2</v>
      </c>
      <c r="AI401" s="18">
        <v>9.4207599985574403E-2</v>
      </c>
      <c r="AJ401" s="24">
        <f t="shared" si="121"/>
        <v>0</v>
      </c>
      <c r="AK401" s="24">
        <f t="shared" si="122"/>
        <v>1</v>
      </c>
      <c r="AL401" s="24">
        <f t="shared" si="123"/>
        <v>0</v>
      </c>
      <c r="AM401" s="9">
        <f t="shared" si="124"/>
        <v>1</v>
      </c>
    </row>
    <row r="402" spans="1:39" x14ac:dyDescent="0.2">
      <c r="A402" s="47">
        <f t="shared" si="115"/>
        <v>0.616252599045507</v>
      </c>
      <c r="B402" s="7">
        <v>399</v>
      </c>
      <c r="C402" s="8">
        <f t="shared" si="113"/>
        <v>40</v>
      </c>
      <c r="D402" s="8">
        <f t="shared" si="111"/>
        <v>50</v>
      </c>
      <c r="E402" s="7" t="str">
        <f t="shared" si="116"/>
        <v>40_X_e</v>
      </c>
      <c r="F402" s="45" t="str">
        <f t="shared" si="117"/>
        <v>e</v>
      </c>
      <c r="G402" s="40">
        <v>20</v>
      </c>
      <c r="H402" s="40" t="str">
        <f t="shared" si="126"/>
        <v>20_X</v>
      </c>
      <c r="I402" s="8" t="str">
        <f t="shared" si="114"/>
        <v>CI_50</v>
      </c>
      <c r="J402" s="8">
        <f t="shared" si="118"/>
        <v>1</v>
      </c>
      <c r="K402" s="8">
        <f t="shared" si="125"/>
        <v>0</v>
      </c>
      <c r="L402" s="7">
        <f t="shared" si="110"/>
        <v>0</v>
      </c>
      <c r="M402" s="52">
        <v>43180</v>
      </c>
      <c r="N402" s="52" t="s">
        <v>2859</v>
      </c>
      <c r="O402" s="14">
        <v>0</v>
      </c>
      <c r="P402" s="14">
        <v>1</v>
      </c>
      <c r="Q402" s="14">
        <v>2</v>
      </c>
      <c r="R402" s="14">
        <v>1</v>
      </c>
      <c r="S402" s="14">
        <v>4</v>
      </c>
      <c r="T402" s="14">
        <v>0</v>
      </c>
      <c r="U402" s="14">
        <f t="shared" si="112"/>
        <v>1</v>
      </c>
      <c r="V402" s="16">
        <f t="shared" si="119"/>
        <v>1</v>
      </c>
      <c r="W402" s="16">
        <f t="shared" si="120"/>
        <v>0</v>
      </c>
      <c r="X402" s="18">
        <v>-0.233054133655969</v>
      </c>
      <c r="Y402" s="18">
        <v>-0.101464761958467</v>
      </c>
      <c r="Z402" s="18">
        <v>2.1544791840715298</v>
      </c>
      <c r="AA402" s="18">
        <v>0.58579213739394298</v>
      </c>
      <c r="AB402" s="18">
        <v>-0.110408686477464</v>
      </c>
      <c r="AC402" s="18">
        <v>-3.1295047479365297E-2</v>
      </c>
      <c r="AD402" s="18">
        <v>-0.12496256639794701</v>
      </c>
      <c r="AE402" s="18">
        <v>-1.1493079938398499E-2</v>
      </c>
      <c r="AF402" s="18">
        <v>0.87149587691492303</v>
      </c>
      <c r="AG402" s="18">
        <v>0.25105848453648</v>
      </c>
      <c r="AH402" s="18">
        <v>0.616252599045507</v>
      </c>
      <c r="AI402" s="18">
        <v>0.62192563608279605</v>
      </c>
      <c r="AJ402" s="24">
        <f t="shared" si="121"/>
        <v>0</v>
      </c>
      <c r="AK402" s="24">
        <f t="shared" si="122"/>
        <v>1</v>
      </c>
      <c r="AL402" s="24">
        <f t="shared" si="123"/>
        <v>1</v>
      </c>
      <c r="AM402" s="9">
        <f t="shared" si="124"/>
        <v>0</v>
      </c>
    </row>
    <row r="403" spans="1:39" x14ac:dyDescent="0.2">
      <c r="A403" s="47">
        <f t="shared" si="115"/>
        <v>9.4924729335898295E-2</v>
      </c>
      <c r="B403" s="7">
        <v>400</v>
      </c>
      <c r="C403" s="8">
        <f t="shared" si="113"/>
        <v>40</v>
      </c>
      <c r="D403" s="8">
        <f t="shared" si="111"/>
        <v>50</v>
      </c>
      <c r="E403" s="7" t="str">
        <f t="shared" si="116"/>
        <v>40_X_e</v>
      </c>
      <c r="F403" s="45" t="str">
        <f t="shared" si="117"/>
        <v>e</v>
      </c>
      <c r="G403" s="40">
        <v>20</v>
      </c>
      <c r="H403" s="40" t="str">
        <f t="shared" si="126"/>
        <v>20_X</v>
      </c>
      <c r="I403" s="8" t="str">
        <f t="shared" si="114"/>
        <v>BP_50</v>
      </c>
      <c r="J403" s="8">
        <f t="shared" si="118"/>
        <v>0</v>
      </c>
      <c r="K403" s="8">
        <f t="shared" si="125"/>
        <v>0</v>
      </c>
      <c r="L403" s="7">
        <f t="shared" si="110"/>
        <v>0</v>
      </c>
      <c r="M403" s="52">
        <v>43180</v>
      </c>
      <c r="N403" s="52" t="s">
        <v>2859</v>
      </c>
      <c r="O403" s="14">
        <v>0</v>
      </c>
      <c r="P403" s="14">
        <v>1</v>
      </c>
      <c r="Q403" s="14">
        <v>2</v>
      </c>
      <c r="R403" s="14">
        <v>1</v>
      </c>
      <c r="S403" s="14">
        <v>4</v>
      </c>
      <c r="T403" s="14">
        <v>0</v>
      </c>
      <c r="U403" s="14">
        <f t="shared" si="112"/>
        <v>1</v>
      </c>
      <c r="V403" s="16">
        <f t="shared" si="119"/>
        <v>1</v>
      </c>
      <c r="W403" s="16">
        <f t="shared" si="120"/>
        <v>1</v>
      </c>
      <c r="X403" s="18">
        <v>0.60431660729227599</v>
      </c>
      <c r="Y403" s="18">
        <v>0.29936929000097801</v>
      </c>
      <c r="Z403" s="18">
        <v>2.8527896677842399</v>
      </c>
      <c r="AA403" s="18">
        <v>1.05778225995027</v>
      </c>
      <c r="AB403" s="18">
        <v>0.491874444402564</v>
      </c>
      <c r="AC403" s="18">
        <v>0.52333672667560105</v>
      </c>
      <c r="AD403" s="18">
        <v>0.40978411726456798</v>
      </c>
      <c r="AE403" s="18">
        <v>0.62691191214406095</v>
      </c>
      <c r="AF403" s="18">
        <v>1.1576804784558601</v>
      </c>
      <c r="AG403" s="18">
        <v>0.44708446934115198</v>
      </c>
      <c r="AH403" s="18">
        <v>9.4924729335898295E-2</v>
      </c>
      <c r="AI403" s="18">
        <v>1.0467093487904501E-5</v>
      </c>
      <c r="AJ403" s="24">
        <f t="shared" si="121"/>
        <v>0</v>
      </c>
      <c r="AK403" s="24">
        <f t="shared" si="122"/>
        <v>1</v>
      </c>
      <c r="AL403" s="24">
        <f t="shared" si="123"/>
        <v>0</v>
      </c>
      <c r="AM403" s="9">
        <f t="shared" si="124"/>
        <v>1</v>
      </c>
    </row>
    <row r="404" spans="1:39" x14ac:dyDescent="0.2">
      <c r="A404" s="47">
        <f t="shared" si="115"/>
        <v>0.332576559036043</v>
      </c>
      <c r="B404" s="5">
        <v>401</v>
      </c>
      <c r="C404" s="6">
        <f t="shared" si="113"/>
        <v>41</v>
      </c>
      <c r="D404" s="6">
        <f t="shared" si="111"/>
        <v>51</v>
      </c>
      <c r="E404" s="5" t="str">
        <f t="shared" si="116"/>
        <v>41_P_d</v>
      </c>
      <c r="F404" s="44" t="str">
        <f t="shared" si="117"/>
        <v>d</v>
      </c>
      <c r="G404" s="39">
        <v>21</v>
      </c>
      <c r="H404" s="39" t="str">
        <f t="shared" si="126"/>
        <v>21_P</v>
      </c>
      <c r="I404" s="6" t="str">
        <f t="shared" si="114"/>
        <v>CI_51</v>
      </c>
      <c r="J404" s="6">
        <f t="shared" si="118"/>
        <v>1</v>
      </c>
      <c r="K404" s="6">
        <f t="shared" si="125"/>
        <v>1</v>
      </c>
      <c r="L404" s="5">
        <f t="shared" si="110"/>
        <v>1</v>
      </c>
      <c r="M404" s="51">
        <v>43179</v>
      </c>
      <c r="N404" s="51" t="s">
        <v>2865</v>
      </c>
      <c r="O404" s="12">
        <v>1</v>
      </c>
      <c r="P404" s="12">
        <v>0</v>
      </c>
      <c r="Q404" s="12">
        <v>0</v>
      </c>
      <c r="R404" s="12">
        <v>1</v>
      </c>
      <c r="S404" s="12">
        <v>1</v>
      </c>
      <c r="T404" s="12">
        <v>1</v>
      </c>
      <c r="U404" s="12">
        <f>ABS(T404-1)</f>
        <v>0</v>
      </c>
      <c r="V404" s="16">
        <f t="shared" si="119"/>
        <v>1</v>
      </c>
      <c r="W404" s="16">
        <f t="shared" si="120"/>
        <v>0</v>
      </c>
      <c r="X404" s="18">
        <v>0.460673574707471</v>
      </c>
      <c r="Y404" s="18">
        <v>0.87091426785017301</v>
      </c>
      <c r="Z404" s="18">
        <v>2.5721394474385302</v>
      </c>
      <c r="AA404" s="18">
        <v>5.0166897355961098</v>
      </c>
      <c r="AB404" s="18">
        <v>0.25119712943557498</v>
      </c>
      <c r="AC404" s="18">
        <v>1.83428592135646</v>
      </c>
      <c r="AD404" s="18">
        <v>0.49688912903431098</v>
      </c>
      <c r="AE404" s="18">
        <v>2.1813165898472802</v>
      </c>
      <c r="AF404" s="18">
        <v>1.02378027396573</v>
      </c>
      <c r="AG404" s="18">
        <v>1.74910426329583</v>
      </c>
      <c r="AH404" s="18">
        <v>0.332576559036043</v>
      </c>
      <c r="AI404" s="18">
        <v>6.74264033856703E-5</v>
      </c>
      <c r="AJ404" s="24">
        <f t="shared" si="121"/>
        <v>1</v>
      </c>
      <c r="AK404" s="24">
        <f t="shared" si="122"/>
        <v>0</v>
      </c>
      <c r="AL404" s="24">
        <f t="shared" si="123"/>
        <v>0</v>
      </c>
      <c r="AM404" s="9">
        <f t="shared" si="124"/>
        <v>0</v>
      </c>
    </row>
    <row r="405" spans="1:39" x14ac:dyDescent="0.2">
      <c r="A405" s="47">
        <f t="shared" si="115"/>
        <v>0.82645929419318798</v>
      </c>
      <c r="B405" s="5">
        <v>402</v>
      </c>
      <c r="C405" s="6">
        <f t="shared" si="113"/>
        <v>41</v>
      </c>
      <c r="D405" s="6">
        <f t="shared" si="111"/>
        <v>51</v>
      </c>
      <c r="E405" s="5" t="str">
        <f t="shared" si="116"/>
        <v>41_P_d</v>
      </c>
      <c r="F405" s="44" t="str">
        <f t="shared" si="117"/>
        <v>d</v>
      </c>
      <c r="G405" s="39">
        <v>21</v>
      </c>
      <c r="H405" s="39" t="str">
        <f t="shared" si="126"/>
        <v>21_P</v>
      </c>
      <c r="I405" s="6" t="str">
        <f t="shared" si="114"/>
        <v>BP_51</v>
      </c>
      <c r="J405" s="6">
        <f t="shared" si="118"/>
        <v>0</v>
      </c>
      <c r="K405" s="6">
        <f t="shared" si="125"/>
        <v>1</v>
      </c>
      <c r="L405" s="5">
        <f t="shared" si="110"/>
        <v>1</v>
      </c>
      <c r="M405" s="51">
        <v>43179</v>
      </c>
      <c r="N405" s="51" t="s">
        <v>2865</v>
      </c>
      <c r="O405" s="12">
        <v>1</v>
      </c>
      <c r="P405" s="12">
        <v>0</v>
      </c>
      <c r="Q405" s="12">
        <v>0</v>
      </c>
      <c r="R405" s="12">
        <v>1</v>
      </c>
      <c r="S405" s="12">
        <v>1</v>
      </c>
      <c r="T405" s="12">
        <v>1</v>
      </c>
      <c r="U405" s="12">
        <f t="shared" ref="U405:U423" si="127">ABS(T405-1)</f>
        <v>0</v>
      </c>
      <c r="V405" s="16">
        <f t="shared" si="119"/>
        <v>1</v>
      </c>
      <c r="W405" s="16">
        <f t="shared" si="120"/>
        <v>0</v>
      </c>
      <c r="X405" s="18">
        <v>0.140942856029142</v>
      </c>
      <c r="Y405" s="18">
        <v>0.226236952479027</v>
      </c>
      <c r="Z405" s="18">
        <v>2.0144320223480499</v>
      </c>
      <c r="AA405" s="18">
        <v>3.6526135725286202</v>
      </c>
      <c r="AB405" s="18">
        <v>-4.4081779427233202E-2</v>
      </c>
      <c r="AC405" s="18">
        <v>0.116678952268029</v>
      </c>
      <c r="AD405" s="18">
        <v>-1.93740882850643E-2</v>
      </c>
      <c r="AE405" s="18">
        <v>-3.4983392680949903E-2</v>
      </c>
      <c r="AF405" s="18">
        <v>0.79579128103726404</v>
      </c>
      <c r="AG405" s="18">
        <v>1.4253941846975</v>
      </c>
      <c r="AH405" s="18">
        <v>0.82645929419318798</v>
      </c>
      <c r="AI405" s="18">
        <v>0.74598354620792895</v>
      </c>
      <c r="AJ405" s="24">
        <f t="shared" si="121"/>
        <v>1</v>
      </c>
      <c r="AK405" s="24">
        <f t="shared" si="122"/>
        <v>0</v>
      </c>
      <c r="AL405" s="24">
        <f t="shared" si="123"/>
        <v>0</v>
      </c>
      <c r="AM405" s="9">
        <f t="shared" si="124"/>
        <v>0</v>
      </c>
    </row>
    <row r="406" spans="1:39" x14ac:dyDescent="0.2">
      <c r="A406" s="47">
        <f t="shared" si="115"/>
        <v>0.23728001276320601</v>
      </c>
      <c r="B406" s="5">
        <v>403</v>
      </c>
      <c r="C406" s="6">
        <f t="shared" si="113"/>
        <v>41</v>
      </c>
      <c r="D406" s="6">
        <f t="shared" si="111"/>
        <v>52</v>
      </c>
      <c r="E406" s="5" t="str">
        <f t="shared" si="116"/>
        <v>41_P_d</v>
      </c>
      <c r="F406" s="44" t="str">
        <f t="shared" si="117"/>
        <v>d</v>
      </c>
      <c r="G406" s="39">
        <v>21</v>
      </c>
      <c r="H406" s="39" t="str">
        <f t="shared" si="126"/>
        <v>21_P</v>
      </c>
      <c r="I406" s="6" t="str">
        <f t="shared" si="114"/>
        <v>CI_52</v>
      </c>
      <c r="J406" s="6">
        <f t="shared" si="118"/>
        <v>1</v>
      </c>
      <c r="K406" s="6">
        <f t="shared" si="125"/>
        <v>1</v>
      </c>
      <c r="L406" s="5">
        <f t="shared" si="110"/>
        <v>1</v>
      </c>
      <c r="M406" s="51">
        <v>43179</v>
      </c>
      <c r="N406" s="51" t="s">
        <v>2865</v>
      </c>
      <c r="O406" s="12">
        <v>1</v>
      </c>
      <c r="P406" s="12">
        <v>0</v>
      </c>
      <c r="Q406" s="12">
        <v>0</v>
      </c>
      <c r="R406" s="12">
        <v>1</v>
      </c>
      <c r="S406" s="12">
        <v>1</v>
      </c>
      <c r="T406" s="12">
        <v>0</v>
      </c>
      <c r="U406" s="12">
        <f t="shared" si="127"/>
        <v>1</v>
      </c>
      <c r="V406" s="16">
        <f t="shared" si="119"/>
        <v>1</v>
      </c>
      <c r="W406" s="16">
        <f t="shared" si="120"/>
        <v>1</v>
      </c>
      <c r="X406" s="18">
        <v>0.32750758685870102</v>
      </c>
      <c r="Y406" s="18">
        <v>0.15916627581981899</v>
      </c>
      <c r="Z406" s="18">
        <v>2.4322378116194199</v>
      </c>
      <c r="AA406" s="18">
        <v>1.085789836737</v>
      </c>
      <c r="AB406" s="18">
        <v>0.25667881137699899</v>
      </c>
      <c r="AC406" s="18">
        <v>0.16955344989593299</v>
      </c>
      <c r="AD406" s="18">
        <v>0.34711072932119102</v>
      </c>
      <c r="AE406" s="18">
        <v>0.24396714546299</v>
      </c>
      <c r="AF406" s="18">
        <v>0.85669022571962805</v>
      </c>
      <c r="AG406" s="18">
        <v>0.40191174858642198</v>
      </c>
      <c r="AH406" s="18">
        <v>0.23728001276320601</v>
      </c>
      <c r="AI406" s="18">
        <v>9.7257168729479607E-2</v>
      </c>
      <c r="AJ406" s="24">
        <f t="shared" si="121"/>
        <v>0</v>
      </c>
      <c r="AK406" s="24">
        <f t="shared" si="122"/>
        <v>1</v>
      </c>
      <c r="AL406" s="24">
        <f t="shared" si="123"/>
        <v>0</v>
      </c>
      <c r="AM406" s="9">
        <f t="shared" si="124"/>
        <v>1</v>
      </c>
    </row>
    <row r="407" spans="1:39" x14ac:dyDescent="0.2">
      <c r="A407" s="47">
        <f t="shared" si="115"/>
        <v>0.42254651633344398</v>
      </c>
      <c r="B407" s="5">
        <v>404</v>
      </c>
      <c r="C407" s="6">
        <f t="shared" si="113"/>
        <v>41</v>
      </c>
      <c r="D407" s="6">
        <f t="shared" si="111"/>
        <v>52</v>
      </c>
      <c r="E407" s="5" t="str">
        <f t="shared" si="116"/>
        <v>41_P_d</v>
      </c>
      <c r="F407" s="44" t="str">
        <f t="shared" si="117"/>
        <v>d</v>
      </c>
      <c r="G407" s="39">
        <v>21</v>
      </c>
      <c r="H407" s="39" t="str">
        <f t="shared" si="126"/>
        <v>21_P</v>
      </c>
      <c r="I407" s="6" t="str">
        <f t="shared" si="114"/>
        <v>BP_52</v>
      </c>
      <c r="J407" s="6">
        <f t="shared" si="118"/>
        <v>0</v>
      </c>
      <c r="K407" s="6">
        <f t="shared" si="125"/>
        <v>1</v>
      </c>
      <c r="L407" s="5">
        <f t="shared" si="110"/>
        <v>1</v>
      </c>
      <c r="M407" s="51">
        <v>43179</v>
      </c>
      <c r="N407" s="51" t="s">
        <v>2865</v>
      </c>
      <c r="O407" s="12">
        <v>1</v>
      </c>
      <c r="P407" s="12">
        <v>0</v>
      </c>
      <c r="Q407" s="12">
        <v>0</v>
      </c>
      <c r="R407" s="12">
        <v>1</v>
      </c>
      <c r="S407" s="12">
        <v>1</v>
      </c>
      <c r="T407" s="12">
        <v>1</v>
      </c>
      <c r="U407" s="12">
        <f t="shared" si="127"/>
        <v>0</v>
      </c>
      <c r="V407" s="16">
        <f t="shared" si="119"/>
        <v>1</v>
      </c>
      <c r="W407" s="16">
        <f t="shared" si="120"/>
        <v>1</v>
      </c>
      <c r="X407" s="18">
        <v>-2.5219563394784901E-3</v>
      </c>
      <c r="Y407" s="18">
        <v>-4.0019341370963303E-3</v>
      </c>
      <c r="Z407" s="18">
        <v>2.1230403248919201</v>
      </c>
      <c r="AA407" s="18">
        <v>3.8585349333221601</v>
      </c>
      <c r="AB407" s="18">
        <v>0.173410052269245</v>
      </c>
      <c r="AC407" s="18">
        <v>-0.111367796362211</v>
      </c>
      <c r="AD407" s="18">
        <v>0.44037936165966801</v>
      </c>
      <c r="AE407" s="18">
        <v>-0.112519416169322</v>
      </c>
      <c r="AF407" s="18">
        <v>0.85449112771005498</v>
      </c>
      <c r="AG407" s="18">
        <v>1.4871621570114699</v>
      </c>
      <c r="AH407" s="18">
        <v>0.42254651633344398</v>
      </c>
      <c r="AI407" s="18">
        <v>0.76695129122623695</v>
      </c>
      <c r="AJ407" s="24">
        <f t="shared" si="121"/>
        <v>1</v>
      </c>
      <c r="AK407" s="24">
        <f t="shared" si="122"/>
        <v>0</v>
      </c>
      <c r="AL407" s="24">
        <f t="shared" si="123"/>
        <v>1</v>
      </c>
      <c r="AM407" s="9">
        <f t="shared" si="124"/>
        <v>1</v>
      </c>
    </row>
    <row r="408" spans="1:39" x14ac:dyDescent="0.2">
      <c r="A408" s="47">
        <f t="shared" si="115"/>
        <v>5.6345960469734099E-2</v>
      </c>
      <c r="B408" s="5">
        <v>405</v>
      </c>
      <c r="C408" s="6">
        <f t="shared" si="113"/>
        <v>41</v>
      </c>
      <c r="D408" s="6">
        <f t="shared" si="111"/>
        <v>53</v>
      </c>
      <c r="E408" s="5" t="str">
        <f t="shared" si="116"/>
        <v>41_P_d</v>
      </c>
      <c r="F408" s="44" t="str">
        <f t="shared" si="117"/>
        <v>d</v>
      </c>
      <c r="G408" s="39">
        <v>21</v>
      </c>
      <c r="H408" s="39" t="str">
        <f t="shared" si="126"/>
        <v>21_P</v>
      </c>
      <c r="I408" s="6" t="str">
        <f t="shared" si="114"/>
        <v>CI_53</v>
      </c>
      <c r="J408" s="6">
        <f t="shared" si="118"/>
        <v>1</v>
      </c>
      <c r="K408" s="6">
        <f t="shared" si="125"/>
        <v>1</v>
      </c>
      <c r="L408" s="5">
        <f t="shared" ref="L408:L471" si="128">ABS(L388-1)</f>
        <v>1</v>
      </c>
      <c r="M408" s="51">
        <v>43179</v>
      </c>
      <c r="N408" s="51" t="s">
        <v>2865</v>
      </c>
      <c r="O408" s="12">
        <v>1</v>
      </c>
      <c r="P408" s="12">
        <v>0</v>
      </c>
      <c r="Q408" s="12">
        <v>0</v>
      </c>
      <c r="R408" s="12">
        <v>1</v>
      </c>
      <c r="S408" s="12">
        <v>1</v>
      </c>
      <c r="T408" s="12">
        <v>1</v>
      </c>
      <c r="U408" s="12">
        <f t="shared" si="127"/>
        <v>0</v>
      </c>
      <c r="V408" s="16">
        <f t="shared" si="119"/>
        <v>0</v>
      </c>
      <c r="W408" s="16">
        <f t="shared" si="120"/>
        <v>0</v>
      </c>
      <c r="X408" s="18">
        <v>0.53060665528755602</v>
      </c>
      <c r="Y408" s="18">
        <v>0.262836499445182</v>
      </c>
      <c r="Z408" s="18">
        <v>2.7628313547465999</v>
      </c>
      <c r="AA408" s="18">
        <v>1.06713998678338</v>
      </c>
      <c r="AB408" s="18">
        <v>0.50317050035845001</v>
      </c>
      <c r="AC408" s="18">
        <v>0.31494103699201897</v>
      </c>
      <c r="AD408" s="18">
        <v>0.40584203489528797</v>
      </c>
      <c r="AE408" s="18">
        <v>0.22712535932351399</v>
      </c>
      <c r="AF408" s="18">
        <v>1.03408548725278</v>
      </c>
      <c r="AG408" s="18">
        <v>0.414543597009779</v>
      </c>
      <c r="AH408" s="18">
        <v>5.6345960469734099E-2</v>
      </c>
      <c r="AI408" s="18">
        <v>3.26530508933513E-3</v>
      </c>
      <c r="AJ408" s="24">
        <f t="shared" si="121"/>
        <v>0</v>
      </c>
      <c r="AK408" s="24">
        <f t="shared" si="122"/>
        <v>1</v>
      </c>
      <c r="AL408" s="24">
        <f t="shared" si="123"/>
        <v>0</v>
      </c>
      <c r="AM408" s="9">
        <f t="shared" si="124"/>
        <v>1</v>
      </c>
    </row>
    <row r="409" spans="1:39" x14ac:dyDescent="0.2">
      <c r="A409" s="47">
        <f t="shared" si="115"/>
        <v>0.103421141094399</v>
      </c>
      <c r="B409" s="5">
        <v>406</v>
      </c>
      <c r="C409" s="6">
        <f t="shared" si="113"/>
        <v>41</v>
      </c>
      <c r="D409" s="6">
        <f t="shared" si="111"/>
        <v>53</v>
      </c>
      <c r="E409" s="5" t="str">
        <f t="shared" si="116"/>
        <v>41_P_d</v>
      </c>
      <c r="F409" s="44" t="str">
        <f t="shared" si="117"/>
        <v>d</v>
      </c>
      <c r="G409" s="39">
        <v>21</v>
      </c>
      <c r="H409" s="39" t="str">
        <f t="shared" si="126"/>
        <v>21_P</v>
      </c>
      <c r="I409" s="6" t="str">
        <f t="shared" si="114"/>
        <v>BP_53</v>
      </c>
      <c r="J409" s="6">
        <f t="shared" si="118"/>
        <v>0</v>
      </c>
      <c r="K409" s="6">
        <f t="shared" si="125"/>
        <v>1</v>
      </c>
      <c r="L409" s="5">
        <f t="shared" si="128"/>
        <v>1</v>
      </c>
      <c r="M409" s="51">
        <v>43179</v>
      </c>
      <c r="N409" s="51" t="s">
        <v>2865</v>
      </c>
      <c r="O409" s="12">
        <v>1</v>
      </c>
      <c r="P409" s="12">
        <v>0</v>
      </c>
      <c r="Q409" s="12">
        <v>0</v>
      </c>
      <c r="R409" s="12">
        <v>1</v>
      </c>
      <c r="S409" s="12">
        <v>1</v>
      </c>
      <c r="T409" s="12">
        <v>0</v>
      </c>
      <c r="U409" s="12">
        <f t="shared" si="127"/>
        <v>1</v>
      </c>
      <c r="V409" s="16">
        <f t="shared" si="119"/>
        <v>1</v>
      </c>
      <c r="W409" s="16">
        <f t="shared" si="120"/>
        <v>1</v>
      </c>
      <c r="X409" s="18">
        <v>-0.55247315188171298</v>
      </c>
      <c r="Y409" s="18">
        <v>-0.25743645340955101</v>
      </c>
      <c r="Z409" s="18">
        <v>2.62601495464332</v>
      </c>
      <c r="AA409" s="18">
        <v>0.77758869482812898</v>
      </c>
      <c r="AB409" s="18">
        <v>-0.40949426087374702</v>
      </c>
      <c r="AC409" s="18">
        <v>-0.33132380804929001</v>
      </c>
      <c r="AD409" s="18">
        <v>-8.6872289242592896E-2</v>
      </c>
      <c r="AE409" s="18">
        <v>-0.25882247064033698</v>
      </c>
      <c r="AF409" s="18">
        <v>0.98868540154879703</v>
      </c>
      <c r="AG409" s="18">
        <v>0.323258903947654</v>
      </c>
      <c r="AH409" s="18">
        <v>0.103421141094399</v>
      </c>
      <c r="AI409" s="18">
        <v>9.5552174640437795E-5</v>
      </c>
      <c r="AJ409" s="24">
        <f t="shared" si="121"/>
        <v>0</v>
      </c>
      <c r="AK409" s="24">
        <f t="shared" si="122"/>
        <v>1</v>
      </c>
      <c r="AL409" s="24">
        <f t="shared" si="123"/>
        <v>0</v>
      </c>
      <c r="AM409" s="9">
        <f t="shared" si="124"/>
        <v>1</v>
      </c>
    </row>
    <row r="410" spans="1:39" x14ac:dyDescent="0.2">
      <c r="A410" s="47">
        <f t="shared" si="115"/>
        <v>0.28009964057870002</v>
      </c>
      <c r="B410" s="5">
        <v>407</v>
      </c>
      <c r="C410" s="6">
        <f t="shared" si="113"/>
        <v>41</v>
      </c>
      <c r="D410" s="6">
        <f t="shared" si="111"/>
        <v>54</v>
      </c>
      <c r="E410" s="5" t="str">
        <f t="shared" si="116"/>
        <v>41_P_d</v>
      </c>
      <c r="F410" s="44" t="str">
        <f t="shared" si="117"/>
        <v>d</v>
      </c>
      <c r="G410" s="39">
        <v>21</v>
      </c>
      <c r="H410" s="39" t="str">
        <f t="shared" si="126"/>
        <v>21_P</v>
      </c>
      <c r="I410" s="6" t="str">
        <f t="shared" si="114"/>
        <v>CI_54</v>
      </c>
      <c r="J410" s="6">
        <f t="shared" si="118"/>
        <v>1</v>
      </c>
      <c r="K410" s="6">
        <f t="shared" si="125"/>
        <v>1</v>
      </c>
      <c r="L410" s="5">
        <f t="shared" si="128"/>
        <v>1</v>
      </c>
      <c r="M410" s="51">
        <v>43179</v>
      </c>
      <c r="N410" s="51" t="s">
        <v>2865</v>
      </c>
      <c r="O410" s="12">
        <v>1</v>
      </c>
      <c r="P410" s="12">
        <v>0</v>
      </c>
      <c r="Q410" s="12">
        <v>0</v>
      </c>
      <c r="R410" s="12">
        <v>1</v>
      </c>
      <c r="S410" s="12">
        <v>1</v>
      </c>
      <c r="T410" s="12">
        <v>1</v>
      </c>
      <c r="U410" s="12">
        <f t="shared" si="127"/>
        <v>0</v>
      </c>
      <c r="V410" s="16">
        <f t="shared" si="119"/>
        <v>1</v>
      </c>
      <c r="W410" s="16">
        <f t="shared" si="120"/>
        <v>0</v>
      </c>
      <c r="X410" s="18">
        <v>-0.86506099550752003</v>
      </c>
      <c r="Y410" s="18">
        <v>-1.72802108264743</v>
      </c>
      <c r="Z410" s="18">
        <v>3.4084891692036798</v>
      </c>
      <c r="AA410" s="18">
        <v>6.6864909205671799</v>
      </c>
      <c r="AB410" s="18">
        <v>-0.33544451015307603</v>
      </c>
      <c r="AC410" s="18">
        <v>-2.9115745092932701</v>
      </c>
      <c r="AD410" s="18">
        <v>-0.66372509969527904</v>
      </c>
      <c r="AE410" s="18">
        <v>-3.1426533832774202</v>
      </c>
      <c r="AF410" s="18">
        <v>1.22573026994181</v>
      </c>
      <c r="AG410" s="18">
        <v>2.6515456564452702</v>
      </c>
      <c r="AH410" s="18">
        <v>0.28009964057870002</v>
      </c>
      <c r="AI410" s="18">
        <v>3.2167810900925101E-5</v>
      </c>
      <c r="AJ410" s="24">
        <f t="shared" si="121"/>
        <v>1</v>
      </c>
      <c r="AK410" s="24">
        <f t="shared" si="122"/>
        <v>0</v>
      </c>
      <c r="AL410" s="24">
        <f t="shared" si="123"/>
        <v>0</v>
      </c>
      <c r="AM410" s="9">
        <f t="shared" si="124"/>
        <v>0</v>
      </c>
    </row>
    <row r="411" spans="1:39" x14ac:dyDescent="0.2">
      <c r="A411" s="47">
        <f t="shared" si="115"/>
        <v>0.36707636017140799</v>
      </c>
      <c r="B411" s="5">
        <v>408</v>
      </c>
      <c r="C411" s="6">
        <f t="shared" si="113"/>
        <v>41</v>
      </c>
      <c r="D411" s="6">
        <f t="shared" si="111"/>
        <v>54</v>
      </c>
      <c r="E411" s="5" t="str">
        <f t="shared" si="116"/>
        <v>41_P_d</v>
      </c>
      <c r="F411" s="44" t="str">
        <f t="shared" si="117"/>
        <v>d</v>
      </c>
      <c r="G411" s="39">
        <v>21</v>
      </c>
      <c r="H411" s="39" t="str">
        <f t="shared" si="126"/>
        <v>21_P</v>
      </c>
      <c r="I411" s="6" t="str">
        <f t="shared" si="114"/>
        <v>BP_54</v>
      </c>
      <c r="J411" s="6">
        <f t="shared" si="118"/>
        <v>0</v>
      </c>
      <c r="K411" s="6">
        <f t="shared" si="125"/>
        <v>1</v>
      </c>
      <c r="L411" s="5">
        <f t="shared" si="128"/>
        <v>1</v>
      </c>
      <c r="M411" s="51">
        <v>43179</v>
      </c>
      <c r="N411" s="51" t="s">
        <v>2865</v>
      </c>
      <c r="O411" s="12">
        <v>1</v>
      </c>
      <c r="P411" s="12">
        <v>0</v>
      </c>
      <c r="Q411" s="12">
        <v>0</v>
      </c>
      <c r="R411" s="12">
        <v>1</v>
      </c>
      <c r="S411" s="12">
        <v>1</v>
      </c>
      <c r="T411" s="12">
        <v>0</v>
      </c>
      <c r="U411" s="12">
        <f t="shared" si="127"/>
        <v>1</v>
      </c>
      <c r="V411" s="16">
        <f t="shared" si="119"/>
        <v>0</v>
      </c>
      <c r="W411" s="16">
        <f t="shared" si="120"/>
        <v>0</v>
      </c>
      <c r="X411" s="18">
        <v>0.15597544418415099</v>
      </c>
      <c r="Y411" s="18">
        <v>0.29008428075945702</v>
      </c>
      <c r="Z411" s="18">
        <v>3.0490109978709401</v>
      </c>
      <c r="AA411" s="18">
        <v>4.7443529765910801</v>
      </c>
      <c r="AB411" s="18">
        <v>0.25119532698138097</v>
      </c>
      <c r="AC411" s="18">
        <v>-0.13218287513521701</v>
      </c>
      <c r="AD411" s="18">
        <v>0.52231853545686102</v>
      </c>
      <c r="AE411" s="18">
        <v>-0.86276030645310198</v>
      </c>
      <c r="AF411" s="18">
        <v>1.10014155715111</v>
      </c>
      <c r="AG411" s="18">
        <v>1.7522280697836801</v>
      </c>
      <c r="AH411" s="18">
        <v>0.36707636017140799</v>
      </c>
      <c r="AI411" s="18">
        <v>0.76528772992848504</v>
      </c>
      <c r="AJ411" s="24">
        <f t="shared" si="121"/>
        <v>1</v>
      </c>
      <c r="AK411" s="24">
        <f t="shared" si="122"/>
        <v>0</v>
      </c>
      <c r="AL411" s="24">
        <f t="shared" si="123"/>
        <v>1</v>
      </c>
      <c r="AM411" s="9">
        <f t="shared" si="124"/>
        <v>1</v>
      </c>
    </row>
    <row r="412" spans="1:39" x14ac:dyDescent="0.2">
      <c r="A412" s="47">
        <f t="shared" si="115"/>
        <v>9.2607024032436498E-4</v>
      </c>
      <c r="B412" s="5">
        <v>409</v>
      </c>
      <c r="C412" s="6">
        <f t="shared" si="113"/>
        <v>41</v>
      </c>
      <c r="D412" s="6">
        <f t="shared" si="111"/>
        <v>55</v>
      </c>
      <c r="E412" s="5" t="str">
        <f t="shared" si="116"/>
        <v>41_P_d</v>
      </c>
      <c r="F412" s="44" t="str">
        <f t="shared" si="117"/>
        <v>d</v>
      </c>
      <c r="G412" s="39">
        <v>21</v>
      </c>
      <c r="H412" s="39" t="str">
        <f t="shared" si="126"/>
        <v>21_P</v>
      </c>
      <c r="I412" s="6" t="str">
        <f t="shared" si="114"/>
        <v>CI_55</v>
      </c>
      <c r="J412" s="6">
        <f t="shared" si="118"/>
        <v>1</v>
      </c>
      <c r="K412" s="6">
        <f t="shared" si="125"/>
        <v>1</v>
      </c>
      <c r="L412" s="5">
        <f t="shared" si="128"/>
        <v>1</v>
      </c>
      <c r="M412" s="51">
        <v>43179</v>
      </c>
      <c r="N412" s="51" t="s">
        <v>2865</v>
      </c>
      <c r="O412" s="12">
        <v>1</v>
      </c>
      <c r="P412" s="12">
        <v>0</v>
      </c>
      <c r="Q412" s="12">
        <v>0</v>
      </c>
      <c r="R412" s="12">
        <v>1</v>
      </c>
      <c r="S412" s="12">
        <v>1</v>
      </c>
      <c r="T412" s="12">
        <v>1</v>
      </c>
      <c r="U412" s="12">
        <f t="shared" si="127"/>
        <v>0</v>
      </c>
      <c r="V412" s="16">
        <f t="shared" si="119"/>
        <v>1</v>
      </c>
      <c r="W412" s="16">
        <f t="shared" si="120"/>
        <v>1</v>
      </c>
      <c r="X412" s="18">
        <v>0.58924274402670596</v>
      </c>
      <c r="Y412" s="18">
        <v>0.890367740278868</v>
      </c>
      <c r="Z412" s="18">
        <v>3.3109079856658399</v>
      </c>
      <c r="AA412" s="18">
        <v>5.2175649689099899</v>
      </c>
      <c r="AB412" s="18">
        <v>1.1416507391838999</v>
      </c>
      <c r="AC412" s="18">
        <v>1.5084917625647101</v>
      </c>
      <c r="AD412" s="18">
        <v>1.3241269618421401</v>
      </c>
      <c r="AE412" s="18">
        <v>1.6626533262982901</v>
      </c>
      <c r="AF412" s="18">
        <v>1.32666943288248</v>
      </c>
      <c r="AG412" s="18">
        <v>1.8448419507520799</v>
      </c>
      <c r="AH412" s="18">
        <v>9.2607024032436498E-4</v>
      </c>
      <c r="AI412" s="18">
        <v>1.6029916061820299E-3</v>
      </c>
      <c r="AJ412" s="24">
        <f t="shared" si="121"/>
        <v>1</v>
      </c>
      <c r="AK412" s="24">
        <f t="shared" si="122"/>
        <v>0</v>
      </c>
      <c r="AL412" s="24">
        <f t="shared" si="123"/>
        <v>1</v>
      </c>
      <c r="AM412" s="9">
        <f t="shared" si="124"/>
        <v>1</v>
      </c>
    </row>
    <row r="413" spans="1:39" x14ac:dyDescent="0.2">
      <c r="A413" s="47">
        <f t="shared" si="115"/>
        <v>1.6519757594217501E-2</v>
      </c>
      <c r="B413" s="5">
        <v>410</v>
      </c>
      <c r="C413" s="6">
        <f t="shared" si="113"/>
        <v>41</v>
      </c>
      <c r="D413" s="6">
        <f t="shared" si="111"/>
        <v>55</v>
      </c>
      <c r="E413" s="5" t="str">
        <f t="shared" si="116"/>
        <v>41_P_d</v>
      </c>
      <c r="F413" s="44" t="str">
        <f t="shared" si="117"/>
        <v>d</v>
      </c>
      <c r="G413" s="39">
        <v>21</v>
      </c>
      <c r="H413" s="39" t="str">
        <f t="shared" si="126"/>
        <v>21_P</v>
      </c>
      <c r="I413" s="6" t="str">
        <f t="shared" si="114"/>
        <v>BP_55</v>
      </c>
      <c r="J413" s="6">
        <f t="shared" si="118"/>
        <v>0</v>
      </c>
      <c r="K413" s="6">
        <f t="shared" si="125"/>
        <v>1</v>
      </c>
      <c r="L413" s="5">
        <f t="shared" si="128"/>
        <v>1</v>
      </c>
      <c r="M413" s="51">
        <v>43179</v>
      </c>
      <c r="N413" s="51" t="s">
        <v>2865</v>
      </c>
      <c r="O413" s="12">
        <v>1</v>
      </c>
      <c r="P413" s="12">
        <v>0</v>
      </c>
      <c r="Q413" s="12">
        <v>0</v>
      </c>
      <c r="R413" s="12">
        <v>1</v>
      </c>
      <c r="S413" s="12">
        <v>1</v>
      </c>
      <c r="T413" s="12">
        <v>1</v>
      </c>
      <c r="U413" s="12">
        <f t="shared" si="127"/>
        <v>0</v>
      </c>
      <c r="V413" s="16">
        <f t="shared" si="119"/>
        <v>1</v>
      </c>
      <c r="W413" s="16">
        <f t="shared" si="120"/>
        <v>1</v>
      </c>
      <c r="X413" s="18">
        <v>0.48067093593999699</v>
      </c>
      <c r="Y413" s="18">
        <v>0.73373175143676905</v>
      </c>
      <c r="Z413" s="18">
        <v>2.0574257618281999</v>
      </c>
      <c r="AA413" s="18">
        <v>3.79210477920138</v>
      </c>
      <c r="AB413" s="18">
        <v>0.51315822398109001</v>
      </c>
      <c r="AC413" s="18">
        <v>0.65451506225831702</v>
      </c>
      <c r="AD413" s="18">
        <v>0.168949742008738</v>
      </c>
      <c r="AE413" s="18">
        <v>0.53749108187846495</v>
      </c>
      <c r="AF413" s="18">
        <v>0.83503616436980899</v>
      </c>
      <c r="AG413" s="18">
        <v>1.6288544538143099</v>
      </c>
      <c r="AH413" s="18">
        <v>1.6519757594217501E-2</v>
      </c>
      <c r="AI413" s="18">
        <v>0.11398545169256299</v>
      </c>
      <c r="AJ413" s="24">
        <f t="shared" si="121"/>
        <v>1</v>
      </c>
      <c r="AK413" s="24">
        <f t="shared" si="122"/>
        <v>0</v>
      </c>
      <c r="AL413" s="24">
        <f t="shared" si="123"/>
        <v>1</v>
      </c>
      <c r="AM413" s="9">
        <f t="shared" si="124"/>
        <v>1</v>
      </c>
    </row>
    <row r="414" spans="1:39" x14ac:dyDescent="0.2">
      <c r="A414" s="47">
        <f t="shared" si="115"/>
        <v>0.332576559036043</v>
      </c>
      <c r="B414" s="7">
        <v>411</v>
      </c>
      <c r="C414" s="8">
        <f t="shared" si="113"/>
        <v>42</v>
      </c>
      <c r="D414" s="8">
        <f t="shared" si="111"/>
        <v>51</v>
      </c>
      <c r="E414" s="7" t="str">
        <f t="shared" si="116"/>
        <v>42_X_d</v>
      </c>
      <c r="F414" s="45" t="str">
        <f t="shared" si="117"/>
        <v>d</v>
      </c>
      <c r="G414" s="40">
        <v>22</v>
      </c>
      <c r="H414" s="40" t="str">
        <f t="shared" si="126"/>
        <v>22_X</v>
      </c>
      <c r="I414" s="8" t="str">
        <f t="shared" si="114"/>
        <v>CI_51</v>
      </c>
      <c r="J414" s="8">
        <f t="shared" si="118"/>
        <v>1</v>
      </c>
      <c r="K414" s="8">
        <f t="shared" si="125"/>
        <v>0</v>
      </c>
      <c r="L414" s="7">
        <f t="shared" si="128"/>
        <v>1</v>
      </c>
      <c r="M414" s="52">
        <v>43179</v>
      </c>
      <c r="N414" s="52" t="s">
        <v>2865</v>
      </c>
      <c r="O414" s="14">
        <v>1</v>
      </c>
      <c r="P414" s="14">
        <v>1</v>
      </c>
      <c r="Q414" s="14">
        <v>0</v>
      </c>
      <c r="R414" s="14">
        <v>1</v>
      </c>
      <c r="S414" s="14">
        <v>1</v>
      </c>
      <c r="T414" s="14">
        <v>1</v>
      </c>
      <c r="U414" s="14">
        <f t="shared" si="127"/>
        <v>0</v>
      </c>
      <c r="V414" s="16">
        <f t="shared" si="119"/>
        <v>1</v>
      </c>
      <c r="W414" s="16">
        <f t="shared" si="120"/>
        <v>0</v>
      </c>
      <c r="X414" s="18">
        <v>0.460673574707471</v>
      </c>
      <c r="Y414" s="18">
        <v>0.87091426785017301</v>
      </c>
      <c r="Z414" s="18">
        <v>2.5721394474385302</v>
      </c>
      <c r="AA414" s="18">
        <v>5.0166897355961098</v>
      </c>
      <c r="AB414" s="18">
        <v>0.25119712943557498</v>
      </c>
      <c r="AC414" s="18">
        <v>1.83428592135646</v>
      </c>
      <c r="AD414" s="18">
        <v>0.49688912903431098</v>
      </c>
      <c r="AE414" s="18">
        <v>2.1813165898472802</v>
      </c>
      <c r="AF414" s="18">
        <v>1.02378027396573</v>
      </c>
      <c r="AG414" s="18">
        <v>1.74910426329583</v>
      </c>
      <c r="AH414" s="18">
        <v>0.332576559036043</v>
      </c>
      <c r="AI414" s="18">
        <v>6.74264033856703E-5</v>
      </c>
      <c r="AJ414" s="24">
        <f t="shared" si="121"/>
        <v>1</v>
      </c>
      <c r="AK414" s="24">
        <f t="shared" si="122"/>
        <v>0</v>
      </c>
      <c r="AL414" s="24">
        <f t="shared" si="123"/>
        <v>0</v>
      </c>
      <c r="AM414" s="9">
        <f t="shared" si="124"/>
        <v>0</v>
      </c>
    </row>
    <row r="415" spans="1:39" x14ac:dyDescent="0.2">
      <c r="A415" s="47">
        <f t="shared" si="115"/>
        <v>0.82645929419318798</v>
      </c>
      <c r="B415" s="7">
        <v>412</v>
      </c>
      <c r="C415" s="8">
        <f t="shared" si="113"/>
        <v>42</v>
      </c>
      <c r="D415" s="8">
        <f t="shared" si="111"/>
        <v>51</v>
      </c>
      <c r="E415" s="7" t="str">
        <f t="shared" si="116"/>
        <v>42_X_d</v>
      </c>
      <c r="F415" s="45" t="str">
        <f t="shared" si="117"/>
        <v>d</v>
      </c>
      <c r="G415" s="40">
        <v>22</v>
      </c>
      <c r="H415" s="40" t="str">
        <f t="shared" si="126"/>
        <v>22_X</v>
      </c>
      <c r="I415" s="8" t="str">
        <f t="shared" si="114"/>
        <v>BP_51</v>
      </c>
      <c r="J415" s="8">
        <f t="shared" si="118"/>
        <v>0</v>
      </c>
      <c r="K415" s="8">
        <f t="shared" si="125"/>
        <v>0</v>
      </c>
      <c r="L415" s="7">
        <f t="shared" si="128"/>
        <v>1</v>
      </c>
      <c r="M415" s="52">
        <v>43179</v>
      </c>
      <c r="N415" s="52" t="s">
        <v>2865</v>
      </c>
      <c r="O415" s="14">
        <v>1</v>
      </c>
      <c r="P415" s="14">
        <v>1</v>
      </c>
      <c r="Q415" s="14">
        <v>0</v>
      </c>
      <c r="R415" s="14">
        <v>1</v>
      </c>
      <c r="S415" s="14">
        <v>1</v>
      </c>
      <c r="T415" s="14">
        <v>1</v>
      </c>
      <c r="U415" s="14">
        <f t="shared" si="127"/>
        <v>0</v>
      </c>
      <c r="V415" s="16">
        <f t="shared" si="119"/>
        <v>1</v>
      </c>
      <c r="W415" s="16">
        <f t="shared" si="120"/>
        <v>0</v>
      </c>
      <c r="X415" s="18">
        <v>0.140942856029142</v>
      </c>
      <c r="Y415" s="18">
        <v>0.226236952479027</v>
      </c>
      <c r="Z415" s="18">
        <v>2.0144320223480499</v>
      </c>
      <c r="AA415" s="18">
        <v>3.6526135725286202</v>
      </c>
      <c r="AB415" s="18">
        <v>-4.4081779427233202E-2</v>
      </c>
      <c r="AC415" s="18">
        <v>0.116678952268029</v>
      </c>
      <c r="AD415" s="18">
        <v>-1.93740882850643E-2</v>
      </c>
      <c r="AE415" s="18">
        <v>-3.4983392680949903E-2</v>
      </c>
      <c r="AF415" s="18">
        <v>0.79579128103726404</v>
      </c>
      <c r="AG415" s="18">
        <v>1.4253941846975</v>
      </c>
      <c r="AH415" s="18">
        <v>0.82645929419318798</v>
      </c>
      <c r="AI415" s="18">
        <v>0.74598354620792895</v>
      </c>
      <c r="AJ415" s="24">
        <f t="shared" si="121"/>
        <v>1</v>
      </c>
      <c r="AK415" s="24">
        <f t="shared" si="122"/>
        <v>0</v>
      </c>
      <c r="AL415" s="24">
        <f t="shared" si="123"/>
        <v>0</v>
      </c>
      <c r="AM415" s="9">
        <f t="shared" si="124"/>
        <v>0</v>
      </c>
    </row>
    <row r="416" spans="1:39" x14ac:dyDescent="0.2">
      <c r="A416" s="47">
        <f t="shared" si="115"/>
        <v>0.23728001276320601</v>
      </c>
      <c r="B416" s="7">
        <v>413</v>
      </c>
      <c r="C416" s="8">
        <f t="shared" si="113"/>
        <v>42</v>
      </c>
      <c r="D416" s="8">
        <f t="shared" si="111"/>
        <v>52</v>
      </c>
      <c r="E416" s="7" t="str">
        <f t="shared" si="116"/>
        <v>42_X_d</v>
      </c>
      <c r="F416" s="45" t="str">
        <f t="shared" si="117"/>
        <v>d</v>
      </c>
      <c r="G416" s="40">
        <v>22</v>
      </c>
      <c r="H416" s="40" t="str">
        <f t="shared" si="126"/>
        <v>22_X</v>
      </c>
      <c r="I416" s="8" t="str">
        <f t="shared" si="114"/>
        <v>CI_52</v>
      </c>
      <c r="J416" s="8">
        <f t="shared" si="118"/>
        <v>1</v>
      </c>
      <c r="K416" s="8">
        <f t="shared" si="125"/>
        <v>0</v>
      </c>
      <c r="L416" s="7">
        <f t="shared" si="128"/>
        <v>1</v>
      </c>
      <c r="M416" s="52">
        <v>43179</v>
      </c>
      <c r="N416" s="52" t="s">
        <v>2865</v>
      </c>
      <c r="O416" s="14">
        <v>1</v>
      </c>
      <c r="P416" s="14">
        <v>1</v>
      </c>
      <c r="Q416" s="14">
        <v>0</v>
      </c>
      <c r="R416" s="14">
        <v>1</v>
      </c>
      <c r="S416" s="14">
        <v>1</v>
      </c>
      <c r="T416" s="14">
        <v>0</v>
      </c>
      <c r="U416" s="14">
        <f t="shared" si="127"/>
        <v>1</v>
      </c>
      <c r="V416" s="16">
        <f t="shared" si="119"/>
        <v>1</v>
      </c>
      <c r="W416" s="16">
        <f t="shared" si="120"/>
        <v>1</v>
      </c>
      <c r="X416" s="18">
        <v>0.32750758685870102</v>
      </c>
      <c r="Y416" s="18">
        <v>0.15916627581981899</v>
      </c>
      <c r="Z416" s="18">
        <v>2.4322378116194199</v>
      </c>
      <c r="AA416" s="18">
        <v>1.085789836737</v>
      </c>
      <c r="AB416" s="18">
        <v>0.25667881137699899</v>
      </c>
      <c r="AC416" s="18">
        <v>0.16955344989593299</v>
      </c>
      <c r="AD416" s="18">
        <v>0.34711072932119102</v>
      </c>
      <c r="AE416" s="18">
        <v>0.24396714546299</v>
      </c>
      <c r="AF416" s="18">
        <v>0.85669022571962805</v>
      </c>
      <c r="AG416" s="18">
        <v>0.40191174858642198</v>
      </c>
      <c r="AH416" s="18">
        <v>0.23728001276320601</v>
      </c>
      <c r="AI416" s="18">
        <v>9.7257168729479607E-2</v>
      </c>
      <c r="AJ416" s="24">
        <f t="shared" si="121"/>
        <v>0</v>
      </c>
      <c r="AK416" s="24">
        <f t="shared" si="122"/>
        <v>1</v>
      </c>
      <c r="AL416" s="24">
        <f t="shared" si="123"/>
        <v>0</v>
      </c>
      <c r="AM416" s="9">
        <f t="shared" si="124"/>
        <v>1</v>
      </c>
    </row>
    <row r="417" spans="1:39" x14ac:dyDescent="0.2">
      <c r="A417" s="47">
        <f t="shared" si="115"/>
        <v>0.42254651633344398</v>
      </c>
      <c r="B417" s="7">
        <v>414</v>
      </c>
      <c r="C417" s="8">
        <f t="shared" si="113"/>
        <v>42</v>
      </c>
      <c r="D417" s="8">
        <f t="shared" si="111"/>
        <v>52</v>
      </c>
      <c r="E417" s="7" t="str">
        <f t="shared" si="116"/>
        <v>42_X_d</v>
      </c>
      <c r="F417" s="45" t="str">
        <f t="shared" si="117"/>
        <v>d</v>
      </c>
      <c r="G417" s="40">
        <v>22</v>
      </c>
      <c r="H417" s="40" t="str">
        <f t="shared" si="126"/>
        <v>22_X</v>
      </c>
      <c r="I417" s="8" t="str">
        <f t="shared" si="114"/>
        <v>BP_52</v>
      </c>
      <c r="J417" s="8">
        <f t="shared" si="118"/>
        <v>0</v>
      </c>
      <c r="K417" s="8">
        <f t="shared" si="125"/>
        <v>0</v>
      </c>
      <c r="L417" s="7">
        <f t="shared" si="128"/>
        <v>1</v>
      </c>
      <c r="M417" s="52">
        <v>43179</v>
      </c>
      <c r="N417" s="52" t="s">
        <v>2865</v>
      </c>
      <c r="O417" s="14">
        <v>1</v>
      </c>
      <c r="P417" s="14">
        <v>1</v>
      </c>
      <c r="Q417" s="14">
        <v>0</v>
      </c>
      <c r="R417" s="14">
        <v>1</v>
      </c>
      <c r="S417" s="14">
        <v>1</v>
      </c>
      <c r="T417" s="14">
        <v>1</v>
      </c>
      <c r="U417" s="14">
        <f t="shared" si="127"/>
        <v>0</v>
      </c>
      <c r="V417" s="16">
        <f t="shared" si="119"/>
        <v>1</v>
      </c>
      <c r="W417" s="16">
        <f t="shared" si="120"/>
        <v>1</v>
      </c>
      <c r="X417" s="18">
        <v>-2.5219563394784901E-3</v>
      </c>
      <c r="Y417" s="18">
        <v>-4.0019341370963303E-3</v>
      </c>
      <c r="Z417" s="18">
        <v>2.1230403248919201</v>
      </c>
      <c r="AA417" s="18">
        <v>3.8585349333221601</v>
      </c>
      <c r="AB417" s="18">
        <v>0.173410052269245</v>
      </c>
      <c r="AC417" s="18">
        <v>-0.111367796362211</v>
      </c>
      <c r="AD417" s="18">
        <v>0.44037936165966801</v>
      </c>
      <c r="AE417" s="18">
        <v>-0.112519416169322</v>
      </c>
      <c r="AF417" s="18">
        <v>0.85449112771005498</v>
      </c>
      <c r="AG417" s="18">
        <v>1.4871621570114699</v>
      </c>
      <c r="AH417" s="18">
        <v>0.42254651633344398</v>
      </c>
      <c r="AI417" s="18">
        <v>0.76695129122623695</v>
      </c>
      <c r="AJ417" s="24">
        <f t="shared" si="121"/>
        <v>1</v>
      </c>
      <c r="AK417" s="24">
        <f t="shared" si="122"/>
        <v>0</v>
      </c>
      <c r="AL417" s="24">
        <f t="shared" si="123"/>
        <v>1</v>
      </c>
      <c r="AM417" s="9">
        <f t="shared" si="124"/>
        <v>1</v>
      </c>
    </row>
    <row r="418" spans="1:39" x14ac:dyDescent="0.2">
      <c r="A418" s="47">
        <f t="shared" si="115"/>
        <v>5.6345960469734099E-2</v>
      </c>
      <c r="B418" s="7">
        <v>415</v>
      </c>
      <c r="C418" s="8">
        <f t="shared" si="113"/>
        <v>42</v>
      </c>
      <c r="D418" s="8">
        <f t="shared" si="111"/>
        <v>53</v>
      </c>
      <c r="E418" s="7" t="str">
        <f t="shared" si="116"/>
        <v>42_X_d</v>
      </c>
      <c r="F418" s="45" t="str">
        <f t="shared" si="117"/>
        <v>d</v>
      </c>
      <c r="G418" s="40">
        <v>22</v>
      </c>
      <c r="H418" s="40" t="str">
        <f t="shared" si="126"/>
        <v>22_X</v>
      </c>
      <c r="I418" s="8" t="str">
        <f t="shared" si="114"/>
        <v>CI_53</v>
      </c>
      <c r="J418" s="8">
        <f t="shared" si="118"/>
        <v>1</v>
      </c>
      <c r="K418" s="8">
        <f t="shared" si="125"/>
        <v>0</v>
      </c>
      <c r="L418" s="7">
        <f t="shared" si="128"/>
        <v>1</v>
      </c>
      <c r="M418" s="52">
        <v>43179</v>
      </c>
      <c r="N418" s="52" t="s">
        <v>2865</v>
      </c>
      <c r="O418" s="14">
        <v>1</v>
      </c>
      <c r="P418" s="14">
        <v>1</v>
      </c>
      <c r="Q418" s="14">
        <v>0</v>
      </c>
      <c r="R418" s="14">
        <v>1</v>
      </c>
      <c r="S418" s="14">
        <v>1</v>
      </c>
      <c r="T418" s="14">
        <v>0</v>
      </c>
      <c r="U418" s="14">
        <f t="shared" si="127"/>
        <v>1</v>
      </c>
      <c r="V418" s="16">
        <f t="shared" si="119"/>
        <v>1</v>
      </c>
      <c r="W418" s="16">
        <f t="shared" si="120"/>
        <v>1</v>
      </c>
      <c r="X418" s="18">
        <v>0.53060665528755602</v>
      </c>
      <c r="Y418" s="18">
        <v>0.262836499445182</v>
      </c>
      <c r="Z418" s="18">
        <v>2.7628313547465999</v>
      </c>
      <c r="AA418" s="18">
        <v>1.06713998678338</v>
      </c>
      <c r="AB418" s="18">
        <v>0.50317050035845001</v>
      </c>
      <c r="AC418" s="18">
        <v>0.31494103699201897</v>
      </c>
      <c r="AD418" s="18">
        <v>0.40584203489528797</v>
      </c>
      <c r="AE418" s="18">
        <v>0.22712535932351399</v>
      </c>
      <c r="AF418" s="18">
        <v>1.03408548725278</v>
      </c>
      <c r="AG418" s="18">
        <v>0.414543597009779</v>
      </c>
      <c r="AH418" s="18">
        <v>5.6345960469734099E-2</v>
      </c>
      <c r="AI418" s="18">
        <v>3.26530508933513E-3</v>
      </c>
      <c r="AJ418" s="24">
        <f t="shared" si="121"/>
        <v>0</v>
      </c>
      <c r="AK418" s="24">
        <f t="shared" si="122"/>
        <v>1</v>
      </c>
      <c r="AL418" s="24">
        <f t="shared" si="123"/>
        <v>0</v>
      </c>
      <c r="AM418" s="9">
        <f t="shared" si="124"/>
        <v>1</v>
      </c>
    </row>
    <row r="419" spans="1:39" x14ac:dyDescent="0.2">
      <c r="A419" s="47">
        <f t="shared" si="115"/>
        <v>0.103421141094399</v>
      </c>
      <c r="B419" s="7">
        <v>416</v>
      </c>
      <c r="C419" s="8">
        <f t="shared" si="113"/>
        <v>42</v>
      </c>
      <c r="D419" s="8">
        <f t="shared" si="111"/>
        <v>53</v>
      </c>
      <c r="E419" s="7" t="str">
        <f t="shared" si="116"/>
        <v>42_X_d</v>
      </c>
      <c r="F419" s="45" t="str">
        <f t="shared" si="117"/>
        <v>d</v>
      </c>
      <c r="G419" s="40">
        <v>22</v>
      </c>
      <c r="H419" s="40" t="str">
        <f t="shared" si="126"/>
        <v>22_X</v>
      </c>
      <c r="I419" s="8" t="str">
        <f t="shared" si="114"/>
        <v>BP_53</v>
      </c>
      <c r="J419" s="8">
        <f t="shared" si="118"/>
        <v>0</v>
      </c>
      <c r="K419" s="8">
        <f t="shared" si="125"/>
        <v>0</v>
      </c>
      <c r="L419" s="7">
        <f t="shared" si="128"/>
        <v>1</v>
      </c>
      <c r="M419" s="52">
        <v>43179</v>
      </c>
      <c r="N419" s="52" t="s">
        <v>2865</v>
      </c>
      <c r="O419" s="14">
        <v>1</v>
      </c>
      <c r="P419" s="14">
        <v>1</v>
      </c>
      <c r="Q419" s="14">
        <v>0</v>
      </c>
      <c r="R419" s="14">
        <v>1</v>
      </c>
      <c r="S419" s="14">
        <v>1</v>
      </c>
      <c r="T419" s="14">
        <v>1</v>
      </c>
      <c r="U419" s="14">
        <f t="shared" si="127"/>
        <v>0</v>
      </c>
      <c r="V419" s="16">
        <f t="shared" si="119"/>
        <v>0</v>
      </c>
      <c r="W419" s="16">
        <f t="shared" si="120"/>
        <v>0</v>
      </c>
      <c r="X419" s="18">
        <v>-0.55247315188171298</v>
      </c>
      <c r="Y419" s="18">
        <v>-0.25743645340955101</v>
      </c>
      <c r="Z419" s="18">
        <v>2.62601495464332</v>
      </c>
      <c r="AA419" s="18">
        <v>0.77758869482812898</v>
      </c>
      <c r="AB419" s="18">
        <v>-0.40949426087374702</v>
      </c>
      <c r="AC419" s="18">
        <v>-0.33132380804929001</v>
      </c>
      <c r="AD419" s="18">
        <v>-8.6872289242592896E-2</v>
      </c>
      <c r="AE419" s="18">
        <v>-0.25882247064033698</v>
      </c>
      <c r="AF419" s="18">
        <v>0.98868540154879703</v>
      </c>
      <c r="AG419" s="18">
        <v>0.323258903947654</v>
      </c>
      <c r="AH419" s="18">
        <v>0.103421141094399</v>
      </c>
      <c r="AI419" s="18">
        <v>9.5552174640437795E-5</v>
      </c>
      <c r="AJ419" s="24">
        <f t="shared" si="121"/>
        <v>0</v>
      </c>
      <c r="AK419" s="24">
        <f t="shared" si="122"/>
        <v>1</v>
      </c>
      <c r="AL419" s="24">
        <f t="shared" si="123"/>
        <v>0</v>
      </c>
      <c r="AM419" s="9">
        <f t="shared" si="124"/>
        <v>1</v>
      </c>
    </row>
    <row r="420" spans="1:39" x14ac:dyDescent="0.2">
      <c r="A420" s="47">
        <f t="shared" si="115"/>
        <v>0.28009964057870002</v>
      </c>
      <c r="B420" s="7">
        <v>417</v>
      </c>
      <c r="C420" s="8">
        <f t="shared" si="113"/>
        <v>42</v>
      </c>
      <c r="D420" s="8">
        <f t="shared" si="111"/>
        <v>54</v>
      </c>
      <c r="E420" s="7" t="str">
        <f t="shared" si="116"/>
        <v>42_X_d</v>
      </c>
      <c r="F420" s="45" t="str">
        <f t="shared" si="117"/>
        <v>d</v>
      </c>
      <c r="G420" s="40">
        <v>22</v>
      </c>
      <c r="H420" s="40" t="str">
        <f t="shared" si="126"/>
        <v>22_X</v>
      </c>
      <c r="I420" s="8" t="str">
        <f t="shared" si="114"/>
        <v>CI_54</v>
      </c>
      <c r="J420" s="8">
        <f t="shared" si="118"/>
        <v>1</v>
      </c>
      <c r="K420" s="8">
        <f t="shared" si="125"/>
        <v>0</v>
      </c>
      <c r="L420" s="7">
        <f t="shared" si="128"/>
        <v>1</v>
      </c>
      <c r="M420" s="52">
        <v>43179</v>
      </c>
      <c r="N420" s="52" t="s">
        <v>2865</v>
      </c>
      <c r="O420" s="14">
        <v>1</v>
      </c>
      <c r="P420" s="14">
        <v>1</v>
      </c>
      <c r="Q420" s="14">
        <v>0</v>
      </c>
      <c r="R420" s="14">
        <v>1</v>
      </c>
      <c r="S420" s="14">
        <v>1</v>
      </c>
      <c r="T420" s="14">
        <v>1</v>
      </c>
      <c r="U420" s="14">
        <f t="shared" si="127"/>
        <v>0</v>
      </c>
      <c r="V420" s="16">
        <f t="shared" si="119"/>
        <v>1</v>
      </c>
      <c r="W420" s="16">
        <f t="shared" si="120"/>
        <v>0</v>
      </c>
      <c r="X420" s="18">
        <v>-0.86506099550752003</v>
      </c>
      <c r="Y420" s="18">
        <v>-1.72802108264743</v>
      </c>
      <c r="Z420" s="18">
        <v>3.4084891692036798</v>
      </c>
      <c r="AA420" s="18">
        <v>6.6864909205671799</v>
      </c>
      <c r="AB420" s="18">
        <v>-0.33544451015307603</v>
      </c>
      <c r="AC420" s="18">
        <v>-2.9115745092932701</v>
      </c>
      <c r="AD420" s="18">
        <v>-0.66372509969527904</v>
      </c>
      <c r="AE420" s="18">
        <v>-3.1426533832774202</v>
      </c>
      <c r="AF420" s="18">
        <v>1.22573026994181</v>
      </c>
      <c r="AG420" s="18">
        <v>2.6515456564452702</v>
      </c>
      <c r="AH420" s="18">
        <v>0.28009964057870002</v>
      </c>
      <c r="AI420" s="18">
        <v>3.2167810900925101E-5</v>
      </c>
      <c r="AJ420" s="24">
        <f t="shared" si="121"/>
        <v>1</v>
      </c>
      <c r="AK420" s="24">
        <f t="shared" si="122"/>
        <v>0</v>
      </c>
      <c r="AL420" s="24">
        <f t="shared" si="123"/>
        <v>0</v>
      </c>
      <c r="AM420" s="9">
        <f t="shared" si="124"/>
        <v>0</v>
      </c>
    </row>
    <row r="421" spans="1:39" x14ac:dyDescent="0.2">
      <c r="A421" s="47">
        <f t="shared" si="115"/>
        <v>0.36707636017140799</v>
      </c>
      <c r="B421" s="7">
        <v>418</v>
      </c>
      <c r="C421" s="8">
        <f t="shared" si="113"/>
        <v>42</v>
      </c>
      <c r="D421" s="8">
        <f t="shared" si="111"/>
        <v>54</v>
      </c>
      <c r="E421" s="7" t="str">
        <f t="shared" si="116"/>
        <v>42_X_d</v>
      </c>
      <c r="F421" s="45" t="str">
        <f t="shared" si="117"/>
        <v>d</v>
      </c>
      <c r="G421" s="40">
        <v>22</v>
      </c>
      <c r="H421" s="40" t="str">
        <f t="shared" si="126"/>
        <v>22_X</v>
      </c>
      <c r="I421" s="8" t="str">
        <f t="shared" si="114"/>
        <v>BP_54</v>
      </c>
      <c r="J421" s="8">
        <f t="shared" si="118"/>
        <v>0</v>
      </c>
      <c r="K421" s="8">
        <f t="shared" si="125"/>
        <v>0</v>
      </c>
      <c r="L421" s="7">
        <f t="shared" si="128"/>
        <v>1</v>
      </c>
      <c r="M421" s="52">
        <v>43179</v>
      </c>
      <c r="N421" s="52" t="s">
        <v>2865</v>
      </c>
      <c r="O421" s="14">
        <v>1</v>
      </c>
      <c r="P421" s="14">
        <v>1</v>
      </c>
      <c r="Q421" s="14">
        <v>0</v>
      </c>
      <c r="R421" s="14">
        <v>1</v>
      </c>
      <c r="S421" s="14">
        <v>1</v>
      </c>
      <c r="T421" s="14">
        <v>0</v>
      </c>
      <c r="U421" s="14">
        <f t="shared" si="127"/>
        <v>1</v>
      </c>
      <c r="V421" s="16">
        <f t="shared" si="119"/>
        <v>0</v>
      </c>
      <c r="W421" s="16">
        <f t="shared" si="120"/>
        <v>0</v>
      </c>
      <c r="X421" s="18">
        <v>0.15597544418415099</v>
      </c>
      <c r="Y421" s="18">
        <v>0.29008428075945702</v>
      </c>
      <c r="Z421" s="18">
        <v>3.0490109978709401</v>
      </c>
      <c r="AA421" s="18">
        <v>4.7443529765910801</v>
      </c>
      <c r="AB421" s="18">
        <v>0.25119532698138097</v>
      </c>
      <c r="AC421" s="18">
        <v>-0.13218287513521701</v>
      </c>
      <c r="AD421" s="18">
        <v>0.52231853545686102</v>
      </c>
      <c r="AE421" s="18">
        <v>-0.86276030645310198</v>
      </c>
      <c r="AF421" s="18">
        <v>1.10014155715111</v>
      </c>
      <c r="AG421" s="18">
        <v>1.7522280697836801</v>
      </c>
      <c r="AH421" s="18">
        <v>0.36707636017140799</v>
      </c>
      <c r="AI421" s="18">
        <v>0.76528772992848504</v>
      </c>
      <c r="AJ421" s="24">
        <f t="shared" si="121"/>
        <v>1</v>
      </c>
      <c r="AK421" s="24">
        <f t="shared" si="122"/>
        <v>0</v>
      </c>
      <c r="AL421" s="24">
        <f t="shared" si="123"/>
        <v>1</v>
      </c>
      <c r="AM421" s="9">
        <f t="shared" si="124"/>
        <v>1</v>
      </c>
    </row>
    <row r="422" spans="1:39" x14ac:dyDescent="0.2">
      <c r="A422" s="47">
        <f t="shared" si="115"/>
        <v>9.2607024032436498E-4</v>
      </c>
      <c r="B422" s="7">
        <v>419</v>
      </c>
      <c r="C422" s="8">
        <f t="shared" si="113"/>
        <v>42</v>
      </c>
      <c r="D422" s="8">
        <f t="shared" si="111"/>
        <v>55</v>
      </c>
      <c r="E422" s="7" t="str">
        <f t="shared" si="116"/>
        <v>42_X_d</v>
      </c>
      <c r="F422" s="45" t="str">
        <f t="shared" si="117"/>
        <v>d</v>
      </c>
      <c r="G422" s="40">
        <v>22</v>
      </c>
      <c r="H422" s="40" t="str">
        <f t="shared" si="126"/>
        <v>22_X</v>
      </c>
      <c r="I422" s="8" t="str">
        <f t="shared" si="114"/>
        <v>CI_55</v>
      </c>
      <c r="J422" s="8">
        <f t="shared" si="118"/>
        <v>1</v>
      </c>
      <c r="K422" s="8">
        <f t="shared" si="125"/>
        <v>0</v>
      </c>
      <c r="L422" s="7">
        <f t="shared" si="128"/>
        <v>1</v>
      </c>
      <c r="M422" s="52">
        <v>43179</v>
      </c>
      <c r="N422" s="52" t="s">
        <v>2865</v>
      </c>
      <c r="O422" s="14">
        <v>1</v>
      </c>
      <c r="P422" s="14">
        <v>1</v>
      </c>
      <c r="Q422" s="14">
        <v>0</v>
      </c>
      <c r="R422" s="14">
        <v>1</v>
      </c>
      <c r="S422" s="14">
        <v>1</v>
      </c>
      <c r="T422" s="14">
        <v>1</v>
      </c>
      <c r="U422" s="14">
        <f t="shared" si="127"/>
        <v>0</v>
      </c>
      <c r="V422" s="16">
        <f t="shared" si="119"/>
        <v>1</v>
      </c>
      <c r="W422" s="16">
        <f t="shared" si="120"/>
        <v>1</v>
      </c>
      <c r="X422" s="18">
        <v>0.58924274402670596</v>
      </c>
      <c r="Y422" s="18">
        <v>0.890367740278868</v>
      </c>
      <c r="Z422" s="18">
        <v>3.3109079856658399</v>
      </c>
      <c r="AA422" s="18">
        <v>5.2175649689099899</v>
      </c>
      <c r="AB422" s="18">
        <v>1.1416507391838999</v>
      </c>
      <c r="AC422" s="18">
        <v>1.5084917625647101</v>
      </c>
      <c r="AD422" s="18">
        <v>1.3241269618421401</v>
      </c>
      <c r="AE422" s="18">
        <v>1.6626533262982901</v>
      </c>
      <c r="AF422" s="18">
        <v>1.32666943288248</v>
      </c>
      <c r="AG422" s="18">
        <v>1.8448419507520799</v>
      </c>
      <c r="AH422" s="18">
        <v>9.2607024032436498E-4</v>
      </c>
      <c r="AI422" s="18">
        <v>1.6029916061820299E-3</v>
      </c>
      <c r="AJ422" s="24">
        <f t="shared" si="121"/>
        <v>1</v>
      </c>
      <c r="AK422" s="24">
        <f t="shared" si="122"/>
        <v>0</v>
      </c>
      <c r="AL422" s="24">
        <f t="shared" si="123"/>
        <v>1</v>
      </c>
      <c r="AM422" s="9">
        <f t="shared" si="124"/>
        <v>1</v>
      </c>
    </row>
    <row r="423" spans="1:39" x14ac:dyDescent="0.2">
      <c r="A423" s="47">
        <f t="shared" si="115"/>
        <v>1.6519757594217501E-2</v>
      </c>
      <c r="B423" s="7">
        <v>420</v>
      </c>
      <c r="C423" s="8">
        <f t="shared" si="113"/>
        <v>42</v>
      </c>
      <c r="D423" s="8">
        <f t="shared" si="111"/>
        <v>55</v>
      </c>
      <c r="E423" s="7" t="str">
        <f t="shared" si="116"/>
        <v>42_X_d</v>
      </c>
      <c r="F423" s="45" t="str">
        <f t="shared" si="117"/>
        <v>d</v>
      </c>
      <c r="G423" s="40">
        <v>22</v>
      </c>
      <c r="H423" s="40" t="str">
        <f t="shared" si="126"/>
        <v>22_X</v>
      </c>
      <c r="I423" s="8" t="str">
        <f t="shared" si="114"/>
        <v>BP_55</v>
      </c>
      <c r="J423" s="8">
        <f t="shared" si="118"/>
        <v>0</v>
      </c>
      <c r="K423" s="8">
        <f t="shared" si="125"/>
        <v>0</v>
      </c>
      <c r="L423" s="7">
        <f t="shared" si="128"/>
        <v>1</v>
      </c>
      <c r="M423" s="52">
        <v>43179</v>
      </c>
      <c r="N423" s="52" t="s">
        <v>2865</v>
      </c>
      <c r="O423" s="14">
        <v>1</v>
      </c>
      <c r="P423" s="14">
        <v>1</v>
      </c>
      <c r="Q423" s="14">
        <v>0</v>
      </c>
      <c r="R423" s="14">
        <v>1</v>
      </c>
      <c r="S423" s="14">
        <v>1</v>
      </c>
      <c r="T423" s="14">
        <v>1</v>
      </c>
      <c r="U423" s="14">
        <f t="shared" si="127"/>
        <v>0</v>
      </c>
      <c r="V423" s="16">
        <f t="shared" si="119"/>
        <v>1</v>
      </c>
      <c r="W423" s="16">
        <f t="shared" si="120"/>
        <v>1</v>
      </c>
      <c r="X423" s="18">
        <v>0.48067093593999699</v>
      </c>
      <c r="Y423" s="18">
        <v>0.73373175143676905</v>
      </c>
      <c r="Z423" s="18">
        <v>2.0574257618281999</v>
      </c>
      <c r="AA423" s="18">
        <v>3.79210477920138</v>
      </c>
      <c r="AB423" s="18">
        <v>0.51315822398109001</v>
      </c>
      <c r="AC423" s="18">
        <v>0.65451506225831702</v>
      </c>
      <c r="AD423" s="18">
        <v>0.168949742008738</v>
      </c>
      <c r="AE423" s="18">
        <v>0.53749108187846495</v>
      </c>
      <c r="AF423" s="18">
        <v>0.83503616436980899</v>
      </c>
      <c r="AG423" s="18">
        <v>1.6288544538143099</v>
      </c>
      <c r="AH423" s="18">
        <v>1.6519757594217501E-2</v>
      </c>
      <c r="AI423" s="18">
        <v>0.11398545169256299</v>
      </c>
      <c r="AJ423" s="24">
        <f t="shared" si="121"/>
        <v>1</v>
      </c>
      <c r="AK423" s="24">
        <f t="shared" si="122"/>
        <v>0</v>
      </c>
      <c r="AL423" s="24">
        <f t="shared" si="123"/>
        <v>1</v>
      </c>
      <c r="AM423" s="9">
        <f t="shared" si="124"/>
        <v>1</v>
      </c>
    </row>
    <row r="424" spans="1:39" x14ac:dyDescent="0.2">
      <c r="A424" s="47">
        <f t="shared" si="115"/>
        <v>0.332576559036043</v>
      </c>
      <c r="B424" s="5">
        <v>421</v>
      </c>
      <c r="C424" s="6">
        <f t="shared" si="113"/>
        <v>43</v>
      </c>
      <c r="D424" s="6">
        <f t="shared" si="111"/>
        <v>51</v>
      </c>
      <c r="E424" s="5" t="str">
        <f t="shared" si="116"/>
        <v>43_P_e</v>
      </c>
      <c r="F424" s="44" t="str">
        <f t="shared" si="117"/>
        <v>e</v>
      </c>
      <c r="G424" s="39">
        <v>21</v>
      </c>
      <c r="H424" s="39" t="str">
        <f t="shared" si="126"/>
        <v>21_P</v>
      </c>
      <c r="I424" s="6" t="str">
        <f t="shared" si="114"/>
        <v>CI_51</v>
      </c>
      <c r="J424" s="6">
        <f t="shared" si="118"/>
        <v>1</v>
      </c>
      <c r="K424" s="6">
        <f t="shared" si="125"/>
        <v>1</v>
      </c>
      <c r="L424" s="5">
        <f t="shared" si="128"/>
        <v>0</v>
      </c>
      <c r="M424" s="51">
        <v>43179</v>
      </c>
      <c r="N424" s="51" t="s">
        <v>2850</v>
      </c>
      <c r="O424" s="12">
        <v>0</v>
      </c>
      <c r="P424" s="12">
        <v>1</v>
      </c>
      <c r="Q424" s="12">
        <v>3</v>
      </c>
      <c r="R424" s="12">
        <v>1</v>
      </c>
      <c r="S424" s="12">
        <v>4</v>
      </c>
      <c r="T424" s="12">
        <v>0</v>
      </c>
      <c r="U424" s="12">
        <f>ABS(1-T424)</f>
        <v>1</v>
      </c>
      <c r="V424" s="16">
        <f t="shared" si="119"/>
        <v>0</v>
      </c>
      <c r="W424" s="16">
        <f t="shared" si="120"/>
        <v>1</v>
      </c>
      <c r="X424" s="18">
        <v>0.460673574707471</v>
      </c>
      <c r="Y424" s="18">
        <v>0.87091426785017301</v>
      </c>
      <c r="Z424" s="18">
        <v>2.5721394474385302</v>
      </c>
      <c r="AA424" s="18">
        <v>5.0166897355961098</v>
      </c>
      <c r="AB424" s="18">
        <v>0.25119712943557498</v>
      </c>
      <c r="AC424" s="18">
        <v>1.83428592135646</v>
      </c>
      <c r="AD424" s="18">
        <v>0.49688912903431098</v>
      </c>
      <c r="AE424" s="18">
        <v>2.1813165898472802</v>
      </c>
      <c r="AF424" s="18">
        <v>1.02378027396573</v>
      </c>
      <c r="AG424" s="18">
        <v>1.74910426329583</v>
      </c>
      <c r="AH424" s="18">
        <v>0.332576559036043</v>
      </c>
      <c r="AI424" s="18">
        <v>6.74264033856703E-5</v>
      </c>
      <c r="AJ424" s="24">
        <f t="shared" si="121"/>
        <v>1</v>
      </c>
      <c r="AK424" s="24">
        <f t="shared" si="122"/>
        <v>0</v>
      </c>
      <c r="AL424" s="24">
        <f t="shared" si="123"/>
        <v>0</v>
      </c>
      <c r="AM424" s="9">
        <f t="shared" si="124"/>
        <v>0</v>
      </c>
    </row>
    <row r="425" spans="1:39" x14ac:dyDescent="0.2">
      <c r="A425" s="47">
        <f t="shared" si="115"/>
        <v>0.82645929419318798</v>
      </c>
      <c r="B425" s="5">
        <v>422</v>
      </c>
      <c r="C425" s="6">
        <f t="shared" si="113"/>
        <v>43</v>
      </c>
      <c r="D425" s="6">
        <f t="shared" si="111"/>
        <v>51</v>
      </c>
      <c r="E425" s="5" t="str">
        <f t="shared" si="116"/>
        <v>43_P_e</v>
      </c>
      <c r="F425" s="44" t="str">
        <f t="shared" si="117"/>
        <v>e</v>
      </c>
      <c r="G425" s="39">
        <v>21</v>
      </c>
      <c r="H425" s="39" t="str">
        <f t="shared" si="126"/>
        <v>21_P</v>
      </c>
      <c r="I425" s="6" t="str">
        <f t="shared" si="114"/>
        <v>BP_51</v>
      </c>
      <c r="J425" s="6">
        <f t="shared" si="118"/>
        <v>0</v>
      </c>
      <c r="K425" s="6">
        <f t="shared" si="125"/>
        <v>1</v>
      </c>
      <c r="L425" s="5">
        <f t="shared" si="128"/>
        <v>0</v>
      </c>
      <c r="M425" s="51">
        <v>43179</v>
      </c>
      <c r="N425" s="51" t="s">
        <v>2850</v>
      </c>
      <c r="O425" s="12">
        <v>0</v>
      </c>
      <c r="P425" s="12">
        <v>1</v>
      </c>
      <c r="Q425" s="12">
        <v>3</v>
      </c>
      <c r="R425" s="12">
        <v>1</v>
      </c>
      <c r="S425" s="12">
        <v>4</v>
      </c>
      <c r="T425" s="12">
        <v>1</v>
      </c>
      <c r="U425" s="12">
        <f t="shared" ref="U425:U443" si="129">ABS(1-T425)</f>
        <v>0</v>
      </c>
      <c r="V425" s="16">
        <f t="shared" si="119"/>
        <v>1</v>
      </c>
      <c r="W425" s="16">
        <f t="shared" si="120"/>
        <v>0</v>
      </c>
      <c r="X425" s="18">
        <v>0.140942856029142</v>
      </c>
      <c r="Y425" s="18">
        <v>0.226236952479027</v>
      </c>
      <c r="Z425" s="18">
        <v>2.0144320223480499</v>
      </c>
      <c r="AA425" s="18">
        <v>3.6526135725286202</v>
      </c>
      <c r="AB425" s="18">
        <v>-4.4081779427233202E-2</v>
      </c>
      <c r="AC425" s="18">
        <v>0.116678952268029</v>
      </c>
      <c r="AD425" s="18">
        <v>-1.93740882850643E-2</v>
      </c>
      <c r="AE425" s="18">
        <v>-3.4983392680949903E-2</v>
      </c>
      <c r="AF425" s="18">
        <v>0.79579128103726404</v>
      </c>
      <c r="AG425" s="18">
        <v>1.4253941846975</v>
      </c>
      <c r="AH425" s="18">
        <v>0.82645929419318798</v>
      </c>
      <c r="AI425" s="18">
        <v>0.74598354620792895</v>
      </c>
      <c r="AJ425" s="24">
        <f t="shared" si="121"/>
        <v>1</v>
      </c>
      <c r="AK425" s="24">
        <f t="shared" si="122"/>
        <v>0</v>
      </c>
      <c r="AL425" s="24">
        <f t="shared" si="123"/>
        <v>0</v>
      </c>
      <c r="AM425" s="9">
        <f t="shared" si="124"/>
        <v>0</v>
      </c>
    </row>
    <row r="426" spans="1:39" x14ac:dyDescent="0.2">
      <c r="A426" s="47">
        <f t="shared" si="115"/>
        <v>0.23728001276320601</v>
      </c>
      <c r="B426" s="5">
        <v>423</v>
      </c>
      <c r="C426" s="6">
        <f t="shared" si="113"/>
        <v>43</v>
      </c>
      <c r="D426" s="6">
        <f t="shared" si="111"/>
        <v>52</v>
      </c>
      <c r="E426" s="5" t="str">
        <f t="shared" si="116"/>
        <v>43_P_e</v>
      </c>
      <c r="F426" s="44" t="str">
        <f t="shared" si="117"/>
        <v>e</v>
      </c>
      <c r="G426" s="39">
        <v>21</v>
      </c>
      <c r="H426" s="39" t="str">
        <f t="shared" si="126"/>
        <v>21_P</v>
      </c>
      <c r="I426" s="6" t="str">
        <f t="shared" si="114"/>
        <v>CI_52</v>
      </c>
      <c r="J426" s="6">
        <f t="shared" si="118"/>
        <v>1</v>
      </c>
      <c r="K426" s="6">
        <f t="shared" si="125"/>
        <v>1</v>
      </c>
      <c r="L426" s="5">
        <f t="shared" si="128"/>
        <v>0</v>
      </c>
      <c r="M426" s="51">
        <v>43179</v>
      </c>
      <c r="N426" s="51" t="s">
        <v>2850</v>
      </c>
      <c r="O426" s="12">
        <v>0</v>
      </c>
      <c r="P426" s="12">
        <v>1</v>
      </c>
      <c r="Q426" s="12">
        <v>3</v>
      </c>
      <c r="R426" s="12">
        <v>1</v>
      </c>
      <c r="S426" s="12">
        <v>4</v>
      </c>
      <c r="T426" s="12">
        <v>0</v>
      </c>
      <c r="U426" s="12">
        <f t="shared" si="129"/>
        <v>1</v>
      </c>
      <c r="V426" s="16">
        <f t="shared" si="119"/>
        <v>1</v>
      </c>
      <c r="W426" s="16">
        <f t="shared" si="120"/>
        <v>1</v>
      </c>
      <c r="X426" s="18">
        <v>0.32750758685870102</v>
      </c>
      <c r="Y426" s="18">
        <v>0.15916627581981899</v>
      </c>
      <c r="Z426" s="18">
        <v>2.4322378116194199</v>
      </c>
      <c r="AA426" s="18">
        <v>1.085789836737</v>
      </c>
      <c r="AB426" s="18">
        <v>0.25667881137699899</v>
      </c>
      <c r="AC426" s="18">
        <v>0.16955344989593299</v>
      </c>
      <c r="AD426" s="18">
        <v>0.34711072932119102</v>
      </c>
      <c r="AE426" s="18">
        <v>0.24396714546299</v>
      </c>
      <c r="AF426" s="18">
        <v>0.85669022571962805</v>
      </c>
      <c r="AG426" s="18">
        <v>0.40191174858642198</v>
      </c>
      <c r="AH426" s="18">
        <v>0.23728001276320601</v>
      </c>
      <c r="AI426" s="18">
        <v>9.7257168729479607E-2</v>
      </c>
      <c r="AJ426" s="24">
        <f t="shared" si="121"/>
        <v>0</v>
      </c>
      <c r="AK426" s="24">
        <f t="shared" si="122"/>
        <v>1</v>
      </c>
      <c r="AL426" s="24">
        <f t="shared" si="123"/>
        <v>0</v>
      </c>
      <c r="AM426" s="9">
        <f t="shared" si="124"/>
        <v>1</v>
      </c>
    </row>
    <row r="427" spans="1:39" x14ac:dyDescent="0.2">
      <c r="A427" s="47">
        <f t="shared" si="115"/>
        <v>0.42254651633344398</v>
      </c>
      <c r="B427" s="5">
        <v>424</v>
      </c>
      <c r="C427" s="6">
        <f t="shared" si="113"/>
        <v>43</v>
      </c>
      <c r="D427" s="6">
        <f t="shared" si="111"/>
        <v>52</v>
      </c>
      <c r="E427" s="5" t="str">
        <f t="shared" si="116"/>
        <v>43_P_e</v>
      </c>
      <c r="F427" s="44" t="str">
        <f t="shared" si="117"/>
        <v>e</v>
      </c>
      <c r="G427" s="39">
        <v>21</v>
      </c>
      <c r="H427" s="39" t="str">
        <f t="shared" si="126"/>
        <v>21_P</v>
      </c>
      <c r="I427" s="6" t="str">
        <f t="shared" si="114"/>
        <v>BP_52</v>
      </c>
      <c r="J427" s="6">
        <f t="shared" si="118"/>
        <v>0</v>
      </c>
      <c r="K427" s="6">
        <f t="shared" si="125"/>
        <v>1</v>
      </c>
      <c r="L427" s="5">
        <f t="shared" si="128"/>
        <v>0</v>
      </c>
      <c r="M427" s="51">
        <v>43179</v>
      </c>
      <c r="N427" s="51" t="s">
        <v>2850</v>
      </c>
      <c r="O427" s="12">
        <v>0</v>
      </c>
      <c r="P427" s="12">
        <v>1</v>
      </c>
      <c r="Q427" s="12">
        <v>3</v>
      </c>
      <c r="R427" s="12">
        <v>1</v>
      </c>
      <c r="S427" s="12">
        <v>4</v>
      </c>
      <c r="T427" s="12">
        <v>1</v>
      </c>
      <c r="U427" s="12">
        <f t="shared" si="129"/>
        <v>0</v>
      </c>
      <c r="V427" s="16">
        <f t="shared" si="119"/>
        <v>1</v>
      </c>
      <c r="W427" s="16">
        <f t="shared" si="120"/>
        <v>1</v>
      </c>
      <c r="X427" s="18">
        <v>-2.5219563394784901E-3</v>
      </c>
      <c r="Y427" s="18">
        <v>-4.0019341370963303E-3</v>
      </c>
      <c r="Z427" s="18">
        <v>2.1230403248919201</v>
      </c>
      <c r="AA427" s="18">
        <v>3.8585349333221601</v>
      </c>
      <c r="AB427" s="18">
        <v>0.173410052269245</v>
      </c>
      <c r="AC427" s="18">
        <v>-0.111367796362211</v>
      </c>
      <c r="AD427" s="18">
        <v>0.44037936165966801</v>
      </c>
      <c r="AE427" s="18">
        <v>-0.112519416169322</v>
      </c>
      <c r="AF427" s="18">
        <v>0.85449112771005498</v>
      </c>
      <c r="AG427" s="18">
        <v>1.4871621570114699</v>
      </c>
      <c r="AH427" s="18">
        <v>0.42254651633344398</v>
      </c>
      <c r="AI427" s="18">
        <v>0.76695129122623695</v>
      </c>
      <c r="AJ427" s="24">
        <f t="shared" si="121"/>
        <v>1</v>
      </c>
      <c r="AK427" s="24">
        <f t="shared" si="122"/>
        <v>0</v>
      </c>
      <c r="AL427" s="24">
        <f t="shared" si="123"/>
        <v>1</v>
      </c>
      <c r="AM427" s="9">
        <f t="shared" si="124"/>
        <v>1</v>
      </c>
    </row>
    <row r="428" spans="1:39" x14ac:dyDescent="0.2">
      <c r="A428" s="47">
        <f t="shared" si="115"/>
        <v>5.6345960469734099E-2</v>
      </c>
      <c r="B428" s="5">
        <v>425</v>
      </c>
      <c r="C428" s="6">
        <f t="shared" si="113"/>
        <v>43</v>
      </c>
      <c r="D428" s="6">
        <f t="shared" si="111"/>
        <v>53</v>
      </c>
      <c r="E428" s="5" t="str">
        <f t="shared" si="116"/>
        <v>43_P_e</v>
      </c>
      <c r="F428" s="44" t="str">
        <f t="shared" si="117"/>
        <v>e</v>
      </c>
      <c r="G428" s="39">
        <v>21</v>
      </c>
      <c r="H428" s="39" t="str">
        <f t="shared" si="126"/>
        <v>21_P</v>
      </c>
      <c r="I428" s="6" t="str">
        <f t="shared" si="114"/>
        <v>CI_53</v>
      </c>
      <c r="J428" s="6">
        <f t="shared" si="118"/>
        <v>1</v>
      </c>
      <c r="K428" s="6">
        <f t="shared" si="125"/>
        <v>1</v>
      </c>
      <c r="L428" s="5">
        <f t="shared" si="128"/>
        <v>0</v>
      </c>
      <c r="M428" s="51">
        <v>43179</v>
      </c>
      <c r="N428" s="51" t="s">
        <v>2850</v>
      </c>
      <c r="O428" s="12">
        <v>0</v>
      </c>
      <c r="P428" s="12">
        <v>1</v>
      </c>
      <c r="Q428" s="12">
        <v>3</v>
      </c>
      <c r="R428" s="12">
        <v>1</v>
      </c>
      <c r="S428" s="12">
        <v>4</v>
      </c>
      <c r="T428" s="12">
        <v>0</v>
      </c>
      <c r="U428" s="12">
        <f t="shared" si="129"/>
        <v>1</v>
      </c>
      <c r="V428" s="16">
        <f t="shared" si="119"/>
        <v>1</v>
      </c>
      <c r="W428" s="16">
        <f t="shared" si="120"/>
        <v>1</v>
      </c>
      <c r="X428" s="18">
        <v>0.53060665528755602</v>
      </c>
      <c r="Y428" s="18">
        <v>0.262836499445182</v>
      </c>
      <c r="Z428" s="18">
        <v>2.7628313547465999</v>
      </c>
      <c r="AA428" s="18">
        <v>1.06713998678338</v>
      </c>
      <c r="AB428" s="18">
        <v>0.50317050035845001</v>
      </c>
      <c r="AC428" s="18">
        <v>0.31494103699201897</v>
      </c>
      <c r="AD428" s="18">
        <v>0.40584203489528797</v>
      </c>
      <c r="AE428" s="18">
        <v>0.22712535932351399</v>
      </c>
      <c r="AF428" s="18">
        <v>1.03408548725278</v>
      </c>
      <c r="AG428" s="18">
        <v>0.414543597009779</v>
      </c>
      <c r="AH428" s="18">
        <v>5.6345960469734099E-2</v>
      </c>
      <c r="AI428" s="18">
        <v>3.26530508933513E-3</v>
      </c>
      <c r="AJ428" s="24">
        <f t="shared" si="121"/>
        <v>0</v>
      </c>
      <c r="AK428" s="24">
        <f t="shared" si="122"/>
        <v>1</v>
      </c>
      <c r="AL428" s="24">
        <f t="shared" si="123"/>
        <v>0</v>
      </c>
      <c r="AM428" s="9">
        <f t="shared" si="124"/>
        <v>1</v>
      </c>
    </row>
    <row r="429" spans="1:39" x14ac:dyDescent="0.2">
      <c r="A429" s="47">
        <f t="shared" si="115"/>
        <v>0.103421141094399</v>
      </c>
      <c r="B429" s="5">
        <v>426</v>
      </c>
      <c r="C429" s="6">
        <f t="shared" si="113"/>
        <v>43</v>
      </c>
      <c r="D429" s="6">
        <f t="shared" ref="D429:D492" si="130">D389+5</f>
        <v>53</v>
      </c>
      <c r="E429" s="5" t="str">
        <f t="shared" si="116"/>
        <v>43_P_e</v>
      </c>
      <c r="F429" s="44" t="str">
        <f t="shared" si="117"/>
        <v>e</v>
      </c>
      <c r="G429" s="39">
        <v>21</v>
      </c>
      <c r="H429" s="39" t="str">
        <f t="shared" si="126"/>
        <v>21_P</v>
      </c>
      <c r="I429" s="6" t="str">
        <f t="shared" si="114"/>
        <v>BP_53</v>
      </c>
      <c r="J429" s="6">
        <f t="shared" si="118"/>
        <v>0</v>
      </c>
      <c r="K429" s="6">
        <f t="shared" si="125"/>
        <v>1</v>
      </c>
      <c r="L429" s="5">
        <f t="shared" si="128"/>
        <v>0</v>
      </c>
      <c r="M429" s="51">
        <v>43179</v>
      </c>
      <c r="N429" s="51" t="s">
        <v>2850</v>
      </c>
      <c r="O429" s="12">
        <v>0</v>
      </c>
      <c r="P429" s="12">
        <v>1</v>
      </c>
      <c r="Q429" s="12">
        <v>3</v>
      </c>
      <c r="R429" s="12">
        <v>1</v>
      </c>
      <c r="S429" s="12">
        <v>4</v>
      </c>
      <c r="T429" s="12">
        <v>0</v>
      </c>
      <c r="U429" s="12">
        <f t="shared" si="129"/>
        <v>1</v>
      </c>
      <c r="V429" s="16">
        <f t="shared" si="119"/>
        <v>1</v>
      </c>
      <c r="W429" s="16">
        <f t="shared" si="120"/>
        <v>1</v>
      </c>
      <c r="X429" s="18">
        <v>-0.55247315188171298</v>
      </c>
      <c r="Y429" s="18">
        <v>-0.25743645340955101</v>
      </c>
      <c r="Z429" s="18">
        <v>2.62601495464332</v>
      </c>
      <c r="AA429" s="18">
        <v>0.77758869482812898</v>
      </c>
      <c r="AB429" s="18">
        <v>-0.40949426087374702</v>
      </c>
      <c r="AC429" s="18">
        <v>-0.33132380804929001</v>
      </c>
      <c r="AD429" s="18">
        <v>-8.6872289242592896E-2</v>
      </c>
      <c r="AE429" s="18">
        <v>-0.25882247064033698</v>
      </c>
      <c r="AF429" s="18">
        <v>0.98868540154879703</v>
      </c>
      <c r="AG429" s="18">
        <v>0.323258903947654</v>
      </c>
      <c r="AH429" s="18">
        <v>0.103421141094399</v>
      </c>
      <c r="AI429" s="18">
        <v>9.5552174640437795E-5</v>
      </c>
      <c r="AJ429" s="24">
        <f t="shared" si="121"/>
        <v>0</v>
      </c>
      <c r="AK429" s="24">
        <f t="shared" si="122"/>
        <v>1</v>
      </c>
      <c r="AL429" s="24">
        <f t="shared" si="123"/>
        <v>0</v>
      </c>
      <c r="AM429" s="9">
        <f t="shared" si="124"/>
        <v>1</v>
      </c>
    </row>
    <row r="430" spans="1:39" x14ac:dyDescent="0.2">
      <c r="A430" s="47">
        <f t="shared" si="115"/>
        <v>0.28009964057870002</v>
      </c>
      <c r="B430" s="5">
        <v>427</v>
      </c>
      <c r="C430" s="6">
        <f t="shared" si="113"/>
        <v>43</v>
      </c>
      <c r="D430" s="6">
        <f t="shared" si="130"/>
        <v>54</v>
      </c>
      <c r="E430" s="5" t="str">
        <f t="shared" si="116"/>
        <v>43_P_e</v>
      </c>
      <c r="F430" s="44" t="str">
        <f t="shared" si="117"/>
        <v>e</v>
      </c>
      <c r="G430" s="39">
        <v>21</v>
      </c>
      <c r="H430" s="39" t="str">
        <f t="shared" si="126"/>
        <v>21_P</v>
      </c>
      <c r="I430" s="6" t="str">
        <f t="shared" si="114"/>
        <v>CI_54</v>
      </c>
      <c r="J430" s="6">
        <f t="shared" si="118"/>
        <v>1</v>
      </c>
      <c r="K430" s="6">
        <f t="shared" si="125"/>
        <v>1</v>
      </c>
      <c r="L430" s="5">
        <f t="shared" si="128"/>
        <v>0</v>
      </c>
      <c r="M430" s="51">
        <v>43179</v>
      </c>
      <c r="N430" s="51" t="s">
        <v>2850</v>
      </c>
      <c r="O430" s="12">
        <v>0</v>
      </c>
      <c r="P430" s="12">
        <v>1</v>
      </c>
      <c r="Q430" s="12">
        <v>3</v>
      </c>
      <c r="R430" s="12">
        <v>1</v>
      </c>
      <c r="S430" s="12">
        <v>4</v>
      </c>
      <c r="T430" s="12">
        <v>1</v>
      </c>
      <c r="U430" s="12">
        <f t="shared" si="129"/>
        <v>0</v>
      </c>
      <c r="V430" s="16">
        <f t="shared" si="119"/>
        <v>1</v>
      </c>
      <c r="W430" s="16">
        <f t="shared" si="120"/>
        <v>0</v>
      </c>
      <c r="X430" s="18">
        <v>-0.86506099550752003</v>
      </c>
      <c r="Y430" s="18">
        <v>-1.72802108264743</v>
      </c>
      <c r="Z430" s="18">
        <v>3.4084891692036798</v>
      </c>
      <c r="AA430" s="18">
        <v>6.6864909205671799</v>
      </c>
      <c r="AB430" s="18">
        <v>-0.33544451015307603</v>
      </c>
      <c r="AC430" s="18">
        <v>-2.9115745092932701</v>
      </c>
      <c r="AD430" s="18">
        <v>-0.66372509969527904</v>
      </c>
      <c r="AE430" s="18">
        <v>-3.1426533832774202</v>
      </c>
      <c r="AF430" s="18">
        <v>1.22573026994181</v>
      </c>
      <c r="AG430" s="18">
        <v>2.6515456564452702</v>
      </c>
      <c r="AH430" s="18">
        <v>0.28009964057870002</v>
      </c>
      <c r="AI430" s="18">
        <v>3.2167810900925101E-5</v>
      </c>
      <c r="AJ430" s="24">
        <f t="shared" si="121"/>
        <v>1</v>
      </c>
      <c r="AK430" s="24">
        <f t="shared" si="122"/>
        <v>0</v>
      </c>
      <c r="AL430" s="24">
        <f t="shared" si="123"/>
        <v>0</v>
      </c>
      <c r="AM430" s="9">
        <f t="shared" si="124"/>
        <v>0</v>
      </c>
    </row>
    <row r="431" spans="1:39" x14ac:dyDescent="0.2">
      <c r="A431" s="47">
        <f t="shared" si="115"/>
        <v>0.36707636017140799</v>
      </c>
      <c r="B431" s="5">
        <v>428</v>
      </c>
      <c r="C431" s="6">
        <f t="shared" si="113"/>
        <v>43</v>
      </c>
      <c r="D431" s="6">
        <f t="shared" si="130"/>
        <v>54</v>
      </c>
      <c r="E431" s="5" t="str">
        <f t="shared" si="116"/>
        <v>43_P_e</v>
      </c>
      <c r="F431" s="44" t="str">
        <f t="shared" si="117"/>
        <v>e</v>
      </c>
      <c r="G431" s="39">
        <v>21</v>
      </c>
      <c r="H431" s="39" t="str">
        <f t="shared" si="126"/>
        <v>21_P</v>
      </c>
      <c r="I431" s="6" t="str">
        <f t="shared" si="114"/>
        <v>BP_54</v>
      </c>
      <c r="J431" s="6">
        <f t="shared" si="118"/>
        <v>0</v>
      </c>
      <c r="K431" s="6">
        <f t="shared" si="125"/>
        <v>1</v>
      </c>
      <c r="L431" s="5">
        <f t="shared" si="128"/>
        <v>0</v>
      </c>
      <c r="M431" s="51">
        <v>43179</v>
      </c>
      <c r="N431" s="51" t="s">
        <v>2850</v>
      </c>
      <c r="O431" s="12">
        <v>0</v>
      </c>
      <c r="P431" s="12">
        <v>1</v>
      </c>
      <c r="Q431" s="12">
        <v>3</v>
      </c>
      <c r="R431" s="12">
        <v>1</v>
      </c>
      <c r="S431" s="12">
        <v>4</v>
      </c>
      <c r="T431" s="12">
        <v>1</v>
      </c>
      <c r="U431" s="12">
        <f t="shared" si="129"/>
        <v>0</v>
      </c>
      <c r="V431" s="16">
        <f t="shared" si="119"/>
        <v>1</v>
      </c>
      <c r="W431" s="16">
        <f t="shared" si="120"/>
        <v>1</v>
      </c>
      <c r="X431" s="18">
        <v>0.15597544418415099</v>
      </c>
      <c r="Y431" s="18">
        <v>0.29008428075945702</v>
      </c>
      <c r="Z431" s="18">
        <v>3.0490109978709401</v>
      </c>
      <c r="AA431" s="18">
        <v>4.7443529765910801</v>
      </c>
      <c r="AB431" s="18">
        <v>0.25119532698138097</v>
      </c>
      <c r="AC431" s="18">
        <v>-0.13218287513521701</v>
      </c>
      <c r="AD431" s="18">
        <v>0.52231853545686102</v>
      </c>
      <c r="AE431" s="18">
        <v>-0.86276030645310198</v>
      </c>
      <c r="AF431" s="18">
        <v>1.10014155715111</v>
      </c>
      <c r="AG431" s="18">
        <v>1.7522280697836801</v>
      </c>
      <c r="AH431" s="18">
        <v>0.36707636017140799</v>
      </c>
      <c r="AI431" s="18">
        <v>0.76528772992848504</v>
      </c>
      <c r="AJ431" s="24">
        <f t="shared" si="121"/>
        <v>1</v>
      </c>
      <c r="AK431" s="24">
        <f t="shared" si="122"/>
        <v>0</v>
      </c>
      <c r="AL431" s="24">
        <f t="shared" si="123"/>
        <v>1</v>
      </c>
      <c r="AM431" s="9">
        <f t="shared" si="124"/>
        <v>1</v>
      </c>
    </row>
    <row r="432" spans="1:39" x14ac:dyDescent="0.2">
      <c r="A432" s="47">
        <f t="shared" si="115"/>
        <v>9.2607024032436498E-4</v>
      </c>
      <c r="B432" s="5">
        <v>429</v>
      </c>
      <c r="C432" s="6">
        <f t="shared" si="113"/>
        <v>43</v>
      </c>
      <c r="D432" s="6">
        <f t="shared" si="130"/>
        <v>55</v>
      </c>
      <c r="E432" s="5" t="str">
        <f t="shared" si="116"/>
        <v>43_P_e</v>
      </c>
      <c r="F432" s="44" t="str">
        <f t="shared" si="117"/>
        <v>e</v>
      </c>
      <c r="G432" s="39">
        <v>21</v>
      </c>
      <c r="H432" s="39" t="str">
        <f t="shared" si="126"/>
        <v>21_P</v>
      </c>
      <c r="I432" s="6" t="str">
        <f t="shared" si="114"/>
        <v>CI_55</v>
      </c>
      <c r="J432" s="6">
        <f t="shared" si="118"/>
        <v>1</v>
      </c>
      <c r="K432" s="6">
        <f t="shared" si="125"/>
        <v>1</v>
      </c>
      <c r="L432" s="5">
        <f t="shared" si="128"/>
        <v>0</v>
      </c>
      <c r="M432" s="51">
        <v>43179</v>
      </c>
      <c r="N432" s="51" t="s">
        <v>2850</v>
      </c>
      <c r="O432" s="12">
        <v>0</v>
      </c>
      <c r="P432" s="12">
        <v>1</v>
      </c>
      <c r="Q432" s="12">
        <v>3</v>
      </c>
      <c r="R432" s="12">
        <v>1</v>
      </c>
      <c r="S432" s="12">
        <v>4</v>
      </c>
      <c r="T432" s="12">
        <v>1</v>
      </c>
      <c r="U432" s="12">
        <f t="shared" si="129"/>
        <v>0</v>
      </c>
      <c r="V432" s="16">
        <f t="shared" si="119"/>
        <v>1</v>
      </c>
      <c r="W432" s="16">
        <f t="shared" si="120"/>
        <v>1</v>
      </c>
      <c r="X432" s="18">
        <v>0.58924274402670596</v>
      </c>
      <c r="Y432" s="18">
        <v>0.890367740278868</v>
      </c>
      <c r="Z432" s="18">
        <v>3.3109079856658399</v>
      </c>
      <c r="AA432" s="18">
        <v>5.2175649689099899</v>
      </c>
      <c r="AB432" s="18">
        <v>1.1416507391838999</v>
      </c>
      <c r="AC432" s="18">
        <v>1.5084917625647101</v>
      </c>
      <c r="AD432" s="18">
        <v>1.3241269618421401</v>
      </c>
      <c r="AE432" s="18">
        <v>1.6626533262982901</v>
      </c>
      <c r="AF432" s="18">
        <v>1.32666943288248</v>
      </c>
      <c r="AG432" s="18">
        <v>1.8448419507520799</v>
      </c>
      <c r="AH432" s="18">
        <v>9.2607024032436498E-4</v>
      </c>
      <c r="AI432" s="18">
        <v>1.6029916061820299E-3</v>
      </c>
      <c r="AJ432" s="24">
        <f t="shared" si="121"/>
        <v>1</v>
      </c>
      <c r="AK432" s="24">
        <f t="shared" si="122"/>
        <v>0</v>
      </c>
      <c r="AL432" s="24">
        <f t="shared" si="123"/>
        <v>1</v>
      </c>
      <c r="AM432" s="9">
        <f t="shared" si="124"/>
        <v>1</v>
      </c>
    </row>
    <row r="433" spans="1:39" x14ac:dyDescent="0.2">
      <c r="A433" s="47">
        <f t="shared" si="115"/>
        <v>1.6519757594217501E-2</v>
      </c>
      <c r="B433" s="5">
        <v>430</v>
      </c>
      <c r="C433" s="6">
        <f t="shared" si="113"/>
        <v>43</v>
      </c>
      <c r="D433" s="6">
        <f t="shared" si="130"/>
        <v>55</v>
      </c>
      <c r="E433" s="5" t="str">
        <f t="shared" si="116"/>
        <v>43_P_e</v>
      </c>
      <c r="F433" s="44" t="str">
        <f t="shared" si="117"/>
        <v>e</v>
      </c>
      <c r="G433" s="39">
        <v>21</v>
      </c>
      <c r="H433" s="39" t="str">
        <f t="shared" si="126"/>
        <v>21_P</v>
      </c>
      <c r="I433" s="6" t="str">
        <f t="shared" si="114"/>
        <v>BP_55</v>
      </c>
      <c r="J433" s="6">
        <f t="shared" si="118"/>
        <v>0</v>
      </c>
      <c r="K433" s="6">
        <f t="shared" si="125"/>
        <v>1</v>
      </c>
      <c r="L433" s="5">
        <f t="shared" si="128"/>
        <v>0</v>
      </c>
      <c r="M433" s="51">
        <v>43179</v>
      </c>
      <c r="N433" s="51" t="s">
        <v>2850</v>
      </c>
      <c r="O433" s="12">
        <v>0</v>
      </c>
      <c r="P433" s="12">
        <v>1</v>
      </c>
      <c r="Q433" s="12">
        <v>3</v>
      </c>
      <c r="R433" s="12">
        <v>1</v>
      </c>
      <c r="S433" s="12">
        <v>4</v>
      </c>
      <c r="T433" s="12">
        <v>1</v>
      </c>
      <c r="U433" s="12">
        <f t="shared" si="129"/>
        <v>0</v>
      </c>
      <c r="V433" s="16">
        <f t="shared" si="119"/>
        <v>1</v>
      </c>
      <c r="W433" s="16">
        <f t="shared" si="120"/>
        <v>1</v>
      </c>
      <c r="X433" s="18">
        <v>0.48067093593999699</v>
      </c>
      <c r="Y433" s="18">
        <v>0.73373175143676905</v>
      </c>
      <c r="Z433" s="18">
        <v>2.0574257618281999</v>
      </c>
      <c r="AA433" s="18">
        <v>3.79210477920138</v>
      </c>
      <c r="AB433" s="18">
        <v>0.51315822398109001</v>
      </c>
      <c r="AC433" s="18">
        <v>0.65451506225831702</v>
      </c>
      <c r="AD433" s="18">
        <v>0.168949742008738</v>
      </c>
      <c r="AE433" s="18">
        <v>0.53749108187846495</v>
      </c>
      <c r="AF433" s="18">
        <v>0.83503616436980899</v>
      </c>
      <c r="AG433" s="18">
        <v>1.6288544538143099</v>
      </c>
      <c r="AH433" s="18">
        <v>1.6519757594217501E-2</v>
      </c>
      <c r="AI433" s="18">
        <v>0.11398545169256299</v>
      </c>
      <c r="AJ433" s="24">
        <f t="shared" si="121"/>
        <v>1</v>
      </c>
      <c r="AK433" s="24">
        <f t="shared" si="122"/>
        <v>0</v>
      </c>
      <c r="AL433" s="24">
        <f t="shared" si="123"/>
        <v>1</v>
      </c>
      <c r="AM433" s="9">
        <f t="shared" si="124"/>
        <v>1</v>
      </c>
    </row>
    <row r="434" spans="1:39" x14ac:dyDescent="0.2">
      <c r="A434" s="47">
        <f t="shared" si="115"/>
        <v>0.332576559036043</v>
      </c>
      <c r="B434" s="7">
        <v>431</v>
      </c>
      <c r="C434" s="8">
        <f t="shared" si="113"/>
        <v>44</v>
      </c>
      <c r="D434" s="8">
        <f t="shared" si="130"/>
        <v>51</v>
      </c>
      <c r="E434" s="7" t="str">
        <f t="shared" si="116"/>
        <v>44_X_e</v>
      </c>
      <c r="F434" s="45" t="str">
        <f t="shared" si="117"/>
        <v>e</v>
      </c>
      <c r="G434" s="40">
        <v>22</v>
      </c>
      <c r="H434" s="40" t="str">
        <f t="shared" si="126"/>
        <v>22_X</v>
      </c>
      <c r="I434" s="8" t="str">
        <f t="shared" si="114"/>
        <v>CI_51</v>
      </c>
      <c r="J434" s="8">
        <f t="shared" si="118"/>
        <v>1</v>
      </c>
      <c r="K434" s="8">
        <f t="shared" si="125"/>
        <v>0</v>
      </c>
      <c r="L434" s="7">
        <f t="shared" si="128"/>
        <v>0</v>
      </c>
      <c r="M434" s="52">
        <v>43180</v>
      </c>
      <c r="N434" s="52" t="s">
        <v>2866</v>
      </c>
      <c r="O434" s="14">
        <v>0</v>
      </c>
      <c r="P434" s="14">
        <v>1</v>
      </c>
      <c r="Q434" s="14">
        <v>1</v>
      </c>
      <c r="R434" s="14">
        <v>1</v>
      </c>
      <c r="S434" s="14">
        <v>2</v>
      </c>
      <c r="T434" s="14">
        <v>1</v>
      </c>
      <c r="U434" s="14">
        <f t="shared" si="129"/>
        <v>0</v>
      </c>
      <c r="V434" s="16">
        <f t="shared" si="119"/>
        <v>1</v>
      </c>
      <c r="W434" s="16">
        <f t="shared" si="120"/>
        <v>0</v>
      </c>
      <c r="X434" s="18">
        <v>0.460673574707471</v>
      </c>
      <c r="Y434" s="18">
        <v>0.87091426785017301</v>
      </c>
      <c r="Z434" s="18">
        <v>2.5721394474385302</v>
      </c>
      <c r="AA434" s="18">
        <v>5.0166897355961098</v>
      </c>
      <c r="AB434" s="18">
        <v>0.25119712943557498</v>
      </c>
      <c r="AC434" s="18">
        <v>1.83428592135646</v>
      </c>
      <c r="AD434" s="18">
        <v>0.49688912903431098</v>
      </c>
      <c r="AE434" s="18">
        <v>2.1813165898472802</v>
      </c>
      <c r="AF434" s="18">
        <v>1.02378027396573</v>
      </c>
      <c r="AG434" s="18">
        <v>1.74910426329583</v>
      </c>
      <c r="AH434" s="18">
        <v>0.332576559036043</v>
      </c>
      <c r="AI434" s="18">
        <v>6.74264033856703E-5</v>
      </c>
      <c r="AJ434" s="24">
        <f t="shared" si="121"/>
        <v>1</v>
      </c>
      <c r="AK434" s="24">
        <f t="shared" si="122"/>
        <v>0</v>
      </c>
      <c r="AL434" s="24">
        <f t="shared" si="123"/>
        <v>0</v>
      </c>
      <c r="AM434" s="9">
        <f t="shared" si="124"/>
        <v>0</v>
      </c>
    </row>
    <row r="435" spans="1:39" x14ac:dyDescent="0.2">
      <c r="A435" s="47">
        <f t="shared" si="115"/>
        <v>0.82645929419318798</v>
      </c>
      <c r="B435" s="7">
        <v>432</v>
      </c>
      <c r="C435" s="8">
        <f t="shared" si="113"/>
        <v>44</v>
      </c>
      <c r="D435" s="8">
        <f t="shared" si="130"/>
        <v>51</v>
      </c>
      <c r="E435" s="7" t="str">
        <f t="shared" si="116"/>
        <v>44_X_e</v>
      </c>
      <c r="F435" s="45" t="str">
        <f t="shared" si="117"/>
        <v>e</v>
      </c>
      <c r="G435" s="40">
        <v>22</v>
      </c>
      <c r="H435" s="40" t="str">
        <f t="shared" si="126"/>
        <v>22_X</v>
      </c>
      <c r="I435" s="8" t="str">
        <f t="shared" si="114"/>
        <v>BP_51</v>
      </c>
      <c r="J435" s="8">
        <f t="shared" si="118"/>
        <v>0</v>
      </c>
      <c r="K435" s="8">
        <f t="shared" si="125"/>
        <v>0</v>
      </c>
      <c r="L435" s="7">
        <f t="shared" si="128"/>
        <v>0</v>
      </c>
      <c r="M435" s="52">
        <v>43180</v>
      </c>
      <c r="N435" s="52" t="s">
        <v>2866</v>
      </c>
      <c r="O435" s="14">
        <v>0</v>
      </c>
      <c r="P435" s="14">
        <v>1</v>
      </c>
      <c r="Q435" s="14">
        <v>1</v>
      </c>
      <c r="R435" s="14">
        <v>1</v>
      </c>
      <c r="S435" s="14">
        <v>2</v>
      </c>
      <c r="T435" s="14">
        <v>0</v>
      </c>
      <c r="U435" s="14">
        <f t="shared" si="129"/>
        <v>1</v>
      </c>
      <c r="V435" s="16">
        <f t="shared" si="119"/>
        <v>0</v>
      </c>
      <c r="W435" s="16">
        <f t="shared" si="120"/>
        <v>1</v>
      </c>
      <c r="X435" s="18">
        <v>0.140942856029142</v>
      </c>
      <c r="Y435" s="18">
        <v>0.226236952479027</v>
      </c>
      <c r="Z435" s="18">
        <v>2.0144320223480499</v>
      </c>
      <c r="AA435" s="18">
        <v>3.6526135725286202</v>
      </c>
      <c r="AB435" s="18">
        <v>-4.4081779427233202E-2</v>
      </c>
      <c r="AC435" s="18">
        <v>0.116678952268029</v>
      </c>
      <c r="AD435" s="18">
        <v>-1.93740882850643E-2</v>
      </c>
      <c r="AE435" s="18">
        <v>-3.4983392680949903E-2</v>
      </c>
      <c r="AF435" s="18">
        <v>0.79579128103726404</v>
      </c>
      <c r="AG435" s="18">
        <v>1.4253941846975</v>
      </c>
      <c r="AH435" s="18">
        <v>0.82645929419318798</v>
      </c>
      <c r="AI435" s="18">
        <v>0.74598354620792895</v>
      </c>
      <c r="AJ435" s="24">
        <f t="shared" si="121"/>
        <v>1</v>
      </c>
      <c r="AK435" s="24">
        <f t="shared" si="122"/>
        <v>0</v>
      </c>
      <c r="AL435" s="24">
        <f t="shared" si="123"/>
        <v>0</v>
      </c>
      <c r="AM435" s="9">
        <f t="shared" si="124"/>
        <v>0</v>
      </c>
    </row>
    <row r="436" spans="1:39" x14ac:dyDescent="0.2">
      <c r="A436" s="47">
        <f t="shared" si="115"/>
        <v>0.23728001276320601</v>
      </c>
      <c r="B436" s="7">
        <v>433</v>
      </c>
      <c r="C436" s="8">
        <f t="shared" si="113"/>
        <v>44</v>
      </c>
      <c r="D436" s="8">
        <f t="shared" si="130"/>
        <v>52</v>
      </c>
      <c r="E436" s="7" t="str">
        <f t="shared" si="116"/>
        <v>44_X_e</v>
      </c>
      <c r="F436" s="45" t="str">
        <f t="shared" si="117"/>
        <v>e</v>
      </c>
      <c r="G436" s="40">
        <v>22</v>
      </c>
      <c r="H436" s="40" t="str">
        <f t="shared" si="126"/>
        <v>22_X</v>
      </c>
      <c r="I436" s="8" t="str">
        <f t="shared" si="114"/>
        <v>CI_52</v>
      </c>
      <c r="J436" s="8">
        <f t="shared" si="118"/>
        <v>1</v>
      </c>
      <c r="K436" s="8">
        <f t="shared" si="125"/>
        <v>0</v>
      </c>
      <c r="L436" s="7">
        <f t="shared" si="128"/>
        <v>0</v>
      </c>
      <c r="M436" s="52">
        <v>43180</v>
      </c>
      <c r="N436" s="52" t="s">
        <v>2866</v>
      </c>
      <c r="O436" s="14">
        <v>0</v>
      </c>
      <c r="P436" s="14">
        <v>1</v>
      </c>
      <c r="Q436" s="14">
        <v>1</v>
      </c>
      <c r="R436" s="14">
        <v>1</v>
      </c>
      <c r="S436" s="14">
        <v>2</v>
      </c>
      <c r="T436" s="14">
        <v>0</v>
      </c>
      <c r="U436" s="14">
        <f t="shared" si="129"/>
        <v>1</v>
      </c>
      <c r="V436" s="16">
        <f t="shared" si="119"/>
        <v>1</v>
      </c>
      <c r="W436" s="16">
        <f t="shared" si="120"/>
        <v>1</v>
      </c>
      <c r="X436" s="18">
        <v>0.32750758685870102</v>
      </c>
      <c r="Y436" s="18">
        <v>0.15916627581981899</v>
      </c>
      <c r="Z436" s="18">
        <v>2.4322378116194199</v>
      </c>
      <c r="AA436" s="18">
        <v>1.085789836737</v>
      </c>
      <c r="AB436" s="18">
        <v>0.25667881137699899</v>
      </c>
      <c r="AC436" s="18">
        <v>0.16955344989593299</v>
      </c>
      <c r="AD436" s="18">
        <v>0.34711072932119102</v>
      </c>
      <c r="AE436" s="18">
        <v>0.24396714546299</v>
      </c>
      <c r="AF436" s="18">
        <v>0.85669022571962805</v>
      </c>
      <c r="AG436" s="18">
        <v>0.40191174858642198</v>
      </c>
      <c r="AH436" s="18">
        <v>0.23728001276320601</v>
      </c>
      <c r="AI436" s="18">
        <v>9.7257168729479607E-2</v>
      </c>
      <c r="AJ436" s="24">
        <f t="shared" si="121"/>
        <v>0</v>
      </c>
      <c r="AK436" s="24">
        <f t="shared" si="122"/>
        <v>1</v>
      </c>
      <c r="AL436" s="24">
        <f t="shared" si="123"/>
        <v>0</v>
      </c>
      <c r="AM436" s="9">
        <f t="shared" si="124"/>
        <v>1</v>
      </c>
    </row>
    <row r="437" spans="1:39" x14ac:dyDescent="0.2">
      <c r="A437" s="47">
        <f t="shared" si="115"/>
        <v>0.42254651633344398</v>
      </c>
      <c r="B437" s="7">
        <v>434</v>
      </c>
      <c r="C437" s="8">
        <f t="shared" si="113"/>
        <v>44</v>
      </c>
      <c r="D437" s="8">
        <f t="shared" si="130"/>
        <v>52</v>
      </c>
      <c r="E437" s="7" t="str">
        <f t="shared" si="116"/>
        <v>44_X_e</v>
      </c>
      <c r="F437" s="45" t="str">
        <f t="shared" si="117"/>
        <v>e</v>
      </c>
      <c r="G437" s="40">
        <v>22</v>
      </c>
      <c r="H437" s="40" t="str">
        <f t="shared" si="126"/>
        <v>22_X</v>
      </c>
      <c r="I437" s="8" t="str">
        <f t="shared" si="114"/>
        <v>BP_52</v>
      </c>
      <c r="J437" s="8">
        <f t="shared" si="118"/>
        <v>0</v>
      </c>
      <c r="K437" s="8">
        <f t="shared" si="125"/>
        <v>0</v>
      </c>
      <c r="L437" s="7">
        <f t="shared" si="128"/>
        <v>0</v>
      </c>
      <c r="M437" s="52">
        <v>43180</v>
      </c>
      <c r="N437" s="52" t="s">
        <v>2866</v>
      </c>
      <c r="O437" s="14">
        <v>0</v>
      </c>
      <c r="P437" s="14">
        <v>1</v>
      </c>
      <c r="Q437" s="14">
        <v>1</v>
      </c>
      <c r="R437" s="14">
        <v>1</v>
      </c>
      <c r="S437" s="14">
        <v>2</v>
      </c>
      <c r="T437" s="14">
        <v>1</v>
      </c>
      <c r="U437" s="14">
        <f t="shared" si="129"/>
        <v>0</v>
      </c>
      <c r="V437" s="16">
        <f t="shared" si="119"/>
        <v>1</v>
      </c>
      <c r="W437" s="16">
        <f t="shared" si="120"/>
        <v>1</v>
      </c>
      <c r="X437" s="18">
        <v>-2.5219563394784901E-3</v>
      </c>
      <c r="Y437" s="18">
        <v>-4.0019341370963303E-3</v>
      </c>
      <c r="Z437" s="18">
        <v>2.1230403248919201</v>
      </c>
      <c r="AA437" s="18">
        <v>3.8585349333221601</v>
      </c>
      <c r="AB437" s="18">
        <v>0.173410052269245</v>
      </c>
      <c r="AC437" s="18">
        <v>-0.111367796362211</v>
      </c>
      <c r="AD437" s="18">
        <v>0.44037936165966801</v>
      </c>
      <c r="AE437" s="18">
        <v>-0.112519416169322</v>
      </c>
      <c r="AF437" s="18">
        <v>0.85449112771005498</v>
      </c>
      <c r="AG437" s="18">
        <v>1.4871621570114699</v>
      </c>
      <c r="AH437" s="18">
        <v>0.42254651633344398</v>
      </c>
      <c r="AI437" s="18">
        <v>0.76695129122623695</v>
      </c>
      <c r="AJ437" s="24">
        <f t="shared" si="121"/>
        <v>1</v>
      </c>
      <c r="AK437" s="24">
        <f t="shared" si="122"/>
        <v>0</v>
      </c>
      <c r="AL437" s="24">
        <f t="shared" si="123"/>
        <v>1</v>
      </c>
      <c r="AM437" s="9">
        <f t="shared" si="124"/>
        <v>1</v>
      </c>
    </row>
    <row r="438" spans="1:39" x14ac:dyDescent="0.2">
      <c r="A438" s="47">
        <f t="shared" si="115"/>
        <v>5.6345960469734099E-2</v>
      </c>
      <c r="B438" s="7">
        <v>435</v>
      </c>
      <c r="C438" s="8">
        <f t="shared" si="113"/>
        <v>44</v>
      </c>
      <c r="D438" s="8">
        <f t="shared" si="130"/>
        <v>53</v>
      </c>
      <c r="E438" s="7" t="str">
        <f t="shared" si="116"/>
        <v>44_X_e</v>
      </c>
      <c r="F438" s="45" t="str">
        <f t="shared" si="117"/>
        <v>e</v>
      </c>
      <c r="G438" s="40">
        <v>22</v>
      </c>
      <c r="H438" s="40" t="str">
        <f t="shared" si="126"/>
        <v>22_X</v>
      </c>
      <c r="I438" s="8" t="str">
        <f t="shared" si="114"/>
        <v>CI_53</v>
      </c>
      <c r="J438" s="8">
        <f t="shared" si="118"/>
        <v>1</v>
      </c>
      <c r="K438" s="8">
        <f t="shared" si="125"/>
        <v>0</v>
      </c>
      <c r="L438" s="7">
        <f t="shared" si="128"/>
        <v>0</v>
      </c>
      <c r="M438" s="52">
        <v>43180</v>
      </c>
      <c r="N438" s="52" t="s">
        <v>2866</v>
      </c>
      <c r="O438" s="14">
        <v>0</v>
      </c>
      <c r="P438" s="14">
        <v>1</v>
      </c>
      <c r="Q438" s="14">
        <v>1</v>
      </c>
      <c r="R438" s="14">
        <v>1</v>
      </c>
      <c r="S438" s="14">
        <v>2</v>
      </c>
      <c r="T438" s="14">
        <v>0</v>
      </c>
      <c r="U438" s="14">
        <f t="shared" si="129"/>
        <v>1</v>
      </c>
      <c r="V438" s="16">
        <f t="shared" si="119"/>
        <v>1</v>
      </c>
      <c r="W438" s="16">
        <f t="shared" si="120"/>
        <v>1</v>
      </c>
      <c r="X438" s="18">
        <v>0.53060665528755602</v>
      </c>
      <c r="Y438" s="18">
        <v>0.262836499445182</v>
      </c>
      <c r="Z438" s="18">
        <v>2.7628313547465999</v>
      </c>
      <c r="AA438" s="18">
        <v>1.06713998678338</v>
      </c>
      <c r="AB438" s="18">
        <v>0.50317050035845001</v>
      </c>
      <c r="AC438" s="18">
        <v>0.31494103699201897</v>
      </c>
      <c r="AD438" s="18">
        <v>0.40584203489528797</v>
      </c>
      <c r="AE438" s="18">
        <v>0.22712535932351399</v>
      </c>
      <c r="AF438" s="18">
        <v>1.03408548725278</v>
      </c>
      <c r="AG438" s="18">
        <v>0.414543597009779</v>
      </c>
      <c r="AH438" s="18">
        <v>5.6345960469734099E-2</v>
      </c>
      <c r="AI438" s="18">
        <v>3.26530508933513E-3</v>
      </c>
      <c r="AJ438" s="24">
        <f t="shared" si="121"/>
        <v>0</v>
      </c>
      <c r="AK438" s="24">
        <f t="shared" si="122"/>
        <v>1</v>
      </c>
      <c r="AL438" s="24">
        <f t="shared" si="123"/>
        <v>0</v>
      </c>
      <c r="AM438" s="9">
        <f t="shared" si="124"/>
        <v>1</v>
      </c>
    </row>
    <row r="439" spans="1:39" x14ac:dyDescent="0.2">
      <c r="A439" s="47">
        <f t="shared" si="115"/>
        <v>0.103421141094399</v>
      </c>
      <c r="B439" s="7">
        <v>436</v>
      </c>
      <c r="C439" s="8">
        <f t="shared" si="113"/>
        <v>44</v>
      </c>
      <c r="D439" s="8">
        <f t="shared" si="130"/>
        <v>53</v>
      </c>
      <c r="E439" s="7" t="str">
        <f t="shared" si="116"/>
        <v>44_X_e</v>
      </c>
      <c r="F439" s="45" t="str">
        <f t="shared" si="117"/>
        <v>e</v>
      </c>
      <c r="G439" s="40">
        <v>22</v>
      </c>
      <c r="H439" s="40" t="str">
        <f t="shared" si="126"/>
        <v>22_X</v>
      </c>
      <c r="I439" s="8" t="str">
        <f t="shared" si="114"/>
        <v>BP_53</v>
      </c>
      <c r="J439" s="8">
        <f t="shared" si="118"/>
        <v>0</v>
      </c>
      <c r="K439" s="8">
        <f t="shared" si="125"/>
        <v>0</v>
      </c>
      <c r="L439" s="7">
        <f t="shared" si="128"/>
        <v>0</v>
      </c>
      <c r="M439" s="52">
        <v>43180</v>
      </c>
      <c r="N439" s="52" t="s">
        <v>2866</v>
      </c>
      <c r="O439" s="14">
        <v>0</v>
      </c>
      <c r="P439" s="14">
        <v>1</v>
      </c>
      <c r="Q439" s="14">
        <v>1</v>
      </c>
      <c r="R439" s="14">
        <v>1</v>
      </c>
      <c r="S439" s="14">
        <v>2</v>
      </c>
      <c r="T439" s="14">
        <v>0</v>
      </c>
      <c r="U439" s="14">
        <f t="shared" si="129"/>
        <v>1</v>
      </c>
      <c r="V439" s="16">
        <f t="shared" si="119"/>
        <v>1</v>
      </c>
      <c r="W439" s="16">
        <f t="shared" si="120"/>
        <v>1</v>
      </c>
      <c r="X439" s="18">
        <v>-0.55247315188171298</v>
      </c>
      <c r="Y439" s="18">
        <v>-0.25743645340955101</v>
      </c>
      <c r="Z439" s="18">
        <v>2.62601495464332</v>
      </c>
      <c r="AA439" s="18">
        <v>0.77758869482812898</v>
      </c>
      <c r="AB439" s="18">
        <v>-0.40949426087374702</v>
      </c>
      <c r="AC439" s="18">
        <v>-0.33132380804929001</v>
      </c>
      <c r="AD439" s="18">
        <v>-8.6872289242592896E-2</v>
      </c>
      <c r="AE439" s="18">
        <v>-0.25882247064033698</v>
      </c>
      <c r="AF439" s="18">
        <v>0.98868540154879703</v>
      </c>
      <c r="AG439" s="18">
        <v>0.323258903947654</v>
      </c>
      <c r="AH439" s="18">
        <v>0.103421141094399</v>
      </c>
      <c r="AI439" s="18">
        <v>9.5552174640437795E-5</v>
      </c>
      <c r="AJ439" s="24">
        <f t="shared" si="121"/>
        <v>0</v>
      </c>
      <c r="AK439" s="24">
        <f t="shared" si="122"/>
        <v>1</v>
      </c>
      <c r="AL439" s="24">
        <f t="shared" si="123"/>
        <v>0</v>
      </c>
      <c r="AM439" s="9">
        <f t="shared" si="124"/>
        <v>1</v>
      </c>
    </row>
    <row r="440" spans="1:39" x14ac:dyDescent="0.2">
      <c r="A440" s="47">
        <f t="shared" si="115"/>
        <v>0.28009964057870002</v>
      </c>
      <c r="B440" s="7">
        <v>437</v>
      </c>
      <c r="C440" s="8">
        <f t="shared" si="113"/>
        <v>44</v>
      </c>
      <c r="D440" s="8">
        <f t="shared" si="130"/>
        <v>54</v>
      </c>
      <c r="E440" s="7" t="str">
        <f t="shared" si="116"/>
        <v>44_X_e</v>
      </c>
      <c r="F440" s="45" t="str">
        <f t="shared" si="117"/>
        <v>e</v>
      </c>
      <c r="G440" s="40">
        <v>22</v>
      </c>
      <c r="H440" s="40" t="str">
        <f t="shared" si="126"/>
        <v>22_X</v>
      </c>
      <c r="I440" s="8" t="str">
        <f t="shared" si="114"/>
        <v>CI_54</v>
      </c>
      <c r="J440" s="8">
        <f t="shared" si="118"/>
        <v>1</v>
      </c>
      <c r="K440" s="8">
        <f t="shared" si="125"/>
        <v>0</v>
      </c>
      <c r="L440" s="7">
        <f t="shared" si="128"/>
        <v>0</v>
      </c>
      <c r="M440" s="52">
        <v>43180</v>
      </c>
      <c r="N440" s="52" t="s">
        <v>2866</v>
      </c>
      <c r="O440" s="14">
        <v>0</v>
      </c>
      <c r="P440" s="14">
        <v>1</v>
      </c>
      <c r="Q440" s="14">
        <v>1</v>
      </c>
      <c r="R440" s="14">
        <v>1</v>
      </c>
      <c r="S440" s="14">
        <v>2</v>
      </c>
      <c r="T440" s="14">
        <v>1</v>
      </c>
      <c r="U440" s="14">
        <f t="shared" si="129"/>
        <v>0</v>
      </c>
      <c r="V440" s="16">
        <f t="shared" si="119"/>
        <v>1</v>
      </c>
      <c r="W440" s="16">
        <f t="shared" si="120"/>
        <v>0</v>
      </c>
      <c r="X440" s="18">
        <v>-0.86506099550752003</v>
      </c>
      <c r="Y440" s="18">
        <v>-1.72802108264743</v>
      </c>
      <c r="Z440" s="18">
        <v>3.4084891692036798</v>
      </c>
      <c r="AA440" s="18">
        <v>6.6864909205671799</v>
      </c>
      <c r="AB440" s="18">
        <v>-0.33544451015307603</v>
      </c>
      <c r="AC440" s="18">
        <v>-2.9115745092932701</v>
      </c>
      <c r="AD440" s="18">
        <v>-0.66372509969527904</v>
      </c>
      <c r="AE440" s="18">
        <v>-3.1426533832774202</v>
      </c>
      <c r="AF440" s="18">
        <v>1.22573026994181</v>
      </c>
      <c r="AG440" s="18">
        <v>2.6515456564452702</v>
      </c>
      <c r="AH440" s="18">
        <v>0.28009964057870002</v>
      </c>
      <c r="AI440" s="18">
        <v>3.2167810900925101E-5</v>
      </c>
      <c r="AJ440" s="24">
        <f t="shared" si="121"/>
        <v>1</v>
      </c>
      <c r="AK440" s="24">
        <f t="shared" si="122"/>
        <v>0</v>
      </c>
      <c r="AL440" s="24">
        <f t="shared" si="123"/>
        <v>0</v>
      </c>
      <c r="AM440" s="9">
        <f t="shared" si="124"/>
        <v>0</v>
      </c>
    </row>
    <row r="441" spans="1:39" x14ac:dyDescent="0.2">
      <c r="A441" s="47">
        <f t="shared" si="115"/>
        <v>0.36707636017140799</v>
      </c>
      <c r="B441" s="7">
        <v>438</v>
      </c>
      <c r="C441" s="8">
        <f t="shared" si="113"/>
        <v>44</v>
      </c>
      <c r="D441" s="8">
        <f t="shared" si="130"/>
        <v>54</v>
      </c>
      <c r="E441" s="7" t="str">
        <f t="shared" si="116"/>
        <v>44_X_e</v>
      </c>
      <c r="F441" s="45" t="str">
        <f t="shared" si="117"/>
        <v>e</v>
      </c>
      <c r="G441" s="40">
        <v>22</v>
      </c>
      <c r="H441" s="40" t="str">
        <f t="shared" si="126"/>
        <v>22_X</v>
      </c>
      <c r="I441" s="8" t="str">
        <f t="shared" si="114"/>
        <v>BP_54</v>
      </c>
      <c r="J441" s="8">
        <f t="shared" si="118"/>
        <v>0</v>
      </c>
      <c r="K441" s="8">
        <f t="shared" si="125"/>
        <v>0</v>
      </c>
      <c r="L441" s="7">
        <f t="shared" si="128"/>
        <v>0</v>
      </c>
      <c r="M441" s="52">
        <v>43180</v>
      </c>
      <c r="N441" s="52" t="s">
        <v>2866</v>
      </c>
      <c r="O441" s="14">
        <v>0</v>
      </c>
      <c r="P441" s="14">
        <v>1</v>
      </c>
      <c r="Q441" s="14">
        <v>1</v>
      </c>
      <c r="R441" s="14">
        <v>1</v>
      </c>
      <c r="S441" s="14">
        <v>2</v>
      </c>
      <c r="T441" s="14">
        <v>1</v>
      </c>
      <c r="U441" s="14">
        <f t="shared" si="129"/>
        <v>0</v>
      </c>
      <c r="V441" s="16">
        <f t="shared" si="119"/>
        <v>1</v>
      </c>
      <c r="W441" s="16">
        <f t="shared" si="120"/>
        <v>1</v>
      </c>
      <c r="X441" s="18">
        <v>0.15597544418415099</v>
      </c>
      <c r="Y441" s="18">
        <v>0.29008428075945702</v>
      </c>
      <c r="Z441" s="18">
        <v>3.0490109978709401</v>
      </c>
      <c r="AA441" s="18">
        <v>4.7443529765910801</v>
      </c>
      <c r="AB441" s="18">
        <v>0.25119532698138097</v>
      </c>
      <c r="AC441" s="18">
        <v>-0.13218287513521701</v>
      </c>
      <c r="AD441" s="18">
        <v>0.52231853545686102</v>
      </c>
      <c r="AE441" s="18">
        <v>-0.86276030645310198</v>
      </c>
      <c r="AF441" s="18">
        <v>1.10014155715111</v>
      </c>
      <c r="AG441" s="18">
        <v>1.7522280697836801</v>
      </c>
      <c r="AH441" s="18">
        <v>0.36707636017140799</v>
      </c>
      <c r="AI441" s="18">
        <v>0.76528772992848504</v>
      </c>
      <c r="AJ441" s="24">
        <f t="shared" si="121"/>
        <v>1</v>
      </c>
      <c r="AK441" s="24">
        <f t="shared" si="122"/>
        <v>0</v>
      </c>
      <c r="AL441" s="24">
        <f t="shared" si="123"/>
        <v>1</v>
      </c>
      <c r="AM441" s="9">
        <f t="shared" si="124"/>
        <v>1</v>
      </c>
    </row>
    <row r="442" spans="1:39" x14ac:dyDescent="0.2">
      <c r="A442" s="47">
        <f t="shared" si="115"/>
        <v>9.2607024032436498E-4</v>
      </c>
      <c r="B442" s="7">
        <v>439</v>
      </c>
      <c r="C442" s="8">
        <f t="shared" si="113"/>
        <v>44</v>
      </c>
      <c r="D442" s="8">
        <f t="shared" si="130"/>
        <v>55</v>
      </c>
      <c r="E442" s="7" t="str">
        <f t="shared" si="116"/>
        <v>44_X_e</v>
      </c>
      <c r="F442" s="45" t="str">
        <f t="shared" si="117"/>
        <v>e</v>
      </c>
      <c r="G442" s="40">
        <v>22</v>
      </c>
      <c r="H442" s="40" t="str">
        <f t="shared" si="126"/>
        <v>22_X</v>
      </c>
      <c r="I442" s="8" t="str">
        <f t="shared" si="114"/>
        <v>CI_55</v>
      </c>
      <c r="J442" s="8">
        <f t="shared" si="118"/>
        <v>1</v>
      </c>
      <c r="K442" s="8">
        <f t="shared" si="125"/>
        <v>0</v>
      </c>
      <c r="L442" s="7">
        <f t="shared" si="128"/>
        <v>0</v>
      </c>
      <c r="M442" s="52">
        <v>43180</v>
      </c>
      <c r="N442" s="52" t="s">
        <v>2866</v>
      </c>
      <c r="O442" s="14">
        <v>0</v>
      </c>
      <c r="P442" s="14">
        <v>1</v>
      </c>
      <c r="Q442" s="14">
        <v>1</v>
      </c>
      <c r="R442" s="14">
        <v>1</v>
      </c>
      <c r="S442" s="14">
        <v>2</v>
      </c>
      <c r="T442" s="14">
        <v>1</v>
      </c>
      <c r="U442" s="14">
        <f t="shared" si="129"/>
        <v>0</v>
      </c>
      <c r="V442" s="16">
        <f t="shared" si="119"/>
        <v>1</v>
      </c>
      <c r="W442" s="16">
        <f t="shared" si="120"/>
        <v>1</v>
      </c>
      <c r="X442" s="18">
        <v>0.58924274402670596</v>
      </c>
      <c r="Y442" s="18">
        <v>0.890367740278868</v>
      </c>
      <c r="Z442" s="18">
        <v>3.3109079856658399</v>
      </c>
      <c r="AA442" s="18">
        <v>5.2175649689099899</v>
      </c>
      <c r="AB442" s="18">
        <v>1.1416507391838999</v>
      </c>
      <c r="AC442" s="18">
        <v>1.5084917625647101</v>
      </c>
      <c r="AD442" s="18">
        <v>1.3241269618421401</v>
      </c>
      <c r="AE442" s="18">
        <v>1.6626533262982901</v>
      </c>
      <c r="AF442" s="18">
        <v>1.32666943288248</v>
      </c>
      <c r="AG442" s="18">
        <v>1.8448419507520799</v>
      </c>
      <c r="AH442" s="18">
        <v>9.2607024032436498E-4</v>
      </c>
      <c r="AI442" s="18">
        <v>1.6029916061820299E-3</v>
      </c>
      <c r="AJ442" s="24">
        <f t="shared" si="121"/>
        <v>1</v>
      </c>
      <c r="AK442" s="24">
        <f t="shared" si="122"/>
        <v>0</v>
      </c>
      <c r="AL442" s="24">
        <f t="shared" si="123"/>
        <v>1</v>
      </c>
      <c r="AM442" s="9">
        <f t="shared" si="124"/>
        <v>1</v>
      </c>
    </row>
    <row r="443" spans="1:39" x14ac:dyDescent="0.2">
      <c r="A443" s="47">
        <f t="shared" si="115"/>
        <v>1.6519757594217501E-2</v>
      </c>
      <c r="B443" s="7">
        <v>440</v>
      </c>
      <c r="C443" s="8">
        <f t="shared" si="113"/>
        <v>44</v>
      </c>
      <c r="D443" s="8">
        <f t="shared" si="130"/>
        <v>55</v>
      </c>
      <c r="E443" s="7" t="str">
        <f t="shared" si="116"/>
        <v>44_X_e</v>
      </c>
      <c r="F443" s="45" t="str">
        <f t="shared" si="117"/>
        <v>e</v>
      </c>
      <c r="G443" s="40">
        <v>22</v>
      </c>
      <c r="H443" s="40" t="str">
        <f t="shared" si="126"/>
        <v>22_X</v>
      </c>
      <c r="I443" s="8" t="str">
        <f t="shared" si="114"/>
        <v>BP_55</v>
      </c>
      <c r="J443" s="8">
        <f t="shared" si="118"/>
        <v>0</v>
      </c>
      <c r="K443" s="8">
        <f t="shared" si="125"/>
        <v>0</v>
      </c>
      <c r="L443" s="7">
        <f t="shared" si="128"/>
        <v>0</v>
      </c>
      <c r="M443" s="52">
        <v>43180</v>
      </c>
      <c r="N443" s="52" t="s">
        <v>2866</v>
      </c>
      <c r="O443" s="14">
        <v>0</v>
      </c>
      <c r="P443" s="14">
        <v>1</v>
      </c>
      <c r="Q443" s="14">
        <v>1</v>
      </c>
      <c r="R443" s="14">
        <v>1</v>
      </c>
      <c r="S443" s="14">
        <v>2</v>
      </c>
      <c r="T443" s="14">
        <v>1</v>
      </c>
      <c r="U443" s="14">
        <f t="shared" si="129"/>
        <v>0</v>
      </c>
      <c r="V443" s="16">
        <f t="shared" si="119"/>
        <v>1</v>
      </c>
      <c r="W443" s="16">
        <f t="shared" si="120"/>
        <v>1</v>
      </c>
      <c r="X443" s="18">
        <v>0.48067093593999699</v>
      </c>
      <c r="Y443" s="18">
        <v>0.73373175143676905</v>
      </c>
      <c r="Z443" s="18">
        <v>2.0574257618281999</v>
      </c>
      <c r="AA443" s="18">
        <v>3.79210477920138</v>
      </c>
      <c r="AB443" s="18">
        <v>0.51315822398109001</v>
      </c>
      <c r="AC443" s="18">
        <v>0.65451506225831702</v>
      </c>
      <c r="AD443" s="18">
        <v>0.168949742008738</v>
      </c>
      <c r="AE443" s="18">
        <v>0.53749108187846495</v>
      </c>
      <c r="AF443" s="18">
        <v>0.83503616436980899</v>
      </c>
      <c r="AG443" s="18">
        <v>1.6288544538143099</v>
      </c>
      <c r="AH443" s="18">
        <v>1.6519757594217501E-2</v>
      </c>
      <c r="AI443" s="18">
        <v>0.11398545169256299</v>
      </c>
      <c r="AJ443" s="24">
        <f t="shared" si="121"/>
        <v>1</v>
      </c>
      <c r="AK443" s="24">
        <f t="shared" si="122"/>
        <v>0</v>
      </c>
      <c r="AL443" s="24">
        <f t="shared" si="123"/>
        <v>1</v>
      </c>
      <c r="AM443" s="9">
        <f t="shared" si="124"/>
        <v>1</v>
      </c>
    </row>
    <row r="444" spans="1:39" x14ac:dyDescent="0.2">
      <c r="A444" s="47">
        <f t="shared" si="115"/>
        <v>5.4202846083186897E-5</v>
      </c>
      <c r="B444" s="5">
        <v>441</v>
      </c>
      <c r="C444" s="6">
        <f t="shared" si="113"/>
        <v>45</v>
      </c>
      <c r="D444" s="6">
        <f t="shared" si="130"/>
        <v>56</v>
      </c>
      <c r="E444" s="5" t="str">
        <f t="shared" si="116"/>
        <v>45_P_d</v>
      </c>
      <c r="F444" s="44" t="str">
        <f t="shared" si="117"/>
        <v>d</v>
      </c>
      <c r="G444" s="39">
        <v>23</v>
      </c>
      <c r="H444" s="39" t="str">
        <f t="shared" si="126"/>
        <v>23_P</v>
      </c>
      <c r="I444" s="6" t="str">
        <f t="shared" si="114"/>
        <v>CI_56</v>
      </c>
      <c r="J444" s="6">
        <f t="shared" si="118"/>
        <v>1</v>
      </c>
      <c r="K444" s="6">
        <f t="shared" si="125"/>
        <v>1</v>
      </c>
      <c r="L444" s="5">
        <f t="shared" si="128"/>
        <v>1</v>
      </c>
      <c r="M444" s="51">
        <v>43179</v>
      </c>
      <c r="N444" s="51" t="s">
        <v>2865</v>
      </c>
      <c r="O444" s="12">
        <v>1</v>
      </c>
      <c r="P444" s="12">
        <v>0</v>
      </c>
      <c r="Q444" s="12">
        <v>0</v>
      </c>
      <c r="R444" s="12">
        <v>1</v>
      </c>
      <c r="S444" s="12">
        <v>1</v>
      </c>
      <c r="T444" s="12">
        <v>0</v>
      </c>
      <c r="U444" s="12">
        <f>ABS(T444-1)</f>
        <v>1</v>
      </c>
      <c r="V444" s="16">
        <f t="shared" si="119"/>
        <v>1</v>
      </c>
      <c r="W444" s="16">
        <f t="shared" si="120"/>
        <v>0</v>
      </c>
      <c r="X444" s="18">
        <v>1.0422515867976501</v>
      </c>
      <c r="Y444" s="18">
        <v>0.36014795951737</v>
      </c>
      <c r="Z444" s="18">
        <v>2.8891591720748702</v>
      </c>
      <c r="AA444" s="18">
        <v>1.0178893884418201</v>
      </c>
      <c r="AB444" s="18">
        <v>1.20826709522156</v>
      </c>
      <c r="AC444" s="18">
        <v>0.26883808650836499</v>
      </c>
      <c r="AD444" s="18">
        <v>1.1419988357355599</v>
      </c>
      <c r="AE444" s="18">
        <v>0.243876925929118</v>
      </c>
      <c r="AF444" s="18">
        <v>1.13622384621002</v>
      </c>
      <c r="AG444" s="18">
        <v>0.35717470109330002</v>
      </c>
      <c r="AH444" s="18">
        <v>5.4202846083186897E-5</v>
      </c>
      <c r="AI444" s="18">
        <v>3.5518429929475301E-3</v>
      </c>
      <c r="AJ444" s="24">
        <f t="shared" si="121"/>
        <v>0</v>
      </c>
      <c r="AK444" s="24">
        <f t="shared" si="122"/>
        <v>1</v>
      </c>
      <c r="AL444" s="24">
        <f t="shared" si="123"/>
        <v>1</v>
      </c>
      <c r="AM444" s="9">
        <f t="shared" si="124"/>
        <v>0</v>
      </c>
    </row>
    <row r="445" spans="1:39" x14ac:dyDescent="0.2">
      <c r="A445" s="47">
        <f t="shared" si="115"/>
        <v>5.8720628315017898E-2</v>
      </c>
      <c r="B445" s="5">
        <v>442</v>
      </c>
      <c r="C445" s="6">
        <f t="shared" si="113"/>
        <v>45</v>
      </c>
      <c r="D445" s="6">
        <f t="shared" si="130"/>
        <v>56</v>
      </c>
      <c r="E445" s="5" t="str">
        <f t="shared" si="116"/>
        <v>45_P_d</v>
      </c>
      <c r="F445" s="44" t="str">
        <f t="shared" si="117"/>
        <v>d</v>
      </c>
      <c r="G445" s="39">
        <v>23</v>
      </c>
      <c r="H445" s="39" t="str">
        <f t="shared" si="126"/>
        <v>23_P</v>
      </c>
      <c r="I445" s="6" t="str">
        <f t="shared" si="114"/>
        <v>BP_56</v>
      </c>
      <c r="J445" s="6">
        <f t="shared" si="118"/>
        <v>0</v>
      </c>
      <c r="K445" s="6">
        <f t="shared" si="125"/>
        <v>1</v>
      </c>
      <c r="L445" s="5">
        <f t="shared" si="128"/>
        <v>1</v>
      </c>
      <c r="M445" s="51">
        <v>43179</v>
      </c>
      <c r="N445" s="51" t="s">
        <v>2865</v>
      </c>
      <c r="O445" s="12">
        <v>1</v>
      </c>
      <c r="P445" s="12">
        <v>0</v>
      </c>
      <c r="Q445" s="12">
        <v>0</v>
      </c>
      <c r="R445" s="12">
        <v>1</v>
      </c>
      <c r="S445" s="12">
        <v>1</v>
      </c>
      <c r="T445" s="12">
        <v>1</v>
      </c>
      <c r="U445" s="12">
        <f t="shared" ref="U445:U483" si="131">ABS(T445-1)</f>
        <v>0</v>
      </c>
      <c r="V445" s="16">
        <f t="shared" si="119"/>
        <v>0</v>
      </c>
      <c r="W445" s="16">
        <f t="shared" si="120"/>
        <v>0</v>
      </c>
      <c r="X445" s="18">
        <v>0.99564844719134304</v>
      </c>
      <c r="Y445" s="18">
        <v>0.32773104346559201</v>
      </c>
      <c r="Z445" s="18">
        <v>2.16078266408294</v>
      </c>
      <c r="AA445" s="18">
        <v>0.76889842345868997</v>
      </c>
      <c r="AB445" s="18">
        <v>0.46036742646233297</v>
      </c>
      <c r="AC445" s="18">
        <v>0.27320048149538201</v>
      </c>
      <c r="AD445" s="18">
        <v>0.20473524945020299</v>
      </c>
      <c r="AE445" s="18">
        <v>0.27569871010664898</v>
      </c>
      <c r="AF445" s="18">
        <v>0.95533139792338495</v>
      </c>
      <c r="AG445" s="18">
        <v>0.32331809266984801</v>
      </c>
      <c r="AH445" s="18">
        <v>5.8720628315017898E-2</v>
      </c>
      <c r="AI445" s="18">
        <v>1.1324988667414701E-3</v>
      </c>
      <c r="AJ445" s="24">
        <f t="shared" si="121"/>
        <v>0</v>
      </c>
      <c r="AK445" s="24">
        <f t="shared" si="122"/>
        <v>1</v>
      </c>
      <c r="AL445" s="24">
        <f t="shared" si="123"/>
        <v>0</v>
      </c>
      <c r="AM445" s="9">
        <f t="shared" si="124"/>
        <v>1</v>
      </c>
    </row>
    <row r="446" spans="1:39" x14ac:dyDescent="0.2">
      <c r="A446" s="47">
        <f t="shared" si="115"/>
        <v>5.1244094209696302E-4</v>
      </c>
      <c r="B446" s="5">
        <v>443</v>
      </c>
      <c r="C446" s="6">
        <f t="shared" si="113"/>
        <v>45</v>
      </c>
      <c r="D446" s="6">
        <f t="shared" si="130"/>
        <v>57</v>
      </c>
      <c r="E446" s="5" t="str">
        <f t="shared" si="116"/>
        <v>45_P_d</v>
      </c>
      <c r="F446" s="44" t="str">
        <f t="shared" si="117"/>
        <v>d</v>
      </c>
      <c r="G446" s="39">
        <v>23</v>
      </c>
      <c r="H446" s="39" t="str">
        <f t="shared" si="126"/>
        <v>23_P</v>
      </c>
      <c r="I446" s="6" t="str">
        <f t="shared" si="114"/>
        <v>CI_57</v>
      </c>
      <c r="J446" s="6">
        <f t="shared" si="118"/>
        <v>1</v>
      </c>
      <c r="K446" s="6">
        <f t="shared" si="125"/>
        <v>1</v>
      </c>
      <c r="L446" s="5">
        <f t="shared" si="128"/>
        <v>1</v>
      </c>
      <c r="M446" s="51">
        <v>43179</v>
      </c>
      <c r="N446" s="51" t="s">
        <v>2865</v>
      </c>
      <c r="O446" s="12">
        <v>1</v>
      </c>
      <c r="P446" s="12">
        <v>0</v>
      </c>
      <c r="Q446" s="12">
        <v>0</v>
      </c>
      <c r="R446" s="12">
        <v>1</v>
      </c>
      <c r="S446" s="12">
        <v>1</v>
      </c>
      <c r="T446" s="12">
        <v>0</v>
      </c>
      <c r="U446" s="12">
        <f t="shared" si="131"/>
        <v>1</v>
      </c>
      <c r="V446" s="16">
        <f t="shared" si="119"/>
        <v>0</v>
      </c>
      <c r="W446" s="16">
        <f t="shared" si="120"/>
        <v>0</v>
      </c>
      <c r="X446" s="18">
        <v>0.75620899739442404</v>
      </c>
      <c r="Y446" s="18">
        <v>1.21909483811633</v>
      </c>
      <c r="Z446" s="18">
        <v>2.3612433330854401</v>
      </c>
      <c r="AA446" s="18">
        <v>4.5562792996299999</v>
      </c>
      <c r="AB446" s="18">
        <v>0.753054986825478</v>
      </c>
      <c r="AC446" s="18">
        <v>1.4187716137739801</v>
      </c>
      <c r="AD446" s="18">
        <v>0.76359440695677405</v>
      </c>
      <c r="AE446" s="18">
        <v>1.6834963775027301</v>
      </c>
      <c r="AF446" s="18">
        <v>0.83189873340474696</v>
      </c>
      <c r="AG446" s="18">
        <v>1.8031037879807299</v>
      </c>
      <c r="AH446" s="18">
        <v>5.1244094209696302E-4</v>
      </c>
      <c r="AI446" s="18">
        <v>2.35094405528035E-3</v>
      </c>
      <c r="AJ446" s="24">
        <f t="shared" si="121"/>
        <v>1</v>
      </c>
      <c r="AK446" s="24">
        <f t="shared" si="122"/>
        <v>0</v>
      </c>
      <c r="AL446" s="24">
        <f t="shared" si="123"/>
        <v>1</v>
      </c>
      <c r="AM446" s="9">
        <f t="shared" si="124"/>
        <v>1</v>
      </c>
    </row>
    <row r="447" spans="1:39" x14ac:dyDescent="0.2">
      <c r="A447" s="47">
        <f t="shared" si="115"/>
        <v>0.63406713881250598</v>
      </c>
      <c r="B447" s="5">
        <v>444</v>
      </c>
      <c r="C447" s="6">
        <f t="shared" si="113"/>
        <v>45</v>
      </c>
      <c r="D447" s="6">
        <f t="shared" si="130"/>
        <v>57</v>
      </c>
      <c r="E447" s="5" t="str">
        <f t="shared" si="116"/>
        <v>45_P_d</v>
      </c>
      <c r="F447" s="44" t="str">
        <f t="shared" si="117"/>
        <v>d</v>
      </c>
      <c r="G447" s="39">
        <v>23</v>
      </c>
      <c r="H447" s="39" t="str">
        <f t="shared" si="126"/>
        <v>23_P</v>
      </c>
      <c r="I447" s="6" t="str">
        <f t="shared" si="114"/>
        <v>BP_57</v>
      </c>
      <c r="J447" s="6">
        <f t="shared" si="118"/>
        <v>0</v>
      </c>
      <c r="K447" s="6">
        <f t="shared" si="125"/>
        <v>1</v>
      </c>
      <c r="L447" s="5">
        <f t="shared" si="128"/>
        <v>1</v>
      </c>
      <c r="M447" s="51">
        <v>43179</v>
      </c>
      <c r="N447" s="51" t="s">
        <v>2865</v>
      </c>
      <c r="O447" s="12">
        <v>1</v>
      </c>
      <c r="P447" s="12">
        <v>0</v>
      </c>
      <c r="Q447" s="12">
        <v>0</v>
      </c>
      <c r="R447" s="12">
        <v>1</v>
      </c>
      <c r="S447" s="12">
        <v>1</v>
      </c>
      <c r="T447" s="12">
        <v>1</v>
      </c>
      <c r="U447" s="12">
        <f t="shared" si="131"/>
        <v>0</v>
      </c>
      <c r="V447" s="16">
        <f t="shared" si="119"/>
        <v>1</v>
      </c>
      <c r="W447" s="16">
        <f t="shared" si="120"/>
        <v>0</v>
      </c>
      <c r="X447" s="18">
        <v>0.53098444390343502</v>
      </c>
      <c r="Y447" s="18">
        <v>0.84661737090210099</v>
      </c>
      <c r="Z447" s="18">
        <v>2.9960046727210301</v>
      </c>
      <c r="AA447" s="18">
        <v>5.6564607459878697</v>
      </c>
      <c r="AB447" s="18">
        <v>0.14723918906938799</v>
      </c>
      <c r="AC447" s="18">
        <v>1.76582424991181</v>
      </c>
      <c r="AD447" s="18">
        <v>0.40718212247121599</v>
      </c>
      <c r="AE447" s="18">
        <v>1.85518053744429</v>
      </c>
      <c r="AF447" s="18">
        <v>1.2237143932539101</v>
      </c>
      <c r="AG447" s="18">
        <v>2.1704280363780599</v>
      </c>
      <c r="AH447" s="18">
        <v>0.63406713881250598</v>
      </c>
      <c r="AI447" s="18">
        <v>1.68764932732588E-3</v>
      </c>
      <c r="AJ447" s="24">
        <f t="shared" si="121"/>
        <v>1</v>
      </c>
      <c r="AK447" s="24">
        <f t="shared" si="122"/>
        <v>0</v>
      </c>
      <c r="AL447" s="24">
        <f t="shared" si="123"/>
        <v>0</v>
      </c>
      <c r="AM447" s="9">
        <f t="shared" si="124"/>
        <v>0</v>
      </c>
    </row>
    <row r="448" spans="1:39" x14ac:dyDescent="0.2">
      <c r="A448" s="47">
        <f t="shared" si="115"/>
        <v>5.13998139361383E-3</v>
      </c>
      <c r="B448" s="5">
        <v>445</v>
      </c>
      <c r="C448" s="6">
        <f t="shared" si="113"/>
        <v>45</v>
      </c>
      <c r="D448" s="6">
        <f t="shared" si="130"/>
        <v>58</v>
      </c>
      <c r="E448" s="5" t="str">
        <f t="shared" si="116"/>
        <v>45_P_d</v>
      </c>
      <c r="F448" s="44" t="str">
        <f t="shared" si="117"/>
        <v>d</v>
      </c>
      <c r="G448" s="39">
        <v>23</v>
      </c>
      <c r="H448" s="39" t="str">
        <f t="shared" si="126"/>
        <v>23_P</v>
      </c>
      <c r="I448" s="6" t="str">
        <f t="shared" si="114"/>
        <v>CI_58</v>
      </c>
      <c r="J448" s="6">
        <f t="shared" si="118"/>
        <v>1</v>
      </c>
      <c r="K448" s="6">
        <f t="shared" si="125"/>
        <v>1</v>
      </c>
      <c r="L448" s="5">
        <f t="shared" si="128"/>
        <v>1</v>
      </c>
      <c r="M448" s="51">
        <v>43179</v>
      </c>
      <c r="N448" s="51" t="s">
        <v>2865</v>
      </c>
      <c r="O448" s="12">
        <v>1</v>
      </c>
      <c r="P448" s="12">
        <v>0</v>
      </c>
      <c r="Q448" s="12">
        <v>0</v>
      </c>
      <c r="R448" s="12">
        <v>1</v>
      </c>
      <c r="S448" s="12">
        <v>1</v>
      </c>
      <c r="T448" s="12">
        <v>0</v>
      </c>
      <c r="U448" s="12">
        <f t="shared" si="131"/>
        <v>1</v>
      </c>
      <c r="V448" s="16">
        <f t="shared" si="119"/>
        <v>0</v>
      </c>
      <c r="W448" s="16">
        <f t="shared" si="120"/>
        <v>0</v>
      </c>
      <c r="X448" s="18">
        <v>-0.994012987823226</v>
      </c>
      <c r="Y448" s="18">
        <v>-1.54071730023877</v>
      </c>
      <c r="Z448" s="18">
        <v>3.0971636831527598</v>
      </c>
      <c r="AA448" s="18">
        <v>5.1597565204926203</v>
      </c>
      <c r="AB448" s="18">
        <v>-0.81829771001392204</v>
      </c>
      <c r="AC448" s="18">
        <v>-1.3804062946145099</v>
      </c>
      <c r="AD448" s="18">
        <v>-1.0076417148616199</v>
      </c>
      <c r="AE448" s="18">
        <v>-1.5424407735968599</v>
      </c>
      <c r="AF448" s="18">
        <v>1.13471447968387</v>
      </c>
      <c r="AG448" s="18">
        <v>2.0116014089725902</v>
      </c>
      <c r="AH448" s="18">
        <v>5.13998139361383E-3</v>
      </c>
      <c r="AI448" s="18">
        <v>7.6418512362037604E-3</v>
      </c>
      <c r="AJ448" s="24">
        <f t="shared" si="121"/>
        <v>1</v>
      </c>
      <c r="AK448" s="24">
        <f t="shared" si="122"/>
        <v>0</v>
      </c>
      <c r="AL448" s="24">
        <f t="shared" si="123"/>
        <v>1</v>
      </c>
      <c r="AM448" s="9">
        <f t="shared" si="124"/>
        <v>1</v>
      </c>
    </row>
    <row r="449" spans="1:39" x14ac:dyDescent="0.2">
      <c r="A449" s="47">
        <f t="shared" si="115"/>
        <v>0.84771024556919605</v>
      </c>
      <c r="B449" s="5">
        <v>446</v>
      </c>
      <c r="C449" s="6">
        <f t="shared" si="113"/>
        <v>45</v>
      </c>
      <c r="D449" s="6">
        <f t="shared" si="130"/>
        <v>58</v>
      </c>
      <c r="E449" s="5" t="str">
        <f t="shared" si="116"/>
        <v>45_P_d</v>
      </c>
      <c r="F449" s="44" t="str">
        <f t="shared" si="117"/>
        <v>d</v>
      </c>
      <c r="G449" s="39">
        <v>23</v>
      </c>
      <c r="H449" s="39" t="str">
        <f t="shared" si="126"/>
        <v>23_P</v>
      </c>
      <c r="I449" s="6" t="str">
        <f t="shared" si="114"/>
        <v>BP_58</v>
      </c>
      <c r="J449" s="6">
        <f t="shared" si="118"/>
        <v>0</v>
      </c>
      <c r="K449" s="6">
        <f t="shared" si="125"/>
        <v>1</v>
      </c>
      <c r="L449" s="5">
        <f t="shared" si="128"/>
        <v>1</v>
      </c>
      <c r="M449" s="51">
        <v>43179</v>
      </c>
      <c r="N449" s="51" t="s">
        <v>2865</v>
      </c>
      <c r="O449" s="12">
        <v>1</v>
      </c>
      <c r="P449" s="12">
        <v>0</v>
      </c>
      <c r="Q449" s="12">
        <v>0</v>
      </c>
      <c r="R449" s="12">
        <v>1</v>
      </c>
      <c r="S449" s="12">
        <v>1</v>
      </c>
      <c r="T449" s="12">
        <v>1</v>
      </c>
      <c r="U449" s="12">
        <f t="shared" si="131"/>
        <v>0</v>
      </c>
      <c r="V449" s="16">
        <f t="shared" si="119"/>
        <v>0</v>
      </c>
      <c r="W449" s="16">
        <f t="shared" si="120"/>
        <v>0</v>
      </c>
      <c r="X449" s="18">
        <v>-0.38077759352745499</v>
      </c>
      <c r="Y449" s="18">
        <v>-0.100288967304316</v>
      </c>
      <c r="Z449" s="18">
        <v>2.3166414329316498</v>
      </c>
      <c r="AA449" s="18">
        <v>0.73641645736236705</v>
      </c>
      <c r="AB449" s="18">
        <v>-4.08492611290312E-2</v>
      </c>
      <c r="AC449" s="18">
        <v>-7.1791293372652901E-2</v>
      </c>
      <c r="AD449" s="18">
        <v>6.4235647919955504E-3</v>
      </c>
      <c r="AE449" s="18">
        <v>-0.106992314747457</v>
      </c>
      <c r="AF449" s="18">
        <v>0.84192333286448495</v>
      </c>
      <c r="AG449" s="18">
        <v>0.26323132596201798</v>
      </c>
      <c r="AH449" s="18">
        <v>0.84771024556919605</v>
      </c>
      <c r="AI449" s="18">
        <v>0.28174211945275202</v>
      </c>
      <c r="AJ449" s="24">
        <f t="shared" si="121"/>
        <v>0</v>
      </c>
      <c r="AK449" s="24">
        <f t="shared" si="122"/>
        <v>1</v>
      </c>
      <c r="AL449" s="24">
        <f t="shared" si="123"/>
        <v>0</v>
      </c>
      <c r="AM449" s="9">
        <f t="shared" si="124"/>
        <v>1</v>
      </c>
    </row>
    <row r="450" spans="1:39" x14ac:dyDescent="0.2">
      <c r="A450" s="47">
        <f t="shared" si="115"/>
        <v>1.67572102150392E-2</v>
      </c>
      <c r="B450" s="5">
        <v>447</v>
      </c>
      <c r="C450" s="6">
        <f t="shared" si="113"/>
        <v>45</v>
      </c>
      <c r="D450" s="6">
        <f t="shared" si="130"/>
        <v>59</v>
      </c>
      <c r="E450" s="5" t="str">
        <f t="shared" si="116"/>
        <v>45_P_d</v>
      </c>
      <c r="F450" s="44" t="str">
        <f t="shared" si="117"/>
        <v>d</v>
      </c>
      <c r="G450" s="39">
        <v>23</v>
      </c>
      <c r="H450" s="39" t="str">
        <f t="shared" si="126"/>
        <v>23_P</v>
      </c>
      <c r="I450" s="6" t="str">
        <f t="shared" si="114"/>
        <v>CI_59</v>
      </c>
      <c r="J450" s="6">
        <f t="shared" si="118"/>
        <v>1</v>
      </c>
      <c r="K450" s="6">
        <f t="shared" si="125"/>
        <v>1</v>
      </c>
      <c r="L450" s="5">
        <f t="shared" si="128"/>
        <v>1</v>
      </c>
      <c r="M450" s="51">
        <v>43179</v>
      </c>
      <c r="N450" s="51" t="s">
        <v>2865</v>
      </c>
      <c r="O450" s="12">
        <v>1</v>
      </c>
      <c r="P450" s="12">
        <v>0</v>
      </c>
      <c r="Q450" s="12">
        <v>0</v>
      </c>
      <c r="R450" s="12">
        <v>1</v>
      </c>
      <c r="S450" s="12">
        <v>1</v>
      </c>
      <c r="T450" s="12">
        <v>0</v>
      </c>
      <c r="U450" s="12">
        <f t="shared" si="131"/>
        <v>1</v>
      </c>
      <c r="V450" s="16">
        <f t="shared" si="119"/>
        <v>0</v>
      </c>
      <c r="W450" s="16">
        <f t="shared" si="120"/>
        <v>0</v>
      </c>
      <c r="X450" s="18">
        <v>0.20191560039529599</v>
      </c>
      <c r="Y450" s="18">
        <v>0.31785503194549702</v>
      </c>
      <c r="Z450" s="18">
        <v>3.3796915182611</v>
      </c>
      <c r="AA450" s="18">
        <v>5.2489102328104504</v>
      </c>
      <c r="AB450" s="18">
        <v>0.79476677346499702</v>
      </c>
      <c r="AC450" s="18">
        <v>0.46319392165163598</v>
      </c>
      <c r="AD450" s="18">
        <v>1.0388218746633899</v>
      </c>
      <c r="AE450" s="18">
        <v>0.74852492764823997</v>
      </c>
      <c r="AF450" s="18">
        <v>1.2961961414401399</v>
      </c>
      <c r="AG450" s="18">
        <v>1.94538036154452</v>
      </c>
      <c r="AH450" s="18">
        <v>1.67572102150392E-2</v>
      </c>
      <c r="AI450" s="18">
        <v>0.34701962118685098</v>
      </c>
      <c r="AJ450" s="24">
        <f t="shared" si="121"/>
        <v>1</v>
      </c>
      <c r="AK450" s="24">
        <f t="shared" si="122"/>
        <v>0</v>
      </c>
      <c r="AL450" s="24">
        <f t="shared" si="123"/>
        <v>1</v>
      </c>
      <c r="AM450" s="9">
        <f t="shared" si="124"/>
        <v>1</v>
      </c>
    </row>
    <row r="451" spans="1:39" x14ac:dyDescent="0.2">
      <c r="A451" s="47">
        <f t="shared" si="115"/>
        <v>4.5219025537908297E-2</v>
      </c>
      <c r="B451" s="5">
        <v>448</v>
      </c>
      <c r="C451" s="6">
        <f t="shared" si="113"/>
        <v>45</v>
      </c>
      <c r="D451" s="6">
        <f t="shared" si="130"/>
        <v>59</v>
      </c>
      <c r="E451" s="5" t="str">
        <f t="shared" si="116"/>
        <v>45_P_d</v>
      </c>
      <c r="F451" s="44" t="str">
        <f t="shared" si="117"/>
        <v>d</v>
      </c>
      <c r="G451" s="39">
        <v>23</v>
      </c>
      <c r="H451" s="39" t="str">
        <f t="shared" si="126"/>
        <v>23_P</v>
      </c>
      <c r="I451" s="6" t="str">
        <f t="shared" si="114"/>
        <v>BP_59</v>
      </c>
      <c r="J451" s="6">
        <f t="shared" si="118"/>
        <v>0</v>
      </c>
      <c r="K451" s="6">
        <f t="shared" si="125"/>
        <v>1</v>
      </c>
      <c r="L451" s="5">
        <f t="shared" si="128"/>
        <v>1</v>
      </c>
      <c r="M451" s="51">
        <v>43179</v>
      </c>
      <c r="N451" s="51" t="s">
        <v>2865</v>
      </c>
      <c r="O451" s="12">
        <v>1</v>
      </c>
      <c r="P451" s="12">
        <v>0</v>
      </c>
      <c r="Q451" s="12">
        <v>0</v>
      </c>
      <c r="R451" s="12">
        <v>1</v>
      </c>
      <c r="S451" s="12">
        <v>1</v>
      </c>
      <c r="T451" s="12">
        <v>0</v>
      </c>
      <c r="U451" s="12">
        <f t="shared" si="131"/>
        <v>1</v>
      </c>
      <c r="V451" s="16">
        <f t="shared" si="119"/>
        <v>1</v>
      </c>
      <c r="W451" s="16">
        <f t="shared" si="120"/>
        <v>1</v>
      </c>
      <c r="X451" s="18">
        <v>0.856629978283308</v>
      </c>
      <c r="Y451" s="18">
        <v>0.39960535258949098</v>
      </c>
      <c r="Z451" s="18">
        <v>3.3081171953817798</v>
      </c>
      <c r="AA451" s="18">
        <v>1.0906962234442099</v>
      </c>
      <c r="AB451" s="18">
        <v>0.70696525762958196</v>
      </c>
      <c r="AC451" s="18">
        <v>0.30243507120351498</v>
      </c>
      <c r="AD451" s="18">
        <v>0.49799967394054701</v>
      </c>
      <c r="AE451" s="18">
        <v>0.28027815758024499</v>
      </c>
      <c r="AF451" s="18">
        <v>1.3832228284778401</v>
      </c>
      <c r="AG451" s="18">
        <v>0.43416957504137998</v>
      </c>
      <c r="AH451" s="18">
        <v>4.5219025537908297E-2</v>
      </c>
      <c r="AI451" s="18">
        <v>6.8033403222344403E-3</v>
      </c>
      <c r="AJ451" s="24">
        <f t="shared" si="121"/>
        <v>0</v>
      </c>
      <c r="AK451" s="24">
        <f t="shared" si="122"/>
        <v>1</v>
      </c>
      <c r="AL451" s="24">
        <f t="shared" si="123"/>
        <v>0</v>
      </c>
      <c r="AM451" s="9">
        <f t="shared" si="124"/>
        <v>1</v>
      </c>
    </row>
    <row r="452" spans="1:39" x14ac:dyDescent="0.2">
      <c r="A452" s="47">
        <f t="shared" si="115"/>
        <v>2.4470766133158901E-3</v>
      </c>
      <c r="B452" s="5">
        <v>449</v>
      </c>
      <c r="C452" s="6">
        <f t="shared" ref="C452:C515" si="132">ROUNDUP(B452,-1)/10</f>
        <v>45</v>
      </c>
      <c r="D452" s="6">
        <f t="shared" si="130"/>
        <v>60</v>
      </c>
      <c r="E452" s="5" t="str">
        <f t="shared" si="116"/>
        <v>45_P_d</v>
      </c>
      <c r="F452" s="44" t="str">
        <f t="shared" si="117"/>
        <v>d</v>
      </c>
      <c r="G452" s="39">
        <v>23</v>
      </c>
      <c r="H452" s="39" t="str">
        <f t="shared" si="126"/>
        <v>23_P</v>
      </c>
      <c r="I452" s="6" t="str">
        <f t="shared" ref="I452:I515" si="133">IF(J452=1, "CI_","BP_")&amp;D452</f>
        <v>CI_60</v>
      </c>
      <c r="J452" s="6">
        <f t="shared" si="118"/>
        <v>1</v>
      </c>
      <c r="K452" s="6">
        <f t="shared" si="125"/>
        <v>1</v>
      </c>
      <c r="L452" s="5">
        <f t="shared" si="128"/>
        <v>1</v>
      </c>
      <c r="M452" s="51">
        <v>43179</v>
      </c>
      <c r="N452" s="51" t="s">
        <v>2865</v>
      </c>
      <c r="O452" s="12">
        <v>1</v>
      </c>
      <c r="P452" s="12">
        <v>0</v>
      </c>
      <c r="Q452" s="12">
        <v>0</v>
      </c>
      <c r="R452" s="12">
        <v>1</v>
      </c>
      <c r="S452" s="12">
        <v>1</v>
      </c>
      <c r="T452" s="12">
        <v>1</v>
      </c>
      <c r="U452" s="12">
        <f t="shared" si="131"/>
        <v>0</v>
      </c>
      <c r="V452" s="16">
        <f t="shared" si="119"/>
        <v>0</v>
      </c>
      <c r="W452" s="16">
        <f t="shared" si="120"/>
        <v>0</v>
      </c>
      <c r="X452" s="18">
        <v>1.2040492857340701</v>
      </c>
      <c r="Y452" s="18">
        <v>0.33562670101372599</v>
      </c>
      <c r="Z452" s="18">
        <v>3.1443402046570599</v>
      </c>
      <c r="AA452" s="18">
        <v>0.83670649740409497</v>
      </c>
      <c r="AB452" s="18">
        <v>0.90463749053230902</v>
      </c>
      <c r="AC452" s="18">
        <v>0.383673050839275</v>
      </c>
      <c r="AD452" s="18">
        <v>1.0753339745275301</v>
      </c>
      <c r="AE452" s="18">
        <v>0.28205869129436001</v>
      </c>
      <c r="AF452" s="18">
        <v>1.15449914034449</v>
      </c>
      <c r="AG452" s="18">
        <v>0.29071669303682002</v>
      </c>
      <c r="AH452" s="18">
        <v>2.4470766133158901E-3</v>
      </c>
      <c r="AI452" s="18">
        <v>9.1812294555441203E-7</v>
      </c>
      <c r="AJ452" s="24">
        <f t="shared" si="121"/>
        <v>0</v>
      </c>
      <c r="AK452" s="24">
        <f t="shared" si="122"/>
        <v>1</v>
      </c>
      <c r="AL452" s="24">
        <f t="shared" si="123"/>
        <v>0</v>
      </c>
      <c r="AM452" s="9">
        <f t="shared" si="124"/>
        <v>1</v>
      </c>
    </row>
    <row r="453" spans="1:39" x14ac:dyDescent="0.2">
      <c r="A453" s="47">
        <f t="shared" ref="A453:A516" si="134">AH453</f>
        <v>0.18121387007394901</v>
      </c>
      <c r="B453" s="5">
        <v>450</v>
      </c>
      <c r="C453" s="6">
        <f t="shared" si="132"/>
        <v>45</v>
      </c>
      <c r="D453" s="6">
        <f t="shared" si="130"/>
        <v>60</v>
      </c>
      <c r="E453" s="5" t="str">
        <f t="shared" ref="E453:E516" si="135">C453&amp;"_"&amp;IF(K453=1, "P", "X")&amp;"_"&amp;IF(L453=1, "d", "e")</f>
        <v>45_P_d</v>
      </c>
      <c r="F453" s="44" t="str">
        <f t="shared" ref="F453:F516" si="136">IF(L453=1, "d", "e")</f>
        <v>d</v>
      </c>
      <c r="G453" s="39">
        <v>23</v>
      </c>
      <c r="H453" s="39" t="str">
        <f t="shared" si="126"/>
        <v>23_P</v>
      </c>
      <c r="I453" s="6" t="str">
        <f t="shared" si="133"/>
        <v>BP_60</v>
      </c>
      <c r="J453" s="6">
        <f t="shared" ref="J453:J516" si="137">ABS(J452-1)</f>
        <v>0</v>
      </c>
      <c r="K453" s="6">
        <f t="shared" si="125"/>
        <v>1</v>
      </c>
      <c r="L453" s="5">
        <f t="shared" si="128"/>
        <v>1</v>
      </c>
      <c r="M453" s="51">
        <v>43179</v>
      </c>
      <c r="N453" s="51" t="s">
        <v>2865</v>
      </c>
      <c r="O453" s="12">
        <v>1</v>
      </c>
      <c r="P453" s="12">
        <v>0</v>
      </c>
      <c r="Q453" s="12">
        <v>0</v>
      </c>
      <c r="R453" s="12">
        <v>1</v>
      </c>
      <c r="S453" s="12">
        <v>1</v>
      </c>
      <c r="T453" s="12">
        <v>1</v>
      </c>
      <c r="U453" s="12">
        <f t="shared" si="131"/>
        <v>0</v>
      </c>
      <c r="V453" s="16">
        <f t="shared" ref="V453:V516" si="138">IF(T453=AJ453,1,0)</f>
        <v>1</v>
      </c>
      <c r="W453" s="16">
        <f t="shared" ref="W453:W516" si="139">IF(T453=AL453,1,0)</f>
        <v>0</v>
      </c>
      <c r="X453" s="18">
        <v>0.55911233817460004</v>
      </c>
      <c r="Y453" s="18">
        <v>0.92573967825169301</v>
      </c>
      <c r="Z453" s="18">
        <v>2.8498179139569402</v>
      </c>
      <c r="AA453" s="18">
        <v>4.4400750507010196</v>
      </c>
      <c r="AB453" s="18">
        <v>0.389654832139814</v>
      </c>
      <c r="AC453" s="18">
        <v>1.1516762829586</v>
      </c>
      <c r="AD453" s="18">
        <v>0.30077365919145199</v>
      </c>
      <c r="AE453" s="18">
        <v>1.51765019687728</v>
      </c>
      <c r="AF453" s="18">
        <v>1.1483933414835801</v>
      </c>
      <c r="AG453" s="18">
        <v>1.97854627881204</v>
      </c>
      <c r="AH453" s="18">
        <v>0.18121387007394901</v>
      </c>
      <c r="AI453" s="18">
        <v>2.2967096570520099E-2</v>
      </c>
      <c r="AJ453" s="24">
        <f t="shared" ref="AJ453:AJ516" si="140">IF(AF453&lt;AG453,1,0)</f>
        <v>1</v>
      </c>
      <c r="AK453" s="24">
        <f t="shared" ref="AK453:AK516" si="141">IF(AF453&gt;AG453,1,0)</f>
        <v>0</v>
      </c>
      <c r="AL453" s="24">
        <f t="shared" ref="AL453:AL516" si="142">IF(AH453&lt;AI453,1,0)</f>
        <v>0</v>
      </c>
      <c r="AM453" s="9">
        <f t="shared" ref="AM453:AM516" si="143">IF(AJ453=AL453,1,0)</f>
        <v>0</v>
      </c>
    </row>
    <row r="454" spans="1:39" x14ac:dyDescent="0.2">
      <c r="A454" s="47">
        <f t="shared" si="134"/>
        <v>5.4202846083186897E-5</v>
      </c>
      <c r="B454" s="7">
        <v>451</v>
      </c>
      <c r="C454" s="8">
        <f t="shared" si="132"/>
        <v>46</v>
      </c>
      <c r="D454" s="8">
        <f t="shared" si="130"/>
        <v>56</v>
      </c>
      <c r="E454" s="7" t="str">
        <f t="shared" si="135"/>
        <v>46_X_d</v>
      </c>
      <c r="F454" s="45" t="str">
        <f t="shared" si="136"/>
        <v>d</v>
      </c>
      <c r="G454" s="40">
        <v>24</v>
      </c>
      <c r="H454" s="40" t="str">
        <f t="shared" si="126"/>
        <v>24_X</v>
      </c>
      <c r="I454" s="8" t="str">
        <f t="shared" si="133"/>
        <v>CI_56</v>
      </c>
      <c r="J454" s="8">
        <f t="shared" si="137"/>
        <v>1</v>
      </c>
      <c r="K454" s="8">
        <f t="shared" si="125"/>
        <v>0</v>
      </c>
      <c r="L454" s="7">
        <f t="shared" si="128"/>
        <v>1</v>
      </c>
      <c r="M454" s="52">
        <v>43179</v>
      </c>
      <c r="N454" s="52" t="s">
        <v>2865</v>
      </c>
      <c r="O454" s="14">
        <v>1</v>
      </c>
      <c r="P454" s="14">
        <v>0</v>
      </c>
      <c r="Q454" s="14">
        <v>3</v>
      </c>
      <c r="R454" s="14">
        <v>0</v>
      </c>
      <c r="S454" s="14">
        <v>6</v>
      </c>
      <c r="T454" s="14">
        <v>0</v>
      </c>
      <c r="U454" s="14">
        <f t="shared" si="131"/>
        <v>1</v>
      </c>
      <c r="V454" s="16">
        <f t="shared" si="138"/>
        <v>1</v>
      </c>
      <c r="W454" s="16">
        <f t="shared" si="139"/>
        <v>0</v>
      </c>
      <c r="X454" s="18">
        <v>1.0422515867976501</v>
      </c>
      <c r="Y454" s="18">
        <v>0.36014795951737</v>
      </c>
      <c r="Z454" s="18">
        <v>2.8891591720748702</v>
      </c>
      <c r="AA454" s="18">
        <v>1.0178893884418201</v>
      </c>
      <c r="AB454" s="18">
        <v>1.20826709522156</v>
      </c>
      <c r="AC454" s="18">
        <v>0.26883808650836499</v>
      </c>
      <c r="AD454" s="18">
        <v>1.1419988357355599</v>
      </c>
      <c r="AE454" s="18">
        <v>0.243876925929118</v>
      </c>
      <c r="AF454" s="18">
        <v>1.13622384621002</v>
      </c>
      <c r="AG454" s="18">
        <v>0.35717470109330002</v>
      </c>
      <c r="AH454" s="18">
        <v>5.4202846083186897E-5</v>
      </c>
      <c r="AI454" s="18">
        <v>3.5518429929475301E-3</v>
      </c>
      <c r="AJ454" s="24">
        <f t="shared" si="140"/>
        <v>0</v>
      </c>
      <c r="AK454" s="24">
        <f t="shared" si="141"/>
        <v>1</v>
      </c>
      <c r="AL454" s="24">
        <f t="shared" si="142"/>
        <v>1</v>
      </c>
      <c r="AM454" s="9">
        <f t="shared" si="143"/>
        <v>0</v>
      </c>
    </row>
    <row r="455" spans="1:39" x14ac:dyDescent="0.2">
      <c r="A455" s="47">
        <f t="shared" si="134"/>
        <v>5.8720628315017898E-2</v>
      </c>
      <c r="B455" s="7">
        <v>452</v>
      </c>
      <c r="C455" s="8">
        <f t="shared" si="132"/>
        <v>46</v>
      </c>
      <c r="D455" s="8">
        <f t="shared" si="130"/>
        <v>56</v>
      </c>
      <c r="E455" s="7" t="str">
        <f t="shared" si="135"/>
        <v>46_X_d</v>
      </c>
      <c r="F455" s="45" t="str">
        <f t="shared" si="136"/>
        <v>d</v>
      </c>
      <c r="G455" s="40">
        <v>24</v>
      </c>
      <c r="H455" s="40" t="str">
        <f t="shared" si="126"/>
        <v>24_X</v>
      </c>
      <c r="I455" s="8" t="str">
        <f t="shared" si="133"/>
        <v>BP_56</v>
      </c>
      <c r="J455" s="8">
        <f t="shared" si="137"/>
        <v>0</v>
      </c>
      <c r="K455" s="8">
        <f t="shared" si="125"/>
        <v>0</v>
      </c>
      <c r="L455" s="7">
        <f t="shared" si="128"/>
        <v>1</v>
      </c>
      <c r="M455" s="52">
        <v>43179</v>
      </c>
      <c r="N455" s="52" t="s">
        <v>2865</v>
      </c>
      <c r="O455" s="14">
        <v>1</v>
      </c>
      <c r="P455" s="14">
        <v>0</v>
      </c>
      <c r="Q455" s="14">
        <v>3</v>
      </c>
      <c r="R455" s="14">
        <v>0</v>
      </c>
      <c r="S455" s="14">
        <v>6</v>
      </c>
      <c r="T455" s="14">
        <v>1</v>
      </c>
      <c r="U455" s="14">
        <f t="shared" si="131"/>
        <v>0</v>
      </c>
      <c r="V455" s="16">
        <f t="shared" si="138"/>
        <v>0</v>
      </c>
      <c r="W455" s="16">
        <f t="shared" si="139"/>
        <v>0</v>
      </c>
      <c r="X455" s="18">
        <v>0.99564844719134304</v>
      </c>
      <c r="Y455" s="18">
        <v>0.32773104346559201</v>
      </c>
      <c r="Z455" s="18">
        <v>2.16078266408294</v>
      </c>
      <c r="AA455" s="18">
        <v>0.76889842345868997</v>
      </c>
      <c r="AB455" s="18">
        <v>0.46036742646233297</v>
      </c>
      <c r="AC455" s="18">
        <v>0.27320048149538201</v>
      </c>
      <c r="AD455" s="18">
        <v>0.20473524945020299</v>
      </c>
      <c r="AE455" s="18">
        <v>0.27569871010664898</v>
      </c>
      <c r="AF455" s="18">
        <v>0.95533139792338495</v>
      </c>
      <c r="AG455" s="18">
        <v>0.32331809266984801</v>
      </c>
      <c r="AH455" s="18">
        <v>5.8720628315017898E-2</v>
      </c>
      <c r="AI455" s="18">
        <v>1.1324988667414701E-3</v>
      </c>
      <c r="AJ455" s="24">
        <f t="shared" si="140"/>
        <v>0</v>
      </c>
      <c r="AK455" s="24">
        <f t="shared" si="141"/>
        <v>1</v>
      </c>
      <c r="AL455" s="24">
        <f t="shared" si="142"/>
        <v>0</v>
      </c>
      <c r="AM455" s="9">
        <f t="shared" si="143"/>
        <v>1</v>
      </c>
    </row>
    <row r="456" spans="1:39" x14ac:dyDescent="0.2">
      <c r="A456" s="47">
        <f t="shared" si="134"/>
        <v>5.1244094209696302E-4</v>
      </c>
      <c r="B456" s="7">
        <v>453</v>
      </c>
      <c r="C456" s="8">
        <f t="shared" si="132"/>
        <v>46</v>
      </c>
      <c r="D456" s="8">
        <f t="shared" si="130"/>
        <v>57</v>
      </c>
      <c r="E456" s="7" t="str">
        <f t="shared" si="135"/>
        <v>46_X_d</v>
      </c>
      <c r="F456" s="45" t="str">
        <f t="shared" si="136"/>
        <v>d</v>
      </c>
      <c r="G456" s="40">
        <v>24</v>
      </c>
      <c r="H456" s="40" t="str">
        <f t="shared" si="126"/>
        <v>24_X</v>
      </c>
      <c r="I456" s="8" t="str">
        <f t="shared" si="133"/>
        <v>CI_57</v>
      </c>
      <c r="J456" s="8">
        <f t="shared" si="137"/>
        <v>1</v>
      </c>
      <c r="K456" s="8">
        <f t="shared" si="125"/>
        <v>0</v>
      </c>
      <c r="L456" s="7">
        <f t="shared" si="128"/>
        <v>1</v>
      </c>
      <c r="M456" s="52">
        <v>43179</v>
      </c>
      <c r="N456" s="52" t="s">
        <v>2865</v>
      </c>
      <c r="O456" s="14">
        <v>1</v>
      </c>
      <c r="P456" s="14">
        <v>0</v>
      </c>
      <c r="Q456" s="14">
        <v>3</v>
      </c>
      <c r="R456" s="14">
        <v>0</v>
      </c>
      <c r="S456" s="14">
        <v>6</v>
      </c>
      <c r="T456" s="14">
        <v>1</v>
      </c>
      <c r="U456" s="14">
        <f t="shared" si="131"/>
        <v>0</v>
      </c>
      <c r="V456" s="16">
        <f t="shared" si="138"/>
        <v>1</v>
      </c>
      <c r="W456" s="16">
        <f t="shared" si="139"/>
        <v>1</v>
      </c>
      <c r="X456" s="18">
        <v>0.75620899739442404</v>
      </c>
      <c r="Y456" s="18">
        <v>1.21909483811633</v>
      </c>
      <c r="Z456" s="18">
        <v>2.3612433330854401</v>
      </c>
      <c r="AA456" s="18">
        <v>4.5562792996299999</v>
      </c>
      <c r="AB456" s="18">
        <v>0.753054986825478</v>
      </c>
      <c r="AC456" s="18">
        <v>1.4187716137739801</v>
      </c>
      <c r="AD456" s="18">
        <v>0.76359440695677405</v>
      </c>
      <c r="AE456" s="18">
        <v>1.6834963775027301</v>
      </c>
      <c r="AF456" s="18">
        <v>0.83189873340474696</v>
      </c>
      <c r="AG456" s="18">
        <v>1.8031037879807299</v>
      </c>
      <c r="AH456" s="18">
        <v>5.1244094209696302E-4</v>
      </c>
      <c r="AI456" s="18">
        <v>2.35094405528035E-3</v>
      </c>
      <c r="AJ456" s="24">
        <f t="shared" si="140"/>
        <v>1</v>
      </c>
      <c r="AK456" s="24">
        <f t="shared" si="141"/>
        <v>0</v>
      </c>
      <c r="AL456" s="24">
        <f t="shared" si="142"/>
        <v>1</v>
      </c>
      <c r="AM456" s="9">
        <f t="shared" si="143"/>
        <v>1</v>
      </c>
    </row>
    <row r="457" spans="1:39" x14ac:dyDescent="0.2">
      <c r="A457" s="47">
        <f t="shared" si="134"/>
        <v>0.63406713881250598</v>
      </c>
      <c r="B457" s="7">
        <v>454</v>
      </c>
      <c r="C457" s="8">
        <f t="shared" si="132"/>
        <v>46</v>
      </c>
      <c r="D457" s="8">
        <f t="shared" si="130"/>
        <v>57</v>
      </c>
      <c r="E457" s="7" t="str">
        <f t="shared" si="135"/>
        <v>46_X_d</v>
      </c>
      <c r="F457" s="45" t="str">
        <f t="shared" si="136"/>
        <v>d</v>
      </c>
      <c r="G457" s="40">
        <v>24</v>
      </c>
      <c r="H457" s="40" t="str">
        <f t="shared" si="126"/>
        <v>24_X</v>
      </c>
      <c r="I457" s="8" t="str">
        <f t="shared" si="133"/>
        <v>BP_57</v>
      </c>
      <c r="J457" s="8">
        <f t="shared" si="137"/>
        <v>0</v>
      </c>
      <c r="K457" s="8">
        <f t="shared" si="125"/>
        <v>0</v>
      </c>
      <c r="L457" s="7">
        <f t="shared" si="128"/>
        <v>1</v>
      </c>
      <c r="M457" s="52">
        <v>43179</v>
      </c>
      <c r="N457" s="52" t="s">
        <v>2865</v>
      </c>
      <c r="O457" s="14">
        <v>1</v>
      </c>
      <c r="P457" s="14">
        <v>0</v>
      </c>
      <c r="Q457" s="14">
        <v>3</v>
      </c>
      <c r="R457" s="14">
        <v>0</v>
      </c>
      <c r="S457" s="14">
        <v>6</v>
      </c>
      <c r="T457" s="14">
        <v>1</v>
      </c>
      <c r="U457" s="14">
        <f t="shared" si="131"/>
        <v>0</v>
      </c>
      <c r="V457" s="16">
        <f t="shared" si="138"/>
        <v>1</v>
      </c>
      <c r="W457" s="16">
        <f t="shared" si="139"/>
        <v>0</v>
      </c>
      <c r="X457" s="18">
        <v>0.53098444390343502</v>
      </c>
      <c r="Y457" s="18">
        <v>0.84661737090210099</v>
      </c>
      <c r="Z457" s="18">
        <v>2.9960046727210301</v>
      </c>
      <c r="AA457" s="18">
        <v>5.6564607459878697</v>
      </c>
      <c r="AB457" s="18">
        <v>0.14723918906938799</v>
      </c>
      <c r="AC457" s="18">
        <v>1.76582424991181</v>
      </c>
      <c r="AD457" s="18">
        <v>0.40718212247121599</v>
      </c>
      <c r="AE457" s="18">
        <v>1.85518053744429</v>
      </c>
      <c r="AF457" s="18">
        <v>1.2237143932539101</v>
      </c>
      <c r="AG457" s="18">
        <v>2.1704280363780599</v>
      </c>
      <c r="AH457" s="18">
        <v>0.63406713881250598</v>
      </c>
      <c r="AI457" s="18">
        <v>1.68764932732588E-3</v>
      </c>
      <c r="AJ457" s="24">
        <f t="shared" si="140"/>
        <v>1</v>
      </c>
      <c r="AK457" s="24">
        <f t="shared" si="141"/>
        <v>0</v>
      </c>
      <c r="AL457" s="24">
        <f t="shared" si="142"/>
        <v>0</v>
      </c>
      <c r="AM457" s="9">
        <f t="shared" si="143"/>
        <v>0</v>
      </c>
    </row>
    <row r="458" spans="1:39" x14ac:dyDescent="0.2">
      <c r="A458" s="47">
        <f t="shared" si="134"/>
        <v>5.13998139361383E-3</v>
      </c>
      <c r="B458" s="7">
        <v>455</v>
      </c>
      <c r="C458" s="8">
        <f t="shared" si="132"/>
        <v>46</v>
      </c>
      <c r="D458" s="8">
        <f t="shared" si="130"/>
        <v>58</v>
      </c>
      <c r="E458" s="7" t="str">
        <f t="shared" si="135"/>
        <v>46_X_d</v>
      </c>
      <c r="F458" s="45" t="str">
        <f t="shared" si="136"/>
        <v>d</v>
      </c>
      <c r="G458" s="40">
        <v>24</v>
      </c>
      <c r="H458" s="40" t="str">
        <f t="shared" si="126"/>
        <v>24_X</v>
      </c>
      <c r="I458" s="8" t="str">
        <f t="shared" si="133"/>
        <v>CI_58</v>
      </c>
      <c r="J458" s="8">
        <f t="shared" si="137"/>
        <v>1</v>
      </c>
      <c r="K458" s="8">
        <f t="shared" si="125"/>
        <v>0</v>
      </c>
      <c r="L458" s="7">
        <f t="shared" si="128"/>
        <v>1</v>
      </c>
      <c r="M458" s="52">
        <v>43179</v>
      </c>
      <c r="N458" s="52" t="s">
        <v>2865</v>
      </c>
      <c r="O458" s="14">
        <v>1</v>
      </c>
      <c r="P458" s="14">
        <v>0</v>
      </c>
      <c r="Q458" s="14">
        <v>3</v>
      </c>
      <c r="R458" s="14">
        <v>0</v>
      </c>
      <c r="S458" s="14">
        <v>6</v>
      </c>
      <c r="T458" s="14">
        <v>1</v>
      </c>
      <c r="U458" s="14">
        <f t="shared" si="131"/>
        <v>0</v>
      </c>
      <c r="V458" s="16">
        <f t="shared" si="138"/>
        <v>1</v>
      </c>
      <c r="W458" s="16">
        <f t="shared" si="139"/>
        <v>1</v>
      </c>
      <c r="X458" s="18">
        <v>-0.994012987823226</v>
      </c>
      <c r="Y458" s="18">
        <v>-1.54071730023877</v>
      </c>
      <c r="Z458" s="18">
        <v>3.0971636831527598</v>
      </c>
      <c r="AA458" s="18">
        <v>5.1597565204926203</v>
      </c>
      <c r="AB458" s="18">
        <v>-0.81829771001392204</v>
      </c>
      <c r="AC458" s="18">
        <v>-1.3804062946145099</v>
      </c>
      <c r="AD458" s="18">
        <v>-1.0076417148616199</v>
      </c>
      <c r="AE458" s="18">
        <v>-1.5424407735968599</v>
      </c>
      <c r="AF458" s="18">
        <v>1.13471447968387</v>
      </c>
      <c r="AG458" s="18">
        <v>2.0116014089725902</v>
      </c>
      <c r="AH458" s="18">
        <v>5.13998139361383E-3</v>
      </c>
      <c r="AI458" s="18">
        <v>7.6418512362037604E-3</v>
      </c>
      <c r="AJ458" s="24">
        <f t="shared" si="140"/>
        <v>1</v>
      </c>
      <c r="AK458" s="24">
        <f t="shared" si="141"/>
        <v>0</v>
      </c>
      <c r="AL458" s="24">
        <f t="shared" si="142"/>
        <v>1</v>
      </c>
      <c r="AM458" s="9">
        <f t="shared" si="143"/>
        <v>1</v>
      </c>
    </row>
    <row r="459" spans="1:39" x14ac:dyDescent="0.2">
      <c r="A459" s="47">
        <f t="shared" si="134"/>
        <v>0.84771024556919605</v>
      </c>
      <c r="B459" s="7">
        <v>456</v>
      </c>
      <c r="C459" s="8">
        <f t="shared" si="132"/>
        <v>46</v>
      </c>
      <c r="D459" s="8">
        <f t="shared" si="130"/>
        <v>58</v>
      </c>
      <c r="E459" s="7" t="str">
        <f t="shared" si="135"/>
        <v>46_X_d</v>
      </c>
      <c r="F459" s="45" t="str">
        <f t="shared" si="136"/>
        <v>d</v>
      </c>
      <c r="G459" s="40">
        <v>24</v>
      </c>
      <c r="H459" s="40" t="str">
        <f t="shared" si="126"/>
        <v>24_X</v>
      </c>
      <c r="I459" s="8" t="str">
        <f t="shared" si="133"/>
        <v>BP_58</v>
      </c>
      <c r="J459" s="8">
        <f t="shared" si="137"/>
        <v>0</v>
      </c>
      <c r="K459" s="8">
        <f t="shared" si="125"/>
        <v>0</v>
      </c>
      <c r="L459" s="7">
        <f t="shared" si="128"/>
        <v>1</v>
      </c>
      <c r="M459" s="52">
        <v>43179</v>
      </c>
      <c r="N459" s="52" t="s">
        <v>2865</v>
      </c>
      <c r="O459" s="14">
        <v>1</v>
      </c>
      <c r="P459" s="14">
        <v>0</v>
      </c>
      <c r="Q459" s="14">
        <v>3</v>
      </c>
      <c r="R459" s="14">
        <v>0</v>
      </c>
      <c r="S459" s="14">
        <v>6</v>
      </c>
      <c r="T459" s="14">
        <v>1</v>
      </c>
      <c r="U459" s="14">
        <f t="shared" si="131"/>
        <v>0</v>
      </c>
      <c r="V459" s="16">
        <f t="shared" si="138"/>
        <v>0</v>
      </c>
      <c r="W459" s="16">
        <f t="shared" si="139"/>
        <v>0</v>
      </c>
      <c r="X459" s="18">
        <v>-0.38077759352745499</v>
      </c>
      <c r="Y459" s="18">
        <v>-0.100288967304316</v>
      </c>
      <c r="Z459" s="18">
        <v>2.3166414329316498</v>
      </c>
      <c r="AA459" s="18">
        <v>0.73641645736236705</v>
      </c>
      <c r="AB459" s="18">
        <v>-4.08492611290312E-2</v>
      </c>
      <c r="AC459" s="18">
        <v>-7.1791293372652901E-2</v>
      </c>
      <c r="AD459" s="18">
        <v>6.4235647919955504E-3</v>
      </c>
      <c r="AE459" s="18">
        <v>-0.106992314747457</v>
      </c>
      <c r="AF459" s="18">
        <v>0.84192333286448495</v>
      </c>
      <c r="AG459" s="18">
        <v>0.26323132596201798</v>
      </c>
      <c r="AH459" s="18">
        <v>0.84771024556919605</v>
      </c>
      <c r="AI459" s="18">
        <v>0.28174211945275202</v>
      </c>
      <c r="AJ459" s="24">
        <f t="shared" si="140"/>
        <v>0</v>
      </c>
      <c r="AK459" s="24">
        <f t="shared" si="141"/>
        <v>1</v>
      </c>
      <c r="AL459" s="24">
        <f t="shared" si="142"/>
        <v>0</v>
      </c>
      <c r="AM459" s="9">
        <f t="shared" si="143"/>
        <v>1</v>
      </c>
    </row>
    <row r="460" spans="1:39" x14ac:dyDescent="0.2">
      <c r="A460" s="47">
        <f t="shared" si="134"/>
        <v>1.67572102150392E-2</v>
      </c>
      <c r="B460" s="7">
        <v>457</v>
      </c>
      <c r="C460" s="8">
        <f t="shared" si="132"/>
        <v>46</v>
      </c>
      <c r="D460" s="8">
        <f t="shared" si="130"/>
        <v>59</v>
      </c>
      <c r="E460" s="7" t="str">
        <f t="shared" si="135"/>
        <v>46_X_d</v>
      </c>
      <c r="F460" s="45" t="str">
        <f t="shared" si="136"/>
        <v>d</v>
      </c>
      <c r="G460" s="40">
        <v>24</v>
      </c>
      <c r="H460" s="40" t="str">
        <f t="shared" si="126"/>
        <v>24_X</v>
      </c>
      <c r="I460" s="8" t="str">
        <f t="shared" si="133"/>
        <v>CI_59</v>
      </c>
      <c r="J460" s="8">
        <f t="shared" si="137"/>
        <v>1</v>
      </c>
      <c r="K460" s="8">
        <f t="shared" si="125"/>
        <v>0</v>
      </c>
      <c r="L460" s="7">
        <f t="shared" si="128"/>
        <v>1</v>
      </c>
      <c r="M460" s="52">
        <v>43179</v>
      </c>
      <c r="N460" s="52" t="s">
        <v>2865</v>
      </c>
      <c r="O460" s="14">
        <v>1</v>
      </c>
      <c r="P460" s="14">
        <v>0</v>
      </c>
      <c r="Q460" s="14">
        <v>3</v>
      </c>
      <c r="R460" s="14">
        <v>0</v>
      </c>
      <c r="S460" s="14">
        <v>6</v>
      </c>
      <c r="T460" s="14">
        <v>1</v>
      </c>
      <c r="U460" s="14">
        <f t="shared" si="131"/>
        <v>0</v>
      </c>
      <c r="V460" s="16">
        <f t="shared" si="138"/>
        <v>1</v>
      </c>
      <c r="W460" s="16">
        <f t="shared" si="139"/>
        <v>1</v>
      </c>
      <c r="X460" s="18">
        <v>0.20191560039529599</v>
      </c>
      <c r="Y460" s="18">
        <v>0.31785503194549702</v>
      </c>
      <c r="Z460" s="18">
        <v>3.3796915182611</v>
      </c>
      <c r="AA460" s="18">
        <v>5.2489102328104504</v>
      </c>
      <c r="AB460" s="18">
        <v>0.79476677346499702</v>
      </c>
      <c r="AC460" s="18">
        <v>0.46319392165163598</v>
      </c>
      <c r="AD460" s="18">
        <v>1.0388218746633899</v>
      </c>
      <c r="AE460" s="18">
        <v>0.74852492764823997</v>
      </c>
      <c r="AF460" s="18">
        <v>1.2961961414401399</v>
      </c>
      <c r="AG460" s="18">
        <v>1.94538036154452</v>
      </c>
      <c r="AH460" s="18">
        <v>1.67572102150392E-2</v>
      </c>
      <c r="AI460" s="18">
        <v>0.34701962118685098</v>
      </c>
      <c r="AJ460" s="24">
        <f t="shared" si="140"/>
        <v>1</v>
      </c>
      <c r="AK460" s="24">
        <f t="shared" si="141"/>
        <v>0</v>
      </c>
      <c r="AL460" s="24">
        <f t="shared" si="142"/>
        <v>1</v>
      </c>
      <c r="AM460" s="9">
        <f t="shared" si="143"/>
        <v>1</v>
      </c>
    </row>
    <row r="461" spans="1:39" x14ac:dyDescent="0.2">
      <c r="A461" s="47">
        <f t="shared" si="134"/>
        <v>4.5219025537908297E-2</v>
      </c>
      <c r="B461" s="7">
        <v>458</v>
      </c>
      <c r="C461" s="8">
        <f t="shared" si="132"/>
        <v>46</v>
      </c>
      <c r="D461" s="8">
        <f t="shared" si="130"/>
        <v>59</v>
      </c>
      <c r="E461" s="7" t="str">
        <f t="shared" si="135"/>
        <v>46_X_d</v>
      </c>
      <c r="F461" s="45" t="str">
        <f t="shared" si="136"/>
        <v>d</v>
      </c>
      <c r="G461" s="40">
        <v>24</v>
      </c>
      <c r="H461" s="40" t="str">
        <f t="shared" si="126"/>
        <v>24_X</v>
      </c>
      <c r="I461" s="8" t="str">
        <f t="shared" si="133"/>
        <v>BP_59</v>
      </c>
      <c r="J461" s="8">
        <f t="shared" si="137"/>
        <v>0</v>
      </c>
      <c r="K461" s="8">
        <f t="shared" si="125"/>
        <v>0</v>
      </c>
      <c r="L461" s="7">
        <f t="shared" si="128"/>
        <v>1</v>
      </c>
      <c r="M461" s="52">
        <v>43179</v>
      </c>
      <c r="N461" s="52" t="s">
        <v>2865</v>
      </c>
      <c r="O461" s="14">
        <v>1</v>
      </c>
      <c r="P461" s="14">
        <v>0</v>
      </c>
      <c r="Q461" s="14">
        <v>3</v>
      </c>
      <c r="R461" s="14">
        <v>0</v>
      </c>
      <c r="S461" s="14">
        <v>6</v>
      </c>
      <c r="T461" s="14">
        <v>1</v>
      </c>
      <c r="U461" s="14">
        <f t="shared" si="131"/>
        <v>0</v>
      </c>
      <c r="V461" s="16">
        <f t="shared" si="138"/>
        <v>0</v>
      </c>
      <c r="W461" s="16">
        <f t="shared" si="139"/>
        <v>0</v>
      </c>
      <c r="X461" s="18">
        <v>0.856629978283308</v>
      </c>
      <c r="Y461" s="18">
        <v>0.39960535258949098</v>
      </c>
      <c r="Z461" s="18">
        <v>3.3081171953817798</v>
      </c>
      <c r="AA461" s="18">
        <v>1.0906962234442099</v>
      </c>
      <c r="AB461" s="18">
        <v>0.70696525762958196</v>
      </c>
      <c r="AC461" s="18">
        <v>0.30243507120351498</v>
      </c>
      <c r="AD461" s="18">
        <v>0.49799967394054701</v>
      </c>
      <c r="AE461" s="18">
        <v>0.28027815758024499</v>
      </c>
      <c r="AF461" s="18">
        <v>1.3832228284778401</v>
      </c>
      <c r="AG461" s="18">
        <v>0.43416957504137998</v>
      </c>
      <c r="AH461" s="18">
        <v>4.5219025537908297E-2</v>
      </c>
      <c r="AI461" s="18">
        <v>6.8033403222344403E-3</v>
      </c>
      <c r="AJ461" s="24">
        <f t="shared" si="140"/>
        <v>0</v>
      </c>
      <c r="AK461" s="24">
        <f t="shared" si="141"/>
        <v>1</v>
      </c>
      <c r="AL461" s="24">
        <f t="shared" si="142"/>
        <v>0</v>
      </c>
      <c r="AM461" s="9">
        <f t="shared" si="143"/>
        <v>1</v>
      </c>
    </row>
    <row r="462" spans="1:39" x14ac:dyDescent="0.2">
      <c r="A462" s="47">
        <f t="shared" si="134"/>
        <v>2.4470766133158901E-3</v>
      </c>
      <c r="B462" s="7">
        <v>459</v>
      </c>
      <c r="C462" s="8">
        <f t="shared" si="132"/>
        <v>46</v>
      </c>
      <c r="D462" s="8">
        <f t="shared" si="130"/>
        <v>60</v>
      </c>
      <c r="E462" s="7" t="str">
        <f t="shared" si="135"/>
        <v>46_X_d</v>
      </c>
      <c r="F462" s="45" t="str">
        <f t="shared" si="136"/>
        <v>d</v>
      </c>
      <c r="G462" s="40">
        <v>24</v>
      </c>
      <c r="H462" s="40" t="str">
        <f t="shared" si="126"/>
        <v>24_X</v>
      </c>
      <c r="I462" s="8" t="str">
        <f t="shared" si="133"/>
        <v>CI_60</v>
      </c>
      <c r="J462" s="8">
        <f t="shared" si="137"/>
        <v>1</v>
      </c>
      <c r="K462" s="8">
        <f t="shared" ref="K462:K525" si="144">ABS(K452-1)</f>
        <v>0</v>
      </c>
      <c r="L462" s="7">
        <f t="shared" si="128"/>
        <v>1</v>
      </c>
      <c r="M462" s="52">
        <v>43179</v>
      </c>
      <c r="N462" s="52" t="s">
        <v>2865</v>
      </c>
      <c r="O462" s="14">
        <v>1</v>
      </c>
      <c r="P462" s="14">
        <v>0</v>
      </c>
      <c r="Q462" s="14">
        <v>3</v>
      </c>
      <c r="R462" s="14">
        <v>0</v>
      </c>
      <c r="S462" s="14">
        <v>6</v>
      </c>
      <c r="T462" s="14">
        <v>0</v>
      </c>
      <c r="U462" s="14">
        <f t="shared" si="131"/>
        <v>1</v>
      </c>
      <c r="V462" s="16">
        <f t="shared" si="138"/>
        <v>1</v>
      </c>
      <c r="W462" s="16">
        <f t="shared" si="139"/>
        <v>1</v>
      </c>
      <c r="X462" s="18">
        <v>1.2040492857340701</v>
      </c>
      <c r="Y462" s="18">
        <v>0.33562670101372599</v>
      </c>
      <c r="Z462" s="18">
        <v>3.1443402046570599</v>
      </c>
      <c r="AA462" s="18">
        <v>0.83670649740409497</v>
      </c>
      <c r="AB462" s="18">
        <v>0.90463749053230902</v>
      </c>
      <c r="AC462" s="18">
        <v>0.383673050839275</v>
      </c>
      <c r="AD462" s="18">
        <v>1.0753339745275301</v>
      </c>
      <c r="AE462" s="18">
        <v>0.28205869129436001</v>
      </c>
      <c r="AF462" s="18">
        <v>1.15449914034449</v>
      </c>
      <c r="AG462" s="18">
        <v>0.29071669303682002</v>
      </c>
      <c r="AH462" s="18">
        <v>2.4470766133158901E-3</v>
      </c>
      <c r="AI462" s="18">
        <v>9.1812294555441203E-7</v>
      </c>
      <c r="AJ462" s="24">
        <f t="shared" si="140"/>
        <v>0</v>
      </c>
      <c r="AK462" s="24">
        <f t="shared" si="141"/>
        <v>1</v>
      </c>
      <c r="AL462" s="24">
        <f t="shared" si="142"/>
        <v>0</v>
      </c>
      <c r="AM462" s="9">
        <f t="shared" si="143"/>
        <v>1</v>
      </c>
    </row>
    <row r="463" spans="1:39" x14ac:dyDescent="0.2">
      <c r="A463" s="47">
        <f t="shared" si="134"/>
        <v>0.18121387007394901</v>
      </c>
      <c r="B463" s="7">
        <v>460</v>
      </c>
      <c r="C463" s="8">
        <f t="shared" si="132"/>
        <v>46</v>
      </c>
      <c r="D463" s="8">
        <f t="shared" si="130"/>
        <v>60</v>
      </c>
      <c r="E463" s="7" t="str">
        <f t="shared" si="135"/>
        <v>46_X_d</v>
      </c>
      <c r="F463" s="45" t="str">
        <f t="shared" si="136"/>
        <v>d</v>
      </c>
      <c r="G463" s="40">
        <v>24</v>
      </c>
      <c r="H463" s="40" t="str">
        <f t="shared" ref="H463:H526" si="145">G463&amp;"_"&amp;IF(K463=1, "P", "X")</f>
        <v>24_X</v>
      </c>
      <c r="I463" s="8" t="str">
        <f t="shared" si="133"/>
        <v>BP_60</v>
      </c>
      <c r="J463" s="8">
        <f t="shared" si="137"/>
        <v>0</v>
      </c>
      <c r="K463" s="8">
        <f t="shared" si="144"/>
        <v>0</v>
      </c>
      <c r="L463" s="7">
        <f t="shared" si="128"/>
        <v>1</v>
      </c>
      <c r="M463" s="52">
        <v>43179</v>
      </c>
      <c r="N463" s="52" t="s">
        <v>2865</v>
      </c>
      <c r="O463" s="14">
        <v>1</v>
      </c>
      <c r="P463" s="14">
        <v>0</v>
      </c>
      <c r="Q463" s="14">
        <v>3</v>
      </c>
      <c r="R463" s="14">
        <v>0</v>
      </c>
      <c r="S463" s="14">
        <v>6</v>
      </c>
      <c r="T463" s="14">
        <v>0</v>
      </c>
      <c r="U463" s="14">
        <f t="shared" si="131"/>
        <v>1</v>
      </c>
      <c r="V463" s="16">
        <f t="shared" si="138"/>
        <v>0</v>
      </c>
      <c r="W463" s="16">
        <f t="shared" si="139"/>
        <v>1</v>
      </c>
      <c r="X463" s="18">
        <v>0.55911233817460004</v>
      </c>
      <c r="Y463" s="18">
        <v>0.92573967825169301</v>
      </c>
      <c r="Z463" s="18">
        <v>2.8498179139569402</v>
      </c>
      <c r="AA463" s="18">
        <v>4.4400750507010196</v>
      </c>
      <c r="AB463" s="18">
        <v>0.389654832139814</v>
      </c>
      <c r="AC463" s="18">
        <v>1.1516762829586</v>
      </c>
      <c r="AD463" s="18">
        <v>0.30077365919145199</v>
      </c>
      <c r="AE463" s="18">
        <v>1.51765019687728</v>
      </c>
      <c r="AF463" s="18">
        <v>1.1483933414835801</v>
      </c>
      <c r="AG463" s="18">
        <v>1.97854627881204</v>
      </c>
      <c r="AH463" s="18">
        <v>0.18121387007394901</v>
      </c>
      <c r="AI463" s="18">
        <v>2.2967096570520099E-2</v>
      </c>
      <c r="AJ463" s="24">
        <f t="shared" si="140"/>
        <v>1</v>
      </c>
      <c r="AK463" s="24">
        <f t="shared" si="141"/>
        <v>0</v>
      </c>
      <c r="AL463" s="24">
        <f t="shared" si="142"/>
        <v>0</v>
      </c>
      <c r="AM463" s="9">
        <f t="shared" si="143"/>
        <v>0</v>
      </c>
    </row>
    <row r="464" spans="1:39" x14ac:dyDescent="0.2">
      <c r="A464" s="47">
        <f t="shared" si="134"/>
        <v>5.4202846083186897E-5</v>
      </c>
      <c r="B464" s="5">
        <v>461</v>
      </c>
      <c r="C464" s="6">
        <f t="shared" si="132"/>
        <v>47</v>
      </c>
      <c r="D464" s="6">
        <f t="shared" si="130"/>
        <v>56</v>
      </c>
      <c r="E464" s="5" t="str">
        <f t="shared" si="135"/>
        <v>47_P_e</v>
      </c>
      <c r="F464" s="44" t="str">
        <f t="shared" si="136"/>
        <v>e</v>
      </c>
      <c r="G464" s="39">
        <v>23</v>
      </c>
      <c r="H464" s="39" t="str">
        <f t="shared" si="145"/>
        <v>23_P</v>
      </c>
      <c r="I464" s="6" t="str">
        <f t="shared" si="133"/>
        <v>CI_56</v>
      </c>
      <c r="J464" s="6">
        <f t="shared" si="137"/>
        <v>1</v>
      </c>
      <c r="K464" s="6">
        <f t="shared" si="144"/>
        <v>1</v>
      </c>
      <c r="L464" s="5">
        <f t="shared" si="128"/>
        <v>0</v>
      </c>
      <c r="M464" s="51">
        <v>43180</v>
      </c>
      <c r="N464" s="51" t="s">
        <v>2859</v>
      </c>
      <c r="O464" s="12">
        <v>0</v>
      </c>
      <c r="P464" s="12">
        <v>1</v>
      </c>
      <c r="Q464" s="12">
        <v>1</v>
      </c>
      <c r="R464" s="12">
        <v>1</v>
      </c>
      <c r="S464" s="12">
        <v>2</v>
      </c>
      <c r="T464" s="12">
        <v>1</v>
      </c>
      <c r="U464" s="12">
        <f t="shared" si="131"/>
        <v>0</v>
      </c>
      <c r="V464" s="16">
        <f t="shared" si="138"/>
        <v>0</v>
      </c>
      <c r="W464" s="16">
        <f t="shared" si="139"/>
        <v>1</v>
      </c>
      <c r="X464" s="18">
        <v>1.0422515867976501</v>
      </c>
      <c r="Y464" s="18">
        <v>0.36014795951737</v>
      </c>
      <c r="Z464" s="18">
        <v>2.8891591720748702</v>
      </c>
      <c r="AA464" s="18">
        <v>1.0178893884418201</v>
      </c>
      <c r="AB464" s="18">
        <v>1.20826709522156</v>
      </c>
      <c r="AC464" s="18">
        <v>0.26883808650836499</v>
      </c>
      <c r="AD464" s="18">
        <v>1.1419988357355599</v>
      </c>
      <c r="AE464" s="18">
        <v>0.243876925929118</v>
      </c>
      <c r="AF464" s="18">
        <v>1.13622384621002</v>
      </c>
      <c r="AG464" s="18">
        <v>0.35717470109330002</v>
      </c>
      <c r="AH464" s="18">
        <v>5.4202846083186897E-5</v>
      </c>
      <c r="AI464" s="18">
        <v>3.5518429929475301E-3</v>
      </c>
      <c r="AJ464" s="24">
        <f t="shared" si="140"/>
        <v>0</v>
      </c>
      <c r="AK464" s="24">
        <f t="shared" si="141"/>
        <v>1</v>
      </c>
      <c r="AL464" s="24">
        <f t="shared" si="142"/>
        <v>1</v>
      </c>
      <c r="AM464" s="9">
        <f t="shared" si="143"/>
        <v>0</v>
      </c>
    </row>
    <row r="465" spans="1:39" x14ac:dyDescent="0.2">
      <c r="A465" s="47">
        <f t="shared" si="134"/>
        <v>5.8720628315017898E-2</v>
      </c>
      <c r="B465" s="5">
        <v>462</v>
      </c>
      <c r="C465" s="6">
        <f t="shared" si="132"/>
        <v>47</v>
      </c>
      <c r="D465" s="6">
        <f t="shared" si="130"/>
        <v>56</v>
      </c>
      <c r="E465" s="5" t="str">
        <f t="shared" si="135"/>
        <v>47_P_e</v>
      </c>
      <c r="F465" s="44" t="str">
        <f t="shared" si="136"/>
        <v>e</v>
      </c>
      <c r="G465" s="39">
        <v>23</v>
      </c>
      <c r="H465" s="39" t="str">
        <f t="shared" si="145"/>
        <v>23_P</v>
      </c>
      <c r="I465" s="6" t="str">
        <f t="shared" si="133"/>
        <v>BP_56</v>
      </c>
      <c r="J465" s="6">
        <f t="shared" si="137"/>
        <v>0</v>
      </c>
      <c r="K465" s="6">
        <f t="shared" si="144"/>
        <v>1</v>
      </c>
      <c r="L465" s="5">
        <f t="shared" si="128"/>
        <v>0</v>
      </c>
      <c r="M465" s="51">
        <v>43180</v>
      </c>
      <c r="N465" s="51" t="s">
        <v>2859</v>
      </c>
      <c r="O465" s="12">
        <v>0</v>
      </c>
      <c r="P465" s="12">
        <v>1</v>
      </c>
      <c r="Q465" s="12">
        <v>1</v>
      </c>
      <c r="R465" s="12">
        <v>1</v>
      </c>
      <c r="S465" s="12">
        <v>2</v>
      </c>
      <c r="T465" s="12">
        <v>0</v>
      </c>
      <c r="U465" s="12">
        <f t="shared" si="131"/>
        <v>1</v>
      </c>
      <c r="V465" s="16">
        <f t="shared" si="138"/>
        <v>1</v>
      </c>
      <c r="W465" s="16">
        <f t="shared" si="139"/>
        <v>1</v>
      </c>
      <c r="X465" s="18">
        <v>0.99564844719134304</v>
      </c>
      <c r="Y465" s="18">
        <v>0.32773104346559201</v>
      </c>
      <c r="Z465" s="18">
        <v>2.16078266408294</v>
      </c>
      <c r="AA465" s="18">
        <v>0.76889842345868997</v>
      </c>
      <c r="AB465" s="18">
        <v>0.46036742646233297</v>
      </c>
      <c r="AC465" s="18">
        <v>0.27320048149538201</v>
      </c>
      <c r="AD465" s="18">
        <v>0.20473524945020299</v>
      </c>
      <c r="AE465" s="18">
        <v>0.27569871010664898</v>
      </c>
      <c r="AF465" s="18">
        <v>0.95533139792338495</v>
      </c>
      <c r="AG465" s="18">
        <v>0.32331809266984801</v>
      </c>
      <c r="AH465" s="18">
        <v>5.8720628315017898E-2</v>
      </c>
      <c r="AI465" s="18">
        <v>1.1324988667414701E-3</v>
      </c>
      <c r="AJ465" s="24">
        <f t="shared" si="140"/>
        <v>0</v>
      </c>
      <c r="AK465" s="24">
        <f t="shared" si="141"/>
        <v>1</v>
      </c>
      <c r="AL465" s="24">
        <f t="shared" si="142"/>
        <v>0</v>
      </c>
      <c r="AM465" s="9">
        <f t="shared" si="143"/>
        <v>1</v>
      </c>
    </row>
    <row r="466" spans="1:39" x14ac:dyDescent="0.2">
      <c r="A466" s="47">
        <f t="shared" si="134"/>
        <v>5.1244094209696302E-4</v>
      </c>
      <c r="B466" s="5">
        <v>463</v>
      </c>
      <c r="C466" s="6">
        <f t="shared" si="132"/>
        <v>47</v>
      </c>
      <c r="D466" s="6">
        <f t="shared" si="130"/>
        <v>57</v>
      </c>
      <c r="E466" s="5" t="str">
        <f t="shared" si="135"/>
        <v>47_P_e</v>
      </c>
      <c r="F466" s="44" t="str">
        <f t="shared" si="136"/>
        <v>e</v>
      </c>
      <c r="G466" s="39">
        <v>23</v>
      </c>
      <c r="H466" s="39" t="str">
        <f t="shared" si="145"/>
        <v>23_P</v>
      </c>
      <c r="I466" s="6" t="str">
        <f t="shared" si="133"/>
        <v>CI_57</v>
      </c>
      <c r="J466" s="6">
        <f t="shared" si="137"/>
        <v>1</v>
      </c>
      <c r="K466" s="6">
        <f t="shared" si="144"/>
        <v>1</v>
      </c>
      <c r="L466" s="5">
        <f t="shared" si="128"/>
        <v>0</v>
      </c>
      <c r="M466" s="51">
        <v>43180</v>
      </c>
      <c r="N466" s="51" t="s">
        <v>2859</v>
      </c>
      <c r="O466" s="12">
        <v>0</v>
      </c>
      <c r="P466" s="12">
        <v>1</v>
      </c>
      <c r="Q466" s="12">
        <v>1</v>
      </c>
      <c r="R466" s="12">
        <v>1</v>
      </c>
      <c r="S466" s="12">
        <v>2</v>
      </c>
      <c r="T466" s="12">
        <v>0</v>
      </c>
      <c r="U466" s="12">
        <f t="shared" si="131"/>
        <v>1</v>
      </c>
      <c r="V466" s="16">
        <f t="shared" si="138"/>
        <v>0</v>
      </c>
      <c r="W466" s="16">
        <f t="shared" si="139"/>
        <v>0</v>
      </c>
      <c r="X466" s="18">
        <v>0.75620899739442404</v>
      </c>
      <c r="Y466" s="18">
        <v>1.21909483811633</v>
      </c>
      <c r="Z466" s="18">
        <v>2.3612433330854401</v>
      </c>
      <c r="AA466" s="18">
        <v>4.5562792996299999</v>
      </c>
      <c r="AB466" s="18">
        <v>0.753054986825478</v>
      </c>
      <c r="AC466" s="18">
        <v>1.4187716137739801</v>
      </c>
      <c r="AD466" s="18">
        <v>0.76359440695677405</v>
      </c>
      <c r="AE466" s="18">
        <v>1.6834963775027301</v>
      </c>
      <c r="AF466" s="18">
        <v>0.83189873340474696</v>
      </c>
      <c r="AG466" s="18">
        <v>1.8031037879807299</v>
      </c>
      <c r="AH466" s="18">
        <v>5.1244094209696302E-4</v>
      </c>
      <c r="AI466" s="18">
        <v>2.35094405528035E-3</v>
      </c>
      <c r="AJ466" s="24">
        <f t="shared" si="140"/>
        <v>1</v>
      </c>
      <c r="AK466" s="24">
        <f t="shared" si="141"/>
        <v>0</v>
      </c>
      <c r="AL466" s="24">
        <f t="shared" si="142"/>
        <v>1</v>
      </c>
      <c r="AM466" s="9">
        <f t="shared" si="143"/>
        <v>1</v>
      </c>
    </row>
    <row r="467" spans="1:39" x14ac:dyDescent="0.2">
      <c r="A467" s="47">
        <f t="shared" si="134"/>
        <v>0.63406713881250598</v>
      </c>
      <c r="B467" s="5">
        <v>464</v>
      </c>
      <c r="C467" s="6">
        <f t="shared" si="132"/>
        <v>47</v>
      </c>
      <c r="D467" s="6">
        <f t="shared" si="130"/>
        <v>57</v>
      </c>
      <c r="E467" s="5" t="str">
        <f t="shared" si="135"/>
        <v>47_P_e</v>
      </c>
      <c r="F467" s="44" t="str">
        <f t="shared" si="136"/>
        <v>e</v>
      </c>
      <c r="G467" s="39">
        <v>23</v>
      </c>
      <c r="H467" s="39" t="str">
        <f t="shared" si="145"/>
        <v>23_P</v>
      </c>
      <c r="I467" s="6" t="str">
        <f t="shared" si="133"/>
        <v>BP_57</v>
      </c>
      <c r="J467" s="6">
        <f t="shared" si="137"/>
        <v>0</v>
      </c>
      <c r="K467" s="6">
        <f t="shared" si="144"/>
        <v>1</v>
      </c>
      <c r="L467" s="5">
        <f t="shared" si="128"/>
        <v>0</v>
      </c>
      <c r="M467" s="51">
        <v>43180</v>
      </c>
      <c r="N467" s="51" t="s">
        <v>2859</v>
      </c>
      <c r="O467" s="12">
        <v>0</v>
      </c>
      <c r="P467" s="12">
        <v>1</v>
      </c>
      <c r="Q467" s="12">
        <v>1</v>
      </c>
      <c r="R467" s="12">
        <v>1</v>
      </c>
      <c r="S467" s="12">
        <v>2</v>
      </c>
      <c r="T467" s="12">
        <v>1</v>
      </c>
      <c r="U467" s="12">
        <f t="shared" si="131"/>
        <v>0</v>
      </c>
      <c r="V467" s="16">
        <f t="shared" si="138"/>
        <v>1</v>
      </c>
      <c r="W467" s="16">
        <f t="shared" si="139"/>
        <v>0</v>
      </c>
      <c r="X467" s="18">
        <v>0.53098444390343502</v>
      </c>
      <c r="Y467" s="18">
        <v>0.84661737090210099</v>
      </c>
      <c r="Z467" s="18">
        <v>2.9960046727210301</v>
      </c>
      <c r="AA467" s="18">
        <v>5.6564607459878697</v>
      </c>
      <c r="AB467" s="18">
        <v>0.14723918906938799</v>
      </c>
      <c r="AC467" s="18">
        <v>1.76582424991181</v>
      </c>
      <c r="AD467" s="18">
        <v>0.40718212247121599</v>
      </c>
      <c r="AE467" s="18">
        <v>1.85518053744429</v>
      </c>
      <c r="AF467" s="18">
        <v>1.2237143932539101</v>
      </c>
      <c r="AG467" s="18">
        <v>2.1704280363780599</v>
      </c>
      <c r="AH467" s="18">
        <v>0.63406713881250598</v>
      </c>
      <c r="AI467" s="18">
        <v>1.68764932732588E-3</v>
      </c>
      <c r="AJ467" s="24">
        <f t="shared" si="140"/>
        <v>1</v>
      </c>
      <c r="AK467" s="24">
        <f t="shared" si="141"/>
        <v>0</v>
      </c>
      <c r="AL467" s="24">
        <f t="shared" si="142"/>
        <v>0</v>
      </c>
      <c r="AM467" s="9">
        <f t="shared" si="143"/>
        <v>0</v>
      </c>
    </row>
    <row r="468" spans="1:39" x14ac:dyDescent="0.2">
      <c r="A468" s="47">
        <f t="shared" si="134"/>
        <v>5.13998139361383E-3</v>
      </c>
      <c r="B468" s="5">
        <v>465</v>
      </c>
      <c r="C468" s="6">
        <f t="shared" si="132"/>
        <v>47</v>
      </c>
      <c r="D468" s="6">
        <f t="shared" si="130"/>
        <v>58</v>
      </c>
      <c r="E468" s="5" t="str">
        <f t="shared" si="135"/>
        <v>47_P_e</v>
      </c>
      <c r="F468" s="44" t="str">
        <f t="shared" si="136"/>
        <v>e</v>
      </c>
      <c r="G468" s="39">
        <v>23</v>
      </c>
      <c r="H468" s="39" t="str">
        <f t="shared" si="145"/>
        <v>23_P</v>
      </c>
      <c r="I468" s="6" t="str">
        <f t="shared" si="133"/>
        <v>CI_58</v>
      </c>
      <c r="J468" s="6">
        <f t="shared" si="137"/>
        <v>1</v>
      </c>
      <c r="K468" s="6">
        <f t="shared" si="144"/>
        <v>1</v>
      </c>
      <c r="L468" s="5">
        <f t="shared" si="128"/>
        <v>0</v>
      </c>
      <c r="M468" s="51">
        <v>43180</v>
      </c>
      <c r="N468" s="51" t="s">
        <v>2859</v>
      </c>
      <c r="O468" s="12">
        <v>0</v>
      </c>
      <c r="P468" s="12">
        <v>1</v>
      </c>
      <c r="Q468" s="12">
        <v>1</v>
      </c>
      <c r="R468" s="12">
        <v>1</v>
      </c>
      <c r="S468" s="12">
        <v>2</v>
      </c>
      <c r="T468" s="12">
        <v>1</v>
      </c>
      <c r="U468" s="12">
        <f t="shared" si="131"/>
        <v>0</v>
      </c>
      <c r="V468" s="16">
        <f t="shared" si="138"/>
        <v>1</v>
      </c>
      <c r="W468" s="16">
        <f t="shared" si="139"/>
        <v>1</v>
      </c>
      <c r="X468" s="18">
        <v>-0.994012987823226</v>
      </c>
      <c r="Y468" s="18">
        <v>-1.54071730023877</v>
      </c>
      <c r="Z468" s="18">
        <v>3.0971636831527598</v>
      </c>
      <c r="AA468" s="18">
        <v>5.1597565204926203</v>
      </c>
      <c r="AB468" s="18">
        <v>-0.81829771001392204</v>
      </c>
      <c r="AC468" s="18">
        <v>-1.3804062946145099</v>
      </c>
      <c r="AD468" s="18">
        <v>-1.0076417148616199</v>
      </c>
      <c r="AE468" s="18">
        <v>-1.5424407735968599</v>
      </c>
      <c r="AF468" s="18">
        <v>1.13471447968387</v>
      </c>
      <c r="AG468" s="18">
        <v>2.0116014089725902</v>
      </c>
      <c r="AH468" s="18">
        <v>5.13998139361383E-3</v>
      </c>
      <c r="AI468" s="18">
        <v>7.6418512362037604E-3</v>
      </c>
      <c r="AJ468" s="24">
        <f t="shared" si="140"/>
        <v>1</v>
      </c>
      <c r="AK468" s="24">
        <f t="shared" si="141"/>
        <v>0</v>
      </c>
      <c r="AL468" s="24">
        <f t="shared" si="142"/>
        <v>1</v>
      </c>
      <c r="AM468" s="9">
        <f t="shared" si="143"/>
        <v>1</v>
      </c>
    </row>
    <row r="469" spans="1:39" x14ac:dyDescent="0.2">
      <c r="A469" s="47">
        <f t="shared" si="134"/>
        <v>0.84771024556919605</v>
      </c>
      <c r="B469" s="5">
        <v>466</v>
      </c>
      <c r="C469" s="6">
        <f t="shared" si="132"/>
        <v>47</v>
      </c>
      <c r="D469" s="6">
        <f t="shared" si="130"/>
        <v>58</v>
      </c>
      <c r="E469" s="5" t="str">
        <f t="shared" si="135"/>
        <v>47_P_e</v>
      </c>
      <c r="F469" s="44" t="str">
        <f t="shared" si="136"/>
        <v>e</v>
      </c>
      <c r="G469" s="39">
        <v>23</v>
      </c>
      <c r="H469" s="39" t="str">
        <f t="shared" si="145"/>
        <v>23_P</v>
      </c>
      <c r="I469" s="6" t="str">
        <f t="shared" si="133"/>
        <v>BP_58</v>
      </c>
      <c r="J469" s="6">
        <f t="shared" si="137"/>
        <v>0</v>
      </c>
      <c r="K469" s="6">
        <f t="shared" si="144"/>
        <v>1</v>
      </c>
      <c r="L469" s="5">
        <f t="shared" si="128"/>
        <v>0</v>
      </c>
      <c r="M469" s="51">
        <v>43180</v>
      </c>
      <c r="N469" s="51" t="s">
        <v>2859</v>
      </c>
      <c r="O469" s="12">
        <v>0</v>
      </c>
      <c r="P469" s="12">
        <v>1</v>
      </c>
      <c r="Q469" s="12">
        <v>1</v>
      </c>
      <c r="R469" s="12">
        <v>1</v>
      </c>
      <c r="S469" s="12">
        <v>2</v>
      </c>
      <c r="T469" s="12">
        <v>1</v>
      </c>
      <c r="U469" s="12">
        <f t="shared" si="131"/>
        <v>0</v>
      </c>
      <c r="V469" s="16">
        <f t="shared" si="138"/>
        <v>0</v>
      </c>
      <c r="W469" s="16">
        <f t="shared" si="139"/>
        <v>0</v>
      </c>
      <c r="X469" s="18">
        <v>-0.38077759352745499</v>
      </c>
      <c r="Y469" s="18">
        <v>-0.100288967304316</v>
      </c>
      <c r="Z469" s="18">
        <v>2.3166414329316498</v>
      </c>
      <c r="AA469" s="18">
        <v>0.73641645736236705</v>
      </c>
      <c r="AB469" s="18">
        <v>-4.08492611290312E-2</v>
      </c>
      <c r="AC469" s="18">
        <v>-7.1791293372652901E-2</v>
      </c>
      <c r="AD469" s="18">
        <v>6.4235647919955504E-3</v>
      </c>
      <c r="AE469" s="18">
        <v>-0.106992314747457</v>
      </c>
      <c r="AF469" s="18">
        <v>0.84192333286448495</v>
      </c>
      <c r="AG469" s="18">
        <v>0.26323132596201798</v>
      </c>
      <c r="AH469" s="18">
        <v>0.84771024556919605</v>
      </c>
      <c r="AI469" s="18">
        <v>0.28174211945275202</v>
      </c>
      <c r="AJ469" s="24">
        <f t="shared" si="140"/>
        <v>0</v>
      </c>
      <c r="AK469" s="24">
        <f t="shared" si="141"/>
        <v>1</v>
      </c>
      <c r="AL469" s="24">
        <f t="shared" si="142"/>
        <v>0</v>
      </c>
      <c r="AM469" s="9">
        <f t="shared" si="143"/>
        <v>1</v>
      </c>
    </row>
    <row r="470" spans="1:39" x14ac:dyDescent="0.2">
      <c r="A470" s="47">
        <f t="shared" si="134"/>
        <v>1.67572102150392E-2</v>
      </c>
      <c r="B470" s="5">
        <v>467</v>
      </c>
      <c r="C470" s="6">
        <f t="shared" si="132"/>
        <v>47</v>
      </c>
      <c r="D470" s="6">
        <f t="shared" si="130"/>
        <v>59</v>
      </c>
      <c r="E470" s="5" t="str">
        <f t="shared" si="135"/>
        <v>47_P_e</v>
      </c>
      <c r="F470" s="44" t="str">
        <f t="shared" si="136"/>
        <v>e</v>
      </c>
      <c r="G470" s="39">
        <v>23</v>
      </c>
      <c r="H470" s="39" t="str">
        <f t="shared" si="145"/>
        <v>23_P</v>
      </c>
      <c r="I470" s="6" t="str">
        <f t="shared" si="133"/>
        <v>CI_59</v>
      </c>
      <c r="J470" s="6">
        <f t="shared" si="137"/>
        <v>1</v>
      </c>
      <c r="K470" s="6">
        <f t="shared" si="144"/>
        <v>1</v>
      </c>
      <c r="L470" s="5">
        <f t="shared" si="128"/>
        <v>0</v>
      </c>
      <c r="M470" s="51">
        <v>43180</v>
      </c>
      <c r="N470" s="51" t="s">
        <v>2859</v>
      </c>
      <c r="O470" s="12">
        <v>0</v>
      </c>
      <c r="P470" s="12">
        <v>1</v>
      </c>
      <c r="Q470" s="12">
        <v>1</v>
      </c>
      <c r="R470" s="12">
        <v>1</v>
      </c>
      <c r="S470" s="12">
        <v>2</v>
      </c>
      <c r="T470" s="12">
        <v>0</v>
      </c>
      <c r="U470" s="12">
        <f t="shared" si="131"/>
        <v>1</v>
      </c>
      <c r="V470" s="16">
        <f t="shared" si="138"/>
        <v>0</v>
      </c>
      <c r="W470" s="16">
        <f t="shared" si="139"/>
        <v>0</v>
      </c>
      <c r="X470" s="18">
        <v>0.20191560039529599</v>
      </c>
      <c r="Y470" s="18">
        <v>0.31785503194549702</v>
      </c>
      <c r="Z470" s="18">
        <v>3.3796915182611</v>
      </c>
      <c r="AA470" s="18">
        <v>5.2489102328104504</v>
      </c>
      <c r="AB470" s="18">
        <v>0.79476677346499702</v>
      </c>
      <c r="AC470" s="18">
        <v>0.46319392165163598</v>
      </c>
      <c r="AD470" s="18">
        <v>1.0388218746633899</v>
      </c>
      <c r="AE470" s="18">
        <v>0.74852492764823997</v>
      </c>
      <c r="AF470" s="18">
        <v>1.2961961414401399</v>
      </c>
      <c r="AG470" s="18">
        <v>1.94538036154452</v>
      </c>
      <c r="AH470" s="18">
        <v>1.67572102150392E-2</v>
      </c>
      <c r="AI470" s="18">
        <v>0.34701962118685098</v>
      </c>
      <c r="AJ470" s="24">
        <f t="shared" si="140"/>
        <v>1</v>
      </c>
      <c r="AK470" s="24">
        <f t="shared" si="141"/>
        <v>0</v>
      </c>
      <c r="AL470" s="24">
        <f t="shared" si="142"/>
        <v>1</v>
      </c>
      <c r="AM470" s="9">
        <f t="shared" si="143"/>
        <v>1</v>
      </c>
    </row>
    <row r="471" spans="1:39" x14ac:dyDescent="0.2">
      <c r="A471" s="47">
        <f t="shared" si="134"/>
        <v>4.5219025537908297E-2</v>
      </c>
      <c r="B471" s="5">
        <v>468</v>
      </c>
      <c r="C471" s="6">
        <f t="shared" si="132"/>
        <v>47</v>
      </c>
      <c r="D471" s="6">
        <f t="shared" si="130"/>
        <v>59</v>
      </c>
      <c r="E471" s="5" t="str">
        <f t="shared" si="135"/>
        <v>47_P_e</v>
      </c>
      <c r="F471" s="44" t="str">
        <f t="shared" si="136"/>
        <v>e</v>
      </c>
      <c r="G471" s="39">
        <v>23</v>
      </c>
      <c r="H471" s="39" t="str">
        <f t="shared" si="145"/>
        <v>23_P</v>
      </c>
      <c r="I471" s="6" t="str">
        <f t="shared" si="133"/>
        <v>BP_59</v>
      </c>
      <c r="J471" s="6">
        <f t="shared" si="137"/>
        <v>0</v>
      </c>
      <c r="K471" s="6">
        <f t="shared" si="144"/>
        <v>1</v>
      </c>
      <c r="L471" s="5">
        <f t="shared" si="128"/>
        <v>0</v>
      </c>
      <c r="M471" s="51">
        <v>43180</v>
      </c>
      <c r="N471" s="51" t="s">
        <v>2859</v>
      </c>
      <c r="O471" s="12">
        <v>0</v>
      </c>
      <c r="P471" s="12">
        <v>1</v>
      </c>
      <c r="Q471" s="12">
        <v>1</v>
      </c>
      <c r="R471" s="12">
        <v>1</v>
      </c>
      <c r="S471" s="12">
        <v>2</v>
      </c>
      <c r="T471" s="12">
        <v>1</v>
      </c>
      <c r="U471" s="12">
        <f t="shared" si="131"/>
        <v>0</v>
      </c>
      <c r="V471" s="16">
        <f t="shared" si="138"/>
        <v>0</v>
      </c>
      <c r="W471" s="16">
        <f t="shared" si="139"/>
        <v>0</v>
      </c>
      <c r="X471" s="18">
        <v>0.856629978283308</v>
      </c>
      <c r="Y471" s="18">
        <v>0.39960535258949098</v>
      </c>
      <c r="Z471" s="18">
        <v>3.3081171953817798</v>
      </c>
      <c r="AA471" s="18">
        <v>1.0906962234442099</v>
      </c>
      <c r="AB471" s="18">
        <v>0.70696525762958196</v>
      </c>
      <c r="AC471" s="18">
        <v>0.30243507120351498</v>
      </c>
      <c r="AD471" s="18">
        <v>0.49799967394054701</v>
      </c>
      <c r="AE471" s="18">
        <v>0.28027815758024499</v>
      </c>
      <c r="AF471" s="18">
        <v>1.3832228284778401</v>
      </c>
      <c r="AG471" s="18">
        <v>0.43416957504137998</v>
      </c>
      <c r="AH471" s="18">
        <v>4.5219025537908297E-2</v>
      </c>
      <c r="AI471" s="18">
        <v>6.8033403222344403E-3</v>
      </c>
      <c r="AJ471" s="24">
        <f t="shared" si="140"/>
        <v>0</v>
      </c>
      <c r="AK471" s="24">
        <f t="shared" si="141"/>
        <v>1</v>
      </c>
      <c r="AL471" s="24">
        <f t="shared" si="142"/>
        <v>0</v>
      </c>
      <c r="AM471" s="9">
        <f t="shared" si="143"/>
        <v>1</v>
      </c>
    </row>
    <row r="472" spans="1:39" x14ac:dyDescent="0.2">
      <c r="A472" s="47">
        <f t="shared" si="134"/>
        <v>2.4470766133158901E-3</v>
      </c>
      <c r="B472" s="5">
        <v>469</v>
      </c>
      <c r="C472" s="6">
        <f t="shared" si="132"/>
        <v>47</v>
      </c>
      <c r="D472" s="6">
        <f t="shared" si="130"/>
        <v>60</v>
      </c>
      <c r="E472" s="5" t="str">
        <f t="shared" si="135"/>
        <v>47_P_e</v>
      </c>
      <c r="F472" s="44" t="str">
        <f t="shared" si="136"/>
        <v>e</v>
      </c>
      <c r="G472" s="39">
        <v>23</v>
      </c>
      <c r="H472" s="39" t="str">
        <f t="shared" si="145"/>
        <v>23_P</v>
      </c>
      <c r="I472" s="6" t="str">
        <f t="shared" si="133"/>
        <v>CI_60</v>
      </c>
      <c r="J472" s="6">
        <f t="shared" si="137"/>
        <v>1</v>
      </c>
      <c r="K472" s="6">
        <f t="shared" si="144"/>
        <v>1</v>
      </c>
      <c r="L472" s="5">
        <f t="shared" ref="L472:L535" si="146">ABS(L452-1)</f>
        <v>0</v>
      </c>
      <c r="M472" s="51">
        <v>43180</v>
      </c>
      <c r="N472" s="51" t="s">
        <v>2859</v>
      </c>
      <c r="O472" s="12">
        <v>0</v>
      </c>
      <c r="P472" s="12">
        <v>1</v>
      </c>
      <c r="Q472" s="12">
        <v>1</v>
      </c>
      <c r="R472" s="12">
        <v>1</v>
      </c>
      <c r="S472" s="12">
        <v>2</v>
      </c>
      <c r="T472" s="12">
        <v>1</v>
      </c>
      <c r="U472" s="12">
        <f t="shared" si="131"/>
        <v>0</v>
      </c>
      <c r="V472" s="16">
        <f t="shared" si="138"/>
        <v>0</v>
      </c>
      <c r="W472" s="16">
        <f t="shared" si="139"/>
        <v>0</v>
      </c>
      <c r="X472" s="18">
        <v>1.2040492857340701</v>
      </c>
      <c r="Y472" s="18">
        <v>0.33562670101372599</v>
      </c>
      <c r="Z472" s="18">
        <v>3.1443402046570599</v>
      </c>
      <c r="AA472" s="18">
        <v>0.83670649740409497</v>
      </c>
      <c r="AB472" s="18">
        <v>0.90463749053230902</v>
      </c>
      <c r="AC472" s="18">
        <v>0.383673050839275</v>
      </c>
      <c r="AD472" s="18">
        <v>1.0753339745275301</v>
      </c>
      <c r="AE472" s="18">
        <v>0.28205869129436001</v>
      </c>
      <c r="AF472" s="18">
        <v>1.15449914034449</v>
      </c>
      <c r="AG472" s="18">
        <v>0.29071669303682002</v>
      </c>
      <c r="AH472" s="18">
        <v>2.4470766133158901E-3</v>
      </c>
      <c r="AI472" s="18">
        <v>9.1812294555441203E-7</v>
      </c>
      <c r="AJ472" s="24">
        <f t="shared" si="140"/>
        <v>0</v>
      </c>
      <c r="AK472" s="24">
        <f t="shared" si="141"/>
        <v>1</v>
      </c>
      <c r="AL472" s="24">
        <f t="shared" si="142"/>
        <v>0</v>
      </c>
      <c r="AM472" s="9">
        <f t="shared" si="143"/>
        <v>1</v>
      </c>
    </row>
    <row r="473" spans="1:39" x14ac:dyDescent="0.2">
      <c r="A473" s="47">
        <f t="shared" si="134"/>
        <v>0.18121387007394901</v>
      </c>
      <c r="B473" s="5">
        <v>470</v>
      </c>
      <c r="C473" s="6">
        <f t="shared" si="132"/>
        <v>47</v>
      </c>
      <c r="D473" s="6">
        <f t="shared" si="130"/>
        <v>60</v>
      </c>
      <c r="E473" s="5" t="str">
        <f t="shared" si="135"/>
        <v>47_P_e</v>
      </c>
      <c r="F473" s="44" t="str">
        <f t="shared" si="136"/>
        <v>e</v>
      </c>
      <c r="G473" s="39">
        <v>23</v>
      </c>
      <c r="H473" s="39" t="str">
        <f t="shared" si="145"/>
        <v>23_P</v>
      </c>
      <c r="I473" s="6" t="str">
        <f t="shared" si="133"/>
        <v>BP_60</v>
      </c>
      <c r="J473" s="6">
        <f t="shared" si="137"/>
        <v>0</v>
      </c>
      <c r="K473" s="6">
        <f t="shared" si="144"/>
        <v>1</v>
      </c>
      <c r="L473" s="5">
        <f t="shared" si="146"/>
        <v>0</v>
      </c>
      <c r="M473" s="51">
        <v>43180</v>
      </c>
      <c r="N473" s="51" t="s">
        <v>2859</v>
      </c>
      <c r="O473" s="12">
        <v>0</v>
      </c>
      <c r="P473" s="12">
        <v>1</v>
      </c>
      <c r="Q473" s="12">
        <v>1</v>
      </c>
      <c r="R473" s="12">
        <v>1</v>
      </c>
      <c r="S473" s="12">
        <v>2</v>
      </c>
      <c r="T473" s="12">
        <v>0</v>
      </c>
      <c r="U473" s="12">
        <f t="shared" si="131"/>
        <v>1</v>
      </c>
      <c r="V473" s="16">
        <f t="shared" si="138"/>
        <v>0</v>
      </c>
      <c r="W473" s="16">
        <f t="shared" si="139"/>
        <v>1</v>
      </c>
      <c r="X473" s="18">
        <v>0.55911233817460004</v>
      </c>
      <c r="Y473" s="18">
        <v>0.92573967825169301</v>
      </c>
      <c r="Z473" s="18">
        <v>2.8498179139569402</v>
      </c>
      <c r="AA473" s="18">
        <v>4.4400750507010196</v>
      </c>
      <c r="AB473" s="18">
        <v>0.389654832139814</v>
      </c>
      <c r="AC473" s="18">
        <v>1.1516762829586</v>
      </c>
      <c r="AD473" s="18">
        <v>0.30077365919145199</v>
      </c>
      <c r="AE473" s="18">
        <v>1.51765019687728</v>
      </c>
      <c r="AF473" s="18">
        <v>1.1483933414835801</v>
      </c>
      <c r="AG473" s="18">
        <v>1.97854627881204</v>
      </c>
      <c r="AH473" s="18">
        <v>0.18121387007394901</v>
      </c>
      <c r="AI473" s="18">
        <v>2.2967096570520099E-2</v>
      </c>
      <c r="AJ473" s="24">
        <f t="shared" si="140"/>
        <v>1</v>
      </c>
      <c r="AK473" s="24">
        <f t="shared" si="141"/>
        <v>0</v>
      </c>
      <c r="AL473" s="24">
        <f t="shared" si="142"/>
        <v>0</v>
      </c>
      <c r="AM473" s="9">
        <f t="shared" si="143"/>
        <v>0</v>
      </c>
    </row>
    <row r="474" spans="1:39" x14ac:dyDescent="0.2">
      <c r="A474" s="47">
        <f t="shared" si="134"/>
        <v>5.4202846083186897E-5</v>
      </c>
      <c r="B474" s="7">
        <v>471</v>
      </c>
      <c r="C474" s="8">
        <f t="shared" si="132"/>
        <v>48</v>
      </c>
      <c r="D474" s="8">
        <f t="shared" si="130"/>
        <v>56</v>
      </c>
      <c r="E474" s="7" t="str">
        <f t="shared" si="135"/>
        <v>48_X_e</v>
      </c>
      <c r="F474" s="45" t="str">
        <f t="shared" si="136"/>
        <v>e</v>
      </c>
      <c r="G474" s="40">
        <v>24</v>
      </c>
      <c r="H474" s="40" t="str">
        <f t="shared" si="145"/>
        <v>24_X</v>
      </c>
      <c r="I474" s="8" t="str">
        <f t="shared" si="133"/>
        <v>CI_56</v>
      </c>
      <c r="J474" s="8">
        <f t="shared" si="137"/>
        <v>1</v>
      </c>
      <c r="K474" s="8">
        <f t="shared" si="144"/>
        <v>0</v>
      </c>
      <c r="L474" s="7">
        <f t="shared" si="146"/>
        <v>0</v>
      </c>
      <c r="M474" s="52">
        <v>43180</v>
      </c>
      <c r="N474" s="52" t="s">
        <v>2850</v>
      </c>
      <c r="O474" s="14">
        <v>0</v>
      </c>
      <c r="P474" s="14">
        <v>0</v>
      </c>
      <c r="Q474" s="14">
        <v>2</v>
      </c>
      <c r="R474" s="14">
        <v>0</v>
      </c>
      <c r="S474" s="14">
        <v>0</v>
      </c>
      <c r="T474" s="14">
        <v>1</v>
      </c>
      <c r="U474" s="14">
        <f t="shared" si="131"/>
        <v>0</v>
      </c>
      <c r="V474" s="16">
        <f t="shared" si="138"/>
        <v>0</v>
      </c>
      <c r="W474" s="16">
        <f t="shared" si="139"/>
        <v>1</v>
      </c>
      <c r="X474" s="18">
        <v>1.0422515867976501</v>
      </c>
      <c r="Y474" s="18">
        <v>0.36014795951737</v>
      </c>
      <c r="Z474" s="18">
        <v>2.8891591720748702</v>
      </c>
      <c r="AA474" s="18">
        <v>1.0178893884418201</v>
      </c>
      <c r="AB474" s="18">
        <v>1.20826709522156</v>
      </c>
      <c r="AC474" s="18">
        <v>0.26883808650836499</v>
      </c>
      <c r="AD474" s="18">
        <v>1.1419988357355599</v>
      </c>
      <c r="AE474" s="18">
        <v>0.243876925929118</v>
      </c>
      <c r="AF474" s="18">
        <v>1.13622384621002</v>
      </c>
      <c r="AG474" s="18">
        <v>0.35717470109330002</v>
      </c>
      <c r="AH474" s="18">
        <v>5.4202846083186897E-5</v>
      </c>
      <c r="AI474" s="18">
        <v>3.5518429929475301E-3</v>
      </c>
      <c r="AJ474" s="24">
        <f t="shared" si="140"/>
        <v>0</v>
      </c>
      <c r="AK474" s="24">
        <f t="shared" si="141"/>
        <v>1</v>
      </c>
      <c r="AL474" s="24">
        <f t="shared" si="142"/>
        <v>1</v>
      </c>
      <c r="AM474" s="9">
        <f t="shared" si="143"/>
        <v>0</v>
      </c>
    </row>
    <row r="475" spans="1:39" x14ac:dyDescent="0.2">
      <c r="A475" s="47">
        <f t="shared" si="134"/>
        <v>5.8720628315017898E-2</v>
      </c>
      <c r="B475" s="7">
        <v>472</v>
      </c>
      <c r="C475" s="8">
        <f t="shared" si="132"/>
        <v>48</v>
      </c>
      <c r="D475" s="8">
        <f t="shared" si="130"/>
        <v>56</v>
      </c>
      <c r="E475" s="7" t="str">
        <f t="shared" si="135"/>
        <v>48_X_e</v>
      </c>
      <c r="F475" s="45" t="str">
        <f t="shared" si="136"/>
        <v>e</v>
      </c>
      <c r="G475" s="40">
        <v>24</v>
      </c>
      <c r="H475" s="40" t="str">
        <f t="shared" si="145"/>
        <v>24_X</v>
      </c>
      <c r="I475" s="8" t="str">
        <f t="shared" si="133"/>
        <v>BP_56</v>
      </c>
      <c r="J475" s="8">
        <f t="shared" si="137"/>
        <v>0</v>
      </c>
      <c r="K475" s="8">
        <f t="shared" si="144"/>
        <v>0</v>
      </c>
      <c r="L475" s="7">
        <f t="shared" si="146"/>
        <v>0</v>
      </c>
      <c r="M475" s="52">
        <v>43180</v>
      </c>
      <c r="N475" s="52" t="s">
        <v>2850</v>
      </c>
      <c r="O475" s="14">
        <v>0</v>
      </c>
      <c r="P475" s="14">
        <v>0</v>
      </c>
      <c r="Q475" s="14">
        <v>2</v>
      </c>
      <c r="R475" s="14">
        <v>0</v>
      </c>
      <c r="S475" s="14">
        <v>0</v>
      </c>
      <c r="T475" s="14">
        <v>0</v>
      </c>
      <c r="U475" s="14">
        <f t="shared" si="131"/>
        <v>1</v>
      </c>
      <c r="V475" s="16">
        <f t="shared" si="138"/>
        <v>1</v>
      </c>
      <c r="W475" s="16">
        <f t="shared" si="139"/>
        <v>1</v>
      </c>
      <c r="X475" s="18">
        <v>0.99564844719134304</v>
      </c>
      <c r="Y475" s="18">
        <v>0.32773104346559201</v>
      </c>
      <c r="Z475" s="18">
        <v>2.16078266408294</v>
      </c>
      <c r="AA475" s="18">
        <v>0.76889842345868997</v>
      </c>
      <c r="AB475" s="18">
        <v>0.46036742646233297</v>
      </c>
      <c r="AC475" s="18">
        <v>0.27320048149538201</v>
      </c>
      <c r="AD475" s="18">
        <v>0.20473524945020299</v>
      </c>
      <c r="AE475" s="18">
        <v>0.27569871010664898</v>
      </c>
      <c r="AF475" s="18">
        <v>0.95533139792338495</v>
      </c>
      <c r="AG475" s="18">
        <v>0.32331809266984801</v>
      </c>
      <c r="AH475" s="18">
        <v>5.8720628315017898E-2</v>
      </c>
      <c r="AI475" s="18">
        <v>1.1324988667414701E-3</v>
      </c>
      <c r="AJ475" s="24">
        <f t="shared" si="140"/>
        <v>0</v>
      </c>
      <c r="AK475" s="24">
        <f t="shared" si="141"/>
        <v>1</v>
      </c>
      <c r="AL475" s="24">
        <f t="shared" si="142"/>
        <v>0</v>
      </c>
      <c r="AM475" s="9">
        <f t="shared" si="143"/>
        <v>1</v>
      </c>
    </row>
    <row r="476" spans="1:39" x14ac:dyDescent="0.2">
      <c r="A476" s="47">
        <f t="shared" si="134"/>
        <v>5.1244094209696302E-4</v>
      </c>
      <c r="B476" s="7">
        <v>473</v>
      </c>
      <c r="C476" s="8">
        <f t="shared" si="132"/>
        <v>48</v>
      </c>
      <c r="D476" s="8">
        <f t="shared" si="130"/>
        <v>57</v>
      </c>
      <c r="E476" s="7" t="str">
        <f t="shared" si="135"/>
        <v>48_X_e</v>
      </c>
      <c r="F476" s="45" t="str">
        <f t="shared" si="136"/>
        <v>e</v>
      </c>
      <c r="G476" s="40">
        <v>24</v>
      </c>
      <c r="H476" s="40" t="str">
        <f t="shared" si="145"/>
        <v>24_X</v>
      </c>
      <c r="I476" s="8" t="str">
        <f t="shared" si="133"/>
        <v>CI_57</v>
      </c>
      <c r="J476" s="8">
        <f t="shared" si="137"/>
        <v>1</v>
      </c>
      <c r="K476" s="8">
        <f t="shared" si="144"/>
        <v>0</v>
      </c>
      <c r="L476" s="7">
        <f t="shared" si="146"/>
        <v>0</v>
      </c>
      <c r="M476" s="52">
        <v>43180</v>
      </c>
      <c r="N476" s="52" t="s">
        <v>2850</v>
      </c>
      <c r="O476" s="14">
        <v>0</v>
      </c>
      <c r="P476" s="14">
        <v>0</v>
      </c>
      <c r="Q476" s="14">
        <v>2</v>
      </c>
      <c r="R476" s="14">
        <v>0</v>
      </c>
      <c r="S476" s="14">
        <v>0</v>
      </c>
      <c r="T476" s="14">
        <v>0</v>
      </c>
      <c r="U476" s="14">
        <f t="shared" si="131"/>
        <v>1</v>
      </c>
      <c r="V476" s="16">
        <f t="shared" si="138"/>
        <v>0</v>
      </c>
      <c r="W476" s="16">
        <f t="shared" si="139"/>
        <v>0</v>
      </c>
      <c r="X476" s="18">
        <v>0.75620899739442404</v>
      </c>
      <c r="Y476" s="18">
        <v>1.21909483811633</v>
      </c>
      <c r="Z476" s="18">
        <v>2.3612433330854401</v>
      </c>
      <c r="AA476" s="18">
        <v>4.5562792996299999</v>
      </c>
      <c r="AB476" s="18">
        <v>0.753054986825478</v>
      </c>
      <c r="AC476" s="18">
        <v>1.4187716137739801</v>
      </c>
      <c r="AD476" s="18">
        <v>0.76359440695677405</v>
      </c>
      <c r="AE476" s="18">
        <v>1.6834963775027301</v>
      </c>
      <c r="AF476" s="18">
        <v>0.83189873340474696</v>
      </c>
      <c r="AG476" s="18">
        <v>1.8031037879807299</v>
      </c>
      <c r="AH476" s="18">
        <v>5.1244094209696302E-4</v>
      </c>
      <c r="AI476" s="18">
        <v>2.35094405528035E-3</v>
      </c>
      <c r="AJ476" s="24">
        <f t="shared" si="140"/>
        <v>1</v>
      </c>
      <c r="AK476" s="24">
        <f t="shared" si="141"/>
        <v>0</v>
      </c>
      <c r="AL476" s="24">
        <f t="shared" si="142"/>
        <v>1</v>
      </c>
      <c r="AM476" s="9">
        <f t="shared" si="143"/>
        <v>1</v>
      </c>
    </row>
    <row r="477" spans="1:39" x14ac:dyDescent="0.2">
      <c r="A477" s="47">
        <f t="shared" si="134"/>
        <v>0.63406713881250598</v>
      </c>
      <c r="B477" s="7">
        <v>474</v>
      </c>
      <c r="C477" s="8">
        <f t="shared" si="132"/>
        <v>48</v>
      </c>
      <c r="D477" s="8">
        <f t="shared" si="130"/>
        <v>57</v>
      </c>
      <c r="E477" s="7" t="str">
        <f t="shared" si="135"/>
        <v>48_X_e</v>
      </c>
      <c r="F477" s="45" t="str">
        <f t="shared" si="136"/>
        <v>e</v>
      </c>
      <c r="G477" s="40">
        <v>24</v>
      </c>
      <c r="H477" s="40" t="str">
        <f t="shared" si="145"/>
        <v>24_X</v>
      </c>
      <c r="I477" s="8" t="str">
        <f t="shared" si="133"/>
        <v>BP_57</v>
      </c>
      <c r="J477" s="8">
        <f t="shared" si="137"/>
        <v>0</v>
      </c>
      <c r="K477" s="8">
        <f t="shared" si="144"/>
        <v>0</v>
      </c>
      <c r="L477" s="7">
        <f t="shared" si="146"/>
        <v>0</v>
      </c>
      <c r="M477" s="52">
        <v>43180</v>
      </c>
      <c r="N477" s="52" t="s">
        <v>2850</v>
      </c>
      <c r="O477" s="14">
        <v>0</v>
      </c>
      <c r="P477" s="14">
        <v>0</v>
      </c>
      <c r="Q477" s="14">
        <v>2</v>
      </c>
      <c r="R477" s="14">
        <v>0</v>
      </c>
      <c r="S477" s="14">
        <v>0</v>
      </c>
      <c r="T477" s="14">
        <v>0</v>
      </c>
      <c r="U477" s="14">
        <f t="shared" si="131"/>
        <v>1</v>
      </c>
      <c r="V477" s="16">
        <f t="shared" si="138"/>
        <v>0</v>
      </c>
      <c r="W477" s="16">
        <f t="shared" si="139"/>
        <v>1</v>
      </c>
      <c r="X477" s="18">
        <v>0.53098444390343502</v>
      </c>
      <c r="Y477" s="18">
        <v>0.84661737090210099</v>
      </c>
      <c r="Z477" s="18">
        <v>2.9960046727210301</v>
      </c>
      <c r="AA477" s="18">
        <v>5.6564607459878697</v>
      </c>
      <c r="AB477" s="18">
        <v>0.14723918906938799</v>
      </c>
      <c r="AC477" s="18">
        <v>1.76582424991181</v>
      </c>
      <c r="AD477" s="18">
        <v>0.40718212247121599</v>
      </c>
      <c r="AE477" s="18">
        <v>1.85518053744429</v>
      </c>
      <c r="AF477" s="18">
        <v>1.2237143932539101</v>
      </c>
      <c r="AG477" s="18">
        <v>2.1704280363780599</v>
      </c>
      <c r="AH477" s="18">
        <v>0.63406713881250598</v>
      </c>
      <c r="AI477" s="18">
        <v>1.68764932732588E-3</v>
      </c>
      <c r="AJ477" s="24">
        <f t="shared" si="140"/>
        <v>1</v>
      </c>
      <c r="AK477" s="24">
        <f t="shared" si="141"/>
        <v>0</v>
      </c>
      <c r="AL477" s="24">
        <f t="shared" si="142"/>
        <v>0</v>
      </c>
      <c r="AM477" s="9">
        <f t="shared" si="143"/>
        <v>0</v>
      </c>
    </row>
    <row r="478" spans="1:39" x14ac:dyDescent="0.2">
      <c r="A478" s="47">
        <f t="shared" si="134"/>
        <v>5.13998139361383E-3</v>
      </c>
      <c r="B478" s="7">
        <v>475</v>
      </c>
      <c r="C478" s="8">
        <f t="shared" si="132"/>
        <v>48</v>
      </c>
      <c r="D478" s="8">
        <f t="shared" si="130"/>
        <v>58</v>
      </c>
      <c r="E478" s="7" t="str">
        <f t="shared" si="135"/>
        <v>48_X_e</v>
      </c>
      <c r="F478" s="45" t="str">
        <f t="shared" si="136"/>
        <v>e</v>
      </c>
      <c r="G478" s="40">
        <v>24</v>
      </c>
      <c r="H478" s="40" t="str">
        <f t="shared" si="145"/>
        <v>24_X</v>
      </c>
      <c r="I478" s="8" t="str">
        <f t="shared" si="133"/>
        <v>CI_58</v>
      </c>
      <c r="J478" s="8">
        <f t="shared" si="137"/>
        <v>1</v>
      </c>
      <c r="K478" s="8">
        <f t="shared" si="144"/>
        <v>0</v>
      </c>
      <c r="L478" s="7">
        <f t="shared" si="146"/>
        <v>0</v>
      </c>
      <c r="M478" s="52">
        <v>43180</v>
      </c>
      <c r="N478" s="52" t="s">
        <v>2850</v>
      </c>
      <c r="O478" s="14">
        <v>0</v>
      </c>
      <c r="P478" s="14">
        <v>0</v>
      </c>
      <c r="Q478" s="14">
        <v>2</v>
      </c>
      <c r="R478" s="14">
        <v>0</v>
      </c>
      <c r="S478" s="14">
        <v>0</v>
      </c>
      <c r="T478" s="14">
        <v>1</v>
      </c>
      <c r="U478" s="14">
        <f t="shared" si="131"/>
        <v>0</v>
      </c>
      <c r="V478" s="16">
        <f t="shared" si="138"/>
        <v>1</v>
      </c>
      <c r="W478" s="16">
        <f t="shared" si="139"/>
        <v>1</v>
      </c>
      <c r="X478" s="18">
        <v>-0.994012987823226</v>
      </c>
      <c r="Y478" s="18">
        <v>-1.54071730023877</v>
      </c>
      <c r="Z478" s="18">
        <v>3.0971636831527598</v>
      </c>
      <c r="AA478" s="18">
        <v>5.1597565204926203</v>
      </c>
      <c r="AB478" s="18">
        <v>-0.81829771001392204</v>
      </c>
      <c r="AC478" s="18">
        <v>-1.3804062946145099</v>
      </c>
      <c r="AD478" s="18">
        <v>-1.0076417148616199</v>
      </c>
      <c r="AE478" s="18">
        <v>-1.5424407735968599</v>
      </c>
      <c r="AF478" s="18">
        <v>1.13471447968387</v>
      </c>
      <c r="AG478" s="18">
        <v>2.0116014089725902</v>
      </c>
      <c r="AH478" s="18">
        <v>5.13998139361383E-3</v>
      </c>
      <c r="AI478" s="18">
        <v>7.6418512362037604E-3</v>
      </c>
      <c r="AJ478" s="24">
        <f t="shared" si="140"/>
        <v>1</v>
      </c>
      <c r="AK478" s="24">
        <f t="shared" si="141"/>
        <v>0</v>
      </c>
      <c r="AL478" s="24">
        <f t="shared" si="142"/>
        <v>1</v>
      </c>
      <c r="AM478" s="9">
        <f t="shared" si="143"/>
        <v>1</v>
      </c>
    </row>
    <row r="479" spans="1:39" x14ac:dyDescent="0.2">
      <c r="A479" s="47">
        <f t="shared" si="134"/>
        <v>0.84771024556919605</v>
      </c>
      <c r="B479" s="7">
        <v>476</v>
      </c>
      <c r="C479" s="8">
        <f t="shared" si="132"/>
        <v>48</v>
      </c>
      <c r="D479" s="8">
        <f t="shared" si="130"/>
        <v>58</v>
      </c>
      <c r="E479" s="7" t="str">
        <f t="shared" si="135"/>
        <v>48_X_e</v>
      </c>
      <c r="F479" s="45" t="str">
        <f t="shared" si="136"/>
        <v>e</v>
      </c>
      <c r="G479" s="40">
        <v>24</v>
      </c>
      <c r="H479" s="40" t="str">
        <f t="shared" si="145"/>
        <v>24_X</v>
      </c>
      <c r="I479" s="8" t="str">
        <f t="shared" si="133"/>
        <v>BP_58</v>
      </c>
      <c r="J479" s="8">
        <f t="shared" si="137"/>
        <v>0</v>
      </c>
      <c r="K479" s="8">
        <f t="shared" si="144"/>
        <v>0</v>
      </c>
      <c r="L479" s="7">
        <f t="shared" si="146"/>
        <v>0</v>
      </c>
      <c r="M479" s="52">
        <v>43180</v>
      </c>
      <c r="N479" s="52" t="s">
        <v>2850</v>
      </c>
      <c r="O479" s="14">
        <v>0</v>
      </c>
      <c r="P479" s="14">
        <v>0</v>
      </c>
      <c r="Q479" s="14">
        <v>2</v>
      </c>
      <c r="R479" s="14">
        <v>0</v>
      </c>
      <c r="S479" s="14">
        <v>0</v>
      </c>
      <c r="T479" s="14">
        <v>1</v>
      </c>
      <c r="U479" s="14">
        <f t="shared" si="131"/>
        <v>0</v>
      </c>
      <c r="V479" s="16">
        <f t="shared" si="138"/>
        <v>0</v>
      </c>
      <c r="W479" s="16">
        <f t="shared" si="139"/>
        <v>0</v>
      </c>
      <c r="X479" s="18">
        <v>-0.38077759352745499</v>
      </c>
      <c r="Y479" s="18">
        <v>-0.100288967304316</v>
      </c>
      <c r="Z479" s="18">
        <v>2.3166414329316498</v>
      </c>
      <c r="AA479" s="18">
        <v>0.73641645736236705</v>
      </c>
      <c r="AB479" s="18">
        <v>-4.08492611290312E-2</v>
      </c>
      <c r="AC479" s="18">
        <v>-7.1791293372652901E-2</v>
      </c>
      <c r="AD479" s="18">
        <v>6.4235647919955504E-3</v>
      </c>
      <c r="AE479" s="18">
        <v>-0.106992314747457</v>
      </c>
      <c r="AF479" s="18">
        <v>0.84192333286448495</v>
      </c>
      <c r="AG479" s="18">
        <v>0.26323132596201798</v>
      </c>
      <c r="AH479" s="18">
        <v>0.84771024556919605</v>
      </c>
      <c r="AI479" s="18">
        <v>0.28174211945275202</v>
      </c>
      <c r="AJ479" s="24">
        <f t="shared" si="140"/>
        <v>0</v>
      </c>
      <c r="AK479" s="24">
        <f t="shared" si="141"/>
        <v>1</v>
      </c>
      <c r="AL479" s="24">
        <f t="shared" si="142"/>
        <v>0</v>
      </c>
      <c r="AM479" s="9">
        <f t="shared" si="143"/>
        <v>1</v>
      </c>
    </row>
    <row r="480" spans="1:39" x14ac:dyDescent="0.2">
      <c r="A480" s="47">
        <f t="shared" si="134"/>
        <v>1.67572102150392E-2</v>
      </c>
      <c r="B480" s="7">
        <v>477</v>
      </c>
      <c r="C480" s="8">
        <f t="shared" si="132"/>
        <v>48</v>
      </c>
      <c r="D480" s="8">
        <f t="shared" si="130"/>
        <v>59</v>
      </c>
      <c r="E480" s="7" t="str">
        <f t="shared" si="135"/>
        <v>48_X_e</v>
      </c>
      <c r="F480" s="45" t="str">
        <f t="shared" si="136"/>
        <v>e</v>
      </c>
      <c r="G480" s="40">
        <v>24</v>
      </c>
      <c r="H480" s="40" t="str">
        <f t="shared" si="145"/>
        <v>24_X</v>
      </c>
      <c r="I480" s="8" t="str">
        <f t="shared" si="133"/>
        <v>CI_59</v>
      </c>
      <c r="J480" s="8">
        <f t="shared" si="137"/>
        <v>1</v>
      </c>
      <c r="K480" s="8">
        <f t="shared" si="144"/>
        <v>0</v>
      </c>
      <c r="L480" s="7">
        <f t="shared" si="146"/>
        <v>0</v>
      </c>
      <c r="M480" s="52">
        <v>43180</v>
      </c>
      <c r="N480" s="52" t="s">
        <v>2850</v>
      </c>
      <c r="O480" s="14">
        <v>0</v>
      </c>
      <c r="P480" s="14">
        <v>0</v>
      </c>
      <c r="Q480" s="14">
        <v>2</v>
      </c>
      <c r="R480" s="14">
        <v>0</v>
      </c>
      <c r="S480" s="14">
        <v>0</v>
      </c>
      <c r="T480" s="14">
        <v>0</v>
      </c>
      <c r="U480" s="14">
        <f t="shared" si="131"/>
        <v>1</v>
      </c>
      <c r="V480" s="16">
        <f t="shared" si="138"/>
        <v>0</v>
      </c>
      <c r="W480" s="16">
        <f t="shared" si="139"/>
        <v>0</v>
      </c>
      <c r="X480" s="18">
        <v>0.20191560039529599</v>
      </c>
      <c r="Y480" s="18">
        <v>0.31785503194549702</v>
      </c>
      <c r="Z480" s="18">
        <v>3.3796915182611</v>
      </c>
      <c r="AA480" s="18">
        <v>5.2489102328104504</v>
      </c>
      <c r="AB480" s="18">
        <v>0.79476677346499702</v>
      </c>
      <c r="AC480" s="18">
        <v>0.46319392165163598</v>
      </c>
      <c r="AD480" s="18">
        <v>1.0388218746633899</v>
      </c>
      <c r="AE480" s="18">
        <v>0.74852492764823997</v>
      </c>
      <c r="AF480" s="18">
        <v>1.2961961414401399</v>
      </c>
      <c r="AG480" s="18">
        <v>1.94538036154452</v>
      </c>
      <c r="AH480" s="18">
        <v>1.67572102150392E-2</v>
      </c>
      <c r="AI480" s="18">
        <v>0.34701962118685098</v>
      </c>
      <c r="AJ480" s="24">
        <f t="shared" si="140"/>
        <v>1</v>
      </c>
      <c r="AK480" s="24">
        <f t="shared" si="141"/>
        <v>0</v>
      </c>
      <c r="AL480" s="24">
        <f t="shared" si="142"/>
        <v>1</v>
      </c>
      <c r="AM480" s="9">
        <f t="shared" si="143"/>
        <v>1</v>
      </c>
    </row>
    <row r="481" spans="1:39" x14ac:dyDescent="0.2">
      <c r="A481" s="47">
        <f t="shared" si="134"/>
        <v>4.5219025537908297E-2</v>
      </c>
      <c r="B481" s="7">
        <v>478</v>
      </c>
      <c r="C481" s="8">
        <f t="shared" si="132"/>
        <v>48</v>
      </c>
      <c r="D481" s="8">
        <f t="shared" si="130"/>
        <v>59</v>
      </c>
      <c r="E481" s="7" t="str">
        <f t="shared" si="135"/>
        <v>48_X_e</v>
      </c>
      <c r="F481" s="45" t="str">
        <f t="shared" si="136"/>
        <v>e</v>
      </c>
      <c r="G481" s="40">
        <v>24</v>
      </c>
      <c r="H481" s="40" t="str">
        <f t="shared" si="145"/>
        <v>24_X</v>
      </c>
      <c r="I481" s="8" t="str">
        <f t="shared" si="133"/>
        <v>BP_59</v>
      </c>
      <c r="J481" s="8">
        <f t="shared" si="137"/>
        <v>0</v>
      </c>
      <c r="K481" s="8">
        <f t="shared" si="144"/>
        <v>0</v>
      </c>
      <c r="L481" s="7">
        <f t="shared" si="146"/>
        <v>0</v>
      </c>
      <c r="M481" s="52">
        <v>43180</v>
      </c>
      <c r="N481" s="52" t="s">
        <v>2850</v>
      </c>
      <c r="O481" s="14">
        <v>0</v>
      </c>
      <c r="P481" s="14">
        <v>0</v>
      </c>
      <c r="Q481" s="14">
        <v>2</v>
      </c>
      <c r="R481" s="14">
        <v>0</v>
      </c>
      <c r="S481" s="14">
        <v>0</v>
      </c>
      <c r="T481" s="14">
        <v>0</v>
      </c>
      <c r="U481" s="14">
        <f t="shared" si="131"/>
        <v>1</v>
      </c>
      <c r="V481" s="16">
        <f t="shared" si="138"/>
        <v>1</v>
      </c>
      <c r="W481" s="16">
        <f t="shared" si="139"/>
        <v>1</v>
      </c>
      <c r="X481" s="18">
        <v>0.856629978283308</v>
      </c>
      <c r="Y481" s="18">
        <v>0.39960535258949098</v>
      </c>
      <c r="Z481" s="18">
        <v>3.3081171953817798</v>
      </c>
      <c r="AA481" s="18">
        <v>1.0906962234442099</v>
      </c>
      <c r="AB481" s="18">
        <v>0.70696525762958196</v>
      </c>
      <c r="AC481" s="18">
        <v>0.30243507120351498</v>
      </c>
      <c r="AD481" s="18">
        <v>0.49799967394054701</v>
      </c>
      <c r="AE481" s="18">
        <v>0.28027815758024499</v>
      </c>
      <c r="AF481" s="18">
        <v>1.3832228284778401</v>
      </c>
      <c r="AG481" s="18">
        <v>0.43416957504137998</v>
      </c>
      <c r="AH481" s="18">
        <v>4.5219025537908297E-2</v>
      </c>
      <c r="AI481" s="18">
        <v>6.8033403222344403E-3</v>
      </c>
      <c r="AJ481" s="24">
        <f t="shared" si="140"/>
        <v>0</v>
      </c>
      <c r="AK481" s="24">
        <f t="shared" si="141"/>
        <v>1</v>
      </c>
      <c r="AL481" s="24">
        <f t="shared" si="142"/>
        <v>0</v>
      </c>
      <c r="AM481" s="9">
        <f t="shared" si="143"/>
        <v>1</v>
      </c>
    </row>
    <row r="482" spans="1:39" x14ac:dyDescent="0.2">
      <c r="A482" s="47">
        <f t="shared" si="134"/>
        <v>2.4470766133158901E-3</v>
      </c>
      <c r="B482" s="7">
        <v>479</v>
      </c>
      <c r="C482" s="8">
        <f t="shared" si="132"/>
        <v>48</v>
      </c>
      <c r="D482" s="8">
        <f t="shared" si="130"/>
        <v>60</v>
      </c>
      <c r="E482" s="7" t="str">
        <f t="shared" si="135"/>
        <v>48_X_e</v>
      </c>
      <c r="F482" s="45" t="str">
        <f t="shared" si="136"/>
        <v>e</v>
      </c>
      <c r="G482" s="40">
        <v>24</v>
      </c>
      <c r="H482" s="40" t="str">
        <f t="shared" si="145"/>
        <v>24_X</v>
      </c>
      <c r="I482" s="8" t="str">
        <f t="shared" si="133"/>
        <v>CI_60</v>
      </c>
      <c r="J482" s="8">
        <f t="shared" si="137"/>
        <v>1</v>
      </c>
      <c r="K482" s="8">
        <f t="shared" si="144"/>
        <v>0</v>
      </c>
      <c r="L482" s="7">
        <f t="shared" si="146"/>
        <v>0</v>
      </c>
      <c r="M482" s="52">
        <v>43180</v>
      </c>
      <c r="N482" s="52" t="s">
        <v>2850</v>
      </c>
      <c r="O482" s="14">
        <v>0</v>
      </c>
      <c r="P482" s="14">
        <v>0</v>
      </c>
      <c r="Q482" s="14">
        <v>2</v>
      </c>
      <c r="R482" s="14">
        <v>0</v>
      </c>
      <c r="S482" s="14">
        <v>0</v>
      </c>
      <c r="T482" s="14">
        <v>0</v>
      </c>
      <c r="U482" s="14">
        <f t="shared" si="131"/>
        <v>1</v>
      </c>
      <c r="V482" s="16">
        <f t="shared" si="138"/>
        <v>1</v>
      </c>
      <c r="W482" s="16">
        <f t="shared" si="139"/>
        <v>1</v>
      </c>
      <c r="X482" s="18">
        <v>1.2040492857340701</v>
      </c>
      <c r="Y482" s="18">
        <v>0.33562670101372599</v>
      </c>
      <c r="Z482" s="18">
        <v>3.1443402046570599</v>
      </c>
      <c r="AA482" s="18">
        <v>0.83670649740409497</v>
      </c>
      <c r="AB482" s="18">
        <v>0.90463749053230902</v>
      </c>
      <c r="AC482" s="18">
        <v>0.383673050839275</v>
      </c>
      <c r="AD482" s="18">
        <v>1.0753339745275301</v>
      </c>
      <c r="AE482" s="18">
        <v>0.28205869129436001</v>
      </c>
      <c r="AF482" s="18">
        <v>1.15449914034449</v>
      </c>
      <c r="AG482" s="18">
        <v>0.29071669303682002</v>
      </c>
      <c r="AH482" s="18">
        <v>2.4470766133158901E-3</v>
      </c>
      <c r="AI482" s="18">
        <v>9.1812294555441203E-7</v>
      </c>
      <c r="AJ482" s="24">
        <f t="shared" si="140"/>
        <v>0</v>
      </c>
      <c r="AK482" s="24">
        <f t="shared" si="141"/>
        <v>1</v>
      </c>
      <c r="AL482" s="24">
        <f t="shared" si="142"/>
        <v>0</v>
      </c>
      <c r="AM482" s="9">
        <f t="shared" si="143"/>
        <v>1</v>
      </c>
    </row>
    <row r="483" spans="1:39" x14ac:dyDescent="0.2">
      <c r="A483" s="47">
        <f t="shared" si="134"/>
        <v>0.18121387007394901</v>
      </c>
      <c r="B483" s="7">
        <v>480</v>
      </c>
      <c r="C483" s="8">
        <f t="shared" si="132"/>
        <v>48</v>
      </c>
      <c r="D483" s="8">
        <f t="shared" si="130"/>
        <v>60</v>
      </c>
      <c r="E483" s="7" t="str">
        <f t="shared" si="135"/>
        <v>48_X_e</v>
      </c>
      <c r="F483" s="45" t="str">
        <f t="shared" si="136"/>
        <v>e</v>
      </c>
      <c r="G483" s="40">
        <v>24</v>
      </c>
      <c r="H483" s="40" t="str">
        <f t="shared" si="145"/>
        <v>24_X</v>
      </c>
      <c r="I483" s="8" t="str">
        <f t="shared" si="133"/>
        <v>BP_60</v>
      </c>
      <c r="J483" s="8">
        <f t="shared" si="137"/>
        <v>0</v>
      </c>
      <c r="K483" s="8">
        <f t="shared" si="144"/>
        <v>0</v>
      </c>
      <c r="L483" s="7">
        <f t="shared" si="146"/>
        <v>0</v>
      </c>
      <c r="M483" s="52">
        <v>43180</v>
      </c>
      <c r="N483" s="52" t="s">
        <v>2850</v>
      </c>
      <c r="O483" s="14">
        <v>0</v>
      </c>
      <c r="P483" s="14">
        <v>0</v>
      </c>
      <c r="Q483" s="14">
        <v>2</v>
      </c>
      <c r="R483" s="14">
        <v>0</v>
      </c>
      <c r="S483" s="14">
        <v>0</v>
      </c>
      <c r="T483" s="14">
        <v>1</v>
      </c>
      <c r="U483" s="14">
        <f t="shared" si="131"/>
        <v>0</v>
      </c>
      <c r="V483" s="16">
        <f t="shared" si="138"/>
        <v>1</v>
      </c>
      <c r="W483" s="16">
        <f t="shared" si="139"/>
        <v>0</v>
      </c>
      <c r="X483" s="18">
        <v>0.55911233817460004</v>
      </c>
      <c r="Y483" s="18">
        <v>0.92573967825169301</v>
      </c>
      <c r="Z483" s="18">
        <v>2.8498179139569402</v>
      </c>
      <c r="AA483" s="18">
        <v>4.4400750507010196</v>
      </c>
      <c r="AB483" s="18">
        <v>0.389654832139814</v>
      </c>
      <c r="AC483" s="18">
        <v>1.1516762829586</v>
      </c>
      <c r="AD483" s="18">
        <v>0.30077365919145199</v>
      </c>
      <c r="AE483" s="18">
        <v>1.51765019687728</v>
      </c>
      <c r="AF483" s="18">
        <v>1.1483933414835801</v>
      </c>
      <c r="AG483" s="18">
        <v>1.97854627881204</v>
      </c>
      <c r="AH483" s="18">
        <v>0.18121387007394901</v>
      </c>
      <c r="AI483" s="18">
        <v>2.2967096570520099E-2</v>
      </c>
      <c r="AJ483" s="24">
        <f t="shared" si="140"/>
        <v>1</v>
      </c>
      <c r="AK483" s="24">
        <f t="shared" si="141"/>
        <v>0</v>
      </c>
      <c r="AL483" s="24">
        <f t="shared" si="142"/>
        <v>0</v>
      </c>
      <c r="AM483" s="9">
        <f t="shared" si="143"/>
        <v>0</v>
      </c>
    </row>
    <row r="484" spans="1:39" x14ac:dyDescent="0.2">
      <c r="A484" s="47">
        <f t="shared" si="134"/>
        <v>3.8850001788583902E-2</v>
      </c>
      <c r="B484" s="5">
        <v>481</v>
      </c>
      <c r="C484" s="6">
        <f t="shared" si="132"/>
        <v>49</v>
      </c>
      <c r="D484" s="6">
        <f t="shared" si="130"/>
        <v>61</v>
      </c>
      <c r="E484" s="5" t="str">
        <f t="shared" si="135"/>
        <v>49_P_d</v>
      </c>
      <c r="F484" s="44" t="str">
        <f t="shared" si="136"/>
        <v>d</v>
      </c>
      <c r="G484" s="39">
        <v>25</v>
      </c>
      <c r="H484" s="39" t="str">
        <f t="shared" si="145"/>
        <v>25_P</v>
      </c>
      <c r="I484" s="6" t="str">
        <f t="shared" si="133"/>
        <v>CI_61</v>
      </c>
      <c r="J484" s="6">
        <f t="shared" si="137"/>
        <v>1</v>
      </c>
      <c r="K484" s="6">
        <f t="shared" si="144"/>
        <v>1</v>
      </c>
      <c r="L484" s="5">
        <f t="shared" si="146"/>
        <v>1</v>
      </c>
      <c r="M484" s="51">
        <v>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<v>1</v>
      </c>
      <c r="S484" s="12">
        <v>2</v>
      </c>
      <c r="T484" s="12">
        <v>1</v>
      </c>
      <c r="U484" s="12">
        <f>ABS(T484-1)</f>
        <v>0</v>
      </c>
      <c r="V484" s="16">
        <f t="shared" si="138"/>
        <v>1</v>
      </c>
      <c r="W484" s="16">
        <f t="shared" si="139"/>
        <v>0</v>
      </c>
      <c r="X484" s="18">
        <v>-0.51330012100515898</v>
      </c>
      <c r="Y484" s="18">
        <v>-0.86611346710852399</v>
      </c>
      <c r="Z484" s="18">
        <v>2.4086671972181599</v>
      </c>
      <c r="AA484" s="18">
        <v>4.6132434415410497</v>
      </c>
      <c r="AB484" s="18">
        <v>-0.44271221991594001</v>
      </c>
      <c r="AC484" s="18">
        <v>-1.4228753737075499</v>
      </c>
      <c r="AD484" s="18">
        <v>-0.44562136939867297</v>
      </c>
      <c r="AE484" s="18">
        <v>-2.0208152364097201</v>
      </c>
      <c r="AF484" s="18">
        <v>0.83916017563585399</v>
      </c>
      <c r="AG484" s="18">
        <v>1.9029495088585799</v>
      </c>
      <c r="AH484" s="18">
        <v>3.8850001788583902E-2</v>
      </c>
      <c r="AI484" s="18">
        <v>3.7670945164055098E-3</v>
      </c>
      <c r="AJ484" s="24">
        <f t="shared" si="140"/>
        <v>1</v>
      </c>
      <c r="AK484" s="24">
        <f t="shared" si="141"/>
        <v>0</v>
      </c>
      <c r="AL484" s="24">
        <f t="shared" si="142"/>
        <v>0</v>
      </c>
      <c r="AM484" s="9">
        <f t="shared" si="143"/>
        <v>0</v>
      </c>
    </row>
    <row r="485" spans="1:39" x14ac:dyDescent="0.2">
      <c r="A485" s="47">
        <f t="shared" si="134"/>
        <v>5.1939206202901598E-3</v>
      </c>
      <c r="B485" s="5">
        <v>482</v>
      </c>
      <c r="C485" s="6">
        <f t="shared" si="132"/>
        <v>49</v>
      </c>
      <c r="D485" s="6">
        <f t="shared" si="130"/>
        <v>61</v>
      </c>
      <c r="E485" s="5" t="str">
        <f t="shared" si="135"/>
        <v>49_P_d</v>
      </c>
      <c r="F485" s="44" t="str">
        <f t="shared" si="136"/>
        <v>d</v>
      </c>
      <c r="G485" s="39">
        <v>25</v>
      </c>
      <c r="H485" s="39" t="str">
        <f t="shared" si="145"/>
        <v>25_P</v>
      </c>
      <c r="I485" s="6" t="str">
        <f t="shared" si="133"/>
        <v>BP_61</v>
      </c>
      <c r="J485" s="6">
        <f t="shared" si="137"/>
        <v>0</v>
      </c>
      <c r="K485" s="6">
        <f t="shared" si="144"/>
        <v>1</v>
      </c>
      <c r="L485" s="5">
        <f t="shared" si="146"/>
        <v>1</v>
      </c>
      <c r="M485" s="51">
        <v>43179</v>
      </c>
      <c r="N485" s="51" t="s">
        <v>2865</v>
      </c>
      <c r="O485" s="12">
        <v>1</v>
      </c>
      <c r="P485" s="12">
        <v>0</v>
      </c>
      <c r="Q485" s="12">
        <v>2</v>
      </c>
      <c r="R485" s="12">
        <v>1</v>
      </c>
      <c r="S485" s="12">
        <v>2</v>
      </c>
      <c r="T485" s="12">
        <v>1</v>
      </c>
      <c r="U485" s="12">
        <f t="shared" ref="U485:U523" si="147">ABS(T485-1)</f>
        <v>0</v>
      </c>
      <c r="V485" s="16">
        <f t="shared" si="138"/>
        <v>1</v>
      </c>
      <c r="W485" s="16">
        <f t="shared" si="139"/>
        <v>0</v>
      </c>
      <c r="X485" s="18">
        <v>0.69654547696700297</v>
      </c>
      <c r="Y485" s="18">
        <v>1.39094296607185</v>
      </c>
      <c r="Z485" s="18">
        <v>2.6916774918790898</v>
      </c>
      <c r="AA485" s="18">
        <v>5.1013291309077404</v>
      </c>
      <c r="AB485" s="18">
        <v>0.67783863811475997</v>
      </c>
      <c r="AC485" s="18">
        <v>1.4798652669686501</v>
      </c>
      <c r="AD485" s="18">
        <v>0.84499718694641701</v>
      </c>
      <c r="AE485" s="18">
        <v>2.1326844722729401</v>
      </c>
      <c r="AF485" s="18">
        <v>0.94112332592426595</v>
      </c>
      <c r="AG485" s="18">
        <v>1.886920199915</v>
      </c>
      <c r="AH485" s="18">
        <v>5.1939206202901598E-3</v>
      </c>
      <c r="AI485" s="18">
        <v>2.4262274104018202E-3</v>
      </c>
      <c r="AJ485" s="24">
        <f t="shared" si="140"/>
        <v>1</v>
      </c>
      <c r="AK485" s="24">
        <f t="shared" si="141"/>
        <v>0</v>
      </c>
      <c r="AL485" s="24">
        <f t="shared" si="142"/>
        <v>0</v>
      </c>
      <c r="AM485" s="9">
        <f t="shared" si="143"/>
        <v>0</v>
      </c>
    </row>
    <row r="486" spans="1:39" x14ac:dyDescent="0.2">
      <c r="A486" s="47">
        <f t="shared" si="134"/>
        <v>0.123489139065051</v>
      </c>
      <c r="B486" s="5">
        <v>483</v>
      </c>
      <c r="C486" s="6">
        <f t="shared" si="132"/>
        <v>49</v>
      </c>
      <c r="D486" s="6">
        <f t="shared" si="130"/>
        <v>62</v>
      </c>
      <c r="E486" s="5" t="str">
        <f t="shared" si="135"/>
        <v>49_P_d</v>
      </c>
      <c r="F486" s="44" t="str">
        <f t="shared" si="136"/>
        <v>d</v>
      </c>
      <c r="G486" s="39">
        <v>25</v>
      </c>
      <c r="H486" s="39" t="str">
        <f t="shared" si="145"/>
        <v>25_P</v>
      </c>
      <c r="I486" s="6" t="str">
        <f t="shared" si="133"/>
        <v>CI_62</v>
      </c>
      <c r="J486" s="6">
        <f t="shared" si="137"/>
        <v>1</v>
      </c>
      <c r="K486" s="6">
        <f t="shared" si="144"/>
        <v>1</v>
      </c>
      <c r="L486" s="5">
        <f t="shared" si="146"/>
        <v>1</v>
      </c>
      <c r="M486" s="51">
        <v>43179</v>
      </c>
      <c r="N486" s="51" t="s">
        <v>2865</v>
      </c>
      <c r="O486" s="12">
        <v>1</v>
      </c>
      <c r="P486" s="12">
        <v>0</v>
      </c>
      <c r="Q486" s="12">
        <v>2</v>
      </c>
      <c r="R486" s="12">
        <v>1</v>
      </c>
      <c r="S486" s="12">
        <v>2</v>
      </c>
      <c r="T486" s="12">
        <v>0</v>
      </c>
      <c r="U486" s="12">
        <f t="shared" si="147"/>
        <v>1</v>
      </c>
      <c r="V486" s="16">
        <f t="shared" si="138"/>
        <v>1</v>
      </c>
      <c r="W486" s="16">
        <f t="shared" si="139"/>
        <v>0</v>
      </c>
      <c r="X486" s="18">
        <v>-5.0380303757265203E-2</v>
      </c>
      <c r="Y486" s="18">
        <v>-1.95106772598054E-2</v>
      </c>
      <c r="Z486" s="18">
        <v>2.0866304736118799</v>
      </c>
      <c r="AA486" s="18">
        <v>0.68992394595867601</v>
      </c>
      <c r="AB486" s="18">
        <v>-0.32454552861868702</v>
      </c>
      <c r="AC486" s="18">
        <v>-4.1428510362947701E-2</v>
      </c>
      <c r="AD486" s="18">
        <v>-0.24027570706916099</v>
      </c>
      <c r="AE486" s="18">
        <v>-7.6121747744775994E-2</v>
      </c>
      <c r="AF486" s="18">
        <v>0.82904262839110499</v>
      </c>
      <c r="AG486" s="18">
        <v>0.27841293151982499</v>
      </c>
      <c r="AH486" s="18">
        <v>0.123489139065051</v>
      </c>
      <c r="AI486" s="18">
        <v>0.55619275922631295</v>
      </c>
      <c r="AJ486" s="24">
        <f t="shared" si="140"/>
        <v>0</v>
      </c>
      <c r="AK486" s="24">
        <f t="shared" si="141"/>
        <v>1</v>
      </c>
      <c r="AL486" s="24">
        <f t="shared" si="142"/>
        <v>1</v>
      </c>
      <c r="AM486" s="9">
        <f t="shared" si="143"/>
        <v>0</v>
      </c>
    </row>
    <row r="487" spans="1:39" x14ac:dyDescent="0.2">
      <c r="A487" s="47">
        <f t="shared" si="134"/>
        <v>7.59530997300249E-3</v>
      </c>
      <c r="B487" s="5">
        <v>484</v>
      </c>
      <c r="C487" s="6">
        <f t="shared" si="132"/>
        <v>49</v>
      </c>
      <c r="D487" s="6">
        <f t="shared" si="130"/>
        <v>62</v>
      </c>
      <c r="E487" s="5" t="str">
        <f t="shared" si="135"/>
        <v>49_P_d</v>
      </c>
      <c r="F487" s="44" t="str">
        <f t="shared" si="136"/>
        <v>d</v>
      </c>
      <c r="G487" s="39">
        <v>25</v>
      </c>
      <c r="H487" s="39" t="str">
        <f t="shared" si="145"/>
        <v>25_P</v>
      </c>
      <c r="I487" s="6" t="str">
        <f t="shared" si="133"/>
        <v>BP_62</v>
      </c>
      <c r="J487" s="6">
        <f t="shared" si="137"/>
        <v>0</v>
      </c>
      <c r="K487" s="6">
        <f t="shared" si="144"/>
        <v>1</v>
      </c>
      <c r="L487" s="5">
        <f t="shared" si="146"/>
        <v>1</v>
      </c>
      <c r="M487" s="51">
        <v>43179</v>
      </c>
      <c r="N487" s="51" t="s">
        <v>2865</v>
      </c>
      <c r="O487" s="12">
        <v>1</v>
      </c>
      <c r="P487" s="12">
        <v>0</v>
      </c>
      <c r="Q487" s="12">
        <v>2</v>
      </c>
      <c r="R487" s="12">
        <v>1</v>
      </c>
      <c r="S487" s="12">
        <v>2</v>
      </c>
      <c r="T487" s="12">
        <v>1</v>
      </c>
      <c r="U487" s="12">
        <f t="shared" si="147"/>
        <v>0</v>
      </c>
      <c r="V487" s="16">
        <f t="shared" si="138"/>
        <v>1</v>
      </c>
      <c r="W487" s="16">
        <f t="shared" si="139"/>
        <v>1</v>
      </c>
      <c r="X487" s="18">
        <v>0.91511940676718995</v>
      </c>
      <c r="Y487" s="18">
        <v>1.6292579927720401</v>
      </c>
      <c r="Z487" s="18">
        <v>3.2966565206879701</v>
      </c>
      <c r="AA487" s="18">
        <v>6.1249671500251504</v>
      </c>
      <c r="AB487" s="18">
        <v>0.86816999371880099</v>
      </c>
      <c r="AC487" s="18">
        <v>0.96142937446524002</v>
      </c>
      <c r="AD487" s="18">
        <v>0.55364401031338895</v>
      </c>
      <c r="AE487" s="18">
        <v>1.0292757275645801</v>
      </c>
      <c r="AF487" s="18">
        <v>1.2641353761722001</v>
      </c>
      <c r="AG487" s="18">
        <v>2.21743028187529</v>
      </c>
      <c r="AH487" s="18">
        <v>7.59530997300249E-3</v>
      </c>
      <c r="AI487" s="18">
        <v>8.8442751991082494E-2</v>
      </c>
      <c r="AJ487" s="24">
        <f t="shared" si="140"/>
        <v>1</v>
      </c>
      <c r="AK487" s="24">
        <f t="shared" si="141"/>
        <v>0</v>
      </c>
      <c r="AL487" s="24">
        <f t="shared" si="142"/>
        <v>1</v>
      </c>
      <c r="AM487" s="9">
        <f t="shared" si="143"/>
        <v>1</v>
      </c>
    </row>
    <row r="488" spans="1:39" x14ac:dyDescent="0.2">
      <c r="A488" s="47">
        <f t="shared" si="134"/>
        <v>3.1328889510464199E-3</v>
      </c>
      <c r="B488" s="5">
        <v>485</v>
      </c>
      <c r="C488" s="6">
        <f t="shared" si="132"/>
        <v>49</v>
      </c>
      <c r="D488" s="6">
        <f t="shared" si="130"/>
        <v>63</v>
      </c>
      <c r="E488" s="5" t="str">
        <f t="shared" si="135"/>
        <v>49_P_d</v>
      </c>
      <c r="F488" s="44" t="str">
        <f t="shared" si="136"/>
        <v>d</v>
      </c>
      <c r="G488" s="39">
        <v>25</v>
      </c>
      <c r="H488" s="39" t="str">
        <f t="shared" si="145"/>
        <v>25_P</v>
      </c>
      <c r="I488" s="6" t="str">
        <f t="shared" si="133"/>
        <v>CI_63</v>
      </c>
      <c r="J488" s="6">
        <f t="shared" si="137"/>
        <v>1</v>
      </c>
      <c r="K488" s="6">
        <f t="shared" si="144"/>
        <v>1</v>
      </c>
      <c r="L488" s="5">
        <f t="shared" si="146"/>
        <v>1</v>
      </c>
      <c r="M488" s="51">
        <v>43179</v>
      </c>
      <c r="N488" s="51" t="s">
        <v>2865</v>
      </c>
      <c r="O488" s="12">
        <v>1</v>
      </c>
      <c r="P488" s="12">
        <v>0</v>
      </c>
      <c r="Q488" s="12">
        <v>2</v>
      </c>
      <c r="R488" s="12">
        <v>1</v>
      </c>
      <c r="S488" s="12">
        <v>2</v>
      </c>
      <c r="T488" s="12">
        <v>0</v>
      </c>
      <c r="U488" s="12">
        <f t="shared" si="147"/>
        <v>1</v>
      </c>
      <c r="V488" s="16">
        <f t="shared" si="138"/>
        <v>1</v>
      </c>
      <c r="W488" s="16">
        <f t="shared" si="139"/>
        <v>1</v>
      </c>
      <c r="X488" s="18">
        <v>0.641619712056126</v>
      </c>
      <c r="Y488" s="18">
        <v>0.21603814816052799</v>
      </c>
      <c r="Z488" s="18">
        <v>2.94322737120092</v>
      </c>
      <c r="AA488" s="18">
        <v>0.73822527338784505</v>
      </c>
      <c r="AB488" s="18">
        <v>0.90069662962310104</v>
      </c>
      <c r="AC488" s="18">
        <v>0.245876586953166</v>
      </c>
      <c r="AD488" s="18">
        <v>0.81118437337342297</v>
      </c>
      <c r="AE488" s="18">
        <v>0.27770402271949901</v>
      </c>
      <c r="AF488" s="18">
        <v>1.1801843527221301</v>
      </c>
      <c r="AG488" s="18">
        <v>0.26248571596578502</v>
      </c>
      <c r="AH488" s="18">
        <v>3.1328889510464199E-3</v>
      </c>
      <c r="AI488" s="18">
        <v>3.33722931160679E-4</v>
      </c>
      <c r="AJ488" s="24">
        <f t="shared" si="140"/>
        <v>0</v>
      </c>
      <c r="AK488" s="24">
        <f t="shared" si="141"/>
        <v>1</v>
      </c>
      <c r="AL488" s="24">
        <f t="shared" si="142"/>
        <v>0</v>
      </c>
      <c r="AM488" s="9">
        <f t="shared" si="143"/>
        <v>1</v>
      </c>
    </row>
    <row r="489" spans="1:39" x14ac:dyDescent="0.2">
      <c r="A489" s="47">
        <f t="shared" si="134"/>
        <v>0.20857684033839399</v>
      </c>
      <c r="B489" s="5">
        <v>486</v>
      </c>
      <c r="C489" s="6">
        <f t="shared" si="132"/>
        <v>49</v>
      </c>
      <c r="D489" s="6">
        <f t="shared" si="130"/>
        <v>63</v>
      </c>
      <c r="E489" s="5" t="str">
        <f t="shared" si="135"/>
        <v>49_P_d</v>
      </c>
      <c r="F489" s="44" t="str">
        <f t="shared" si="136"/>
        <v>d</v>
      </c>
      <c r="G489" s="39">
        <v>25</v>
      </c>
      <c r="H489" s="39" t="str">
        <f t="shared" si="145"/>
        <v>25_P</v>
      </c>
      <c r="I489" s="6" t="str">
        <f t="shared" si="133"/>
        <v>BP_63</v>
      </c>
      <c r="J489" s="6">
        <f t="shared" si="137"/>
        <v>0</v>
      </c>
      <c r="K489" s="6">
        <f t="shared" si="144"/>
        <v>1</v>
      </c>
      <c r="L489" s="5">
        <f t="shared" si="146"/>
        <v>1</v>
      </c>
      <c r="M489" s="51">
        <v>43179</v>
      </c>
      <c r="N489" s="51" t="s">
        <v>2865</v>
      </c>
      <c r="O489" s="12">
        <v>1</v>
      </c>
      <c r="P489" s="12">
        <v>0</v>
      </c>
      <c r="Q489" s="12">
        <v>2</v>
      </c>
      <c r="R489" s="12">
        <v>1</v>
      </c>
      <c r="S489" s="12">
        <v>2</v>
      </c>
      <c r="T489" s="12">
        <v>1</v>
      </c>
      <c r="U489" s="12">
        <f t="shared" si="147"/>
        <v>0</v>
      </c>
      <c r="V489" s="16">
        <f t="shared" si="138"/>
        <v>1</v>
      </c>
      <c r="W489" s="16">
        <f t="shared" si="139"/>
        <v>1</v>
      </c>
      <c r="X489" s="18">
        <v>0.21700585342477999</v>
      </c>
      <c r="Y489" s="18">
        <v>0.37058756252680802</v>
      </c>
      <c r="Z489" s="18">
        <v>3.1758918014820701</v>
      </c>
      <c r="AA489" s="18">
        <v>5.0654057903625498</v>
      </c>
      <c r="AB489" s="18">
        <v>-0.41271029492274502</v>
      </c>
      <c r="AC489" s="18">
        <v>0.28258423364610802</v>
      </c>
      <c r="AD489" s="18">
        <v>-0.30762024104422298</v>
      </c>
      <c r="AE489" s="18">
        <v>-1.32937034156343E-2</v>
      </c>
      <c r="AF489" s="18">
        <v>1.2939573661455801</v>
      </c>
      <c r="AG489" s="18">
        <v>1.9818372068316901</v>
      </c>
      <c r="AH489" s="18">
        <v>0.20857684033839399</v>
      </c>
      <c r="AI489" s="18">
        <v>0.572778051466451</v>
      </c>
      <c r="AJ489" s="24">
        <f t="shared" si="140"/>
        <v>1</v>
      </c>
      <c r="AK489" s="24">
        <f t="shared" si="141"/>
        <v>0</v>
      </c>
      <c r="AL489" s="24">
        <f t="shared" si="142"/>
        <v>1</v>
      </c>
      <c r="AM489" s="9">
        <f t="shared" si="143"/>
        <v>1</v>
      </c>
    </row>
    <row r="490" spans="1:39" x14ac:dyDescent="0.2">
      <c r="A490" s="47">
        <f t="shared" si="134"/>
        <v>3.9603384973669002E-6</v>
      </c>
      <c r="B490" s="5">
        <v>487</v>
      </c>
      <c r="C490" s="6">
        <f t="shared" si="132"/>
        <v>49</v>
      </c>
      <c r="D490" s="6">
        <f t="shared" si="130"/>
        <v>64</v>
      </c>
      <c r="E490" s="5" t="str">
        <f t="shared" si="135"/>
        <v>49_P_d</v>
      </c>
      <c r="F490" s="44" t="str">
        <f t="shared" si="136"/>
        <v>d</v>
      </c>
      <c r="G490" s="39">
        <v>25</v>
      </c>
      <c r="H490" s="39" t="str">
        <f t="shared" si="145"/>
        <v>25_P</v>
      </c>
      <c r="I490" s="6" t="str">
        <f t="shared" si="133"/>
        <v>CI_64</v>
      </c>
      <c r="J490" s="6">
        <f t="shared" si="137"/>
        <v>1</v>
      </c>
      <c r="K490" s="6">
        <f t="shared" si="144"/>
        <v>1</v>
      </c>
      <c r="L490" s="5">
        <f t="shared" si="146"/>
        <v>1</v>
      </c>
      <c r="M490" s="51">
        <v>43179</v>
      </c>
      <c r="N490" s="51" t="s">
        <v>2865</v>
      </c>
      <c r="O490" s="12">
        <v>1</v>
      </c>
      <c r="P490" s="12">
        <v>0</v>
      </c>
      <c r="Q490" s="12">
        <v>2</v>
      </c>
      <c r="R490" s="12">
        <v>1</v>
      </c>
      <c r="S490" s="12">
        <v>2</v>
      </c>
      <c r="T490" s="12">
        <v>0</v>
      </c>
      <c r="U490" s="12">
        <f t="shared" si="147"/>
        <v>1</v>
      </c>
      <c r="V490" s="16">
        <f t="shared" si="138"/>
        <v>1</v>
      </c>
      <c r="W490" s="16">
        <f t="shared" si="139"/>
        <v>0</v>
      </c>
      <c r="X490" s="18">
        <v>0.98998436721740302</v>
      </c>
      <c r="Y490" s="18">
        <v>0.25055236853799501</v>
      </c>
      <c r="Z490" s="18">
        <v>3.0002050354378298</v>
      </c>
      <c r="AA490" s="18">
        <v>0.94518892822191003</v>
      </c>
      <c r="AB490" s="18">
        <v>1.51266602449379</v>
      </c>
      <c r="AC490" s="18">
        <v>8.1623935212717103E-2</v>
      </c>
      <c r="AD490" s="18">
        <v>1.42012571928652</v>
      </c>
      <c r="AE490" s="18">
        <v>3.4136803487386999E-2</v>
      </c>
      <c r="AF490" s="18">
        <v>1.22851039740943</v>
      </c>
      <c r="AG490" s="18">
        <v>0.41379526415464501</v>
      </c>
      <c r="AH490" s="18">
        <v>3.9603384973669002E-6</v>
      </c>
      <c r="AI490" s="18">
        <v>0.43561271234884602</v>
      </c>
      <c r="AJ490" s="24">
        <f t="shared" si="140"/>
        <v>0</v>
      </c>
      <c r="AK490" s="24">
        <f t="shared" si="141"/>
        <v>1</v>
      </c>
      <c r="AL490" s="24">
        <f t="shared" si="142"/>
        <v>1</v>
      </c>
      <c r="AM490" s="9">
        <f t="shared" si="143"/>
        <v>0</v>
      </c>
    </row>
    <row r="491" spans="1:39" x14ac:dyDescent="0.2">
      <c r="A491" s="47">
        <f t="shared" si="134"/>
        <v>1.8068739381351E-2</v>
      </c>
      <c r="B491" s="5">
        <v>488</v>
      </c>
      <c r="C491" s="6">
        <f t="shared" si="132"/>
        <v>49</v>
      </c>
      <c r="D491" s="6">
        <f t="shared" si="130"/>
        <v>64</v>
      </c>
      <c r="E491" s="5" t="str">
        <f t="shared" si="135"/>
        <v>49_P_d</v>
      </c>
      <c r="F491" s="44" t="str">
        <f t="shared" si="136"/>
        <v>d</v>
      </c>
      <c r="G491" s="39">
        <v>25</v>
      </c>
      <c r="H491" s="39" t="str">
        <f t="shared" si="145"/>
        <v>25_P</v>
      </c>
      <c r="I491" s="6" t="str">
        <f t="shared" si="133"/>
        <v>BP_64</v>
      </c>
      <c r="J491" s="6">
        <f t="shared" si="137"/>
        <v>0</v>
      </c>
      <c r="K491" s="6">
        <f t="shared" si="144"/>
        <v>1</v>
      </c>
      <c r="L491" s="5">
        <f t="shared" si="146"/>
        <v>1</v>
      </c>
      <c r="M491" s="51">
        <v>43179</v>
      </c>
      <c r="N491" s="51" t="s">
        <v>2865</v>
      </c>
      <c r="O491" s="12">
        <v>1</v>
      </c>
      <c r="P491" s="12">
        <v>0</v>
      </c>
      <c r="Q491" s="12">
        <v>2</v>
      </c>
      <c r="R491" s="12">
        <v>1</v>
      </c>
      <c r="S491" s="12">
        <v>2</v>
      </c>
      <c r="T491" s="12">
        <v>0</v>
      </c>
      <c r="U491" s="12">
        <f t="shared" si="147"/>
        <v>1</v>
      </c>
      <c r="V491" s="16">
        <f t="shared" si="138"/>
        <v>1</v>
      </c>
      <c r="W491" s="16">
        <f t="shared" si="139"/>
        <v>0</v>
      </c>
      <c r="X491" s="18">
        <v>1.1104695943067799</v>
      </c>
      <c r="Y491" s="18">
        <v>0.228247893569171</v>
      </c>
      <c r="Z491" s="18">
        <v>2.6986534331226699</v>
      </c>
      <c r="AA491" s="18">
        <v>1.02633654118644</v>
      </c>
      <c r="AB491" s="18">
        <v>0.64727660748389904</v>
      </c>
      <c r="AC491" s="18">
        <v>8.2646918372433306E-2</v>
      </c>
      <c r="AD491" s="18">
        <v>0.73633923601414997</v>
      </c>
      <c r="AE491" s="18">
        <v>9.7215766598975697E-2</v>
      </c>
      <c r="AF491" s="18">
        <v>1.0684204075178101</v>
      </c>
      <c r="AG491" s="18">
        <v>0.36431377247701702</v>
      </c>
      <c r="AH491" s="18">
        <v>1.8068739381351E-2</v>
      </c>
      <c r="AI491" s="18">
        <v>0.37016411971617502</v>
      </c>
      <c r="AJ491" s="24">
        <f t="shared" si="140"/>
        <v>0</v>
      </c>
      <c r="AK491" s="24">
        <f t="shared" si="141"/>
        <v>1</v>
      </c>
      <c r="AL491" s="24">
        <f t="shared" si="142"/>
        <v>1</v>
      </c>
      <c r="AM491" s="9">
        <f t="shared" si="143"/>
        <v>0</v>
      </c>
    </row>
    <row r="492" spans="1:39" x14ac:dyDescent="0.2">
      <c r="A492" s="47">
        <f t="shared" si="134"/>
        <v>1.82970608913996E-2</v>
      </c>
      <c r="B492" s="5">
        <v>489</v>
      </c>
      <c r="C492" s="6">
        <f t="shared" si="132"/>
        <v>49</v>
      </c>
      <c r="D492" s="6">
        <f t="shared" si="130"/>
        <v>65</v>
      </c>
      <c r="E492" s="5" t="str">
        <f t="shared" si="135"/>
        <v>49_P_d</v>
      </c>
      <c r="F492" s="44" t="str">
        <f t="shared" si="136"/>
        <v>d</v>
      </c>
      <c r="G492" s="39">
        <v>25</v>
      </c>
      <c r="H492" s="39" t="str">
        <f t="shared" si="145"/>
        <v>25_P</v>
      </c>
      <c r="I492" s="6" t="str">
        <f t="shared" si="133"/>
        <v>CI_65</v>
      </c>
      <c r="J492" s="6">
        <f t="shared" si="137"/>
        <v>1</v>
      </c>
      <c r="K492" s="6">
        <f t="shared" si="144"/>
        <v>1</v>
      </c>
      <c r="L492" s="5">
        <f t="shared" si="146"/>
        <v>1</v>
      </c>
      <c r="M492" s="51">
        <v>43179</v>
      </c>
      <c r="N492" s="51" t="s">
        <v>2865</v>
      </c>
      <c r="O492" s="12">
        <v>1</v>
      </c>
      <c r="P492" s="12">
        <v>0</v>
      </c>
      <c r="Q492" s="12">
        <v>2</v>
      </c>
      <c r="R492" s="12">
        <v>1</v>
      </c>
      <c r="S492" s="12">
        <v>2</v>
      </c>
      <c r="T492" s="12">
        <v>1</v>
      </c>
      <c r="U492" s="12">
        <f t="shared" si="147"/>
        <v>0</v>
      </c>
      <c r="V492" s="16">
        <f t="shared" si="138"/>
        <v>1</v>
      </c>
      <c r="W492" s="16">
        <f t="shared" si="139"/>
        <v>0</v>
      </c>
      <c r="X492" s="18">
        <v>0.68807094957446702</v>
      </c>
      <c r="Y492" s="18">
        <v>1.12257143193827</v>
      </c>
      <c r="Z492" s="18">
        <v>2.24296642839909</v>
      </c>
      <c r="AA492" s="18">
        <v>3.5808201981650498</v>
      </c>
      <c r="AB492" s="18">
        <v>0.59133286338999203</v>
      </c>
      <c r="AC492" s="18">
        <v>1.7371739446154799</v>
      </c>
      <c r="AD492" s="18">
        <v>0.53108766320729806</v>
      </c>
      <c r="AE492" s="18">
        <v>1.83441219856041</v>
      </c>
      <c r="AF492" s="18">
        <v>0.97805829409120004</v>
      </c>
      <c r="AG492" s="18">
        <v>1.6080757388523299</v>
      </c>
      <c r="AH492" s="18">
        <v>1.82970608913996E-2</v>
      </c>
      <c r="AI492" s="18">
        <v>4.20962143136981E-5</v>
      </c>
      <c r="AJ492" s="24">
        <f t="shared" si="140"/>
        <v>1</v>
      </c>
      <c r="AK492" s="24">
        <f t="shared" si="141"/>
        <v>0</v>
      </c>
      <c r="AL492" s="24">
        <f t="shared" si="142"/>
        <v>0</v>
      </c>
      <c r="AM492" s="9">
        <f t="shared" si="143"/>
        <v>0</v>
      </c>
    </row>
    <row r="493" spans="1:39" x14ac:dyDescent="0.2">
      <c r="A493" s="47">
        <f t="shared" si="134"/>
        <v>1.20126065150995E-2</v>
      </c>
      <c r="B493" s="5">
        <v>490</v>
      </c>
      <c r="C493" s="6">
        <f t="shared" si="132"/>
        <v>49</v>
      </c>
      <c r="D493" s="6">
        <f t="shared" ref="D493:D556" si="148">D453+5</f>
        <v>65</v>
      </c>
      <c r="E493" s="5" t="str">
        <f t="shared" si="135"/>
        <v>49_P_d</v>
      </c>
      <c r="F493" s="44" t="str">
        <f t="shared" si="136"/>
        <v>d</v>
      </c>
      <c r="G493" s="39">
        <v>25</v>
      </c>
      <c r="H493" s="39" t="str">
        <f t="shared" si="145"/>
        <v>25_P</v>
      </c>
      <c r="I493" s="6" t="str">
        <f t="shared" si="133"/>
        <v>BP_65</v>
      </c>
      <c r="J493" s="6">
        <f t="shared" si="137"/>
        <v>0</v>
      </c>
      <c r="K493" s="6">
        <f t="shared" si="144"/>
        <v>1</v>
      </c>
      <c r="L493" s="5">
        <f t="shared" si="146"/>
        <v>1</v>
      </c>
      <c r="M493" s="51">
        <v>43179</v>
      </c>
      <c r="N493" s="51" t="s">
        <v>2865</v>
      </c>
      <c r="O493" s="12">
        <v>1</v>
      </c>
      <c r="P493" s="12">
        <v>0</v>
      </c>
      <c r="Q493" s="12">
        <v>2</v>
      </c>
      <c r="R493" s="12">
        <v>1</v>
      </c>
      <c r="S493" s="12">
        <v>2</v>
      </c>
      <c r="T493" s="12">
        <v>1</v>
      </c>
      <c r="U493" s="12">
        <f t="shared" si="147"/>
        <v>0</v>
      </c>
      <c r="V493" s="16">
        <f t="shared" si="138"/>
        <v>1</v>
      </c>
      <c r="W493" s="16">
        <f t="shared" si="139"/>
        <v>0</v>
      </c>
      <c r="X493" s="18">
        <v>-0.33731283544329899</v>
      </c>
      <c r="Y493" s="18">
        <v>-0.61476372727750805</v>
      </c>
      <c r="Z493" s="18">
        <v>2.0130878322524901</v>
      </c>
      <c r="AA493" s="18">
        <v>3.3024280837010598</v>
      </c>
      <c r="AB493" s="18">
        <v>-0.54183097304154704</v>
      </c>
      <c r="AC493" s="18">
        <v>-1.09443285361876</v>
      </c>
      <c r="AD493" s="18">
        <v>-0.25239142218298799</v>
      </c>
      <c r="AE493" s="18">
        <v>-0.89321746068989405</v>
      </c>
      <c r="AF493" s="18">
        <v>0.84027334138899101</v>
      </c>
      <c r="AG493" s="18">
        <v>1.21006851517519</v>
      </c>
      <c r="AH493" s="18">
        <v>1.20126065150995E-2</v>
      </c>
      <c r="AI493" s="18">
        <v>5.1788802548875302E-4</v>
      </c>
      <c r="AJ493" s="24">
        <f t="shared" si="140"/>
        <v>1</v>
      </c>
      <c r="AK493" s="24">
        <f t="shared" si="141"/>
        <v>0</v>
      </c>
      <c r="AL493" s="24">
        <f t="shared" si="142"/>
        <v>0</v>
      </c>
      <c r="AM493" s="9">
        <f t="shared" si="143"/>
        <v>0</v>
      </c>
    </row>
    <row r="494" spans="1:39" x14ac:dyDescent="0.2">
      <c r="A494" s="47">
        <f t="shared" si="134"/>
        <v>3.8850001788583902E-2</v>
      </c>
      <c r="B494" s="7">
        <v>491</v>
      </c>
      <c r="C494" s="8">
        <f t="shared" si="132"/>
        <v>50</v>
      </c>
      <c r="D494" s="8">
        <f t="shared" si="148"/>
        <v>61</v>
      </c>
      <c r="E494" s="7" t="str">
        <f t="shared" si="135"/>
        <v>50_X_d</v>
      </c>
      <c r="F494" s="45" t="str">
        <f t="shared" si="136"/>
        <v>d</v>
      </c>
      <c r="G494" s="40">
        <v>26</v>
      </c>
      <c r="H494" s="40" t="str">
        <f t="shared" si="145"/>
        <v>26_X</v>
      </c>
      <c r="I494" s="8" t="str">
        <f t="shared" si="133"/>
        <v>CI_61</v>
      </c>
      <c r="J494" s="8">
        <f t="shared" si="137"/>
        <v>1</v>
      </c>
      <c r="K494" s="8">
        <f t="shared" si="144"/>
        <v>0</v>
      </c>
      <c r="L494" s="7">
        <f t="shared" si="146"/>
        <v>1</v>
      </c>
      <c r="M494" s="52">
        <v>43179</v>
      </c>
      <c r="N494" s="52" t="s">
        <v>2865</v>
      </c>
      <c r="O494" s="14">
        <v>1</v>
      </c>
      <c r="P494" s="14">
        <v>0</v>
      </c>
      <c r="Q494" s="14">
        <v>2</v>
      </c>
      <c r="R494" s="14">
        <v>0</v>
      </c>
      <c r="S494" s="14">
        <v>3</v>
      </c>
      <c r="T494" s="14">
        <v>1</v>
      </c>
      <c r="U494" s="14">
        <f t="shared" si="147"/>
        <v>0</v>
      </c>
      <c r="V494" s="16">
        <f t="shared" si="138"/>
        <v>1</v>
      </c>
      <c r="W494" s="16">
        <f t="shared" si="139"/>
        <v>0</v>
      </c>
      <c r="X494" s="18">
        <v>-0.51330012100515898</v>
      </c>
      <c r="Y494" s="18">
        <v>-0.86611346710852399</v>
      </c>
      <c r="Z494" s="18">
        <v>2.4086671972181599</v>
      </c>
      <c r="AA494" s="18">
        <v>4.6132434415410497</v>
      </c>
      <c r="AB494" s="18">
        <v>-0.44271221991594001</v>
      </c>
      <c r="AC494" s="18">
        <v>-1.4228753737075499</v>
      </c>
      <c r="AD494" s="18">
        <v>-0.44562136939867297</v>
      </c>
      <c r="AE494" s="18">
        <v>-2.0208152364097201</v>
      </c>
      <c r="AF494" s="18">
        <v>0.83916017563585399</v>
      </c>
      <c r="AG494" s="18">
        <v>1.9029495088585799</v>
      </c>
      <c r="AH494" s="18">
        <v>3.8850001788583902E-2</v>
      </c>
      <c r="AI494" s="18">
        <v>3.7670945164055098E-3</v>
      </c>
      <c r="AJ494" s="24">
        <f t="shared" si="140"/>
        <v>1</v>
      </c>
      <c r="AK494" s="24">
        <f t="shared" si="141"/>
        <v>0</v>
      </c>
      <c r="AL494" s="24">
        <f t="shared" si="142"/>
        <v>0</v>
      </c>
      <c r="AM494" s="9">
        <f t="shared" si="143"/>
        <v>0</v>
      </c>
    </row>
    <row r="495" spans="1:39" x14ac:dyDescent="0.2">
      <c r="A495" s="47">
        <f t="shared" si="134"/>
        <v>5.1939206202901598E-3</v>
      </c>
      <c r="B495" s="7">
        <v>492</v>
      </c>
      <c r="C495" s="8">
        <f t="shared" si="132"/>
        <v>50</v>
      </c>
      <c r="D495" s="8">
        <f t="shared" si="148"/>
        <v>61</v>
      </c>
      <c r="E495" s="7" t="str">
        <f t="shared" si="135"/>
        <v>50_X_d</v>
      </c>
      <c r="F495" s="45" t="str">
        <f t="shared" si="136"/>
        <v>d</v>
      </c>
      <c r="G495" s="40">
        <v>26</v>
      </c>
      <c r="H495" s="40" t="str">
        <f t="shared" si="145"/>
        <v>26_X</v>
      </c>
      <c r="I495" s="8" t="str">
        <f t="shared" si="133"/>
        <v>BP_61</v>
      </c>
      <c r="J495" s="8">
        <f t="shared" si="137"/>
        <v>0</v>
      </c>
      <c r="K495" s="8">
        <f t="shared" si="144"/>
        <v>0</v>
      </c>
      <c r="L495" s="7">
        <f t="shared" si="146"/>
        <v>1</v>
      </c>
      <c r="M495" s="52">
        <v>43179</v>
      </c>
      <c r="N495" s="52" t="s">
        <v>2865</v>
      </c>
      <c r="O495" s="14">
        <v>1</v>
      </c>
      <c r="P495" s="14">
        <v>0</v>
      </c>
      <c r="Q495" s="14">
        <v>2</v>
      </c>
      <c r="R495" s="14">
        <v>0</v>
      </c>
      <c r="S495" s="14">
        <v>3</v>
      </c>
      <c r="T495" s="14">
        <v>0</v>
      </c>
      <c r="U495" s="14">
        <f t="shared" si="147"/>
        <v>1</v>
      </c>
      <c r="V495" s="16">
        <f t="shared" si="138"/>
        <v>0</v>
      </c>
      <c r="W495" s="16">
        <f t="shared" si="139"/>
        <v>1</v>
      </c>
      <c r="X495" s="18">
        <v>0.69654547696700297</v>
      </c>
      <c r="Y495" s="18">
        <v>1.39094296607185</v>
      </c>
      <c r="Z495" s="18">
        <v>2.6916774918790898</v>
      </c>
      <c r="AA495" s="18">
        <v>5.1013291309077404</v>
      </c>
      <c r="AB495" s="18">
        <v>0.67783863811475997</v>
      </c>
      <c r="AC495" s="18">
        <v>1.4798652669686501</v>
      </c>
      <c r="AD495" s="18">
        <v>0.84499718694641701</v>
      </c>
      <c r="AE495" s="18">
        <v>2.1326844722729401</v>
      </c>
      <c r="AF495" s="18">
        <v>0.94112332592426595</v>
      </c>
      <c r="AG495" s="18">
        <v>1.886920199915</v>
      </c>
      <c r="AH495" s="18">
        <v>5.1939206202901598E-3</v>
      </c>
      <c r="AI495" s="18">
        <v>2.4262274104018202E-3</v>
      </c>
      <c r="AJ495" s="24">
        <f t="shared" si="140"/>
        <v>1</v>
      </c>
      <c r="AK495" s="24">
        <f t="shared" si="141"/>
        <v>0</v>
      </c>
      <c r="AL495" s="24">
        <f t="shared" si="142"/>
        <v>0</v>
      </c>
      <c r="AM495" s="9">
        <f t="shared" si="143"/>
        <v>0</v>
      </c>
    </row>
    <row r="496" spans="1:39" x14ac:dyDescent="0.2">
      <c r="A496" s="47">
        <f t="shared" si="134"/>
        <v>0.123489139065051</v>
      </c>
      <c r="B496" s="7">
        <v>493</v>
      </c>
      <c r="C496" s="8">
        <f t="shared" si="132"/>
        <v>50</v>
      </c>
      <c r="D496" s="8">
        <f t="shared" si="148"/>
        <v>62</v>
      </c>
      <c r="E496" s="7" t="str">
        <f t="shared" si="135"/>
        <v>50_X_d</v>
      </c>
      <c r="F496" s="45" t="str">
        <f t="shared" si="136"/>
        <v>d</v>
      </c>
      <c r="G496" s="40">
        <v>26</v>
      </c>
      <c r="H496" s="40" t="str">
        <f t="shared" si="145"/>
        <v>26_X</v>
      </c>
      <c r="I496" s="8" t="str">
        <f t="shared" si="133"/>
        <v>CI_62</v>
      </c>
      <c r="J496" s="8">
        <f t="shared" si="137"/>
        <v>1</v>
      </c>
      <c r="K496" s="8">
        <f t="shared" si="144"/>
        <v>0</v>
      </c>
      <c r="L496" s="7">
        <f t="shared" si="146"/>
        <v>1</v>
      </c>
      <c r="M496" s="52">
        <v>43179</v>
      </c>
      <c r="N496" s="52" t="s">
        <v>2865</v>
      </c>
      <c r="O496" s="14">
        <v>1</v>
      </c>
      <c r="P496" s="14">
        <v>0</v>
      </c>
      <c r="Q496" s="14">
        <v>2</v>
      </c>
      <c r="R496" s="14">
        <v>0</v>
      </c>
      <c r="S496" s="14">
        <v>3</v>
      </c>
      <c r="T496" s="14">
        <v>1</v>
      </c>
      <c r="U496" s="14">
        <f t="shared" si="147"/>
        <v>0</v>
      </c>
      <c r="V496" s="16">
        <f t="shared" si="138"/>
        <v>0</v>
      </c>
      <c r="W496" s="16">
        <f t="shared" si="139"/>
        <v>1</v>
      </c>
      <c r="X496" s="18">
        <v>-5.0380303757265203E-2</v>
      </c>
      <c r="Y496" s="18">
        <v>-1.95106772598054E-2</v>
      </c>
      <c r="Z496" s="18">
        <v>2.0866304736118799</v>
      </c>
      <c r="AA496" s="18">
        <v>0.68992394595867601</v>
      </c>
      <c r="AB496" s="18">
        <v>-0.32454552861868702</v>
      </c>
      <c r="AC496" s="18">
        <v>-4.1428510362947701E-2</v>
      </c>
      <c r="AD496" s="18">
        <v>-0.24027570706916099</v>
      </c>
      <c r="AE496" s="18">
        <v>-7.6121747744775994E-2</v>
      </c>
      <c r="AF496" s="18">
        <v>0.82904262839110499</v>
      </c>
      <c r="AG496" s="18">
        <v>0.27841293151982499</v>
      </c>
      <c r="AH496" s="18">
        <v>0.123489139065051</v>
      </c>
      <c r="AI496" s="18">
        <v>0.55619275922631295</v>
      </c>
      <c r="AJ496" s="24">
        <f t="shared" si="140"/>
        <v>0</v>
      </c>
      <c r="AK496" s="24">
        <f t="shared" si="141"/>
        <v>1</v>
      </c>
      <c r="AL496" s="24">
        <f t="shared" si="142"/>
        <v>1</v>
      </c>
      <c r="AM496" s="9">
        <f t="shared" si="143"/>
        <v>0</v>
      </c>
    </row>
    <row r="497" spans="1:39" x14ac:dyDescent="0.2">
      <c r="A497" s="47">
        <f t="shared" si="134"/>
        <v>7.59530997300249E-3</v>
      </c>
      <c r="B497" s="7">
        <v>494</v>
      </c>
      <c r="C497" s="8">
        <f t="shared" si="132"/>
        <v>50</v>
      </c>
      <c r="D497" s="8">
        <f t="shared" si="148"/>
        <v>62</v>
      </c>
      <c r="E497" s="7" t="str">
        <f t="shared" si="135"/>
        <v>50_X_d</v>
      </c>
      <c r="F497" s="45" t="str">
        <f t="shared" si="136"/>
        <v>d</v>
      </c>
      <c r="G497" s="40">
        <v>26</v>
      </c>
      <c r="H497" s="40" t="str">
        <f t="shared" si="145"/>
        <v>26_X</v>
      </c>
      <c r="I497" s="8" t="str">
        <f t="shared" si="133"/>
        <v>BP_62</v>
      </c>
      <c r="J497" s="8">
        <f t="shared" si="137"/>
        <v>0</v>
      </c>
      <c r="K497" s="8">
        <f t="shared" si="144"/>
        <v>0</v>
      </c>
      <c r="L497" s="7">
        <f t="shared" si="146"/>
        <v>1</v>
      </c>
      <c r="M497" s="52">
        <v>43179</v>
      </c>
      <c r="N497" s="52" t="s">
        <v>2865</v>
      </c>
      <c r="O497" s="14">
        <v>1</v>
      </c>
      <c r="P497" s="14">
        <v>0</v>
      </c>
      <c r="Q497" s="14">
        <v>2</v>
      </c>
      <c r="R497" s="14">
        <v>0</v>
      </c>
      <c r="S497" s="14">
        <v>3</v>
      </c>
      <c r="T497" s="14">
        <v>1</v>
      </c>
      <c r="U497" s="14">
        <f t="shared" si="147"/>
        <v>0</v>
      </c>
      <c r="V497" s="16">
        <f t="shared" si="138"/>
        <v>1</v>
      </c>
      <c r="W497" s="16">
        <f t="shared" si="139"/>
        <v>1</v>
      </c>
      <c r="X497" s="18">
        <v>0.91511940676718995</v>
      </c>
      <c r="Y497" s="18">
        <v>1.6292579927720401</v>
      </c>
      <c r="Z497" s="18">
        <v>3.2966565206879701</v>
      </c>
      <c r="AA497" s="18">
        <v>6.1249671500251504</v>
      </c>
      <c r="AB497" s="18">
        <v>0.86816999371880099</v>
      </c>
      <c r="AC497" s="18">
        <v>0.96142937446524002</v>
      </c>
      <c r="AD497" s="18">
        <v>0.55364401031338895</v>
      </c>
      <c r="AE497" s="18">
        <v>1.0292757275645801</v>
      </c>
      <c r="AF497" s="18">
        <v>1.2641353761722001</v>
      </c>
      <c r="AG497" s="18">
        <v>2.21743028187529</v>
      </c>
      <c r="AH497" s="18">
        <v>7.59530997300249E-3</v>
      </c>
      <c r="AI497" s="18">
        <v>8.8442751991082494E-2</v>
      </c>
      <c r="AJ497" s="24">
        <f t="shared" si="140"/>
        <v>1</v>
      </c>
      <c r="AK497" s="24">
        <f t="shared" si="141"/>
        <v>0</v>
      </c>
      <c r="AL497" s="24">
        <f t="shared" si="142"/>
        <v>1</v>
      </c>
      <c r="AM497" s="9">
        <f t="shared" si="143"/>
        <v>1</v>
      </c>
    </row>
    <row r="498" spans="1:39" x14ac:dyDescent="0.2">
      <c r="A498" s="47">
        <f t="shared" si="134"/>
        <v>3.1328889510464199E-3</v>
      </c>
      <c r="B498" s="7">
        <v>495</v>
      </c>
      <c r="C498" s="8">
        <f t="shared" si="132"/>
        <v>50</v>
      </c>
      <c r="D498" s="8">
        <f t="shared" si="148"/>
        <v>63</v>
      </c>
      <c r="E498" s="7" t="str">
        <f t="shared" si="135"/>
        <v>50_X_d</v>
      </c>
      <c r="F498" s="45" t="str">
        <f t="shared" si="136"/>
        <v>d</v>
      </c>
      <c r="G498" s="40">
        <v>26</v>
      </c>
      <c r="H498" s="40" t="str">
        <f t="shared" si="145"/>
        <v>26_X</v>
      </c>
      <c r="I498" s="8" t="str">
        <f t="shared" si="133"/>
        <v>CI_63</v>
      </c>
      <c r="J498" s="8">
        <f t="shared" si="137"/>
        <v>1</v>
      </c>
      <c r="K498" s="8">
        <f t="shared" si="144"/>
        <v>0</v>
      </c>
      <c r="L498" s="7">
        <f t="shared" si="146"/>
        <v>1</v>
      </c>
      <c r="M498" s="52">
        <v>43179</v>
      </c>
      <c r="N498" s="52" t="s">
        <v>2865</v>
      </c>
      <c r="O498" s="14">
        <v>1</v>
      </c>
      <c r="P498" s="14">
        <v>0</v>
      </c>
      <c r="Q498" s="14">
        <v>2</v>
      </c>
      <c r="R498" s="14">
        <v>0</v>
      </c>
      <c r="S498" s="14">
        <v>3</v>
      </c>
      <c r="T498" s="14">
        <v>1</v>
      </c>
      <c r="U498" s="14">
        <f t="shared" si="147"/>
        <v>0</v>
      </c>
      <c r="V498" s="16">
        <f t="shared" si="138"/>
        <v>0</v>
      </c>
      <c r="W498" s="16">
        <f t="shared" si="139"/>
        <v>0</v>
      </c>
      <c r="X498" s="18">
        <v>0.641619712056126</v>
      </c>
      <c r="Y498" s="18">
        <v>0.21603814816052799</v>
      </c>
      <c r="Z498" s="18">
        <v>2.94322737120092</v>
      </c>
      <c r="AA498" s="18">
        <v>0.73822527338784505</v>
      </c>
      <c r="AB498" s="18">
        <v>0.90069662962310104</v>
      </c>
      <c r="AC498" s="18">
        <v>0.245876586953166</v>
      </c>
      <c r="AD498" s="18">
        <v>0.81118437337342297</v>
      </c>
      <c r="AE498" s="18">
        <v>0.27770402271949901</v>
      </c>
      <c r="AF498" s="18">
        <v>1.1801843527221301</v>
      </c>
      <c r="AG498" s="18">
        <v>0.26248571596578502</v>
      </c>
      <c r="AH498" s="18">
        <v>3.1328889510464199E-3</v>
      </c>
      <c r="AI498" s="18">
        <v>3.33722931160679E-4</v>
      </c>
      <c r="AJ498" s="24">
        <f t="shared" si="140"/>
        <v>0</v>
      </c>
      <c r="AK498" s="24">
        <f t="shared" si="141"/>
        <v>1</v>
      </c>
      <c r="AL498" s="24">
        <f t="shared" si="142"/>
        <v>0</v>
      </c>
      <c r="AM498" s="9">
        <f t="shared" si="143"/>
        <v>1</v>
      </c>
    </row>
    <row r="499" spans="1:39" x14ac:dyDescent="0.2">
      <c r="A499" s="47">
        <f t="shared" si="134"/>
        <v>0.20857684033839399</v>
      </c>
      <c r="B499" s="7">
        <v>496</v>
      </c>
      <c r="C499" s="8">
        <f t="shared" si="132"/>
        <v>50</v>
      </c>
      <c r="D499" s="8">
        <f t="shared" si="148"/>
        <v>63</v>
      </c>
      <c r="E499" s="7" t="str">
        <f t="shared" si="135"/>
        <v>50_X_d</v>
      </c>
      <c r="F499" s="45" t="str">
        <f t="shared" si="136"/>
        <v>d</v>
      </c>
      <c r="G499" s="40">
        <v>26</v>
      </c>
      <c r="H499" s="40" t="str">
        <f t="shared" si="145"/>
        <v>26_X</v>
      </c>
      <c r="I499" s="8" t="str">
        <f t="shared" si="133"/>
        <v>BP_63</v>
      </c>
      <c r="J499" s="8">
        <f t="shared" si="137"/>
        <v>0</v>
      </c>
      <c r="K499" s="8">
        <f t="shared" si="144"/>
        <v>0</v>
      </c>
      <c r="L499" s="7">
        <f t="shared" si="146"/>
        <v>1</v>
      </c>
      <c r="M499" s="52">
        <v>43179</v>
      </c>
      <c r="N499" s="52" t="s">
        <v>2865</v>
      </c>
      <c r="O499" s="14">
        <v>1</v>
      </c>
      <c r="P499" s="14">
        <v>0</v>
      </c>
      <c r="Q499" s="14">
        <v>2</v>
      </c>
      <c r="R499" s="14">
        <v>0</v>
      </c>
      <c r="S499" s="14">
        <v>3</v>
      </c>
      <c r="T499" s="14">
        <v>0</v>
      </c>
      <c r="U499" s="14">
        <f t="shared" si="147"/>
        <v>1</v>
      </c>
      <c r="V499" s="16">
        <f t="shared" si="138"/>
        <v>0</v>
      </c>
      <c r="W499" s="16">
        <f t="shared" si="139"/>
        <v>0</v>
      </c>
      <c r="X499" s="18">
        <v>0.21700585342477999</v>
      </c>
      <c r="Y499" s="18">
        <v>0.37058756252680802</v>
      </c>
      <c r="Z499" s="18">
        <v>3.1758918014820701</v>
      </c>
      <c r="AA499" s="18">
        <v>5.0654057903625498</v>
      </c>
      <c r="AB499" s="18">
        <v>-0.41271029492274502</v>
      </c>
      <c r="AC499" s="18">
        <v>0.28258423364610802</v>
      </c>
      <c r="AD499" s="18">
        <v>-0.30762024104422298</v>
      </c>
      <c r="AE499" s="18">
        <v>-1.32937034156343E-2</v>
      </c>
      <c r="AF499" s="18">
        <v>1.2939573661455801</v>
      </c>
      <c r="AG499" s="18">
        <v>1.9818372068316901</v>
      </c>
      <c r="AH499" s="18">
        <v>0.20857684033839399</v>
      </c>
      <c r="AI499" s="18">
        <v>0.572778051466451</v>
      </c>
      <c r="AJ499" s="24">
        <f t="shared" si="140"/>
        <v>1</v>
      </c>
      <c r="AK499" s="24">
        <f t="shared" si="141"/>
        <v>0</v>
      </c>
      <c r="AL499" s="24">
        <f t="shared" si="142"/>
        <v>1</v>
      </c>
      <c r="AM499" s="9">
        <f t="shared" si="143"/>
        <v>1</v>
      </c>
    </row>
    <row r="500" spans="1:39" x14ac:dyDescent="0.2">
      <c r="A500" s="47">
        <f t="shared" si="134"/>
        <v>3.9603384973669002E-6</v>
      </c>
      <c r="B500" s="7">
        <v>497</v>
      </c>
      <c r="C500" s="8">
        <f t="shared" si="132"/>
        <v>50</v>
      </c>
      <c r="D500" s="8">
        <f t="shared" si="148"/>
        <v>64</v>
      </c>
      <c r="E500" s="7" t="str">
        <f t="shared" si="135"/>
        <v>50_X_d</v>
      </c>
      <c r="F500" s="45" t="str">
        <f t="shared" si="136"/>
        <v>d</v>
      </c>
      <c r="G500" s="40">
        <v>26</v>
      </c>
      <c r="H500" s="40" t="str">
        <f t="shared" si="145"/>
        <v>26_X</v>
      </c>
      <c r="I500" s="8" t="str">
        <f t="shared" si="133"/>
        <v>CI_64</v>
      </c>
      <c r="J500" s="8">
        <f t="shared" si="137"/>
        <v>1</v>
      </c>
      <c r="K500" s="8">
        <f t="shared" si="144"/>
        <v>0</v>
      </c>
      <c r="L500" s="7">
        <f t="shared" si="146"/>
        <v>1</v>
      </c>
      <c r="M500" s="52">
        <v>43179</v>
      </c>
      <c r="N500" s="52" t="s">
        <v>2865</v>
      </c>
      <c r="O500" s="14">
        <v>1</v>
      </c>
      <c r="P500" s="14">
        <v>0</v>
      </c>
      <c r="Q500" s="14">
        <v>2</v>
      </c>
      <c r="R500" s="14">
        <v>0</v>
      </c>
      <c r="S500" s="14">
        <v>3</v>
      </c>
      <c r="T500" s="14">
        <v>0</v>
      </c>
      <c r="U500" s="14">
        <f t="shared" si="147"/>
        <v>1</v>
      </c>
      <c r="V500" s="16">
        <f t="shared" si="138"/>
        <v>1</v>
      </c>
      <c r="W500" s="16">
        <f t="shared" si="139"/>
        <v>0</v>
      </c>
      <c r="X500" s="18">
        <v>0.98998436721740302</v>
      </c>
      <c r="Y500" s="18">
        <v>0.25055236853799501</v>
      </c>
      <c r="Z500" s="18">
        <v>3.0002050354378298</v>
      </c>
      <c r="AA500" s="18">
        <v>0.94518892822191003</v>
      </c>
      <c r="AB500" s="18">
        <v>1.51266602449379</v>
      </c>
      <c r="AC500" s="18">
        <v>8.1623935212717103E-2</v>
      </c>
      <c r="AD500" s="18">
        <v>1.42012571928652</v>
      </c>
      <c r="AE500" s="18">
        <v>3.4136803487386999E-2</v>
      </c>
      <c r="AF500" s="18">
        <v>1.22851039740943</v>
      </c>
      <c r="AG500" s="18">
        <v>0.41379526415464501</v>
      </c>
      <c r="AH500" s="18">
        <v>3.9603384973669002E-6</v>
      </c>
      <c r="AI500" s="18">
        <v>0.43561271234884602</v>
      </c>
      <c r="AJ500" s="24">
        <f t="shared" si="140"/>
        <v>0</v>
      </c>
      <c r="AK500" s="24">
        <f t="shared" si="141"/>
        <v>1</v>
      </c>
      <c r="AL500" s="24">
        <f t="shared" si="142"/>
        <v>1</v>
      </c>
      <c r="AM500" s="9">
        <f t="shared" si="143"/>
        <v>0</v>
      </c>
    </row>
    <row r="501" spans="1:39" x14ac:dyDescent="0.2">
      <c r="A501" s="47">
        <f t="shared" si="134"/>
        <v>1.8068739381351E-2</v>
      </c>
      <c r="B501" s="7">
        <v>498</v>
      </c>
      <c r="C501" s="8">
        <f t="shared" si="132"/>
        <v>50</v>
      </c>
      <c r="D501" s="8">
        <f t="shared" si="148"/>
        <v>64</v>
      </c>
      <c r="E501" s="7" t="str">
        <f t="shared" si="135"/>
        <v>50_X_d</v>
      </c>
      <c r="F501" s="45" t="str">
        <f t="shared" si="136"/>
        <v>d</v>
      </c>
      <c r="G501" s="40">
        <v>26</v>
      </c>
      <c r="H501" s="40" t="str">
        <f t="shared" si="145"/>
        <v>26_X</v>
      </c>
      <c r="I501" s="8" t="str">
        <f t="shared" si="133"/>
        <v>BP_64</v>
      </c>
      <c r="J501" s="8">
        <f t="shared" si="137"/>
        <v>0</v>
      </c>
      <c r="K501" s="8">
        <f t="shared" si="144"/>
        <v>0</v>
      </c>
      <c r="L501" s="7">
        <f t="shared" si="146"/>
        <v>1</v>
      </c>
      <c r="M501" s="52">
        <v>43179</v>
      </c>
      <c r="N501" s="52" t="s">
        <v>2865</v>
      </c>
      <c r="O501" s="14">
        <v>1</v>
      </c>
      <c r="P501" s="14">
        <v>0</v>
      </c>
      <c r="Q501" s="14">
        <v>2</v>
      </c>
      <c r="R501" s="14">
        <v>0</v>
      </c>
      <c r="S501" s="14">
        <v>3</v>
      </c>
      <c r="T501" s="14">
        <v>0</v>
      </c>
      <c r="U501" s="14">
        <f t="shared" si="147"/>
        <v>1</v>
      </c>
      <c r="V501" s="16">
        <f t="shared" si="138"/>
        <v>1</v>
      </c>
      <c r="W501" s="16">
        <f t="shared" si="139"/>
        <v>0</v>
      </c>
      <c r="X501" s="18">
        <v>1.1104695943067799</v>
      </c>
      <c r="Y501" s="18">
        <v>0.228247893569171</v>
      </c>
      <c r="Z501" s="18">
        <v>2.6986534331226699</v>
      </c>
      <c r="AA501" s="18">
        <v>1.02633654118644</v>
      </c>
      <c r="AB501" s="18">
        <v>0.64727660748389904</v>
      </c>
      <c r="AC501" s="18">
        <v>8.2646918372433306E-2</v>
      </c>
      <c r="AD501" s="18">
        <v>0.73633923601414997</v>
      </c>
      <c r="AE501" s="18">
        <v>9.7215766598975697E-2</v>
      </c>
      <c r="AF501" s="18">
        <v>1.0684204075178101</v>
      </c>
      <c r="AG501" s="18">
        <v>0.36431377247701702</v>
      </c>
      <c r="AH501" s="18">
        <v>1.8068739381351E-2</v>
      </c>
      <c r="AI501" s="18">
        <v>0.37016411971617502</v>
      </c>
      <c r="AJ501" s="24">
        <f t="shared" si="140"/>
        <v>0</v>
      </c>
      <c r="AK501" s="24">
        <f t="shared" si="141"/>
        <v>1</v>
      </c>
      <c r="AL501" s="24">
        <f t="shared" si="142"/>
        <v>1</v>
      </c>
      <c r="AM501" s="9">
        <f t="shared" si="143"/>
        <v>0</v>
      </c>
    </row>
    <row r="502" spans="1:39" x14ac:dyDescent="0.2">
      <c r="A502" s="47">
        <f t="shared" si="134"/>
        <v>1.82970608913996E-2</v>
      </c>
      <c r="B502" s="7">
        <v>499</v>
      </c>
      <c r="C502" s="8">
        <f t="shared" si="132"/>
        <v>50</v>
      </c>
      <c r="D502" s="8">
        <f t="shared" si="148"/>
        <v>65</v>
      </c>
      <c r="E502" s="7" t="str">
        <f t="shared" si="135"/>
        <v>50_X_d</v>
      </c>
      <c r="F502" s="45" t="str">
        <f t="shared" si="136"/>
        <v>d</v>
      </c>
      <c r="G502" s="40">
        <v>26</v>
      </c>
      <c r="H502" s="40" t="str">
        <f t="shared" si="145"/>
        <v>26_X</v>
      </c>
      <c r="I502" s="8" t="str">
        <f t="shared" si="133"/>
        <v>CI_65</v>
      </c>
      <c r="J502" s="8">
        <f t="shared" si="137"/>
        <v>1</v>
      </c>
      <c r="K502" s="8">
        <f t="shared" si="144"/>
        <v>0</v>
      </c>
      <c r="L502" s="7">
        <f t="shared" si="146"/>
        <v>1</v>
      </c>
      <c r="M502" s="52">
        <v>43179</v>
      </c>
      <c r="N502" s="52" t="s">
        <v>2865</v>
      </c>
      <c r="O502" s="14">
        <v>1</v>
      </c>
      <c r="P502" s="14">
        <v>0</v>
      </c>
      <c r="Q502" s="14">
        <v>2</v>
      </c>
      <c r="R502" s="14">
        <v>0</v>
      </c>
      <c r="S502" s="14">
        <v>3</v>
      </c>
      <c r="T502" s="14">
        <v>1</v>
      </c>
      <c r="U502" s="14">
        <f t="shared" si="147"/>
        <v>0</v>
      </c>
      <c r="V502" s="16">
        <f t="shared" si="138"/>
        <v>1</v>
      </c>
      <c r="W502" s="16">
        <f t="shared" si="139"/>
        <v>0</v>
      </c>
      <c r="X502" s="18">
        <v>0.68807094957446702</v>
      </c>
      <c r="Y502" s="18">
        <v>1.12257143193827</v>
      </c>
      <c r="Z502" s="18">
        <v>2.24296642839909</v>
      </c>
      <c r="AA502" s="18">
        <v>3.5808201981650498</v>
      </c>
      <c r="AB502" s="18">
        <v>0.59133286338999203</v>
      </c>
      <c r="AC502" s="18">
        <v>1.7371739446154799</v>
      </c>
      <c r="AD502" s="18">
        <v>0.53108766320729806</v>
      </c>
      <c r="AE502" s="18">
        <v>1.83441219856041</v>
      </c>
      <c r="AF502" s="18">
        <v>0.97805829409120004</v>
      </c>
      <c r="AG502" s="18">
        <v>1.6080757388523299</v>
      </c>
      <c r="AH502" s="18">
        <v>1.82970608913996E-2</v>
      </c>
      <c r="AI502" s="18">
        <v>4.20962143136981E-5</v>
      </c>
      <c r="AJ502" s="24">
        <f t="shared" si="140"/>
        <v>1</v>
      </c>
      <c r="AK502" s="24">
        <f t="shared" si="141"/>
        <v>0</v>
      </c>
      <c r="AL502" s="24">
        <f t="shared" si="142"/>
        <v>0</v>
      </c>
      <c r="AM502" s="9">
        <f t="shared" si="143"/>
        <v>0</v>
      </c>
    </row>
    <row r="503" spans="1:39" x14ac:dyDescent="0.2">
      <c r="A503" s="47">
        <f t="shared" si="134"/>
        <v>1.20126065150995E-2</v>
      </c>
      <c r="B503" s="7">
        <v>500</v>
      </c>
      <c r="C503" s="8">
        <f t="shared" si="132"/>
        <v>50</v>
      </c>
      <c r="D503" s="8">
        <f t="shared" si="148"/>
        <v>65</v>
      </c>
      <c r="E503" s="7" t="str">
        <f t="shared" si="135"/>
        <v>50_X_d</v>
      </c>
      <c r="F503" s="45" t="str">
        <f t="shared" si="136"/>
        <v>d</v>
      </c>
      <c r="G503" s="40">
        <v>26</v>
      </c>
      <c r="H503" s="40" t="str">
        <f t="shared" si="145"/>
        <v>26_X</v>
      </c>
      <c r="I503" s="8" t="str">
        <f t="shared" si="133"/>
        <v>BP_65</v>
      </c>
      <c r="J503" s="8">
        <f t="shared" si="137"/>
        <v>0</v>
      </c>
      <c r="K503" s="8">
        <f t="shared" si="144"/>
        <v>0</v>
      </c>
      <c r="L503" s="7">
        <f t="shared" si="146"/>
        <v>1</v>
      </c>
      <c r="M503" s="52">
        <v>43179</v>
      </c>
      <c r="N503" s="52" t="s">
        <v>2865</v>
      </c>
      <c r="O503" s="14">
        <v>1</v>
      </c>
      <c r="P503" s="14">
        <v>0</v>
      </c>
      <c r="Q503" s="14">
        <v>2</v>
      </c>
      <c r="R503" s="14">
        <v>0</v>
      </c>
      <c r="S503" s="14">
        <v>3</v>
      </c>
      <c r="T503" s="14">
        <v>0</v>
      </c>
      <c r="U503" s="14">
        <f t="shared" si="147"/>
        <v>1</v>
      </c>
      <c r="V503" s="16">
        <f t="shared" si="138"/>
        <v>0</v>
      </c>
      <c r="W503" s="16">
        <f t="shared" si="139"/>
        <v>1</v>
      </c>
      <c r="X503" s="18">
        <v>-0.33731283544329899</v>
      </c>
      <c r="Y503" s="18">
        <v>-0.61476372727750805</v>
      </c>
      <c r="Z503" s="18">
        <v>2.0130878322524901</v>
      </c>
      <c r="AA503" s="18">
        <v>3.3024280837010598</v>
      </c>
      <c r="AB503" s="18">
        <v>-0.54183097304154704</v>
      </c>
      <c r="AC503" s="18">
        <v>-1.09443285361876</v>
      </c>
      <c r="AD503" s="18">
        <v>-0.25239142218298799</v>
      </c>
      <c r="AE503" s="18">
        <v>-0.89321746068989405</v>
      </c>
      <c r="AF503" s="18">
        <v>0.84027334138899101</v>
      </c>
      <c r="AG503" s="18">
        <v>1.21006851517519</v>
      </c>
      <c r="AH503" s="18">
        <v>1.20126065150995E-2</v>
      </c>
      <c r="AI503" s="18">
        <v>5.1788802548875302E-4</v>
      </c>
      <c r="AJ503" s="24">
        <f t="shared" si="140"/>
        <v>1</v>
      </c>
      <c r="AK503" s="24">
        <f t="shared" si="141"/>
        <v>0</v>
      </c>
      <c r="AL503" s="24">
        <f t="shared" si="142"/>
        <v>0</v>
      </c>
      <c r="AM503" s="9">
        <f t="shared" si="143"/>
        <v>0</v>
      </c>
    </row>
    <row r="504" spans="1:39" x14ac:dyDescent="0.2">
      <c r="A504" s="47">
        <f t="shared" si="134"/>
        <v>3.8850001788583902E-2</v>
      </c>
      <c r="B504" s="5">
        <v>501</v>
      </c>
      <c r="C504" s="6">
        <f t="shared" si="132"/>
        <v>51</v>
      </c>
      <c r="D504" s="6">
        <f t="shared" si="148"/>
        <v>61</v>
      </c>
      <c r="E504" s="5" t="str">
        <f t="shared" si="135"/>
        <v>51_P_e</v>
      </c>
      <c r="F504" s="44" t="str">
        <f t="shared" si="136"/>
        <v>e</v>
      </c>
      <c r="G504" s="39">
        <v>25</v>
      </c>
      <c r="H504" s="39" t="str">
        <f t="shared" si="145"/>
        <v>25_P</v>
      </c>
      <c r="I504" s="6" t="str">
        <f t="shared" si="133"/>
        <v>CI_61</v>
      </c>
      <c r="J504" s="6">
        <f t="shared" si="137"/>
        <v>1</v>
      </c>
      <c r="K504" s="6">
        <f t="shared" si="144"/>
        <v>1</v>
      </c>
      <c r="L504" s="5">
        <f t="shared" si="146"/>
        <v>0</v>
      </c>
      <c r="M504" s="51">
        <v>43180</v>
      </c>
      <c r="N504" s="51" t="s">
        <v>2866</v>
      </c>
      <c r="O504" s="12">
        <v>1</v>
      </c>
      <c r="P504" s="12">
        <v>0</v>
      </c>
      <c r="Q504" s="12">
        <v>2</v>
      </c>
      <c r="R504" s="12">
        <v>1</v>
      </c>
      <c r="S504" s="12">
        <v>2</v>
      </c>
      <c r="T504" s="12">
        <v>1</v>
      </c>
      <c r="U504" s="12">
        <f t="shared" si="147"/>
        <v>0</v>
      </c>
      <c r="V504" s="16">
        <f t="shared" si="138"/>
        <v>1</v>
      </c>
      <c r="W504" s="16">
        <f t="shared" si="139"/>
        <v>0</v>
      </c>
      <c r="X504" s="18">
        <v>-0.51330012100515898</v>
      </c>
      <c r="Y504" s="18">
        <v>-0.86611346710852399</v>
      </c>
      <c r="Z504" s="18">
        <v>2.4086671972181599</v>
      </c>
      <c r="AA504" s="18">
        <v>4.6132434415410497</v>
      </c>
      <c r="AB504" s="18">
        <v>-0.44271221991594001</v>
      </c>
      <c r="AC504" s="18">
        <v>-1.4228753737075499</v>
      </c>
      <c r="AD504" s="18">
        <v>-0.44562136939867297</v>
      </c>
      <c r="AE504" s="18">
        <v>-2.0208152364097201</v>
      </c>
      <c r="AF504" s="18">
        <v>0.83916017563585399</v>
      </c>
      <c r="AG504" s="18">
        <v>1.9029495088585799</v>
      </c>
      <c r="AH504" s="18">
        <v>3.8850001788583902E-2</v>
      </c>
      <c r="AI504" s="18">
        <v>3.7670945164055098E-3</v>
      </c>
      <c r="AJ504" s="24">
        <f t="shared" si="140"/>
        <v>1</v>
      </c>
      <c r="AK504" s="24">
        <f t="shared" si="141"/>
        <v>0</v>
      </c>
      <c r="AL504" s="24">
        <f t="shared" si="142"/>
        <v>0</v>
      </c>
      <c r="AM504" s="9">
        <f t="shared" si="143"/>
        <v>0</v>
      </c>
    </row>
    <row r="505" spans="1:39" x14ac:dyDescent="0.2">
      <c r="A505" s="47">
        <f t="shared" si="134"/>
        <v>5.1939206202901598E-3</v>
      </c>
      <c r="B505" s="5">
        <v>502</v>
      </c>
      <c r="C505" s="6">
        <f t="shared" si="132"/>
        <v>51</v>
      </c>
      <c r="D505" s="6">
        <f t="shared" si="148"/>
        <v>61</v>
      </c>
      <c r="E505" s="5" t="str">
        <f t="shared" si="135"/>
        <v>51_P_e</v>
      </c>
      <c r="F505" s="44" t="str">
        <f t="shared" si="136"/>
        <v>e</v>
      </c>
      <c r="G505" s="39">
        <v>25</v>
      </c>
      <c r="H505" s="39" t="str">
        <f t="shared" si="145"/>
        <v>25_P</v>
      </c>
      <c r="I505" s="6" t="str">
        <f t="shared" si="133"/>
        <v>BP_61</v>
      </c>
      <c r="J505" s="6">
        <f t="shared" si="137"/>
        <v>0</v>
      </c>
      <c r="K505" s="6">
        <f t="shared" si="144"/>
        <v>1</v>
      </c>
      <c r="L505" s="5">
        <f t="shared" si="146"/>
        <v>0</v>
      </c>
      <c r="M505" s="51">
        <v>43180</v>
      </c>
      <c r="N505" s="51" t="s">
        <v>2866</v>
      </c>
      <c r="O505" s="12">
        <v>1</v>
      </c>
      <c r="P505" s="12">
        <v>0</v>
      </c>
      <c r="Q505" s="12">
        <v>2</v>
      </c>
      <c r="R505" s="12">
        <v>1</v>
      </c>
      <c r="S505" s="12">
        <v>2</v>
      </c>
      <c r="T505" s="12">
        <v>0</v>
      </c>
      <c r="U505" s="12">
        <f t="shared" si="147"/>
        <v>1</v>
      </c>
      <c r="V505" s="16">
        <f t="shared" si="138"/>
        <v>0</v>
      </c>
      <c r="W505" s="16">
        <f t="shared" si="139"/>
        <v>1</v>
      </c>
      <c r="X505" s="18">
        <v>0.69654547696700297</v>
      </c>
      <c r="Y505" s="18">
        <v>1.39094296607185</v>
      </c>
      <c r="Z505" s="18">
        <v>2.6916774918790898</v>
      </c>
      <c r="AA505" s="18">
        <v>5.1013291309077404</v>
      </c>
      <c r="AB505" s="18">
        <v>0.67783863811475997</v>
      </c>
      <c r="AC505" s="18">
        <v>1.4798652669686501</v>
      </c>
      <c r="AD505" s="18">
        <v>0.84499718694641701</v>
      </c>
      <c r="AE505" s="18">
        <v>2.1326844722729401</v>
      </c>
      <c r="AF505" s="18">
        <v>0.94112332592426595</v>
      </c>
      <c r="AG505" s="18">
        <v>1.886920199915</v>
      </c>
      <c r="AH505" s="18">
        <v>5.1939206202901598E-3</v>
      </c>
      <c r="AI505" s="18">
        <v>2.4262274104018202E-3</v>
      </c>
      <c r="AJ505" s="24">
        <f t="shared" si="140"/>
        <v>1</v>
      </c>
      <c r="AK505" s="24">
        <f t="shared" si="141"/>
        <v>0</v>
      </c>
      <c r="AL505" s="24">
        <f t="shared" si="142"/>
        <v>0</v>
      </c>
      <c r="AM505" s="9">
        <f t="shared" si="143"/>
        <v>0</v>
      </c>
    </row>
    <row r="506" spans="1:39" x14ac:dyDescent="0.2">
      <c r="A506" s="47">
        <f t="shared" si="134"/>
        <v>0.123489139065051</v>
      </c>
      <c r="B506" s="5">
        <v>503</v>
      </c>
      <c r="C506" s="6">
        <f t="shared" si="132"/>
        <v>51</v>
      </c>
      <c r="D506" s="6">
        <f t="shared" si="148"/>
        <v>62</v>
      </c>
      <c r="E506" s="5" t="str">
        <f t="shared" si="135"/>
        <v>51_P_e</v>
      </c>
      <c r="F506" s="44" t="str">
        <f t="shared" si="136"/>
        <v>e</v>
      </c>
      <c r="G506" s="39">
        <v>25</v>
      </c>
      <c r="H506" s="39" t="str">
        <f t="shared" si="145"/>
        <v>25_P</v>
      </c>
      <c r="I506" s="6" t="str">
        <f t="shared" si="133"/>
        <v>CI_62</v>
      </c>
      <c r="J506" s="6">
        <f t="shared" si="137"/>
        <v>1</v>
      </c>
      <c r="K506" s="6">
        <f t="shared" si="144"/>
        <v>1</v>
      </c>
      <c r="L506" s="5">
        <f t="shared" si="146"/>
        <v>0</v>
      </c>
      <c r="M506" s="51">
        <v>43180</v>
      </c>
      <c r="N506" s="51" t="s">
        <v>2866</v>
      </c>
      <c r="O506" s="12">
        <v>1</v>
      </c>
      <c r="P506" s="12">
        <v>0</v>
      </c>
      <c r="Q506" s="12">
        <v>2</v>
      </c>
      <c r="R506" s="12">
        <v>1</v>
      </c>
      <c r="S506" s="12">
        <v>2</v>
      </c>
      <c r="T506" s="12">
        <v>0</v>
      </c>
      <c r="U506" s="12">
        <f t="shared" si="147"/>
        <v>1</v>
      </c>
      <c r="V506" s="16">
        <f t="shared" si="138"/>
        <v>1</v>
      </c>
      <c r="W506" s="16">
        <f t="shared" si="139"/>
        <v>0</v>
      </c>
      <c r="X506" s="18">
        <v>-5.0380303757265203E-2</v>
      </c>
      <c r="Y506" s="18">
        <v>-1.95106772598054E-2</v>
      </c>
      <c r="Z506" s="18">
        <v>2.0866304736118799</v>
      </c>
      <c r="AA506" s="18">
        <v>0.68992394595867601</v>
      </c>
      <c r="AB506" s="18">
        <v>-0.32454552861868702</v>
      </c>
      <c r="AC506" s="18">
        <v>-4.1428510362947701E-2</v>
      </c>
      <c r="AD506" s="18">
        <v>-0.24027570706916099</v>
      </c>
      <c r="AE506" s="18">
        <v>-7.6121747744775994E-2</v>
      </c>
      <c r="AF506" s="18">
        <v>0.82904262839110499</v>
      </c>
      <c r="AG506" s="18">
        <v>0.27841293151982499</v>
      </c>
      <c r="AH506" s="18">
        <v>0.123489139065051</v>
      </c>
      <c r="AI506" s="18">
        <v>0.55619275922631295</v>
      </c>
      <c r="AJ506" s="24">
        <f t="shared" si="140"/>
        <v>0</v>
      </c>
      <c r="AK506" s="24">
        <f t="shared" si="141"/>
        <v>1</v>
      </c>
      <c r="AL506" s="24">
        <f t="shared" si="142"/>
        <v>1</v>
      </c>
      <c r="AM506" s="9">
        <f t="shared" si="143"/>
        <v>0</v>
      </c>
    </row>
    <row r="507" spans="1:39" x14ac:dyDescent="0.2">
      <c r="A507" s="47">
        <f t="shared" si="134"/>
        <v>7.59530997300249E-3</v>
      </c>
      <c r="B507" s="5">
        <v>504</v>
      </c>
      <c r="C507" s="6">
        <f t="shared" si="132"/>
        <v>51</v>
      </c>
      <c r="D507" s="6">
        <f t="shared" si="148"/>
        <v>62</v>
      </c>
      <c r="E507" s="5" t="str">
        <f t="shared" si="135"/>
        <v>51_P_e</v>
      </c>
      <c r="F507" s="44" t="str">
        <f t="shared" si="136"/>
        <v>e</v>
      </c>
      <c r="G507" s="39">
        <v>25</v>
      </c>
      <c r="H507" s="39" t="str">
        <f t="shared" si="145"/>
        <v>25_P</v>
      </c>
      <c r="I507" s="6" t="str">
        <f t="shared" si="133"/>
        <v>BP_62</v>
      </c>
      <c r="J507" s="6">
        <f t="shared" si="137"/>
        <v>0</v>
      </c>
      <c r="K507" s="6">
        <f t="shared" si="144"/>
        <v>1</v>
      </c>
      <c r="L507" s="5">
        <f t="shared" si="146"/>
        <v>0</v>
      </c>
      <c r="M507" s="51">
        <v>43180</v>
      </c>
      <c r="N507" s="51" t="s">
        <v>2866</v>
      </c>
      <c r="O507" s="12">
        <v>1</v>
      </c>
      <c r="P507" s="12">
        <v>0</v>
      </c>
      <c r="Q507" s="12">
        <v>2</v>
      </c>
      <c r="R507" s="12">
        <v>1</v>
      </c>
      <c r="S507" s="12">
        <v>2</v>
      </c>
      <c r="T507" s="12">
        <v>1</v>
      </c>
      <c r="U507" s="12">
        <f t="shared" si="147"/>
        <v>0</v>
      </c>
      <c r="V507" s="16">
        <f t="shared" si="138"/>
        <v>1</v>
      </c>
      <c r="W507" s="16">
        <f t="shared" si="139"/>
        <v>1</v>
      </c>
      <c r="X507" s="18">
        <v>0.91511940676718995</v>
      </c>
      <c r="Y507" s="18">
        <v>1.6292579927720401</v>
      </c>
      <c r="Z507" s="18">
        <v>3.2966565206879701</v>
      </c>
      <c r="AA507" s="18">
        <v>6.1249671500251504</v>
      </c>
      <c r="AB507" s="18">
        <v>0.86816999371880099</v>
      </c>
      <c r="AC507" s="18">
        <v>0.96142937446524002</v>
      </c>
      <c r="AD507" s="18">
        <v>0.55364401031338895</v>
      </c>
      <c r="AE507" s="18">
        <v>1.0292757275645801</v>
      </c>
      <c r="AF507" s="18">
        <v>1.2641353761722001</v>
      </c>
      <c r="AG507" s="18">
        <v>2.21743028187529</v>
      </c>
      <c r="AH507" s="18">
        <v>7.59530997300249E-3</v>
      </c>
      <c r="AI507" s="18">
        <v>8.8442751991082494E-2</v>
      </c>
      <c r="AJ507" s="24">
        <f t="shared" si="140"/>
        <v>1</v>
      </c>
      <c r="AK507" s="24">
        <f t="shared" si="141"/>
        <v>0</v>
      </c>
      <c r="AL507" s="24">
        <f t="shared" si="142"/>
        <v>1</v>
      </c>
      <c r="AM507" s="9">
        <f t="shared" si="143"/>
        <v>1</v>
      </c>
    </row>
    <row r="508" spans="1:39" x14ac:dyDescent="0.2">
      <c r="A508" s="47">
        <f t="shared" si="134"/>
        <v>3.1328889510464199E-3</v>
      </c>
      <c r="B508" s="5">
        <v>505</v>
      </c>
      <c r="C508" s="6">
        <f t="shared" si="132"/>
        <v>51</v>
      </c>
      <c r="D508" s="6">
        <f t="shared" si="148"/>
        <v>63</v>
      </c>
      <c r="E508" s="5" t="str">
        <f t="shared" si="135"/>
        <v>51_P_e</v>
      </c>
      <c r="F508" s="44" t="str">
        <f t="shared" si="136"/>
        <v>e</v>
      </c>
      <c r="G508" s="39">
        <v>25</v>
      </c>
      <c r="H508" s="39" t="str">
        <f t="shared" si="145"/>
        <v>25_P</v>
      </c>
      <c r="I508" s="6" t="str">
        <f t="shared" si="133"/>
        <v>CI_63</v>
      </c>
      <c r="J508" s="6">
        <f t="shared" si="137"/>
        <v>1</v>
      </c>
      <c r="K508" s="6">
        <f t="shared" si="144"/>
        <v>1</v>
      </c>
      <c r="L508" s="5">
        <f t="shared" si="146"/>
        <v>0</v>
      </c>
      <c r="M508" s="51">
        <v>43180</v>
      </c>
      <c r="N508" s="51" t="s">
        <v>2866</v>
      </c>
      <c r="O508" s="12">
        <v>1</v>
      </c>
      <c r="P508" s="12">
        <v>0</v>
      </c>
      <c r="Q508" s="12">
        <v>2</v>
      </c>
      <c r="R508" s="12">
        <v>1</v>
      </c>
      <c r="S508" s="12">
        <v>2</v>
      </c>
      <c r="T508" s="12">
        <v>0</v>
      </c>
      <c r="U508" s="12">
        <f t="shared" si="147"/>
        <v>1</v>
      </c>
      <c r="V508" s="16">
        <f t="shared" si="138"/>
        <v>1</v>
      </c>
      <c r="W508" s="16">
        <f t="shared" si="139"/>
        <v>1</v>
      </c>
      <c r="X508" s="18">
        <v>0.641619712056126</v>
      </c>
      <c r="Y508" s="18">
        <v>0.21603814816052799</v>
      </c>
      <c r="Z508" s="18">
        <v>2.94322737120092</v>
      </c>
      <c r="AA508" s="18">
        <v>0.73822527338784505</v>
      </c>
      <c r="AB508" s="18">
        <v>0.90069662962310104</v>
      </c>
      <c r="AC508" s="18">
        <v>0.245876586953166</v>
      </c>
      <c r="AD508" s="18">
        <v>0.81118437337342297</v>
      </c>
      <c r="AE508" s="18">
        <v>0.27770402271949901</v>
      </c>
      <c r="AF508" s="18">
        <v>1.1801843527221301</v>
      </c>
      <c r="AG508" s="18">
        <v>0.26248571596578502</v>
      </c>
      <c r="AH508" s="18">
        <v>3.1328889510464199E-3</v>
      </c>
      <c r="AI508" s="18">
        <v>3.33722931160679E-4</v>
      </c>
      <c r="AJ508" s="24">
        <f t="shared" si="140"/>
        <v>0</v>
      </c>
      <c r="AK508" s="24">
        <f t="shared" si="141"/>
        <v>1</v>
      </c>
      <c r="AL508" s="24">
        <f t="shared" si="142"/>
        <v>0</v>
      </c>
      <c r="AM508" s="9">
        <f t="shared" si="143"/>
        <v>1</v>
      </c>
    </row>
    <row r="509" spans="1:39" x14ac:dyDescent="0.2">
      <c r="A509" s="47">
        <f t="shared" si="134"/>
        <v>0.20857684033839399</v>
      </c>
      <c r="B509" s="5">
        <v>506</v>
      </c>
      <c r="C509" s="6">
        <f t="shared" si="132"/>
        <v>51</v>
      </c>
      <c r="D509" s="6">
        <f t="shared" si="148"/>
        <v>63</v>
      </c>
      <c r="E509" s="5" t="str">
        <f t="shared" si="135"/>
        <v>51_P_e</v>
      </c>
      <c r="F509" s="44" t="str">
        <f t="shared" si="136"/>
        <v>e</v>
      </c>
      <c r="G509" s="39">
        <v>25</v>
      </c>
      <c r="H509" s="39" t="str">
        <f t="shared" si="145"/>
        <v>25_P</v>
      </c>
      <c r="I509" s="6" t="str">
        <f t="shared" si="133"/>
        <v>BP_63</v>
      </c>
      <c r="J509" s="6">
        <f t="shared" si="137"/>
        <v>0</v>
      </c>
      <c r="K509" s="6">
        <f t="shared" si="144"/>
        <v>1</v>
      </c>
      <c r="L509" s="5">
        <f t="shared" si="146"/>
        <v>0</v>
      </c>
      <c r="M509" s="51">
        <v>43180</v>
      </c>
      <c r="N509" s="51" t="s">
        <v>2866</v>
      </c>
      <c r="O509" s="12">
        <v>1</v>
      </c>
      <c r="P509" s="12">
        <v>0</v>
      </c>
      <c r="Q509" s="12">
        <v>2</v>
      </c>
      <c r="R509" s="12">
        <v>1</v>
      </c>
      <c r="S509" s="12">
        <v>2</v>
      </c>
      <c r="T509" s="12">
        <v>1</v>
      </c>
      <c r="U509" s="12">
        <f t="shared" si="147"/>
        <v>0</v>
      </c>
      <c r="V509" s="16">
        <f t="shared" si="138"/>
        <v>1</v>
      </c>
      <c r="W509" s="16">
        <f t="shared" si="139"/>
        <v>1</v>
      </c>
      <c r="X509" s="18">
        <v>0.21700585342477999</v>
      </c>
      <c r="Y509" s="18">
        <v>0.37058756252680802</v>
      </c>
      <c r="Z509" s="18">
        <v>3.1758918014820701</v>
      </c>
      <c r="AA509" s="18">
        <v>5.0654057903625498</v>
      </c>
      <c r="AB509" s="18">
        <v>-0.41271029492274502</v>
      </c>
      <c r="AC509" s="18">
        <v>0.28258423364610802</v>
      </c>
      <c r="AD509" s="18">
        <v>-0.30762024104422298</v>
      </c>
      <c r="AE509" s="18">
        <v>-1.32937034156343E-2</v>
      </c>
      <c r="AF509" s="18">
        <v>1.2939573661455801</v>
      </c>
      <c r="AG509" s="18">
        <v>1.9818372068316901</v>
      </c>
      <c r="AH509" s="18">
        <v>0.20857684033839399</v>
      </c>
      <c r="AI509" s="18">
        <v>0.572778051466451</v>
      </c>
      <c r="AJ509" s="24">
        <f t="shared" si="140"/>
        <v>1</v>
      </c>
      <c r="AK509" s="24">
        <f t="shared" si="141"/>
        <v>0</v>
      </c>
      <c r="AL509" s="24">
        <f t="shared" si="142"/>
        <v>1</v>
      </c>
      <c r="AM509" s="9">
        <f t="shared" si="143"/>
        <v>1</v>
      </c>
    </row>
    <row r="510" spans="1:39" x14ac:dyDescent="0.2">
      <c r="A510" s="47">
        <f t="shared" si="134"/>
        <v>3.9603384973669002E-6</v>
      </c>
      <c r="B510" s="5">
        <v>507</v>
      </c>
      <c r="C510" s="6">
        <f t="shared" si="132"/>
        <v>51</v>
      </c>
      <c r="D510" s="6">
        <f t="shared" si="148"/>
        <v>64</v>
      </c>
      <c r="E510" s="5" t="str">
        <f t="shared" si="135"/>
        <v>51_P_e</v>
      </c>
      <c r="F510" s="44" t="str">
        <f t="shared" si="136"/>
        <v>e</v>
      </c>
      <c r="G510" s="39">
        <v>25</v>
      </c>
      <c r="H510" s="39" t="str">
        <f t="shared" si="145"/>
        <v>25_P</v>
      </c>
      <c r="I510" s="6" t="str">
        <f t="shared" si="133"/>
        <v>CI_64</v>
      </c>
      <c r="J510" s="6">
        <f t="shared" si="137"/>
        <v>1</v>
      </c>
      <c r="K510" s="6">
        <f t="shared" si="144"/>
        <v>1</v>
      </c>
      <c r="L510" s="5">
        <f t="shared" si="146"/>
        <v>0</v>
      </c>
      <c r="M510" s="51">
        <v>43180</v>
      </c>
      <c r="N510" s="51" t="s">
        <v>2866</v>
      </c>
      <c r="O510" s="12">
        <v>1</v>
      </c>
      <c r="P510" s="12">
        <v>0</v>
      </c>
      <c r="Q510" s="12">
        <v>2</v>
      </c>
      <c r="R510" s="12">
        <v>1</v>
      </c>
      <c r="S510" s="12">
        <v>2</v>
      </c>
      <c r="T510" s="12">
        <v>0</v>
      </c>
      <c r="U510" s="12">
        <f t="shared" si="147"/>
        <v>1</v>
      </c>
      <c r="V510" s="16">
        <f t="shared" si="138"/>
        <v>1</v>
      </c>
      <c r="W510" s="16">
        <f t="shared" si="139"/>
        <v>0</v>
      </c>
      <c r="X510" s="18">
        <v>0.98998436721740302</v>
      </c>
      <c r="Y510" s="18">
        <v>0.25055236853799501</v>
      </c>
      <c r="Z510" s="18">
        <v>3.0002050354378298</v>
      </c>
      <c r="AA510" s="18">
        <v>0.94518892822191003</v>
      </c>
      <c r="AB510" s="18">
        <v>1.51266602449379</v>
      </c>
      <c r="AC510" s="18">
        <v>8.1623935212717103E-2</v>
      </c>
      <c r="AD510" s="18">
        <v>1.42012571928652</v>
      </c>
      <c r="AE510" s="18">
        <v>3.4136803487386999E-2</v>
      </c>
      <c r="AF510" s="18">
        <v>1.22851039740943</v>
      </c>
      <c r="AG510" s="18">
        <v>0.41379526415464501</v>
      </c>
      <c r="AH510" s="18">
        <v>3.9603384973669002E-6</v>
      </c>
      <c r="AI510" s="18">
        <v>0.43561271234884602</v>
      </c>
      <c r="AJ510" s="24">
        <f t="shared" si="140"/>
        <v>0</v>
      </c>
      <c r="AK510" s="24">
        <f t="shared" si="141"/>
        <v>1</v>
      </c>
      <c r="AL510" s="24">
        <f t="shared" si="142"/>
        <v>1</v>
      </c>
      <c r="AM510" s="9">
        <f t="shared" si="143"/>
        <v>0</v>
      </c>
    </row>
    <row r="511" spans="1:39" x14ac:dyDescent="0.2">
      <c r="A511" s="47">
        <f t="shared" si="134"/>
        <v>1.8068739381351E-2</v>
      </c>
      <c r="B511" s="5">
        <v>508</v>
      </c>
      <c r="C511" s="6">
        <f t="shared" si="132"/>
        <v>51</v>
      </c>
      <c r="D511" s="6">
        <f t="shared" si="148"/>
        <v>64</v>
      </c>
      <c r="E511" s="5" t="str">
        <f t="shared" si="135"/>
        <v>51_P_e</v>
      </c>
      <c r="F511" s="44" t="str">
        <f t="shared" si="136"/>
        <v>e</v>
      </c>
      <c r="G511" s="39">
        <v>25</v>
      </c>
      <c r="H511" s="39" t="str">
        <f t="shared" si="145"/>
        <v>25_P</v>
      </c>
      <c r="I511" s="6" t="str">
        <f t="shared" si="133"/>
        <v>BP_64</v>
      </c>
      <c r="J511" s="6">
        <f t="shared" si="137"/>
        <v>0</v>
      </c>
      <c r="K511" s="6">
        <f t="shared" si="144"/>
        <v>1</v>
      </c>
      <c r="L511" s="5">
        <f t="shared" si="146"/>
        <v>0</v>
      </c>
      <c r="M511" s="51">
        <v>43180</v>
      </c>
      <c r="N511" s="51" t="s">
        <v>2866</v>
      </c>
      <c r="O511" s="12">
        <v>1</v>
      </c>
      <c r="P511" s="12">
        <v>0</v>
      </c>
      <c r="Q511" s="12">
        <v>2</v>
      </c>
      <c r="R511" s="12">
        <v>1</v>
      </c>
      <c r="S511" s="12">
        <v>2</v>
      </c>
      <c r="T511" s="12">
        <v>1</v>
      </c>
      <c r="U511" s="12">
        <f t="shared" si="147"/>
        <v>0</v>
      </c>
      <c r="V511" s="16">
        <f t="shared" si="138"/>
        <v>0</v>
      </c>
      <c r="W511" s="16">
        <f t="shared" si="139"/>
        <v>1</v>
      </c>
      <c r="X511" s="18">
        <v>1.1104695943067799</v>
      </c>
      <c r="Y511" s="18">
        <v>0.228247893569171</v>
      </c>
      <c r="Z511" s="18">
        <v>2.6986534331226699</v>
      </c>
      <c r="AA511" s="18">
        <v>1.02633654118644</v>
      </c>
      <c r="AB511" s="18">
        <v>0.64727660748389904</v>
      </c>
      <c r="AC511" s="18">
        <v>8.2646918372433306E-2</v>
      </c>
      <c r="AD511" s="18">
        <v>0.73633923601414997</v>
      </c>
      <c r="AE511" s="18">
        <v>9.7215766598975697E-2</v>
      </c>
      <c r="AF511" s="18">
        <v>1.0684204075178101</v>
      </c>
      <c r="AG511" s="18">
        <v>0.36431377247701702</v>
      </c>
      <c r="AH511" s="18">
        <v>1.8068739381351E-2</v>
      </c>
      <c r="AI511" s="18">
        <v>0.37016411971617502</v>
      </c>
      <c r="AJ511" s="24">
        <f t="shared" si="140"/>
        <v>0</v>
      </c>
      <c r="AK511" s="24">
        <f t="shared" si="141"/>
        <v>1</v>
      </c>
      <c r="AL511" s="24">
        <f t="shared" si="142"/>
        <v>1</v>
      </c>
      <c r="AM511" s="9">
        <f t="shared" si="143"/>
        <v>0</v>
      </c>
    </row>
    <row r="512" spans="1:39" x14ac:dyDescent="0.2">
      <c r="A512" s="47">
        <f t="shared" si="134"/>
        <v>1.82970608913996E-2</v>
      </c>
      <c r="B512" s="5">
        <v>509</v>
      </c>
      <c r="C512" s="6">
        <f t="shared" si="132"/>
        <v>51</v>
      </c>
      <c r="D512" s="6">
        <f t="shared" si="148"/>
        <v>65</v>
      </c>
      <c r="E512" s="5" t="str">
        <f t="shared" si="135"/>
        <v>51_P_e</v>
      </c>
      <c r="F512" s="44" t="str">
        <f t="shared" si="136"/>
        <v>e</v>
      </c>
      <c r="G512" s="39">
        <v>25</v>
      </c>
      <c r="H512" s="39" t="str">
        <f t="shared" si="145"/>
        <v>25_P</v>
      </c>
      <c r="I512" s="6" t="str">
        <f t="shared" si="133"/>
        <v>CI_65</v>
      </c>
      <c r="J512" s="6">
        <f t="shared" si="137"/>
        <v>1</v>
      </c>
      <c r="K512" s="6">
        <f t="shared" si="144"/>
        <v>1</v>
      </c>
      <c r="L512" s="5">
        <f t="shared" si="146"/>
        <v>0</v>
      </c>
      <c r="M512" s="51">
        <v>43180</v>
      </c>
      <c r="N512" s="51" t="s">
        <v>2866</v>
      </c>
      <c r="O512" s="12">
        <v>1</v>
      </c>
      <c r="P512" s="12">
        <v>0</v>
      </c>
      <c r="Q512" s="12">
        <v>2</v>
      </c>
      <c r="R512" s="12">
        <v>1</v>
      </c>
      <c r="S512" s="12">
        <v>2</v>
      </c>
      <c r="T512" s="12">
        <v>1</v>
      </c>
      <c r="U512" s="12">
        <f t="shared" si="147"/>
        <v>0</v>
      </c>
      <c r="V512" s="16">
        <f t="shared" si="138"/>
        <v>1</v>
      </c>
      <c r="W512" s="16">
        <f t="shared" si="139"/>
        <v>0</v>
      </c>
      <c r="X512" s="18">
        <v>0.68807094957446702</v>
      </c>
      <c r="Y512" s="18">
        <v>1.12257143193827</v>
      </c>
      <c r="Z512" s="18">
        <v>2.24296642839909</v>
      </c>
      <c r="AA512" s="18">
        <v>3.5808201981650498</v>
      </c>
      <c r="AB512" s="18">
        <v>0.59133286338999203</v>
      </c>
      <c r="AC512" s="18">
        <v>1.7371739446154799</v>
      </c>
      <c r="AD512" s="18">
        <v>0.53108766320729806</v>
      </c>
      <c r="AE512" s="18">
        <v>1.83441219856041</v>
      </c>
      <c r="AF512" s="18">
        <v>0.97805829409120004</v>
      </c>
      <c r="AG512" s="18">
        <v>1.6080757388523299</v>
      </c>
      <c r="AH512" s="18">
        <v>1.82970608913996E-2</v>
      </c>
      <c r="AI512" s="18">
        <v>4.20962143136981E-5</v>
      </c>
      <c r="AJ512" s="24">
        <f t="shared" si="140"/>
        <v>1</v>
      </c>
      <c r="AK512" s="24">
        <f t="shared" si="141"/>
        <v>0</v>
      </c>
      <c r="AL512" s="24">
        <f t="shared" si="142"/>
        <v>0</v>
      </c>
      <c r="AM512" s="9">
        <f t="shared" si="143"/>
        <v>0</v>
      </c>
    </row>
    <row r="513" spans="1:39" x14ac:dyDescent="0.2">
      <c r="A513" s="47">
        <f t="shared" si="134"/>
        <v>1.20126065150995E-2</v>
      </c>
      <c r="B513" s="5">
        <v>510</v>
      </c>
      <c r="C513" s="6">
        <f t="shared" si="132"/>
        <v>51</v>
      </c>
      <c r="D513" s="6">
        <f t="shared" si="148"/>
        <v>65</v>
      </c>
      <c r="E513" s="5" t="str">
        <f t="shared" si="135"/>
        <v>51_P_e</v>
      </c>
      <c r="F513" s="44" t="str">
        <f t="shared" si="136"/>
        <v>e</v>
      </c>
      <c r="G513" s="39">
        <v>25</v>
      </c>
      <c r="H513" s="39" t="str">
        <f t="shared" si="145"/>
        <v>25_P</v>
      </c>
      <c r="I513" s="6" t="str">
        <f t="shared" si="133"/>
        <v>BP_65</v>
      </c>
      <c r="J513" s="6">
        <f t="shared" si="137"/>
        <v>0</v>
      </c>
      <c r="K513" s="6">
        <f t="shared" si="144"/>
        <v>1</v>
      </c>
      <c r="L513" s="5">
        <f t="shared" si="146"/>
        <v>0</v>
      </c>
      <c r="M513" s="51">
        <v>43180</v>
      </c>
      <c r="N513" s="51" t="s">
        <v>2866</v>
      </c>
      <c r="O513" s="12">
        <v>1</v>
      </c>
      <c r="P513" s="12">
        <v>0</v>
      </c>
      <c r="Q513" s="12">
        <v>2</v>
      </c>
      <c r="R513" s="12">
        <v>1</v>
      </c>
      <c r="S513" s="12">
        <v>2</v>
      </c>
      <c r="T513" s="12">
        <v>1</v>
      </c>
      <c r="U513" s="12">
        <f t="shared" si="147"/>
        <v>0</v>
      </c>
      <c r="V513" s="16">
        <f t="shared" si="138"/>
        <v>1</v>
      </c>
      <c r="W513" s="16">
        <f t="shared" si="139"/>
        <v>0</v>
      </c>
      <c r="X513" s="18">
        <v>-0.33731283544329899</v>
      </c>
      <c r="Y513" s="18">
        <v>-0.61476372727750805</v>
      </c>
      <c r="Z513" s="18">
        <v>2.0130878322524901</v>
      </c>
      <c r="AA513" s="18">
        <v>3.3024280837010598</v>
      </c>
      <c r="AB513" s="18">
        <v>-0.54183097304154704</v>
      </c>
      <c r="AC513" s="18">
        <v>-1.09443285361876</v>
      </c>
      <c r="AD513" s="18">
        <v>-0.25239142218298799</v>
      </c>
      <c r="AE513" s="18">
        <v>-0.89321746068989405</v>
      </c>
      <c r="AF513" s="18">
        <v>0.84027334138899101</v>
      </c>
      <c r="AG513" s="18">
        <v>1.21006851517519</v>
      </c>
      <c r="AH513" s="18">
        <v>1.20126065150995E-2</v>
      </c>
      <c r="AI513" s="18">
        <v>5.1788802548875302E-4</v>
      </c>
      <c r="AJ513" s="24">
        <f t="shared" si="140"/>
        <v>1</v>
      </c>
      <c r="AK513" s="24">
        <f t="shared" si="141"/>
        <v>0</v>
      </c>
      <c r="AL513" s="24">
        <f t="shared" si="142"/>
        <v>0</v>
      </c>
      <c r="AM513" s="9">
        <f t="shared" si="143"/>
        <v>0</v>
      </c>
    </row>
    <row r="514" spans="1:39" x14ac:dyDescent="0.2">
      <c r="A514" s="47">
        <f t="shared" si="134"/>
        <v>3.8850001788583902E-2</v>
      </c>
      <c r="B514" s="7">
        <v>511</v>
      </c>
      <c r="C514" s="8">
        <f t="shared" si="132"/>
        <v>52</v>
      </c>
      <c r="D514" s="8">
        <f t="shared" si="148"/>
        <v>61</v>
      </c>
      <c r="E514" s="7" t="str">
        <f t="shared" si="135"/>
        <v>52_X_e</v>
      </c>
      <c r="F514" s="45" t="str">
        <f t="shared" si="136"/>
        <v>e</v>
      </c>
      <c r="G514" s="40">
        <v>26</v>
      </c>
      <c r="H514" s="40" t="str">
        <f t="shared" si="145"/>
        <v>26_X</v>
      </c>
      <c r="I514" s="8" t="str">
        <f t="shared" si="133"/>
        <v>CI_61</v>
      </c>
      <c r="J514" s="8">
        <f t="shared" si="137"/>
        <v>1</v>
      </c>
      <c r="K514" s="8">
        <f t="shared" si="144"/>
        <v>0</v>
      </c>
      <c r="L514" s="7">
        <f t="shared" si="146"/>
        <v>0</v>
      </c>
      <c r="M514" s="52">
        <v>43180</v>
      </c>
      <c r="N514" s="52" t="s">
        <v>2866</v>
      </c>
      <c r="O514" s="14">
        <v>1</v>
      </c>
      <c r="P514" s="14">
        <v>1</v>
      </c>
      <c r="Q514" s="14">
        <v>1</v>
      </c>
      <c r="R514" s="14">
        <v>1</v>
      </c>
      <c r="S514" s="14">
        <v>4</v>
      </c>
      <c r="T514" s="14">
        <v>1</v>
      </c>
      <c r="U514" s="14">
        <f t="shared" si="147"/>
        <v>0</v>
      </c>
      <c r="V514" s="16">
        <f t="shared" si="138"/>
        <v>1</v>
      </c>
      <c r="W514" s="16">
        <f t="shared" si="139"/>
        <v>0</v>
      </c>
      <c r="X514" s="18">
        <v>-0.51330012100515898</v>
      </c>
      <c r="Y514" s="18">
        <v>-0.86611346710852399</v>
      </c>
      <c r="Z514" s="18">
        <v>2.4086671972181599</v>
      </c>
      <c r="AA514" s="18">
        <v>4.6132434415410497</v>
      </c>
      <c r="AB514" s="18">
        <v>-0.44271221991594001</v>
      </c>
      <c r="AC514" s="18">
        <v>-1.4228753737075499</v>
      </c>
      <c r="AD514" s="18">
        <v>-0.44562136939867297</v>
      </c>
      <c r="AE514" s="18">
        <v>-2.0208152364097201</v>
      </c>
      <c r="AF514" s="18">
        <v>0.83916017563585399</v>
      </c>
      <c r="AG514" s="18">
        <v>1.9029495088585799</v>
      </c>
      <c r="AH514" s="18">
        <v>3.8850001788583902E-2</v>
      </c>
      <c r="AI514" s="18">
        <v>3.7670945164055098E-3</v>
      </c>
      <c r="AJ514" s="24">
        <f t="shared" si="140"/>
        <v>1</v>
      </c>
      <c r="AK514" s="24">
        <f t="shared" si="141"/>
        <v>0</v>
      </c>
      <c r="AL514" s="24">
        <f t="shared" si="142"/>
        <v>0</v>
      </c>
      <c r="AM514" s="9">
        <f t="shared" si="143"/>
        <v>0</v>
      </c>
    </row>
    <row r="515" spans="1:39" x14ac:dyDescent="0.2">
      <c r="A515" s="47">
        <f t="shared" si="134"/>
        <v>5.1939206202901598E-3</v>
      </c>
      <c r="B515" s="7">
        <v>512</v>
      </c>
      <c r="C515" s="8">
        <f t="shared" si="132"/>
        <v>52</v>
      </c>
      <c r="D515" s="8">
        <f t="shared" si="148"/>
        <v>61</v>
      </c>
      <c r="E515" s="7" t="str">
        <f t="shared" si="135"/>
        <v>52_X_e</v>
      </c>
      <c r="F515" s="45" t="str">
        <f t="shared" si="136"/>
        <v>e</v>
      </c>
      <c r="G515" s="40">
        <v>26</v>
      </c>
      <c r="H515" s="40" t="str">
        <f t="shared" si="145"/>
        <v>26_X</v>
      </c>
      <c r="I515" s="8" t="str">
        <f t="shared" si="133"/>
        <v>BP_61</v>
      </c>
      <c r="J515" s="8">
        <f t="shared" si="137"/>
        <v>0</v>
      </c>
      <c r="K515" s="8">
        <f t="shared" si="144"/>
        <v>0</v>
      </c>
      <c r="L515" s="7">
        <f t="shared" si="146"/>
        <v>0</v>
      </c>
      <c r="M515" s="52">
        <v>43180</v>
      </c>
      <c r="N515" s="52" t="s">
        <v>2866</v>
      </c>
      <c r="O515" s="14">
        <v>1</v>
      </c>
      <c r="P515" s="14">
        <v>1</v>
      </c>
      <c r="Q515" s="14">
        <v>1</v>
      </c>
      <c r="R515" s="14">
        <v>1</v>
      </c>
      <c r="S515" s="14">
        <v>4</v>
      </c>
      <c r="T515" s="14">
        <v>1</v>
      </c>
      <c r="U515" s="14">
        <f t="shared" si="147"/>
        <v>0</v>
      </c>
      <c r="V515" s="16">
        <f t="shared" si="138"/>
        <v>1</v>
      </c>
      <c r="W515" s="16">
        <f t="shared" si="139"/>
        <v>0</v>
      </c>
      <c r="X515" s="18">
        <v>0.69654547696700297</v>
      </c>
      <c r="Y515" s="18">
        <v>1.39094296607185</v>
      </c>
      <c r="Z515" s="18">
        <v>2.6916774918790898</v>
      </c>
      <c r="AA515" s="18">
        <v>5.1013291309077404</v>
      </c>
      <c r="AB515" s="18">
        <v>0.67783863811475997</v>
      </c>
      <c r="AC515" s="18">
        <v>1.4798652669686501</v>
      </c>
      <c r="AD515" s="18">
        <v>0.84499718694641701</v>
      </c>
      <c r="AE515" s="18">
        <v>2.1326844722729401</v>
      </c>
      <c r="AF515" s="18">
        <v>0.94112332592426595</v>
      </c>
      <c r="AG515" s="18">
        <v>1.886920199915</v>
      </c>
      <c r="AH515" s="18">
        <v>5.1939206202901598E-3</v>
      </c>
      <c r="AI515" s="18">
        <v>2.4262274104018202E-3</v>
      </c>
      <c r="AJ515" s="24">
        <f t="shared" si="140"/>
        <v>1</v>
      </c>
      <c r="AK515" s="24">
        <f t="shared" si="141"/>
        <v>0</v>
      </c>
      <c r="AL515" s="24">
        <f t="shared" si="142"/>
        <v>0</v>
      </c>
      <c r="AM515" s="9">
        <f t="shared" si="143"/>
        <v>0</v>
      </c>
    </row>
    <row r="516" spans="1:39" x14ac:dyDescent="0.2">
      <c r="A516" s="47">
        <f t="shared" si="134"/>
        <v>0.123489139065051</v>
      </c>
      <c r="B516" s="7">
        <v>513</v>
      </c>
      <c r="C516" s="8">
        <f t="shared" ref="C516:C579" si="149">ROUNDUP(B516,-1)/10</f>
        <v>52</v>
      </c>
      <c r="D516" s="8">
        <f t="shared" si="148"/>
        <v>62</v>
      </c>
      <c r="E516" s="7" t="str">
        <f t="shared" si="135"/>
        <v>52_X_e</v>
      </c>
      <c r="F516" s="45" t="str">
        <f t="shared" si="136"/>
        <v>e</v>
      </c>
      <c r="G516" s="40">
        <v>26</v>
      </c>
      <c r="H516" s="40" t="str">
        <f t="shared" si="145"/>
        <v>26_X</v>
      </c>
      <c r="I516" s="8" t="str">
        <f t="shared" ref="I516:I579" si="150">IF(J516=1, "CI_","BP_")&amp;D516</f>
        <v>CI_62</v>
      </c>
      <c r="J516" s="8">
        <f t="shared" si="137"/>
        <v>1</v>
      </c>
      <c r="K516" s="8">
        <f t="shared" si="144"/>
        <v>0</v>
      </c>
      <c r="L516" s="7">
        <f t="shared" si="146"/>
        <v>0</v>
      </c>
      <c r="M516" s="52">
        <v>43180</v>
      </c>
      <c r="N516" s="52" t="s">
        <v>2866</v>
      </c>
      <c r="O516" s="14">
        <v>1</v>
      </c>
      <c r="P516" s="14">
        <v>1</v>
      </c>
      <c r="Q516" s="14">
        <v>1</v>
      </c>
      <c r="R516" s="14">
        <v>1</v>
      </c>
      <c r="S516" s="14">
        <v>4</v>
      </c>
      <c r="T516" s="14">
        <v>0</v>
      </c>
      <c r="U516" s="14">
        <f t="shared" si="147"/>
        <v>1</v>
      </c>
      <c r="V516" s="16">
        <f t="shared" si="138"/>
        <v>1</v>
      </c>
      <c r="W516" s="16">
        <f t="shared" si="139"/>
        <v>0</v>
      </c>
      <c r="X516" s="18">
        <v>-5.0380303757265203E-2</v>
      </c>
      <c r="Y516" s="18">
        <v>-1.95106772598054E-2</v>
      </c>
      <c r="Z516" s="18">
        <v>2.0866304736118799</v>
      </c>
      <c r="AA516" s="18">
        <v>0.68992394595867601</v>
      </c>
      <c r="AB516" s="18">
        <v>-0.32454552861868702</v>
      </c>
      <c r="AC516" s="18">
        <v>-4.1428510362947701E-2</v>
      </c>
      <c r="AD516" s="18">
        <v>-0.24027570706916099</v>
      </c>
      <c r="AE516" s="18">
        <v>-7.6121747744775994E-2</v>
      </c>
      <c r="AF516" s="18">
        <v>0.82904262839110499</v>
      </c>
      <c r="AG516" s="18">
        <v>0.27841293151982499</v>
      </c>
      <c r="AH516" s="18">
        <v>0.123489139065051</v>
      </c>
      <c r="AI516" s="18">
        <v>0.55619275922631295</v>
      </c>
      <c r="AJ516" s="24">
        <f t="shared" si="140"/>
        <v>0</v>
      </c>
      <c r="AK516" s="24">
        <f t="shared" si="141"/>
        <v>1</v>
      </c>
      <c r="AL516" s="24">
        <f t="shared" si="142"/>
        <v>1</v>
      </c>
      <c r="AM516" s="9">
        <f t="shared" si="143"/>
        <v>0</v>
      </c>
    </row>
    <row r="517" spans="1:39" x14ac:dyDescent="0.2">
      <c r="A517" s="47">
        <f t="shared" ref="A517:A580" si="151">AH517</f>
        <v>7.59530997300249E-3</v>
      </c>
      <c r="B517" s="7">
        <v>514</v>
      </c>
      <c r="C517" s="8">
        <f t="shared" si="149"/>
        <v>52</v>
      </c>
      <c r="D517" s="8">
        <f t="shared" si="148"/>
        <v>62</v>
      </c>
      <c r="E517" s="7" t="str">
        <f t="shared" ref="E517:E580" si="152">C517&amp;"_"&amp;IF(K517=1, "P", "X")&amp;"_"&amp;IF(L517=1, "d", "e")</f>
        <v>52_X_e</v>
      </c>
      <c r="F517" s="45" t="str">
        <f t="shared" ref="F517:F580" si="153">IF(L517=1, "d", "e")</f>
        <v>e</v>
      </c>
      <c r="G517" s="40">
        <v>26</v>
      </c>
      <c r="H517" s="40" t="str">
        <f t="shared" si="145"/>
        <v>26_X</v>
      </c>
      <c r="I517" s="8" t="str">
        <f t="shared" si="150"/>
        <v>BP_62</v>
      </c>
      <c r="J517" s="8">
        <f t="shared" ref="J517:J580" si="154">ABS(J516-1)</f>
        <v>0</v>
      </c>
      <c r="K517" s="8">
        <f t="shared" si="144"/>
        <v>0</v>
      </c>
      <c r="L517" s="7">
        <f t="shared" si="146"/>
        <v>0</v>
      </c>
      <c r="M517" s="52">
        <v>43180</v>
      </c>
      <c r="N517" s="52" t="s">
        <v>2866</v>
      </c>
      <c r="O517" s="14">
        <v>1</v>
      </c>
      <c r="P517" s="14">
        <v>1</v>
      </c>
      <c r="Q517" s="14">
        <v>1</v>
      </c>
      <c r="R517" s="14">
        <v>1</v>
      </c>
      <c r="S517" s="14">
        <v>4</v>
      </c>
      <c r="T517" s="14">
        <v>1</v>
      </c>
      <c r="U517" s="14">
        <f t="shared" si="147"/>
        <v>0</v>
      </c>
      <c r="V517" s="16">
        <f t="shared" ref="V517:V580" si="155">IF(T517=AJ517,1,0)</f>
        <v>1</v>
      </c>
      <c r="W517" s="16">
        <f t="shared" ref="W517:W580" si="156">IF(T517=AL517,1,0)</f>
        <v>1</v>
      </c>
      <c r="X517" s="18">
        <v>0.91511940676718995</v>
      </c>
      <c r="Y517" s="18">
        <v>1.6292579927720401</v>
      </c>
      <c r="Z517" s="18">
        <v>3.2966565206879701</v>
      </c>
      <c r="AA517" s="18">
        <v>6.1249671500251504</v>
      </c>
      <c r="AB517" s="18">
        <v>0.86816999371880099</v>
      </c>
      <c r="AC517" s="18">
        <v>0.96142937446524002</v>
      </c>
      <c r="AD517" s="18">
        <v>0.55364401031338895</v>
      </c>
      <c r="AE517" s="18">
        <v>1.0292757275645801</v>
      </c>
      <c r="AF517" s="18">
        <v>1.2641353761722001</v>
      </c>
      <c r="AG517" s="18">
        <v>2.21743028187529</v>
      </c>
      <c r="AH517" s="18">
        <v>7.59530997300249E-3</v>
      </c>
      <c r="AI517" s="18">
        <v>8.8442751991082494E-2</v>
      </c>
      <c r="AJ517" s="24">
        <f t="shared" ref="AJ517:AJ580" si="157">IF(AF517&lt;AG517,1,0)</f>
        <v>1</v>
      </c>
      <c r="AK517" s="24">
        <f t="shared" ref="AK517:AK580" si="158">IF(AF517&gt;AG517,1,0)</f>
        <v>0</v>
      </c>
      <c r="AL517" s="24">
        <f t="shared" ref="AL517:AL580" si="159">IF(AH517&lt;AI517,1,0)</f>
        <v>1</v>
      </c>
      <c r="AM517" s="9">
        <f t="shared" ref="AM517:AM580" si="160">IF(AJ517=AL517,1,0)</f>
        <v>1</v>
      </c>
    </row>
    <row r="518" spans="1:39" x14ac:dyDescent="0.2">
      <c r="A518" s="47">
        <f t="shared" si="151"/>
        <v>3.1328889510464199E-3</v>
      </c>
      <c r="B518" s="7">
        <v>515</v>
      </c>
      <c r="C518" s="8">
        <f t="shared" si="149"/>
        <v>52</v>
      </c>
      <c r="D518" s="8">
        <f t="shared" si="148"/>
        <v>63</v>
      </c>
      <c r="E518" s="7" t="str">
        <f t="shared" si="152"/>
        <v>52_X_e</v>
      </c>
      <c r="F518" s="45" t="str">
        <f t="shared" si="153"/>
        <v>e</v>
      </c>
      <c r="G518" s="40">
        <v>26</v>
      </c>
      <c r="H518" s="40" t="str">
        <f t="shared" si="145"/>
        <v>26_X</v>
      </c>
      <c r="I518" s="8" t="str">
        <f t="shared" si="150"/>
        <v>CI_63</v>
      </c>
      <c r="J518" s="8">
        <f t="shared" si="154"/>
        <v>1</v>
      </c>
      <c r="K518" s="8">
        <f t="shared" si="144"/>
        <v>0</v>
      </c>
      <c r="L518" s="7">
        <f t="shared" si="146"/>
        <v>0</v>
      </c>
      <c r="M518" s="52">
        <v>43180</v>
      </c>
      <c r="N518" s="52" t="s">
        <v>2866</v>
      </c>
      <c r="O518" s="14">
        <v>1</v>
      </c>
      <c r="P518" s="14">
        <v>1</v>
      </c>
      <c r="Q518" s="14">
        <v>1</v>
      </c>
      <c r="R518" s="14">
        <v>1</v>
      </c>
      <c r="S518" s="14">
        <v>4</v>
      </c>
      <c r="T518" s="14">
        <v>0</v>
      </c>
      <c r="U518" s="14">
        <f t="shared" si="147"/>
        <v>1</v>
      </c>
      <c r="V518" s="16">
        <f t="shared" si="155"/>
        <v>1</v>
      </c>
      <c r="W518" s="16">
        <f t="shared" si="156"/>
        <v>1</v>
      </c>
      <c r="X518" s="18">
        <v>0.641619712056126</v>
      </c>
      <c r="Y518" s="18">
        <v>0.21603814816052799</v>
      </c>
      <c r="Z518" s="18">
        <v>2.94322737120092</v>
      </c>
      <c r="AA518" s="18">
        <v>0.73822527338784505</v>
      </c>
      <c r="AB518" s="18">
        <v>0.90069662962310104</v>
      </c>
      <c r="AC518" s="18">
        <v>0.245876586953166</v>
      </c>
      <c r="AD518" s="18">
        <v>0.81118437337342297</v>
      </c>
      <c r="AE518" s="18">
        <v>0.27770402271949901</v>
      </c>
      <c r="AF518" s="18">
        <v>1.1801843527221301</v>
      </c>
      <c r="AG518" s="18">
        <v>0.26248571596578502</v>
      </c>
      <c r="AH518" s="18">
        <v>3.1328889510464199E-3</v>
      </c>
      <c r="AI518" s="18">
        <v>3.33722931160679E-4</v>
      </c>
      <c r="AJ518" s="24">
        <f t="shared" si="157"/>
        <v>0</v>
      </c>
      <c r="AK518" s="24">
        <f t="shared" si="158"/>
        <v>1</v>
      </c>
      <c r="AL518" s="24">
        <f t="shared" si="159"/>
        <v>0</v>
      </c>
      <c r="AM518" s="9">
        <f t="shared" si="160"/>
        <v>1</v>
      </c>
    </row>
    <row r="519" spans="1:39" x14ac:dyDescent="0.2">
      <c r="A519" s="47">
        <f t="shared" si="151"/>
        <v>0.20857684033839399</v>
      </c>
      <c r="B519" s="7">
        <v>516</v>
      </c>
      <c r="C519" s="8">
        <f t="shared" si="149"/>
        <v>52</v>
      </c>
      <c r="D519" s="8">
        <f t="shared" si="148"/>
        <v>63</v>
      </c>
      <c r="E519" s="7" t="str">
        <f t="shared" si="152"/>
        <v>52_X_e</v>
      </c>
      <c r="F519" s="45" t="str">
        <f t="shared" si="153"/>
        <v>e</v>
      </c>
      <c r="G519" s="40">
        <v>26</v>
      </c>
      <c r="H519" s="40" t="str">
        <f t="shared" si="145"/>
        <v>26_X</v>
      </c>
      <c r="I519" s="8" t="str">
        <f t="shared" si="150"/>
        <v>BP_63</v>
      </c>
      <c r="J519" s="8">
        <f t="shared" si="154"/>
        <v>0</v>
      </c>
      <c r="K519" s="8">
        <f t="shared" si="144"/>
        <v>0</v>
      </c>
      <c r="L519" s="7">
        <f t="shared" si="146"/>
        <v>0</v>
      </c>
      <c r="M519" s="52">
        <v>43180</v>
      </c>
      <c r="N519" s="52" t="s">
        <v>2866</v>
      </c>
      <c r="O519" s="14">
        <v>1</v>
      </c>
      <c r="P519" s="14">
        <v>1</v>
      </c>
      <c r="Q519" s="14">
        <v>1</v>
      </c>
      <c r="R519" s="14">
        <v>1</v>
      </c>
      <c r="S519" s="14">
        <v>4</v>
      </c>
      <c r="T519" s="14">
        <v>1</v>
      </c>
      <c r="U519" s="14">
        <f t="shared" si="147"/>
        <v>0</v>
      </c>
      <c r="V519" s="16">
        <f t="shared" si="155"/>
        <v>1</v>
      </c>
      <c r="W519" s="16">
        <f t="shared" si="156"/>
        <v>1</v>
      </c>
      <c r="X519" s="18">
        <v>0.21700585342477999</v>
      </c>
      <c r="Y519" s="18">
        <v>0.37058756252680802</v>
      </c>
      <c r="Z519" s="18">
        <v>3.1758918014820701</v>
      </c>
      <c r="AA519" s="18">
        <v>5.0654057903625498</v>
      </c>
      <c r="AB519" s="18">
        <v>-0.41271029492274502</v>
      </c>
      <c r="AC519" s="18">
        <v>0.28258423364610802</v>
      </c>
      <c r="AD519" s="18">
        <v>-0.30762024104422298</v>
      </c>
      <c r="AE519" s="18">
        <v>-1.32937034156343E-2</v>
      </c>
      <c r="AF519" s="18">
        <v>1.2939573661455801</v>
      </c>
      <c r="AG519" s="18">
        <v>1.9818372068316901</v>
      </c>
      <c r="AH519" s="18">
        <v>0.20857684033839399</v>
      </c>
      <c r="AI519" s="18">
        <v>0.572778051466451</v>
      </c>
      <c r="AJ519" s="24">
        <f t="shared" si="157"/>
        <v>1</v>
      </c>
      <c r="AK519" s="24">
        <f t="shared" si="158"/>
        <v>0</v>
      </c>
      <c r="AL519" s="24">
        <f t="shared" si="159"/>
        <v>1</v>
      </c>
      <c r="AM519" s="9">
        <f t="shared" si="160"/>
        <v>1</v>
      </c>
    </row>
    <row r="520" spans="1:39" x14ac:dyDescent="0.2">
      <c r="A520" s="47">
        <f t="shared" si="151"/>
        <v>3.9603384973669002E-6</v>
      </c>
      <c r="B520" s="7">
        <v>517</v>
      </c>
      <c r="C520" s="8">
        <f t="shared" si="149"/>
        <v>52</v>
      </c>
      <c r="D520" s="8">
        <f t="shared" si="148"/>
        <v>64</v>
      </c>
      <c r="E520" s="7" t="str">
        <f t="shared" si="152"/>
        <v>52_X_e</v>
      </c>
      <c r="F520" s="45" t="str">
        <f t="shared" si="153"/>
        <v>e</v>
      </c>
      <c r="G520" s="40">
        <v>26</v>
      </c>
      <c r="H520" s="40" t="str">
        <f t="shared" si="145"/>
        <v>26_X</v>
      </c>
      <c r="I520" s="8" t="str">
        <f t="shared" si="150"/>
        <v>CI_64</v>
      </c>
      <c r="J520" s="8">
        <f t="shared" si="154"/>
        <v>1</v>
      </c>
      <c r="K520" s="8">
        <f t="shared" si="144"/>
        <v>0</v>
      </c>
      <c r="L520" s="7">
        <f t="shared" si="146"/>
        <v>0</v>
      </c>
      <c r="M520" s="52">
        <v>43180</v>
      </c>
      <c r="N520" s="52" t="s">
        <v>2866</v>
      </c>
      <c r="O520" s="14">
        <v>1</v>
      </c>
      <c r="P520" s="14">
        <v>1</v>
      </c>
      <c r="Q520" s="14">
        <v>1</v>
      </c>
      <c r="R520" s="14">
        <v>1</v>
      </c>
      <c r="S520" s="14">
        <v>4</v>
      </c>
      <c r="T520" s="14">
        <v>0</v>
      </c>
      <c r="U520" s="14">
        <f t="shared" si="147"/>
        <v>1</v>
      </c>
      <c r="V520" s="16">
        <f t="shared" si="155"/>
        <v>1</v>
      </c>
      <c r="W520" s="16">
        <f t="shared" si="156"/>
        <v>0</v>
      </c>
      <c r="X520" s="18">
        <v>0.98998436721740302</v>
      </c>
      <c r="Y520" s="18">
        <v>0.25055236853799501</v>
      </c>
      <c r="Z520" s="18">
        <v>3.0002050354378298</v>
      </c>
      <c r="AA520" s="18">
        <v>0.94518892822191003</v>
      </c>
      <c r="AB520" s="18">
        <v>1.51266602449379</v>
      </c>
      <c r="AC520" s="18">
        <v>8.1623935212717103E-2</v>
      </c>
      <c r="AD520" s="18">
        <v>1.42012571928652</v>
      </c>
      <c r="AE520" s="18">
        <v>3.4136803487386999E-2</v>
      </c>
      <c r="AF520" s="18">
        <v>1.22851039740943</v>
      </c>
      <c r="AG520" s="18">
        <v>0.41379526415464501</v>
      </c>
      <c r="AH520" s="18">
        <v>3.9603384973669002E-6</v>
      </c>
      <c r="AI520" s="18">
        <v>0.43561271234884602</v>
      </c>
      <c r="AJ520" s="24">
        <f t="shared" si="157"/>
        <v>0</v>
      </c>
      <c r="AK520" s="24">
        <f t="shared" si="158"/>
        <v>1</v>
      </c>
      <c r="AL520" s="24">
        <f t="shared" si="159"/>
        <v>1</v>
      </c>
      <c r="AM520" s="9">
        <f t="shared" si="160"/>
        <v>0</v>
      </c>
    </row>
    <row r="521" spans="1:39" x14ac:dyDescent="0.2">
      <c r="A521" s="47">
        <f t="shared" si="151"/>
        <v>1.8068739381351E-2</v>
      </c>
      <c r="B521" s="7">
        <v>518</v>
      </c>
      <c r="C521" s="8">
        <f t="shared" si="149"/>
        <v>52</v>
      </c>
      <c r="D521" s="8">
        <f t="shared" si="148"/>
        <v>64</v>
      </c>
      <c r="E521" s="7" t="str">
        <f t="shared" si="152"/>
        <v>52_X_e</v>
      </c>
      <c r="F521" s="45" t="str">
        <f t="shared" si="153"/>
        <v>e</v>
      </c>
      <c r="G521" s="40">
        <v>26</v>
      </c>
      <c r="H521" s="40" t="str">
        <f t="shared" si="145"/>
        <v>26_X</v>
      </c>
      <c r="I521" s="8" t="str">
        <f t="shared" si="150"/>
        <v>BP_64</v>
      </c>
      <c r="J521" s="8">
        <f t="shared" si="154"/>
        <v>0</v>
      </c>
      <c r="K521" s="8">
        <f t="shared" si="144"/>
        <v>0</v>
      </c>
      <c r="L521" s="7">
        <f t="shared" si="146"/>
        <v>0</v>
      </c>
      <c r="M521" s="52">
        <v>43180</v>
      </c>
      <c r="N521" s="52" t="s">
        <v>2866</v>
      </c>
      <c r="O521" s="14">
        <v>1</v>
      </c>
      <c r="P521" s="14">
        <v>1</v>
      </c>
      <c r="Q521" s="14">
        <v>1</v>
      </c>
      <c r="R521" s="14">
        <v>1</v>
      </c>
      <c r="S521" s="14">
        <v>4</v>
      </c>
      <c r="T521" s="14">
        <v>0</v>
      </c>
      <c r="U521" s="14">
        <f t="shared" si="147"/>
        <v>1</v>
      </c>
      <c r="V521" s="16">
        <f t="shared" si="155"/>
        <v>1</v>
      </c>
      <c r="W521" s="16">
        <f t="shared" si="156"/>
        <v>0</v>
      </c>
      <c r="X521" s="18">
        <v>1.1104695943067799</v>
      </c>
      <c r="Y521" s="18">
        <v>0.228247893569171</v>
      </c>
      <c r="Z521" s="18">
        <v>2.6986534331226699</v>
      </c>
      <c r="AA521" s="18">
        <v>1.02633654118644</v>
      </c>
      <c r="AB521" s="18">
        <v>0.64727660748389904</v>
      </c>
      <c r="AC521" s="18">
        <v>8.2646918372433306E-2</v>
      </c>
      <c r="AD521" s="18">
        <v>0.73633923601414997</v>
      </c>
      <c r="AE521" s="18">
        <v>9.7215766598975697E-2</v>
      </c>
      <c r="AF521" s="18">
        <v>1.0684204075178101</v>
      </c>
      <c r="AG521" s="18">
        <v>0.36431377247701702</v>
      </c>
      <c r="AH521" s="18">
        <v>1.8068739381351E-2</v>
      </c>
      <c r="AI521" s="18">
        <v>0.37016411971617502</v>
      </c>
      <c r="AJ521" s="24">
        <f t="shared" si="157"/>
        <v>0</v>
      </c>
      <c r="AK521" s="24">
        <f t="shared" si="158"/>
        <v>1</v>
      </c>
      <c r="AL521" s="24">
        <f t="shared" si="159"/>
        <v>1</v>
      </c>
      <c r="AM521" s="9">
        <f t="shared" si="160"/>
        <v>0</v>
      </c>
    </row>
    <row r="522" spans="1:39" x14ac:dyDescent="0.2">
      <c r="A522" s="47">
        <f t="shared" si="151"/>
        <v>1.82970608913996E-2</v>
      </c>
      <c r="B522" s="7">
        <v>519</v>
      </c>
      <c r="C522" s="8">
        <f t="shared" si="149"/>
        <v>52</v>
      </c>
      <c r="D522" s="8">
        <f t="shared" si="148"/>
        <v>65</v>
      </c>
      <c r="E522" s="7" t="str">
        <f t="shared" si="152"/>
        <v>52_X_e</v>
      </c>
      <c r="F522" s="45" t="str">
        <f t="shared" si="153"/>
        <v>e</v>
      </c>
      <c r="G522" s="40">
        <v>26</v>
      </c>
      <c r="H522" s="40" t="str">
        <f t="shared" si="145"/>
        <v>26_X</v>
      </c>
      <c r="I522" s="8" t="str">
        <f t="shared" si="150"/>
        <v>CI_65</v>
      </c>
      <c r="J522" s="8">
        <f t="shared" si="154"/>
        <v>1</v>
      </c>
      <c r="K522" s="8">
        <f t="shared" si="144"/>
        <v>0</v>
      </c>
      <c r="L522" s="7">
        <f t="shared" si="146"/>
        <v>0</v>
      </c>
      <c r="M522" s="52">
        <v>43180</v>
      </c>
      <c r="N522" s="52" t="s">
        <v>2866</v>
      </c>
      <c r="O522" s="14">
        <v>1</v>
      </c>
      <c r="P522" s="14">
        <v>1</v>
      </c>
      <c r="Q522" s="14">
        <v>1</v>
      </c>
      <c r="R522" s="14">
        <v>1</v>
      </c>
      <c r="S522" s="14">
        <v>4</v>
      </c>
      <c r="T522" s="14">
        <v>1</v>
      </c>
      <c r="U522" s="14">
        <f t="shared" si="147"/>
        <v>0</v>
      </c>
      <c r="V522" s="16">
        <f t="shared" si="155"/>
        <v>1</v>
      </c>
      <c r="W522" s="16">
        <f t="shared" si="156"/>
        <v>0</v>
      </c>
      <c r="X522" s="18">
        <v>0.68807094957446702</v>
      </c>
      <c r="Y522" s="18">
        <v>1.12257143193827</v>
      </c>
      <c r="Z522" s="18">
        <v>2.24296642839909</v>
      </c>
      <c r="AA522" s="18">
        <v>3.5808201981650498</v>
      </c>
      <c r="AB522" s="18">
        <v>0.59133286338999203</v>
      </c>
      <c r="AC522" s="18">
        <v>1.7371739446154799</v>
      </c>
      <c r="AD522" s="18">
        <v>0.53108766320729806</v>
      </c>
      <c r="AE522" s="18">
        <v>1.83441219856041</v>
      </c>
      <c r="AF522" s="18">
        <v>0.97805829409120004</v>
      </c>
      <c r="AG522" s="18">
        <v>1.6080757388523299</v>
      </c>
      <c r="AH522" s="18">
        <v>1.82970608913996E-2</v>
      </c>
      <c r="AI522" s="18">
        <v>4.20962143136981E-5</v>
      </c>
      <c r="AJ522" s="24">
        <f t="shared" si="157"/>
        <v>1</v>
      </c>
      <c r="AK522" s="24">
        <f t="shared" si="158"/>
        <v>0</v>
      </c>
      <c r="AL522" s="24">
        <f t="shared" si="159"/>
        <v>0</v>
      </c>
      <c r="AM522" s="9">
        <f t="shared" si="160"/>
        <v>0</v>
      </c>
    </row>
    <row r="523" spans="1:39" x14ac:dyDescent="0.2">
      <c r="A523" s="47">
        <f t="shared" si="151"/>
        <v>1.20126065150995E-2</v>
      </c>
      <c r="B523" s="7">
        <v>520</v>
      </c>
      <c r="C523" s="8">
        <f t="shared" si="149"/>
        <v>52</v>
      </c>
      <c r="D523" s="8">
        <f t="shared" si="148"/>
        <v>65</v>
      </c>
      <c r="E523" s="7" t="str">
        <f t="shared" si="152"/>
        <v>52_X_e</v>
      </c>
      <c r="F523" s="45" t="str">
        <f t="shared" si="153"/>
        <v>e</v>
      </c>
      <c r="G523" s="40">
        <v>26</v>
      </c>
      <c r="H523" s="40" t="str">
        <f t="shared" si="145"/>
        <v>26_X</v>
      </c>
      <c r="I523" s="8" t="str">
        <f t="shared" si="150"/>
        <v>BP_65</v>
      </c>
      <c r="J523" s="8">
        <f t="shared" si="154"/>
        <v>0</v>
      </c>
      <c r="K523" s="8">
        <f t="shared" si="144"/>
        <v>0</v>
      </c>
      <c r="L523" s="7">
        <f t="shared" si="146"/>
        <v>0</v>
      </c>
      <c r="M523" s="52">
        <v>43180</v>
      </c>
      <c r="N523" s="52" t="s">
        <v>2866</v>
      </c>
      <c r="O523" s="14">
        <v>1</v>
      </c>
      <c r="P523" s="14">
        <v>1</v>
      </c>
      <c r="Q523" s="14">
        <v>1</v>
      </c>
      <c r="R523" s="14">
        <v>1</v>
      </c>
      <c r="S523" s="14">
        <v>4</v>
      </c>
      <c r="T523" s="14">
        <v>1</v>
      </c>
      <c r="U523" s="14">
        <f t="shared" si="147"/>
        <v>0</v>
      </c>
      <c r="V523" s="16">
        <f t="shared" si="155"/>
        <v>1</v>
      </c>
      <c r="W523" s="16">
        <f t="shared" si="156"/>
        <v>0</v>
      </c>
      <c r="X523" s="18">
        <v>-0.33731283544329899</v>
      </c>
      <c r="Y523" s="18">
        <v>-0.61476372727750805</v>
      </c>
      <c r="Z523" s="18">
        <v>2.0130878322524901</v>
      </c>
      <c r="AA523" s="18">
        <v>3.3024280837010598</v>
      </c>
      <c r="AB523" s="18">
        <v>-0.54183097304154704</v>
      </c>
      <c r="AC523" s="18">
        <v>-1.09443285361876</v>
      </c>
      <c r="AD523" s="18">
        <v>-0.25239142218298799</v>
      </c>
      <c r="AE523" s="18">
        <v>-0.89321746068989405</v>
      </c>
      <c r="AF523" s="18">
        <v>0.84027334138899101</v>
      </c>
      <c r="AG523" s="18">
        <v>1.21006851517519</v>
      </c>
      <c r="AH523" s="18">
        <v>1.20126065150995E-2</v>
      </c>
      <c r="AI523" s="18">
        <v>5.1788802548875302E-4</v>
      </c>
      <c r="AJ523" s="24">
        <f t="shared" si="157"/>
        <v>1</v>
      </c>
      <c r="AK523" s="24">
        <f t="shared" si="158"/>
        <v>0</v>
      </c>
      <c r="AL523" s="24">
        <f t="shared" si="159"/>
        <v>0</v>
      </c>
      <c r="AM523" s="9">
        <f t="shared" si="160"/>
        <v>0</v>
      </c>
    </row>
    <row r="524" spans="1:39" x14ac:dyDescent="0.2">
      <c r="A524" s="47">
        <f t="shared" si="151"/>
        <v>0.485277837260775</v>
      </c>
      <c r="B524" s="5">
        <v>521</v>
      </c>
      <c r="C524" s="6">
        <f t="shared" si="149"/>
        <v>53</v>
      </c>
      <c r="D524" s="6">
        <f t="shared" si="148"/>
        <v>66</v>
      </c>
      <c r="E524" s="5" t="str">
        <f t="shared" si="152"/>
        <v>53_P_d</v>
      </c>
      <c r="F524" s="44" t="str">
        <f t="shared" si="153"/>
        <v>d</v>
      </c>
      <c r="G524" s="39">
        <v>27</v>
      </c>
      <c r="H524" s="39" t="str">
        <f t="shared" si="145"/>
        <v>27_P</v>
      </c>
      <c r="I524" s="6" t="str">
        <f t="shared" si="150"/>
        <v>CI_66</v>
      </c>
      <c r="J524" s="6">
        <f t="shared" si="154"/>
        <v>1</v>
      </c>
      <c r="K524" s="6">
        <f t="shared" si="144"/>
        <v>1</v>
      </c>
      <c r="L524" s="5">
        <f t="shared" si="146"/>
        <v>1</v>
      </c>
      <c r="M524" s="51">
        <v>43178</v>
      </c>
      <c r="N524" s="51" t="s">
        <v>2861</v>
      </c>
      <c r="O524" s="12">
        <v>0</v>
      </c>
      <c r="P524" s="12">
        <v>0</v>
      </c>
      <c r="Q524" s="12">
        <v>0</v>
      </c>
      <c r="R524" s="12">
        <v>1</v>
      </c>
      <c r="S524" s="12">
        <v>1</v>
      </c>
      <c r="T524" s="12">
        <v>0</v>
      </c>
      <c r="U524" s="12">
        <f>ABS(T524-1)</f>
        <v>1</v>
      </c>
      <c r="V524" s="16">
        <f t="shared" si="155"/>
        <v>0</v>
      </c>
      <c r="W524" s="16">
        <f t="shared" si="156"/>
        <v>1</v>
      </c>
      <c r="X524" s="18">
        <v>0.25618287303950599</v>
      </c>
      <c r="Y524" s="18">
        <v>0.39638787569801698</v>
      </c>
      <c r="Z524" s="18">
        <v>2.0426606251858201</v>
      </c>
      <c r="AA524" s="18">
        <v>3.7769757800646899</v>
      </c>
      <c r="AB524" s="18">
        <v>0.13636956249134199</v>
      </c>
      <c r="AC524" s="18">
        <v>0.64339622451382095</v>
      </c>
      <c r="AD524" s="18">
        <v>0.28473572369812</v>
      </c>
      <c r="AE524" s="18">
        <v>0.72886025713193903</v>
      </c>
      <c r="AF524" s="18">
        <v>0.77258822744397204</v>
      </c>
      <c r="AG524" s="18">
        <v>1.4422091096884899</v>
      </c>
      <c r="AH524" s="18">
        <v>0.485277837260775</v>
      </c>
      <c r="AI524" s="18">
        <v>7.9740085987811404E-2</v>
      </c>
      <c r="AJ524" s="24">
        <f t="shared" si="157"/>
        <v>1</v>
      </c>
      <c r="AK524" s="24">
        <f t="shared" si="158"/>
        <v>0</v>
      </c>
      <c r="AL524" s="24">
        <f t="shared" si="159"/>
        <v>0</v>
      </c>
      <c r="AM524" s="9">
        <f t="shared" si="160"/>
        <v>0</v>
      </c>
    </row>
    <row r="525" spans="1:39" x14ac:dyDescent="0.2">
      <c r="A525" s="47">
        <f t="shared" si="151"/>
        <v>4.2469136282308603E-3</v>
      </c>
      <c r="B525" s="5">
        <v>522</v>
      </c>
      <c r="C525" s="6">
        <f t="shared" si="149"/>
        <v>53</v>
      </c>
      <c r="D525" s="6">
        <f t="shared" si="148"/>
        <v>66</v>
      </c>
      <c r="E525" s="5" t="str">
        <f t="shared" si="152"/>
        <v>53_P_d</v>
      </c>
      <c r="F525" s="44" t="str">
        <f t="shared" si="153"/>
        <v>d</v>
      </c>
      <c r="G525" s="39">
        <v>27</v>
      </c>
      <c r="H525" s="39" t="str">
        <f t="shared" si="145"/>
        <v>27_P</v>
      </c>
      <c r="I525" s="6" t="str">
        <f t="shared" si="150"/>
        <v>BP_66</v>
      </c>
      <c r="J525" s="6">
        <f t="shared" si="154"/>
        <v>0</v>
      </c>
      <c r="K525" s="6">
        <f t="shared" si="144"/>
        <v>1</v>
      </c>
      <c r="L525" s="5">
        <f t="shared" si="146"/>
        <v>1</v>
      </c>
      <c r="M525" s="51">
        <v>43178</v>
      </c>
      <c r="N525" s="51" t="s">
        <v>2861</v>
      </c>
      <c r="O525" s="12">
        <v>0</v>
      </c>
      <c r="P525" s="12">
        <v>0</v>
      </c>
      <c r="Q525" s="12">
        <v>0</v>
      </c>
      <c r="R525" s="12">
        <v>1</v>
      </c>
      <c r="S525" s="12">
        <v>1</v>
      </c>
      <c r="T525" s="12">
        <v>0</v>
      </c>
      <c r="U525" s="12">
        <f t="shared" ref="U525:U563" si="161">ABS(T525-1)</f>
        <v>1</v>
      </c>
      <c r="V525" s="16">
        <f t="shared" si="155"/>
        <v>1</v>
      </c>
      <c r="W525" s="16">
        <f t="shared" si="156"/>
        <v>0</v>
      </c>
      <c r="X525" s="18">
        <v>-0.52678351028589498</v>
      </c>
      <c r="Y525" s="18">
        <v>-0.10738544994537801</v>
      </c>
      <c r="Z525" s="18">
        <v>2.17010367428884</v>
      </c>
      <c r="AA525" s="18">
        <v>0.98919022096863196</v>
      </c>
      <c r="AB525" s="18">
        <v>-0.70117709435977105</v>
      </c>
      <c r="AC525" s="18">
        <v>-1.3093980911643601E-2</v>
      </c>
      <c r="AD525" s="18">
        <v>-0.27435618766270897</v>
      </c>
      <c r="AE525" s="18">
        <v>-3.9219478638279296E-3</v>
      </c>
      <c r="AF525" s="18">
        <v>0.95068795976480902</v>
      </c>
      <c r="AG525" s="18">
        <v>0.35553268172452801</v>
      </c>
      <c r="AH525" s="18">
        <v>4.2469136282308603E-3</v>
      </c>
      <c r="AI525" s="18">
        <v>0.88409684281238898</v>
      </c>
      <c r="AJ525" s="24">
        <f t="shared" si="157"/>
        <v>0</v>
      </c>
      <c r="AK525" s="24">
        <f t="shared" si="158"/>
        <v>1</v>
      </c>
      <c r="AL525" s="24">
        <f t="shared" si="159"/>
        <v>1</v>
      </c>
      <c r="AM525" s="9">
        <f t="shared" si="160"/>
        <v>0</v>
      </c>
    </row>
    <row r="526" spans="1:39" x14ac:dyDescent="0.2">
      <c r="A526" s="47">
        <f t="shared" si="151"/>
        <v>3.0829462542800502E-3</v>
      </c>
      <c r="B526" s="5">
        <v>523</v>
      </c>
      <c r="C526" s="6">
        <f t="shared" si="149"/>
        <v>53</v>
      </c>
      <c r="D526" s="6">
        <f t="shared" si="148"/>
        <v>67</v>
      </c>
      <c r="E526" s="5" t="str">
        <f t="shared" si="152"/>
        <v>53_P_d</v>
      </c>
      <c r="F526" s="44" t="str">
        <f t="shared" si="153"/>
        <v>d</v>
      </c>
      <c r="G526" s="39">
        <v>27</v>
      </c>
      <c r="H526" s="39" t="str">
        <f t="shared" si="145"/>
        <v>27_P</v>
      </c>
      <c r="I526" s="6" t="str">
        <f t="shared" si="150"/>
        <v>CI_67</v>
      </c>
      <c r="J526" s="6">
        <f t="shared" si="154"/>
        <v>1</v>
      </c>
      <c r="K526" s="6">
        <f t="shared" ref="K526:K589" si="162">ABS(K516-1)</f>
        <v>1</v>
      </c>
      <c r="L526" s="5">
        <f t="shared" si="146"/>
        <v>1</v>
      </c>
      <c r="M526" s="51">
        <v>43178</v>
      </c>
      <c r="N526" s="51" t="s">
        <v>2861</v>
      </c>
      <c r="O526" s="12">
        <v>0</v>
      </c>
      <c r="P526" s="12">
        <v>0</v>
      </c>
      <c r="Q526" s="12">
        <v>0</v>
      </c>
      <c r="R526" s="12">
        <v>1</v>
      </c>
      <c r="S526" s="12">
        <v>1</v>
      </c>
      <c r="T526" s="12">
        <v>1</v>
      </c>
      <c r="U526" s="12">
        <f t="shared" si="161"/>
        <v>0</v>
      </c>
      <c r="V526" s="16">
        <f t="shared" si="155"/>
        <v>0</v>
      </c>
      <c r="W526" s="16">
        <f t="shared" si="156"/>
        <v>1</v>
      </c>
      <c r="X526" s="18">
        <v>0.53674351965310096</v>
      </c>
      <c r="Y526" s="18">
        <v>0.124431292559342</v>
      </c>
      <c r="Z526" s="18">
        <v>2.0994993132771902</v>
      </c>
      <c r="AA526" s="18">
        <v>0.93379549260678996</v>
      </c>
      <c r="AB526" s="18">
        <v>0.58468767599194604</v>
      </c>
      <c r="AC526" s="18">
        <v>0.10161216736196101</v>
      </c>
      <c r="AD526" s="18">
        <v>0.76866889875357003</v>
      </c>
      <c r="AE526" s="18">
        <v>0.15213285999822701</v>
      </c>
      <c r="AF526" s="18">
        <v>0.76477680167399797</v>
      </c>
      <c r="AG526" s="18">
        <v>0.38819527791179398</v>
      </c>
      <c r="AH526" s="18">
        <v>3.0829462542800502E-3</v>
      </c>
      <c r="AI526" s="18">
        <v>0.30144741557835097</v>
      </c>
      <c r="AJ526" s="24">
        <f t="shared" si="157"/>
        <v>0</v>
      </c>
      <c r="AK526" s="24">
        <f t="shared" si="158"/>
        <v>1</v>
      </c>
      <c r="AL526" s="24">
        <f t="shared" si="159"/>
        <v>1</v>
      </c>
      <c r="AM526" s="9">
        <f t="shared" si="160"/>
        <v>0</v>
      </c>
    </row>
    <row r="527" spans="1:39" x14ac:dyDescent="0.2">
      <c r="A527" s="47">
        <f t="shared" si="151"/>
        <v>0.58797339815524896</v>
      </c>
      <c r="B527" s="5">
        <v>524</v>
      </c>
      <c r="C527" s="6">
        <f t="shared" si="149"/>
        <v>53</v>
      </c>
      <c r="D527" s="6">
        <f t="shared" si="148"/>
        <v>67</v>
      </c>
      <c r="E527" s="5" t="str">
        <f t="shared" si="152"/>
        <v>53_P_d</v>
      </c>
      <c r="F527" s="44" t="str">
        <f t="shared" si="153"/>
        <v>d</v>
      </c>
      <c r="G527" s="39">
        <v>27</v>
      </c>
      <c r="H527" s="39" t="str">
        <f t="shared" ref="H527:H590" si="163">G527&amp;"_"&amp;IF(K527=1, "P", "X")</f>
        <v>27_P</v>
      </c>
      <c r="I527" s="6" t="str">
        <f t="shared" si="150"/>
        <v>BP_67</v>
      </c>
      <c r="J527" s="6">
        <f t="shared" si="154"/>
        <v>0</v>
      </c>
      <c r="K527" s="6">
        <f t="shared" si="162"/>
        <v>1</v>
      </c>
      <c r="L527" s="5">
        <f t="shared" si="146"/>
        <v>1</v>
      </c>
      <c r="M527" s="51">
        <v>43178</v>
      </c>
      <c r="N527" s="51" t="s">
        <v>2861</v>
      </c>
      <c r="O527" s="12">
        <v>0</v>
      </c>
      <c r="P527" s="12">
        <v>0</v>
      </c>
      <c r="Q527" s="12">
        <v>0</v>
      </c>
      <c r="R527" s="12">
        <v>1</v>
      </c>
      <c r="S527" s="12">
        <v>1</v>
      </c>
      <c r="T527" s="12">
        <v>0</v>
      </c>
      <c r="U527" s="12">
        <f t="shared" si="161"/>
        <v>1</v>
      </c>
      <c r="V527" s="16">
        <f t="shared" si="155"/>
        <v>0</v>
      </c>
      <c r="W527" s="16">
        <f t="shared" si="156"/>
        <v>1</v>
      </c>
      <c r="X527" s="18">
        <v>-0.61563537875190399</v>
      </c>
      <c r="Y527" s="18">
        <v>-1.1491343981164599</v>
      </c>
      <c r="Z527" s="18">
        <v>2.9992060400545602</v>
      </c>
      <c r="AA527" s="18">
        <v>4.8999985471097203</v>
      </c>
      <c r="AB527" s="18">
        <v>-0.141038039270732</v>
      </c>
      <c r="AC527" s="18">
        <v>-0.82473048456500797</v>
      </c>
      <c r="AD527" s="18">
        <v>-0.178411538996612</v>
      </c>
      <c r="AE527" s="18">
        <v>-0.99685429661635805</v>
      </c>
      <c r="AF527" s="18">
        <v>1.0297132237995099</v>
      </c>
      <c r="AG527" s="18">
        <v>2.0521499603673901</v>
      </c>
      <c r="AH527" s="18">
        <v>0.58797339815524896</v>
      </c>
      <c r="AI527" s="18">
        <v>0.113931525996032</v>
      </c>
      <c r="AJ527" s="24">
        <f t="shared" si="157"/>
        <v>1</v>
      </c>
      <c r="AK527" s="24">
        <f t="shared" si="158"/>
        <v>0</v>
      </c>
      <c r="AL527" s="24">
        <f t="shared" si="159"/>
        <v>0</v>
      </c>
      <c r="AM527" s="9">
        <f t="shared" si="160"/>
        <v>0</v>
      </c>
    </row>
    <row r="528" spans="1:39" x14ac:dyDescent="0.2">
      <c r="A528" s="47">
        <f t="shared" si="151"/>
        <v>0.88114732680701402</v>
      </c>
      <c r="B528" s="5">
        <v>525</v>
      </c>
      <c r="C528" s="6">
        <f t="shared" si="149"/>
        <v>53</v>
      </c>
      <c r="D528" s="6">
        <f t="shared" si="148"/>
        <v>68</v>
      </c>
      <c r="E528" s="5" t="str">
        <f t="shared" si="152"/>
        <v>53_P_d</v>
      </c>
      <c r="F528" s="44" t="str">
        <f t="shared" si="153"/>
        <v>d</v>
      </c>
      <c r="G528" s="39">
        <v>27</v>
      </c>
      <c r="H528" s="39" t="str">
        <f t="shared" si="163"/>
        <v>27_P</v>
      </c>
      <c r="I528" s="6" t="str">
        <f t="shared" si="150"/>
        <v>CI_68</v>
      </c>
      <c r="J528" s="6">
        <f t="shared" si="154"/>
        <v>1</v>
      </c>
      <c r="K528" s="6">
        <f t="shared" si="162"/>
        <v>1</v>
      </c>
      <c r="L528" s="5">
        <f t="shared" si="146"/>
        <v>1</v>
      </c>
      <c r="M528" s="51">
        <v>43178</v>
      </c>
      <c r="N528" s="51" t="s">
        <v>2861</v>
      </c>
      <c r="O528" s="12">
        <v>0</v>
      </c>
      <c r="P528" s="12">
        <v>0</v>
      </c>
      <c r="Q528" s="12">
        <v>0</v>
      </c>
      <c r="R528" s="12">
        <v>1</v>
      </c>
      <c r="S528" s="12">
        <v>1</v>
      </c>
      <c r="T528" s="12">
        <v>0</v>
      </c>
      <c r="U528" s="12">
        <f t="shared" si="161"/>
        <v>1</v>
      </c>
      <c r="V528" s="16">
        <f t="shared" si="155"/>
        <v>0</v>
      </c>
      <c r="W528" s="16">
        <f t="shared" si="156"/>
        <v>0</v>
      </c>
      <c r="X528" s="18">
        <v>0.47857132001081498</v>
      </c>
      <c r="Y528" s="18">
        <v>0.77317634333399698</v>
      </c>
      <c r="Z528" s="18">
        <v>2.8232358329696599</v>
      </c>
      <c r="AA528" s="18">
        <v>4.4804462039687598</v>
      </c>
      <c r="AB528" s="18">
        <v>4.4305729535754401E-2</v>
      </c>
      <c r="AC528" s="18">
        <v>-1.90821791372679E-2</v>
      </c>
      <c r="AD528" s="18">
        <v>-0.48736289078564499</v>
      </c>
      <c r="AE528" s="18">
        <v>0.26271252545278401</v>
      </c>
      <c r="AF528" s="18">
        <v>1.17293289762081</v>
      </c>
      <c r="AG528" s="18">
        <v>1.7698078882369399</v>
      </c>
      <c r="AH528" s="18">
        <v>0.88114732680701402</v>
      </c>
      <c r="AI528" s="18">
        <v>0.96595678788087502</v>
      </c>
      <c r="AJ528" s="24">
        <f t="shared" si="157"/>
        <v>1</v>
      </c>
      <c r="AK528" s="24">
        <f t="shared" si="158"/>
        <v>0</v>
      </c>
      <c r="AL528" s="24">
        <f t="shared" si="159"/>
        <v>1</v>
      </c>
      <c r="AM528" s="9">
        <f t="shared" si="160"/>
        <v>1</v>
      </c>
    </row>
    <row r="529" spans="1:39" x14ac:dyDescent="0.2">
      <c r="A529" s="47">
        <f t="shared" si="151"/>
        <v>1.44472330504145E-4</v>
      </c>
      <c r="B529" s="5">
        <v>526</v>
      </c>
      <c r="C529" s="6">
        <f t="shared" si="149"/>
        <v>53</v>
      </c>
      <c r="D529" s="6">
        <f t="shared" si="148"/>
        <v>68</v>
      </c>
      <c r="E529" s="5" t="str">
        <f t="shared" si="152"/>
        <v>53_P_d</v>
      </c>
      <c r="F529" s="44" t="str">
        <f t="shared" si="153"/>
        <v>d</v>
      </c>
      <c r="G529" s="39">
        <v>27</v>
      </c>
      <c r="H529" s="39" t="str">
        <f t="shared" si="163"/>
        <v>27_P</v>
      </c>
      <c r="I529" s="6" t="str">
        <f t="shared" si="150"/>
        <v>BP_68</v>
      </c>
      <c r="J529" s="6">
        <f t="shared" si="154"/>
        <v>0</v>
      </c>
      <c r="K529" s="6">
        <f t="shared" si="162"/>
        <v>1</v>
      </c>
      <c r="L529" s="5">
        <f t="shared" si="146"/>
        <v>1</v>
      </c>
      <c r="M529" s="51">
        <v>43178</v>
      </c>
      <c r="N529" s="51" t="s">
        <v>2861</v>
      </c>
      <c r="O529" s="12">
        <v>0</v>
      </c>
      <c r="P529" s="12">
        <v>0</v>
      </c>
      <c r="Q529" s="12">
        <v>0</v>
      </c>
      <c r="R529" s="12">
        <v>1</v>
      </c>
      <c r="S529" s="12">
        <v>1</v>
      </c>
      <c r="T529" s="12">
        <v>0</v>
      </c>
      <c r="U529" s="12">
        <f t="shared" si="161"/>
        <v>1</v>
      </c>
      <c r="V529" s="16">
        <f t="shared" si="155"/>
        <v>1</v>
      </c>
      <c r="W529" s="16">
        <f t="shared" si="156"/>
        <v>0</v>
      </c>
      <c r="X529" s="18">
        <v>1.0958256309968399</v>
      </c>
      <c r="Y529" s="18">
        <v>0.456184358648418</v>
      </c>
      <c r="Z529" s="18">
        <v>2.9327608572784798</v>
      </c>
      <c r="AA529" s="18">
        <v>1.26291747417885</v>
      </c>
      <c r="AB529" s="18">
        <v>1.1759192862758201</v>
      </c>
      <c r="AC529" s="18">
        <v>0.31549446171517498</v>
      </c>
      <c r="AD529" s="18">
        <v>1.2999014494710901</v>
      </c>
      <c r="AE529" s="18">
        <v>0.48503971778738297</v>
      </c>
      <c r="AF529" s="18">
        <v>1.18024658659031</v>
      </c>
      <c r="AG529" s="18">
        <v>0.43633125272925199</v>
      </c>
      <c r="AH529" s="18">
        <v>1.44472330504145E-4</v>
      </c>
      <c r="AI529" s="18">
        <v>5.0275554216270097E-3</v>
      </c>
      <c r="AJ529" s="24">
        <f t="shared" si="157"/>
        <v>0</v>
      </c>
      <c r="AK529" s="24">
        <f t="shared" si="158"/>
        <v>1</v>
      </c>
      <c r="AL529" s="24">
        <f t="shared" si="159"/>
        <v>1</v>
      </c>
      <c r="AM529" s="9">
        <f t="shared" si="160"/>
        <v>0</v>
      </c>
    </row>
    <row r="530" spans="1:39" x14ac:dyDescent="0.2">
      <c r="A530" s="47">
        <f t="shared" si="151"/>
        <v>2.8166152716666101E-2</v>
      </c>
      <c r="B530" s="5">
        <v>527</v>
      </c>
      <c r="C530" s="6">
        <f t="shared" si="149"/>
        <v>53</v>
      </c>
      <c r="D530" s="6">
        <f t="shared" si="148"/>
        <v>69</v>
      </c>
      <c r="E530" s="5" t="str">
        <f t="shared" si="152"/>
        <v>53_P_d</v>
      </c>
      <c r="F530" s="44" t="str">
        <f t="shared" si="153"/>
        <v>d</v>
      </c>
      <c r="G530" s="39">
        <v>27</v>
      </c>
      <c r="H530" s="39" t="str">
        <f t="shared" si="163"/>
        <v>27_P</v>
      </c>
      <c r="I530" s="6" t="str">
        <f t="shared" si="150"/>
        <v>CI_69</v>
      </c>
      <c r="J530" s="6">
        <f t="shared" si="154"/>
        <v>1</v>
      </c>
      <c r="K530" s="6">
        <f t="shared" si="162"/>
        <v>1</v>
      </c>
      <c r="L530" s="5">
        <f t="shared" si="146"/>
        <v>1</v>
      </c>
      <c r="M530" s="51">
        <v>43178</v>
      </c>
      <c r="N530" s="51" t="s">
        <v>2861</v>
      </c>
      <c r="O530" s="12">
        <v>0</v>
      </c>
      <c r="P530" s="12">
        <v>0</v>
      </c>
      <c r="Q530" s="12">
        <v>0</v>
      </c>
      <c r="R530" s="12">
        <v>1</v>
      </c>
      <c r="S530" s="12">
        <v>1</v>
      </c>
      <c r="T530" s="12">
        <v>1</v>
      </c>
      <c r="U530" s="12">
        <f t="shared" si="161"/>
        <v>0</v>
      </c>
      <c r="V530" s="16">
        <f t="shared" si="155"/>
        <v>1</v>
      </c>
      <c r="W530" s="16">
        <f t="shared" si="156"/>
        <v>1</v>
      </c>
      <c r="X530" s="18">
        <v>-0.39285925932927102</v>
      </c>
      <c r="Y530" s="18">
        <v>-0.71317511778826004</v>
      </c>
      <c r="Z530" s="18">
        <v>2.4972396205412202</v>
      </c>
      <c r="AA530" s="18">
        <v>4.6053930430053098</v>
      </c>
      <c r="AB530" s="18">
        <v>-0.55126751969389498</v>
      </c>
      <c r="AC530" s="18">
        <v>-0.64702788187681004</v>
      </c>
      <c r="AD530" s="18">
        <v>-0.51462507353959497</v>
      </c>
      <c r="AE530" s="18">
        <v>-0.64647833921828901</v>
      </c>
      <c r="AF530" s="18">
        <v>0.98204146810384896</v>
      </c>
      <c r="AG530" s="18">
        <v>1.9959156061863099</v>
      </c>
      <c r="AH530" s="18">
        <v>2.8166152716666101E-2</v>
      </c>
      <c r="AI530" s="18">
        <v>0.20127907807156001</v>
      </c>
      <c r="AJ530" s="24">
        <f t="shared" si="157"/>
        <v>1</v>
      </c>
      <c r="AK530" s="24">
        <f t="shared" si="158"/>
        <v>0</v>
      </c>
      <c r="AL530" s="24">
        <f t="shared" si="159"/>
        <v>1</v>
      </c>
      <c r="AM530" s="9">
        <f t="shared" si="160"/>
        <v>1</v>
      </c>
    </row>
    <row r="531" spans="1:39" x14ac:dyDescent="0.2">
      <c r="A531" s="47">
        <f t="shared" si="151"/>
        <v>0.73517215630868005</v>
      </c>
      <c r="B531" s="5">
        <v>528</v>
      </c>
      <c r="C531" s="6">
        <f t="shared" si="149"/>
        <v>53</v>
      </c>
      <c r="D531" s="6">
        <f t="shared" si="148"/>
        <v>69</v>
      </c>
      <c r="E531" s="5" t="str">
        <f t="shared" si="152"/>
        <v>53_P_d</v>
      </c>
      <c r="F531" s="44" t="str">
        <f t="shared" si="153"/>
        <v>d</v>
      </c>
      <c r="G531" s="39">
        <v>27</v>
      </c>
      <c r="H531" s="39" t="str">
        <f t="shared" si="163"/>
        <v>27_P</v>
      </c>
      <c r="I531" s="6" t="str">
        <f t="shared" si="150"/>
        <v>BP_69</v>
      </c>
      <c r="J531" s="6">
        <f t="shared" si="154"/>
        <v>0</v>
      </c>
      <c r="K531" s="6">
        <f t="shared" si="162"/>
        <v>1</v>
      </c>
      <c r="L531" s="5">
        <f t="shared" si="146"/>
        <v>1</v>
      </c>
      <c r="M531" s="51">
        <v>43178</v>
      </c>
      <c r="N531" s="51" t="s">
        <v>2861</v>
      </c>
      <c r="O531" s="12">
        <v>0</v>
      </c>
      <c r="P531" s="12">
        <v>0</v>
      </c>
      <c r="Q531" s="12">
        <v>0</v>
      </c>
      <c r="R531" s="12">
        <v>1</v>
      </c>
      <c r="S531" s="12">
        <v>1</v>
      </c>
      <c r="T531" s="12">
        <v>1</v>
      </c>
      <c r="U531" s="12">
        <f t="shared" si="161"/>
        <v>0</v>
      </c>
      <c r="V531" s="16">
        <f t="shared" si="155"/>
        <v>1</v>
      </c>
      <c r="W531" s="16">
        <f t="shared" si="156"/>
        <v>0</v>
      </c>
      <c r="X531" s="18">
        <v>-0.16985982714686501</v>
      </c>
      <c r="Y531" s="18">
        <v>-0.28786907149830299</v>
      </c>
      <c r="Z531" s="18">
        <v>2.8027865994954499</v>
      </c>
      <c r="AA531" s="18">
        <v>5.5388123110338299</v>
      </c>
      <c r="AB531" s="18">
        <v>0.104536975016086</v>
      </c>
      <c r="AC531" s="18">
        <v>-0.97725972225722002</v>
      </c>
      <c r="AD531" s="18">
        <v>0.350249519483956</v>
      </c>
      <c r="AE531" s="18">
        <v>-1.7924056215153501</v>
      </c>
      <c r="AF531" s="18">
        <v>1.22299326634595</v>
      </c>
      <c r="AG531" s="18">
        <v>2.2332421272674798</v>
      </c>
      <c r="AH531" s="18">
        <v>0.73517215630868005</v>
      </c>
      <c r="AI531" s="18">
        <v>8.5572976374700405E-2</v>
      </c>
      <c r="AJ531" s="24">
        <f t="shared" si="157"/>
        <v>1</v>
      </c>
      <c r="AK531" s="24">
        <f t="shared" si="158"/>
        <v>0</v>
      </c>
      <c r="AL531" s="24">
        <f t="shared" si="159"/>
        <v>0</v>
      </c>
      <c r="AM531" s="9">
        <f t="shared" si="160"/>
        <v>0</v>
      </c>
    </row>
    <row r="532" spans="1:39" x14ac:dyDescent="0.2">
      <c r="A532" s="47">
        <f t="shared" si="151"/>
        <v>1.7081081470860899E-3</v>
      </c>
      <c r="B532" s="5">
        <v>529</v>
      </c>
      <c r="C532" s="6">
        <f t="shared" si="149"/>
        <v>53</v>
      </c>
      <c r="D532" s="6">
        <f t="shared" si="148"/>
        <v>70</v>
      </c>
      <c r="E532" s="5" t="str">
        <f t="shared" si="152"/>
        <v>53_P_d</v>
      </c>
      <c r="F532" s="44" t="str">
        <f t="shared" si="153"/>
        <v>d</v>
      </c>
      <c r="G532" s="39">
        <v>27</v>
      </c>
      <c r="H532" s="39" t="str">
        <f t="shared" si="163"/>
        <v>27_P</v>
      </c>
      <c r="I532" s="6" t="str">
        <f t="shared" si="150"/>
        <v>CI_70</v>
      </c>
      <c r="J532" s="6">
        <f t="shared" si="154"/>
        <v>1</v>
      </c>
      <c r="K532" s="6">
        <f t="shared" si="162"/>
        <v>1</v>
      </c>
      <c r="L532" s="5">
        <f t="shared" si="146"/>
        <v>1</v>
      </c>
      <c r="M532" s="51">
        <v>43178</v>
      </c>
      <c r="N532" s="51" t="s">
        <v>2861</v>
      </c>
      <c r="O532" s="12">
        <v>0</v>
      </c>
      <c r="P532" s="12">
        <v>0</v>
      </c>
      <c r="Q532" s="12">
        <v>0</v>
      </c>
      <c r="R532" s="12">
        <v>1</v>
      </c>
      <c r="S532" s="12">
        <v>1</v>
      </c>
      <c r="T532" s="12">
        <v>0</v>
      </c>
      <c r="U532" s="12">
        <f t="shared" si="161"/>
        <v>1</v>
      </c>
      <c r="V532" s="16">
        <f t="shared" si="155"/>
        <v>1</v>
      </c>
      <c r="W532" s="16">
        <f t="shared" si="156"/>
        <v>0</v>
      </c>
      <c r="X532" s="18">
        <v>-0.300684767775238</v>
      </c>
      <c r="Y532" s="18">
        <v>-9.5304702951197195E-2</v>
      </c>
      <c r="Z532" s="18">
        <v>2.07582454045769</v>
      </c>
      <c r="AA532" s="18">
        <v>0.53105505728663505</v>
      </c>
      <c r="AB532" s="18">
        <v>-0.63448103451160598</v>
      </c>
      <c r="AC532" s="18">
        <v>-1.6371949655767201E-2</v>
      </c>
      <c r="AD532" s="18">
        <v>-0.55217740253927305</v>
      </c>
      <c r="AE532" s="18">
        <v>3.4222572726232199E-2</v>
      </c>
      <c r="AF532" s="18">
        <v>0.78078243381768198</v>
      </c>
      <c r="AG532" s="18">
        <v>0.18663683766382499</v>
      </c>
      <c r="AH532" s="18">
        <v>1.7081081470860899E-3</v>
      </c>
      <c r="AI532" s="18">
        <v>0.72849327868164804</v>
      </c>
      <c r="AJ532" s="24">
        <f t="shared" si="157"/>
        <v>0</v>
      </c>
      <c r="AK532" s="24">
        <f t="shared" si="158"/>
        <v>1</v>
      </c>
      <c r="AL532" s="24">
        <f t="shared" si="159"/>
        <v>1</v>
      </c>
      <c r="AM532" s="9">
        <f t="shared" si="160"/>
        <v>0</v>
      </c>
    </row>
    <row r="533" spans="1:39" x14ac:dyDescent="0.2">
      <c r="A533" s="47">
        <f t="shared" si="151"/>
        <v>0.16482397405670901</v>
      </c>
      <c r="B533" s="5">
        <v>530</v>
      </c>
      <c r="C533" s="6">
        <f t="shared" si="149"/>
        <v>53</v>
      </c>
      <c r="D533" s="6">
        <f t="shared" si="148"/>
        <v>70</v>
      </c>
      <c r="E533" s="5" t="str">
        <f t="shared" si="152"/>
        <v>53_P_d</v>
      </c>
      <c r="F533" s="44" t="str">
        <f t="shared" si="153"/>
        <v>d</v>
      </c>
      <c r="G533" s="39">
        <v>27</v>
      </c>
      <c r="H533" s="39" t="str">
        <f t="shared" si="163"/>
        <v>27_P</v>
      </c>
      <c r="I533" s="6" t="str">
        <f t="shared" si="150"/>
        <v>BP_70</v>
      </c>
      <c r="J533" s="6">
        <f t="shared" si="154"/>
        <v>0</v>
      </c>
      <c r="K533" s="6">
        <f t="shared" si="162"/>
        <v>1</v>
      </c>
      <c r="L533" s="5">
        <f t="shared" si="146"/>
        <v>1</v>
      </c>
      <c r="M533" s="51">
        <v>43178</v>
      </c>
      <c r="N533" s="51" t="s">
        <v>2861</v>
      </c>
      <c r="O533" s="12">
        <v>0</v>
      </c>
      <c r="P533" s="12">
        <v>0</v>
      </c>
      <c r="Q533" s="12">
        <v>0</v>
      </c>
      <c r="R533" s="12">
        <v>1</v>
      </c>
      <c r="S533" s="12">
        <v>1</v>
      </c>
      <c r="T533" s="12">
        <v>1</v>
      </c>
      <c r="U533" s="12">
        <f t="shared" si="161"/>
        <v>0</v>
      </c>
      <c r="V533" s="16">
        <f t="shared" si="155"/>
        <v>1</v>
      </c>
      <c r="W533" s="16">
        <f t="shared" si="156"/>
        <v>0</v>
      </c>
      <c r="X533" s="18">
        <v>0.84167011623503596</v>
      </c>
      <c r="Y533" s="18">
        <v>1.38257055141823</v>
      </c>
      <c r="Z533" s="18">
        <v>2.6492154661100402</v>
      </c>
      <c r="AA533" s="18">
        <v>4.5245911414789699</v>
      </c>
      <c r="AB533" s="18">
        <v>0.36391086395108102</v>
      </c>
      <c r="AC533" s="18">
        <v>1.5843767618834801</v>
      </c>
      <c r="AD533" s="18">
        <v>0.42452604703691899</v>
      </c>
      <c r="AE533" s="18">
        <v>1.55338904547267</v>
      </c>
      <c r="AF533" s="18">
        <v>1.0319956561570001</v>
      </c>
      <c r="AG533" s="18">
        <v>1.7859882769992299</v>
      </c>
      <c r="AH533" s="18">
        <v>0.16482397405670901</v>
      </c>
      <c r="AI533" s="18">
        <v>6.5287791030309598E-4</v>
      </c>
      <c r="AJ533" s="24">
        <f t="shared" si="157"/>
        <v>1</v>
      </c>
      <c r="AK533" s="24">
        <f t="shared" si="158"/>
        <v>0</v>
      </c>
      <c r="AL533" s="24">
        <f t="shared" si="159"/>
        <v>0</v>
      </c>
      <c r="AM533" s="9">
        <f t="shared" si="160"/>
        <v>0</v>
      </c>
    </row>
    <row r="534" spans="1:39" x14ac:dyDescent="0.2">
      <c r="A534" s="47">
        <f t="shared" si="151"/>
        <v>0.485277837260775</v>
      </c>
      <c r="B534" s="7">
        <v>531</v>
      </c>
      <c r="C534" s="8">
        <f t="shared" si="149"/>
        <v>54</v>
      </c>
      <c r="D534" s="8">
        <f t="shared" si="148"/>
        <v>66</v>
      </c>
      <c r="E534" s="7" t="str">
        <f t="shared" si="152"/>
        <v>54_X_d</v>
      </c>
      <c r="F534" s="45" t="str">
        <f t="shared" si="153"/>
        <v>d</v>
      </c>
      <c r="G534" s="40">
        <v>28</v>
      </c>
      <c r="H534" s="40" t="str">
        <f t="shared" si="163"/>
        <v>28_X</v>
      </c>
      <c r="I534" s="8" t="str">
        <f t="shared" si="150"/>
        <v>CI_66</v>
      </c>
      <c r="J534" s="8">
        <f t="shared" si="154"/>
        <v>1</v>
      </c>
      <c r="K534" s="8">
        <f t="shared" si="162"/>
        <v>0</v>
      </c>
      <c r="L534" s="7">
        <f t="shared" si="146"/>
        <v>1</v>
      </c>
      <c r="M534" s="52">
        <v>43179</v>
      </c>
      <c r="N534" s="60" t="s">
        <v>2865</v>
      </c>
      <c r="O534" s="60">
        <v>1</v>
      </c>
      <c r="P534" s="60">
        <v>0</v>
      </c>
      <c r="Q534" s="60">
        <v>3</v>
      </c>
      <c r="R534" s="60">
        <v>1</v>
      </c>
      <c r="S534" s="60">
        <v>3</v>
      </c>
      <c r="T534" s="14">
        <v>1</v>
      </c>
      <c r="U534" s="14">
        <f t="shared" si="161"/>
        <v>0</v>
      </c>
      <c r="V534" s="16">
        <f t="shared" si="155"/>
        <v>1</v>
      </c>
      <c r="W534" s="16">
        <f t="shared" si="156"/>
        <v>0</v>
      </c>
      <c r="X534" s="18">
        <v>0.25618287303950599</v>
      </c>
      <c r="Y534" s="18">
        <v>0.39638787569801698</v>
      </c>
      <c r="Z534" s="18">
        <v>2.0426606251858201</v>
      </c>
      <c r="AA534" s="18">
        <v>3.7769757800646899</v>
      </c>
      <c r="AB534" s="18">
        <v>0.13636956249134199</v>
      </c>
      <c r="AC534" s="18">
        <v>0.64339622451382095</v>
      </c>
      <c r="AD534" s="18">
        <v>0.28473572369812</v>
      </c>
      <c r="AE534" s="18">
        <v>0.72886025713193903</v>
      </c>
      <c r="AF534" s="18">
        <v>0.77258822744397204</v>
      </c>
      <c r="AG534" s="18">
        <v>1.4422091096884899</v>
      </c>
      <c r="AH534" s="18">
        <v>0.485277837260775</v>
      </c>
      <c r="AI534" s="18">
        <v>7.9740085987811404E-2</v>
      </c>
      <c r="AJ534" s="24">
        <f t="shared" si="157"/>
        <v>1</v>
      </c>
      <c r="AK534" s="24">
        <f t="shared" si="158"/>
        <v>0</v>
      </c>
      <c r="AL534" s="24">
        <f t="shared" si="159"/>
        <v>0</v>
      </c>
      <c r="AM534" s="9">
        <f t="shared" si="160"/>
        <v>0</v>
      </c>
    </row>
    <row r="535" spans="1:39" x14ac:dyDescent="0.2">
      <c r="A535" s="47">
        <f t="shared" si="151"/>
        <v>4.2469136282308603E-3</v>
      </c>
      <c r="B535" s="7">
        <v>532</v>
      </c>
      <c r="C535" s="8">
        <f t="shared" si="149"/>
        <v>54</v>
      </c>
      <c r="D535" s="8">
        <f t="shared" si="148"/>
        <v>66</v>
      </c>
      <c r="E535" s="7" t="str">
        <f t="shared" si="152"/>
        <v>54_X_d</v>
      </c>
      <c r="F535" s="45" t="str">
        <f t="shared" si="153"/>
        <v>d</v>
      </c>
      <c r="G535" s="40">
        <v>28</v>
      </c>
      <c r="H535" s="40" t="str">
        <f t="shared" si="163"/>
        <v>28_X</v>
      </c>
      <c r="I535" s="8" t="str">
        <f t="shared" si="150"/>
        <v>BP_66</v>
      </c>
      <c r="J535" s="8">
        <f t="shared" si="154"/>
        <v>0</v>
      </c>
      <c r="K535" s="8">
        <f t="shared" si="162"/>
        <v>0</v>
      </c>
      <c r="L535" s="7">
        <f t="shared" si="146"/>
        <v>1</v>
      </c>
      <c r="M535" s="52">
        <v>43179</v>
      </c>
      <c r="N535" s="60" t="s">
        <v>2865</v>
      </c>
      <c r="O535" s="60">
        <v>1</v>
      </c>
      <c r="P535" s="60">
        <v>0</v>
      </c>
      <c r="Q535" s="60">
        <v>3</v>
      </c>
      <c r="R535" s="60">
        <v>1</v>
      </c>
      <c r="S535" s="60">
        <v>3</v>
      </c>
      <c r="T535" s="14">
        <v>0</v>
      </c>
      <c r="U535" s="14">
        <f t="shared" si="161"/>
        <v>1</v>
      </c>
      <c r="V535" s="16">
        <f t="shared" si="155"/>
        <v>1</v>
      </c>
      <c r="W535" s="16">
        <f t="shared" si="156"/>
        <v>0</v>
      </c>
      <c r="X535" s="18">
        <v>-0.52678351028589498</v>
      </c>
      <c r="Y535" s="18">
        <v>-0.10738544994537801</v>
      </c>
      <c r="Z535" s="18">
        <v>2.17010367428884</v>
      </c>
      <c r="AA535" s="18">
        <v>0.98919022096863196</v>
      </c>
      <c r="AB535" s="18">
        <v>-0.70117709435977105</v>
      </c>
      <c r="AC535" s="18">
        <v>-1.3093980911643601E-2</v>
      </c>
      <c r="AD535" s="18">
        <v>-0.27435618766270897</v>
      </c>
      <c r="AE535" s="18">
        <v>-3.9219478638279296E-3</v>
      </c>
      <c r="AF535" s="18">
        <v>0.95068795976480902</v>
      </c>
      <c r="AG535" s="18">
        <v>0.35553268172452801</v>
      </c>
      <c r="AH535" s="18">
        <v>4.2469136282308603E-3</v>
      </c>
      <c r="AI535" s="18">
        <v>0.88409684281238898</v>
      </c>
      <c r="AJ535" s="24">
        <f t="shared" si="157"/>
        <v>0</v>
      </c>
      <c r="AK535" s="24">
        <f t="shared" si="158"/>
        <v>1</v>
      </c>
      <c r="AL535" s="24">
        <f t="shared" si="159"/>
        <v>1</v>
      </c>
      <c r="AM535" s="9">
        <f t="shared" si="160"/>
        <v>0</v>
      </c>
    </row>
    <row r="536" spans="1:39" x14ac:dyDescent="0.2">
      <c r="A536" s="47">
        <f t="shared" si="151"/>
        <v>3.0829462542800502E-3</v>
      </c>
      <c r="B536" s="7">
        <v>533</v>
      </c>
      <c r="C536" s="8">
        <f t="shared" si="149"/>
        <v>54</v>
      </c>
      <c r="D536" s="8">
        <f t="shared" si="148"/>
        <v>67</v>
      </c>
      <c r="E536" s="7" t="str">
        <f t="shared" si="152"/>
        <v>54_X_d</v>
      </c>
      <c r="F536" s="45" t="str">
        <f t="shared" si="153"/>
        <v>d</v>
      </c>
      <c r="G536" s="40">
        <v>28</v>
      </c>
      <c r="H536" s="40" t="str">
        <f t="shared" si="163"/>
        <v>28_X</v>
      </c>
      <c r="I536" s="8" t="str">
        <f t="shared" si="150"/>
        <v>CI_67</v>
      </c>
      <c r="J536" s="8">
        <f t="shared" si="154"/>
        <v>1</v>
      </c>
      <c r="K536" s="8">
        <f t="shared" si="162"/>
        <v>0</v>
      </c>
      <c r="L536" s="7">
        <f t="shared" ref="L536:L599" si="164">ABS(L516-1)</f>
        <v>1</v>
      </c>
      <c r="M536" s="52">
        <v>43179</v>
      </c>
      <c r="N536" s="60" t="s">
        <v>2865</v>
      </c>
      <c r="O536" s="60">
        <v>1</v>
      </c>
      <c r="P536" s="60">
        <v>0</v>
      </c>
      <c r="Q536" s="60">
        <v>3</v>
      </c>
      <c r="R536" s="60">
        <v>1</v>
      </c>
      <c r="S536" s="60">
        <v>3</v>
      </c>
      <c r="T536" s="14">
        <v>0</v>
      </c>
      <c r="U536" s="14">
        <f t="shared" si="161"/>
        <v>1</v>
      </c>
      <c r="V536" s="16">
        <f t="shared" si="155"/>
        <v>1</v>
      </c>
      <c r="W536" s="16">
        <f t="shared" si="156"/>
        <v>0</v>
      </c>
      <c r="X536" s="18">
        <v>0.53674351965310096</v>
      </c>
      <c r="Y536" s="18">
        <v>0.124431292559342</v>
      </c>
      <c r="Z536" s="18">
        <v>2.0994993132771902</v>
      </c>
      <c r="AA536" s="18">
        <v>0.93379549260678996</v>
      </c>
      <c r="AB536" s="18">
        <v>0.58468767599194604</v>
      </c>
      <c r="AC536" s="18">
        <v>0.10161216736196101</v>
      </c>
      <c r="AD536" s="18">
        <v>0.76866889875357003</v>
      </c>
      <c r="AE536" s="18">
        <v>0.15213285999822701</v>
      </c>
      <c r="AF536" s="18">
        <v>0.76477680167399797</v>
      </c>
      <c r="AG536" s="18">
        <v>0.38819527791179398</v>
      </c>
      <c r="AH536" s="18">
        <v>3.0829462542800502E-3</v>
      </c>
      <c r="AI536" s="18">
        <v>0.30144741557835097</v>
      </c>
      <c r="AJ536" s="24">
        <f t="shared" si="157"/>
        <v>0</v>
      </c>
      <c r="AK536" s="24">
        <f t="shared" si="158"/>
        <v>1</v>
      </c>
      <c r="AL536" s="24">
        <f t="shared" si="159"/>
        <v>1</v>
      </c>
      <c r="AM536" s="9">
        <f t="shared" si="160"/>
        <v>0</v>
      </c>
    </row>
    <row r="537" spans="1:39" x14ac:dyDescent="0.2">
      <c r="A537" s="47">
        <f t="shared" si="151"/>
        <v>0.58797339815524896</v>
      </c>
      <c r="B537" s="7">
        <v>534</v>
      </c>
      <c r="C537" s="8">
        <f t="shared" si="149"/>
        <v>54</v>
      </c>
      <c r="D537" s="8">
        <f t="shared" si="148"/>
        <v>67</v>
      </c>
      <c r="E537" s="7" t="str">
        <f t="shared" si="152"/>
        <v>54_X_d</v>
      </c>
      <c r="F537" s="45" t="str">
        <f t="shared" si="153"/>
        <v>d</v>
      </c>
      <c r="G537" s="40">
        <v>28</v>
      </c>
      <c r="H537" s="40" t="str">
        <f t="shared" si="163"/>
        <v>28_X</v>
      </c>
      <c r="I537" s="8" t="str">
        <f t="shared" si="150"/>
        <v>BP_67</v>
      </c>
      <c r="J537" s="8">
        <f t="shared" si="154"/>
        <v>0</v>
      </c>
      <c r="K537" s="8">
        <f t="shared" si="162"/>
        <v>0</v>
      </c>
      <c r="L537" s="7">
        <f t="shared" si="164"/>
        <v>1</v>
      </c>
      <c r="M537" s="52">
        <v>43179</v>
      </c>
      <c r="N537" s="60" t="s">
        <v>2865</v>
      </c>
      <c r="O537" s="60">
        <v>1</v>
      </c>
      <c r="P537" s="60">
        <v>0</v>
      </c>
      <c r="Q537" s="60">
        <v>3</v>
      </c>
      <c r="R537" s="60">
        <v>1</v>
      </c>
      <c r="S537" s="60">
        <v>3</v>
      </c>
      <c r="T537" s="14">
        <v>1</v>
      </c>
      <c r="U537" s="14">
        <f t="shared" si="161"/>
        <v>0</v>
      </c>
      <c r="V537" s="16">
        <f t="shared" si="155"/>
        <v>1</v>
      </c>
      <c r="W537" s="16">
        <f t="shared" si="156"/>
        <v>0</v>
      </c>
      <c r="X537" s="18">
        <v>-0.61563537875190399</v>
      </c>
      <c r="Y537" s="18">
        <v>-1.1491343981164599</v>
      </c>
      <c r="Z537" s="18">
        <v>2.9992060400545602</v>
      </c>
      <c r="AA537" s="18">
        <v>4.8999985471097203</v>
      </c>
      <c r="AB537" s="18">
        <v>-0.141038039270732</v>
      </c>
      <c r="AC537" s="18">
        <v>-0.82473048456500797</v>
      </c>
      <c r="AD537" s="18">
        <v>-0.178411538996612</v>
      </c>
      <c r="AE537" s="18">
        <v>-0.99685429661635805</v>
      </c>
      <c r="AF537" s="18">
        <v>1.0297132237995099</v>
      </c>
      <c r="AG537" s="18">
        <v>2.0521499603673901</v>
      </c>
      <c r="AH537" s="18">
        <v>0.58797339815524896</v>
      </c>
      <c r="AI537" s="18">
        <v>0.113931525996032</v>
      </c>
      <c r="AJ537" s="24">
        <f t="shared" si="157"/>
        <v>1</v>
      </c>
      <c r="AK537" s="24">
        <f t="shared" si="158"/>
        <v>0</v>
      </c>
      <c r="AL537" s="24">
        <f t="shared" si="159"/>
        <v>0</v>
      </c>
      <c r="AM537" s="9">
        <f t="shared" si="160"/>
        <v>0</v>
      </c>
    </row>
    <row r="538" spans="1:39" x14ac:dyDescent="0.2">
      <c r="A538" s="47">
        <f t="shared" si="151"/>
        <v>0.88114732680701402</v>
      </c>
      <c r="B538" s="7">
        <v>535</v>
      </c>
      <c r="C538" s="8">
        <f t="shared" si="149"/>
        <v>54</v>
      </c>
      <c r="D538" s="8">
        <f t="shared" si="148"/>
        <v>68</v>
      </c>
      <c r="E538" s="7" t="str">
        <f t="shared" si="152"/>
        <v>54_X_d</v>
      </c>
      <c r="F538" s="45" t="str">
        <f t="shared" si="153"/>
        <v>d</v>
      </c>
      <c r="G538" s="40">
        <v>28</v>
      </c>
      <c r="H538" s="40" t="str">
        <f t="shared" si="163"/>
        <v>28_X</v>
      </c>
      <c r="I538" s="8" t="str">
        <f t="shared" si="150"/>
        <v>CI_68</v>
      </c>
      <c r="J538" s="8">
        <f t="shared" si="154"/>
        <v>1</v>
      </c>
      <c r="K538" s="8">
        <f t="shared" si="162"/>
        <v>0</v>
      </c>
      <c r="L538" s="7">
        <f t="shared" si="164"/>
        <v>1</v>
      </c>
      <c r="M538" s="52">
        <v>43179</v>
      </c>
      <c r="N538" s="60" t="s">
        <v>2865</v>
      </c>
      <c r="O538" s="60">
        <v>1</v>
      </c>
      <c r="P538" s="60">
        <v>0</v>
      </c>
      <c r="Q538" s="60">
        <v>3</v>
      </c>
      <c r="R538" s="60">
        <v>1</v>
      </c>
      <c r="S538" s="60">
        <v>3</v>
      </c>
      <c r="T538" s="14">
        <v>1</v>
      </c>
      <c r="U538" s="14">
        <f t="shared" si="161"/>
        <v>0</v>
      </c>
      <c r="V538" s="16">
        <f t="shared" si="155"/>
        <v>1</v>
      </c>
      <c r="W538" s="16">
        <f t="shared" si="156"/>
        <v>1</v>
      </c>
      <c r="X538" s="18">
        <v>0.47857132001081498</v>
      </c>
      <c r="Y538" s="18">
        <v>0.77317634333399698</v>
      </c>
      <c r="Z538" s="18">
        <v>2.8232358329696599</v>
      </c>
      <c r="AA538" s="18">
        <v>4.4804462039687598</v>
      </c>
      <c r="AB538" s="18">
        <v>4.4305729535754401E-2</v>
      </c>
      <c r="AC538" s="18">
        <v>-1.90821791372679E-2</v>
      </c>
      <c r="AD538" s="18">
        <v>-0.48736289078564499</v>
      </c>
      <c r="AE538" s="18">
        <v>0.26271252545278401</v>
      </c>
      <c r="AF538" s="18">
        <v>1.17293289762081</v>
      </c>
      <c r="AG538" s="18">
        <v>1.7698078882369399</v>
      </c>
      <c r="AH538" s="18">
        <v>0.88114732680701402</v>
      </c>
      <c r="AI538" s="18">
        <v>0.96595678788087502</v>
      </c>
      <c r="AJ538" s="24">
        <f t="shared" si="157"/>
        <v>1</v>
      </c>
      <c r="AK538" s="24">
        <f t="shared" si="158"/>
        <v>0</v>
      </c>
      <c r="AL538" s="24">
        <f t="shared" si="159"/>
        <v>1</v>
      </c>
      <c r="AM538" s="9">
        <f t="shared" si="160"/>
        <v>1</v>
      </c>
    </row>
    <row r="539" spans="1:39" x14ac:dyDescent="0.2">
      <c r="A539" s="47">
        <f t="shared" si="151"/>
        <v>1.44472330504145E-4</v>
      </c>
      <c r="B539" s="7">
        <v>536</v>
      </c>
      <c r="C539" s="8">
        <f t="shared" si="149"/>
        <v>54</v>
      </c>
      <c r="D539" s="8">
        <f t="shared" si="148"/>
        <v>68</v>
      </c>
      <c r="E539" s="7" t="str">
        <f t="shared" si="152"/>
        <v>54_X_d</v>
      </c>
      <c r="F539" s="45" t="str">
        <f t="shared" si="153"/>
        <v>d</v>
      </c>
      <c r="G539" s="40">
        <v>28</v>
      </c>
      <c r="H539" s="40" t="str">
        <f t="shared" si="163"/>
        <v>28_X</v>
      </c>
      <c r="I539" s="8" t="str">
        <f t="shared" si="150"/>
        <v>BP_68</v>
      </c>
      <c r="J539" s="8">
        <f t="shared" si="154"/>
        <v>0</v>
      </c>
      <c r="K539" s="8">
        <f t="shared" si="162"/>
        <v>0</v>
      </c>
      <c r="L539" s="7">
        <f t="shared" si="164"/>
        <v>1</v>
      </c>
      <c r="M539" s="52">
        <v>43179</v>
      </c>
      <c r="N539" s="60" t="s">
        <v>2865</v>
      </c>
      <c r="O539" s="60">
        <v>1</v>
      </c>
      <c r="P539" s="60">
        <v>0</v>
      </c>
      <c r="Q539" s="60">
        <v>3</v>
      </c>
      <c r="R539" s="60">
        <v>1</v>
      </c>
      <c r="S539" s="60">
        <v>3</v>
      </c>
      <c r="T539" s="14">
        <v>0</v>
      </c>
      <c r="U539" s="14">
        <f t="shared" si="161"/>
        <v>1</v>
      </c>
      <c r="V539" s="16">
        <f t="shared" si="155"/>
        <v>1</v>
      </c>
      <c r="W539" s="16">
        <f t="shared" si="156"/>
        <v>0</v>
      </c>
      <c r="X539" s="18">
        <v>1.0958256309968399</v>
      </c>
      <c r="Y539" s="18">
        <v>0.456184358648418</v>
      </c>
      <c r="Z539" s="18">
        <v>2.9327608572784798</v>
      </c>
      <c r="AA539" s="18">
        <v>1.26291747417885</v>
      </c>
      <c r="AB539" s="18">
        <v>1.1759192862758201</v>
      </c>
      <c r="AC539" s="18">
        <v>0.31549446171517498</v>
      </c>
      <c r="AD539" s="18">
        <v>1.2999014494710901</v>
      </c>
      <c r="AE539" s="18">
        <v>0.48503971778738297</v>
      </c>
      <c r="AF539" s="18">
        <v>1.18024658659031</v>
      </c>
      <c r="AG539" s="18">
        <v>0.43633125272925199</v>
      </c>
      <c r="AH539" s="18">
        <v>1.44472330504145E-4</v>
      </c>
      <c r="AI539" s="18">
        <v>5.0275554216270097E-3</v>
      </c>
      <c r="AJ539" s="24">
        <f t="shared" si="157"/>
        <v>0</v>
      </c>
      <c r="AK539" s="24">
        <f t="shared" si="158"/>
        <v>1</v>
      </c>
      <c r="AL539" s="24">
        <f t="shared" si="159"/>
        <v>1</v>
      </c>
      <c r="AM539" s="9">
        <f t="shared" si="160"/>
        <v>0</v>
      </c>
    </row>
    <row r="540" spans="1:39" x14ac:dyDescent="0.2">
      <c r="A540" s="47">
        <f t="shared" si="151"/>
        <v>2.8166152716666101E-2</v>
      </c>
      <c r="B540" s="7">
        <v>537</v>
      </c>
      <c r="C540" s="8">
        <f t="shared" si="149"/>
        <v>54</v>
      </c>
      <c r="D540" s="8">
        <f t="shared" si="148"/>
        <v>69</v>
      </c>
      <c r="E540" s="7" t="str">
        <f t="shared" si="152"/>
        <v>54_X_d</v>
      </c>
      <c r="F540" s="45" t="str">
        <f t="shared" si="153"/>
        <v>d</v>
      </c>
      <c r="G540" s="40">
        <v>28</v>
      </c>
      <c r="H540" s="40" t="str">
        <f t="shared" si="163"/>
        <v>28_X</v>
      </c>
      <c r="I540" s="8" t="str">
        <f t="shared" si="150"/>
        <v>CI_69</v>
      </c>
      <c r="J540" s="8">
        <f t="shared" si="154"/>
        <v>1</v>
      </c>
      <c r="K540" s="8">
        <f t="shared" si="162"/>
        <v>0</v>
      </c>
      <c r="L540" s="7">
        <f t="shared" si="164"/>
        <v>1</v>
      </c>
      <c r="M540" s="52">
        <v>43179</v>
      </c>
      <c r="N540" s="60" t="s">
        <v>2865</v>
      </c>
      <c r="O540" s="60">
        <v>1</v>
      </c>
      <c r="P540" s="60">
        <v>0</v>
      </c>
      <c r="Q540" s="60">
        <v>3</v>
      </c>
      <c r="R540" s="60">
        <v>1</v>
      </c>
      <c r="S540" s="60">
        <v>3</v>
      </c>
      <c r="T540" s="14">
        <v>1</v>
      </c>
      <c r="U540" s="14">
        <f t="shared" si="161"/>
        <v>0</v>
      </c>
      <c r="V540" s="16">
        <f t="shared" si="155"/>
        <v>1</v>
      </c>
      <c r="W540" s="16">
        <f t="shared" si="156"/>
        <v>1</v>
      </c>
      <c r="X540" s="18">
        <v>-0.39285925932927102</v>
      </c>
      <c r="Y540" s="18">
        <v>-0.71317511778826004</v>
      </c>
      <c r="Z540" s="18">
        <v>2.4972396205412202</v>
      </c>
      <c r="AA540" s="18">
        <v>4.6053930430053098</v>
      </c>
      <c r="AB540" s="18">
        <v>-0.55126751969389498</v>
      </c>
      <c r="AC540" s="18">
        <v>-0.64702788187681004</v>
      </c>
      <c r="AD540" s="18">
        <v>-0.51462507353959497</v>
      </c>
      <c r="AE540" s="18">
        <v>-0.64647833921828901</v>
      </c>
      <c r="AF540" s="18">
        <v>0.98204146810384896</v>
      </c>
      <c r="AG540" s="18">
        <v>1.9959156061863099</v>
      </c>
      <c r="AH540" s="18">
        <v>2.8166152716666101E-2</v>
      </c>
      <c r="AI540" s="18">
        <v>0.20127907807156001</v>
      </c>
      <c r="AJ540" s="24">
        <f t="shared" si="157"/>
        <v>1</v>
      </c>
      <c r="AK540" s="24">
        <f t="shared" si="158"/>
        <v>0</v>
      </c>
      <c r="AL540" s="24">
        <f t="shared" si="159"/>
        <v>1</v>
      </c>
      <c r="AM540" s="9">
        <f t="shared" si="160"/>
        <v>1</v>
      </c>
    </row>
    <row r="541" spans="1:39" x14ac:dyDescent="0.2">
      <c r="A541" s="47">
        <f t="shared" si="151"/>
        <v>0.73517215630868005</v>
      </c>
      <c r="B541" s="7">
        <v>538</v>
      </c>
      <c r="C541" s="8">
        <f t="shared" si="149"/>
        <v>54</v>
      </c>
      <c r="D541" s="8">
        <f t="shared" si="148"/>
        <v>69</v>
      </c>
      <c r="E541" s="7" t="str">
        <f t="shared" si="152"/>
        <v>54_X_d</v>
      </c>
      <c r="F541" s="45" t="str">
        <f t="shared" si="153"/>
        <v>d</v>
      </c>
      <c r="G541" s="40">
        <v>28</v>
      </c>
      <c r="H541" s="40" t="str">
        <f t="shared" si="163"/>
        <v>28_X</v>
      </c>
      <c r="I541" s="8" t="str">
        <f t="shared" si="150"/>
        <v>BP_69</v>
      </c>
      <c r="J541" s="8">
        <f t="shared" si="154"/>
        <v>0</v>
      </c>
      <c r="K541" s="8">
        <f t="shared" si="162"/>
        <v>0</v>
      </c>
      <c r="L541" s="7">
        <f t="shared" si="164"/>
        <v>1</v>
      </c>
      <c r="M541" s="52">
        <v>43179</v>
      </c>
      <c r="N541" s="60" t="s">
        <v>2865</v>
      </c>
      <c r="O541" s="60">
        <v>1</v>
      </c>
      <c r="P541" s="60">
        <v>0</v>
      </c>
      <c r="Q541" s="60">
        <v>3</v>
      </c>
      <c r="R541" s="60">
        <v>1</v>
      </c>
      <c r="S541" s="60">
        <v>3</v>
      </c>
      <c r="T541" s="14">
        <v>1</v>
      </c>
      <c r="U541" s="14">
        <f t="shared" si="161"/>
        <v>0</v>
      </c>
      <c r="V541" s="16">
        <f t="shared" si="155"/>
        <v>1</v>
      </c>
      <c r="W541" s="16">
        <f t="shared" si="156"/>
        <v>0</v>
      </c>
      <c r="X541" s="18">
        <v>-0.16985982714686501</v>
      </c>
      <c r="Y541" s="18">
        <v>-0.28786907149830299</v>
      </c>
      <c r="Z541" s="18">
        <v>2.8027865994954499</v>
      </c>
      <c r="AA541" s="18">
        <v>5.5388123110338299</v>
      </c>
      <c r="AB541" s="18">
        <v>0.104536975016086</v>
      </c>
      <c r="AC541" s="18">
        <v>-0.97725972225722002</v>
      </c>
      <c r="AD541" s="18">
        <v>0.350249519483956</v>
      </c>
      <c r="AE541" s="18">
        <v>-1.7924056215153501</v>
      </c>
      <c r="AF541" s="18">
        <v>1.22299326634595</v>
      </c>
      <c r="AG541" s="18">
        <v>2.2332421272674798</v>
      </c>
      <c r="AH541" s="18">
        <v>0.73517215630868005</v>
      </c>
      <c r="AI541" s="18">
        <v>8.5572976374700405E-2</v>
      </c>
      <c r="AJ541" s="24">
        <f t="shared" si="157"/>
        <v>1</v>
      </c>
      <c r="AK541" s="24">
        <f t="shared" si="158"/>
        <v>0</v>
      </c>
      <c r="AL541" s="24">
        <f t="shared" si="159"/>
        <v>0</v>
      </c>
      <c r="AM541" s="9">
        <f t="shared" si="160"/>
        <v>0</v>
      </c>
    </row>
    <row r="542" spans="1:39" x14ac:dyDescent="0.2">
      <c r="A542" s="47">
        <f t="shared" si="151"/>
        <v>1.7081081470860899E-3</v>
      </c>
      <c r="B542" s="7">
        <v>539</v>
      </c>
      <c r="C542" s="8">
        <f t="shared" si="149"/>
        <v>54</v>
      </c>
      <c r="D542" s="8">
        <f t="shared" si="148"/>
        <v>70</v>
      </c>
      <c r="E542" s="7" t="str">
        <f t="shared" si="152"/>
        <v>54_X_d</v>
      </c>
      <c r="F542" s="45" t="str">
        <f t="shared" si="153"/>
        <v>d</v>
      </c>
      <c r="G542" s="40">
        <v>28</v>
      </c>
      <c r="H542" s="40" t="str">
        <f t="shared" si="163"/>
        <v>28_X</v>
      </c>
      <c r="I542" s="8" t="str">
        <f t="shared" si="150"/>
        <v>CI_70</v>
      </c>
      <c r="J542" s="8">
        <f t="shared" si="154"/>
        <v>1</v>
      </c>
      <c r="K542" s="8">
        <f t="shared" si="162"/>
        <v>0</v>
      </c>
      <c r="L542" s="7">
        <f t="shared" si="164"/>
        <v>1</v>
      </c>
      <c r="M542" s="52">
        <v>43179</v>
      </c>
      <c r="N542" s="60" t="s">
        <v>2865</v>
      </c>
      <c r="O542" s="60">
        <v>1</v>
      </c>
      <c r="P542" s="60">
        <v>0</v>
      </c>
      <c r="Q542" s="60">
        <v>3</v>
      </c>
      <c r="R542" s="60">
        <v>1</v>
      </c>
      <c r="S542" s="60">
        <v>3</v>
      </c>
      <c r="T542" s="14">
        <v>0</v>
      </c>
      <c r="U542" s="14">
        <f t="shared" si="161"/>
        <v>1</v>
      </c>
      <c r="V542" s="16">
        <f t="shared" si="155"/>
        <v>1</v>
      </c>
      <c r="W542" s="16">
        <f t="shared" si="156"/>
        <v>0</v>
      </c>
      <c r="X542" s="18">
        <v>-0.300684767775238</v>
      </c>
      <c r="Y542" s="18">
        <v>-9.5304702951197195E-2</v>
      </c>
      <c r="Z542" s="18">
        <v>2.07582454045769</v>
      </c>
      <c r="AA542" s="18">
        <v>0.53105505728663505</v>
      </c>
      <c r="AB542" s="18">
        <v>-0.63448103451160598</v>
      </c>
      <c r="AC542" s="18">
        <v>-1.6371949655767201E-2</v>
      </c>
      <c r="AD542" s="18">
        <v>-0.55217740253927305</v>
      </c>
      <c r="AE542" s="18">
        <v>3.4222572726232199E-2</v>
      </c>
      <c r="AF542" s="18">
        <v>0.78078243381768198</v>
      </c>
      <c r="AG542" s="18">
        <v>0.18663683766382499</v>
      </c>
      <c r="AH542" s="18">
        <v>1.7081081470860899E-3</v>
      </c>
      <c r="AI542" s="18">
        <v>0.72849327868164804</v>
      </c>
      <c r="AJ542" s="24">
        <f t="shared" si="157"/>
        <v>0</v>
      </c>
      <c r="AK542" s="24">
        <f t="shared" si="158"/>
        <v>1</v>
      </c>
      <c r="AL542" s="24">
        <f t="shared" si="159"/>
        <v>1</v>
      </c>
      <c r="AM542" s="9">
        <f t="shared" si="160"/>
        <v>0</v>
      </c>
    </row>
    <row r="543" spans="1:39" x14ac:dyDescent="0.2">
      <c r="A543" s="47">
        <f t="shared" si="151"/>
        <v>0.16482397405670901</v>
      </c>
      <c r="B543" s="7">
        <v>540</v>
      </c>
      <c r="C543" s="8">
        <f t="shared" si="149"/>
        <v>54</v>
      </c>
      <c r="D543" s="8">
        <f t="shared" si="148"/>
        <v>70</v>
      </c>
      <c r="E543" s="7" t="str">
        <f t="shared" si="152"/>
        <v>54_X_d</v>
      </c>
      <c r="F543" s="45" t="str">
        <f t="shared" si="153"/>
        <v>d</v>
      </c>
      <c r="G543" s="40">
        <v>28</v>
      </c>
      <c r="H543" s="40" t="str">
        <f t="shared" si="163"/>
        <v>28_X</v>
      </c>
      <c r="I543" s="8" t="str">
        <f t="shared" si="150"/>
        <v>BP_70</v>
      </c>
      <c r="J543" s="8">
        <f t="shared" si="154"/>
        <v>0</v>
      </c>
      <c r="K543" s="8">
        <f t="shared" si="162"/>
        <v>0</v>
      </c>
      <c r="L543" s="7">
        <f t="shared" si="164"/>
        <v>1</v>
      </c>
      <c r="M543" s="52">
        <v>43179</v>
      </c>
      <c r="N543" s="60" t="s">
        <v>2865</v>
      </c>
      <c r="O543" s="60">
        <v>1</v>
      </c>
      <c r="P543" s="60">
        <v>0</v>
      </c>
      <c r="Q543" s="60">
        <v>3</v>
      </c>
      <c r="R543" s="60">
        <v>1</v>
      </c>
      <c r="S543" s="60">
        <v>3</v>
      </c>
      <c r="T543" s="14">
        <v>1</v>
      </c>
      <c r="U543" s="14">
        <f t="shared" si="161"/>
        <v>0</v>
      </c>
      <c r="V543" s="16">
        <f t="shared" si="155"/>
        <v>1</v>
      </c>
      <c r="W543" s="16">
        <f t="shared" si="156"/>
        <v>0</v>
      </c>
      <c r="X543" s="18">
        <v>0.84167011623503596</v>
      </c>
      <c r="Y543" s="18">
        <v>1.38257055141823</v>
      </c>
      <c r="Z543" s="18">
        <v>2.6492154661100402</v>
      </c>
      <c r="AA543" s="18">
        <v>4.5245911414789699</v>
      </c>
      <c r="AB543" s="18">
        <v>0.36391086395108102</v>
      </c>
      <c r="AC543" s="18">
        <v>1.5843767618834801</v>
      </c>
      <c r="AD543" s="18">
        <v>0.42452604703691899</v>
      </c>
      <c r="AE543" s="18">
        <v>1.55338904547267</v>
      </c>
      <c r="AF543" s="18">
        <v>1.0319956561570001</v>
      </c>
      <c r="AG543" s="18">
        <v>1.7859882769992299</v>
      </c>
      <c r="AH543" s="18">
        <v>0.16482397405670901</v>
      </c>
      <c r="AI543" s="18">
        <v>6.5287791030309598E-4</v>
      </c>
      <c r="AJ543" s="24">
        <f t="shared" si="157"/>
        <v>1</v>
      </c>
      <c r="AK543" s="24">
        <f t="shared" si="158"/>
        <v>0</v>
      </c>
      <c r="AL543" s="24">
        <f t="shared" si="159"/>
        <v>0</v>
      </c>
      <c r="AM543" s="9">
        <f t="shared" si="160"/>
        <v>0</v>
      </c>
    </row>
    <row r="544" spans="1:39" x14ac:dyDescent="0.2">
      <c r="A544" s="47">
        <f t="shared" si="151"/>
        <v>0.485277837260775</v>
      </c>
      <c r="B544" s="5">
        <v>541</v>
      </c>
      <c r="C544" s="6">
        <f t="shared" si="149"/>
        <v>55</v>
      </c>
      <c r="D544" s="6">
        <f t="shared" si="148"/>
        <v>66</v>
      </c>
      <c r="E544" s="5" t="str">
        <f t="shared" si="152"/>
        <v>55_P_e</v>
      </c>
      <c r="F544" s="44" t="str">
        <f t="shared" si="153"/>
        <v>e</v>
      </c>
      <c r="G544" s="39">
        <v>27</v>
      </c>
      <c r="H544" s="39" t="str">
        <f t="shared" si="163"/>
        <v>27_P</v>
      </c>
      <c r="I544" s="6" t="str">
        <f t="shared" si="150"/>
        <v>CI_66</v>
      </c>
      <c r="J544" s="6">
        <f t="shared" si="154"/>
        <v>1</v>
      </c>
      <c r="K544" s="6">
        <f t="shared" si="162"/>
        <v>1</v>
      </c>
      <c r="L544" s="5">
        <f t="shared" si="164"/>
        <v>0</v>
      </c>
      <c r="M544" s="51">
        <v>43180</v>
      </c>
      <c r="N544" s="62" t="s">
        <v>2866</v>
      </c>
      <c r="O544" s="62">
        <v>1</v>
      </c>
      <c r="P544" s="62">
        <v>0</v>
      </c>
      <c r="Q544" s="62">
        <v>2</v>
      </c>
      <c r="R544" s="62">
        <v>1</v>
      </c>
      <c r="S544" s="62">
        <v>2</v>
      </c>
      <c r="T544" s="12">
        <v>0</v>
      </c>
      <c r="U544" s="12">
        <f t="shared" si="161"/>
        <v>1</v>
      </c>
      <c r="V544" s="16">
        <f t="shared" si="155"/>
        <v>0</v>
      </c>
      <c r="W544" s="16">
        <f t="shared" si="156"/>
        <v>1</v>
      </c>
      <c r="X544" s="18">
        <v>0.25618287303950599</v>
      </c>
      <c r="Y544" s="18">
        <v>0.39638787569801698</v>
      </c>
      <c r="Z544" s="18">
        <v>2.0426606251858201</v>
      </c>
      <c r="AA544" s="18">
        <v>3.7769757800646899</v>
      </c>
      <c r="AB544" s="18">
        <v>0.13636956249134199</v>
      </c>
      <c r="AC544" s="18">
        <v>0.64339622451382095</v>
      </c>
      <c r="AD544" s="18">
        <v>0.28473572369812</v>
      </c>
      <c r="AE544" s="18">
        <v>0.72886025713193903</v>
      </c>
      <c r="AF544" s="18">
        <v>0.77258822744397204</v>
      </c>
      <c r="AG544" s="18">
        <v>1.4422091096884899</v>
      </c>
      <c r="AH544" s="18">
        <v>0.485277837260775</v>
      </c>
      <c r="AI544" s="18">
        <v>7.9740085987811404E-2</v>
      </c>
      <c r="AJ544" s="24">
        <f t="shared" si="157"/>
        <v>1</v>
      </c>
      <c r="AK544" s="24">
        <f t="shared" si="158"/>
        <v>0</v>
      </c>
      <c r="AL544" s="24">
        <f t="shared" si="159"/>
        <v>0</v>
      </c>
      <c r="AM544" s="9">
        <f t="shared" si="160"/>
        <v>0</v>
      </c>
    </row>
    <row r="545" spans="1:39" x14ac:dyDescent="0.2">
      <c r="A545" s="47">
        <f t="shared" si="151"/>
        <v>4.2469136282308603E-3</v>
      </c>
      <c r="B545" s="5">
        <v>542</v>
      </c>
      <c r="C545" s="6">
        <f t="shared" si="149"/>
        <v>55</v>
      </c>
      <c r="D545" s="6">
        <f t="shared" si="148"/>
        <v>66</v>
      </c>
      <c r="E545" s="5" t="str">
        <f t="shared" si="152"/>
        <v>55_P_e</v>
      </c>
      <c r="F545" s="44" t="str">
        <f t="shared" si="153"/>
        <v>e</v>
      </c>
      <c r="G545" s="39">
        <v>27</v>
      </c>
      <c r="H545" s="39" t="str">
        <f t="shared" si="163"/>
        <v>27_P</v>
      </c>
      <c r="I545" s="6" t="str">
        <f t="shared" si="150"/>
        <v>BP_66</v>
      </c>
      <c r="J545" s="6">
        <f t="shared" si="154"/>
        <v>0</v>
      </c>
      <c r="K545" s="6">
        <f t="shared" si="162"/>
        <v>1</v>
      </c>
      <c r="L545" s="5">
        <f t="shared" si="164"/>
        <v>0</v>
      </c>
      <c r="M545" s="51">
        <v>43180</v>
      </c>
      <c r="N545" s="62" t="s">
        <v>2866</v>
      </c>
      <c r="O545" s="62">
        <v>1</v>
      </c>
      <c r="P545" s="62">
        <v>0</v>
      </c>
      <c r="Q545" s="62">
        <v>2</v>
      </c>
      <c r="R545" s="62">
        <v>1</v>
      </c>
      <c r="S545" s="62">
        <v>2</v>
      </c>
      <c r="T545" s="12">
        <v>0</v>
      </c>
      <c r="U545" s="12">
        <f t="shared" si="161"/>
        <v>1</v>
      </c>
      <c r="V545" s="16">
        <f t="shared" si="155"/>
        <v>1</v>
      </c>
      <c r="W545" s="16">
        <f t="shared" si="156"/>
        <v>0</v>
      </c>
      <c r="X545" s="18">
        <v>-0.52678351028589498</v>
      </c>
      <c r="Y545" s="18">
        <v>-0.10738544994537801</v>
      </c>
      <c r="Z545" s="18">
        <v>2.17010367428884</v>
      </c>
      <c r="AA545" s="18">
        <v>0.98919022096863196</v>
      </c>
      <c r="AB545" s="18">
        <v>-0.70117709435977105</v>
      </c>
      <c r="AC545" s="18">
        <v>-1.3093980911643601E-2</v>
      </c>
      <c r="AD545" s="18">
        <v>-0.27435618766270897</v>
      </c>
      <c r="AE545" s="18">
        <v>-3.9219478638279296E-3</v>
      </c>
      <c r="AF545" s="18">
        <v>0.95068795976480902</v>
      </c>
      <c r="AG545" s="18">
        <v>0.35553268172452801</v>
      </c>
      <c r="AH545" s="18">
        <v>4.2469136282308603E-3</v>
      </c>
      <c r="AI545" s="18">
        <v>0.88409684281238898</v>
      </c>
      <c r="AJ545" s="24">
        <f t="shared" si="157"/>
        <v>0</v>
      </c>
      <c r="AK545" s="24">
        <f t="shared" si="158"/>
        <v>1</v>
      </c>
      <c r="AL545" s="24">
        <f t="shared" si="159"/>
        <v>1</v>
      </c>
      <c r="AM545" s="9">
        <f t="shared" si="160"/>
        <v>0</v>
      </c>
    </row>
    <row r="546" spans="1:39" x14ac:dyDescent="0.2">
      <c r="A546" s="47">
        <f t="shared" si="151"/>
        <v>3.0829462542800502E-3</v>
      </c>
      <c r="B546" s="5">
        <v>543</v>
      </c>
      <c r="C546" s="6">
        <f t="shared" si="149"/>
        <v>55</v>
      </c>
      <c r="D546" s="6">
        <f t="shared" si="148"/>
        <v>67</v>
      </c>
      <c r="E546" s="5" t="str">
        <f t="shared" si="152"/>
        <v>55_P_e</v>
      </c>
      <c r="F546" s="44" t="str">
        <f t="shared" si="153"/>
        <v>e</v>
      </c>
      <c r="G546" s="39">
        <v>27</v>
      </c>
      <c r="H546" s="39" t="str">
        <f t="shared" si="163"/>
        <v>27_P</v>
      </c>
      <c r="I546" s="6" t="str">
        <f t="shared" si="150"/>
        <v>CI_67</v>
      </c>
      <c r="J546" s="6">
        <f t="shared" si="154"/>
        <v>1</v>
      </c>
      <c r="K546" s="6">
        <f t="shared" si="162"/>
        <v>1</v>
      </c>
      <c r="L546" s="5">
        <f t="shared" si="164"/>
        <v>0</v>
      </c>
      <c r="M546" s="51">
        <v>43180</v>
      </c>
      <c r="N546" s="62" t="s">
        <v>2866</v>
      </c>
      <c r="O546" s="62">
        <v>1</v>
      </c>
      <c r="P546" s="62">
        <v>0</v>
      </c>
      <c r="Q546" s="62">
        <v>2</v>
      </c>
      <c r="R546" s="62">
        <v>1</v>
      </c>
      <c r="S546" s="62">
        <v>2</v>
      </c>
      <c r="T546" s="12">
        <v>1</v>
      </c>
      <c r="U546" s="12">
        <f t="shared" si="161"/>
        <v>0</v>
      </c>
      <c r="V546" s="16">
        <f t="shared" si="155"/>
        <v>0</v>
      </c>
      <c r="W546" s="16">
        <f t="shared" si="156"/>
        <v>1</v>
      </c>
      <c r="X546" s="18">
        <v>0.53674351965310096</v>
      </c>
      <c r="Y546" s="18">
        <v>0.124431292559342</v>
      </c>
      <c r="Z546" s="18">
        <v>2.0994993132771902</v>
      </c>
      <c r="AA546" s="18">
        <v>0.93379549260678996</v>
      </c>
      <c r="AB546" s="18">
        <v>0.58468767599194604</v>
      </c>
      <c r="AC546" s="18">
        <v>0.10161216736196101</v>
      </c>
      <c r="AD546" s="18">
        <v>0.76866889875357003</v>
      </c>
      <c r="AE546" s="18">
        <v>0.15213285999822701</v>
      </c>
      <c r="AF546" s="18">
        <v>0.76477680167399797</v>
      </c>
      <c r="AG546" s="18">
        <v>0.38819527791179398</v>
      </c>
      <c r="AH546" s="18">
        <v>3.0829462542800502E-3</v>
      </c>
      <c r="AI546" s="18">
        <v>0.30144741557835097</v>
      </c>
      <c r="AJ546" s="24">
        <f t="shared" si="157"/>
        <v>0</v>
      </c>
      <c r="AK546" s="24">
        <f t="shared" si="158"/>
        <v>1</v>
      </c>
      <c r="AL546" s="24">
        <f t="shared" si="159"/>
        <v>1</v>
      </c>
      <c r="AM546" s="9">
        <f t="shared" si="160"/>
        <v>0</v>
      </c>
    </row>
    <row r="547" spans="1:39" x14ac:dyDescent="0.2">
      <c r="A547" s="47">
        <f t="shared" si="151"/>
        <v>0.58797339815524896</v>
      </c>
      <c r="B547" s="5">
        <v>544</v>
      </c>
      <c r="C547" s="6">
        <f t="shared" si="149"/>
        <v>55</v>
      </c>
      <c r="D547" s="6">
        <f t="shared" si="148"/>
        <v>67</v>
      </c>
      <c r="E547" s="5" t="str">
        <f t="shared" si="152"/>
        <v>55_P_e</v>
      </c>
      <c r="F547" s="44" t="str">
        <f t="shared" si="153"/>
        <v>e</v>
      </c>
      <c r="G547" s="39">
        <v>27</v>
      </c>
      <c r="H547" s="39" t="str">
        <f t="shared" si="163"/>
        <v>27_P</v>
      </c>
      <c r="I547" s="6" t="str">
        <f t="shared" si="150"/>
        <v>BP_67</v>
      </c>
      <c r="J547" s="6">
        <f t="shared" si="154"/>
        <v>0</v>
      </c>
      <c r="K547" s="6">
        <f t="shared" si="162"/>
        <v>1</v>
      </c>
      <c r="L547" s="5">
        <f t="shared" si="164"/>
        <v>0</v>
      </c>
      <c r="M547" s="51">
        <v>43180</v>
      </c>
      <c r="N547" s="62" t="s">
        <v>2866</v>
      </c>
      <c r="O547" s="62">
        <v>1</v>
      </c>
      <c r="P547" s="62">
        <v>0</v>
      </c>
      <c r="Q547" s="62">
        <v>2</v>
      </c>
      <c r="R547" s="62">
        <v>1</v>
      </c>
      <c r="S547" s="62">
        <v>2</v>
      </c>
      <c r="T547" s="12">
        <v>1</v>
      </c>
      <c r="U547" s="12">
        <f t="shared" si="161"/>
        <v>0</v>
      </c>
      <c r="V547" s="16">
        <f t="shared" si="155"/>
        <v>1</v>
      </c>
      <c r="W547" s="16">
        <f t="shared" si="156"/>
        <v>0</v>
      </c>
      <c r="X547" s="18">
        <v>-0.61563537875190399</v>
      </c>
      <c r="Y547" s="18">
        <v>-1.1491343981164599</v>
      </c>
      <c r="Z547" s="18">
        <v>2.9992060400545602</v>
      </c>
      <c r="AA547" s="18">
        <v>4.8999985471097203</v>
      </c>
      <c r="AB547" s="18">
        <v>-0.141038039270732</v>
      </c>
      <c r="AC547" s="18">
        <v>-0.82473048456500797</v>
      </c>
      <c r="AD547" s="18">
        <v>-0.178411538996612</v>
      </c>
      <c r="AE547" s="18">
        <v>-0.99685429661635805</v>
      </c>
      <c r="AF547" s="18">
        <v>1.0297132237995099</v>
      </c>
      <c r="AG547" s="18">
        <v>2.0521499603673901</v>
      </c>
      <c r="AH547" s="18">
        <v>0.58797339815524896</v>
      </c>
      <c r="AI547" s="18">
        <v>0.113931525996032</v>
      </c>
      <c r="AJ547" s="24">
        <f t="shared" si="157"/>
        <v>1</v>
      </c>
      <c r="AK547" s="24">
        <f t="shared" si="158"/>
        <v>0</v>
      </c>
      <c r="AL547" s="24">
        <f t="shared" si="159"/>
        <v>0</v>
      </c>
      <c r="AM547" s="9">
        <f t="shared" si="160"/>
        <v>0</v>
      </c>
    </row>
    <row r="548" spans="1:39" x14ac:dyDescent="0.2">
      <c r="A548" s="47">
        <f t="shared" si="151"/>
        <v>0.88114732680701402</v>
      </c>
      <c r="B548" s="5">
        <v>545</v>
      </c>
      <c r="C548" s="6">
        <f t="shared" si="149"/>
        <v>55</v>
      </c>
      <c r="D548" s="6">
        <f t="shared" si="148"/>
        <v>68</v>
      </c>
      <c r="E548" s="5" t="str">
        <f t="shared" si="152"/>
        <v>55_P_e</v>
      </c>
      <c r="F548" s="44" t="str">
        <f t="shared" si="153"/>
        <v>e</v>
      </c>
      <c r="G548" s="39">
        <v>27</v>
      </c>
      <c r="H548" s="39" t="str">
        <f t="shared" si="163"/>
        <v>27_P</v>
      </c>
      <c r="I548" s="6" t="str">
        <f t="shared" si="150"/>
        <v>CI_68</v>
      </c>
      <c r="J548" s="6">
        <f t="shared" si="154"/>
        <v>1</v>
      </c>
      <c r="K548" s="6">
        <f t="shared" si="162"/>
        <v>1</v>
      </c>
      <c r="L548" s="5">
        <f t="shared" si="164"/>
        <v>0</v>
      </c>
      <c r="M548" s="51">
        <v>43180</v>
      </c>
      <c r="N548" s="62" t="s">
        <v>2866</v>
      </c>
      <c r="O548" s="62">
        <v>1</v>
      </c>
      <c r="P548" s="62">
        <v>0</v>
      </c>
      <c r="Q548" s="62">
        <v>2</v>
      </c>
      <c r="R548" s="62">
        <v>1</v>
      </c>
      <c r="S548" s="62">
        <v>2</v>
      </c>
      <c r="T548" s="12">
        <v>1</v>
      </c>
      <c r="U548" s="12">
        <f t="shared" si="161"/>
        <v>0</v>
      </c>
      <c r="V548" s="16">
        <f t="shared" si="155"/>
        <v>1</v>
      </c>
      <c r="W548" s="16">
        <f t="shared" si="156"/>
        <v>1</v>
      </c>
      <c r="X548" s="18">
        <v>0.47857132001081498</v>
      </c>
      <c r="Y548" s="18">
        <v>0.77317634333399698</v>
      </c>
      <c r="Z548" s="18">
        <v>2.8232358329696599</v>
      </c>
      <c r="AA548" s="18">
        <v>4.4804462039687598</v>
      </c>
      <c r="AB548" s="18">
        <v>4.4305729535754401E-2</v>
      </c>
      <c r="AC548" s="18">
        <v>-1.90821791372679E-2</v>
      </c>
      <c r="AD548" s="18">
        <v>-0.48736289078564499</v>
      </c>
      <c r="AE548" s="18">
        <v>0.26271252545278401</v>
      </c>
      <c r="AF548" s="18">
        <v>1.17293289762081</v>
      </c>
      <c r="AG548" s="18">
        <v>1.7698078882369399</v>
      </c>
      <c r="AH548" s="18">
        <v>0.88114732680701402</v>
      </c>
      <c r="AI548" s="18">
        <v>0.96595678788087502</v>
      </c>
      <c r="AJ548" s="24">
        <f t="shared" si="157"/>
        <v>1</v>
      </c>
      <c r="AK548" s="24">
        <f t="shared" si="158"/>
        <v>0</v>
      </c>
      <c r="AL548" s="24">
        <f t="shared" si="159"/>
        <v>1</v>
      </c>
      <c r="AM548" s="9">
        <f t="shared" si="160"/>
        <v>1</v>
      </c>
    </row>
    <row r="549" spans="1:39" x14ac:dyDescent="0.2">
      <c r="A549" s="47">
        <f t="shared" si="151"/>
        <v>1.44472330504145E-4</v>
      </c>
      <c r="B549" s="5">
        <v>546</v>
      </c>
      <c r="C549" s="6">
        <f t="shared" si="149"/>
        <v>55</v>
      </c>
      <c r="D549" s="6">
        <f t="shared" si="148"/>
        <v>68</v>
      </c>
      <c r="E549" s="5" t="str">
        <f t="shared" si="152"/>
        <v>55_P_e</v>
      </c>
      <c r="F549" s="44" t="str">
        <f t="shared" si="153"/>
        <v>e</v>
      </c>
      <c r="G549" s="39">
        <v>27</v>
      </c>
      <c r="H549" s="39" t="str">
        <f t="shared" si="163"/>
        <v>27_P</v>
      </c>
      <c r="I549" s="6" t="str">
        <f t="shared" si="150"/>
        <v>BP_68</v>
      </c>
      <c r="J549" s="6">
        <f t="shared" si="154"/>
        <v>0</v>
      </c>
      <c r="K549" s="6">
        <f t="shared" si="162"/>
        <v>1</v>
      </c>
      <c r="L549" s="5">
        <f t="shared" si="164"/>
        <v>0</v>
      </c>
      <c r="M549" s="51">
        <v>43180</v>
      </c>
      <c r="N549" s="62" t="s">
        <v>2866</v>
      </c>
      <c r="O549" s="62">
        <v>1</v>
      </c>
      <c r="P549" s="62">
        <v>0</v>
      </c>
      <c r="Q549" s="62">
        <v>2</v>
      </c>
      <c r="R549" s="62">
        <v>1</v>
      </c>
      <c r="S549" s="62">
        <v>2</v>
      </c>
      <c r="T549" s="12">
        <v>0</v>
      </c>
      <c r="U549" s="12">
        <f t="shared" si="161"/>
        <v>1</v>
      </c>
      <c r="V549" s="16">
        <f t="shared" si="155"/>
        <v>1</v>
      </c>
      <c r="W549" s="16">
        <f t="shared" si="156"/>
        <v>0</v>
      </c>
      <c r="X549" s="18">
        <v>1.0958256309968399</v>
      </c>
      <c r="Y549" s="18">
        <v>0.456184358648418</v>
      </c>
      <c r="Z549" s="18">
        <v>2.9327608572784798</v>
      </c>
      <c r="AA549" s="18">
        <v>1.26291747417885</v>
      </c>
      <c r="AB549" s="18">
        <v>1.1759192862758201</v>
      </c>
      <c r="AC549" s="18">
        <v>0.31549446171517498</v>
      </c>
      <c r="AD549" s="18">
        <v>1.2999014494710901</v>
      </c>
      <c r="AE549" s="18">
        <v>0.48503971778738297</v>
      </c>
      <c r="AF549" s="18">
        <v>1.18024658659031</v>
      </c>
      <c r="AG549" s="18">
        <v>0.43633125272925199</v>
      </c>
      <c r="AH549" s="18">
        <v>1.44472330504145E-4</v>
      </c>
      <c r="AI549" s="18">
        <v>5.0275554216270097E-3</v>
      </c>
      <c r="AJ549" s="24">
        <f t="shared" si="157"/>
        <v>0</v>
      </c>
      <c r="AK549" s="24">
        <f t="shared" si="158"/>
        <v>1</v>
      </c>
      <c r="AL549" s="24">
        <f t="shared" si="159"/>
        <v>1</v>
      </c>
      <c r="AM549" s="9">
        <f t="shared" si="160"/>
        <v>0</v>
      </c>
    </row>
    <row r="550" spans="1:39" x14ac:dyDescent="0.2">
      <c r="A550" s="47">
        <f t="shared" si="151"/>
        <v>2.8166152716666101E-2</v>
      </c>
      <c r="B550" s="5">
        <v>547</v>
      </c>
      <c r="C550" s="6">
        <f t="shared" si="149"/>
        <v>55</v>
      </c>
      <c r="D550" s="6">
        <f t="shared" si="148"/>
        <v>69</v>
      </c>
      <c r="E550" s="5" t="str">
        <f t="shared" si="152"/>
        <v>55_P_e</v>
      </c>
      <c r="F550" s="44" t="str">
        <f t="shared" si="153"/>
        <v>e</v>
      </c>
      <c r="G550" s="39">
        <v>27</v>
      </c>
      <c r="H550" s="39" t="str">
        <f t="shared" si="163"/>
        <v>27_P</v>
      </c>
      <c r="I550" s="6" t="str">
        <f t="shared" si="150"/>
        <v>CI_69</v>
      </c>
      <c r="J550" s="6">
        <f t="shared" si="154"/>
        <v>1</v>
      </c>
      <c r="K550" s="6">
        <f t="shared" si="162"/>
        <v>1</v>
      </c>
      <c r="L550" s="5">
        <f t="shared" si="164"/>
        <v>0</v>
      </c>
      <c r="M550" s="51">
        <v>43180</v>
      </c>
      <c r="N550" s="62" t="s">
        <v>2866</v>
      </c>
      <c r="O550" s="62">
        <v>1</v>
      </c>
      <c r="P550" s="62">
        <v>0</v>
      </c>
      <c r="Q550" s="62">
        <v>2</v>
      </c>
      <c r="R550" s="62">
        <v>1</v>
      </c>
      <c r="S550" s="62">
        <v>2</v>
      </c>
      <c r="T550" s="12">
        <v>1</v>
      </c>
      <c r="U550" s="12">
        <f t="shared" si="161"/>
        <v>0</v>
      </c>
      <c r="V550" s="16">
        <f t="shared" si="155"/>
        <v>1</v>
      </c>
      <c r="W550" s="16">
        <f t="shared" si="156"/>
        <v>1</v>
      </c>
      <c r="X550" s="18">
        <v>-0.39285925932927102</v>
      </c>
      <c r="Y550" s="18">
        <v>-0.71317511778826004</v>
      </c>
      <c r="Z550" s="18">
        <v>2.4972396205412202</v>
      </c>
      <c r="AA550" s="18">
        <v>4.6053930430053098</v>
      </c>
      <c r="AB550" s="18">
        <v>-0.55126751969389498</v>
      </c>
      <c r="AC550" s="18">
        <v>-0.64702788187681004</v>
      </c>
      <c r="AD550" s="18">
        <v>-0.51462507353959497</v>
      </c>
      <c r="AE550" s="18">
        <v>-0.64647833921828901</v>
      </c>
      <c r="AF550" s="18">
        <v>0.98204146810384896</v>
      </c>
      <c r="AG550" s="18">
        <v>1.9959156061863099</v>
      </c>
      <c r="AH550" s="18">
        <v>2.8166152716666101E-2</v>
      </c>
      <c r="AI550" s="18">
        <v>0.20127907807156001</v>
      </c>
      <c r="AJ550" s="24">
        <f t="shared" si="157"/>
        <v>1</v>
      </c>
      <c r="AK550" s="24">
        <f t="shared" si="158"/>
        <v>0</v>
      </c>
      <c r="AL550" s="24">
        <f t="shared" si="159"/>
        <v>1</v>
      </c>
      <c r="AM550" s="9">
        <f t="shared" si="160"/>
        <v>1</v>
      </c>
    </row>
    <row r="551" spans="1:39" x14ac:dyDescent="0.2">
      <c r="A551" s="47">
        <f t="shared" si="151"/>
        <v>0.73517215630868005</v>
      </c>
      <c r="B551" s="5">
        <v>548</v>
      </c>
      <c r="C551" s="6">
        <f t="shared" si="149"/>
        <v>55</v>
      </c>
      <c r="D551" s="6">
        <f t="shared" si="148"/>
        <v>69</v>
      </c>
      <c r="E551" s="5" t="str">
        <f t="shared" si="152"/>
        <v>55_P_e</v>
      </c>
      <c r="F551" s="44" t="str">
        <f t="shared" si="153"/>
        <v>e</v>
      </c>
      <c r="G551" s="39">
        <v>27</v>
      </c>
      <c r="H551" s="39" t="str">
        <f t="shared" si="163"/>
        <v>27_P</v>
      </c>
      <c r="I551" s="6" t="str">
        <f t="shared" si="150"/>
        <v>BP_69</v>
      </c>
      <c r="J551" s="6">
        <f t="shared" si="154"/>
        <v>0</v>
      </c>
      <c r="K551" s="6">
        <f t="shared" si="162"/>
        <v>1</v>
      </c>
      <c r="L551" s="5">
        <f t="shared" si="164"/>
        <v>0</v>
      </c>
      <c r="M551" s="51">
        <v>43180</v>
      </c>
      <c r="N551" s="62" t="s">
        <v>2866</v>
      </c>
      <c r="O551" s="62">
        <v>1</v>
      </c>
      <c r="P551" s="62">
        <v>0</v>
      </c>
      <c r="Q551" s="62">
        <v>2</v>
      </c>
      <c r="R551" s="62">
        <v>1</v>
      </c>
      <c r="S551" s="62">
        <v>2</v>
      </c>
      <c r="T551" s="12">
        <v>1</v>
      </c>
      <c r="U551" s="12">
        <f t="shared" si="161"/>
        <v>0</v>
      </c>
      <c r="V551" s="16">
        <f t="shared" si="155"/>
        <v>1</v>
      </c>
      <c r="W551" s="16">
        <f t="shared" si="156"/>
        <v>0</v>
      </c>
      <c r="X551" s="18">
        <v>-0.16985982714686501</v>
      </c>
      <c r="Y551" s="18">
        <v>-0.28786907149830299</v>
      </c>
      <c r="Z551" s="18">
        <v>2.8027865994954499</v>
      </c>
      <c r="AA551" s="18">
        <v>5.5388123110338299</v>
      </c>
      <c r="AB551" s="18">
        <v>0.104536975016086</v>
      </c>
      <c r="AC551" s="18">
        <v>-0.97725972225722002</v>
      </c>
      <c r="AD551" s="18">
        <v>0.350249519483956</v>
      </c>
      <c r="AE551" s="18">
        <v>-1.7924056215153501</v>
      </c>
      <c r="AF551" s="18">
        <v>1.22299326634595</v>
      </c>
      <c r="AG551" s="18">
        <v>2.2332421272674798</v>
      </c>
      <c r="AH551" s="18">
        <v>0.73517215630868005</v>
      </c>
      <c r="AI551" s="18">
        <v>8.5572976374700405E-2</v>
      </c>
      <c r="AJ551" s="24">
        <f t="shared" si="157"/>
        <v>1</v>
      </c>
      <c r="AK551" s="24">
        <f t="shared" si="158"/>
        <v>0</v>
      </c>
      <c r="AL551" s="24">
        <f t="shared" si="159"/>
        <v>0</v>
      </c>
      <c r="AM551" s="9">
        <f t="shared" si="160"/>
        <v>0</v>
      </c>
    </row>
    <row r="552" spans="1:39" x14ac:dyDescent="0.2">
      <c r="A552" s="47">
        <f t="shared" si="151"/>
        <v>1.7081081470860899E-3</v>
      </c>
      <c r="B552" s="5">
        <v>549</v>
      </c>
      <c r="C552" s="6">
        <f t="shared" si="149"/>
        <v>55</v>
      </c>
      <c r="D552" s="6">
        <f t="shared" si="148"/>
        <v>70</v>
      </c>
      <c r="E552" s="5" t="str">
        <f t="shared" si="152"/>
        <v>55_P_e</v>
      </c>
      <c r="F552" s="44" t="str">
        <f t="shared" si="153"/>
        <v>e</v>
      </c>
      <c r="G552" s="39">
        <v>27</v>
      </c>
      <c r="H552" s="39" t="str">
        <f t="shared" si="163"/>
        <v>27_P</v>
      </c>
      <c r="I552" s="6" t="str">
        <f t="shared" si="150"/>
        <v>CI_70</v>
      </c>
      <c r="J552" s="6">
        <f t="shared" si="154"/>
        <v>1</v>
      </c>
      <c r="K552" s="6">
        <f t="shared" si="162"/>
        <v>1</v>
      </c>
      <c r="L552" s="5">
        <f t="shared" si="164"/>
        <v>0</v>
      </c>
      <c r="M552" s="51">
        <v>43180</v>
      </c>
      <c r="N552" s="62" t="s">
        <v>2866</v>
      </c>
      <c r="O552" s="62">
        <v>1</v>
      </c>
      <c r="P552" s="62">
        <v>0</v>
      </c>
      <c r="Q552" s="62">
        <v>2</v>
      </c>
      <c r="R552" s="62">
        <v>1</v>
      </c>
      <c r="S552" s="62">
        <v>2</v>
      </c>
      <c r="T552" s="12">
        <v>1</v>
      </c>
      <c r="U552" s="12">
        <f t="shared" si="161"/>
        <v>0</v>
      </c>
      <c r="V552" s="16">
        <f t="shared" si="155"/>
        <v>0</v>
      </c>
      <c r="W552" s="16">
        <f t="shared" si="156"/>
        <v>1</v>
      </c>
      <c r="X552" s="18">
        <v>-0.300684767775238</v>
      </c>
      <c r="Y552" s="18">
        <v>-9.5304702951197195E-2</v>
      </c>
      <c r="Z552" s="18">
        <v>2.07582454045769</v>
      </c>
      <c r="AA552" s="18">
        <v>0.53105505728663505</v>
      </c>
      <c r="AB552" s="18">
        <v>-0.63448103451160598</v>
      </c>
      <c r="AC552" s="18">
        <v>-1.6371949655767201E-2</v>
      </c>
      <c r="AD552" s="18">
        <v>-0.55217740253927305</v>
      </c>
      <c r="AE552" s="18">
        <v>3.4222572726232199E-2</v>
      </c>
      <c r="AF552" s="18">
        <v>0.78078243381768198</v>
      </c>
      <c r="AG552" s="18">
        <v>0.18663683766382499</v>
      </c>
      <c r="AH552" s="18">
        <v>1.7081081470860899E-3</v>
      </c>
      <c r="AI552" s="18">
        <v>0.72849327868164804</v>
      </c>
      <c r="AJ552" s="24">
        <f t="shared" si="157"/>
        <v>0</v>
      </c>
      <c r="AK552" s="24">
        <f t="shared" si="158"/>
        <v>1</v>
      </c>
      <c r="AL552" s="24">
        <f t="shared" si="159"/>
        <v>1</v>
      </c>
      <c r="AM552" s="9">
        <f t="shared" si="160"/>
        <v>0</v>
      </c>
    </row>
    <row r="553" spans="1:39" x14ac:dyDescent="0.2">
      <c r="A553" s="47">
        <f t="shared" si="151"/>
        <v>0.16482397405670901</v>
      </c>
      <c r="B553" s="5">
        <v>550</v>
      </c>
      <c r="C553" s="6">
        <f t="shared" si="149"/>
        <v>55</v>
      </c>
      <c r="D553" s="6">
        <f t="shared" si="148"/>
        <v>70</v>
      </c>
      <c r="E553" s="5" t="str">
        <f t="shared" si="152"/>
        <v>55_P_e</v>
      </c>
      <c r="F553" s="44" t="str">
        <f t="shared" si="153"/>
        <v>e</v>
      </c>
      <c r="G553" s="39">
        <v>27</v>
      </c>
      <c r="H553" s="39" t="str">
        <f t="shared" si="163"/>
        <v>27_P</v>
      </c>
      <c r="I553" s="6" t="str">
        <f t="shared" si="150"/>
        <v>BP_70</v>
      </c>
      <c r="J553" s="6">
        <f t="shared" si="154"/>
        <v>0</v>
      </c>
      <c r="K553" s="6">
        <f t="shared" si="162"/>
        <v>1</v>
      </c>
      <c r="L553" s="5">
        <f t="shared" si="164"/>
        <v>0</v>
      </c>
      <c r="M553" s="51">
        <v>43180</v>
      </c>
      <c r="N553" s="62" t="s">
        <v>2866</v>
      </c>
      <c r="O553" s="62">
        <v>1</v>
      </c>
      <c r="P553" s="62">
        <v>0</v>
      </c>
      <c r="Q553" s="62">
        <v>2</v>
      </c>
      <c r="R553" s="62">
        <v>1</v>
      </c>
      <c r="S553" s="62">
        <v>2</v>
      </c>
      <c r="T553" s="12">
        <v>1</v>
      </c>
      <c r="U553" s="12">
        <f t="shared" si="161"/>
        <v>0</v>
      </c>
      <c r="V553" s="16">
        <f t="shared" si="155"/>
        <v>1</v>
      </c>
      <c r="W553" s="16">
        <f t="shared" si="156"/>
        <v>0</v>
      </c>
      <c r="X553" s="18">
        <v>0.84167011623503596</v>
      </c>
      <c r="Y553" s="18">
        <v>1.38257055141823</v>
      </c>
      <c r="Z553" s="18">
        <v>2.6492154661100402</v>
      </c>
      <c r="AA553" s="18">
        <v>4.5245911414789699</v>
      </c>
      <c r="AB553" s="18">
        <v>0.36391086395108102</v>
      </c>
      <c r="AC553" s="18">
        <v>1.5843767618834801</v>
      </c>
      <c r="AD553" s="18">
        <v>0.42452604703691899</v>
      </c>
      <c r="AE553" s="18">
        <v>1.55338904547267</v>
      </c>
      <c r="AF553" s="18">
        <v>1.0319956561570001</v>
      </c>
      <c r="AG553" s="18">
        <v>1.7859882769992299</v>
      </c>
      <c r="AH553" s="18">
        <v>0.16482397405670901</v>
      </c>
      <c r="AI553" s="18">
        <v>6.5287791030309598E-4</v>
      </c>
      <c r="AJ553" s="24">
        <f t="shared" si="157"/>
        <v>1</v>
      </c>
      <c r="AK553" s="24">
        <f t="shared" si="158"/>
        <v>0</v>
      </c>
      <c r="AL553" s="24">
        <f t="shared" si="159"/>
        <v>0</v>
      </c>
      <c r="AM553" s="9">
        <f t="shared" si="160"/>
        <v>0</v>
      </c>
    </row>
    <row r="554" spans="1:39" x14ac:dyDescent="0.2">
      <c r="A554" s="47">
        <f t="shared" si="151"/>
        <v>0.485277837260775</v>
      </c>
      <c r="B554" s="7">
        <v>551</v>
      </c>
      <c r="C554" s="8">
        <f t="shared" si="149"/>
        <v>56</v>
      </c>
      <c r="D554" s="8">
        <f t="shared" si="148"/>
        <v>66</v>
      </c>
      <c r="E554" s="7" t="str">
        <f t="shared" si="152"/>
        <v>56_X_e</v>
      </c>
      <c r="F554" s="45" t="str">
        <f t="shared" si="153"/>
        <v>e</v>
      </c>
      <c r="G554" s="40">
        <v>28</v>
      </c>
      <c r="H554" s="40" t="str">
        <f t="shared" si="163"/>
        <v>28_X</v>
      </c>
      <c r="I554" s="8" t="str">
        <f t="shared" si="150"/>
        <v>CI_66</v>
      </c>
      <c r="J554" s="8">
        <f t="shared" si="154"/>
        <v>1</v>
      </c>
      <c r="K554" s="8">
        <f t="shared" si="162"/>
        <v>0</v>
      </c>
      <c r="L554" s="7">
        <f t="shared" si="164"/>
        <v>0</v>
      </c>
      <c r="M554" s="52">
        <v>43180</v>
      </c>
      <c r="N554" s="60" t="s">
        <v>2859</v>
      </c>
      <c r="O554" s="60">
        <v>1</v>
      </c>
      <c r="P554" s="60">
        <v>0</v>
      </c>
      <c r="Q554" s="60">
        <v>2</v>
      </c>
      <c r="R554" s="60">
        <v>1</v>
      </c>
      <c r="S554" s="60">
        <v>2</v>
      </c>
      <c r="T554" s="14">
        <v>1</v>
      </c>
      <c r="U554" s="14">
        <f t="shared" si="161"/>
        <v>0</v>
      </c>
      <c r="V554" s="16">
        <f t="shared" si="155"/>
        <v>1</v>
      </c>
      <c r="W554" s="16">
        <f t="shared" si="156"/>
        <v>0</v>
      </c>
      <c r="X554" s="18">
        <v>0.25618287303950599</v>
      </c>
      <c r="Y554" s="18">
        <v>0.39638787569801698</v>
      </c>
      <c r="Z554" s="18">
        <v>2.0426606251858201</v>
      </c>
      <c r="AA554" s="18">
        <v>3.7769757800646899</v>
      </c>
      <c r="AB554" s="18">
        <v>0.13636956249134199</v>
      </c>
      <c r="AC554" s="18">
        <v>0.64339622451382095</v>
      </c>
      <c r="AD554" s="18">
        <v>0.28473572369812</v>
      </c>
      <c r="AE554" s="18">
        <v>0.72886025713193903</v>
      </c>
      <c r="AF554" s="18">
        <v>0.77258822744397204</v>
      </c>
      <c r="AG554" s="18">
        <v>1.4422091096884899</v>
      </c>
      <c r="AH554" s="18">
        <v>0.485277837260775</v>
      </c>
      <c r="AI554" s="18">
        <v>7.9740085987811404E-2</v>
      </c>
      <c r="AJ554" s="24">
        <f t="shared" si="157"/>
        <v>1</v>
      </c>
      <c r="AK554" s="24">
        <f t="shared" si="158"/>
        <v>0</v>
      </c>
      <c r="AL554" s="24">
        <f t="shared" si="159"/>
        <v>0</v>
      </c>
      <c r="AM554" s="9">
        <f t="shared" si="160"/>
        <v>0</v>
      </c>
    </row>
    <row r="555" spans="1:39" x14ac:dyDescent="0.2">
      <c r="A555" s="47">
        <f t="shared" si="151"/>
        <v>4.2469136282308603E-3</v>
      </c>
      <c r="B555" s="7">
        <v>552</v>
      </c>
      <c r="C555" s="8">
        <f t="shared" si="149"/>
        <v>56</v>
      </c>
      <c r="D555" s="8">
        <f t="shared" si="148"/>
        <v>66</v>
      </c>
      <c r="E555" s="7" t="str">
        <f t="shared" si="152"/>
        <v>56_X_e</v>
      </c>
      <c r="F555" s="45" t="str">
        <f t="shared" si="153"/>
        <v>e</v>
      </c>
      <c r="G555" s="40">
        <v>28</v>
      </c>
      <c r="H555" s="40" t="str">
        <f t="shared" si="163"/>
        <v>28_X</v>
      </c>
      <c r="I555" s="8" t="str">
        <f t="shared" si="150"/>
        <v>BP_66</v>
      </c>
      <c r="J555" s="8">
        <f t="shared" si="154"/>
        <v>0</v>
      </c>
      <c r="K555" s="8">
        <f t="shared" si="162"/>
        <v>0</v>
      </c>
      <c r="L555" s="7">
        <f t="shared" si="164"/>
        <v>0</v>
      </c>
      <c r="M555" s="52">
        <v>43180</v>
      </c>
      <c r="N555" s="60" t="s">
        <v>2859</v>
      </c>
      <c r="O555" s="60">
        <v>1</v>
      </c>
      <c r="P555" s="60">
        <v>0</v>
      </c>
      <c r="Q555" s="60">
        <v>2</v>
      </c>
      <c r="R555" s="60">
        <v>1</v>
      </c>
      <c r="S555" s="60">
        <v>2</v>
      </c>
      <c r="T555" s="14">
        <v>0</v>
      </c>
      <c r="U555" s="14">
        <f t="shared" si="161"/>
        <v>1</v>
      </c>
      <c r="V555" s="16">
        <f t="shared" si="155"/>
        <v>1</v>
      </c>
      <c r="W555" s="16">
        <f t="shared" si="156"/>
        <v>0</v>
      </c>
      <c r="X555" s="18">
        <v>-0.52678351028589498</v>
      </c>
      <c r="Y555" s="18">
        <v>-0.10738544994537801</v>
      </c>
      <c r="Z555" s="18">
        <v>2.17010367428884</v>
      </c>
      <c r="AA555" s="18">
        <v>0.98919022096863196</v>
      </c>
      <c r="AB555" s="18">
        <v>-0.70117709435977105</v>
      </c>
      <c r="AC555" s="18">
        <v>-1.3093980911643601E-2</v>
      </c>
      <c r="AD555" s="18">
        <v>-0.27435618766270897</v>
      </c>
      <c r="AE555" s="18">
        <v>-3.9219478638279296E-3</v>
      </c>
      <c r="AF555" s="18">
        <v>0.95068795976480902</v>
      </c>
      <c r="AG555" s="18">
        <v>0.35553268172452801</v>
      </c>
      <c r="AH555" s="18">
        <v>4.2469136282308603E-3</v>
      </c>
      <c r="AI555" s="18">
        <v>0.88409684281238898</v>
      </c>
      <c r="AJ555" s="24">
        <f t="shared" si="157"/>
        <v>0</v>
      </c>
      <c r="AK555" s="24">
        <f t="shared" si="158"/>
        <v>1</v>
      </c>
      <c r="AL555" s="24">
        <f t="shared" si="159"/>
        <v>1</v>
      </c>
      <c r="AM555" s="9">
        <f t="shared" si="160"/>
        <v>0</v>
      </c>
    </row>
    <row r="556" spans="1:39" x14ac:dyDescent="0.2">
      <c r="A556" s="47">
        <f t="shared" si="151"/>
        <v>3.0829462542800502E-3</v>
      </c>
      <c r="B556" s="7">
        <v>553</v>
      </c>
      <c r="C556" s="8">
        <f t="shared" si="149"/>
        <v>56</v>
      </c>
      <c r="D556" s="8">
        <f t="shared" si="148"/>
        <v>67</v>
      </c>
      <c r="E556" s="7" t="str">
        <f t="shared" si="152"/>
        <v>56_X_e</v>
      </c>
      <c r="F556" s="45" t="str">
        <f t="shared" si="153"/>
        <v>e</v>
      </c>
      <c r="G556" s="40">
        <v>28</v>
      </c>
      <c r="H556" s="40" t="str">
        <f t="shared" si="163"/>
        <v>28_X</v>
      </c>
      <c r="I556" s="8" t="str">
        <f t="shared" si="150"/>
        <v>CI_67</v>
      </c>
      <c r="J556" s="8">
        <f t="shared" si="154"/>
        <v>1</v>
      </c>
      <c r="K556" s="8">
        <f t="shared" si="162"/>
        <v>0</v>
      </c>
      <c r="L556" s="7">
        <f t="shared" si="164"/>
        <v>0</v>
      </c>
      <c r="M556" s="52">
        <v>43180</v>
      </c>
      <c r="N556" s="60" t="s">
        <v>2859</v>
      </c>
      <c r="O556" s="60">
        <v>1</v>
      </c>
      <c r="P556" s="60">
        <v>0</v>
      </c>
      <c r="Q556" s="60">
        <v>2</v>
      </c>
      <c r="R556" s="60">
        <v>1</v>
      </c>
      <c r="S556" s="60">
        <v>2</v>
      </c>
      <c r="T556" s="14">
        <v>0</v>
      </c>
      <c r="U556" s="14">
        <f t="shared" si="161"/>
        <v>1</v>
      </c>
      <c r="V556" s="16">
        <f t="shared" si="155"/>
        <v>1</v>
      </c>
      <c r="W556" s="16">
        <f t="shared" si="156"/>
        <v>0</v>
      </c>
      <c r="X556" s="18">
        <v>0.53674351965310096</v>
      </c>
      <c r="Y556" s="18">
        <v>0.124431292559342</v>
      </c>
      <c r="Z556" s="18">
        <v>2.0994993132771902</v>
      </c>
      <c r="AA556" s="18">
        <v>0.93379549260678996</v>
      </c>
      <c r="AB556" s="18">
        <v>0.58468767599194604</v>
      </c>
      <c r="AC556" s="18">
        <v>0.10161216736196101</v>
      </c>
      <c r="AD556" s="18">
        <v>0.76866889875357003</v>
      </c>
      <c r="AE556" s="18">
        <v>0.15213285999822701</v>
      </c>
      <c r="AF556" s="18">
        <v>0.76477680167399797</v>
      </c>
      <c r="AG556" s="18">
        <v>0.38819527791179398</v>
      </c>
      <c r="AH556" s="18">
        <v>3.0829462542800502E-3</v>
      </c>
      <c r="AI556" s="18">
        <v>0.30144741557835097</v>
      </c>
      <c r="AJ556" s="24">
        <f t="shared" si="157"/>
        <v>0</v>
      </c>
      <c r="AK556" s="24">
        <f t="shared" si="158"/>
        <v>1</v>
      </c>
      <c r="AL556" s="24">
        <f t="shared" si="159"/>
        <v>1</v>
      </c>
      <c r="AM556" s="9">
        <f t="shared" si="160"/>
        <v>0</v>
      </c>
    </row>
    <row r="557" spans="1:39" x14ac:dyDescent="0.2">
      <c r="A557" s="47">
        <f t="shared" si="151"/>
        <v>0.58797339815524896</v>
      </c>
      <c r="B557" s="7">
        <v>554</v>
      </c>
      <c r="C557" s="8">
        <f t="shared" si="149"/>
        <v>56</v>
      </c>
      <c r="D557" s="8">
        <f t="shared" ref="D557:D620" si="165">D517+5</f>
        <v>67</v>
      </c>
      <c r="E557" s="7" t="str">
        <f t="shared" si="152"/>
        <v>56_X_e</v>
      </c>
      <c r="F557" s="45" t="str">
        <f t="shared" si="153"/>
        <v>e</v>
      </c>
      <c r="G557" s="40">
        <v>28</v>
      </c>
      <c r="H557" s="40" t="str">
        <f t="shared" si="163"/>
        <v>28_X</v>
      </c>
      <c r="I557" s="8" t="str">
        <f t="shared" si="150"/>
        <v>BP_67</v>
      </c>
      <c r="J557" s="8">
        <f t="shared" si="154"/>
        <v>0</v>
      </c>
      <c r="K557" s="8">
        <f t="shared" si="162"/>
        <v>0</v>
      </c>
      <c r="L557" s="7">
        <f t="shared" si="164"/>
        <v>0</v>
      </c>
      <c r="M557" s="52">
        <v>43180</v>
      </c>
      <c r="N557" s="60" t="s">
        <v>2859</v>
      </c>
      <c r="O557" s="60">
        <v>1</v>
      </c>
      <c r="P557" s="60">
        <v>0</v>
      </c>
      <c r="Q557" s="60">
        <v>2</v>
      </c>
      <c r="R557" s="60">
        <v>1</v>
      </c>
      <c r="S557" s="60">
        <v>2</v>
      </c>
      <c r="T557" s="14">
        <v>1</v>
      </c>
      <c r="U557" s="14">
        <f t="shared" si="161"/>
        <v>0</v>
      </c>
      <c r="V557" s="16">
        <f t="shared" si="155"/>
        <v>1</v>
      </c>
      <c r="W557" s="16">
        <f t="shared" si="156"/>
        <v>0</v>
      </c>
      <c r="X557" s="18">
        <v>-0.61563537875190399</v>
      </c>
      <c r="Y557" s="18">
        <v>-1.1491343981164599</v>
      </c>
      <c r="Z557" s="18">
        <v>2.9992060400545602</v>
      </c>
      <c r="AA557" s="18">
        <v>4.8999985471097203</v>
      </c>
      <c r="AB557" s="18">
        <v>-0.141038039270732</v>
      </c>
      <c r="AC557" s="18">
        <v>-0.82473048456500797</v>
      </c>
      <c r="AD557" s="18">
        <v>-0.178411538996612</v>
      </c>
      <c r="AE557" s="18">
        <v>-0.99685429661635805</v>
      </c>
      <c r="AF557" s="18">
        <v>1.0297132237995099</v>
      </c>
      <c r="AG557" s="18">
        <v>2.0521499603673901</v>
      </c>
      <c r="AH557" s="18">
        <v>0.58797339815524896</v>
      </c>
      <c r="AI557" s="18">
        <v>0.113931525996032</v>
      </c>
      <c r="AJ557" s="24">
        <f t="shared" si="157"/>
        <v>1</v>
      </c>
      <c r="AK557" s="24">
        <f t="shared" si="158"/>
        <v>0</v>
      </c>
      <c r="AL557" s="24">
        <f t="shared" si="159"/>
        <v>0</v>
      </c>
      <c r="AM557" s="9">
        <f t="shared" si="160"/>
        <v>0</v>
      </c>
    </row>
    <row r="558" spans="1:39" x14ac:dyDescent="0.2">
      <c r="A558" s="47">
        <f t="shared" si="151"/>
        <v>0.88114732680701402</v>
      </c>
      <c r="B558" s="7">
        <v>555</v>
      </c>
      <c r="C558" s="8">
        <f t="shared" si="149"/>
        <v>56</v>
      </c>
      <c r="D558" s="8">
        <f t="shared" si="165"/>
        <v>68</v>
      </c>
      <c r="E558" s="7" t="str">
        <f t="shared" si="152"/>
        <v>56_X_e</v>
      </c>
      <c r="F558" s="45" t="str">
        <f t="shared" si="153"/>
        <v>e</v>
      </c>
      <c r="G558" s="40">
        <v>28</v>
      </c>
      <c r="H558" s="40" t="str">
        <f t="shared" si="163"/>
        <v>28_X</v>
      </c>
      <c r="I558" s="8" t="str">
        <f t="shared" si="150"/>
        <v>CI_68</v>
      </c>
      <c r="J558" s="8">
        <f t="shared" si="154"/>
        <v>1</v>
      </c>
      <c r="K558" s="8">
        <f t="shared" si="162"/>
        <v>0</v>
      </c>
      <c r="L558" s="7">
        <f t="shared" si="164"/>
        <v>0</v>
      </c>
      <c r="M558" s="52">
        <v>43180</v>
      </c>
      <c r="N558" s="60" t="s">
        <v>2859</v>
      </c>
      <c r="O558" s="60">
        <v>1</v>
      </c>
      <c r="P558" s="60">
        <v>0</v>
      </c>
      <c r="Q558" s="60">
        <v>2</v>
      </c>
      <c r="R558" s="60">
        <v>1</v>
      </c>
      <c r="S558" s="60">
        <v>2</v>
      </c>
      <c r="T558" s="14">
        <v>1</v>
      </c>
      <c r="U558" s="14">
        <f t="shared" si="161"/>
        <v>0</v>
      </c>
      <c r="V558" s="16">
        <f t="shared" si="155"/>
        <v>1</v>
      </c>
      <c r="W558" s="16">
        <f t="shared" si="156"/>
        <v>1</v>
      </c>
      <c r="X558" s="18">
        <v>0.47857132001081498</v>
      </c>
      <c r="Y558" s="18">
        <v>0.77317634333399698</v>
      </c>
      <c r="Z558" s="18">
        <v>2.8232358329696599</v>
      </c>
      <c r="AA558" s="18">
        <v>4.4804462039687598</v>
      </c>
      <c r="AB558" s="18">
        <v>4.4305729535754401E-2</v>
      </c>
      <c r="AC558" s="18">
        <v>-1.90821791372679E-2</v>
      </c>
      <c r="AD558" s="18">
        <v>-0.48736289078564499</v>
      </c>
      <c r="AE558" s="18">
        <v>0.26271252545278401</v>
      </c>
      <c r="AF558" s="18">
        <v>1.17293289762081</v>
      </c>
      <c r="AG558" s="18">
        <v>1.7698078882369399</v>
      </c>
      <c r="AH558" s="18">
        <v>0.88114732680701402</v>
      </c>
      <c r="AI558" s="18">
        <v>0.96595678788087502</v>
      </c>
      <c r="AJ558" s="24">
        <f t="shared" si="157"/>
        <v>1</v>
      </c>
      <c r="AK558" s="24">
        <f t="shared" si="158"/>
        <v>0</v>
      </c>
      <c r="AL558" s="24">
        <f t="shared" si="159"/>
        <v>1</v>
      </c>
      <c r="AM558" s="9">
        <f t="shared" si="160"/>
        <v>1</v>
      </c>
    </row>
    <row r="559" spans="1:39" x14ac:dyDescent="0.2">
      <c r="A559" s="47">
        <f t="shared" si="151"/>
        <v>1.44472330504145E-4</v>
      </c>
      <c r="B559" s="7">
        <v>556</v>
      </c>
      <c r="C559" s="8">
        <f t="shared" si="149"/>
        <v>56</v>
      </c>
      <c r="D559" s="8">
        <f t="shared" si="165"/>
        <v>68</v>
      </c>
      <c r="E559" s="7" t="str">
        <f t="shared" si="152"/>
        <v>56_X_e</v>
      </c>
      <c r="F559" s="45" t="str">
        <f t="shared" si="153"/>
        <v>e</v>
      </c>
      <c r="G559" s="40">
        <v>28</v>
      </c>
      <c r="H559" s="40" t="str">
        <f t="shared" si="163"/>
        <v>28_X</v>
      </c>
      <c r="I559" s="8" t="str">
        <f t="shared" si="150"/>
        <v>BP_68</v>
      </c>
      <c r="J559" s="8">
        <f t="shared" si="154"/>
        <v>0</v>
      </c>
      <c r="K559" s="8">
        <f t="shared" si="162"/>
        <v>0</v>
      </c>
      <c r="L559" s="7">
        <f t="shared" si="164"/>
        <v>0</v>
      </c>
      <c r="M559" s="52">
        <v>43180</v>
      </c>
      <c r="N559" s="60" t="s">
        <v>2859</v>
      </c>
      <c r="O559" s="60">
        <v>1</v>
      </c>
      <c r="P559" s="60">
        <v>0</v>
      </c>
      <c r="Q559" s="60">
        <v>2</v>
      </c>
      <c r="R559" s="60">
        <v>1</v>
      </c>
      <c r="S559" s="60">
        <v>2</v>
      </c>
      <c r="T559" s="14">
        <v>0</v>
      </c>
      <c r="U559" s="14">
        <f t="shared" si="161"/>
        <v>1</v>
      </c>
      <c r="V559" s="16">
        <f t="shared" si="155"/>
        <v>1</v>
      </c>
      <c r="W559" s="16">
        <f t="shared" si="156"/>
        <v>0</v>
      </c>
      <c r="X559" s="18">
        <v>1.0958256309968399</v>
      </c>
      <c r="Y559" s="18">
        <v>0.456184358648418</v>
      </c>
      <c r="Z559" s="18">
        <v>2.9327608572784798</v>
      </c>
      <c r="AA559" s="18">
        <v>1.26291747417885</v>
      </c>
      <c r="AB559" s="18">
        <v>1.1759192862758201</v>
      </c>
      <c r="AC559" s="18">
        <v>0.31549446171517498</v>
      </c>
      <c r="AD559" s="18">
        <v>1.2999014494710901</v>
      </c>
      <c r="AE559" s="18">
        <v>0.48503971778738297</v>
      </c>
      <c r="AF559" s="18">
        <v>1.18024658659031</v>
      </c>
      <c r="AG559" s="18">
        <v>0.43633125272925199</v>
      </c>
      <c r="AH559" s="18">
        <v>1.44472330504145E-4</v>
      </c>
      <c r="AI559" s="18">
        <v>5.0275554216270097E-3</v>
      </c>
      <c r="AJ559" s="24">
        <f t="shared" si="157"/>
        <v>0</v>
      </c>
      <c r="AK559" s="24">
        <f t="shared" si="158"/>
        <v>1</v>
      </c>
      <c r="AL559" s="24">
        <f t="shared" si="159"/>
        <v>1</v>
      </c>
      <c r="AM559" s="9">
        <f t="shared" si="160"/>
        <v>0</v>
      </c>
    </row>
    <row r="560" spans="1:39" x14ac:dyDescent="0.2">
      <c r="A560" s="47">
        <f t="shared" si="151"/>
        <v>2.8166152716666101E-2</v>
      </c>
      <c r="B560" s="7">
        <v>557</v>
      </c>
      <c r="C560" s="8">
        <f t="shared" si="149"/>
        <v>56</v>
      </c>
      <c r="D560" s="8">
        <f t="shared" si="165"/>
        <v>69</v>
      </c>
      <c r="E560" s="7" t="str">
        <f t="shared" si="152"/>
        <v>56_X_e</v>
      </c>
      <c r="F560" s="45" t="str">
        <f t="shared" si="153"/>
        <v>e</v>
      </c>
      <c r="G560" s="40">
        <v>28</v>
      </c>
      <c r="H560" s="40" t="str">
        <f t="shared" si="163"/>
        <v>28_X</v>
      </c>
      <c r="I560" s="8" t="str">
        <f t="shared" si="150"/>
        <v>CI_69</v>
      </c>
      <c r="J560" s="8">
        <f t="shared" si="154"/>
        <v>1</v>
      </c>
      <c r="K560" s="8">
        <f t="shared" si="162"/>
        <v>0</v>
      </c>
      <c r="L560" s="7">
        <f t="shared" si="164"/>
        <v>0</v>
      </c>
      <c r="M560" s="52">
        <v>43180</v>
      </c>
      <c r="N560" s="60" t="s">
        <v>2859</v>
      </c>
      <c r="O560" s="60">
        <v>1</v>
      </c>
      <c r="P560" s="60">
        <v>0</v>
      </c>
      <c r="Q560" s="60">
        <v>2</v>
      </c>
      <c r="R560" s="60">
        <v>1</v>
      </c>
      <c r="S560" s="60">
        <v>2</v>
      </c>
      <c r="T560" s="14">
        <v>1</v>
      </c>
      <c r="U560" s="14">
        <f t="shared" si="161"/>
        <v>0</v>
      </c>
      <c r="V560" s="16">
        <f t="shared" si="155"/>
        <v>1</v>
      </c>
      <c r="W560" s="16">
        <f t="shared" si="156"/>
        <v>1</v>
      </c>
      <c r="X560" s="18">
        <v>-0.39285925932927102</v>
      </c>
      <c r="Y560" s="18">
        <v>-0.71317511778826004</v>
      </c>
      <c r="Z560" s="18">
        <v>2.4972396205412202</v>
      </c>
      <c r="AA560" s="18">
        <v>4.6053930430053098</v>
      </c>
      <c r="AB560" s="18">
        <v>-0.55126751969389498</v>
      </c>
      <c r="AC560" s="18">
        <v>-0.64702788187681004</v>
      </c>
      <c r="AD560" s="18">
        <v>-0.51462507353959497</v>
      </c>
      <c r="AE560" s="18">
        <v>-0.64647833921828901</v>
      </c>
      <c r="AF560" s="18">
        <v>0.98204146810384896</v>
      </c>
      <c r="AG560" s="18">
        <v>1.9959156061863099</v>
      </c>
      <c r="AH560" s="18">
        <v>2.8166152716666101E-2</v>
      </c>
      <c r="AI560" s="18">
        <v>0.20127907807156001</v>
      </c>
      <c r="AJ560" s="24">
        <f t="shared" si="157"/>
        <v>1</v>
      </c>
      <c r="AK560" s="24">
        <f t="shared" si="158"/>
        <v>0</v>
      </c>
      <c r="AL560" s="24">
        <f t="shared" si="159"/>
        <v>1</v>
      </c>
      <c r="AM560" s="9">
        <f t="shared" si="160"/>
        <v>1</v>
      </c>
    </row>
    <row r="561" spans="1:39" x14ac:dyDescent="0.2">
      <c r="A561" s="47">
        <f t="shared" si="151"/>
        <v>0.73517215630868005</v>
      </c>
      <c r="B561" s="7">
        <v>558</v>
      </c>
      <c r="C561" s="8">
        <f t="shared" si="149"/>
        <v>56</v>
      </c>
      <c r="D561" s="8">
        <f t="shared" si="165"/>
        <v>69</v>
      </c>
      <c r="E561" s="7" t="str">
        <f t="shared" si="152"/>
        <v>56_X_e</v>
      </c>
      <c r="F561" s="45" t="str">
        <f t="shared" si="153"/>
        <v>e</v>
      </c>
      <c r="G561" s="40">
        <v>28</v>
      </c>
      <c r="H561" s="40" t="str">
        <f t="shared" si="163"/>
        <v>28_X</v>
      </c>
      <c r="I561" s="8" t="str">
        <f t="shared" si="150"/>
        <v>BP_69</v>
      </c>
      <c r="J561" s="8">
        <f t="shared" si="154"/>
        <v>0</v>
      </c>
      <c r="K561" s="8">
        <f t="shared" si="162"/>
        <v>0</v>
      </c>
      <c r="L561" s="7">
        <f t="shared" si="164"/>
        <v>0</v>
      </c>
      <c r="M561" s="52">
        <v>43180</v>
      </c>
      <c r="N561" s="60" t="s">
        <v>2859</v>
      </c>
      <c r="O561" s="60">
        <v>1</v>
      </c>
      <c r="P561" s="60">
        <v>0</v>
      </c>
      <c r="Q561" s="60">
        <v>2</v>
      </c>
      <c r="R561" s="60">
        <v>1</v>
      </c>
      <c r="S561" s="60">
        <v>2</v>
      </c>
      <c r="T561" s="14">
        <v>1</v>
      </c>
      <c r="U561" s="14">
        <f t="shared" si="161"/>
        <v>0</v>
      </c>
      <c r="V561" s="16">
        <f t="shared" si="155"/>
        <v>1</v>
      </c>
      <c r="W561" s="16">
        <f t="shared" si="156"/>
        <v>0</v>
      </c>
      <c r="X561" s="18">
        <v>-0.16985982714686501</v>
      </c>
      <c r="Y561" s="18">
        <v>-0.28786907149830299</v>
      </c>
      <c r="Z561" s="18">
        <v>2.8027865994954499</v>
      </c>
      <c r="AA561" s="18">
        <v>5.5388123110338299</v>
      </c>
      <c r="AB561" s="18">
        <v>0.104536975016086</v>
      </c>
      <c r="AC561" s="18">
        <v>-0.97725972225722002</v>
      </c>
      <c r="AD561" s="18">
        <v>0.350249519483956</v>
      </c>
      <c r="AE561" s="18">
        <v>-1.7924056215153501</v>
      </c>
      <c r="AF561" s="18">
        <v>1.22299326634595</v>
      </c>
      <c r="AG561" s="18">
        <v>2.2332421272674798</v>
      </c>
      <c r="AH561" s="18">
        <v>0.73517215630868005</v>
      </c>
      <c r="AI561" s="18">
        <v>8.5572976374700405E-2</v>
      </c>
      <c r="AJ561" s="24">
        <f t="shared" si="157"/>
        <v>1</v>
      </c>
      <c r="AK561" s="24">
        <f t="shared" si="158"/>
        <v>0</v>
      </c>
      <c r="AL561" s="24">
        <f t="shared" si="159"/>
        <v>0</v>
      </c>
      <c r="AM561" s="9">
        <f t="shared" si="160"/>
        <v>0</v>
      </c>
    </row>
    <row r="562" spans="1:39" x14ac:dyDescent="0.2">
      <c r="A562" s="47">
        <f t="shared" si="151"/>
        <v>1.7081081470860899E-3</v>
      </c>
      <c r="B562" s="7">
        <v>559</v>
      </c>
      <c r="C562" s="8">
        <f t="shared" si="149"/>
        <v>56</v>
      </c>
      <c r="D562" s="8">
        <f t="shared" si="165"/>
        <v>70</v>
      </c>
      <c r="E562" s="7" t="str">
        <f t="shared" si="152"/>
        <v>56_X_e</v>
      </c>
      <c r="F562" s="45" t="str">
        <f t="shared" si="153"/>
        <v>e</v>
      </c>
      <c r="G562" s="40">
        <v>28</v>
      </c>
      <c r="H562" s="40" t="str">
        <f t="shared" si="163"/>
        <v>28_X</v>
      </c>
      <c r="I562" s="8" t="str">
        <f t="shared" si="150"/>
        <v>CI_70</v>
      </c>
      <c r="J562" s="8">
        <f t="shared" si="154"/>
        <v>1</v>
      </c>
      <c r="K562" s="8">
        <f t="shared" si="162"/>
        <v>0</v>
      </c>
      <c r="L562" s="7">
        <f t="shared" si="164"/>
        <v>0</v>
      </c>
      <c r="M562" s="52">
        <v>43180</v>
      </c>
      <c r="N562" s="60" t="s">
        <v>2859</v>
      </c>
      <c r="O562" s="60">
        <v>1</v>
      </c>
      <c r="P562" s="60">
        <v>0</v>
      </c>
      <c r="Q562" s="60">
        <v>2</v>
      </c>
      <c r="R562" s="60">
        <v>1</v>
      </c>
      <c r="S562" s="60">
        <v>2</v>
      </c>
      <c r="T562" s="14">
        <v>0</v>
      </c>
      <c r="U562" s="14">
        <f t="shared" si="161"/>
        <v>1</v>
      </c>
      <c r="V562" s="16">
        <f t="shared" si="155"/>
        <v>1</v>
      </c>
      <c r="W562" s="16">
        <f t="shared" si="156"/>
        <v>0</v>
      </c>
      <c r="X562" s="18">
        <v>-0.300684767775238</v>
      </c>
      <c r="Y562" s="18">
        <v>-9.5304702951197195E-2</v>
      </c>
      <c r="Z562" s="18">
        <v>2.07582454045769</v>
      </c>
      <c r="AA562" s="18">
        <v>0.53105505728663505</v>
      </c>
      <c r="AB562" s="18">
        <v>-0.63448103451160598</v>
      </c>
      <c r="AC562" s="18">
        <v>-1.6371949655767201E-2</v>
      </c>
      <c r="AD562" s="18">
        <v>-0.55217740253927305</v>
      </c>
      <c r="AE562" s="18">
        <v>3.4222572726232199E-2</v>
      </c>
      <c r="AF562" s="18">
        <v>0.78078243381768198</v>
      </c>
      <c r="AG562" s="18">
        <v>0.18663683766382499</v>
      </c>
      <c r="AH562" s="18">
        <v>1.7081081470860899E-3</v>
      </c>
      <c r="AI562" s="18">
        <v>0.72849327868164804</v>
      </c>
      <c r="AJ562" s="24">
        <f t="shared" si="157"/>
        <v>0</v>
      </c>
      <c r="AK562" s="24">
        <f t="shared" si="158"/>
        <v>1</v>
      </c>
      <c r="AL562" s="24">
        <f t="shared" si="159"/>
        <v>1</v>
      </c>
      <c r="AM562" s="9">
        <f t="shared" si="160"/>
        <v>0</v>
      </c>
    </row>
    <row r="563" spans="1:39" x14ac:dyDescent="0.2">
      <c r="A563" s="47">
        <f t="shared" si="151"/>
        <v>0.16482397405670901</v>
      </c>
      <c r="B563" s="7">
        <v>560</v>
      </c>
      <c r="C563" s="8">
        <f t="shared" si="149"/>
        <v>56</v>
      </c>
      <c r="D563" s="8">
        <f t="shared" si="165"/>
        <v>70</v>
      </c>
      <c r="E563" s="7" t="str">
        <f t="shared" si="152"/>
        <v>56_X_e</v>
      </c>
      <c r="F563" s="45" t="str">
        <f t="shared" si="153"/>
        <v>e</v>
      </c>
      <c r="G563" s="40">
        <v>28</v>
      </c>
      <c r="H563" s="40" t="str">
        <f t="shared" si="163"/>
        <v>28_X</v>
      </c>
      <c r="I563" s="8" t="str">
        <f t="shared" si="150"/>
        <v>BP_70</v>
      </c>
      <c r="J563" s="8">
        <f t="shared" si="154"/>
        <v>0</v>
      </c>
      <c r="K563" s="8">
        <f t="shared" si="162"/>
        <v>0</v>
      </c>
      <c r="L563" s="7">
        <f t="shared" si="164"/>
        <v>0</v>
      </c>
      <c r="M563" s="52">
        <v>43180</v>
      </c>
      <c r="N563" s="60" t="s">
        <v>2859</v>
      </c>
      <c r="O563" s="60">
        <v>1</v>
      </c>
      <c r="P563" s="60">
        <v>0</v>
      </c>
      <c r="Q563" s="60">
        <v>2</v>
      </c>
      <c r="R563" s="60">
        <v>1</v>
      </c>
      <c r="S563" s="60">
        <v>2</v>
      </c>
      <c r="T563" s="14">
        <v>1</v>
      </c>
      <c r="U563" s="14">
        <f t="shared" si="161"/>
        <v>0</v>
      </c>
      <c r="V563" s="16">
        <f t="shared" si="155"/>
        <v>1</v>
      </c>
      <c r="W563" s="16">
        <f t="shared" si="156"/>
        <v>0</v>
      </c>
      <c r="X563" s="18">
        <v>0.84167011623503596</v>
      </c>
      <c r="Y563" s="18">
        <v>1.38257055141823</v>
      </c>
      <c r="Z563" s="18">
        <v>2.6492154661100402</v>
      </c>
      <c r="AA563" s="18">
        <v>4.5245911414789699</v>
      </c>
      <c r="AB563" s="18">
        <v>0.36391086395108102</v>
      </c>
      <c r="AC563" s="18">
        <v>1.5843767618834801</v>
      </c>
      <c r="AD563" s="18">
        <v>0.42452604703691899</v>
      </c>
      <c r="AE563" s="18">
        <v>1.55338904547267</v>
      </c>
      <c r="AF563" s="18">
        <v>1.0319956561570001</v>
      </c>
      <c r="AG563" s="18">
        <v>1.7859882769992299</v>
      </c>
      <c r="AH563" s="18">
        <v>0.16482397405670901</v>
      </c>
      <c r="AI563" s="18">
        <v>6.5287791030309598E-4</v>
      </c>
      <c r="AJ563" s="24">
        <f t="shared" si="157"/>
        <v>1</v>
      </c>
      <c r="AK563" s="24">
        <f t="shared" si="158"/>
        <v>0</v>
      </c>
      <c r="AL563" s="24">
        <f t="shared" si="159"/>
        <v>0</v>
      </c>
      <c r="AM563" s="9">
        <f t="shared" si="160"/>
        <v>0</v>
      </c>
    </row>
    <row r="564" spans="1:39" x14ac:dyDescent="0.2">
      <c r="A564" s="47">
        <f t="shared" si="151"/>
        <v>0.24271519139077199</v>
      </c>
      <c r="B564" s="5">
        <v>561</v>
      </c>
      <c r="C564" s="6">
        <f t="shared" si="149"/>
        <v>57</v>
      </c>
      <c r="D564" s="6">
        <f t="shared" si="165"/>
        <v>71</v>
      </c>
      <c r="E564" s="5" t="str">
        <f t="shared" si="152"/>
        <v>57_P_d</v>
      </c>
      <c r="F564" s="44" t="str">
        <f t="shared" si="153"/>
        <v>d</v>
      </c>
      <c r="G564" s="39">
        <v>29</v>
      </c>
      <c r="H564" s="39" t="str">
        <f t="shared" si="163"/>
        <v>29_P</v>
      </c>
      <c r="I564" s="6" t="str">
        <f t="shared" si="150"/>
        <v>CI_71</v>
      </c>
      <c r="J564" s="6">
        <f t="shared" si="154"/>
        <v>1</v>
      </c>
      <c r="K564" s="6">
        <f t="shared" si="162"/>
        <v>1</v>
      </c>
      <c r="L564" s="5">
        <f t="shared" si="164"/>
        <v>1</v>
      </c>
      <c r="M564" s="51">
        <v>43179</v>
      </c>
      <c r="N564" s="62" t="s">
        <v>2865</v>
      </c>
      <c r="O564" s="62">
        <v>1</v>
      </c>
      <c r="P564" s="62">
        <v>1</v>
      </c>
      <c r="Q564" s="62">
        <v>1</v>
      </c>
      <c r="R564" s="62">
        <v>1</v>
      </c>
      <c r="S564" s="62">
        <v>2</v>
      </c>
      <c r="T564" s="12">
        <v>1</v>
      </c>
      <c r="U564" s="12">
        <f>ABS(T564-1)</f>
        <v>0</v>
      </c>
      <c r="V564" s="16">
        <f t="shared" si="155"/>
        <v>1</v>
      </c>
      <c r="W564" s="16">
        <f t="shared" si="156"/>
        <v>0</v>
      </c>
      <c r="X564" s="18">
        <v>-0.30942862981464703</v>
      </c>
      <c r="Y564" s="18">
        <v>-0.525504263929919</v>
      </c>
      <c r="Z564" s="18">
        <v>2.0588770974427502</v>
      </c>
      <c r="AA564" s="18">
        <v>3.7614409426356201</v>
      </c>
      <c r="AB564" s="18">
        <v>-0.23946500508560201</v>
      </c>
      <c r="AC564" s="18">
        <v>-0.60804770395128305</v>
      </c>
      <c r="AD564" s="18">
        <v>-0.14022361689719301</v>
      </c>
      <c r="AE564" s="18">
        <v>-0.80678769710750098</v>
      </c>
      <c r="AF564" s="18">
        <v>0.80859769540468895</v>
      </c>
      <c r="AG564" s="18">
        <v>1.6172604828075501</v>
      </c>
      <c r="AH564" s="18">
        <v>0.24271519139077199</v>
      </c>
      <c r="AI564" s="18">
        <v>0.13887177272853099</v>
      </c>
      <c r="AJ564" s="24">
        <f t="shared" si="157"/>
        <v>1</v>
      </c>
      <c r="AK564" s="24">
        <f t="shared" si="158"/>
        <v>0</v>
      </c>
      <c r="AL564" s="24">
        <f t="shared" si="159"/>
        <v>0</v>
      </c>
      <c r="AM564" s="9">
        <f t="shared" si="160"/>
        <v>0</v>
      </c>
    </row>
    <row r="565" spans="1:39" x14ac:dyDescent="0.2">
      <c r="A565" s="47">
        <f t="shared" si="151"/>
        <v>0.247589091809437</v>
      </c>
      <c r="B565" s="5">
        <v>562</v>
      </c>
      <c r="C565" s="6">
        <f t="shared" si="149"/>
        <v>57</v>
      </c>
      <c r="D565" s="6">
        <f t="shared" si="165"/>
        <v>71</v>
      </c>
      <c r="E565" s="5" t="str">
        <f t="shared" si="152"/>
        <v>57_P_d</v>
      </c>
      <c r="F565" s="44" t="str">
        <f t="shared" si="153"/>
        <v>d</v>
      </c>
      <c r="G565" s="39">
        <v>29</v>
      </c>
      <c r="H565" s="39" t="str">
        <f t="shared" si="163"/>
        <v>29_P</v>
      </c>
      <c r="I565" s="6" t="str">
        <f t="shared" si="150"/>
        <v>BP_71</v>
      </c>
      <c r="J565" s="6">
        <f t="shared" si="154"/>
        <v>0</v>
      </c>
      <c r="K565" s="6">
        <f t="shared" si="162"/>
        <v>1</v>
      </c>
      <c r="L565" s="5">
        <f t="shared" si="164"/>
        <v>1</v>
      </c>
      <c r="M565" s="51">
        <v>43179</v>
      </c>
      <c r="N565" s="62" t="s">
        <v>2865</v>
      </c>
      <c r="O565" s="62">
        <v>1</v>
      </c>
      <c r="P565" s="62">
        <v>1</v>
      </c>
      <c r="Q565" s="62">
        <v>1</v>
      </c>
      <c r="R565" s="62">
        <v>1</v>
      </c>
      <c r="S565" s="62">
        <v>2</v>
      </c>
      <c r="T565" s="12">
        <v>0</v>
      </c>
      <c r="U565" s="12">
        <f t="shared" ref="U565:U603" si="166">ABS(T565-1)</f>
        <v>1</v>
      </c>
      <c r="V565" s="16">
        <f t="shared" si="155"/>
        <v>1</v>
      </c>
      <c r="W565" s="16">
        <f t="shared" si="156"/>
        <v>1</v>
      </c>
      <c r="X565" s="18">
        <v>-0.16980511479778199</v>
      </c>
      <c r="Y565" s="18">
        <v>-8.3350986309360497E-2</v>
      </c>
      <c r="Z565" s="18">
        <v>2.6291831705020701</v>
      </c>
      <c r="AA565" s="18">
        <v>0.556073425077523</v>
      </c>
      <c r="AB565" s="18">
        <v>-0.34471509813913898</v>
      </c>
      <c r="AC565" s="18">
        <v>-7.9079822522821502E-2</v>
      </c>
      <c r="AD565" s="18">
        <v>-0.45125275956106697</v>
      </c>
      <c r="AE565" s="18">
        <v>-5.1242174509838603E-2</v>
      </c>
      <c r="AF565" s="18">
        <v>1.1761600011058599</v>
      </c>
      <c r="AG565" s="18">
        <v>0.23327627881127899</v>
      </c>
      <c r="AH565" s="18">
        <v>0.247589091809437</v>
      </c>
      <c r="AI565" s="18">
        <v>0.181606659602908</v>
      </c>
      <c r="AJ565" s="24">
        <f t="shared" si="157"/>
        <v>0</v>
      </c>
      <c r="AK565" s="24">
        <f t="shared" si="158"/>
        <v>1</v>
      </c>
      <c r="AL565" s="24">
        <f t="shared" si="159"/>
        <v>0</v>
      </c>
      <c r="AM565" s="9">
        <f t="shared" si="160"/>
        <v>1</v>
      </c>
    </row>
    <row r="566" spans="1:39" x14ac:dyDescent="0.2">
      <c r="A566" s="47">
        <f t="shared" si="151"/>
        <v>0.96087884588011896</v>
      </c>
      <c r="B566" s="5">
        <v>563</v>
      </c>
      <c r="C566" s="6">
        <f t="shared" si="149"/>
        <v>57</v>
      </c>
      <c r="D566" s="6">
        <f t="shared" si="165"/>
        <v>72</v>
      </c>
      <c r="E566" s="5" t="str">
        <f t="shared" si="152"/>
        <v>57_P_d</v>
      </c>
      <c r="F566" s="44" t="str">
        <f t="shared" si="153"/>
        <v>d</v>
      </c>
      <c r="G566" s="39">
        <v>29</v>
      </c>
      <c r="H566" s="39" t="str">
        <f t="shared" si="163"/>
        <v>29_P</v>
      </c>
      <c r="I566" s="6" t="str">
        <f t="shared" si="150"/>
        <v>CI_72</v>
      </c>
      <c r="J566" s="6">
        <f t="shared" si="154"/>
        <v>1</v>
      </c>
      <c r="K566" s="6">
        <f t="shared" si="162"/>
        <v>1</v>
      </c>
      <c r="L566" s="5">
        <f t="shared" si="164"/>
        <v>1</v>
      </c>
      <c r="M566" s="51">
        <v>43179</v>
      </c>
      <c r="N566" s="62" t="s">
        <v>2865</v>
      </c>
      <c r="O566" s="62">
        <v>1</v>
      </c>
      <c r="P566" s="62">
        <v>1</v>
      </c>
      <c r="Q566" s="62">
        <v>1</v>
      </c>
      <c r="R566" s="62">
        <v>1</v>
      </c>
      <c r="S566" s="62">
        <v>2</v>
      </c>
      <c r="T566" s="12">
        <v>0</v>
      </c>
      <c r="U566" s="12">
        <f t="shared" si="166"/>
        <v>1</v>
      </c>
      <c r="V566" s="16">
        <f t="shared" si="155"/>
        <v>1</v>
      </c>
      <c r="W566" s="16">
        <f t="shared" si="156"/>
        <v>1</v>
      </c>
      <c r="X566" s="18">
        <v>0.13607796694850499</v>
      </c>
      <c r="Y566" s="18">
        <v>4.4263322621294898E-2</v>
      </c>
      <c r="Z566" s="18">
        <v>2.1997423171997101</v>
      </c>
      <c r="AA566" s="18">
        <v>0.66912432083343698</v>
      </c>
      <c r="AB566" s="18">
        <v>1.2258490957973499E-2</v>
      </c>
      <c r="AC566" s="18">
        <v>8.95150557780902E-2</v>
      </c>
      <c r="AD566" s="18">
        <v>-1.1885169880046099E-2</v>
      </c>
      <c r="AE566" s="18">
        <v>0.116294951731671</v>
      </c>
      <c r="AF566" s="18">
        <v>0.98926150200622298</v>
      </c>
      <c r="AG566" s="18">
        <v>0.24150538464228799</v>
      </c>
      <c r="AH566" s="18">
        <v>0.96087884588011896</v>
      </c>
      <c r="AI566" s="18">
        <v>0.14448473723705799</v>
      </c>
      <c r="AJ566" s="24">
        <f t="shared" si="157"/>
        <v>0</v>
      </c>
      <c r="AK566" s="24">
        <f t="shared" si="158"/>
        <v>1</v>
      </c>
      <c r="AL566" s="24">
        <f t="shared" si="159"/>
        <v>0</v>
      </c>
      <c r="AM566" s="9">
        <f t="shared" si="160"/>
        <v>1</v>
      </c>
    </row>
    <row r="567" spans="1:39" x14ac:dyDescent="0.2">
      <c r="A567" s="47">
        <f t="shared" si="151"/>
        <v>2.8398473136846899E-2</v>
      </c>
      <c r="B567" s="5">
        <v>564</v>
      </c>
      <c r="C567" s="6">
        <f t="shared" si="149"/>
        <v>57</v>
      </c>
      <c r="D567" s="6">
        <f t="shared" si="165"/>
        <v>72</v>
      </c>
      <c r="E567" s="5" t="str">
        <f t="shared" si="152"/>
        <v>57_P_d</v>
      </c>
      <c r="F567" s="44" t="str">
        <f t="shared" si="153"/>
        <v>d</v>
      </c>
      <c r="G567" s="39">
        <v>29</v>
      </c>
      <c r="H567" s="39" t="str">
        <f t="shared" si="163"/>
        <v>29_P</v>
      </c>
      <c r="I567" s="6" t="str">
        <f t="shared" si="150"/>
        <v>BP_72</v>
      </c>
      <c r="J567" s="6">
        <f t="shared" si="154"/>
        <v>0</v>
      </c>
      <c r="K567" s="6">
        <f t="shared" si="162"/>
        <v>1</v>
      </c>
      <c r="L567" s="5">
        <f t="shared" si="164"/>
        <v>1</v>
      </c>
      <c r="M567" s="51">
        <v>43179</v>
      </c>
      <c r="N567" s="62" t="s">
        <v>2865</v>
      </c>
      <c r="O567" s="62">
        <v>1</v>
      </c>
      <c r="P567" s="62">
        <v>1</v>
      </c>
      <c r="Q567" s="62">
        <v>1</v>
      </c>
      <c r="R567" s="62">
        <v>1</v>
      </c>
      <c r="S567" s="62">
        <v>2</v>
      </c>
      <c r="T567" s="12">
        <v>1</v>
      </c>
      <c r="U567" s="12">
        <f t="shared" si="166"/>
        <v>0</v>
      </c>
      <c r="V567" s="16">
        <f t="shared" si="155"/>
        <v>1</v>
      </c>
      <c r="W567" s="16">
        <f t="shared" si="156"/>
        <v>1</v>
      </c>
      <c r="X567" s="18">
        <v>-0.55646213260479305</v>
      </c>
      <c r="Y567" s="18">
        <v>-1.02742880001199</v>
      </c>
      <c r="Z567" s="18">
        <v>2.1059697489254199</v>
      </c>
      <c r="AA567" s="18">
        <v>4.0746526374076399</v>
      </c>
      <c r="AB567" s="18">
        <v>-0.47511740882179299</v>
      </c>
      <c r="AC567" s="18">
        <v>-0.94680401007032799</v>
      </c>
      <c r="AD567" s="18">
        <v>-0.60620051983478096</v>
      </c>
      <c r="AE567" s="18">
        <v>-0.74291933291706502</v>
      </c>
      <c r="AF567" s="18">
        <v>0.847662635438162</v>
      </c>
      <c r="AG567" s="18">
        <v>1.7851480714583301</v>
      </c>
      <c r="AH567" s="18">
        <v>2.8398473136846899E-2</v>
      </c>
      <c r="AI567" s="18">
        <v>3.7843244131308303E-2</v>
      </c>
      <c r="AJ567" s="24">
        <f t="shared" si="157"/>
        <v>1</v>
      </c>
      <c r="AK567" s="24">
        <f t="shared" si="158"/>
        <v>0</v>
      </c>
      <c r="AL567" s="24">
        <f t="shared" si="159"/>
        <v>1</v>
      </c>
      <c r="AM567" s="9">
        <f t="shared" si="160"/>
        <v>1</v>
      </c>
    </row>
    <row r="568" spans="1:39" x14ac:dyDescent="0.2">
      <c r="A568" s="47">
        <f t="shared" si="151"/>
        <v>5.43948297847551E-2</v>
      </c>
      <c r="B568" s="5">
        <v>565</v>
      </c>
      <c r="C568" s="6">
        <f t="shared" si="149"/>
        <v>57</v>
      </c>
      <c r="D568" s="6">
        <f t="shared" si="165"/>
        <v>73</v>
      </c>
      <c r="E568" s="5" t="str">
        <f t="shared" si="152"/>
        <v>57_P_d</v>
      </c>
      <c r="F568" s="44" t="str">
        <f t="shared" si="153"/>
        <v>d</v>
      </c>
      <c r="G568" s="39">
        <v>29</v>
      </c>
      <c r="H568" s="39" t="str">
        <f t="shared" si="163"/>
        <v>29_P</v>
      </c>
      <c r="I568" s="6" t="str">
        <f t="shared" si="150"/>
        <v>CI_73</v>
      </c>
      <c r="J568" s="6">
        <f t="shared" si="154"/>
        <v>1</v>
      </c>
      <c r="K568" s="6">
        <f t="shared" si="162"/>
        <v>1</v>
      </c>
      <c r="L568" s="5">
        <f t="shared" si="164"/>
        <v>1</v>
      </c>
      <c r="M568" s="51">
        <v>43179</v>
      </c>
      <c r="N568" s="62" t="s">
        <v>2865</v>
      </c>
      <c r="O568" s="62">
        <v>1</v>
      </c>
      <c r="P568" s="62">
        <v>1</v>
      </c>
      <c r="Q568" s="62">
        <v>1</v>
      </c>
      <c r="R568" s="62">
        <v>1</v>
      </c>
      <c r="S568" s="62">
        <v>2</v>
      </c>
      <c r="T568" s="12">
        <v>1</v>
      </c>
      <c r="U568" s="12">
        <f t="shared" si="166"/>
        <v>0</v>
      </c>
      <c r="V568" s="16">
        <f t="shared" si="155"/>
        <v>0</v>
      </c>
      <c r="W568" s="16">
        <f t="shared" si="156"/>
        <v>1</v>
      </c>
      <c r="X568" s="18">
        <v>1.8022040138021101E-2</v>
      </c>
      <c r="Y568" s="18">
        <v>4.7479054545825202E-3</v>
      </c>
      <c r="Z568" s="18">
        <v>3.03145696455613</v>
      </c>
      <c r="AA568" s="18">
        <v>0.82308768604248606</v>
      </c>
      <c r="AB568" s="18">
        <v>0.532449859345409</v>
      </c>
      <c r="AC568" s="18">
        <v>-1.3822064260663699E-2</v>
      </c>
      <c r="AD568" s="18">
        <v>0.48183486201898601</v>
      </c>
      <c r="AE568" s="18">
        <v>-9.1013374272964104E-2</v>
      </c>
      <c r="AF568" s="18">
        <v>1.0853764087581801</v>
      </c>
      <c r="AG568" s="18">
        <v>0.30993519928512803</v>
      </c>
      <c r="AH568" s="18">
        <v>5.43948297847551E-2</v>
      </c>
      <c r="AI568" s="18">
        <v>0.85988663911706897</v>
      </c>
      <c r="AJ568" s="24">
        <f t="shared" si="157"/>
        <v>0</v>
      </c>
      <c r="AK568" s="24">
        <f t="shared" si="158"/>
        <v>1</v>
      </c>
      <c r="AL568" s="24">
        <f t="shared" si="159"/>
        <v>1</v>
      </c>
      <c r="AM568" s="9">
        <f t="shared" si="160"/>
        <v>0</v>
      </c>
    </row>
    <row r="569" spans="1:39" x14ac:dyDescent="0.2">
      <c r="A569" s="47">
        <f t="shared" si="151"/>
        <v>2.8328849432367599E-3</v>
      </c>
      <c r="B569" s="5">
        <v>566</v>
      </c>
      <c r="C569" s="6">
        <f t="shared" si="149"/>
        <v>57</v>
      </c>
      <c r="D569" s="6">
        <f t="shared" si="165"/>
        <v>73</v>
      </c>
      <c r="E569" s="5" t="str">
        <f t="shared" si="152"/>
        <v>57_P_d</v>
      </c>
      <c r="F569" s="44" t="str">
        <f t="shared" si="153"/>
        <v>d</v>
      </c>
      <c r="G569" s="39">
        <v>29</v>
      </c>
      <c r="H569" s="39" t="str">
        <f t="shared" si="163"/>
        <v>29_P</v>
      </c>
      <c r="I569" s="6" t="str">
        <f t="shared" si="150"/>
        <v>BP_73</v>
      </c>
      <c r="J569" s="6">
        <f t="shared" si="154"/>
        <v>0</v>
      </c>
      <c r="K569" s="6">
        <f t="shared" si="162"/>
        <v>1</v>
      </c>
      <c r="L569" s="5">
        <f t="shared" si="164"/>
        <v>1</v>
      </c>
      <c r="M569" s="51">
        <v>43179</v>
      </c>
      <c r="N569" s="62" t="s">
        <v>2865</v>
      </c>
      <c r="O569" s="62">
        <v>1</v>
      </c>
      <c r="P569" s="62">
        <v>1</v>
      </c>
      <c r="Q569" s="62">
        <v>1</v>
      </c>
      <c r="R569" s="62">
        <v>1</v>
      </c>
      <c r="S569" s="62">
        <v>2</v>
      </c>
      <c r="T569" s="12">
        <v>0</v>
      </c>
      <c r="U569" s="12">
        <f t="shared" si="166"/>
        <v>1</v>
      </c>
      <c r="V569" s="16">
        <f t="shared" si="155"/>
        <v>1</v>
      </c>
      <c r="W569" s="16">
        <f t="shared" si="156"/>
        <v>1</v>
      </c>
      <c r="X569" s="18">
        <v>0.78787815774558101</v>
      </c>
      <c r="Y569" s="18">
        <v>0.35846156150404901</v>
      </c>
      <c r="Z569" s="18">
        <v>2.84437937685288</v>
      </c>
      <c r="AA569" s="18">
        <v>1.26104259289335</v>
      </c>
      <c r="AB569" s="18">
        <v>0.88398765143656699</v>
      </c>
      <c r="AC569" s="18">
        <v>0.66483142550829899</v>
      </c>
      <c r="AD569" s="18">
        <v>1.2356164505999601</v>
      </c>
      <c r="AE569" s="18">
        <v>0.70587784670753295</v>
      </c>
      <c r="AF569" s="18">
        <v>1.1457504771761899</v>
      </c>
      <c r="AG569" s="18">
        <v>0.49091515226583299</v>
      </c>
      <c r="AH569" s="18">
        <v>2.8328849432367599E-3</v>
      </c>
      <c r="AI569" s="18">
        <v>5.1176317677302001E-7</v>
      </c>
      <c r="AJ569" s="24">
        <f t="shared" si="157"/>
        <v>0</v>
      </c>
      <c r="AK569" s="24">
        <f t="shared" si="158"/>
        <v>1</v>
      </c>
      <c r="AL569" s="24">
        <f t="shared" si="159"/>
        <v>0</v>
      </c>
      <c r="AM569" s="9">
        <f t="shared" si="160"/>
        <v>1</v>
      </c>
    </row>
    <row r="570" spans="1:39" x14ac:dyDescent="0.2">
      <c r="A570" s="47">
        <f t="shared" si="151"/>
        <v>9.3058494842121497E-4</v>
      </c>
      <c r="B570" s="5">
        <v>567</v>
      </c>
      <c r="C570" s="6">
        <f t="shared" si="149"/>
        <v>57</v>
      </c>
      <c r="D570" s="6">
        <f t="shared" si="165"/>
        <v>74</v>
      </c>
      <c r="E570" s="5" t="str">
        <f t="shared" si="152"/>
        <v>57_P_d</v>
      </c>
      <c r="F570" s="44" t="str">
        <f t="shared" si="153"/>
        <v>d</v>
      </c>
      <c r="G570" s="39">
        <v>29</v>
      </c>
      <c r="H570" s="39" t="str">
        <f t="shared" si="163"/>
        <v>29_P</v>
      </c>
      <c r="I570" s="6" t="str">
        <f t="shared" si="150"/>
        <v>CI_74</v>
      </c>
      <c r="J570" s="6">
        <f t="shared" si="154"/>
        <v>1</v>
      </c>
      <c r="K570" s="6">
        <f t="shared" si="162"/>
        <v>1</v>
      </c>
      <c r="L570" s="5">
        <f t="shared" si="164"/>
        <v>1</v>
      </c>
      <c r="M570" s="51">
        <v>43179</v>
      </c>
      <c r="N570" s="62" t="s">
        <v>2865</v>
      </c>
      <c r="O570" s="62">
        <v>1</v>
      </c>
      <c r="P570" s="62">
        <v>1</v>
      </c>
      <c r="Q570" s="62">
        <v>1</v>
      </c>
      <c r="R570" s="62">
        <v>1</v>
      </c>
      <c r="S570" s="62">
        <v>2</v>
      </c>
      <c r="T570" s="12">
        <v>0</v>
      </c>
      <c r="U570" s="12">
        <f t="shared" si="166"/>
        <v>1</v>
      </c>
      <c r="V570" s="16">
        <f t="shared" si="155"/>
        <v>1</v>
      </c>
      <c r="W570" s="16">
        <f t="shared" si="156"/>
        <v>0</v>
      </c>
      <c r="X570" s="18">
        <v>0.70142662117723398</v>
      </c>
      <c r="Y570" s="18">
        <v>0.32943985846926899</v>
      </c>
      <c r="Z570" s="18">
        <v>2.6767392699839498</v>
      </c>
      <c r="AA570" s="18">
        <v>0.9969411921761</v>
      </c>
      <c r="AB570" s="18">
        <v>0.84347113187214795</v>
      </c>
      <c r="AC570" s="18">
        <v>0.32023147576794597</v>
      </c>
      <c r="AD570" s="18">
        <v>0.85181658657082104</v>
      </c>
      <c r="AE570" s="18">
        <v>0.26164387786752302</v>
      </c>
      <c r="AF570" s="18">
        <v>0.98059180087831899</v>
      </c>
      <c r="AG570" s="18">
        <v>0.41982105547334603</v>
      </c>
      <c r="AH570" s="18">
        <v>9.3058494842121497E-4</v>
      </c>
      <c r="AI570" s="18">
        <v>3.1480476619867798E-3</v>
      </c>
      <c r="AJ570" s="24">
        <f t="shared" si="157"/>
        <v>0</v>
      </c>
      <c r="AK570" s="24">
        <f t="shared" si="158"/>
        <v>1</v>
      </c>
      <c r="AL570" s="24">
        <f t="shared" si="159"/>
        <v>1</v>
      </c>
      <c r="AM570" s="9">
        <f t="shared" si="160"/>
        <v>0</v>
      </c>
    </row>
    <row r="571" spans="1:39" x14ac:dyDescent="0.2">
      <c r="A571" s="47">
        <f t="shared" si="151"/>
        <v>6.9407391255232695E-2</v>
      </c>
      <c r="B571" s="5">
        <v>568</v>
      </c>
      <c r="C571" s="6">
        <f t="shared" si="149"/>
        <v>57</v>
      </c>
      <c r="D571" s="6">
        <f t="shared" si="165"/>
        <v>74</v>
      </c>
      <c r="E571" s="5" t="str">
        <f t="shared" si="152"/>
        <v>57_P_d</v>
      </c>
      <c r="F571" s="44" t="str">
        <f t="shared" si="153"/>
        <v>d</v>
      </c>
      <c r="G571" s="39">
        <v>29</v>
      </c>
      <c r="H571" s="39" t="str">
        <f t="shared" si="163"/>
        <v>29_P</v>
      </c>
      <c r="I571" s="6" t="str">
        <f t="shared" si="150"/>
        <v>BP_74</v>
      </c>
      <c r="J571" s="6">
        <f t="shared" si="154"/>
        <v>0</v>
      </c>
      <c r="K571" s="6">
        <f t="shared" si="162"/>
        <v>1</v>
      </c>
      <c r="L571" s="5">
        <f t="shared" si="164"/>
        <v>1</v>
      </c>
      <c r="M571" s="51">
        <v>43179</v>
      </c>
      <c r="N571" s="62" t="s">
        <v>2865</v>
      </c>
      <c r="O571" s="62">
        <v>1</v>
      </c>
      <c r="P571" s="62">
        <v>1</v>
      </c>
      <c r="Q571" s="62">
        <v>1</v>
      </c>
      <c r="R571" s="62">
        <v>1</v>
      </c>
      <c r="S571" s="62">
        <v>2</v>
      </c>
      <c r="T571" s="12">
        <v>0</v>
      </c>
      <c r="U571" s="12">
        <f t="shared" si="166"/>
        <v>1</v>
      </c>
      <c r="V571" s="16">
        <f t="shared" si="155"/>
        <v>1</v>
      </c>
      <c r="W571" s="16">
        <f t="shared" si="156"/>
        <v>0</v>
      </c>
      <c r="X571" s="18">
        <v>0.11094225075794401</v>
      </c>
      <c r="Y571" s="18">
        <v>3.34195239257601E-2</v>
      </c>
      <c r="Z571" s="18">
        <v>2.71023711643647</v>
      </c>
      <c r="AA571" s="18">
        <v>1.06255912742217</v>
      </c>
      <c r="AB571" s="18">
        <v>0.48630381788449101</v>
      </c>
      <c r="AC571" s="18">
        <v>9.1006521001562604E-2</v>
      </c>
      <c r="AD571" s="18">
        <v>0.33665035550578998</v>
      </c>
      <c r="AE571" s="18">
        <v>0.120666724321724</v>
      </c>
      <c r="AF571" s="18">
        <v>1.05131020360603</v>
      </c>
      <c r="AG571" s="18">
        <v>0.37707275361221099</v>
      </c>
      <c r="AH571" s="18">
        <v>6.9407391255232695E-2</v>
      </c>
      <c r="AI571" s="18">
        <v>0.34050603880708202</v>
      </c>
      <c r="AJ571" s="24">
        <f t="shared" si="157"/>
        <v>0</v>
      </c>
      <c r="AK571" s="24">
        <f t="shared" si="158"/>
        <v>1</v>
      </c>
      <c r="AL571" s="24">
        <f t="shared" si="159"/>
        <v>1</v>
      </c>
      <c r="AM571" s="9">
        <f t="shared" si="160"/>
        <v>0</v>
      </c>
    </row>
    <row r="572" spans="1:39" x14ac:dyDescent="0.2">
      <c r="A572" s="47">
        <f t="shared" si="151"/>
        <v>0.93959266212635795</v>
      </c>
      <c r="B572" s="5">
        <v>569</v>
      </c>
      <c r="C572" s="6">
        <f t="shared" si="149"/>
        <v>57</v>
      </c>
      <c r="D572" s="6">
        <f t="shared" si="165"/>
        <v>75</v>
      </c>
      <c r="E572" s="5" t="str">
        <f t="shared" si="152"/>
        <v>57_P_d</v>
      </c>
      <c r="F572" s="44" t="str">
        <f t="shared" si="153"/>
        <v>d</v>
      </c>
      <c r="G572" s="39">
        <v>29</v>
      </c>
      <c r="H572" s="39" t="str">
        <f t="shared" si="163"/>
        <v>29_P</v>
      </c>
      <c r="I572" s="6" t="str">
        <f t="shared" si="150"/>
        <v>CI_75</v>
      </c>
      <c r="J572" s="6">
        <f t="shared" si="154"/>
        <v>1</v>
      </c>
      <c r="K572" s="6">
        <f t="shared" si="162"/>
        <v>1</v>
      </c>
      <c r="L572" s="5">
        <f t="shared" si="164"/>
        <v>1</v>
      </c>
      <c r="M572" s="51">
        <v>43179</v>
      </c>
      <c r="N572" s="62" t="s">
        <v>2865</v>
      </c>
      <c r="O572" s="62">
        <v>1</v>
      </c>
      <c r="P572" s="62">
        <v>1</v>
      </c>
      <c r="Q572" s="62">
        <v>1</v>
      </c>
      <c r="R572" s="62">
        <v>1</v>
      </c>
      <c r="S572" s="62">
        <v>2</v>
      </c>
      <c r="T572" s="12">
        <v>1</v>
      </c>
      <c r="U572" s="12">
        <f t="shared" si="166"/>
        <v>0</v>
      </c>
      <c r="V572" s="16">
        <f t="shared" si="155"/>
        <v>1</v>
      </c>
      <c r="W572" s="16">
        <f t="shared" si="156"/>
        <v>1</v>
      </c>
      <c r="X572" s="18">
        <v>-8.8002466713078306E-2</v>
      </c>
      <c r="Y572" s="18">
        <v>-0.13517734112839599</v>
      </c>
      <c r="Z572" s="18">
        <v>2.3126559430966198</v>
      </c>
      <c r="AA572" s="18">
        <v>3.62510671966445</v>
      </c>
      <c r="AB572" s="18">
        <v>1.7783077399249999E-2</v>
      </c>
      <c r="AC572" s="18">
        <v>6.3981045444094099E-3</v>
      </c>
      <c r="AD572" s="18">
        <v>0.14709292235648699</v>
      </c>
      <c r="AE572" s="18">
        <v>0.33494759929293799</v>
      </c>
      <c r="AF572" s="18">
        <v>0.92887633850308504</v>
      </c>
      <c r="AG572" s="18">
        <v>1.5647011573385501</v>
      </c>
      <c r="AH572" s="18">
        <v>0.93959266212635795</v>
      </c>
      <c r="AI572" s="18">
        <v>0.98708592795745298</v>
      </c>
      <c r="AJ572" s="24">
        <f t="shared" si="157"/>
        <v>1</v>
      </c>
      <c r="AK572" s="24">
        <f t="shared" si="158"/>
        <v>0</v>
      </c>
      <c r="AL572" s="24">
        <f t="shared" si="159"/>
        <v>1</v>
      </c>
      <c r="AM572" s="9">
        <f t="shared" si="160"/>
        <v>1</v>
      </c>
    </row>
    <row r="573" spans="1:39" x14ac:dyDescent="0.2">
      <c r="A573" s="47">
        <f t="shared" si="151"/>
        <v>0.89478303283414895</v>
      </c>
      <c r="B573" s="5">
        <v>570</v>
      </c>
      <c r="C573" s="6">
        <f t="shared" si="149"/>
        <v>57</v>
      </c>
      <c r="D573" s="6">
        <f t="shared" si="165"/>
        <v>75</v>
      </c>
      <c r="E573" s="5" t="str">
        <f t="shared" si="152"/>
        <v>57_P_d</v>
      </c>
      <c r="F573" s="44" t="str">
        <f t="shared" si="153"/>
        <v>d</v>
      </c>
      <c r="G573" s="39">
        <v>29</v>
      </c>
      <c r="H573" s="39" t="str">
        <f t="shared" si="163"/>
        <v>29_P</v>
      </c>
      <c r="I573" s="6" t="str">
        <f t="shared" si="150"/>
        <v>BP_75</v>
      </c>
      <c r="J573" s="6">
        <f t="shared" si="154"/>
        <v>0</v>
      </c>
      <c r="K573" s="6">
        <f t="shared" si="162"/>
        <v>1</v>
      </c>
      <c r="L573" s="5">
        <f t="shared" si="164"/>
        <v>1</v>
      </c>
      <c r="M573" s="51">
        <v>43179</v>
      </c>
      <c r="N573" s="62" t="s">
        <v>2865</v>
      </c>
      <c r="O573" s="62">
        <v>1</v>
      </c>
      <c r="P573" s="62">
        <v>1</v>
      </c>
      <c r="Q573" s="62">
        <v>1</v>
      </c>
      <c r="R573" s="62">
        <v>1</v>
      </c>
      <c r="S573" s="62">
        <v>2</v>
      </c>
      <c r="T573" s="12">
        <v>0</v>
      </c>
      <c r="U573" s="12">
        <f t="shared" si="166"/>
        <v>1</v>
      </c>
      <c r="V573" s="16">
        <f t="shared" si="155"/>
        <v>1</v>
      </c>
      <c r="W573" s="16">
        <f t="shared" si="156"/>
        <v>1</v>
      </c>
      <c r="X573" s="18">
        <v>-1.84336374513805E-3</v>
      </c>
      <c r="Y573" s="18">
        <v>-8.5600865699875803E-4</v>
      </c>
      <c r="Z573" s="18">
        <v>2.32279849017505</v>
      </c>
      <c r="AA573" s="18">
        <v>0.52437848025023204</v>
      </c>
      <c r="AB573" s="18">
        <v>3.2413158872786701E-2</v>
      </c>
      <c r="AC573" s="18">
        <v>-8.6144317288403601E-3</v>
      </c>
      <c r="AD573" s="18">
        <v>0.257048235697105</v>
      </c>
      <c r="AE573" s="18">
        <v>-4.4113261854802299E-2</v>
      </c>
      <c r="AF573" s="18">
        <v>0.97009498686614504</v>
      </c>
      <c r="AG573" s="18">
        <v>0.20686165633683101</v>
      </c>
      <c r="AH573" s="18">
        <v>0.89478303283414895</v>
      </c>
      <c r="AI573" s="18">
        <v>0.86907691782617102</v>
      </c>
      <c r="AJ573" s="24">
        <f t="shared" si="157"/>
        <v>0</v>
      </c>
      <c r="AK573" s="24">
        <f t="shared" si="158"/>
        <v>1</v>
      </c>
      <c r="AL573" s="24">
        <f t="shared" si="159"/>
        <v>0</v>
      </c>
      <c r="AM573" s="9">
        <f t="shared" si="160"/>
        <v>1</v>
      </c>
    </row>
    <row r="574" spans="1:39" x14ac:dyDescent="0.2">
      <c r="A574" s="47">
        <f t="shared" si="151"/>
        <v>0.24271519139077199</v>
      </c>
      <c r="B574" s="7">
        <v>571</v>
      </c>
      <c r="C574" s="8">
        <f t="shared" si="149"/>
        <v>58</v>
      </c>
      <c r="D574" s="8">
        <f t="shared" si="165"/>
        <v>71</v>
      </c>
      <c r="E574" s="7" t="str">
        <f t="shared" si="152"/>
        <v>58_X_d</v>
      </c>
      <c r="F574" s="45" t="str">
        <f t="shared" si="153"/>
        <v>d</v>
      </c>
      <c r="G574" s="40">
        <v>30</v>
      </c>
      <c r="H574" s="40" t="str">
        <f t="shared" si="163"/>
        <v>30_X</v>
      </c>
      <c r="I574" s="8" t="str">
        <f t="shared" si="150"/>
        <v>CI_71</v>
      </c>
      <c r="J574" s="8">
        <f t="shared" si="154"/>
        <v>1</v>
      </c>
      <c r="K574" s="8">
        <f t="shared" si="162"/>
        <v>0</v>
      </c>
      <c r="L574" s="7">
        <f t="shared" si="164"/>
        <v>1</v>
      </c>
      <c r="M574" s="52">
        <v>43179</v>
      </c>
      <c r="N574" s="60" t="s">
        <v>2864</v>
      </c>
      <c r="O574" s="60">
        <v>1</v>
      </c>
      <c r="P574" s="60">
        <v>1</v>
      </c>
      <c r="Q574" s="60">
        <v>0</v>
      </c>
      <c r="R574" s="60">
        <v>1</v>
      </c>
      <c r="S574" s="60">
        <v>1</v>
      </c>
      <c r="T574" s="14">
        <v>0</v>
      </c>
      <c r="U574" s="14">
        <f t="shared" si="166"/>
        <v>1</v>
      </c>
      <c r="V574" s="16">
        <f t="shared" si="155"/>
        <v>0</v>
      </c>
      <c r="W574" s="16">
        <f t="shared" si="156"/>
        <v>1</v>
      </c>
      <c r="X574" s="18">
        <v>-0.30942862981464703</v>
      </c>
      <c r="Y574" s="18">
        <v>-0.525504263929919</v>
      </c>
      <c r="Z574" s="18">
        <v>2.0588770974427502</v>
      </c>
      <c r="AA574" s="18">
        <v>3.7614409426356201</v>
      </c>
      <c r="AB574" s="18">
        <v>-0.23946500508560201</v>
      </c>
      <c r="AC574" s="18">
        <v>-0.60804770395128305</v>
      </c>
      <c r="AD574" s="18">
        <v>-0.14022361689719301</v>
      </c>
      <c r="AE574" s="18">
        <v>-0.80678769710750098</v>
      </c>
      <c r="AF574" s="18">
        <v>0.80859769540468895</v>
      </c>
      <c r="AG574" s="18">
        <v>1.6172604828075501</v>
      </c>
      <c r="AH574" s="18">
        <v>0.24271519139077199</v>
      </c>
      <c r="AI574" s="18">
        <v>0.13887177272853099</v>
      </c>
      <c r="AJ574" s="24">
        <f t="shared" si="157"/>
        <v>1</v>
      </c>
      <c r="AK574" s="24">
        <f t="shared" si="158"/>
        <v>0</v>
      </c>
      <c r="AL574" s="24">
        <f t="shared" si="159"/>
        <v>0</v>
      </c>
      <c r="AM574" s="9">
        <f t="shared" si="160"/>
        <v>0</v>
      </c>
    </row>
    <row r="575" spans="1:39" x14ac:dyDescent="0.2">
      <c r="A575" s="47">
        <f t="shared" si="151"/>
        <v>0.247589091809437</v>
      </c>
      <c r="B575" s="7">
        <v>572</v>
      </c>
      <c r="C575" s="8">
        <f t="shared" si="149"/>
        <v>58</v>
      </c>
      <c r="D575" s="8">
        <f t="shared" si="165"/>
        <v>71</v>
      </c>
      <c r="E575" s="7" t="str">
        <f t="shared" si="152"/>
        <v>58_X_d</v>
      </c>
      <c r="F575" s="45" t="str">
        <f t="shared" si="153"/>
        <v>d</v>
      </c>
      <c r="G575" s="40">
        <v>30</v>
      </c>
      <c r="H575" s="40" t="str">
        <f t="shared" si="163"/>
        <v>30_X</v>
      </c>
      <c r="I575" s="8" t="str">
        <f t="shared" si="150"/>
        <v>BP_71</v>
      </c>
      <c r="J575" s="8">
        <f t="shared" si="154"/>
        <v>0</v>
      </c>
      <c r="K575" s="8">
        <f t="shared" si="162"/>
        <v>0</v>
      </c>
      <c r="L575" s="7">
        <f t="shared" si="164"/>
        <v>1</v>
      </c>
      <c r="M575" s="52">
        <v>43179</v>
      </c>
      <c r="N575" s="60" t="s">
        <v>2864</v>
      </c>
      <c r="O575" s="60">
        <v>1</v>
      </c>
      <c r="P575" s="60">
        <v>1</v>
      </c>
      <c r="Q575" s="60">
        <v>0</v>
      </c>
      <c r="R575" s="60">
        <v>1</v>
      </c>
      <c r="S575" s="60">
        <v>1</v>
      </c>
      <c r="T575" s="14">
        <v>1</v>
      </c>
      <c r="U575" s="14">
        <f t="shared" si="166"/>
        <v>0</v>
      </c>
      <c r="V575" s="16">
        <f t="shared" si="155"/>
        <v>0</v>
      </c>
      <c r="W575" s="16">
        <f t="shared" si="156"/>
        <v>0</v>
      </c>
      <c r="X575" s="18">
        <v>-0.16980511479778199</v>
      </c>
      <c r="Y575" s="18">
        <v>-8.3350986309360497E-2</v>
      </c>
      <c r="Z575" s="18">
        <v>2.6291831705020701</v>
      </c>
      <c r="AA575" s="18">
        <v>0.556073425077523</v>
      </c>
      <c r="AB575" s="18">
        <v>-0.34471509813913898</v>
      </c>
      <c r="AC575" s="18">
        <v>-7.9079822522821502E-2</v>
      </c>
      <c r="AD575" s="18">
        <v>-0.45125275956106697</v>
      </c>
      <c r="AE575" s="18">
        <v>-5.1242174509838603E-2</v>
      </c>
      <c r="AF575" s="18">
        <v>1.1761600011058599</v>
      </c>
      <c r="AG575" s="18">
        <v>0.23327627881127899</v>
      </c>
      <c r="AH575" s="18">
        <v>0.247589091809437</v>
      </c>
      <c r="AI575" s="18">
        <v>0.181606659602908</v>
      </c>
      <c r="AJ575" s="24">
        <f t="shared" si="157"/>
        <v>0</v>
      </c>
      <c r="AK575" s="24">
        <f t="shared" si="158"/>
        <v>1</v>
      </c>
      <c r="AL575" s="24">
        <f t="shared" si="159"/>
        <v>0</v>
      </c>
      <c r="AM575" s="9">
        <f t="shared" si="160"/>
        <v>1</v>
      </c>
    </row>
    <row r="576" spans="1:39" x14ac:dyDescent="0.2">
      <c r="A576" s="47">
        <f t="shared" si="151"/>
        <v>0.96087884588011896</v>
      </c>
      <c r="B576" s="7">
        <v>573</v>
      </c>
      <c r="C576" s="8">
        <f t="shared" si="149"/>
        <v>58</v>
      </c>
      <c r="D576" s="8">
        <f t="shared" si="165"/>
        <v>72</v>
      </c>
      <c r="E576" s="7" t="str">
        <f t="shared" si="152"/>
        <v>58_X_d</v>
      </c>
      <c r="F576" s="45" t="str">
        <f t="shared" si="153"/>
        <v>d</v>
      </c>
      <c r="G576" s="40">
        <v>30</v>
      </c>
      <c r="H576" s="40" t="str">
        <f t="shared" si="163"/>
        <v>30_X</v>
      </c>
      <c r="I576" s="8" t="str">
        <f t="shared" si="150"/>
        <v>CI_72</v>
      </c>
      <c r="J576" s="8">
        <f t="shared" si="154"/>
        <v>1</v>
      </c>
      <c r="K576" s="8">
        <f t="shared" si="162"/>
        <v>0</v>
      </c>
      <c r="L576" s="7">
        <f t="shared" si="164"/>
        <v>1</v>
      </c>
      <c r="M576" s="52">
        <v>43179</v>
      </c>
      <c r="N576" s="60" t="s">
        <v>2864</v>
      </c>
      <c r="O576" s="60">
        <v>1</v>
      </c>
      <c r="P576" s="60">
        <v>1</v>
      </c>
      <c r="Q576" s="60">
        <v>0</v>
      </c>
      <c r="R576" s="60">
        <v>1</v>
      </c>
      <c r="S576" s="60">
        <v>1</v>
      </c>
      <c r="T576" s="14">
        <v>1</v>
      </c>
      <c r="U576" s="14">
        <f t="shared" si="166"/>
        <v>0</v>
      </c>
      <c r="V576" s="16">
        <f t="shared" si="155"/>
        <v>0</v>
      </c>
      <c r="W576" s="16">
        <f t="shared" si="156"/>
        <v>0</v>
      </c>
      <c r="X576" s="18">
        <v>0.13607796694850499</v>
      </c>
      <c r="Y576" s="18">
        <v>4.4263322621294898E-2</v>
      </c>
      <c r="Z576" s="18">
        <v>2.1997423171997101</v>
      </c>
      <c r="AA576" s="18">
        <v>0.66912432083343698</v>
      </c>
      <c r="AB576" s="18">
        <v>1.2258490957973499E-2</v>
      </c>
      <c r="AC576" s="18">
        <v>8.95150557780902E-2</v>
      </c>
      <c r="AD576" s="18">
        <v>-1.1885169880046099E-2</v>
      </c>
      <c r="AE576" s="18">
        <v>0.116294951731671</v>
      </c>
      <c r="AF576" s="18">
        <v>0.98926150200622298</v>
      </c>
      <c r="AG576" s="18">
        <v>0.24150538464228799</v>
      </c>
      <c r="AH576" s="18">
        <v>0.96087884588011896</v>
      </c>
      <c r="AI576" s="18">
        <v>0.14448473723705799</v>
      </c>
      <c r="AJ576" s="24">
        <f t="shared" si="157"/>
        <v>0</v>
      </c>
      <c r="AK576" s="24">
        <f t="shared" si="158"/>
        <v>1</v>
      </c>
      <c r="AL576" s="24">
        <f t="shared" si="159"/>
        <v>0</v>
      </c>
      <c r="AM576" s="9">
        <f t="shared" si="160"/>
        <v>1</v>
      </c>
    </row>
    <row r="577" spans="1:39" x14ac:dyDescent="0.2">
      <c r="A577" s="47">
        <f t="shared" si="151"/>
        <v>2.8398473136846899E-2</v>
      </c>
      <c r="B577" s="7">
        <v>574</v>
      </c>
      <c r="C577" s="8">
        <f t="shared" si="149"/>
        <v>58</v>
      </c>
      <c r="D577" s="8">
        <f t="shared" si="165"/>
        <v>72</v>
      </c>
      <c r="E577" s="7" t="str">
        <f t="shared" si="152"/>
        <v>58_X_d</v>
      </c>
      <c r="F577" s="45" t="str">
        <f t="shared" si="153"/>
        <v>d</v>
      </c>
      <c r="G577" s="40">
        <v>30</v>
      </c>
      <c r="H577" s="40" t="str">
        <f t="shared" si="163"/>
        <v>30_X</v>
      </c>
      <c r="I577" s="8" t="str">
        <f t="shared" si="150"/>
        <v>BP_72</v>
      </c>
      <c r="J577" s="8">
        <f t="shared" si="154"/>
        <v>0</v>
      </c>
      <c r="K577" s="8">
        <f t="shared" si="162"/>
        <v>0</v>
      </c>
      <c r="L577" s="7">
        <f t="shared" si="164"/>
        <v>1</v>
      </c>
      <c r="M577" s="52">
        <v>43179</v>
      </c>
      <c r="N577" s="60" t="s">
        <v>2864</v>
      </c>
      <c r="O577" s="60">
        <v>1</v>
      </c>
      <c r="P577" s="60">
        <v>1</v>
      </c>
      <c r="Q577" s="60">
        <v>0</v>
      </c>
      <c r="R577" s="60">
        <v>1</v>
      </c>
      <c r="S577" s="60">
        <v>1</v>
      </c>
      <c r="T577" s="14">
        <v>0</v>
      </c>
      <c r="U577" s="14">
        <f t="shared" si="166"/>
        <v>1</v>
      </c>
      <c r="V577" s="16">
        <f t="shared" si="155"/>
        <v>0</v>
      </c>
      <c r="W577" s="16">
        <f t="shared" si="156"/>
        <v>0</v>
      </c>
      <c r="X577" s="18">
        <v>-0.55646213260479305</v>
      </c>
      <c r="Y577" s="18">
        <v>-1.02742880001199</v>
      </c>
      <c r="Z577" s="18">
        <v>2.1059697489254199</v>
      </c>
      <c r="AA577" s="18">
        <v>4.0746526374076399</v>
      </c>
      <c r="AB577" s="18">
        <v>-0.47511740882179299</v>
      </c>
      <c r="AC577" s="18">
        <v>-0.94680401007032799</v>
      </c>
      <c r="AD577" s="18">
        <v>-0.60620051983478096</v>
      </c>
      <c r="AE577" s="18">
        <v>-0.74291933291706502</v>
      </c>
      <c r="AF577" s="18">
        <v>0.847662635438162</v>
      </c>
      <c r="AG577" s="18">
        <v>1.7851480714583301</v>
      </c>
      <c r="AH577" s="18">
        <v>2.8398473136846899E-2</v>
      </c>
      <c r="AI577" s="18">
        <v>3.7843244131308303E-2</v>
      </c>
      <c r="AJ577" s="24">
        <f t="shared" si="157"/>
        <v>1</v>
      </c>
      <c r="AK577" s="24">
        <f t="shared" si="158"/>
        <v>0</v>
      </c>
      <c r="AL577" s="24">
        <f t="shared" si="159"/>
        <v>1</v>
      </c>
      <c r="AM577" s="9">
        <f t="shared" si="160"/>
        <v>1</v>
      </c>
    </row>
    <row r="578" spans="1:39" x14ac:dyDescent="0.2">
      <c r="A578" s="47">
        <f t="shared" si="151"/>
        <v>5.43948297847551E-2</v>
      </c>
      <c r="B578" s="7">
        <v>575</v>
      </c>
      <c r="C578" s="8">
        <f t="shared" si="149"/>
        <v>58</v>
      </c>
      <c r="D578" s="8">
        <f t="shared" si="165"/>
        <v>73</v>
      </c>
      <c r="E578" s="7" t="str">
        <f t="shared" si="152"/>
        <v>58_X_d</v>
      </c>
      <c r="F578" s="45" t="str">
        <f t="shared" si="153"/>
        <v>d</v>
      </c>
      <c r="G578" s="40">
        <v>30</v>
      </c>
      <c r="H578" s="40" t="str">
        <f t="shared" si="163"/>
        <v>30_X</v>
      </c>
      <c r="I578" s="8" t="str">
        <f t="shared" si="150"/>
        <v>CI_73</v>
      </c>
      <c r="J578" s="8">
        <f t="shared" si="154"/>
        <v>1</v>
      </c>
      <c r="K578" s="8">
        <f t="shared" si="162"/>
        <v>0</v>
      </c>
      <c r="L578" s="7">
        <f t="shared" si="164"/>
        <v>1</v>
      </c>
      <c r="M578" s="52">
        <v>43179</v>
      </c>
      <c r="N578" s="60" t="s">
        <v>2864</v>
      </c>
      <c r="O578" s="60">
        <v>1</v>
      </c>
      <c r="P578" s="60">
        <v>1</v>
      </c>
      <c r="Q578" s="60">
        <v>0</v>
      </c>
      <c r="R578" s="60">
        <v>1</v>
      </c>
      <c r="S578" s="60">
        <v>1</v>
      </c>
      <c r="T578" s="14">
        <v>1</v>
      </c>
      <c r="U578" s="14">
        <f t="shared" si="166"/>
        <v>0</v>
      </c>
      <c r="V578" s="16">
        <f t="shared" si="155"/>
        <v>0</v>
      </c>
      <c r="W578" s="16">
        <f t="shared" si="156"/>
        <v>1</v>
      </c>
      <c r="X578" s="18">
        <v>1.8022040138021101E-2</v>
      </c>
      <c r="Y578" s="18">
        <v>4.7479054545825202E-3</v>
      </c>
      <c r="Z578" s="18">
        <v>3.03145696455613</v>
      </c>
      <c r="AA578" s="18">
        <v>0.82308768604248606</v>
      </c>
      <c r="AB578" s="18">
        <v>0.532449859345409</v>
      </c>
      <c r="AC578" s="18">
        <v>-1.3822064260663699E-2</v>
      </c>
      <c r="AD578" s="18">
        <v>0.48183486201898601</v>
      </c>
      <c r="AE578" s="18">
        <v>-9.1013374272964104E-2</v>
      </c>
      <c r="AF578" s="18">
        <v>1.0853764087581801</v>
      </c>
      <c r="AG578" s="18">
        <v>0.30993519928512803</v>
      </c>
      <c r="AH578" s="18">
        <v>5.43948297847551E-2</v>
      </c>
      <c r="AI578" s="18">
        <v>0.85988663911706897</v>
      </c>
      <c r="AJ578" s="24">
        <f t="shared" si="157"/>
        <v>0</v>
      </c>
      <c r="AK578" s="24">
        <f t="shared" si="158"/>
        <v>1</v>
      </c>
      <c r="AL578" s="24">
        <f t="shared" si="159"/>
        <v>1</v>
      </c>
      <c r="AM578" s="9">
        <f t="shared" si="160"/>
        <v>0</v>
      </c>
    </row>
    <row r="579" spans="1:39" x14ac:dyDescent="0.2">
      <c r="A579" s="47">
        <f t="shared" si="151"/>
        <v>2.8328849432367599E-3</v>
      </c>
      <c r="B579" s="7">
        <v>576</v>
      </c>
      <c r="C579" s="8">
        <f t="shared" si="149"/>
        <v>58</v>
      </c>
      <c r="D579" s="8">
        <f t="shared" si="165"/>
        <v>73</v>
      </c>
      <c r="E579" s="7" t="str">
        <f t="shared" si="152"/>
        <v>58_X_d</v>
      </c>
      <c r="F579" s="45" t="str">
        <f t="shared" si="153"/>
        <v>d</v>
      </c>
      <c r="G579" s="40">
        <v>30</v>
      </c>
      <c r="H579" s="40" t="str">
        <f t="shared" si="163"/>
        <v>30_X</v>
      </c>
      <c r="I579" s="8" t="str">
        <f t="shared" si="150"/>
        <v>BP_73</v>
      </c>
      <c r="J579" s="8">
        <f t="shared" si="154"/>
        <v>0</v>
      </c>
      <c r="K579" s="8">
        <f t="shared" si="162"/>
        <v>0</v>
      </c>
      <c r="L579" s="7">
        <f t="shared" si="164"/>
        <v>1</v>
      </c>
      <c r="M579" s="52">
        <v>43179</v>
      </c>
      <c r="N579" s="60" t="s">
        <v>2864</v>
      </c>
      <c r="O579" s="60">
        <v>1</v>
      </c>
      <c r="P579" s="60">
        <v>1</v>
      </c>
      <c r="Q579" s="60">
        <v>0</v>
      </c>
      <c r="R579" s="60">
        <v>1</v>
      </c>
      <c r="S579" s="60">
        <v>1</v>
      </c>
      <c r="T579" s="14">
        <v>1</v>
      </c>
      <c r="U579" s="14">
        <f t="shared" si="166"/>
        <v>0</v>
      </c>
      <c r="V579" s="16">
        <f t="shared" si="155"/>
        <v>0</v>
      </c>
      <c r="W579" s="16">
        <f t="shared" si="156"/>
        <v>0</v>
      </c>
      <c r="X579" s="18">
        <v>0.78787815774558101</v>
      </c>
      <c r="Y579" s="18">
        <v>0.35846156150404901</v>
      </c>
      <c r="Z579" s="18">
        <v>2.84437937685288</v>
      </c>
      <c r="AA579" s="18">
        <v>1.26104259289335</v>
      </c>
      <c r="AB579" s="18">
        <v>0.88398765143656699</v>
      </c>
      <c r="AC579" s="18">
        <v>0.66483142550829899</v>
      </c>
      <c r="AD579" s="18">
        <v>1.2356164505999601</v>
      </c>
      <c r="AE579" s="18">
        <v>0.70587784670753295</v>
      </c>
      <c r="AF579" s="18">
        <v>1.1457504771761899</v>
      </c>
      <c r="AG579" s="18">
        <v>0.49091515226583299</v>
      </c>
      <c r="AH579" s="18">
        <v>2.8328849432367599E-3</v>
      </c>
      <c r="AI579" s="18">
        <v>5.1176317677302001E-7</v>
      </c>
      <c r="AJ579" s="24">
        <f t="shared" si="157"/>
        <v>0</v>
      </c>
      <c r="AK579" s="24">
        <f t="shared" si="158"/>
        <v>1</v>
      </c>
      <c r="AL579" s="24">
        <f t="shared" si="159"/>
        <v>0</v>
      </c>
      <c r="AM579" s="9">
        <f t="shared" si="160"/>
        <v>1</v>
      </c>
    </row>
    <row r="580" spans="1:39" x14ac:dyDescent="0.2">
      <c r="A580" s="47">
        <f t="shared" si="151"/>
        <v>9.3058494842121497E-4</v>
      </c>
      <c r="B580" s="7">
        <v>577</v>
      </c>
      <c r="C580" s="8">
        <f t="shared" ref="C580:C643" si="167">ROUNDUP(B580,-1)/10</f>
        <v>58</v>
      </c>
      <c r="D580" s="8">
        <f t="shared" si="165"/>
        <v>74</v>
      </c>
      <c r="E580" s="7" t="str">
        <f t="shared" si="152"/>
        <v>58_X_d</v>
      </c>
      <c r="F580" s="45" t="str">
        <f t="shared" si="153"/>
        <v>d</v>
      </c>
      <c r="G580" s="40">
        <v>30</v>
      </c>
      <c r="H580" s="40" t="str">
        <f t="shared" si="163"/>
        <v>30_X</v>
      </c>
      <c r="I580" s="8" t="str">
        <f t="shared" ref="I580:I643" si="168">IF(J580=1, "CI_","BP_")&amp;D580</f>
        <v>CI_74</v>
      </c>
      <c r="J580" s="8">
        <f t="shared" si="154"/>
        <v>1</v>
      </c>
      <c r="K580" s="8">
        <f t="shared" si="162"/>
        <v>0</v>
      </c>
      <c r="L580" s="7">
        <f t="shared" si="164"/>
        <v>1</v>
      </c>
      <c r="M580" s="52">
        <v>43179</v>
      </c>
      <c r="N580" s="60" t="s">
        <v>2864</v>
      </c>
      <c r="O580" s="60">
        <v>1</v>
      </c>
      <c r="P580" s="60">
        <v>1</v>
      </c>
      <c r="Q580" s="60">
        <v>0</v>
      </c>
      <c r="R580" s="60">
        <v>1</v>
      </c>
      <c r="S580" s="60">
        <v>1</v>
      </c>
      <c r="T580" s="14">
        <v>1</v>
      </c>
      <c r="U580" s="14">
        <f t="shared" si="166"/>
        <v>0</v>
      </c>
      <c r="V580" s="16">
        <f t="shared" si="155"/>
        <v>0</v>
      </c>
      <c r="W580" s="16">
        <f t="shared" si="156"/>
        <v>1</v>
      </c>
      <c r="X580" s="18">
        <v>0.70142662117723398</v>
      </c>
      <c r="Y580" s="18">
        <v>0.32943985846926899</v>
      </c>
      <c r="Z580" s="18">
        <v>2.6767392699839498</v>
      </c>
      <c r="AA580" s="18">
        <v>0.9969411921761</v>
      </c>
      <c r="AB580" s="18">
        <v>0.84347113187214795</v>
      </c>
      <c r="AC580" s="18">
        <v>0.32023147576794597</v>
      </c>
      <c r="AD580" s="18">
        <v>0.85181658657082104</v>
      </c>
      <c r="AE580" s="18">
        <v>0.26164387786752302</v>
      </c>
      <c r="AF580" s="18">
        <v>0.98059180087831899</v>
      </c>
      <c r="AG580" s="18">
        <v>0.41982105547334603</v>
      </c>
      <c r="AH580" s="18">
        <v>9.3058494842121497E-4</v>
      </c>
      <c r="AI580" s="18">
        <v>3.1480476619867798E-3</v>
      </c>
      <c r="AJ580" s="24">
        <f t="shared" si="157"/>
        <v>0</v>
      </c>
      <c r="AK580" s="24">
        <f t="shared" si="158"/>
        <v>1</v>
      </c>
      <c r="AL580" s="24">
        <f t="shared" si="159"/>
        <v>1</v>
      </c>
      <c r="AM580" s="9">
        <f t="shared" si="160"/>
        <v>0</v>
      </c>
    </row>
    <row r="581" spans="1:39" x14ac:dyDescent="0.2">
      <c r="A581" s="47">
        <f t="shared" ref="A581:A644" si="169">AH581</f>
        <v>6.9407391255232695E-2</v>
      </c>
      <c r="B581" s="7">
        <v>578</v>
      </c>
      <c r="C581" s="8">
        <f t="shared" si="167"/>
        <v>58</v>
      </c>
      <c r="D581" s="8">
        <f t="shared" si="165"/>
        <v>74</v>
      </c>
      <c r="E581" s="7" t="str">
        <f t="shared" ref="E581:E644" si="170">C581&amp;"_"&amp;IF(K581=1, "P", "X")&amp;"_"&amp;IF(L581=1, "d", "e")</f>
        <v>58_X_d</v>
      </c>
      <c r="F581" s="45" t="str">
        <f t="shared" ref="F581:F644" si="171">IF(L581=1, "d", "e")</f>
        <v>d</v>
      </c>
      <c r="G581" s="40">
        <v>30</v>
      </c>
      <c r="H581" s="40" t="str">
        <f t="shared" si="163"/>
        <v>30_X</v>
      </c>
      <c r="I581" s="8" t="str">
        <f t="shared" si="168"/>
        <v>BP_74</v>
      </c>
      <c r="J581" s="8">
        <f t="shared" ref="J581:J644" si="172">ABS(J580-1)</f>
        <v>0</v>
      </c>
      <c r="K581" s="8">
        <f t="shared" si="162"/>
        <v>0</v>
      </c>
      <c r="L581" s="7">
        <f t="shared" si="164"/>
        <v>1</v>
      </c>
      <c r="M581" s="52">
        <v>43179</v>
      </c>
      <c r="N581" s="60" t="s">
        <v>2864</v>
      </c>
      <c r="O581" s="60">
        <v>1</v>
      </c>
      <c r="P581" s="60">
        <v>1</v>
      </c>
      <c r="Q581" s="60">
        <v>0</v>
      </c>
      <c r="R581" s="60">
        <v>1</v>
      </c>
      <c r="S581" s="60">
        <v>1</v>
      </c>
      <c r="T581" s="14">
        <v>0</v>
      </c>
      <c r="U581" s="14">
        <f t="shared" si="166"/>
        <v>1</v>
      </c>
      <c r="V581" s="16">
        <f t="shared" ref="V581:V603" si="173">IF(T581=AJ581,1,0)</f>
        <v>1</v>
      </c>
      <c r="W581" s="16">
        <f t="shared" ref="W581:W603" si="174">IF(T581=AL581,1,0)</f>
        <v>0</v>
      </c>
      <c r="X581" s="18">
        <v>0.11094225075794401</v>
      </c>
      <c r="Y581" s="18">
        <v>3.34195239257601E-2</v>
      </c>
      <c r="Z581" s="18">
        <v>2.71023711643647</v>
      </c>
      <c r="AA581" s="18">
        <v>1.06255912742217</v>
      </c>
      <c r="AB581" s="18">
        <v>0.48630381788449101</v>
      </c>
      <c r="AC581" s="18">
        <v>9.1006521001562604E-2</v>
      </c>
      <c r="AD581" s="18">
        <v>0.33665035550578998</v>
      </c>
      <c r="AE581" s="18">
        <v>0.120666724321724</v>
      </c>
      <c r="AF581" s="18">
        <v>1.05131020360603</v>
      </c>
      <c r="AG581" s="18">
        <v>0.37707275361221099</v>
      </c>
      <c r="AH581" s="18">
        <v>6.9407391255232695E-2</v>
      </c>
      <c r="AI581" s="18">
        <v>0.34050603880708202</v>
      </c>
      <c r="AJ581" s="24">
        <f t="shared" ref="AJ581:AJ644" si="175">IF(AF581&lt;AG581,1,0)</f>
        <v>0</v>
      </c>
      <c r="AK581" s="24">
        <f t="shared" ref="AK581:AK644" si="176">IF(AF581&gt;AG581,1,0)</f>
        <v>1</v>
      </c>
      <c r="AL581" s="24">
        <f t="shared" ref="AL581:AL644" si="177">IF(AH581&lt;AI581,1,0)</f>
        <v>1</v>
      </c>
      <c r="AM581" s="9">
        <f t="shared" ref="AM581:AM644" si="178">IF(AJ581=AL581,1,0)</f>
        <v>0</v>
      </c>
    </row>
    <row r="582" spans="1:39" x14ac:dyDescent="0.2">
      <c r="A582" s="47">
        <f t="shared" si="169"/>
        <v>0.93959266212635795</v>
      </c>
      <c r="B582" s="7">
        <v>579</v>
      </c>
      <c r="C582" s="8">
        <f t="shared" si="167"/>
        <v>58</v>
      </c>
      <c r="D582" s="8">
        <f t="shared" si="165"/>
        <v>75</v>
      </c>
      <c r="E582" s="7" t="str">
        <f t="shared" si="170"/>
        <v>58_X_d</v>
      </c>
      <c r="F582" s="45" t="str">
        <f t="shared" si="171"/>
        <v>d</v>
      </c>
      <c r="G582" s="40">
        <v>30</v>
      </c>
      <c r="H582" s="40" t="str">
        <f t="shared" si="163"/>
        <v>30_X</v>
      </c>
      <c r="I582" s="8" t="str">
        <f t="shared" si="168"/>
        <v>CI_75</v>
      </c>
      <c r="J582" s="8">
        <f t="shared" si="172"/>
        <v>1</v>
      </c>
      <c r="K582" s="8">
        <f t="shared" si="162"/>
        <v>0</v>
      </c>
      <c r="L582" s="7">
        <f t="shared" si="164"/>
        <v>1</v>
      </c>
      <c r="M582" s="52">
        <v>43179</v>
      </c>
      <c r="N582" s="60" t="s">
        <v>2864</v>
      </c>
      <c r="O582" s="60">
        <v>1</v>
      </c>
      <c r="P582" s="60">
        <v>1</v>
      </c>
      <c r="Q582" s="60">
        <v>0</v>
      </c>
      <c r="R582" s="60">
        <v>1</v>
      </c>
      <c r="S582" s="60">
        <v>1</v>
      </c>
      <c r="T582" s="14">
        <v>1</v>
      </c>
      <c r="U582" s="14">
        <f t="shared" si="166"/>
        <v>0</v>
      </c>
      <c r="V582" s="16">
        <f t="shared" si="173"/>
        <v>1</v>
      </c>
      <c r="W582" s="16">
        <f t="shared" si="174"/>
        <v>1</v>
      </c>
      <c r="X582" s="18">
        <v>-8.8002466713078306E-2</v>
      </c>
      <c r="Y582" s="18">
        <v>-0.13517734112839599</v>
      </c>
      <c r="Z582" s="18">
        <v>2.3126559430966198</v>
      </c>
      <c r="AA582" s="18">
        <v>3.62510671966445</v>
      </c>
      <c r="AB582" s="18">
        <v>1.7783077399249999E-2</v>
      </c>
      <c r="AC582" s="18">
        <v>6.3981045444094099E-3</v>
      </c>
      <c r="AD582" s="18">
        <v>0.14709292235648699</v>
      </c>
      <c r="AE582" s="18">
        <v>0.33494759929293799</v>
      </c>
      <c r="AF582" s="18">
        <v>0.92887633850308504</v>
      </c>
      <c r="AG582" s="18">
        <v>1.5647011573385501</v>
      </c>
      <c r="AH582" s="18">
        <v>0.93959266212635795</v>
      </c>
      <c r="AI582" s="18">
        <v>0.98708592795745298</v>
      </c>
      <c r="AJ582" s="24">
        <f t="shared" si="175"/>
        <v>1</v>
      </c>
      <c r="AK582" s="24">
        <f t="shared" si="176"/>
        <v>0</v>
      </c>
      <c r="AL582" s="24">
        <f t="shared" si="177"/>
        <v>1</v>
      </c>
      <c r="AM582" s="9">
        <f t="shared" si="178"/>
        <v>1</v>
      </c>
    </row>
    <row r="583" spans="1:39" x14ac:dyDescent="0.2">
      <c r="A583" s="47">
        <f t="shared" si="169"/>
        <v>0.89478303283414895</v>
      </c>
      <c r="B583" s="7">
        <v>580</v>
      </c>
      <c r="C583" s="8">
        <f t="shared" si="167"/>
        <v>58</v>
      </c>
      <c r="D583" s="8">
        <f t="shared" si="165"/>
        <v>75</v>
      </c>
      <c r="E583" s="7" t="str">
        <f t="shared" si="170"/>
        <v>58_X_d</v>
      </c>
      <c r="F583" s="45" t="str">
        <f t="shared" si="171"/>
        <v>d</v>
      </c>
      <c r="G583" s="40">
        <v>30</v>
      </c>
      <c r="H583" s="40" t="str">
        <f t="shared" si="163"/>
        <v>30_X</v>
      </c>
      <c r="I583" s="8" t="str">
        <f t="shared" si="168"/>
        <v>BP_75</v>
      </c>
      <c r="J583" s="8">
        <f t="shared" si="172"/>
        <v>0</v>
      </c>
      <c r="K583" s="8">
        <f t="shared" si="162"/>
        <v>0</v>
      </c>
      <c r="L583" s="7">
        <f t="shared" si="164"/>
        <v>1</v>
      </c>
      <c r="M583" s="52">
        <v>43179</v>
      </c>
      <c r="N583" s="60" t="s">
        <v>2864</v>
      </c>
      <c r="O583" s="60">
        <v>1</v>
      </c>
      <c r="P583" s="60">
        <v>1</v>
      </c>
      <c r="Q583" s="60">
        <v>0</v>
      </c>
      <c r="R583" s="60">
        <v>1</v>
      </c>
      <c r="S583" s="60">
        <v>1</v>
      </c>
      <c r="T583" s="14">
        <v>0</v>
      </c>
      <c r="U583" s="14">
        <f t="shared" si="166"/>
        <v>1</v>
      </c>
      <c r="V583" s="16">
        <f t="shared" si="173"/>
        <v>1</v>
      </c>
      <c r="W583" s="16">
        <f t="shared" si="174"/>
        <v>1</v>
      </c>
      <c r="X583" s="18">
        <v>-1.84336374513805E-3</v>
      </c>
      <c r="Y583" s="18">
        <v>-8.5600865699875803E-4</v>
      </c>
      <c r="Z583" s="18">
        <v>2.32279849017505</v>
      </c>
      <c r="AA583" s="18">
        <v>0.52437848025023204</v>
      </c>
      <c r="AB583" s="18">
        <v>3.2413158872786701E-2</v>
      </c>
      <c r="AC583" s="18">
        <v>-8.6144317288403601E-3</v>
      </c>
      <c r="AD583" s="18">
        <v>0.257048235697105</v>
      </c>
      <c r="AE583" s="18">
        <v>-4.4113261854802299E-2</v>
      </c>
      <c r="AF583" s="18">
        <v>0.97009498686614504</v>
      </c>
      <c r="AG583" s="18">
        <v>0.20686165633683101</v>
      </c>
      <c r="AH583" s="18">
        <v>0.89478303283414895</v>
      </c>
      <c r="AI583" s="18">
        <v>0.86907691782617102</v>
      </c>
      <c r="AJ583" s="24">
        <f t="shared" si="175"/>
        <v>0</v>
      </c>
      <c r="AK583" s="24">
        <f t="shared" si="176"/>
        <v>1</v>
      </c>
      <c r="AL583" s="24">
        <f t="shared" si="177"/>
        <v>0</v>
      </c>
      <c r="AM583" s="9">
        <f t="shared" si="178"/>
        <v>1</v>
      </c>
    </row>
    <row r="584" spans="1:39" x14ac:dyDescent="0.2">
      <c r="A584" s="47">
        <f t="shared" si="169"/>
        <v>0.24271519139077199</v>
      </c>
      <c r="B584" s="5">
        <v>581</v>
      </c>
      <c r="C584" s="6">
        <f t="shared" si="167"/>
        <v>59</v>
      </c>
      <c r="D584" s="6">
        <f t="shared" si="165"/>
        <v>71</v>
      </c>
      <c r="E584" s="5" t="str">
        <f t="shared" si="170"/>
        <v>59_P_e</v>
      </c>
      <c r="F584" s="44" t="str">
        <f t="shared" si="171"/>
        <v>e</v>
      </c>
      <c r="G584" s="39">
        <v>29</v>
      </c>
      <c r="H584" s="39" t="str">
        <f t="shared" si="163"/>
        <v>29_P</v>
      </c>
      <c r="I584" s="6" t="str">
        <f t="shared" si="168"/>
        <v>CI_71</v>
      </c>
      <c r="J584" s="6">
        <f t="shared" si="172"/>
        <v>1</v>
      </c>
      <c r="K584" s="6">
        <f t="shared" si="162"/>
        <v>1</v>
      </c>
      <c r="L584" s="5">
        <f t="shared" si="164"/>
        <v>0</v>
      </c>
      <c r="M584" s="51">
        <v>43180</v>
      </c>
      <c r="N584" s="62" t="s">
        <v>2859</v>
      </c>
      <c r="O584" s="62">
        <v>1</v>
      </c>
      <c r="P584" s="62">
        <v>0</v>
      </c>
      <c r="Q584" s="62">
        <v>3</v>
      </c>
      <c r="R584" s="62">
        <v>0</v>
      </c>
      <c r="S584" s="62">
        <v>55</v>
      </c>
      <c r="T584" s="12">
        <v>0</v>
      </c>
      <c r="U584" s="12">
        <f t="shared" si="166"/>
        <v>1</v>
      </c>
      <c r="V584" s="16">
        <f t="shared" si="173"/>
        <v>0</v>
      </c>
      <c r="W584" s="16">
        <f t="shared" si="174"/>
        <v>1</v>
      </c>
      <c r="X584" s="18">
        <v>-0.30942862981464703</v>
      </c>
      <c r="Y584" s="18">
        <v>-0.525504263929919</v>
      </c>
      <c r="Z584" s="18">
        <v>2.0588770974427502</v>
      </c>
      <c r="AA584" s="18">
        <v>3.7614409426356201</v>
      </c>
      <c r="AB584" s="18">
        <v>-0.23946500508560201</v>
      </c>
      <c r="AC584" s="18">
        <v>-0.60804770395128305</v>
      </c>
      <c r="AD584" s="18">
        <v>-0.14022361689719301</v>
      </c>
      <c r="AE584" s="18">
        <v>-0.80678769710750098</v>
      </c>
      <c r="AF584" s="18">
        <v>0.80859769540468895</v>
      </c>
      <c r="AG584" s="18">
        <v>1.6172604828075501</v>
      </c>
      <c r="AH584" s="18">
        <v>0.24271519139077199</v>
      </c>
      <c r="AI584" s="18">
        <v>0.13887177272853099</v>
      </c>
      <c r="AJ584" s="24">
        <f t="shared" si="175"/>
        <v>1</v>
      </c>
      <c r="AK584" s="24">
        <f t="shared" si="176"/>
        <v>0</v>
      </c>
      <c r="AL584" s="24">
        <f t="shared" si="177"/>
        <v>0</v>
      </c>
      <c r="AM584" s="9">
        <f t="shared" si="178"/>
        <v>0</v>
      </c>
    </row>
    <row r="585" spans="1:39" x14ac:dyDescent="0.2">
      <c r="A585" s="47">
        <f t="shared" si="169"/>
        <v>0.247589091809437</v>
      </c>
      <c r="B585" s="5">
        <v>582</v>
      </c>
      <c r="C585" s="6">
        <f t="shared" si="167"/>
        <v>59</v>
      </c>
      <c r="D585" s="6">
        <f t="shared" si="165"/>
        <v>71</v>
      </c>
      <c r="E585" s="5" t="str">
        <f t="shared" si="170"/>
        <v>59_P_e</v>
      </c>
      <c r="F585" s="44" t="str">
        <f t="shared" si="171"/>
        <v>e</v>
      </c>
      <c r="G585" s="39">
        <v>29</v>
      </c>
      <c r="H585" s="39" t="str">
        <f t="shared" si="163"/>
        <v>29_P</v>
      </c>
      <c r="I585" s="6" t="str">
        <f t="shared" si="168"/>
        <v>BP_71</v>
      </c>
      <c r="J585" s="6">
        <f t="shared" si="172"/>
        <v>0</v>
      </c>
      <c r="K585" s="6">
        <f t="shared" si="162"/>
        <v>1</v>
      </c>
      <c r="L585" s="5">
        <f t="shared" si="164"/>
        <v>0</v>
      </c>
      <c r="M585" s="51">
        <v>43180</v>
      </c>
      <c r="N585" s="62" t="s">
        <v>2859</v>
      </c>
      <c r="O585" s="62">
        <v>1</v>
      </c>
      <c r="P585" s="62">
        <v>0</v>
      </c>
      <c r="Q585" s="62">
        <v>3</v>
      </c>
      <c r="R585" s="62">
        <v>0</v>
      </c>
      <c r="S585" s="62">
        <v>55</v>
      </c>
      <c r="T585" s="12">
        <v>1</v>
      </c>
      <c r="U585" s="12">
        <f t="shared" si="166"/>
        <v>0</v>
      </c>
      <c r="V585" s="16">
        <f t="shared" si="173"/>
        <v>0</v>
      </c>
      <c r="W585" s="16">
        <f t="shared" si="174"/>
        <v>0</v>
      </c>
      <c r="X585" s="18">
        <v>-0.16980511479778199</v>
      </c>
      <c r="Y585" s="18">
        <v>-8.3350986309360497E-2</v>
      </c>
      <c r="Z585" s="18">
        <v>2.6291831705020701</v>
      </c>
      <c r="AA585" s="18">
        <v>0.556073425077523</v>
      </c>
      <c r="AB585" s="18">
        <v>-0.34471509813913898</v>
      </c>
      <c r="AC585" s="18">
        <v>-7.9079822522821502E-2</v>
      </c>
      <c r="AD585" s="18">
        <v>-0.45125275956106697</v>
      </c>
      <c r="AE585" s="18">
        <v>-5.1242174509838603E-2</v>
      </c>
      <c r="AF585" s="18">
        <v>1.1761600011058599</v>
      </c>
      <c r="AG585" s="18">
        <v>0.23327627881127899</v>
      </c>
      <c r="AH585" s="18">
        <v>0.247589091809437</v>
      </c>
      <c r="AI585" s="18">
        <v>0.181606659602908</v>
      </c>
      <c r="AJ585" s="24">
        <f t="shared" si="175"/>
        <v>0</v>
      </c>
      <c r="AK585" s="24">
        <f t="shared" si="176"/>
        <v>1</v>
      </c>
      <c r="AL585" s="24">
        <f t="shared" si="177"/>
        <v>0</v>
      </c>
      <c r="AM585" s="9">
        <f t="shared" si="178"/>
        <v>1</v>
      </c>
    </row>
    <row r="586" spans="1:39" x14ac:dyDescent="0.2">
      <c r="A586" s="47">
        <f t="shared" si="169"/>
        <v>0.96087884588011896</v>
      </c>
      <c r="B586" s="5">
        <v>583</v>
      </c>
      <c r="C586" s="6">
        <f t="shared" si="167"/>
        <v>59</v>
      </c>
      <c r="D586" s="6">
        <f t="shared" si="165"/>
        <v>72</v>
      </c>
      <c r="E586" s="5" t="str">
        <f t="shared" si="170"/>
        <v>59_P_e</v>
      </c>
      <c r="F586" s="44" t="str">
        <f t="shared" si="171"/>
        <v>e</v>
      </c>
      <c r="G586" s="39">
        <v>29</v>
      </c>
      <c r="H586" s="39" t="str">
        <f t="shared" si="163"/>
        <v>29_P</v>
      </c>
      <c r="I586" s="6" t="str">
        <f t="shared" si="168"/>
        <v>CI_72</v>
      </c>
      <c r="J586" s="6">
        <f t="shared" si="172"/>
        <v>1</v>
      </c>
      <c r="K586" s="6">
        <f t="shared" si="162"/>
        <v>1</v>
      </c>
      <c r="L586" s="5">
        <f t="shared" si="164"/>
        <v>0</v>
      </c>
      <c r="M586" s="51">
        <v>43180</v>
      </c>
      <c r="N586" s="62" t="s">
        <v>2859</v>
      </c>
      <c r="O586" s="62">
        <v>1</v>
      </c>
      <c r="P586" s="62">
        <v>0</v>
      </c>
      <c r="Q586" s="62">
        <v>3</v>
      </c>
      <c r="R586" s="62">
        <v>0</v>
      </c>
      <c r="S586" s="62">
        <v>55</v>
      </c>
      <c r="T586" s="12">
        <v>1</v>
      </c>
      <c r="U586" s="12">
        <f t="shared" si="166"/>
        <v>0</v>
      </c>
      <c r="V586" s="16">
        <f t="shared" si="173"/>
        <v>0</v>
      </c>
      <c r="W586" s="16">
        <f t="shared" si="174"/>
        <v>0</v>
      </c>
      <c r="X586" s="18">
        <v>0.13607796694850499</v>
      </c>
      <c r="Y586" s="18">
        <v>4.4263322621294898E-2</v>
      </c>
      <c r="Z586" s="18">
        <v>2.1997423171997101</v>
      </c>
      <c r="AA586" s="18">
        <v>0.66912432083343698</v>
      </c>
      <c r="AB586" s="18">
        <v>1.2258490957973499E-2</v>
      </c>
      <c r="AC586" s="18">
        <v>8.95150557780902E-2</v>
      </c>
      <c r="AD586" s="18">
        <v>-1.1885169880046099E-2</v>
      </c>
      <c r="AE586" s="18">
        <v>0.116294951731671</v>
      </c>
      <c r="AF586" s="18">
        <v>0.98926150200622298</v>
      </c>
      <c r="AG586" s="18">
        <v>0.24150538464228799</v>
      </c>
      <c r="AH586" s="18">
        <v>0.96087884588011896</v>
      </c>
      <c r="AI586" s="18">
        <v>0.14448473723705799</v>
      </c>
      <c r="AJ586" s="24">
        <f t="shared" si="175"/>
        <v>0</v>
      </c>
      <c r="AK586" s="24">
        <f t="shared" si="176"/>
        <v>1</v>
      </c>
      <c r="AL586" s="24">
        <f t="shared" si="177"/>
        <v>0</v>
      </c>
      <c r="AM586" s="9">
        <f t="shared" si="178"/>
        <v>1</v>
      </c>
    </row>
    <row r="587" spans="1:39" x14ac:dyDescent="0.2">
      <c r="A587" s="47">
        <f t="shared" si="169"/>
        <v>2.8398473136846899E-2</v>
      </c>
      <c r="B587" s="5">
        <v>584</v>
      </c>
      <c r="C587" s="6">
        <f t="shared" si="167"/>
        <v>59</v>
      </c>
      <c r="D587" s="6">
        <f t="shared" si="165"/>
        <v>72</v>
      </c>
      <c r="E587" s="5" t="str">
        <f t="shared" si="170"/>
        <v>59_P_e</v>
      </c>
      <c r="F587" s="44" t="str">
        <f t="shared" si="171"/>
        <v>e</v>
      </c>
      <c r="G587" s="39">
        <v>29</v>
      </c>
      <c r="H587" s="39" t="str">
        <f t="shared" si="163"/>
        <v>29_P</v>
      </c>
      <c r="I587" s="6" t="str">
        <f t="shared" si="168"/>
        <v>BP_72</v>
      </c>
      <c r="J587" s="6">
        <f t="shared" si="172"/>
        <v>0</v>
      </c>
      <c r="K587" s="6">
        <f t="shared" si="162"/>
        <v>1</v>
      </c>
      <c r="L587" s="5">
        <f t="shared" si="164"/>
        <v>0</v>
      </c>
      <c r="M587" s="51">
        <v>43180</v>
      </c>
      <c r="N587" s="62" t="s">
        <v>2859</v>
      </c>
      <c r="O587" s="62">
        <v>1</v>
      </c>
      <c r="P587" s="62">
        <v>0</v>
      </c>
      <c r="Q587" s="62">
        <v>3</v>
      </c>
      <c r="R587" s="62">
        <v>0</v>
      </c>
      <c r="S587" s="62">
        <v>55</v>
      </c>
      <c r="T587" s="12">
        <v>0</v>
      </c>
      <c r="U587" s="12">
        <f t="shared" si="166"/>
        <v>1</v>
      </c>
      <c r="V587" s="16">
        <f t="shared" si="173"/>
        <v>0</v>
      </c>
      <c r="W587" s="16">
        <f t="shared" si="174"/>
        <v>0</v>
      </c>
      <c r="X587" s="18">
        <v>-0.55646213260479305</v>
      </c>
      <c r="Y587" s="18">
        <v>-1.02742880001199</v>
      </c>
      <c r="Z587" s="18">
        <v>2.1059697489254199</v>
      </c>
      <c r="AA587" s="18">
        <v>4.0746526374076399</v>
      </c>
      <c r="AB587" s="18">
        <v>-0.47511740882179299</v>
      </c>
      <c r="AC587" s="18">
        <v>-0.94680401007032799</v>
      </c>
      <c r="AD587" s="18">
        <v>-0.60620051983478096</v>
      </c>
      <c r="AE587" s="18">
        <v>-0.74291933291706502</v>
      </c>
      <c r="AF587" s="18">
        <v>0.847662635438162</v>
      </c>
      <c r="AG587" s="18">
        <v>1.7851480714583301</v>
      </c>
      <c r="AH587" s="18">
        <v>2.8398473136846899E-2</v>
      </c>
      <c r="AI587" s="18">
        <v>3.7843244131308303E-2</v>
      </c>
      <c r="AJ587" s="24">
        <f t="shared" si="175"/>
        <v>1</v>
      </c>
      <c r="AK587" s="24">
        <f t="shared" si="176"/>
        <v>0</v>
      </c>
      <c r="AL587" s="24">
        <f t="shared" si="177"/>
        <v>1</v>
      </c>
      <c r="AM587" s="9">
        <f t="shared" si="178"/>
        <v>1</v>
      </c>
    </row>
    <row r="588" spans="1:39" x14ac:dyDescent="0.2">
      <c r="A588" s="47">
        <f t="shared" si="169"/>
        <v>5.43948297847551E-2</v>
      </c>
      <c r="B588" s="5">
        <v>585</v>
      </c>
      <c r="C588" s="6">
        <f t="shared" si="167"/>
        <v>59</v>
      </c>
      <c r="D588" s="6">
        <f t="shared" si="165"/>
        <v>73</v>
      </c>
      <c r="E588" s="5" t="str">
        <f t="shared" si="170"/>
        <v>59_P_e</v>
      </c>
      <c r="F588" s="44" t="str">
        <f t="shared" si="171"/>
        <v>e</v>
      </c>
      <c r="G588" s="39">
        <v>29</v>
      </c>
      <c r="H588" s="39" t="str">
        <f t="shared" si="163"/>
        <v>29_P</v>
      </c>
      <c r="I588" s="6" t="str">
        <f t="shared" si="168"/>
        <v>CI_73</v>
      </c>
      <c r="J588" s="6">
        <f t="shared" si="172"/>
        <v>1</v>
      </c>
      <c r="K588" s="6">
        <f t="shared" si="162"/>
        <v>1</v>
      </c>
      <c r="L588" s="5">
        <f t="shared" si="164"/>
        <v>0</v>
      </c>
      <c r="M588" s="51">
        <v>43180</v>
      </c>
      <c r="N588" s="62" t="s">
        <v>2859</v>
      </c>
      <c r="O588" s="62">
        <v>1</v>
      </c>
      <c r="P588" s="62">
        <v>0</v>
      </c>
      <c r="Q588" s="62">
        <v>3</v>
      </c>
      <c r="R588" s="62">
        <v>0</v>
      </c>
      <c r="S588" s="62">
        <v>55</v>
      </c>
      <c r="T588" s="12">
        <v>1</v>
      </c>
      <c r="U588" s="12">
        <f t="shared" si="166"/>
        <v>0</v>
      </c>
      <c r="V588" s="16">
        <f t="shared" si="173"/>
        <v>0</v>
      </c>
      <c r="W588" s="16">
        <f t="shared" si="174"/>
        <v>1</v>
      </c>
      <c r="X588" s="18">
        <v>1.8022040138021101E-2</v>
      </c>
      <c r="Y588" s="18">
        <v>4.7479054545825202E-3</v>
      </c>
      <c r="Z588" s="18">
        <v>3.03145696455613</v>
      </c>
      <c r="AA588" s="18">
        <v>0.82308768604248606</v>
      </c>
      <c r="AB588" s="18">
        <v>0.532449859345409</v>
      </c>
      <c r="AC588" s="18">
        <v>-1.3822064260663699E-2</v>
      </c>
      <c r="AD588" s="18">
        <v>0.48183486201898601</v>
      </c>
      <c r="AE588" s="18">
        <v>-9.1013374272964104E-2</v>
      </c>
      <c r="AF588" s="18">
        <v>1.0853764087581801</v>
      </c>
      <c r="AG588" s="18">
        <v>0.30993519928512803</v>
      </c>
      <c r="AH588" s="18">
        <v>5.43948297847551E-2</v>
      </c>
      <c r="AI588" s="18">
        <v>0.85988663911706897</v>
      </c>
      <c r="AJ588" s="24">
        <f t="shared" si="175"/>
        <v>0</v>
      </c>
      <c r="AK588" s="24">
        <f t="shared" si="176"/>
        <v>1</v>
      </c>
      <c r="AL588" s="24">
        <f t="shared" si="177"/>
        <v>1</v>
      </c>
      <c r="AM588" s="9">
        <f t="shared" si="178"/>
        <v>0</v>
      </c>
    </row>
    <row r="589" spans="1:39" x14ac:dyDescent="0.2">
      <c r="A589" s="47">
        <f t="shared" si="169"/>
        <v>2.8328849432367599E-3</v>
      </c>
      <c r="B589" s="5">
        <v>586</v>
      </c>
      <c r="C589" s="6">
        <f t="shared" si="167"/>
        <v>59</v>
      </c>
      <c r="D589" s="6">
        <f t="shared" si="165"/>
        <v>73</v>
      </c>
      <c r="E589" s="5" t="str">
        <f t="shared" si="170"/>
        <v>59_P_e</v>
      </c>
      <c r="F589" s="44" t="str">
        <f t="shared" si="171"/>
        <v>e</v>
      </c>
      <c r="G589" s="39">
        <v>29</v>
      </c>
      <c r="H589" s="39" t="str">
        <f t="shared" si="163"/>
        <v>29_P</v>
      </c>
      <c r="I589" s="6" t="str">
        <f t="shared" si="168"/>
        <v>BP_73</v>
      </c>
      <c r="J589" s="6">
        <f t="shared" si="172"/>
        <v>0</v>
      </c>
      <c r="K589" s="6">
        <f t="shared" si="162"/>
        <v>1</v>
      </c>
      <c r="L589" s="5">
        <f t="shared" si="164"/>
        <v>0</v>
      </c>
      <c r="M589" s="51">
        <v>43180</v>
      </c>
      <c r="N589" s="62" t="s">
        <v>2859</v>
      </c>
      <c r="O589" s="62">
        <v>1</v>
      </c>
      <c r="P589" s="62">
        <v>0</v>
      </c>
      <c r="Q589" s="62">
        <v>3</v>
      </c>
      <c r="R589" s="62">
        <v>0</v>
      </c>
      <c r="S589" s="62">
        <v>55</v>
      </c>
      <c r="T589" s="12">
        <v>0</v>
      </c>
      <c r="U589" s="12">
        <f t="shared" si="166"/>
        <v>1</v>
      </c>
      <c r="V589" s="16">
        <f t="shared" si="173"/>
        <v>1</v>
      </c>
      <c r="W589" s="16">
        <f t="shared" si="174"/>
        <v>1</v>
      </c>
      <c r="X589" s="18">
        <v>0.78787815774558101</v>
      </c>
      <c r="Y589" s="18">
        <v>0.35846156150404901</v>
      </c>
      <c r="Z589" s="18">
        <v>2.84437937685288</v>
      </c>
      <c r="AA589" s="18">
        <v>1.26104259289335</v>
      </c>
      <c r="AB589" s="18">
        <v>0.88398765143656699</v>
      </c>
      <c r="AC589" s="18">
        <v>0.66483142550829899</v>
      </c>
      <c r="AD589" s="18">
        <v>1.2356164505999601</v>
      </c>
      <c r="AE589" s="18">
        <v>0.70587784670753295</v>
      </c>
      <c r="AF589" s="18">
        <v>1.1457504771761899</v>
      </c>
      <c r="AG589" s="18">
        <v>0.49091515226583299</v>
      </c>
      <c r="AH589" s="18">
        <v>2.8328849432367599E-3</v>
      </c>
      <c r="AI589" s="18">
        <v>5.1176317677302001E-7</v>
      </c>
      <c r="AJ589" s="24">
        <f t="shared" si="175"/>
        <v>0</v>
      </c>
      <c r="AK589" s="24">
        <f t="shared" si="176"/>
        <v>1</v>
      </c>
      <c r="AL589" s="24">
        <f t="shared" si="177"/>
        <v>0</v>
      </c>
      <c r="AM589" s="9">
        <f t="shared" si="178"/>
        <v>1</v>
      </c>
    </row>
    <row r="590" spans="1:39" x14ac:dyDescent="0.2">
      <c r="A590" s="47">
        <f t="shared" si="169"/>
        <v>9.3058494842121497E-4</v>
      </c>
      <c r="B590" s="5">
        <v>587</v>
      </c>
      <c r="C590" s="6">
        <f t="shared" si="167"/>
        <v>59</v>
      </c>
      <c r="D590" s="6">
        <f t="shared" si="165"/>
        <v>74</v>
      </c>
      <c r="E590" s="5" t="str">
        <f t="shared" si="170"/>
        <v>59_P_e</v>
      </c>
      <c r="F590" s="44" t="str">
        <f t="shared" si="171"/>
        <v>e</v>
      </c>
      <c r="G590" s="39">
        <v>29</v>
      </c>
      <c r="H590" s="39" t="str">
        <f t="shared" si="163"/>
        <v>29_P</v>
      </c>
      <c r="I590" s="6" t="str">
        <f t="shared" si="168"/>
        <v>CI_74</v>
      </c>
      <c r="J590" s="6">
        <f t="shared" si="172"/>
        <v>1</v>
      </c>
      <c r="K590" s="6">
        <f t="shared" ref="K590:K653" si="179">ABS(K580-1)</f>
        <v>1</v>
      </c>
      <c r="L590" s="5">
        <f t="shared" si="164"/>
        <v>0</v>
      </c>
      <c r="M590" s="51">
        <v>43180</v>
      </c>
      <c r="N590" s="62" t="s">
        <v>2859</v>
      </c>
      <c r="O590" s="62">
        <v>1</v>
      </c>
      <c r="P590" s="62">
        <v>0</v>
      </c>
      <c r="Q590" s="62">
        <v>3</v>
      </c>
      <c r="R590" s="62">
        <v>0</v>
      </c>
      <c r="S590" s="62">
        <v>55</v>
      </c>
      <c r="T590" s="12">
        <v>1</v>
      </c>
      <c r="U590" s="12">
        <f t="shared" si="166"/>
        <v>0</v>
      </c>
      <c r="V590" s="16">
        <f t="shared" si="173"/>
        <v>0</v>
      </c>
      <c r="W590" s="16">
        <f t="shared" si="174"/>
        <v>1</v>
      </c>
      <c r="X590" s="18">
        <v>0.70142662117723398</v>
      </c>
      <c r="Y590" s="18">
        <v>0.32943985846926899</v>
      </c>
      <c r="Z590" s="18">
        <v>2.6767392699839498</v>
      </c>
      <c r="AA590" s="18">
        <v>0.9969411921761</v>
      </c>
      <c r="AB590" s="18">
        <v>0.84347113187214795</v>
      </c>
      <c r="AC590" s="18">
        <v>0.32023147576794597</v>
      </c>
      <c r="AD590" s="18">
        <v>0.85181658657082104</v>
      </c>
      <c r="AE590" s="18">
        <v>0.26164387786752302</v>
      </c>
      <c r="AF590" s="18">
        <v>0.98059180087831899</v>
      </c>
      <c r="AG590" s="18">
        <v>0.41982105547334603</v>
      </c>
      <c r="AH590" s="18">
        <v>9.3058494842121497E-4</v>
      </c>
      <c r="AI590" s="18">
        <v>3.1480476619867798E-3</v>
      </c>
      <c r="AJ590" s="24">
        <f t="shared" si="175"/>
        <v>0</v>
      </c>
      <c r="AK590" s="24">
        <f t="shared" si="176"/>
        <v>1</v>
      </c>
      <c r="AL590" s="24">
        <f t="shared" si="177"/>
        <v>1</v>
      </c>
      <c r="AM590" s="9">
        <f t="shared" si="178"/>
        <v>0</v>
      </c>
    </row>
    <row r="591" spans="1:39" x14ac:dyDescent="0.2">
      <c r="A591" s="47">
        <f t="shared" si="169"/>
        <v>6.9407391255232695E-2</v>
      </c>
      <c r="B591" s="5">
        <v>588</v>
      </c>
      <c r="C591" s="6">
        <f t="shared" si="167"/>
        <v>59</v>
      </c>
      <c r="D591" s="6">
        <f t="shared" si="165"/>
        <v>74</v>
      </c>
      <c r="E591" s="5" t="str">
        <f t="shared" si="170"/>
        <v>59_P_e</v>
      </c>
      <c r="F591" s="44" t="str">
        <f t="shared" si="171"/>
        <v>e</v>
      </c>
      <c r="G591" s="39">
        <v>29</v>
      </c>
      <c r="H591" s="39" t="str">
        <f t="shared" ref="H591:H654" si="180">G591&amp;"_"&amp;IF(K591=1, "P", "X")</f>
        <v>29_P</v>
      </c>
      <c r="I591" s="6" t="str">
        <f t="shared" si="168"/>
        <v>BP_74</v>
      </c>
      <c r="J591" s="6">
        <f t="shared" si="172"/>
        <v>0</v>
      </c>
      <c r="K591" s="6">
        <f t="shared" si="179"/>
        <v>1</v>
      </c>
      <c r="L591" s="5">
        <f t="shared" si="164"/>
        <v>0</v>
      </c>
      <c r="M591" s="51">
        <v>43180</v>
      </c>
      <c r="N591" s="62" t="s">
        <v>2859</v>
      </c>
      <c r="O591" s="62">
        <v>1</v>
      </c>
      <c r="P591" s="62">
        <v>0</v>
      </c>
      <c r="Q591" s="62">
        <v>3</v>
      </c>
      <c r="R591" s="62">
        <v>0</v>
      </c>
      <c r="S591" s="62">
        <v>55</v>
      </c>
      <c r="T591" s="12">
        <v>1</v>
      </c>
      <c r="U591" s="12">
        <f t="shared" si="166"/>
        <v>0</v>
      </c>
      <c r="V591" s="16">
        <f t="shared" si="173"/>
        <v>0</v>
      </c>
      <c r="W591" s="16">
        <f t="shared" si="174"/>
        <v>1</v>
      </c>
      <c r="X591" s="18">
        <v>0.11094225075794401</v>
      </c>
      <c r="Y591" s="18">
        <v>3.34195239257601E-2</v>
      </c>
      <c r="Z591" s="18">
        <v>2.71023711643647</v>
      </c>
      <c r="AA591" s="18">
        <v>1.06255912742217</v>
      </c>
      <c r="AB591" s="18">
        <v>0.48630381788449101</v>
      </c>
      <c r="AC591" s="18">
        <v>9.1006521001562604E-2</v>
      </c>
      <c r="AD591" s="18">
        <v>0.33665035550578998</v>
      </c>
      <c r="AE591" s="18">
        <v>0.120666724321724</v>
      </c>
      <c r="AF591" s="18">
        <v>1.05131020360603</v>
      </c>
      <c r="AG591" s="18">
        <v>0.37707275361221099</v>
      </c>
      <c r="AH591" s="18">
        <v>6.9407391255232695E-2</v>
      </c>
      <c r="AI591" s="18">
        <v>0.34050603880708202</v>
      </c>
      <c r="AJ591" s="24">
        <f t="shared" si="175"/>
        <v>0</v>
      </c>
      <c r="AK591" s="24">
        <f t="shared" si="176"/>
        <v>1</v>
      </c>
      <c r="AL591" s="24">
        <f t="shared" si="177"/>
        <v>1</v>
      </c>
      <c r="AM591" s="9">
        <f t="shared" si="178"/>
        <v>0</v>
      </c>
    </row>
    <row r="592" spans="1:39" x14ac:dyDescent="0.2">
      <c r="A592" s="47">
        <f t="shared" si="169"/>
        <v>0.93959266212635795</v>
      </c>
      <c r="B592" s="5">
        <v>589</v>
      </c>
      <c r="C592" s="6">
        <f t="shared" si="167"/>
        <v>59</v>
      </c>
      <c r="D592" s="6">
        <f t="shared" si="165"/>
        <v>75</v>
      </c>
      <c r="E592" s="5" t="str">
        <f t="shared" si="170"/>
        <v>59_P_e</v>
      </c>
      <c r="F592" s="44" t="str">
        <f t="shared" si="171"/>
        <v>e</v>
      </c>
      <c r="G592" s="39">
        <v>29</v>
      </c>
      <c r="H592" s="39" t="str">
        <f t="shared" si="180"/>
        <v>29_P</v>
      </c>
      <c r="I592" s="6" t="str">
        <f t="shared" si="168"/>
        <v>CI_75</v>
      </c>
      <c r="J592" s="6">
        <f t="shared" si="172"/>
        <v>1</v>
      </c>
      <c r="K592" s="6">
        <f t="shared" si="179"/>
        <v>1</v>
      </c>
      <c r="L592" s="5">
        <f t="shared" si="164"/>
        <v>0</v>
      </c>
      <c r="M592" s="51">
        <v>43180</v>
      </c>
      <c r="N592" s="62" t="s">
        <v>2859</v>
      </c>
      <c r="O592" s="62">
        <v>1</v>
      </c>
      <c r="P592" s="62">
        <v>0</v>
      </c>
      <c r="Q592" s="62">
        <v>3</v>
      </c>
      <c r="R592" s="62">
        <v>0</v>
      </c>
      <c r="S592" s="62">
        <v>55</v>
      </c>
      <c r="T592" s="12">
        <v>0</v>
      </c>
      <c r="U592" s="12">
        <f t="shared" si="166"/>
        <v>1</v>
      </c>
      <c r="V592" s="16">
        <f t="shared" si="173"/>
        <v>0</v>
      </c>
      <c r="W592" s="16">
        <f t="shared" si="174"/>
        <v>0</v>
      </c>
      <c r="X592" s="18">
        <v>-8.8002466713078306E-2</v>
      </c>
      <c r="Y592" s="18">
        <v>-0.13517734112839599</v>
      </c>
      <c r="Z592" s="18">
        <v>2.3126559430966198</v>
      </c>
      <c r="AA592" s="18">
        <v>3.62510671966445</v>
      </c>
      <c r="AB592" s="18">
        <v>1.7783077399249999E-2</v>
      </c>
      <c r="AC592" s="18">
        <v>6.3981045444094099E-3</v>
      </c>
      <c r="AD592" s="18">
        <v>0.14709292235648699</v>
      </c>
      <c r="AE592" s="18">
        <v>0.33494759929293799</v>
      </c>
      <c r="AF592" s="18">
        <v>0.92887633850308504</v>
      </c>
      <c r="AG592" s="18">
        <v>1.5647011573385501</v>
      </c>
      <c r="AH592" s="18">
        <v>0.93959266212635795</v>
      </c>
      <c r="AI592" s="18">
        <v>0.98708592795745298</v>
      </c>
      <c r="AJ592" s="24">
        <f t="shared" si="175"/>
        <v>1</v>
      </c>
      <c r="AK592" s="24">
        <f t="shared" si="176"/>
        <v>0</v>
      </c>
      <c r="AL592" s="24">
        <f t="shared" si="177"/>
        <v>1</v>
      </c>
      <c r="AM592" s="9">
        <f t="shared" si="178"/>
        <v>1</v>
      </c>
    </row>
    <row r="593" spans="1:39" x14ac:dyDescent="0.2">
      <c r="A593" s="47">
        <f t="shared" si="169"/>
        <v>0.89478303283414895</v>
      </c>
      <c r="B593" s="5">
        <v>590</v>
      </c>
      <c r="C593" s="6">
        <f t="shared" si="167"/>
        <v>59</v>
      </c>
      <c r="D593" s="6">
        <f t="shared" si="165"/>
        <v>75</v>
      </c>
      <c r="E593" s="5" t="str">
        <f t="shared" si="170"/>
        <v>59_P_e</v>
      </c>
      <c r="F593" s="44" t="str">
        <f t="shared" si="171"/>
        <v>e</v>
      </c>
      <c r="G593" s="39">
        <v>29</v>
      </c>
      <c r="H593" s="39" t="str">
        <f t="shared" si="180"/>
        <v>29_P</v>
      </c>
      <c r="I593" s="6" t="str">
        <f t="shared" si="168"/>
        <v>BP_75</v>
      </c>
      <c r="J593" s="6">
        <f t="shared" si="172"/>
        <v>0</v>
      </c>
      <c r="K593" s="6">
        <f t="shared" si="179"/>
        <v>1</v>
      </c>
      <c r="L593" s="5">
        <f t="shared" si="164"/>
        <v>0</v>
      </c>
      <c r="M593" s="51">
        <v>43180</v>
      </c>
      <c r="N593" s="62" t="s">
        <v>2859</v>
      </c>
      <c r="O593" s="62">
        <v>1</v>
      </c>
      <c r="P593" s="62">
        <v>0</v>
      </c>
      <c r="Q593" s="62">
        <v>3</v>
      </c>
      <c r="R593" s="62">
        <v>0</v>
      </c>
      <c r="S593" s="62">
        <v>55</v>
      </c>
      <c r="T593" s="12">
        <v>1</v>
      </c>
      <c r="U593" s="12">
        <f t="shared" si="166"/>
        <v>0</v>
      </c>
      <c r="V593" s="16">
        <f t="shared" si="173"/>
        <v>0</v>
      </c>
      <c r="W593" s="16">
        <f t="shared" si="174"/>
        <v>0</v>
      </c>
      <c r="X593" s="18">
        <v>-1.84336374513805E-3</v>
      </c>
      <c r="Y593" s="18">
        <v>-8.5600865699875803E-4</v>
      </c>
      <c r="Z593" s="18">
        <v>2.32279849017505</v>
      </c>
      <c r="AA593" s="18">
        <v>0.52437848025023204</v>
      </c>
      <c r="AB593" s="18">
        <v>3.2413158872786701E-2</v>
      </c>
      <c r="AC593" s="18">
        <v>-8.6144317288403601E-3</v>
      </c>
      <c r="AD593" s="18">
        <v>0.257048235697105</v>
      </c>
      <c r="AE593" s="18">
        <v>-4.4113261854802299E-2</v>
      </c>
      <c r="AF593" s="18">
        <v>0.97009498686614504</v>
      </c>
      <c r="AG593" s="18">
        <v>0.20686165633683101</v>
      </c>
      <c r="AH593" s="18">
        <v>0.89478303283414895</v>
      </c>
      <c r="AI593" s="18">
        <v>0.86907691782617102</v>
      </c>
      <c r="AJ593" s="24">
        <f t="shared" si="175"/>
        <v>0</v>
      </c>
      <c r="AK593" s="24">
        <f t="shared" si="176"/>
        <v>1</v>
      </c>
      <c r="AL593" s="24">
        <f t="shared" si="177"/>
        <v>0</v>
      </c>
      <c r="AM593" s="9">
        <f t="shared" si="178"/>
        <v>1</v>
      </c>
    </row>
    <row r="594" spans="1:39" x14ac:dyDescent="0.2">
      <c r="A594" s="47">
        <f t="shared" si="169"/>
        <v>0.24271519139077199</v>
      </c>
      <c r="B594" s="7">
        <v>591</v>
      </c>
      <c r="C594" s="8">
        <f t="shared" si="167"/>
        <v>60</v>
      </c>
      <c r="D594" s="8">
        <f t="shared" si="165"/>
        <v>71</v>
      </c>
      <c r="E594" s="7" t="str">
        <f t="shared" si="170"/>
        <v>60_X_e</v>
      </c>
      <c r="F594" s="45" t="str">
        <f t="shared" si="171"/>
        <v>e</v>
      </c>
      <c r="G594" s="40">
        <v>30</v>
      </c>
      <c r="H594" s="40" t="str">
        <f t="shared" si="180"/>
        <v>30_X</v>
      </c>
      <c r="I594" s="8" t="str">
        <f t="shared" si="168"/>
        <v>CI_71</v>
      </c>
      <c r="J594" s="8">
        <f t="shared" si="172"/>
        <v>1</v>
      </c>
      <c r="K594" s="8">
        <f t="shared" si="179"/>
        <v>0</v>
      </c>
      <c r="L594" s="7">
        <f t="shared" si="164"/>
        <v>0</v>
      </c>
      <c r="M594" s="52">
        <v>43181</v>
      </c>
      <c r="N594" s="60" t="s">
        <v>2861</v>
      </c>
      <c r="O594" s="60">
        <v>1</v>
      </c>
      <c r="P594" s="60">
        <v>0</v>
      </c>
      <c r="Q594" s="60">
        <v>0</v>
      </c>
      <c r="R594" s="60">
        <v>1</v>
      </c>
      <c r="S594" s="60">
        <v>1</v>
      </c>
      <c r="T594" s="14">
        <v>0</v>
      </c>
      <c r="U594" s="14">
        <f t="shared" si="166"/>
        <v>1</v>
      </c>
      <c r="V594" s="16">
        <f t="shared" si="173"/>
        <v>0</v>
      </c>
      <c r="W594" s="16">
        <f t="shared" si="174"/>
        <v>1</v>
      </c>
      <c r="X594" s="18">
        <v>-0.30942862981464703</v>
      </c>
      <c r="Y594" s="18">
        <v>-0.525504263929919</v>
      </c>
      <c r="Z594" s="18">
        <v>2.0588770974427502</v>
      </c>
      <c r="AA594" s="18">
        <v>3.7614409426356201</v>
      </c>
      <c r="AB594" s="18">
        <v>-0.23946500508560201</v>
      </c>
      <c r="AC594" s="18">
        <v>-0.60804770395128305</v>
      </c>
      <c r="AD594" s="18">
        <v>-0.14022361689719301</v>
      </c>
      <c r="AE594" s="18">
        <v>-0.80678769710750098</v>
      </c>
      <c r="AF594" s="18">
        <v>0.80859769540468895</v>
      </c>
      <c r="AG594" s="18">
        <v>1.6172604828075501</v>
      </c>
      <c r="AH594" s="18">
        <v>0.24271519139077199</v>
      </c>
      <c r="AI594" s="18">
        <v>0.13887177272853099</v>
      </c>
      <c r="AJ594" s="24">
        <f t="shared" si="175"/>
        <v>1</v>
      </c>
      <c r="AK594" s="24">
        <f t="shared" si="176"/>
        <v>0</v>
      </c>
      <c r="AL594" s="24">
        <f t="shared" si="177"/>
        <v>0</v>
      </c>
      <c r="AM594" s="9">
        <f t="shared" si="178"/>
        <v>0</v>
      </c>
    </row>
    <row r="595" spans="1:39" x14ac:dyDescent="0.2">
      <c r="A595" s="47">
        <f t="shared" si="169"/>
        <v>0.247589091809437</v>
      </c>
      <c r="B595" s="7">
        <v>592</v>
      </c>
      <c r="C595" s="8">
        <f t="shared" si="167"/>
        <v>60</v>
      </c>
      <c r="D595" s="8">
        <f t="shared" si="165"/>
        <v>71</v>
      </c>
      <c r="E595" s="7" t="str">
        <f t="shared" si="170"/>
        <v>60_X_e</v>
      </c>
      <c r="F595" s="45" t="str">
        <f t="shared" si="171"/>
        <v>e</v>
      </c>
      <c r="G595" s="40">
        <v>30</v>
      </c>
      <c r="H595" s="40" t="str">
        <f t="shared" si="180"/>
        <v>30_X</v>
      </c>
      <c r="I595" s="8" t="str">
        <f t="shared" si="168"/>
        <v>BP_71</v>
      </c>
      <c r="J595" s="8">
        <f t="shared" si="172"/>
        <v>0</v>
      </c>
      <c r="K595" s="8">
        <f t="shared" si="179"/>
        <v>0</v>
      </c>
      <c r="L595" s="7">
        <f t="shared" si="164"/>
        <v>0</v>
      </c>
      <c r="M595" s="52">
        <v>43181</v>
      </c>
      <c r="N595" s="60" t="s">
        <v>2861</v>
      </c>
      <c r="O595" s="60">
        <v>1</v>
      </c>
      <c r="P595" s="60">
        <v>0</v>
      </c>
      <c r="Q595" s="60">
        <v>0</v>
      </c>
      <c r="R595" s="60">
        <v>1</v>
      </c>
      <c r="S595" s="60">
        <v>1</v>
      </c>
      <c r="T595" s="14">
        <v>1</v>
      </c>
      <c r="U595" s="14">
        <f t="shared" si="166"/>
        <v>0</v>
      </c>
      <c r="V595" s="16">
        <f t="shared" si="173"/>
        <v>0</v>
      </c>
      <c r="W595" s="16">
        <f t="shared" si="174"/>
        <v>0</v>
      </c>
      <c r="X595" s="18">
        <v>-0.16980511479778199</v>
      </c>
      <c r="Y595" s="18">
        <v>-8.3350986309360497E-2</v>
      </c>
      <c r="Z595" s="18">
        <v>2.6291831705020701</v>
      </c>
      <c r="AA595" s="18">
        <v>0.556073425077523</v>
      </c>
      <c r="AB595" s="18">
        <v>-0.34471509813913898</v>
      </c>
      <c r="AC595" s="18">
        <v>-7.9079822522821502E-2</v>
      </c>
      <c r="AD595" s="18">
        <v>-0.45125275956106697</v>
      </c>
      <c r="AE595" s="18">
        <v>-5.1242174509838603E-2</v>
      </c>
      <c r="AF595" s="18">
        <v>1.1761600011058599</v>
      </c>
      <c r="AG595" s="18">
        <v>0.23327627881127899</v>
      </c>
      <c r="AH595" s="18">
        <v>0.247589091809437</v>
      </c>
      <c r="AI595" s="18">
        <v>0.181606659602908</v>
      </c>
      <c r="AJ595" s="24">
        <f t="shared" si="175"/>
        <v>0</v>
      </c>
      <c r="AK595" s="24">
        <f t="shared" si="176"/>
        <v>1</v>
      </c>
      <c r="AL595" s="24">
        <f t="shared" si="177"/>
        <v>0</v>
      </c>
      <c r="AM595" s="9">
        <f t="shared" si="178"/>
        <v>1</v>
      </c>
    </row>
    <row r="596" spans="1:39" x14ac:dyDescent="0.2">
      <c r="A596" s="47">
        <f t="shared" si="169"/>
        <v>0.96087884588011896</v>
      </c>
      <c r="B596" s="7">
        <v>593</v>
      </c>
      <c r="C596" s="8">
        <f t="shared" si="167"/>
        <v>60</v>
      </c>
      <c r="D596" s="8">
        <f t="shared" si="165"/>
        <v>72</v>
      </c>
      <c r="E596" s="7" t="str">
        <f t="shared" si="170"/>
        <v>60_X_e</v>
      </c>
      <c r="F596" s="45" t="str">
        <f t="shared" si="171"/>
        <v>e</v>
      </c>
      <c r="G596" s="40">
        <v>30</v>
      </c>
      <c r="H596" s="40" t="str">
        <f t="shared" si="180"/>
        <v>30_X</v>
      </c>
      <c r="I596" s="8" t="str">
        <f t="shared" si="168"/>
        <v>CI_72</v>
      </c>
      <c r="J596" s="8">
        <f t="shared" si="172"/>
        <v>1</v>
      </c>
      <c r="K596" s="8">
        <f t="shared" si="179"/>
        <v>0</v>
      </c>
      <c r="L596" s="7">
        <f t="shared" si="164"/>
        <v>0</v>
      </c>
      <c r="M596" s="52">
        <v>43181</v>
      </c>
      <c r="N596" s="60" t="s">
        <v>2861</v>
      </c>
      <c r="O596" s="60">
        <v>1</v>
      </c>
      <c r="P596" s="60">
        <v>0</v>
      </c>
      <c r="Q596" s="60">
        <v>0</v>
      </c>
      <c r="R596" s="60">
        <v>1</v>
      </c>
      <c r="S596" s="60">
        <v>1</v>
      </c>
      <c r="T596" s="14">
        <v>1</v>
      </c>
      <c r="U596" s="14">
        <f t="shared" si="166"/>
        <v>0</v>
      </c>
      <c r="V596" s="16">
        <f t="shared" si="173"/>
        <v>0</v>
      </c>
      <c r="W596" s="16">
        <f t="shared" si="174"/>
        <v>0</v>
      </c>
      <c r="X596" s="18">
        <v>0.13607796694850499</v>
      </c>
      <c r="Y596" s="18">
        <v>4.4263322621294898E-2</v>
      </c>
      <c r="Z596" s="18">
        <v>2.1997423171997101</v>
      </c>
      <c r="AA596" s="18">
        <v>0.66912432083343698</v>
      </c>
      <c r="AB596" s="18">
        <v>1.2258490957973499E-2</v>
      </c>
      <c r="AC596" s="18">
        <v>8.95150557780902E-2</v>
      </c>
      <c r="AD596" s="18">
        <v>-1.1885169880046099E-2</v>
      </c>
      <c r="AE596" s="18">
        <v>0.116294951731671</v>
      </c>
      <c r="AF596" s="18">
        <v>0.98926150200622298</v>
      </c>
      <c r="AG596" s="18">
        <v>0.24150538464228799</v>
      </c>
      <c r="AH596" s="18">
        <v>0.96087884588011896</v>
      </c>
      <c r="AI596" s="18">
        <v>0.14448473723705799</v>
      </c>
      <c r="AJ596" s="24">
        <f t="shared" si="175"/>
        <v>0</v>
      </c>
      <c r="AK596" s="24">
        <f t="shared" si="176"/>
        <v>1</v>
      </c>
      <c r="AL596" s="24">
        <f t="shared" si="177"/>
        <v>0</v>
      </c>
      <c r="AM596" s="9">
        <f t="shared" si="178"/>
        <v>1</v>
      </c>
    </row>
    <row r="597" spans="1:39" x14ac:dyDescent="0.2">
      <c r="A597" s="47">
        <f t="shared" si="169"/>
        <v>2.8398473136846899E-2</v>
      </c>
      <c r="B597" s="7">
        <v>594</v>
      </c>
      <c r="C597" s="8">
        <f t="shared" si="167"/>
        <v>60</v>
      </c>
      <c r="D597" s="8">
        <f t="shared" si="165"/>
        <v>72</v>
      </c>
      <c r="E597" s="7" t="str">
        <f t="shared" si="170"/>
        <v>60_X_e</v>
      </c>
      <c r="F597" s="45" t="str">
        <f t="shared" si="171"/>
        <v>e</v>
      </c>
      <c r="G597" s="40">
        <v>30</v>
      </c>
      <c r="H597" s="40" t="str">
        <f t="shared" si="180"/>
        <v>30_X</v>
      </c>
      <c r="I597" s="8" t="str">
        <f t="shared" si="168"/>
        <v>BP_72</v>
      </c>
      <c r="J597" s="8">
        <f t="shared" si="172"/>
        <v>0</v>
      </c>
      <c r="K597" s="8">
        <f t="shared" si="179"/>
        <v>0</v>
      </c>
      <c r="L597" s="7">
        <f t="shared" si="164"/>
        <v>0</v>
      </c>
      <c r="M597" s="52">
        <v>43181</v>
      </c>
      <c r="N597" s="60" t="s">
        <v>2861</v>
      </c>
      <c r="O597" s="60">
        <v>1</v>
      </c>
      <c r="P597" s="60">
        <v>0</v>
      </c>
      <c r="Q597" s="60">
        <v>0</v>
      </c>
      <c r="R597" s="60">
        <v>1</v>
      </c>
      <c r="S597" s="60">
        <v>1</v>
      </c>
      <c r="T597" s="14">
        <v>0</v>
      </c>
      <c r="U597" s="14">
        <f t="shared" si="166"/>
        <v>1</v>
      </c>
      <c r="V597" s="16">
        <f t="shared" si="173"/>
        <v>0</v>
      </c>
      <c r="W597" s="16">
        <f t="shared" si="174"/>
        <v>0</v>
      </c>
      <c r="X597" s="18">
        <v>-0.55646213260479305</v>
      </c>
      <c r="Y597" s="18">
        <v>-1.02742880001199</v>
      </c>
      <c r="Z597" s="18">
        <v>2.1059697489254199</v>
      </c>
      <c r="AA597" s="18">
        <v>4.0746526374076399</v>
      </c>
      <c r="AB597" s="18">
        <v>-0.47511740882179299</v>
      </c>
      <c r="AC597" s="18">
        <v>-0.94680401007032799</v>
      </c>
      <c r="AD597" s="18">
        <v>-0.60620051983478096</v>
      </c>
      <c r="AE597" s="18">
        <v>-0.74291933291706502</v>
      </c>
      <c r="AF597" s="18">
        <v>0.847662635438162</v>
      </c>
      <c r="AG597" s="18">
        <v>1.7851480714583301</v>
      </c>
      <c r="AH597" s="18">
        <v>2.8398473136846899E-2</v>
      </c>
      <c r="AI597" s="18">
        <v>3.7843244131308303E-2</v>
      </c>
      <c r="AJ597" s="24">
        <f t="shared" si="175"/>
        <v>1</v>
      </c>
      <c r="AK597" s="24">
        <f t="shared" si="176"/>
        <v>0</v>
      </c>
      <c r="AL597" s="24">
        <f t="shared" si="177"/>
        <v>1</v>
      </c>
      <c r="AM597" s="9">
        <f t="shared" si="178"/>
        <v>1</v>
      </c>
    </row>
    <row r="598" spans="1:39" x14ac:dyDescent="0.2">
      <c r="A598" s="47">
        <f t="shared" si="169"/>
        <v>5.43948297847551E-2</v>
      </c>
      <c r="B598" s="7">
        <v>595</v>
      </c>
      <c r="C598" s="8">
        <f t="shared" si="167"/>
        <v>60</v>
      </c>
      <c r="D598" s="8">
        <f t="shared" si="165"/>
        <v>73</v>
      </c>
      <c r="E598" s="7" t="str">
        <f t="shared" si="170"/>
        <v>60_X_e</v>
      </c>
      <c r="F598" s="45" t="str">
        <f t="shared" si="171"/>
        <v>e</v>
      </c>
      <c r="G598" s="40">
        <v>30</v>
      </c>
      <c r="H598" s="40" t="str">
        <f t="shared" si="180"/>
        <v>30_X</v>
      </c>
      <c r="I598" s="8" t="str">
        <f t="shared" si="168"/>
        <v>CI_73</v>
      </c>
      <c r="J598" s="8">
        <f t="shared" si="172"/>
        <v>1</v>
      </c>
      <c r="K598" s="8">
        <f t="shared" si="179"/>
        <v>0</v>
      </c>
      <c r="L598" s="7">
        <f t="shared" si="164"/>
        <v>0</v>
      </c>
      <c r="M598" s="52">
        <v>43181</v>
      </c>
      <c r="N598" s="60" t="s">
        <v>2861</v>
      </c>
      <c r="O598" s="60">
        <v>1</v>
      </c>
      <c r="P598" s="60">
        <v>0</v>
      </c>
      <c r="Q598" s="60">
        <v>0</v>
      </c>
      <c r="R598" s="60">
        <v>1</v>
      </c>
      <c r="S598" s="60">
        <v>1</v>
      </c>
      <c r="T598" s="14">
        <v>1</v>
      </c>
      <c r="U598" s="14">
        <f t="shared" si="166"/>
        <v>0</v>
      </c>
      <c r="V598" s="16">
        <f t="shared" si="173"/>
        <v>0</v>
      </c>
      <c r="W598" s="16">
        <f t="shared" si="174"/>
        <v>1</v>
      </c>
      <c r="X598" s="18">
        <v>1.8022040138021101E-2</v>
      </c>
      <c r="Y598" s="18">
        <v>4.7479054545825202E-3</v>
      </c>
      <c r="Z598" s="18">
        <v>3.03145696455613</v>
      </c>
      <c r="AA598" s="18">
        <v>0.82308768604248606</v>
      </c>
      <c r="AB598" s="18">
        <v>0.532449859345409</v>
      </c>
      <c r="AC598" s="18">
        <v>-1.3822064260663699E-2</v>
      </c>
      <c r="AD598" s="18">
        <v>0.48183486201898601</v>
      </c>
      <c r="AE598" s="18">
        <v>-9.1013374272964104E-2</v>
      </c>
      <c r="AF598" s="18">
        <v>1.0853764087581801</v>
      </c>
      <c r="AG598" s="18">
        <v>0.30993519928512803</v>
      </c>
      <c r="AH598" s="18">
        <v>5.43948297847551E-2</v>
      </c>
      <c r="AI598" s="18">
        <v>0.85988663911706897</v>
      </c>
      <c r="AJ598" s="24">
        <f t="shared" si="175"/>
        <v>0</v>
      </c>
      <c r="AK598" s="24">
        <f t="shared" si="176"/>
        <v>1</v>
      </c>
      <c r="AL598" s="24">
        <f t="shared" si="177"/>
        <v>1</v>
      </c>
      <c r="AM598" s="9">
        <f t="shared" si="178"/>
        <v>0</v>
      </c>
    </row>
    <row r="599" spans="1:39" x14ac:dyDescent="0.2">
      <c r="A599" s="47">
        <f t="shared" si="169"/>
        <v>2.8328849432367599E-3</v>
      </c>
      <c r="B599" s="7">
        <v>596</v>
      </c>
      <c r="C599" s="8">
        <f t="shared" si="167"/>
        <v>60</v>
      </c>
      <c r="D599" s="8">
        <f t="shared" si="165"/>
        <v>73</v>
      </c>
      <c r="E599" s="7" t="str">
        <f t="shared" si="170"/>
        <v>60_X_e</v>
      </c>
      <c r="F599" s="45" t="str">
        <f t="shared" si="171"/>
        <v>e</v>
      </c>
      <c r="G599" s="40">
        <v>30</v>
      </c>
      <c r="H599" s="40" t="str">
        <f t="shared" si="180"/>
        <v>30_X</v>
      </c>
      <c r="I599" s="8" t="str">
        <f t="shared" si="168"/>
        <v>BP_73</v>
      </c>
      <c r="J599" s="8">
        <f t="shared" si="172"/>
        <v>0</v>
      </c>
      <c r="K599" s="8">
        <f t="shared" si="179"/>
        <v>0</v>
      </c>
      <c r="L599" s="7">
        <f t="shared" si="164"/>
        <v>0</v>
      </c>
      <c r="M599" s="52">
        <v>43181</v>
      </c>
      <c r="N599" s="60" t="s">
        <v>2861</v>
      </c>
      <c r="O599" s="60">
        <v>1</v>
      </c>
      <c r="P599" s="60">
        <v>0</v>
      </c>
      <c r="Q599" s="60">
        <v>0</v>
      </c>
      <c r="R599" s="60">
        <v>1</v>
      </c>
      <c r="S599" s="60">
        <v>1</v>
      </c>
      <c r="T599" s="14">
        <v>0</v>
      </c>
      <c r="U599" s="14">
        <f t="shared" si="166"/>
        <v>1</v>
      </c>
      <c r="V599" s="16">
        <f t="shared" si="173"/>
        <v>1</v>
      </c>
      <c r="W599" s="16">
        <f t="shared" si="174"/>
        <v>1</v>
      </c>
      <c r="X599" s="18">
        <v>0.78787815774558101</v>
      </c>
      <c r="Y599" s="18">
        <v>0.35846156150404901</v>
      </c>
      <c r="Z599" s="18">
        <v>2.84437937685288</v>
      </c>
      <c r="AA599" s="18">
        <v>1.26104259289335</v>
      </c>
      <c r="AB599" s="18">
        <v>0.88398765143656699</v>
      </c>
      <c r="AC599" s="18">
        <v>0.66483142550829899</v>
      </c>
      <c r="AD599" s="18">
        <v>1.2356164505999601</v>
      </c>
      <c r="AE599" s="18">
        <v>0.70587784670753295</v>
      </c>
      <c r="AF599" s="18">
        <v>1.1457504771761899</v>
      </c>
      <c r="AG599" s="18">
        <v>0.49091515226583299</v>
      </c>
      <c r="AH599" s="18">
        <v>2.8328849432367599E-3</v>
      </c>
      <c r="AI599" s="18">
        <v>5.1176317677302001E-7</v>
      </c>
      <c r="AJ599" s="24">
        <f t="shared" si="175"/>
        <v>0</v>
      </c>
      <c r="AK599" s="24">
        <f t="shared" si="176"/>
        <v>1</v>
      </c>
      <c r="AL599" s="24">
        <f t="shared" si="177"/>
        <v>0</v>
      </c>
      <c r="AM599" s="9">
        <f t="shared" si="178"/>
        <v>1</v>
      </c>
    </row>
    <row r="600" spans="1:39" x14ac:dyDescent="0.2">
      <c r="A600" s="47">
        <f t="shared" si="169"/>
        <v>9.3058494842121497E-4</v>
      </c>
      <c r="B600" s="7">
        <v>597</v>
      </c>
      <c r="C600" s="8">
        <f t="shared" si="167"/>
        <v>60</v>
      </c>
      <c r="D600" s="8">
        <f t="shared" si="165"/>
        <v>74</v>
      </c>
      <c r="E600" s="7" t="str">
        <f t="shared" si="170"/>
        <v>60_X_e</v>
      </c>
      <c r="F600" s="45" t="str">
        <f t="shared" si="171"/>
        <v>e</v>
      </c>
      <c r="G600" s="40">
        <v>30</v>
      </c>
      <c r="H600" s="40" t="str">
        <f t="shared" si="180"/>
        <v>30_X</v>
      </c>
      <c r="I600" s="8" t="str">
        <f t="shared" si="168"/>
        <v>CI_74</v>
      </c>
      <c r="J600" s="8">
        <f t="shared" si="172"/>
        <v>1</v>
      </c>
      <c r="K600" s="8">
        <f t="shared" si="179"/>
        <v>0</v>
      </c>
      <c r="L600" s="7">
        <f t="shared" ref="L600:L663" si="181">ABS(L580-1)</f>
        <v>0</v>
      </c>
      <c r="M600" s="52">
        <v>43181</v>
      </c>
      <c r="N600" s="60" t="s">
        <v>2861</v>
      </c>
      <c r="O600" s="60">
        <v>1</v>
      </c>
      <c r="P600" s="60">
        <v>0</v>
      </c>
      <c r="Q600" s="60">
        <v>0</v>
      </c>
      <c r="R600" s="60">
        <v>1</v>
      </c>
      <c r="S600" s="60">
        <v>1</v>
      </c>
      <c r="T600" s="14">
        <v>1</v>
      </c>
      <c r="U600" s="14">
        <f t="shared" si="166"/>
        <v>0</v>
      </c>
      <c r="V600" s="16">
        <f t="shared" si="173"/>
        <v>0</v>
      </c>
      <c r="W600" s="16">
        <f t="shared" si="174"/>
        <v>1</v>
      </c>
      <c r="X600" s="18">
        <v>0.70142662117723398</v>
      </c>
      <c r="Y600" s="18">
        <v>0.32943985846926899</v>
      </c>
      <c r="Z600" s="18">
        <v>2.6767392699839498</v>
      </c>
      <c r="AA600" s="18">
        <v>0.9969411921761</v>
      </c>
      <c r="AB600" s="18">
        <v>0.84347113187214795</v>
      </c>
      <c r="AC600" s="18">
        <v>0.32023147576794597</v>
      </c>
      <c r="AD600" s="18">
        <v>0.85181658657082104</v>
      </c>
      <c r="AE600" s="18">
        <v>0.26164387786752302</v>
      </c>
      <c r="AF600" s="18">
        <v>0.98059180087831899</v>
      </c>
      <c r="AG600" s="18">
        <v>0.41982105547334603</v>
      </c>
      <c r="AH600" s="18">
        <v>9.3058494842121497E-4</v>
      </c>
      <c r="AI600" s="18">
        <v>3.1480476619867798E-3</v>
      </c>
      <c r="AJ600" s="24">
        <f t="shared" si="175"/>
        <v>0</v>
      </c>
      <c r="AK600" s="24">
        <f t="shared" si="176"/>
        <v>1</v>
      </c>
      <c r="AL600" s="24">
        <f t="shared" si="177"/>
        <v>1</v>
      </c>
      <c r="AM600" s="9">
        <f t="shared" si="178"/>
        <v>0</v>
      </c>
    </row>
    <row r="601" spans="1:39" x14ac:dyDescent="0.2">
      <c r="A601" s="47">
        <f t="shared" si="169"/>
        <v>6.9407391255232695E-2</v>
      </c>
      <c r="B601" s="7">
        <v>598</v>
      </c>
      <c r="C601" s="8">
        <f t="shared" si="167"/>
        <v>60</v>
      </c>
      <c r="D601" s="8">
        <f t="shared" si="165"/>
        <v>74</v>
      </c>
      <c r="E601" s="7" t="str">
        <f t="shared" si="170"/>
        <v>60_X_e</v>
      </c>
      <c r="F601" s="45" t="str">
        <f t="shared" si="171"/>
        <v>e</v>
      </c>
      <c r="G601" s="40">
        <v>30</v>
      </c>
      <c r="H601" s="40" t="str">
        <f t="shared" si="180"/>
        <v>30_X</v>
      </c>
      <c r="I601" s="8" t="str">
        <f t="shared" si="168"/>
        <v>BP_74</v>
      </c>
      <c r="J601" s="8">
        <f t="shared" si="172"/>
        <v>0</v>
      </c>
      <c r="K601" s="8">
        <f t="shared" si="179"/>
        <v>0</v>
      </c>
      <c r="L601" s="7">
        <f t="shared" si="181"/>
        <v>0</v>
      </c>
      <c r="M601" s="52">
        <v>43181</v>
      </c>
      <c r="N601" s="60" t="s">
        <v>2861</v>
      </c>
      <c r="O601" s="60">
        <v>1</v>
      </c>
      <c r="P601" s="60">
        <v>0</v>
      </c>
      <c r="Q601" s="60">
        <v>0</v>
      </c>
      <c r="R601" s="60">
        <v>1</v>
      </c>
      <c r="S601" s="60">
        <v>1</v>
      </c>
      <c r="T601" s="14">
        <v>1</v>
      </c>
      <c r="U601" s="14">
        <f t="shared" si="166"/>
        <v>0</v>
      </c>
      <c r="V601" s="16">
        <f t="shared" si="173"/>
        <v>0</v>
      </c>
      <c r="W601" s="16">
        <f t="shared" si="174"/>
        <v>1</v>
      </c>
      <c r="X601" s="18">
        <v>0.11094225075794401</v>
      </c>
      <c r="Y601" s="18">
        <v>3.34195239257601E-2</v>
      </c>
      <c r="Z601" s="18">
        <v>2.71023711643647</v>
      </c>
      <c r="AA601" s="18">
        <v>1.06255912742217</v>
      </c>
      <c r="AB601" s="18">
        <v>0.48630381788449101</v>
      </c>
      <c r="AC601" s="18">
        <v>9.1006521001562604E-2</v>
      </c>
      <c r="AD601" s="18">
        <v>0.33665035550578998</v>
      </c>
      <c r="AE601" s="18">
        <v>0.120666724321724</v>
      </c>
      <c r="AF601" s="18">
        <v>1.05131020360603</v>
      </c>
      <c r="AG601" s="18">
        <v>0.37707275361221099</v>
      </c>
      <c r="AH601" s="18">
        <v>6.9407391255232695E-2</v>
      </c>
      <c r="AI601" s="18">
        <v>0.34050603880708202</v>
      </c>
      <c r="AJ601" s="24">
        <f t="shared" si="175"/>
        <v>0</v>
      </c>
      <c r="AK601" s="24">
        <f t="shared" si="176"/>
        <v>1</v>
      </c>
      <c r="AL601" s="24">
        <f t="shared" si="177"/>
        <v>1</v>
      </c>
      <c r="AM601" s="9">
        <f t="shared" si="178"/>
        <v>0</v>
      </c>
    </row>
    <row r="602" spans="1:39" x14ac:dyDescent="0.2">
      <c r="A602" s="47">
        <f t="shared" si="169"/>
        <v>0.93959266212635795</v>
      </c>
      <c r="B602" s="7">
        <v>599</v>
      </c>
      <c r="C602" s="8">
        <f t="shared" si="167"/>
        <v>60</v>
      </c>
      <c r="D602" s="8">
        <f t="shared" si="165"/>
        <v>75</v>
      </c>
      <c r="E602" s="7" t="str">
        <f t="shared" si="170"/>
        <v>60_X_e</v>
      </c>
      <c r="F602" s="45" t="str">
        <f t="shared" si="171"/>
        <v>e</v>
      </c>
      <c r="G602" s="40">
        <v>30</v>
      </c>
      <c r="H602" s="40" t="str">
        <f t="shared" si="180"/>
        <v>30_X</v>
      </c>
      <c r="I602" s="8" t="str">
        <f t="shared" si="168"/>
        <v>CI_75</v>
      </c>
      <c r="J602" s="8">
        <f t="shared" si="172"/>
        <v>1</v>
      </c>
      <c r="K602" s="8">
        <f t="shared" si="179"/>
        <v>0</v>
      </c>
      <c r="L602" s="7">
        <f t="shared" si="181"/>
        <v>0</v>
      </c>
      <c r="M602" s="52">
        <v>43181</v>
      </c>
      <c r="N602" s="60" t="s">
        <v>2861</v>
      </c>
      <c r="O602" s="60">
        <v>1</v>
      </c>
      <c r="P602" s="60">
        <v>0</v>
      </c>
      <c r="Q602" s="60">
        <v>0</v>
      </c>
      <c r="R602" s="60">
        <v>1</v>
      </c>
      <c r="S602" s="60">
        <v>1</v>
      </c>
      <c r="T602" s="14">
        <v>0</v>
      </c>
      <c r="U602" s="14">
        <f t="shared" si="166"/>
        <v>1</v>
      </c>
      <c r="V602" s="16">
        <f t="shared" si="173"/>
        <v>0</v>
      </c>
      <c r="W602" s="16">
        <f t="shared" si="174"/>
        <v>0</v>
      </c>
      <c r="X602" s="18">
        <v>-8.8002466713078306E-2</v>
      </c>
      <c r="Y602" s="18">
        <v>-0.13517734112839599</v>
      </c>
      <c r="Z602" s="18">
        <v>2.3126559430966198</v>
      </c>
      <c r="AA602" s="18">
        <v>3.62510671966445</v>
      </c>
      <c r="AB602" s="18">
        <v>1.7783077399249999E-2</v>
      </c>
      <c r="AC602" s="18">
        <v>6.3981045444094099E-3</v>
      </c>
      <c r="AD602" s="18">
        <v>0.14709292235648699</v>
      </c>
      <c r="AE602" s="18">
        <v>0.33494759929293799</v>
      </c>
      <c r="AF602" s="18">
        <v>0.92887633850308504</v>
      </c>
      <c r="AG602" s="18">
        <v>1.5647011573385501</v>
      </c>
      <c r="AH602" s="18">
        <v>0.93959266212635795</v>
      </c>
      <c r="AI602" s="18">
        <v>0.98708592795745298</v>
      </c>
      <c r="AJ602" s="24">
        <f t="shared" si="175"/>
        <v>1</v>
      </c>
      <c r="AK602" s="24">
        <f t="shared" si="176"/>
        <v>0</v>
      </c>
      <c r="AL602" s="24">
        <f t="shared" si="177"/>
        <v>1</v>
      </c>
      <c r="AM602" s="9">
        <f t="shared" si="178"/>
        <v>1</v>
      </c>
    </row>
    <row r="603" spans="1:39" x14ac:dyDescent="0.2">
      <c r="A603" s="47">
        <f t="shared" si="169"/>
        <v>0.89478303283414895</v>
      </c>
      <c r="B603" s="7">
        <v>600</v>
      </c>
      <c r="C603" s="8">
        <f t="shared" si="167"/>
        <v>60</v>
      </c>
      <c r="D603" s="8">
        <f t="shared" si="165"/>
        <v>75</v>
      </c>
      <c r="E603" s="7" t="str">
        <f t="shared" si="170"/>
        <v>60_X_e</v>
      </c>
      <c r="F603" s="45" t="str">
        <f t="shared" si="171"/>
        <v>e</v>
      </c>
      <c r="G603" s="40">
        <v>30</v>
      </c>
      <c r="H603" s="40" t="str">
        <f t="shared" si="180"/>
        <v>30_X</v>
      </c>
      <c r="I603" s="8" t="str">
        <f t="shared" si="168"/>
        <v>BP_75</v>
      </c>
      <c r="J603" s="8">
        <f t="shared" si="172"/>
        <v>0</v>
      </c>
      <c r="K603" s="8">
        <f t="shared" si="179"/>
        <v>0</v>
      </c>
      <c r="L603" s="7">
        <f t="shared" si="181"/>
        <v>0</v>
      </c>
      <c r="M603" s="52">
        <v>43181</v>
      </c>
      <c r="N603" s="60" t="s">
        <v>2861</v>
      </c>
      <c r="O603" s="60">
        <v>1</v>
      </c>
      <c r="P603" s="60">
        <v>0</v>
      </c>
      <c r="Q603" s="60">
        <v>0</v>
      </c>
      <c r="R603" s="60">
        <v>1</v>
      </c>
      <c r="S603" s="60">
        <v>1</v>
      </c>
      <c r="T603" s="14">
        <v>1</v>
      </c>
      <c r="U603" s="14">
        <f t="shared" si="166"/>
        <v>0</v>
      </c>
      <c r="V603" s="16">
        <f t="shared" si="173"/>
        <v>0</v>
      </c>
      <c r="W603" s="16">
        <f t="shared" si="174"/>
        <v>0</v>
      </c>
      <c r="X603" s="18">
        <v>-1.84336374513805E-3</v>
      </c>
      <c r="Y603" s="18">
        <v>-8.5600865699875803E-4</v>
      </c>
      <c r="Z603" s="18">
        <v>2.32279849017505</v>
      </c>
      <c r="AA603" s="18">
        <v>0.52437848025023204</v>
      </c>
      <c r="AB603" s="18">
        <v>3.2413158872786701E-2</v>
      </c>
      <c r="AC603" s="18">
        <v>-8.6144317288403601E-3</v>
      </c>
      <c r="AD603" s="18">
        <v>0.257048235697105</v>
      </c>
      <c r="AE603" s="18">
        <v>-4.4113261854802299E-2</v>
      </c>
      <c r="AF603" s="18">
        <v>0.97009498686614504</v>
      </c>
      <c r="AG603" s="18">
        <v>0.20686165633683101</v>
      </c>
      <c r="AH603" s="18">
        <v>0.89478303283414895</v>
      </c>
      <c r="AI603" s="18">
        <v>0.86907691782617102</v>
      </c>
      <c r="AJ603" s="24">
        <f t="shared" si="175"/>
        <v>0</v>
      </c>
      <c r="AK603" s="24">
        <f t="shared" si="176"/>
        <v>1</v>
      </c>
      <c r="AL603" s="24">
        <f t="shared" si="177"/>
        <v>0</v>
      </c>
      <c r="AM603" s="9">
        <f t="shared" si="178"/>
        <v>1</v>
      </c>
    </row>
    <row r="604" spans="1:39" x14ac:dyDescent="0.2">
      <c r="A604" s="47">
        <f t="shared" si="169"/>
        <v>0.60655216513823695</v>
      </c>
      <c r="B604" s="5">
        <v>601</v>
      </c>
      <c r="C604" s="6">
        <f t="shared" si="167"/>
        <v>61</v>
      </c>
      <c r="D604" s="6">
        <f t="shared" si="165"/>
        <v>76</v>
      </c>
      <c r="E604" s="5" t="str">
        <f t="shared" si="170"/>
        <v>61_P_d</v>
      </c>
      <c r="F604" s="44" t="str">
        <f t="shared" si="171"/>
        <v>d</v>
      </c>
      <c r="G604" s="39">
        <v>31</v>
      </c>
      <c r="H604" s="39" t="str">
        <f t="shared" si="180"/>
        <v>31_P</v>
      </c>
      <c r="I604" s="6" t="str">
        <f t="shared" si="168"/>
        <v>CI_76</v>
      </c>
      <c r="J604" s="6">
        <f t="shared" si="172"/>
        <v>1</v>
      </c>
      <c r="K604" s="6">
        <f t="shared" si="179"/>
        <v>1</v>
      </c>
      <c r="L604" s="5">
        <f t="shared" si="181"/>
        <v>1</v>
      </c>
      <c r="M604" s="51">
        <v>43179</v>
      </c>
      <c r="N604" s="62" t="s">
        <v>2864</v>
      </c>
      <c r="O604" s="62">
        <v>1</v>
      </c>
      <c r="P604" s="62">
        <v>0</v>
      </c>
      <c r="Q604" s="62">
        <v>3</v>
      </c>
      <c r="R604" s="62">
        <v>0</v>
      </c>
      <c r="S604" s="62">
        <v>1</v>
      </c>
      <c r="T604" s="12">
        <v>0</v>
      </c>
      <c r="U604" s="12">
        <f>ABS(T604-1)</f>
        <v>1</v>
      </c>
      <c r="V604" s="16">
        <f t="shared" ref="V604" si="182">IF(T604=AJ604,1,0)</f>
        <v>0</v>
      </c>
      <c r="W604" s="16">
        <f t="shared" ref="W604" si="183">IF(T604=AL604,1,0)</f>
        <v>1</v>
      </c>
      <c r="X604" s="18">
        <v>-0.46852573769865602</v>
      </c>
      <c r="Y604" s="18">
        <v>-0.91324817986710605</v>
      </c>
      <c r="Z604" s="18">
        <v>3.1595323308138199</v>
      </c>
      <c r="AA604" s="18">
        <v>4.9513188938606101</v>
      </c>
      <c r="AB604" s="18">
        <v>-0.14408641881498699</v>
      </c>
      <c r="AC604" s="18">
        <v>-1.66992166203855</v>
      </c>
      <c r="AD604" s="18">
        <v>-0.21826497970717099</v>
      </c>
      <c r="AE604" s="18">
        <v>-1.7214828680530101</v>
      </c>
      <c r="AF604" s="18">
        <v>1.10673867880252</v>
      </c>
      <c r="AG604" s="18">
        <v>1.9530286744062799</v>
      </c>
      <c r="AH604" s="18">
        <v>0.60655216513823695</v>
      </c>
      <c r="AI604" s="18">
        <v>9.9462789906494108E-4</v>
      </c>
      <c r="AJ604" s="24">
        <f t="shared" si="175"/>
        <v>1</v>
      </c>
      <c r="AK604" s="24">
        <f t="shared" si="176"/>
        <v>0</v>
      </c>
      <c r="AL604" s="24">
        <f t="shared" si="177"/>
        <v>0</v>
      </c>
      <c r="AM604" s="9">
        <f t="shared" si="178"/>
        <v>0</v>
      </c>
    </row>
    <row r="605" spans="1:39" x14ac:dyDescent="0.2">
      <c r="A605" s="47">
        <f t="shared" si="169"/>
        <v>0.65520319777939096</v>
      </c>
      <c r="B605" s="5">
        <v>602</v>
      </c>
      <c r="C605" s="6">
        <f t="shared" si="167"/>
        <v>61</v>
      </c>
      <c r="D605" s="6">
        <f t="shared" si="165"/>
        <v>76</v>
      </c>
      <c r="E605" s="5" t="str">
        <f t="shared" si="170"/>
        <v>61_P_d</v>
      </c>
      <c r="F605" s="44" t="str">
        <f t="shared" si="171"/>
        <v>d</v>
      </c>
      <c r="G605" s="39">
        <v>31</v>
      </c>
      <c r="H605" s="39" t="str">
        <f t="shared" si="180"/>
        <v>31_P</v>
      </c>
      <c r="I605" s="6" t="str">
        <f t="shared" si="168"/>
        <v>BP_76</v>
      </c>
      <c r="J605" s="6">
        <f t="shared" si="172"/>
        <v>0</v>
      </c>
      <c r="K605" s="6">
        <f t="shared" si="179"/>
        <v>1</v>
      </c>
      <c r="L605" s="5">
        <f t="shared" si="181"/>
        <v>1</v>
      </c>
      <c r="M605" s="51">
        <v>43179</v>
      </c>
      <c r="N605" s="62" t="s">
        <v>2864</v>
      </c>
      <c r="O605" s="62">
        <v>1</v>
      </c>
      <c r="P605" s="62">
        <v>0</v>
      </c>
      <c r="Q605" s="62">
        <v>3</v>
      </c>
      <c r="R605" s="62">
        <v>0</v>
      </c>
      <c r="S605" s="62">
        <v>1</v>
      </c>
      <c r="T605" s="12">
        <v>0</v>
      </c>
      <c r="U605" s="12">
        <f t="shared" ref="U605:U643" si="184">ABS(T605-1)</f>
        <v>1</v>
      </c>
      <c r="V605" s="16">
        <f t="shared" ref="V605:V643" si="185">IF(T605=AJ605,1,0)</f>
        <v>1</v>
      </c>
      <c r="W605" s="16">
        <f t="shared" ref="W605:W643" si="186">IF(T605=AL605,1,0)</f>
        <v>1</v>
      </c>
      <c r="X605" s="18">
        <v>-7.9340407333802404E-2</v>
      </c>
      <c r="Y605" s="18">
        <v>-3.70460833115141E-2</v>
      </c>
      <c r="Z605" s="18">
        <v>2.8643501723417999</v>
      </c>
      <c r="AA605" s="18">
        <v>1.41374646937236</v>
      </c>
      <c r="AB605" s="18">
        <v>-0.11083326982842601</v>
      </c>
      <c r="AC605" s="18">
        <v>-8.8578442791723402E-2</v>
      </c>
      <c r="AD605" s="18">
        <v>-9.3510514191849997E-2</v>
      </c>
      <c r="AE605" s="18">
        <v>-0.22437885624641901</v>
      </c>
      <c r="AF605" s="18">
        <v>0.98199025160454101</v>
      </c>
      <c r="AG605" s="18">
        <v>0.58865441234460902</v>
      </c>
      <c r="AH605" s="18">
        <v>0.65520319777939096</v>
      </c>
      <c r="AI605" s="18">
        <v>0.55176747666075898</v>
      </c>
      <c r="AJ605" s="24">
        <f t="shared" si="175"/>
        <v>0</v>
      </c>
      <c r="AK605" s="24">
        <f t="shared" si="176"/>
        <v>1</v>
      </c>
      <c r="AL605" s="24">
        <f t="shared" si="177"/>
        <v>0</v>
      </c>
      <c r="AM605" s="9">
        <f t="shared" si="178"/>
        <v>1</v>
      </c>
    </row>
    <row r="606" spans="1:39" x14ac:dyDescent="0.2">
      <c r="A606" s="47">
        <f t="shared" si="169"/>
        <v>1.3221867471522901E-2</v>
      </c>
      <c r="B606" s="5">
        <v>603</v>
      </c>
      <c r="C606" s="6">
        <f t="shared" si="167"/>
        <v>61</v>
      </c>
      <c r="D606" s="6">
        <f t="shared" si="165"/>
        <v>77</v>
      </c>
      <c r="E606" s="5" t="str">
        <f t="shared" si="170"/>
        <v>61_P_d</v>
      </c>
      <c r="F606" s="44" t="str">
        <f t="shared" si="171"/>
        <v>d</v>
      </c>
      <c r="G606" s="39">
        <v>31</v>
      </c>
      <c r="H606" s="39" t="str">
        <f t="shared" si="180"/>
        <v>31_P</v>
      </c>
      <c r="I606" s="6" t="str">
        <f t="shared" si="168"/>
        <v>CI_77</v>
      </c>
      <c r="J606" s="6">
        <f t="shared" si="172"/>
        <v>1</v>
      </c>
      <c r="K606" s="6">
        <f t="shared" si="179"/>
        <v>1</v>
      </c>
      <c r="L606" s="5">
        <f t="shared" si="181"/>
        <v>1</v>
      </c>
      <c r="M606" s="51">
        <v>43179</v>
      </c>
      <c r="N606" s="62" t="s">
        <v>2864</v>
      </c>
      <c r="O606" s="62">
        <v>1</v>
      </c>
      <c r="P606" s="62">
        <v>0</v>
      </c>
      <c r="Q606" s="62">
        <v>3</v>
      </c>
      <c r="R606" s="62">
        <v>0</v>
      </c>
      <c r="S606" s="62">
        <v>1</v>
      </c>
      <c r="T606" s="12">
        <v>0</v>
      </c>
      <c r="U606" s="12">
        <f t="shared" si="184"/>
        <v>1</v>
      </c>
      <c r="V606" s="16">
        <f t="shared" si="185"/>
        <v>1</v>
      </c>
      <c r="W606" s="16">
        <f t="shared" si="186"/>
        <v>0</v>
      </c>
      <c r="X606" s="18">
        <v>-0.35705685260472803</v>
      </c>
      <c r="Y606" s="18">
        <v>-0.16434135622124901</v>
      </c>
      <c r="Z606" s="18">
        <v>3.4213574308669199</v>
      </c>
      <c r="AA606" s="18">
        <v>1.66134278677267</v>
      </c>
      <c r="AB606" s="18">
        <v>-0.97111878130868001</v>
      </c>
      <c r="AC606" s="18">
        <v>-0.35416908830681398</v>
      </c>
      <c r="AD606" s="18">
        <v>-1.0047107979013901</v>
      </c>
      <c r="AE606" s="18">
        <v>-0.40702745978603599</v>
      </c>
      <c r="AF606" s="18">
        <v>1.5273672609004101</v>
      </c>
      <c r="AG606" s="18">
        <v>0.66867046544418096</v>
      </c>
      <c r="AH606" s="18">
        <v>1.3221867471522901E-2</v>
      </c>
      <c r="AI606" s="18">
        <v>3.8097652105359703E-2</v>
      </c>
      <c r="AJ606" s="24">
        <f t="shared" si="175"/>
        <v>0</v>
      </c>
      <c r="AK606" s="24">
        <f t="shared" si="176"/>
        <v>1</v>
      </c>
      <c r="AL606" s="24">
        <f t="shared" si="177"/>
        <v>1</v>
      </c>
      <c r="AM606" s="9">
        <f t="shared" si="178"/>
        <v>0</v>
      </c>
    </row>
    <row r="607" spans="1:39" x14ac:dyDescent="0.2">
      <c r="A607" s="47">
        <f t="shared" si="169"/>
        <v>0.75390750993545197</v>
      </c>
      <c r="B607" s="5">
        <v>604</v>
      </c>
      <c r="C607" s="6">
        <f t="shared" si="167"/>
        <v>61</v>
      </c>
      <c r="D607" s="6">
        <f t="shared" si="165"/>
        <v>77</v>
      </c>
      <c r="E607" s="5" t="str">
        <f t="shared" si="170"/>
        <v>61_P_d</v>
      </c>
      <c r="F607" s="44" t="str">
        <f t="shared" si="171"/>
        <v>d</v>
      </c>
      <c r="G607" s="39">
        <v>31</v>
      </c>
      <c r="H607" s="39" t="str">
        <f t="shared" si="180"/>
        <v>31_P</v>
      </c>
      <c r="I607" s="6" t="str">
        <f t="shared" si="168"/>
        <v>BP_77</v>
      </c>
      <c r="J607" s="6">
        <f t="shared" si="172"/>
        <v>0</v>
      </c>
      <c r="K607" s="6">
        <f t="shared" si="179"/>
        <v>1</v>
      </c>
      <c r="L607" s="5">
        <f t="shared" si="181"/>
        <v>1</v>
      </c>
      <c r="M607" s="51">
        <v>43179</v>
      </c>
      <c r="N607" s="62" t="s">
        <v>2864</v>
      </c>
      <c r="O607" s="62">
        <v>1</v>
      </c>
      <c r="P607" s="62">
        <v>0</v>
      </c>
      <c r="Q607" s="62">
        <v>3</v>
      </c>
      <c r="R607" s="62">
        <v>0</v>
      </c>
      <c r="S607" s="62">
        <v>1</v>
      </c>
      <c r="T607" s="12">
        <v>1</v>
      </c>
      <c r="U607" s="12">
        <f t="shared" si="184"/>
        <v>0</v>
      </c>
      <c r="V607" s="16">
        <f t="shared" si="185"/>
        <v>1</v>
      </c>
      <c r="W607" s="16">
        <f t="shared" si="186"/>
        <v>0</v>
      </c>
      <c r="X607" s="18">
        <v>0.17803316260688001</v>
      </c>
      <c r="Y607" s="18">
        <v>0.292847103512961</v>
      </c>
      <c r="Z607" s="18">
        <v>2.46960784937255</v>
      </c>
      <c r="AA607" s="18">
        <v>4.8828367140442896</v>
      </c>
      <c r="AB607" s="18">
        <v>8.6614417361542198E-2</v>
      </c>
      <c r="AC607" s="18">
        <v>-0.491289885101868</v>
      </c>
      <c r="AD607" s="18">
        <v>-0.33632690109678798</v>
      </c>
      <c r="AE607" s="18">
        <v>-0.49734849920943203</v>
      </c>
      <c r="AF607" s="18">
        <v>1.09339998993661</v>
      </c>
      <c r="AG607" s="18">
        <v>2.0199485478622998</v>
      </c>
      <c r="AH607" s="18">
        <v>0.75390750993545197</v>
      </c>
      <c r="AI607" s="18">
        <v>0.33679722378475802</v>
      </c>
      <c r="AJ607" s="24">
        <f t="shared" si="175"/>
        <v>1</v>
      </c>
      <c r="AK607" s="24">
        <f t="shared" si="176"/>
        <v>0</v>
      </c>
      <c r="AL607" s="24">
        <f t="shared" si="177"/>
        <v>0</v>
      </c>
      <c r="AM607" s="9">
        <f t="shared" si="178"/>
        <v>0</v>
      </c>
    </row>
    <row r="608" spans="1:39" x14ac:dyDescent="0.2">
      <c r="A608" s="47">
        <f t="shared" si="169"/>
        <v>2.5006331475370201E-2</v>
      </c>
      <c r="B608" s="5">
        <v>605</v>
      </c>
      <c r="C608" s="6">
        <f t="shared" si="167"/>
        <v>61</v>
      </c>
      <c r="D608" s="6">
        <f t="shared" si="165"/>
        <v>78</v>
      </c>
      <c r="E608" s="5" t="str">
        <f t="shared" si="170"/>
        <v>61_P_d</v>
      </c>
      <c r="F608" s="44" t="str">
        <f t="shared" si="171"/>
        <v>d</v>
      </c>
      <c r="G608" s="39">
        <v>31</v>
      </c>
      <c r="H608" s="39" t="str">
        <f t="shared" si="180"/>
        <v>31_P</v>
      </c>
      <c r="I608" s="6" t="str">
        <f t="shared" si="168"/>
        <v>CI_78</v>
      </c>
      <c r="J608" s="6">
        <f t="shared" si="172"/>
        <v>1</v>
      </c>
      <c r="K608" s="6">
        <f t="shared" si="179"/>
        <v>1</v>
      </c>
      <c r="L608" s="5">
        <f t="shared" si="181"/>
        <v>1</v>
      </c>
      <c r="M608" s="51">
        <v>43179</v>
      </c>
      <c r="N608" s="62" t="s">
        <v>2864</v>
      </c>
      <c r="O608" s="62">
        <v>1</v>
      </c>
      <c r="P608" s="62">
        <v>0</v>
      </c>
      <c r="Q608" s="62">
        <v>3</v>
      </c>
      <c r="R608" s="62">
        <v>0</v>
      </c>
      <c r="S608" s="62">
        <v>1</v>
      </c>
      <c r="T608" s="12">
        <v>1</v>
      </c>
      <c r="U608" s="12">
        <f t="shared" si="184"/>
        <v>0</v>
      </c>
      <c r="V608" s="16">
        <f t="shared" si="185"/>
        <v>1</v>
      </c>
      <c r="W608" s="16">
        <f t="shared" si="186"/>
        <v>1</v>
      </c>
      <c r="X608" s="18">
        <v>0.75323367060627799</v>
      </c>
      <c r="Y608" s="18">
        <v>1.4304687649291901</v>
      </c>
      <c r="Z608" s="18">
        <v>3.2309776390902698</v>
      </c>
      <c r="AA608" s="18">
        <v>5.1564135160052196</v>
      </c>
      <c r="AB608" s="18">
        <v>0.76267048456516395</v>
      </c>
      <c r="AC608" s="18">
        <v>1.0524799891927701</v>
      </c>
      <c r="AD608" s="18">
        <v>0.50862093329788405</v>
      </c>
      <c r="AE608" s="18">
        <v>1.04960997484975</v>
      </c>
      <c r="AF608" s="18">
        <v>1.32984985897344</v>
      </c>
      <c r="AG608" s="18">
        <v>2.1444511550137002</v>
      </c>
      <c r="AH608" s="18">
        <v>2.5006331475370201E-2</v>
      </c>
      <c r="AI608" s="18">
        <v>5.4286200050699798E-2</v>
      </c>
      <c r="AJ608" s="24">
        <f t="shared" si="175"/>
        <v>1</v>
      </c>
      <c r="AK608" s="24">
        <f t="shared" si="176"/>
        <v>0</v>
      </c>
      <c r="AL608" s="24">
        <f t="shared" si="177"/>
        <v>1</v>
      </c>
      <c r="AM608" s="9">
        <f t="shared" si="178"/>
        <v>1</v>
      </c>
    </row>
    <row r="609" spans="1:39" x14ac:dyDescent="0.2">
      <c r="A609" s="47">
        <f t="shared" si="169"/>
        <v>2.6274000552118501E-5</v>
      </c>
      <c r="B609" s="5">
        <v>606</v>
      </c>
      <c r="C609" s="6">
        <f t="shared" si="167"/>
        <v>61</v>
      </c>
      <c r="D609" s="6">
        <f t="shared" si="165"/>
        <v>78</v>
      </c>
      <c r="E609" s="5" t="str">
        <f t="shared" si="170"/>
        <v>61_P_d</v>
      </c>
      <c r="F609" s="44" t="str">
        <f t="shared" si="171"/>
        <v>d</v>
      </c>
      <c r="G609" s="39">
        <v>31</v>
      </c>
      <c r="H609" s="39" t="str">
        <f t="shared" si="180"/>
        <v>31_P</v>
      </c>
      <c r="I609" s="6" t="str">
        <f t="shared" si="168"/>
        <v>BP_78</v>
      </c>
      <c r="J609" s="6">
        <f t="shared" si="172"/>
        <v>0</v>
      </c>
      <c r="K609" s="6">
        <f t="shared" si="179"/>
        <v>1</v>
      </c>
      <c r="L609" s="5">
        <f t="shared" si="181"/>
        <v>1</v>
      </c>
      <c r="M609" s="51">
        <v>43179</v>
      </c>
      <c r="N609" s="62" t="s">
        <v>2864</v>
      </c>
      <c r="O609" s="62">
        <v>1</v>
      </c>
      <c r="P609" s="62">
        <v>0</v>
      </c>
      <c r="Q609" s="62">
        <v>3</v>
      </c>
      <c r="R609" s="62">
        <v>0</v>
      </c>
      <c r="S609" s="62">
        <v>1</v>
      </c>
      <c r="T609" s="12">
        <v>1</v>
      </c>
      <c r="U609" s="12">
        <f t="shared" si="184"/>
        <v>0</v>
      </c>
      <c r="V609" s="16">
        <f t="shared" si="185"/>
        <v>1</v>
      </c>
      <c r="W609" s="16">
        <f t="shared" si="186"/>
        <v>1</v>
      </c>
      <c r="X609" s="18">
        <v>0.92507874849252403</v>
      </c>
      <c r="Y609" s="18">
        <v>1.6407786341594</v>
      </c>
      <c r="Z609" s="18">
        <v>2.28771614690777</v>
      </c>
      <c r="AA609" s="18">
        <v>4.0419219916834903</v>
      </c>
      <c r="AB609" s="18">
        <v>1.00960867712928</v>
      </c>
      <c r="AC609" s="18">
        <v>1.3008155246337401</v>
      </c>
      <c r="AD609" s="18">
        <v>1.1242417169963801</v>
      </c>
      <c r="AE609" s="18">
        <v>1.15941901757039</v>
      </c>
      <c r="AF609" s="18">
        <v>0.90846355451530103</v>
      </c>
      <c r="AG609" s="18">
        <v>1.6543093882589901</v>
      </c>
      <c r="AH609" s="18">
        <v>2.6274000552118501E-5</v>
      </c>
      <c r="AI609" s="18">
        <v>2.3662728699990398E-3</v>
      </c>
      <c r="AJ609" s="24">
        <f t="shared" si="175"/>
        <v>1</v>
      </c>
      <c r="AK609" s="24">
        <f t="shared" si="176"/>
        <v>0</v>
      </c>
      <c r="AL609" s="24">
        <f t="shared" si="177"/>
        <v>1</v>
      </c>
      <c r="AM609" s="9">
        <f t="shared" si="178"/>
        <v>1</v>
      </c>
    </row>
    <row r="610" spans="1:39" x14ac:dyDescent="0.2">
      <c r="A610" s="47">
        <f t="shared" si="169"/>
        <v>0.23296869344422499</v>
      </c>
      <c r="B610" s="5">
        <v>607</v>
      </c>
      <c r="C610" s="6">
        <f t="shared" si="167"/>
        <v>61</v>
      </c>
      <c r="D610" s="6">
        <f t="shared" si="165"/>
        <v>79</v>
      </c>
      <c r="E610" s="5" t="str">
        <f t="shared" si="170"/>
        <v>61_P_d</v>
      </c>
      <c r="F610" s="44" t="str">
        <f t="shared" si="171"/>
        <v>d</v>
      </c>
      <c r="G610" s="39">
        <v>31</v>
      </c>
      <c r="H610" s="39" t="str">
        <f t="shared" si="180"/>
        <v>31_P</v>
      </c>
      <c r="I610" s="6" t="str">
        <f t="shared" si="168"/>
        <v>CI_79</v>
      </c>
      <c r="J610" s="6">
        <f t="shared" si="172"/>
        <v>1</v>
      </c>
      <c r="K610" s="6">
        <f t="shared" si="179"/>
        <v>1</v>
      </c>
      <c r="L610" s="5">
        <f t="shared" si="181"/>
        <v>1</v>
      </c>
      <c r="M610" s="51">
        <v>43179</v>
      </c>
      <c r="N610" s="62" t="s">
        <v>2864</v>
      </c>
      <c r="O610" s="62">
        <v>1</v>
      </c>
      <c r="P610" s="62">
        <v>0</v>
      </c>
      <c r="Q610" s="62">
        <v>3</v>
      </c>
      <c r="R610" s="62">
        <v>0</v>
      </c>
      <c r="S610" s="62">
        <v>1</v>
      </c>
      <c r="T610" s="12">
        <v>0</v>
      </c>
      <c r="U610" s="12">
        <f t="shared" si="184"/>
        <v>1</v>
      </c>
      <c r="V610" s="16">
        <f t="shared" si="185"/>
        <v>1</v>
      </c>
      <c r="W610" s="16">
        <f t="shared" si="186"/>
        <v>0</v>
      </c>
      <c r="X610" s="18">
        <v>7.9849252477288205E-2</v>
      </c>
      <c r="Y610" s="18">
        <v>1.72815991506487E-2</v>
      </c>
      <c r="Z610" s="18">
        <v>2.13629793818109</v>
      </c>
      <c r="AA610" s="18">
        <v>0.92793333453519</v>
      </c>
      <c r="AB610" s="18">
        <v>-0.225891221247282</v>
      </c>
      <c r="AC610" s="18">
        <v>-4.7335551105297399E-2</v>
      </c>
      <c r="AD610" s="18">
        <v>-0.26284829693052297</v>
      </c>
      <c r="AE610" s="18">
        <v>-0.19118903622085601</v>
      </c>
      <c r="AF610" s="18">
        <v>0.74697320480538698</v>
      </c>
      <c r="AG610" s="18">
        <v>0.33698895994782402</v>
      </c>
      <c r="AH610" s="18">
        <v>0.23296869344422499</v>
      </c>
      <c r="AI610" s="18">
        <v>0.57849137384921301</v>
      </c>
      <c r="AJ610" s="24">
        <f t="shared" si="175"/>
        <v>0</v>
      </c>
      <c r="AK610" s="24">
        <f t="shared" si="176"/>
        <v>1</v>
      </c>
      <c r="AL610" s="24">
        <f t="shared" si="177"/>
        <v>1</v>
      </c>
      <c r="AM610" s="9">
        <f t="shared" si="178"/>
        <v>0</v>
      </c>
    </row>
    <row r="611" spans="1:39" x14ac:dyDescent="0.2">
      <c r="A611" s="47">
        <f t="shared" si="169"/>
        <v>2.7265100967675002E-4</v>
      </c>
      <c r="B611" s="5">
        <v>608</v>
      </c>
      <c r="C611" s="6">
        <f t="shared" si="167"/>
        <v>61</v>
      </c>
      <c r="D611" s="6">
        <f t="shared" si="165"/>
        <v>79</v>
      </c>
      <c r="E611" s="5" t="str">
        <f t="shared" si="170"/>
        <v>61_P_d</v>
      </c>
      <c r="F611" s="44" t="str">
        <f t="shared" si="171"/>
        <v>d</v>
      </c>
      <c r="G611" s="39">
        <v>31</v>
      </c>
      <c r="H611" s="39" t="str">
        <f t="shared" si="180"/>
        <v>31_P</v>
      </c>
      <c r="I611" s="6" t="str">
        <f t="shared" si="168"/>
        <v>BP_79</v>
      </c>
      <c r="J611" s="6">
        <f t="shared" si="172"/>
        <v>0</v>
      </c>
      <c r="K611" s="6">
        <f t="shared" si="179"/>
        <v>1</v>
      </c>
      <c r="L611" s="5">
        <f t="shared" si="181"/>
        <v>1</v>
      </c>
      <c r="M611" s="51">
        <v>43179</v>
      </c>
      <c r="N611" s="62" t="s">
        <v>2864</v>
      </c>
      <c r="O611" s="62">
        <v>1</v>
      </c>
      <c r="P611" s="62">
        <v>0</v>
      </c>
      <c r="Q611" s="62">
        <v>3</v>
      </c>
      <c r="R611" s="62">
        <v>0</v>
      </c>
      <c r="S611" s="62">
        <v>1</v>
      </c>
      <c r="T611" s="12">
        <v>0</v>
      </c>
      <c r="U611" s="12">
        <f t="shared" si="184"/>
        <v>1</v>
      </c>
      <c r="V611" s="16">
        <f t="shared" si="185"/>
        <v>1</v>
      </c>
      <c r="W611" s="16">
        <f t="shared" si="186"/>
        <v>0</v>
      </c>
      <c r="X611" s="18">
        <v>-0.49343134131049698</v>
      </c>
      <c r="Y611" s="18">
        <v>-0.111545151970266</v>
      </c>
      <c r="Z611" s="18">
        <v>2.4250600163359199</v>
      </c>
      <c r="AA611" s="18">
        <v>1.2111454531133099</v>
      </c>
      <c r="AB611" s="18">
        <v>-0.88976533385045598</v>
      </c>
      <c r="AC611" s="18">
        <v>1.9355582258054199E-3</v>
      </c>
      <c r="AD611" s="18">
        <v>-0.69461511473059201</v>
      </c>
      <c r="AE611" s="18">
        <v>2.0651278811578001E-2</v>
      </c>
      <c r="AF611" s="18">
        <v>0.93528332824476801</v>
      </c>
      <c r="AG611" s="18">
        <v>0.41944352467250101</v>
      </c>
      <c r="AH611" s="18">
        <v>2.7265100967675002E-4</v>
      </c>
      <c r="AI611" s="18">
        <v>0.98542626876994599</v>
      </c>
      <c r="AJ611" s="24">
        <f t="shared" si="175"/>
        <v>0</v>
      </c>
      <c r="AK611" s="24">
        <f t="shared" si="176"/>
        <v>1</v>
      </c>
      <c r="AL611" s="24">
        <f t="shared" si="177"/>
        <v>1</v>
      </c>
      <c r="AM611" s="9">
        <f t="shared" si="178"/>
        <v>0</v>
      </c>
    </row>
    <row r="612" spans="1:39" x14ac:dyDescent="0.2">
      <c r="A612" s="47">
        <f t="shared" si="169"/>
        <v>3.2065471398342303E-5</v>
      </c>
      <c r="B612" s="5">
        <v>609</v>
      </c>
      <c r="C612" s="6">
        <f t="shared" si="167"/>
        <v>61</v>
      </c>
      <c r="D612" s="6">
        <f t="shared" si="165"/>
        <v>80</v>
      </c>
      <c r="E612" s="5" t="str">
        <f t="shared" si="170"/>
        <v>61_P_d</v>
      </c>
      <c r="F612" s="44" t="str">
        <f t="shared" si="171"/>
        <v>d</v>
      </c>
      <c r="G612" s="39">
        <v>31</v>
      </c>
      <c r="H612" s="39" t="str">
        <f t="shared" si="180"/>
        <v>31_P</v>
      </c>
      <c r="I612" s="6" t="str">
        <f t="shared" si="168"/>
        <v>CI_80</v>
      </c>
      <c r="J612" s="6">
        <f t="shared" si="172"/>
        <v>1</v>
      </c>
      <c r="K612" s="6">
        <f t="shared" si="179"/>
        <v>1</v>
      </c>
      <c r="L612" s="5">
        <f t="shared" si="181"/>
        <v>1</v>
      </c>
      <c r="M612" s="51">
        <v>43179</v>
      </c>
      <c r="N612" s="62" t="s">
        <v>2864</v>
      </c>
      <c r="O612" s="62">
        <v>1</v>
      </c>
      <c r="P612" s="62">
        <v>0</v>
      </c>
      <c r="Q612" s="62">
        <v>3</v>
      </c>
      <c r="R612" s="62">
        <v>0</v>
      </c>
      <c r="S612" s="62">
        <v>1</v>
      </c>
      <c r="T612" s="12">
        <v>0</v>
      </c>
      <c r="U612" s="12">
        <f t="shared" si="184"/>
        <v>1</v>
      </c>
      <c r="V612" s="16">
        <f t="shared" si="185"/>
        <v>1</v>
      </c>
      <c r="W612" s="16">
        <f t="shared" si="186"/>
        <v>0</v>
      </c>
      <c r="X612" s="18">
        <v>-0.755191846401431</v>
      </c>
      <c r="Y612" s="18">
        <v>-0.17264401209616201</v>
      </c>
      <c r="Z612" s="18">
        <v>2.6215842512901899</v>
      </c>
      <c r="AA612" s="18">
        <v>1.1872962182874101</v>
      </c>
      <c r="AB612" s="18">
        <v>-1.20181537606398</v>
      </c>
      <c r="AC612" s="18">
        <v>-0.131306976044271</v>
      </c>
      <c r="AD612" s="18">
        <v>-1.11980467274463</v>
      </c>
      <c r="AE612" s="18">
        <v>-7.4506764416939403E-2</v>
      </c>
      <c r="AF612" s="18">
        <v>1.09427390565713</v>
      </c>
      <c r="AG612" s="18">
        <v>0.51951705846438101</v>
      </c>
      <c r="AH612" s="18">
        <v>3.2065471398342303E-5</v>
      </c>
      <c r="AI612" s="18">
        <v>0.318299237902197</v>
      </c>
      <c r="AJ612" s="24">
        <f t="shared" si="175"/>
        <v>0</v>
      </c>
      <c r="AK612" s="24">
        <f t="shared" si="176"/>
        <v>1</v>
      </c>
      <c r="AL612" s="24">
        <f t="shared" si="177"/>
        <v>1</v>
      </c>
      <c r="AM612" s="9">
        <f t="shared" si="178"/>
        <v>0</v>
      </c>
    </row>
    <row r="613" spans="1:39" x14ac:dyDescent="0.2">
      <c r="A613" s="47">
        <f t="shared" si="169"/>
        <v>0.34043090910989499</v>
      </c>
      <c r="B613" s="5">
        <v>610</v>
      </c>
      <c r="C613" s="6">
        <f t="shared" si="167"/>
        <v>61</v>
      </c>
      <c r="D613" s="6">
        <f t="shared" si="165"/>
        <v>80</v>
      </c>
      <c r="E613" s="5" t="str">
        <f t="shared" si="170"/>
        <v>61_P_d</v>
      </c>
      <c r="F613" s="44" t="str">
        <f t="shared" si="171"/>
        <v>d</v>
      </c>
      <c r="G613" s="39">
        <v>31</v>
      </c>
      <c r="H613" s="39" t="str">
        <f t="shared" si="180"/>
        <v>31_P</v>
      </c>
      <c r="I613" s="6" t="str">
        <f t="shared" si="168"/>
        <v>BP_80</v>
      </c>
      <c r="J613" s="6">
        <f t="shared" si="172"/>
        <v>0</v>
      </c>
      <c r="K613" s="6">
        <f t="shared" si="179"/>
        <v>1</v>
      </c>
      <c r="L613" s="5">
        <f t="shared" si="181"/>
        <v>1</v>
      </c>
      <c r="M613" s="51">
        <v>43179</v>
      </c>
      <c r="N613" s="62" t="s">
        <v>2864</v>
      </c>
      <c r="O613" s="62">
        <v>1</v>
      </c>
      <c r="P613" s="62">
        <v>0</v>
      </c>
      <c r="Q613" s="62">
        <v>3</v>
      </c>
      <c r="R613" s="62">
        <v>0</v>
      </c>
      <c r="S613" s="62">
        <v>1</v>
      </c>
      <c r="T613" s="12">
        <v>1</v>
      </c>
      <c r="U613" s="12">
        <f t="shared" si="184"/>
        <v>0</v>
      </c>
      <c r="V613" s="16">
        <f t="shared" si="185"/>
        <v>1</v>
      </c>
      <c r="W613" s="16">
        <f t="shared" si="186"/>
        <v>0</v>
      </c>
      <c r="X613" s="18">
        <v>0.111490463896189</v>
      </c>
      <c r="Y613" s="18">
        <v>0.20588905236423499</v>
      </c>
      <c r="Z613" s="18">
        <v>3.2657239930704201</v>
      </c>
      <c r="AA613" s="18">
        <v>5.2052153874288001</v>
      </c>
      <c r="AB613" s="18">
        <v>0.28927750097004901</v>
      </c>
      <c r="AC613" s="18">
        <v>0.89658051399781102</v>
      </c>
      <c r="AD613" s="18">
        <v>0.35312218844556897</v>
      </c>
      <c r="AE613" s="18">
        <v>1.4442363067211701</v>
      </c>
      <c r="AF613" s="18">
        <v>1.1983934119959501</v>
      </c>
      <c r="AG613" s="18">
        <v>2.12252271076586</v>
      </c>
      <c r="AH613" s="18">
        <v>0.34043090910989499</v>
      </c>
      <c r="AI613" s="18">
        <v>9.6831455638752104E-2</v>
      </c>
      <c r="AJ613" s="24">
        <f t="shared" si="175"/>
        <v>1</v>
      </c>
      <c r="AK613" s="24">
        <f t="shared" si="176"/>
        <v>0</v>
      </c>
      <c r="AL613" s="24">
        <f t="shared" si="177"/>
        <v>0</v>
      </c>
      <c r="AM613" s="9">
        <f t="shared" si="178"/>
        <v>0</v>
      </c>
    </row>
    <row r="614" spans="1:39" x14ac:dyDescent="0.2">
      <c r="A614" s="47">
        <f t="shared" si="169"/>
        <v>0.60655216513823695</v>
      </c>
      <c r="B614" s="7">
        <v>611</v>
      </c>
      <c r="C614" s="8">
        <f t="shared" si="167"/>
        <v>62</v>
      </c>
      <c r="D614" s="8">
        <f t="shared" si="165"/>
        <v>76</v>
      </c>
      <c r="E614" s="7" t="str">
        <f t="shared" si="170"/>
        <v>62_X_d</v>
      </c>
      <c r="F614" s="45" t="str">
        <f t="shared" si="171"/>
        <v>d</v>
      </c>
      <c r="G614" s="40">
        <v>32</v>
      </c>
      <c r="H614" s="40" t="str">
        <f t="shared" si="180"/>
        <v>32_X</v>
      </c>
      <c r="I614" s="8" t="str">
        <f t="shared" si="168"/>
        <v>CI_76</v>
      </c>
      <c r="J614" s="8">
        <f t="shared" si="172"/>
        <v>1</v>
      </c>
      <c r="K614" s="8">
        <f t="shared" si="179"/>
        <v>0</v>
      </c>
      <c r="L614" s="7">
        <f t="shared" si="181"/>
        <v>1</v>
      </c>
      <c r="M614" s="52">
        <v>43180</v>
      </c>
      <c r="N614" s="60" t="s">
        <v>2866</v>
      </c>
      <c r="O614" s="60">
        <v>1</v>
      </c>
      <c r="P614" s="60">
        <v>0</v>
      </c>
      <c r="Q614" s="60">
        <v>3</v>
      </c>
      <c r="R614" s="60">
        <v>1</v>
      </c>
      <c r="S614" s="60">
        <v>1</v>
      </c>
      <c r="T614" s="14">
        <v>1</v>
      </c>
      <c r="U614" s="14">
        <f t="shared" si="184"/>
        <v>0</v>
      </c>
      <c r="V614" s="16">
        <f t="shared" si="185"/>
        <v>1</v>
      </c>
      <c r="W614" s="16">
        <f t="shared" si="186"/>
        <v>0</v>
      </c>
      <c r="X614" s="18">
        <v>-0.46852573769865602</v>
      </c>
      <c r="Y614" s="18">
        <v>-0.91324817986710605</v>
      </c>
      <c r="Z614" s="18">
        <v>3.1595323308138199</v>
      </c>
      <c r="AA614" s="18">
        <v>4.9513188938606101</v>
      </c>
      <c r="AB614" s="18">
        <v>-0.14408641881498699</v>
      </c>
      <c r="AC614" s="18">
        <v>-1.66992166203855</v>
      </c>
      <c r="AD614" s="18">
        <v>-0.21826497970717099</v>
      </c>
      <c r="AE614" s="18">
        <v>-1.7214828680530101</v>
      </c>
      <c r="AF614" s="18">
        <v>1.10673867880252</v>
      </c>
      <c r="AG614" s="18">
        <v>1.9530286744062799</v>
      </c>
      <c r="AH614" s="18">
        <v>0.60655216513823695</v>
      </c>
      <c r="AI614" s="18">
        <v>9.9462789906494108E-4</v>
      </c>
      <c r="AJ614" s="24">
        <f t="shared" si="175"/>
        <v>1</v>
      </c>
      <c r="AK614" s="24">
        <f t="shared" si="176"/>
        <v>0</v>
      </c>
      <c r="AL614" s="24">
        <f t="shared" si="177"/>
        <v>0</v>
      </c>
      <c r="AM614" s="9">
        <f t="shared" si="178"/>
        <v>0</v>
      </c>
    </row>
    <row r="615" spans="1:39" x14ac:dyDescent="0.2">
      <c r="A615" s="47">
        <f t="shared" si="169"/>
        <v>0.65520319777939096</v>
      </c>
      <c r="B615" s="7">
        <v>612</v>
      </c>
      <c r="C615" s="8">
        <f t="shared" si="167"/>
        <v>62</v>
      </c>
      <c r="D615" s="8">
        <f t="shared" si="165"/>
        <v>76</v>
      </c>
      <c r="E615" s="7" t="str">
        <f t="shared" si="170"/>
        <v>62_X_d</v>
      </c>
      <c r="F615" s="45" t="str">
        <f t="shared" si="171"/>
        <v>d</v>
      </c>
      <c r="G615" s="40">
        <v>32</v>
      </c>
      <c r="H615" s="40" t="str">
        <f t="shared" si="180"/>
        <v>32_X</v>
      </c>
      <c r="I615" s="8" t="str">
        <f t="shared" si="168"/>
        <v>BP_76</v>
      </c>
      <c r="J615" s="8">
        <f t="shared" si="172"/>
        <v>0</v>
      </c>
      <c r="K615" s="8">
        <f t="shared" si="179"/>
        <v>0</v>
      </c>
      <c r="L615" s="7">
        <f t="shared" si="181"/>
        <v>1</v>
      </c>
      <c r="M615" s="52">
        <v>43180</v>
      </c>
      <c r="N615" s="60" t="s">
        <v>2866</v>
      </c>
      <c r="O615" s="60">
        <v>1</v>
      </c>
      <c r="P615" s="60">
        <v>0</v>
      </c>
      <c r="Q615" s="60">
        <v>3</v>
      </c>
      <c r="R615" s="60">
        <v>1</v>
      </c>
      <c r="S615" s="60">
        <v>1</v>
      </c>
      <c r="T615" s="14">
        <v>0</v>
      </c>
      <c r="U615" s="14">
        <f t="shared" si="184"/>
        <v>1</v>
      </c>
      <c r="V615" s="16">
        <f t="shared" si="185"/>
        <v>1</v>
      </c>
      <c r="W615" s="16">
        <f t="shared" si="186"/>
        <v>1</v>
      </c>
      <c r="X615" s="18">
        <v>-7.9340407333802404E-2</v>
      </c>
      <c r="Y615" s="18">
        <v>-3.70460833115141E-2</v>
      </c>
      <c r="Z615" s="18">
        <v>2.8643501723417999</v>
      </c>
      <c r="AA615" s="18">
        <v>1.41374646937236</v>
      </c>
      <c r="AB615" s="18">
        <v>-0.11083326982842601</v>
      </c>
      <c r="AC615" s="18">
        <v>-8.8578442791723402E-2</v>
      </c>
      <c r="AD615" s="18">
        <v>-9.3510514191849997E-2</v>
      </c>
      <c r="AE615" s="18">
        <v>-0.22437885624641901</v>
      </c>
      <c r="AF615" s="18">
        <v>0.98199025160454101</v>
      </c>
      <c r="AG615" s="18">
        <v>0.58865441234460902</v>
      </c>
      <c r="AH615" s="18">
        <v>0.65520319777939096</v>
      </c>
      <c r="AI615" s="18">
        <v>0.55176747666075898</v>
      </c>
      <c r="AJ615" s="24">
        <f t="shared" si="175"/>
        <v>0</v>
      </c>
      <c r="AK615" s="24">
        <f t="shared" si="176"/>
        <v>1</v>
      </c>
      <c r="AL615" s="24">
        <f t="shared" si="177"/>
        <v>0</v>
      </c>
      <c r="AM615" s="9">
        <f t="shared" si="178"/>
        <v>1</v>
      </c>
    </row>
    <row r="616" spans="1:39" x14ac:dyDescent="0.2">
      <c r="A616" s="47">
        <f t="shared" si="169"/>
        <v>1.3221867471522901E-2</v>
      </c>
      <c r="B616" s="7">
        <v>613</v>
      </c>
      <c r="C616" s="8">
        <f t="shared" si="167"/>
        <v>62</v>
      </c>
      <c r="D616" s="8">
        <f t="shared" si="165"/>
        <v>77</v>
      </c>
      <c r="E616" s="7" t="str">
        <f t="shared" si="170"/>
        <v>62_X_d</v>
      </c>
      <c r="F616" s="45" t="str">
        <f t="shared" si="171"/>
        <v>d</v>
      </c>
      <c r="G616" s="40">
        <v>32</v>
      </c>
      <c r="H616" s="40" t="str">
        <f t="shared" si="180"/>
        <v>32_X</v>
      </c>
      <c r="I616" s="8" t="str">
        <f t="shared" si="168"/>
        <v>CI_77</v>
      </c>
      <c r="J616" s="8">
        <f t="shared" si="172"/>
        <v>1</v>
      </c>
      <c r="K616" s="8">
        <f t="shared" si="179"/>
        <v>0</v>
      </c>
      <c r="L616" s="7">
        <f t="shared" si="181"/>
        <v>1</v>
      </c>
      <c r="M616" s="52">
        <v>43180</v>
      </c>
      <c r="N616" s="60" t="s">
        <v>2866</v>
      </c>
      <c r="O616" s="60">
        <v>1</v>
      </c>
      <c r="P616" s="60">
        <v>0</v>
      </c>
      <c r="Q616" s="60">
        <v>3</v>
      </c>
      <c r="R616" s="60">
        <v>1</v>
      </c>
      <c r="S616" s="60">
        <v>1</v>
      </c>
      <c r="T616" s="14">
        <v>0</v>
      </c>
      <c r="U616" s="14">
        <f t="shared" si="184"/>
        <v>1</v>
      </c>
      <c r="V616" s="16">
        <f t="shared" si="185"/>
        <v>1</v>
      </c>
      <c r="W616" s="16">
        <f t="shared" si="186"/>
        <v>0</v>
      </c>
      <c r="X616" s="18">
        <v>-0.35705685260472803</v>
      </c>
      <c r="Y616" s="18">
        <v>-0.16434135622124901</v>
      </c>
      <c r="Z616" s="18">
        <v>3.4213574308669199</v>
      </c>
      <c r="AA616" s="18">
        <v>1.66134278677267</v>
      </c>
      <c r="AB616" s="18">
        <v>-0.97111878130868001</v>
      </c>
      <c r="AC616" s="18">
        <v>-0.35416908830681398</v>
      </c>
      <c r="AD616" s="18">
        <v>-1.0047107979013901</v>
      </c>
      <c r="AE616" s="18">
        <v>-0.40702745978603599</v>
      </c>
      <c r="AF616" s="18">
        <v>1.5273672609004101</v>
      </c>
      <c r="AG616" s="18">
        <v>0.66867046544418096</v>
      </c>
      <c r="AH616" s="18">
        <v>1.3221867471522901E-2</v>
      </c>
      <c r="AI616" s="18">
        <v>3.8097652105359703E-2</v>
      </c>
      <c r="AJ616" s="24">
        <f t="shared" si="175"/>
        <v>0</v>
      </c>
      <c r="AK616" s="24">
        <f t="shared" si="176"/>
        <v>1</v>
      </c>
      <c r="AL616" s="24">
        <f t="shared" si="177"/>
        <v>1</v>
      </c>
      <c r="AM616" s="9">
        <f t="shared" si="178"/>
        <v>0</v>
      </c>
    </row>
    <row r="617" spans="1:39" x14ac:dyDescent="0.2">
      <c r="A617" s="47">
        <f t="shared" si="169"/>
        <v>0.75390750993545197</v>
      </c>
      <c r="B617" s="7">
        <v>614</v>
      </c>
      <c r="C617" s="8">
        <f t="shared" si="167"/>
        <v>62</v>
      </c>
      <c r="D617" s="8">
        <f t="shared" si="165"/>
        <v>77</v>
      </c>
      <c r="E617" s="7" t="str">
        <f t="shared" si="170"/>
        <v>62_X_d</v>
      </c>
      <c r="F617" s="45" t="str">
        <f t="shared" si="171"/>
        <v>d</v>
      </c>
      <c r="G617" s="40">
        <v>32</v>
      </c>
      <c r="H617" s="40" t="str">
        <f t="shared" si="180"/>
        <v>32_X</v>
      </c>
      <c r="I617" s="8" t="str">
        <f t="shared" si="168"/>
        <v>BP_77</v>
      </c>
      <c r="J617" s="8">
        <f t="shared" si="172"/>
        <v>0</v>
      </c>
      <c r="K617" s="8">
        <f t="shared" si="179"/>
        <v>0</v>
      </c>
      <c r="L617" s="7">
        <f t="shared" si="181"/>
        <v>1</v>
      </c>
      <c r="M617" s="52">
        <v>43180</v>
      </c>
      <c r="N617" s="60" t="s">
        <v>2866</v>
      </c>
      <c r="O617" s="60">
        <v>1</v>
      </c>
      <c r="P617" s="60">
        <v>0</v>
      </c>
      <c r="Q617" s="60">
        <v>3</v>
      </c>
      <c r="R617" s="60">
        <v>1</v>
      </c>
      <c r="S617" s="60">
        <v>1</v>
      </c>
      <c r="T617" s="14">
        <v>1</v>
      </c>
      <c r="U617" s="14">
        <f t="shared" si="184"/>
        <v>0</v>
      </c>
      <c r="V617" s="16">
        <f t="shared" si="185"/>
        <v>1</v>
      </c>
      <c r="W617" s="16">
        <f t="shared" si="186"/>
        <v>0</v>
      </c>
      <c r="X617" s="18">
        <v>0.17803316260688001</v>
      </c>
      <c r="Y617" s="18">
        <v>0.292847103512961</v>
      </c>
      <c r="Z617" s="18">
        <v>2.46960784937255</v>
      </c>
      <c r="AA617" s="18">
        <v>4.8828367140442896</v>
      </c>
      <c r="AB617" s="18">
        <v>8.6614417361542198E-2</v>
      </c>
      <c r="AC617" s="18">
        <v>-0.491289885101868</v>
      </c>
      <c r="AD617" s="18">
        <v>-0.33632690109678798</v>
      </c>
      <c r="AE617" s="18">
        <v>-0.49734849920943203</v>
      </c>
      <c r="AF617" s="18">
        <v>1.09339998993661</v>
      </c>
      <c r="AG617" s="18">
        <v>2.0199485478622998</v>
      </c>
      <c r="AH617" s="18">
        <v>0.75390750993545197</v>
      </c>
      <c r="AI617" s="18">
        <v>0.33679722378475802</v>
      </c>
      <c r="AJ617" s="24">
        <f t="shared" si="175"/>
        <v>1</v>
      </c>
      <c r="AK617" s="24">
        <f t="shared" si="176"/>
        <v>0</v>
      </c>
      <c r="AL617" s="24">
        <f t="shared" si="177"/>
        <v>0</v>
      </c>
      <c r="AM617" s="9">
        <f t="shared" si="178"/>
        <v>0</v>
      </c>
    </row>
    <row r="618" spans="1:39" x14ac:dyDescent="0.2">
      <c r="A618" s="47">
        <f t="shared" si="169"/>
        <v>2.5006331475370201E-2</v>
      </c>
      <c r="B618" s="7">
        <v>615</v>
      </c>
      <c r="C618" s="8">
        <f t="shared" si="167"/>
        <v>62</v>
      </c>
      <c r="D618" s="8">
        <f t="shared" si="165"/>
        <v>78</v>
      </c>
      <c r="E618" s="7" t="str">
        <f t="shared" si="170"/>
        <v>62_X_d</v>
      </c>
      <c r="F618" s="45" t="str">
        <f t="shared" si="171"/>
        <v>d</v>
      </c>
      <c r="G618" s="40">
        <v>32</v>
      </c>
      <c r="H618" s="40" t="str">
        <f t="shared" si="180"/>
        <v>32_X</v>
      </c>
      <c r="I618" s="8" t="str">
        <f t="shared" si="168"/>
        <v>CI_78</v>
      </c>
      <c r="J618" s="8">
        <f t="shared" si="172"/>
        <v>1</v>
      </c>
      <c r="K618" s="8">
        <f t="shared" si="179"/>
        <v>0</v>
      </c>
      <c r="L618" s="7">
        <f t="shared" si="181"/>
        <v>1</v>
      </c>
      <c r="M618" s="52">
        <v>43180</v>
      </c>
      <c r="N618" s="60" t="s">
        <v>2866</v>
      </c>
      <c r="O618" s="60">
        <v>1</v>
      </c>
      <c r="P618" s="60">
        <v>0</v>
      </c>
      <c r="Q618" s="60">
        <v>3</v>
      </c>
      <c r="R618" s="60">
        <v>1</v>
      </c>
      <c r="S618" s="60">
        <v>1</v>
      </c>
      <c r="T618" s="14">
        <v>1</v>
      </c>
      <c r="U618" s="14">
        <f t="shared" si="184"/>
        <v>0</v>
      </c>
      <c r="V618" s="16">
        <f t="shared" si="185"/>
        <v>1</v>
      </c>
      <c r="W618" s="16">
        <f t="shared" si="186"/>
        <v>1</v>
      </c>
      <c r="X618" s="18">
        <v>0.75323367060627799</v>
      </c>
      <c r="Y618" s="18">
        <v>1.4304687649291901</v>
      </c>
      <c r="Z618" s="18">
        <v>3.2309776390902698</v>
      </c>
      <c r="AA618" s="18">
        <v>5.1564135160052196</v>
      </c>
      <c r="AB618" s="18">
        <v>0.76267048456516395</v>
      </c>
      <c r="AC618" s="18">
        <v>1.0524799891927701</v>
      </c>
      <c r="AD618" s="18">
        <v>0.50862093329788405</v>
      </c>
      <c r="AE618" s="18">
        <v>1.04960997484975</v>
      </c>
      <c r="AF618" s="18">
        <v>1.32984985897344</v>
      </c>
      <c r="AG618" s="18">
        <v>2.1444511550137002</v>
      </c>
      <c r="AH618" s="18">
        <v>2.5006331475370201E-2</v>
      </c>
      <c r="AI618" s="18">
        <v>5.4286200050699798E-2</v>
      </c>
      <c r="AJ618" s="24">
        <f t="shared" si="175"/>
        <v>1</v>
      </c>
      <c r="AK618" s="24">
        <f t="shared" si="176"/>
        <v>0</v>
      </c>
      <c r="AL618" s="24">
        <f t="shared" si="177"/>
        <v>1</v>
      </c>
      <c r="AM618" s="9">
        <f t="shared" si="178"/>
        <v>1</v>
      </c>
    </row>
    <row r="619" spans="1:39" x14ac:dyDescent="0.2">
      <c r="A619" s="47">
        <f t="shared" si="169"/>
        <v>2.6274000552118501E-5</v>
      </c>
      <c r="B619" s="7">
        <v>616</v>
      </c>
      <c r="C619" s="8">
        <f t="shared" si="167"/>
        <v>62</v>
      </c>
      <c r="D619" s="8">
        <f t="shared" si="165"/>
        <v>78</v>
      </c>
      <c r="E619" s="7" t="str">
        <f t="shared" si="170"/>
        <v>62_X_d</v>
      </c>
      <c r="F619" s="45" t="str">
        <f t="shared" si="171"/>
        <v>d</v>
      </c>
      <c r="G619" s="40">
        <v>32</v>
      </c>
      <c r="H619" s="40" t="str">
        <f t="shared" si="180"/>
        <v>32_X</v>
      </c>
      <c r="I619" s="8" t="str">
        <f t="shared" si="168"/>
        <v>BP_78</v>
      </c>
      <c r="J619" s="8">
        <f t="shared" si="172"/>
        <v>0</v>
      </c>
      <c r="K619" s="8">
        <f t="shared" si="179"/>
        <v>0</v>
      </c>
      <c r="L619" s="7">
        <f t="shared" si="181"/>
        <v>1</v>
      </c>
      <c r="M619" s="52">
        <v>43180</v>
      </c>
      <c r="N619" s="60" t="s">
        <v>2866</v>
      </c>
      <c r="O619" s="60">
        <v>1</v>
      </c>
      <c r="P619" s="60">
        <v>0</v>
      </c>
      <c r="Q619" s="60">
        <v>3</v>
      </c>
      <c r="R619" s="60">
        <v>1</v>
      </c>
      <c r="S619" s="60">
        <v>1</v>
      </c>
      <c r="T619" s="14">
        <v>1</v>
      </c>
      <c r="U619" s="14">
        <f t="shared" si="184"/>
        <v>0</v>
      </c>
      <c r="V619" s="16">
        <f t="shared" si="185"/>
        <v>1</v>
      </c>
      <c r="W619" s="16">
        <f t="shared" si="186"/>
        <v>1</v>
      </c>
      <c r="X619" s="18">
        <v>0.92507874849252403</v>
      </c>
      <c r="Y619" s="18">
        <v>1.6407786341594</v>
      </c>
      <c r="Z619" s="18">
        <v>2.28771614690777</v>
      </c>
      <c r="AA619" s="18">
        <v>4.0419219916834903</v>
      </c>
      <c r="AB619" s="18">
        <v>1.00960867712928</v>
      </c>
      <c r="AC619" s="18">
        <v>1.3008155246337401</v>
      </c>
      <c r="AD619" s="18">
        <v>1.1242417169963801</v>
      </c>
      <c r="AE619" s="18">
        <v>1.15941901757039</v>
      </c>
      <c r="AF619" s="18">
        <v>0.90846355451530103</v>
      </c>
      <c r="AG619" s="18">
        <v>1.6543093882589901</v>
      </c>
      <c r="AH619" s="18">
        <v>2.6274000552118501E-5</v>
      </c>
      <c r="AI619" s="18">
        <v>2.3662728699990398E-3</v>
      </c>
      <c r="AJ619" s="24">
        <f t="shared" si="175"/>
        <v>1</v>
      </c>
      <c r="AK619" s="24">
        <f t="shared" si="176"/>
        <v>0</v>
      </c>
      <c r="AL619" s="24">
        <f t="shared" si="177"/>
        <v>1</v>
      </c>
      <c r="AM619" s="9">
        <f t="shared" si="178"/>
        <v>1</v>
      </c>
    </row>
    <row r="620" spans="1:39" x14ac:dyDescent="0.2">
      <c r="A620" s="47">
        <f t="shared" si="169"/>
        <v>0.23296869344422499</v>
      </c>
      <c r="B620" s="7">
        <v>617</v>
      </c>
      <c r="C620" s="8">
        <f t="shared" si="167"/>
        <v>62</v>
      </c>
      <c r="D620" s="8">
        <f t="shared" si="165"/>
        <v>79</v>
      </c>
      <c r="E620" s="7" t="str">
        <f t="shared" si="170"/>
        <v>62_X_d</v>
      </c>
      <c r="F620" s="45" t="str">
        <f t="shared" si="171"/>
        <v>d</v>
      </c>
      <c r="G620" s="40">
        <v>32</v>
      </c>
      <c r="H620" s="40" t="str">
        <f t="shared" si="180"/>
        <v>32_X</v>
      </c>
      <c r="I620" s="8" t="str">
        <f t="shared" si="168"/>
        <v>CI_79</v>
      </c>
      <c r="J620" s="8">
        <f t="shared" si="172"/>
        <v>1</v>
      </c>
      <c r="K620" s="8">
        <f t="shared" si="179"/>
        <v>0</v>
      </c>
      <c r="L620" s="7">
        <f t="shared" si="181"/>
        <v>1</v>
      </c>
      <c r="M620" s="52">
        <v>43180</v>
      </c>
      <c r="N620" s="60" t="s">
        <v>2866</v>
      </c>
      <c r="O620" s="60">
        <v>1</v>
      </c>
      <c r="P620" s="60">
        <v>0</v>
      </c>
      <c r="Q620" s="60">
        <v>3</v>
      </c>
      <c r="R620" s="60">
        <v>1</v>
      </c>
      <c r="S620" s="60">
        <v>1</v>
      </c>
      <c r="T620" s="14">
        <v>0</v>
      </c>
      <c r="U620" s="14">
        <f t="shared" si="184"/>
        <v>1</v>
      </c>
      <c r="V620" s="16">
        <f t="shared" si="185"/>
        <v>1</v>
      </c>
      <c r="W620" s="16">
        <f t="shared" si="186"/>
        <v>0</v>
      </c>
      <c r="X620" s="18">
        <v>7.9849252477288205E-2</v>
      </c>
      <c r="Y620" s="18">
        <v>1.72815991506487E-2</v>
      </c>
      <c r="Z620" s="18">
        <v>2.13629793818109</v>
      </c>
      <c r="AA620" s="18">
        <v>0.92793333453519</v>
      </c>
      <c r="AB620" s="18">
        <v>-0.225891221247282</v>
      </c>
      <c r="AC620" s="18">
        <v>-4.7335551105297399E-2</v>
      </c>
      <c r="AD620" s="18">
        <v>-0.26284829693052297</v>
      </c>
      <c r="AE620" s="18">
        <v>-0.19118903622085601</v>
      </c>
      <c r="AF620" s="18">
        <v>0.74697320480538698</v>
      </c>
      <c r="AG620" s="18">
        <v>0.33698895994782402</v>
      </c>
      <c r="AH620" s="18">
        <v>0.23296869344422499</v>
      </c>
      <c r="AI620" s="18">
        <v>0.57849137384921301</v>
      </c>
      <c r="AJ620" s="24">
        <f t="shared" si="175"/>
        <v>0</v>
      </c>
      <c r="AK620" s="24">
        <f t="shared" si="176"/>
        <v>1</v>
      </c>
      <c r="AL620" s="24">
        <f t="shared" si="177"/>
        <v>1</v>
      </c>
      <c r="AM620" s="9">
        <f t="shared" si="178"/>
        <v>0</v>
      </c>
    </row>
    <row r="621" spans="1:39" x14ac:dyDescent="0.2">
      <c r="A621" s="47">
        <f t="shared" si="169"/>
        <v>2.7265100967675002E-4</v>
      </c>
      <c r="B621" s="7">
        <v>618</v>
      </c>
      <c r="C621" s="8">
        <f t="shared" si="167"/>
        <v>62</v>
      </c>
      <c r="D621" s="8">
        <f t="shared" ref="D621:D684" si="187">D581+5</f>
        <v>79</v>
      </c>
      <c r="E621" s="7" t="str">
        <f t="shared" si="170"/>
        <v>62_X_d</v>
      </c>
      <c r="F621" s="45" t="str">
        <f t="shared" si="171"/>
        <v>d</v>
      </c>
      <c r="G621" s="40">
        <v>32</v>
      </c>
      <c r="H621" s="40" t="str">
        <f t="shared" si="180"/>
        <v>32_X</v>
      </c>
      <c r="I621" s="8" t="str">
        <f t="shared" si="168"/>
        <v>BP_79</v>
      </c>
      <c r="J621" s="8">
        <f t="shared" si="172"/>
        <v>0</v>
      </c>
      <c r="K621" s="8">
        <f t="shared" si="179"/>
        <v>0</v>
      </c>
      <c r="L621" s="7">
        <f t="shared" si="181"/>
        <v>1</v>
      </c>
      <c r="M621" s="52">
        <v>43180</v>
      </c>
      <c r="N621" s="60" t="s">
        <v>2866</v>
      </c>
      <c r="O621" s="60">
        <v>1</v>
      </c>
      <c r="P621" s="60">
        <v>0</v>
      </c>
      <c r="Q621" s="60">
        <v>3</v>
      </c>
      <c r="R621" s="60">
        <v>1</v>
      </c>
      <c r="S621" s="60">
        <v>1</v>
      </c>
      <c r="T621" s="14">
        <v>0</v>
      </c>
      <c r="U621" s="14">
        <f t="shared" si="184"/>
        <v>1</v>
      </c>
      <c r="V621" s="16">
        <f t="shared" si="185"/>
        <v>1</v>
      </c>
      <c r="W621" s="16">
        <f t="shared" si="186"/>
        <v>0</v>
      </c>
      <c r="X621" s="18">
        <v>-0.49343134131049698</v>
      </c>
      <c r="Y621" s="18">
        <v>-0.111545151970266</v>
      </c>
      <c r="Z621" s="18">
        <v>2.4250600163359199</v>
      </c>
      <c r="AA621" s="18">
        <v>1.2111454531133099</v>
      </c>
      <c r="AB621" s="18">
        <v>-0.88976533385045598</v>
      </c>
      <c r="AC621" s="18">
        <v>1.9355582258054199E-3</v>
      </c>
      <c r="AD621" s="18">
        <v>-0.69461511473059201</v>
      </c>
      <c r="AE621" s="18">
        <v>2.0651278811578001E-2</v>
      </c>
      <c r="AF621" s="18">
        <v>0.93528332824476801</v>
      </c>
      <c r="AG621" s="18">
        <v>0.41944352467250101</v>
      </c>
      <c r="AH621" s="18">
        <v>2.7265100967675002E-4</v>
      </c>
      <c r="AI621" s="18">
        <v>0.98542626876994599</v>
      </c>
      <c r="AJ621" s="24">
        <f t="shared" si="175"/>
        <v>0</v>
      </c>
      <c r="AK621" s="24">
        <f t="shared" si="176"/>
        <v>1</v>
      </c>
      <c r="AL621" s="24">
        <f t="shared" si="177"/>
        <v>1</v>
      </c>
      <c r="AM621" s="9">
        <f t="shared" si="178"/>
        <v>0</v>
      </c>
    </row>
    <row r="622" spans="1:39" x14ac:dyDescent="0.2">
      <c r="A622" s="47">
        <f t="shared" si="169"/>
        <v>3.2065471398342303E-5</v>
      </c>
      <c r="B622" s="7">
        <v>619</v>
      </c>
      <c r="C622" s="8">
        <f t="shared" si="167"/>
        <v>62</v>
      </c>
      <c r="D622" s="8">
        <f t="shared" si="187"/>
        <v>80</v>
      </c>
      <c r="E622" s="7" t="str">
        <f t="shared" si="170"/>
        <v>62_X_d</v>
      </c>
      <c r="F622" s="45" t="str">
        <f t="shared" si="171"/>
        <v>d</v>
      </c>
      <c r="G622" s="40">
        <v>32</v>
      </c>
      <c r="H622" s="40" t="str">
        <f t="shared" si="180"/>
        <v>32_X</v>
      </c>
      <c r="I622" s="8" t="str">
        <f t="shared" si="168"/>
        <v>CI_80</v>
      </c>
      <c r="J622" s="8">
        <f t="shared" si="172"/>
        <v>1</v>
      </c>
      <c r="K622" s="8">
        <f t="shared" si="179"/>
        <v>0</v>
      </c>
      <c r="L622" s="7">
        <f t="shared" si="181"/>
        <v>1</v>
      </c>
      <c r="M622" s="52">
        <v>43180</v>
      </c>
      <c r="N622" s="60" t="s">
        <v>2866</v>
      </c>
      <c r="O622" s="60">
        <v>1</v>
      </c>
      <c r="P622" s="60">
        <v>0</v>
      </c>
      <c r="Q622" s="60">
        <v>3</v>
      </c>
      <c r="R622" s="60">
        <v>1</v>
      </c>
      <c r="S622" s="60">
        <v>1</v>
      </c>
      <c r="T622" s="14">
        <v>0</v>
      </c>
      <c r="U622" s="14">
        <f t="shared" si="184"/>
        <v>1</v>
      </c>
      <c r="V622" s="16">
        <f t="shared" si="185"/>
        <v>1</v>
      </c>
      <c r="W622" s="16">
        <f t="shared" si="186"/>
        <v>0</v>
      </c>
      <c r="X622" s="18">
        <v>-0.755191846401431</v>
      </c>
      <c r="Y622" s="18">
        <v>-0.17264401209616201</v>
      </c>
      <c r="Z622" s="18">
        <v>2.6215842512901899</v>
      </c>
      <c r="AA622" s="18">
        <v>1.1872962182874101</v>
      </c>
      <c r="AB622" s="18">
        <v>-1.20181537606398</v>
      </c>
      <c r="AC622" s="18">
        <v>-0.131306976044271</v>
      </c>
      <c r="AD622" s="18">
        <v>-1.11980467274463</v>
      </c>
      <c r="AE622" s="18">
        <v>-7.4506764416939403E-2</v>
      </c>
      <c r="AF622" s="18">
        <v>1.09427390565713</v>
      </c>
      <c r="AG622" s="18">
        <v>0.51951705846438101</v>
      </c>
      <c r="AH622" s="18">
        <v>3.2065471398342303E-5</v>
      </c>
      <c r="AI622" s="18">
        <v>0.318299237902197</v>
      </c>
      <c r="AJ622" s="24">
        <f t="shared" si="175"/>
        <v>0</v>
      </c>
      <c r="AK622" s="24">
        <f t="shared" si="176"/>
        <v>1</v>
      </c>
      <c r="AL622" s="24">
        <f t="shared" si="177"/>
        <v>1</v>
      </c>
      <c r="AM622" s="9">
        <f t="shared" si="178"/>
        <v>0</v>
      </c>
    </row>
    <row r="623" spans="1:39" x14ac:dyDescent="0.2">
      <c r="A623" s="47">
        <f t="shared" si="169"/>
        <v>0.34043090910989499</v>
      </c>
      <c r="B623" s="7">
        <v>620</v>
      </c>
      <c r="C623" s="8">
        <f t="shared" si="167"/>
        <v>62</v>
      </c>
      <c r="D623" s="8">
        <f t="shared" si="187"/>
        <v>80</v>
      </c>
      <c r="E623" s="7" t="str">
        <f t="shared" si="170"/>
        <v>62_X_d</v>
      </c>
      <c r="F623" s="45" t="str">
        <f t="shared" si="171"/>
        <v>d</v>
      </c>
      <c r="G623" s="40">
        <v>32</v>
      </c>
      <c r="H623" s="40" t="str">
        <f t="shared" si="180"/>
        <v>32_X</v>
      </c>
      <c r="I623" s="8" t="str">
        <f t="shared" si="168"/>
        <v>BP_80</v>
      </c>
      <c r="J623" s="8">
        <f t="shared" si="172"/>
        <v>0</v>
      </c>
      <c r="K623" s="8">
        <f t="shared" si="179"/>
        <v>0</v>
      </c>
      <c r="L623" s="7">
        <f t="shared" si="181"/>
        <v>1</v>
      </c>
      <c r="M623" s="52">
        <v>43180</v>
      </c>
      <c r="N623" s="60" t="s">
        <v>2866</v>
      </c>
      <c r="O623" s="60">
        <v>1</v>
      </c>
      <c r="P623" s="60">
        <v>0</v>
      </c>
      <c r="Q623" s="60">
        <v>3</v>
      </c>
      <c r="R623" s="60">
        <v>1</v>
      </c>
      <c r="S623" s="60">
        <v>1</v>
      </c>
      <c r="T623" s="14">
        <v>1</v>
      </c>
      <c r="U623" s="14">
        <f t="shared" si="184"/>
        <v>0</v>
      </c>
      <c r="V623" s="16">
        <f t="shared" si="185"/>
        <v>1</v>
      </c>
      <c r="W623" s="16">
        <f t="shared" si="186"/>
        <v>0</v>
      </c>
      <c r="X623" s="18">
        <v>0.111490463896189</v>
      </c>
      <c r="Y623" s="18">
        <v>0.20588905236423499</v>
      </c>
      <c r="Z623" s="18">
        <v>3.2657239930704201</v>
      </c>
      <c r="AA623" s="18">
        <v>5.2052153874288001</v>
      </c>
      <c r="AB623" s="18">
        <v>0.28927750097004901</v>
      </c>
      <c r="AC623" s="18">
        <v>0.89658051399781102</v>
      </c>
      <c r="AD623" s="18">
        <v>0.35312218844556897</v>
      </c>
      <c r="AE623" s="18">
        <v>1.4442363067211701</v>
      </c>
      <c r="AF623" s="18">
        <v>1.1983934119959501</v>
      </c>
      <c r="AG623" s="18">
        <v>2.12252271076586</v>
      </c>
      <c r="AH623" s="18">
        <v>0.34043090910989499</v>
      </c>
      <c r="AI623" s="18">
        <v>9.6831455638752104E-2</v>
      </c>
      <c r="AJ623" s="24">
        <f t="shared" si="175"/>
        <v>1</v>
      </c>
      <c r="AK623" s="24">
        <f t="shared" si="176"/>
        <v>0</v>
      </c>
      <c r="AL623" s="24">
        <f t="shared" si="177"/>
        <v>0</v>
      </c>
      <c r="AM623" s="9">
        <f t="shared" si="178"/>
        <v>0</v>
      </c>
    </row>
    <row r="624" spans="1:39" x14ac:dyDescent="0.2">
      <c r="A624" s="47">
        <f t="shared" si="169"/>
        <v>0.60655216513823695</v>
      </c>
      <c r="B624" s="5">
        <v>621</v>
      </c>
      <c r="C624" s="6">
        <f t="shared" si="167"/>
        <v>63</v>
      </c>
      <c r="D624" s="6">
        <f t="shared" si="187"/>
        <v>76</v>
      </c>
      <c r="E624" s="5" t="str">
        <f t="shared" si="170"/>
        <v>63_P_e</v>
      </c>
      <c r="F624" s="44" t="str">
        <f t="shared" si="171"/>
        <v>e</v>
      </c>
      <c r="G624" s="39">
        <v>31</v>
      </c>
      <c r="H624" s="39" t="str">
        <f t="shared" si="180"/>
        <v>31_P</v>
      </c>
      <c r="I624" s="6" t="str">
        <f t="shared" si="168"/>
        <v>CI_76</v>
      </c>
      <c r="J624" s="6">
        <f t="shared" si="172"/>
        <v>1</v>
      </c>
      <c r="K624" s="6">
        <f t="shared" si="179"/>
        <v>1</v>
      </c>
      <c r="L624" s="5">
        <f t="shared" si="181"/>
        <v>0</v>
      </c>
      <c r="M624" s="51">
        <v>43181</v>
      </c>
      <c r="N624" s="62" t="s">
        <v>2859</v>
      </c>
      <c r="O624" s="62">
        <v>1</v>
      </c>
      <c r="P624" s="62">
        <v>0</v>
      </c>
      <c r="Q624" s="62">
        <v>3</v>
      </c>
      <c r="R624" s="62">
        <v>1</v>
      </c>
      <c r="S624" s="62">
        <v>3</v>
      </c>
      <c r="T624" s="12">
        <v>1</v>
      </c>
      <c r="U624" s="12">
        <f t="shared" si="184"/>
        <v>0</v>
      </c>
      <c r="V624" s="16">
        <f t="shared" si="185"/>
        <v>1</v>
      </c>
      <c r="W624" s="16">
        <f t="shared" si="186"/>
        <v>0</v>
      </c>
      <c r="X624" s="18">
        <v>-0.46852573769865602</v>
      </c>
      <c r="Y624" s="18">
        <v>-0.91324817986710605</v>
      </c>
      <c r="Z624" s="18">
        <v>3.1595323308138199</v>
      </c>
      <c r="AA624" s="18">
        <v>4.9513188938606101</v>
      </c>
      <c r="AB624" s="18">
        <v>-0.14408641881498699</v>
      </c>
      <c r="AC624" s="18">
        <v>-1.66992166203855</v>
      </c>
      <c r="AD624" s="18">
        <v>-0.21826497970717099</v>
      </c>
      <c r="AE624" s="18">
        <v>-1.7214828680530101</v>
      </c>
      <c r="AF624" s="18">
        <v>1.10673867880252</v>
      </c>
      <c r="AG624" s="18">
        <v>1.9530286744062799</v>
      </c>
      <c r="AH624" s="18">
        <v>0.60655216513823695</v>
      </c>
      <c r="AI624" s="18">
        <v>9.9462789906494108E-4</v>
      </c>
      <c r="AJ624" s="24">
        <f t="shared" si="175"/>
        <v>1</v>
      </c>
      <c r="AK624" s="24">
        <f t="shared" si="176"/>
        <v>0</v>
      </c>
      <c r="AL624" s="24">
        <f t="shared" si="177"/>
        <v>0</v>
      </c>
      <c r="AM624" s="9">
        <f t="shared" si="178"/>
        <v>0</v>
      </c>
    </row>
    <row r="625" spans="1:39" x14ac:dyDescent="0.2">
      <c r="A625" s="47">
        <f t="shared" si="169"/>
        <v>0.65520319777939096</v>
      </c>
      <c r="B625" s="5">
        <v>622</v>
      </c>
      <c r="C625" s="6">
        <f t="shared" si="167"/>
        <v>63</v>
      </c>
      <c r="D625" s="6">
        <f t="shared" si="187"/>
        <v>76</v>
      </c>
      <c r="E625" s="5" t="str">
        <f t="shared" si="170"/>
        <v>63_P_e</v>
      </c>
      <c r="F625" s="44" t="str">
        <f t="shared" si="171"/>
        <v>e</v>
      </c>
      <c r="G625" s="39">
        <v>31</v>
      </c>
      <c r="H625" s="39" t="str">
        <f t="shared" si="180"/>
        <v>31_P</v>
      </c>
      <c r="I625" s="6" t="str">
        <f t="shared" si="168"/>
        <v>BP_76</v>
      </c>
      <c r="J625" s="6">
        <f t="shared" si="172"/>
        <v>0</v>
      </c>
      <c r="K625" s="6">
        <f t="shared" si="179"/>
        <v>1</v>
      </c>
      <c r="L625" s="5">
        <f t="shared" si="181"/>
        <v>0</v>
      </c>
      <c r="M625" s="51">
        <v>43181</v>
      </c>
      <c r="N625" s="62" t="s">
        <v>2859</v>
      </c>
      <c r="O625" s="62">
        <v>1</v>
      </c>
      <c r="P625" s="62">
        <v>0</v>
      </c>
      <c r="Q625" s="62">
        <v>3</v>
      </c>
      <c r="R625" s="62">
        <v>1</v>
      </c>
      <c r="S625" s="62">
        <v>3</v>
      </c>
      <c r="T625" s="12">
        <v>0</v>
      </c>
      <c r="U625" s="12">
        <f t="shared" si="184"/>
        <v>1</v>
      </c>
      <c r="V625" s="16">
        <f t="shared" si="185"/>
        <v>1</v>
      </c>
      <c r="W625" s="16">
        <f t="shared" si="186"/>
        <v>1</v>
      </c>
      <c r="X625" s="18">
        <v>-7.9340407333802404E-2</v>
      </c>
      <c r="Y625" s="18">
        <v>-3.70460833115141E-2</v>
      </c>
      <c r="Z625" s="18">
        <v>2.8643501723417999</v>
      </c>
      <c r="AA625" s="18">
        <v>1.41374646937236</v>
      </c>
      <c r="AB625" s="18">
        <v>-0.11083326982842601</v>
      </c>
      <c r="AC625" s="18">
        <v>-8.8578442791723402E-2</v>
      </c>
      <c r="AD625" s="18">
        <v>-9.3510514191849997E-2</v>
      </c>
      <c r="AE625" s="18">
        <v>-0.22437885624641901</v>
      </c>
      <c r="AF625" s="18">
        <v>0.98199025160454101</v>
      </c>
      <c r="AG625" s="18">
        <v>0.58865441234460902</v>
      </c>
      <c r="AH625" s="18">
        <v>0.65520319777939096</v>
      </c>
      <c r="AI625" s="18">
        <v>0.55176747666075898</v>
      </c>
      <c r="AJ625" s="24">
        <f t="shared" si="175"/>
        <v>0</v>
      </c>
      <c r="AK625" s="24">
        <f t="shared" si="176"/>
        <v>1</v>
      </c>
      <c r="AL625" s="24">
        <f t="shared" si="177"/>
        <v>0</v>
      </c>
      <c r="AM625" s="9">
        <f t="shared" si="178"/>
        <v>1</v>
      </c>
    </row>
    <row r="626" spans="1:39" x14ac:dyDescent="0.2">
      <c r="A626" s="47">
        <f t="shared" si="169"/>
        <v>1.3221867471522901E-2</v>
      </c>
      <c r="B626" s="5">
        <v>623</v>
      </c>
      <c r="C626" s="6">
        <f t="shared" si="167"/>
        <v>63</v>
      </c>
      <c r="D626" s="6">
        <f t="shared" si="187"/>
        <v>77</v>
      </c>
      <c r="E626" s="5" t="str">
        <f t="shared" si="170"/>
        <v>63_P_e</v>
      </c>
      <c r="F626" s="44" t="str">
        <f t="shared" si="171"/>
        <v>e</v>
      </c>
      <c r="G626" s="39">
        <v>31</v>
      </c>
      <c r="H626" s="39" t="str">
        <f t="shared" si="180"/>
        <v>31_P</v>
      </c>
      <c r="I626" s="6" t="str">
        <f t="shared" si="168"/>
        <v>CI_77</v>
      </c>
      <c r="J626" s="6">
        <f t="shared" si="172"/>
        <v>1</v>
      </c>
      <c r="K626" s="6">
        <f t="shared" si="179"/>
        <v>1</v>
      </c>
      <c r="L626" s="5">
        <f t="shared" si="181"/>
        <v>0</v>
      </c>
      <c r="M626" s="51">
        <v>43181</v>
      </c>
      <c r="N626" s="62" t="s">
        <v>2859</v>
      </c>
      <c r="O626" s="62">
        <v>1</v>
      </c>
      <c r="P626" s="62">
        <v>0</v>
      </c>
      <c r="Q626" s="62">
        <v>3</v>
      </c>
      <c r="R626" s="62">
        <v>1</v>
      </c>
      <c r="S626" s="62">
        <v>3</v>
      </c>
      <c r="T626" s="12">
        <v>1</v>
      </c>
      <c r="U626" s="12">
        <f t="shared" si="184"/>
        <v>0</v>
      </c>
      <c r="V626" s="16">
        <f t="shared" si="185"/>
        <v>0</v>
      </c>
      <c r="W626" s="16">
        <f t="shared" si="186"/>
        <v>1</v>
      </c>
      <c r="X626" s="18">
        <v>-0.35705685260472803</v>
      </c>
      <c r="Y626" s="18">
        <v>-0.16434135622124901</v>
      </c>
      <c r="Z626" s="18">
        <v>3.4213574308669199</v>
      </c>
      <c r="AA626" s="18">
        <v>1.66134278677267</v>
      </c>
      <c r="AB626" s="18">
        <v>-0.97111878130868001</v>
      </c>
      <c r="AC626" s="18">
        <v>-0.35416908830681398</v>
      </c>
      <c r="AD626" s="18">
        <v>-1.0047107979013901</v>
      </c>
      <c r="AE626" s="18">
        <v>-0.40702745978603599</v>
      </c>
      <c r="AF626" s="18">
        <v>1.5273672609004101</v>
      </c>
      <c r="AG626" s="18">
        <v>0.66867046544418096</v>
      </c>
      <c r="AH626" s="18">
        <v>1.3221867471522901E-2</v>
      </c>
      <c r="AI626" s="18">
        <v>3.8097652105359703E-2</v>
      </c>
      <c r="AJ626" s="24">
        <f t="shared" si="175"/>
        <v>0</v>
      </c>
      <c r="AK626" s="24">
        <f t="shared" si="176"/>
        <v>1</v>
      </c>
      <c r="AL626" s="24">
        <f t="shared" si="177"/>
        <v>1</v>
      </c>
      <c r="AM626" s="9">
        <f t="shared" si="178"/>
        <v>0</v>
      </c>
    </row>
    <row r="627" spans="1:39" x14ac:dyDescent="0.2">
      <c r="A627" s="47">
        <f t="shared" si="169"/>
        <v>0.75390750993545197</v>
      </c>
      <c r="B627" s="5">
        <v>624</v>
      </c>
      <c r="C627" s="6">
        <f t="shared" si="167"/>
        <v>63</v>
      </c>
      <c r="D627" s="6">
        <f t="shared" si="187"/>
        <v>77</v>
      </c>
      <c r="E627" s="5" t="str">
        <f t="shared" si="170"/>
        <v>63_P_e</v>
      </c>
      <c r="F627" s="44" t="str">
        <f t="shared" si="171"/>
        <v>e</v>
      </c>
      <c r="G627" s="39">
        <v>31</v>
      </c>
      <c r="H627" s="39" t="str">
        <f t="shared" si="180"/>
        <v>31_P</v>
      </c>
      <c r="I627" s="6" t="str">
        <f t="shared" si="168"/>
        <v>BP_77</v>
      </c>
      <c r="J627" s="6">
        <f t="shared" si="172"/>
        <v>0</v>
      </c>
      <c r="K627" s="6">
        <f t="shared" si="179"/>
        <v>1</v>
      </c>
      <c r="L627" s="5">
        <f t="shared" si="181"/>
        <v>0</v>
      </c>
      <c r="M627" s="51">
        <v>43181</v>
      </c>
      <c r="N627" s="62" t="s">
        <v>2859</v>
      </c>
      <c r="O627" s="62">
        <v>1</v>
      </c>
      <c r="P627" s="62">
        <v>0</v>
      </c>
      <c r="Q627" s="62">
        <v>3</v>
      </c>
      <c r="R627" s="62">
        <v>1</v>
      </c>
      <c r="S627" s="62">
        <v>3</v>
      </c>
      <c r="T627" s="12">
        <v>1</v>
      </c>
      <c r="U627" s="12">
        <f t="shared" si="184"/>
        <v>0</v>
      </c>
      <c r="V627" s="16">
        <f t="shared" si="185"/>
        <v>1</v>
      </c>
      <c r="W627" s="16">
        <f t="shared" si="186"/>
        <v>0</v>
      </c>
      <c r="X627" s="18">
        <v>0.17803316260688001</v>
      </c>
      <c r="Y627" s="18">
        <v>0.292847103512961</v>
      </c>
      <c r="Z627" s="18">
        <v>2.46960784937255</v>
      </c>
      <c r="AA627" s="18">
        <v>4.8828367140442896</v>
      </c>
      <c r="AB627" s="18">
        <v>8.6614417361542198E-2</v>
      </c>
      <c r="AC627" s="18">
        <v>-0.491289885101868</v>
      </c>
      <c r="AD627" s="18">
        <v>-0.33632690109678798</v>
      </c>
      <c r="AE627" s="18">
        <v>-0.49734849920943203</v>
      </c>
      <c r="AF627" s="18">
        <v>1.09339998993661</v>
      </c>
      <c r="AG627" s="18">
        <v>2.0199485478622998</v>
      </c>
      <c r="AH627" s="18">
        <v>0.75390750993545197</v>
      </c>
      <c r="AI627" s="18">
        <v>0.33679722378475802</v>
      </c>
      <c r="AJ627" s="24">
        <f t="shared" si="175"/>
        <v>1</v>
      </c>
      <c r="AK627" s="24">
        <f t="shared" si="176"/>
        <v>0</v>
      </c>
      <c r="AL627" s="24">
        <f t="shared" si="177"/>
        <v>0</v>
      </c>
      <c r="AM627" s="9">
        <f t="shared" si="178"/>
        <v>0</v>
      </c>
    </row>
    <row r="628" spans="1:39" x14ac:dyDescent="0.2">
      <c r="A628" s="47">
        <f t="shared" si="169"/>
        <v>2.5006331475370201E-2</v>
      </c>
      <c r="B628" s="5">
        <v>625</v>
      </c>
      <c r="C628" s="6">
        <f t="shared" si="167"/>
        <v>63</v>
      </c>
      <c r="D628" s="6">
        <f t="shared" si="187"/>
        <v>78</v>
      </c>
      <c r="E628" s="5" t="str">
        <f t="shared" si="170"/>
        <v>63_P_e</v>
      </c>
      <c r="F628" s="44" t="str">
        <f t="shared" si="171"/>
        <v>e</v>
      </c>
      <c r="G628" s="39">
        <v>31</v>
      </c>
      <c r="H628" s="39" t="str">
        <f t="shared" si="180"/>
        <v>31_P</v>
      </c>
      <c r="I628" s="6" t="str">
        <f t="shared" si="168"/>
        <v>CI_78</v>
      </c>
      <c r="J628" s="6">
        <f t="shared" si="172"/>
        <v>1</v>
      </c>
      <c r="K628" s="6">
        <f t="shared" si="179"/>
        <v>1</v>
      </c>
      <c r="L628" s="5">
        <f t="shared" si="181"/>
        <v>0</v>
      </c>
      <c r="M628" s="51">
        <v>43181</v>
      </c>
      <c r="N628" s="62" t="s">
        <v>2859</v>
      </c>
      <c r="O628" s="62">
        <v>1</v>
      </c>
      <c r="P628" s="62">
        <v>0</v>
      </c>
      <c r="Q628" s="62">
        <v>3</v>
      </c>
      <c r="R628" s="62">
        <v>1</v>
      </c>
      <c r="S628" s="62">
        <v>3</v>
      </c>
      <c r="T628" s="12">
        <v>1</v>
      </c>
      <c r="U628" s="12">
        <f t="shared" si="184"/>
        <v>0</v>
      </c>
      <c r="V628" s="16">
        <f t="shared" si="185"/>
        <v>1</v>
      </c>
      <c r="W628" s="16">
        <f t="shared" si="186"/>
        <v>1</v>
      </c>
      <c r="X628" s="18">
        <v>0.75323367060627799</v>
      </c>
      <c r="Y628" s="18">
        <v>1.4304687649291901</v>
      </c>
      <c r="Z628" s="18">
        <v>3.2309776390902698</v>
      </c>
      <c r="AA628" s="18">
        <v>5.1564135160052196</v>
      </c>
      <c r="AB628" s="18">
        <v>0.76267048456516395</v>
      </c>
      <c r="AC628" s="18">
        <v>1.0524799891927701</v>
      </c>
      <c r="AD628" s="18">
        <v>0.50862093329788405</v>
      </c>
      <c r="AE628" s="18">
        <v>1.04960997484975</v>
      </c>
      <c r="AF628" s="18">
        <v>1.32984985897344</v>
      </c>
      <c r="AG628" s="18">
        <v>2.1444511550137002</v>
      </c>
      <c r="AH628" s="18">
        <v>2.5006331475370201E-2</v>
      </c>
      <c r="AI628" s="18">
        <v>5.4286200050699798E-2</v>
      </c>
      <c r="AJ628" s="24">
        <f t="shared" si="175"/>
        <v>1</v>
      </c>
      <c r="AK628" s="24">
        <f t="shared" si="176"/>
        <v>0</v>
      </c>
      <c r="AL628" s="24">
        <f t="shared" si="177"/>
        <v>1</v>
      </c>
      <c r="AM628" s="9">
        <f t="shared" si="178"/>
        <v>1</v>
      </c>
    </row>
    <row r="629" spans="1:39" x14ac:dyDescent="0.2">
      <c r="A629" s="47">
        <f t="shared" si="169"/>
        <v>2.6274000552118501E-5</v>
      </c>
      <c r="B629" s="5">
        <v>626</v>
      </c>
      <c r="C629" s="6">
        <f t="shared" si="167"/>
        <v>63</v>
      </c>
      <c r="D629" s="6">
        <f t="shared" si="187"/>
        <v>78</v>
      </c>
      <c r="E629" s="5" t="str">
        <f t="shared" si="170"/>
        <v>63_P_e</v>
      </c>
      <c r="F629" s="44" t="str">
        <f t="shared" si="171"/>
        <v>e</v>
      </c>
      <c r="G629" s="39">
        <v>31</v>
      </c>
      <c r="H629" s="39" t="str">
        <f t="shared" si="180"/>
        <v>31_P</v>
      </c>
      <c r="I629" s="6" t="str">
        <f t="shared" si="168"/>
        <v>BP_78</v>
      </c>
      <c r="J629" s="6">
        <f t="shared" si="172"/>
        <v>0</v>
      </c>
      <c r="K629" s="6">
        <f t="shared" si="179"/>
        <v>1</v>
      </c>
      <c r="L629" s="5">
        <f t="shared" si="181"/>
        <v>0</v>
      </c>
      <c r="M629" s="51">
        <v>43181</v>
      </c>
      <c r="N629" s="62" t="s">
        <v>2859</v>
      </c>
      <c r="O629" s="62">
        <v>1</v>
      </c>
      <c r="P629" s="62">
        <v>0</v>
      </c>
      <c r="Q629" s="62">
        <v>3</v>
      </c>
      <c r="R629" s="62">
        <v>1</v>
      </c>
      <c r="S629" s="62">
        <v>3</v>
      </c>
      <c r="T629" s="12">
        <v>1</v>
      </c>
      <c r="U629" s="12">
        <f t="shared" si="184"/>
        <v>0</v>
      </c>
      <c r="V629" s="16">
        <f t="shared" si="185"/>
        <v>1</v>
      </c>
      <c r="W629" s="16">
        <f t="shared" si="186"/>
        <v>1</v>
      </c>
      <c r="X629" s="18">
        <v>0.92507874849252403</v>
      </c>
      <c r="Y629" s="18">
        <v>1.6407786341594</v>
      </c>
      <c r="Z629" s="18">
        <v>2.28771614690777</v>
      </c>
      <c r="AA629" s="18">
        <v>4.0419219916834903</v>
      </c>
      <c r="AB629" s="18">
        <v>1.00960867712928</v>
      </c>
      <c r="AC629" s="18">
        <v>1.3008155246337401</v>
      </c>
      <c r="AD629" s="18">
        <v>1.1242417169963801</v>
      </c>
      <c r="AE629" s="18">
        <v>1.15941901757039</v>
      </c>
      <c r="AF629" s="18">
        <v>0.90846355451530103</v>
      </c>
      <c r="AG629" s="18">
        <v>1.6543093882589901</v>
      </c>
      <c r="AH629" s="18">
        <v>2.6274000552118501E-5</v>
      </c>
      <c r="AI629" s="18">
        <v>2.3662728699990398E-3</v>
      </c>
      <c r="AJ629" s="24">
        <f t="shared" si="175"/>
        <v>1</v>
      </c>
      <c r="AK629" s="24">
        <f t="shared" si="176"/>
        <v>0</v>
      </c>
      <c r="AL629" s="24">
        <f t="shared" si="177"/>
        <v>1</v>
      </c>
      <c r="AM629" s="9">
        <f t="shared" si="178"/>
        <v>1</v>
      </c>
    </row>
    <row r="630" spans="1:39" x14ac:dyDescent="0.2">
      <c r="A630" s="47">
        <f t="shared" si="169"/>
        <v>0.23296869344422499</v>
      </c>
      <c r="B630" s="5">
        <v>627</v>
      </c>
      <c r="C630" s="6">
        <f t="shared" si="167"/>
        <v>63</v>
      </c>
      <c r="D630" s="6">
        <f t="shared" si="187"/>
        <v>79</v>
      </c>
      <c r="E630" s="5" t="str">
        <f t="shared" si="170"/>
        <v>63_P_e</v>
      </c>
      <c r="F630" s="44" t="str">
        <f t="shared" si="171"/>
        <v>e</v>
      </c>
      <c r="G630" s="39">
        <v>31</v>
      </c>
      <c r="H630" s="39" t="str">
        <f t="shared" si="180"/>
        <v>31_P</v>
      </c>
      <c r="I630" s="6" t="str">
        <f t="shared" si="168"/>
        <v>CI_79</v>
      </c>
      <c r="J630" s="6">
        <f t="shared" si="172"/>
        <v>1</v>
      </c>
      <c r="K630" s="6">
        <f t="shared" si="179"/>
        <v>1</v>
      </c>
      <c r="L630" s="5">
        <f t="shared" si="181"/>
        <v>0</v>
      </c>
      <c r="M630" s="51">
        <v>43181</v>
      </c>
      <c r="N630" s="62" t="s">
        <v>2859</v>
      </c>
      <c r="O630" s="62">
        <v>1</v>
      </c>
      <c r="P630" s="62">
        <v>0</v>
      </c>
      <c r="Q630" s="62">
        <v>3</v>
      </c>
      <c r="R630" s="62">
        <v>1</v>
      </c>
      <c r="S630" s="62">
        <v>3</v>
      </c>
      <c r="T630" s="12">
        <v>0</v>
      </c>
      <c r="U630" s="12">
        <f t="shared" si="184"/>
        <v>1</v>
      </c>
      <c r="V630" s="16">
        <f t="shared" si="185"/>
        <v>1</v>
      </c>
      <c r="W630" s="16">
        <f t="shared" si="186"/>
        <v>0</v>
      </c>
      <c r="X630" s="18">
        <v>7.9849252477288205E-2</v>
      </c>
      <c r="Y630" s="18">
        <v>1.72815991506487E-2</v>
      </c>
      <c r="Z630" s="18">
        <v>2.13629793818109</v>
      </c>
      <c r="AA630" s="18">
        <v>0.92793333453519</v>
      </c>
      <c r="AB630" s="18">
        <v>-0.225891221247282</v>
      </c>
      <c r="AC630" s="18">
        <v>-4.7335551105297399E-2</v>
      </c>
      <c r="AD630" s="18">
        <v>-0.26284829693052297</v>
      </c>
      <c r="AE630" s="18">
        <v>-0.19118903622085601</v>
      </c>
      <c r="AF630" s="18">
        <v>0.74697320480538698</v>
      </c>
      <c r="AG630" s="18">
        <v>0.33698895994782402</v>
      </c>
      <c r="AH630" s="18">
        <v>0.23296869344422499</v>
      </c>
      <c r="AI630" s="18">
        <v>0.57849137384921301</v>
      </c>
      <c r="AJ630" s="24">
        <f t="shared" si="175"/>
        <v>0</v>
      </c>
      <c r="AK630" s="24">
        <f t="shared" si="176"/>
        <v>1</v>
      </c>
      <c r="AL630" s="24">
        <f t="shared" si="177"/>
        <v>1</v>
      </c>
      <c r="AM630" s="9">
        <f t="shared" si="178"/>
        <v>0</v>
      </c>
    </row>
    <row r="631" spans="1:39" x14ac:dyDescent="0.2">
      <c r="A631" s="47">
        <f t="shared" si="169"/>
        <v>2.7265100967675002E-4</v>
      </c>
      <c r="B631" s="5">
        <v>628</v>
      </c>
      <c r="C631" s="6">
        <f t="shared" si="167"/>
        <v>63</v>
      </c>
      <c r="D631" s="6">
        <f t="shared" si="187"/>
        <v>79</v>
      </c>
      <c r="E631" s="5" t="str">
        <f t="shared" si="170"/>
        <v>63_P_e</v>
      </c>
      <c r="F631" s="44" t="str">
        <f t="shared" si="171"/>
        <v>e</v>
      </c>
      <c r="G631" s="39">
        <v>31</v>
      </c>
      <c r="H631" s="39" t="str">
        <f t="shared" si="180"/>
        <v>31_P</v>
      </c>
      <c r="I631" s="6" t="str">
        <f t="shared" si="168"/>
        <v>BP_79</v>
      </c>
      <c r="J631" s="6">
        <f t="shared" si="172"/>
        <v>0</v>
      </c>
      <c r="K631" s="6">
        <f t="shared" si="179"/>
        <v>1</v>
      </c>
      <c r="L631" s="5">
        <f t="shared" si="181"/>
        <v>0</v>
      </c>
      <c r="M631" s="51">
        <v>43181</v>
      </c>
      <c r="N631" s="62" t="s">
        <v>2859</v>
      </c>
      <c r="O631" s="62">
        <v>1</v>
      </c>
      <c r="P631" s="62">
        <v>0</v>
      </c>
      <c r="Q631" s="62">
        <v>3</v>
      </c>
      <c r="R631" s="62">
        <v>1</v>
      </c>
      <c r="S631" s="62">
        <v>3</v>
      </c>
      <c r="T631" s="12">
        <v>1</v>
      </c>
      <c r="U631" s="12">
        <f t="shared" si="184"/>
        <v>0</v>
      </c>
      <c r="V631" s="16">
        <f t="shared" si="185"/>
        <v>0</v>
      </c>
      <c r="W631" s="16">
        <f t="shared" si="186"/>
        <v>1</v>
      </c>
      <c r="X631" s="18">
        <v>-0.49343134131049698</v>
      </c>
      <c r="Y631" s="18">
        <v>-0.111545151970266</v>
      </c>
      <c r="Z631" s="18">
        <v>2.4250600163359199</v>
      </c>
      <c r="AA631" s="18">
        <v>1.2111454531133099</v>
      </c>
      <c r="AB631" s="18">
        <v>-0.88976533385045598</v>
      </c>
      <c r="AC631" s="18">
        <v>1.9355582258054199E-3</v>
      </c>
      <c r="AD631" s="18">
        <v>-0.69461511473059201</v>
      </c>
      <c r="AE631" s="18">
        <v>2.0651278811578001E-2</v>
      </c>
      <c r="AF631" s="18">
        <v>0.93528332824476801</v>
      </c>
      <c r="AG631" s="18">
        <v>0.41944352467250101</v>
      </c>
      <c r="AH631" s="18">
        <v>2.7265100967675002E-4</v>
      </c>
      <c r="AI631" s="18">
        <v>0.98542626876994599</v>
      </c>
      <c r="AJ631" s="24">
        <f t="shared" si="175"/>
        <v>0</v>
      </c>
      <c r="AK631" s="24">
        <f t="shared" si="176"/>
        <v>1</v>
      </c>
      <c r="AL631" s="24">
        <f t="shared" si="177"/>
        <v>1</v>
      </c>
      <c r="AM631" s="9">
        <f t="shared" si="178"/>
        <v>0</v>
      </c>
    </row>
    <row r="632" spans="1:39" x14ac:dyDescent="0.2">
      <c r="A632" s="47">
        <f t="shared" si="169"/>
        <v>3.2065471398342303E-5</v>
      </c>
      <c r="B632" s="5">
        <v>629</v>
      </c>
      <c r="C632" s="6">
        <f t="shared" si="167"/>
        <v>63</v>
      </c>
      <c r="D632" s="6">
        <f t="shared" si="187"/>
        <v>80</v>
      </c>
      <c r="E632" s="5" t="str">
        <f t="shared" si="170"/>
        <v>63_P_e</v>
      </c>
      <c r="F632" s="44" t="str">
        <f t="shared" si="171"/>
        <v>e</v>
      </c>
      <c r="G632" s="39">
        <v>31</v>
      </c>
      <c r="H632" s="39" t="str">
        <f t="shared" si="180"/>
        <v>31_P</v>
      </c>
      <c r="I632" s="6" t="str">
        <f t="shared" si="168"/>
        <v>CI_80</v>
      </c>
      <c r="J632" s="6">
        <f t="shared" si="172"/>
        <v>1</v>
      </c>
      <c r="K632" s="6">
        <f t="shared" si="179"/>
        <v>1</v>
      </c>
      <c r="L632" s="5">
        <f t="shared" si="181"/>
        <v>0</v>
      </c>
      <c r="M632" s="51">
        <v>43181</v>
      </c>
      <c r="N632" s="62" t="s">
        <v>2859</v>
      </c>
      <c r="O632" s="62">
        <v>1</v>
      </c>
      <c r="P632" s="62">
        <v>0</v>
      </c>
      <c r="Q632" s="62">
        <v>3</v>
      </c>
      <c r="R632" s="62">
        <v>1</v>
      </c>
      <c r="S632" s="62">
        <v>3</v>
      </c>
      <c r="T632" s="12">
        <v>1</v>
      </c>
      <c r="U632" s="12">
        <f t="shared" si="184"/>
        <v>0</v>
      </c>
      <c r="V632" s="16">
        <f t="shared" si="185"/>
        <v>0</v>
      </c>
      <c r="W632" s="16">
        <f t="shared" si="186"/>
        <v>1</v>
      </c>
      <c r="X632" s="18">
        <v>-0.755191846401431</v>
      </c>
      <c r="Y632" s="18">
        <v>-0.17264401209616201</v>
      </c>
      <c r="Z632" s="18">
        <v>2.6215842512901899</v>
      </c>
      <c r="AA632" s="18">
        <v>1.1872962182874101</v>
      </c>
      <c r="AB632" s="18">
        <v>-1.20181537606398</v>
      </c>
      <c r="AC632" s="18">
        <v>-0.131306976044271</v>
      </c>
      <c r="AD632" s="18">
        <v>-1.11980467274463</v>
      </c>
      <c r="AE632" s="18">
        <v>-7.4506764416939403E-2</v>
      </c>
      <c r="AF632" s="18">
        <v>1.09427390565713</v>
      </c>
      <c r="AG632" s="18">
        <v>0.51951705846438101</v>
      </c>
      <c r="AH632" s="18">
        <v>3.2065471398342303E-5</v>
      </c>
      <c r="AI632" s="18">
        <v>0.318299237902197</v>
      </c>
      <c r="AJ632" s="24">
        <f t="shared" si="175"/>
        <v>0</v>
      </c>
      <c r="AK632" s="24">
        <f t="shared" si="176"/>
        <v>1</v>
      </c>
      <c r="AL632" s="24">
        <f t="shared" si="177"/>
        <v>1</v>
      </c>
      <c r="AM632" s="9">
        <f t="shared" si="178"/>
        <v>0</v>
      </c>
    </row>
    <row r="633" spans="1:39" x14ac:dyDescent="0.2">
      <c r="A633" s="47">
        <f t="shared" si="169"/>
        <v>0.34043090910989499</v>
      </c>
      <c r="B633" s="5">
        <v>630</v>
      </c>
      <c r="C633" s="6">
        <f t="shared" si="167"/>
        <v>63</v>
      </c>
      <c r="D633" s="6">
        <f t="shared" si="187"/>
        <v>80</v>
      </c>
      <c r="E633" s="5" t="str">
        <f t="shared" si="170"/>
        <v>63_P_e</v>
      </c>
      <c r="F633" s="44" t="str">
        <f t="shared" si="171"/>
        <v>e</v>
      </c>
      <c r="G633" s="39">
        <v>31</v>
      </c>
      <c r="H633" s="39" t="str">
        <f t="shared" si="180"/>
        <v>31_P</v>
      </c>
      <c r="I633" s="6" t="str">
        <f t="shared" si="168"/>
        <v>BP_80</v>
      </c>
      <c r="J633" s="6">
        <f t="shared" si="172"/>
        <v>0</v>
      </c>
      <c r="K633" s="6">
        <f t="shared" si="179"/>
        <v>1</v>
      </c>
      <c r="L633" s="5">
        <f t="shared" si="181"/>
        <v>0</v>
      </c>
      <c r="M633" s="51">
        <v>43181</v>
      </c>
      <c r="N633" s="62" t="s">
        <v>2859</v>
      </c>
      <c r="O633" s="62">
        <v>1</v>
      </c>
      <c r="P633" s="62">
        <v>0</v>
      </c>
      <c r="Q633" s="62">
        <v>3</v>
      </c>
      <c r="R633" s="62">
        <v>1</v>
      </c>
      <c r="S633" s="62">
        <v>3</v>
      </c>
      <c r="T633" s="12">
        <v>0</v>
      </c>
      <c r="U633" s="12">
        <f t="shared" si="184"/>
        <v>1</v>
      </c>
      <c r="V633" s="16">
        <f t="shared" si="185"/>
        <v>0</v>
      </c>
      <c r="W633" s="16">
        <f t="shared" si="186"/>
        <v>1</v>
      </c>
      <c r="X633" s="18">
        <v>0.111490463896189</v>
      </c>
      <c r="Y633" s="18">
        <v>0.20588905236423499</v>
      </c>
      <c r="Z633" s="18">
        <v>3.2657239930704201</v>
      </c>
      <c r="AA633" s="18">
        <v>5.2052153874288001</v>
      </c>
      <c r="AB633" s="18">
        <v>0.28927750097004901</v>
      </c>
      <c r="AC633" s="18">
        <v>0.89658051399781102</v>
      </c>
      <c r="AD633" s="18">
        <v>0.35312218844556897</v>
      </c>
      <c r="AE633" s="18">
        <v>1.4442363067211701</v>
      </c>
      <c r="AF633" s="18">
        <v>1.1983934119959501</v>
      </c>
      <c r="AG633" s="18">
        <v>2.12252271076586</v>
      </c>
      <c r="AH633" s="18">
        <v>0.34043090910989499</v>
      </c>
      <c r="AI633" s="18">
        <v>9.6831455638752104E-2</v>
      </c>
      <c r="AJ633" s="24">
        <f t="shared" si="175"/>
        <v>1</v>
      </c>
      <c r="AK633" s="24">
        <f t="shared" si="176"/>
        <v>0</v>
      </c>
      <c r="AL633" s="24">
        <f t="shared" si="177"/>
        <v>0</v>
      </c>
      <c r="AM633" s="9">
        <f t="shared" si="178"/>
        <v>0</v>
      </c>
    </row>
    <row r="634" spans="1:39" x14ac:dyDescent="0.2">
      <c r="A634" s="47">
        <f t="shared" si="169"/>
        <v>0.60655216513823695</v>
      </c>
      <c r="B634" s="7">
        <v>631</v>
      </c>
      <c r="C634" s="8">
        <f t="shared" si="167"/>
        <v>64</v>
      </c>
      <c r="D634" s="8">
        <f t="shared" si="187"/>
        <v>76</v>
      </c>
      <c r="E634" s="7" t="str">
        <f t="shared" si="170"/>
        <v>64_X_e</v>
      </c>
      <c r="F634" s="45" t="str">
        <f t="shared" si="171"/>
        <v>e</v>
      </c>
      <c r="G634" s="40">
        <v>32</v>
      </c>
      <c r="H634" s="40" t="str">
        <f t="shared" si="180"/>
        <v>32_X</v>
      </c>
      <c r="I634" s="8" t="str">
        <f t="shared" si="168"/>
        <v>CI_76</v>
      </c>
      <c r="J634" s="8">
        <f t="shared" si="172"/>
        <v>1</v>
      </c>
      <c r="K634" s="8">
        <f t="shared" si="179"/>
        <v>0</v>
      </c>
      <c r="L634" s="7">
        <f t="shared" si="181"/>
        <v>0</v>
      </c>
      <c r="M634" s="52">
        <v>43181</v>
      </c>
      <c r="N634" s="60" t="s">
        <v>2861</v>
      </c>
      <c r="O634" s="60">
        <v>1</v>
      </c>
      <c r="P634" s="60">
        <v>1</v>
      </c>
      <c r="Q634" s="60">
        <v>1</v>
      </c>
      <c r="R634" s="60">
        <v>1</v>
      </c>
      <c r="S634" s="60">
        <v>1</v>
      </c>
      <c r="T634" s="14">
        <v>1</v>
      </c>
      <c r="U634" s="14">
        <f t="shared" si="184"/>
        <v>0</v>
      </c>
      <c r="V634" s="16">
        <f t="shared" si="185"/>
        <v>1</v>
      </c>
      <c r="W634" s="16">
        <f t="shared" si="186"/>
        <v>0</v>
      </c>
      <c r="X634" s="18">
        <v>-0.46852573769865602</v>
      </c>
      <c r="Y634" s="18">
        <v>-0.91324817986710605</v>
      </c>
      <c r="Z634" s="18">
        <v>3.1595323308138199</v>
      </c>
      <c r="AA634" s="18">
        <v>4.9513188938606101</v>
      </c>
      <c r="AB634" s="18">
        <v>-0.14408641881498699</v>
      </c>
      <c r="AC634" s="18">
        <v>-1.66992166203855</v>
      </c>
      <c r="AD634" s="18">
        <v>-0.21826497970717099</v>
      </c>
      <c r="AE634" s="18">
        <v>-1.7214828680530101</v>
      </c>
      <c r="AF634" s="18">
        <v>1.10673867880252</v>
      </c>
      <c r="AG634" s="18">
        <v>1.9530286744062799</v>
      </c>
      <c r="AH634" s="18">
        <v>0.60655216513823695</v>
      </c>
      <c r="AI634" s="18">
        <v>9.9462789906494108E-4</v>
      </c>
      <c r="AJ634" s="24">
        <f t="shared" si="175"/>
        <v>1</v>
      </c>
      <c r="AK634" s="24">
        <f t="shared" si="176"/>
        <v>0</v>
      </c>
      <c r="AL634" s="24">
        <f t="shared" si="177"/>
        <v>0</v>
      </c>
      <c r="AM634" s="9">
        <f t="shared" si="178"/>
        <v>0</v>
      </c>
    </row>
    <row r="635" spans="1:39" x14ac:dyDescent="0.2">
      <c r="A635" s="47">
        <f t="shared" si="169"/>
        <v>0.65520319777939096</v>
      </c>
      <c r="B635" s="7">
        <v>632</v>
      </c>
      <c r="C635" s="8">
        <f t="shared" si="167"/>
        <v>64</v>
      </c>
      <c r="D635" s="8">
        <f t="shared" si="187"/>
        <v>76</v>
      </c>
      <c r="E635" s="7" t="str">
        <f t="shared" si="170"/>
        <v>64_X_e</v>
      </c>
      <c r="F635" s="45" t="str">
        <f t="shared" si="171"/>
        <v>e</v>
      </c>
      <c r="G635" s="40">
        <v>32</v>
      </c>
      <c r="H635" s="40" t="str">
        <f t="shared" si="180"/>
        <v>32_X</v>
      </c>
      <c r="I635" s="8" t="str">
        <f t="shared" si="168"/>
        <v>BP_76</v>
      </c>
      <c r="J635" s="8">
        <f t="shared" si="172"/>
        <v>0</v>
      </c>
      <c r="K635" s="8">
        <f t="shared" si="179"/>
        <v>0</v>
      </c>
      <c r="L635" s="7">
        <f t="shared" si="181"/>
        <v>0</v>
      </c>
      <c r="M635" s="52">
        <v>43181</v>
      </c>
      <c r="N635" s="60" t="s">
        <v>2861</v>
      </c>
      <c r="O635" s="60">
        <v>1</v>
      </c>
      <c r="P635" s="60">
        <v>1</v>
      </c>
      <c r="Q635" s="60">
        <v>1</v>
      </c>
      <c r="R635" s="60">
        <v>1</v>
      </c>
      <c r="S635" s="60">
        <v>1</v>
      </c>
      <c r="T635" s="14">
        <v>0</v>
      </c>
      <c r="U635" s="14">
        <f t="shared" si="184"/>
        <v>1</v>
      </c>
      <c r="V635" s="16">
        <f t="shared" si="185"/>
        <v>1</v>
      </c>
      <c r="W635" s="16">
        <f t="shared" si="186"/>
        <v>1</v>
      </c>
      <c r="X635" s="18">
        <v>-7.9340407333802404E-2</v>
      </c>
      <c r="Y635" s="18">
        <v>-3.70460833115141E-2</v>
      </c>
      <c r="Z635" s="18">
        <v>2.8643501723417999</v>
      </c>
      <c r="AA635" s="18">
        <v>1.41374646937236</v>
      </c>
      <c r="AB635" s="18">
        <v>-0.11083326982842601</v>
      </c>
      <c r="AC635" s="18">
        <v>-8.8578442791723402E-2</v>
      </c>
      <c r="AD635" s="18">
        <v>-9.3510514191849997E-2</v>
      </c>
      <c r="AE635" s="18">
        <v>-0.22437885624641901</v>
      </c>
      <c r="AF635" s="18">
        <v>0.98199025160454101</v>
      </c>
      <c r="AG635" s="18">
        <v>0.58865441234460902</v>
      </c>
      <c r="AH635" s="18">
        <v>0.65520319777939096</v>
      </c>
      <c r="AI635" s="18">
        <v>0.55176747666075898</v>
      </c>
      <c r="AJ635" s="24">
        <f t="shared" si="175"/>
        <v>0</v>
      </c>
      <c r="AK635" s="24">
        <f t="shared" si="176"/>
        <v>1</v>
      </c>
      <c r="AL635" s="24">
        <f t="shared" si="177"/>
        <v>0</v>
      </c>
      <c r="AM635" s="9">
        <f t="shared" si="178"/>
        <v>1</v>
      </c>
    </row>
    <row r="636" spans="1:39" x14ac:dyDescent="0.2">
      <c r="A636" s="47">
        <f t="shared" si="169"/>
        <v>1.3221867471522901E-2</v>
      </c>
      <c r="B636" s="7">
        <v>633</v>
      </c>
      <c r="C636" s="8">
        <f t="shared" si="167"/>
        <v>64</v>
      </c>
      <c r="D636" s="8">
        <f t="shared" si="187"/>
        <v>77</v>
      </c>
      <c r="E636" s="7" t="str">
        <f t="shared" si="170"/>
        <v>64_X_e</v>
      </c>
      <c r="F636" s="45" t="str">
        <f t="shared" si="171"/>
        <v>e</v>
      </c>
      <c r="G636" s="40">
        <v>32</v>
      </c>
      <c r="H636" s="40" t="str">
        <f t="shared" si="180"/>
        <v>32_X</v>
      </c>
      <c r="I636" s="8" t="str">
        <f t="shared" si="168"/>
        <v>CI_77</v>
      </c>
      <c r="J636" s="8">
        <f t="shared" si="172"/>
        <v>1</v>
      </c>
      <c r="K636" s="8">
        <f t="shared" si="179"/>
        <v>0</v>
      </c>
      <c r="L636" s="7">
        <f t="shared" si="181"/>
        <v>0</v>
      </c>
      <c r="M636" s="52">
        <v>43181</v>
      </c>
      <c r="N636" s="60" t="s">
        <v>2861</v>
      </c>
      <c r="O636" s="60">
        <v>1</v>
      </c>
      <c r="P636" s="60">
        <v>1</v>
      </c>
      <c r="Q636" s="60">
        <v>1</v>
      </c>
      <c r="R636" s="60">
        <v>1</v>
      </c>
      <c r="S636" s="60">
        <v>1</v>
      </c>
      <c r="T636" s="14">
        <v>0</v>
      </c>
      <c r="U636" s="14">
        <f t="shared" si="184"/>
        <v>1</v>
      </c>
      <c r="V636" s="16">
        <f t="shared" si="185"/>
        <v>1</v>
      </c>
      <c r="W636" s="16">
        <f t="shared" si="186"/>
        <v>0</v>
      </c>
      <c r="X636" s="18">
        <v>-0.35705685260472803</v>
      </c>
      <c r="Y636" s="18">
        <v>-0.16434135622124901</v>
      </c>
      <c r="Z636" s="18">
        <v>3.4213574308669199</v>
      </c>
      <c r="AA636" s="18">
        <v>1.66134278677267</v>
      </c>
      <c r="AB636" s="18">
        <v>-0.97111878130868001</v>
      </c>
      <c r="AC636" s="18">
        <v>-0.35416908830681398</v>
      </c>
      <c r="AD636" s="18">
        <v>-1.0047107979013901</v>
      </c>
      <c r="AE636" s="18">
        <v>-0.40702745978603599</v>
      </c>
      <c r="AF636" s="18">
        <v>1.5273672609004101</v>
      </c>
      <c r="AG636" s="18">
        <v>0.66867046544418096</v>
      </c>
      <c r="AH636" s="18">
        <v>1.3221867471522901E-2</v>
      </c>
      <c r="AI636" s="18">
        <v>3.8097652105359703E-2</v>
      </c>
      <c r="AJ636" s="24">
        <f t="shared" si="175"/>
        <v>0</v>
      </c>
      <c r="AK636" s="24">
        <f t="shared" si="176"/>
        <v>1</v>
      </c>
      <c r="AL636" s="24">
        <f t="shared" si="177"/>
        <v>1</v>
      </c>
      <c r="AM636" s="9">
        <f t="shared" si="178"/>
        <v>0</v>
      </c>
    </row>
    <row r="637" spans="1:39" x14ac:dyDescent="0.2">
      <c r="A637" s="47">
        <f t="shared" si="169"/>
        <v>0.75390750993545197</v>
      </c>
      <c r="B637" s="7">
        <v>634</v>
      </c>
      <c r="C637" s="8">
        <f t="shared" si="167"/>
        <v>64</v>
      </c>
      <c r="D637" s="8">
        <f t="shared" si="187"/>
        <v>77</v>
      </c>
      <c r="E637" s="7" t="str">
        <f t="shared" si="170"/>
        <v>64_X_e</v>
      </c>
      <c r="F637" s="45" t="str">
        <f t="shared" si="171"/>
        <v>e</v>
      </c>
      <c r="G637" s="40">
        <v>32</v>
      </c>
      <c r="H637" s="40" t="str">
        <f t="shared" si="180"/>
        <v>32_X</v>
      </c>
      <c r="I637" s="8" t="str">
        <f t="shared" si="168"/>
        <v>BP_77</v>
      </c>
      <c r="J637" s="8">
        <f t="shared" si="172"/>
        <v>0</v>
      </c>
      <c r="K637" s="8">
        <f t="shared" si="179"/>
        <v>0</v>
      </c>
      <c r="L637" s="7">
        <f t="shared" si="181"/>
        <v>0</v>
      </c>
      <c r="M637" s="52">
        <v>43181</v>
      </c>
      <c r="N637" s="60" t="s">
        <v>2861</v>
      </c>
      <c r="O637" s="60">
        <v>1</v>
      </c>
      <c r="P637" s="60">
        <v>1</v>
      </c>
      <c r="Q637" s="60">
        <v>1</v>
      </c>
      <c r="R637" s="60">
        <v>1</v>
      </c>
      <c r="S637" s="60">
        <v>1</v>
      </c>
      <c r="T637" s="14">
        <v>0</v>
      </c>
      <c r="U637" s="14">
        <f t="shared" si="184"/>
        <v>1</v>
      </c>
      <c r="V637" s="16">
        <f t="shared" si="185"/>
        <v>0</v>
      </c>
      <c r="W637" s="16">
        <f t="shared" si="186"/>
        <v>1</v>
      </c>
      <c r="X637" s="18">
        <v>0.17803316260688001</v>
      </c>
      <c r="Y637" s="18">
        <v>0.292847103512961</v>
      </c>
      <c r="Z637" s="18">
        <v>2.46960784937255</v>
      </c>
      <c r="AA637" s="18">
        <v>4.8828367140442896</v>
      </c>
      <c r="AB637" s="18">
        <v>8.6614417361542198E-2</v>
      </c>
      <c r="AC637" s="18">
        <v>-0.491289885101868</v>
      </c>
      <c r="AD637" s="18">
        <v>-0.33632690109678798</v>
      </c>
      <c r="AE637" s="18">
        <v>-0.49734849920943203</v>
      </c>
      <c r="AF637" s="18">
        <v>1.09339998993661</v>
      </c>
      <c r="AG637" s="18">
        <v>2.0199485478622998</v>
      </c>
      <c r="AH637" s="18">
        <v>0.75390750993545197</v>
      </c>
      <c r="AI637" s="18">
        <v>0.33679722378475802</v>
      </c>
      <c r="AJ637" s="24">
        <f t="shared" si="175"/>
        <v>1</v>
      </c>
      <c r="AK637" s="24">
        <f t="shared" si="176"/>
        <v>0</v>
      </c>
      <c r="AL637" s="24">
        <f t="shared" si="177"/>
        <v>0</v>
      </c>
      <c r="AM637" s="9">
        <f t="shared" si="178"/>
        <v>0</v>
      </c>
    </row>
    <row r="638" spans="1:39" x14ac:dyDescent="0.2">
      <c r="A638" s="47">
        <f t="shared" si="169"/>
        <v>2.5006331475370201E-2</v>
      </c>
      <c r="B638" s="7">
        <v>635</v>
      </c>
      <c r="C638" s="8">
        <f t="shared" si="167"/>
        <v>64</v>
      </c>
      <c r="D638" s="8">
        <f t="shared" si="187"/>
        <v>78</v>
      </c>
      <c r="E638" s="7" t="str">
        <f t="shared" si="170"/>
        <v>64_X_e</v>
      </c>
      <c r="F638" s="45" t="str">
        <f t="shared" si="171"/>
        <v>e</v>
      </c>
      <c r="G638" s="40">
        <v>32</v>
      </c>
      <c r="H638" s="40" t="str">
        <f t="shared" si="180"/>
        <v>32_X</v>
      </c>
      <c r="I638" s="8" t="str">
        <f t="shared" si="168"/>
        <v>CI_78</v>
      </c>
      <c r="J638" s="8">
        <f t="shared" si="172"/>
        <v>1</v>
      </c>
      <c r="K638" s="8">
        <f t="shared" si="179"/>
        <v>0</v>
      </c>
      <c r="L638" s="7">
        <f t="shared" si="181"/>
        <v>0</v>
      </c>
      <c r="M638" s="52">
        <v>43181</v>
      </c>
      <c r="N638" s="60" t="s">
        <v>2861</v>
      </c>
      <c r="O638" s="60">
        <v>1</v>
      </c>
      <c r="P638" s="60">
        <v>1</v>
      </c>
      <c r="Q638" s="60">
        <v>1</v>
      </c>
      <c r="R638" s="60">
        <v>1</v>
      </c>
      <c r="S638" s="60">
        <v>1</v>
      </c>
      <c r="T638" s="14">
        <v>1</v>
      </c>
      <c r="U638" s="14">
        <f t="shared" si="184"/>
        <v>0</v>
      </c>
      <c r="V638" s="16">
        <f t="shared" si="185"/>
        <v>1</v>
      </c>
      <c r="W638" s="16">
        <f t="shared" si="186"/>
        <v>1</v>
      </c>
      <c r="X638" s="18">
        <v>0.75323367060627799</v>
      </c>
      <c r="Y638" s="18">
        <v>1.4304687649291901</v>
      </c>
      <c r="Z638" s="18">
        <v>3.2309776390902698</v>
      </c>
      <c r="AA638" s="18">
        <v>5.1564135160052196</v>
      </c>
      <c r="AB638" s="18">
        <v>0.76267048456516395</v>
      </c>
      <c r="AC638" s="18">
        <v>1.0524799891927701</v>
      </c>
      <c r="AD638" s="18">
        <v>0.50862093329788405</v>
      </c>
      <c r="AE638" s="18">
        <v>1.04960997484975</v>
      </c>
      <c r="AF638" s="18">
        <v>1.32984985897344</v>
      </c>
      <c r="AG638" s="18">
        <v>2.1444511550137002</v>
      </c>
      <c r="AH638" s="18">
        <v>2.5006331475370201E-2</v>
      </c>
      <c r="AI638" s="18">
        <v>5.4286200050699798E-2</v>
      </c>
      <c r="AJ638" s="24">
        <f t="shared" si="175"/>
        <v>1</v>
      </c>
      <c r="AK638" s="24">
        <f t="shared" si="176"/>
        <v>0</v>
      </c>
      <c r="AL638" s="24">
        <f t="shared" si="177"/>
        <v>1</v>
      </c>
      <c r="AM638" s="9">
        <f t="shared" si="178"/>
        <v>1</v>
      </c>
    </row>
    <row r="639" spans="1:39" x14ac:dyDescent="0.2">
      <c r="A639" s="47">
        <f t="shared" si="169"/>
        <v>2.6274000552118501E-5</v>
      </c>
      <c r="B639" s="7">
        <v>636</v>
      </c>
      <c r="C639" s="8">
        <f t="shared" si="167"/>
        <v>64</v>
      </c>
      <c r="D639" s="8">
        <f t="shared" si="187"/>
        <v>78</v>
      </c>
      <c r="E639" s="7" t="str">
        <f t="shared" si="170"/>
        <v>64_X_e</v>
      </c>
      <c r="F639" s="45" t="str">
        <f t="shared" si="171"/>
        <v>e</v>
      </c>
      <c r="G639" s="40">
        <v>32</v>
      </c>
      <c r="H639" s="40" t="str">
        <f t="shared" si="180"/>
        <v>32_X</v>
      </c>
      <c r="I639" s="8" t="str">
        <f t="shared" si="168"/>
        <v>BP_78</v>
      </c>
      <c r="J639" s="8">
        <f t="shared" si="172"/>
        <v>0</v>
      </c>
      <c r="K639" s="8">
        <f t="shared" si="179"/>
        <v>0</v>
      </c>
      <c r="L639" s="7">
        <f t="shared" si="181"/>
        <v>0</v>
      </c>
      <c r="M639" s="52">
        <v>43181</v>
      </c>
      <c r="N639" s="60" t="s">
        <v>2861</v>
      </c>
      <c r="O639" s="60">
        <v>1</v>
      </c>
      <c r="P639" s="60">
        <v>1</v>
      </c>
      <c r="Q639" s="60">
        <v>1</v>
      </c>
      <c r="R639" s="60">
        <v>1</v>
      </c>
      <c r="S639" s="60">
        <v>1</v>
      </c>
      <c r="T639" s="14">
        <v>1</v>
      </c>
      <c r="U639" s="14">
        <f t="shared" si="184"/>
        <v>0</v>
      </c>
      <c r="V639" s="16">
        <f t="shared" si="185"/>
        <v>1</v>
      </c>
      <c r="W639" s="16">
        <f t="shared" si="186"/>
        <v>1</v>
      </c>
      <c r="X639" s="18">
        <v>0.92507874849252403</v>
      </c>
      <c r="Y639" s="18">
        <v>1.6407786341594</v>
      </c>
      <c r="Z639" s="18">
        <v>2.28771614690777</v>
      </c>
      <c r="AA639" s="18">
        <v>4.0419219916834903</v>
      </c>
      <c r="AB639" s="18">
        <v>1.00960867712928</v>
      </c>
      <c r="AC639" s="18">
        <v>1.3008155246337401</v>
      </c>
      <c r="AD639" s="18">
        <v>1.1242417169963801</v>
      </c>
      <c r="AE639" s="18">
        <v>1.15941901757039</v>
      </c>
      <c r="AF639" s="18">
        <v>0.90846355451530103</v>
      </c>
      <c r="AG639" s="18">
        <v>1.6543093882589901</v>
      </c>
      <c r="AH639" s="18">
        <v>2.6274000552118501E-5</v>
      </c>
      <c r="AI639" s="18">
        <v>2.3662728699990398E-3</v>
      </c>
      <c r="AJ639" s="24">
        <f t="shared" si="175"/>
        <v>1</v>
      </c>
      <c r="AK639" s="24">
        <f t="shared" si="176"/>
        <v>0</v>
      </c>
      <c r="AL639" s="24">
        <f t="shared" si="177"/>
        <v>1</v>
      </c>
      <c r="AM639" s="9">
        <f t="shared" si="178"/>
        <v>1</v>
      </c>
    </row>
    <row r="640" spans="1:39" x14ac:dyDescent="0.2">
      <c r="A640" s="47">
        <f t="shared" si="169"/>
        <v>0.23296869344422499</v>
      </c>
      <c r="B640" s="7">
        <v>637</v>
      </c>
      <c r="C640" s="8">
        <f t="shared" si="167"/>
        <v>64</v>
      </c>
      <c r="D640" s="8">
        <f t="shared" si="187"/>
        <v>79</v>
      </c>
      <c r="E640" s="7" t="str">
        <f t="shared" si="170"/>
        <v>64_X_e</v>
      </c>
      <c r="F640" s="45" t="str">
        <f t="shared" si="171"/>
        <v>e</v>
      </c>
      <c r="G640" s="40">
        <v>32</v>
      </c>
      <c r="H640" s="40" t="str">
        <f t="shared" si="180"/>
        <v>32_X</v>
      </c>
      <c r="I640" s="8" t="str">
        <f t="shared" si="168"/>
        <v>CI_79</v>
      </c>
      <c r="J640" s="8">
        <f t="shared" si="172"/>
        <v>1</v>
      </c>
      <c r="K640" s="8">
        <f t="shared" si="179"/>
        <v>0</v>
      </c>
      <c r="L640" s="7">
        <f t="shared" si="181"/>
        <v>0</v>
      </c>
      <c r="M640" s="52">
        <v>43181</v>
      </c>
      <c r="N640" s="60" t="s">
        <v>2861</v>
      </c>
      <c r="O640" s="60">
        <v>1</v>
      </c>
      <c r="P640" s="60">
        <v>1</v>
      </c>
      <c r="Q640" s="60">
        <v>1</v>
      </c>
      <c r="R640" s="60">
        <v>1</v>
      </c>
      <c r="S640" s="60">
        <v>1</v>
      </c>
      <c r="T640" s="14">
        <v>0</v>
      </c>
      <c r="U640" s="14">
        <f t="shared" si="184"/>
        <v>1</v>
      </c>
      <c r="V640" s="16">
        <f t="shared" si="185"/>
        <v>1</v>
      </c>
      <c r="W640" s="16">
        <f t="shared" si="186"/>
        <v>0</v>
      </c>
      <c r="X640" s="18">
        <v>7.9849252477288205E-2</v>
      </c>
      <c r="Y640" s="18">
        <v>1.72815991506487E-2</v>
      </c>
      <c r="Z640" s="18">
        <v>2.13629793818109</v>
      </c>
      <c r="AA640" s="18">
        <v>0.92793333453519</v>
      </c>
      <c r="AB640" s="18">
        <v>-0.225891221247282</v>
      </c>
      <c r="AC640" s="18">
        <v>-4.7335551105297399E-2</v>
      </c>
      <c r="AD640" s="18">
        <v>-0.26284829693052297</v>
      </c>
      <c r="AE640" s="18">
        <v>-0.19118903622085601</v>
      </c>
      <c r="AF640" s="18">
        <v>0.74697320480538698</v>
      </c>
      <c r="AG640" s="18">
        <v>0.33698895994782402</v>
      </c>
      <c r="AH640" s="18">
        <v>0.23296869344422499</v>
      </c>
      <c r="AI640" s="18">
        <v>0.57849137384921301</v>
      </c>
      <c r="AJ640" s="24">
        <f t="shared" si="175"/>
        <v>0</v>
      </c>
      <c r="AK640" s="24">
        <f t="shared" si="176"/>
        <v>1</v>
      </c>
      <c r="AL640" s="24">
        <f t="shared" si="177"/>
        <v>1</v>
      </c>
      <c r="AM640" s="9">
        <f t="shared" si="178"/>
        <v>0</v>
      </c>
    </row>
    <row r="641" spans="1:39" x14ac:dyDescent="0.2">
      <c r="A641" s="47">
        <f t="shared" si="169"/>
        <v>2.7265100967675002E-4</v>
      </c>
      <c r="B641" s="7">
        <v>638</v>
      </c>
      <c r="C641" s="8">
        <f t="shared" si="167"/>
        <v>64</v>
      </c>
      <c r="D641" s="8">
        <f t="shared" si="187"/>
        <v>79</v>
      </c>
      <c r="E641" s="7" t="str">
        <f t="shared" si="170"/>
        <v>64_X_e</v>
      </c>
      <c r="F641" s="45" t="str">
        <f t="shared" si="171"/>
        <v>e</v>
      </c>
      <c r="G641" s="40">
        <v>32</v>
      </c>
      <c r="H641" s="40" t="str">
        <f t="shared" si="180"/>
        <v>32_X</v>
      </c>
      <c r="I641" s="8" t="str">
        <f t="shared" si="168"/>
        <v>BP_79</v>
      </c>
      <c r="J641" s="8">
        <f t="shared" si="172"/>
        <v>0</v>
      </c>
      <c r="K641" s="8">
        <f t="shared" si="179"/>
        <v>0</v>
      </c>
      <c r="L641" s="7">
        <f t="shared" si="181"/>
        <v>0</v>
      </c>
      <c r="M641" s="52">
        <v>43181</v>
      </c>
      <c r="N641" s="60" t="s">
        <v>2861</v>
      </c>
      <c r="O641" s="60">
        <v>1</v>
      </c>
      <c r="P641" s="60">
        <v>1</v>
      </c>
      <c r="Q641" s="60">
        <v>1</v>
      </c>
      <c r="R641" s="60">
        <v>1</v>
      </c>
      <c r="S641" s="60">
        <v>1</v>
      </c>
      <c r="T641" s="14">
        <v>1</v>
      </c>
      <c r="U641" s="14">
        <f t="shared" si="184"/>
        <v>0</v>
      </c>
      <c r="V641" s="16">
        <f t="shared" si="185"/>
        <v>0</v>
      </c>
      <c r="W641" s="16">
        <f t="shared" si="186"/>
        <v>1</v>
      </c>
      <c r="X641" s="18">
        <v>-0.49343134131049698</v>
      </c>
      <c r="Y641" s="18">
        <v>-0.111545151970266</v>
      </c>
      <c r="Z641" s="18">
        <v>2.4250600163359199</v>
      </c>
      <c r="AA641" s="18">
        <v>1.2111454531133099</v>
      </c>
      <c r="AB641" s="18">
        <v>-0.88976533385045598</v>
      </c>
      <c r="AC641" s="18">
        <v>1.9355582258054199E-3</v>
      </c>
      <c r="AD641" s="18">
        <v>-0.69461511473059201</v>
      </c>
      <c r="AE641" s="18">
        <v>2.0651278811578001E-2</v>
      </c>
      <c r="AF641" s="18">
        <v>0.93528332824476801</v>
      </c>
      <c r="AG641" s="18">
        <v>0.41944352467250101</v>
      </c>
      <c r="AH641" s="18">
        <v>2.7265100967675002E-4</v>
      </c>
      <c r="AI641" s="18">
        <v>0.98542626876994599</v>
      </c>
      <c r="AJ641" s="24">
        <f t="shared" si="175"/>
        <v>0</v>
      </c>
      <c r="AK641" s="24">
        <f t="shared" si="176"/>
        <v>1</v>
      </c>
      <c r="AL641" s="24">
        <f t="shared" si="177"/>
        <v>1</v>
      </c>
      <c r="AM641" s="9">
        <f t="shared" si="178"/>
        <v>0</v>
      </c>
    </row>
    <row r="642" spans="1:39" x14ac:dyDescent="0.2">
      <c r="A642" s="47">
        <f t="shared" si="169"/>
        <v>3.2065471398342303E-5</v>
      </c>
      <c r="B642" s="7">
        <v>639</v>
      </c>
      <c r="C642" s="8">
        <f t="shared" si="167"/>
        <v>64</v>
      </c>
      <c r="D642" s="8">
        <f t="shared" si="187"/>
        <v>80</v>
      </c>
      <c r="E642" s="7" t="str">
        <f t="shared" si="170"/>
        <v>64_X_e</v>
      </c>
      <c r="F642" s="45" t="str">
        <f t="shared" si="171"/>
        <v>e</v>
      </c>
      <c r="G642" s="40">
        <v>32</v>
      </c>
      <c r="H642" s="40" t="str">
        <f t="shared" si="180"/>
        <v>32_X</v>
      </c>
      <c r="I642" s="8" t="str">
        <f t="shared" si="168"/>
        <v>CI_80</v>
      </c>
      <c r="J642" s="8">
        <f t="shared" si="172"/>
        <v>1</v>
      </c>
      <c r="K642" s="8">
        <f t="shared" si="179"/>
        <v>0</v>
      </c>
      <c r="L642" s="7">
        <f t="shared" si="181"/>
        <v>0</v>
      </c>
      <c r="M642" s="52">
        <v>43181</v>
      </c>
      <c r="N642" s="60" t="s">
        <v>2861</v>
      </c>
      <c r="O642" s="60">
        <v>1</v>
      </c>
      <c r="P642" s="60">
        <v>1</v>
      </c>
      <c r="Q642" s="60">
        <v>1</v>
      </c>
      <c r="R642" s="60">
        <v>1</v>
      </c>
      <c r="S642" s="60">
        <v>1</v>
      </c>
      <c r="T642" s="14">
        <v>1</v>
      </c>
      <c r="U642" s="14">
        <f t="shared" si="184"/>
        <v>0</v>
      </c>
      <c r="V642" s="16">
        <f t="shared" si="185"/>
        <v>0</v>
      </c>
      <c r="W642" s="16">
        <f t="shared" si="186"/>
        <v>1</v>
      </c>
      <c r="X642" s="18">
        <v>-0.755191846401431</v>
      </c>
      <c r="Y642" s="18">
        <v>-0.17264401209616201</v>
      </c>
      <c r="Z642" s="18">
        <v>2.6215842512901899</v>
      </c>
      <c r="AA642" s="18">
        <v>1.1872962182874101</v>
      </c>
      <c r="AB642" s="18">
        <v>-1.20181537606398</v>
      </c>
      <c r="AC642" s="18">
        <v>-0.131306976044271</v>
      </c>
      <c r="AD642" s="18">
        <v>-1.11980467274463</v>
      </c>
      <c r="AE642" s="18">
        <v>-7.4506764416939403E-2</v>
      </c>
      <c r="AF642" s="18">
        <v>1.09427390565713</v>
      </c>
      <c r="AG642" s="18">
        <v>0.51951705846438101</v>
      </c>
      <c r="AH642" s="18">
        <v>3.2065471398342303E-5</v>
      </c>
      <c r="AI642" s="18">
        <v>0.318299237902197</v>
      </c>
      <c r="AJ642" s="24">
        <f t="shared" si="175"/>
        <v>0</v>
      </c>
      <c r="AK642" s="24">
        <f t="shared" si="176"/>
        <v>1</v>
      </c>
      <c r="AL642" s="24">
        <f t="shared" si="177"/>
        <v>1</v>
      </c>
      <c r="AM642" s="9">
        <f t="shared" si="178"/>
        <v>0</v>
      </c>
    </row>
    <row r="643" spans="1:39" x14ac:dyDescent="0.2">
      <c r="A643" s="47">
        <f t="shared" si="169"/>
        <v>0.34043090910989499</v>
      </c>
      <c r="B643" s="7">
        <v>640</v>
      </c>
      <c r="C643" s="8">
        <f t="shared" si="167"/>
        <v>64</v>
      </c>
      <c r="D643" s="8">
        <f t="shared" si="187"/>
        <v>80</v>
      </c>
      <c r="E643" s="7" t="str">
        <f t="shared" si="170"/>
        <v>64_X_e</v>
      </c>
      <c r="F643" s="45" t="str">
        <f t="shared" si="171"/>
        <v>e</v>
      </c>
      <c r="G643" s="40">
        <v>32</v>
      </c>
      <c r="H643" s="40" t="str">
        <f t="shared" si="180"/>
        <v>32_X</v>
      </c>
      <c r="I643" s="8" t="str">
        <f t="shared" si="168"/>
        <v>BP_80</v>
      </c>
      <c r="J643" s="8">
        <f t="shared" si="172"/>
        <v>0</v>
      </c>
      <c r="K643" s="8">
        <f t="shared" si="179"/>
        <v>0</v>
      </c>
      <c r="L643" s="7">
        <f t="shared" si="181"/>
        <v>0</v>
      </c>
      <c r="M643" s="52">
        <v>43181</v>
      </c>
      <c r="N643" s="60" t="s">
        <v>2861</v>
      </c>
      <c r="O643" s="60">
        <v>1</v>
      </c>
      <c r="P643" s="60">
        <v>1</v>
      </c>
      <c r="Q643" s="60">
        <v>1</v>
      </c>
      <c r="R643" s="60">
        <v>1</v>
      </c>
      <c r="S643" s="60">
        <v>1</v>
      </c>
      <c r="T643" s="14">
        <v>1</v>
      </c>
      <c r="U643" s="14">
        <f t="shared" si="184"/>
        <v>0</v>
      </c>
      <c r="V643" s="16">
        <f t="shared" si="185"/>
        <v>1</v>
      </c>
      <c r="W643" s="16">
        <f t="shared" si="186"/>
        <v>0</v>
      </c>
      <c r="X643" s="18">
        <v>0.111490463896189</v>
      </c>
      <c r="Y643" s="18">
        <v>0.20588905236423499</v>
      </c>
      <c r="Z643" s="18">
        <v>3.2657239930704201</v>
      </c>
      <c r="AA643" s="18">
        <v>5.2052153874288001</v>
      </c>
      <c r="AB643" s="18">
        <v>0.28927750097004901</v>
      </c>
      <c r="AC643" s="18">
        <v>0.89658051399781102</v>
      </c>
      <c r="AD643" s="18">
        <v>0.35312218844556897</v>
      </c>
      <c r="AE643" s="18">
        <v>1.4442363067211701</v>
      </c>
      <c r="AF643" s="18">
        <v>1.1983934119959501</v>
      </c>
      <c r="AG643" s="18">
        <v>2.12252271076586</v>
      </c>
      <c r="AH643" s="18">
        <v>0.34043090910989499</v>
      </c>
      <c r="AI643" s="18">
        <v>9.6831455638752104E-2</v>
      </c>
      <c r="AJ643" s="24">
        <f t="shared" si="175"/>
        <v>1</v>
      </c>
      <c r="AK643" s="24">
        <f t="shared" si="176"/>
        <v>0</v>
      </c>
      <c r="AL643" s="24">
        <f t="shared" si="177"/>
        <v>0</v>
      </c>
      <c r="AM643" s="9">
        <f t="shared" si="178"/>
        <v>0</v>
      </c>
    </row>
    <row r="644" spans="1:39" x14ac:dyDescent="0.2">
      <c r="A644" s="47">
        <f t="shared" si="169"/>
        <v>1.6612937620217701E-2</v>
      </c>
      <c r="B644" s="5">
        <v>641</v>
      </c>
      <c r="C644" s="6">
        <f t="shared" ref="C644:C707" si="188">ROUNDUP(B644,-1)/10</f>
        <v>65</v>
      </c>
      <c r="D644" s="6">
        <f t="shared" si="187"/>
        <v>81</v>
      </c>
      <c r="E644" s="5" t="str">
        <f t="shared" si="170"/>
        <v>65_P_d</v>
      </c>
      <c r="F644" s="44" t="str">
        <f t="shared" si="171"/>
        <v>d</v>
      </c>
      <c r="G644" s="39">
        <v>33</v>
      </c>
      <c r="H644" s="39" t="str">
        <f t="shared" si="180"/>
        <v>33_P</v>
      </c>
      <c r="I644" s="6" t="str">
        <f t="shared" ref="I644:I707" si="189">IF(J644=1, "CI_","BP_")&amp;D644</f>
        <v>CI_81</v>
      </c>
      <c r="J644" s="6">
        <f t="shared" si="172"/>
        <v>1</v>
      </c>
      <c r="K644" s="6">
        <f t="shared" si="179"/>
        <v>1</v>
      </c>
      <c r="L644" s="5">
        <f t="shared" si="181"/>
        <v>1</v>
      </c>
      <c r="M644" s="51">
        <v>43180</v>
      </c>
      <c r="N644" s="62" t="s">
        <v>2867</v>
      </c>
      <c r="O644" s="62">
        <v>1</v>
      </c>
      <c r="P644" s="62">
        <v>1</v>
      </c>
      <c r="Q644" s="62">
        <v>0</v>
      </c>
      <c r="R644" s="62">
        <v>1</v>
      </c>
      <c r="S644" s="62">
        <v>2</v>
      </c>
      <c r="T644" s="12">
        <v>0</v>
      </c>
      <c r="U644" s="12">
        <f>ABS(T644-1)</f>
        <v>1</v>
      </c>
      <c r="V644" s="16">
        <f t="shared" ref="V644:V683" si="190">IF(T644=AJ644,1,0)</f>
        <v>1</v>
      </c>
      <c r="W644" s="16">
        <f t="shared" ref="W644:W683" si="191">IF(T644=AL644,1,0)</f>
        <v>1</v>
      </c>
      <c r="X644" s="18">
        <v>0.97891587077174302</v>
      </c>
      <c r="Y644" s="18">
        <v>0.35713807330586</v>
      </c>
      <c r="Z644" s="18">
        <v>2.8687473774189098</v>
      </c>
      <c r="AA644" s="18">
        <v>1.3004682922323401</v>
      </c>
      <c r="AB644" s="18">
        <v>0.66615032392579299</v>
      </c>
      <c r="AC644" s="18">
        <v>0.30411198518514099</v>
      </c>
      <c r="AD644" s="18">
        <v>0.86476855236642403</v>
      </c>
      <c r="AE644" s="18">
        <v>0.21573584945177199</v>
      </c>
      <c r="AF644" s="18">
        <v>1.0849528307518499</v>
      </c>
      <c r="AG644" s="18">
        <v>0.46223729890888099</v>
      </c>
      <c r="AH644" s="18">
        <v>1.6612937620217701E-2</v>
      </c>
      <c r="AI644" s="18">
        <v>1.04340070285795E-2</v>
      </c>
      <c r="AJ644" s="24">
        <f t="shared" si="175"/>
        <v>0</v>
      </c>
      <c r="AK644" s="24">
        <f t="shared" si="176"/>
        <v>1</v>
      </c>
      <c r="AL644" s="24">
        <f t="shared" si="177"/>
        <v>0</v>
      </c>
      <c r="AM644" s="9">
        <f t="shared" si="178"/>
        <v>1</v>
      </c>
    </row>
    <row r="645" spans="1:39" x14ac:dyDescent="0.2">
      <c r="A645" s="47">
        <f t="shared" ref="A645:A708" si="192">AH645</f>
        <v>6.8759864463240894E-2</v>
      </c>
      <c r="B645" s="5">
        <v>642</v>
      </c>
      <c r="C645" s="6">
        <f t="shared" si="188"/>
        <v>65</v>
      </c>
      <c r="D645" s="6">
        <f t="shared" si="187"/>
        <v>81</v>
      </c>
      <c r="E645" s="5" t="str">
        <f t="shared" ref="E645:E708" si="193">C645&amp;"_"&amp;IF(K645=1, "P", "X")&amp;"_"&amp;IF(L645=1, "d", "e")</f>
        <v>65_P_d</v>
      </c>
      <c r="F645" s="44" t="str">
        <f t="shared" ref="F645:F708" si="194">IF(L645=1, "d", "e")</f>
        <v>d</v>
      </c>
      <c r="G645" s="39">
        <v>33</v>
      </c>
      <c r="H645" s="39" t="str">
        <f t="shared" si="180"/>
        <v>33_P</v>
      </c>
      <c r="I645" s="6" t="str">
        <f t="shared" si="189"/>
        <v>BP_81</v>
      </c>
      <c r="J645" s="6">
        <f t="shared" ref="J645:J708" si="195">ABS(J644-1)</f>
        <v>0</v>
      </c>
      <c r="K645" s="6">
        <f t="shared" si="179"/>
        <v>1</v>
      </c>
      <c r="L645" s="5">
        <f t="shared" si="181"/>
        <v>1</v>
      </c>
      <c r="M645" s="51">
        <v>43180</v>
      </c>
      <c r="N645" s="62" t="s">
        <v>2867</v>
      </c>
      <c r="O645" s="62">
        <v>1</v>
      </c>
      <c r="P645" s="62">
        <v>1</v>
      </c>
      <c r="Q645" s="62">
        <v>0</v>
      </c>
      <c r="R645" s="62">
        <v>1</v>
      </c>
      <c r="S645" s="62">
        <v>2</v>
      </c>
      <c r="T645" s="12">
        <v>1</v>
      </c>
      <c r="U645" s="12">
        <f t="shared" ref="U645:U683" si="196">ABS(T645-1)</f>
        <v>0</v>
      </c>
      <c r="V645" s="16">
        <f t="shared" si="190"/>
        <v>0</v>
      </c>
      <c r="W645" s="16">
        <f t="shared" si="191"/>
        <v>1</v>
      </c>
      <c r="X645" s="18">
        <v>-0.74992402718635298</v>
      </c>
      <c r="Y645" s="18">
        <v>-0.16392346711355099</v>
      </c>
      <c r="Z645" s="18">
        <v>2.1576127414591602</v>
      </c>
      <c r="AA645" s="18">
        <v>1.0636255736581399</v>
      </c>
      <c r="AB645" s="18">
        <v>-0.369778687624923</v>
      </c>
      <c r="AC645" s="18">
        <v>-0.13513151633424</v>
      </c>
      <c r="AD645" s="18">
        <v>-0.40563350723952302</v>
      </c>
      <c r="AE645" s="18">
        <v>-8.9673292408827002E-2</v>
      </c>
      <c r="AF645" s="18">
        <v>0.79750997062000595</v>
      </c>
      <c r="AG645" s="18">
        <v>0.41171075387219502</v>
      </c>
      <c r="AH645" s="18">
        <v>6.8759864463240894E-2</v>
      </c>
      <c r="AI645" s="18">
        <v>0.19576142280522499</v>
      </c>
      <c r="AJ645" s="24">
        <f t="shared" ref="AJ645:AJ708" si="197">IF(AF645&lt;AG645,1,0)</f>
        <v>0</v>
      </c>
      <c r="AK645" s="24">
        <f t="shared" ref="AK645:AK708" si="198">IF(AF645&gt;AG645,1,0)</f>
        <v>1</v>
      </c>
      <c r="AL645" s="24">
        <f t="shared" ref="AL645:AL708" si="199">IF(AH645&lt;AI645,1,0)</f>
        <v>1</v>
      </c>
      <c r="AM645" s="9">
        <f t="shared" ref="AM645:AM708" si="200">IF(AJ645=AL645,1,0)</f>
        <v>0</v>
      </c>
    </row>
    <row r="646" spans="1:39" x14ac:dyDescent="0.2">
      <c r="A646" s="47">
        <f t="shared" si="192"/>
        <v>2.3895807901976301E-2</v>
      </c>
      <c r="B646" s="5">
        <v>643</v>
      </c>
      <c r="C646" s="6">
        <f t="shared" si="188"/>
        <v>65</v>
      </c>
      <c r="D646" s="6">
        <f t="shared" si="187"/>
        <v>82</v>
      </c>
      <c r="E646" s="5" t="str">
        <f t="shared" si="193"/>
        <v>65_P_d</v>
      </c>
      <c r="F646" s="44" t="str">
        <f t="shared" si="194"/>
        <v>d</v>
      </c>
      <c r="G646" s="39">
        <v>33</v>
      </c>
      <c r="H646" s="39" t="str">
        <f t="shared" si="180"/>
        <v>33_P</v>
      </c>
      <c r="I646" s="6" t="str">
        <f t="shared" si="189"/>
        <v>CI_82</v>
      </c>
      <c r="J646" s="6">
        <f t="shared" si="195"/>
        <v>1</v>
      </c>
      <c r="K646" s="6">
        <f t="shared" si="179"/>
        <v>1</v>
      </c>
      <c r="L646" s="5">
        <f t="shared" si="181"/>
        <v>1</v>
      </c>
      <c r="M646" s="51">
        <v>43180</v>
      </c>
      <c r="N646" s="62" t="s">
        <v>2867</v>
      </c>
      <c r="O646" s="62">
        <v>1</v>
      </c>
      <c r="P646" s="62">
        <v>1</v>
      </c>
      <c r="Q646" s="62">
        <v>0</v>
      </c>
      <c r="R646" s="62">
        <v>1</v>
      </c>
      <c r="S646" s="62">
        <v>2</v>
      </c>
      <c r="T646" s="12">
        <v>0</v>
      </c>
      <c r="U646" s="12">
        <f t="shared" si="196"/>
        <v>1</v>
      </c>
      <c r="V646" s="16">
        <f t="shared" si="190"/>
        <v>0</v>
      </c>
      <c r="W646" s="16">
        <f t="shared" si="191"/>
        <v>1</v>
      </c>
      <c r="X646" s="18">
        <v>-0.85410407424205903</v>
      </c>
      <c r="Y646" s="18">
        <v>-1.50997754801748</v>
      </c>
      <c r="Z646" s="18">
        <v>2.9646276897983599</v>
      </c>
      <c r="AA646" s="18">
        <v>5.4537317503094496</v>
      </c>
      <c r="AB646" s="18">
        <v>-0.799856681484165</v>
      </c>
      <c r="AC646" s="18">
        <v>-2.3201098330075198</v>
      </c>
      <c r="AD646" s="18">
        <v>-0.967406102094442</v>
      </c>
      <c r="AE646" s="18">
        <v>-2.1584220129581002</v>
      </c>
      <c r="AF646" s="18">
        <v>1.38360938640205</v>
      </c>
      <c r="AG646" s="18">
        <v>1.9232799893666901</v>
      </c>
      <c r="AH646" s="18">
        <v>2.3895807901976301E-2</v>
      </c>
      <c r="AI646" s="18">
        <v>5.9248062037049001E-6</v>
      </c>
      <c r="AJ646" s="24">
        <f t="shared" si="197"/>
        <v>1</v>
      </c>
      <c r="AK646" s="24">
        <f t="shared" si="198"/>
        <v>0</v>
      </c>
      <c r="AL646" s="24">
        <f t="shared" si="199"/>
        <v>0</v>
      </c>
      <c r="AM646" s="9">
        <f t="shared" si="200"/>
        <v>0</v>
      </c>
    </row>
    <row r="647" spans="1:39" x14ac:dyDescent="0.2">
      <c r="A647" s="47">
        <f t="shared" si="192"/>
        <v>2.2398850617431701E-3</v>
      </c>
      <c r="B647" s="5">
        <v>644</v>
      </c>
      <c r="C647" s="6">
        <f t="shared" si="188"/>
        <v>65</v>
      </c>
      <c r="D647" s="6">
        <f t="shared" si="187"/>
        <v>82</v>
      </c>
      <c r="E647" s="5" t="str">
        <f t="shared" si="193"/>
        <v>65_P_d</v>
      </c>
      <c r="F647" s="44" t="str">
        <f t="shared" si="194"/>
        <v>d</v>
      </c>
      <c r="G647" s="39">
        <v>33</v>
      </c>
      <c r="H647" s="39" t="str">
        <f t="shared" si="180"/>
        <v>33_P</v>
      </c>
      <c r="I647" s="6" t="str">
        <f t="shared" si="189"/>
        <v>BP_82</v>
      </c>
      <c r="J647" s="6">
        <f t="shared" si="195"/>
        <v>0</v>
      </c>
      <c r="K647" s="6">
        <f t="shared" si="179"/>
        <v>1</v>
      </c>
      <c r="L647" s="5">
        <f t="shared" si="181"/>
        <v>1</v>
      </c>
      <c r="M647" s="51">
        <v>43180</v>
      </c>
      <c r="N647" s="62" t="s">
        <v>2867</v>
      </c>
      <c r="O647" s="62">
        <v>1</v>
      </c>
      <c r="P647" s="62">
        <v>1</v>
      </c>
      <c r="Q647" s="62">
        <v>0</v>
      </c>
      <c r="R647" s="62">
        <v>1</v>
      </c>
      <c r="S647" s="62">
        <v>2</v>
      </c>
      <c r="T647" s="12">
        <v>1</v>
      </c>
      <c r="U647" s="12">
        <f t="shared" si="196"/>
        <v>0</v>
      </c>
      <c r="V647" s="16">
        <f t="shared" si="190"/>
        <v>1</v>
      </c>
      <c r="W647" s="16">
        <f t="shared" si="191"/>
        <v>1</v>
      </c>
      <c r="X647" s="18">
        <v>-0.87898242147639405</v>
      </c>
      <c r="Y647" s="18">
        <v>-1.6162690008961</v>
      </c>
      <c r="Z647" s="18">
        <v>2.73647852195427</v>
      </c>
      <c r="AA647" s="18">
        <v>5.2275218015469003</v>
      </c>
      <c r="AB647" s="18">
        <v>-0.92236172844100806</v>
      </c>
      <c r="AC647" s="18">
        <v>-0.34969067135902698</v>
      </c>
      <c r="AD647" s="18">
        <v>-0.89736900898133598</v>
      </c>
      <c r="AE647" s="18">
        <v>-0.83189557459572205</v>
      </c>
      <c r="AF647" s="18">
        <v>1.16637921849603</v>
      </c>
      <c r="AG647" s="18">
        <v>2.0416722151049602</v>
      </c>
      <c r="AH647" s="18">
        <v>2.2398850617431701E-3</v>
      </c>
      <c r="AI647" s="18">
        <v>0.49828076171839802</v>
      </c>
      <c r="AJ647" s="24">
        <f t="shared" si="197"/>
        <v>1</v>
      </c>
      <c r="AK647" s="24">
        <f t="shared" si="198"/>
        <v>0</v>
      </c>
      <c r="AL647" s="24">
        <f t="shared" si="199"/>
        <v>1</v>
      </c>
      <c r="AM647" s="9">
        <f t="shared" si="200"/>
        <v>1</v>
      </c>
    </row>
    <row r="648" spans="1:39" x14ac:dyDescent="0.2">
      <c r="A648" s="47">
        <f t="shared" si="192"/>
        <v>0.40596484665312199</v>
      </c>
      <c r="B648" s="5">
        <v>645</v>
      </c>
      <c r="C648" s="6">
        <f t="shared" si="188"/>
        <v>65</v>
      </c>
      <c r="D648" s="6">
        <f t="shared" si="187"/>
        <v>83</v>
      </c>
      <c r="E648" s="5" t="str">
        <f t="shared" si="193"/>
        <v>65_P_d</v>
      </c>
      <c r="F648" s="44" t="str">
        <f t="shared" si="194"/>
        <v>d</v>
      </c>
      <c r="G648" s="39">
        <v>33</v>
      </c>
      <c r="H648" s="39" t="str">
        <f t="shared" si="180"/>
        <v>33_P</v>
      </c>
      <c r="I648" s="6" t="str">
        <f t="shared" si="189"/>
        <v>CI_83</v>
      </c>
      <c r="J648" s="6">
        <f t="shared" si="195"/>
        <v>1</v>
      </c>
      <c r="K648" s="6">
        <f t="shared" si="179"/>
        <v>1</v>
      </c>
      <c r="L648" s="5">
        <f t="shared" si="181"/>
        <v>1</v>
      </c>
      <c r="M648" s="51">
        <v>43180</v>
      </c>
      <c r="N648" s="62" t="s">
        <v>2867</v>
      </c>
      <c r="O648" s="62">
        <v>1</v>
      </c>
      <c r="P648" s="62">
        <v>1</v>
      </c>
      <c r="Q648" s="62">
        <v>0</v>
      </c>
      <c r="R648" s="62">
        <v>1</v>
      </c>
      <c r="S648" s="62">
        <v>2</v>
      </c>
      <c r="T648" s="12">
        <v>0</v>
      </c>
      <c r="U648" s="12">
        <f t="shared" si="196"/>
        <v>1</v>
      </c>
      <c r="V648" s="16">
        <f t="shared" si="190"/>
        <v>1</v>
      </c>
      <c r="W648" s="16">
        <f t="shared" si="191"/>
        <v>0</v>
      </c>
      <c r="X648" s="18">
        <v>0.312779047526419</v>
      </c>
      <c r="Y648" s="18">
        <v>6.3330405810882104E-2</v>
      </c>
      <c r="Z648" s="18">
        <v>3.1770728193223499</v>
      </c>
      <c r="AA648" s="18">
        <v>1.46928117941647</v>
      </c>
      <c r="AB648" s="18">
        <v>0.242193948827302</v>
      </c>
      <c r="AC648" s="18">
        <v>0.104551598177319</v>
      </c>
      <c r="AD648" s="18">
        <v>8.2230921599628498E-2</v>
      </c>
      <c r="AE648" s="18">
        <v>0.14858731136317899</v>
      </c>
      <c r="AF648" s="18">
        <v>1.1516369853491299</v>
      </c>
      <c r="AG648" s="18">
        <v>0.60242173563799895</v>
      </c>
      <c r="AH648" s="18">
        <v>0.40596484665312199</v>
      </c>
      <c r="AI648" s="18">
        <v>0.49260388381436998</v>
      </c>
      <c r="AJ648" s="24">
        <f t="shared" si="197"/>
        <v>0</v>
      </c>
      <c r="AK648" s="24">
        <f t="shared" si="198"/>
        <v>1</v>
      </c>
      <c r="AL648" s="24">
        <f t="shared" si="199"/>
        <v>1</v>
      </c>
      <c r="AM648" s="9">
        <f t="shared" si="200"/>
        <v>0</v>
      </c>
    </row>
    <row r="649" spans="1:39" x14ac:dyDescent="0.2">
      <c r="A649" s="47">
        <f t="shared" si="192"/>
        <v>0.180905882809973</v>
      </c>
      <c r="B649" s="5">
        <v>646</v>
      </c>
      <c r="C649" s="6">
        <f t="shared" si="188"/>
        <v>65</v>
      </c>
      <c r="D649" s="6">
        <f t="shared" si="187"/>
        <v>83</v>
      </c>
      <c r="E649" s="5" t="str">
        <f t="shared" si="193"/>
        <v>65_P_d</v>
      </c>
      <c r="F649" s="44" t="str">
        <f t="shared" si="194"/>
        <v>d</v>
      </c>
      <c r="G649" s="39">
        <v>33</v>
      </c>
      <c r="H649" s="39" t="str">
        <f t="shared" si="180"/>
        <v>33_P</v>
      </c>
      <c r="I649" s="6" t="str">
        <f t="shared" si="189"/>
        <v>BP_83</v>
      </c>
      <c r="J649" s="6">
        <f t="shared" si="195"/>
        <v>0</v>
      </c>
      <c r="K649" s="6">
        <f t="shared" si="179"/>
        <v>1</v>
      </c>
      <c r="L649" s="5">
        <f t="shared" si="181"/>
        <v>1</v>
      </c>
      <c r="M649" s="51">
        <v>43180</v>
      </c>
      <c r="N649" s="62" t="s">
        <v>2867</v>
      </c>
      <c r="O649" s="62">
        <v>1</v>
      </c>
      <c r="P649" s="62">
        <v>1</v>
      </c>
      <c r="Q649" s="62">
        <v>0</v>
      </c>
      <c r="R649" s="62">
        <v>1</v>
      </c>
      <c r="S649" s="62">
        <v>2</v>
      </c>
      <c r="T649" s="12">
        <v>1</v>
      </c>
      <c r="U649" s="12">
        <f t="shared" si="196"/>
        <v>0</v>
      </c>
      <c r="V649" s="16">
        <f t="shared" si="190"/>
        <v>1</v>
      </c>
      <c r="W649" s="16">
        <f t="shared" si="191"/>
        <v>1</v>
      </c>
      <c r="X649" s="18">
        <v>-1.11675573280081E-2</v>
      </c>
      <c r="Y649" s="18">
        <v>-2.1535890441102799E-2</v>
      </c>
      <c r="Z649" s="18">
        <v>2.4896337904501702</v>
      </c>
      <c r="AA649" s="18">
        <v>4.1161490131546596</v>
      </c>
      <c r="AB649" s="18">
        <v>-0.30933313019896003</v>
      </c>
      <c r="AC649" s="18">
        <v>0.40844528056408802</v>
      </c>
      <c r="AD649" s="18">
        <v>-0.27435014191574902</v>
      </c>
      <c r="AE649" s="18">
        <v>-0.23880545512052401</v>
      </c>
      <c r="AF649" s="18">
        <v>0.91101949206378596</v>
      </c>
      <c r="AG649" s="18">
        <v>1.76800423403524</v>
      </c>
      <c r="AH649" s="18">
        <v>0.180905882809973</v>
      </c>
      <c r="AI649" s="18">
        <v>0.36148079054993498</v>
      </c>
      <c r="AJ649" s="24">
        <f t="shared" si="197"/>
        <v>1</v>
      </c>
      <c r="AK649" s="24">
        <f t="shared" si="198"/>
        <v>0</v>
      </c>
      <c r="AL649" s="24">
        <f t="shared" si="199"/>
        <v>1</v>
      </c>
      <c r="AM649" s="9">
        <f t="shared" si="200"/>
        <v>1</v>
      </c>
    </row>
    <row r="650" spans="1:39" x14ac:dyDescent="0.2">
      <c r="A650" s="47">
        <f t="shared" si="192"/>
        <v>0.60328543938789203</v>
      </c>
      <c r="B650" s="5">
        <v>647</v>
      </c>
      <c r="C650" s="6">
        <f t="shared" si="188"/>
        <v>65</v>
      </c>
      <c r="D650" s="6">
        <f t="shared" si="187"/>
        <v>84</v>
      </c>
      <c r="E650" s="5" t="str">
        <f t="shared" si="193"/>
        <v>65_P_d</v>
      </c>
      <c r="F650" s="44" t="str">
        <f t="shared" si="194"/>
        <v>d</v>
      </c>
      <c r="G650" s="39">
        <v>33</v>
      </c>
      <c r="H650" s="39" t="str">
        <f t="shared" si="180"/>
        <v>33_P</v>
      </c>
      <c r="I650" s="6" t="str">
        <f t="shared" si="189"/>
        <v>CI_84</v>
      </c>
      <c r="J650" s="6">
        <f t="shared" si="195"/>
        <v>1</v>
      </c>
      <c r="K650" s="6">
        <f t="shared" si="179"/>
        <v>1</v>
      </c>
      <c r="L650" s="5">
        <f t="shared" si="181"/>
        <v>1</v>
      </c>
      <c r="M650" s="51">
        <v>43180</v>
      </c>
      <c r="N650" s="62" t="s">
        <v>2867</v>
      </c>
      <c r="O650" s="62">
        <v>1</v>
      </c>
      <c r="P650" s="62">
        <v>1</v>
      </c>
      <c r="Q650" s="62">
        <v>0</v>
      </c>
      <c r="R650" s="62">
        <v>1</v>
      </c>
      <c r="S650" s="62">
        <v>2</v>
      </c>
      <c r="T650" s="12">
        <v>0</v>
      </c>
      <c r="U650" s="12">
        <f t="shared" si="196"/>
        <v>1</v>
      </c>
      <c r="V650" s="16">
        <f t="shared" si="190"/>
        <v>1</v>
      </c>
      <c r="W650" s="16">
        <f t="shared" si="191"/>
        <v>1</v>
      </c>
      <c r="X650" s="18">
        <v>0.13044702692422999</v>
      </c>
      <c r="Y650" s="18">
        <v>3.0341024671918699E-2</v>
      </c>
      <c r="Z650" s="18">
        <v>2.0447217728942602</v>
      </c>
      <c r="AA650" s="18">
        <v>0.87475570528547397</v>
      </c>
      <c r="AB650" s="18">
        <v>9.8684632974356895E-2</v>
      </c>
      <c r="AC650" s="18">
        <v>5.0682277398189902E-2</v>
      </c>
      <c r="AD650" s="18">
        <v>0.18822083424514299</v>
      </c>
      <c r="AE650" s="18">
        <v>0.10002222027193899</v>
      </c>
      <c r="AF650" s="18">
        <v>0.75116797931264301</v>
      </c>
      <c r="AG650" s="18">
        <v>0.33414905970633901</v>
      </c>
      <c r="AH650" s="18">
        <v>0.60328543938789203</v>
      </c>
      <c r="AI650" s="18">
        <v>0.54860686596137198</v>
      </c>
      <c r="AJ650" s="24">
        <f t="shared" si="197"/>
        <v>0</v>
      </c>
      <c r="AK650" s="24">
        <f t="shared" si="198"/>
        <v>1</v>
      </c>
      <c r="AL650" s="24">
        <f t="shared" si="199"/>
        <v>0</v>
      </c>
      <c r="AM650" s="9">
        <f t="shared" si="200"/>
        <v>1</v>
      </c>
    </row>
    <row r="651" spans="1:39" x14ac:dyDescent="0.2">
      <c r="A651" s="47">
        <f t="shared" si="192"/>
        <v>1.7799798359371701E-2</v>
      </c>
      <c r="B651" s="5">
        <v>648</v>
      </c>
      <c r="C651" s="6">
        <f t="shared" si="188"/>
        <v>65</v>
      </c>
      <c r="D651" s="6">
        <f t="shared" si="187"/>
        <v>84</v>
      </c>
      <c r="E651" s="5" t="str">
        <f t="shared" si="193"/>
        <v>65_P_d</v>
      </c>
      <c r="F651" s="44" t="str">
        <f t="shared" si="194"/>
        <v>d</v>
      </c>
      <c r="G651" s="39">
        <v>33</v>
      </c>
      <c r="H651" s="39" t="str">
        <f t="shared" si="180"/>
        <v>33_P</v>
      </c>
      <c r="I651" s="6" t="str">
        <f t="shared" si="189"/>
        <v>BP_84</v>
      </c>
      <c r="J651" s="6">
        <f t="shared" si="195"/>
        <v>0</v>
      </c>
      <c r="K651" s="6">
        <f t="shared" si="179"/>
        <v>1</v>
      </c>
      <c r="L651" s="5">
        <f t="shared" si="181"/>
        <v>1</v>
      </c>
      <c r="M651" s="51">
        <v>43180</v>
      </c>
      <c r="N651" s="62" t="s">
        <v>2867</v>
      </c>
      <c r="O651" s="62">
        <v>1</v>
      </c>
      <c r="P651" s="62">
        <v>1</v>
      </c>
      <c r="Q651" s="62">
        <v>0</v>
      </c>
      <c r="R651" s="62">
        <v>1</v>
      </c>
      <c r="S651" s="62">
        <v>2</v>
      </c>
      <c r="T651" s="12">
        <v>0</v>
      </c>
      <c r="U651" s="12">
        <f t="shared" si="196"/>
        <v>1</v>
      </c>
      <c r="V651" s="16">
        <f t="shared" si="190"/>
        <v>0</v>
      </c>
      <c r="W651" s="16">
        <f t="shared" si="191"/>
        <v>1</v>
      </c>
      <c r="X651" s="18">
        <v>0.59110215713735703</v>
      </c>
      <c r="Y651" s="18">
        <v>1.1407325547923799</v>
      </c>
      <c r="Z651" s="18">
        <v>2.28105723089539</v>
      </c>
      <c r="AA651" s="18">
        <v>3.5809473844701198</v>
      </c>
      <c r="AB651" s="18">
        <v>0.571972597188529</v>
      </c>
      <c r="AC651" s="18">
        <v>1.4162170820192701</v>
      </c>
      <c r="AD651" s="18">
        <v>0.371493234363235</v>
      </c>
      <c r="AE651" s="18">
        <v>2.0607642417527599</v>
      </c>
      <c r="AF651" s="18">
        <v>0.94184607904539996</v>
      </c>
      <c r="AG651" s="18">
        <v>1.5288138963734199</v>
      </c>
      <c r="AH651" s="18">
        <v>1.7799798359371701E-2</v>
      </c>
      <c r="AI651" s="18">
        <v>3.8475342846409601E-4</v>
      </c>
      <c r="AJ651" s="24">
        <f t="shared" si="197"/>
        <v>1</v>
      </c>
      <c r="AK651" s="24">
        <f t="shared" si="198"/>
        <v>0</v>
      </c>
      <c r="AL651" s="24">
        <f t="shared" si="199"/>
        <v>0</v>
      </c>
      <c r="AM651" s="9">
        <f t="shared" si="200"/>
        <v>0</v>
      </c>
    </row>
    <row r="652" spans="1:39" x14ac:dyDescent="0.2">
      <c r="A652" s="47">
        <f t="shared" si="192"/>
        <v>5.6497422290595498E-2</v>
      </c>
      <c r="B652" s="5">
        <v>649</v>
      </c>
      <c r="C652" s="6">
        <f t="shared" si="188"/>
        <v>65</v>
      </c>
      <c r="D652" s="6">
        <f t="shared" si="187"/>
        <v>85</v>
      </c>
      <c r="E652" s="5" t="str">
        <f t="shared" si="193"/>
        <v>65_P_d</v>
      </c>
      <c r="F652" s="44" t="str">
        <f t="shared" si="194"/>
        <v>d</v>
      </c>
      <c r="G652" s="39">
        <v>33</v>
      </c>
      <c r="H652" s="39" t="str">
        <f t="shared" si="180"/>
        <v>33_P</v>
      </c>
      <c r="I652" s="6" t="str">
        <f t="shared" si="189"/>
        <v>CI_85</v>
      </c>
      <c r="J652" s="6">
        <f t="shared" si="195"/>
        <v>1</v>
      </c>
      <c r="K652" s="6">
        <f t="shared" si="179"/>
        <v>1</v>
      </c>
      <c r="L652" s="5">
        <f t="shared" si="181"/>
        <v>1</v>
      </c>
      <c r="M652" s="51">
        <v>43180</v>
      </c>
      <c r="N652" s="62" t="s">
        <v>2867</v>
      </c>
      <c r="O652" s="62">
        <v>1</v>
      </c>
      <c r="P652" s="62">
        <v>1</v>
      </c>
      <c r="Q652" s="62">
        <v>0</v>
      </c>
      <c r="R652" s="62">
        <v>1</v>
      </c>
      <c r="S652" s="62">
        <v>2</v>
      </c>
      <c r="T652" s="12">
        <v>0</v>
      </c>
      <c r="U652" s="12">
        <f t="shared" si="196"/>
        <v>1</v>
      </c>
      <c r="V652" s="16">
        <f t="shared" si="190"/>
        <v>1</v>
      </c>
      <c r="W652" s="16">
        <f t="shared" si="191"/>
        <v>1</v>
      </c>
      <c r="X652" s="18">
        <v>-0.82823503424879197</v>
      </c>
      <c r="Y652" s="18">
        <v>-0.32374301551396301</v>
      </c>
      <c r="Z652" s="18">
        <v>3.0573597984621301</v>
      </c>
      <c r="AA652" s="18">
        <v>0.99373342286264499</v>
      </c>
      <c r="AB652" s="18">
        <v>-0.65688420319122098</v>
      </c>
      <c r="AC652" s="18">
        <v>-0.25501542541417699</v>
      </c>
      <c r="AD652" s="18">
        <v>-0.45054416667595998</v>
      </c>
      <c r="AE652" s="18">
        <v>-0.20745477205851101</v>
      </c>
      <c r="AF652" s="18">
        <v>1.3508330992575299</v>
      </c>
      <c r="AG652" s="18">
        <v>0.40407062170112401</v>
      </c>
      <c r="AH652" s="18">
        <v>5.6497422290595498E-2</v>
      </c>
      <c r="AI652" s="18">
        <v>1.3894171685232199E-2</v>
      </c>
      <c r="AJ652" s="24">
        <f t="shared" si="197"/>
        <v>0</v>
      </c>
      <c r="AK652" s="24">
        <f t="shared" si="198"/>
        <v>1</v>
      </c>
      <c r="AL652" s="24">
        <f t="shared" si="199"/>
        <v>0</v>
      </c>
      <c r="AM652" s="9">
        <f t="shared" si="200"/>
        <v>1</v>
      </c>
    </row>
    <row r="653" spans="1:39" x14ac:dyDescent="0.2">
      <c r="A653" s="47">
        <f t="shared" si="192"/>
        <v>1.04281405394259E-4</v>
      </c>
      <c r="B653" s="5">
        <v>650</v>
      </c>
      <c r="C653" s="6">
        <f t="shared" si="188"/>
        <v>65</v>
      </c>
      <c r="D653" s="6">
        <f t="shared" si="187"/>
        <v>85</v>
      </c>
      <c r="E653" s="5" t="str">
        <f t="shared" si="193"/>
        <v>65_P_d</v>
      </c>
      <c r="F653" s="44" t="str">
        <f t="shared" si="194"/>
        <v>d</v>
      </c>
      <c r="G653" s="39">
        <v>33</v>
      </c>
      <c r="H653" s="39" t="str">
        <f t="shared" si="180"/>
        <v>33_P</v>
      </c>
      <c r="I653" s="6" t="str">
        <f t="shared" si="189"/>
        <v>BP_85</v>
      </c>
      <c r="J653" s="6">
        <f t="shared" si="195"/>
        <v>0</v>
      </c>
      <c r="K653" s="6">
        <f t="shared" si="179"/>
        <v>1</v>
      </c>
      <c r="L653" s="5">
        <f t="shared" si="181"/>
        <v>1</v>
      </c>
      <c r="M653" s="51">
        <v>43180</v>
      </c>
      <c r="N653" s="62" t="s">
        <v>2867</v>
      </c>
      <c r="O653" s="62">
        <v>1</v>
      </c>
      <c r="P653" s="62">
        <v>1</v>
      </c>
      <c r="Q653" s="62">
        <v>0</v>
      </c>
      <c r="R653" s="62">
        <v>1</v>
      </c>
      <c r="S653" s="62">
        <v>2</v>
      </c>
      <c r="T653" s="12">
        <v>1</v>
      </c>
      <c r="U653" s="12">
        <f t="shared" si="196"/>
        <v>0</v>
      </c>
      <c r="V653" s="16">
        <f t="shared" si="190"/>
        <v>1</v>
      </c>
      <c r="W653" s="16">
        <f t="shared" si="191"/>
        <v>1</v>
      </c>
      <c r="X653" s="18">
        <v>0.90938987355912104</v>
      </c>
      <c r="Y653" s="18">
        <v>1.3955182113445199</v>
      </c>
      <c r="Z653" s="18">
        <v>2.7074863190064198</v>
      </c>
      <c r="AA653" s="18">
        <v>5.3200356323827398</v>
      </c>
      <c r="AB653" s="18">
        <v>1.09425172022276</v>
      </c>
      <c r="AC653" s="18">
        <v>0.72371198835157202</v>
      </c>
      <c r="AD653" s="18">
        <v>0.85484450363560804</v>
      </c>
      <c r="AE653" s="18">
        <v>0.17926353251868099</v>
      </c>
      <c r="AF653" s="18">
        <v>1.07391218731962</v>
      </c>
      <c r="AG653" s="18">
        <v>2.2824609938562901</v>
      </c>
      <c r="AH653" s="18">
        <v>1.04281405394259E-4</v>
      </c>
      <c r="AI653" s="18">
        <v>0.21124554362867601</v>
      </c>
      <c r="AJ653" s="24">
        <f t="shared" si="197"/>
        <v>1</v>
      </c>
      <c r="AK653" s="24">
        <f t="shared" si="198"/>
        <v>0</v>
      </c>
      <c r="AL653" s="24">
        <f t="shared" si="199"/>
        <v>1</v>
      </c>
      <c r="AM653" s="9">
        <f t="shared" si="200"/>
        <v>1</v>
      </c>
    </row>
    <row r="654" spans="1:39" x14ac:dyDescent="0.2">
      <c r="A654" s="47">
        <f t="shared" si="192"/>
        <v>1.6612937620217701E-2</v>
      </c>
      <c r="B654" s="7">
        <v>651</v>
      </c>
      <c r="C654" s="8">
        <f t="shared" si="188"/>
        <v>66</v>
      </c>
      <c r="D654" s="8">
        <f t="shared" si="187"/>
        <v>81</v>
      </c>
      <c r="E654" s="7" t="str">
        <f t="shared" si="193"/>
        <v>66_X_d</v>
      </c>
      <c r="F654" s="45" t="str">
        <f t="shared" si="194"/>
        <v>d</v>
      </c>
      <c r="G654" s="40">
        <v>34</v>
      </c>
      <c r="H654" s="40" t="str">
        <f t="shared" si="180"/>
        <v>34_X</v>
      </c>
      <c r="I654" s="8" t="str">
        <f t="shared" si="189"/>
        <v>CI_81</v>
      </c>
      <c r="J654" s="8">
        <f t="shared" si="195"/>
        <v>1</v>
      </c>
      <c r="K654" s="8">
        <f t="shared" ref="K654:K717" si="201">ABS(K644-1)</f>
        <v>0</v>
      </c>
      <c r="L654" s="7">
        <f t="shared" si="181"/>
        <v>1</v>
      </c>
      <c r="M654" s="52">
        <v>43180</v>
      </c>
      <c r="N654" s="60" t="s">
        <v>2859</v>
      </c>
      <c r="O654" s="60">
        <v>1</v>
      </c>
      <c r="P654" s="60">
        <v>0</v>
      </c>
      <c r="Q654" s="60">
        <v>2</v>
      </c>
      <c r="R654" s="60">
        <v>1</v>
      </c>
      <c r="S654" s="60">
        <v>5</v>
      </c>
      <c r="T654" s="14">
        <v>0</v>
      </c>
      <c r="U654" s="14">
        <f t="shared" si="196"/>
        <v>1</v>
      </c>
      <c r="V654" s="16">
        <f t="shared" si="190"/>
        <v>1</v>
      </c>
      <c r="W654" s="16">
        <f t="shared" si="191"/>
        <v>1</v>
      </c>
      <c r="X654" s="18">
        <v>0.97891587077174302</v>
      </c>
      <c r="Y654" s="18">
        <v>0.35713807330586</v>
      </c>
      <c r="Z654" s="18">
        <v>2.8687473774189098</v>
      </c>
      <c r="AA654" s="18">
        <v>1.3004682922323401</v>
      </c>
      <c r="AB654" s="18">
        <v>0.66615032392579299</v>
      </c>
      <c r="AC654" s="18">
        <v>0.30411198518514099</v>
      </c>
      <c r="AD654" s="18">
        <v>0.86476855236642403</v>
      </c>
      <c r="AE654" s="18">
        <v>0.21573584945177199</v>
      </c>
      <c r="AF654" s="18">
        <v>1.0849528307518499</v>
      </c>
      <c r="AG654" s="18">
        <v>0.46223729890888099</v>
      </c>
      <c r="AH654" s="18">
        <v>1.6612937620217701E-2</v>
      </c>
      <c r="AI654" s="18">
        <v>1.04340070285795E-2</v>
      </c>
      <c r="AJ654" s="24">
        <f t="shared" si="197"/>
        <v>0</v>
      </c>
      <c r="AK654" s="24">
        <f t="shared" si="198"/>
        <v>1</v>
      </c>
      <c r="AL654" s="24">
        <f t="shared" si="199"/>
        <v>0</v>
      </c>
      <c r="AM654" s="9">
        <f t="shared" si="200"/>
        <v>1</v>
      </c>
    </row>
    <row r="655" spans="1:39" x14ac:dyDescent="0.2">
      <c r="A655" s="47">
        <f t="shared" si="192"/>
        <v>6.8759864463240894E-2</v>
      </c>
      <c r="B655" s="7">
        <v>652</v>
      </c>
      <c r="C655" s="8">
        <f t="shared" si="188"/>
        <v>66</v>
      </c>
      <c r="D655" s="8">
        <f t="shared" si="187"/>
        <v>81</v>
      </c>
      <c r="E655" s="7" t="str">
        <f t="shared" si="193"/>
        <v>66_X_d</v>
      </c>
      <c r="F655" s="45" t="str">
        <f t="shared" si="194"/>
        <v>d</v>
      </c>
      <c r="G655" s="40">
        <v>34</v>
      </c>
      <c r="H655" s="40" t="str">
        <f t="shared" ref="H655:H718" si="202">G655&amp;"_"&amp;IF(K655=1, "P", "X")</f>
        <v>34_X</v>
      </c>
      <c r="I655" s="8" t="str">
        <f t="shared" si="189"/>
        <v>BP_81</v>
      </c>
      <c r="J655" s="8">
        <f t="shared" si="195"/>
        <v>0</v>
      </c>
      <c r="K655" s="8">
        <f t="shared" si="201"/>
        <v>0</v>
      </c>
      <c r="L655" s="7">
        <f t="shared" si="181"/>
        <v>1</v>
      </c>
      <c r="M655" s="52">
        <v>43180</v>
      </c>
      <c r="N655" s="60" t="s">
        <v>2859</v>
      </c>
      <c r="O655" s="60">
        <v>1</v>
      </c>
      <c r="P655" s="60">
        <v>0</v>
      </c>
      <c r="Q655" s="60">
        <v>2</v>
      </c>
      <c r="R655" s="60">
        <v>1</v>
      </c>
      <c r="S655" s="60">
        <v>5</v>
      </c>
      <c r="T655" s="14">
        <v>0</v>
      </c>
      <c r="U655" s="14">
        <f t="shared" si="196"/>
        <v>1</v>
      </c>
      <c r="V655" s="16">
        <f t="shared" si="190"/>
        <v>1</v>
      </c>
      <c r="W655" s="16">
        <f t="shared" si="191"/>
        <v>0</v>
      </c>
      <c r="X655" s="18">
        <v>-0.74992402718635298</v>
      </c>
      <c r="Y655" s="18">
        <v>-0.16392346711355099</v>
      </c>
      <c r="Z655" s="18">
        <v>2.1576127414591602</v>
      </c>
      <c r="AA655" s="18">
        <v>1.0636255736581399</v>
      </c>
      <c r="AB655" s="18">
        <v>-0.369778687624923</v>
      </c>
      <c r="AC655" s="18">
        <v>-0.13513151633424</v>
      </c>
      <c r="AD655" s="18">
        <v>-0.40563350723952302</v>
      </c>
      <c r="AE655" s="18">
        <v>-8.9673292408827002E-2</v>
      </c>
      <c r="AF655" s="18">
        <v>0.79750997062000595</v>
      </c>
      <c r="AG655" s="18">
        <v>0.41171075387219502</v>
      </c>
      <c r="AH655" s="18">
        <v>6.8759864463240894E-2</v>
      </c>
      <c r="AI655" s="18">
        <v>0.19576142280522499</v>
      </c>
      <c r="AJ655" s="24">
        <f t="shared" si="197"/>
        <v>0</v>
      </c>
      <c r="AK655" s="24">
        <f t="shared" si="198"/>
        <v>1</v>
      </c>
      <c r="AL655" s="24">
        <f t="shared" si="199"/>
        <v>1</v>
      </c>
      <c r="AM655" s="9">
        <f t="shared" si="200"/>
        <v>0</v>
      </c>
    </row>
    <row r="656" spans="1:39" x14ac:dyDescent="0.2">
      <c r="A656" s="47">
        <f t="shared" si="192"/>
        <v>2.3895807901976301E-2</v>
      </c>
      <c r="B656" s="7">
        <v>653</v>
      </c>
      <c r="C656" s="8">
        <f t="shared" si="188"/>
        <v>66</v>
      </c>
      <c r="D656" s="8">
        <f t="shared" si="187"/>
        <v>82</v>
      </c>
      <c r="E656" s="7" t="str">
        <f t="shared" si="193"/>
        <v>66_X_d</v>
      </c>
      <c r="F656" s="45" t="str">
        <f t="shared" si="194"/>
        <v>d</v>
      </c>
      <c r="G656" s="40">
        <v>34</v>
      </c>
      <c r="H656" s="40" t="str">
        <f t="shared" si="202"/>
        <v>34_X</v>
      </c>
      <c r="I656" s="8" t="str">
        <f t="shared" si="189"/>
        <v>CI_82</v>
      </c>
      <c r="J656" s="8">
        <f t="shared" si="195"/>
        <v>1</v>
      </c>
      <c r="K656" s="8">
        <f t="shared" si="201"/>
        <v>0</v>
      </c>
      <c r="L656" s="7">
        <f t="shared" si="181"/>
        <v>1</v>
      </c>
      <c r="M656" s="52">
        <v>43180</v>
      </c>
      <c r="N656" s="60" t="s">
        <v>2859</v>
      </c>
      <c r="O656" s="60">
        <v>1</v>
      </c>
      <c r="P656" s="60">
        <v>0</v>
      </c>
      <c r="Q656" s="60">
        <v>2</v>
      </c>
      <c r="R656" s="60">
        <v>1</v>
      </c>
      <c r="S656" s="60">
        <v>5</v>
      </c>
      <c r="T656" s="14">
        <v>1</v>
      </c>
      <c r="U656" s="14">
        <f t="shared" si="196"/>
        <v>0</v>
      </c>
      <c r="V656" s="16">
        <f t="shared" si="190"/>
        <v>1</v>
      </c>
      <c r="W656" s="16">
        <f t="shared" si="191"/>
        <v>0</v>
      </c>
      <c r="X656" s="18">
        <v>-0.85410407424205903</v>
      </c>
      <c r="Y656" s="18">
        <v>-1.50997754801748</v>
      </c>
      <c r="Z656" s="18">
        <v>2.9646276897983599</v>
      </c>
      <c r="AA656" s="18">
        <v>5.4537317503094496</v>
      </c>
      <c r="AB656" s="18">
        <v>-0.799856681484165</v>
      </c>
      <c r="AC656" s="18">
        <v>-2.3201098330075198</v>
      </c>
      <c r="AD656" s="18">
        <v>-0.967406102094442</v>
      </c>
      <c r="AE656" s="18">
        <v>-2.1584220129581002</v>
      </c>
      <c r="AF656" s="18">
        <v>1.38360938640205</v>
      </c>
      <c r="AG656" s="18">
        <v>1.9232799893666901</v>
      </c>
      <c r="AH656" s="18">
        <v>2.3895807901976301E-2</v>
      </c>
      <c r="AI656" s="18">
        <v>5.9248062037049001E-6</v>
      </c>
      <c r="AJ656" s="24">
        <f t="shared" si="197"/>
        <v>1</v>
      </c>
      <c r="AK656" s="24">
        <f t="shared" si="198"/>
        <v>0</v>
      </c>
      <c r="AL656" s="24">
        <f t="shared" si="199"/>
        <v>0</v>
      </c>
      <c r="AM656" s="9">
        <f t="shared" si="200"/>
        <v>0</v>
      </c>
    </row>
    <row r="657" spans="1:39" x14ac:dyDescent="0.2">
      <c r="A657" s="47">
        <f t="shared" si="192"/>
        <v>2.2398850617431701E-3</v>
      </c>
      <c r="B657" s="7">
        <v>654</v>
      </c>
      <c r="C657" s="8">
        <f t="shared" si="188"/>
        <v>66</v>
      </c>
      <c r="D657" s="8">
        <f t="shared" si="187"/>
        <v>82</v>
      </c>
      <c r="E657" s="7" t="str">
        <f t="shared" si="193"/>
        <v>66_X_d</v>
      </c>
      <c r="F657" s="45" t="str">
        <f t="shared" si="194"/>
        <v>d</v>
      </c>
      <c r="G657" s="40">
        <v>34</v>
      </c>
      <c r="H657" s="40" t="str">
        <f t="shared" si="202"/>
        <v>34_X</v>
      </c>
      <c r="I657" s="8" t="str">
        <f t="shared" si="189"/>
        <v>BP_82</v>
      </c>
      <c r="J657" s="8">
        <f t="shared" si="195"/>
        <v>0</v>
      </c>
      <c r="K657" s="8">
        <f t="shared" si="201"/>
        <v>0</v>
      </c>
      <c r="L657" s="7">
        <f t="shared" si="181"/>
        <v>1</v>
      </c>
      <c r="M657" s="52">
        <v>43180</v>
      </c>
      <c r="N657" s="60" t="s">
        <v>2859</v>
      </c>
      <c r="O657" s="60">
        <v>1</v>
      </c>
      <c r="P657" s="60">
        <v>0</v>
      </c>
      <c r="Q657" s="60">
        <v>2</v>
      </c>
      <c r="R657" s="60">
        <v>1</v>
      </c>
      <c r="S657" s="60">
        <v>5</v>
      </c>
      <c r="T657" s="14">
        <v>1</v>
      </c>
      <c r="U657" s="14">
        <f t="shared" si="196"/>
        <v>0</v>
      </c>
      <c r="V657" s="16">
        <f t="shared" si="190"/>
        <v>1</v>
      </c>
      <c r="W657" s="16">
        <f t="shared" si="191"/>
        <v>1</v>
      </c>
      <c r="X657" s="18">
        <v>-0.87898242147639405</v>
      </c>
      <c r="Y657" s="18">
        <v>-1.6162690008961</v>
      </c>
      <c r="Z657" s="18">
        <v>2.73647852195427</v>
      </c>
      <c r="AA657" s="18">
        <v>5.2275218015469003</v>
      </c>
      <c r="AB657" s="18">
        <v>-0.92236172844100806</v>
      </c>
      <c r="AC657" s="18">
        <v>-0.34969067135902698</v>
      </c>
      <c r="AD657" s="18">
        <v>-0.89736900898133598</v>
      </c>
      <c r="AE657" s="18">
        <v>-0.83189557459572205</v>
      </c>
      <c r="AF657" s="18">
        <v>1.16637921849603</v>
      </c>
      <c r="AG657" s="18">
        <v>2.0416722151049602</v>
      </c>
      <c r="AH657" s="18">
        <v>2.2398850617431701E-3</v>
      </c>
      <c r="AI657" s="18">
        <v>0.49828076171839802</v>
      </c>
      <c r="AJ657" s="24">
        <f t="shared" si="197"/>
        <v>1</v>
      </c>
      <c r="AK657" s="24">
        <f t="shared" si="198"/>
        <v>0</v>
      </c>
      <c r="AL657" s="24">
        <f t="shared" si="199"/>
        <v>1</v>
      </c>
      <c r="AM657" s="9">
        <f t="shared" si="200"/>
        <v>1</v>
      </c>
    </row>
    <row r="658" spans="1:39" x14ac:dyDescent="0.2">
      <c r="A658" s="47">
        <f t="shared" si="192"/>
        <v>0.40596484665312199</v>
      </c>
      <c r="B658" s="7">
        <v>655</v>
      </c>
      <c r="C658" s="8">
        <f t="shared" si="188"/>
        <v>66</v>
      </c>
      <c r="D658" s="8">
        <f t="shared" si="187"/>
        <v>83</v>
      </c>
      <c r="E658" s="7" t="str">
        <f t="shared" si="193"/>
        <v>66_X_d</v>
      </c>
      <c r="F658" s="45" t="str">
        <f t="shared" si="194"/>
        <v>d</v>
      </c>
      <c r="G658" s="40">
        <v>34</v>
      </c>
      <c r="H658" s="40" t="str">
        <f t="shared" si="202"/>
        <v>34_X</v>
      </c>
      <c r="I658" s="8" t="str">
        <f t="shared" si="189"/>
        <v>CI_83</v>
      </c>
      <c r="J658" s="8">
        <f t="shared" si="195"/>
        <v>1</v>
      </c>
      <c r="K658" s="8">
        <f t="shared" si="201"/>
        <v>0</v>
      </c>
      <c r="L658" s="7">
        <f t="shared" si="181"/>
        <v>1</v>
      </c>
      <c r="M658" s="52">
        <v>43180</v>
      </c>
      <c r="N658" s="60" t="s">
        <v>2859</v>
      </c>
      <c r="O658" s="60">
        <v>1</v>
      </c>
      <c r="P658" s="60">
        <v>0</v>
      </c>
      <c r="Q658" s="60">
        <v>2</v>
      </c>
      <c r="R658" s="60">
        <v>1</v>
      </c>
      <c r="S658" s="60">
        <v>5</v>
      </c>
      <c r="T658" s="14">
        <v>0</v>
      </c>
      <c r="U658" s="14">
        <f t="shared" si="196"/>
        <v>1</v>
      </c>
      <c r="V658" s="16">
        <f t="shared" si="190"/>
        <v>1</v>
      </c>
      <c r="W658" s="16">
        <f t="shared" si="191"/>
        <v>0</v>
      </c>
      <c r="X658" s="18">
        <v>0.312779047526419</v>
      </c>
      <c r="Y658" s="18">
        <v>6.3330405810882104E-2</v>
      </c>
      <c r="Z658" s="18">
        <v>3.1770728193223499</v>
      </c>
      <c r="AA658" s="18">
        <v>1.46928117941647</v>
      </c>
      <c r="AB658" s="18">
        <v>0.242193948827302</v>
      </c>
      <c r="AC658" s="18">
        <v>0.104551598177319</v>
      </c>
      <c r="AD658" s="18">
        <v>8.2230921599628498E-2</v>
      </c>
      <c r="AE658" s="18">
        <v>0.14858731136317899</v>
      </c>
      <c r="AF658" s="18">
        <v>1.1516369853491299</v>
      </c>
      <c r="AG658" s="18">
        <v>0.60242173563799895</v>
      </c>
      <c r="AH658" s="18">
        <v>0.40596484665312199</v>
      </c>
      <c r="AI658" s="18">
        <v>0.49260388381436998</v>
      </c>
      <c r="AJ658" s="24">
        <f t="shared" si="197"/>
        <v>0</v>
      </c>
      <c r="AK658" s="24">
        <f t="shared" si="198"/>
        <v>1</v>
      </c>
      <c r="AL658" s="24">
        <f t="shared" si="199"/>
        <v>1</v>
      </c>
      <c r="AM658" s="9">
        <f t="shared" si="200"/>
        <v>0</v>
      </c>
    </row>
    <row r="659" spans="1:39" x14ac:dyDescent="0.2">
      <c r="A659" s="47">
        <f t="shared" si="192"/>
        <v>0.180905882809973</v>
      </c>
      <c r="B659" s="7">
        <v>656</v>
      </c>
      <c r="C659" s="8">
        <f t="shared" si="188"/>
        <v>66</v>
      </c>
      <c r="D659" s="8">
        <f t="shared" si="187"/>
        <v>83</v>
      </c>
      <c r="E659" s="7" t="str">
        <f t="shared" si="193"/>
        <v>66_X_d</v>
      </c>
      <c r="F659" s="45" t="str">
        <f t="shared" si="194"/>
        <v>d</v>
      </c>
      <c r="G659" s="40">
        <v>34</v>
      </c>
      <c r="H659" s="40" t="str">
        <f t="shared" si="202"/>
        <v>34_X</v>
      </c>
      <c r="I659" s="8" t="str">
        <f t="shared" si="189"/>
        <v>BP_83</v>
      </c>
      <c r="J659" s="8">
        <f t="shared" si="195"/>
        <v>0</v>
      </c>
      <c r="K659" s="8">
        <f t="shared" si="201"/>
        <v>0</v>
      </c>
      <c r="L659" s="7">
        <f t="shared" si="181"/>
        <v>1</v>
      </c>
      <c r="M659" s="52">
        <v>43180</v>
      </c>
      <c r="N659" s="60" t="s">
        <v>2859</v>
      </c>
      <c r="O659" s="60">
        <v>1</v>
      </c>
      <c r="P659" s="60">
        <v>0</v>
      </c>
      <c r="Q659" s="60">
        <v>2</v>
      </c>
      <c r="R659" s="60">
        <v>1</v>
      </c>
      <c r="S659" s="60">
        <v>5</v>
      </c>
      <c r="T659" s="14">
        <v>1</v>
      </c>
      <c r="U659" s="14">
        <f t="shared" si="196"/>
        <v>0</v>
      </c>
      <c r="V659" s="16">
        <f t="shared" si="190"/>
        <v>1</v>
      </c>
      <c r="W659" s="16">
        <f t="shared" si="191"/>
        <v>1</v>
      </c>
      <c r="X659" s="18">
        <v>-1.11675573280081E-2</v>
      </c>
      <c r="Y659" s="18">
        <v>-2.1535890441102799E-2</v>
      </c>
      <c r="Z659" s="18">
        <v>2.4896337904501702</v>
      </c>
      <c r="AA659" s="18">
        <v>4.1161490131546596</v>
      </c>
      <c r="AB659" s="18">
        <v>-0.30933313019896003</v>
      </c>
      <c r="AC659" s="18">
        <v>0.40844528056408802</v>
      </c>
      <c r="AD659" s="18">
        <v>-0.27435014191574902</v>
      </c>
      <c r="AE659" s="18">
        <v>-0.23880545512052401</v>
      </c>
      <c r="AF659" s="18">
        <v>0.91101949206378596</v>
      </c>
      <c r="AG659" s="18">
        <v>1.76800423403524</v>
      </c>
      <c r="AH659" s="18">
        <v>0.180905882809973</v>
      </c>
      <c r="AI659" s="18">
        <v>0.36148079054993498</v>
      </c>
      <c r="AJ659" s="24">
        <f t="shared" si="197"/>
        <v>1</v>
      </c>
      <c r="AK659" s="24">
        <f t="shared" si="198"/>
        <v>0</v>
      </c>
      <c r="AL659" s="24">
        <f t="shared" si="199"/>
        <v>1</v>
      </c>
      <c r="AM659" s="9">
        <f t="shared" si="200"/>
        <v>1</v>
      </c>
    </row>
    <row r="660" spans="1:39" x14ac:dyDescent="0.2">
      <c r="A660" s="47">
        <f t="shared" si="192"/>
        <v>0.60328543938789203</v>
      </c>
      <c r="B660" s="7">
        <v>657</v>
      </c>
      <c r="C660" s="8">
        <f t="shared" si="188"/>
        <v>66</v>
      </c>
      <c r="D660" s="8">
        <f t="shared" si="187"/>
        <v>84</v>
      </c>
      <c r="E660" s="7" t="str">
        <f t="shared" si="193"/>
        <v>66_X_d</v>
      </c>
      <c r="F660" s="45" t="str">
        <f t="shared" si="194"/>
        <v>d</v>
      </c>
      <c r="G660" s="40">
        <v>34</v>
      </c>
      <c r="H660" s="40" t="str">
        <f t="shared" si="202"/>
        <v>34_X</v>
      </c>
      <c r="I660" s="8" t="str">
        <f t="shared" si="189"/>
        <v>CI_84</v>
      </c>
      <c r="J660" s="8">
        <f t="shared" si="195"/>
        <v>1</v>
      </c>
      <c r="K660" s="8">
        <f t="shared" si="201"/>
        <v>0</v>
      </c>
      <c r="L660" s="7">
        <f t="shared" si="181"/>
        <v>1</v>
      </c>
      <c r="M660" s="52">
        <v>43180</v>
      </c>
      <c r="N660" s="60" t="s">
        <v>2859</v>
      </c>
      <c r="O660" s="60">
        <v>1</v>
      </c>
      <c r="P660" s="60">
        <v>0</v>
      </c>
      <c r="Q660" s="60">
        <v>2</v>
      </c>
      <c r="R660" s="60">
        <v>1</v>
      </c>
      <c r="S660" s="60">
        <v>5</v>
      </c>
      <c r="T660" s="14">
        <v>0</v>
      </c>
      <c r="U660" s="14">
        <f t="shared" si="196"/>
        <v>1</v>
      </c>
      <c r="V660" s="16">
        <f t="shared" si="190"/>
        <v>1</v>
      </c>
      <c r="W660" s="16">
        <f t="shared" si="191"/>
        <v>1</v>
      </c>
      <c r="X660" s="18">
        <v>0.13044702692422999</v>
      </c>
      <c r="Y660" s="18">
        <v>3.0341024671918699E-2</v>
      </c>
      <c r="Z660" s="18">
        <v>2.0447217728942602</v>
      </c>
      <c r="AA660" s="18">
        <v>0.87475570528547397</v>
      </c>
      <c r="AB660" s="18">
        <v>9.8684632974356895E-2</v>
      </c>
      <c r="AC660" s="18">
        <v>5.0682277398189902E-2</v>
      </c>
      <c r="AD660" s="18">
        <v>0.18822083424514299</v>
      </c>
      <c r="AE660" s="18">
        <v>0.10002222027193899</v>
      </c>
      <c r="AF660" s="18">
        <v>0.75116797931264301</v>
      </c>
      <c r="AG660" s="18">
        <v>0.33414905970633901</v>
      </c>
      <c r="AH660" s="18">
        <v>0.60328543938789203</v>
      </c>
      <c r="AI660" s="18">
        <v>0.54860686596137198</v>
      </c>
      <c r="AJ660" s="24">
        <f t="shared" si="197"/>
        <v>0</v>
      </c>
      <c r="AK660" s="24">
        <f t="shared" si="198"/>
        <v>1</v>
      </c>
      <c r="AL660" s="24">
        <f t="shared" si="199"/>
        <v>0</v>
      </c>
      <c r="AM660" s="9">
        <f t="shared" si="200"/>
        <v>1</v>
      </c>
    </row>
    <row r="661" spans="1:39" x14ac:dyDescent="0.2">
      <c r="A661" s="47">
        <f t="shared" si="192"/>
        <v>1.7799798359371701E-2</v>
      </c>
      <c r="B661" s="7">
        <v>658</v>
      </c>
      <c r="C661" s="8">
        <f t="shared" si="188"/>
        <v>66</v>
      </c>
      <c r="D661" s="8">
        <f t="shared" si="187"/>
        <v>84</v>
      </c>
      <c r="E661" s="7" t="str">
        <f t="shared" si="193"/>
        <v>66_X_d</v>
      </c>
      <c r="F661" s="45" t="str">
        <f t="shared" si="194"/>
        <v>d</v>
      </c>
      <c r="G661" s="40">
        <v>34</v>
      </c>
      <c r="H661" s="40" t="str">
        <f t="shared" si="202"/>
        <v>34_X</v>
      </c>
      <c r="I661" s="8" t="str">
        <f t="shared" si="189"/>
        <v>BP_84</v>
      </c>
      <c r="J661" s="8">
        <f t="shared" si="195"/>
        <v>0</v>
      </c>
      <c r="K661" s="8">
        <f t="shared" si="201"/>
        <v>0</v>
      </c>
      <c r="L661" s="7">
        <f t="shared" si="181"/>
        <v>1</v>
      </c>
      <c r="M661" s="52">
        <v>43180</v>
      </c>
      <c r="N661" s="60" t="s">
        <v>2859</v>
      </c>
      <c r="O661" s="60">
        <v>1</v>
      </c>
      <c r="P661" s="60">
        <v>0</v>
      </c>
      <c r="Q661" s="60">
        <v>2</v>
      </c>
      <c r="R661" s="60">
        <v>1</v>
      </c>
      <c r="S661" s="60">
        <v>5</v>
      </c>
      <c r="T661" s="14">
        <v>1</v>
      </c>
      <c r="U661" s="14">
        <f t="shared" si="196"/>
        <v>0</v>
      </c>
      <c r="V661" s="16">
        <f t="shared" si="190"/>
        <v>1</v>
      </c>
      <c r="W661" s="16">
        <f t="shared" si="191"/>
        <v>0</v>
      </c>
      <c r="X661" s="18">
        <v>0.59110215713735703</v>
      </c>
      <c r="Y661" s="18">
        <v>1.1407325547923799</v>
      </c>
      <c r="Z661" s="18">
        <v>2.28105723089539</v>
      </c>
      <c r="AA661" s="18">
        <v>3.5809473844701198</v>
      </c>
      <c r="AB661" s="18">
        <v>0.571972597188529</v>
      </c>
      <c r="AC661" s="18">
        <v>1.4162170820192701</v>
      </c>
      <c r="AD661" s="18">
        <v>0.371493234363235</v>
      </c>
      <c r="AE661" s="18">
        <v>2.0607642417527599</v>
      </c>
      <c r="AF661" s="18">
        <v>0.94184607904539996</v>
      </c>
      <c r="AG661" s="18">
        <v>1.5288138963734199</v>
      </c>
      <c r="AH661" s="18">
        <v>1.7799798359371701E-2</v>
      </c>
      <c r="AI661" s="18">
        <v>3.8475342846409601E-4</v>
      </c>
      <c r="AJ661" s="24">
        <f t="shared" si="197"/>
        <v>1</v>
      </c>
      <c r="AK661" s="24">
        <f t="shared" si="198"/>
        <v>0</v>
      </c>
      <c r="AL661" s="24">
        <f t="shared" si="199"/>
        <v>0</v>
      </c>
      <c r="AM661" s="9">
        <f t="shared" si="200"/>
        <v>0</v>
      </c>
    </row>
    <row r="662" spans="1:39" x14ac:dyDescent="0.2">
      <c r="A662" s="47">
        <f t="shared" si="192"/>
        <v>5.6497422290595498E-2</v>
      </c>
      <c r="B662" s="7">
        <v>659</v>
      </c>
      <c r="C662" s="8">
        <f t="shared" si="188"/>
        <v>66</v>
      </c>
      <c r="D662" s="8">
        <f t="shared" si="187"/>
        <v>85</v>
      </c>
      <c r="E662" s="7" t="str">
        <f t="shared" si="193"/>
        <v>66_X_d</v>
      </c>
      <c r="F662" s="45" t="str">
        <f t="shared" si="194"/>
        <v>d</v>
      </c>
      <c r="G662" s="40">
        <v>34</v>
      </c>
      <c r="H662" s="40" t="str">
        <f t="shared" si="202"/>
        <v>34_X</v>
      </c>
      <c r="I662" s="8" t="str">
        <f t="shared" si="189"/>
        <v>CI_85</v>
      </c>
      <c r="J662" s="8">
        <f t="shared" si="195"/>
        <v>1</v>
      </c>
      <c r="K662" s="8">
        <f t="shared" si="201"/>
        <v>0</v>
      </c>
      <c r="L662" s="7">
        <f t="shared" si="181"/>
        <v>1</v>
      </c>
      <c r="M662" s="52">
        <v>43180</v>
      </c>
      <c r="N662" s="60" t="s">
        <v>2859</v>
      </c>
      <c r="O662" s="60">
        <v>1</v>
      </c>
      <c r="P662" s="60">
        <v>0</v>
      </c>
      <c r="Q662" s="60">
        <v>2</v>
      </c>
      <c r="R662" s="60">
        <v>1</v>
      </c>
      <c r="S662" s="60">
        <v>5</v>
      </c>
      <c r="T662" s="14">
        <v>0</v>
      </c>
      <c r="U662" s="14">
        <f t="shared" si="196"/>
        <v>1</v>
      </c>
      <c r="V662" s="16">
        <f t="shared" si="190"/>
        <v>1</v>
      </c>
      <c r="W662" s="16">
        <f t="shared" si="191"/>
        <v>1</v>
      </c>
      <c r="X662" s="18">
        <v>-0.82823503424879197</v>
      </c>
      <c r="Y662" s="18">
        <v>-0.32374301551396301</v>
      </c>
      <c r="Z662" s="18">
        <v>3.0573597984621301</v>
      </c>
      <c r="AA662" s="18">
        <v>0.99373342286264499</v>
      </c>
      <c r="AB662" s="18">
        <v>-0.65688420319122098</v>
      </c>
      <c r="AC662" s="18">
        <v>-0.25501542541417699</v>
      </c>
      <c r="AD662" s="18">
        <v>-0.45054416667595998</v>
      </c>
      <c r="AE662" s="18">
        <v>-0.20745477205851101</v>
      </c>
      <c r="AF662" s="18">
        <v>1.3508330992575299</v>
      </c>
      <c r="AG662" s="18">
        <v>0.40407062170112401</v>
      </c>
      <c r="AH662" s="18">
        <v>5.6497422290595498E-2</v>
      </c>
      <c r="AI662" s="18">
        <v>1.3894171685232199E-2</v>
      </c>
      <c r="AJ662" s="24">
        <f t="shared" si="197"/>
        <v>0</v>
      </c>
      <c r="AK662" s="24">
        <f t="shared" si="198"/>
        <v>1</v>
      </c>
      <c r="AL662" s="24">
        <f t="shared" si="199"/>
        <v>0</v>
      </c>
      <c r="AM662" s="9">
        <f t="shared" si="200"/>
        <v>1</v>
      </c>
    </row>
    <row r="663" spans="1:39" x14ac:dyDescent="0.2">
      <c r="A663" s="47">
        <f t="shared" si="192"/>
        <v>1.04281405394259E-4</v>
      </c>
      <c r="B663" s="7">
        <v>660</v>
      </c>
      <c r="C663" s="8">
        <f t="shared" si="188"/>
        <v>66</v>
      </c>
      <c r="D663" s="8">
        <f t="shared" si="187"/>
        <v>85</v>
      </c>
      <c r="E663" s="7" t="str">
        <f t="shared" si="193"/>
        <v>66_X_d</v>
      </c>
      <c r="F663" s="45" t="str">
        <f t="shared" si="194"/>
        <v>d</v>
      </c>
      <c r="G663" s="40">
        <v>34</v>
      </c>
      <c r="H663" s="40" t="str">
        <f t="shared" si="202"/>
        <v>34_X</v>
      </c>
      <c r="I663" s="8" t="str">
        <f t="shared" si="189"/>
        <v>BP_85</v>
      </c>
      <c r="J663" s="8">
        <f t="shared" si="195"/>
        <v>0</v>
      </c>
      <c r="K663" s="8">
        <f t="shared" si="201"/>
        <v>0</v>
      </c>
      <c r="L663" s="7">
        <f t="shared" si="181"/>
        <v>1</v>
      </c>
      <c r="M663" s="52">
        <v>43180</v>
      </c>
      <c r="N663" s="60" t="s">
        <v>2859</v>
      </c>
      <c r="O663" s="60">
        <v>1</v>
      </c>
      <c r="P663" s="60">
        <v>0</v>
      </c>
      <c r="Q663" s="60">
        <v>2</v>
      </c>
      <c r="R663" s="60">
        <v>1</v>
      </c>
      <c r="S663" s="60">
        <v>5</v>
      </c>
      <c r="T663" s="14">
        <v>1</v>
      </c>
      <c r="U663" s="14">
        <f t="shared" si="196"/>
        <v>0</v>
      </c>
      <c r="V663" s="16">
        <f t="shared" si="190"/>
        <v>1</v>
      </c>
      <c r="W663" s="16">
        <f t="shared" si="191"/>
        <v>1</v>
      </c>
      <c r="X663" s="18">
        <v>0.90938987355912104</v>
      </c>
      <c r="Y663" s="18">
        <v>1.3955182113445199</v>
      </c>
      <c r="Z663" s="18">
        <v>2.7074863190064198</v>
      </c>
      <c r="AA663" s="18">
        <v>5.3200356323827398</v>
      </c>
      <c r="AB663" s="18">
        <v>1.09425172022276</v>
      </c>
      <c r="AC663" s="18">
        <v>0.72371198835157202</v>
      </c>
      <c r="AD663" s="18">
        <v>0.85484450363560804</v>
      </c>
      <c r="AE663" s="18">
        <v>0.17926353251868099</v>
      </c>
      <c r="AF663" s="18">
        <v>1.07391218731962</v>
      </c>
      <c r="AG663" s="18">
        <v>2.2824609938562901</v>
      </c>
      <c r="AH663" s="18">
        <v>1.04281405394259E-4</v>
      </c>
      <c r="AI663" s="18">
        <v>0.21124554362867601</v>
      </c>
      <c r="AJ663" s="24">
        <f t="shared" si="197"/>
        <v>1</v>
      </c>
      <c r="AK663" s="24">
        <f t="shared" si="198"/>
        <v>0</v>
      </c>
      <c r="AL663" s="24">
        <f t="shared" si="199"/>
        <v>1</v>
      </c>
      <c r="AM663" s="9">
        <f t="shared" si="200"/>
        <v>1</v>
      </c>
    </row>
    <row r="664" spans="1:39" x14ac:dyDescent="0.2">
      <c r="A664" s="47">
        <f t="shared" si="192"/>
        <v>1.6612937620217701E-2</v>
      </c>
      <c r="B664" s="5">
        <v>661</v>
      </c>
      <c r="C664" s="6">
        <f t="shared" si="188"/>
        <v>67</v>
      </c>
      <c r="D664" s="6">
        <f t="shared" si="187"/>
        <v>81</v>
      </c>
      <c r="E664" s="5" t="str">
        <f t="shared" si="193"/>
        <v>67_P_e</v>
      </c>
      <c r="F664" s="44" t="str">
        <f t="shared" si="194"/>
        <v>e</v>
      </c>
      <c r="G664" s="39">
        <v>33</v>
      </c>
      <c r="H664" s="39" t="str">
        <f t="shared" si="202"/>
        <v>33_P</v>
      </c>
      <c r="I664" s="6" t="str">
        <f t="shared" si="189"/>
        <v>CI_81</v>
      </c>
      <c r="J664" s="6">
        <f t="shared" si="195"/>
        <v>1</v>
      </c>
      <c r="K664" s="6">
        <f t="shared" si="201"/>
        <v>1</v>
      </c>
      <c r="L664" s="5">
        <f t="shared" ref="L664:L727" si="203">ABS(L644-1)</f>
        <v>0</v>
      </c>
      <c r="M664" s="51">
        <v>43181</v>
      </c>
      <c r="N664" s="62" t="s">
        <v>2859</v>
      </c>
      <c r="O664" s="62">
        <v>1</v>
      </c>
      <c r="P664" s="62">
        <v>1</v>
      </c>
      <c r="Q664" s="62">
        <v>2</v>
      </c>
      <c r="R664" s="62">
        <v>1</v>
      </c>
      <c r="S664" s="62">
        <v>2</v>
      </c>
      <c r="T664" s="12">
        <v>0</v>
      </c>
      <c r="U664" s="12">
        <f t="shared" si="196"/>
        <v>1</v>
      </c>
      <c r="V664" s="16">
        <f t="shared" si="190"/>
        <v>1</v>
      </c>
      <c r="W664" s="16">
        <f t="shared" si="191"/>
        <v>1</v>
      </c>
      <c r="X664" s="18">
        <v>0.97891587077174302</v>
      </c>
      <c r="Y664" s="18">
        <v>0.35713807330586</v>
      </c>
      <c r="Z664" s="18">
        <v>2.8687473774189098</v>
      </c>
      <c r="AA664" s="18">
        <v>1.3004682922323401</v>
      </c>
      <c r="AB664" s="18">
        <v>0.66615032392579299</v>
      </c>
      <c r="AC664" s="18">
        <v>0.30411198518514099</v>
      </c>
      <c r="AD664" s="18">
        <v>0.86476855236642403</v>
      </c>
      <c r="AE664" s="18">
        <v>0.21573584945177199</v>
      </c>
      <c r="AF664" s="18">
        <v>1.0849528307518499</v>
      </c>
      <c r="AG664" s="18">
        <v>0.46223729890888099</v>
      </c>
      <c r="AH664" s="18">
        <v>1.6612937620217701E-2</v>
      </c>
      <c r="AI664" s="18">
        <v>1.04340070285795E-2</v>
      </c>
      <c r="AJ664" s="24">
        <f t="shared" si="197"/>
        <v>0</v>
      </c>
      <c r="AK664" s="24">
        <f t="shared" si="198"/>
        <v>1</v>
      </c>
      <c r="AL664" s="24">
        <f t="shared" si="199"/>
        <v>0</v>
      </c>
      <c r="AM664" s="9">
        <f t="shared" si="200"/>
        <v>1</v>
      </c>
    </row>
    <row r="665" spans="1:39" x14ac:dyDescent="0.2">
      <c r="A665" s="47">
        <f t="shared" si="192"/>
        <v>6.8759864463240894E-2</v>
      </c>
      <c r="B665" s="5">
        <v>662</v>
      </c>
      <c r="C665" s="6">
        <f t="shared" si="188"/>
        <v>67</v>
      </c>
      <c r="D665" s="6">
        <f t="shared" si="187"/>
        <v>81</v>
      </c>
      <c r="E665" s="5" t="str">
        <f t="shared" si="193"/>
        <v>67_P_e</v>
      </c>
      <c r="F665" s="44" t="str">
        <f t="shared" si="194"/>
        <v>e</v>
      </c>
      <c r="G665" s="39">
        <v>33</v>
      </c>
      <c r="H665" s="39" t="str">
        <f t="shared" si="202"/>
        <v>33_P</v>
      </c>
      <c r="I665" s="6" t="str">
        <f t="shared" si="189"/>
        <v>BP_81</v>
      </c>
      <c r="J665" s="6">
        <f t="shared" si="195"/>
        <v>0</v>
      </c>
      <c r="K665" s="6">
        <f t="shared" si="201"/>
        <v>1</v>
      </c>
      <c r="L665" s="5">
        <f t="shared" si="203"/>
        <v>0</v>
      </c>
      <c r="M665" s="51">
        <v>43181</v>
      </c>
      <c r="N665" s="62" t="s">
        <v>2859</v>
      </c>
      <c r="O665" s="62">
        <v>1</v>
      </c>
      <c r="P665" s="62">
        <v>1</v>
      </c>
      <c r="Q665" s="62">
        <v>2</v>
      </c>
      <c r="R665" s="62">
        <v>1</v>
      </c>
      <c r="S665" s="62">
        <v>2</v>
      </c>
      <c r="T665" s="12">
        <v>1</v>
      </c>
      <c r="U665" s="12">
        <f t="shared" si="196"/>
        <v>0</v>
      </c>
      <c r="V665" s="16">
        <f t="shared" si="190"/>
        <v>0</v>
      </c>
      <c r="W665" s="16">
        <f t="shared" si="191"/>
        <v>1</v>
      </c>
      <c r="X665" s="18">
        <v>-0.74992402718635298</v>
      </c>
      <c r="Y665" s="18">
        <v>-0.16392346711355099</v>
      </c>
      <c r="Z665" s="18">
        <v>2.1576127414591602</v>
      </c>
      <c r="AA665" s="18">
        <v>1.0636255736581399</v>
      </c>
      <c r="AB665" s="18">
        <v>-0.369778687624923</v>
      </c>
      <c r="AC665" s="18">
        <v>-0.13513151633424</v>
      </c>
      <c r="AD665" s="18">
        <v>-0.40563350723952302</v>
      </c>
      <c r="AE665" s="18">
        <v>-8.9673292408827002E-2</v>
      </c>
      <c r="AF665" s="18">
        <v>0.79750997062000595</v>
      </c>
      <c r="AG665" s="18">
        <v>0.41171075387219502</v>
      </c>
      <c r="AH665" s="18">
        <v>6.8759864463240894E-2</v>
      </c>
      <c r="AI665" s="18">
        <v>0.19576142280522499</v>
      </c>
      <c r="AJ665" s="24">
        <f t="shared" si="197"/>
        <v>0</v>
      </c>
      <c r="AK665" s="24">
        <f t="shared" si="198"/>
        <v>1</v>
      </c>
      <c r="AL665" s="24">
        <f t="shared" si="199"/>
        <v>1</v>
      </c>
      <c r="AM665" s="9">
        <f t="shared" si="200"/>
        <v>0</v>
      </c>
    </row>
    <row r="666" spans="1:39" x14ac:dyDescent="0.2">
      <c r="A666" s="47">
        <f t="shared" si="192"/>
        <v>2.3895807901976301E-2</v>
      </c>
      <c r="B666" s="5">
        <v>663</v>
      </c>
      <c r="C666" s="6">
        <f t="shared" si="188"/>
        <v>67</v>
      </c>
      <c r="D666" s="6">
        <f t="shared" si="187"/>
        <v>82</v>
      </c>
      <c r="E666" s="5" t="str">
        <f t="shared" si="193"/>
        <v>67_P_e</v>
      </c>
      <c r="F666" s="44" t="str">
        <f t="shared" si="194"/>
        <v>e</v>
      </c>
      <c r="G666" s="39">
        <v>33</v>
      </c>
      <c r="H666" s="39" t="str">
        <f t="shared" si="202"/>
        <v>33_P</v>
      </c>
      <c r="I666" s="6" t="str">
        <f t="shared" si="189"/>
        <v>CI_82</v>
      </c>
      <c r="J666" s="6">
        <f t="shared" si="195"/>
        <v>1</v>
      </c>
      <c r="K666" s="6">
        <f t="shared" si="201"/>
        <v>1</v>
      </c>
      <c r="L666" s="5">
        <f t="shared" si="203"/>
        <v>0</v>
      </c>
      <c r="M666" s="51">
        <v>43181</v>
      </c>
      <c r="N666" s="62" t="s">
        <v>2859</v>
      </c>
      <c r="O666" s="62">
        <v>1</v>
      </c>
      <c r="P666" s="62">
        <v>1</v>
      </c>
      <c r="Q666" s="62">
        <v>2</v>
      </c>
      <c r="R666" s="62">
        <v>1</v>
      </c>
      <c r="S666" s="62">
        <v>2</v>
      </c>
      <c r="T666" s="12">
        <v>0</v>
      </c>
      <c r="U666" s="12">
        <f t="shared" si="196"/>
        <v>1</v>
      </c>
      <c r="V666" s="16">
        <f t="shared" si="190"/>
        <v>0</v>
      </c>
      <c r="W666" s="16">
        <f t="shared" si="191"/>
        <v>1</v>
      </c>
      <c r="X666" s="18">
        <v>-0.85410407424205903</v>
      </c>
      <c r="Y666" s="18">
        <v>-1.50997754801748</v>
      </c>
      <c r="Z666" s="18">
        <v>2.9646276897983599</v>
      </c>
      <c r="AA666" s="18">
        <v>5.4537317503094496</v>
      </c>
      <c r="AB666" s="18">
        <v>-0.799856681484165</v>
      </c>
      <c r="AC666" s="18">
        <v>-2.3201098330075198</v>
      </c>
      <c r="AD666" s="18">
        <v>-0.967406102094442</v>
      </c>
      <c r="AE666" s="18">
        <v>-2.1584220129581002</v>
      </c>
      <c r="AF666" s="18">
        <v>1.38360938640205</v>
      </c>
      <c r="AG666" s="18">
        <v>1.9232799893666901</v>
      </c>
      <c r="AH666" s="18">
        <v>2.3895807901976301E-2</v>
      </c>
      <c r="AI666" s="18">
        <v>5.9248062037049001E-6</v>
      </c>
      <c r="AJ666" s="24">
        <f t="shared" si="197"/>
        <v>1</v>
      </c>
      <c r="AK666" s="24">
        <f t="shared" si="198"/>
        <v>0</v>
      </c>
      <c r="AL666" s="24">
        <f t="shared" si="199"/>
        <v>0</v>
      </c>
      <c r="AM666" s="9">
        <f t="shared" si="200"/>
        <v>0</v>
      </c>
    </row>
    <row r="667" spans="1:39" x14ac:dyDescent="0.2">
      <c r="A667" s="47">
        <f t="shared" si="192"/>
        <v>2.2398850617431701E-3</v>
      </c>
      <c r="B667" s="5">
        <v>664</v>
      </c>
      <c r="C667" s="6">
        <f t="shared" si="188"/>
        <v>67</v>
      </c>
      <c r="D667" s="6">
        <f t="shared" si="187"/>
        <v>82</v>
      </c>
      <c r="E667" s="5" t="str">
        <f t="shared" si="193"/>
        <v>67_P_e</v>
      </c>
      <c r="F667" s="44" t="str">
        <f t="shared" si="194"/>
        <v>e</v>
      </c>
      <c r="G667" s="39">
        <v>33</v>
      </c>
      <c r="H667" s="39" t="str">
        <f t="shared" si="202"/>
        <v>33_P</v>
      </c>
      <c r="I667" s="6" t="str">
        <f t="shared" si="189"/>
        <v>BP_82</v>
      </c>
      <c r="J667" s="6">
        <f t="shared" si="195"/>
        <v>0</v>
      </c>
      <c r="K667" s="6">
        <f t="shared" si="201"/>
        <v>1</v>
      </c>
      <c r="L667" s="5">
        <f t="shared" si="203"/>
        <v>0</v>
      </c>
      <c r="M667" s="51">
        <v>43181</v>
      </c>
      <c r="N667" s="62" t="s">
        <v>2859</v>
      </c>
      <c r="O667" s="62">
        <v>1</v>
      </c>
      <c r="P667" s="62">
        <v>1</v>
      </c>
      <c r="Q667" s="62">
        <v>2</v>
      </c>
      <c r="R667" s="62">
        <v>1</v>
      </c>
      <c r="S667" s="62">
        <v>2</v>
      </c>
      <c r="T667" s="12">
        <v>1</v>
      </c>
      <c r="U667" s="12">
        <f t="shared" si="196"/>
        <v>0</v>
      </c>
      <c r="V667" s="16">
        <f t="shared" si="190"/>
        <v>1</v>
      </c>
      <c r="W667" s="16">
        <f t="shared" si="191"/>
        <v>1</v>
      </c>
      <c r="X667" s="18">
        <v>-0.87898242147639405</v>
      </c>
      <c r="Y667" s="18">
        <v>-1.6162690008961</v>
      </c>
      <c r="Z667" s="18">
        <v>2.73647852195427</v>
      </c>
      <c r="AA667" s="18">
        <v>5.2275218015469003</v>
      </c>
      <c r="AB667" s="18">
        <v>-0.92236172844100806</v>
      </c>
      <c r="AC667" s="18">
        <v>-0.34969067135902698</v>
      </c>
      <c r="AD667" s="18">
        <v>-0.89736900898133598</v>
      </c>
      <c r="AE667" s="18">
        <v>-0.83189557459572205</v>
      </c>
      <c r="AF667" s="18">
        <v>1.16637921849603</v>
      </c>
      <c r="AG667" s="18">
        <v>2.0416722151049602</v>
      </c>
      <c r="AH667" s="18">
        <v>2.2398850617431701E-3</v>
      </c>
      <c r="AI667" s="18">
        <v>0.49828076171839802</v>
      </c>
      <c r="AJ667" s="24">
        <f t="shared" si="197"/>
        <v>1</v>
      </c>
      <c r="AK667" s="24">
        <f t="shared" si="198"/>
        <v>0</v>
      </c>
      <c r="AL667" s="24">
        <f t="shared" si="199"/>
        <v>1</v>
      </c>
      <c r="AM667" s="9">
        <f t="shared" si="200"/>
        <v>1</v>
      </c>
    </row>
    <row r="668" spans="1:39" x14ac:dyDescent="0.2">
      <c r="A668" s="47">
        <f t="shared" si="192"/>
        <v>0.40596484665312199</v>
      </c>
      <c r="B668" s="5">
        <v>665</v>
      </c>
      <c r="C668" s="6">
        <f t="shared" si="188"/>
        <v>67</v>
      </c>
      <c r="D668" s="6">
        <f t="shared" si="187"/>
        <v>83</v>
      </c>
      <c r="E668" s="5" t="str">
        <f t="shared" si="193"/>
        <v>67_P_e</v>
      </c>
      <c r="F668" s="44" t="str">
        <f t="shared" si="194"/>
        <v>e</v>
      </c>
      <c r="G668" s="39">
        <v>33</v>
      </c>
      <c r="H668" s="39" t="str">
        <f t="shared" si="202"/>
        <v>33_P</v>
      </c>
      <c r="I668" s="6" t="str">
        <f t="shared" si="189"/>
        <v>CI_83</v>
      </c>
      <c r="J668" s="6">
        <f t="shared" si="195"/>
        <v>1</v>
      </c>
      <c r="K668" s="6">
        <f t="shared" si="201"/>
        <v>1</v>
      </c>
      <c r="L668" s="5">
        <f t="shared" si="203"/>
        <v>0</v>
      </c>
      <c r="M668" s="51">
        <v>43181</v>
      </c>
      <c r="N668" s="62" t="s">
        <v>2859</v>
      </c>
      <c r="O668" s="62">
        <v>1</v>
      </c>
      <c r="P668" s="62">
        <v>1</v>
      </c>
      <c r="Q668" s="62">
        <v>2</v>
      </c>
      <c r="R668" s="62">
        <v>1</v>
      </c>
      <c r="S668" s="62">
        <v>2</v>
      </c>
      <c r="T668" s="12">
        <v>0</v>
      </c>
      <c r="U668" s="12">
        <f t="shared" si="196"/>
        <v>1</v>
      </c>
      <c r="V668" s="16">
        <f t="shared" si="190"/>
        <v>1</v>
      </c>
      <c r="W668" s="16">
        <f t="shared" si="191"/>
        <v>0</v>
      </c>
      <c r="X668" s="18">
        <v>0.312779047526419</v>
      </c>
      <c r="Y668" s="18">
        <v>6.3330405810882104E-2</v>
      </c>
      <c r="Z668" s="18">
        <v>3.1770728193223499</v>
      </c>
      <c r="AA668" s="18">
        <v>1.46928117941647</v>
      </c>
      <c r="AB668" s="18">
        <v>0.242193948827302</v>
      </c>
      <c r="AC668" s="18">
        <v>0.104551598177319</v>
      </c>
      <c r="AD668" s="18">
        <v>8.2230921599628498E-2</v>
      </c>
      <c r="AE668" s="18">
        <v>0.14858731136317899</v>
      </c>
      <c r="AF668" s="18">
        <v>1.1516369853491299</v>
      </c>
      <c r="AG668" s="18">
        <v>0.60242173563799895</v>
      </c>
      <c r="AH668" s="18">
        <v>0.40596484665312199</v>
      </c>
      <c r="AI668" s="18">
        <v>0.49260388381436998</v>
      </c>
      <c r="AJ668" s="24">
        <f t="shared" si="197"/>
        <v>0</v>
      </c>
      <c r="AK668" s="24">
        <f t="shared" si="198"/>
        <v>1</v>
      </c>
      <c r="AL668" s="24">
        <f t="shared" si="199"/>
        <v>1</v>
      </c>
      <c r="AM668" s="9">
        <f t="shared" si="200"/>
        <v>0</v>
      </c>
    </row>
    <row r="669" spans="1:39" x14ac:dyDescent="0.2">
      <c r="A669" s="47">
        <f t="shared" si="192"/>
        <v>0.180905882809973</v>
      </c>
      <c r="B669" s="5">
        <v>666</v>
      </c>
      <c r="C669" s="6">
        <f t="shared" si="188"/>
        <v>67</v>
      </c>
      <c r="D669" s="6">
        <f t="shared" si="187"/>
        <v>83</v>
      </c>
      <c r="E669" s="5" t="str">
        <f t="shared" si="193"/>
        <v>67_P_e</v>
      </c>
      <c r="F669" s="44" t="str">
        <f t="shared" si="194"/>
        <v>e</v>
      </c>
      <c r="G669" s="39">
        <v>33</v>
      </c>
      <c r="H669" s="39" t="str">
        <f t="shared" si="202"/>
        <v>33_P</v>
      </c>
      <c r="I669" s="6" t="str">
        <f t="shared" si="189"/>
        <v>BP_83</v>
      </c>
      <c r="J669" s="6">
        <f t="shared" si="195"/>
        <v>0</v>
      </c>
      <c r="K669" s="6">
        <f t="shared" si="201"/>
        <v>1</v>
      </c>
      <c r="L669" s="5">
        <f t="shared" si="203"/>
        <v>0</v>
      </c>
      <c r="M669" s="51">
        <v>43181</v>
      </c>
      <c r="N669" s="62" t="s">
        <v>2859</v>
      </c>
      <c r="O669" s="62">
        <v>1</v>
      </c>
      <c r="P669" s="62">
        <v>1</v>
      </c>
      <c r="Q669" s="62">
        <v>2</v>
      </c>
      <c r="R669" s="62">
        <v>1</v>
      </c>
      <c r="S669" s="62">
        <v>2</v>
      </c>
      <c r="T669" s="12">
        <v>1</v>
      </c>
      <c r="U669" s="12">
        <f t="shared" si="196"/>
        <v>0</v>
      </c>
      <c r="V669" s="16">
        <f t="shared" si="190"/>
        <v>1</v>
      </c>
      <c r="W669" s="16">
        <f t="shared" si="191"/>
        <v>1</v>
      </c>
      <c r="X669" s="18">
        <v>-1.11675573280081E-2</v>
      </c>
      <c r="Y669" s="18">
        <v>-2.1535890441102799E-2</v>
      </c>
      <c r="Z669" s="18">
        <v>2.4896337904501702</v>
      </c>
      <c r="AA669" s="18">
        <v>4.1161490131546596</v>
      </c>
      <c r="AB669" s="18">
        <v>-0.30933313019896003</v>
      </c>
      <c r="AC669" s="18">
        <v>0.40844528056408802</v>
      </c>
      <c r="AD669" s="18">
        <v>-0.27435014191574902</v>
      </c>
      <c r="AE669" s="18">
        <v>-0.23880545512052401</v>
      </c>
      <c r="AF669" s="18">
        <v>0.91101949206378596</v>
      </c>
      <c r="AG669" s="18">
        <v>1.76800423403524</v>
      </c>
      <c r="AH669" s="18">
        <v>0.180905882809973</v>
      </c>
      <c r="AI669" s="18">
        <v>0.36148079054993498</v>
      </c>
      <c r="AJ669" s="24">
        <f t="shared" si="197"/>
        <v>1</v>
      </c>
      <c r="AK669" s="24">
        <f t="shared" si="198"/>
        <v>0</v>
      </c>
      <c r="AL669" s="24">
        <f t="shared" si="199"/>
        <v>1</v>
      </c>
      <c r="AM669" s="9">
        <f t="shared" si="200"/>
        <v>1</v>
      </c>
    </row>
    <row r="670" spans="1:39" x14ac:dyDescent="0.2">
      <c r="A670" s="47">
        <f t="shared" si="192"/>
        <v>0.60328543938789203</v>
      </c>
      <c r="B670" s="5">
        <v>667</v>
      </c>
      <c r="C670" s="6">
        <f t="shared" si="188"/>
        <v>67</v>
      </c>
      <c r="D670" s="6">
        <f t="shared" si="187"/>
        <v>84</v>
      </c>
      <c r="E670" s="5" t="str">
        <f t="shared" si="193"/>
        <v>67_P_e</v>
      </c>
      <c r="F670" s="44" t="str">
        <f t="shared" si="194"/>
        <v>e</v>
      </c>
      <c r="G670" s="39">
        <v>33</v>
      </c>
      <c r="H670" s="39" t="str">
        <f t="shared" si="202"/>
        <v>33_P</v>
      </c>
      <c r="I670" s="6" t="str">
        <f t="shared" si="189"/>
        <v>CI_84</v>
      </c>
      <c r="J670" s="6">
        <f t="shared" si="195"/>
        <v>1</v>
      </c>
      <c r="K670" s="6">
        <f t="shared" si="201"/>
        <v>1</v>
      </c>
      <c r="L670" s="5">
        <f t="shared" si="203"/>
        <v>0</v>
      </c>
      <c r="M670" s="51">
        <v>43181</v>
      </c>
      <c r="N670" s="62" t="s">
        <v>2859</v>
      </c>
      <c r="O670" s="62">
        <v>1</v>
      </c>
      <c r="P670" s="62">
        <v>1</v>
      </c>
      <c r="Q670" s="62">
        <v>2</v>
      </c>
      <c r="R670" s="62">
        <v>1</v>
      </c>
      <c r="S670" s="62">
        <v>2</v>
      </c>
      <c r="T670" s="12">
        <v>0</v>
      </c>
      <c r="U670" s="12">
        <f t="shared" si="196"/>
        <v>1</v>
      </c>
      <c r="V670" s="16">
        <f t="shared" si="190"/>
        <v>1</v>
      </c>
      <c r="W670" s="16">
        <f t="shared" si="191"/>
        <v>1</v>
      </c>
      <c r="X670" s="18">
        <v>0.13044702692422999</v>
      </c>
      <c r="Y670" s="18">
        <v>3.0341024671918699E-2</v>
      </c>
      <c r="Z670" s="18">
        <v>2.0447217728942602</v>
      </c>
      <c r="AA670" s="18">
        <v>0.87475570528547397</v>
      </c>
      <c r="AB670" s="18">
        <v>9.8684632974356895E-2</v>
      </c>
      <c r="AC670" s="18">
        <v>5.0682277398189902E-2</v>
      </c>
      <c r="AD670" s="18">
        <v>0.18822083424514299</v>
      </c>
      <c r="AE670" s="18">
        <v>0.10002222027193899</v>
      </c>
      <c r="AF670" s="18">
        <v>0.75116797931264301</v>
      </c>
      <c r="AG670" s="18">
        <v>0.33414905970633901</v>
      </c>
      <c r="AH670" s="18">
        <v>0.60328543938789203</v>
      </c>
      <c r="AI670" s="18">
        <v>0.54860686596137198</v>
      </c>
      <c r="AJ670" s="24">
        <f t="shared" si="197"/>
        <v>0</v>
      </c>
      <c r="AK670" s="24">
        <f t="shared" si="198"/>
        <v>1</v>
      </c>
      <c r="AL670" s="24">
        <f t="shared" si="199"/>
        <v>0</v>
      </c>
      <c r="AM670" s="9">
        <f t="shared" si="200"/>
        <v>1</v>
      </c>
    </row>
    <row r="671" spans="1:39" x14ac:dyDescent="0.2">
      <c r="A671" s="47">
        <f t="shared" si="192"/>
        <v>1.7799798359371701E-2</v>
      </c>
      <c r="B671" s="5">
        <v>668</v>
      </c>
      <c r="C671" s="6">
        <f t="shared" si="188"/>
        <v>67</v>
      </c>
      <c r="D671" s="6">
        <f t="shared" si="187"/>
        <v>84</v>
      </c>
      <c r="E671" s="5" t="str">
        <f t="shared" si="193"/>
        <v>67_P_e</v>
      </c>
      <c r="F671" s="44" t="str">
        <f t="shared" si="194"/>
        <v>e</v>
      </c>
      <c r="G671" s="39">
        <v>33</v>
      </c>
      <c r="H671" s="39" t="str">
        <f t="shared" si="202"/>
        <v>33_P</v>
      </c>
      <c r="I671" s="6" t="str">
        <f t="shared" si="189"/>
        <v>BP_84</v>
      </c>
      <c r="J671" s="6">
        <f t="shared" si="195"/>
        <v>0</v>
      </c>
      <c r="K671" s="6">
        <f t="shared" si="201"/>
        <v>1</v>
      </c>
      <c r="L671" s="5">
        <f t="shared" si="203"/>
        <v>0</v>
      </c>
      <c r="M671" s="51">
        <v>43181</v>
      </c>
      <c r="N671" s="62" t="s">
        <v>2859</v>
      </c>
      <c r="O671" s="62">
        <v>1</v>
      </c>
      <c r="P671" s="62">
        <v>1</v>
      </c>
      <c r="Q671" s="62">
        <v>2</v>
      </c>
      <c r="R671" s="62">
        <v>1</v>
      </c>
      <c r="S671" s="62">
        <v>2</v>
      </c>
      <c r="T671" s="12">
        <v>0</v>
      </c>
      <c r="U671" s="12">
        <f t="shared" si="196"/>
        <v>1</v>
      </c>
      <c r="V671" s="16">
        <f t="shared" si="190"/>
        <v>0</v>
      </c>
      <c r="W671" s="16">
        <f t="shared" si="191"/>
        <v>1</v>
      </c>
      <c r="X671" s="18">
        <v>0.59110215713735703</v>
      </c>
      <c r="Y671" s="18">
        <v>1.1407325547923799</v>
      </c>
      <c r="Z671" s="18">
        <v>2.28105723089539</v>
      </c>
      <c r="AA671" s="18">
        <v>3.5809473844701198</v>
      </c>
      <c r="AB671" s="18">
        <v>0.571972597188529</v>
      </c>
      <c r="AC671" s="18">
        <v>1.4162170820192701</v>
      </c>
      <c r="AD671" s="18">
        <v>0.371493234363235</v>
      </c>
      <c r="AE671" s="18">
        <v>2.0607642417527599</v>
      </c>
      <c r="AF671" s="18">
        <v>0.94184607904539996</v>
      </c>
      <c r="AG671" s="18">
        <v>1.5288138963734199</v>
      </c>
      <c r="AH671" s="18">
        <v>1.7799798359371701E-2</v>
      </c>
      <c r="AI671" s="18">
        <v>3.8475342846409601E-4</v>
      </c>
      <c r="AJ671" s="24">
        <f t="shared" si="197"/>
        <v>1</v>
      </c>
      <c r="AK671" s="24">
        <f t="shared" si="198"/>
        <v>0</v>
      </c>
      <c r="AL671" s="24">
        <f t="shared" si="199"/>
        <v>0</v>
      </c>
      <c r="AM671" s="9">
        <f t="shared" si="200"/>
        <v>0</v>
      </c>
    </row>
    <row r="672" spans="1:39" x14ac:dyDescent="0.2">
      <c r="A672" s="47">
        <f t="shared" si="192"/>
        <v>5.6497422290595498E-2</v>
      </c>
      <c r="B672" s="5">
        <v>669</v>
      </c>
      <c r="C672" s="6">
        <f t="shared" si="188"/>
        <v>67</v>
      </c>
      <c r="D672" s="6">
        <f t="shared" si="187"/>
        <v>85</v>
      </c>
      <c r="E672" s="5" t="str">
        <f t="shared" si="193"/>
        <v>67_P_e</v>
      </c>
      <c r="F672" s="44" t="str">
        <f t="shared" si="194"/>
        <v>e</v>
      </c>
      <c r="G672" s="39">
        <v>33</v>
      </c>
      <c r="H672" s="39" t="str">
        <f t="shared" si="202"/>
        <v>33_P</v>
      </c>
      <c r="I672" s="6" t="str">
        <f t="shared" si="189"/>
        <v>CI_85</v>
      </c>
      <c r="J672" s="6">
        <f t="shared" si="195"/>
        <v>1</v>
      </c>
      <c r="K672" s="6">
        <f t="shared" si="201"/>
        <v>1</v>
      </c>
      <c r="L672" s="5">
        <f t="shared" si="203"/>
        <v>0</v>
      </c>
      <c r="M672" s="51">
        <v>43181</v>
      </c>
      <c r="N672" s="62" t="s">
        <v>2859</v>
      </c>
      <c r="O672" s="62">
        <v>1</v>
      </c>
      <c r="P672" s="62">
        <v>1</v>
      </c>
      <c r="Q672" s="62">
        <v>2</v>
      </c>
      <c r="R672" s="62">
        <v>1</v>
      </c>
      <c r="S672" s="62">
        <v>2</v>
      </c>
      <c r="T672" s="12">
        <v>0</v>
      </c>
      <c r="U672" s="12">
        <f t="shared" si="196"/>
        <v>1</v>
      </c>
      <c r="V672" s="16">
        <f t="shared" si="190"/>
        <v>1</v>
      </c>
      <c r="W672" s="16">
        <f t="shared" si="191"/>
        <v>1</v>
      </c>
      <c r="X672" s="18">
        <v>-0.82823503424879197</v>
      </c>
      <c r="Y672" s="18">
        <v>-0.32374301551396301</v>
      </c>
      <c r="Z672" s="18">
        <v>3.0573597984621301</v>
      </c>
      <c r="AA672" s="18">
        <v>0.99373342286264499</v>
      </c>
      <c r="AB672" s="18">
        <v>-0.65688420319122098</v>
      </c>
      <c r="AC672" s="18">
        <v>-0.25501542541417699</v>
      </c>
      <c r="AD672" s="18">
        <v>-0.45054416667595998</v>
      </c>
      <c r="AE672" s="18">
        <v>-0.20745477205851101</v>
      </c>
      <c r="AF672" s="18">
        <v>1.3508330992575299</v>
      </c>
      <c r="AG672" s="18">
        <v>0.40407062170112401</v>
      </c>
      <c r="AH672" s="18">
        <v>5.6497422290595498E-2</v>
      </c>
      <c r="AI672" s="18">
        <v>1.3894171685232199E-2</v>
      </c>
      <c r="AJ672" s="24">
        <f t="shared" si="197"/>
        <v>0</v>
      </c>
      <c r="AK672" s="24">
        <f t="shared" si="198"/>
        <v>1</v>
      </c>
      <c r="AL672" s="24">
        <f t="shared" si="199"/>
        <v>0</v>
      </c>
      <c r="AM672" s="9">
        <f t="shared" si="200"/>
        <v>1</v>
      </c>
    </row>
    <row r="673" spans="1:39" x14ac:dyDescent="0.2">
      <c r="A673" s="47">
        <f t="shared" si="192"/>
        <v>1.04281405394259E-4</v>
      </c>
      <c r="B673" s="5">
        <v>670</v>
      </c>
      <c r="C673" s="6">
        <f t="shared" si="188"/>
        <v>67</v>
      </c>
      <c r="D673" s="6">
        <f t="shared" si="187"/>
        <v>85</v>
      </c>
      <c r="E673" s="5" t="str">
        <f t="shared" si="193"/>
        <v>67_P_e</v>
      </c>
      <c r="F673" s="44" t="str">
        <f t="shared" si="194"/>
        <v>e</v>
      </c>
      <c r="G673" s="39">
        <v>33</v>
      </c>
      <c r="H673" s="39" t="str">
        <f t="shared" si="202"/>
        <v>33_P</v>
      </c>
      <c r="I673" s="6" t="str">
        <f t="shared" si="189"/>
        <v>BP_85</v>
      </c>
      <c r="J673" s="6">
        <f t="shared" si="195"/>
        <v>0</v>
      </c>
      <c r="K673" s="6">
        <f t="shared" si="201"/>
        <v>1</v>
      </c>
      <c r="L673" s="5">
        <f t="shared" si="203"/>
        <v>0</v>
      </c>
      <c r="M673" s="51">
        <v>43181</v>
      </c>
      <c r="N673" s="62" t="s">
        <v>2859</v>
      </c>
      <c r="O673" s="62">
        <v>1</v>
      </c>
      <c r="P673" s="62">
        <v>1</v>
      </c>
      <c r="Q673" s="62">
        <v>2</v>
      </c>
      <c r="R673" s="62">
        <v>1</v>
      </c>
      <c r="S673" s="62">
        <v>2</v>
      </c>
      <c r="T673" s="12">
        <v>1</v>
      </c>
      <c r="U673" s="12">
        <f t="shared" si="196"/>
        <v>0</v>
      </c>
      <c r="V673" s="16">
        <f t="shared" si="190"/>
        <v>1</v>
      </c>
      <c r="W673" s="16">
        <f t="shared" si="191"/>
        <v>1</v>
      </c>
      <c r="X673" s="18">
        <v>0.90938987355912104</v>
      </c>
      <c r="Y673" s="18">
        <v>1.3955182113445199</v>
      </c>
      <c r="Z673" s="18">
        <v>2.7074863190064198</v>
      </c>
      <c r="AA673" s="18">
        <v>5.3200356323827398</v>
      </c>
      <c r="AB673" s="18">
        <v>1.09425172022276</v>
      </c>
      <c r="AC673" s="18">
        <v>0.72371198835157202</v>
      </c>
      <c r="AD673" s="18">
        <v>0.85484450363560804</v>
      </c>
      <c r="AE673" s="18">
        <v>0.17926353251868099</v>
      </c>
      <c r="AF673" s="18">
        <v>1.07391218731962</v>
      </c>
      <c r="AG673" s="18">
        <v>2.2824609938562901</v>
      </c>
      <c r="AH673" s="18">
        <v>1.04281405394259E-4</v>
      </c>
      <c r="AI673" s="18">
        <v>0.21124554362867601</v>
      </c>
      <c r="AJ673" s="24">
        <f t="shared" si="197"/>
        <v>1</v>
      </c>
      <c r="AK673" s="24">
        <f t="shared" si="198"/>
        <v>0</v>
      </c>
      <c r="AL673" s="24">
        <f t="shared" si="199"/>
        <v>1</v>
      </c>
      <c r="AM673" s="9">
        <f t="shared" si="200"/>
        <v>1</v>
      </c>
    </row>
    <row r="674" spans="1:39" x14ac:dyDescent="0.2">
      <c r="A674" s="47">
        <f t="shared" si="192"/>
        <v>1.6612937620217701E-2</v>
      </c>
      <c r="B674" s="7">
        <v>671</v>
      </c>
      <c r="C674" s="8">
        <f t="shared" si="188"/>
        <v>68</v>
      </c>
      <c r="D674" s="8">
        <f t="shared" si="187"/>
        <v>81</v>
      </c>
      <c r="E674" s="7" t="str">
        <f t="shared" si="193"/>
        <v>68_X_e</v>
      </c>
      <c r="F674" s="45" t="str">
        <f t="shared" si="194"/>
        <v>e</v>
      </c>
      <c r="G674" s="40">
        <v>34</v>
      </c>
      <c r="H674" s="40" t="str">
        <f t="shared" si="202"/>
        <v>34_X</v>
      </c>
      <c r="I674" s="8" t="str">
        <f t="shared" si="189"/>
        <v>CI_81</v>
      </c>
      <c r="J674" s="8">
        <f t="shared" si="195"/>
        <v>1</v>
      </c>
      <c r="K674" s="8">
        <f t="shared" si="201"/>
        <v>0</v>
      </c>
      <c r="L674" s="7">
        <f t="shared" si="203"/>
        <v>0</v>
      </c>
      <c r="M674" s="52">
        <v>43181</v>
      </c>
      <c r="N674" s="60" t="s">
        <v>2859</v>
      </c>
      <c r="O674" s="60">
        <v>1</v>
      </c>
      <c r="P674" s="60">
        <v>1</v>
      </c>
      <c r="Q674" s="60">
        <v>2</v>
      </c>
      <c r="R674" s="60">
        <v>1</v>
      </c>
      <c r="S674" s="60">
        <v>5</v>
      </c>
      <c r="T674" s="14">
        <v>0</v>
      </c>
      <c r="U674" s="14">
        <f t="shared" si="196"/>
        <v>1</v>
      </c>
      <c r="V674" s="16">
        <f t="shared" si="190"/>
        <v>1</v>
      </c>
      <c r="W674" s="16">
        <f t="shared" si="191"/>
        <v>1</v>
      </c>
      <c r="X674" s="18">
        <v>0.97891587077174302</v>
      </c>
      <c r="Y674" s="18">
        <v>0.35713807330586</v>
      </c>
      <c r="Z674" s="18">
        <v>2.8687473774189098</v>
      </c>
      <c r="AA674" s="18">
        <v>1.3004682922323401</v>
      </c>
      <c r="AB674" s="18">
        <v>0.66615032392579299</v>
      </c>
      <c r="AC674" s="18">
        <v>0.30411198518514099</v>
      </c>
      <c r="AD674" s="18">
        <v>0.86476855236642403</v>
      </c>
      <c r="AE674" s="18">
        <v>0.21573584945177199</v>
      </c>
      <c r="AF674" s="18">
        <v>1.0849528307518499</v>
      </c>
      <c r="AG674" s="18">
        <v>0.46223729890888099</v>
      </c>
      <c r="AH674" s="18">
        <v>1.6612937620217701E-2</v>
      </c>
      <c r="AI674" s="18">
        <v>1.04340070285795E-2</v>
      </c>
      <c r="AJ674" s="24">
        <f t="shared" si="197"/>
        <v>0</v>
      </c>
      <c r="AK674" s="24">
        <f t="shared" si="198"/>
        <v>1</v>
      </c>
      <c r="AL674" s="24">
        <f t="shared" si="199"/>
        <v>0</v>
      </c>
      <c r="AM674" s="9">
        <f t="shared" si="200"/>
        <v>1</v>
      </c>
    </row>
    <row r="675" spans="1:39" x14ac:dyDescent="0.2">
      <c r="A675" s="47">
        <f t="shared" si="192"/>
        <v>6.8759864463240894E-2</v>
      </c>
      <c r="B675" s="7">
        <v>672</v>
      </c>
      <c r="C675" s="8">
        <f t="shared" si="188"/>
        <v>68</v>
      </c>
      <c r="D675" s="8">
        <f t="shared" si="187"/>
        <v>81</v>
      </c>
      <c r="E675" s="7" t="str">
        <f t="shared" si="193"/>
        <v>68_X_e</v>
      </c>
      <c r="F675" s="45" t="str">
        <f t="shared" si="194"/>
        <v>e</v>
      </c>
      <c r="G675" s="40">
        <v>34</v>
      </c>
      <c r="H675" s="40" t="str">
        <f t="shared" si="202"/>
        <v>34_X</v>
      </c>
      <c r="I675" s="8" t="str">
        <f t="shared" si="189"/>
        <v>BP_81</v>
      </c>
      <c r="J675" s="8">
        <f t="shared" si="195"/>
        <v>0</v>
      </c>
      <c r="K675" s="8">
        <f t="shared" si="201"/>
        <v>0</v>
      </c>
      <c r="L675" s="7">
        <f t="shared" si="203"/>
        <v>0</v>
      </c>
      <c r="M675" s="52">
        <v>43181</v>
      </c>
      <c r="N675" s="60" t="s">
        <v>2859</v>
      </c>
      <c r="O675" s="60">
        <v>1</v>
      </c>
      <c r="P675" s="60">
        <v>1</v>
      </c>
      <c r="Q675" s="60">
        <v>2</v>
      </c>
      <c r="R675" s="60">
        <v>1</v>
      </c>
      <c r="S675" s="60">
        <v>5</v>
      </c>
      <c r="T675" s="14">
        <v>0</v>
      </c>
      <c r="U675" s="14">
        <f t="shared" si="196"/>
        <v>1</v>
      </c>
      <c r="V675" s="16">
        <f t="shared" si="190"/>
        <v>1</v>
      </c>
      <c r="W675" s="16">
        <f t="shared" si="191"/>
        <v>0</v>
      </c>
      <c r="X675" s="18">
        <v>-0.74992402718635298</v>
      </c>
      <c r="Y675" s="18">
        <v>-0.16392346711355099</v>
      </c>
      <c r="Z675" s="18">
        <v>2.1576127414591602</v>
      </c>
      <c r="AA675" s="18">
        <v>1.0636255736581399</v>
      </c>
      <c r="AB675" s="18">
        <v>-0.369778687624923</v>
      </c>
      <c r="AC675" s="18">
        <v>-0.13513151633424</v>
      </c>
      <c r="AD675" s="18">
        <v>-0.40563350723952302</v>
      </c>
      <c r="AE675" s="18">
        <v>-8.9673292408827002E-2</v>
      </c>
      <c r="AF675" s="18">
        <v>0.79750997062000595</v>
      </c>
      <c r="AG675" s="18">
        <v>0.41171075387219502</v>
      </c>
      <c r="AH675" s="18">
        <v>6.8759864463240894E-2</v>
      </c>
      <c r="AI675" s="18">
        <v>0.19576142280522499</v>
      </c>
      <c r="AJ675" s="24">
        <f t="shared" si="197"/>
        <v>0</v>
      </c>
      <c r="AK675" s="24">
        <f t="shared" si="198"/>
        <v>1</v>
      </c>
      <c r="AL675" s="24">
        <f t="shared" si="199"/>
        <v>1</v>
      </c>
      <c r="AM675" s="9">
        <f t="shared" si="200"/>
        <v>0</v>
      </c>
    </row>
    <row r="676" spans="1:39" x14ac:dyDescent="0.2">
      <c r="A676" s="47">
        <f t="shared" si="192"/>
        <v>2.3895807901976301E-2</v>
      </c>
      <c r="B676" s="7">
        <v>673</v>
      </c>
      <c r="C676" s="8">
        <f t="shared" si="188"/>
        <v>68</v>
      </c>
      <c r="D676" s="8">
        <f t="shared" si="187"/>
        <v>82</v>
      </c>
      <c r="E676" s="7" t="str">
        <f t="shared" si="193"/>
        <v>68_X_e</v>
      </c>
      <c r="F676" s="45" t="str">
        <f t="shared" si="194"/>
        <v>e</v>
      </c>
      <c r="G676" s="40">
        <v>34</v>
      </c>
      <c r="H676" s="40" t="str">
        <f t="shared" si="202"/>
        <v>34_X</v>
      </c>
      <c r="I676" s="8" t="str">
        <f t="shared" si="189"/>
        <v>CI_82</v>
      </c>
      <c r="J676" s="8">
        <f t="shared" si="195"/>
        <v>1</v>
      </c>
      <c r="K676" s="8">
        <f t="shared" si="201"/>
        <v>0</v>
      </c>
      <c r="L676" s="7">
        <f t="shared" si="203"/>
        <v>0</v>
      </c>
      <c r="M676" s="52">
        <v>43181</v>
      </c>
      <c r="N676" s="60" t="s">
        <v>2859</v>
      </c>
      <c r="O676" s="60">
        <v>1</v>
      </c>
      <c r="P676" s="60">
        <v>1</v>
      </c>
      <c r="Q676" s="60">
        <v>2</v>
      </c>
      <c r="R676" s="60">
        <v>1</v>
      </c>
      <c r="S676" s="60">
        <v>5</v>
      </c>
      <c r="T676" s="14">
        <v>1</v>
      </c>
      <c r="U676" s="14">
        <f t="shared" si="196"/>
        <v>0</v>
      </c>
      <c r="V676" s="16">
        <f t="shared" si="190"/>
        <v>1</v>
      </c>
      <c r="W676" s="16">
        <f t="shared" si="191"/>
        <v>0</v>
      </c>
      <c r="X676" s="18">
        <v>-0.85410407424205903</v>
      </c>
      <c r="Y676" s="18">
        <v>-1.50997754801748</v>
      </c>
      <c r="Z676" s="18">
        <v>2.9646276897983599</v>
      </c>
      <c r="AA676" s="18">
        <v>5.4537317503094496</v>
      </c>
      <c r="AB676" s="18">
        <v>-0.799856681484165</v>
      </c>
      <c r="AC676" s="18">
        <v>-2.3201098330075198</v>
      </c>
      <c r="AD676" s="18">
        <v>-0.967406102094442</v>
      </c>
      <c r="AE676" s="18">
        <v>-2.1584220129581002</v>
      </c>
      <c r="AF676" s="18">
        <v>1.38360938640205</v>
      </c>
      <c r="AG676" s="18">
        <v>1.9232799893666901</v>
      </c>
      <c r="AH676" s="18">
        <v>2.3895807901976301E-2</v>
      </c>
      <c r="AI676" s="18">
        <v>5.9248062037049001E-6</v>
      </c>
      <c r="AJ676" s="24">
        <f t="shared" si="197"/>
        <v>1</v>
      </c>
      <c r="AK676" s="24">
        <f t="shared" si="198"/>
        <v>0</v>
      </c>
      <c r="AL676" s="24">
        <f t="shared" si="199"/>
        <v>0</v>
      </c>
      <c r="AM676" s="9">
        <f t="shared" si="200"/>
        <v>0</v>
      </c>
    </row>
    <row r="677" spans="1:39" x14ac:dyDescent="0.2">
      <c r="A677" s="47">
        <f t="shared" si="192"/>
        <v>2.2398850617431701E-3</v>
      </c>
      <c r="B677" s="7">
        <v>674</v>
      </c>
      <c r="C677" s="8">
        <f t="shared" si="188"/>
        <v>68</v>
      </c>
      <c r="D677" s="8">
        <f t="shared" si="187"/>
        <v>82</v>
      </c>
      <c r="E677" s="7" t="str">
        <f t="shared" si="193"/>
        <v>68_X_e</v>
      </c>
      <c r="F677" s="45" t="str">
        <f t="shared" si="194"/>
        <v>e</v>
      </c>
      <c r="G677" s="40">
        <v>34</v>
      </c>
      <c r="H677" s="40" t="str">
        <f t="shared" si="202"/>
        <v>34_X</v>
      </c>
      <c r="I677" s="8" t="str">
        <f t="shared" si="189"/>
        <v>BP_82</v>
      </c>
      <c r="J677" s="8">
        <f t="shared" si="195"/>
        <v>0</v>
      </c>
      <c r="K677" s="8">
        <f t="shared" si="201"/>
        <v>0</v>
      </c>
      <c r="L677" s="7">
        <f t="shared" si="203"/>
        <v>0</v>
      </c>
      <c r="M677" s="52">
        <v>43181</v>
      </c>
      <c r="N677" s="60" t="s">
        <v>2859</v>
      </c>
      <c r="O677" s="60">
        <v>1</v>
      </c>
      <c r="P677" s="60">
        <v>1</v>
      </c>
      <c r="Q677" s="60">
        <v>2</v>
      </c>
      <c r="R677" s="60">
        <v>1</v>
      </c>
      <c r="S677" s="60">
        <v>5</v>
      </c>
      <c r="T677" s="14">
        <v>1</v>
      </c>
      <c r="U677" s="14">
        <f t="shared" si="196"/>
        <v>0</v>
      </c>
      <c r="V677" s="16">
        <f t="shared" si="190"/>
        <v>1</v>
      </c>
      <c r="W677" s="16">
        <f t="shared" si="191"/>
        <v>1</v>
      </c>
      <c r="X677" s="18">
        <v>-0.87898242147639405</v>
      </c>
      <c r="Y677" s="18">
        <v>-1.6162690008961</v>
      </c>
      <c r="Z677" s="18">
        <v>2.73647852195427</v>
      </c>
      <c r="AA677" s="18">
        <v>5.2275218015469003</v>
      </c>
      <c r="AB677" s="18">
        <v>-0.92236172844100806</v>
      </c>
      <c r="AC677" s="18">
        <v>-0.34969067135902698</v>
      </c>
      <c r="AD677" s="18">
        <v>-0.89736900898133598</v>
      </c>
      <c r="AE677" s="18">
        <v>-0.83189557459572205</v>
      </c>
      <c r="AF677" s="18">
        <v>1.16637921849603</v>
      </c>
      <c r="AG677" s="18">
        <v>2.0416722151049602</v>
      </c>
      <c r="AH677" s="18">
        <v>2.2398850617431701E-3</v>
      </c>
      <c r="AI677" s="18">
        <v>0.49828076171839802</v>
      </c>
      <c r="AJ677" s="24">
        <f t="shared" si="197"/>
        <v>1</v>
      </c>
      <c r="AK677" s="24">
        <f t="shared" si="198"/>
        <v>0</v>
      </c>
      <c r="AL677" s="24">
        <f t="shared" si="199"/>
        <v>1</v>
      </c>
      <c r="AM677" s="9">
        <f t="shared" si="200"/>
        <v>1</v>
      </c>
    </row>
    <row r="678" spans="1:39" x14ac:dyDescent="0.2">
      <c r="A678" s="47">
        <f t="shared" si="192"/>
        <v>0.40596484665312199</v>
      </c>
      <c r="B678" s="7">
        <v>675</v>
      </c>
      <c r="C678" s="8">
        <f t="shared" si="188"/>
        <v>68</v>
      </c>
      <c r="D678" s="8">
        <f t="shared" si="187"/>
        <v>83</v>
      </c>
      <c r="E678" s="7" t="str">
        <f t="shared" si="193"/>
        <v>68_X_e</v>
      </c>
      <c r="F678" s="45" t="str">
        <f t="shared" si="194"/>
        <v>e</v>
      </c>
      <c r="G678" s="40">
        <v>34</v>
      </c>
      <c r="H678" s="40" t="str">
        <f t="shared" si="202"/>
        <v>34_X</v>
      </c>
      <c r="I678" s="8" t="str">
        <f t="shared" si="189"/>
        <v>CI_83</v>
      </c>
      <c r="J678" s="8">
        <f t="shared" si="195"/>
        <v>1</v>
      </c>
      <c r="K678" s="8">
        <f t="shared" si="201"/>
        <v>0</v>
      </c>
      <c r="L678" s="7">
        <f t="shared" si="203"/>
        <v>0</v>
      </c>
      <c r="M678" s="52">
        <v>43181</v>
      </c>
      <c r="N678" s="60" t="s">
        <v>2859</v>
      </c>
      <c r="O678" s="60">
        <v>1</v>
      </c>
      <c r="P678" s="60">
        <v>1</v>
      </c>
      <c r="Q678" s="60">
        <v>2</v>
      </c>
      <c r="R678" s="60">
        <v>1</v>
      </c>
      <c r="S678" s="60">
        <v>5</v>
      </c>
      <c r="T678" s="14">
        <v>0</v>
      </c>
      <c r="U678" s="14">
        <f t="shared" si="196"/>
        <v>1</v>
      </c>
      <c r="V678" s="16">
        <f t="shared" si="190"/>
        <v>1</v>
      </c>
      <c r="W678" s="16">
        <f t="shared" si="191"/>
        <v>0</v>
      </c>
      <c r="X678" s="18">
        <v>0.312779047526419</v>
      </c>
      <c r="Y678" s="18">
        <v>6.3330405810882104E-2</v>
      </c>
      <c r="Z678" s="18">
        <v>3.1770728193223499</v>
      </c>
      <c r="AA678" s="18">
        <v>1.46928117941647</v>
      </c>
      <c r="AB678" s="18">
        <v>0.242193948827302</v>
      </c>
      <c r="AC678" s="18">
        <v>0.104551598177319</v>
      </c>
      <c r="AD678" s="18">
        <v>8.2230921599628498E-2</v>
      </c>
      <c r="AE678" s="18">
        <v>0.14858731136317899</v>
      </c>
      <c r="AF678" s="18">
        <v>1.1516369853491299</v>
      </c>
      <c r="AG678" s="18">
        <v>0.60242173563799895</v>
      </c>
      <c r="AH678" s="18">
        <v>0.40596484665312199</v>
      </c>
      <c r="AI678" s="18">
        <v>0.49260388381436998</v>
      </c>
      <c r="AJ678" s="24">
        <f t="shared" si="197"/>
        <v>0</v>
      </c>
      <c r="AK678" s="24">
        <f t="shared" si="198"/>
        <v>1</v>
      </c>
      <c r="AL678" s="24">
        <f t="shared" si="199"/>
        <v>1</v>
      </c>
      <c r="AM678" s="9">
        <f t="shared" si="200"/>
        <v>0</v>
      </c>
    </row>
    <row r="679" spans="1:39" x14ac:dyDescent="0.2">
      <c r="A679" s="47">
        <f t="shared" si="192"/>
        <v>0.180905882809973</v>
      </c>
      <c r="B679" s="7">
        <v>676</v>
      </c>
      <c r="C679" s="8">
        <f t="shared" si="188"/>
        <v>68</v>
      </c>
      <c r="D679" s="8">
        <f t="shared" si="187"/>
        <v>83</v>
      </c>
      <c r="E679" s="7" t="str">
        <f t="shared" si="193"/>
        <v>68_X_e</v>
      </c>
      <c r="F679" s="45" t="str">
        <f t="shared" si="194"/>
        <v>e</v>
      </c>
      <c r="G679" s="40">
        <v>34</v>
      </c>
      <c r="H679" s="40" t="str">
        <f t="shared" si="202"/>
        <v>34_X</v>
      </c>
      <c r="I679" s="8" t="str">
        <f t="shared" si="189"/>
        <v>BP_83</v>
      </c>
      <c r="J679" s="8">
        <f t="shared" si="195"/>
        <v>0</v>
      </c>
      <c r="K679" s="8">
        <f t="shared" si="201"/>
        <v>0</v>
      </c>
      <c r="L679" s="7">
        <f t="shared" si="203"/>
        <v>0</v>
      </c>
      <c r="M679" s="52">
        <v>43181</v>
      </c>
      <c r="N679" s="60" t="s">
        <v>2859</v>
      </c>
      <c r="O679" s="60">
        <v>1</v>
      </c>
      <c r="P679" s="60">
        <v>1</v>
      </c>
      <c r="Q679" s="60">
        <v>2</v>
      </c>
      <c r="R679" s="60">
        <v>1</v>
      </c>
      <c r="S679" s="60">
        <v>5</v>
      </c>
      <c r="T679" s="14">
        <v>1</v>
      </c>
      <c r="U679" s="14">
        <f t="shared" si="196"/>
        <v>0</v>
      </c>
      <c r="V679" s="16">
        <f t="shared" si="190"/>
        <v>1</v>
      </c>
      <c r="W679" s="16">
        <f t="shared" si="191"/>
        <v>1</v>
      </c>
      <c r="X679" s="18">
        <v>-1.11675573280081E-2</v>
      </c>
      <c r="Y679" s="18">
        <v>-2.1535890441102799E-2</v>
      </c>
      <c r="Z679" s="18">
        <v>2.4896337904501702</v>
      </c>
      <c r="AA679" s="18">
        <v>4.1161490131546596</v>
      </c>
      <c r="AB679" s="18">
        <v>-0.30933313019896003</v>
      </c>
      <c r="AC679" s="18">
        <v>0.40844528056408802</v>
      </c>
      <c r="AD679" s="18">
        <v>-0.27435014191574902</v>
      </c>
      <c r="AE679" s="18">
        <v>-0.23880545512052401</v>
      </c>
      <c r="AF679" s="18">
        <v>0.91101949206378596</v>
      </c>
      <c r="AG679" s="18">
        <v>1.76800423403524</v>
      </c>
      <c r="AH679" s="18">
        <v>0.180905882809973</v>
      </c>
      <c r="AI679" s="18">
        <v>0.36148079054993498</v>
      </c>
      <c r="AJ679" s="24">
        <f t="shared" si="197"/>
        <v>1</v>
      </c>
      <c r="AK679" s="24">
        <f t="shared" si="198"/>
        <v>0</v>
      </c>
      <c r="AL679" s="24">
        <f t="shared" si="199"/>
        <v>1</v>
      </c>
      <c r="AM679" s="9">
        <f t="shared" si="200"/>
        <v>1</v>
      </c>
    </row>
    <row r="680" spans="1:39" x14ac:dyDescent="0.2">
      <c r="A680" s="47">
        <f t="shared" si="192"/>
        <v>0.60328543938789203</v>
      </c>
      <c r="B680" s="7">
        <v>677</v>
      </c>
      <c r="C680" s="8">
        <f t="shared" si="188"/>
        <v>68</v>
      </c>
      <c r="D680" s="8">
        <f t="shared" si="187"/>
        <v>84</v>
      </c>
      <c r="E680" s="7" t="str">
        <f t="shared" si="193"/>
        <v>68_X_e</v>
      </c>
      <c r="F680" s="45" t="str">
        <f t="shared" si="194"/>
        <v>e</v>
      </c>
      <c r="G680" s="40">
        <v>34</v>
      </c>
      <c r="H680" s="40" t="str">
        <f t="shared" si="202"/>
        <v>34_X</v>
      </c>
      <c r="I680" s="8" t="str">
        <f t="shared" si="189"/>
        <v>CI_84</v>
      </c>
      <c r="J680" s="8">
        <f t="shared" si="195"/>
        <v>1</v>
      </c>
      <c r="K680" s="8">
        <f t="shared" si="201"/>
        <v>0</v>
      </c>
      <c r="L680" s="7">
        <f t="shared" si="203"/>
        <v>0</v>
      </c>
      <c r="M680" s="52">
        <v>43181</v>
      </c>
      <c r="N680" s="60" t="s">
        <v>2859</v>
      </c>
      <c r="O680" s="60">
        <v>1</v>
      </c>
      <c r="P680" s="60">
        <v>1</v>
      </c>
      <c r="Q680" s="60">
        <v>2</v>
      </c>
      <c r="R680" s="60">
        <v>1</v>
      </c>
      <c r="S680" s="60">
        <v>5</v>
      </c>
      <c r="T680" s="14">
        <v>0</v>
      </c>
      <c r="U680" s="14">
        <f t="shared" si="196"/>
        <v>1</v>
      </c>
      <c r="V680" s="16">
        <f t="shared" si="190"/>
        <v>1</v>
      </c>
      <c r="W680" s="16">
        <f t="shared" si="191"/>
        <v>1</v>
      </c>
      <c r="X680" s="18">
        <v>0.13044702692422999</v>
      </c>
      <c r="Y680" s="18">
        <v>3.0341024671918699E-2</v>
      </c>
      <c r="Z680" s="18">
        <v>2.0447217728942602</v>
      </c>
      <c r="AA680" s="18">
        <v>0.87475570528547397</v>
      </c>
      <c r="AB680" s="18">
        <v>9.8684632974356895E-2</v>
      </c>
      <c r="AC680" s="18">
        <v>5.0682277398189902E-2</v>
      </c>
      <c r="AD680" s="18">
        <v>0.18822083424514299</v>
      </c>
      <c r="AE680" s="18">
        <v>0.10002222027193899</v>
      </c>
      <c r="AF680" s="18">
        <v>0.75116797931264301</v>
      </c>
      <c r="AG680" s="18">
        <v>0.33414905970633901</v>
      </c>
      <c r="AH680" s="18">
        <v>0.60328543938789203</v>
      </c>
      <c r="AI680" s="18">
        <v>0.54860686596137198</v>
      </c>
      <c r="AJ680" s="24">
        <f t="shared" si="197"/>
        <v>0</v>
      </c>
      <c r="AK680" s="24">
        <f t="shared" si="198"/>
        <v>1</v>
      </c>
      <c r="AL680" s="24">
        <f t="shared" si="199"/>
        <v>0</v>
      </c>
      <c r="AM680" s="9">
        <f t="shared" si="200"/>
        <v>1</v>
      </c>
    </row>
    <row r="681" spans="1:39" x14ac:dyDescent="0.2">
      <c r="A681" s="47">
        <f t="shared" si="192"/>
        <v>1.7799798359371701E-2</v>
      </c>
      <c r="B681" s="7">
        <v>678</v>
      </c>
      <c r="C681" s="8">
        <f t="shared" si="188"/>
        <v>68</v>
      </c>
      <c r="D681" s="8">
        <f t="shared" si="187"/>
        <v>84</v>
      </c>
      <c r="E681" s="7" t="str">
        <f t="shared" si="193"/>
        <v>68_X_e</v>
      </c>
      <c r="F681" s="45" t="str">
        <f t="shared" si="194"/>
        <v>e</v>
      </c>
      <c r="G681" s="40">
        <v>34</v>
      </c>
      <c r="H681" s="40" t="str">
        <f t="shared" si="202"/>
        <v>34_X</v>
      </c>
      <c r="I681" s="8" t="str">
        <f t="shared" si="189"/>
        <v>BP_84</v>
      </c>
      <c r="J681" s="8">
        <f t="shared" si="195"/>
        <v>0</v>
      </c>
      <c r="K681" s="8">
        <f t="shared" si="201"/>
        <v>0</v>
      </c>
      <c r="L681" s="7">
        <f t="shared" si="203"/>
        <v>0</v>
      </c>
      <c r="M681" s="52">
        <v>43181</v>
      </c>
      <c r="N681" s="60" t="s">
        <v>2859</v>
      </c>
      <c r="O681" s="60">
        <v>1</v>
      </c>
      <c r="P681" s="60">
        <v>1</v>
      </c>
      <c r="Q681" s="60">
        <v>2</v>
      </c>
      <c r="R681" s="60">
        <v>1</v>
      </c>
      <c r="S681" s="60">
        <v>5</v>
      </c>
      <c r="T681" s="14">
        <v>1</v>
      </c>
      <c r="U681" s="14">
        <f t="shared" si="196"/>
        <v>0</v>
      </c>
      <c r="V681" s="16">
        <f t="shared" si="190"/>
        <v>1</v>
      </c>
      <c r="W681" s="16">
        <f t="shared" si="191"/>
        <v>0</v>
      </c>
      <c r="X681" s="18">
        <v>0.59110215713735703</v>
      </c>
      <c r="Y681" s="18">
        <v>1.1407325547923799</v>
      </c>
      <c r="Z681" s="18">
        <v>2.28105723089539</v>
      </c>
      <c r="AA681" s="18">
        <v>3.5809473844701198</v>
      </c>
      <c r="AB681" s="18">
        <v>0.571972597188529</v>
      </c>
      <c r="AC681" s="18">
        <v>1.4162170820192701</v>
      </c>
      <c r="AD681" s="18">
        <v>0.371493234363235</v>
      </c>
      <c r="AE681" s="18">
        <v>2.0607642417527599</v>
      </c>
      <c r="AF681" s="18">
        <v>0.94184607904539996</v>
      </c>
      <c r="AG681" s="18">
        <v>1.5288138963734199</v>
      </c>
      <c r="AH681" s="18">
        <v>1.7799798359371701E-2</v>
      </c>
      <c r="AI681" s="18">
        <v>3.8475342846409601E-4</v>
      </c>
      <c r="AJ681" s="24">
        <f t="shared" si="197"/>
        <v>1</v>
      </c>
      <c r="AK681" s="24">
        <f t="shared" si="198"/>
        <v>0</v>
      </c>
      <c r="AL681" s="24">
        <f t="shared" si="199"/>
        <v>0</v>
      </c>
      <c r="AM681" s="9">
        <f t="shared" si="200"/>
        <v>0</v>
      </c>
    </row>
    <row r="682" spans="1:39" x14ac:dyDescent="0.2">
      <c r="A682" s="47">
        <f t="shared" si="192"/>
        <v>5.6497422290595498E-2</v>
      </c>
      <c r="B682" s="7">
        <v>679</v>
      </c>
      <c r="C682" s="8">
        <f t="shared" si="188"/>
        <v>68</v>
      </c>
      <c r="D682" s="8">
        <f t="shared" si="187"/>
        <v>85</v>
      </c>
      <c r="E682" s="7" t="str">
        <f t="shared" si="193"/>
        <v>68_X_e</v>
      </c>
      <c r="F682" s="45" t="str">
        <f t="shared" si="194"/>
        <v>e</v>
      </c>
      <c r="G682" s="40">
        <v>34</v>
      </c>
      <c r="H682" s="40" t="str">
        <f t="shared" si="202"/>
        <v>34_X</v>
      </c>
      <c r="I682" s="8" t="str">
        <f t="shared" si="189"/>
        <v>CI_85</v>
      </c>
      <c r="J682" s="8">
        <f t="shared" si="195"/>
        <v>1</v>
      </c>
      <c r="K682" s="8">
        <f t="shared" si="201"/>
        <v>0</v>
      </c>
      <c r="L682" s="7">
        <f t="shared" si="203"/>
        <v>0</v>
      </c>
      <c r="M682" s="52">
        <v>43181</v>
      </c>
      <c r="N682" s="60" t="s">
        <v>2859</v>
      </c>
      <c r="O682" s="60">
        <v>1</v>
      </c>
      <c r="P682" s="60">
        <v>1</v>
      </c>
      <c r="Q682" s="60">
        <v>2</v>
      </c>
      <c r="R682" s="60">
        <v>1</v>
      </c>
      <c r="S682" s="60">
        <v>5</v>
      </c>
      <c r="T682" s="14">
        <v>0</v>
      </c>
      <c r="U682" s="14">
        <f t="shared" si="196"/>
        <v>1</v>
      </c>
      <c r="V682" s="16">
        <f t="shared" si="190"/>
        <v>1</v>
      </c>
      <c r="W682" s="16">
        <f t="shared" si="191"/>
        <v>1</v>
      </c>
      <c r="X682" s="18">
        <v>-0.82823503424879197</v>
      </c>
      <c r="Y682" s="18">
        <v>-0.32374301551396301</v>
      </c>
      <c r="Z682" s="18">
        <v>3.0573597984621301</v>
      </c>
      <c r="AA682" s="18">
        <v>0.99373342286264499</v>
      </c>
      <c r="AB682" s="18">
        <v>-0.65688420319122098</v>
      </c>
      <c r="AC682" s="18">
        <v>-0.25501542541417699</v>
      </c>
      <c r="AD682" s="18">
        <v>-0.45054416667595998</v>
      </c>
      <c r="AE682" s="18">
        <v>-0.20745477205851101</v>
      </c>
      <c r="AF682" s="18">
        <v>1.3508330992575299</v>
      </c>
      <c r="AG682" s="18">
        <v>0.40407062170112401</v>
      </c>
      <c r="AH682" s="18">
        <v>5.6497422290595498E-2</v>
      </c>
      <c r="AI682" s="18">
        <v>1.3894171685232199E-2</v>
      </c>
      <c r="AJ682" s="24">
        <f t="shared" si="197"/>
        <v>0</v>
      </c>
      <c r="AK682" s="24">
        <f t="shared" si="198"/>
        <v>1</v>
      </c>
      <c r="AL682" s="24">
        <f t="shared" si="199"/>
        <v>0</v>
      </c>
      <c r="AM682" s="9">
        <f t="shared" si="200"/>
        <v>1</v>
      </c>
    </row>
    <row r="683" spans="1:39" x14ac:dyDescent="0.2">
      <c r="A683" s="47">
        <f t="shared" si="192"/>
        <v>1.04281405394259E-4</v>
      </c>
      <c r="B683" s="7">
        <v>680</v>
      </c>
      <c r="C683" s="8">
        <f t="shared" si="188"/>
        <v>68</v>
      </c>
      <c r="D683" s="8">
        <f t="shared" si="187"/>
        <v>85</v>
      </c>
      <c r="E683" s="7" t="str">
        <f t="shared" si="193"/>
        <v>68_X_e</v>
      </c>
      <c r="F683" s="45" t="str">
        <f t="shared" si="194"/>
        <v>e</v>
      </c>
      <c r="G683" s="40">
        <v>34</v>
      </c>
      <c r="H683" s="40" t="str">
        <f t="shared" si="202"/>
        <v>34_X</v>
      </c>
      <c r="I683" s="8" t="str">
        <f t="shared" si="189"/>
        <v>BP_85</v>
      </c>
      <c r="J683" s="8">
        <f t="shared" si="195"/>
        <v>0</v>
      </c>
      <c r="K683" s="8">
        <f t="shared" si="201"/>
        <v>0</v>
      </c>
      <c r="L683" s="7">
        <f t="shared" si="203"/>
        <v>0</v>
      </c>
      <c r="M683" s="52">
        <v>43181</v>
      </c>
      <c r="N683" s="60" t="s">
        <v>2859</v>
      </c>
      <c r="O683" s="60">
        <v>1</v>
      </c>
      <c r="P683" s="60">
        <v>1</v>
      </c>
      <c r="Q683" s="60">
        <v>2</v>
      </c>
      <c r="R683" s="60">
        <v>1</v>
      </c>
      <c r="S683" s="60">
        <v>5</v>
      </c>
      <c r="T683" s="14">
        <v>1</v>
      </c>
      <c r="U683" s="14">
        <f t="shared" si="196"/>
        <v>0</v>
      </c>
      <c r="V683" s="16">
        <f t="shared" si="190"/>
        <v>1</v>
      </c>
      <c r="W683" s="16">
        <f t="shared" si="191"/>
        <v>1</v>
      </c>
      <c r="X683" s="18">
        <v>0.90938987355912104</v>
      </c>
      <c r="Y683" s="18">
        <v>1.3955182113445199</v>
      </c>
      <c r="Z683" s="18">
        <v>2.7074863190064198</v>
      </c>
      <c r="AA683" s="18">
        <v>5.3200356323827398</v>
      </c>
      <c r="AB683" s="18">
        <v>1.09425172022276</v>
      </c>
      <c r="AC683" s="18">
        <v>0.72371198835157202</v>
      </c>
      <c r="AD683" s="18">
        <v>0.85484450363560804</v>
      </c>
      <c r="AE683" s="18">
        <v>0.17926353251868099</v>
      </c>
      <c r="AF683" s="18">
        <v>1.07391218731962</v>
      </c>
      <c r="AG683" s="18">
        <v>2.2824609938562901</v>
      </c>
      <c r="AH683" s="18">
        <v>1.04281405394259E-4</v>
      </c>
      <c r="AI683" s="18">
        <v>0.21124554362867601</v>
      </c>
      <c r="AJ683" s="24">
        <f t="shared" si="197"/>
        <v>1</v>
      </c>
      <c r="AK683" s="24">
        <f t="shared" si="198"/>
        <v>0</v>
      </c>
      <c r="AL683" s="24">
        <f t="shared" si="199"/>
        <v>1</v>
      </c>
      <c r="AM683" s="9">
        <f t="shared" si="200"/>
        <v>1</v>
      </c>
    </row>
    <row r="684" spans="1:39" x14ac:dyDescent="0.2">
      <c r="A684" s="47">
        <f t="shared" si="192"/>
        <v>0.138966411256187</v>
      </c>
      <c r="B684" s="5">
        <v>681</v>
      </c>
      <c r="C684" s="6">
        <f t="shared" si="188"/>
        <v>69</v>
      </c>
      <c r="D684" s="6">
        <f t="shared" si="187"/>
        <v>86</v>
      </c>
      <c r="E684" s="5" t="str">
        <f t="shared" si="193"/>
        <v>69_P_d</v>
      </c>
      <c r="F684" s="44" t="str">
        <f t="shared" si="194"/>
        <v>d</v>
      </c>
      <c r="G684" s="39">
        <v>35</v>
      </c>
      <c r="H684" s="39" t="str">
        <f t="shared" si="202"/>
        <v>35_P</v>
      </c>
      <c r="I684" s="6" t="str">
        <f t="shared" si="189"/>
        <v>CI_86</v>
      </c>
      <c r="J684" s="6">
        <f t="shared" si="195"/>
        <v>1</v>
      </c>
      <c r="K684" s="6">
        <f t="shared" si="201"/>
        <v>1</v>
      </c>
      <c r="L684" s="5">
        <f t="shared" si="203"/>
        <v>1</v>
      </c>
      <c r="M684" s="51">
        <v>43180</v>
      </c>
      <c r="N684" s="62" t="s">
        <v>2859</v>
      </c>
      <c r="O684" s="62">
        <v>1</v>
      </c>
      <c r="P684" s="62">
        <v>0</v>
      </c>
      <c r="Q684" s="62">
        <v>3</v>
      </c>
      <c r="R684" s="62">
        <v>1</v>
      </c>
      <c r="S684" s="62">
        <v>4</v>
      </c>
      <c r="T684" s="12">
        <v>0</v>
      </c>
      <c r="U684" s="12">
        <f>ABS(T684-1)</f>
        <v>1</v>
      </c>
      <c r="V684" s="16">
        <f t="shared" ref="V684" si="204">IF(T684=AJ684,1,0)</f>
        <v>1</v>
      </c>
      <c r="W684" s="16">
        <f t="shared" ref="W684" si="205">IF(T684=AL684,1,0)</f>
        <v>0</v>
      </c>
      <c r="X684" s="18">
        <v>0.54348417336586896</v>
      </c>
      <c r="Y684" s="18">
        <v>0.123628220434715</v>
      </c>
      <c r="Z684" s="18">
        <v>3.2901398710673702</v>
      </c>
      <c r="AA684" s="18">
        <v>0.93375152422714403</v>
      </c>
      <c r="AB684" s="18">
        <v>0.438155618629534</v>
      </c>
      <c r="AC684" s="18">
        <v>0.10607286999278499</v>
      </c>
      <c r="AD684" s="18">
        <v>0.331307708515241</v>
      </c>
      <c r="AE684" s="18">
        <v>4.7405917834135301E-2</v>
      </c>
      <c r="AF684" s="18">
        <v>1.16567079073181</v>
      </c>
      <c r="AG684" s="18">
        <v>0.42471955057216598</v>
      </c>
      <c r="AH684" s="18">
        <v>0.138966411256187</v>
      </c>
      <c r="AI684" s="18">
        <v>0.32404881393677498</v>
      </c>
      <c r="AJ684" s="24">
        <f t="shared" si="197"/>
        <v>0</v>
      </c>
      <c r="AK684" s="24">
        <f t="shared" si="198"/>
        <v>1</v>
      </c>
      <c r="AL684" s="24">
        <f t="shared" si="199"/>
        <v>1</v>
      </c>
      <c r="AM684" s="9">
        <f t="shared" si="200"/>
        <v>0</v>
      </c>
    </row>
    <row r="685" spans="1:39" x14ac:dyDescent="0.2">
      <c r="A685" s="47">
        <f t="shared" si="192"/>
        <v>0.108860352411663</v>
      </c>
      <c r="B685" s="5">
        <v>682</v>
      </c>
      <c r="C685" s="6">
        <f t="shared" si="188"/>
        <v>69</v>
      </c>
      <c r="D685" s="6">
        <f t="shared" ref="D685:D748" si="206">D645+5</f>
        <v>86</v>
      </c>
      <c r="E685" s="5" t="str">
        <f t="shared" si="193"/>
        <v>69_P_d</v>
      </c>
      <c r="F685" s="44" t="str">
        <f t="shared" si="194"/>
        <v>d</v>
      </c>
      <c r="G685" s="39">
        <v>35</v>
      </c>
      <c r="H685" s="39" t="str">
        <f t="shared" si="202"/>
        <v>35_P</v>
      </c>
      <c r="I685" s="6" t="str">
        <f t="shared" si="189"/>
        <v>BP_86</v>
      </c>
      <c r="J685" s="6">
        <f t="shared" si="195"/>
        <v>0</v>
      </c>
      <c r="K685" s="6">
        <f t="shared" si="201"/>
        <v>1</v>
      </c>
      <c r="L685" s="5">
        <f t="shared" si="203"/>
        <v>1</v>
      </c>
      <c r="M685" s="51">
        <v>43180</v>
      </c>
      <c r="N685" s="62" t="s">
        <v>2859</v>
      </c>
      <c r="O685" s="62">
        <v>1</v>
      </c>
      <c r="P685" s="62">
        <v>0</v>
      </c>
      <c r="Q685" s="62">
        <v>3</v>
      </c>
      <c r="R685" s="62">
        <v>1</v>
      </c>
      <c r="S685" s="62">
        <v>4</v>
      </c>
      <c r="T685" s="12">
        <v>0</v>
      </c>
      <c r="U685" s="12">
        <f t="shared" ref="U685:U723" si="207">ABS(T685-1)</f>
        <v>1</v>
      </c>
      <c r="V685" s="16">
        <f t="shared" ref="V685:V723" si="208">IF(T685=AJ685,1,0)</f>
        <v>1</v>
      </c>
      <c r="W685" s="16">
        <f t="shared" ref="W685:W723" si="209">IF(T685=AL685,1,0)</f>
        <v>1</v>
      </c>
      <c r="X685" s="18">
        <v>-5.7480717659927896E-3</v>
      </c>
      <c r="Y685" s="18">
        <v>-2.6054142053273102E-3</v>
      </c>
      <c r="Z685" s="18">
        <v>3.1592519868863702</v>
      </c>
      <c r="AA685" s="18">
        <v>0.88066001068973399</v>
      </c>
      <c r="AB685" s="18">
        <v>-0.53999758933043696</v>
      </c>
      <c r="AC685" s="18">
        <v>-0.118026807872807</v>
      </c>
      <c r="AD685" s="18">
        <v>-0.54353956650901303</v>
      </c>
      <c r="AE685" s="18">
        <v>-4.4221606289755098E-2</v>
      </c>
      <c r="AF685" s="18">
        <v>1.3245009705049</v>
      </c>
      <c r="AG685" s="18">
        <v>0.280231149171215</v>
      </c>
      <c r="AH685" s="18">
        <v>0.108860352411663</v>
      </c>
      <c r="AI685" s="18">
        <v>9.7798590074490002E-2</v>
      </c>
      <c r="AJ685" s="24">
        <f t="shared" si="197"/>
        <v>0</v>
      </c>
      <c r="AK685" s="24">
        <f t="shared" si="198"/>
        <v>1</v>
      </c>
      <c r="AL685" s="24">
        <f t="shared" si="199"/>
        <v>0</v>
      </c>
      <c r="AM685" s="9">
        <f t="shared" si="200"/>
        <v>1</v>
      </c>
    </row>
    <row r="686" spans="1:39" x14ac:dyDescent="0.2">
      <c r="A686" s="47">
        <f t="shared" si="192"/>
        <v>0.357694692956809</v>
      </c>
      <c r="B686" s="5">
        <v>683</v>
      </c>
      <c r="C686" s="6">
        <f t="shared" si="188"/>
        <v>69</v>
      </c>
      <c r="D686" s="6">
        <f t="shared" si="206"/>
        <v>87</v>
      </c>
      <c r="E686" s="5" t="str">
        <f t="shared" si="193"/>
        <v>69_P_d</v>
      </c>
      <c r="F686" s="44" t="str">
        <f t="shared" si="194"/>
        <v>d</v>
      </c>
      <c r="G686" s="39">
        <v>35</v>
      </c>
      <c r="H686" s="39" t="str">
        <f t="shared" si="202"/>
        <v>35_P</v>
      </c>
      <c r="I686" s="6" t="str">
        <f t="shared" si="189"/>
        <v>CI_87</v>
      </c>
      <c r="J686" s="6">
        <f t="shared" si="195"/>
        <v>1</v>
      </c>
      <c r="K686" s="6">
        <f t="shared" si="201"/>
        <v>1</v>
      </c>
      <c r="L686" s="5">
        <f t="shared" si="203"/>
        <v>1</v>
      </c>
      <c r="M686" s="51">
        <v>43180</v>
      </c>
      <c r="N686" s="62" t="s">
        <v>2859</v>
      </c>
      <c r="O686" s="62">
        <v>1</v>
      </c>
      <c r="P686" s="62">
        <v>0</v>
      </c>
      <c r="Q686" s="62">
        <v>3</v>
      </c>
      <c r="R686" s="62">
        <v>1</v>
      </c>
      <c r="S686" s="62">
        <v>4</v>
      </c>
      <c r="T686" s="12">
        <v>0</v>
      </c>
      <c r="U686" s="12">
        <f t="shared" si="207"/>
        <v>1</v>
      </c>
      <c r="V686" s="16">
        <f t="shared" si="208"/>
        <v>1</v>
      </c>
      <c r="W686" s="16">
        <f t="shared" si="209"/>
        <v>1</v>
      </c>
      <c r="X686" s="18">
        <v>0.41643233282957198</v>
      </c>
      <c r="Y686" s="18">
        <v>0.17601616470010101</v>
      </c>
      <c r="Z686" s="18">
        <v>3.4869745734613402</v>
      </c>
      <c r="AA686" s="18">
        <v>1.23635513822942</v>
      </c>
      <c r="AB686" s="18">
        <v>0.36867410655713001</v>
      </c>
      <c r="AC686" s="18">
        <v>0.34479386005842499</v>
      </c>
      <c r="AD686" s="18">
        <v>0.96626163072649296</v>
      </c>
      <c r="AE686" s="18">
        <v>0.34172326632997302</v>
      </c>
      <c r="AF686" s="18">
        <v>1.5832703312171199</v>
      </c>
      <c r="AG686" s="18">
        <v>0.46036308302016299</v>
      </c>
      <c r="AH686" s="18">
        <v>0.357694692956809</v>
      </c>
      <c r="AI686" s="18">
        <v>3.7121790956204698E-3</v>
      </c>
      <c r="AJ686" s="24">
        <f t="shared" si="197"/>
        <v>0</v>
      </c>
      <c r="AK686" s="24">
        <f t="shared" si="198"/>
        <v>1</v>
      </c>
      <c r="AL686" s="24">
        <f t="shared" si="199"/>
        <v>0</v>
      </c>
      <c r="AM686" s="9">
        <f t="shared" si="200"/>
        <v>1</v>
      </c>
    </row>
    <row r="687" spans="1:39" x14ac:dyDescent="0.2">
      <c r="A687" s="47">
        <f t="shared" si="192"/>
        <v>9.4766153255705001E-3</v>
      </c>
      <c r="B687" s="5">
        <v>684</v>
      </c>
      <c r="C687" s="6">
        <f t="shared" si="188"/>
        <v>69</v>
      </c>
      <c r="D687" s="6">
        <f t="shared" si="206"/>
        <v>87</v>
      </c>
      <c r="E687" s="5" t="str">
        <f t="shared" si="193"/>
        <v>69_P_d</v>
      </c>
      <c r="F687" s="44" t="str">
        <f t="shared" si="194"/>
        <v>d</v>
      </c>
      <c r="G687" s="39">
        <v>35</v>
      </c>
      <c r="H687" s="39" t="str">
        <f t="shared" si="202"/>
        <v>35_P</v>
      </c>
      <c r="I687" s="6" t="str">
        <f t="shared" si="189"/>
        <v>BP_87</v>
      </c>
      <c r="J687" s="6">
        <f t="shared" si="195"/>
        <v>0</v>
      </c>
      <c r="K687" s="6">
        <f t="shared" si="201"/>
        <v>1</v>
      </c>
      <c r="L687" s="5">
        <f t="shared" si="203"/>
        <v>1</v>
      </c>
      <c r="M687" s="51">
        <v>43180</v>
      </c>
      <c r="N687" s="62" t="s">
        <v>2859</v>
      </c>
      <c r="O687" s="62">
        <v>1</v>
      </c>
      <c r="P687" s="62">
        <v>0</v>
      </c>
      <c r="Q687" s="62">
        <v>3</v>
      </c>
      <c r="R687" s="62">
        <v>1</v>
      </c>
      <c r="S687" s="62">
        <v>4</v>
      </c>
      <c r="T687" s="12">
        <v>1</v>
      </c>
      <c r="U687" s="12">
        <f t="shared" si="207"/>
        <v>0</v>
      </c>
      <c r="V687" s="16">
        <f t="shared" si="208"/>
        <v>0</v>
      </c>
      <c r="W687" s="16">
        <f t="shared" si="209"/>
        <v>1</v>
      </c>
      <c r="X687" s="18">
        <v>-0.53010494523914498</v>
      </c>
      <c r="Y687" s="18">
        <v>-0.17624688067562799</v>
      </c>
      <c r="Z687" s="18">
        <v>2.3816365876700698</v>
      </c>
      <c r="AA687" s="18">
        <v>0.83052356005652295</v>
      </c>
      <c r="AB687" s="18">
        <v>-0.66468913811382702</v>
      </c>
      <c r="AC687" s="18">
        <v>-0.11842622335904</v>
      </c>
      <c r="AD687" s="18">
        <v>-0.954761765446692</v>
      </c>
      <c r="AE687" s="18">
        <v>-0.12623068829817699</v>
      </c>
      <c r="AF687" s="18">
        <v>0.99690882511057299</v>
      </c>
      <c r="AG687" s="18">
        <v>0.32255094914700799</v>
      </c>
      <c r="AH687" s="18">
        <v>9.4766153255705001E-3</v>
      </c>
      <c r="AI687" s="18">
        <v>0.14827248451154201</v>
      </c>
      <c r="AJ687" s="24">
        <f t="shared" si="197"/>
        <v>0</v>
      </c>
      <c r="AK687" s="24">
        <f t="shared" si="198"/>
        <v>1</v>
      </c>
      <c r="AL687" s="24">
        <f t="shared" si="199"/>
        <v>1</v>
      </c>
      <c r="AM687" s="9">
        <f t="shared" si="200"/>
        <v>0</v>
      </c>
    </row>
    <row r="688" spans="1:39" x14ac:dyDescent="0.2">
      <c r="A688" s="47">
        <f t="shared" si="192"/>
        <v>0.56763021374562295</v>
      </c>
      <c r="B688" s="5">
        <v>685</v>
      </c>
      <c r="C688" s="6">
        <f t="shared" si="188"/>
        <v>69</v>
      </c>
      <c r="D688" s="6">
        <f t="shared" si="206"/>
        <v>88</v>
      </c>
      <c r="E688" s="5" t="str">
        <f t="shared" si="193"/>
        <v>69_P_d</v>
      </c>
      <c r="F688" s="44" t="str">
        <f t="shared" si="194"/>
        <v>d</v>
      </c>
      <c r="G688" s="39">
        <v>35</v>
      </c>
      <c r="H688" s="39" t="str">
        <f t="shared" si="202"/>
        <v>35_P</v>
      </c>
      <c r="I688" s="6" t="str">
        <f t="shared" si="189"/>
        <v>CI_88</v>
      </c>
      <c r="J688" s="6">
        <f t="shared" si="195"/>
        <v>1</v>
      </c>
      <c r="K688" s="6">
        <f t="shared" si="201"/>
        <v>1</v>
      </c>
      <c r="L688" s="5">
        <f t="shared" si="203"/>
        <v>1</v>
      </c>
      <c r="M688" s="51">
        <v>43180</v>
      </c>
      <c r="N688" s="62" t="s">
        <v>2859</v>
      </c>
      <c r="O688" s="62">
        <v>1</v>
      </c>
      <c r="P688" s="62">
        <v>0</v>
      </c>
      <c r="Q688" s="62">
        <v>3</v>
      </c>
      <c r="R688" s="62">
        <v>1</v>
      </c>
      <c r="S688" s="62">
        <v>4</v>
      </c>
      <c r="T688" s="12">
        <v>1</v>
      </c>
      <c r="U688" s="12">
        <f t="shared" si="207"/>
        <v>0</v>
      </c>
      <c r="V688" s="16">
        <f t="shared" si="208"/>
        <v>1</v>
      </c>
      <c r="W688" s="16">
        <f t="shared" si="209"/>
        <v>1</v>
      </c>
      <c r="X688" s="18">
        <v>0.44512944528832998</v>
      </c>
      <c r="Y688" s="18">
        <v>0.85831564979652197</v>
      </c>
      <c r="Z688" s="18">
        <v>3.4242213686229701</v>
      </c>
      <c r="AA688" s="18">
        <v>6.8393052557246703</v>
      </c>
      <c r="AB688" s="18">
        <v>0.20015222730121901</v>
      </c>
      <c r="AC688" s="18">
        <v>0.250012635663803</v>
      </c>
      <c r="AD688" s="18">
        <v>0.19977307640691699</v>
      </c>
      <c r="AE688" s="18">
        <v>0.45310075054812798</v>
      </c>
      <c r="AF688" s="18">
        <v>1.3850726205622701</v>
      </c>
      <c r="AG688" s="18">
        <v>3.0086528876254102</v>
      </c>
      <c r="AH688" s="18">
        <v>0.56763021374562295</v>
      </c>
      <c r="AI688" s="18">
        <v>0.74227170954806698</v>
      </c>
      <c r="AJ688" s="24">
        <f t="shared" si="197"/>
        <v>1</v>
      </c>
      <c r="AK688" s="24">
        <f t="shared" si="198"/>
        <v>0</v>
      </c>
      <c r="AL688" s="24">
        <f t="shared" si="199"/>
        <v>1</v>
      </c>
      <c r="AM688" s="9">
        <f t="shared" si="200"/>
        <v>1</v>
      </c>
    </row>
    <row r="689" spans="1:39" x14ac:dyDescent="0.2">
      <c r="A689" s="47">
        <f t="shared" si="192"/>
        <v>2.6859199346698798E-2</v>
      </c>
      <c r="B689" s="5">
        <v>686</v>
      </c>
      <c r="C689" s="6">
        <f t="shared" si="188"/>
        <v>69</v>
      </c>
      <c r="D689" s="6">
        <f t="shared" si="206"/>
        <v>88</v>
      </c>
      <c r="E689" s="5" t="str">
        <f t="shared" si="193"/>
        <v>69_P_d</v>
      </c>
      <c r="F689" s="44" t="str">
        <f t="shared" si="194"/>
        <v>d</v>
      </c>
      <c r="G689" s="39">
        <v>35</v>
      </c>
      <c r="H689" s="39" t="str">
        <f t="shared" si="202"/>
        <v>35_P</v>
      </c>
      <c r="I689" s="6" t="str">
        <f t="shared" si="189"/>
        <v>BP_88</v>
      </c>
      <c r="J689" s="6">
        <f t="shared" si="195"/>
        <v>0</v>
      </c>
      <c r="K689" s="6">
        <f t="shared" si="201"/>
        <v>1</v>
      </c>
      <c r="L689" s="5">
        <f t="shared" si="203"/>
        <v>1</v>
      </c>
      <c r="M689" s="51">
        <v>43180</v>
      </c>
      <c r="N689" s="62" t="s">
        <v>2859</v>
      </c>
      <c r="O689" s="62">
        <v>1</v>
      </c>
      <c r="P689" s="62">
        <v>0</v>
      </c>
      <c r="Q689" s="62">
        <v>3</v>
      </c>
      <c r="R689" s="62">
        <v>1</v>
      </c>
      <c r="S689" s="62">
        <v>4</v>
      </c>
      <c r="T689" s="12">
        <v>1</v>
      </c>
      <c r="U689" s="12">
        <f t="shared" si="207"/>
        <v>0</v>
      </c>
      <c r="V689" s="16">
        <f t="shared" si="208"/>
        <v>1</v>
      </c>
      <c r="W689" s="16">
        <f t="shared" si="209"/>
        <v>0</v>
      </c>
      <c r="X689" s="18">
        <v>-0.67498028051340997</v>
      </c>
      <c r="Y689" s="18">
        <v>-1.1322449533163399</v>
      </c>
      <c r="Z689" s="18">
        <v>3.0018223254010099</v>
      </c>
      <c r="AA689" s="18">
        <v>5.3052076245751101</v>
      </c>
      <c r="AB689" s="18">
        <v>-0.69832355762143195</v>
      </c>
      <c r="AC689" s="18">
        <v>-1.23992956358232</v>
      </c>
      <c r="AD689" s="18">
        <v>-0.91519851937922203</v>
      </c>
      <c r="AE689" s="18">
        <v>-1.3779196860029499</v>
      </c>
      <c r="AF689" s="18">
        <v>1.2333026711827699</v>
      </c>
      <c r="AG689" s="18">
        <v>2.0382407964273299</v>
      </c>
      <c r="AH689" s="18">
        <v>2.6859199346698798E-2</v>
      </c>
      <c r="AI689" s="18">
        <v>1.7610002765657599E-2</v>
      </c>
      <c r="AJ689" s="24">
        <f t="shared" si="197"/>
        <v>1</v>
      </c>
      <c r="AK689" s="24">
        <f t="shared" si="198"/>
        <v>0</v>
      </c>
      <c r="AL689" s="24">
        <f t="shared" si="199"/>
        <v>0</v>
      </c>
      <c r="AM689" s="9">
        <f t="shared" si="200"/>
        <v>0</v>
      </c>
    </row>
    <row r="690" spans="1:39" x14ac:dyDescent="0.2">
      <c r="A690" s="47">
        <f t="shared" si="192"/>
        <v>4.6323055475936403E-2</v>
      </c>
      <c r="B690" s="5">
        <v>687</v>
      </c>
      <c r="C690" s="6">
        <f t="shared" si="188"/>
        <v>69</v>
      </c>
      <c r="D690" s="6">
        <f t="shared" si="206"/>
        <v>89</v>
      </c>
      <c r="E690" s="5" t="str">
        <f t="shared" si="193"/>
        <v>69_P_d</v>
      </c>
      <c r="F690" s="44" t="str">
        <f t="shared" si="194"/>
        <v>d</v>
      </c>
      <c r="G690" s="39">
        <v>35</v>
      </c>
      <c r="H690" s="39" t="str">
        <f t="shared" si="202"/>
        <v>35_P</v>
      </c>
      <c r="I690" s="6" t="str">
        <f t="shared" si="189"/>
        <v>CI_89</v>
      </c>
      <c r="J690" s="6">
        <f t="shared" si="195"/>
        <v>1</v>
      </c>
      <c r="K690" s="6">
        <f t="shared" si="201"/>
        <v>1</v>
      </c>
      <c r="L690" s="5">
        <f t="shared" si="203"/>
        <v>1</v>
      </c>
      <c r="M690" s="51">
        <v>43180</v>
      </c>
      <c r="N690" s="62" t="s">
        <v>2859</v>
      </c>
      <c r="O690" s="62">
        <v>1</v>
      </c>
      <c r="P690" s="62">
        <v>0</v>
      </c>
      <c r="Q690" s="62">
        <v>3</v>
      </c>
      <c r="R690" s="62">
        <v>1</v>
      </c>
      <c r="S690" s="62">
        <v>4</v>
      </c>
      <c r="T690" s="12">
        <v>0</v>
      </c>
      <c r="U690" s="12">
        <f t="shared" si="207"/>
        <v>1</v>
      </c>
      <c r="V690" s="16">
        <f t="shared" si="208"/>
        <v>1</v>
      </c>
      <c r="W690" s="16">
        <f t="shared" si="209"/>
        <v>0</v>
      </c>
      <c r="X690" s="18">
        <v>-0.829960210656282</v>
      </c>
      <c r="Y690" s="18">
        <v>-0.20410745110200701</v>
      </c>
      <c r="Z690" s="18">
        <v>3.45416021463461</v>
      </c>
      <c r="AA690" s="18">
        <v>0.839798767042921</v>
      </c>
      <c r="AB690" s="18">
        <v>-0.66803430264527797</v>
      </c>
      <c r="AC690" s="18">
        <v>-0.16182855891639</v>
      </c>
      <c r="AD690" s="18">
        <v>-0.75494040702193499</v>
      </c>
      <c r="AE690" s="18">
        <v>-0.30292622871270902</v>
      </c>
      <c r="AF690" s="18">
        <v>1.3138621987199199</v>
      </c>
      <c r="AG690" s="18">
        <v>0.36024111640360201</v>
      </c>
      <c r="AH690" s="18">
        <v>4.6323055475936403E-2</v>
      </c>
      <c r="AI690" s="18">
        <v>7.7698456002029903E-2</v>
      </c>
      <c r="AJ690" s="24">
        <f t="shared" si="197"/>
        <v>0</v>
      </c>
      <c r="AK690" s="24">
        <f t="shared" si="198"/>
        <v>1</v>
      </c>
      <c r="AL690" s="24">
        <f t="shared" si="199"/>
        <v>1</v>
      </c>
      <c r="AM690" s="9">
        <f t="shared" si="200"/>
        <v>0</v>
      </c>
    </row>
    <row r="691" spans="1:39" x14ac:dyDescent="0.2">
      <c r="A691" s="47">
        <f t="shared" si="192"/>
        <v>0.74839351604496895</v>
      </c>
      <c r="B691" s="5">
        <v>688</v>
      </c>
      <c r="C691" s="6">
        <f t="shared" si="188"/>
        <v>69</v>
      </c>
      <c r="D691" s="6">
        <f t="shared" si="206"/>
        <v>89</v>
      </c>
      <c r="E691" s="5" t="str">
        <f t="shared" si="193"/>
        <v>69_P_d</v>
      </c>
      <c r="F691" s="44" t="str">
        <f t="shared" si="194"/>
        <v>d</v>
      </c>
      <c r="G691" s="39">
        <v>35</v>
      </c>
      <c r="H691" s="39" t="str">
        <f t="shared" si="202"/>
        <v>35_P</v>
      </c>
      <c r="I691" s="6" t="str">
        <f t="shared" si="189"/>
        <v>BP_89</v>
      </c>
      <c r="J691" s="6">
        <f t="shared" si="195"/>
        <v>0</v>
      </c>
      <c r="K691" s="6">
        <f t="shared" si="201"/>
        <v>1</v>
      </c>
      <c r="L691" s="5">
        <f t="shared" si="203"/>
        <v>1</v>
      </c>
      <c r="M691" s="51">
        <v>43180</v>
      </c>
      <c r="N691" s="62" t="s">
        <v>2859</v>
      </c>
      <c r="O691" s="62">
        <v>1</v>
      </c>
      <c r="P691" s="62">
        <v>0</v>
      </c>
      <c r="Q691" s="62">
        <v>3</v>
      </c>
      <c r="R691" s="62">
        <v>1</v>
      </c>
      <c r="S691" s="62">
        <v>4</v>
      </c>
      <c r="T691" s="12">
        <v>0</v>
      </c>
      <c r="U691" s="12">
        <f t="shared" si="207"/>
        <v>1</v>
      </c>
      <c r="V691" s="16">
        <f t="shared" si="208"/>
        <v>1</v>
      </c>
      <c r="W691" s="16">
        <f t="shared" si="209"/>
        <v>1</v>
      </c>
      <c r="X691" s="18">
        <v>3.1990532064810402E-2</v>
      </c>
      <c r="Y691" s="18">
        <v>1.26999118006245E-2</v>
      </c>
      <c r="Z691" s="18">
        <v>3.42524135194253</v>
      </c>
      <c r="AA691" s="18">
        <v>0.785812189140497</v>
      </c>
      <c r="AB691" s="18">
        <v>0.105890860071927</v>
      </c>
      <c r="AC691" s="18">
        <v>7.2950127449270694E-2</v>
      </c>
      <c r="AD691" s="18">
        <v>8.7849041209662193E-2</v>
      </c>
      <c r="AE691" s="18">
        <v>5.9142716677282402E-2</v>
      </c>
      <c r="AF691" s="18">
        <v>1.30644050116854</v>
      </c>
      <c r="AG691" s="18">
        <v>0.330338193902876</v>
      </c>
      <c r="AH691" s="18">
        <v>0.74839351604496895</v>
      </c>
      <c r="AI691" s="18">
        <v>0.38295163490919898</v>
      </c>
      <c r="AJ691" s="24">
        <f t="shared" si="197"/>
        <v>0</v>
      </c>
      <c r="AK691" s="24">
        <f t="shared" si="198"/>
        <v>1</v>
      </c>
      <c r="AL691" s="24">
        <f t="shared" si="199"/>
        <v>0</v>
      </c>
      <c r="AM691" s="9">
        <f t="shared" si="200"/>
        <v>1</v>
      </c>
    </row>
    <row r="692" spans="1:39" x14ac:dyDescent="0.2">
      <c r="A692" s="47">
        <f t="shared" si="192"/>
        <v>1.5054242978259101E-4</v>
      </c>
      <c r="B692" s="5">
        <v>689</v>
      </c>
      <c r="C692" s="6">
        <f t="shared" si="188"/>
        <v>69</v>
      </c>
      <c r="D692" s="6">
        <f t="shared" si="206"/>
        <v>90</v>
      </c>
      <c r="E692" s="5" t="str">
        <f t="shared" si="193"/>
        <v>69_P_d</v>
      </c>
      <c r="F692" s="44" t="str">
        <f t="shared" si="194"/>
        <v>d</v>
      </c>
      <c r="G692" s="39">
        <v>35</v>
      </c>
      <c r="H692" s="39" t="str">
        <f t="shared" si="202"/>
        <v>35_P</v>
      </c>
      <c r="I692" s="6" t="str">
        <f t="shared" si="189"/>
        <v>CI_90</v>
      </c>
      <c r="J692" s="6">
        <f t="shared" si="195"/>
        <v>1</v>
      </c>
      <c r="K692" s="6">
        <f t="shared" si="201"/>
        <v>1</v>
      </c>
      <c r="L692" s="5">
        <f t="shared" si="203"/>
        <v>1</v>
      </c>
      <c r="M692" s="51">
        <v>43180</v>
      </c>
      <c r="N692" s="62" t="s">
        <v>2859</v>
      </c>
      <c r="O692" s="62">
        <v>1</v>
      </c>
      <c r="P692" s="62">
        <v>0</v>
      </c>
      <c r="Q692" s="62">
        <v>3</v>
      </c>
      <c r="R692" s="62">
        <v>1</v>
      </c>
      <c r="S692" s="62">
        <v>4</v>
      </c>
      <c r="T692" s="12">
        <v>1</v>
      </c>
      <c r="U692" s="12">
        <f t="shared" si="207"/>
        <v>0</v>
      </c>
      <c r="V692" s="16">
        <f t="shared" si="208"/>
        <v>0</v>
      </c>
      <c r="W692" s="16">
        <f t="shared" si="209"/>
        <v>1</v>
      </c>
      <c r="X692" s="18">
        <v>-0.80455696507124197</v>
      </c>
      <c r="Y692" s="18">
        <v>-0.276994740213233</v>
      </c>
      <c r="Z692" s="18">
        <v>3.2614820990711499</v>
      </c>
      <c r="AA692" s="18">
        <v>1.53629112628703</v>
      </c>
      <c r="AB692" s="18">
        <v>-1.2746348846511999</v>
      </c>
      <c r="AC692" s="18">
        <v>-7.2160474480960399E-2</v>
      </c>
      <c r="AD692" s="18">
        <v>-1.24688923199479</v>
      </c>
      <c r="AE692" s="18">
        <v>-0.127297987608713</v>
      </c>
      <c r="AF692" s="18">
        <v>1.2830301526126699</v>
      </c>
      <c r="AG692" s="18">
        <v>0.65841626482793603</v>
      </c>
      <c r="AH692" s="18">
        <v>1.5054242978259101E-4</v>
      </c>
      <c r="AI692" s="18">
        <v>0.664560873132652</v>
      </c>
      <c r="AJ692" s="24">
        <f t="shared" si="197"/>
        <v>0</v>
      </c>
      <c r="AK692" s="24">
        <f t="shared" si="198"/>
        <v>1</v>
      </c>
      <c r="AL692" s="24">
        <f t="shared" si="199"/>
        <v>1</v>
      </c>
      <c r="AM692" s="9">
        <f t="shared" si="200"/>
        <v>0</v>
      </c>
    </row>
    <row r="693" spans="1:39" x14ac:dyDescent="0.2">
      <c r="A693" s="47">
        <f t="shared" si="192"/>
        <v>0.22172263903978801</v>
      </c>
      <c r="B693" s="5">
        <v>690</v>
      </c>
      <c r="C693" s="6">
        <f t="shared" si="188"/>
        <v>69</v>
      </c>
      <c r="D693" s="6">
        <f t="shared" si="206"/>
        <v>90</v>
      </c>
      <c r="E693" s="5" t="str">
        <f t="shared" si="193"/>
        <v>69_P_d</v>
      </c>
      <c r="F693" s="44" t="str">
        <f t="shared" si="194"/>
        <v>d</v>
      </c>
      <c r="G693" s="39">
        <v>35</v>
      </c>
      <c r="H693" s="39" t="str">
        <f t="shared" si="202"/>
        <v>35_P</v>
      </c>
      <c r="I693" s="6" t="str">
        <f t="shared" si="189"/>
        <v>BP_90</v>
      </c>
      <c r="J693" s="6">
        <f t="shared" si="195"/>
        <v>0</v>
      </c>
      <c r="K693" s="6">
        <f t="shared" si="201"/>
        <v>1</v>
      </c>
      <c r="L693" s="5">
        <f t="shared" si="203"/>
        <v>1</v>
      </c>
      <c r="M693" s="51">
        <v>43180</v>
      </c>
      <c r="N693" s="62" t="s">
        <v>2859</v>
      </c>
      <c r="O693" s="62">
        <v>1</v>
      </c>
      <c r="P693" s="62">
        <v>0</v>
      </c>
      <c r="Q693" s="62">
        <v>3</v>
      </c>
      <c r="R693" s="62">
        <v>1</v>
      </c>
      <c r="S693" s="62">
        <v>4</v>
      </c>
      <c r="T693" s="12">
        <v>1</v>
      </c>
      <c r="U693" s="12">
        <f t="shared" si="207"/>
        <v>0</v>
      </c>
      <c r="V693" s="16">
        <f t="shared" si="208"/>
        <v>1</v>
      </c>
      <c r="W693" s="16">
        <f t="shared" si="209"/>
        <v>1</v>
      </c>
      <c r="X693" s="18">
        <v>5.8914856810588397E-2</v>
      </c>
      <c r="Y693" s="18">
        <v>9.6641378291214497E-2</v>
      </c>
      <c r="Z693" s="18">
        <v>2.5000490008387701</v>
      </c>
      <c r="AA693" s="18">
        <v>4.3469629744864804</v>
      </c>
      <c r="AB693" s="18">
        <v>0.29640499911968698</v>
      </c>
      <c r="AC693" s="18">
        <v>-0.49339463373597597</v>
      </c>
      <c r="AD693" s="18">
        <v>0.35237686790092798</v>
      </c>
      <c r="AE693" s="18">
        <v>8.2162818787314806E-3</v>
      </c>
      <c r="AF693" s="18">
        <v>0.95654265765172097</v>
      </c>
      <c r="AG693" s="18">
        <v>1.6961451925494799</v>
      </c>
      <c r="AH693" s="18">
        <v>0.22172263903978801</v>
      </c>
      <c r="AI693" s="18">
        <v>0.25112149433219599</v>
      </c>
      <c r="AJ693" s="24">
        <f t="shared" si="197"/>
        <v>1</v>
      </c>
      <c r="AK693" s="24">
        <f t="shared" si="198"/>
        <v>0</v>
      </c>
      <c r="AL693" s="24">
        <f t="shared" si="199"/>
        <v>1</v>
      </c>
      <c r="AM693" s="9">
        <f t="shared" si="200"/>
        <v>1</v>
      </c>
    </row>
    <row r="694" spans="1:39" x14ac:dyDescent="0.2">
      <c r="A694" s="47">
        <f t="shared" si="192"/>
        <v>0.138966411256187</v>
      </c>
      <c r="B694" s="7">
        <v>691</v>
      </c>
      <c r="C694" s="8">
        <f t="shared" si="188"/>
        <v>70</v>
      </c>
      <c r="D694" s="8">
        <f t="shared" si="206"/>
        <v>86</v>
      </c>
      <c r="E694" s="7" t="str">
        <f t="shared" si="193"/>
        <v>70_X_d</v>
      </c>
      <c r="F694" s="45" t="str">
        <f t="shared" si="194"/>
        <v>d</v>
      </c>
      <c r="G694" s="40">
        <v>36</v>
      </c>
      <c r="H694" s="40" t="str">
        <f t="shared" si="202"/>
        <v>36_X</v>
      </c>
      <c r="I694" s="8" t="str">
        <f t="shared" si="189"/>
        <v>CI_86</v>
      </c>
      <c r="J694" s="8">
        <f t="shared" si="195"/>
        <v>1</v>
      </c>
      <c r="K694" s="8">
        <f t="shared" si="201"/>
        <v>0</v>
      </c>
      <c r="L694" s="7">
        <f t="shared" si="203"/>
        <v>1</v>
      </c>
      <c r="M694" s="52">
        <v>43180</v>
      </c>
      <c r="N694" s="60" t="s">
        <v>2859</v>
      </c>
      <c r="O694" s="60">
        <v>1</v>
      </c>
      <c r="P694" s="60">
        <v>1</v>
      </c>
      <c r="Q694" s="60">
        <v>2</v>
      </c>
      <c r="R694" s="60">
        <v>1</v>
      </c>
      <c r="S694" s="60">
        <v>1</v>
      </c>
      <c r="T694" s="14">
        <v>1</v>
      </c>
      <c r="U694" s="14">
        <f t="shared" si="207"/>
        <v>0</v>
      </c>
      <c r="V694" s="16">
        <f t="shared" si="208"/>
        <v>0</v>
      </c>
      <c r="W694" s="16">
        <f t="shared" si="209"/>
        <v>1</v>
      </c>
      <c r="X694" s="18">
        <v>0.54348417336586896</v>
      </c>
      <c r="Y694" s="18">
        <v>0.123628220434715</v>
      </c>
      <c r="Z694" s="18">
        <v>3.2901398710673702</v>
      </c>
      <c r="AA694" s="18">
        <v>0.93375152422714403</v>
      </c>
      <c r="AB694" s="18">
        <v>0.438155618629534</v>
      </c>
      <c r="AC694" s="18">
        <v>0.10607286999278499</v>
      </c>
      <c r="AD694" s="18">
        <v>0.331307708515241</v>
      </c>
      <c r="AE694" s="18">
        <v>4.7405917834135301E-2</v>
      </c>
      <c r="AF694" s="18">
        <v>1.16567079073181</v>
      </c>
      <c r="AG694" s="18">
        <v>0.42471955057216598</v>
      </c>
      <c r="AH694" s="18">
        <v>0.138966411256187</v>
      </c>
      <c r="AI694" s="18">
        <v>0.32404881393677498</v>
      </c>
      <c r="AJ694" s="24">
        <f t="shared" si="197"/>
        <v>0</v>
      </c>
      <c r="AK694" s="24">
        <f t="shared" si="198"/>
        <v>1</v>
      </c>
      <c r="AL694" s="24">
        <f t="shared" si="199"/>
        <v>1</v>
      </c>
      <c r="AM694" s="9">
        <f t="shared" si="200"/>
        <v>0</v>
      </c>
    </row>
    <row r="695" spans="1:39" x14ac:dyDescent="0.2">
      <c r="A695" s="47">
        <f t="shared" si="192"/>
        <v>0.108860352411663</v>
      </c>
      <c r="B695" s="7">
        <v>692</v>
      </c>
      <c r="C695" s="8">
        <f t="shared" si="188"/>
        <v>70</v>
      </c>
      <c r="D695" s="8">
        <f t="shared" si="206"/>
        <v>86</v>
      </c>
      <c r="E695" s="7" t="str">
        <f t="shared" si="193"/>
        <v>70_X_d</v>
      </c>
      <c r="F695" s="45" t="str">
        <f t="shared" si="194"/>
        <v>d</v>
      </c>
      <c r="G695" s="40">
        <v>36</v>
      </c>
      <c r="H695" s="40" t="str">
        <f t="shared" si="202"/>
        <v>36_X</v>
      </c>
      <c r="I695" s="8" t="str">
        <f t="shared" si="189"/>
        <v>BP_86</v>
      </c>
      <c r="J695" s="8">
        <f t="shared" si="195"/>
        <v>0</v>
      </c>
      <c r="K695" s="8">
        <f t="shared" si="201"/>
        <v>0</v>
      </c>
      <c r="L695" s="7">
        <f t="shared" si="203"/>
        <v>1</v>
      </c>
      <c r="M695" s="52">
        <v>43180</v>
      </c>
      <c r="N695" s="60" t="s">
        <v>2859</v>
      </c>
      <c r="O695" s="60">
        <v>1</v>
      </c>
      <c r="P695" s="60">
        <v>1</v>
      </c>
      <c r="Q695" s="60">
        <v>2</v>
      </c>
      <c r="R695" s="60">
        <v>1</v>
      </c>
      <c r="S695" s="60">
        <v>1</v>
      </c>
      <c r="T695" s="14">
        <v>1</v>
      </c>
      <c r="U695" s="14">
        <f t="shared" si="207"/>
        <v>0</v>
      </c>
      <c r="V695" s="16">
        <f t="shared" si="208"/>
        <v>0</v>
      </c>
      <c r="W695" s="16">
        <f t="shared" si="209"/>
        <v>0</v>
      </c>
      <c r="X695" s="18">
        <v>-5.7480717659927896E-3</v>
      </c>
      <c r="Y695" s="18">
        <v>-2.6054142053273102E-3</v>
      </c>
      <c r="Z695" s="18">
        <v>3.1592519868863702</v>
      </c>
      <c r="AA695" s="18">
        <v>0.88066001068973399</v>
      </c>
      <c r="AB695" s="18">
        <v>-0.53999758933043696</v>
      </c>
      <c r="AC695" s="18">
        <v>-0.118026807872807</v>
      </c>
      <c r="AD695" s="18">
        <v>-0.54353956650901303</v>
      </c>
      <c r="AE695" s="18">
        <v>-4.4221606289755098E-2</v>
      </c>
      <c r="AF695" s="18">
        <v>1.3245009705049</v>
      </c>
      <c r="AG695" s="18">
        <v>0.280231149171215</v>
      </c>
      <c r="AH695" s="18">
        <v>0.108860352411663</v>
      </c>
      <c r="AI695" s="18">
        <v>9.7798590074490002E-2</v>
      </c>
      <c r="AJ695" s="24">
        <f t="shared" si="197"/>
        <v>0</v>
      </c>
      <c r="AK695" s="24">
        <f t="shared" si="198"/>
        <v>1</v>
      </c>
      <c r="AL695" s="24">
        <f t="shared" si="199"/>
        <v>0</v>
      </c>
      <c r="AM695" s="9">
        <f t="shared" si="200"/>
        <v>1</v>
      </c>
    </row>
    <row r="696" spans="1:39" x14ac:dyDescent="0.2">
      <c r="A696" s="47">
        <f t="shared" si="192"/>
        <v>0.357694692956809</v>
      </c>
      <c r="B696" s="7">
        <v>693</v>
      </c>
      <c r="C696" s="8">
        <f t="shared" si="188"/>
        <v>70</v>
      </c>
      <c r="D696" s="8">
        <f t="shared" si="206"/>
        <v>87</v>
      </c>
      <c r="E696" s="7" t="str">
        <f t="shared" si="193"/>
        <v>70_X_d</v>
      </c>
      <c r="F696" s="45" t="str">
        <f t="shared" si="194"/>
        <v>d</v>
      </c>
      <c r="G696" s="40">
        <v>36</v>
      </c>
      <c r="H696" s="40" t="str">
        <f t="shared" si="202"/>
        <v>36_X</v>
      </c>
      <c r="I696" s="8" t="str">
        <f t="shared" si="189"/>
        <v>CI_87</v>
      </c>
      <c r="J696" s="8">
        <f t="shared" si="195"/>
        <v>1</v>
      </c>
      <c r="K696" s="8">
        <f t="shared" si="201"/>
        <v>0</v>
      </c>
      <c r="L696" s="7">
        <f t="shared" si="203"/>
        <v>1</v>
      </c>
      <c r="M696" s="52">
        <v>43180</v>
      </c>
      <c r="N696" s="60" t="s">
        <v>2859</v>
      </c>
      <c r="O696" s="60">
        <v>1</v>
      </c>
      <c r="P696" s="60">
        <v>1</v>
      </c>
      <c r="Q696" s="60">
        <v>2</v>
      </c>
      <c r="R696" s="60">
        <v>1</v>
      </c>
      <c r="S696" s="60">
        <v>1</v>
      </c>
      <c r="T696" s="14">
        <v>1</v>
      </c>
      <c r="U696" s="14">
        <f t="shared" si="207"/>
        <v>0</v>
      </c>
      <c r="V696" s="16">
        <f t="shared" si="208"/>
        <v>0</v>
      </c>
      <c r="W696" s="16">
        <f t="shared" si="209"/>
        <v>0</v>
      </c>
      <c r="X696" s="18">
        <v>0.41643233282957198</v>
      </c>
      <c r="Y696" s="18">
        <v>0.17601616470010101</v>
      </c>
      <c r="Z696" s="18">
        <v>3.4869745734613402</v>
      </c>
      <c r="AA696" s="18">
        <v>1.23635513822942</v>
      </c>
      <c r="AB696" s="18">
        <v>0.36867410655713001</v>
      </c>
      <c r="AC696" s="18">
        <v>0.34479386005842499</v>
      </c>
      <c r="AD696" s="18">
        <v>0.96626163072649296</v>
      </c>
      <c r="AE696" s="18">
        <v>0.34172326632997302</v>
      </c>
      <c r="AF696" s="18">
        <v>1.5832703312171199</v>
      </c>
      <c r="AG696" s="18">
        <v>0.46036308302016299</v>
      </c>
      <c r="AH696" s="18">
        <v>0.357694692956809</v>
      </c>
      <c r="AI696" s="18">
        <v>3.7121790956204698E-3</v>
      </c>
      <c r="AJ696" s="24">
        <f t="shared" si="197"/>
        <v>0</v>
      </c>
      <c r="AK696" s="24">
        <f t="shared" si="198"/>
        <v>1</v>
      </c>
      <c r="AL696" s="24">
        <f t="shared" si="199"/>
        <v>0</v>
      </c>
      <c r="AM696" s="9">
        <f t="shared" si="200"/>
        <v>1</v>
      </c>
    </row>
    <row r="697" spans="1:39" x14ac:dyDescent="0.2">
      <c r="A697" s="47">
        <f t="shared" si="192"/>
        <v>9.4766153255705001E-3</v>
      </c>
      <c r="B697" s="7">
        <v>694</v>
      </c>
      <c r="C697" s="8">
        <f t="shared" si="188"/>
        <v>70</v>
      </c>
      <c r="D697" s="8">
        <f t="shared" si="206"/>
        <v>87</v>
      </c>
      <c r="E697" s="7" t="str">
        <f t="shared" si="193"/>
        <v>70_X_d</v>
      </c>
      <c r="F697" s="45" t="str">
        <f t="shared" si="194"/>
        <v>d</v>
      </c>
      <c r="G697" s="40">
        <v>36</v>
      </c>
      <c r="H697" s="40" t="str">
        <f t="shared" si="202"/>
        <v>36_X</v>
      </c>
      <c r="I697" s="8" t="str">
        <f t="shared" si="189"/>
        <v>BP_87</v>
      </c>
      <c r="J697" s="8">
        <f t="shared" si="195"/>
        <v>0</v>
      </c>
      <c r="K697" s="8">
        <f t="shared" si="201"/>
        <v>0</v>
      </c>
      <c r="L697" s="7">
        <f t="shared" si="203"/>
        <v>1</v>
      </c>
      <c r="M697" s="52">
        <v>43180</v>
      </c>
      <c r="N697" s="60" t="s">
        <v>2859</v>
      </c>
      <c r="O697" s="60">
        <v>1</v>
      </c>
      <c r="P697" s="60">
        <v>1</v>
      </c>
      <c r="Q697" s="60">
        <v>2</v>
      </c>
      <c r="R697" s="60">
        <v>1</v>
      </c>
      <c r="S697" s="60">
        <v>1</v>
      </c>
      <c r="T697" s="14">
        <v>1</v>
      </c>
      <c r="U697" s="14">
        <f t="shared" si="207"/>
        <v>0</v>
      </c>
      <c r="V697" s="16">
        <f t="shared" si="208"/>
        <v>0</v>
      </c>
      <c r="W697" s="16">
        <f t="shared" si="209"/>
        <v>1</v>
      </c>
      <c r="X697" s="18">
        <v>-0.53010494523914498</v>
      </c>
      <c r="Y697" s="18">
        <v>-0.17624688067562799</v>
      </c>
      <c r="Z697" s="18">
        <v>2.3816365876700698</v>
      </c>
      <c r="AA697" s="18">
        <v>0.83052356005652295</v>
      </c>
      <c r="AB697" s="18">
        <v>-0.66468913811382702</v>
      </c>
      <c r="AC697" s="18">
        <v>-0.11842622335904</v>
      </c>
      <c r="AD697" s="18">
        <v>-0.954761765446692</v>
      </c>
      <c r="AE697" s="18">
        <v>-0.12623068829817699</v>
      </c>
      <c r="AF697" s="18">
        <v>0.99690882511057299</v>
      </c>
      <c r="AG697" s="18">
        <v>0.32255094914700799</v>
      </c>
      <c r="AH697" s="18">
        <v>9.4766153255705001E-3</v>
      </c>
      <c r="AI697" s="18">
        <v>0.14827248451154201</v>
      </c>
      <c r="AJ697" s="24">
        <f t="shared" si="197"/>
        <v>0</v>
      </c>
      <c r="AK697" s="24">
        <f t="shared" si="198"/>
        <v>1</v>
      </c>
      <c r="AL697" s="24">
        <f t="shared" si="199"/>
        <v>1</v>
      </c>
      <c r="AM697" s="9">
        <f t="shared" si="200"/>
        <v>0</v>
      </c>
    </row>
    <row r="698" spans="1:39" x14ac:dyDescent="0.2">
      <c r="A698" s="47">
        <f t="shared" si="192"/>
        <v>0.56763021374562295</v>
      </c>
      <c r="B698" s="7">
        <v>695</v>
      </c>
      <c r="C698" s="8">
        <f t="shared" si="188"/>
        <v>70</v>
      </c>
      <c r="D698" s="8">
        <f t="shared" si="206"/>
        <v>88</v>
      </c>
      <c r="E698" s="7" t="str">
        <f t="shared" si="193"/>
        <v>70_X_d</v>
      </c>
      <c r="F698" s="45" t="str">
        <f t="shared" si="194"/>
        <v>d</v>
      </c>
      <c r="G698" s="40">
        <v>36</v>
      </c>
      <c r="H698" s="40" t="str">
        <f t="shared" si="202"/>
        <v>36_X</v>
      </c>
      <c r="I698" s="8" t="str">
        <f t="shared" si="189"/>
        <v>CI_88</v>
      </c>
      <c r="J698" s="8">
        <f t="shared" si="195"/>
        <v>1</v>
      </c>
      <c r="K698" s="8">
        <f t="shared" si="201"/>
        <v>0</v>
      </c>
      <c r="L698" s="7">
        <f t="shared" si="203"/>
        <v>1</v>
      </c>
      <c r="M698" s="52">
        <v>43180</v>
      </c>
      <c r="N698" s="60" t="s">
        <v>2859</v>
      </c>
      <c r="O698" s="60">
        <v>1</v>
      </c>
      <c r="P698" s="60">
        <v>1</v>
      </c>
      <c r="Q698" s="60">
        <v>2</v>
      </c>
      <c r="R698" s="60">
        <v>1</v>
      </c>
      <c r="S698" s="60">
        <v>1</v>
      </c>
      <c r="T698" s="14">
        <v>0</v>
      </c>
      <c r="U698" s="14">
        <f t="shared" si="207"/>
        <v>1</v>
      </c>
      <c r="V698" s="16">
        <f t="shared" si="208"/>
        <v>0</v>
      </c>
      <c r="W698" s="16">
        <f t="shared" si="209"/>
        <v>0</v>
      </c>
      <c r="X698" s="18">
        <v>0.44512944528832998</v>
      </c>
      <c r="Y698" s="18">
        <v>0.85831564979652197</v>
      </c>
      <c r="Z698" s="18">
        <v>3.4242213686229701</v>
      </c>
      <c r="AA698" s="18">
        <v>6.8393052557246703</v>
      </c>
      <c r="AB698" s="18">
        <v>0.20015222730121901</v>
      </c>
      <c r="AC698" s="18">
        <v>0.250012635663803</v>
      </c>
      <c r="AD698" s="18">
        <v>0.19977307640691699</v>
      </c>
      <c r="AE698" s="18">
        <v>0.45310075054812798</v>
      </c>
      <c r="AF698" s="18">
        <v>1.3850726205622701</v>
      </c>
      <c r="AG698" s="18">
        <v>3.0086528876254102</v>
      </c>
      <c r="AH698" s="18">
        <v>0.56763021374562295</v>
      </c>
      <c r="AI698" s="18">
        <v>0.74227170954806698</v>
      </c>
      <c r="AJ698" s="24">
        <f t="shared" si="197"/>
        <v>1</v>
      </c>
      <c r="AK698" s="24">
        <f t="shared" si="198"/>
        <v>0</v>
      </c>
      <c r="AL698" s="24">
        <f t="shared" si="199"/>
        <v>1</v>
      </c>
      <c r="AM698" s="9">
        <f t="shared" si="200"/>
        <v>1</v>
      </c>
    </row>
    <row r="699" spans="1:39" x14ac:dyDescent="0.2">
      <c r="A699" s="47">
        <f t="shared" si="192"/>
        <v>2.6859199346698798E-2</v>
      </c>
      <c r="B699" s="7">
        <v>696</v>
      </c>
      <c r="C699" s="8">
        <f t="shared" si="188"/>
        <v>70</v>
      </c>
      <c r="D699" s="8">
        <f t="shared" si="206"/>
        <v>88</v>
      </c>
      <c r="E699" s="7" t="str">
        <f t="shared" si="193"/>
        <v>70_X_d</v>
      </c>
      <c r="F699" s="45" t="str">
        <f t="shared" si="194"/>
        <v>d</v>
      </c>
      <c r="G699" s="40">
        <v>36</v>
      </c>
      <c r="H699" s="40" t="str">
        <f t="shared" si="202"/>
        <v>36_X</v>
      </c>
      <c r="I699" s="8" t="str">
        <f t="shared" si="189"/>
        <v>BP_88</v>
      </c>
      <c r="J699" s="8">
        <f t="shared" si="195"/>
        <v>0</v>
      </c>
      <c r="K699" s="8">
        <f t="shared" si="201"/>
        <v>0</v>
      </c>
      <c r="L699" s="7">
        <f t="shared" si="203"/>
        <v>1</v>
      </c>
      <c r="M699" s="52">
        <v>43180</v>
      </c>
      <c r="N699" s="60" t="s">
        <v>2859</v>
      </c>
      <c r="O699" s="60">
        <v>1</v>
      </c>
      <c r="P699" s="60">
        <v>1</v>
      </c>
      <c r="Q699" s="60">
        <v>2</v>
      </c>
      <c r="R699" s="60">
        <v>1</v>
      </c>
      <c r="S699" s="60">
        <v>1</v>
      </c>
      <c r="T699" s="14">
        <v>1</v>
      </c>
      <c r="U699" s="14">
        <f t="shared" si="207"/>
        <v>0</v>
      </c>
      <c r="V699" s="16">
        <f t="shared" si="208"/>
        <v>1</v>
      </c>
      <c r="W699" s="16">
        <f t="shared" si="209"/>
        <v>0</v>
      </c>
      <c r="X699" s="18">
        <v>-0.67498028051340997</v>
      </c>
      <c r="Y699" s="18">
        <v>-1.1322449533163399</v>
      </c>
      <c r="Z699" s="18">
        <v>3.0018223254010099</v>
      </c>
      <c r="AA699" s="18">
        <v>5.3052076245751101</v>
      </c>
      <c r="AB699" s="18">
        <v>-0.69832355762143195</v>
      </c>
      <c r="AC699" s="18">
        <v>-1.23992956358232</v>
      </c>
      <c r="AD699" s="18">
        <v>-0.91519851937922203</v>
      </c>
      <c r="AE699" s="18">
        <v>-1.3779196860029499</v>
      </c>
      <c r="AF699" s="18">
        <v>1.2333026711827699</v>
      </c>
      <c r="AG699" s="18">
        <v>2.0382407964273299</v>
      </c>
      <c r="AH699" s="18">
        <v>2.6859199346698798E-2</v>
      </c>
      <c r="AI699" s="18">
        <v>1.7610002765657599E-2</v>
      </c>
      <c r="AJ699" s="24">
        <f t="shared" si="197"/>
        <v>1</v>
      </c>
      <c r="AK699" s="24">
        <f t="shared" si="198"/>
        <v>0</v>
      </c>
      <c r="AL699" s="24">
        <f t="shared" si="199"/>
        <v>0</v>
      </c>
      <c r="AM699" s="9">
        <f t="shared" si="200"/>
        <v>0</v>
      </c>
    </row>
    <row r="700" spans="1:39" x14ac:dyDescent="0.2">
      <c r="A700" s="47">
        <f t="shared" si="192"/>
        <v>4.6323055475936403E-2</v>
      </c>
      <c r="B700" s="7">
        <v>697</v>
      </c>
      <c r="C700" s="8">
        <f t="shared" si="188"/>
        <v>70</v>
      </c>
      <c r="D700" s="8">
        <f t="shared" si="206"/>
        <v>89</v>
      </c>
      <c r="E700" s="7" t="str">
        <f t="shared" si="193"/>
        <v>70_X_d</v>
      </c>
      <c r="F700" s="45" t="str">
        <f t="shared" si="194"/>
        <v>d</v>
      </c>
      <c r="G700" s="40">
        <v>36</v>
      </c>
      <c r="H700" s="40" t="str">
        <f t="shared" si="202"/>
        <v>36_X</v>
      </c>
      <c r="I700" s="8" t="str">
        <f t="shared" si="189"/>
        <v>CI_89</v>
      </c>
      <c r="J700" s="8">
        <f t="shared" si="195"/>
        <v>1</v>
      </c>
      <c r="K700" s="8">
        <f t="shared" si="201"/>
        <v>0</v>
      </c>
      <c r="L700" s="7">
        <f t="shared" si="203"/>
        <v>1</v>
      </c>
      <c r="M700" s="52">
        <v>43180</v>
      </c>
      <c r="N700" s="60" t="s">
        <v>2859</v>
      </c>
      <c r="O700" s="60">
        <v>1</v>
      </c>
      <c r="P700" s="60">
        <v>1</v>
      </c>
      <c r="Q700" s="60">
        <v>2</v>
      </c>
      <c r="R700" s="60">
        <v>1</v>
      </c>
      <c r="S700" s="60">
        <v>1</v>
      </c>
      <c r="T700" s="14">
        <v>1</v>
      </c>
      <c r="U700" s="14">
        <f t="shared" si="207"/>
        <v>0</v>
      </c>
      <c r="V700" s="16">
        <f t="shared" si="208"/>
        <v>0</v>
      </c>
      <c r="W700" s="16">
        <f t="shared" si="209"/>
        <v>1</v>
      </c>
      <c r="X700" s="18">
        <v>-0.829960210656282</v>
      </c>
      <c r="Y700" s="18">
        <v>-0.20410745110200701</v>
      </c>
      <c r="Z700" s="18">
        <v>3.45416021463461</v>
      </c>
      <c r="AA700" s="18">
        <v>0.839798767042921</v>
      </c>
      <c r="AB700" s="18">
        <v>-0.66803430264527797</v>
      </c>
      <c r="AC700" s="18">
        <v>-0.16182855891639</v>
      </c>
      <c r="AD700" s="18">
        <v>-0.75494040702193499</v>
      </c>
      <c r="AE700" s="18">
        <v>-0.30292622871270902</v>
      </c>
      <c r="AF700" s="18">
        <v>1.3138621987199199</v>
      </c>
      <c r="AG700" s="18">
        <v>0.36024111640360201</v>
      </c>
      <c r="AH700" s="18">
        <v>4.6323055475936403E-2</v>
      </c>
      <c r="AI700" s="18">
        <v>7.7698456002029903E-2</v>
      </c>
      <c r="AJ700" s="24">
        <f t="shared" si="197"/>
        <v>0</v>
      </c>
      <c r="AK700" s="24">
        <f t="shared" si="198"/>
        <v>1</v>
      </c>
      <c r="AL700" s="24">
        <f t="shared" si="199"/>
        <v>1</v>
      </c>
      <c r="AM700" s="9">
        <f t="shared" si="200"/>
        <v>0</v>
      </c>
    </row>
    <row r="701" spans="1:39" x14ac:dyDescent="0.2">
      <c r="A701" s="47">
        <f t="shared" si="192"/>
        <v>0.74839351604496895</v>
      </c>
      <c r="B701" s="7">
        <v>698</v>
      </c>
      <c r="C701" s="8">
        <f t="shared" si="188"/>
        <v>70</v>
      </c>
      <c r="D701" s="8">
        <f t="shared" si="206"/>
        <v>89</v>
      </c>
      <c r="E701" s="7" t="str">
        <f t="shared" si="193"/>
        <v>70_X_d</v>
      </c>
      <c r="F701" s="45" t="str">
        <f t="shared" si="194"/>
        <v>d</v>
      </c>
      <c r="G701" s="40">
        <v>36</v>
      </c>
      <c r="H701" s="40" t="str">
        <f t="shared" si="202"/>
        <v>36_X</v>
      </c>
      <c r="I701" s="8" t="str">
        <f t="shared" si="189"/>
        <v>BP_89</v>
      </c>
      <c r="J701" s="8">
        <f t="shared" si="195"/>
        <v>0</v>
      </c>
      <c r="K701" s="8">
        <f t="shared" si="201"/>
        <v>0</v>
      </c>
      <c r="L701" s="7">
        <f t="shared" si="203"/>
        <v>1</v>
      </c>
      <c r="M701" s="52">
        <v>43180</v>
      </c>
      <c r="N701" s="60" t="s">
        <v>2859</v>
      </c>
      <c r="O701" s="60">
        <v>1</v>
      </c>
      <c r="P701" s="60">
        <v>1</v>
      </c>
      <c r="Q701" s="60">
        <v>2</v>
      </c>
      <c r="R701" s="60">
        <v>1</v>
      </c>
      <c r="S701" s="60">
        <v>1</v>
      </c>
      <c r="T701" s="14">
        <v>1</v>
      </c>
      <c r="U701" s="14">
        <f t="shared" si="207"/>
        <v>0</v>
      </c>
      <c r="V701" s="16">
        <f t="shared" si="208"/>
        <v>0</v>
      </c>
      <c r="W701" s="16">
        <f t="shared" si="209"/>
        <v>0</v>
      </c>
      <c r="X701" s="18">
        <v>3.1990532064810402E-2</v>
      </c>
      <c r="Y701" s="18">
        <v>1.26999118006245E-2</v>
      </c>
      <c r="Z701" s="18">
        <v>3.42524135194253</v>
      </c>
      <c r="AA701" s="18">
        <v>0.785812189140497</v>
      </c>
      <c r="AB701" s="18">
        <v>0.105890860071927</v>
      </c>
      <c r="AC701" s="18">
        <v>7.2950127449270694E-2</v>
      </c>
      <c r="AD701" s="18">
        <v>8.7849041209662193E-2</v>
      </c>
      <c r="AE701" s="18">
        <v>5.9142716677282402E-2</v>
      </c>
      <c r="AF701" s="18">
        <v>1.30644050116854</v>
      </c>
      <c r="AG701" s="18">
        <v>0.330338193902876</v>
      </c>
      <c r="AH701" s="18">
        <v>0.74839351604496895</v>
      </c>
      <c r="AI701" s="18">
        <v>0.38295163490919898</v>
      </c>
      <c r="AJ701" s="24">
        <f t="shared" si="197"/>
        <v>0</v>
      </c>
      <c r="AK701" s="24">
        <f t="shared" si="198"/>
        <v>1</v>
      </c>
      <c r="AL701" s="24">
        <f t="shared" si="199"/>
        <v>0</v>
      </c>
      <c r="AM701" s="9">
        <f t="shared" si="200"/>
        <v>1</v>
      </c>
    </row>
    <row r="702" spans="1:39" x14ac:dyDescent="0.2">
      <c r="A702" s="47">
        <f t="shared" si="192"/>
        <v>1.5054242978259101E-4</v>
      </c>
      <c r="B702" s="7">
        <v>699</v>
      </c>
      <c r="C702" s="8">
        <f t="shared" si="188"/>
        <v>70</v>
      </c>
      <c r="D702" s="8">
        <f t="shared" si="206"/>
        <v>90</v>
      </c>
      <c r="E702" s="7" t="str">
        <f t="shared" si="193"/>
        <v>70_X_d</v>
      </c>
      <c r="F702" s="45" t="str">
        <f t="shared" si="194"/>
        <v>d</v>
      </c>
      <c r="G702" s="40">
        <v>36</v>
      </c>
      <c r="H702" s="40" t="str">
        <f t="shared" si="202"/>
        <v>36_X</v>
      </c>
      <c r="I702" s="8" t="str">
        <f t="shared" si="189"/>
        <v>CI_90</v>
      </c>
      <c r="J702" s="8">
        <f t="shared" si="195"/>
        <v>1</v>
      </c>
      <c r="K702" s="8">
        <f t="shared" si="201"/>
        <v>0</v>
      </c>
      <c r="L702" s="7">
        <f t="shared" si="203"/>
        <v>1</v>
      </c>
      <c r="M702" s="52">
        <v>43180</v>
      </c>
      <c r="N702" s="60" t="s">
        <v>2859</v>
      </c>
      <c r="O702" s="60">
        <v>1</v>
      </c>
      <c r="P702" s="60">
        <v>1</v>
      </c>
      <c r="Q702" s="60">
        <v>2</v>
      </c>
      <c r="R702" s="60">
        <v>1</v>
      </c>
      <c r="S702" s="60">
        <v>1</v>
      </c>
      <c r="T702" s="14">
        <v>1</v>
      </c>
      <c r="U702" s="14">
        <f t="shared" si="207"/>
        <v>0</v>
      </c>
      <c r="V702" s="16">
        <f t="shared" si="208"/>
        <v>0</v>
      </c>
      <c r="W702" s="16">
        <f t="shared" si="209"/>
        <v>1</v>
      </c>
      <c r="X702" s="18">
        <v>-0.80455696507124197</v>
      </c>
      <c r="Y702" s="18">
        <v>-0.276994740213233</v>
      </c>
      <c r="Z702" s="18">
        <v>3.2614820990711499</v>
      </c>
      <c r="AA702" s="18">
        <v>1.53629112628703</v>
      </c>
      <c r="AB702" s="18">
        <v>-1.2746348846511999</v>
      </c>
      <c r="AC702" s="18">
        <v>-7.2160474480960399E-2</v>
      </c>
      <c r="AD702" s="18">
        <v>-1.24688923199479</v>
      </c>
      <c r="AE702" s="18">
        <v>-0.127297987608713</v>
      </c>
      <c r="AF702" s="18">
        <v>1.2830301526126699</v>
      </c>
      <c r="AG702" s="18">
        <v>0.65841626482793603</v>
      </c>
      <c r="AH702" s="18">
        <v>1.5054242978259101E-4</v>
      </c>
      <c r="AI702" s="18">
        <v>0.664560873132652</v>
      </c>
      <c r="AJ702" s="24">
        <f t="shared" si="197"/>
        <v>0</v>
      </c>
      <c r="AK702" s="24">
        <f t="shared" si="198"/>
        <v>1</v>
      </c>
      <c r="AL702" s="24">
        <f t="shared" si="199"/>
        <v>1</v>
      </c>
      <c r="AM702" s="9">
        <f t="shared" si="200"/>
        <v>0</v>
      </c>
    </row>
    <row r="703" spans="1:39" x14ac:dyDescent="0.2">
      <c r="A703" s="47">
        <f t="shared" si="192"/>
        <v>0.22172263903978801</v>
      </c>
      <c r="B703" s="7">
        <v>700</v>
      </c>
      <c r="C703" s="8">
        <f t="shared" si="188"/>
        <v>70</v>
      </c>
      <c r="D703" s="8">
        <f t="shared" si="206"/>
        <v>90</v>
      </c>
      <c r="E703" s="7" t="str">
        <f t="shared" si="193"/>
        <v>70_X_d</v>
      </c>
      <c r="F703" s="45" t="str">
        <f t="shared" si="194"/>
        <v>d</v>
      </c>
      <c r="G703" s="40">
        <v>36</v>
      </c>
      <c r="H703" s="40" t="str">
        <f t="shared" si="202"/>
        <v>36_X</v>
      </c>
      <c r="I703" s="8" t="str">
        <f t="shared" si="189"/>
        <v>BP_90</v>
      </c>
      <c r="J703" s="8">
        <f t="shared" si="195"/>
        <v>0</v>
      </c>
      <c r="K703" s="8">
        <f t="shared" si="201"/>
        <v>0</v>
      </c>
      <c r="L703" s="7">
        <f t="shared" si="203"/>
        <v>1</v>
      </c>
      <c r="M703" s="52">
        <v>43180</v>
      </c>
      <c r="N703" s="60" t="s">
        <v>2859</v>
      </c>
      <c r="O703" s="60">
        <v>1</v>
      </c>
      <c r="P703" s="60">
        <v>1</v>
      </c>
      <c r="Q703" s="60">
        <v>2</v>
      </c>
      <c r="R703" s="60">
        <v>1</v>
      </c>
      <c r="S703" s="60">
        <v>1</v>
      </c>
      <c r="T703" s="14">
        <v>0</v>
      </c>
      <c r="U703" s="14">
        <f t="shared" si="207"/>
        <v>1</v>
      </c>
      <c r="V703" s="16">
        <f t="shared" si="208"/>
        <v>0</v>
      </c>
      <c r="W703" s="16">
        <f t="shared" si="209"/>
        <v>0</v>
      </c>
      <c r="X703" s="18">
        <v>5.8914856810588397E-2</v>
      </c>
      <c r="Y703" s="18">
        <v>9.6641378291214497E-2</v>
      </c>
      <c r="Z703" s="18">
        <v>2.5000490008387701</v>
      </c>
      <c r="AA703" s="18">
        <v>4.3469629744864804</v>
      </c>
      <c r="AB703" s="18">
        <v>0.29640499911968698</v>
      </c>
      <c r="AC703" s="18">
        <v>-0.49339463373597597</v>
      </c>
      <c r="AD703" s="18">
        <v>0.35237686790092798</v>
      </c>
      <c r="AE703" s="18">
        <v>8.2162818787314806E-3</v>
      </c>
      <c r="AF703" s="18">
        <v>0.95654265765172097</v>
      </c>
      <c r="AG703" s="18">
        <v>1.6961451925494799</v>
      </c>
      <c r="AH703" s="18">
        <v>0.22172263903978801</v>
      </c>
      <c r="AI703" s="18">
        <v>0.25112149433219599</v>
      </c>
      <c r="AJ703" s="24">
        <f t="shared" si="197"/>
        <v>1</v>
      </c>
      <c r="AK703" s="24">
        <f t="shared" si="198"/>
        <v>0</v>
      </c>
      <c r="AL703" s="24">
        <f t="shared" si="199"/>
        <v>1</v>
      </c>
      <c r="AM703" s="9">
        <f t="shared" si="200"/>
        <v>1</v>
      </c>
    </row>
    <row r="704" spans="1:39" x14ac:dyDescent="0.2">
      <c r="A704" s="47">
        <f t="shared" si="192"/>
        <v>0.138966411256187</v>
      </c>
      <c r="B704" s="5">
        <v>701</v>
      </c>
      <c r="C704" s="6">
        <f t="shared" si="188"/>
        <v>71</v>
      </c>
      <c r="D704" s="6">
        <f t="shared" si="206"/>
        <v>86</v>
      </c>
      <c r="E704" s="5" t="str">
        <f t="shared" si="193"/>
        <v>71_P_e</v>
      </c>
      <c r="F704" s="44" t="str">
        <f t="shared" si="194"/>
        <v>e</v>
      </c>
      <c r="G704" s="39">
        <v>35</v>
      </c>
      <c r="H704" s="39" t="str">
        <f t="shared" si="202"/>
        <v>35_P</v>
      </c>
      <c r="I704" s="6" t="str">
        <f t="shared" si="189"/>
        <v>CI_86</v>
      </c>
      <c r="J704" s="6">
        <f t="shared" si="195"/>
        <v>1</v>
      </c>
      <c r="K704" s="6">
        <f t="shared" si="201"/>
        <v>1</v>
      </c>
      <c r="L704" s="5">
        <f t="shared" si="203"/>
        <v>0</v>
      </c>
      <c r="M704" s="51">
        <v>43182</v>
      </c>
      <c r="N704" s="62" t="s">
        <v>2870</v>
      </c>
      <c r="O704" s="62">
        <v>1</v>
      </c>
      <c r="P704" s="62">
        <v>1</v>
      </c>
      <c r="Q704" s="62">
        <v>1</v>
      </c>
      <c r="R704" s="62">
        <v>1</v>
      </c>
      <c r="S704" s="62">
        <v>1</v>
      </c>
      <c r="T704" s="12">
        <v>1</v>
      </c>
      <c r="U704" s="12">
        <f t="shared" si="207"/>
        <v>0</v>
      </c>
      <c r="V704" s="16">
        <f t="shared" si="208"/>
        <v>0</v>
      </c>
      <c r="W704" s="16">
        <f t="shared" si="209"/>
        <v>1</v>
      </c>
      <c r="X704" s="18">
        <v>0.54348417336586896</v>
      </c>
      <c r="Y704" s="18">
        <v>0.123628220434715</v>
      </c>
      <c r="Z704" s="18">
        <v>3.2901398710673702</v>
      </c>
      <c r="AA704" s="18">
        <v>0.93375152422714403</v>
      </c>
      <c r="AB704" s="18">
        <v>0.438155618629534</v>
      </c>
      <c r="AC704" s="18">
        <v>0.10607286999278499</v>
      </c>
      <c r="AD704" s="18">
        <v>0.331307708515241</v>
      </c>
      <c r="AE704" s="18">
        <v>4.7405917834135301E-2</v>
      </c>
      <c r="AF704" s="18">
        <v>1.16567079073181</v>
      </c>
      <c r="AG704" s="18">
        <v>0.42471955057216598</v>
      </c>
      <c r="AH704" s="18">
        <v>0.138966411256187</v>
      </c>
      <c r="AI704" s="18">
        <v>0.32404881393677498</v>
      </c>
      <c r="AJ704" s="24">
        <f t="shared" si="197"/>
        <v>0</v>
      </c>
      <c r="AK704" s="24">
        <f t="shared" si="198"/>
        <v>1</v>
      </c>
      <c r="AL704" s="24">
        <f t="shared" si="199"/>
        <v>1</v>
      </c>
      <c r="AM704" s="9">
        <f t="shared" si="200"/>
        <v>0</v>
      </c>
    </row>
    <row r="705" spans="1:39" x14ac:dyDescent="0.2">
      <c r="A705" s="47">
        <f t="shared" si="192"/>
        <v>0.108860352411663</v>
      </c>
      <c r="B705" s="5">
        <v>702</v>
      </c>
      <c r="C705" s="6">
        <f t="shared" si="188"/>
        <v>71</v>
      </c>
      <c r="D705" s="6">
        <f t="shared" si="206"/>
        <v>86</v>
      </c>
      <c r="E705" s="5" t="str">
        <f t="shared" si="193"/>
        <v>71_P_e</v>
      </c>
      <c r="F705" s="44" t="str">
        <f t="shared" si="194"/>
        <v>e</v>
      </c>
      <c r="G705" s="39">
        <v>35</v>
      </c>
      <c r="H705" s="39" t="str">
        <f t="shared" si="202"/>
        <v>35_P</v>
      </c>
      <c r="I705" s="6" t="str">
        <f t="shared" si="189"/>
        <v>BP_86</v>
      </c>
      <c r="J705" s="6">
        <f t="shared" si="195"/>
        <v>0</v>
      </c>
      <c r="K705" s="6">
        <f t="shared" si="201"/>
        <v>1</v>
      </c>
      <c r="L705" s="5">
        <f t="shared" si="203"/>
        <v>0</v>
      </c>
      <c r="M705" s="51">
        <v>43182</v>
      </c>
      <c r="N705" s="62" t="s">
        <v>2870</v>
      </c>
      <c r="O705" s="62">
        <v>1</v>
      </c>
      <c r="P705" s="62">
        <v>1</v>
      </c>
      <c r="Q705" s="62">
        <v>1</v>
      </c>
      <c r="R705" s="62">
        <v>1</v>
      </c>
      <c r="S705" s="62">
        <v>1</v>
      </c>
      <c r="T705" s="12">
        <v>1</v>
      </c>
      <c r="U705" s="12">
        <f t="shared" si="207"/>
        <v>0</v>
      </c>
      <c r="V705" s="16">
        <f t="shared" si="208"/>
        <v>0</v>
      </c>
      <c r="W705" s="16">
        <f t="shared" si="209"/>
        <v>0</v>
      </c>
      <c r="X705" s="18">
        <v>-5.7480717659927896E-3</v>
      </c>
      <c r="Y705" s="18">
        <v>-2.6054142053273102E-3</v>
      </c>
      <c r="Z705" s="18">
        <v>3.1592519868863702</v>
      </c>
      <c r="AA705" s="18">
        <v>0.88066001068973399</v>
      </c>
      <c r="AB705" s="18">
        <v>-0.53999758933043696</v>
      </c>
      <c r="AC705" s="18">
        <v>-0.118026807872807</v>
      </c>
      <c r="AD705" s="18">
        <v>-0.54353956650901303</v>
      </c>
      <c r="AE705" s="18">
        <v>-4.4221606289755098E-2</v>
      </c>
      <c r="AF705" s="18">
        <v>1.3245009705049</v>
      </c>
      <c r="AG705" s="18">
        <v>0.280231149171215</v>
      </c>
      <c r="AH705" s="18">
        <v>0.108860352411663</v>
      </c>
      <c r="AI705" s="18">
        <v>9.7798590074490002E-2</v>
      </c>
      <c r="AJ705" s="24">
        <f t="shared" si="197"/>
        <v>0</v>
      </c>
      <c r="AK705" s="24">
        <f t="shared" si="198"/>
        <v>1</v>
      </c>
      <c r="AL705" s="24">
        <f t="shared" si="199"/>
        <v>0</v>
      </c>
      <c r="AM705" s="9">
        <f t="shared" si="200"/>
        <v>1</v>
      </c>
    </row>
    <row r="706" spans="1:39" x14ac:dyDescent="0.2">
      <c r="A706" s="47">
        <f t="shared" si="192"/>
        <v>0.357694692956809</v>
      </c>
      <c r="B706" s="5">
        <v>703</v>
      </c>
      <c r="C706" s="6">
        <f t="shared" si="188"/>
        <v>71</v>
      </c>
      <c r="D706" s="6">
        <f t="shared" si="206"/>
        <v>87</v>
      </c>
      <c r="E706" s="5" t="str">
        <f t="shared" si="193"/>
        <v>71_P_e</v>
      </c>
      <c r="F706" s="44" t="str">
        <f t="shared" si="194"/>
        <v>e</v>
      </c>
      <c r="G706" s="39">
        <v>35</v>
      </c>
      <c r="H706" s="39" t="str">
        <f t="shared" si="202"/>
        <v>35_P</v>
      </c>
      <c r="I706" s="6" t="str">
        <f t="shared" si="189"/>
        <v>CI_87</v>
      </c>
      <c r="J706" s="6">
        <f t="shared" si="195"/>
        <v>1</v>
      </c>
      <c r="K706" s="6">
        <f t="shared" si="201"/>
        <v>1</v>
      </c>
      <c r="L706" s="5">
        <f t="shared" si="203"/>
        <v>0</v>
      </c>
      <c r="M706" s="51">
        <v>43182</v>
      </c>
      <c r="N706" s="62" t="s">
        <v>2870</v>
      </c>
      <c r="O706" s="62">
        <v>1</v>
      </c>
      <c r="P706" s="62">
        <v>1</v>
      </c>
      <c r="Q706" s="62">
        <v>1</v>
      </c>
      <c r="R706" s="62">
        <v>1</v>
      </c>
      <c r="S706" s="62">
        <v>1</v>
      </c>
      <c r="T706" s="12">
        <v>0</v>
      </c>
      <c r="U706" s="12">
        <f t="shared" si="207"/>
        <v>1</v>
      </c>
      <c r="V706" s="16">
        <f t="shared" si="208"/>
        <v>1</v>
      </c>
      <c r="W706" s="16">
        <f t="shared" si="209"/>
        <v>1</v>
      </c>
      <c r="X706" s="18">
        <v>0.41643233282957198</v>
      </c>
      <c r="Y706" s="18">
        <v>0.17601616470010101</v>
      </c>
      <c r="Z706" s="18">
        <v>3.4869745734613402</v>
      </c>
      <c r="AA706" s="18">
        <v>1.23635513822942</v>
      </c>
      <c r="AB706" s="18">
        <v>0.36867410655713001</v>
      </c>
      <c r="AC706" s="18">
        <v>0.34479386005842499</v>
      </c>
      <c r="AD706" s="18">
        <v>0.96626163072649296</v>
      </c>
      <c r="AE706" s="18">
        <v>0.34172326632997302</v>
      </c>
      <c r="AF706" s="18">
        <v>1.5832703312171199</v>
      </c>
      <c r="AG706" s="18">
        <v>0.46036308302016299</v>
      </c>
      <c r="AH706" s="18">
        <v>0.357694692956809</v>
      </c>
      <c r="AI706" s="18">
        <v>3.7121790956204698E-3</v>
      </c>
      <c r="AJ706" s="24">
        <f t="shared" si="197"/>
        <v>0</v>
      </c>
      <c r="AK706" s="24">
        <f t="shared" si="198"/>
        <v>1</v>
      </c>
      <c r="AL706" s="24">
        <f t="shared" si="199"/>
        <v>0</v>
      </c>
      <c r="AM706" s="9">
        <f t="shared" si="200"/>
        <v>1</v>
      </c>
    </row>
    <row r="707" spans="1:39" x14ac:dyDescent="0.2">
      <c r="A707" s="47">
        <f t="shared" si="192"/>
        <v>9.4766153255705001E-3</v>
      </c>
      <c r="B707" s="5">
        <v>704</v>
      </c>
      <c r="C707" s="6">
        <f t="shared" si="188"/>
        <v>71</v>
      </c>
      <c r="D707" s="6">
        <f t="shared" si="206"/>
        <v>87</v>
      </c>
      <c r="E707" s="5" t="str">
        <f t="shared" si="193"/>
        <v>71_P_e</v>
      </c>
      <c r="F707" s="44" t="str">
        <f t="shared" si="194"/>
        <v>e</v>
      </c>
      <c r="G707" s="39">
        <v>35</v>
      </c>
      <c r="H707" s="39" t="str">
        <f t="shared" si="202"/>
        <v>35_P</v>
      </c>
      <c r="I707" s="6" t="str">
        <f t="shared" si="189"/>
        <v>BP_87</v>
      </c>
      <c r="J707" s="6">
        <f t="shared" si="195"/>
        <v>0</v>
      </c>
      <c r="K707" s="6">
        <f t="shared" si="201"/>
        <v>1</v>
      </c>
      <c r="L707" s="5">
        <f t="shared" si="203"/>
        <v>0</v>
      </c>
      <c r="M707" s="51">
        <v>43182</v>
      </c>
      <c r="N707" s="62" t="s">
        <v>2870</v>
      </c>
      <c r="O707" s="62">
        <v>1</v>
      </c>
      <c r="P707" s="62">
        <v>1</v>
      </c>
      <c r="Q707" s="62">
        <v>1</v>
      </c>
      <c r="R707" s="62">
        <v>1</v>
      </c>
      <c r="S707" s="62">
        <v>1</v>
      </c>
      <c r="T707" s="12">
        <v>1</v>
      </c>
      <c r="U707" s="12">
        <f t="shared" si="207"/>
        <v>0</v>
      </c>
      <c r="V707" s="16">
        <f t="shared" si="208"/>
        <v>0</v>
      </c>
      <c r="W707" s="16">
        <f t="shared" si="209"/>
        <v>1</v>
      </c>
      <c r="X707" s="18">
        <v>-0.53010494523914498</v>
      </c>
      <c r="Y707" s="18">
        <v>-0.17624688067562799</v>
      </c>
      <c r="Z707" s="18">
        <v>2.3816365876700698</v>
      </c>
      <c r="AA707" s="18">
        <v>0.83052356005652295</v>
      </c>
      <c r="AB707" s="18">
        <v>-0.66468913811382702</v>
      </c>
      <c r="AC707" s="18">
        <v>-0.11842622335904</v>
      </c>
      <c r="AD707" s="18">
        <v>-0.954761765446692</v>
      </c>
      <c r="AE707" s="18">
        <v>-0.12623068829817699</v>
      </c>
      <c r="AF707" s="18">
        <v>0.99690882511057299</v>
      </c>
      <c r="AG707" s="18">
        <v>0.32255094914700799</v>
      </c>
      <c r="AH707" s="18">
        <v>9.4766153255705001E-3</v>
      </c>
      <c r="AI707" s="18">
        <v>0.14827248451154201</v>
      </c>
      <c r="AJ707" s="24">
        <f t="shared" si="197"/>
        <v>0</v>
      </c>
      <c r="AK707" s="24">
        <f t="shared" si="198"/>
        <v>1</v>
      </c>
      <c r="AL707" s="24">
        <f t="shared" si="199"/>
        <v>1</v>
      </c>
      <c r="AM707" s="9">
        <f t="shared" si="200"/>
        <v>0</v>
      </c>
    </row>
    <row r="708" spans="1:39" x14ac:dyDescent="0.2">
      <c r="A708" s="47">
        <f t="shared" si="192"/>
        <v>0.56763021374562295</v>
      </c>
      <c r="B708" s="5">
        <v>705</v>
      </c>
      <c r="C708" s="6">
        <f t="shared" ref="C708:C771" si="210">ROUNDUP(B708,-1)/10</f>
        <v>71</v>
      </c>
      <c r="D708" s="6">
        <f t="shared" si="206"/>
        <v>88</v>
      </c>
      <c r="E708" s="5" t="str">
        <f t="shared" si="193"/>
        <v>71_P_e</v>
      </c>
      <c r="F708" s="44" t="str">
        <f t="shared" si="194"/>
        <v>e</v>
      </c>
      <c r="G708" s="39">
        <v>35</v>
      </c>
      <c r="H708" s="39" t="str">
        <f t="shared" si="202"/>
        <v>35_P</v>
      </c>
      <c r="I708" s="6" t="str">
        <f t="shared" ref="I708:I771" si="211">IF(J708=1, "CI_","BP_")&amp;D708</f>
        <v>CI_88</v>
      </c>
      <c r="J708" s="6">
        <f t="shared" si="195"/>
        <v>1</v>
      </c>
      <c r="K708" s="6">
        <f t="shared" si="201"/>
        <v>1</v>
      </c>
      <c r="L708" s="5">
        <f t="shared" si="203"/>
        <v>0</v>
      </c>
      <c r="M708" s="51">
        <v>43182</v>
      </c>
      <c r="N708" s="62" t="s">
        <v>2870</v>
      </c>
      <c r="O708" s="62">
        <v>1</v>
      </c>
      <c r="P708" s="62">
        <v>1</v>
      </c>
      <c r="Q708" s="62">
        <v>1</v>
      </c>
      <c r="R708" s="62">
        <v>1</v>
      </c>
      <c r="S708" s="62">
        <v>1</v>
      </c>
      <c r="T708" s="12">
        <v>1</v>
      </c>
      <c r="U708" s="12">
        <f t="shared" si="207"/>
        <v>0</v>
      </c>
      <c r="V708" s="16">
        <f t="shared" si="208"/>
        <v>1</v>
      </c>
      <c r="W708" s="16">
        <f t="shared" si="209"/>
        <v>1</v>
      </c>
      <c r="X708" s="18">
        <v>0.44512944528832998</v>
      </c>
      <c r="Y708" s="18">
        <v>0.85831564979652197</v>
      </c>
      <c r="Z708" s="18">
        <v>3.4242213686229701</v>
      </c>
      <c r="AA708" s="18">
        <v>6.8393052557246703</v>
      </c>
      <c r="AB708" s="18">
        <v>0.20015222730121901</v>
      </c>
      <c r="AC708" s="18">
        <v>0.250012635663803</v>
      </c>
      <c r="AD708" s="18">
        <v>0.19977307640691699</v>
      </c>
      <c r="AE708" s="18">
        <v>0.45310075054812798</v>
      </c>
      <c r="AF708" s="18">
        <v>1.3850726205622701</v>
      </c>
      <c r="AG708" s="18">
        <v>3.0086528876254102</v>
      </c>
      <c r="AH708" s="18">
        <v>0.56763021374562295</v>
      </c>
      <c r="AI708" s="18">
        <v>0.74227170954806698</v>
      </c>
      <c r="AJ708" s="24">
        <f t="shared" si="197"/>
        <v>1</v>
      </c>
      <c r="AK708" s="24">
        <f t="shared" si="198"/>
        <v>0</v>
      </c>
      <c r="AL708" s="24">
        <f t="shared" si="199"/>
        <v>1</v>
      </c>
      <c r="AM708" s="9">
        <f t="shared" si="200"/>
        <v>1</v>
      </c>
    </row>
    <row r="709" spans="1:39" x14ac:dyDescent="0.2">
      <c r="A709" s="47">
        <f t="shared" ref="A709:A772" si="212">AH709</f>
        <v>2.6859199346698798E-2</v>
      </c>
      <c r="B709" s="5">
        <v>706</v>
      </c>
      <c r="C709" s="6">
        <f t="shared" si="210"/>
        <v>71</v>
      </c>
      <c r="D709" s="6">
        <f t="shared" si="206"/>
        <v>88</v>
      </c>
      <c r="E709" s="5" t="str">
        <f t="shared" ref="E709:E772" si="213">C709&amp;"_"&amp;IF(K709=1, "P", "X")&amp;"_"&amp;IF(L709=1, "d", "e")</f>
        <v>71_P_e</v>
      </c>
      <c r="F709" s="44" t="str">
        <f t="shared" ref="F709:F772" si="214">IF(L709=1, "d", "e")</f>
        <v>e</v>
      </c>
      <c r="G709" s="39">
        <v>35</v>
      </c>
      <c r="H709" s="39" t="str">
        <f t="shared" si="202"/>
        <v>35_P</v>
      </c>
      <c r="I709" s="6" t="str">
        <f t="shared" si="211"/>
        <v>BP_88</v>
      </c>
      <c r="J709" s="6">
        <f t="shared" ref="J709:J772" si="215">ABS(J708-1)</f>
        <v>0</v>
      </c>
      <c r="K709" s="6">
        <f t="shared" si="201"/>
        <v>1</v>
      </c>
      <c r="L709" s="5">
        <f t="shared" si="203"/>
        <v>0</v>
      </c>
      <c r="M709" s="51">
        <v>43182</v>
      </c>
      <c r="N709" s="62" t="s">
        <v>2870</v>
      </c>
      <c r="O709" s="62">
        <v>1</v>
      </c>
      <c r="P709" s="62">
        <v>1</v>
      </c>
      <c r="Q709" s="62">
        <v>1</v>
      </c>
      <c r="R709" s="62">
        <v>1</v>
      </c>
      <c r="S709" s="62">
        <v>1</v>
      </c>
      <c r="T709" s="12">
        <v>0</v>
      </c>
      <c r="U709" s="12">
        <f t="shared" si="207"/>
        <v>1</v>
      </c>
      <c r="V709" s="16">
        <f t="shared" si="208"/>
        <v>0</v>
      </c>
      <c r="W709" s="16">
        <f t="shared" si="209"/>
        <v>1</v>
      </c>
      <c r="X709" s="18">
        <v>-0.67498028051340997</v>
      </c>
      <c r="Y709" s="18">
        <v>-1.1322449533163399</v>
      </c>
      <c r="Z709" s="18">
        <v>3.0018223254010099</v>
      </c>
      <c r="AA709" s="18">
        <v>5.3052076245751101</v>
      </c>
      <c r="AB709" s="18">
        <v>-0.69832355762143195</v>
      </c>
      <c r="AC709" s="18">
        <v>-1.23992956358232</v>
      </c>
      <c r="AD709" s="18">
        <v>-0.91519851937922203</v>
      </c>
      <c r="AE709" s="18">
        <v>-1.3779196860029499</v>
      </c>
      <c r="AF709" s="18">
        <v>1.2333026711827699</v>
      </c>
      <c r="AG709" s="18">
        <v>2.0382407964273299</v>
      </c>
      <c r="AH709" s="18">
        <v>2.6859199346698798E-2</v>
      </c>
      <c r="AI709" s="18">
        <v>1.7610002765657599E-2</v>
      </c>
      <c r="AJ709" s="24">
        <f t="shared" ref="AJ709:AJ772" si="216">IF(AF709&lt;AG709,1,0)</f>
        <v>1</v>
      </c>
      <c r="AK709" s="24">
        <f t="shared" ref="AK709:AK772" si="217">IF(AF709&gt;AG709,1,0)</f>
        <v>0</v>
      </c>
      <c r="AL709" s="24">
        <f t="shared" ref="AL709:AL772" si="218">IF(AH709&lt;AI709,1,0)</f>
        <v>0</v>
      </c>
      <c r="AM709" s="9">
        <f t="shared" ref="AM709:AM772" si="219">IF(AJ709=AL709,1,0)</f>
        <v>0</v>
      </c>
    </row>
    <row r="710" spans="1:39" x14ac:dyDescent="0.2">
      <c r="A710" s="47">
        <f t="shared" si="212"/>
        <v>4.6323055475936403E-2</v>
      </c>
      <c r="B710" s="5">
        <v>707</v>
      </c>
      <c r="C710" s="6">
        <f t="shared" si="210"/>
        <v>71</v>
      </c>
      <c r="D710" s="6">
        <f t="shared" si="206"/>
        <v>89</v>
      </c>
      <c r="E710" s="5" t="str">
        <f t="shared" si="213"/>
        <v>71_P_e</v>
      </c>
      <c r="F710" s="44" t="str">
        <f t="shared" si="214"/>
        <v>e</v>
      </c>
      <c r="G710" s="39">
        <v>35</v>
      </c>
      <c r="H710" s="39" t="str">
        <f t="shared" si="202"/>
        <v>35_P</v>
      </c>
      <c r="I710" s="6" t="str">
        <f t="shared" si="211"/>
        <v>CI_89</v>
      </c>
      <c r="J710" s="6">
        <f t="shared" si="215"/>
        <v>1</v>
      </c>
      <c r="K710" s="6">
        <f t="shared" si="201"/>
        <v>1</v>
      </c>
      <c r="L710" s="5">
        <f t="shared" si="203"/>
        <v>0</v>
      </c>
      <c r="M710" s="51">
        <v>43182</v>
      </c>
      <c r="N710" s="62" t="s">
        <v>2870</v>
      </c>
      <c r="O710" s="62">
        <v>1</v>
      </c>
      <c r="P710" s="62">
        <v>1</v>
      </c>
      <c r="Q710" s="62">
        <v>1</v>
      </c>
      <c r="R710" s="62">
        <v>1</v>
      </c>
      <c r="S710" s="62">
        <v>1</v>
      </c>
      <c r="T710" s="12">
        <v>1</v>
      </c>
      <c r="U710" s="12">
        <f t="shared" si="207"/>
        <v>0</v>
      </c>
      <c r="V710" s="16">
        <f t="shared" si="208"/>
        <v>0</v>
      </c>
      <c r="W710" s="16">
        <f t="shared" si="209"/>
        <v>1</v>
      </c>
      <c r="X710" s="18">
        <v>-0.829960210656282</v>
      </c>
      <c r="Y710" s="18">
        <v>-0.20410745110200701</v>
      </c>
      <c r="Z710" s="18">
        <v>3.45416021463461</v>
      </c>
      <c r="AA710" s="18">
        <v>0.839798767042921</v>
      </c>
      <c r="AB710" s="18">
        <v>-0.66803430264527797</v>
      </c>
      <c r="AC710" s="18">
        <v>-0.16182855891639</v>
      </c>
      <c r="AD710" s="18">
        <v>-0.75494040702193499</v>
      </c>
      <c r="AE710" s="18">
        <v>-0.30292622871270902</v>
      </c>
      <c r="AF710" s="18">
        <v>1.3138621987199199</v>
      </c>
      <c r="AG710" s="18">
        <v>0.36024111640360201</v>
      </c>
      <c r="AH710" s="18">
        <v>4.6323055475936403E-2</v>
      </c>
      <c r="AI710" s="18">
        <v>7.7698456002029903E-2</v>
      </c>
      <c r="AJ710" s="24">
        <f t="shared" si="216"/>
        <v>0</v>
      </c>
      <c r="AK710" s="24">
        <f t="shared" si="217"/>
        <v>1</v>
      </c>
      <c r="AL710" s="24">
        <f t="shared" si="218"/>
        <v>1</v>
      </c>
      <c r="AM710" s="9">
        <f t="shared" si="219"/>
        <v>0</v>
      </c>
    </row>
    <row r="711" spans="1:39" x14ac:dyDescent="0.2">
      <c r="A711" s="47">
        <f t="shared" si="212"/>
        <v>0.74839351604496895</v>
      </c>
      <c r="B711" s="5">
        <v>708</v>
      </c>
      <c r="C711" s="6">
        <f t="shared" si="210"/>
        <v>71</v>
      </c>
      <c r="D711" s="6">
        <f t="shared" si="206"/>
        <v>89</v>
      </c>
      <c r="E711" s="5" t="str">
        <f t="shared" si="213"/>
        <v>71_P_e</v>
      </c>
      <c r="F711" s="44" t="str">
        <f t="shared" si="214"/>
        <v>e</v>
      </c>
      <c r="G711" s="39">
        <v>35</v>
      </c>
      <c r="H711" s="39" t="str">
        <f t="shared" si="202"/>
        <v>35_P</v>
      </c>
      <c r="I711" s="6" t="str">
        <f t="shared" si="211"/>
        <v>BP_89</v>
      </c>
      <c r="J711" s="6">
        <f t="shared" si="215"/>
        <v>0</v>
      </c>
      <c r="K711" s="6">
        <f t="shared" si="201"/>
        <v>1</v>
      </c>
      <c r="L711" s="5">
        <f t="shared" si="203"/>
        <v>0</v>
      </c>
      <c r="M711" s="51">
        <v>43182</v>
      </c>
      <c r="N711" s="62" t="s">
        <v>2870</v>
      </c>
      <c r="O711" s="62">
        <v>1</v>
      </c>
      <c r="P711" s="62">
        <v>1</v>
      </c>
      <c r="Q711" s="62">
        <v>1</v>
      </c>
      <c r="R711" s="62">
        <v>1</v>
      </c>
      <c r="S711" s="62">
        <v>1</v>
      </c>
      <c r="T711" s="12">
        <v>0</v>
      </c>
      <c r="U711" s="12">
        <f t="shared" si="207"/>
        <v>1</v>
      </c>
      <c r="V711" s="16">
        <f t="shared" si="208"/>
        <v>1</v>
      </c>
      <c r="W711" s="16">
        <f t="shared" si="209"/>
        <v>1</v>
      </c>
      <c r="X711" s="18">
        <v>3.1990532064810402E-2</v>
      </c>
      <c r="Y711" s="18">
        <v>1.26999118006245E-2</v>
      </c>
      <c r="Z711" s="18">
        <v>3.42524135194253</v>
      </c>
      <c r="AA711" s="18">
        <v>0.785812189140497</v>
      </c>
      <c r="AB711" s="18">
        <v>0.105890860071927</v>
      </c>
      <c r="AC711" s="18">
        <v>7.2950127449270694E-2</v>
      </c>
      <c r="AD711" s="18">
        <v>8.7849041209662193E-2</v>
      </c>
      <c r="AE711" s="18">
        <v>5.9142716677282402E-2</v>
      </c>
      <c r="AF711" s="18">
        <v>1.30644050116854</v>
      </c>
      <c r="AG711" s="18">
        <v>0.330338193902876</v>
      </c>
      <c r="AH711" s="18">
        <v>0.74839351604496895</v>
      </c>
      <c r="AI711" s="18">
        <v>0.38295163490919898</v>
      </c>
      <c r="AJ711" s="24">
        <f t="shared" si="216"/>
        <v>0</v>
      </c>
      <c r="AK711" s="24">
        <f t="shared" si="217"/>
        <v>1</v>
      </c>
      <c r="AL711" s="24">
        <f t="shared" si="218"/>
        <v>0</v>
      </c>
      <c r="AM711" s="9">
        <f t="shared" si="219"/>
        <v>1</v>
      </c>
    </row>
    <row r="712" spans="1:39" x14ac:dyDescent="0.2">
      <c r="A712" s="47">
        <f t="shared" si="212"/>
        <v>1.5054242978259101E-4</v>
      </c>
      <c r="B712" s="5">
        <v>709</v>
      </c>
      <c r="C712" s="6">
        <f t="shared" si="210"/>
        <v>71</v>
      </c>
      <c r="D712" s="6">
        <f t="shared" si="206"/>
        <v>90</v>
      </c>
      <c r="E712" s="5" t="str">
        <f t="shared" si="213"/>
        <v>71_P_e</v>
      </c>
      <c r="F712" s="44" t="str">
        <f t="shared" si="214"/>
        <v>e</v>
      </c>
      <c r="G712" s="39">
        <v>35</v>
      </c>
      <c r="H712" s="39" t="str">
        <f t="shared" si="202"/>
        <v>35_P</v>
      </c>
      <c r="I712" s="6" t="str">
        <f t="shared" si="211"/>
        <v>CI_90</v>
      </c>
      <c r="J712" s="6">
        <f t="shared" si="215"/>
        <v>1</v>
      </c>
      <c r="K712" s="6">
        <f t="shared" si="201"/>
        <v>1</v>
      </c>
      <c r="L712" s="5">
        <f t="shared" si="203"/>
        <v>0</v>
      </c>
      <c r="M712" s="51">
        <v>43182</v>
      </c>
      <c r="N712" s="62" t="s">
        <v>2870</v>
      </c>
      <c r="O712" s="62">
        <v>1</v>
      </c>
      <c r="P712" s="62">
        <v>1</v>
      </c>
      <c r="Q712" s="62">
        <v>1</v>
      </c>
      <c r="R712" s="62">
        <v>1</v>
      </c>
      <c r="S712" s="62">
        <v>1</v>
      </c>
      <c r="T712" s="12">
        <v>1</v>
      </c>
      <c r="U712" s="12">
        <f t="shared" si="207"/>
        <v>0</v>
      </c>
      <c r="V712" s="16">
        <f t="shared" si="208"/>
        <v>0</v>
      </c>
      <c r="W712" s="16">
        <f t="shared" si="209"/>
        <v>1</v>
      </c>
      <c r="X712" s="18">
        <v>-0.80455696507124197</v>
      </c>
      <c r="Y712" s="18">
        <v>-0.276994740213233</v>
      </c>
      <c r="Z712" s="18">
        <v>3.2614820990711499</v>
      </c>
      <c r="AA712" s="18">
        <v>1.53629112628703</v>
      </c>
      <c r="AB712" s="18">
        <v>-1.2746348846511999</v>
      </c>
      <c r="AC712" s="18">
        <v>-7.2160474480960399E-2</v>
      </c>
      <c r="AD712" s="18">
        <v>-1.24688923199479</v>
      </c>
      <c r="AE712" s="18">
        <v>-0.127297987608713</v>
      </c>
      <c r="AF712" s="18">
        <v>1.2830301526126699</v>
      </c>
      <c r="AG712" s="18">
        <v>0.65841626482793603</v>
      </c>
      <c r="AH712" s="18">
        <v>1.5054242978259101E-4</v>
      </c>
      <c r="AI712" s="18">
        <v>0.664560873132652</v>
      </c>
      <c r="AJ712" s="24">
        <f t="shared" si="216"/>
        <v>0</v>
      </c>
      <c r="AK712" s="24">
        <f t="shared" si="217"/>
        <v>1</v>
      </c>
      <c r="AL712" s="24">
        <f t="shared" si="218"/>
        <v>1</v>
      </c>
      <c r="AM712" s="9">
        <f t="shared" si="219"/>
        <v>0</v>
      </c>
    </row>
    <row r="713" spans="1:39" x14ac:dyDescent="0.2">
      <c r="A713" s="47">
        <f t="shared" si="212"/>
        <v>0.22172263903978801</v>
      </c>
      <c r="B713" s="5">
        <v>710</v>
      </c>
      <c r="C713" s="6">
        <f t="shared" si="210"/>
        <v>71</v>
      </c>
      <c r="D713" s="6">
        <f t="shared" si="206"/>
        <v>90</v>
      </c>
      <c r="E713" s="5" t="str">
        <f t="shared" si="213"/>
        <v>71_P_e</v>
      </c>
      <c r="F713" s="44" t="str">
        <f t="shared" si="214"/>
        <v>e</v>
      </c>
      <c r="G713" s="39">
        <v>35</v>
      </c>
      <c r="H713" s="39" t="str">
        <f t="shared" si="202"/>
        <v>35_P</v>
      </c>
      <c r="I713" s="6" t="str">
        <f t="shared" si="211"/>
        <v>BP_90</v>
      </c>
      <c r="J713" s="6">
        <f t="shared" si="215"/>
        <v>0</v>
      </c>
      <c r="K713" s="6">
        <f t="shared" si="201"/>
        <v>1</v>
      </c>
      <c r="L713" s="5">
        <f t="shared" si="203"/>
        <v>0</v>
      </c>
      <c r="M713" s="51">
        <v>43182</v>
      </c>
      <c r="N713" s="62" t="s">
        <v>2870</v>
      </c>
      <c r="O713" s="62">
        <v>1</v>
      </c>
      <c r="P713" s="62">
        <v>1</v>
      </c>
      <c r="Q713" s="62">
        <v>1</v>
      </c>
      <c r="R713" s="62">
        <v>1</v>
      </c>
      <c r="S713" s="62">
        <v>1</v>
      </c>
      <c r="T713" s="12">
        <v>0</v>
      </c>
      <c r="U713" s="12">
        <f t="shared" si="207"/>
        <v>1</v>
      </c>
      <c r="V713" s="16">
        <f t="shared" si="208"/>
        <v>0</v>
      </c>
      <c r="W713" s="16">
        <f t="shared" si="209"/>
        <v>0</v>
      </c>
      <c r="X713" s="18">
        <v>5.8914856810588397E-2</v>
      </c>
      <c r="Y713" s="18">
        <v>9.6641378291214497E-2</v>
      </c>
      <c r="Z713" s="18">
        <v>2.5000490008387701</v>
      </c>
      <c r="AA713" s="18">
        <v>4.3469629744864804</v>
      </c>
      <c r="AB713" s="18">
        <v>0.29640499911968698</v>
      </c>
      <c r="AC713" s="18">
        <v>-0.49339463373597597</v>
      </c>
      <c r="AD713" s="18">
        <v>0.35237686790092798</v>
      </c>
      <c r="AE713" s="18">
        <v>8.2162818787314806E-3</v>
      </c>
      <c r="AF713" s="18">
        <v>0.95654265765172097</v>
      </c>
      <c r="AG713" s="18">
        <v>1.6961451925494799</v>
      </c>
      <c r="AH713" s="18">
        <v>0.22172263903978801</v>
      </c>
      <c r="AI713" s="18">
        <v>0.25112149433219599</v>
      </c>
      <c r="AJ713" s="24">
        <f t="shared" si="216"/>
        <v>1</v>
      </c>
      <c r="AK713" s="24">
        <f t="shared" si="217"/>
        <v>0</v>
      </c>
      <c r="AL713" s="24">
        <f t="shared" si="218"/>
        <v>1</v>
      </c>
      <c r="AM713" s="9">
        <f t="shared" si="219"/>
        <v>1</v>
      </c>
    </row>
    <row r="714" spans="1:39" x14ac:dyDescent="0.2">
      <c r="A714" s="47">
        <f t="shared" si="212"/>
        <v>0.138966411256187</v>
      </c>
      <c r="B714" s="7">
        <v>711</v>
      </c>
      <c r="C714" s="8">
        <f t="shared" si="210"/>
        <v>72</v>
      </c>
      <c r="D714" s="8">
        <f t="shared" si="206"/>
        <v>86</v>
      </c>
      <c r="E714" s="7" t="str">
        <f t="shared" si="213"/>
        <v>72_X_e</v>
      </c>
      <c r="F714" s="45" t="str">
        <f t="shared" si="214"/>
        <v>e</v>
      </c>
      <c r="G714" s="40">
        <v>36</v>
      </c>
      <c r="H714" s="40" t="str">
        <f t="shared" si="202"/>
        <v>36_X</v>
      </c>
      <c r="I714" s="8" t="str">
        <f t="shared" si="211"/>
        <v>CI_86</v>
      </c>
      <c r="J714" s="8">
        <f t="shared" si="215"/>
        <v>1</v>
      </c>
      <c r="K714" s="8">
        <f t="shared" si="201"/>
        <v>0</v>
      </c>
      <c r="L714" s="7">
        <f t="shared" si="203"/>
        <v>0</v>
      </c>
      <c r="M714" s="52">
        <v>43185</v>
      </c>
      <c r="N714" s="60" t="s">
        <v>2869</v>
      </c>
      <c r="O714" s="60">
        <v>1</v>
      </c>
      <c r="P714" s="60">
        <v>0</v>
      </c>
      <c r="Q714" s="60">
        <v>2</v>
      </c>
      <c r="R714" s="60">
        <v>0</v>
      </c>
      <c r="S714" s="60">
        <v>5</v>
      </c>
      <c r="T714" s="14">
        <v>0</v>
      </c>
      <c r="U714" s="14">
        <f t="shared" si="207"/>
        <v>1</v>
      </c>
      <c r="V714" s="16">
        <f t="shared" si="208"/>
        <v>1</v>
      </c>
      <c r="W714" s="16">
        <f t="shared" si="209"/>
        <v>0</v>
      </c>
      <c r="X714" s="18">
        <v>0.54348417336586896</v>
      </c>
      <c r="Y714" s="18">
        <v>0.123628220434715</v>
      </c>
      <c r="Z714" s="18">
        <v>3.2901398710673702</v>
      </c>
      <c r="AA714" s="18">
        <v>0.93375152422714403</v>
      </c>
      <c r="AB714" s="18">
        <v>0.438155618629534</v>
      </c>
      <c r="AC714" s="18">
        <v>0.10607286999278499</v>
      </c>
      <c r="AD714" s="18">
        <v>0.331307708515241</v>
      </c>
      <c r="AE714" s="18">
        <v>4.7405917834135301E-2</v>
      </c>
      <c r="AF714" s="18">
        <v>1.16567079073181</v>
      </c>
      <c r="AG714" s="18">
        <v>0.42471955057216598</v>
      </c>
      <c r="AH714" s="18">
        <v>0.138966411256187</v>
      </c>
      <c r="AI714" s="18">
        <v>0.32404881393677498</v>
      </c>
      <c r="AJ714" s="24">
        <f t="shared" si="216"/>
        <v>0</v>
      </c>
      <c r="AK714" s="24">
        <f t="shared" si="217"/>
        <v>1</v>
      </c>
      <c r="AL714" s="24">
        <f t="shared" si="218"/>
        <v>1</v>
      </c>
      <c r="AM714" s="9">
        <f t="shared" si="219"/>
        <v>0</v>
      </c>
    </row>
    <row r="715" spans="1:39" x14ac:dyDescent="0.2">
      <c r="A715" s="47">
        <f t="shared" si="212"/>
        <v>0.108860352411663</v>
      </c>
      <c r="B715" s="7">
        <v>712</v>
      </c>
      <c r="C715" s="8">
        <f t="shared" si="210"/>
        <v>72</v>
      </c>
      <c r="D715" s="8">
        <f t="shared" si="206"/>
        <v>86</v>
      </c>
      <c r="E715" s="7" t="str">
        <f t="shared" si="213"/>
        <v>72_X_e</v>
      </c>
      <c r="F715" s="45" t="str">
        <f t="shared" si="214"/>
        <v>e</v>
      </c>
      <c r="G715" s="40">
        <v>36</v>
      </c>
      <c r="H715" s="40" t="str">
        <f t="shared" si="202"/>
        <v>36_X</v>
      </c>
      <c r="I715" s="8" t="str">
        <f t="shared" si="211"/>
        <v>BP_86</v>
      </c>
      <c r="J715" s="8">
        <f t="shared" si="215"/>
        <v>0</v>
      </c>
      <c r="K715" s="8">
        <f t="shared" si="201"/>
        <v>0</v>
      </c>
      <c r="L715" s="7">
        <f t="shared" si="203"/>
        <v>0</v>
      </c>
      <c r="M715" s="52">
        <v>43185</v>
      </c>
      <c r="N715" s="60" t="s">
        <v>2869</v>
      </c>
      <c r="O715" s="60">
        <v>1</v>
      </c>
      <c r="P715" s="60">
        <v>0</v>
      </c>
      <c r="Q715" s="60">
        <v>2</v>
      </c>
      <c r="R715" s="60">
        <v>0</v>
      </c>
      <c r="S715" s="60">
        <v>5</v>
      </c>
      <c r="T715" s="14">
        <v>0</v>
      </c>
      <c r="U715" s="14">
        <f t="shared" si="207"/>
        <v>1</v>
      </c>
      <c r="V715" s="16">
        <f t="shared" si="208"/>
        <v>1</v>
      </c>
      <c r="W715" s="16">
        <f t="shared" si="209"/>
        <v>1</v>
      </c>
      <c r="X715" s="18">
        <v>-5.7480717659927896E-3</v>
      </c>
      <c r="Y715" s="18">
        <v>-2.6054142053273102E-3</v>
      </c>
      <c r="Z715" s="18">
        <v>3.1592519868863702</v>
      </c>
      <c r="AA715" s="18">
        <v>0.88066001068973399</v>
      </c>
      <c r="AB715" s="18">
        <v>-0.53999758933043696</v>
      </c>
      <c r="AC715" s="18">
        <v>-0.118026807872807</v>
      </c>
      <c r="AD715" s="18">
        <v>-0.54353956650901303</v>
      </c>
      <c r="AE715" s="18">
        <v>-4.4221606289755098E-2</v>
      </c>
      <c r="AF715" s="18">
        <v>1.3245009705049</v>
      </c>
      <c r="AG715" s="18">
        <v>0.280231149171215</v>
      </c>
      <c r="AH715" s="18">
        <v>0.108860352411663</v>
      </c>
      <c r="AI715" s="18">
        <v>9.7798590074490002E-2</v>
      </c>
      <c r="AJ715" s="24">
        <f t="shared" si="216"/>
        <v>0</v>
      </c>
      <c r="AK715" s="24">
        <f t="shared" si="217"/>
        <v>1</v>
      </c>
      <c r="AL715" s="24">
        <f t="shared" si="218"/>
        <v>0</v>
      </c>
      <c r="AM715" s="9">
        <f t="shared" si="219"/>
        <v>1</v>
      </c>
    </row>
    <row r="716" spans="1:39" x14ac:dyDescent="0.2">
      <c r="A716" s="47">
        <f t="shared" si="212"/>
        <v>0.357694692956809</v>
      </c>
      <c r="B716" s="7">
        <v>713</v>
      </c>
      <c r="C716" s="8">
        <f t="shared" si="210"/>
        <v>72</v>
      </c>
      <c r="D716" s="8">
        <f t="shared" si="206"/>
        <v>87</v>
      </c>
      <c r="E716" s="7" t="str">
        <f t="shared" si="213"/>
        <v>72_X_e</v>
      </c>
      <c r="F716" s="45" t="str">
        <f t="shared" si="214"/>
        <v>e</v>
      </c>
      <c r="G716" s="40">
        <v>36</v>
      </c>
      <c r="H716" s="40" t="str">
        <f t="shared" si="202"/>
        <v>36_X</v>
      </c>
      <c r="I716" s="8" t="str">
        <f t="shared" si="211"/>
        <v>CI_87</v>
      </c>
      <c r="J716" s="8">
        <f t="shared" si="215"/>
        <v>1</v>
      </c>
      <c r="K716" s="8">
        <f t="shared" si="201"/>
        <v>0</v>
      </c>
      <c r="L716" s="7">
        <f t="shared" si="203"/>
        <v>0</v>
      </c>
      <c r="M716" s="52">
        <v>43185</v>
      </c>
      <c r="N716" s="60" t="s">
        <v>2869</v>
      </c>
      <c r="O716" s="60">
        <v>1</v>
      </c>
      <c r="P716" s="60">
        <v>0</v>
      </c>
      <c r="Q716" s="60">
        <v>2</v>
      </c>
      <c r="R716" s="60">
        <v>0</v>
      </c>
      <c r="S716" s="60">
        <v>5</v>
      </c>
      <c r="T716" s="14">
        <v>0</v>
      </c>
      <c r="U716" s="14">
        <f t="shared" si="207"/>
        <v>1</v>
      </c>
      <c r="V716" s="16">
        <f t="shared" si="208"/>
        <v>1</v>
      </c>
      <c r="W716" s="16">
        <f t="shared" si="209"/>
        <v>1</v>
      </c>
      <c r="X716" s="18">
        <v>0.41643233282957198</v>
      </c>
      <c r="Y716" s="18">
        <v>0.17601616470010101</v>
      </c>
      <c r="Z716" s="18">
        <v>3.4869745734613402</v>
      </c>
      <c r="AA716" s="18">
        <v>1.23635513822942</v>
      </c>
      <c r="AB716" s="18">
        <v>0.36867410655713001</v>
      </c>
      <c r="AC716" s="18">
        <v>0.34479386005842499</v>
      </c>
      <c r="AD716" s="18">
        <v>0.96626163072649296</v>
      </c>
      <c r="AE716" s="18">
        <v>0.34172326632997302</v>
      </c>
      <c r="AF716" s="18">
        <v>1.5832703312171199</v>
      </c>
      <c r="AG716" s="18">
        <v>0.46036308302016299</v>
      </c>
      <c r="AH716" s="18">
        <v>0.357694692956809</v>
      </c>
      <c r="AI716" s="18">
        <v>3.7121790956204698E-3</v>
      </c>
      <c r="AJ716" s="24">
        <f t="shared" si="216"/>
        <v>0</v>
      </c>
      <c r="AK716" s="24">
        <f t="shared" si="217"/>
        <v>1</v>
      </c>
      <c r="AL716" s="24">
        <f t="shared" si="218"/>
        <v>0</v>
      </c>
      <c r="AM716" s="9">
        <f t="shared" si="219"/>
        <v>1</v>
      </c>
    </row>
    <row r="717" spans="1:39" x14ac:dyDescent="0.2">
      <c r="A717" s="47">
        <f t="shared" si="212"/>
        <v>9.4766153255705001E-3</v>
      </c>
      <c r="B717" s="7">
        <v>714</v>
      </c>
      <c r="C717" s="8">
        <f t="shared" si="210"/>
        <v>72</v>
      </c>
      <c r="D717" s="8">
        <f t="shared" si="206"/>
        <v>87</v>
      </c>
      <c r="E717" s="7" t="str">
        <f t="shared" si="213"/>
        <v>72_X_e</v>
      </c>
      <c r="F717" s="45" t="str">
        <f t="shared" si="214"/>
        <v>e</v>
      </c>
      <c r="G717" s="40">
        <v>36</v>
      </c>
      <c r="H717" s="40" t="str">
        <f t="shared" si="202"/>
        <v>36_X</v>
      </c>
      <c r="I717" s="8" t="str">
        <f t="shared" si="211"/>
        <v>BP_87</v>
      </c>
      <c r="J717" s="8">
        <f t="shared" si="215"/>
        <v>0</v>
      </c>
      <c r="K717" s="8">
        <f t="shared" si="201"/>
        <v>0</v>
      </c>
      <c r="L717" s="7">
        <f t="shared" si="203"/>
        <v>0</v>
      </c>
      <c r="M717" s="52">
        <v>43185</v>
      </c>
      <c r="N717" s="60" t="s">
        <v>2869</v>
      </c>
      <c r="O717" s="60">
        <v>1</v>
      </c>
      <c r="P717" s="60">
        <v>0</v>
      </c>
      <c r="Q717" s="60">
        <v>2</v>
      </c>
      <c r="R717" s="60">
        <v>0</v>
      </c>
      <c r="S717" s="60">
        <v>5</v>
      </c>
      <c r="T717" s="14">
        <v>0</v>
      </c>
      <c r="U717" s="14">
        <f t="shared" si="207"/>
        <v>1</v>
      </c>
      <c r="V717" s="16">
        <f t="shared" si="208"/>
        <v>1</v>
      </c>
      <c r="W717" s="16">
        <f t="shared" si="209"/>
        <v>0</v>
      </c>
      <c r="X717" s="18">
        <v>-0.53010494523914498</v>
      </c>
      <c r="Y717" s="18">
        <v>-0.17624688067562799</v>
      </c>
      <c r="Z717" s="18">
        <v>2.3816365876700698</v>
      </c>
      <c r="AA717" s="18">
        <v>0.83052356005652295</v>
      </c>
      <c r="AB717" s="18">
        <v>-0.66468913811382702</v>
      </c>
      <c r="AC717" s="18">
        <v>-0.11842622335904</v>
      </c>
      <c r="AD717" s="18">
        <v>-0.954761765446692</v>
      </c>
      <c r="AE717" s="18">
        <v>-0.12623068829817699</v>
      </c>
      <c r="AF717" s="18">
        <v>0.99690882511057299</v>
      </c>
      <c r="AG717" s="18">
        <v>0.32255094914700799</v>
      </c>
      <c r="AH717" s="18">
        <v>9.4766153255705001E-3</v>
      </c>
      <c r="AI717" s="18">
        <v>0.14827248451154201</v>
      </c>
      <c r="AJ717" s="24">
        <f t="shared" si="216"/>
        <v>0</v>
      </c>
      <c r="AK717" s="24">
        <f t="shared" si="217"/>
        <v>1</v>
      </c>
      <c r="AL717" s="24">
        <f t="shared" si="218"/>
        <v>1</v>
      </c>
      <c r="AM717" s="9">
        <f t="shared" si="219"/>
        <v>0</v>
      </c>
    </row>
    <row r="718" spans="1:39" x14ac:dyDescent="0.2">
      <c r="A718" s="47">
        <f t="shared" si="212"/>
        <v>0.56763021374562295</v>
      </c>
      <c r="B718" s="7">
        <v>715</v>
      </c>
      <c r="C718" s="8">
        <f t="shared" si="210"/>
        <v>72</v>
      </c>
      <c r="D718" s="8">
        <f t="shared" si="206"/>
        <v>88</v>
      </c>
      <c r="E718" s="7" t="str">
        <f t="shared" si="213"/>
        <v>72_X_e</v>
      </c>
      <c r="F718" s="45" t="str">
        <f t="shared" si="214"/>
        <v>e</v>
      </c>
      <c r="G718" s="40">
        <v>36</v>
      </c>
      <c r="H718" s="40" t="str">
        <f t="shared" si="202"/>
        <v>36_X</v>
      </c>
      <c r="I718" s="8" t="str">
        <f t="shared" si="211"/>
        <v>CI_88</v>
      </c>
      <c r="J718" s="8">
        <f t="shared" si="215"/>
        <v>1</v>
      </c>
      <c r="K718" s="8">
        <f t="shared" ref="K718:K781" si="220">ABS(K708-1)</f>
        <v>0</v>
      </c>
      <c r="L718" s="7">
        <f t="shared" si="203"/>
        <v>0</v>
      </c>
      <c r="M718" s="52">
        <v>43185</v>
      </c>
      <c r="N718" s="60" t="s">
        <v>2869</v>
      </c>
      <c r="O718" s="60">
        <v>1</v>
      </c>
      <c r="P718" s="60">
        <v>0</v>
      </c>
      <c r="Q718" s="60">
        <v>2</v>
      </c>
      <c r="R718" s="60">
        <v>0</v>
      </c>
      <c r="S718" s="60">
        <v>5</v>
      </c>
      <c r="T718" s="14">
        <v>1</v>
      </c>
      <c r="U718" s="14">
        <f t="shared" si="207"/>
        <v>0</v>
      </c>
      <c r="V718" s="16">
        <f t="shared" si="208"/>
        <v>1</v>
      </c>
      <c r="W718" s="16">
        <f t="shared" si="209"/>
        <v>1</v>
      </c>
      <c r="X718" s="18">
        <v>0.44512944528832998</v>
      </c>
      <c r="Y718" s="18">
        <v>0.85831564979652197</v>
      </c>
      <c r="Z718" s="18">
        <v>3.4242213686229701</v>
      </c>
      <c r="AA718" s="18">
        <v>6.8393052557246703</v>
      </c>
      <c r="AB718" s="18">
        <v>0.20015222730121901</v>
      </c>
      <c r="AC718" s="18">
        <v>0.250012635663803</v>
      </c>
      <c r="AD718" s="18">
        <v>0.19977307640691699</v>
      </c>
      <c r="AE718" s="18">
        <v>0.45310075054812798</v>
      </c>
      <c r="AF718" s="18">
        <v>1.3850726205622701</v>
      </c>
      <c r="AG718" s="18">
        <v>3.0086528876254102</v>
      </c>
      <c r="AH718" s="18">
        <v>0.56763021374562295</v>
      </c>
      <c r="AI718" s="18">
        <v>0.74227170954806698</v>
      </c>
      <c r="AJ718" s="24">
        <f t="shared" si="216"/>
        <v>1</v>
      </c>
      <c r="AK718" s="24">
        <f t="shared" si="217"/>
        <v>0</v>
      </c>
      <c r="AL718" s="24">
        <f t="shared" si="218"/>
        <v>1</v>
      </c>
      <c r="AM718" s="9">
        <f t="shared" si="219"/>
        <v>1</v>
      </c>
    </row>
    <row r="719" spans="1:39" x14ac:dyDescent="0.2">
      <c r="A719" s="47">
        <f t="shared" si="212"/>
        <v>2.6859199346698798E-2</v>
      </c>
      <c r="B719" s="7">
        <v>716</v>
      </c>
      <c r="C719" s="8">
        <f t="shared" si="210"/>
        <v>72</v>
      </c>
      <c r="D719" s="8">
        <f t="shared" si="206"/>
        <v>88</v>
      </c>
      <c r="E719" s="7" t="str">
        <f t="shared" si="213"/>
        <v>72_X_e</v>
      </c>
      <c r="F719" s="45" t="str">
        <f t="shared" si="214"/>
        <v>e</v>
      </c>
      <c r="G719" s="40">
        <v>36</v>
      </c>
      <c r="H719" s="40" t="str">
        <f t="shared" ref="H719:H782" si="221">G719&amp;"_"&amp;IF(K719=1, "P", "X")</f>
        <v>36_X</v>
      </c>
      <c r="I719" s="8" t="str">
        <f t="shared" si="211"/>
        <v>BP_88</v>
      </c>
      <c r="J719" s="8">
        <f t="shared" si="215"/>
        <v>0</v>
      </c>
      <c r="K719" s="8">
        <f t="shared" si="220"/>
        <v>0</v>
      </c>
      <c r="L719" s="7">
        <f t="shared" si="203"/>
        <v>0</v>
      </c>
      <c r="M719" s="52">
        <v>43185</v>
      </c>
      <c r="N719" s="60" t="s">
        <v>2869</v>
      </c>
      <c r="O719" s="60">
        <v>1</v>
      </c>
      <c r="P719" s="60">
        <v>0</v>
      </c>
      <c r="Q719" s="60">
        <v>2</v>
      </c>
      <c r="R719" s="60">
        <v>0</v>
      </c>
      <c r="S719" s="60">
        <v>5</v>
      </c>
      <c r="T719" s="14">
        <v>1</v>
      </c>
      <c r="U719" s="14">
        <f t="shared" si="207"/>
        <v>0</v>
      </c>
      <c r="V719" s="16">
        <f t="shared" si="208"/>
        <v>1</v>
      </c>
      <c r="W719" s="16">
        <f t="shared" si="209"/>
        <v>0</v>
      </c>
      <c r="X719" s="18">
        <v>-0.67498028051340997</v>
      </c>
      <c r="Y719" s="18">
        <v>-1.1322449533163399</v>
      </c>
      <c r="Z719" s="18">
        <v>3.0018223254010099</v>
      </c>
      <c r="AA719" s="18">
        <v>5.3052076245751101</v>
      </c>
      <c r="AB719" s="18">
        <v>-0.69832355762143195</v>
      </c>
      <c r="AC719" s="18">
        <v>-1.23992956358232</v>
      </c>
      <c r="AD719" s="18">
        <v>-0.91519851937922203</v>
      </c>
      <c r="AE719" s="18">
        <v>-1.3779196860029499</v>
      </c>
      <c r="AF719" s="18">
        <v>1.2333026711827699</v>
      </c>
      <c r="AG719" s="18">
        <v>2.0382407964273299</v>
      </c>
      <c r="AH719" s="18">
        <v>2.6859199346698798E-2</v>
      </c>
      <c r="AI719" s="18">
        <v>1.7610002765657599E-2</v>
      </c>
      <c r="AJ719" s="24">
        <f t="shared" si="216"/>
        <v>1</v>
      </c>
      <c r="AK719" s="24">
        <f t="shared" si="217"/>
        <v>0</v>
      </c>
      <c r="AL719" s="24">
        <f t="shared" si="218"/>
        <v>0</v>
      </c>
      <c r="AM719" s="9">
        <f t="shared" si="219"/>
        <v>0</v>
      </c>
    </row>
    <row r="720" spans="1:39" x14ac:dyDescent="0.2">
      <c r="A720" s="47">
        <f t="shared" si="212"/>
        <v>4.6323055475936403E-2</v>
      </c>
      <c r="B720" s="7">
        <v>717</v>
      </c>
      <c r="C720" s="8">
        <f t="shared" si="210"/>
        <v>72</v>
      </c>
      <c r="D720" s="8">
        <f t="shared" si="206"/>
        <v>89</v>
      </c>
      <c r="E720" s="7" t="str">
        <f t="shared" si="213"/>
        <v>72_X_e</v>
      </c>
      <c r="F720" s="45" t="str">
        <f t="shared" si="214"/>
        <v>e</v>
      </c>
      <c r="G720" s="40">
        <v>36</v>
      </c>
      <c r="H720" s="40" t="str">
        <f t="shared" si="221"/>
        <v>36_X</v>
      </c>
      <c r="I720" s="8" t="str">
        <f t="shared" si="211"/>
        <v>CI_89</v>
      </c>
      <c r="J720" s="8">
        <f t="shared" si="215"/>
        <v>1</v>
      </c>
      <c r="K720" s="8">
        <f t="shared" si="220"/>
        <v>0</v>
      </c>
      <c r="L720" s="7">
        <f t="shared" si="203"/>
        <v>0</v>
      </c>
      <c r="M720" s="52">
        <v>43185</v>
      </c>
      <c r="N720" s="60" t="s">
        <v>2869</v>
      </c>
      <c r="O720" s="60">
        <v>1</v>
      </c>
      <c r="P720" s="60">
        <v>0</v>
      </c>
      <c r="Q720" s="60">
        <v>2</v>
      </c>
      <c r="R720" s="60">
        <v>0</v>
      </c>
      <c r="S720" s="60">
        <v>5</v>
      </c>
      <c r="T720" s="14">
        <v>0</v>
      </c>
      <c r="U720" s="14">
        <f t="shared" si="207"/>
        <v>1</v>
      </c>
      <c r="V720" s="16">
        <f t="shared" si="208"/>
        <v>1</v>
      </c>
      <c r="W720" s="16">
        <f t="shared" si="209"/>
        <v>0</v>
      </c>
      <c r="X720" s="18">
        <v>-0.829960210656282</v>
      </c>
      <c r="Y720" s="18">
        <v>-0.20410745110200701</v>
      </c>
      <c r="Z720" s="18">
        <v>3.45416021463461</v>
      </c>
      <c r="AA720" s="18">
        <v>0.839798767042921</v>
      </c>
      <c r="AB720" s="18">
        <v>-0.66803430264527797</v>
      </c>
      <c r="AC720" s="18">
        <v>-0.16182855891639</v>
      </c>
      <c r="AD720" s="18">
        <v>-0.75494040702193499</v>
      </c>
      <c r="AE720" s="18">
        <v>-0.30292622871270902</v>
      </c>
      <c r="AF720" s="18">
        <v>1.3138621987199199</v>
      </c>
      <c r="AG720" s="18">
        <v>0.36024111640360201</v>
      </c>
      <c r="AH720" s="18">
        <v>4.6323055475936403E-2</v>
      </c>
      <c r="AI720" s="18">
        <v>7.7698456002029903E-2</v>
      </c>
      <c r="AJ720" s="24">
        <f t="shared" si="216"/>
        <v>0</v>
      </c>
      <c r="AK720" s="24">
        <f t="shared" si="217"/>
        <v>1</v>
      </c>
      <c r="AL720" s="24">
        <f t="shared" si="218"/>
        <v>1</v>
      </c>
      <c r="AM720" s="9">
        <f t="shared" si="219"/>
        <v>0</v>
      </c>
    </row>
    <row r="721" spans="1:39" x14ac:dyDescent="0.2">
      <c r="A721" s="47">
        <f t="shared" si="212"/>
        <v>0.74839351604496895</v>
      </c>
      <c r="B721" s="7">
        <v>718</v>
      </c>
      <c r="C721" s="8">
        <f t="shared" si="210"/>
        <v>72</v>
      </c>
      <c r="D721" s="8">
        <f t="shared" si="206"/>
        <v>89</v>
      </c>
      <c r="E721" s="7" t="str">
        <f t="shared" si="213"/>
        <v>72_X_e</v>
      </c>
      <c r="F721" s="45" t="str">
        <f t="shared" si="214"/>
        <v>e</v>
      </c>
      <c r="G721" s="40">
        <v>36</v>
      </c>
      <c r="H721" s="40" t="str">
        <f t="shared" si="221"/>
        <v>36_X</v>
      </c>
      <c r="I721" s="8" t="str">
        <f t="shared" si="211"/>
        <v>BP_89</v>
      </c>
      <c r="J721" s="8">
        <f t="shared" si="215"/>
        <v>0</v>
      </c>
      <c r="K721" s="8">
        <f t="shared" si="220"/>
        <v>0</v>
      </c>
      <c r="L721" s="7">
        <f t="shared" si="203"/>
        <v>0</v>
      </c>
      <c r="M721" s="52">
        <v>43185</v>
      </c>
      <c r="N721" s="60" t="s">
        <v>2869</v>
      </c>
      <c r="O721" s="60">
        <v>1</v>
      </c>
      <c r="P721" s="60">
        <v>0</v>
      </c>
      <c r="Q721" s="60">
        <v>2</v>
      </c>
      <c r="R721" s="60">
        <v>0</v>
      </c>
      <c r="S721" s="60">
        <v>5</v>
      </c>
      <c r="T721" s="14">
        <v>0</v>
      </c>
      <c r="U721" s="14">
        <f t="shared" si="207"/>
        <v>1</v>
      </c>
      <c r="V721" s="16">
        <f t="shared" si="208"/>
        <v>1</v>
      </c>
      <c r="W721" s="16">
        <f t="shared" si="209"/>
        <v>1</v>
      </c>
      <c r="X721" s="18">
        <v>3.1990532064810402E-2</v>
      </c>
      <c r="Y721" s="18">
        <v>1.26999118006245E-2</v>
      </c>
      <c r="Z721" s="18">
        <v>3.42524135194253</v>
      </c>
      <c r="AA721" s="18">
        <v>0.785812189140497</v>
      </c>
      <c r="AB721" s="18">
        <v>0.105890860071927</v>
      </c>
      <c r="AC721" s="18">
        <v>7.2950127449270694E-2</v>
      </c>
      <c r="AD721" s="18">
        <v>8.7849041209662193E-2</v>
      </c>
      <c r="AE721" s="18">
        <v>5.9142716677282402E-2</v>
      </c>
      <c r="AF721" s="18">
        <v>1.30644050116854</v>
      </c>
      <c r="AG721" s="18">
        <v>0.330338193902876</v>
      </c>
      <c r="AH721" s="18">
        <v>0.74839351604496895</v>
      </c>
      <c r="AI721" s="18">
        <v>0.38295163490919898</v>
      </c>
      <c r="AJ721" s="24">
        <f t="shared" si="216"/>
        <v>0</v>
      </c>
      <c r="AK721" s="24">
        <f t="shared" si="217"/>
        <v>1</v>
      </c>
      <c r="AL721" s="24">
        <f t="shared" si="218"/>
        <v>0</v>
      </c>
      <c r="AM721" s="9">
        <f t="shared" si="219"/>
        <v>1</v>
      </c>
    </row>
    <row r="722" spans="1:39" x14ac:dyDescent="0.2">
      <c r="A722" s="47">
        <f t="shared" si="212"/>
        <v>1.5054242978259101E-4</v>
      </c>
      <c r="B722" s="7">
        <v>719</v>
      </c>
      <c r="C722" s="8">
        <f t="shared" si="210"/>
        <v>72</v>
      </c>
      <c r="D722" s="8">
        <f t="shared" si="206"/>
        <v>90</v>
      </c>
      <c r="E722" s="7" t="str">
        <f t="shared" si="213"/>
        <v>72_X_e</v>
      </c>
      <c r="F722" s="45" t="str">
        <f t="shared" si="214"/>
        <v>e</v>
      </c>
      <c r="G722" s="40">
        <v>36</v>
      </c>
      <c r="H722" s="40" t="str">
        <f t="shared" si="221"/>
        <v>36_X</v>
      </c>
      <c r="I722" s="8" t="str">
        <f t="shared" si="211"/>
        <v>CI_90</v>
      </c>
      <c r="J722" s="8">
        <f t="shared" si="215"/>
        <v>1</v>
      </c>
      <c r="K722" s="8">
        <f t="shared" si="220"/>
        <v>0</v>
      </c>
      <c r="L722" s="7">
        <f t="shared" si="203"/>
        <v>0</v>
      </c>
      <c r="M722" s="52">
        <v>43185</v>
      </c>
      <c r="N722" s="60" t="s">
        <v>2869</v>
      </c>
      <c r="O722" s="60">
        <v>1</v>
      </c>
      <c r="P722" s="60">
        <v>0</v>
      </c>
      <c r="Q722" s="60">
        <v>2</v>
      </c>
      <c r="R722" s="60">
        <v>0</v>
      </c>
      <c r="S722" s="60">
        <v>5</v>
      </c>
      <c r="T722" s="14">
        <v>0</v>
      </c>
      <c r="U722" s="14">
        <f t="shared" si="207"/>
        <v>1</v>
      </c>
      <c r="V722" s="16">
        <f t="shared" si="208"/>
        <v>1</v>
      </c>
      <c r="W722" s="16">
        <f t="shared" si="209"/>
        <v>0</v>
      </c>
      <c r="X722" s="18">
        <v>-0.80455696507124197</v>
      </c>
      <c r="Y722" s="18">
        <v>-0.276994740213233</v>
      </c>
      <c r="Z722" s="18">
        <v>3.2614820990711499</v>
      </c>
      <c r="AA722" s="18">
        <v>1.53629112628703</v>
      </c>
      <c r="AB722" s="18">
        <v>-1.2746348846511999</v>
      </c>
      <c r="AC722" s="18">
        <v>-7.2160474480960399E-2</v>
      </c>
      <c r="AD722" s="18">
        <v>-1.24688923199479</v>
      </c>
      <c r="AE722" s="18">
        <v>-0.127297987608713</v>
      </c>
      <c r="AF722" s="18">
        <v>1.2830301526126699</v>
      </c>
      <c r="AG722" s="18">
        <v>0.65841626482793603</v>
      </c>
      <c r="AH722" s="18">
        <v>1.5054242978259101E-4</v>
      </c>
      <c r="AI722" s="18">
        <v>0.664560873132652</v>
      </c>
      <c r="AJ722" s="24">
        <f t="shared" si="216"/>
        <v>0</v>
      </c>
      <c r="AK722" s="24">
        <f t="shared" si="217"/>
        <v>1</v>
      </c>
      <c r="AL722" s="24">
        <f t="shared" si="218"/>
        <v>1</v>
      </c>
      <c r="AM722" s="9">
        <f t="shared" si="219"/>
        <v>0</v>
      </c>
    </row>
    <row r="723" spans="1:39" x14ac:dyDescent="0.2">
      <c r="A723" s="47">
        <f t="shared" si="212"/>
        <v>0.22172263903978801</v>
      </c>
      <c r="B723" s="7">
        <v>720</v>
      </c>
      <c r="C723" s="8">
        <f t="shared" si="210"/>
        <v>72</v>
      </c>
      <c r="D723" s="8">
        <f t="shared" si="206"/>
        <v>90</v>
      </c>
      <c r="E723" s="7" t="str">
        <f t="shared" si="213"/>
        <v>72_X_e</v>
      </c>
      <c r="F723" s="45" t="str">
        <f t="shared" si="214"/>
        <v>e</v>
      </c>
      <c r="G723" s="40">
        <v>36</v>
      </c>
      <c r="H723" s="40" t="str">
        <f t="shared" si="221"/>
        <v>36_X</v>
      </c>
      <c r="I723" s="8" t="str">
        <f t="shared" si="211"/>
        <v>BP_90</v>
      </c>
      <c r="J723" s="8">
        <f t="shared" si="215"/>
        <v>0</v>
      </c>
      <c r="K723" s="8">
        <f t="shared" si="220"/>
        <v>0</v>
      </c>
      <c r="L723" s="7">
        <f t="shared" si="203"/>
        <v>0</v>
      </c>
      <c r="M723" s="52">
        <v>43185</v>
      </c>
      <c r="N723" s="60" t="s">
        <v>2869</v>
      </c>
      <c r="O723" s="60">
        <v>1</v>
      </c>
      <c r="P723" s="60">
        <v>0</v>
      </c>
      <c r="Q723" s="60">
        <v>2</v>
      </c>
      <c r="R723" s="60">
        <v>0</v>
      </c>
      <c r="S723" s="60">
        <v>5</v>
      </c>
      <c r="T723" s="14">
        <v>1</v>
      </c>
      <c r="U723" s="14">
        <f t="shared" si="207"/>
        <v>0</v>
      </c>
      <c r="V723" s="16">
        <f t="shared" si="208"/>
        <v>1</v>
      </c>
      <c r="W723" s="16">
        <f t="shared" si="209"/>
        <v>1</v>
      </c>
      <c r="X723" s="18">
        <v>5.8914856810588397E-2</v>
      </c>
      <c r="Y723" s="18">
        <v>9.6641378291214497E-2</v>
      </c>
      <c r="Z723" s="18">
        <v>2.5000490008387701</v>
      </c>
      <c r="AA723" s="18">
        <v>4.3469629744864804</v>
      </c>
      <c r="AB723" s="18">
        <v>0.29640499911968698</v>
      </c>
      <c r="AC723" s="18">
        <v>-0.49339463373597597</v>
      </c>
      <c r="AD723" s="18">
        <v>0.35237686790092798</v>
      </c>
      <c r="AE723" s="18">
        <v>8.2162818787314806E-3</v>
      </c>
      <c r="AF723" s="18">
        <v>0.95654265765172097</v>
      </c>
      <c r="AG723" s="18">
        <v>1.6961451925494799</v>
      </c>
      <c r="AH723" s="18">
        <v>0.22172263903978801</v>
      </c>
      <c r="AI723" s="18">
        <v>0.25112149433219599</v>
      </c>
      <c r="AJ723" s="24">
        <f t="shared" si="216"/>
        <v>1</v>
      </c>
      <c r="AK723" s="24">
        <f t="shared" si="217"/>
        <v>0</v>
      </c>
      <c r="AL723" s="24">
        <f t="shared" si="218"/>
        <v>1</v>
      </c>
      <c r="AM723" s="9">
        <f t="shared" si="219"/>
        <v>1</v>
      </c>
    </row>
    <row r="724" spans="1:39" x14ac:dyDescent="0.2">
      <c r="A724" s="47">
        <f t="shared" si="212"/>
        <v>2.45524751809323E-3</v>
      </c>
      <c r="B724" s="5">
        <v>721</v>
      </c>
      <c r="C724" s="6">
        <f t="shared" si="210"/>
        <v>73</v>
      </c>
      <c r="D724" s="6">
        <f t="shared" si="206"/>
        <v>91</v>
      </c>
      <c r="E724" s="5" t="str">
        <f t="shared" si="213"/>
        <v>73_P_d</v>
      </c>
      <c r="F724" s="44" t="str">
        <f t="shared" si="214"/>
        <v>d</v>
      </c>
      <c r="G724" s="39">
        <v>37</v>
      </c>
      <c r="H724" s="39" t="str">
        <f t="shared" si="221"/>
        <v>37_P</v>
      </c>
      <c r="I724" s="6" t="str">
        <f t="shared" si="211"/>
        <v>CI_91</v>
      </c>
      <c r="J724" s="6">
        <f t="shared" si="215"/>
        <v>1</v>
      </c>
      <c r="K724" s="6">
        <f t="shared" si="220"/>
        <v>1</v>
      </c>
      <c r="L724" s="5">
        <f t="shared" si="203"/>
        <v>1</v>
      </c>
      <c r="M724" s="51">
        <v>43180</v>
      </c>
      <c r="N724" s="62" t="s">
        <v>2859</v>
      </c>
      <c r="O724" s="62">
        <v>1</v>
      </c>
      <c r="P724" s="62">
        <v>0</v>
      </c>
      <c r="Q724" s="62">
        <v>1</v>
      </c>
      <c r="R724" s="62">
        <v>1</v>
      </c>
      <c r="S724" s="62">
        <v>3</v>
      </c>
      <c r="T724" s="12">
        <v>0</v>
      </c>
      <c r="U724" s="12">
        <f>ABS(T724-1)</f>
        <v>1</v>
      </c>
      <c r="V724" s="16">
        <f t="shared" ref="V724:V763" si="222">IF(T724=AJ724,1,0)</f>
        <v>1</v>
      </c>
      <c r="W724" s="16">
        <f t="shared" ref="W724:W763" si="223">IF(T724=AL724,1,0)</f>
        <v>0</v>
      </c>
      <c r="X724" s="18">
        <v>0.95441064343322102</v>
      </c>
      <c r="Y724" s="18">
        <v>0.20899213361257199</v>
      </c>
      <c r="Z724" s="18">
        <v>3.3500643728766599</v>
      </c>
      <c r="AA724" s="18">
        <v>1.1820628141368701</v>
      </c>
      <c r="AB724" s="18">
        <v>1.05153331563195</v>
      </c>
      <c r="AC724" s="18">
        <v>0.16582500587407301</v>
      </c>
      <c r="AD724" s="18">
        <v>1.3093768639658101</v>
      </c>
      <c r="AE724" s="18">
        <v>0.199115093421112</v>
      </c>
      <c r="AF724" s="18">
        <v>1.3424349734057599</v>
      </c>
      <c r="AG724" s="18">
        <v>0.43422315785559201</v>
      </c>
      <c r="AH724" s="18">
        <v>2.45524751809323E-3</v>
      </c>
      <c r="AI724" s="18">
        <v>0.13283208142078201</v>
      </c>
      <c r="AJ724" s="24">
        <f t="shared" si="216"/>
        <v>0</v>
      </c>
      <c r="AK724" s="24">
        <f t="shared" si="217"/>
        <v>1</v>
      </c>
      <c r="AL724" s="24">
        <f t="shared" si="218"/>
        <v>1</v>
      </c>
      <c r="AM724" s="9">
        <f t="shared" si="219"/>
        <v>0</v>
      </c>
    </row>
    <row r="725" spans="1:39" x14ac:dyDescent="0.2">
      <c r="A725" s="47">
        <f t="shared" si="212"/>
        <v>2.6834806654495801E-2</v>
      </c>
      <c r="B725" s="5">
        <v>722</v>
      </c>
      <c r="C725" s="6">
        <f t="shared" si="210"/>
        <v>73</v>
      </c>
      <c r="D725" s="6">
        <f t="shared" si="206"/>
        <v>91</v>
      </c>
      <c r="E725" s="5" t="str">
        <f t="shared" si="213"/>
        <v>73_P_d</v>
      </c>
      <c r="F725" s="44" t="str">
        <f t="shared" si="214"/>
        <v>d</v>
      </c>
      <c r="G725" s="39">
        <v>37</v>
      </c>
      <c r="H725" s="39" t="str">
        <f t="shared" si="221"/>
        <v>37_P</v>
      </c>
      <c r="I725" s="6" t="str">
        <f t="shared" si="211"/>
        <v>BP_91</v>
      </c>
      <c r="J725" s="6">
        <f t="shared" si="215"/>
        <v>0</v>
      </c>
      <c r="K725" s="6">
        <f t="shared" si="220"/>
        <v>1</v>
      </c>
      <c r="L725" s="5">
        <f t="shared" si="203"/>
        <v>1</v>
      </c>
      <c r="M725" s="51">
        <v>43180</v>
      </c>
      <c r="N725" s="62" t="s">
        <v>2859</v>
      </c>
      <c r="O725" s="62">
        <v>1</v>
      </c>
      <c r="P725" s="62">
        <v>0</v>
      </c>
      <c r="Q725" s="62">
        <v>1</v>
      </c>
      <c r="R725" s="62">
        <v>1</v>
      </c>
      <c r="S725" s="62">
        <v>3</v>
      </c>
      <c r="T725" s="12">
        <v>1</v>
      </c>
      <c r="U725" s="12">
        <f t="shared" ref="U725:U763" si="224">ABS(T725-1)</f>
        <v>0</v>
      </c>
      <c r="V725" s="16">
        <f t="shared" si="222"/>
        <v>1</v>
      </c>
      <c r="W725" s="16">
        <f t="shared" si="223"/>
        <v>1</v>
      </c>
      <c r="X725" s="18">
        <v>-0.545642255980056</v>
      </c>
      <c r="Y725" s="18">
        <v>-1.0775933216954301</v>
      </c>
      <c r="Z725" s="18">
        <v>2.9465696208644698</v>
      </c>
      <c r="AA725" s="18">
        <v>4.6818082945652497</v>
      </c>
      <c r="AB725" s="18">
        <v>-0.70157669867908501</v>
      </c>
      <c r="AC725" s="18">
        <v>0.13220317306634499</v>
      </c>
      <c r="AD725" s="18">
        <v>-1.0144891952061501</v>
      </c>
      <c r="AE725" s="18">
        <v>0.41668572674410298</v>
      </c>
      <c r="AF725" s="18">
        <v>1.2388447058534799</v>
      </c>
      <c r="AG725" s="18">
        <v>1.81933610047491</v>
      </c>
      <c r="AH725" s="18">
        <v>2.6834806654495801E-2</v>
      </c>
      <c r="AI725" s="18">
        <v>0.77366742467679805</v>
      </c>
      <c r="AJ725" s="24">
        <f t="shared" si="216"/>
        <v>1</v>
      </c>
      <c r="AK725" s="24">
        <f t="shared" si="217"/>
        <v>0</v>
      </c>
      <c r="AL725" s="24">
        <f t="shared" si="218"/>
        <v>1</v>
      </c>
      <c r="AM725" s="9">
        <f t="shared" si="219"/>
        <v>1</v>
      </c>
    </row>
    <row r="726" spans="1:39" x14ac:dyDescent="0.2">
      <c r="A726" s="47">
        <f t="shared" si="212"/>
        <v>8.2449721500856994E-5</v>
      </c>
      <c r="B726" s="5">
        <v>723</v>
      </c>
      <c r="C726" s="6">
        <f t="shared" si="210"/>
        <v>73</v>
      </c>
      <c r="D726" s="6">
        <f t="shared" si="206"/>
        <v>92</v>
      </c>
      <c r="E726" s="5" t="str">
        <f t="shared" si="213"/>
        <v>73_P_d</v>
      </c>
      <c r="F726" s="44" t="str">
        <f t="shared" si="214"/>
        <v>d</v>
      </c>
      <c r="G726" s="39">
        <v>37</v>
      </c>
      <c r="H726" s="39" t="str">
        <f t="shared" si="221"/>
        <v>37_P</v>
      </c>
      <c r="I726" s="6" t="str">
        <f t="shared" si="211"/>
        <v>CI_92</v>
      </c>
      <c r="J726" s="6">
        <f t="shared" si="215"/>
        <v>1</v>
      </c>
      <c r="K726" s="6">
        <f t="shared" si="220"/>
        <v>1</v>
      </c>
      <c r="L726" s="5">
        <f t="shared" si="203"/>
        <v>1</v>
      </c>
      <c r="M726" s="51">
        <v>43180</v>
      </c>
      <c r="N726" s="62" t="s">
        <v>2859</v>
      </c>
      <c r="O726" s="62">
        <v>1</v>
      </c>
      <c r="P726" s="62">
        <v>0</v>
      </c>
      <c r="Q726" s="62">
        <v>1</v>
      </c>
      <c r="R726" s="62">
        <v>1</v>
      </c>
      <c r="S726" s="62">
        <v>3</v>
      </c>
      <c r="T726" s="12">
        <v>0</v>
      </c>
      <c r="U726" s="12">
        <f t="shared" si="224"/>
        <v>1</v>
      </c>
      <c r="V726" s="16">
        <f t="shared" si="222"/>
        <v>1</v>
      </c>
      <c r="W726" s="16">
        <f t="shared" si="223"/>
        <v>0</v>
      </c>
      <c r="X726" s="18">
        <v>-0.64363397011766199</v>
      </c>
      <c r="Y726" s="18">
        <v>-0.27325105967424901</v>
      </c>
      <c r="Z726" s="18">
        <v>2.6802536294562702</v>
      </c>
      <c r="AA726" s="18">
        <v>0.989391645246122</v>
      </c>
      <c r="AB726" s="18">
        <v>-1.0294867846811599</v>
      </c>
      <c r="AC726" s="18">
        <v>-0.29227305295545702</v>
      </c>
      <c r="AD726" s="18">
        <v>-1.22154225798404</v>
      </c>
      <c r="AE726" s="18">
        <v>-0.35672007254641802</v>
      </c>
      <c r="AF726" s="18">
        <v>0.99463738506284205</v>
      </c>
      <c r="AG726" s="18">
        <v>0.42906184253313401</v>
      </c>
      <c r="AH726" s="18">
        <v>8.2449721500856994E-5</v>
      </c>
      <c r="AI726" s="18">
        <v>8.0821083085794408E-3</v>
      </c>
      <c r="AJ726" s="24">
        <f t="shared" si="216"/>
        <v>0</v>
      </c>
      <c r="AK726" s="24">
        <f t="shared" si="217"/>
        <v>1</v>
      </c>
      <c r="AL726" s="24">
        <f t="shared" si="218"/>
        <v>1</v>
      </c>
      <c r="AM726" s="9">
        <f t="shared" si="219"/>
        <v>0</v>
      </c>
    </row>
    <row r="727" spans="1:39" x14ac:dyDescent="0.2">
      <c r="A727" s="47">
        <f t="shared" si="212"/>
        <v>5.4269766014826797E-2</v>
      </c>
      <c r="B727" s="5">
        <v>724</v>
      </c>
      <c r="C727" s="6">
        <f t="shared" si="210"/>
        <v>73</v>
      </c>
      <c r="D727" s="6">
        <f t="shared" si="206"/>
        <v>92</v>
      </c>
      <c r="E727" s="5" t="str">
        <f t="shared" si="213"/>
        <v>73_P_d</v>
      </c>
      <c r="F727" s="44" t="str">
        <f t="shared" si="214"/>
        <v>d</v>
      </c>
      <c r="G727" s="39">
        <v>37</v>
      </c>
      <c r="H727" s="39" t="str">
        <f t="shared" si="221"/>
        <v>37_P</v>
      </c>
      <c r="I727" s="6" t="str">
        <f t="shared" si="211"/>
        <v>BP_92</v>
      </c>
      <c r="J727" s="6">
        <f t="shared" si="215"/>
        <v>0</v>
      </c>
      <c r="K727" s="6">
        <f t="shared" si="220"/>
        <v>1</v>
      </c>
      <c r="L727" s="5">
        <f t="shared" si="203"/>
        <v>1</v>
      </c>
      <c r="M727" s="51">
        <v>43180</v>
      </c>
      <c r="N727" s="62" t="s">
        <v>2859</v>
      </c>
      <c r="O727" s="62">
        <v>1</v>
      </c>
      <c r="P727" s="62">
        <v>0</v>
      </c>
      <c r="Q727" s="62">
        <v>1</v>
      </c>
      <c r="R727" s="62">
        <v>1</v>
      </c>
      <c r="S727" s="62">
        <v>3</v>
      </c>
      <c r="T727" s="12">
        <v>1</v>
      </c>
      <c r="U727" s="12">
        <f t="shared" si="224"/>
        <v>0</v>
      </c>
      <c r="V727" s="16">
        <f t="shared" si="222"/>
        <v>1</v>
      </c>
      <c r="W727" s="16">
        <f t="shared" si="223"/>
        <v>0</v>
      </c>
      <c r="X727" s="18">
        <v>-0.89164035517023899</v>
      </c>
      <c r="Y727" s="18">
        <v>-1.66005349169178</v>
      </c>
      <c r="Z727" s="18">
        <v>2.5625807910691898</v>
      </c>
      <c r="AA727" s="18">
        <v>3.9908585149770901</v>
      </c>
      <c r="AB727" s="18">
        <v>-0.49881135687696099</v>
      </c>
      <c r="AC727" s="18">
        <v>-1.46108193843663</v>
      </c>
      <c r="AD727" s="18">
        <v>-0.40665542306209801</v>
      </c>
      <c r="AE727" s="18">
        <v>-1.1916553324307699</v>
      </c>
      <c r="AF727" s="18">
        <v>1.0162684990030399</v>
      </c>
      <c r="AG727" s="18">
        <v>1.6967591061699701</v>
      </c>
      <c r="AH727" s="18">
        <v>5.4269766014826797E-2</v>
      </c>
      <c r="AI727" s="18">
        <v>9.1930978842404002E-4</v>
      </c>
      <c r="AJ727" s="24">
        <f t="shared" si="216"/>
        <v>1</v>
      </c>
      <c r="AK727" s="24">
        <f t="shared" si="217"/>
        <v>0</v>
      </c>
      <c r="AL727" s="24">
        <f t="shared" si="218"/>
        <v>0</v>
      </c>
      <c r="AM727" s="9">
        <f t="shared" si="219"/>
        <v>0</v>
      </c>
    </row>
    <row r="728" spans="1:39" x14ac:dyDescent="0.2">
      <c r="A728" s="47">
        <f t="shared" si="212"/>
        <v>3.0396680915662101E-2</v>
      </c>
      <c r="B728" s="5">
        <v>725</v>
      </c>
      <c r="C728" s="6">
        <f t="shared" si="210"/>
        <v>73</v>
      </c>
      <c r="D728" s="6">
        <f t="shared" si="206"/>
        <v>93</v>
      </c>
      <c r="E728" s="5" t="str">
        <f t="shared" si="213"/>
        <v>73_P_d</v>
      </c>
      <c r="F728" s="44" t="str">
        <f t="shared" si="214"/>
        <v>d</v>
      </c>
      <c r="G728" s="39">
        <v>37</v>
      </c>
      <c r="H728" s="39" t="str">
        <f t="shared" si="221"/>
        <v>37_P</v>
      </c>
      <c r="I728" s="6" t="str">
        <f t="shared" si="211"/>
        <v>CI_93</v>
      </c>
      <c r="J728" s="6">
        <f t="shared" si="215"/>
        <v>1</v>
      </c>
      <c r="K728" s="6">
        <f t="shared" si="220"/>
        <v>1</v>
      </c>
      <c r="L728" s="5">
        <f t="shared" ref="L728:L791" si="225">ABS(L708-1)</f>
        <v>1</v>
      </c>
      <c r="M728" s="51">
        <v>43180</v>
      </c>
      <c r="N728" s="62" t="s">
        <v>2859</v>
      </c>
      <c r="O728" s="62">
        <v>1</v>
      </c>
      <c r="P728" s="62">
        <v>0</v>
      </c>
      <c r="Q728" s="62">
        <v>1</v>
      </c>
      <c r="R728" s="62">
        <v>1</v>
      </c>
      <c r="S728" s="62">
        <v>3</v>
      </c>
      <c r="T728" s="12">
        <v>1</v>
      </c>
      <c r="U728" s="12">
        <f t="shared" si="224"/>
        <v>0</v>
      </c>
      <c r="V728" s="16">
        <f t="shared" si="222"/>
        <v>1</v>
      </c>
      <c r="W728" s="16">
        <f t="shared" si="223"/>
        <v>1</v>
      </c>
      <c r="X728" s="18">
        <v>-7.7409419580362696E-2</v>
      </c>
      <c r="Y728" s="18">
        <v>-0.12785955833794199</v>
      </c>
      <c r="Z728" s="18">
        <v>2.8332644657930399</v>
      </c>
      <c r="AA728" s="18">
        <v>4.67474731200112</v>
      </c>
      <c r="AB728" s="18">
        <v>0.60303527665933099</v>
      </c>
      <c r="AC728" s="18">
        <v>-0.47339943371878901</v>
      </c>
      <c r="AD728" s="18">
        <v>0.47524057180061602</v>
      </c>
      <c r="AE728" s="18">
        <v>-0.480448661596726</v>
      </c>
      <c r="AF728" s="18">
        <v>1.0895542918118599</v>
      </c>
      <c r="AG728" s="18">
        <v>1.9127090955038999</v>
      </c>
      <c r="AH728" s="18">
        <v>3.0396680915662101E-2</v>
      </c>
      <c r="AI728" s="18">
        <v>0.328397774813384</v>
      </c>
      <c r="AJ728" s="24">
        <f t="shared" si="216"/>
        <v>1</v>
      </c>
      <c r="AK728" s="24">
        <f t="shared" si="217"/>
        <v>0</v>
      </c>
      <c r="AL728" s="24">
        <f t="shared" si="218"/>
        <v>1</v>
      </c>
      <c r="AM728" s="9">
        <f t="shared" si="219"/>
        <v>1</v>
      </c>
    </row>
    <row r="729" spans="1:39" x14ac:dyDescent="0.2">
      <c r="A729" s="47">
        <f t="shared" si="212"/>
        <v>1.2340451859759899E-2</v>
      </c>
      <c r="B729" s="5">
        <v>726</v>
      </c>
      <c r="C729" s="6">
        <f t="shared" si="210"/>
        <v>73</v>
      </c>
      <c r="D729" s="6">
        <f t="shared" si="206"/>
        <v>93</v>
      </c>
      <c r="E729" s="5" t="str">
        <f t="shared" si="213"/>
        <v>73_P_d</v>
      </c>
      <c r="F729" s="44" t="str">
        <f t="shared" si="214"/>
        <v>d</v>
      </c>
      <c r="G729" s="39">
        <v>37</v>
      </c>
      <c r="H729" s="39" t="str">
        <f t="shared" si="221"/>
        <v>37_P</v>
      </c>
      <c r="I729" s="6" t="str">
        <f t="shared" si="211"/>
        <v>BP_93</v>
      </c>
      <c r="J729" s="6">
        <f t="shared" si="215"/>
        <v>0</v>
      </c>
      <c r="K729" s="6">
        <f t="shared" si="220"/>
        <v>1</v>
      </c>
      <c r="L729" s="5">
        <f t="shared" si="225"/>
        <v>1</v>
      </c>
      <c r="M729" s="51">
        <v>43180</v>
      </c>
      <c r="N729" s="62" t="s">
        <v>2859</v>
      </c>
      <c r="O729" s="62">
        <v>1</v>
      </c>
      <c r="P729" s="62">
        <v>0</v>
      </c>
      <c r="Q729" s="62">
        <v>1</v>
      </c>
      <c r="R729" s="62">
        <v>1</v>
      </c>
      <c r="S729" s="62">
        <v>3</v>
      </c>
      <c r="T729" s="12">
        <v>0</v>
      </c>
      <c r="U729" s="12">
        <f t="shared" si="224"/>
        <v>1</v>
      </c>
      <c r="V729" s="16">
        <f t="shared" si="222"/>
        <v>1</v>
      </c>
      <c r="W729" s="16">
        <f t="shared" si="223"/>
        <v>1</v>
      </c>
      <c r="X729" s="18">
        <v>1.06803238316206</v>
      </c>
      <c r="Y729" s="18">
        <v>0.46132101179614499</v>
      </c>
      <c r="Z729" s="18">
        <v>3.3375804438255701</v>
      </c>
      <c r="AA729" s="18">
        <v>1.1989788633348299</v>
      </c>
      <c r="AB729" s="18">
        <v>0.80280404508794201</v>
      </c>
      <c r="AC729" s="18">
        <v>0.436460786590957</v>
      </c>
      <c r="AD729" s="18">
        <v>0.982574592965617</v>
      </c>
      <c r="AE729" s="18">
        <v>0.36683520650642698</v>
      </c>
      <c r="AF729" s="18">
        <v>1.2498794785171901</v>
      </c>
      <c r="AG729" s="18">
        <v>0.43989797530397101</v>
      </c>
      <c r="AH729" s="18">
        <v>1.2340451859759899E-2</v>
      </c>
      <c r="AI729" s="18">
        <v>1.53299582541611E-4</v>
      </c>
      <c r="AJ729" s="24">
        <f t="shared" si="216"/>
        <v>0</v>
      </c>
      <c r="AK729" s="24">
        <f t="shared" si="217"/>
        <v>1</v>
      </c>
      <c r="AL729" s="24">
        <f t="shared" si="218"/>
        <v>0</v>
      </c>
      <c r="AM729" s="9">
        <f t="shared" si="219"/>
        <v>1</v>
      </c>
    </row>
    <row r="730" spans="1:39" x14ac:dyDescent="0.2">
      <c r="A730" s="47">
        <f t="shared" si="212"/>
        <v>6.7669325426821404E-3</v>
      </c>
      <c r="B730" s="5">
        <v>727</v>
      </c>
      <c r="C730" s="6">
        <f t="shared" si="210"/>
        <v>73</v>
      </c>
      <c r="D730" s="6">
        <f t="shared" si="206"/>
        <v>94</v>
      </c>
      <c r="E730" s="5" t="str">
        <f t="shared" si="213"/>
        <v>73_P_d</v>
      </c>
      <c r="F730" s="44" t="str">
        <f t="shared" si="214"/>
        <v>d</v>
      </c>
      <c r="G730" s="39">
        <v>37</v>
      </c>
      <c r="H730" s="39" t="str">
        <f t="shared" si="221"/>
        <v>37_P</v>
      </c>
      <c r="I730" s="6" t="str">
        <f t="shared" si="211"/>
        <v>CI_94</v>
      </c>
      <c r="J730" s="6">
        <f t="shared" si="215"/>
        <v>1</v>
      </c>
      <c r="K730" s="6">
        <f t="shared" si="220"/>
        <v>1</v>
      </c>
      <c r="L730" s="5">
        <f t="shared" si="225"/>
        <v>1</v>
      </c>
      <c r="M730" s="51">
        <v>43180</v>
      </c>
      <c r="N730" s="62" t="s">
        <v>2859</v>
      </c>
      <c r="O730" s="62">
        <v>1</v>
      </c>
      <c r="P730" s="62">
        <v>0</v>
      </c>
      <c r="Q730" s="62">
        <v>1</v>
      </c>
      <c r="R730" s="62">
        <v>1</v>
      </c>
      <c r="S730" s="62">
        <v>3</v>
      </c>
      <c r="T730" s="12">
        <v>1</v>
      </c>
      <c r="U730" s="12">
        <f t="shared" si="224"/>
        <v>0</v>
      </c>
      <c r="V730" s="16">
        <f t="shared" si="222"/>
        <v>1</v>
      </c>
      <c r="W730" s="16">
        <f t="shared" si="223"/>
        <v>1</v>
      </c>
      <c r="X730" s="18">
        <v>-0.67533431795891397</v>
      </c>
      <c r="Y730" s="18">
        <v>-1.3053150629258801</v>
      </c>
      <c r="Z730" s="18">
        <v>3.3758425902342402</v>
      </c>
      <c r="AA730" s="18">
        <v>5.8360033019620996</v>
      </c>
      <c r="AB730" s="18">
        <v>-0.96786717494012697</v>
      </c>
      <c r="AC730" s="18">
        <v>-1.22982722081068</v>
      </c>
      <c r="AD730" s="18">
        <v>-1.0180038371172</v>
      </c>
      <c r="AE730" s="18">
        <v>-1.0898802825387299</v>
      </c>
      <c r="AF730" s="18">
        <v>1.38850194723275</v>
      </c>
      <c r="AG730" s="18">
        <v>2.2539475615138702</v>
      </c>
      <c r="AH730" s="18">
        <v>6.7669325426821404E-3</v>
      </c>
      <c r="AI730" s="18">
        <v>3.2766691113216201E-2</v>
      </c>
      <c r="AJ730" s="24">
        <f t="shared" si="216"/>
        <v>1</v>
      </c>
      <c r="AK730" s="24">
        <f t="shared" si="217"/>
        <v>0</v>
      </c>
      <c r="AL730" s="24">
        <f t="shared" si="218"/>
        <v>1</v>
      </c>
      <c r="AM730" s="9">
        <f t="shared" si="219"/>
        <v>1</v>
      </c>
    </row>
    <row r="731" spans="1:39" x14ac:dyDescent="0.2">
      <c r="A731" s="47">
        <f t="shared" si="212"/>
        <v>0.40938931541523199</v>
      </c>
      <c r="B731" s="5">
        <v>728</v>
      </c>
      <c r="C731" s="6">
        <f t="shared" si="210"/>
        <v>73</v>
      </c>
      <c r="D731" s="6">
        <f t="shared" si="206"/>
        <v>94</v>
      </c>
      <c r="E731" s="5" t="str">
        <f t="shared" si="213"/>
        <v>73_P_d</v>
      </c>
      <c r="F731" s="44" t="str">
        <f t="shared" si="214"/>
        <v>d</v>
      </c>
      <c r="G731" s="39">
        <v>37</v>
      </c>
      <c r="H731" s="39" t="str">
        <f t="shared" si="221"/>
        <v>37_P</v>
      </c>
      <c r="I731" s="6" t="str">
        <f t="shared" si="211"/>
        <v>BP_94</v>
      </c>
      <c r="J731" s="6">
        <f t="shared" si="215"/>
        <v>0</v>
      </c>
      <c r="K731" s="6">
        <f t="shared" si="220"/>
        <v>1</v>
      </c>
      <c r="L731" s="5">
        <f t="shared" si="225"/>
        <v>1</v>
      </c>
      <c r="M731" s="51">
        <v>43180</v>
      </c>
      <c r="N731" s="62" t="s">
        <v>2859</v>
      </c>
      <c r="O731" s="62">
        <v>1</v>
      </c>
      <c r="P731" s="62">
        <v>0</v>
      </c>
      <c r="Q731" s="62">
        <v>1</v>
      </c>
      <c r="R731" s="62">
        <v>1</v>
      </c>
      <c r="S731" s="62">
        <v>3</v>
      </c>
      <c r="T731" s="12">
        <v>0</v>
      </c>
      <c r="U731" s="12">
        <f t="shared" si="224"/>
        <v>1</v>
      </c>
      <c r="V731" s="16">
        <f t="shared" si="222"/>
        <v>1</v>
      </c>
      <c r="W731" s="16">
        <f t="shared" si="223"/>
        <v>1</v>
      </c>
      <c r="X731" s="18">
        <v>-0.18506126297870701</v>
      </c>
      <c r="Y731" s="18">
        <v>-3.7494155199345201E-2</v>
      </c>
      <c r="Z731" s="18">
        <v>2.9297767499228899</v>
      </c>
      <c r="AA731" s="18">
        <v>1.0195377750554999</v>
      </c>
      <c r="AB731" s="18">
        <v>-0.26054791189350202</v>
      </c>
      <c r="AC731" s="18">
        <v>-9.8273940561848697E-2</v>
      </c>
      <c r="AD731" s="18">
        <v>-0.34317562623630499</v>
      </c>
      <c r="AE731" s="18">
        <v>-0.16626770623850701</v>
      </c>
      <c r="AF731" s="18">
        <v>1.24802299868025</v>
      </c>
      <c r="AG731" s="18">
        <v>0.38519754500261</v>
      </c>
      <c r="AH731" s="18">
        <v>0.40938931541523199</v>
      </c>
      <c r="AI731" s="18">
        <v>0.31379054553707703</v>
      </c>
      <c r="AJ731" s="24">
        <f t="shared" si="216"/>
        <v>0</v>
      </c>
      <c r="AK731" s="24">
        <f t="shared" si="217"/>
        <v>1</v>
      </c>
      <c r="AL731" s="24">
        <f t="shared" si="218"/>
        <v>0</v>
      </c>
      <c r="AM731" s="9">
        <f t="shared" si="219"/>
        <v>1</v>
      </c>
    </row>
    <row r="732" spans="1:39" x14ac:dyDescent="0.2">
      <c r="A732" s="47">
        <f t="shared" si="212"/>
        <v>0.38826284141300399</v>
      </c>
      <c r="B732" s="5">
        <v>729</v>
      </c>
      <c r="C732" s="6">
        <f t="shared" si="210"/>
        <v>73</v>
      </c>
      <c r="D732" s="6">
        <f t="shared" si="206"/>
        <v>95</v>
      </c>
      <c r="E732" s="5" t="str">
        <f t="shared" si="213"/>
        <v>73_P_d</v>
      </c>
      <c r="F732" s="44" t="str">
        <f t="shared" si="214"/>
        <v>d</v>
      </c>
      <c r="G732" s="39">
        <v>37</v>
      </c>
      <c r="H732" s="39" t="str">
        <f t="shared" si="221"/>
        <v>37_P</v>
      </c>
      <c r="I732" s="6" t="str">
        <f t="shared" si="211"/>
        <v>CI_95</v>
      </c>
      <c r="J732" s="6">
        <f t="shared" si="215"/>
        <v>1</v>
      </c>
      <c r="K732" s="6">
        <f t="shared" si="220"/>
        <v>1</v>
      </c>
      <c r="L732" s="5">
        <f t="shared" si="225"/>
        <v>1</v>
      </c>
      <c r="M732" s="51">
        <v>43180</v>
      </c>
      <c r="N732" s="62" t="s">
        <v>2859</v>
      </c>
      <c r="O732" s="62">
        <v>1</v>
      </c>
      <c r="P732" s="62">
        <v>0</v>
      </c>
      <c r="Q732" s="62">
        <v>1</v>
      </c>
      <c r="R732" s="62">
        <v>1</v>
      </c>
      <c r="S732" s="62">
        <v>3</v>
      </c>
      <c r="T732" s="12">
        <v>0</v>
      </c>
      <c r="U732" s="12">
        <f t="shared" si="224"/>
        <v>1</v>
      </c>
      <c r="V732" s="16">
        <f t="shared" si="222"/>
        <v>0</v>
      </c>
      <c r="W732" s="16">
        <f t="shared" si="223"/>
        <v>1</v>
      </c>
      <c r="X732" s="18">
        <v>-0.351829966937657</v>
      </c>
      <c r="Y732" s="18">
        <v>-0.64459388537106199</v>
      </c>
      <c r="Z732" s="18">
        <v>3.2435041408753</v>
      </c>
      <c r="AA732" s="18">
        <v>6.1275796063046899</v>
      </c>
      <c r="AB732" s="18">
        <v>-0.31549291008876701</v>
      </c>
      <c r="AC732" s="18">
        <v>-0.99709304186020997</v>
      </c>
      <c r="AD732" s="18">
        <v>-0.36854985233423099</v>
      </c>
      <c r="AE732" s="18">
        <v>-1.2457938435418601</v>
      </c>
      <c r="AF732" s="18">
        <v>1.4447600369059399</v>
      </c>
      <c r="AG732" s="18">
        <v>2.2025334286428802</v>
      </c>
      <c r="AH732" s="18">
        <v>0.38826284141300399</v>
      </c>
      <c r="AI732" s="18">
        <v>7.5461425321196193E-2</v>
      </c>
      <c r="AJ732" s="24">
        <f t="shared" si="216"/>
        <v>1</v>
      </c>
      <c r="AK732" s="24">
        <f t="shared" si="217"/>
        <v>0</v>
      </c>
      <c r="AL732" s="24">
        <f t="shared" si="218"/>
        <v>0</v>
      </c>
      <c r="AM732" s="9">
        <f t="shared" si="219"/>
        <v>0</v>
      </c>
    </row>
    <row r="733" spans="1:39" x14ac:dyDescent="0.2">
      <c r="A733" s="47">
        <f t="shared" si="212"/>
        <v>8.1813850295770996E-6</v>
      </c>
      <c r="B733" s="5">
        <v>730</v>
      </c>
      <c r="C733" s="6">
        <f t="shared" si="210"/>
        <v>73</v>
      </c>
      <c r="D733" s="6">
        <f t="shared" si="206"/>
        <v>95</v>
      </c>
      <c r="E733" s="5" t="str">
        <f t="shared" si="213"/>
        <v>73_P_d</v>
      </c>
      <c r="F733" s="44" t="str">
        <f t="shared" si="214"/>
        <v>d</v>
      </c>
      <c r="G733" s="39">
        <v>37</v>
      </c>
      <c r="H733" s="39" t="str">
        <f t="shared" si="221"/>
        <v>37_P</v>
      </c>
      <c r="I733" s="6" t="str">
        <f t="shared" si="211"/>
        <v>BP_95</v>
      </c>
      <c r="J733" s="6">
        <f t="shared" si="215"/>
        <v>0</v>
      </c>
      <c r="K733" s="6">
        <f t="shared" si="220"/>
        <v>1</v>
      </c>
      <c r="L733" s="5">
        <f t="shared" si="225"/>
        <v>1</v>
      </c>
      <c r="M733" s="51">
        <v>43180</v>
      </c>
      <c r="N733" s="62" t="s">
        <v>2859</v>
      </c>
      <c r="O733" s="62">
        <v>1</v>
      </c>
      <c r="P733" s="62">
        <v>0</v>
      </c>
      <c r="Q733" s="62">
        <v>1</v>
      </c>
      <c r="R733" s="62">
        <v>1</v>
      </c>
      <c r="S733" s="62">
        <v>3</v>
      </c>
      <c r="T733" s="12">
        <v>0</v>
      </c>
      <c r="U733" s="12">
        <f t="shared" si="224"/>
        <v>1</v>
      </c>
      <c r="V733" s="16">
        <f t="shared" si="222"/>
        <v>1</v>
      </c>
      <c r="W733" s="16">
        <f t="shared" si="223"/>
        <v>0</v>
      </c>
      <c r="X733" s="18">
        <v>0.65029351186240103</v>
      </c>
      <c r="Y733" s="18">
        <v>0.20950688590504399</v>
      </c>
      <c r="Z733" s="18">
        <v>3.1864253510721001</v>
      </c>
      <c r="AA733" s="18">
        <v>0.98208072727650797</v>
      </c>
      <c r="AB733" s="18">
        <v>1.40383505869516</v>
      </c>
      <c r="AC733" s="18">
        <v>0.269382815297113</v>
      </c>
      <c r="AD733" s="18">
        <v>1.3960820479804601</v>
      </c>
      <c r="AE733" s="18">
        <v>0.20974358333889701</v>
      </c>
      <c r="AF733" s="18">
        <v>1.18355554848588</v>
      </c>
      <c r="AG733" s="18">
        <v>0.46095775284324503</v>
      </c>
      <c r="AH733" s="18">
        <v>8.1813850295770996E-6</v>
      </c>
      <c r="AI733" s="18">
        <v>2.2442459283087999E-2</v>
      </c>
      <c r="AJ733" s="24">
        <f t="shared" si="216"/>
        <v>0</v>
      </c>
      <c r="AK733" s="24">
        <f t="shared" si="217"/>
        <v>1</v>
      </c>
      <c r="AL733" s="24">
        <f t="shared" si="218"/>
        <v>1</v>
      </c>
      <c r="AM733" s="9">
        <f t="shared" si="219"/>
        <v>0</v>
      </c>
    </row>
    <row r="734" spans="1:39" x14ac:dyDescent="0.2">
      <c r="A734" s="47">
        <f t="shared" si="212"/>
        <v>2.45524751809323E-3</v>
      </c>
      <c r="B734" s="7">
        <v>731</v>
      </c>
      <c r="C734" s="8">
        <f t="shared" si="210"/>
        <v>74</v>
      </c>
      <c r="D734" s="8">
        <f t="shared" si="206"/>
        <v>91</v>
      </c>
      <c r="E734" s="7" t="str">
        <f t="shared" si="213"/>
        <v>74_X_d</v>
      </c>
      <c r="F734" s="45" t="str">
        <f t="shared" si="214"/>
        <v>d</v>
      </c>
      <c r="G734" s="40">
        <v>38</v>
      </c>
      <c r="H734" s="40" t="str">
        <f t="shared" si="221"/>
        <v>38_X</v>
      </c>
      <c r="I734" s="8" t="str">
        <f t="shared" si="211"/>
        <v>CI_91</v>
      </c>
      <c r="J734" s="8">
        <f t="shared" si="215"/>
        <v>1</v>
      </c>
      <c r="K734" s="8">
        <f t="shared" si="220"/>
        <v>0</v>
      </c>
      <c r="L734" s="7">
        <f t="shared" si="225"/>
        <v>1</v>
      </c>
      <c r="M734" s="52">
        <v>43180</v>
      </c>
      <c r="N734" s="60" t="s">
        <v>2859</v>
      </c>
      <c r="O734" s="60">
        <v>1</v>
      </c>
      <c r="P734" s="60">
        <v>0</v>
      </c>
      <c r="Q734" s="60">
        <v>1</v>
      </c>
      <c r="R734" s="60">
        <v>1</v>
      </c>
      <c r="S734" s="60">
        <v>2</v>
      </c>
      <c r="T734" s="14">
        <v>0</v>
      </c>
      <c r="U734" s="14">
        <f t="shared" si="224"/>
        <v>1</v>
      </c>
      <c r="V734" s="16">
        <f t="shared" si="222"/>
        <v>1</v>
      </c>
      <c r="W734" s="16">
        <f t="shared" si="223"/>
        <v>0</v>
      </c>
      <c r="X734" s="18">
        <v>0.95441064343322102</v>
      </c>
      <c r="Y734" s="18">
        <v>0.20899213361257199</v>
      </c>
      <c r="Z734" s="18">
        <v>3.3500643728766599</v>
      </c>
      <c r="AA734" s="18">
        <v>1.1820628141368701</v>
      </c>
      <c r="AB734" s="18">
        <v>1.05153331563195</v>
      </c>
      <c r="AC734" s="18">
        <v>0.16582500587407301</v>
      </c>
      <c r="AD734" s="18">
        <v>1.3093768639658101</v>
      </c>
      <c r="AE734" s="18">
        <v>0.199115093421112</v>
      </c>
      <c r="AF734" s="18">
        <v>1.3424349734057599</v>
      </c>
      <c r="AG734" s="18">
        <v>0.43422315785559201</v>
      </c>
      <c r="AH734" s="18">
        <v>2.45524751809323E-3</v>
      </c>
      <c r="AI734" s="18">
        <v>0.13283208142078201</v>
      </c>
      <c r="AJ734" s="24">
        <f t="shared" si="216"/>
        <v>0</v>
      </c>
      <c r="AK734" s="24">
        <f t="shared" si="217"/>
        <v>1</v>
      </c>
      <c r="AL734" s="24">
        <f t="shared" si="218"/>
        <v>1</v>
      </c>
      <c r="AM734" s="9">
        <f t="shared" si="219"/>
        <v>0</v>
      </c>
    </row>
    <row r="735" spans="1:39" x14ac:dyDescent="0.2">
      <c r="A735" s="47">
        <f t="shared" si="212"/>
        <v>2.6834806654495801E-2</v>
      </c>
      <c r="B735" s="7">
        <v>732</v>
      </c>
      <c r="C735" s="8">
        <f t="shared" si="210"/>
        <v>74</v>
      </c>
      <c r="D735" s="8">
        <f t="shared" si="206"/>
        <v>91</v>
      </c>
      <c r="E735" s="7" t="str">
        <f t="shared" si="213"/>
        <v>74_X_d</v>
      </c>
      <c r="F735" s="45" t="str">
        <f t="shared" si="214"/>
        <v>d</v>
      </c>
      <c r="G735" s="40">
        <v>38</v>
      </c>
      <c r="H735" s="40" t="str">
        <f t="shared" si="221"/>
        <v>38_X</v>
      </c>
      <c r="I735" s="8" t="str">
        <f t="shared" si="211"/>
        <v>BP_91</v>
      </c>
      <c r="J735" s="8">
        <f t="shared" si="215"/>
        <v>0</v>
      </c>
      <c r="K735" s="8">
        <f t="shared" si="220"/>
        <v>0</v>
      </c>
      <c r="L735" s="7">
        <f t="shared" si="225"/>
        <v>1</v>
      </c>
      <c r="M735" s="52">
        <v>43180</v>
      </c>
      <c r="N735" s="60" t="s">
        <v>2859</v>
      </c>
      <c r="O735" s="60">
        <v>1</v>
      </c>
      <c r="P735" s="60">
        <v>0</v>
      </c>
      <c r="Q735" s="60">
        <v>1</v>
      </c>
      <c r="R735" s="60">
        <v>1</v>
      </c>
      <c r="S735" s="60">
        <v>2</v>
      </c>
      <c r="T735" s="14">
        <v>0</v>
      </c>
      <c r="U735" s="14">
        <f t="shared" si="224"/>
        <v>1</v>
      </c>
      <c r="V735" s="16">
        <f t="shared" si="222"/>
        <v>0</v>
      </c>
      <c r="W735" s="16">
        <f t="shared" si="223"/>
        <v>0</v>
      </c>
      <c r="X735" s="18">
        <v>-0.545642255980056</v>
      </c>
      <c r="Y735" s="18">
        <v>-1.0775933216954301</v>
      </c>
      <c r="Z735" s="18">
        <v>2.9465696208644698</v>
      </c>
      <c r="AA735" s="18">
        <v>4.6818082945652497</v>
      </c>
      <c r="AB735" s="18">
        <v>-0.70157669867908501</v>
      </c>
      <c r="AC735" s="18">
        <v>0.13220317306634499</v>
      </c>
      <c r="AD735" s="18">
        <v>-1.0144891952061501</v>
      </c>
      <c r="AE735" s="18">
        <v>0.41668572674410298</v>
      </c>
      <c r="AF735" s="18">
        <v>1.2388447058534799</v>
      </c>
      <c r="AG735" s="18">
        <v>1.81933610047491</v>
      </c>
      <c r="AH735" s="18">
        <v>2.6834806654495801E-2</v>
      </c>
      <c r="AI735" s="18">
        <v>0.77366742467679805</v>
      </c>
      <c r="AJ735" s="24">
        <f t="shared" si="216"/>
        <v>1</v>
      </c>
      <c r="AK735" s="24">
        <f t="shared" si="217"/>
        <v>0</v>
      </c>
      <c r="AL735" s="24">
        <f t="shared" si="218"/>
        <v>1</v>
      </c>
      <c r="AM735" s="9">
        <f t="shared" si="219"/>
        <v>1</v>
      </c>
    </row>
    <row r="736" spans="1:39" x14ac:dyDescent="0.2">
      <c r="A736" s="47">
        <f t="shared" si="212"/>
        <v>8.2449721500856994E-5</v>
      </c>
      <c r="B736" s="7">
        <v>733</v>
      </c>
      <c r="C736" s="8">
        <f t="shared" si="210"/>
        <v>74</v>
      </c>
      <c r="D736" s="8">
        <f t="shared" si="206"/>
        <v>92</v>
      </c>
      <c r="E736" s="7" t="str">
        <f t="shared" si="213"/>
        <v>74_X_d</v>
      </c>
      <c r="F736" s="45" t="str">
        <f t="shared" si="214"/>
        <v>d</v>
      </c>
      <c r="G736" s="40">
        <v>38</v>
      </c>
      <c r="H736" s="40" t="str">
        <f t="shared" si="221"/>
        <v>38_X</v>
      </c>
      <c r="I736" s="8" t="str">
        <f t="shared" si="211"/>
        <v>CI_92</v>
      </c>
      <c r="J736" s="8">
        <f t="shared" si="215"/>
        <v>1</v>
      </c>
      <c r="K736" s="8">
        <f t="shared" si="220"/>
        <v>0</v>
      </c>
      <c r="L736" s="7">
        <f t="shared" si="225"/>
        <v>1</v>
      </c>
      <c r="M736" s="52">
        <v>43180</v>
      </c>
      <c r="N736" s="60" t="s">
        <v>2859</v>
      </c>
      <c r="O736" s="60">
        <v>1</v>
      </c>
      <c r="P736" s="60">
        <v>0</v>
      </c>
      <c r="Q736" s="60">
        <v>1</v>
      </c>
      <c r="R736" s="60">
        <v>1</v>
      </c>
      <c r="S736" s="60">
        <v>2</v>
      </c>
      <c r="T736" s="14">
        <v>0</v>
      </c>
      <c r="U736" s="14">
        <f t="shared" si="224"/>
        <v>1</v>
      </c>
      <c r="V736" s="16">
        <f t="shared" si="222"/>
        <v>1</v>
      </c>
      <c r="W736" s="16">
        <f t="shared" si="223"/>
        <v>0</v>
      </c>
      <c r="X736" s="18">
        <v>-0.64363397011766199</v>
      </c>
      <c r="Y736" s="18">
        <v>-0.27325105967424901</v>
      </c>
      <c r="Z736" s="18">
        <v>2.6802536294562702</v>
      </c>
      <c r="AA736" s="18">
        <v>0.989391645246122</v>
      </c>
      <c r="AB736" s="18">
        <v>-1.0294867846811599</v>
      </c>
      <c r="AC736" s="18">
        <v>-0.29227305295545702</v>
      </c>
      <c r="AD736" s="18">
        <v>-1.22154225798404</v>
      </c>
      <c r="AE736" s="18">
        <v>-0.35672007254641802</v>
      </c>
      <c r="AF736" s="18">
        <v>0.99463738506284205</v>
      </c>
      <c r="AG736" s="18">
        <v>0.42906184253313401</v>
      </c>
      <c r="AH736" s="18">
        <v>8.2449721500856994E-5</v>
      </c>
      <c r="AI736" s="18">
        <v>8.0821083085794408E-3</v>
      </c>
      <c r="AJ736" s="24">
        <f t="shared" si="216"/>
        <v>0</v>
      </c>
      <c r="AK736" s="24">
        <f t="shared" si="217"/>
        <v>1</v>
      </c>
      <c r="AL736" s="24">
        <f t="shared" si="218"/>
        <v>1</v>
      </c>
      <c r="AM736" s="9">
        <f t="shared" si="219"/>
        <v>0</v>
      </c>
    </row>
    <row r="737" spans="1:39" x14ac:dyDescent="0.2">
      <c r="A737" s="47">
        <f t="shared" si="212"/>
        <v>5.4269766014826797E-2</v>
      </c>
      <c r="B737" s="7">
        <v>734</v>
      </c>
      <c r="C737" s="8">
        <f t="shared" si="210"/>
        <v>74</v>
      </c>
      <c r="D737" s="8">
        <f t="shared" si="206"/>
        <v>92</v>
      </c>
      <c r="E737" s="7" t="str">
        <f t="shared" si="213"/>
        <v>74_X_d</v>
      </c>
      <c r="F737" s="45" t="str">
        <f t="shared" si="214"/>
        <v>d</v>
      </c>
      <c r="G737" s="40">
        <v>38</v>
      </c>
      <c r="H737" s="40" t="str">
        <f t="shared" si="221"/>
        <v>38_X</v>
      </c>
      <c r="I737" s="8" t="str">
        <f t="shared" si="211"/>
        <v>BP_92</v>
      </c>
      <c r="J737" s="8">
        <f t="shared" si="215"/>
        <v>0</v>
      </c>
      <c r="K737" s="8">
        <f t="shared" si="220"/>
        <v>0</v>
      </c>
      <c r="L737" s="7">
        <f t="shared" si="225"/>
        <v>1</v>
      </c>
      <c r="M737" s="52">
        <v>43180</v>
      </c>
      <c r="N737" s="60" t="s">
        <v>2859</v>
      </c>
      <c r="O737" s="60">
        <v>1</v>
      </c>
      <c r="P737" s="60">
        <v>0</v>
      </c>
      <c r="Q737" s="60">
        <v>1</v>
      </c>
      <c r="R737" s="60">
        <v>1</v>
      </c>
      <c r="S737" s="60">
        <v>2</v>
      </c>
      <c r="T737" s="14">
        <v>1</v>
      </c>
      <c r="U737" s="14">
        <f t="shared" si="224"/>
        <v>0</v>
      </c>
      <c r="V737" s="16">
        <f t="shared" si="222"/>
        <v>1</v>
      </c>
      <c r="W737" s="16">
        <f t="shared" si="223"/>
        <v>0</v>
      </c>
      <c r="X737" s="18">
        <v>-0.89164035517023899</v>
      </c>
      <c r="Y737" s="18">
        <v>-1.66005349169178</v>
      </c>
      <c r="Z737" s="18">
        <v>2.5625807910691898</v>
      </c>
      <c r="AA737" s="18">
        <v>3.9908585149770901</v>
      </c>
      <c r="AB737" s="18">
        <v>-0.49881135687696099</v>
      </c>
      <c r="AC737" s="18">
        <v>-1.46108193843663</v>
      </c>
      <c r="AD737" s="18">
        <v>-0.40665542306209801</v>
      </c>
      <c r="AE737" s="18">
        <v>-1.1916553324307699</v>
      </c>
      <c r="AF737" s="18">
        <v>1.0162684990030399</v>
      </c>
      <c r="AG737" s="18">
        <v>1.6967591061699701</v>
      </c>
      <c r="AH737" s="18">
        <v>5.4269766014826797E-2</v>
      </c>
      <c r="AI737" s="18">
        <v>9.1930978842404002E-4</v>
      </c>
      <c r="AJ737" s="24">
        <f t="shared" si="216"/>
        <v>1</v>
      </c>
      <c r="AK737" s="24">
        <f t="shared" si="217"/>
        <v>0</v>
      </c>
      <c r="AL737" s="24">
        <f t="shared" si="218"/>
        <v>0</v>
      </c>
      <c r="AM737" s="9">
        <f t="shared" si="219"/>
        <v>0</v>
      </c>
    </row>
    <row r="738" spans="1:39" x14ac:dyDescent="0.2">
      <c r="A738" s="47">
        <f t="shared" si="212"/>
        <v>3.0396680915662101E-2</v>
      </c>
      <c r="B738" s="7">
        <v>735</v>
      </c>
      <c r="C738" s="8">
        <f t="shared" si="210"/>
        <v>74</v>
      </c>
      <c r="D738" s="8">
        <f t="shared" si="206"/>
        <v>93</v>
      </c>
      <c r="E738" s="7" t="str">
        <f t="shared" si="213"/>
        <v>74_X_d</v>
      </c>
      <c r="F738" s="45" t="str">
        <f t="shared" si="214"/>
        <v>d</v>
      </c>
      <c r="G738" s="40">
        <v>38</v>
      </c>
      <c r="H738" s="40" t="str">
        <f t="shared" si="221"/>
        <v>38_X</v>
      </c>
      <c r="I738" s="8" t="str">
        <f t="shared" si="211"/>
        <v>CI_93</v>
      </c>
      <c r="J738" s="8">
        <f t="shared" si="215"/>
        <v>1</v>
      </c>
      <c r="K738" s="8">
        <f t="shared" si="220"/>
        <v>0</v>
      </c>
      <c r="L738" s="7">
        <f t="shared" si="225"/>
        <v>1</v>
      </c>
      <c r="M738" s="52">
        <v>43180</v>
      </c>
      <c r="N738" s="60" t="s">
        <v>2859</v>
      </c>
      <c r="O738" s="60">
        <v>1</v>
      </c>
      <c r="P738" s="60">
        <v>0</v>
      </c>
      <c r="Q738" s="60">
        <v>1</v>
      </c>
      <c r="R738" s="60">
        <v>1</v>
      </c>
      <c r="S738" s="60">
        <v>2</v>
      </c>
      <c r="T738" s="14">
        <v>1</v>
      </c>
      <c r="U738" s="14">
        <f t="shared" si="224"/>
        <v>0</v>
      </c>
      <c r="V738" s="16">
        <f t="shared" si="222"/>
        <v>1</v>
      </c>
      <c r="W738" s="16">
        <f t="shared" si="223"/>
        <v>1</v>
      </c>
      <c r="X738" s="18">
        <v>-7.7409419580362696E-2</v>
      </c>
      <c r="Y738" s="18">
        <v>-0.12785955833794199</v>
      </c>
      <c r="Z738" s="18">
        <v>2.8332644657930399</v>
      </c>
      <c r="AA738" s="18">
        <v>4.67474731200112</v>
      </c>
      <c r="AB738" s="18">
        <v>0.60303527665933099</v>
      </c>
      <c r="AC738" s="18">
        <v>-0.47339943371878901</v>
      </c>
      <c r="AD738" s="18">
        <v>0.47524057180061602</v>
      </c>
      <c r="AE738" s="18">
        <v>-0.480448661596726</v>
      </c>
      <c r="AF738" s="18">
        <v>1.0895542918118599</v>
      </c>
      <c r="AG738" s="18">
        <v>1.9127090955038999</v>
      </c>
      <c r="AH738" s="18">
        <v>3.0396680915662101E-2</v>
      </c>
      <c r="AI738" s="18">
        <v>0.328397774813384</v>
      </c>
      <c r="AJ738" s="24">
        <f t="shared" si="216"/>
        <v>1</v>
      </c>
      <c r="AK738" s="24">
        <f t="shared" si="217"/>
        <v>0</v>
      </c>
      <c r="AL738" s="24">
        <f t="shared" si="218"/>
        <v>1</v>
      </c>
      <c r="AM738" s="9">
        <f t="shared" si="219"/>
        <v>1</v>
      </c>
    </row>
    <row r="739" spans="1:39" x14ac:dyDescent="0.2">
      <c r="A739" s="47">
        <f t="shared" si="212"/>
        <v>1.2340451859759899E-2</v>
      </c>
      <c r="B739" s="7">
        <v>736</v>
      </c>
      <c r="C739" s="8">
        <f t="shared" si="210"/>
        <v>74</v>
      </c>
      <c r="D739" s="8">
        <f t="shared" si="206"/>
        <v>93</v>
      </c>
      <c r="E739" s="7" t="str">
        <f t="shared" si="213"/>
        <v>74_X_d</v>
      </c>
      <c r="F739" s="45" t="str">
        <f t="shared" si="214"/>
        <v>d</v>
      </c>
      <c r="G739" s="40">
        <v>38</v>
      </c>
      <c r="H739" s="40" t="str">
        <f t="shared" si="221"/>
        <v>38_X</v>
      </c>
      <c r="I739" s="8" t="str">
        <f t="shared" si="211"/>
        <v>BP_93</v>
      </c>
      <c r="J739" s="8">
        <f t="shared" si="215"/>
        <v>0</v>
      </c>
      <c r="K739" s="8">
        <f t="shared" si="220"/>
        <v>0</v>
      </c>
      <c r="L739" s="7">
        <f t="shared" si="225"/>
        <v>1</v>
      </c>
      <c r="M739" s="52">
        <v>43180</v>
      </c>
      <c r="N739" s="60" t="s">
        <v>2859</v>
      </c>
      <c r="O739" s="60">
        <v>1</v>
      </c>
      <c r="P739" s="60">
        <v>0</v>
      </c>
      <c r="Q739" s="60">
        <v>1</v>
      </c>
      <c r="R739" s="60">
        <v>1</v>
      </c>
      <c r="S739" s="60">
        <v>2</v>
      </c>
      <c r="T739" s="14">
        <v>0</v>
      </c>
      <c r="U739" s="14">
        <f t="shared" si="224"/>
        <v>1</v>
      </c>
      <c r="V739" s="16">
        <f t="shared" si="222"/>
        <v>1</v>
      </c>
      <c r="W739" s="16">
        <f t="shared" si="223"/>
        <v>1</v>
      </c>
      <c r="X739" s="18">
        <v>1.06803238316206</v>
      </c>
      <c r="Y739" s="18">
        <v>0.46132101179614499</v>
      </c>
      <c r="Z739" s="18">
        <v>3.3375804438255701</v>
      </c>
      <c r="AA739" s="18">
        <v>1.1989788633348299</v>
      </c>
      <c r="AB739" s="18">
        <v>0.80280404508794201</v>
      </c>
      <c r="AC739" s="18">
        <v>0.436460786590957</v>
      </c>
      <c r="AD739" s="18">
        <v>0.982574592965617</v>
      </c>
      <c r="AE739" s="18">
        <v>0.36683520650642698</v>
      </c>
      <c r="AF739" s="18">
        <v>1.2498794785171901</v>
      </c>
      <c r="AG739" s="18">
        <v>0.43989797530397101</v>
      </c>
      <c r="AH739" s="18">
        <v>1.2340451859759899E-2</v>
      </c>
      <c r="AI739" s="18">
        <v>1.53299582541611E-4</v>
      </c>
      <c r="AJ739" s="24">
        <f t="shared" si="216"/>
        <v>0</v>
      </c>
      <c r="AK739" s="24">
        <f t="shared" si="217"/>
        <v>1</v>
      </c>
      <c r="AL739" s="24">
        <f t="shared" si="218"/>
        <v>0</v>
      </c>
      <c r="AM739" s="9">
        <f t="shared" si="219"/>
        <v>1</v>
      </c>
    </row>
    <row r="740" spans="1:39" x14ac:dyDescent="0.2">
      <c r="A740" s="47">
        <f t="shared" si="212"/>
        <v>6.7669325426821404E-3</v>
      </c>
      <c r="B740" s="7">
        <v>737</v>
      </c>
      <c r="C740" s="8">
        <f t="shared" si="210"/>
        <v>74</v>
      </c>
      <c r="D740" s="8">
        <f t="shared" si="206"/>
        <v>94</v>
      </c>
      <c r="E740" s="7" t="str">
        <f t="shared" si="213"/>
        <v>74_X_d</v>
      </c>
      <c r="F740" s="45" t="str">
        <f t="shared" si="214"/>
        <v>d</v>
      </c>
      <c r="G740" s="40">
        <v>38</v>
      </c>
      <c r="H740" s="40" t="str">
        <f t="shared" si="221"/>
        <v>38_X</v>
      </c>
      <c r="I740" s="8" t="str">
        <f t="shared" si="211"/>
        <v>CI_94</v>
      </c>
      <c r="J740" s="8">
        <f t="shared" si="215"/>
        <v>1</v>
      </c>
      <c r="K740" s="8">
        <f t="shared" si="220"/>
        <v>0</v>
      </c>
      <c r="L740" s="7">
        <f t="shared" si="225"/>
        <v>1</v>
      </c>
      <c r="M740" s="52">
        <v>43180</v>
      </c>
      <c r="N740" s="60" t="s">
        <v>2859</v>
      </c>
      <c r="O740" s="60">
        <v>1</v>
      </c>
      <c r="P740" s="60">
        <v>0</v>
      </c>
      <c r="Q740" s="60">
        <v>1</v>
      </c>
      <c r="R740" s="60">
        <v>1</v>
      </c>
      <c r="S740" s="60">
        <v>2</v>
      </c>
      <c r="T740" s="14">
        <v>1</v>
      </c>
      <c r="U740" s="14">
        <f t="shared" si="224"/>
        <v>0</v>
      </c>
      <c r="V740" s="16">
        <f t="shared" si="222"/>
        <v>1</v>
      </c>
      <c r="W740" s="16">
        <f t="shared" si="223"/>
        <v>1</v>
      </c>
      <c r="X740" s="18">
        <v>-0.67533431795891397</v>
      </c>
      <c r="Y740" s="18">
        <v>-1.3053150629258801</v>
      </c>
      <c r="Z740" s="18">
        <v>3.3758425902342402</v>
      </c>
      <c r="AA740" s="18">
        <v>5.8360033019620996</v>
      </c>
      <c r="AB740" s="18">
        <v>-0.96786717494012697</v>
      </c>
      <c r="AC740" s="18">
        <v>-1.22982722081068</v>
      </c>
      <c r="AD740" s="18">
        <v>-1.0180038371172</v>
      </c>
      <c r="AE740" s="18">
        <v>-1.0898802825387299</v>
      </c>
      <c r="AF740" s="18">
        <v>1.38850194723275</v>
      </c>
      <c r="AG740" s="18">
        <v>2.2539475615138702</v>
      </c>
      <c r="AH740" s="18">
        <v>6.7669325426821404E-3</v>
      </c>
      <c r="AI740" s="18">
        <v>3.2766691113216201E-2</v>
      </c>
      <c r="AJ740" s="24">
        <f t="shared" si="216"/>
        <v>1</v>
      </c>
      <c r="AK740" s="24">
        <f t="shared" si="217"/>
        <v>0</v>
      </c>
      <c r="AL740" s="24">
        <f t="shared" si="218"/>
        <v>1</v>
      </c>
      <c r="AM740" s="9">
        <f t="shared" si="219"/>
        <v>1</v>
      </c>
    </row>
    <row r="741" spans="1:39" x14ac:dyDescent="0.2">
      <c r="A741" s="47">
        <f t="shared" si="212"/>
        <v>0.40938931541523199</v>
      </c>
      <c r="B741" s="7">
        <v>738</v>
      </c>
      <c r="C741" s="8">
        <f t="shared" si="210"/>
        <v>74</v>
      </c>
      <c r="D741" s="8">
        <f t="shared" si="206"/>
        <v>94</v>
      </c>
      <c r="E741" s="7" t="str">
        <f t="shared" si="213"/>
        <v>74_X_d</v>
      </c>
      <c r="F741" s="45" t="str">
        <f t="shared" si="214"/>
        <v>d</v>
      </c>
      <c r="G741" s="40">
        <v>38</v>
      </c>
      <c r="H741" s="40" t="str">
        <f t="shared" si="221"/>
        <v>38_X</v>
      </c>
      <c r="I741" s="8" t="str">
        <f t="shared" si="211"/>
        <v>BP_94</v>
      </c>
      <c r="J741" s="8">
        <f t="shared" si="215"/>
        <v>0</v>
      </c>
      <c r="K741" s="8">
        <f t="shared" si="220"/>
        <v>0</v>
      </c>
      <c r="L741" s="7">
        <f t="shared" si="225"/>
        <v>1</v>
      </c>
      <c r="M741" s="52">
        <v>43180</v>
      </c>
      <c r="N741" s="60" t="s">
        <v>2859</v>
      </c>
      <c r="O741" s="60">
        <v>1</v>
      </c>
      <c r="P741" s="60">
        <v>0</v>
      </c>
      <c r="Q741" s="60">
        <v>1</v>
      </c>
      <c r="R741" s="60">
        <v>1</v>
      </c>
      <c r="S741" s="60">
        <v>2</v>
      </c>
      <c r="T741" s="14">
        <v>0</v>
      </c>
      <c r="U741" s="14">
        <f t="shared" si="224"/>
        <v>1</v>
      </c>
      <c r="V741" s="16">
        <f t="shared" si="222"/>
        <v>1</v>
      </c>
      <c r="W741" s="16">
        <f t="shared" si="223"/>
        <v>1</v>
      </c>
      <c r="X741" s="18">
        <v>-0.18506126297870701</v>
      </c>
      <c r="Y741" s="18">
        <v>-3.7494155199345201E-2</v>
      </c>
      <c r="Z741" s="18">
        <v>2.9297767499228899</v>
      </c>
      <c r="AA741" s="18">
        <v>1.0195377750554999</v>
      </c>
      <c r="AB741" s="18">
        <v>-0.26054791189350202</v>
      </c>
      <c r="AC741" s="18">
        <v>-9.8273940561848697E-2</v>
      </c>
      <c r="AD741" s="18">
        <v>-0.34317562623630499</v>
      </c>
      <c r="AE741" s="18">
        <v>-0.16626770623850701</v>
      </c>
      <c r="AF741" s="18">
        <v>1.24802299868025</v>
      </c>
      <c r="AG741" s="18">
        <v>0.38519754500261</v>
      </c>
      <c r="AH741" s="18">
        <v>0.40938931541523199</v>
      </c>
      <c r="AI741" s="18">
        <v>0.31379054553707703</v>
      </c>
      <c r="AJ741" s="24">
        <f t="shared" si="216"/>
        <v>0</v>
      </c>
      <c r="AK741" s="24">
        <f t="shared" si="217"/>
        <v>1</v>
      </c>
      <c r="AL741" s="24">
        <f t="shared" si="218"/>
        <v>0</v>
      </c>
      <c r="AM741" s="9">
        <f t="shared" si="219"/>
        <v>1</v>
      </c>
    </row>
    <row r="742" spans="1:39" x14ac:dyDescent="0.2">
      <c r="A742" s="47">
        <f t="shared" si="212"/>
        <v>0.38826284141300399</v>
      </c>
      <c r="B742" s="7">
        <v>739</v>
      </c>
      <c r="C742" s="8">
        <f t="shared" si="210"/>
        <v>74</v>
      </c>
      <c r="D742" s="8">
        <f t="shared" si="206"/>
        <v>95</v>
      </c>
      <c r="E742" s="7" t="str">
        <f t="shared" si="213"/>
        <v>74_X_d</v>
      </c>
      <c r="F742" s="45" t="str">
        <f t="shared" si="214"/>
        <v>d</v>
      </c>
      <c r="G742" s="40">
        <v>38</v>
      </c>
      <c r="H742" s="40" t="str">
        <f t="shared" si="221"/>
        <v>38_X</v>
      </c>
      <c r="I742" s="8" t="str">
        <f t="shared" si="211"/>
        <v>CI_95</v>
      </c>
      <c r="J742" s="8">
        <f t="shared" si="215"/>
        <v>1</v>
      </c>
      <c r="K742" s="8">
        <f t="shared" si="220"/>
        <v>0</v>
      </c>
      <c r="L742" s="7">
        <f t="shared" si="225"/>
        <v>1</v>
      </c>
      <c r="M742" s="52">
        <v>43180</v>
      </c>
      <c r="N742" s="60" t="s">
        <v>2859</v>
      </c>
      <c r="O742" s="60">
        <v>1</v>
      </c>
      <c r="P742" s="60">
        <v>0</v>
      </c>
      <c r="Q742" s="60">
        <v>1</v>
      </c>
      <c r="R742" s="60">
        <v>1</v>
      </c>
      <c r="S742" s="60">
        <v>2</v>
      </c>
      <c r="T742" s="14">
        <v>1</v>
      </c>
      <c r="U742" s="14">
        <f t="shared" si="224"/>
        <v>0</v>
      </c>
      <c r="V742" s="16">
        <f t="shared" si="222"/>
        <v>1</v>
      </c>
      <c r="W742" s="16">
        <f t="shared" si="223"/>
        <v>0</v>
      </c>
      <c r="X742" s="18">
        <v>-0.351829966937657</v>
      </c>
      <c r="Y742" s="18">
        <v>-0.64459388537106199</v>
      </c>
      <c r="Z742" s="18">
        <v>3.2435041408753</v>
      </c>
      <c r="AA742" s="18">
        <v>6.1275796063046899</v>
      </c>
      <c r="AB742" s="18">
        <v>-0.31549291008876701</v>
      </c>
      <c r="AC742" s="18">
        <v>-0.99709304186020997</v>
      </c>
      <c r="AD742" s="18">
        <v>-0.36854985233423099</v>
      </c>
      <c r="AE742" s="18">
        <v>-1.2457938435418601</v>
      </c>
      <c r="AF742" s="18">
        <v>1.4447600369059399</v>
      </c>
      <c r="AG742" s="18">
        <v>2.2025334286428802</v>
      </c>
      <c r="AH742" s="18">
        <v>0.38826284141300399</v>
      </c>
      <c r="AI742" s="18">
        <v>7.5461425321196193E-2</v>
      </c>
      <c r="AJ742" s="24">
        <f t="shared" si="216"/>
        <v>1</v>
      </c>
      <c r="AK742" s="24">
        <f t="shared" si="217"/>
        <v>0</v>
      </c>
      <c r="AL742" s="24">
        <f t="shared" si="218"/>
        <v>0</v>
      </c>
      <c r="AM742" s="9">
        <f t="shared" si="219"/>
        <v>0</v>
      </c>
    </row>
    <row r="743" spans="1:39" x14ac:dyDescent="0.2">
      <c r="A743" s="47">
        <f t="shared" si="212"/>
        <v>8.1813850295770996E-6</v>
      </c>
      <c r="B743" s="7">
        <v>740</v>
      </c>
      <c r="C743" s="8">
        <f t="shared" si="210"/>
        <v>74</v>
      </c>
      <c r="D743" s="8">
        <f t="shared" si="206"/>
        <v>95</v>
      </c>
      <c r="E743" s="7" t="str">
        <f t="shared" si="213"/>
        <v>74_X_d</v>
      </c>
      <c r="F743" s="45" t="str">
        <f t="shared" si="214"/>
        <v>d</v>
      </c>
      <c r="G743" s="40">
        <v>38</v>
      </c>
      <c r="H743" s="40" t="str">
        <f t="shared" si="221"/>
        <v>38_X</v>
      </c>
      <c r="I743" s="8" t="str">
        <f t="shared" si="211"/>
        <v>BP_95</v>
      </c>
      <c r="J743" s="8">
        <f t="shared" si="215"/>
        <v>0</v>
      </c>
      <c r="K743" s="8">
        <f t="shared" si="220"/>
        <v>0</v>
      </c>
      <c r="L743" s="7">
        <f t="shared" si="225"/>
        <v>1</v>
      </c>
      <c r="M743" s="52">
        <v>43180</v>
      </c>
      <c r="N743" s="60" t="s">
        <v>2859</v>
      </c>
      <c r="O743" s="60">
        <v>1</v>
      </c>
      <c r="P743" s="60">
        <v>0</v>
      </c>
      <c r="Q743" s="60">
        <v>1</v>
      </c>
      <c r="R743" s="60">
        <v>1</v>
      </c>
      <c r="S743" s="60">
        <v>2</v>
      </c>
      <c r="T743" s="14">
        <v>0</v>
      </c>
      <c r="U743" s="14">
        <f t="shared" si="224"/>
        <v>1</v>
      </c>
      <c r="V743" s="16">
        <f t="shared" si="222"/>
        <v>1</v>
      </c>
      <c r="W743" s="16">
        <f t="shared" si="223"/>
        <v>0</v>
      </c>
      <c r="X743" s="18">
        <v>0.65029351186240103</v>
      </c>
      <c r="Y743" s="18">
        <v>0.20950688590504399</v>
      </c>
      <c r="Z743" s="18">
        <v>3.1864253510721001</v>
      </c>
      <c r="AA743" s="18">
        <v>0.98208072727650797</v>
      </c>
      <c r="AB743" s="18">
        <v>1.40383505869516</v>
      </c>
      <c r="AC743" s="18">
        <v>0.269382815297113</v>
      </c>
      <c r="AD743" s="18">
        <v>1.3960820479804601</v>
      </c>
      <c r="AE743" s="18">
        <v>0.20974358333889701</v>
      </c>
      <c r="AF743" s="18">
        <v>1.18355554848588</v>
      </c>
      <c r="AG743" s="18">
        <v>0.46095775284324503</v>
      </c>
      <c r="AH743" s="18">
        <v>8.1813850295770996E-6</v>
      </c>
      <c r="AI743" s="18">
        <v>2.2442459283087999E-2</v>
      </c>
      <c r="AJ743" s="24">
        <f t="shared" si="216"/>
        <v>0</v>
      </c>
      <c r="AK743" s="24">
        <f t="shared" si="217"/>
        <v>1</v>
      </c>
      <c r="AL743" s="24">
        <f t="shared" si="218"/>
        <v>1</v>
      </c>
      <c r="AM743" s="9">
        <f t="shared" si="219"/>
        <v>0</v>
      </c>
    </row>
    <row r="744" spans="1:39" x14ac:dyDescent="0.2">
      <c r="A744" s="47">
        <f t="shared" si="212"/>
        <v>2.45524751809323E-3</v>
      </c>
      <c r="B744" s="5">
        <v>741</v>
      </c>
      <c r="C744" s="6">
        <f t="shared" si="210"/>
        <v>75</v>
      </c>
      <c r="D744" s="6">
        <f t="shared" si="206"/>
        <v>91</v>
      </c>
      <c r="E744" s="5" t="str">
        <f t="shared" si="213"/>
        <v>75_P_e</v>
      </c>
      <c r="F744" s="44" t="str">
        <f t="shared" si="214"/>
        <v>e</v>
      </c>
      <c r="G744" s="39">
        <v>37</v>
      </c>
      <c r="H744" s="39" t="str">
        <f t="shared" si="221"/>
        <v>37_P</v>
      </c>
      <c r="I744" s="6" t="str">
        <f t="shared" si="211"/>
        <v>CI_91</v>
      </c>
      <c r="J744" s="6">
        <f t="shared" si="215"/>
        <v>1</v>
      </c>
      <c r="K744" s="6">
        <f t="shared" si="220"/>
        <v>1</v>
      </c>
      <c r="L744" s="5">
        <f t="shared" si="225"/>
        <v>0</v>
      </c>
      <c r="M744" s="51">
        <v>43182</v>
      </c>
      <c r="N744" s="62" t="s">
        <v>2870</v>
      </c>
      <c r="O744" s="62">
        <v>1</v>
      </c>
      <c r="P744" s="62">
        <v>0</v>
      </c>
      <c r="Q744" s="62">
        <v>2</v>
      </c>
      <c r="R744" s="62">
        <v>1</v>
      </c>
      <c r="S744" s="62">
        <v>2</v>
      </c>
      <c r="T744" s="12">
        <v>0</v>
      </c>
      <c r="U744" s="12">
        <f t="shared" si="224"/>
        <v>1</v>
      </c>
      <c r="V744" s="16">
        <f t="shared" si="222"/>
        <v>1</v>
      </c>
      <c r="W744" s="16">
        <f t="shared" si="223"/>
        <v>0</v>
      </c>
      <c r="X744" s="18">
        <v>0.95441064343322102</v>
      </c>
      <c r="Y744" s="18">
        <v>0.20899213361257199</v>
      </c>
      <c r="Z744" s="18">
        <v>3.3500643728766599</v>
      </c>
      <c r="AA744" s="18">
        <v>1.1820628141368701</v>
      </c>
      <c r="AB744" s="18">
        <v>1.05153331563195</v>
      </c>
      <c r="AC744" s="18">
        <v>0.16582500587407301</v>
      </c>
      <c r="AD744" s="18">
        <v>1.3093768639658101</v>
      </c>
      <c r="AE744" s="18">
        <v>0.199115093421112</v>
      </c>
      <c r="AF744" s="18">
        <v>1.3424349734057599</v>
      </c>
      <c r="AG744" s="18">
        <v>0.43422315785559201</v>
      </c>
      <c r="AH744" s="18">
        <v>2.45524751809323E-3</v>
      </c>
      <c r="AI744" s="18">
        <v>0.13283208142078201</v>
      </c>
      <c r="AJ744" s="24">
        <f t="shared" si="216"/>
        <v>0</v>
      </c>
      <c r="AK744" s="24">
        <f t="shared" si="217"/>
        <v>1</v>
      </c>
      <c r="AL744" s="24">
        <f t="shared" si="218"/>
        <v>1</v>
      </c>
      <c r="AM744" s="9">
        <f t="shared" si="219"/>
        <v>0</v>
      </c>
    </row>
    <row r="745" spans="1:39" x14ac:dyDescent="0.2">
      <c r="A745" s="47">
        <f t="shared" si="212"/>
        <v>2.6834806654495801E-2</v>
      </c>
      <c r="B745" s="5">
        <v>742</v>
      </c>
      <c r="C745" s="6">
        <f t="shared" si="210"/>
        <v>75</v>
      </c>
      <c r="D745" s="6">
        <f t="shared" si="206"/>
        <v>91</v>
      </c>
      <c r="E745" s="5" t="str">
        <f t="shared" si="213"/>
        <v>75_P_e</v>
      </c>
      <c r="F745" s="44" t="str">
        <f t="shared" si="214"/>
        <v>e</v>
      </c>
      <c r="G745" s="39">
        <v>37</v>
      </c>
      <c r="H745" s="39" t="str">
        <f t="shared" si="221"/>
        <v>37_P</v>
      </c>
      <c r="I745" s="6" t="str">
        <f t="shared" si="211"/>
        <v>BP_91</v>
      </c>
      <c r="J745" s="6">
        <f t="shared" si="215"/>
        <v>0</v>
      </c>
      <c r="K745" s="6">
        <f t="shared" si="220"/>
        <v>1</v>
      </c>
      <c r="L745" s="5">
        <f t="shared" si="225"/>
        <v>0</v>
      </c>
      <c r="M745" s="51">
        <v>43182</v>
      </c>
      <c r="N745" s="62" t="s">
        <v>2870</v>
      </c>
      <c r="O745" s="62">
        <v>1</v>
      </c>
      <c r="P745" s="62">
        <v>0</v>
      </c>
      <c r="Q745" s="62">
        <v>2</v>
      </c>
      <c r="R745" s="62">
        <v>1</v>
      </c>
      <c r="S745" s="62">
        <v>2</v>
      </c>
      <c r="T745" s="12">
        <v>1</v>
      </c>
      <c r="U745" s="12">
        <f t="shared" si="224"/>
        <v>0</v>
      </c>
      <c r="V745" s="16">
        <f t="shared" si="222"/>
        <v>1</v>
      </c>
      <c r="W745" s="16">
        <f t="shared" si="223"/>
        <v>1</v>
      </c>
      <c r="X745" s="18">
        <v>-0.545642255980056</v>
      </c>
      <c r="Y745" s="18">
        <v>-1.0775933216954301</v>
      </c>
      <c r="Z745" s="18">
        <v>2.9465696208644698</v>
      </c>
      <c r="AA745" s="18">
        <v>4.6818082945652497</v>
      </c>
      <c r="AB745" s="18">
        <v>-0.70157669867908501</v>
      </c>
      <c r="AC745" s="18">
        <v>0.13220317306634499</v>
      </c>
      <c r="AD745" s="18">
        <v>-1.0144891952061501</v>
      </c>
      <c r="AE745" s="18">
        <v>0.41668572674410298</v>
      </c>
      <c r="AF745" s="18">
        <v>1.2388447058534799</v>
      </c>
      <c r="AG745" s="18">
        <v>1.81933610047491</v>
      </c>
      <c r="AH745" s="18">
        <v>2.6834806654495801E-2</v>
      </c>
      <c r="AI745" s="18">
        <v>0.77366742467679805</v>
      </c>
      <c r="AJ745" s="24">
        <f t="shared" si="216"/>
        <v>1</v>
      </c>
      <c r="AK745" s="24">
        <f t="shared" si="217"/>
        <v>0</v>
      </c>
      <c r="AL745" s="24">
        <f t="shared" si="218"/>
        <v>1</v>
      </c>
      <c r="AM745" s="9">
        <f t="shared" si="219"/>
        <v>1</v>
      </c>
    </row>
    <row r="746" spans="1:39" x14ac:dyDescent="0.2">
      <c r="A746" s="47">
        <f t="shared" si="212"/>
        <v>8.2449721500856994E-5</v>
      </c>
      <c r="B746" s="5">
        <v>743</v>
      </c>
      <c r="C746" s="6">
        <f t="shared" si="210"/>
        <v>75</v>
      </c>
      <c r="D746" s="6">
        <f t="shared" si="206"/>
        <v>92</v>
      </c>
      <c r="E746" s="5" t="str">
        <f t="shared" si="213"/>
        <v>75_P_e</v>
      </c>
      <c r="F746" s="44" t="str">
        <f t="shared" si="214"/>
        <v>e</v>
      </c>
      <c r="G746" s="39">
        <v>37</v>
      </c>
      <c r="H746" s="39" t="str">
        <f t="shared" si="221"/>
        <v>37_P</v>
      </c>
      <c r="I746" s="6" t="str">
        <f t="shared" si="211"/>
        <v>CI_92</v>
      </c>
      <c r="J746" s="6">
        <f t="shared" si="215"/>
        <v>1</v>
      </c>
      <c r="K746" s="6">
        <f t="shared" si="220"/>
        <v>1</v>
      </c>
      <c r="L746" s="5">
        <f t="shared" si="225"/>
        <v>0</v>
      </c>
      <c r="M746" s="51">
        <v>43182</v>
      </c>
      <c r="N746" s="62" t="s">
        <v>2870</v>
      </c>
      <c r="O746" s="62">
        <v>1</v>
      </c>
      <c r="P746" s="62">
        <v>0</v>
      </c>
      <c r="Q746" s="62">
        <v>2</v>
      </c>
      <c r="R746" s="62">
        <v>1</v>
      </c>
      <c r="S746" s="62">
        <v>2</v>
      </c>
      <c r="T746" s="12">
        <v>0</v>
      </c>
      <c r="U746" s="12">
        <f t="shared" si="224"/>
        <v>1</v>
      </c>
      <c r="V746" s="16">
        <f t="shared" si="222"/>
        <v>1</v>
      </c>
      <c r="W746" s="16">
        <f t="shared" si="223"/>
        <v>0</v>
      </c>
      <c r="X746" s="18">
        <v>-0.64363397011766199</v>
      </c>
      <c r="Y746" s="18">
        <v>-0.27325105967424901</v>
      </c>
      <c r="Z746" s="18">
        <v>2.6802536294562702</v>
      </c>
      <c r="AA746" s="18">
        <v>0.989391645246122</v>
      </c>
      <c r="AB746" s="18">
        <v>-1.0294867846811599</v>
      </c>
      <c r="AC746" s="18">
        <v>-0.29227305295545702</v>
      </c>
      <c r="AD746" s="18">
        <v>-1.22154225798404</v>
      </c>
      <c r="AE746" s="18">
        <v>-0.35672007254641802</v>
      </c>
      <c r="AF746" s="18">
        <v>0.99463738506284205</v>
      </c>
      <c r="AG746" s="18">
        <v>0.42906184253313401</v>
      </c>
      <c r="AH746" s="18">
        <v>8.2449721500856994E-5</v>
      </c>
      <c r="AI746" s="18">
        <v>8.0821083085794408E-3</v>
      </c>
      <c r="AJ746" s="24">
        <f t="shared" si="216"/>
        <v>0</v>
      </c>
      <c r="AK746" s="24">
        <f t="shared" si="217"/>
        <v>1</v>
      </c>
      <c r="AL746" s="24">
        <f t="shared" si="218"/>
        <v>1</v>
      </c>
      <c r="AM746" s="9">
        <f t="shared" si="219"/>
        <v>0</v>
      </c>
    </row>
    <row r="747" spans="1:39" x14ac:dyDescent="0.2">
      <c r="A747" s="47">
        <f t="shared" si="212"/>
        <v>5.4269766014826797E-2</v>
      </c>
      <c r="B747" s="5">
        <v>744</v>
      </c>
      <c r="C747" s="6">
        <f t="shared" si="210"/>
        <v>75</v>
      </c>
      <c r="D747" s="6">
        <f t="shared" si="206"/>
        <v>92</v>
      </c>
      <c r="E747" s="5" t="str">
        <f t="shared" si="213"/>
        <v>75_P_e</v>
      </c>
      <c r="F747" s="44" t="str">
        <f t="shared" si="214"/>
        <v>e</v>
      </c>
      <c r="G747" s="39">
        <v>37</v>
      </c>
      <c r="H747" s="39" t="str">
        <f t="shared" si="221"/>
        <v>37_P</v>
      </c>
      <c r="I747" s="6" t="str">
        <f t="shared" si="211"/>
        <v>BP_92</v>
      </c>
      <c r="J747" s="6">
        <f t="shared" si="215"/>
        <v>0</v>
      </c>
      <c r="K747" s="6">
        <f t="shared" si="220"/>
        <v>1</v>
      </c>
      <c r="L747" s="5">
        <f t="shared" si="225"/>
        <v>0</v>
      </c>
      <c r="M747" s="51">
        <v>43182</v>
      </c>
      <c r="N747" s="62" t="s">
        <v>2870</v>
      </c>
      <c r="O747" s="62">
        <v>1</v>
      </c>
      <c r="P747" s="62">
        <v>0</v>
      </c>
      <c r="Q747" s="62">
        <v>2</v>
      </c>
      <c r="R747" s="62">
        <v>1</v>
      </c>
      <c r="S747" s="62">
        <v>2</v>
      </c>
      <c r="T747" s="12">
        <v>0</v>
      </c>
      <c r="U747" s="12">
        <f t="shared" si="224"/>
        <v>1</v>
      </c>
      <c r="V747" s="16">
        <f t="shared" si="222"/>
        <v>0</v>
      </c>
      <c r="W747" s="16">
        <f t="shared" si="223"/>
        <v>1</v>
      </c>
      <c r="X747" s="18">
        <v>-0.89164035517023899</v>
      </c>
      <c r="Y747" s="18">
        <v>-1.66005349169178</v>
      </c>
      <c r="Z747" s="18">
        <v>2.5625807910691898</v>
      </c>
      <c r="AA747" s="18">
        <v>3.9908585149770901</v>
      </c>
      <c r="AB747" s="18">
        <v>-0.49881135687696099</v>
      </c>
      <c r="AC747" s="18">
        <v>-1.46108193843663</v>
      </c>
      <c r="AD747" s="18">
        <v>-0.40665542306209801</v>
      </c>
      <c r="AE747" s="18">
        <v>-1.1916553324307699</v>
      </c>
      <c r="AF747" s="18">
        <v>1.0162684990030399</v>
      </c>
      <c r="AG747" s="18">
        <v>1.6967591061699701</v>
      </c>
      <c r="AH747" s="18">
        <v>5.4269766014826797E-2</v>
      </c>
      <c r="AI747" s="18">
        <v>9.1930978842404002E-4</v>
      </c>
      <c r="AJ747" s="24">
        <f t="shared" si="216"/>
        <v>1</v>
      </c>
      <c r="AK747" s="24">
        <f t="shared" si="217"/>
        <v>0</v>
      </c>
      <c r="AL747" s="24">
        <f t="shared" si="218"/>
        <v>0</v>
      </c>
      <c r="AM747" s="9">
        <f t="shared" si="219"/>
        <v>0</v>
      </c>
    </row>
    <row r="748" spans="1:39" x14ac:dyDescent="0.2">
      <c r="A748" s="47">
        <f t="shared" si="212"/>
        <v>3.0396680915662101E-2</v>
      </c>
      <c r="B748" s="5">
        <v>745</v>
      </c>
      <c r="C748" s="6">
        <f t="shared" si="210"/>
        <v>75</v>
      </c>
      <c r="D748" s="6">
        <f t="shared" si="206"/>
        <v>93</v>
      </c>
      <c r="E748" s="5" t="str">
        <f t="shared" si="213"/>
        <v>75_P_e</v>
      </c>
      <c r="F748" s="44" t="str">
        <f t="shared" si="214"/>
        <v>e</v>
      </c>
      <c r="G748" s="39">
        <v>37</v>
      </c>
      <c r="H748" s="39" t="str">
        <f t="shared" si="221"/>
        <v>37_P</v>
      </c>
      <c r="I748" s="6" t="str">
        <f t="shared" si="211"/>
        <v>CI_93</v>
      </c>
      <c r="J748" s="6">
        <f t="shared" si="215"/>
        <v>1</v>
      </c>
      <c r="K748" s="6">
        <f t="shared" si="220"/>
        <v>1</v>
      </c>
      <c r="L748" s="5">
        <f t="shared" si="225"/>
        <v>0</v>
      </c>
      <c r="M748" s="51">
        <v>43182</v>
      </c>
      <c r="N748" s="62" t="s">
        <v>2870</v>
      </c>
      <c r="O748" s="62">
        <v>1</v>
      </c>
      <c r="P748" s="62">
        <v>0</v>
      </c>
      <c r="Q748" s="62">
        <v>2</v>
      </c>
      <c r="R748" s="62">
        <v>1</v>
      </c>
      <c r="S748" s="62">
        <v>2</v>
      </c>
      <c r="T748" s="12">
        <v>1</v>
      </c>
      <c r="U748" s="12">
        <f t="shared" si="224"/>
        <v>0</v>
      </c>
      <c r="V748" s="16">
        <f t="shared" si="222"/>
        <v>1</v>
      </c>
      <c r="W748" s="16">
        <f t="shared" si="223"/>
        <v>1</v>
      </c>
      <c r="X748" s="18">
        <v>-7.7409419580362696E-2</v>
      </c>
      <c r="Y748" s="18">
        <v>-0.12785955833794199</v>
      </c>
      <c r="Z748" s="18">
        <v>2.8332644657930399</v>
      </c>
      <c r="AA748" s="18">
        <v>4.67474731200112</v>
      </c>
      <c r="AB748" s="18">
        <v>0.60303527665933099</v>
      </c>
      <c r="AC748" s="18">
        <v>-0.47339943371878901</v>
      </c>
      <c r="AD748" s="18">
        <v>0.47524057180061602</v>
      </c>
      <c r="AE748" s="18">
        <v>-0.480448661596726</v>
      </c>
      <c r="AF748" s="18">
        <v>1.0895542918118599</v>
      </c>
      <c r="AG748" s="18">
        <v>1.9127090955038999</v>
      </c>
      <c r="AH748" s="18">
        <v>3.0396680915662101E-2</v>
      </c>
      <c r="AI748" s="18">
        <v>0.328397774813384</v>
      </c>
      <c r="AJ748" s="24">
        <f t="shared" si="216"/>
        <v>1</v>
      </c>
      <c r="AK748" s="24">
        <f t="shared" si="217"/>
        <v>0</v>
      </c>
      <c r="AL748" s="24">
        <f t="shared" si="218"/>
        <v>1</v>
      </c>
      <c r="AM748" s="9">
        <f t="shared" si="219"/>
        <v>1</v>
      </c>
    </row>
    <row r="749" spans="1:39" x14ac:dyDescent="0.2">
      <c r="A749" s="47">
        <f t="shared" si="212"/>
        <v>1.2340451859759899E-2</v>
      </c>
      <c r="B749" s="5">
        <v>746</v>
      </c>
      <c r="C749" s="6">
        <f t="shared" si="210"/>
        <v>75</v>
      </c>
      <c r="D749" s="6">
        <f t="shared" ref="D749:D812" si="226">D709+5</f>
        <v>93</v>
      </c>
      <c r="E749" s="5" t="str">
        <f t="shared" si="213"/>
        <v>75_P_e</v>
      </c>
      <c r="F749" s="44" t="str">
        <f t="shared" si="214"/>
        <v>e</v>
      </c>
      <c r="G749" s="39">
        <v>37</v>
      </c>
      <c r="H749" s="39" t="str">
        <f t="shared" si="221"/>
        <v>37_P</v>
      </c>
      <c r="I749" s="6" t="str">
        <f t="shared" si="211"/>
        <v>BP_93</v>
      </c>
      <c r="J749" s="6">
        <f t="shared" si="215"/>
        <v>0</v>
      </c>
      <c r="K749" s="6">
        <f t="shared" si="220"/>
        <v>1</v>
      </c>
      <c r="L749" s="5">
        <f t="shared" si="225"/>
        <v>0</v>
      </c>
      <c r="M749" s="51">
        <v>43182</v>
      </c>
      <c r="N749" s="62" t="s">
        <v>2870</v>
      </c>
      <c r="O749" s="62">
        <v>1</v>
      </c>
      <c r="P749" s="62">
        <v>0</v>
      </c>
      <c r="Q749" s="62">
        <v>2</v>
      </c>
      <c r="R749" s="62">
        <v>1</v>
      </c>
      <c r="S749" s="62">
        <v>2</v>
      </c>
      <c r="T749" s="12">
        <v>0</v>
      </c>
      <c r="U749" s="12">
        <f t="shared" si="224"/>
        <v>1</v>
      </c>
      <c r="V749" s="16">
        <f t="shared" si="222"/>
        <v>1</v>
      </c>
      <c r="W749" s="16">
        <f t="shared" si="223"/>
        <v>1</v>
      </c>
      <c r="X749" s="18">
        <v>1.06803238316206</v>
      </c>
      <c r="Y749" s="18">
        <v>0.46132101179614499</v>
      </c>
      <c r="Z749" s="18">
        <v>3.3375804438255701</v>
      </c>
      <c r="AA749" s="18">
        <v>1.1989788633348299</v>
      </c>
      <c r="AB749" s="18">
        <v>0.80280404508794201</v>
      </c>
      <c r="AC749" s="18">
        <v>0.436460786590957</v>
      </c>
      <c r="AD749" s="18">
        <v>0.982574592965617</v>
      </c>
      <c r="AE749" s="18">
        <v>0.36683520650642698</v>
      </c>
      <c r="AF749" s="18">
        <v>1.2498794785171901</v>
      </c>
      <c r="AG749" s="18">
        <v>0.43989797530397101</v>
      </c>
      <c r="AH749" s="18">
        <v>1.2340451859759899E-2</v>
      </c>
      <c r="AI749" s="18">
        <v>1.53299582541611E-4</v>
      </c>
      <c r="AJ749" s="24">
        <f t="shared" si="216"/>
        <v>0</v>
      </c>
      <c r="AK749" s="24">
        <f t="shared" si="217"/>
        <v>1</v>
      </c>
      <c r="AL749" s="24">
        <f t="shared" si="218"/>
        <v>0</v>
      </c>
      <c r="AM749" s="9">
        <f t="shared" si="219"/>
        <v>1</v>
      </c>
    </row>
    <row r="750" spans="1:39" x14ac:dyDescent="0.2">
      <c r="A750" s="47">
        <f t="shared" si="212"/>
        <v>6.7669325426821404E-3</v>
      </c>
      <c r="B750" s="5">
        <v>747</v>
      </c>
      <c r="C750" s="6">
        <f t="shared" si="210"/>
        <v>75</v>
      </c>
      <c r="D750" s="6">
        <f t="shared" si="226"/>
        <v>94</v>
      </c>
      <c r="E750" s="5" t="str">
        <f t="shared" si="213"/>
        <v>75_P_e</v>
      </c>
      <c r="F750" s="44" t="str">
        <f t="shared" si="214"/>
        <v>e</v>
      </c>
      <c r="G750" s="39">
        <v>37</v>
      </c>
      <c r="H750" s="39" t="str">
        <f t="shared" si="221"/>
        <v>37_P</v>
      </c>
      <c r="I750" s="6" t="str">
        <f t="shared" si="211"/>
        <v>CI_94</v>
      </c>
      <c r="J750" s="6">
        <f t="shared" si="215"/>
        <v>1</v>
      </c>
      <c r="K750" s="6">
        <f t="shared" si="220"/>
        <v>1</v>
      </c>
      <c r="L750" s="5">
        <f t="shared" si="225"/>
        <v>0</v>
      </c>
      <c r="M750" s="51">
        <v>43182</v>
      </c>
      <c r="N750" s="62" t="s">
        <v>2870</v>
      </c>
      <c r="O750" s="62">
        <v>1</v>
      </c>
      <c r="P750" s="62">
        <v>0</v>
      </c>
      <c r="Q750" s="62">
        <v>2</v>
      </c>
      <c r="R750" s="62">
        <v>1</v>
      </c>
      <c r="S750" s="62">
        <v>2</v>
      </c>
      <c r="T750" s="12">
        <v>1</v>
      </c>
      <c r="U750" s="12">
        <f t="shared" si="224"/>
        <v>0</v>
      </c>
      <c r="V750" s="16">
        <f t="shared" si="222"/>
        <v>1</v>
      </c>
      <c r="W750" s="16">
        <f t="shared" si="223"/>
        <v>1</v>
      </c>
      <c r="X750" s="18">
        <v>-0.67533431795891397</v>
      </c>
      <c r="Y750" s="18">
        <v>-1.3053150629258801</v>
      </c>
      <c r="Z750" s="18">
        <v>3.3758425902342402</v>
      </c>
      <c r="AA750" s="18">
        <v>5.8360033019620996</v>
      </c>
      <c r="AB750" s="18">
        <v>-0.96786717494012697</v>
      </c>
      <c r="AC750" s="18">
        <v>-1.22982722081068</v>
      </c>
      <c r="AD750" s="18">
        <v>-1.0180038371172</v>
      </c>
      <c r="AE750" s="18">
        <v>-1.0898802825387299</v>
      </c>
      <c r="AF750" s="18">
        <v>1.38850194723275</v>
      </c>
      <c r="AG750" s="18">
        <v>2.2539475615138702</v>
      </c>
      <c r="AH750" s="18">
        <v>6.7669325426821404E-3</v>
      </c>
      <c r="AI750" s="18">
        <v>3.2766691113216201E-2</v>
      </c>
      <c r="AJ750" s="24">
        <f t="shared" si="216"/>
        <v>1</v>
      </c>
      <c r="AK750" s="24">
        <f t="shared" si="217"/>
        <v>0</v>
      </c>
      <c r="AL750" s="24">
        <f t="shared" si="218"/>
        <v>1</v>
      </c>
      <c r="AM750" s="9">
        <f t="shared" si="219"/>
        <v>1</v>
      </c>
    </row>
    <row r="751" spans="1:39" x14ac:dyDescent="0.2">
      <c r="A751" s="47">
        <f t="shared" si="212"/>
        <v>0.40938931541523199</v>
      </c>
      <c r="B751" s="5">
        <v>748</v>
      </c>
      <c r="C751" s="6">
        <f t="shared" si="210"/>
        <v>75</v>
      </c>
      <c r="D751" s="6">
        <f t="shared" si="226"/>
        <v>94</v>
      </c>
      <c r="E751" s="5" t="str">
        <f t="shared" si="213"/>
        <v>75_P_e</v>
      </c>
      <c r="F751" s="44" t="str">
        <f t="shared" si="214"/>
        <v>e</v>
      </c>
      <c r="G751" s="39">
        <v>37</v>
      </c>
      <c r="H751" s="39" t="str">
        <f t="shared" si="221"/>
        <v>37_P</v>
      </c>
      <c r="I751" s="6" t="str">
        <f t="shared" si="211"/>
        <v>BP_94</v>
      </c>
      <c r="J751" s="6">
        <f t="shared" si="215"/>
        <v>0</v>
      </c>
      <c r="K751" s="6">
        <f t="shared" si="220"/>
        <v>1</v>
      </c>
      <c r="L751" s="5">
        <f t="shared" si="225"/>
        <v>0</v>
      </c>
      <c r="M751" s="51">
        <v>43182</v>
      </c>
      <c r="N751" s="62" t="s">
        <v>2870</v>
      </c>
      <c r="O751" s="62">
        <v>1</v>
      </c>
      <c r="P751" s="62">
        <v>0</v>
      </c>
      <c r="Q751" s="62">
        <v>2</v>
      </c>
      <c r="R751" s="62">
        <v>1</v>
      </c>
      <c r="S751" s="62">
        <v>2</v>
      </c>
      <c r="T751" s="12">
        <v>0</v>
      </c>
      <c r="U751" s="12">
        <f t="shared" si="224"/>
        <v>1</v>
      </c>
      <c r="V751" s="16">
        <f t="shared" si="222"/>
        <v>1</v>
      </c>
      <c r="W751" s="16">
        <f t="shared" si="223"/>
        <v>1</v>
      </c>
      <c r="X751" s="18">
        <v>-0.18506126297870701</v>
      </c>
      <c r="Y751" s="18">
        <v>-3.7494155199345201E-2</v>
      </c>
      <c r="Z751" s="18">
        <v>2.9297767499228899</v>
      </c>
      <c r="AA751" s="18">
        <v>1.0195377750554999</v>
      </c>
      <c r="AB751" s="18">
        <v>-0.26054791189350202</v>
      </c>
      <c r="AC751" s="18">
        <v>-9.8273940561848697E-2</v>
      </c>
      <c r="AD751" s="18">
        <v>-0.34317562623630499</v>
      </c>
      <c r="AE751" s="18">
        <v>-0.16626770623850701</v>
      </c>
      <c r="AF751" s="18">
        <v>1.24802299868025</v>
      </c>
      <c r="AG751" s="18">
        <v>0.38519754500261</v>
      </c>
      <c r="AH751" s="18">
        <v>0.40938931541523199</v>
      </c>
      <c r="AI751" s="18">
        <v>0.31379054553707703</v>
      </c>
      <c r="AJ751" s="24">
        <f t="shared" si="216"/>
        <v>0</v>
      </c>
      <c r="AK751" s="24">
        <f t="shared" si="217"/>
        <v>1</v>
      </c>
      <c r="AL751" s="24">
        <f t="shared" si="218"/>
        <v>0</v>
      </c>
      <c r="AM751" s="9">
        <f t="shared" si="219"/>
        <v>1</v>
      </c>
    </row>
    <row r="752" spans="1:39" x14ac:dyDescent="0.2">
      <c r="A752" s="47">
        <f t="shared" si="212"/>
        <v>0.38826284141300399</v>
      </c>
      <c r="B752" s="5">
        <v>749</v>
      </c>
      <c r="C752" s="6">
        <f t="shared" si="210"/>
        <v>75</v>
      </c>
      <c r="D752" s="6">
        <f t="shared" si="226"/>
        <v>95</v>
      </c>
      <c r="E752" s="5" t="str">
        <f t="shared" si="213"/>
        <v>75_P_e</v>
      </c>
      <c r="F752" s="44" t="str">
        <f t="shared" si="214"/>
        <v>e</v>
      </c>
      <c r="G752" s="39">
        <v>37</v>
      </c>
      <c r="H752" s="39" t="str">
        <f t="shared" si="221"/>
        <v>37_P</v>
      </c>
      <c r="I752" s="6" t="str">
        <f t="shared" si="211"/>
        <v>CI_95</v>
      </c>
      <c r="J752" s="6">
        <f t="shared" si="215"/>
        <v>1</v>
      </c>
      <c r="K752" s="6">
        <f t="shared" si="220"/>
        <v>1</v>
      </c>
      <c r="L752" s="5">
        <f t="shared" si="225"/>
        <v>0</v>
      </c>
      <c r="M752" s="51">
        <v>43182</v>
      </c>
      <c r="N752" s="62" t="s">
        <v>2870</v>
      </c>
      <c r="O752" s="62">
        <v>1</v>
      </c>
      <c r="P752" s="62">
        <v>0</v>
      </c>
      <c r="Q752" s="62">
        <v>2</v>
      </c>
      <c r="R752" s="62">
        <v>1</v>
      </c>
      <c r="S752" s="62">
        <v>2</v>
      </c>
      <c r="T752" s="12">
        <v>0</v>
      </c>
      <c r="U752" s="12">
        <f t="shared" si="224"/>
        <v>1</v>
      </c>
      <c r="V752" s="16">
        <f t="shared" si="222"/>
        <v>0</v>
      </c>
      <c r="W752" s="16">
        <f t="shared" si="223"/>
        <v>1</v>
      </c>
      <c r="X752" s="18">
        <v>-0.351829966937657</v>
      </c>
      <c r="Y752" s="18">
        <v>-0.64459388537106199</v>
      </c>
      <c r="Z752" s="18">
        <v>3.2435041408753</v>
      </c>
      <c r="AA752" s="18">
        <v>6.1275796063046899</v>
      </c>
      <c r="AB752" s="18">
        <v>-0.31549291008876701</v>
      </c>
      <c r="AC752" s="18">
        <v>-0.99709304186020997</v>
      </c>
      <c r="AD752" s="18">
        <v>-0.36854985233423099</v>
      </c>
      <c r="AE752" s="18">
        <v>-1.2457938435418601</v>
      </c>
      <c r="AF752" s="18">
        <v>1.4447600369059399</v>
      </c>
      <c r="AG752" s="18">
        <v>2.2025334286428802</v>
      </c>
      <c r="AH752" s="18">
        <v>0.38826284141300399</v>
      </c>
      <c r="AI752" s="18">
        <v>7.5461425321196193E-2</v>
      </c>
      <c r="AJ752" s="24">
        <f t="shared" si="216"/>
        <v>1</v>
      </c>
      <c r="AK752" s="24">
        <f t="shared" si="217"/>
        <v>0</v>
      </c>
      <c r="AL752" s="24">
        <f t="shared" si="218"/>
        <v>0</v>
      </c>
      <c r="AM752" s="9">
        <f t="shared" si="219"/>
        <v>0</v>
      </c>
    </row>
    <row r="753" spans="1:39" x14ac:dyDescent="0.2">
      <c r="A753" s="47">
        <f t="shared" si="212"/>
        <v>8.1813850295770996E-6</v>
      </c>
      <c r="B753" s="5">
        <v>750</v>
      </c>
      <c r="C753" s="6">
        <f t="shared" si="210"/>
        <v>75</v>
      </c>
      <c r="D753" s="6">
        <f t="shared" si="226"/>
        <v>95</v>
      </c>
      <c r="E753" s="5" t="str">
        <f t="shared" si="213"/>
        <v>75_P_e</v>
      </c>
      <c r="F753" s="44" t="str">
        <f t="shared" si="214"/>
        <v>e</v>
      </c>
      <c r="G753" s="39">
        <v>37</v>
      </c>
      <c r="H753" s="39" t="str">
        <f t="shared" si="221"/>
        <v>37_P</v>
      </c>
      <c r="I753" s="6" t="str">
        <f t="shared" si="211"/>
        <v>BP_95</v>
      </c>
      <c r="J753" s="6">
        <f t="shared" si="215"/>
        <v>0</v>
      </c>
      <c r="K753" s="6">
        <f t="shared" si="220"/>
        <v>1</v>
      </c>
      <c r="L753" s="5">
        <f t="shared" si="225"/>
        <v>0</v>
      </c>
      <c r="M753" s="51">
        <v>43182</v>
      </c>
      <c r="N753" s="62" t="s">
        <v>2870</v>
      </c>
      <c r="O753" s="62">
        <v>1</v>
      </c>
      <c r="P753" s="62">
        <v>0</v>
      </c>
      <c r="Q753" s="62">
        <v>2</v>
      </c>
      <c r="R753" s="62">
        <v>1</v>
      </c>
      <c r="S753" s="62">
        <v>2</v>
      </c>
      <c r="T753" s="12">
        <v>0</v>
      </c>
      <c r="U753" s="12">
        <f t="shared" si="224"/>
        <v>1</v>
      </c>
      <c r="V753" s="16">
        <f t="shared" si="222"/>
        <v>1</v>
      </c>
      <c r="W753" s="16">
        <f t="shared" si="223"/>
        <v>0</v>
      </c>
      <c r="X753" s="18">
        <v>0.65029351186240103</v>
      </c>
      <c r="Y753" s="18">
        <v>0.20950688590504399</v>
      </c>
      <c r="Z753" s="18">
        <v>3.1864253510721001</v>
      </c>
      <c r="AA753" s="18">
        <v>0.98208072727650797</v>
      </c>
      <c r="AB753" s="18">
        <v>1.40383505869516</v>
      </c>
      <c r="AC753" s="18">
        <v>0.269382815297113</v>
      </c>
      <c r="AD753" s="18">
        <v>1.3960820479804601</v>
      </c>
      <c r="AE753" s="18">
        <v>0.20974358333889701</v>
      </c>
      <c r="AF753" s="18">
        <v>1.18355554848588</v>
      </c>
      <c r="AG753" s="18">
        <v>0.46095775284324503</v>
      </c>
      <c r="AH753" s="18">
        <v>8.1813850295770996E-6</v>
      </c>
      <c r="AI753" s="18">
        <v>2.2442459283087999E-2</v>
      </c>
      <c r="AJ753" s="24">
        <f t="shared" si="216"/>
        <v>0</v>
      </c>
      <c r="AK753" s="24">
        <f t="shared" si="217"/>
        <v>1</v>
      </c>
      <c r="AL753" s="24">
        <f t="shared" si="218"/>
        <v>1</v>
      </c>
      <c r="AM753" s="9">
        <f t="shared" si="219"/>
        <v>0</v>
      </c>
    </row>
    <row r="754" spans="1:39" x14ac:dyDescent="0.2">
      <c r="A754" s="47">
        <f t="shared" si="212"/>
        <v>2.45524751809323E-3</v>
      </c>
      <c r="B754" s="7">
        <v>751</v>
      </c>
      <c r="C754" s="8">
        <f t="shared" si="210"/>
        <v>76</v>
      </c>
      <c r="D754" s="8">
        <f t="shared" si="226"/>
        <v>91</v>
      </c>
      <c r="E754" s="7" t="str">
        <f t="shared" si="213"/>
        <v>76_X_e</v>
      </c>
      <c r="F754" s="45" t="str">
        <f t="shared" si="214"/>
        <v>e</v>
      </c>
      <c r="G754" s="40">
        <v>38</v>
      </c>
      <c r="H754" s="40" t="str">
        <f t="shared" si="221"/>
        <v>38_X</v>
      </c>
      <c r="I754" s="8" t="str">
        <f t="shared" si="211"/>
        <v>CI_91</v>
      </c>
      <c r="J754" s="8">
        <f t="shared" si="215"/>
        <v>1</v>
      </c>
      <c r="K754" s="8">
        <f t="shared" si="220"/>
        <v>0</v>
      </c>
      <c r="L754" s="7">
        <f t="shared" si="225"/>
        <v>0</v>
      </c>
      <c r="M754" s="52">
        <v>43185</v>
      </c>
      <c r="N754" s="60" t="s">
        <v>2869</v>
      </c>
      <c r="O754" s="60">
        <v>1</v>
      </c>
      <c r="P754" s="60">
        <v>0</v>
      </c>
      <c r="Q754" s="60">
        <v>2</v>
      </c>
      <c r="R754" s="60">
        <v>1</v>
      </c>
      <c r="S754" s="60">
        <v>3</v>
      </c>
      <c r="T754" s="14">
        <v>0</v>
      </c>
      <c r="U754" s="14">
        <f t="shared" si="224"/>
        <v>1</v>
      </c>
      <c r="V754" s="16">
        <f t="shared" si="222"/>
        <v>1</v>
      </c>
      <c r="W754" s="16">
        <f t="shared" si="223"/>
        <v>0</v>
      </c>
      <c r="X754" s="18">
        <v>0.95441064343322102</v>
      </c>
      <c r="Y754" s="18">
        <v>0.20899213361257199</v>
      </c>
      <c r="Z754" s="18">
        <v>3.3500643728766599</v>
      </c>
      <c r="AA754" s="18">
        <v>1.1820628141368701</v>
      </c>
      <c r="AB754" s="18">
        <v>1.05153331563195</v>
      </c>
      <c r="AC754" s="18">
        <v>0.16582500587407301</v>
      </c>
      <c r="AD754" s="18">
        <v>1.3093768639658101</v>
      </c>
      <c r="AE754" s="18">
        <v>0.199115093421112</v>
      </c>
      <c r="AF754" s="18">
        <v>1.3424349734057599</v>
      </c>
      <c r="AG754" s="18">
        <v>0.43422315785559201</v>
      </c>
      <c r="AH754" s="18">
        <v>2.45524751809323E-3</v>
      </c>
      <c r="AI754" s="18">
        <v>0.13283208142078201</v>
      </c>
      <c r="AJ754" s="24">
        <f t="shared" si="216"/>
        <v>0</v>
      </c>
      <c r="AK754" s="24">
        <f t="shared" si="217"/>
        <v>1</v>
      </c>
      <c r="AL754" s="24">
        <f t="shared" si="218"/>
        <v>1</v>
      </c>
      <c r="AM754" s="9">
        <f t="shared" si="219"/>
        <v>0</v>
      </c>
    </row>
    <row r="755" spans="1:39" x14ac:dyDescent="0.2">
      <c r="A755" s="47">
        <f t="shared" si="212"/>
        <v>2.6834806654495801E-2</v>
      </c>
      <c r="B755" s="7">
        <v>752</v>
      </c>
      <c r="C755" s="8">
        <f t="shared" si="210"/>
        <v>76</v>
      </c>
      <c r="D755" s="8">
        <f t="shared" si="226"/>
        <v>91</v>
      </c>
      <c r="E755" s="7" t="str">
        <f t="shared" si="213"/>
        <v>76_X_e</v>
      </c>
      <c r="F755" s="45" t="str">
        <f t="shared" si="214"/>
        <v>e</v>
      </c>
      <c r="G755" s="40">
        <v>38</v>
      </c>
      <c r="H755" s="40" t="str">
        <f t="shared" si="221"/>
        <v>38_X</v>
      </c>
      <c r="I755" s="8" t="str">
        <f t="shared" si="211"/>
        <v>BP_91</v>
      </c>
      <c r="J755" s="8">
        <f t="shared" si="215"/>
        <v>0</v>
      </c>
      <c r="K755" s="8">
        <f t="shared" si="220"/>
        <v>0</v>
      </c>
      <c r="L755" s="7">
        <f t="shared" si="225"/>
        <v>0</v>
      </c>
      <c r="M755" s="52">
        <v>43185</v>
      </c>
      <c r="N755" s="60" t="s">
        <v>2869</v>
      </c>
      <c r="O755" s="60">
        <v>1</v>
      </c>
      <c r="P755" s="60">
        <v>0</v>
      </c>
      <c r="Q755" s="60">
        <v>2</v>
      </c>
      <c r="R755" s="60">
        <v>1</v>
      </c>
      <c r="S755" s="60">
        <v>3</v>
      </c>
      <c r="T755" s="14">
        <v>1</v>
      </c>
      <c r="U755" s="14">
        <f t="shared" si="224"/>
        <v>0</v>
      </c>
      <c r="V755" s="16">
        <f t="shared" si="222"/>
        <v>1</v>
      </c>
      <c r="W755" s="16">
        <f t="shared" si="223"/>
        <v>1</v>
      </c>
      <c r="X755" s="18">
        <v>-0.545642255980056</v>
      </c>
      <c r="Y755" s="18">
        <v>-1.0775933216954301</v>
      </c>
      <c r="Z755" s="18">
        <v>2.9465696208644698</v>
      </c>
      <c r="AA755" s="18">
        <v>4.6818082945652497</v>
      </c>
      <c r="AB755" s="18">
        <v>-0.70157669867908501</v>
      </c>
      <c r="AC755" s="18">
        <v>0.13220317306634499</v>
      </c>
      <c r="AD755" s="18">
        <v>-1.0144891952061501</v>
      </c>
      <c r="AE755" s="18">
        <v>0.41668572674410298</v>
      </c>
      <c r="AF755" s="18">
        <v>1.2388447058534799</v>
      </c>
      <c r="AG755" s="18">
        <v>1.81933610047491</v>
      </c>
      <c r="AH755" s="18">
        <v>2.6834806654495801E-2</v>
      </c>
      <c r="AI755" s="18">
        <v>0.77366742467679805</v>
      </c>
      <c r="AJ755" s="24">
        <f t="shared" si="216"/>
        <v>1</v>
      </c>
      <c r="AK755" s="24">
        <f t="shared" si="217"/>
        <v>0</v>
      </c>
      <c r="AL755" s="24">
        <f t="shared" si="218"/>
        <v>1</v>
      </c>
      <c r="AM755" s="9">
        <f t="shared" si="219"/>
        <v>1</v>
      </c>
    </row>
    <row r="756" spans="1:39" x14ac:dyDescent="0.2">
      <c r="A756" s="47">
        <f t="shared" si="212"/>
        <v>8.2449721500856994E-5</v>
      </c>
      <c r="B756" s="7">
        <v>753</v>
      </c>
      <c r="C756" s="8">
        <f t="shared" si="210"/>
        <v>76</v>
      </c>
      <c r="D756" s="8">
        <f t="shared" si="226"/>
        <v>92</v>
      </c>
      <c r="E756" s="7" t="str">
        <f t="shared" si="213"/>
        <v>76_X_e</v>
      </c>
      <c r="F756" s="45" t="str">
        <f t="shared" si="214"/>
        <v>e</v>
      </c>
      <c r="G756" s="40">
        <v>38</v>
      </c>
      <c r="H756" s="40" t="str">
        <f t="shared" si="221"/>
        <v>38_X</v>
      </c>
      <c r="I756" s="8" t="str">
        <f t="shared" si="211"/>
        <v>CI_92</v>
      </c>
      <c r="J756" s="8">
        <f t="shared" si="215"/>
        <v>1</v>
      </c>
      <c r="K756" s="8">
        <f t="shared" si="220"/>
        <v>0</v>
      </c>
      <c r="L756" s="7">
        <f t="shared" si="225"/>
        <v>0</v>
      </c>
      <c r="M756" s="52">
        <v>43185</v>
      </c>
      <c r="N756" s="60" t="s">
        <v>2869</v>
      </c>
      <c r="O756" s="60">
        <v>1</v>
      </c>
      <c r="P756" s="60">
        <v>0</v>
      </c>
      <c r="Q756" s="60">
        <v>2</v>
      </c>
      <c r="R756" s="60">
        <v>1</v>
      </c>
      <c r="S756" s="60">
        <v>3</v>
      </c>
      <c r="T756" s="14">
        <v>0</v>
      </c>
      <c r="U756" s="14">
        <f t="shared" si="224"/>
        <v>1</v>
      </c>
      <c r="V756" s="16">
        <f t="shared" si="222"/>
        <v>1</v>
      </c>
      <c r="W756" s="16">
        <f t="shared" si="223"/>
        <v>0</v>
      </c>
      <c r="X756" s="18">
        <v>-0.64363397011766199</v>
      </c>
      <c r="Y756" s="18">
        <v>-0.27325105967424901</v>
      </c>
      <c r="Z756" s="18">
        <v>2.6802536294562702</v>
      </c>
      <c r="AA756" s="18">
        <v>0.989391645246122</v>
      </c>
      <c r="AB756" s="18">
        <v>-1.0294867846811599</v>
      </c>
      <c r="AC756" s="18">
        <v>-0.29227305295545702</v>
      </c>
      <c r="AD756" s="18">
        <v>-1.22154225798404</v>
      </c>
      <c r="AE756" s="18">
        <v>-0.35672007254641802</v>
      </c>
      <c r="AF756" s="18">
        <v>0.99463738506284205</v>
      </c>
      <c r="AG756" s="18">
        <v>0.42906184253313401</v>
      </c>
      <c r="AH756" s="18">
        <v>8.2449721500856994E-5</v>
      </c>
      <c r="AI756" s="18">
        <v>8.0821083085794408E-3</v>
      </c>
      <c r="AJ756" s="24">
        <f t="shared" si="216"/>
        <v>0</v>
      </c>
      <c r="AK756" s="24">
        <f t="shared" si="217"/>
        <v>1</v>
      </c>
      <c r="AL756" s="24">
        <f t="shared" si="218"/>
        <v>1</v>
      </c>
      <c r="AM756" s="9">
        <f t="shared" si="219"/>
        <v>0</v>
      </c>
    </row>
    <row r="757" spans="1:39" x14ac:dyDescent="0.2">
      <c r="A757" s="47">
        <f t="shared" si="212"/>
        <v>5.4269766014826797E-2</v>
      </c>
      <c r="B757" s="7">
        <v>754</v>
      </c>
      <c r="C757" s="8">
        <f t="shared" si="210"/>
        <v>76</v>
      </c>
      <c r="D757" s="8">
        <f t="shared" si="226"/>
        <v>92</v>
      </c>
      <c r="E757" s="7" t="str">
        <f t="shared" si="213"/>
        <v>76_X_e</v>
      </c>
      <c r="F757" s="45" t="str">
        <f t="shared" si="214"/>
        <v>e</v>
      </c>
      <c r="G757" s="40">
        <v>38</v>
      </c>
      <c r="H757" s="40" t="str">
        <f t="shared" si="221"/>
        <v>38_X</v>
      </c>
      <c r="I757" s="8" t="str">
        <f t="shared" si="211"/>
        <v>BP_92</v>
      </c>
      <c r="J757" s="8">
        <f t="shared" si="215"/>
        <v>0</v>
      </c>
      <c r="K757" s="8">
        <f t="shared" si="220"/>
        <v>0</v>
      </c>
      <c r="L757" s="7">
        <f t="shared" si="225"/>
        <v>0</v>
      </c>
      <c r="M757" s="52">
        <v>43185</v>
      </c>
      <c r="N757" s="60" t="s">
        <v>2869</v>
      </c>
      <c r="O757" s="60">
        <v>1</v>
      </c>
      <c r="P757" s="60">
        <v>0</v>
      </c>
      <c r="Q757" s="60">
        <v>2</v>
      </c>
      <c r="R757" s="60">
        <v>1</v>
      </c>
      <c r="S757" s="60">
        <v>3</v>
      </c>
      <c r="T757" s="14">
        <v>1</v>
      </c>
      <c r="U757" s="14">
        <f t="shared" si="224"/>
        <v>0</v>
      </c>
      <c r="V757" s="16">
        <f t="shared" si="222"/>
        <v>1</v>
      </c>
      <c r="W757" s="16">
        <f t="shared" si="223"/>
        <v>0</v>
      </c>
      <c r="X757" s="18">
        <v>-0.89164035517023899</v>
      </c>
      <c r="Y757" s="18">
        <v>-1.66005349169178</v>
      </c>
      <c r="Z757" s="18">
        <v>2.5625807910691898</v>
      </c>
      <c r="AA757" s="18">
        <v>3.9908585149770901</v>
      </c>
      <c r="AB757" s="18">
        <v>-0.49881135687696099</v>
      </c>
      <c r="AC757" s="18">
        <v>-1.46108193843663</v>
      </c>
      <c r="AD757" s="18">
        <v>-0.40665542306209801</v>
      </c>
      <c r="AE757" s="18">
        <v>-1.1916553324307699</v>
      </c>
      <c r="AF757" s="18">
        <v>1.0162684990030399</v>
      </c>
      <c r="AG757" s="18">
        <v>1.6967591061699701</v>
      </c>
      <c r="AH757" s="18">
        <v>5.4269766014826797E-2</v>
      </c>
      <c r="AI757" s="18">
        <v>9.1930978842404002E-4</v>
      </c>
      <c r="AJ757" s="24">
        <f t="shared" si="216"/>
        <v>1</v>
      </c>
      <c r="AK757" s="24">
        <f t="shared" si="217"/>
        <v>0</v>
      </c>
      <c r="AL757" s="24">
        <f t="shared" si="218"/>
        <v>0</v>
      </c>
      <c r="AM757" s="9">
        <f t="shared" si="219"/>
        <v>0</v>
      </c>
    </row>
    <row r="758" spans="1:39" x14ac:dyDescent="0.2">
      <c r="A758" s="47">
        <f t="shared" si="212"/>
        <v>3.0396680915662101E-2</v>
      </c>
      <c r="B758" s="7">
        <v>755</v>
      </c>
      <c r="C758" s="8">
        <f t="shared" si="210"/>
        <v>76</v>
      </c>
      <c r="D758" s="8">
        <f t="shared" si="226"/>
        <v>93</v>
      </c>
      <c r="E758" s="7" t="str">
        <f t="shared" si="213"/>
        <v>76_X_e</v>
      </c>
      <c r="F758" s="45" t="str">
        <f t="shared" si="214"/>
        <v>e</v>
      </c>
      <c r="G758" s="40">
        <v>38</v>
      </c>
      <c r="H758" s="40" t="str">
        <f t="shared" si="221"/>
        <v>38_X</v>
      </c>
      <c r="I758" s="8" t="str">
        <f t="shared" si="211"/>
        <v>CI_93</v>
      </c>
      <c r="J758" s="8">
        <f t="shared" si="215"/>
        <v>1</v>
      </c>
      <c r="K758" s="8">
        <f t="shared" si="220"/>
        <v>0</v>
      </c>
      <c r="L758" s="7">
        <f t="shared" si="225"/>
        <v>0</v>
      </c>
      <c r="M758" s="52">
        <v>43185</v>
      </c>
      <c r="N758" s="60" t="s">
        <v>2869</v>
      </c>
      <c r="O758" s="60">
        <v>1</v>
      </c>
      <c r="P758" s="60">
        <v>0</v>
      </c>
      <c r="Q758" s="60">
        <v>2</v>
      </c>
      <c r="R758" s="60">
        <v>1</v>
      </c>
      <c r="S758" s="60">
        <v>3</v>
      </c>
      <c r="T758" s="14">
        <v>1</v>
      </c>
      <c r="U758" s="14">
        <f t="shared" si="224"/>
        <v>0</v>
      </c>
      <c r="V758" s="16">
        <f t="shared" si="222"/>
        <v>1</v>
      </c>
      <c r="W758" s="16">
        <f t="shared" si="223"/>
        <v>1</v>
      </c>
      <c r="X758" s="18">
        <v>-7.7409419580362696E-2</v>
      </c>
      <c r="Y758" s="18">
        <v>-0.12785955833794199</v>
      </c>
      <c r="Z758" s="18">
        <v>2.8332644657930399</v>
      </c>
      <c r="AA758" s="18">
        <v>4.67474731200112</v>
      </c>
      <c r="AB758" s="18">
        <v>0.60303527665933099</v>
      </c>
      <c r="AC758" s="18">
        <v>-0.47339943371878901</v>
      </c>
      <c r="AD758" s="18">
        <v>0.47524057180061602</v>
      </c>
      <c r="AE758" s="18">
        <v>-0.480448661596726</v>
      </c>
      <c r="AF758" s="18">
        <v>1.0895542918118599</v>
      </c>
      <c r="AG758" s="18">
        <v>1.9127090955038999</v>
      </c>
      <c r="AH758" s="18">
        <v>3.0396680915662101E-2</v>
      </c>
      <c r="AI758" s="18">
        <v>0.328397774813384</v>
      </c>
      <c r="AJ758" s="24">
        <f t="shared" si="216"/>
        <v>1</v>
      </c>
      <c r="AK758" s="24">
        <f t="shared" si="217"/>
        <v>0</v>
      </c>
      <c r="AL758" s="24">
        <f t="shared" si="218"/>
        <v>1</v>
      </c>
      <c r="AM758" s="9">
        <f t="shared" si="219"/>
        <v>1</v>
      </c>
    </row>
    <row r="759" spans="1:39" x14ac:dyDescent="0.2">
      <c r="A759" s="47">
        <f t="shared" si="212"/>
        <v>1.2340451859759899E-2</v>
      </c>
      <c r="B759" s="7">
        <v>756</v>
      </c>
      <c r="C759" s="8">
        <f t="shared" si="210"/>
        <v>76</v>
      </c>
      <c r="D759" s="8">
        <f t="shared" si="226"/>
        <v>93</v>
      </c>
      <c r="E759" s="7" t="str">
        <f t="shared" si="213"/>
        <v>76_X_e</v>
      </c>
      <c r="F759" s="45" t="str">
        <f t="shared" si="214"/>
        <v>e</v>
      </c>
      <c r="G759" s="40">
        <v>38</v>
      </c>
      <c r="H759" s="40" t="str">
        <f t="shared" si="221"/>
        <v>38_X</v>
      </c>
      <c r="I759" s="8" t="str">
        <f t="shared" si="211"/>
        <v>BP_93</v>
      </c>
      <c r="J759" s="8">
        <f t="shared" si="215"/>
        <v>0</v>
      </c>
      <c r="K759" s="8">
        <f t="shared" si="220"/>
        <v>0</v>
      </c>
      <c r="L759" s="7">
        <f t="shared" si="225"/>
        <v>0</v>
      </c>
      <c r="M759" s="52">
        <v>43185</v>
      </c>
      <c r="N759" s="60" t="s">
        <v>2869</v>
      </c>
      <c r="O759" s="60">
        <v>1</v>
      </c>
      <c r="P759" s="60">
        <v>0</v>
      </c>
      <c r="Q759" s="60">
        <v>2</v>
      </c>
      <c r="R759" s="60">
        <v>1</v>
      </c>
      <c r="S759" s="60">
        <v>3</v>
      </c>
      <c r="T759" s="14">
        <v>0</v>
      </c>
      <c r="U759" s="14">
        <f t="shared" si="224"/>
        <v>1</v>
      </c>
      <c r="V759" s="16">
        <f t="shared" si="222"/>
        <v>1</v>
      </c>
      <c r="W759" s="16">
        <f t="shared" si="223"/>
        <v>1</v>
      </c>
      <c r="X759" s="18">
        <v>1.06803238316206</v>
      </c>
      <c r="Y759" s="18">
        <v>0.46132101179614499</v>
      </c>
      <c r="Z759" s="18">
        <v>3.3375804438255701</v>
      </c>
      <c r="AA759" s="18">
        <v>1.1989788633348299</v>
      </c>
      <c r="AB759" s="18">
        <v>0.80280404508794201</v>
      </c>
      <c r="AC759" s="18">
        <v>0.436460786590957</v>
      </c>
      <c r="AD759" s="18">
        <v>0.982574592965617</v>
      </c>
      <c r="AE759" s="18">
        <v>0.36683520650642698</v>
      </c>
      <c r="AF759" s="18">
        <v>1.2498794785171901</v>
      </c>
      <c r="AG759" s="18">
        <v>0.43989797530397101</v>
      </c>
      <c r="AH759" s="18">
        <v>1.2340451859759899E-2</v>
      </c>
      <c r="AI759" s="18">
        <v>1.53299582541611E-4</v>
      </c>
      <c r="AJ759" s="24">
        <f t="shared" si="216"/>
        <v>0</v>
      </c>
      <c r="AK759" s="24">
        <f t="shared" si="217"/>
        <v>1</v>
      </c>
      <c r="AL759" s="24">
        <f t="shared" si="218"/>
        <v>0</v>
      </c>
      <c r="AM759" s="9">
        <f t="shared" si="219"/>
        <v>1</v>
      </c>
    </row>
    <row r="760" spans="1:39" x14ac:dyDescent="0.2">
      <c r="A760" s="47">
        <f t="shared" si="212"/>
        <v>6.7669325426821404E-3</v>
      </c>
      <c r="B760" s="7">
        <v>757</v>
      </c>
      <c r="C760" s="8">
        <f t="shared" si="210"/>
        <v>76</v>
      </c>
      <c r="D760" s="8">
        <f t="shared" si="226"/>
        <v>94</v>
      </c>
      <c r="E760" s="7" t="str">
        <f t="shared" si="213"/>
        <v>76_X_e</v>
      </c>
      <c r="F760" s="45" t="str">
        <f t="shared" si="214"/>
        <v>e</v>
      </c>
      <c r="G760" s="40">
        <v>38</v>
      </c>
      <c r="H760" s="40" t="str">
        <f t="shared" si="221"/>
        <v>38_X</v>
      </c>
      <c r="I760" s="8" t="str">
        <f t="shared" si="211"/>
        <v>CI_94</v>
      </c>
      <c r="J760" s="8">
        <f t="shared" si="215"/>
        <v>1</v>
      </c>
      <c r="K760" s="8">
        <f t="shared" si="220"/>
        <v>0</v>
      </c>
      <c r="L760" s="7">
        <f t="shared" si="225"/>
        <v>0</v>
      </c>
      <c r="M760" s="52">
        <v>43185</v>
      </c>
      <c r="N760" s="60" t="s">
        <v>2869</v>
      </c>
      <c r="O760" s="60">
        <v>1</v>
      </c>
      <c r="P760" s="60">
        <v>0</v>
      </c>
      <c r="Q760" s="60">
        <v>2</v>
      </c>
      <c r="R760" s="60">
        <v>1</v>
      </c>
      <c r="S760" s="60">
        <v>3</v>
      </c>
      <c r="T760" s="14">
        <v>1</v>
      </c>
      <c r="U760" s="14">
        <f t="shared" si="224"/>
        <v>0</v>
      </c>
      <c r="V760" s="16">
        <f t="shared" si="222"/>
        <v>1</v>
      </c>
      <c r="W760" s="16">
        <f t="shared" si="223"/>
        <v>1</v>
      </c>
      <c r="X760" s="18">
        <v>-0.67533431795891397</v>
      </c>
      <c r="Y760" s="18">
        <v>-1.3053150629258801</v>
      </c>
      <c r="Z760" s="18">
        <v>3.3758425902342402</v>
      </c>
      <c r="AA760" s="18">
        <v>5.8360033019620996</v>
      </c>
      <c r="AB760" s="18">
        <v>-0.96786717494012697</v>
      </c>
      <c r="AC760" s="18">
        <v>-1.22982722081068</v>
      </c>
      <c r="AD760" s="18">
        <v>-1.0180038371172</v>
      </c>
      <c r="AE760" s="18">
        <v>-1.0898802825387299</v>
      </c>
      <c r="AF760" s="18">
        <v>1.38850194723275</v>
      </c>
      <c r="AG760" s="18">
        <v>2.2539475615138702</v>
      </c>
      <c r="AH760" s="18">
        <v>6.7669325426821404E-3</v>
      </c>
      <c r="AI760" s="18">
        <v>3.2766691113216201E-2</v>
      </c>
      <c r="AJ760" s="24">
        <f t="shared" si="216"/>
        <v>1</v>
      </c>
      <c r="AK760" s="24">
        <f t="shared" si="217"/>
        <v>0</v>
      </c>
      <c r="AL760" s="24">
        <f t="shared" si="218"/>
        <v>1</v>
      </c>
      <c r="AM760" s="9">
        <f t="shared" si="219"/>
        <v>1</v>
      </c>
    </row>
    <row r="761" spans="1:39" x14ac:dyDescent="0.2">
      <c r="A761" s="47">
        <f t="shared" si="212"/>
        <v>0.40938931541523199</v>
      </c>
      <c r="B761" s="7">
        <v>758</v>
      </c>
      <c r="C761" s="8">
        <f t="shared" si="210"/>
        <v>76</v>
      </c>
      <c r="D761" s="8">
        <f t="shared" si="226"/>
        <v>94</v>
      </c>
      <c r="E761" s="7" t="str">
        <f t="shared" si="213"/>
        <v>76_X_e</v>
      </c>
      <c r="F761" s="45" t="str">
        <f t="shared" si="214"/>
        <v>e</v>
      </c>
      <c r="G761" s="40">
        <v>38</v>
      </c>
      <c r="H761" s="40" t="str">
        <f t="shared" si="221"/>
        <v>38_X</v>
      </c>
      <c r="I761" s="8" t="str">
        <f t="shared" si="211"/>
        <v>BP_94</v>
      </c>
      <c r="J761" s="8">
        <f t="shared" si="215"/>
        <v>0</v>
      </c>
      <c r="K761" s="8">
        <f t="shared" si="220"/>
        <v>0</v>
      </c>
      <c r="L761" s="7">
        <f t="shared" si="225"/>
        <v>0</v>
      </c>
      <c r="M761" s="52">
        <v>43185</v>
      </c>
      <c r="N761" s="60" t="s">
        <v>2869</v>
      </c>
      <c r="O761" s="60">
        <v>1</v>
      </c>
      <c r="P761" s="60">
        <v>0</v>
      </c>
      <c r="Q761" s="60">
        <v>2</v>
      </c>
      <c r="R761" s="60">
        <v>1</v>
      </c>
      <c r="S761" s="60">
        <v>3</v>
      </c>
      <c r="T761" s="14">
        <v>0</v>
      </c>
      <c r="U761" s="14">
        <f t="shared" si="224"/>
        <v>1</v>
      </c>
      <c r="V761" s="16">
        <f t="shared" si="222"/>
        <v>1</v>
      </c>
      <c r="W761" s="16">
        <f t="shared" si="223"/>
        <v>1</v>
      </c>
      <c r="X761" s="18">
        <v>-0.18506126297870701</v>
      </c>
      <c r="Y761" s="18">
        <v>-3.7494155199345201E-2</v>
      </c>
      <c r="Z761" s="18">
        <v>2.9297767499228899</v>
      </c>
      <c r="AA761" s="18">
        <v>1.0195377750554999</v>
      </c>
      <c r="AB761" s="18">
        <v>-0.26054791189350202</v>
      </c>
      <c r="AC761" s="18">
        <v>-9.8273940561848697E-2</v>
      </c>
      <c r="AD761" s="18">
        <v>-0.34317562623630499</v>
      </c>
      <c r="AE761" s="18">
        <v>-0.16626770623850701</v>
      </c>
      <c r="AF761" s="18">
        <v>1.24802299868025</v>
      </c>
      <c r="AG761" s="18">
        <v>0.38519754500261</v>
      </c>
      <c r="AH761" s="18">
        <v>0.40938931541523199</v>
      </c>
      <c r="AI761" s="18">
        <v>0.31379054553707703</v>
      </c>
      <c r="AJ761" s="24">
        <f t="shared" si="216"/>
        <v>0</v>
      </c>
      <c r="AK761" s="24">
        <f t="shared" si="217"/>
        <v>1</v>
      </c>
      <c r="AL761" s="24">
        <f t="shared" si="218"/>
        <v>0</v>
      </c>
      <c r="AM761" s="9">
        <f t="shared" si="219"/>
        <v>1</v>
      </c>
    </row>
    <row r="762" spans="1:39" x14ac:dyDescent="0.2">
      <c r="A762" s="47">
        <f t="shared" si="212"/>
        <v>0.38826284141300399</v>
      </c>
      <c r="B762" s="7">
        <v>759</v>
      </c>
      <c r="C762" s="8">
        <f t="shared" si="210"/>
        <v>76</v>
      </c>
      <c r="D762" s="8">
        <f t="shared" si="226"/>
        <v>95</v>
      </c>
      <c r="E762" s="7" t="str">
        <f t="shared" si="213"/>
        <v>76_X_e</v>
      </c>
      <c r="F762" s="45" t="str">
        <f t="shared" si="214"/>
        <v>e</v>
      </c>
      <c r="G762" s="40">
        <v>38</v>
      </c>
      <c r="H762" s="40" t="str">
        <f t="shared" si="221"/>
        <v>38_X</v>
      </c>
      <c r="I762" s="8" t="str">
        <f t="shared" si="211"/>
        <v>CI_95</v>
      </c>
      <c r="J762" s="8">
        <f t="shared" si="215"/>
        <v>1</v>
      </c>
      <c r="K762" s="8">
        <f t="shared" si="220"/>
        <v>0</v>
      </c>
      <c r="L762" s="7">
        <f t="shared" si="225"/>
        <v>0</v>
      </c>
      <c r="M762" s="52">
        <v>43185</v>
      </c>
      <c r="N762" s="60" t="s">
        <v>2869</v>
      </c>
      <c r="O762" s="60">
        <v>1</v>
      </c>
      <c r="P762" s="60">
        <v>0</v>
      </c>
      <c r="Q762" s="60">
        <v>2</v>
      </c>
      <c r="R762" s="60">
        <v>1</v>
      </c>
      <c r="S762" s="60">
        <v>3</v>
      </c>
      <c r="T762" s="14">
        <v>1</v>
      </c>
      <c r="U762" s="14">
        <f t="shared" si="224"/>
        <v>0</v>
      </c>
      <c r="V762" s="16">
        <f t="shared" si="222"/>
        <v>1</v>
      </c>
      <c r="W762" s="16">
        <f t="shared" si="223"/>
        <v>0</v>
      </c>
      <c r="X762" s="18">
        <v>-0.351829966937657</v>
      </c>
      <c r="Y762" s="18">
        <v>-0.64459388537106199</v>
      </c>
      <c r="Z762" s="18">
        <v>3.2435041408753</v>
      </c>
      <c r="AA762" s="18">
        <v>6.1275796063046899</v>
      </c>
      <c r="AB762" s="18">
        <v>-0.31549291008876701</v>
      </c>
      <c r="AC762" s="18">
        <v>-0.99709304186020997</v>
      </c>
      <c r="AD762" s="18">
        <v>-0.36854985233423099</v>
      </c>
      <c r="AE762" s="18">
        <v>-1.2457938435418601</v>
      </c>
      <c r="AF762" s="18">
        <v>1.4447600369059399</v>
      </c>
      <c r="AG762" s="18">
        <v>2.2025334286428802</v>
      </c>
      <c r="AH762" s="18">
        <v>0.38826284141300399</v>
      </c>
      <c r="AI762" s="18">
        <v>7.5461425321196193E-2</v>
      </c>
      <c r="AJ762" s="24">
        <f t="shared" si="216"/>
        <v>1</v>
      </c>
      <c r="AK762" s="24">
        <f t="shared" si="217"/>
        <v>0</v>
      </c>
      <c r="AL762" s="24">
        <f t="shared" si="218"/>
        <v>0</v>
      </c>
      <c r="AM762" s="9">
        <f t="shared" si="219"/>
        <v>0</v>
      </c>
    </row>
    <row r="763" spans="1:39" x14ac:dyDescent="0.2">
      <c r="A763" s="47">
        <f t="shared" si="212"/>
        <v>8.1813850295770996E-6</v>
      </c>
      <c r="B763" s="7">
        <v>760</v>
      </c>
      <c r="C763" s="8">
        <f t="shared" si="210"/>
        <v>76</v>
      </c>
      <c r="D763" s="8">
        <f t="shared" si="226"/>
        <v>95</v>
      </c>
      <c r="E763" s="7" t="str">
        <f t="shared" si="213"/>
        <v>76_X_e</v>
      </c>
      <c r="F763" s="45" t="str">
        <f t="shared" si="214"/>
        <v>e</v>
      </c>
      <c r="G763" s="40">
        <v>38</v>
      </c>
      <c r="H763" s="40" t="str">
        <f t="shared" si="221"/>
        <v>38_X</v>
      </c>
      <c r="I763" s="8" t="str">
        <f t="shared" si="211"/>
        <v>BP_95</v>
      </c>
      <c r="J763" s="8">
        <f t="shared" si="215"/>
        <v>0</v>
      </c>
      <c r="K763" s="8">
        <f t="shared" si="220"/>
        <v>0</v>
      </c>
      <c r="L763" s="7">
        <f t="shared" si="225"/>
        <v>0</v>
      </c>
      <c r="M763" s="52">
        <v>43185</v>
      </c>
      <c r="N763" s="60" t="s">
        <v>2869</v>
      </c>
      <c r="O763" s="60">
        <v>1</v>
      </c>
      <c r="P763" s="60">
        <v>0</v>
      </c>
      <c r="Q763" s="60">
        <v>2</v>
      </c>
      <c r="R763" s="60">
        <v>1</v>
      </c>
      <c r="S763" s="60">
        <v>3</v>
      </c>
      <c r="T763" s="14">
        <v>0</v>
      </c>
      <c r="U763" s="14">
        <f t="shared" si="224"/>
        <v>1</v>
      </c>
      <c r="V763" s="16">
        <f t="shared" si="222"/>
        <v>1</v>
      </c>
      <c r="W763" s="16">
        <f t="shared" si="223"/>
        <v>0</v>
      </c>
      <c r="X763" s="18">
        <v>0.65029351186240103</v>
      </c>
      <c r="Y763" s="18">
        <v>0.20950688590504399</v>
      </c>
      <c r="Z763" s="18">
        <v>3.1864253510721001</v>
      </c>
      <c r="AA763" s="18">
        <v>0.98208072727650797</v>
      </c>
      <c r="AB763" s="18">
        <v>1.40383505869516</v>
      </c>
      <c r="AC763" s="18">
        <v>0.269382815297113</v>
      </c>
      <c r="AD763" s="18">
        <v>1.3960820479804601</v>
      </c>
      <c r="AE763" s="18">
        <v>0.20974358333889701</v>
      </c>
      <c r="AF763" s="18">
        <v>1.18355554848588</v>
      </c>
      <c r="AG763" s="18">
        <v>0.46095775284324503</v>
      </c>
      <c r="AH763" s="18">
        <v>8.1813850295770996E-6</v>
      </c>
      <c r="AI763" s="18">
        <v>2.2442459283087999E-2</v>
      </c>
      <c r="AJ763" s="24">
        <f t="shared" si="216"/>
        <v>0</v>
      </c>
      <c r="AK763" s="24">
        <f t="shared" si="217"/>
        <v>1</v>
      </c>
      <c r="AL763" s="24">
        <f t="shared" si="218"/>
        <v>1</v>
      </c>
      <c r="AM763" s="9">
        <f t="shared" si="219"/>
        <v>0</v>
      </c>
    </row>
    <row r="764" spans="1:39" x14ac:dyDescent="0.2">
      <c r="A764" s="47">
        <f t="shared" si="212"/>
        <v>0.36486690847513598</v>
      </c>
      <c r="B764" s="5">
        <v>761</v>
      </c>
      <c r="C764" s="6">
        <f t="shared" si="210"/>
        <v>77</v>
      </c>
      <c r="D764" s="6">
        <f t="shared" si="226"/>
        <v>96</v>
      </c>
      <c r="E764" s="5" t="str">
        <f t="shared" si="213"/>
        <v>77_P_d</v>
      </c>
      <c r="F764" s="44" t="str">
        <f t="shared" si="214"/>
        <v>d</v>
      </c>
      <c r="G764" s="39">
        <v>39</v>
      </c>
      <c r="H764" s="39" t="str">
        <f t="shared" si="221"/>
        <v>39_P</v>
      </c>
      <c r="I764" s="6" t="str">
        <f t="shared" si="211"/>
        <v>CI_96</v>
      </c>
      <c r="J764" s="6">
        <f t="shared" si="215"/>
        <v>1</v>
      </c>
      <c r="K764" s="6">
        <f t="shared" si="220"/>
        <v>1</v>
      </c>
      <c r="L764" s="5">
        <f t="shared" si="225"/>
        <v>1</v>
      </c>
      <c r="M764" s="51">
        <v>43179</v>
      </c>
      <c r="N764" s="62" t="s">
        <v>2850</v>
      </c>
      <c r="O764" s="62">
        <v>0</v>
      </c>
      <c r="P764" s="62">
        <v>1</v>
      </c>
      <c r="Q764" s="62">
        <v>1</v>
      </c>
      <c r="R764" s="62">
        <v>1</v>
      </c>
      <c r="S764" s="62">
        <v>2</v>
      </c>
      <c r="T764" s="12">
        <v>0</v>
      </c>
      <c r="U764" s="12">
        <f>ABS(T764-1)</f>
        <v>1</v>
      </c>
      <c r="V764" s="16">
        <f t="shared" ref="V764:V783" si="227">IF(T764=AJ764,1,0)</f>
        <v>0</v>
      </c>
      <c r="W764" s="16">
        <f t="shared" ref="W764:W783" si="228">IF(T764=AL764,1,0)</f>
        <v>1</v>
      </c>
      <c r="X764" s="18">
        <v>0.34229982970282402</v>
      </c>
      <c r="Y764" s="18">
        <v>0.65110687857549399</v>
      </c>
      <c r="Z764" s="18">
        <v>2.7471408759011</v>
      </c>
      <c r="AA764" s="18">
        <v>4.5827426459776097</v>
      </c>
      <c r="AB764" s="18">
        <v>0.25354919835685602</v>
      </c>
      <c r="AC764" s="18">
        <v>1.8874091850574199</v>
      </c>
      <c r="AD764" s="18">
        <v>-0.142337734808299</v>
      </c>
      <c r="AE764" s="18">
        <v>2.4552860531406102</v>
      </c>
      <c r="AF764" s="18">
        <v>1.10532293428248</v>
      </c>
      <c r="AG764" s="18">
        <v>1.80661439328566</v>
      </c>
      <c r="AH764" s="18">
        <v>0.36486690847513598</v>
      </c>
      <c r="AI764" s="18">
        <v>7.1505711718893605E-5</v>
      </c>
      <c r="AJ764" s="24">
        <f t="shared" si="216"/>
        <v>1</v>
      </c>
      <c r="AK764" s="24">
        <f t="shared" si="217"/>
        <v>0</v>
      </c>
      <c r="AL764" s="24">
        <f t="shared" si="218"/>
        <v>0</v>
      </c>
      <c r="AM764" s="9">
        <f t="shared" si="219"/>
        <v>0</v>
      </c>
    </row>
    <row r="765" spans="1:39" x14ac:dyDescent="0.2">
      <c r="A765" s="47">
        <f t="shared" si="212"/>
        <v>2.25301690263164E-2</v>
      </c>
      <c r="B765" s="5">
        <v>762</v>
      </c>
      <c r="C765" s="6">
        <f t="shared" si="210"/>
        <v>77</v>
      </c>
      <c r="D765" s="6">
        <f t="shared" si="226"/>
        <v>96</v>
      </c>
      <c r="E765" s="5" t="str">
        <f t="shared" si="213"/>
        <v>77_P_d</v>
      </c>
      <c r="F765" s="44" t="str">
        <f t="shared" si="214"/>
        <v>d</v>
      </c>
      <c r="G765" s="39">
        <v>39</v>
      </c>
      <c r="H765" s="39" t="str">
        <f t="shared" si="221"/>
        <v>39_P</v>
      </c>
      <c r="I765" s="6" t="str">
        <f t="shared" si="211"/>
        <v>BP_96</v>
      </c>
      <c r="J765" s="6">
        <f t="shared" si="215"/>
        <v>0</v>
      </c>
      <c r="K765" s="6">
        <f t="shared" si="220"/>
        <v>1</v>
      </c>
      <c r="L765" s="5">
        <f t="shared" si="225"/>
        <v>1</v>
      </c>
      <c r="M765" s="51">
        <v>43179</v>
      </c>
      <c r="N765" s="62" t="s">
        <v>2850</v>
      </c>
      <c r="O765" s="62">
        <v>0</v>
      </c>
      <c r="P765" s="62">
        <v>1</v>
      </c>
      <c r="Q765" s="62">
        <v>1</v>
      </c>
      <c r="R765" s="62">
        <v>1</v>
      </c>
      <c r="S765" s="62">
        <v>2</v>
      </c>
      <c r="T765" s="12">
        <v>1</v>
      </c>
      <c r="U765" s="12">
        <f t="shared" ref="U765:U783" si="229">ABS(T765-1)</f>
        <v>0</v>
      </c>
      <c r="V765" s="16">
        <f t="shared" si="227"/>
        <v>1</v>
      </c>
      <c r="W765" s="16">
        <f t="shared" si="228"/>
        <v>1</v>
      </c>
      <c r="X765" s="18">
        <v>-0.70222409669077002</v>
      </c>
      <c r="Y765" s="18">
        <v>-1.21027060021926</v>
      </c>
      <c r="Z765" s="18">
        <v>2.4950688204262401</v>
      </c>
      <c r="AA765" s="18">
        <v>4.16611625937652</v>
      </c>
      <c r="AB765" s="18">
        <v>-0.58619609353386704</v>
      </c>
      <c r="AC765" s="18">
        <v>-0.98904901252848598</v>
      </c>
      <c r="AD765" s="18">
        <v>-0.93616837942283104</v>
      </c>
      <c r="AE765" s="18">
        <v>-0.76016719322476001</v>
      </c>
      <c r="AF765" s="18">
        <v>1.0037474381417799</v>
      </c>
      <c r="AG765" s="18">
        <v>1.74571948182134</v>
      </c>
      <c r="AH765" s="18">
        <v>2.25301690263164E-2</v>
      </c>
      <c r="AI765" s="18">
        <v>2.6771534552549499E-2</v>
      </c>
      <c r="AJ765" s="24">
        <f t="shared" si="216"/>
        <v>1</v>
      </c>
      <c r="AK765" s="24">
        <f t="shared" si="217"/>
        <v>0</v>
      </c>
      <c r="AL765" s="24">
        <f t="shared" si="218"/>
        <v>1</v>
      </c>
      <c r="AM765" s="9">
        <f t="shared" si="219"/>
        <v>1</v>
      </c>
    </row>
    <row r="766" spans="1:39" x14ac:dyDescent="0.2">
      <c r="A766" s="47">
        <f t="shared" si="212"/>
        <v>0.18961760052093601</v>
      </c>
      <c r="B766" s="5">
        <v>763</v>
      </c>
      <c r="C766" s="6">
        <f t="shared" si="210"/>
        <v>77</v>
      </c>
      <c r="D766" s="6">
        <f t="shared" si="226"/>
        <v>97</v>
      </c>
      <c r="E766" s="5" t="str">
        <f t="shared" si="213"/>
        <v>77_P_d</v>
      </c>
      <c r="F766" s="44" t="str">
        <f t="shared" si="214"/>
        <v>d</v>
      </c>
      <c r="G766" s="39">
        <v>39</v>
      </c>
      <c r="H766" s="39" t="str">
        <f t="shared" si="221"/>
        <v>39_P</v>
      </c>
      <c r="I766" s="6" t="str">
        <f t="shared" si="211"/>
        <v>CI_97</v>
      </c>
      <c r="J766" s="6">
        <f t="shared" si="215"/>
        <v>1</v>
      </c>
      <c r="K766" s="6">
        <f t="shared" si="220"/>
        <v>1</v>
      </c>
      <c r="L766" s="5">
        <f t="shared" si="225"/>
        <v>1</v>
      </c>
      <c r="M766" s="51">
        <v>43179</v>
      </c>
      <c r="N766" s="62" t="s">
        <v>2850</v>
      </c>
      <c r="O766" s="62">
        <v>0</v>
      </c>
      <c r="P766" s="62">
        <v>1</v>
      </c>
      <c r="Q766" s="62">
        <v>1</v>
      </c>
      <c r="R766" s="62">
        <v>1</v>
      </c>
      <c r="S766" s="62">
        <v>2</v>
      </c>
      <c r="T766" s="12">
        <v>0</v>
      </c>
      <c r="U766" s="12">
        <f t="shared" si="229"/>
        <v>1</v>
      </c>
      <c r="V766" s="16">
        <f t="shared" si="227"/>
        <v>1</v>
      </c>
      <c r="W766" s="16">
        <f t="shared" si="228"/>
        <v>0</v>
      </c>
      <c r="X766" s="18">
        <v>5.3047097113449099E-2</v>
      </c>
      <c r="Y766" s="18">
        <v>1.0735619524002199E-2</v>
      </c>
      <c r="Z766" s="18">
        <v>2.5130619470728601</v>
      </c>
      <c r="AA766" s="18">
        <v>0.71925233280988798</v>
      </c>
      <c r="AB766" s="18">
        <v>0.32137126612829597</v>
      </c>
      <c r="AC766" s="18">
        <v>-6.0718266112212503E-2</v>
      </c>
      <c r="AD766" s="18">
        <v>0.48857283265636298</v>
      </c>
      <c r="AE766" s="18">
        <v>-0.13284106724252401</v>
      </c>
      <c r="AF766" s="18">
        <v>0.96559191109113496</v>
      </c>
      <c r="AG766" s="18">
        <v>0.30564648967379698</v>
      </c>
      <c r="AH766" s="18">
        <v>0.18961760052093601</v>
      </c>
      <c r="AI766" s="18">
        <v>0.43237565841650899</v>
      </c>
      <c r="AJ766" s="24">
        <f t="shared" si="216"/>
        <v>0</v>
      </c>
      <c r="AK766" s="24">
        <f t="shared" si="217"/>
        <v>1</v>
      </c>
      <c r="AL766" s="24">
        <f t="shared" si="218"/>
        <v>1</v>
      </c>
      <c r="AM766" s="9">
        <f t="shared" si="219"/>
        <v>0</v>
      </c>
    </row>
    <row r="767" spans="1:39" x14ac:dyDescent="0.2">
      <c r="A767" s="47">
        <f t="shared" si="212"/>
        <v>0.43596923122225101</v>
      </c>
      <c r="B767" s="5">
        <v>764</v>
      </c>
      <c r="C767" s="6">
        <f t="shared" si="210"/>
        <v>77</v>
      </c>
      <c r="D767" s="6">
        <f t="shared" si="226"/>
        <v>97</v>
      </c>
      <c r="E767" s="5" t="str">
        <f t="shared" si="213"/>
        <v>77_P_d</v>
      </c>
      <c r="F767" s="44" t="str">
        <f t="shared" si="214"/>
        <v>d</v>
      </c>
      <c r="G767" s="39">
        <v>39</v>
      </c>
      <c r="H767" s="39" t="str">
        <f t="shared" si="221"/>
        <v>39_P</v>
      </c>
      <c r="I767" s="6" t="str">
        <f t="shared" si="211"/>
        <v>BP_97</v>
      </c>
      <c r="J767" s="6">
        <f t="shared" si="215"/>
        <v>0</v>
      </c>
      <c r="K767" s="6">
        <f t="shared" si="220"/>
        <v>1</v>
      </c>
      <c r="L767" s="5">
        <f t="shared" si="225"/>
        <v>1</v>
      </c>
      <c r="M767" s="51">
        <v>43179</v>
      </c>
      <c r="N767" s="62" t="s">
        <v>2850</v>
      </c>
      <c r="O767" s="62">
        <v>0</v>
      </c>
      <c r="P767" s="62">
        <v>1</v>
      </c>
      <c r="Q767" s="62">
        <v>1</v>
      </c>
      <c r="R767" s="62">
        <v>1</v>
      </c>
      <c r="S767" s="62">
        <v>2</v>
      </c>
      <c r="T767" s="12">
        <v>0</v>
      </c>
      <c r="U767" s="12">
        <f t="shared" si="229"/>
        <v>1</v>
      </c>
      <c r="V767" s="16">
        <f t="shared" si="227"/>
        <v>0</v>
      </c>
      <c r="W767" s="16">
        <f t="shared" si="228"/>
        <v>1</v>
      </c>
      <c r="X767" s="18">
        <v>0.387962227454409</v>
      </c>
      <c r="Y767" s="18">
        <v>0.63864169340176002</v>
      </c>
      <c r="Z767" s="18">
        <v>2.4812652543187101</v>
      </c>
      <c r="AA767" s="18">
        <v>4.0800302094047298</v>
      </c>
      <c r="AB767" s="18">
        <v>0.17782100612086599</v>
      </c>
      <c r="AC767" s="18">
        <v>0.660375313644741</v>
      </c>
      <c r="AD767" s="18">
        <v>0.402569281377954</v>
      </c>
      <c r="AE767" s="18">
        <v>0.46811102223902701</v>
      </c>
      <c r="AF767" s="18">
        <v>0.90217221979963302</v>
      </c>
      <c r="AG767" s="18">
        <v>1.4857475932819</v>
      </c>
      <c r="AH767" s="18">
        <v>0.43596923122225101</v>
      </c>
      <c r="AI767" s="18">
        <v>8.0839848545110601E-2</v>
      </c>
      <c r="AJ767" s="24">
        <f t="shared" si="216"/>
        <v>1</v>
      </c>
      <c r="AK767" s="24">
        <f t="shared" si="217"/>
        <v>0</v>
      </c>
      <c r="AL767" s="24">
        <f t="shared" si="218"/>
        <v>0</v>
      </c>
      <c r="AM767" s="9">
        <f t="shared" si="219"/>
        <v>0</v>
      </c>
    </row>
    <row r="768" spans="1:39" x14ac:dyDescent="0.2">
      <c r="A768" s="47">
        <f t="shared" si="212"/>
        <v>3.0275200694040199E-2</v>
      </c>
      <c r="B768" s="5">
        <v>765</v>
      </c>
      <c r="C768" s="6">
        <f t="shared" si="210"/>
        <v>77</v>
      </c>
      <c r="D768" s="6">
        <f t="shared" si="226"/>
        <v>98</v>
      </c>
      <c r="E768" s="5" t="str">
        <f t="shared" si="213"/>
        <v>77_P_d</v>
      </c>
      <c r="F768" s="44" t="str">
        <f t="shared" si="214"/>
        <v>d</v>
      </c>
      <c r="G768" s="39">
        <v>39</v>
      </c>
      <c r="H768" s="39" t="str">
        <f t="shared" si="221"/>
        <v>39_P</v>
      </c>
      <c r="I768" s="6" t="str">
        <f t="shared" si="211"/>
        <v>CI_98</v>
      </c>
      <c r="J768" s="6">
        <f t="shared" si="215"/>
        <v>1</v>
      </c>
      <c r="K768" s="6">
        <f t="shared" si="220"/>
        <v>1</v>
      </c>
      <c r="L768" s="5">
        <f t="shared" si="225"/>
        <v>1</v>
      </c>
      <c r="M768" s="51">
        <v>43179</v>
      </c>
      <c r="N768" s="62" t="s">
        <v>2850</v>
      </c>
      <c r="O768" s="62">
        <v>0</v>
      </c>
      <c r="P768" s="62">
        <v>1</v>
      </c>
      <c r="Q768" s="62">
        <v>1</v>
      </c>
      <c r="R768" s="62">
        <v>1</v>
      </c>
      <c r="S768" s="62">
        <v>2</v>
      </c>
      <c r="T768" s="12">
        <v>0</v>
      </c>
      <c r="U768" s="12">
        <f t="shared" si="229"/>
        <v>1</v>
      </c>
      <c r="V768" s="16">
        <f t="shared" si="227"/>
        <v>1</v>
      </c>
      <c r="W768" s="16">
        <f t="shared" si="228"/>
        <v>1</v>
      </c>
      <c r="X768" s="18">
        <v>-0.55042887642048299</v>
      </c>
      <c r="Y768" s="18">
        <v>-0.22922028024524699</v>
      </c>
      <c r="Z768" s="18">
        <v>2.3984057280467801</v>
      </c>
      <c r="AA768" s="18">
        <v>0.70423167930880903</v>
      </c>
      <c r="AB768" s="18">
        <v>-0.58095093162853795</v>
      </c>
      <c r="AC768" s="18">
        <v>-0.26952474703887402</v>
      </c>
      <c r="AD768" s="18">
        <v>-0.43042867419702702</v>
      </c>
      <c r="AE768" s="18">
        <v>-0.23139316248234901</v>
      </c>
      <c r="AF768" s="18">
        <v>1.0488645270972701</v>
      </c>
      <c r="AG768" s="18">
        <v>0.23945278757997601</v>
      </c>
      <c r="AH768" s="18">
        <v>3.0275200694040199E-2</v>
      </c>
      <c r="AI768" s="18">
        <v>2.1108027833445999E-5</v>
      </c>
      <c r="AJ768" s="24">
        <f t="shared" si="216"/>
        <v>0</v>
      </c>
      <c r="AK768" s="24">
        <f t="shared" si="217"/>
        <v>1</v>
      </c>
      <c r="AL768" s="24">
        <f t="shared" si="218"/>
        <v>0</v>
      </c>
      <c r="AM768" s="9">
        <f t="shared" si="219"/>
        <v>1</v>
      </c>
    </row>
    <row r="769" spans="1:39" x14ac:dyDescent="0.2">
      <c r="A769" s="47">
        <f t="shared" si="212"/>
        <v>0.44335026151377199</v>
      </c>
      <c r="B769" s="5">
        <v>766</v>
      </c>
      <c r="C769" s="6">
        <f t="shared" si="210"/>
        <v>77</v>
      </c>
      <c r="D769" s="6">
        <f t="shared" si="226"/>
        <v>98</v>
      </c>
      <c r="E769" s="5" t="str">
        <f t="shared" si="213"/>
        <v>77_P_d</v>
      </c>
      <c r="F769" s="44" t="str">
        <f t="shared" si="214"/>
        <v>d</v>
      </c>
      <c r="G769" s="39">
        <v>39</v>
      </c>
      <c r="H769" s="39" t="str">
        <f t="shared" si="221"/>
        <v>39_P</v>
      </c>
      <c r="I769" s="6" t="str">
        <f t="shared" si="211"/>
        <v>BP_98</v>
      </c>
      <c r="J769" s="6">
        <f t="shared" si="215"/>
        <v>0</v>
      </c>
      <c r="K769" s="6">
        <f t="shared" si="220"/>
        <v>1</v>
      </c>
      <c r="L769" s="5">
        <f t="shared" si="225"/>
        <v>1</v>
      </c>
      <c r="M769" s="51">
        <v>43179</v>
      </c>
      <c r="N769" s="62" t="s">
        <v>2850</v>
      </c>
      <c r="O769" s="62">
        <v>0</v>
      </c>
      <c r="P769" s="62">
        <v>1</v>
      </c>
      <c r="Q769" s="62">
        <v>1</v>
      </c>
      <c r="R769" s="62">
        <v>1</v>
      </c>
      <c r="S769" s="62">
        <v>2</v>
      </c>
      <c r="T769" s="12">
        <v>1</v>
      </c>
      <c r="U769" s="12">
        <f t="shared" si="229"/>
        <v>0</v>
      </c>
      <c r="V769" s="16">
        <f t="shared" si="227"/>
        <v>1</v>
      </c>
      <c r="W769" s="16">
        <f t="shared" si="228"/>
        <v>0</v>
      </c>
      <c r="X769" s="18">
        <v>0.33568872720934501</v>
      </c>
      <c r="Y769" s="18">
        <v>0.52314140490083905</v>
      </c>
      <c r="Z769" s="18">
        <v>2.5592832651455</v>
      </c>
      <c r="AA769" s="18">
        <v>4.4373576322319899</v>
      </c>
      <c r="AB769" s="18">
        <v>0.202722954108984</v>
      </c>
      <c r="AC769" s="18">
        <v>0.52564826254515495</v>
      </c>
      <c r="AD769" s="18">
        <v>4.25865765095036E-2</v>
      </c>
      <c r="AE769" s="18">
        <v>0.622594561995089</v>
      </c>
      <c r="AF769" s="18">
        <v>1.0452942109935399</v>
      </c>
      <c r="AG769" s="18">
        <v>1.6658457207895701</v>
      </c>
      <c r="AH769" s="18">
        <v>0.44335026151377199</v>
      </c>
      <c r="AI769" s="18">
        <v>0.21344100806341501</v>
      </c>
      <c r="AJ769" s="24">
        <f t="shared" si="216"/>
        <v>1</v>
      </c>
      <c r="AK769" s="24">
        <f t="shared" si="217"/>
        <v>0</v>
      </c>
      <c r="AL769" s="24">
        <f t="shared" si="218"/>
        <v>0</v>
      </c>
      <c r="AM769" s="9">
        <f t="shared" si="219"/>
        <v>0</v>
      </c>
    </row>
    <row r="770" spans="1:39" x14ac:dyDescent="0.2">
      <c r="A770" s="47">
        <f t="shared" si="212"/>
        <v>6.4588648339964305E-2</v>
      </c>
      <c r="B770" s="5">
        <v>767</v>
      </c>
      <c r="C770" s="6">
        <f t="shared" si="210"/>
        <v>77</v>
      </c>
      <c r="D770" s="6">
        <f t="shared" si="226"/>
        <v>99</v>
      </c>
      <c r="E770" s="5" t="str">
        <f t="shared" si="213"/>
        <v>77_P_d</v>
      </c>
      <c r="F770" s="44" t="str">
        <f t="shared" si="214"/>
        <v>d</v>
      </c>
      <c r="G770" s="39">
        <v>39</v>
      </c>
      <c r="H770" s="39" t="str">
        <f t="shared" si="221"/>
        <v>39_P</v>
      </c>
      <c r="I770" s="6" t="str">
        <f t="shared" si="211"/>
        <v>CI_99</v>
      </c>
      <c r="J770" s="6">
        <f t="shared" si="215"/>
        <v>1</v>
      </c>
      <c r="K770" s="6">
        <f t="shared" si="220"/>
        <v>1</v>
      </c>
      <c r="L770" s="5">
        <f t="shared" si="225"/>
        <v>1</v>
      </c>
      <c r="M770" s="51">
        <v>43179</v>
      </c>
      <c r="N770" s="62" t="s">
        <v>2850</v>
      </c>
      <c r="O770" s="62">
        <v>0</v>
      </c>
      <c r="P770" s="62">
        <v>1</v>
      </c>
      <c r="Q770" s="62">
        <v>1</v>
      </c>
      <c r="R770" s="62">
        <v>1</v>
      </c>
      <c r="S770" s="62">
        <v>2</v>
      </c>
      <c r="T770" s="12">
        <v>1</v>
      </c>
      <c r="U770" s="12">
        <f t="shared" si="229"/>
        <v>0</v>
      </c>
      <c r="V770" s="16">
        <f t="shared" si="227"/>
        <v>0</v>
      </c>
      <c r="W770" s="16">
        <f t="shared" si="228"/>
        <v>1</v>
      </c>
      <c r="X770" s="18">
        <v>0.70442067051771995</v>
      </c>
      <c r="Y770" s="18">
        <v>0.28075260679069503</v>
      </c>
      <c r="Z770" s="18">
        <v>3.20623621880077</v>
      </c>
      <c r="AA770" s="18">
        <v>1.04542466826128</v>
      </c>
      <c r="AB770" s="18">
        <v>0.60492812548224095</v>
      </c>
      <c r="AC770" s="18">
        <v>7.6851638108597894E-2</v>
      </c>
      <c r="AD770" s="18">
        <v>1.1024697174958</v>
      </c>
      <c r="AE770" s="18">
        <v>5.6280511190988598E-2</v>
      </c>
      <c r="AF770" s="18">
        <v>1.28448691926571</v>
      </c>
      <c r="AG770" s="18">
        <v>0.40354207732152902</v>
      </c>
      <c r="AH770" s="18">
        <v>6.4588648339964305E-2</v>
      </c>
      <c r="AI770" s="18">
        <v>0.45158804316295298</v>
      </c>
      <c r="AJ770" s="24">
        <f t="shared" si="216"/>
        <v>0</v>
      </c>
      <c r="AK770" s="24">
        <f t="shared" si="217"/>
        <v>1</v>
      </c>
      <c r="AL770" s="24">
        <f t="shared" si="218"/>
        <v>1</v>
      </c>
      <c r="AM770" s="9">
        <f t="shared" si="219"/>
        <v>0</v>
      </c>
    </row>
    <row r="771" spans="1:39" x14ac:dyDescent="0.2">
      <c r="A771" s="47">
        <f t="shared" si="212"/>
        <v>0.62556319887784395</v>
      </c>
      <c r="B771" s="5">
        <v>768</v>
      </c>
      <c r="C771" s="6">
        <f t="shared" si="210"/>
        <v>77</v>
      </c>
      <c r="D771" s="6">
        <f t="shared" si="226"/>
        <v>99</v>
      </c>
      <c r="E771" s="5" t="str">
        <f t="shared" si="213"/>
        <v>77_P_d</v>
      </c>
      <c r="F771" s="44" t="str">
        <f t="shared" si="214"/>
        <v>d</v>
      </c>
      <c r="G771" s="39">
        <v>39</v>
      </c>
      <c r="H771" s="39" t="str">
        <f t="shared" si="221"/>
        <v>39_P</v>
      </c>
      <c r="I771" s="6" t="str">
        <f t="shared" si="211"/>
        <v>BP_99</v>
      </c>
      <c r="J771" s="6">
        <f t="shared" si="215"/>
        <v>0</v>
      </c>
      <c r="K771" s="6">
        <f t="shared" si="220"/>
        <v>1</v>
      </c>
      <c r="L771" s="5">
        <f t="shared" si="225"/>
        <v>1</v>
      </c>
      <c r="M771" s="51">
        <v>43179</v>
      </c>
      <c r="N771" s="62" t="s">
        <v>2850</v>
      </c>
      <c r="O771" s="62">
        <v>0</v>
      </c>
      <c r="P771" s="62">
        <v>1</v>
      </c>
      <c r="Q771" s="62">
        <v>1</v>
      </c>
      <c r="R771" s="62">
        <v>1</v>
      </c>
      <c r="S771" s="62">
        <v>2</v>
      </c>
      <c r="T771" s="12">
        <v>0</v>
      </c>
      <c r="U771" s="12">
        <f t="shared" si="229"/>
        <v>1</v>
      </c>
      <c r="V771" s="16">
        <f t="shared" si="227"/>
        <v>1</v>
      </c>
      <c r="W771" s="16">
        <f t="shared" si="228"/>
        <v>1</v>
      </c>
      <c r="X771" s="18">
        <v>0.22189529676688799</v>
      </c>
      <c r="Y771" s="18">
        <v>7.42460882110446E-2</v>
      </c>
      <c r="Z771" s="18">
        <v>3.3058033759007199</v>
      </c>
      <c r="AA771" s="18">
        <v>0.75186940915373202</v>
      </c>
      <c r="AB771" s="18">
        <v>-0.157400114512143</v>
      </c>
      <c r="AC771" s="18">
        <v>5.6345068604480797E-2</v>
      </c>
      <c r="AD771" s="18">
        <v>-0.13278545147929399</v>
      </c>
      <c r="AE771" s="18">
        <v>2.7151180472547E-3</v>
      </c>
      <c r="AF771" s="18">
        <v>1.2760337640346</v>
      </c>
      <c r="AG771" s="18">
        <v>0.27950251336712401</v>
      </c>
      <c r="AH771" s="18">
        <v>0.62556319887784395</v>
      </c>
      <c r="AI771" s="18">
        <v>0.42562695583950899</v>
      </c>
      <c r="AJ771" s="24">
        <f t="shared" si="216"/>
        <v>0</v>
      </c>
      <c r="AK771" s="24">
        <f t="shared" si="217"/>
        <v>1</v>
      </c>
      <c r="AL771" s="24">
        <f t="shared" si="218"/>
        <v>0</v>
      </c>
      <c r="AM771" s="9">
        <f t="shared" si="219"/>
        <v>1</v>
      </c>
    </row>
    <row r="772" spans="1:39" x14ac:dyDescent="0.2">
      <c r="A772" s="47">
        <f t="shared" si="212"/>
        <v>1.6666722574589501E-6</v>
      </c>
      <c r="B772" s="5">
        <v>769</v>
      </c>
      <c r="C772" s="6">
        <f t="shared" ref="C772:C835" si="230">ROUNDUP(B772,-1)/10</f>
        <v>77</v>
      </c>
      <c r="D772" s="6">
        <f t="shared" si="226"/>
        <v>100</v>
      </c>
      <c r="E772" s="5" t="str">
        <f t="shared" si="213"/>
        <v>77_P_d</v>
      </c>
      <c r="F772" s="44" t="str">
        <f t="shared" si="214"/>
        <v>d</v>
      </c>
      <c r="G772" s="39">
        <v>39</v>
      </c>
      <c r="H772" s="39" t="str">
        <f t="shared" si="221"/>
        <v>39_P</v>
      </c>
      <c r="I772" s="6" t="str">
        <f t="shared" ref="I772:I835" si="231">IF(J772=1, "CI_","BP_")&amp;D772</f>
        <v>CI_100</v>
      </c>
      <c r="J772" s="6">
        <f t="shared" si="215"/>
        <v>1</v>
      </c>
      <c r="K772" s="6">
        <f t="shared" si="220"/>
        <v>1</v>
      </c>
      <c r="L772" s="5">
        <f t="shared" si="225"/>
        <v>1</v>
      </c>
      <c r="M772" s="51">
        <v>43179</v>
      </c>
      <c r="N772" s="62" t="s">
        <v>2850</v>
      </c>
      <c r="O772" s="62">
        <v>0</v>
      </c>
      <c r="P772" s="62">
        <v>1</v>
      </c>
      <c r="Q772" s="62">
        <v>1</v>
      </c>
      <c r="R772" s="62">
        <v>1</v>
      </c>
      <c r="S772" s="62">
        <v>2</v>
      </c>
      <c r="T772" s="12">
        <v>1</v>
      </c>
      <c r="U772" s="12">
        <f t="shared" si="229"/>
        <v>0</v>
      </c>
      <c r="V772" s="16">
        <f t="shared" si="227"/>
        <v>0</v>
      </c>
      <c r="W772" s="16">
        <f t="shared" si="228"/>
        <v>1</v>
      </c>
      <c r="X772" s="18">
        <v>-0.62933438830077604</v>
      </c>
      <c r="Y772" s="18">
        <v>-0.25332992615768801</v>
      </c>
      <c r="Z772" s="18">
        <v>2.0953485242789598</v>
      </c>
      <c r="AA772" s="18">
        <v>0.71133651441569001</v>
      </c>
      <c r="AB772" s="18">
        <v>-1.09951986604538</v>
      </c>
      <c r="AC772" s="18">
        <v>-0.21739853633648401</v>
      </c>
      <c r="AD772" s="18">
        <v>-1.1235074035285599</v>
      </c>
      <c r="AE772" s="18">
        <v>-0.18929042024378501</v>
      </c>
      <c r="AF772" s="18">
        <v>0.85628647581070605</v>
      </c>
      <c r="AG772" s="18">
        <v>0.28096587842503401</v>
      </c>
      <c r="AH772" s="18">
        <v>1.6666722574589501E-6</v>
      </c>
      <c r="AI772" s="18">
        <v>2.7578119381804502E-3</v>
      </c>
      <c r="AJ772" s="24">
        <f t="shared" si="216"/>
        <v>0</v>
      </c>
      <c r="AK772" s="24">
        <f t="shared" si="217"/>
        <v>1</v>
      </c>
      <c r="AL772" s="24">
        <f t="shared" si="218"/>
        <v>1</v>
      </c>
      <c r="AM772" s="9">
        <f t="shared" si="219"/>
        <v>0</v>
      </c>
    </row>
    <row r="773" spans="1:39" x14ac:dyDescent="0.2">
      <c r="A773" s="47">
        <f t="shared" ref="A773:A836" si="232">AH773</f>
        <v>1.5029911164146099E-2</v>
      </c>
      <c r="B773" s="5">
        <v>770</v>
      </c>
      <c r="C773" s="6">
        <f t="shared" si="230"/>
        <v>77</v>
      </c>
      <c r="D773" s="6">
        <f t="shared" si="226"/>
        <v>100</v>
      </c>
      <c r="E773" s="5" t="str">
        <f t="shared" ref="E773:E836" si="233">C773&amp;"_"&amp;IF(K773=1, "P", "X")&amp;"_"&amp;IF(L773=1, "d", "e")</f>
        <v>77_P_d</v>
      </c>
      <c r="F773" s="44" t="str">
        <f t="shared" ref="F773:F836" si="234">IF(L773=1, "d", "e")</f>
        <v>d</v>
      </c>
      <c r="G773" s="39">
        <v>39</v>
      </c>
      <c r="H773" s="39" t="str">
        <f t="shared" si="221"/>
        <v>39_P</v>
      </c>
      <c r="I773" s="6" t="str">
        <f t="shared" si="231"/>
        <v>BP_100</v>
      </c>
      <c r="J773" s="6">
        <f t="shared" ref="J773:J836" si="235">ABS(J772-1)</f>
        <v>0</v>
      </c>
      <c r="K773" s="6">
        <f t="shared" si="220"/>
        <v>1</v>
      </c>
      <c r="L773" s="5">
        <f t="shared" si="225"/>
        <v>1</v>
      </c>
      <c r="M773" s="51">
        <v>43179</v>
      </c>
      <c r="N773" s="62" t="s">
        <v>2850</v>
      </c>
      <c r="O773" s="62">
        <v>0</v>
      </c>
      <c r="P773" s="62">
        <v>1</v>
      </c>
      <c r="Q773" s="62">
        <v>1</v>
      </c>
      <c r="R773" s="62">
        <v>1</v>
      </c>
      <c r="S773" s="62">
        <v>2</v>
      </c>
      <c r="T773" s="12">
        <v>0</v>
      </c>
      <c r="U773" s="12">
        <f t="shared" si="229"/>
        <v>1</v>
      </c>
      <c r="V773" s="16">
        <f t="shared" si="227"/>
        <v>1</v>
      </c>
      <c r="W773" s="16">
        <f t="shared" si="228"/>
        <v>0</v>
      </c>
      <c r="X773" s="18">
        <v>0.29943869751878099</v>
      </c>
      <c r="Y773" s="18">
        <v>6.9101352082497097E-2</v>
      </c>
      <c r="Z773" s="18">
        <v>2.6671185938175799</v>
      </c>
      <c r="AA773" s="18">
        <v>1.13083617539917</v>
      </c>
      <c r="AB773" s="18">
        <v>0.63784162520327503</v>
      </c>
      <c r="AC773" s="18">
        <v>-2.25158154286857E-2</v>
      </c>
      <c r="AD773" s="18">
        <v>0.79655300951581898</v>
      </c>
      <c r="AE773" s="18">
        <v>-8.5794831258729394E-3</v>
      </c>
      <c r="AF773" s="18">
        <v>1.0227945350247101</v>
      </c>
      <c r="AG773" s="18">
        <v>0.46054207166014699</v>
      </c>
      <c r="AH773" s="18">
        <v>1.5029911164146099E-2</v>
      </c>
      <c r="AI773" s="18">
        <v>0.84656090718808896</v>
      </c>
      <c r="AJ773" s="24">
        <f t="shared" ref="AJ773:AJ836" si="236">IF(AF773&lt;AG773,1,0)</f>
        <v>0</v>
      </c>
      <c r="AK773" s="24">
        <f t="shared" ref="AK773:AK836" si="237">IF(AF773&gt;AG773,1,0)</f>
        <v>1</v>
      </c>
      <c r="AL773" s="24">
        <f t="shared" ref="AL773:AL836" si="238">IF(AH773&lt;AI773,1,0)</f>
        <v>1</v>
      </c>
      <c r="AM773" s="9">
        <f t="shared" ref="AM773:AM836" si="239">IF(AJ773=AL773,1,0)</f>
        <v>0</v>
      </c>
    </row>
    <row r="774" spans="1:39" x14ac:dyDescent="0.2">
      <c r="A774" s="47">
        <f t="shared" si="232"/>
        <v>0.36486690847513598</v>
      </c>
      <c r="B774" s="7">
        <v>771</v>
      </c>
      <c r="C774" s="8">
        <f t="shared" si="230"/>
        <v>78</v>
      </c>
      <c r="D774" s="8">
        <f t="shared" si="226"/>
        <v>96</v>
      </c>
      <c r="E774" s="7" t="str">
        <f t="shared" si="233"/>
        <v>78_X_d</v>
      </c>
      <c r="F774" s="45" t="str">
        <f t="shared" si="234"/>
        <v>d</v>
      </c>
      <c r="G774" s="40">
        <v>40</v>
      </c>
      <c r="H774" s="40" t="str">
        <f t="shared" si="221"/>
        <v>40_X</v>
      </c>
      <c r="I774" s="8" t="str">
        <f t="shared" si="231"/>
        <v>CI_96</v>
      </c>
      <c r="J774" s="8">
        <f t="shared" si="235"/>
        <v>1</v>
      </c>
      <c r="K774" s="8">
        <f t="shared" si="220"/>
        <v>0</v>
      </c>
      <c r="L774" s="7">
        <f t="shared" si="225"/>
        <v>1</v>
      </c>
      <c r="M774" s="52">
        <v>43179</v>
      </c>
      <c r="N774" s="60" t="s">
        <v>2850</v>
      </c>
      <c r="O774" s="60">
        <v>0</v>
      </c>
      <c r="P774" s="60">
        <v>1</v>
      </c>
      <c r="Q774" s="60">
        <v>1</v>
      </c>
      <c r="R774" s="60">
        <v>1</v>
      </c>
      <c r="S774" s="60">
        <v>3</v>
      </c>
      <c r="T774" s="14">
        <v>1</v>
      </c>
      <c r="U774" s="14">
        <f t="shared" si="229"/>
        <v>0</v>
      </c>
      <c r="V774" s="16">
        <f t="shared" si="227"/>
        <v>1</v>
      </c>
      <c r="W774" s="16">
        <f t="shared" si="228"/>
        <v>0</v>
      </c>
      <c r="X774" s="18">
        <v>0.34229982970282402</v>
      </c>
      <c r="Y774" s="18">
        <v>0.65110687857549399</v>
      </c>
      <c r="Z774" s="18">
        <v>2.7471408759011</v>
      </c>
      <c r="AA774" s="18">
        <v>4.5827426459776097</v>
      </c>
      <c r="AB774" s="18">
        <v>0.25354919835685602</v>
      </c>
      <c r="AC774" s="18">
        <v>1.8874091850574199</v>
      </c>
      <c r="AD774" s="18">
        <v>-0.142337734808299</v>
      </c>
      <c r="AE774" s="18">
        <v>2.4552860531406102</v>
      </c>
      <c r="AF774" s="18">
        <v>1.10532293428248</v>
      </c>
      <c r="AG774" s="18">
        <v>1.80661439328566</v>
      </c>
      <c r="AH774" s="18">
        <v>0.36486690847513598</v>
      </c>
      <c r="AI774" s="18">
        <v>7.1505711718893605E-5</v>
      </c>
      <c r="AJ774" s="24">
        <f t="shared" si="236"/>
        <v>1</v>
      </c>
      <c r="AK774" s="24">
        <f t="shared" si="237"/>
        <v>0</v>
      </c>
      <c r="AL774" s="24">
        <f t="shared" si="238"/>
        <v>0</v>
      </c>
      <c r="AM774" s="9">
        <f t="shared" si="239"/>
        <v>0</v>
      </c>
    </row>
    <row r="775" spans="1:39" x14ac:dyDescent="0.2">
      <c r="A775" s="47">
        <f t="shared" si="232"/>
        <v>2.25301690263164E-2</v>
      </c>
      <c r="B775" s="7">
        <v>772</v>
      </c>
      <c r="C775" s="8">
        <f t="shared" si="230"/>
        <v>78</v>
      </c>
      <c r="D775" s="8">
        <f t="shared" si="226"/>
        <v>96</v>
      </c>
      <c r="E775" s="7" t="str">
        <f t="shared" si="233"/>
        <v>78_X_d</v>
      </c>
      <c r="F775" s="45" t="str">
        <f t="shared" si="234"/>
        <v>d</v>
      </c>
      <c r="G775" s="40">
        <v>40</v>
      </c>
      <c r="H775" s="40" t="str">
        <f t="shared" si="221"/>
        <v>40_X</v>
      </c>
      <c r="I775" s="8" t="str">
        <f t="shared" si="231"/>
        <v>BP_96</v>
      </c>
      <c r="J775" s="8">
        <f t="shared" si="235"/>
        <v>0</v>
      </c>
      <c r="K775" s="8">
        <f t="shared" si="220"/>
        <v>0</v>
      </c>
      <c r="L775" s="7">
        <f t="shared" si="225"/>
        <v>1</v>
      </c>
      <c r="M775" s="52">
        <v>43179</v>
      </c>
      <c r="N775" s="60" t="s">
        <v>2850</v>
      </c>
      <c r="O775" s="60">
        <v>0</v>
      </c>
      <c r="P775" s="60">
        <v>1</v>
      </c>
      <c r="Q775" s="60">
        <v>1</v>
      </c>
      <c r="R775" s="60">
        <v>1</v>
      </c>
      <c r="S775" s="60">
        <v>3</v>
      </c>
      <c r="T775" s="14">
        <v>1</v>
      </c>
      <c r="U775" s="14">
        <f t="shared" si="229"/>
        <v>0</v>
      </c>
      <c r="V775" s="16">
        <f t="shared" si="227"/>
        <v>1</v>
      </c>
      <c r="W775" s="16">
        <f t="shared" si="228"/>
        <v>1</v>
      </c>
      <c r="X775" s="18">
        <v>-0.70222409669077002</v>
      </c>
      <c r="Y775" s="18">
        <v>-1.21027060021926</v>
      </c>
      <c r="Z775" s="18">
        <v>2.4950688204262401</v>
      </c>
      <c r="AA775" s="18">
        <v>4.16611625937652</v>
      </c>
      <c r="AB775" s="18">
        <v>-0.58619609353386704</v>
      </c>
      <c r="AC775" s="18">
        <v>-0.98904901252848598</v>
      </c>
      <c r="AD775" s="18">
        <v>-0.93616837942283104</v>
      </c>
      <c r="AE775" s="18">
        <v>-0.76016719322476001</v>
      </c>
      <c r="AF775" s="18">
        <v>1.0037474381417799</v>
      </c>
      <c r="AG775" s="18">
        <v>1.74571948182134</v>
      </c>
      <c r="AH775" s="18">
        <v>2.25301690263164E-2</v>
      </c>
      <c r="AI775" s="18">
        <v>2.6771534552549499E-2</v>
      </c>
      <c r="AJ775" s="24">
        <f t="shared" si="236"/>
        <v>1</v>
      </c>
      <c r="AK775" s="24">
        <f t="shared" si="237"/>
        <v>0</v>
      </c>
      <c r="AL775" s="24">
        <f t="shared" si="238"/>
        <v>1</v>
      </c>
      <c r="AM775" s="9">
        <f t="shared" si="239"/>
        <v>1</v>
      </c>
    </row>
    <row r="776" spans="1:39" x14ac:dyDescent="0.2">
      <c r="A776" s="47">
        <f t="shared" si="232"/>
        <v>0.18961760052093601</v>
      </c>
      <c r="B776" s="7">
        <v>773</v>
      </c>
      <c r="C776" s="8">
        <f t="shared" si="230"/>
        <v>78</v>
      </c>
      <c r="D776" s="8">
        <f t="shared" si="226"/>
        <v>97</v>
      </c>
      <c r="E776" s="7" t="str">
        <f t="shared" si="233"/>
        <v>78_X_d</v>
      </c>
      <c r="F776" s="45" t="str">
        <f t="shared" si="234"/>
        <v>d</v>
      </c>
      <c r="G776" s="40">
        <v>40</v>
      </c>
      <c r="H776" s="40" t="str">
        <f t="shared" si="221"/>
        <v>40_X</v>
      </c>
      <c r="I776" s="8" t="str">
        <f t="shared" si="231"/>
        <v>CI_97</v>
      </c>
      <c r="J776" s="8">
        <f t="shared" si="235"/>
        <v>1</v>
      </c>
      <c r="K776" s="8">
        <f t="shared" si="220"/>
        <v>0</v>
      </c>
      <c r="L776" s="7">
        <f t="shared" si="225"/>
        <v>1</v>
      </c>
      <c r="M776" s="52">
        <v>43179</v>
      </c>
      <c r="N776" s="60" t="s">
        <v>2850</v>
      </c>
      <c r="O776" s="60">
        <v>0</v>
      </c>
      <c r="P776" s="60">
        <v>1</v>
      </c>
      <c r="Q776" s="60">
        <v>1</v>
      </c>
      <c r="R776" s="60">
        <v>1</v>
      </c>
      <c r="S776" s="60">
        <v>3</v>
      </c>
      <c r="T776" s="14">
        <v>0</v>
      </c>
      <c r="U776" s="14">
        <f t="shared" si="229"/>
        <v>1</v>
      </c>
      <c r="V776" s="16">
        <f t="shared" si="227"/>
        <v>1</v>
      </c>
      <c r="W776" s="16">
        <f t="shared" si="228"/>
        <v>0</v>
      </c>
      <c r="X776" s="18">
        <v>5.3047097113449099E-2</v>
      </c>
      <c r="Y776" s="18">
        <v>1.0735619524002199E-2</v>
      </c>
      <c r="Z776" s="18">
        <v>2.5130619470728601</v>
      </c>
      <c r="AA776" s="18">
        <v>0.71925233280988798</v>
      </c>
      <c r="AB776" s="18">
        <v>0.32137126612829597</v>
      </c>
      <c r="AC776" s="18">
        <v>-6.0718266112212503E-2</v>
      </c>
      <c r="AD776" s="18">
        <v>0.48857283265636298</v>
      </c>
      <c r="AE776" s="18">
        <v>-0.13284106724252401</v>
      </c>
      <c r="AF776" s="18">
        <v>0.96559191109113496</v>
      </c>
      <c r="AG776" s="18">
        <v>0.30564648967379698</v>
      </c>
      <c r="AH776" s="18">
        <v>0.18961760052093601</v>
      </c>
      <c r="AI776" s="18">
        <v>0.43237565841650899</v>
      </c>
      <c r="AJ776" s="24">
        <f t="shared" si="236"/>
        <v>0</v>
      </c>
      <c r="AK776" s="24">
        <f t="shared" si="237"/>
        <v>1</v>
      </c>
      <c r="AL776" s="24">
        <f t="shared" si="238"/>
        <v>1</v>
      </c>
      <c r="AM776" s="9">
        <f t="shared" si="239"/>
        <v>0</v>
      </c>
    </row>
    <row r="777" spans="1:39" x14ac:dyDescent="0.2">
      <c r="A777" s="47">
        <f t="shared" si="232"/>
        <v>0.43596923122225101</v>
      </c>
      <c r="B777" s="7">
        <v>774</v>
      </c>
      <c r="C777" s="8">
        <f t="shared" si="230"/>
        <v>78</v>
      </c>
      <c r="D777" s="8">
        <f t="shared" si="226"/>
        <v>97</v>
      </c>
      <c r="E777" s="7" t="str">
        <f t="shared" si="233"/>
        <v>78_X_d</v>
      </c>
      <c r="F777" s="45" t="str">
        <f t="shared" si="234"/>
        <v>d</v>
      </c>
      <c r="G777" s="40">
        <v>40</v>
      </c>
      <c r="H777" s="40" t="str">
        <f t="shared" si="221"/>
        <v>40_X</v>
      </c>
      <c r="I777" s="8" t="str">
        <f t="shared" si="231"/>
        <v>BP_97</v>
      </c>
      <c r="J777" s="8">
        <f t="shared" si="235"/>
        <v>0</v>
      </c>
      <c r="K777" s="8">
        <f t="shared" si="220"/>
        <v>0</v>
      </c>
      <c r="L777" s="7">
        <f t="shared" si="225"/>
        <v>1</v>
      </c>
      <c r="M777" s="52">
        <v>43179</v>
      </c>
      <c r="N777" s="60" t="s">
        <v>2850</v>
      </c>
      <c r="O777" s="60">
        <v>0</v>
      </c>
      <c r="P777" s="60">
        <v>1</v>
      </c>
      <c r="Q777" s="60">
        <v>1</v>
      </c>
      <c r="R777" s="60">
        <v>1</v>
      </c>
      <c r="S777" s="60">
        <v>3</v>
      </c>
      <c r="T777" s="14">
        <v>1</v>
      </c>
      <c r="U777" s="14">
        <f t="shared" si="229"/>
        <v>0</v>
      </c>
      <c r="V777" s="16">
        <f t="shared" si="227"/>
        <v>1</v>
      </c>
      <c r="W777" s="16">
        <f t="shared" si="228"/>
        <v>0</v>
      </c>
      <c r="X777" s="18">
        <v>0.387962227454409</v>
      </c>
      <c r="Y777" s="18">
        <v>0.63864169340176002</v>
      </c>
      <c r="Z777" s="18">
        <v>2.4812652543187101</v>
      </c>
      <c r="AA777" s="18">
        <v>4.0800302094047298</v>
      </c>
      <c r="AB777" s="18">
        <v>0.17782100612086599</v>
      </c>
      <c r="AC777" s="18">
        <v>0.660375313644741</v>
      </c>
      <c r="AD777" s="18">
        <v>0.402569281377954</v>
      </c>
      <c r="AE777" s="18">
        <v>0.46811102223902701</v>
      </c>
      <c r="AF777" s="18">
        <v>0.90217221979963302</v>
      </c>
      <c r="AG777" s="18">
        <v>1.4857475932819</v>
      </c>
      <c r="AH777" s="18">
        <v>0.43596923122225101</v>
      </c>
      <c r="AI777" s="18">
        <v>8.0839848545110601E-2</v>
      </c>
      <c r="AJ777" s="24">
        <f t="shared" si="236"/>
        <v>1</v>
      </c>
      <c r="AK777" s="24">
        <f t="shared" si="237"/>
        <v>0</v>
      </c>
      <c r="AL777" s="24">
        <f t="shared" si="238"/>
        <v>0</v>
      </c>
      <c r="AM777" s="9">
        <f t="shared" si="239"/>
        <v>0</v>
      </c>
    </row>
    <row r="778" spans="1:39" x14ac:dyDescent="0.2">
      <c r="A778" s="47">
        <f t="shared" si="232"/>
        <v>3.0275200694040199E-2</v>
      </c>
      <c r="B778" s="7">
        <v>775</v>
      </c>
      <c r="C778" s="8">
        <f t="shared" si="230"/>
        <v>78</v>
      </c>
      <c r="D778" s="8">
        <f t="shared" si="226"/>
        <v>98</v>
      </c>
      <c r="E778" s="7" t="str">
        <f t="shared" si="233"/>
        <v>78_X_d</v>
      </c>
      <c r="F778" s="45" t="str">
        <f t="shared" si="234"/>
        <v>d</v>
      </c>
      <c r="G778" s="40">
        <v>40</v>
      </c>
      <c r="H778" s="40" t="str">
        <f t="shared" si="221"/>
        <v>40_X</v>
      </c>
      <c r="I778" s="8" t="str">
        <f t="shared" si="231"/>
        <v>CI_98</v>
      </c>
      <c r="J778" s="8">
        <f t="shared" si="235"/>
        <v>1</v>
      </c>
      <c r="K778" s="8">
        <f t="shared" si="220"/>
        <v>0</v>
      </c>
      <c r="L778" s="7">
        <f t="shared" si="225"/>
        <v>1</v>
      </c>
      <c r="M778" s="52">
        <v>43179</v>
      </c>
      <c r="N778" s="60" t="s">
        <v>2850</v>
      </c>
      <c r="O778" s="60">
        <v>0</v>
      </c>
      <c r="P778" s="60">
        <v>1</v>
      </c>
      <c r="Q778" s="60">
        <v>1</v>
      </c>
      <c r="R778" s="60">
        <v>1</v>
      </c>
      <c r="S778" s="60">
        <v>3</v>
      </c>
      <c r="T778" s="14">
        <v>0</v>
      </c>
      <c r="U778" s="14">
        <f t="shared" si="229"/>
        <v>1</v>
      </c>
      <c r="V778" s="16">
        <f t="shared" si="227"/>
        <v>1</v>
      </c>
      <c r="W778" s="16">
        <f t="shared" si="228"/>
        <v>1</v>
      </c>
      <c r="X778" s="18">
        <v>-0.55042887642048299</v>
      </c>
      <c r="Y778" s="18">
        <v>-0.22922028024524699</v>
      </c>
      <c r="Z778" s="18">
        <v>2.3984057280467801</v>
      </c>
      <c r="AA778" s="18">
        <v>0.70423167930880903</v>
      </c>
      <c r="AB778" s="18">
        <v>-0.58095093162853795</v>
      </c>
      <c r="AC778" s="18">
        <v>-0.26952474703887402</v>
      </c>
      <c r="AD778" s="18">
        <v>-0.43042867419702702</v>
      </c>
      <c r="AE778" s="18">
        <v>-0.23139316248234901</v>
      </c>
      <c r="AF778" s="18">
        <v>1.0488645270972701</v>
      </c>
      <c r="AG778" s="18">
        <v>0.23945278757997601</v>
      </c>
      <c r="AH778" s="18">
        <v>3.0275200694040199E-2</v>
      </c>
      <c r="AI778" s="18">
        <v>2.1108027833445999E-5</v>
      </c>
      <c r="AJ778" s="24">
        <f t="shared" si="236"/>
        <v>0</v>
      </c>
      <c r="AK778" s="24">
        <f t="shared" si="237"/>
        <v>1</v>
      </c>
      <c r="AL778" s="24">
        <f t="shared" si="238"/>
        <v>0</v>
      </c>
      <c r="AM778" s="9">
        <f t="shared" si="239"/>
        <v>1</v>
      </c>
    </row>
    <row r="779" spans="1:39" x14ac:dyDescent="0.2">
      <c r="A779" s="47">
        <f t="shared" si="232"/>
        <v>0.44335026151377199</v>
      </c>
      <c r="B779" s="7">
        <v>776</v>
      </c>
      <c r="C779" s="8">
        <f t="shared" si="230"/>
        <v>78</v>
      </c>
      <c r="D779" s="8">
        <f t="shared" si="226"/>
        <v>98</v>
      </c>
      <c r="E779" s="7" t="str">
        <f t="shared" si="233"/>
        <v>78_X_d</v>
      </c>
      <c r="F779" s="45" t="str">
        <f t="shared" si="234"/>
        <v>d</v>
      </c>
      <c r="G779" s="40">
        <v>40</v>
      </c>
      <c r="H779" s="40" t="str">
        <f t="shared" si="221"/>
        <v>40_X</v>
      </c>
      <c r="I779" s="8" t="str">
        <f t="shared" si="231"/>
        <v>BP_98</v>
      </c>
      <c r="J779" s="8">
        <f t="shared" si="235"/>
        <v>0</v>
      </c>
      <c r="K779" s="8">
        <f t="shared" si="220"/>
        <v>0</v>
      </c>
      <c r="L779" s="7">
        <f t="shared" si="225"/>
        <v>1</v>
      </c>
      <c r="M779" s="52">
        <v>43179</v>
      </c>
      <c r="N779" s="60" t="s">
        <v>2850</v>
      </c>
      <c r="O779" s="60">
        <v>0</v>
      </c>
      <c r="P779" s="60">
        <v>1</v>
      </c>
      <c r="Q779" s="60">
        <v>1</v>
      </c>
      <c r="R779" s="60">
        <v>1</v>
      </c>
      <c r="S779" s="60">
        <v>3</v>
      </c>
      <c r="T779" s="14">
        <v>1</v>
      </c>
      <c r="U779" s="14">
        <f t="shared" si="229"/>
        <v>0</v>
      </c>
      <c r="V779" s="16">
        <f t="shared" si="227"/>
        <v>1</v>
      </c>
      <c r="W779" s="16">
        <f t="shared" si="228"/>
        <v>0</v>
      </c>
      <c r="X779" s="18">
        <v>0.33568872720934501</v>
      </c>
      <c r="Y779" s="18">
        <v>0.52314140490083905</v>
      </c>
      <c r="Z779" s="18">
        <v>2.5592832651455</v>
      </c>
      <c r="AA779" s="18">
        <v>4.4373576322319899</v>
      </c>
      <c r="AB779" s="18">
        <v>0.202722954108984</v>
      </c>
      <c r="AC779" s="18">
        <v>0.52564826254515495</v>
      </c>
      <c r="AD779" s="18">
        <v>4.25865765095036E-2</v>
      </c>
      <c r="AE779" s="18">
        <v>0.622594561995089</v>
      </c>
      <c r="AF779" s="18">
        <v>1.0452942109935399</v>
      </c>
      <c r="AG779" s="18">
        <v>1.6658457207895701</v>
      </c>
      <c r="AH779" s="18">
        <v>0.44335026151377199</v>
      </c>
      <c r="AI779" s="18">
        <v>0.21344100806341501</v>
      </c>
      <c r="AJ779" s="24">
        <f t="shared" si="236"/>
        <v>1</v>
      </c>
      <c r="AK779" s="24">
        <f t="shared" si="237"/>
        <v>0</v>
      </c>
      <c r="AL779" s="24">
        <f t="shared" si="238"/>
        <v>0</v>
      </c>
      <c r="AM779" s="9">
        <f t="shared" si="239"/>
        <v>0</v>
      </c>
    </row>
    <row r="780" spans="1:39" x14ac:dyDescent="0.2">
      <c r="A780" s="47">
        <f t="shared" si="232"/>
        <v>6.4588648339964305E-2</v>
      </c>
      <c r="B780" s="7">
        <v>777</v>
      </c>
      <c r="C780" s="8">
        <f t="shared" si="230"/>
        <v>78</v>
      </c>
      <c r="D780" s="8">
        <f t="shared" si="226"/>
        <v>99</v>
      </c>
      <c r="E780" s="7" t="str">
        <f t="shared" si="233"/>
        <v>78_X_d</v>
      </c>
      <c r="F780" s="45" t="str">
        <f t="shared" si="234"/>
        <v>d</v>
      </c>
      <c r="G780" s="40">
        <v>40</v>
      </c>
      <c r="H780" s="40" t="str">
        <f t="shared" si="221"/>
        <v>40_X</v>
      </c>
      <c r="I780" s="8" t="str">
        <f t="shared" si="231"/>
        <v>CI_99</v>
      </c>
      <c r="J780" s="8">
        <f t="shared" si="235"/>
        <v>1</v>
      </c>
      <c r="K780" s="8">
        <f t="shared" si="220"/>
        <v>0</v>
      </c>
      <c r="L780" s="7">
        <f t="shared" si="225"/>
        <v>1</v>
      </c>
      <c r="M780" s="52">
        <v>43179</v>
      </c>
      <c r="N780" s="60" t="s">
        <v>2850</v>
      </c>
      <c r="O780" s="60">
        <v>0</v>
      </c>
      <c r="P780" s="60">
        <v>1</v>
      </c>
      <c r="Q780" s="60">
        <v>1</v>
      </c>
      <c r="R780" s="60">
        <v>1</v>
      </c>
      <c r="S780" s="60">
        <v>3</v>
      </c>
      <c r="T780" s="14">
        <v>0</v>
      </c>
      <c r="U780" s="14">
        <f t="shared" si="229"/>
        <v>1</v>
      </c>
      <c r="V780" s="16">
        <f t="shared" si="227"/>
        <v>1</v>
      </c>
      <c r="W780" s="16">
        <f t="shared" si="228"/>
        <v>0</v>
      </c>
      <c r="X780" s="18">
        <v>0.70442067051771995</v>
      </c>
      <c r="Y780" s="18">
        <v>0.28075260679069503</v>
      </c>
      <c r="Z780" s="18">
        <v>3.20623621880077</v>
      </c>
      <c r="AA780" s="18">
        <v>1.04542466826128</v>
      </c>
      <c r="AB780" s="18">
        <v>0.60492812548224095</v>
      </c>
      <c r="AC780" s="18">
        <v>7.6851638108597894E-2</v>
      </c>
      <c r="AD780" s="18">
        <v>1.1024697174958</v>
      </c>
      <c r="AE780" s="18">
        <v>5.6280511190988598E-2</v>
      </c>
      <c r="AF780" s="18">
        <v>1.28448691926571</v>
      </c>
      <c r="AG780" s="18">
        <v>0.40354207732152902</v>
      </c>
      <c r="AH780" s="18">
        <v>6.4588648339964305E-2</v>
      </c>
      <c r="AI780" s="18">
        <v>0.45158804316295298</v>
      </c>
      <c r="AJ780" s="24">
        <f t="shared" si="236"/>
        <v>0</v>
      </c>
      <c r="AK780" s="24">
        <f t="shared" si="237"/>
        <v>1</v>
      </c>
      <c r="AL780" s="24">
        <f t="shared" si="238"/>
        <v>1</v>
      </c>
      <c r="AM780" s="9">
        <f t="shared" si="239"/>
        <v>0</v>
      </c>
    </row>
    <row r="781" spans="1:39" x14ac:dyDescent="0.2">
      <c r="A781" s="47">
        <f t="shared" si="232"/>
        <v>0.62556319887784395</v>
      </c>
      <c r="B781" s="7">
        <v>778</v>
      </c>
      <c r="C781" s="8">
        <f t="shared" si="230"/>
        <v>78</v>
      </c>
      <c r="D781" s="8">
        <f t="shared" si="226"/>
        <v>99</v>
      </c>
      <c r="E781" s="7" t="str">
        <f t="shared" si="233"/>
        <v>78_X_d</v>
      </c>
      <c r="F781" s="45" t="str">
        <f t="shared" si="234"/>
        <v>d</v>
      </c>
      <c r="G781" s="40">
        <v>40</v>
      </c>
      <c r="H781" s="40" t="str">
        <f t="shared" si="221"/>
        <v>40_X</v>
      </c>
      <c r="I781" s="8" t="str">
        <f t="shared" si="231"/>
        <v>BP_99</v>
      </c>
      <c r="J781" s="8">
        <f t="shared" si="235"/>
        <v>0</v>
      </c>
      <c r="K781" s="8">
        <f t="shared" si="220"/>
        <v>0</v>
      </c>
      <c r="L781" s="7">
        <f t="shared" si="225"/>
        <v>1</v>
      </c>
      <c r="M781" s="52">
        <v>43179</v>
      </c>
      <c r="N781" s="60" t="s">
        <v>2850</v>
      </c>
      <c r="O781" s="60">
        <v>0</v>
      </c>
      <c r="P781" s="60">
        <v>1</v>
      </c>
      <c r="Q781" s="60">
        <v>1</v>
      </c>
      <c r="R781" s="60">
        <v>1</v>
      </c>
      <c r="S781" s="60">
        <v>3</v>
      </c>
      <c r="T781" s="14">
        <v>0</v>
      </c>
      <c r="U781" s="14">
        <f t="shared" si="229"/>
        <v>1</v>
      </c>
      <c r="V781" s="16">
        <f t="shared" si="227"/>
        <v>1</v>
      </c>
      <c r="W781" s="16">
        <f t="shared" si="228"/>
        <v>1</v>
      </c>
      <c r="X781" s="18">
        <v>0.22189529676688799</v>
      </c>
      <c r="Y781" s="18">
        <v>7.42460882110446E-2</v>
      </c>
      <c r="Z781" s="18">
        <v>3.3058033759007199</v>
      </c>
      <c r="AA781" s="18">
        <v>0.75186940915373202</v>
      </c>
      <c r="AB781" s="18">
        <v>-0.157400114512143</v>
      </c>
      <c r="AC781" s="18">
        <v>5.6345068604480797E-2</v>
      </c>
      <c r="AD781" s="18">
        <v>-0.13278545147929399</v>
      </c>
      <c r="AE781" s="18">
        <v>2.7151180472547E-3</v>
      </c>
      <c r="AF781" s="18">
        <v>1.2760337640346</v>
      </c>
      <c r="AG781" s="18">
        <v>0.27950251336712401</v>
      </c>
      <c r="AH781" s="18">
        <v>0.62556319887784395</v>
      </c>
      <c r="AI781" s="18">
        <v>0.42562695583950899</v>
      </c>
      <c r="AJ781" s="24">
        <f t="shared" si="236"/>
        <v>0</v>
      </c>
      <c r="AK781" s="24">
        <f t="shared" si="237"/>
        <v>1</v>
      </c>
      <c r="AL781" s="24">
        <f t="shared" si="238"/>
        <v>0</v>
      </c>
      <c r="AM781" s="9">
        <f t="shared" si="239"/>
        <v>1</v>
      </c>
    </row>
    <row r="782" spans="1:39" x14ac:dyDescent="0.2">
      <c r="A782" s="47">
        <f t="shared" si="232"/>
        <v>1.6666722574589501E-6</v>
      </c>
      <c r="B782" s="7">
        <v>779</v>
      </c>
      <c r="C782" s="8">
        <f t="shared" si="230"/>
        <v>78</v>
      </c>
      <c r="D782" s="8">
        <f t="shared" si="226"/>
        <v>100</v>
      </c>
      <c r="E782" s="7" t="str">
        <f t="shared" si="233"/>
        <v>78_X_d</v>
      </c>
      <c r="F782" s="45" t="str">
        <f t="shared" si="234"/>
        <v>d</v>
      </c>
      <c r="G782" s="40">
        <v>40</v>
      </c>
      <c r="H782" s="40" t="str">
        <f t="shared" si="221"/>
        <v>40_X</v>
      </c>
      <c r="I782" s="8" t="str">
        <f t="shared" si="231"/>
        <v>CI_100</v>
      </c>
      <c r="J782" s="8">
        <f t="shared" si="235"/>
        <v>1</v>
      </c>
      <c r="K782" s="8">
        <f t="shared" ref="K782:K845" si="240">ABS(K772-1)</f>
        <v>0</v>
      </c>
      <c r="L782" s="7">
        <f t="shared" si="225"/>
        <v>1</v>
      </c>
      <c r="M782" s="52">
        <v>43179</v>
      </c>
      <c r="N782" s="60" t="s">
        <v>2850</v>
      </c>
      <c r="O782" s="60">
        <v>0</v>
      </c>
      <c r="P782" s="60">
        <v>1</v>
      </c>
      <c r="Q782" s="60">
        <v>1</v>
      </c>
      <c r="R782" s="60">
        <v>1</v>
      </c>
      <c r="S782" s="60">
        <v>3</v>
      </c>
      <c r="T782" s="14">
        <v>0</v>
      </c>
      <c r="U782" s="14">
        <f t="shared" si="229"/>
        <v>1</v>
      </c>
      <c r="V782" s="16">
        <f t="shared" si="227"/>
        <v>1</v>
      </c>
      <c r="W782" s="16">
        <f t="shared" si="228"/>
        <v>0</v>
      </c>
      <c r="X782" s="18">
        <v>-0.62933438830077604</v>
      </c>
      <c r="Y782" s="18">
        <v>-0.25332992615768801</v>
      </c>
      <c r="Z782" s="18">
        <v>2.0953485242789598</v>
      </c>
      <c r="AA782" s="18">
        <v>0.71133651441569001</v>
      </c>
      <c r="AB782" s="18">
        <v>-1.09951986604538</v>
      </c>
      <c r="AC782" s="18">
        <v>-0.21739853633648401</v>
      </c>
      <c r="AD782" s="18">
        <v>-1.1235074035285599</v>
      </c>
      <c r="AE782" s="18">
        <v>-0.18929042024378501</v>
      </c>
      <c r="AF782" s="18">
        <v>0.85628647581070605</v>
      </c>
      <c r="AG782" s="18">
        <v>0.28096587842503401</v>
      </c>
      <c r="AH782" s="18">
        <v>1.6666722574589501E-6</v>
      </c>
      <c r="AI782" s="18">
        <v>2.7578119381804502E-3</v>
      </c>
      <c r="AJ782" s="24">
        <f t="shared" si="236"/>
        <v>0</v>
      </c>
      <c r="AK782" s="24">
        <f t="shared" si="237"/>
        <v>1</v>
      </c>
      <c r="AL782" s="24">
        <f t="shared" si="238"/>
        <v>1</v>
      </c>
      <c r="AM782" s="9">
        <f t="shared" si="239"/>
        <v>0</v>
      </c>
    </row>
    <row r="783" spans="1:39" x14ac:dyDescent="0.2">
      <c r="A783" s="47">
        <f t="shared" si="232"/>
        <v>1.5029911164146099E-2</v>
      </c>
      <c r="B783" s="7">
        <v>780</v>
      </c>
      <c r="C783" s="8">
        <f t="shared" si="230"/>
        <v>78</v>
      </c>
      <c r="D783" s="8">
        <f t="shared" si="226"/>
        <v>100</v>
      </c>
      <c r="E783" s="7" t="str">
        <f t="shared" si="233"/>
        <v>78_X_d</v>
      </c>
      <c r="F783" s="45" t="str">
        <f t="shared" si="234"/>
        <v>d</v>
      </c>
      <c r="G783" s="40">
        <v>40</v>
      </c>
      <c r="H783" s="40" t="str">
        <f t="shared" ref="H783:H846" si="241">G783&amp;"_"&amp;IF(K783=1, "P", "X")</f>
        <v>40_X</v>
      </c>
      <c r="I783" s="8" t="str">
        <f t="shared" si="231"/>
        <v>BP_100</v>
      </c>
      <c r="J783" s="8">
        <f t="shared" si="235"/>
        <v>0</v>
      </c>
      <c r="K783" s="8">
        <f t="shared" si="240"/>
        <v>0</v>
      </c>
      <c r="L783" s="7">
        <f t="shared" si="225"/>
        <v>1</v>
      </c>
      <c r="M783" s="52">
        <v>43179</v>
      </c>
      <c r="N783" s="60" t="s">
        <v>2850</v>
      </c>
      <c r="O783" s="60">
        <v>0</v>
      </c>
      <c r="P783" s="60">
        <v>1</v>
      </c>
      <c r="Q783" s="60">
        <v>1</v>
      </c>
      <c r="R783" s="60">
        <v>1</v>
      </c>
      <c r="S783" s="60">
        <v>3</v>
      </c>
      <c r="T783" s="14">
        <v>0</v>
      </c>
      <c r="U783" s="14">
        <f t="shared" si="229"/>
        <v>1</v>
      </c>
      <c r="V783" s="16">
        <f t="shared" si="227"/>
        <v>1</v>
      </c>
      <c r="W783" s="16">
        <f t="shared" si="228"/>
        <v>0</v>
      </c>
      <c r="X783" s="18">
        <v>0.29943869751878099</v>
      </c>
      <c r="Y783" s="18">
        <v>6.9101352082497097E-2</v>
      </c>
      <c r="Z783" s="18">
        <v>2.6671185938175799</v>
      </c>
      <c r="AA783" s="18">
        <v>1.13083617539917</v>
      </c>
      <c r="AB783" s="18">
        <v>0.63784162520327503</v>
      </c>
      <c r="AC783" s="18">
        <v>-2.25158154286857E-2</v>
      </c>
      <c r="AD783" s="18">
        <v>0.79655300951581898</v>
      </c>
      <c r="AE783" s="18">
        <v>-8.5794831258729394E-3</v>
      </c>
      <c r="AF783" s="18">
        <v>1.0227945350247101</v>
      </c>
      <c r="AG783" s="18">
        <v>0.46054207166014699</v>
      </c>
      <c r="AH783" s="18">
        <v>1.5029911164146099E-2</v>
      </c>
      <c r="AI783" s="18">
        <v>0.84656090718808896</v>
      </c>
      <c r="AJ783" s="24">
        <f t="shared" si="236"/>
        <v>0</v>
      </c>
      <c r="AK783" s="24">
        <f t="shared" si="237"/>
        <v>1</v>
      </c>
      <c r="AL783" s="24">
        <f t="shared" si="238"/>
        <v>1</v>
      </c>
      <c r="AM783" s="9">
        <f t="shared" si="239"/>
        <v>0</v>
      </c>
    </row>
    <row r="784" spans="1:39" x14ac:dyDescent="0.2">
      <c r="A784" s="47">
        <f t="shared" si="232"/>
        <v>0.36486690847513598</v>
      </c>
      <c r="B784" s="5">
        <v>781</v>
      </c>
      <c r="C784" s="6">
        <f t="shared" si="230"/>
        <v>79</v>
      </c>
      <c r="D784" s="6">
        <f t="shared" si="226"/>
        <v>96</v>
      </c>
      <c r="E784" s="5" t="str">
        <f t="shared" si="233"/>
        <v>79_P_e</v>
      </c>
      <c r="F784" s="44" t="str">
        <f t="shared" si="234"/>
        <v>e</v>
      </c>
      <c r="G784" s="39">
        <v>39</v>
      </c>
      <c r="H784" s="39" t="str">
        <f t="shared" si="241"/>
        <v>39_P</v>
      </c>
      <c r="I784" s="6" t="str">
        <f t="shared" si="231"/>
        <v>CI_96</v>
      </c>
      <c r="J784" s="6">
        <f t="shared" si="235"/>
        <v>1</v>
      </c>
      <c r="K784" s="6">
        <f t="shared" si="240"/>
        <v>1</v>
      </c>
      <c r="L784" s="5">
        <f t="shared" si="225"/>
        <v>0</v>
      </c>
      <c r="M784" s="51">
        <v>43178</v>
      </c>
      <c r="N784" s="62" t="s">
        <v>2850</v>
      </c>
      <c r="O784" s="62">
        <v>0</v>
      </c>
      <c r="P784" s="62">
        <v>1</v>
      </c>
      <c r="Q784" s="62">
        <v>1</v>
      </c>
      <c r="R784" s="62">
        <v>1</v>
      </c>
      <c r="S784" s="62">
        <v>3</v>
      </c>
      <c r="T784" s="12">
        <v>0</v>
      </c>
      <c r="U784" s="12">
        <f>ABS(T784-1)</f>
        <v>1</v>
      </c>
      <c r="V784" s="16">
        <f t="shared" ref="V784:V789" si="242">IF(T784=AJ784,1,0)</f>
        <v>0</v>
      </c>
      <c r="W784" s="16">
        <f t="shared" ref="W784:W789" si="243">IF(T784=AL784,1,0)</f>
        <v>1</v>
      </c>
      <c r="X784" s="18">
        <v>0.34229982970282402</v>
      </c>
      <c r="Y784" s="18">
        <v>0.65110687857549399</v>
      </c>
      <c r="Z784" s="18">
        <v>2.7471408759011</v>
      </c>
      <c r="AA784" s="18">
        <v>4.5827426459776097</v>
      </c>
      <c r="AB784" s="18">
        <v>0.25354919835685602</v>
      </c>
      <c r="AC784" s="18">
        <v>1.8874091850574199</v>
      </c>
      <c r="AD784" s="18">
        <v>-0.142337734808299</v>
      </c>
      <c r="AE784" s="18">
        <v>2.4552860531406102</v>
      </c>
      <c r="AF784" s="18">
        <v>1.10532293428248</v>
      </c>
      <c r="AG784" s="18">
        <v>1.80661439328566</v>
      </c>
      <c r="AH784" s="18">
        <v>0.36486690847513598</v>
      </c>
      <c r="AI784" s="18">
        <v>7.1505711718893605E-5</v>
      </c>
      <c r="AJ784" s="24">
        <f t="shared" si="236"/>
        <v>1</v>
      </c>
      <c r="AK784" s="24">
        <f t="shared" si="237"/>
        <v>0</v>
      </c>
      <c r="AL784" s="24">
        <f t="shared" si="238"/>
        <v>0</v>
      </c>
      <c r="AM784" s="9">
        <f t="shared" si="239"/>
        <v>0</v>
      </c>
    </row>
    <row r="785" spans="1:39" x14ac:dyDescent="0.2">
      <c r="A785" s="47">
        <f t="shared" si="232"/>
        <v>2.25301690263164E-2</v>
      </c>
      <c r="B785" s="5">
        <v>782</v>
      </c>
      <c r="C785" s="6">
        <f t="shared" si="230"/>
        <v>79</v>
      </c>
      <c r="D785" s="6">
        <f t="shared" si="226"/>
        <v>96</v>
      </c>
      <c r="E785" s="5" t="str">
        <f t="shared" si="233"/>
        <v>79_P_e</v>
      </c>
      <c r="F785" s="44" t="str">
        <f t="shared" si="234"/>
        <v>e</v>
      </c>
      <c r="G785" s="39">
        <v>39</v>
      </c>
      <c r="H785" s="39" t="str">
        <f t="shared" si="241"/>
        <v>39_P</v>
      </c>
      <c r="I785" s="6" t="str">
        <f t="shared" si="231"/>
        <v>BP_96</v>
      </c>
      <c r="J785" s="6">
        <f t="shared" si="235"/>
        <v>0</v>
      </c>
      <c r="K785" s="6">
        <f t="shared" si="240"/>
        <v>1</v>
      </c>
      <c r="L785" s="5">
        <f t="shared" si="225"/>
        <v>0</v>
      </c>
      <c r="M785" s="51">
        <v>43178</v>
      </c>
      <c r="N785" s="62" t="s">
        <v>2850</v>
      </c>
      <c r="O785" s="62">
        <v>0</v>
      </c>
      <c r="P785" s="62">
        <v>1</v>
      </c>
      <c r="Q785" s="62">
        <v>1</v>
      </c>
      <c r="R785" s="62">
        <v>1</v>
      </c>
      <c r="S785" s="62">
        <v>3</v>
      </c>
      <c r="T785" s="12">
        <v>1</v>
      </c>
      <c r="U785" s="12">
        <f t="shared" ref="U785:U823" si="244">ABS(T785-1)</f>
        <v>0</v>
      </c>
      <c r="V785" s="16">
        <f t="shared" si="242"/>
        <v>1</v>
      </c>
      <c r="W785" s="16">
        <f t="shared" si="243"/>
        <v>1</v>
      </c>
      <c r="X785" s="18">
        <v>-0.70222409669077002</v>
      </c>
      <c r="Y785" s="18">
        <v>-1.21027060021926</v>
      </c>
      <c r="Z785" s="18">
        <v>2.4950688204262401</v>
      </c>
      <c r="AA785" s="18">
        <v>4.16611625937652</v>
      </c>
      <c r="AB785" s="18">
        <v>-0.58619609353386704</v>
      </c>
      <c r="AC785" s="18">
        <v>-0.98904901252848598</v>
      </c>
      <c r="AD785" s="18">
        <v>-0.93616837942283104</v>
      </c>
      <c r="AE785" s="18">
        <v>-0.76016719322476001</v>
      </c>
      <c r="AF785" s="18">
        <v>1.0037474381417799</v>
      </c>
      <c r="AG785" s="18">
        <v>1.74571948182134</v>
      </c>
      <c r="AH785" s="18">
        <v>2.25301690263164E-2</v>
      </c>
      <c r="AI785" s="18">
        <v>2.6771534552549499E-2</v>
      </c>
      <c r="AJ785" s="24">
        <f t="shared" si="236"/>
        <v>1</v>
      </c>
      <c r="AK785" s="24">
        <f t="shared" si="237"/>
        <v>0</v>
      </c>
      <c r="AL785" s="24">
        <f t="shared" si="238"/>
        <v>1</v>
      </c>
      <c r="AM785" s="9">
        <f t="shared" si="239"/>
        <v>1</v>
      </c>
    </row>
    <row r="786" spans="1:39" x14ac:dyDescent="0.2">
      <c r="A786" s="47">
        <f t="shared" si="232"/>
        <v>0.18961760052093601</v>
      </c>
      <c r="B786" s="5">
        <v>783</v>
      </c>
      <c r="C786" s="6">
        <f t="shared" si="230"/>
        <v>79</v>
      </c>
      <c r="D786" s="6">
        <f t="shared" si="226"/>
        <v>97</v>
      </c>
      <c r="E786" s="5" t="str">
        <f t="shared" si="233"/>
        <v>79_P_e</v>
      </c>
      <c r="F786" s="44" t="str">
        <f t="shared" si="234"/>
        <v>e</v>
      </c>
      <c r="G786" s="39">
        <v>39</v>
      </c>
      <c r="H786" s="39" t="str">
        <f t="shared" si="241"/>
        <v>39_P</v>
      </c>
      <c r="I786" s="6" t="str">
        <f t="shared" si="231"/>
        <v>CI_97</v>
      </c>
      <c r="J786" s="6">
        <f t="shared" si="235"/>
        <v>1</v>
      </c>
      <c r="K786" s="6">
        <f t="shared" si="240"/>
        <v>1</v>
      </c>
      <c r="L786" s="5">
        <f t="shared" si="225"/>
        <v>0</v>
      </c>
      <c r="M786" s="51">
        <v>43178</v>
      </c>
      <c r="N786" s="62" t="s">
        <v>2850</v>
      </c>
      <c r="O786" s="62">
        <v>0</v>
      </c>
      <c r="P786" s="62">
        <v>1</v>
      </c>
      <c r="Q786" s="62">
        <v>1</v>
      </c>
      <c r="R786" s="62">
        <v>1</v>
      </c>
      <c r="S786" s="62">
        <v>3</v>
      </c>
      <c r="T786" s="12">
        <v>1</v>
      </c>
      <c r="U786" s="12">
        <f t="shared" si="244"/>
        <v>0</v>
      </c>
      <c r="V786" s="16">
        <f t="shared" si="242"/>
        <v>0</v>
      </c>
      <c r="W786" s="16">
        <f t="shared" si="243"/>
        <v>1</v>
      </c>
      <c r="X786" s="18">
        <v>5.3047097113449099E-2</v>
      </c>
      <c r="Y786" s="18">
        <v>1.0735619524002199E-2</v>
      </c>
      <c r="Z786" s="18">
        <v>2.5130619470728601</v>
      </c>
      <c r="AA786" s="18">
        <v>0.71925233280988798</v>
      </c>
      <c r="AB786" s="18">
        <v>0.32137126612829597</v>
      </c>
      <c r="AC786" s="18">
        <v>-6.0718266112212503E-2</v>
      </c>
      <c r="AD786" s="18">
        <v>0.48857283265636298</v>
      </c>
      <c r="AE786" s="18">
        <v>-0.13284106724252401</v>
      </c>
      <c r="AF786" s="18">
        <v>0.96559191109113496</v>
      </c>
      <c r="AG786" s="18">
        <v>0.30564648967379698</v>
      </c>
      <c r="AH786" s="18">
        <v>0.18961760052093601</v>
      </c>
      <c r="AI786" s="18">
        <v>0.43237565841650899</v>
      </c>
      <c r="AJ786" s="24">
        <f t="shared" si="236"/>
        <v>0</v>
      </c>
      <c r="AK786" s="24">
        <f t="shared" si="237"/>
        <v>1</v>
      </c>
      <c r="AL786" s="24">
        <f t="shared" si="238"/>
        <v>1</v>
      </c>
      <c r="AM786" s="9">
        <f t="shared" si="239"/>
        <v>0</v>
      </c>
    </row>
    <row r="787" spans="1:39" x14ac:dyDescent="0.2">
      <c r="A787" s="47">
        <f t="shared" si="232"/>
        <v>0.43596923122225101</v>
      </c>
      <c r="B787" s="5">
        <v>784</v>
      </c>
      <c r="C787" s="6">
        <f t="shared" si="230"/>
        <v>79</v>
      </c>
      <c r="D787" s="6">
        <f t="shared" si="226"/>
        <v>97</v>
      </c>
      <c r="E787" s="5" t="str">
        <f t="shared" si="233"/>
        <v>79_P_e</v>
      </c>
      <c r="F787" s="44" t="str">
        <f t="shared" si="234"/>
        <v>e</v>
      </c>
      <c r="G787" s="39">
        <v>39</v>
      </c>
      <c r="H787" s="39" t="str">
        <f t="shared" si="241"/>
        <v>39_P</v>
      </c>
      <c r="I787" s="6" t="str">
        <f t="shared" si="231"/>
        <v>BP_97</v>
      </c>
      <c r="J787" s="6">
        <f t="shared" si="235"/>
        <v>0</v>
      </c>
      <c r="K787" s="6">
        <f t="shared" si="240"/>
        <v>1</v>
      </c>
      <c r="L787" s="5">
        <f t="shared" si="225"/>
        <v>0</v>
      </c>
      <c r="M787" s="51">
        <v>43178</v>
      </c>
      <c r="N787" s="62" t="s">
        <v>2850</v>
      </c>
      <c r="O787" s="62">
        <v>0</v>
      </c>
      <c r="P787" s="62">
        <v>1</v>
      </c>
      <c r="Q787" s="62">
        <v>1</v>
      </c>
      <c r="R787" s="62">
        <v>1</v>
      </c>
      <c r="S787" s="62">
        <v>3</v>
      </c>
      <c r="T787" s="12">
        <v>0</v>
      </c>
      <c r="U787" s="12">
        <f t="shared" si="244"/>
        <v>1</v>
      </c>
      <c r="V787" s="16">
        <f t="shared" si="242"/>
        <v>0</v>
      </c>
      <c r="W787" s="16">
        <f t="shared" si="243"/>
        <v>1</v>
      </c>
      <c r="X787" s="18">
        <v>0.387962227454409</v>
      </c>
      <c r="Y787" s="18">
        <v>0.63864169340176002</v>
      </c>
      <c r="Z787" s="18">
        <v>2.4812652543187101</v>
      </c>
      <c r="AA787" s="18">
        <v>4.0800302094047298</v>
      </c>
      <c r="AB787" s="18">
        <v>0.17782100612086599</v>
      </c>
      <c r="AC787" s="18">
        <v>0.660375313644741</v>
      </c>
      <c r="AD787" s="18">
        <v>0.402569281377954</v>
      </c>
      <c r="AE787" s="18">
        <v>0.46811102223902701</v>
      </c>
      <c r="AF787" s="18">
        <v>0.90217221979963302</v>
      </c>
      <c r="AG787" s="18">
        <v>1.4857475932819</v>
      </c>
      <c r="AH787" s="18">
        <v>0.43596923122225101</v>
      </c>
      <c r="AI787" s="18">
        <v>8.0839848545110601E-2</v>
      </c>
      <c r="AJ787" s="24">
        <f t="shared" si="236"/>
        <v>1</v>
      </c>
      <c r="AK787" s="24">
        <f t="shared" si="237"/>
        <v>0</v>
      </c>
      <c r="AL787" s="24">
        <f t="shared" si="238"/>
        <v>0</v>
      </c>
      <c r="AM787" s="9">
        <f t="shared" si="239"/>
        <v>0</v>
      </c>
    </row>
    <row r="788" spans="1:39" x14ac:dyDescent="0.2">
      <c r="A788" s="47">
        <f t="shared" si="232"/>
        <v>3.0275200694040199E-2</v>
      </c>
      <c r="B788" s="5">
        <v>785</v>
      </c>
      <c r="C788" s="6">
        <f t="shared" si="230"/>
        <v>79</v>
      </c>
      <c r="D788" s="6">
        <f t="shared" si="226"/>
        <v>98</v>
      </c>
      <c r="E788" s="5" t="str">
        <f t="shared" si="233"/>
        <v>79_P_e</v>
      </c>
      <c r="F788" s="44" t="str">
        <f t="shared" si="234"/>
        <v>e</v>
      </c>
      <c r="G788" s="39">
        <v>39</v>
      </c>
      <c r="H788" s="39" t="str">
        <f t="shared" si="241"/>
        <v>39_P</v>
      </c>
      <c r="I788" s="6" t="str">
        <f t="shared" si="231"/>
        <v>CI_98</v>
      </c>
      <c r="J788" s="6">
        <f t="shared" si="235"/>
        <v>1</v>
      </c>
      <c r="K788" s="6">
        <f t="shared" si="240"/>
        <v>1</v>
      </c>
      <c r="L788" s="5">
        <f t="shared" si="225"/>
        <v>0</v>
      </c>
      <c r="M788" s="51">
        <v>43178</v>
      </c>
      <c r="N788" s="62" t="s">
        <v>2850</v>
      </c>
      <c r="O788" s="62">
        <v>0</v>
      </c>
      <c r="P788" s="62">
        <v>1</v>
      </c>
      <c r="Q788" s="62">
        <v>1</v>
      </c>
      <c r="R788" s="62">
        <v>1</v>
      </c>
      <c r="S788" s="62">
        <v>3</v>
      </c>
      <c r="T788" s="12">
        <v>0</v>
      </c>
      <c r="U788" s="12">
        <f t="shared" si="244"/>
        <v>1</v>
      </c>
      <c r="V788" s="16">
        <f t="shared" si="242"/>
        <v>1</v>
      </c>
      <c r="W788" s="16">
        <f t="shared" si="243"/>
        <v>1</v>
      </c>
      <c r="X788" s="18">
        <v>-0.55042887642048299</v>
      </c>
      <c r="Y788" s="18">
        <v>-0.22922028024524699</v>
      </c>
      <c r="Z788" s="18">
        <v>2.3984057280467801</v>
      </c>
      <c r="AA788" s="18">
        <v>0.70423167930880903</v>
      </c>
      <c r="AB788" s="18">
        <v>-0.58095093162853795</v>
      </c>
      <c r="AC788" s="18">
        <v>-0.26952474703887402</v>
      </c>
      <c r="AD788" s="18">
        <v>-0.43042867419702702</v>
      </c>
      <c r="AE788" s="18">
        <v>-0.23139316248234901</v>
      </c>
      <c r="AF788" s="18">
        <v>1.0488645270972701</v>
      </c>
      <c r="AG788" s="18">
        <v>0.23945278757997601</v>
      </c>
      <c r="AH788" s="18">
        <v>3.0275200694040199E-2</v>
      </c>
      <c r="AI788" s="18">
        <v>2.1108027833445999E-5</v>
      </c>
      <c r="AJ788" s="24">
        <f t="shared" si="236"/>
        <v>0</v>
      </c>
      <c r="AK788" s="24">
        <f t="shared" si="237"/>
        <v>1</v>
      </c>
      <c r="AL788" s="24">
        <f t="shared" si="238"/>
        <v>0</v>
      </c>
      <c r="AM788" s="9">
        <f t="shared" si="239"/>
        <v>1</v>
      </c>
    </row>
    <row r="789" spans="1:39" x14ac:dyDescent="0.2">
      <c r="A789" s="47">
        <f t="shared" si="232"/>
        <v>0.44335026151377199</v>
      </c>
      <c r="B789" s="5">
        <v>786</v>
      </c>
      <c r="C789" s="6">
        <f t="shared" si="230"/>
        <v>79</v>
      </c>
      <c r="D789" s="6">
        <f t="shared" si="226"/>
        <v>98</v>
      </c>
      <c r="E789" s="5" t="str">
        <f t="shared" si="233"/>
        <v>79_P_e</v>
      </c>
      <c r="F789" s="44" t="str">
        <f t="shared" si="234"/>
        <v>e</v>
      </c>
      <c r="G789" s="39">
        <v>39</v>
      </c>
      <c r="H789" s="39" t="str">
        <f t="shared" si="241"/>
        <v>39_P</v>
      </c>
      <c r="I789" s="6" t="str">
        <f t="shared" si="231"/>
        <v>BP_98</v>
      </c>
      <c r="J789" s="6">
        <f t="shared" si="235"/>
        <v>0</v>
      </c>
      <c r="K789" s="6">
        <f t="shared" si="240"/>
        <v>1</v>
      </c>
      <c r="L789" s="5">
        <f t="shared" si="225"/>
        <v>0</v>
      </c>
      <c r="M789" s="51">
        <v>43178</v>
      </c>
      <c r="N789" s="62" t="s">
        <v>2850</v>
      </c>
      <c r="O789" s="62">
        <v>0</v>
      </c>
      <c r="P789" s="62">
        <v>1</v>
      </c>
      <c r="Q789" s="62">
        <v>1</v>
      </c>
      <c r="R789" s="62">
        <v>1</v>
      </c>
      <c r="S789" s="62">
        <v>3</v>
      </c>
      <c r="T789" s="12">
        <v>1</v>
      </c>
      <c r="U789" s="12">
        <f t="shared" si="244"/>
        <v>0</v>
      </c>
      <c r="V789" s="16">
        <f t="shared" si="242"/>
        <v>1</v>
      </c>
      <c r="W789" s="16">
        <f t="shared" si="243"/>
        <v>0</v>
      </c>
      <c r="X789" s="18">
        <v>0.33568872720934501</v>
      </c>
      <c r="Y789" s="18">
        <v>0.52314140490083905</v>
      </c>
      <c r="Z789" s="18">
        <v>2.5592832651455</v>
      </c>
      <c r="AA789" s="18">
        <v>4.4373576322319899</v>
      </c>
      <c r="AB789" s="18">
        <v>0.202722954108984</v>
      </c>
      <c r="AC789" s="18">
        <v>0.52564826254515495</v>
      </c>
      <c r="AD789" s="18">
        <v>4.25865765095036E-2</v>
      </c>
      <c r="AE789" s="18">
        <v>0.622594561995089</v>
      </c>
      <c r="AF789" s="18">
        <v>1.0452942109935399</v>
      </c>
      <c r="AG789" s="18">
        <v>1.6658457207895701</v>
      </c>
      <c r="AH789" s="18">
        <v>0.44335026151377199</v>
      </c>
      <c r="AI789" s="18">
        <v>0.21344100806341501</v>
      </c>
      <c r="AJ789" s="24">
        <f t="shared" si="236"/>
        <v>1</v>
      </c>
      <c r="AK789" s="24">
        <f t="shared" si="237"/>
        <v>0</v>
      </c>
      <c r="AL789" s="24">
        <f t="shared" si="238"/>
        <v>0</v>
      </c>
      <c r="AM789" s="9">
        <f t="shared" si="239"/>
        <v>0</v>
      </c>
    </row>
    <row r="790" spans="1:39" x14ac:dyDescent="0.2">
      <c r="A790" s="47">
        <f t="shared" si="232"/>
        <v>6.4588648339964305E-2</v>
      </c>
      <c r="B790" s="5">
        <v>787</v>
      </c>
      <c r="C790" s="6">
        <f t="shared" si="230"/>
        <v>79</v>
      </c>
      <c r="D790" s="6">
        <f t="shared" si="226"/>
        <v>99</v>
      </c>
      <c r="E790" s="5" t="str">
        <f t="shared" si="233"/>
        <v>79_P_e</v>
      </c>
      <c r="F790" s="44" t="str">
        <f t="shared" si="234"/>
        <v>e</v>
      </c>
      <c r="G790" s="39">
        <v>39</v>
      </c>
      <c r="H790" s="39" t="str">
        <f t="shared" si="241"/>
        <v>39_P</v>
      </c>
      <c r="I790" s="6" t="str">
        <f t="shared" si="231"/>
        <v>CI_99</v>
      </c>
      <c r="J790" s="6">
        <f t="shared" si="235"/>
        <v>1</v>
      </c>
      <c r="K790" s="6">
        <f t="shared" si="240"/>
        <v>1</v>
      </c>
      <c r="L790" s="5">
        <f t="shared" si="225"/>
        <v>0</v>
      </c>
      <c r="M790" s="51">
        <v>43178</v>
      </c>
      <c r="N790" s="62" t="s">
        <v>2850</v>
      </c>
      <c r="O790" s="62">
        <v>0</v>
      </c>
      <c r="P790" s="62">
        <v>1</v>
      </c>
      <c r="Q790" s="62">
        <v>1</v>
      </c>
      <c r="R790" s="62">
        <v>1</v>
      </c>
      <c r="S790" s="62">
        <v>3</v>
      </c>
      <c r="T790" s="12">
        <v>1</v>
      </c>
      <c r="U790" s="12">
        <f t="shared" si="244"/>
        <v>0</v>
      </c>
      <c r="V790" s="16">
        <f t="shared" ref="V790:V823" si="245">IF(T790=AJ790,1,0)</f>
        <v>0</v>
      </c>
      <c r="W790" s="16">
        <f t="shared" ref="W790:W823" si="246">IF(T790=AL790,1,0)</f>
        <v>1</v>
      </c>
      <c r="X790" s="18">
        <v>0.70442067051771995</v>
      </c>
      <c r="Y790" s="18">
        <v>0.28075260679069503</v>
      </c>
      <c r="Z790" s="18">
        <v>3.20623621880077</v>
      </c>
      <c r="AA790" s="18">
        <v>1.04542466826128</v>
      </c>
      <c r="AB790" s="18">
        <v>0.60492812548224095</v>
      </c>
      <c r="AC790" s="18">
        <v>7.6851638108597894E-2</v>
      </c>
      <c r="AD790" s="18">
        <v>1.1024697174958</v>
      </c>
      <c r="AE790" s="18">
        <v>5.6280511190988598E-2</v>
      </c>
      <c r="AF790" s="18">
        <v>1.28448691926571</v>
      </c>
      <c r="AG790" s="18">
        <v>0.40354207732152902</v>
      </c>
      <c r="AH790" s="18">
        <v>6.4588648339964305E-2</v>
      </c>
      <c r="AI790" s="18">
        <v>0.45158804316295298</v>
      </c>
      <c r="AJ790" s="24">
        <f t="shared" si="236"/>
        <v>0</v>
      </c>
      <c r="AK790" s="24">
        <f t="shared" si="237"/>
        <v>1</v>
      </c>
      <c r="AL790" s="24">
        <f t="shared" si="238"/>
        <v>1</v>
      </c>
      <c r="AM790" s="9">
        <f t="shared" si="239"/>
        <v>0</v>
      </c>
    </row>
    <row r="791" spans="1:39" x14ac:dyDescent="0.2">
      <c r="A791" s="47">
        <f t="shared" si="232"/>
        <v>0.62556319887784395</v>
      </c>
      <c r="B791" s="5">
        <v>788</v>
      </c>
      <c r="C791" s="6">
        <f t="shared" si="230"/>
        <v>79</v>
      </c>
      <c r="D791" s="6">
        <f t="shared" si="226"/>
        <v>99</v>
      </c>
      <c r="E791" s="5" t="str">
        <f t="shared" si="233"/>
        <v>79_P_e</v>
      </c>
      <c r="F791" s="44" t="str">
        <f t="shared" si="234"/>
        <v>e</v>
      </c>
      <c r="G791" s="39">
        <v>39</v>
      </c>
      <c r="H791" s="39" t="str">
        <f t="shared" si="241"/>
        <v>39_P</v>
      </c>
      <c r="I791" s="6" t="str">
        <f t="shared" si="231"/>
        <v>BP_99</v>
      </c>
      <c r="J791" s="6">
        <f t="shared" si="235"/>
        <v>0</v>
      </c>
      <c r="K791" s="6">
        <f t="shared" si="240"/>
        <v>1</v>
      </c>
      <c r="L791" s="5">
        <f t="shared" si="225"/>
        <v>0</v>
      </c>
      <c r="M791" s="51">
        <v>43178</v>
      </c>
      <c r="N791" s="62" t="s">
        <v>2850</v>
      </c>
      <c r="O791" s="62">
        <v>0</v>
      </c>
      <c r="P791" s="62">
        <v>1</v>
      </c>
      <c r="Q791" s="62">
        <v>1</v>
      </c>
      <c r="R791" s="62">
        <v>1</v>
      </c>
      <c r="S791" s="62">
        <v>3</v>
      </c>
      <c r="T791" s="12">
        <v>0</v>
      </c>
      <c r="U791" s="12">
        <f t="shared" si="244"/>
        <v>1</v>
      </c>
      <c r="V791" s="16">
        <f t="shared" si="245"/>
        <v>1</v>
      </c>
      <c r="W791" s="16">
        <f t="shared" si="246"/>
        <v>1</v>
      </c>
      <c r="X791" s="18">
        <v>0.22189529676688799</v>
      </c>
      <c r="Y791" s="18">
        <v>7.42460882110446E-2</v>
      </c>
      <c r="Z791" s="18">
        <v>3.3058033759007199</v>
      </c>
      <c r="AA791" s="18">
        <v>0.75186940915373202</v>
      </c>
      <c r="AB791" s="18">
        <v>-0.157400114512143</v>
      </c>
      <c r="AC791" s="18">
        <v>5.6345068604480797E-2</v>
      </c>
      <c r="AD791" s="18">
        <v>-0.13278545147929399</v>
      </c>
      <c r="AE791" s="18">
        <v>2.7151180472547E-3</v>
      </c>
      <c r="AF791" s="18">
        <v>1.2760337640346</v>
      </c>
      <c r="AG791" s="18">
        <v>0.27950251336712401</v>
      </c>
      <c r="AH791" s="18">
        <v>0.62556319887784395</v>
      </c>
      <c r="AI791" s="18">
        <v>0.42562695583950899</v>
      </c>
      <c r="AJ791" s="24">
        <f t="shared" si="236"/>
        <v>0</v>
      </c>
      <c r="AK791" s="24">
        <f t="shared" si="237"/>
        <v>1</v>
      </c>
      <c r="AL791" s="24">
        <f t="shared" si="238"/>
        <v>0</v>
      </c>
      <c r="AM791" s="9">
        <f t="shared" si="239"/>
        <v>1</v>
      </c>
    </row>
    <row r="792" spans="1:39" x14ac:dyDescent="0.2">
      <c r="A792" s="47">
        <f t="shared" si="232"/>
        <v>1.6666722574589501E-6</v>
      </c>
      <c r="B792" s="5">
        <v>789</v>
      </c>
      <c r="C792" s="6">
        <f t="shared" si="230"/>
        <v>79</v>
      </c>
      <c r="D792" s="6">
        <f t="shared" si="226"/>
        <v>100</v>
      </c>
      <c r="E792" s="5" t="str">
        <f t="shared" si="233"/>
        <v>79_P_e</v>
      </c>
      <c r="F792" s="44" t="str">
        <f t="shared" si="234"/>
        <v>e</v>
      </c>
      <c r="G792" s="39">
        <v>39</v>
      </c>
      <c r="H792" s="39" t="str">
        <f t="shared" si="241"/>
        <v>39_P</v>
      </c>
      <c r="I792" s="6" t="str">
        <f t="shared" si="231"/>
        <v>CI_100</v>
      </c>
      <c r="J792" s="6">
        <f t="shared" si="235"/>
        <v>1</v>
      </c>
      <c r="K792" s="6">
        <f t="shared" si="240"/>
        <v>1</v>
      </c>
      <c r="L792" s="5">
        <f t="shared" ref="L792:L855" si="247">ABS(L772-1)</f>
        <v>0</v>
      </c>
      <c r="M792" s="51">
        <v>43178</v>
      </c>
      <c r="N792" s="62" t="s">
        <v>2850</v>
      </c>
      <c r="O792" s="62">
        <v>0</v>
      </c>
      <c r="P792" s="62">
        <v>1</v>
      </c>
      <c r="Q792" s="62">
        <v>1</v>
      </c>
      <c r="R792" s="62">
        <v>1</v>
      </c>
      <c r="S792" s="62">
        <v>3</v>
      </c>
      <c r="T792" s="12">
        <v>0</v>
      </c>
      <c r="U792" s="12">
        <f t="shared" si="244"/>
        <v>1</v>
      </c>
      <c r="V792" s="16">
        <f t="shared" si="245"/>
        <v>1</v>
      </c>
      <c r="W792" s="16">
        <f t="shared" si="246"/>
        <v>0</v>
      </c>
      <c r="X792" s="18">
        <v>-0.62933438830077604</v>
      </c>
      <c r="Y792" s="18">
        <v>-0.25332992615768801</v>
      </c>
      <c r="Z792" s="18">
        <v>2.0953485242789598</v>
      </c>
      <c r="AA792" s="18">
        <v>0.71133651441569001</v>
      </c>
      <c r="AB792" s="18">
        <v>-1.09951986604538</v>
      </c>
      <c r="AC792" s="18">
        <v>-0.21739853633648401</v>
      </c>
      <c r="AD792" s="18">
        <v>-1.1235074035285599</v>
      </c>
      <c r="AE792" s="18">
        <v>-0.18929042024378501</v>
      </c>
      <c r="AF792" s="18">
        <v>0.85628647581070605</v>
      </c>
      <c r="AG792" s="18">
        <v>0.28096587842503401</v>
      </c>
      <c r="AH792" s="18">
        <v>1.6666722574589501E-6</v>
      </c>
      <c r="AI792" s="18">
        <v>2.7578119381804502E-3</v>
      </c>
      <c r="AJ792" s="24">
        <f t="shared" si="236"/>
        <v>0</v>
      </c>
      <c r="AK792" s="24">
        <f t="shared" si="237"/>
        <v>1</v>
      </c>
      <c r="AL792" s="24">
        <f t="shared" si="238"/>
        <v>1</v>
      </c>
      <c r="AM792" s="9">
        <f t="shared" si="239"/>
        <v>0</v>
      </c>
    </row>
    <row r="793" spans="1:39" x14ac:dyDescent="0.2">
      <c r="A793" s="47">
        <f t="shared" si="232"/>
        <v>1.5029911164146099E-2</v>
      </c>
      <c r="B793" s="5">
        <v>790</v>
      </c>
      <c r="C793" s="6">
        <f t="shared" si="230"/>
        <v>79</v>
      </c>
      <c r="D793" s="6">
        <f t="shared" si="226"/>
        <v>100</v>
      </c>
      <c r="E793" s="5" t="str">
        <f t="shared" si="233"/>
        <v>79_P_e</v>
      </c>
      <c r="F793" s="44" t="str">
        <f t="shared" si="234"/>
        <v>e</v>
      </c>
      <c r="G793" s="39">
        <v>39</v>
      </c>
      <c r="H793" s="39" t="str">
        <f t="shared" si="241"/>
        <v>39_P</v>
      </c>
      <c r="I793" s="6" t="str">
        <f t="shared" si="231"/>
        <v>BP_100</v>
      </c>
      <c r="J793" s="6">
        <f t="shared" si="235"/>
        <v>0</v>
      </c>
      <c r="K793" s="6">
        <f t="shared" si="240"/>
        <v>1</v>
      </c>
      <c r="L793" s="5">
        <f t="shared" si="247"/>
        <v>0</v>
      </c>
      <c r="M793" s="51">
        <v>43178</v>
      </c>
      <c r="N793" s="62" t="s">
        <v>2850</v>
      </c>
      <c r="O793" s="62">
        <v>0</v>
      </c>
      <c r="P793" s="62">
        <v>1</v>
      </c>
      <c r="Q793" s="62">
        <v>1</v>
      </c>
      <c r="R793" s="62">
        <v>1</v>
      </c>
      <c r="S793" s="62">
        <v>3</v>
      </c>
      <c r="T793" s="12">
        <v>1</v>
      </c>
      <c r="U793" s="12">
        <f t="shared" si="244"/>
        <v>0</v>
      </c>
      <c r="V793" s="16">
        <f t="shared" si="245"/>
        <v>0</v>
      </c>
      <c r="W793" s="16">
        <f t="shared" si="246"/>
        <v>1</v>
      </c>
      <c r="X793" s="18">
        <v>0.29943869751878099</v>
      </c>
      <c r="Y793" s="18">
        <v>6.9101352082497097E-2</v>
      </c>
      <c r="Z793" s="18">
        <v>2.6671185938175799</v>
      </c>
      <c r="AA793" s="18">
        <v>1.13083617539917</v>
      </c>
      <c r="AB793" s="18">
        <v>0.63784162520327503</v>
      </c>
      <c r="AC793" s="18">
        <v>-2.25158154286857E-2</v>
      </c>
      <c r="AD793" s="18">
        <v>0.79655300951581898</v>
      </c>
      <c r="AE793" s="18">
        <v>-8.5794831258729394E-3</v>
      </c>
      <c r="AF793" s="18">
        <v>1.0227945350247101</v>
      </c>
      <c r="AG793" s="18">
        <v>0.46054207166014699</v>
      </c>
      <c r="AH793" s="18">
        <v>1.5029911164146099E-2</v>
      </c>
      <c r="AI793" s="18">
        <v>0.84656090718808896</v>
      </c>
      <c r="AJ793" s="24">
        <f t="shared" si="236"/>
        <v>0</v>
      </c>
      <c r="AK793" s="24">
        <f t="shared" si="237"/>
        <v>1</v>
      </c>
      <c r="AL793" s="24">
        <f t="shared" si="238"/>
        <v>1</v>
      </c>
      <c r="AM793" s="9">
        <f t="shared" si="239"/>
        <v>0</v>
      </c>
    </row>
    <row r="794" spans="1:39" x14ac:dyDescent="0.2">
      <c r="A794" s="47">
        <f t="shared" si="232"/>
        <v>0.36486690847513598</v>
      </c>
      <c r="B794" s="7">
        <v>791</v>
      </c>
      <c r="C794" s="8">
        <f t="shared" si="230"/>
        <v>80</v>
      </c>
      <c r="D794" s="8">
        <f t="shared" si="226"/>
        <v>96</v>
      </c>
      <c r="E794" s="7" t="str">
        <f t="shared" si="233"/>
        <v>80_X_e</v>
      </c>
      <c r="F794" s="45" t="str">
        <f t="shared" si="234"/>
        <v>e</v>
      </c>
      <c r="G794" s="40">
        <v>40</v>
      </c>
      <c r="H794" s="40" t="str">
        <f t="shared" si="241"/>
        <v>40_X</v>
      </c>
      <c r="I794" s="8" t="str">
        <f t="shared" si="231"/>
        <v>CI_96</v>
      </c>
      <c r="J794" s="8">
        <f t="shared" si="235"/>
        <v>1</v>
      </c>
      <c r="K794" s="8">
        <f t="shared" si="240"/>
        <v>0</v>
      </c>
      <c r="L794" s="7">
        <f t="shared" si="247"/>
        <v>0</v>
      </c>
      <c r="M794" s="52">
        <v>43179</v>
      </c>
      <c r="N794" s="60" t="s">
        <v>2864</v>
      </c>
      <c r="O794" s="60">
        <v>0</v>
      </c>
      <c r="P794" s="60">
        <v>1</v>
      </c>
      <c r="Q794" s="60">
        <v>2</v>
      </c>
      <c r="R794" s="60">
        <v>0</v>
      </c>
      <c r="S794" s="60">
        <v>1</v>
      </c>
      <c r="T794" s="14">
        <v>0</v>
      </c>
      <c r="U794" s="14">
        <f t="shared" si="244"/>
        <v>1</v>
      </c>
      <c r="V794" s="16">
        <f t="shared" si="245"/>
        <v>0</v>
      </c>
      <c r="W794" s="16">
        <f t="shared" si="246"/>
        <v>1</v>
      </c>
      <c r="X794" s="18">
        <v>0.34229982970282402</v>
      </c>
      <c r="Y794" s="18">
        <v>0.65110687857549399</v>
      </c>
      <c r="Z794" s="18">
        <v>2.7471408759011</v>
      </c>
      <c r="AA794" s="18">
        <v>4.5827426459776097</v>
      </c>
      <c r="AB794" s="18">
        <v>0.25354919835685602</v>
      </c>
      <c r="AC794" s="18">
        <v>1.8874091850574199</v>
      </c>
      <c r="AD794" s="18">
        <v>-0.142337734808299</v>
      </c>
      <c r="AE794" s="18">
        <v>2.4552860531406102</v>
      </c>
      <c r="AF794" s="18">
        <v>1.10532293428248</v>
      </c>
      <c r="AG794" s="18">
        <v>1.80661439328566</v>
      </c>
      <c r="AH794" s="18">
        <v>0.36486690847513598</v>
      </c>
      <c r="AI794" s="18">
        <v>7.1505711718893605E-5</v>
      </c>
      <c r="AJ794" s="24">
        <f t="shared" si="236"/>
        <v>1</v>
      </c>
      <c r="AK794" s="24">
        <f t="shared" si="237"/>
        <v>0</v>
      </c>
      <c r="AL794" s="24">
        <f t="shared" si="238"/>
        <v>0</v>
      </c>
      <c r="AM794" s="9">
        <f t="shared" si="239"/>
        <v>0</v>
      </c>
    </row>
    <row r="795" spans="1:39" x14ac:dyDescent="0.2">
      <c r="A795" s="47">
        <f t="shared" si="232"/>
        <v>2.25301690263164E-2</v>
      </c>
      <c r="B795" s="7">
        <v>792</v>
      </c>
      <c r="C795" s="8">
        <f t="shared" si="230"/>
        <v>80</v>
      </c>
      <c r="D795" s="8">
        <f t="shared" si="226"/>
        <v>96</v>
      </c>
      <c r="E795" s="7" t="str">
        <f t="shared" si="233"/>
        <v>80_X_e</v>
      </c>
      <c r="F795" s="45" t="str">
        <f t="shared" si="234"/>
        <v>e</v>
      </c>
      <c r="G795" s="40">
        <v>40</v>
      </c>
      <c r="H795" s="40" t="str">
        <f t="shared" si="241"/>
        <v>40_X</v>
      </c>
      <c r="I795" s="8" t="str">
        <f t="shared" si="231"/>
        <v>BP_96</v>
      </c>
      <c r="J795" s="8">
        <f t="shared" si="235"/>
        <v>0</v>
      </c>
      <c r="K795" s="8">
        <f t="shared" si="240"/>
        <v>0</v>
      </c>
      <c r="L795" s="7">
        <f t="shared" si="247"/>
        <v>0</v>
      </c>
      <c r="M795" s="52">
        <v>43179</v>
      </c>
      <c r="N795" s="60" t="s">
        <v>2864</v>
      </c>
      <c r="O795" s="60">
        <v>0</v>
      </c>
      <c r="P795" s="60">
        <v>1</v>
      </c>
      <c r="Q795" s="60">
        <v>2</v>
      </c>
      <c r="R795" s="60">
        <v>0</v>
      </c>
      <c r="S795" s="60">
        <v>1</v>
      </c>
      <c r="T795" s="14">
        <v>0</v>
      </c>
      <c r="U795" s="14">
        <f t="shared" si="244"/>
        <v>1</v>
      </c>
      <c r="V795" s="16">
        <f t="shared" si="245"/>
        <v>0</v>
      </c>
      <c r="W795" s="16">
        <f t="shared" si="246"/>
        <v>0</v>
      </c>
      <c r="X795" s="18">
        <v>-0.70222409669077002</v>
      </c>
      <c r="Y795" s="18">
        <v>-1.21027060021926</v>
      </c>
      <c r="Z795" s="18">
        <v>2.4950688204262401</v>
      </c>
      <c r="AA795" s="18">
        <v>4.16611625937652</v>
      </c>
      <c r="AB795" s="18">
        <v>-0.58619609353386704</v>
      </c>
      <c r="AC795" s="18">
        <v>-0.98904901252848598</v>
      </c>
      <c r="AD795" s="18">
        <v>-0.93616837942283104</v>
      </c>
      <c r="AE795" s="18">
        <v>-0.76016719322476001</v>
      </c>
      <c r="AF795" s="18">
        <v>1.0037474381417799</v>
      </c>
      <c r="AG795" s="18">
        <v>1.74571948182134</v>
      </c>
      <c r="AH795" s="18">
        <v>2.25301690263164E-2</v>
      </c>
      <c r="AI795" s="18">
        <v>2.6771534552549499E-2</v>
      </c>
      <c r="AJ795" s="24">
        <f t="shared" si="236"/>
        <v>1</v>
      </c>
      <c r="AK795" s="24">
        <f t="shared" si="237"/>
        <v>0</v>
      </c>
      <c r="AL795" s="24">
        <f t="shared" si="238"/>
        <v>1</v>
      </c>
      <c r="AM795" s="9">
        <f t="shared" si="239"/>
        <v>1</v>
      </c>
    </row>
    <row r="796" spans="1:39" x14ac:dyDescent="0.2">
      <c r="A796" s="47">
        <f t="shared" si="232"/>
        <v>0.18961760052093601</v>
      </c>
      <c r="B796" s="7">
        <v>793</v>
      </c>
      <c r="C796" s="8">
        <f t="shared" si="230"/>
        <v>80</v>
      </c>
      <c r="D796" s="8">
        <f t="shared" si="226"/>
        <v>97</v>
      </c>
      <c r="E796" s="7" t="str">
        <f t="shared" si="233"/>
        <v>80_X_e</v>
      </c>
      <c r="F796" s="45" t="str">
        <f t="shared" si="234"/>
        <v>e</v>
      </c>
      <c r="G796" s="40">
        <v>40</v>
      </c>
      <c r="H796" s="40" t="str">
        <f t="shared" si="241"/>
        <v>40_X</v>
      </c>
      <c r="I796" s="8" t="str">
        <f t="shared" si="231"/>
        <v>CI_97</v>
      </c>
      <c r="J796" s="8">
        <f t="shared" si="235"/>
        <v>1</v>
      </c>
      <c r="K796" s="8">
        <f t="shared" si="240"/>
        <v>0</v>
      </c>
      <c r="L796" s="7">
        <f t="shared" si="247"/>
        <v>0</v>
      </c>
      <c r="M796" s="52">
        <v>43179</v>
      </c>
      <c r="N796" s="60" t="s">
        <v>2864</v>
      </c>
      <c r="O796" s="60">
        <v>0</v>
      </c>
      <c r="P796" s="60">
        <v>1</v>
      </c>
      <c r="Q796" s="60">
        <v>2</v>
      </c>
      <c r="R796" s="60">
        <v>0</v>
      </c>
      <c r="S796" s="60">
        <v>1</v>
      </c>
      <c r="T796" s="14">
        <v>1</v>
      </c>
      <c r="U796" s="14">
        <f t="shared" si="244"/>
        <v>0</v>
      </c>
      <c r="V796" s="16">
        <f t="shared" si="245"/>
        <v>0</v>
      </c>
      <c r="W796" s="16">
        <f t="shared" si="246"/>
        <v>1</v>
      </c>
      <c r="X796" s="18">
        <v>5.3047097113449099E-2</v>
      </c>
      <c r="Y796" s="18">
        <v>1.0735619524002199E-2</v>
      </c>
      <c r="Z796" s="18">
        <v>2.5130619470728601</v>
      </c>
      <c r="AA796" s="18">
        <v>0.71925233280988798</v>
      </c>
      <c r="AB796" s="18">
        <v>0.32137126612829597</v>
      </c>
      <c r="AC796" s="18">
        <v>-6.0718266112212503E-2</v>
      </c>
      <c r="AD796" s="18">
        <v>0.48857283265636298</v>
      </c>
      <c r="AE796" s="18">
        <v>-0.13284106724252401</v>
      </c>
      <c r="AF796" s="18">
        <v>0.96559191109113496</v>
      </c>
      <c r="AG796" s="18">
        <v>0.30564648967379698</v>
      </c>
      <c r="AH796" s="18">
        <v>0.18961760052093601</v>
      </c>
      <c r="AI796" s="18">
        <v>0.43237565841650899</v>
      </c>
      <c r="AJ796" s="24">
        <f t="shared" si="236"/>
        <v>0</v>
      </c>
      <c r="AK796" s="24">
        <f t="shared" si="237"/>
        <v>1</v>
      </c>
      <c r="AL796" s="24">
        <f t="shared" si="238"/>
        <v>1</v>
      </c>
      <c r="AM796" s="9">
        <f t="shared" si="239"/>
        <v>0</v>
      </c>
    </row>
    <row r="797" spans="1:39" x14ac:dyDescent="0.2">
      <c r="A797" s="47">
        <f t="shared" si="232"/>
        <v>0.43596923122225101</v>
      </c>
      <c r="B797" s="7">
        <v>794</v>
      </c>
      <c r="C797" s="8">
        <f t="shared" si="230"/>
        <v>80</v>
      </c>
      <c r="D797" s="8">
        <f t="shared" si="226"/>
        <v>97</v>
      </c>
      <c r="E797" s="7" t="str">
        <f t="shared" si="233"/>
        <v>80_X_e</v>
      </c>
      <c r="F797" s="45" t="str">
        <f t="shared" si="234"/>
        <v>e</v>
      </c>
      <c r="G797" s="40">
        <v>40</v>
      </c>
      <c r="H797" s="40" t="str">
        <f t="shared" si="241"/>
        <v>40_X</v>
      </c>
      <c r="I797" s="8" t="str">
        <f t="shared" si="231"/>
        <v>BP_97</v>
      </c>
      <c r="J797" s="8">
        <f t="shared" si="235"/>
        <v>0</v>
      </c>
      <c r="K797" s="8">
        <f t="shared" si="240"/>
        <v>0</v>
      </c>
      <c r="L797" s="7">
        <f t="shared" si="247"/>
        <v>0</v>
      </c>
      <c r="M797" s="52">
        <v>43179</v>
      </c>
      <c r="N797" s="60" t="s">
        <v>2864</v>
      </c>
      <c r="O797" s="60">
        <v>0</v>
      </c>
      <c r="P797" s="60">
        <v>1</v>
      </c>
      <c r="Q797" s="60">
        <v>2</v>
      </c>
      <c r="R797" s="60">
        <v>0</v>
      </c>
      <c r="S797" s="60">
        <v>1</v>
      </c>
      <c r="T797" s="14">
        <v>0</v>
      </c>
      <c r="U797" s="14">
        <f t="shared" si="244"/>
        <v>1</v>
      </c>
      <c r="V797" s="16">
        <f t="shared" si="245"/>
        <v>0</v>
      </c>
      <c r="W797" s="16">
        <f t="shared" si="246"/>
        <v>1</v>
      </c>
      <c r="X797" s="18">
        <v>0.387962227454409</v>
      </c>
      <c r="Y797" s="18">
        <v>0.63864169340176002</v>
      </c>
      <c r="Z797" s="18">
        <v>2.4812652543187101</v>
      </c>
      <c r="AA797" s="18">
        <v>4.0800302094047298</v>
      </c>
      <c r="AB797" s="18">
        <v>0.17782100612086599</v>
      </c>
      <c r="AC797" s="18">
        <v>0.660375313644741</v>
      </c>
      <c r="AD797" s="18">
        <v>0.402569281377954</v>
      </c>
      <c r="AE797" s="18">
        <v>0.46811102223902701</v>
      </c>
      <c r="AF797" s="18">
        <v>0.90217221979963302</v>
      </c>
      <c r="AG797" s="18">
        <v>1.4857475932819</v>
      </c>
      <c r="AH797" s="18">
        <v>0.43596923122225101</v>
      </c>
      <c r="AI797" s="18">
        <v>8.0839848545110601E-2</v>
      </c>
      <c r="AJ797" s="24">
        <f t="shared" si="236"/>
        <v>1</v>
      </c>
      <c r="AK797" s="24">
        <f t="shared" si="237"/>
        <v>0</v>
      </c>
      <c r="AL797" s="24">
        <f t="shared" si="238"/>
        <v>0</v>
      </c>
      <c r="AM797" s="9">
        <f t="shared" si="239"/>
        <v>0</v>
      </c>
    </row>
    <row r="798" spans="1:39" x14ac:dyDescent="0.2">
      <c r="A798" s="47">
        <f t="shared" si="232"/>
        <v>3.0275200694040199E-2</v>
      </c>
      <c r="B798" s="7">
        <v>795</v>
      </c>
      <c r="C798" s="8">
        <f t="shared" si="230"/>
        <v>80</v>
      </c>
      <c r="D798" s="8">
        <f t="shared" si="226"/>
        <v>98</v>
      </c>
      <c r="E798" s="7" t="str">
        <f t="shared" si="233"/>
        <v>80_X_e</v>
      </c>
      <c r="F798" s="45" t="str">
        <f t="shared" si="234"/>
        <v>e</v>
      </c>
      <c r="G798" s="40">
        <v>40</v>
      </c>
      <c r="H798" s="40" t="str">
        <f t="shared" si="241"/>
        <v>40_X</v>
      </c>
      <c r="I798" s="8" t="str">
        <f t="shared" si="231"/>
        <v>CI_98</v>
      </c>
      <c r="J798" s="8">
        <f t="shared" si="235"/>
        <v>1</v>
      </c>
      <c r="K798" s="8">
        <f t="shared" si="240"/>
        <v>0</v>
      </c>
      <c r="L798" s="7">
        <f t="shared" si="247"/>
        <v>0</v>
      </c>
      <c r="M798" s="52">
        <v>43179</v>
      </c>
      <c r="N798" s="60" t="s">
        <v>2864</v>
      </c>
      <c r="O798" s="60">
        <v>0</v>
      </c>
      <c r="P798" s="60">
        <v>1</v>
      </c>
      <c r="Q798" s="60">
        <v>2</v>
      </c>
      <c r="R798" s="60">
        <v>0</v>
      </c>
      <c r="S798" s="60">
        <v>1</v>
      </c>
      <c r="T798" s="14">
        <v>1</v>
      </c>
      <c r="U798" s="14">
        <f t="shared" si="244"/>
        <v>0</v>
      </c>
      <c r="V798" s="16">
        <f t="shared" si="245"/>
        <v>0</v>
      </c>
      <c r="W798" s="16">
        <f t="shared" si="246"/>
        <v>0</v>
      </c>
      <c r="X798" s="18">
        <v>-0.55042887642048299</v>
      </c>
      <c r="Y798" s="18">
        <v>-0.22922028024524699</v>
      </c>
      <c r="Z798" s="18">
        <v>2.3984057280467801</v>
      </c>
      <c r="AA798" s="18">
        <v>0.70423167930880903</v>
      </c>
      <c r="AB798" s="18">
        <v>-0.58095093162853795</v>
      </c>
      <c r="AC798" s="18">
        <v>-0.26952474703887402</v>
      </c>
      <c r="AD798" s="18">
        <v>-0.43042867419702702</v>
      </c>
      <c r="AE798" s="18">
        <v>-0.23139316248234901</v>
      </c>
      <c r="AF798" s="18">
        <v>1.0488645270972701</v>
      </c>
      <c r="AG798" s="18">
        <v>0.23945278757997601</v>
      </c>
      <c r="AH798" s="18">
        <v>3.0275200694040199E-2</v>
      </c>
      <c r="AI798" s="18">
        <v>2.1108027833445999E-5</v>
      </c>
      <c r="AJ798" s="24">
        <f t="shared" si="236"/>
        <v>0</v>
      </c>
      <c r="AK798" s="24">
        <f t="shared" si="237"/>
        <v>1</v>
      </c>
      <c r="AL798" s="24">
        <f t="shared" si="238"/>
        <v>0</v>
      </c>
      <c r="AM798" s="9">
        <f t="shared" si="239"/>
        <v>1</v>
      </c>
    </row>
    <row r="799" spans="1:39" x14ac:dyDescent="0.2">
      <c r="A799" s="47">
        <f t="shared" si="232"/>
        <v>0.44335026151377199</v>
      </c>
      <c r="B799" s="7">
        <v>796</v>
      </c>
      <c r="C799" s="8">
        <f t="shared" si="230"/>
        <v>80</v>
      </c>
      <c r="D799" s="8">
        <f t="shared" si="226"/>
        <v>98</v>
      </c>
      <c r="E799" s="7" t="str">
        <f t="shared" si="233"/>
        <v>80_X_e</v>
      </c>
      <c r="F799" s="45" t="str">
        <f t="shared" si="234"/>
        <v>e</v>
      </c>
      <c r="G799" s="40">
        <v>40</v>
      </c>
      <c r="H799" s="40" t="str">
        <f t="shared" si="241"/>
        <v>40_X</v>
      </c>
      <c r="I799" s="8" t="str">
        <f t="shared" si="231"/>
        <v>BP_98</v>
      </c>
      <c r="J799" s="8">
        <f t="shared" si="235"/>
        <v>0</v>
      </c>
      <c r="K799" s="8">
        <f t="shared" si="240"/>
        <v>0</v>
      </c>
      <c r="L799" s="7">
        <f t="shared" si="247"/>
        <v>0</v>
      </c>
      <c r="M799" s="52">
        <v>43179</v>
      </c>
      <c r="N799" s="60" t="s">
        <v>2864</v>
      </c>
      <c r="O799" s="60">
        <v>0</v>
      </c>
      <c r="P799" s="60">
        <v>1</v>
      </c>
      <c r="Q799" s="60">
        <v>2</v>
      </c>
      <c r="R799" s="60">
        <v>0</v>
      </c>
      <c r="S799" s="60">
        <v>1</v>
      </c>
      <c r="T799" s="14">
        <v>0</v>
      </c>
      <c r="U799" s="14">
        <f t="shared" si="244"/>
        <v>1</v>
      </c>
      <c r="V799" s="16">
        <f t="shared" si="245"/>
        <v>0</v>
      </c>
      <c r="W799" s="16">
        <f t="shared" si="246"/>
        <v>1</v>
      </c>
      <c r="X799" s="18">
        <v>0.33568872720934501</v>
      </c>
      <c r="Y799" s="18">
        <v>0.52314140490083905</v>
      </c>
      <c r="Z799" s="18">
        <v>2.5592832651455</v>
      </c>
      <c r="AA799" s="18">
        <v>4.4373576322319899</v>
      </c>
      <c r="AB799" s="18">
        <v>0.202722954108984</v>
      </c>
      <c r="AC799" s="18">
        <v>0.52564826254515495</v>
      </c>
      <c r="AD799" s="18">
        <v>4.25865765095036E-2</v>
      </c>
      <c r="AE799" s="18">
        <v>0.622594561995089</v>
      </c>
      <c r="AF799" s="18">
        <v>1.0452942109935399</v>
      </c>
      <c r="AG799" s="18">
        <v>1.6658457207895701</v>
      </c>
      <c r="AH799" s="18">
        <v>0.44335026151377199</v>
      </c>
      <c r="AI799" s="18">
        <v>0.21344100806341501</v>
      </c>
      <c r="AJ799" s="24">
        <f t="shared" si="236"/>
        <v>1</v>
      </c>
      <c r="AK799" s="24">
        <f t="shared" si="237"/>
        <v>0</v>
      </c>
      <c r="AL799" s="24">
        <f t="shared" si="238"/>
        <v>0</v>
      </c>
      <c r="AM799" s="9">
        <f t="shared" si="239"/>
        <v>0</v>
      </c>
    </row>
    <row r="800" spans="1:39" x14ac:dyDescent="0.2">
      <c r="A800" s="47">
        <f t="shared" si="232"/>
        <v>6.4588648339964305E-2</v>
      </c>
      <c r="B800" s="7">
        <v>797</v>
      </c>
      <c r="C800" s="8">
        <f t="shared" si="230"/>
        <v>80</v>
      </c>
      <c r="D800" s="8">
        <f t="shared" si="226"/>
        <v>99</v>
      </c>
      <c r="E800" s="7" t="str">
        <f t="shared" si="233"/>
        <v>80_X_e</v>
      </c>
      <c r="F800" s="45" t="str">
        <f t="shared" si="234"/>
        <v>e</v>
      </c>
      <c r="G800" s="40">
        <v>40</v>
      </c>
      <c r="H800" s="40" t="str">
        <f t="shared" si="241"/>
        <v>40_X</v>
      </c>
      <c r="I800" s="8" t="str">
        <f t="shared" si="231"/>
        <v>CI_99</v>
      </c>
      <c r="J800" s="8">
        <f t="shared" si="235"/>
        <v>1</v>
      </c>
      <c r="K800" s="8">
        <f t="shared" si="240"/>
        <v>0</v>
      </c>
      <c r="L800" s="7">
        <f t="shared" si="247"/>
        <v>0</v>
      </c>
      <c r="M800" s="52">
        <v>43179</v>
      </c>
      <c r="N800" s="60" t="s">
        <v>2864</v>
      </c>
      <c r="O800" s="60">
        <v>0</v>
      </c>
      <c r="P800" s="60">
        <v>1</v>
      </c>
      <c r="Q800" s="60">
        <v>2</v>
      </c>
      <c r="R800" s="60">
        <v>0</v>
      </c>
      <c r="S800" s="60">
        <v>1</v>
      </c>
      <c r="T800" s="14">
        <v>1</v>
      </c>
      <c r="U800" s="14">
        <f t="shared" si="244"/>
        <v>0</v>
      </c>
      <c r="V800" s="16">
        <f t="shared" si="245"/>
        <v>0</v>
      </c>
      <c r="W800" s="16">
        <f t="shared" si="246"/>
        <v>1</v>
      </c>
      <c r="X800" s="18">
        <v>0.70442067051771995</v>
      </c>
      <c r="Y800" s="18">
        <v>0.28075260679069503</v>
      </c>
      <c r="Z800" s="18">
        <v>3.20623621880077</v>
      </c>
      <c r="AA800" s="18">
        <v>1.04542466826128</v>
      </c>
      <c r="AB800" s="18">
        <v>0.60492812548224095</v>
      </c>
      <c r="AC800" s="18">
        <v>7.6851638108597894E-2</v>
      </c>
      <c r="AD800" s="18">
        <v>1.1024697174958</v>
      </c>
      <c r="AE800" s="18">
        <v>5.6280511190988598E-2</v>
      </c>
      <c r="AF800" s="18">
        <v>1.28448691926571</v>
      </c>
      <c r="AG800" s="18">
        <v>0.40354207732152902</v>
      </c>
      <c r="AH800" s="18">
        <v>6.4588648339964305E-2</v>
      </c>
      <c r="AI800" s="18">
        <v>0.45158804316295298</v>
      </c>
      <c r="AJ800" s="24">
        <f t="shared" si="236"/>
        <v>0</v>
      </c>
      <c r="AK800" s="24">
        <f t="shared" si="237"/>
        <v>1</v>
      </c>
      <c r="AL800" s="24">
        <f t="shared" si="238"/>
        <v>1</v>
      </c>
      <c r="AM800" s="9">
        <f t="shared" si="239"/>
        <v>0</v>
      </c>
    </row>
    <row r="801" spans="1:39" x14ac:dyDescent="0.2">
      <c r="A801" s="47">
        <f t="shared" si="232"/>
        <v>0.62556319887784395</v>
      </c>
      <c r="B801" s="7">
        <v>798</v>
      </c>
      <c r="C801" s="8">
        <f t="shared" si="230"/>
        <v>80</v>
      </c>
      <c r="D801" s="8">
        <f t="shared" si="226"/>
        <v>99</v>
      </c>
      <c r="E801" s="7" t="str">
        <f t="shared" si="233"/>
        <v>80_X_e</v>
      </c>
      <c r="F801" s="45" t="str">
        <f t="shared" si="234"/>
        <v>e</v>
      </c>
      <c r="G801" s="40">
        <v>40</v>
      </c>
      <c r="H801" s="40" t="str">
        <f t="shared" si="241"/>
        <v>40_X</v>
      </c>
      <c r="I801" s="8" t="str">
        <f t="shared" si="231"/>
        <v>BP_99</v>
      </c>
      <c r="J801" s="8">
        <f t="shared" si="235"/>
        <v>0</v>
      </c>
      <c r="K801" s="8">
        <f t="shared" si="240"/>
        <v>0</v>
      </c>
      <c r="L801" s="7">
        <f t="shared" si="247"/>
        <v>0</v>
      </c>
      <c r="M801" s="52">
        <v>43179</v>
      </c>
      <c r="N801" s="60" t="s">
        <v>2864</v>
      </c>
      <c r="O801" s="60">
        <v>0</v>
      </c>
      <c r="P801" s="60">
        <v>1</v>
      </c>
      <c r="Q801" s="60">
        <v>2</v>
      </c>
      <c r="R801" s="60">
        <v>0</v>
      </c>
      <c r="S801" s="60">
        <v>1</v>
      </c>
      <c r="T801" s="14">
        <v>1</v>
      </c>
      <c r="U801" s="14">
        <f t="shared" si="244"/>
        <v>0</v>
      </c>
      <c r="V801" s="16">
        <f t="shared" si="245"/>
        <v>0</v>
      </c>
      <c r="W801" s="16">
        <f t="shared" si="246"/>
        <v>0</v>
      </c>
      <c r="X801" s="18">
        <v>0.22189529676688799</v>
      </c>
      <c r="Y801" s="18">
        <v>7.42460882110446E-2</v>
      </c>
      <c r="Z801" s="18">
        <v>3.3058033759007199</v>
      </c>
      <c r="AA801" s="18">
        <v>0.75186940915373202</v>
      </c>
      <c r="AB801" s="18">
        <v>-0.157400114512143</v>
      </c>
      <c r="AC801" s="18">
        <v>5.6345068604480797E-2</v>
      </c>
      <c r="AD801" s="18">
        <v>-0.13278545147929399</v>
      </c>
      <c r="AE801" s="18">
        <v>2.7151180472547E-3</v>
      </c>
      <c r="AF801" s="18">
        <v>1.2760337640346</v>
      </c>
      <c r="AG801" s="18">
        <v>0.27950251336712401</v>
      </c>
      <c r="AH801" s="18">
        <v>0.62556319887784395</v>
      </c>
      <c r="AI801" s="18">
        <v>0.42562695583950899</v>
      </c>
      <c r="AJ801" s="24">
        <f t="shared" si="236"/>
        <v>0</v>
      </c>
      <c r="AK801" s="24">
        <f t="shared" si="237"/>
        <v>1</v>
      </c>
      <c r="AL801" s="24">
        <f t="shared" si="238"/>
        <v>0</v>
      </c>
      <c r="AM801" s="9">
        <f t="shared" si="239"/>
        <v>1</v>
      </c>
    </row>
    <row r="802" spans="1:39" x14ac:dyDescent="0.2">
      <c r="A802" s="47">
        <f t="shared" si="232"/>
        <v>1.6666722574589501E-6</v>
      </c>
      <c r="B802" s="7">
        <v>799</v>
      </c>
      <c r="C802" s="8">
        <f t="shared" si="230"/>
        <v>80</v>
      </c>
      <c r="D802" s="8">
        <f t="shared" si="226"/>
        <v>100</v>
      </c>
      <c r="E802" s="7" t="str">
        <f t="shared" si="233"/>
        <v>80_X_e</v>
      </c>
      <c r="F802" s="45" t="str">
        <f t="shared" si="234"/>
        <v>e</v>
      </c>
      <c r="G802" s="40">
        <v>40</v>
      </c>
      <c r="H802" s="40" t="str">
        <f t="shared" si="241"/>
        <v>40_X</v>
      </c>
      <c r="I802" s="8" t="str">
        <f t="shared" si="231"/>
        <v>CI_100</v>
      </c>
      <c r="J802" s="8">
        <f t="shared" si="235"/>
        <v>1</v>
      </c>
      <c r="K802" s="8">
        <f t="shared" si="240"/>
        <v>0</v>
      </c>
      <c r="L802" s="7">
        <f t="shared" si="247"/>
        <v>0</v>
      </c>
      <c r="M802" s="52">
        <v>43179</v>
      </c>
      <c r="N802" s="60" t="s">
        <v>2864</v>
      </c>
      <c r="O802" s="60">
        <v>0</v>
      </c>
      <c r="P802" s="60">
        <v>1</v>
      </c>
      <c r="Q802" s="60">
        <v>2</v>
      </c>
      <c r="R802" s="60">
        <v>0</v>
      </c>
      <c r="S802" s="60">
        <v>1</v>
      </c>
      <c r="T802" s="14">
        <v>1</v>
      </c>
      <c r="U802" s="14">
        <f t="shared" si="244"/>
        <v>0</v>
      </c>
      <c r="V802" s="16">
        <f t="shared" si="245"/>
        <v>0</v>
      </c>
      <c r="W802" s="16">
        <f t="shared" si="246"/>
        <v>1</v>
      </c>
      <c r="X802" s="18">
        <v>-0.62933438830077604</v>
      </c>
      <c r="Y802" s="18">
        <v>-0.25332992615768801</v>
      </c>
      <c r="Z802" s="18">
        <v>2.0953485242789598</v>
      </c>
      <c r="AA802" s="18">
        <v>0.71133651441569001</v>
      </c>
      <c r="AB802" s="18">
        <v>-1.09951986604538</v>
      </c>
      <c r="AC802" s="18">
        <v>-0.21739853633648401</v>
      </c>
      <c r="AD802" s="18">
        <v>-1.1235074035285599</v>
      </c>
      <c r="AE802" s="18">
        <v>-0.18929042024378501</v>
      </c>
      <c r="AF802" s="18">
        <v>0.85628647581070605</v>
      </c>
      <c r="AG802" s="18">
        <v>0.28096587842503401</v>
      </c>
      <c r="AH802" s="18">
        <v>1.6666722574589501E-6</v>
      </c>
      <c r="AI802" s="18">
        <v>2.7578119381804502E-3</v>
      </c>
      <c r="AJ802" s="24">
        <f t="shared" si="236"/>
        <v>0</v>
      </c>
      <c r="AK802" s="24">
        <f t="shared" si="237"/>
        <v>1</v>
      </c>
      <c r="AL802" s="24">
        <f t="shared" si="238"/>
        <v>1</v>
      </c>
      <c r="AM802" s="9">
        <f t="shared" si="239"/>
        <v>0</v>
      </c>
    </row>
    <row r="803" spans="1:39" x14ac:dyDescent="0.2">
      <c r="A803" s="47">
        <f t="shared" si="232"/>
        <v>1.5029911164146099E-2</v>
      </c>
      <c r="B803" s="7">
        <v>800</v>
      </c>
      <c r="C803" s="8">
        <f t="shared" si="230"/>
        <v>80</v>
      </c>
      <c r="D803" s="8">
        <f t="shared" si="226"/>
        <v>100</v>
      </c>
      <c r="E803" s="7" t="str">
        <f t="shared" si="233"/>
        <v>80_X_e</v>
      </c>
      <c r="F803" s="45" t="str">
        <f t="shared" si="234"/>
        <v>e</v>
      </c>
      <c r="G803" s="40">
        <v>40</v>
      </c>
      <c r="H803" s="40" t="str">
        <f t="shared" si="241"/>
        <v>40_X</v>
      </c>
      <c r="I803" s="8" t="str">
        <f t="shared" si="231"/>
        <v>BP_100</v>
      </c>
      <c r="J803" s="8">
        <f t="shared" si="235"/>
        <v>0</v>
      </c>
      <c r="K803" s="8">
        <f t="shared" si="240"/>
        <v>0</v>
      </c>
      <c r="L803" s="7">
        <f t="shared" si="247"/>
        <v>0</v>
      </c>
      <c r="M803" s="52">
        <v>43179</v>
      </c>
      <c r="N803" s="60" t="s">
        <v>2864</v>
      </c>
      <c r="O803" s="60">
        <v>0</v>
      </c>
      <c r="P803" s="60">
        <v>1</v>
      </c>
      <c r="Q803" s="60">
        <v>2</v>
      </c>
      <c r="R803" s="60">
        <v>0</v>
      </c>
      <c r="S803" s="60">
        <v>1</v>
      </c>
      <c r="T803" s="14">
        <v>1</v>
      </c>
      <c r="U803" s="14">
        <f t="shared" si="244"/>
        <v>0</v>
      </c>
      <c r="V803" s="16">
        <f t="shared" si="245"/>
        <v>0</v>
      </c>
      <c r="W803" s="16">
        <f t="shared" si="246"/>
        <v>1</v>
      </c>
      <c r="X803" s="18">
        <v>0.29943869751878099</v>
      </c>
      <c r="Y803" s="18">
        <v>6.9101352082497097E-2</v>
      </c>
      <c r="Z803" s="18">
        <v>2.6671185938175799</v>
      </c>
      <c r="AA803" s="18">
        <v>1.13083617539917</v>
      </c>
      <c r="AB803" s="18">
        <v>0.63784162520327503</v>
      </c>
      <c r="AC803" s="18">
        <v>-2.25158154286857E-2</v>
      </c>
      <c r="AD803" s="18">
        <v>0.79655300951581898</v>
      </c>
      <c r="AE803" s="18">
        <v>-8.5794831258729394E-3</v>
      </c>
      <c r="AF803" s="18">
        <v>1.0227945350247101</v>
      </c>
      <c r="AG803" s="18">
        <v>0.46054207166014699</v>
      </c>
      <c r="AH803" s="18">
        <v>1.5029911164146099E-2</v>
      </c>
      <c r="AI803" s="18">
        <v>0.84656090718808896</v>
      </c>
      <c r="AJ803" s="24">
        <f t="shared" si="236"/>
        <v>0</v>
      </c>
      <c r="AK803" s="24">
        <f t="shared" si="237"/>
        <v>1</v>
      </c>
      <c r="AL803" s="24">
        <f t="shared" si="238"/>
        <v>1</v>
      </c>
      <c r="AM803" s="9">
        <f t="shared" si="239"/>
        <v>0</v>
      </c>
    </row>
    <row r="804" spans="1:39" x14ac:dyDescent="0.2">
      <c r="A804" s="47">
        <f t="shared" si="232"/>
        <v>0.69153254015981802</v>
      </c>
      <c r="B804" s="5">
        <v>801</v>
      </c>
      <c r="C804" s="6">
        <f t="shared" si="230"/>
        <v>81</v>
      </c>
      <c r="D804" s="6">
        <f t="shared" si="226"/>
        <v>101</v>
      </c>
      <c r="E804" s="5" t="str">
        <f t="shared" si="233"/>
        <v>81_P_d</v>
      </c>
      <c r="F804" s="44" t="str">
        <f t="shared" si="234"/>
        <v>d</v>
      </c>
      <c r="G804" s="39">
        <v>41</v>
      </c>
      <c r="H804" s="39" t="str">
        <f t="shared" si="241"/>
        <v>41_P</v>
      </c>
      <c r="I804" s="6" t="str">
        <f t="shared" si="231"/>
        <v>CI_101</v>
      </c>
      <c r="J804" s="6">
        <f t="shared" si="235"/>
        <v>1</v>
      </c>
      <c r="K804" s="6">
        <f t="shared" si="240"/>
        <v>1</v>
      </c>
      <c r="L804" s="5">
        <f t="shared" si="247"/>
        <v>1</v>
      </c>
      <c r="M804" s="51">
        <v>43179</v>
      </c>
      <c r="N804" s="62" t="s">
        <v>2864</v>
      </c>
      <c r="O804" s="62">
        <v>0</v>
      </c>
      <c r="P804" s="62">
        <v>0</v>
      </c>
      <c r="Q804" s="62">
        <v>1</v>
      </c>
      <c r="R804" s="62">
        <v>0</v>
      </c>
      <c r="S804" s="62">
        <v>1</v>
      </c>
      <c r="T804" s="12">
        <v>0</v>
      </c>
      <c r="U804" s="12">
        <f t="shared" si="244"/>
        <v>1</v>
      </c>
      <c r="V804" s="16">
        <f t="shared" si="245"/>
        <v>0</v>
      </c>
      <c r="W804" s="16">
        <f t="shared" si="246"/>
        <v>1</v>
      </c>
      <c r="X804" s="18">
        <v>-0.42971799854421999</v>
      </c>
      <c r="Y804" s="18">
        <v>-0.79157042917883003</v>
      </c>
      <c r="Z804" s="18">
        <v>2.87102586857509</v>
      </c>
      <c r="AA804" s="18">
        <v>5.4581341453204999</v>
      </c>
      <c r="AB804" s="18">
        <v>0.110776489454307</v>
      </c>
      <c r="AC804" s="18">
        <v>-1.29048449056486</v>
      </c>
      <c r="AD804" s="18">
        <v>-0.38984315717006801</v>
      </c>
      <c r="AE804" s="18">
        <v>-0.96630481565073501</v>
      </c>
      <c r="AF804" s="18">
        <v>1.10471716105773</v>
      </c>
      <c r="AG804" s="18">
        <v>1.9835407557195399</v>
      </c>
      <c r="AH804" s="18">
        <v>0.69153254015981802</v>
      </c>
      <c r="AI804" s="18">
        <v>1.12918788691016E-2</v>
      </c>
      <c r="AJ804" s="24">
        <f t="shared" si="236"/>
        <v>1</v>
      </c>
      <c r="AK804" s="24">
        <f t="shared" si="237"/>
        <v>0</v>
      </c>
      <c r="AL804" s="24">
        <f t="shared" si="238"/>
        <v>0</v>
      </c>
      <c r="AM804" s="9">
        <f t="shared" si="239"/>
        <v>0</v>
      </c>
    </row>
    <row r="805" spans="1:39" x14ac:dyDescent="0.2">
      <c r="A805" s="47">
        <f t="shared" si="232"/>
        <v>2.63700864557266E-2</v>
      </c>
      <c r="B805" s="5">
        <v>802</v>
      </c>
      <c r="C805" s="6">
        <f t="shared" si="230"/>
        <v>81</v>
      </c>
      <c r="D805" s="6">
        <f t="shared" si="226"/>
        <v>101</v>
      </c>
      <c r="E805" s="5" t="str">
        <f t="shared" si="233"/>
        <v>81_P_d</v>
      </c>
      <c r="F805" s="44" t="str">
        <f t="shared" si="234"/>
        <v>d</v>
      </c>
      <c r="G805" s="39">
        <v>41</v>
      </c>
      <c r="H805" s="39" t="str">
        <f t="shared" si="241"/>
        <v>41_P</v>
      </c>
      <c r="I805" s="6" t="str">
        <f t="shared" si="231"/>
        <v>BP_101</v>
      </c>
      <c r="J805" s="6">
        <f t="shared" si="235"/>
        <v>0</v>
      </c>
      <c r="K805" s="6">
        <f t="shared" si="240"/>
        <v>1</v>
      </c>
      <c r="L805" s="5">
        <f t="shared" si="247"/>
        <v>1</v>
      </c>
      <c r="M805" s="51">
        <v>43179</v>
      </c>
      <c r="N805" s="62" t="s">
        <v>2864</v>
      </c>
      <c r="O805" s="62">
        <v>0</v>
      </c>
      <c r="P805" s="62">
        <v>0</v>
      </c>
      <c r="Q805" s="62">
        <v>1</v>
      </c>
      <c r="R805" s="62">
        <v>0</v>
      </c>
      <c r="S805" s="62">
        <v>1</v>
      </c>
      <c r="T805" s="12">
        <v>0</v>
      </c>
      <c r="U805" s="12">
        <f t="shared" si="244"/>
        <v>1</v>
      </c>
      <c r="V805" s="16">
        <f t="shared" si="245"/>
        <v>1</v>
      </c>
      <c r="W805" s="16">
        <f t="shared" si="246"/>
        <v>1</v>
      </c>
      <c r="X805" s="18">
        <v>0.70292063202941801</v>
      </c>
      <c r="Y805" s="18">
        <v>0.213323285936562</v>
      </c>
      <c r="Z805" s="18">
        <v>3.2934876248473302</v>
      </c>
      <c r="AA805" s="18">
        <v>1.24533595891739</v>
      </c>
      <c r="AB805" s="18">
        <v>0.71907171540665005</v>
      </c>
      <c r="AC805" s="18">
        <v>0.39817092762199602</v>
      </c>
      <c r="AD805" s="18">
        <v>0.80688121813241998</v>
      </c>
      <c r="AE805" s="18">
        <v>0.44619914827351098</v>
      </c>
      <c r="AF805" s="18">
        <v>1.26574866558073</v>
      </c>
      <c r="AG805" s="18">
        <v>0.452145552979272</v>
      </c>
      <c r="AH805" s="18">
        <v>2.63700864557266E-2</v>
      </c>
      <c r="AI805" s="18">
        <v>7.1151400372108605E-4</v>
      </c>
      <c r="AJ805" s="24">
        <f t="shared" si="236"/>
        <v>0</v>
      </c>
      <c r="AK805" s="24">
        <f t="shared" si="237"/>
        <v>1</v>
      </c>
      <c r="AL805" s="24">
        <f t="shared" si="238"/>
        <v>0</v>
      </c>
      <c r="AM805" s="9">
        <f t="shared" si="239"/>
        <v>1</v>
      </c>
    </row>
    <row r="806" spans="1:39" x14ac:dyDescent="0.2">
      <c r="A806" s="47">
        <f t="shared" si="232"/>
        <v>0.28141472408239199</v>
      </c>
      <c r="B806" s="5">
        <v>803</v>
      </c>
      <c r="C806" s="6">
        <f t="shared" si="230"/>
        <v>81</v>
      </c>
      <c r="D806" s="6">
        <f t="shared" si="226"/>
        <v>102</v>
      </c>
      <c r="E806" s="5" t="str">
        <f t="shared" si="233"/>
        <v>81_P_d</v>
      </c>
      <c r="F806" s="44" t="str">
        <f t="shared" si="234"/>
        <v>d</v>
      </c>
      <c r="G806" s="39">
        <v>41</v>
      </c>
      <c r="H806" s="39" t="str">
        <f t="shared" si="241"/>
        <v>41_P</v>
      </c>
      <c r="I806" s="6" t="str">
        <f t="shared" si="231"/>
        <v>CI_102</v>
      </c>
      <c r="J806" s="6">
        <f t="shared" si="235"/>
        <v>1</v>
      </c>
      <c r="K806" s="6">
        <f t="shared" si="240"/>
        <v>1</v>
      </c>
      <c r="L806" s="5">
        <f t="shared" si="247"/>
        <v>1</v>
      </c>
      <c r="M806" s="51">
        <v>43179</v>
      </c>
      <c r="N806" s="62" t="s">
        <v>2864</v>
      </c>
      <c r="O806" s="62">
        <v>0</v>
      </c>
      <c r="P806" s="62">
        <v>0</v>
      </c>
      <c r="Q806" s="62">
        <v>1</v>
      </c>
      <c r="R806" s="62">
        <v>0</v>
      </c>
      <c r="S806" s="62">
        <v>1</v>
      </c>
      <c r="T806" s="12">
        <v>1</v>
      </c>
      <c r="U806" s="12">
        <f t="shared" si="244"/>
        <v>0</v>
      </c>
      <c r="V806" s="16">
        <f t="shared" si="245"/>
        <v>1</v>
      </c>
      <c r="W806" s="16">
        <f t="shared" si="246"/>
        <v>1</v>
      </c>
      <c r="X806" s="18">
        <v>5.9575168997980698E-3</v>
      </c>
      <c r="Y806" s="18">
        <v>9.0826626831843997E-3</v>
      </c>
      <c r="Z806" s="18">
        <v>2.27332309167832</v>
      </c>
      <c r="AA806" s="18">
        <v>4.2322392209467496</v>
      </c>
      <c r="AB806" s="18">
        <v>0.24738888319750099</v>
      </c>
      <c r="AC806" s="18">
        <v>0.15773804106668199</v>
      </c>
      <c r="AD806" s="18">
        <v>0.39191047159636799</v>
      </c>
      <c r="AE806" s="18">
        <v>-8.75499427223312E-2</v>
      </c>
      <c r="AF806" s="18">
        <v>0.90646017759684105</v>
      </c>
      <c r="AG806" s="18">
        <v>1.7104463195470501</v>
      </c>
      <c r="AH806" s="18">
        <v>0.28141472408239199</v>
      </c>
      <c r="AI806" s="18">
        <v>0.71516791597672402</v>
      </c>
      <c r="AJ806" s="24">
        <f t="shared" si="236"/>
        <v>1</v>
      </c>
      <c r="AK806" s="24">
        <f t="shared" si="237"/>
        <v>0</v>
      </c>
      <c r="AL806" s="24">
        <f t="shared" si="238"/>
        <v>1</v>
      </c>
      <c r="AM806" s="9">
        <f t="shared" si="239"/>
        <v>1</v>
      </c>
    </row>
    <row r="807" spans="1:39" x14ac:dyDescent="0.2">
      <c r="A807" s="47">
        <f t="shared" si="232"/>
        <v>0.410085158440679</v>
      </c>
      <c r="B807" s="5">
        <v>804</v>
      </c>
      <c r="C807" s="6">
        <f t="shared" si="230"/>
        <v>81</v>
      </c>
      <c r="D807" s="6">
        <f t="shared" si="226"/>
        <v>102</v>
      </c>
      <c r="E807" s="5" t="str">
        <f t="shared" si="233"/>
        <v>81_P_d</v>
      </c>
      <c r="F807" s="44" t="str">
        <f t="shared" si="234"/>
        <v>d</v>
      </c>
      <c r="G807" s="39">
        <v>41</v>
      </c>
      <c r="H807" s="39" t="str">
        <f t="shared" si="241"/>
        <v>41_P</v>
      </c>
      <c r="I807" s="6" t="str">
        <f t="shared" si="231"/>
        <v>BP_102</v>
      </c>
      <c r="J807" s="6">
        <f t="shared" si="235"/>
        <v>0</v>
      </c>
      <c r="K807" s="6">
        <f t="shared" si="240"/>
        <v>1</v>
      </c>
      <c r="L807" s="5">
        <f t="shared" si="247"/>
        <v>1</v>
      </c>
      <c r="M807" s="51">
        <v>43179</v>
      </c>
      <c r="N807" s="62" t="s">
        <v>2864</v>
      </c>
      <c r="O807" s="62">
        <v>0</v>
      </c>
      <c r="P807" s="62">
        <v>0</v>
      </c>
      <c r="Q807" s="62">
        <v>1</v>
      </c>
      <c r="R807" s="62">
        <v>0</v>
      </c>
      <c r="S807" s="62">
        <v>1</v>
      </c>
      <c r="T807" s="12">
        <v>0</v>
      </c>
      <c r="U807" s="12">
        <f t="shared" si="244"/>
        <v>1</v>
      </c>
      <c r="V807" s="16">
        <f t="shared" si="245"/>
        <v>1</v>
      </c>
      <c r="W807" s="16">
        <f t="shared" si="246"/>
        <v>0</v>
      </c>
      <c r="X807" s="18">
        <v>-0.25889968336559799</v>
      </c>
      <c r="Y807" s="18">
        <v>-7.0284585633084706E-2</v>
      </c>
      <c r="Z807" s="18">
        <v>2.7602212859783299</v>
      </c>
      <c r="AA807" s="18">
        <v>0.67474711439940405</v>
      </c>
      <c r="AB807" s="18">
        <v>-0.21644722201782399</v>
      </c>
      <c r="AC807" s="18">
        <v>4.9094512261690801E-2</v>
      </c>
      <c r="AD807" s="18">
        <v>-0.17364635791050001</v>
      </c>
      <c r="AE807" s="18">
        <v>0.14235804122956999</v>
      </c>
      <c r="AF807" s="18">
        <v>1.03832808384242</v>
      </c>
      <c r="AG807" s="18">
        <v>0.295349082481208</v>
      </c>
      <c r="AH807" s="18">
        <v>0.410085158440679</v>
      </c>
      <c r="AI807" s="18">
        <v>0.51100729252349497</v>
      </c>
      <c r="AJ807" s="24">
        <f t="shared" si="236"/>
        <v>0</v>
      </c>
      <c r="AK807" s="24">
        <f t="shared" si="237"/>
        <v>1</v>
      </c>
      <c r="AL807" s="24">
        <f t="shared" si="238"/>
        <v>1</v>
      </c>
      <c r="AM807" s="9">
        <f t="shared" si="239"/>
        <v>0</v>
      </c>
    </row>
    <row r="808" spans="1:39" x14ac:dyDescent="0.2">
      <c r="A808" s="47">
        <f t="shared" si="232"/>
        <v>4.3650274675068601E-2</v>
      </c>
      <c r="B808" s="5">
        <v>805</v>
      </c>
      <c r="C808" s="6">
        <f t="shared" si="230"/>
        <v>81</v>
      </c>
      <c r="D808" s="6">
        <f t="shared" si="226"/>
        <v>103</v>
      </c>
      <c r="E808" s="5" t="str">
        <f t="shared" si="233"/>
        <v>81_P_d</v>
      </c>
      <c r="F808" s="44" t="str">
        <f t="shared" si="234"/>
        <v>d</v>
      </c>
      <c r="G808" s="39">
        <v>41</v>
      </c>
      <c r="H808" s="39" t="str">
        <f t="shared" si="241"/>
        <v>41_P</v>
      </c>
      <c r="I808" s="6" t="str">
        <f t="shared" si="231"/>
        <v>CI_103</v>
      </c>
      <c r="J808" s="6">
        <f t="shared" si="235"/>
        <v>1</v>
      </c>
      <c r="K808" s="6">
        <f t="shared" si="240"/>
        <v>1</v>
      </c>
      <c r="L808" s="5">
        <f t="shared" si="247"/>
        <v>1</v>
      </c>
      <c r="M808" s="51">
        <v>43179</v>
      </c>
      <c r="N808" s="62" t="s">
        <v>2864</v>
      </c>
      <c r="O808" s="62">
        <v>0</v>
      </c>
      <c r="P808" s="62">
        <v>0</v>
      </c>
      <c r="Q808" s="62">
        <v>1</v>
      </c>
      <c r="R808" s="62">
        <v>0</v>
      </c>
      <c r="S808" s="62">
        <v>1</v>
      </c>
      <c r="T808" s="12">
        <v>0</v>
      </c>
      <c r="U808" s="12">
        <f t="shared" si="244"/>
        <v>1</v>
      </c>
      <c r="V808" s="16">
        <f t="shared" si="245"/>
        <v>1</v>
      </c>
      <c r="W808" s="16">
        <f t="shared" si="246"/>
        <v>0</v>
      </c>
      <c r="X808" s="18">
        <v>0.45362125878455101</v>
      </c>
      <c r="Y808" s="18">
        <v>0.20072414975648101</v>
      </c>
      <c r="Z808" s="18">
        <v>3.44588997203391</v>
      </c>
      <c r="AA808" s="18">
        <v>0.88037691329730505</v>
      </c>
      <c r="AB808" s="18">
        <v>0.72611390392504205</v>
      </c>
      <c r="AC808" s="18">
        <v>0.116798814941992</v>
      </c>
      <c r="AD808" s="18">
        <v>0.786968583171752</v>
      </c>
      <c r="AE808" s="18">
        <v>0.10072874431732901</v>
      </c>
      <c r="AF808" s="18">
        <v>1.41003584425841</v>
      </c>
      <c r="AG808" s="18">
        <v>0.34285327438754798</v>
      </c>
      <c r="AH808" s="18">
        <v>4.3650274675068601E-2</v>
      </c>
      <c r="AI808" s="18">
        <v>0.179483190517022</v>
      </c>
      <c r="AJ808" s="24">
        <f t="shared" si="236"/>
        <v>0</v>
      </c>
      <c r="AK808" s="24">
        <f t="shared" si="237"/>
        <v>1</v>
      </c>
      <c r="AL808" s="24">
        <f t="shared" si="238"/>
        <v>1</v>
      </c>
      <c r="AM808" s="9">
        <f t="shared" si="239"/>
        <v>0</v>
      </c>
    </row>
    <row r="809" spans="1:39" x14ac:dyDescent="0.2">
      <c r="A809" s="47">
        <f t="shared" si="232"/>
        <v>5.5018198243560003E-2</v>
      </c>
      <c r="B809" s="5">
        <v>806</v>
      </c>
      <c r="C809" s="6">
        <f t="shared" si="230"/>
        <v>81</v>
      </c>
      <c r="D809" s="6">
        <f t="shared" si="226"/>
        <v>103</v>
      </c>
      <c r="E809" s="5" t="str">
        <f t="shared" si="233"/>
        <v>81_P_d</v>
      </c>
      <c r="F809" s="44" t="str">
        <f t="shared" si="234"/>
        <v>d</v>
      </c>
      <c r="G809" s="39">
        <v>41</v>
      </c>
      <c r="H809" s="39" t="str">
        <f t="shared" si="241"/>
        <v>41_P</v>
      </c>
      <c r="I809" s="6" t="str">
        <f t="shared" si="231"/>
        <v>BP_103</v>
      </c>
      <c r="J809" s="6">
        <f t="shared" si="235"/>
        <v>0</v>
      </c>
      <c r="K809" s="6">
        <f t="shared" si="240"/>
        <v>1</v>
      </c>
      <c r="L809" s="5">
        <f t="shared" si="247"/>
        <v>1</v>
      </c>
      <c r="M809" s="51">
        <v>43179</v>
      </c>
      <c r="N809" s="62" t="s">
        <v>2864</v>
      </c>
      <c r="O809" s="62">
        <v>0</v>
      </c>
      <c r="P809" s="62">
        <v>0</v>
      </c>
      <c r="Q809" s="62">
        <v>1</v>
      </c>
      <c r="R809" s="62">
        <v>0</v>
      </c>
      <c r="S809" s="62">
        <v>1</v>
      </c>
      <c r="T809" s="12">
        <v>1</v>
      </c>
      <c r="U809" s="12">
        <f t="shared" si="244"/>
        <v>0</v>
      </c>
      <c r="V809" s="16">
        <f t="shared" si="245"/>
        <v>1</v>
      </c>
      <c r="W809" s="16">
        <f t="shared" si="246"/>
        <v>1</v>
      </c>
      <c r="X809" s="18">
        <v>-0.73946625244570896</v>
      </c>
      <c r="Y809" s="18">
        <v>-1.4563454275583301</v>
      </c>
      <c r="Z809" s="18">
        <v>2.8711662846617401</v>
      </c>
      <c r="AA809" s="18">
        <v>5.59517336286528</v>
      </c>
      <c r="AB809" s="18">
        <v>-0.58848899447421199</v>
      </c>
      <c r="AC809" s="18">
        <v>-0.70602778065255301</v>
      </c>
      <c r="AD809" s="18">
        <v>-0.81830081437285795</v>
      </c>
      <c r="AE809" s="18">
        <v>-1.1650513255616499</v>
      </c>
      <c r="AF809" s="18">
        <v>1.2027607539221501</v>
      </c>
      <c r="AG809" s="18">
        <v>2.15971918276191</v>
      </c>
      <c r="AH809" s="18">
        <v>5.5018198243560003E-2</v>
      </c>
      <c r="AI809" s="18">
        <v>0.19753969184129999</v>
      </c>
      <c r="AJ809" s="24">
        <f t="shared" si="236"/>
        <v>1</v>
      </c>
      <c r="AK809" s="24">
        <f t="shared" si="237"/>
        <v>0</v>
      </c>
      <c r="AL809" s="24">
        <f t="shared" si="238"/>
        <v>1</v>
      </c>
      <c r="AM809" s="9">
        <f t="shared" si="239"/>
        <v>1</v>
      </c>
    </row>
    <row r="810" spans="1:39" x14ac:dyDescent="0.2">
      <c r="A810" s="47">
        <f t="shared" si="232"/>
        <v>2.2424236792083E-2</v>
      </c>
      <c r="B810" s="5">
        <v>807</v>
      </c>
      <c r="C810" s="6">
        <f t="shared" si="230"/>
        <v>81</v>
      </c>
      <c r="D810" s="6">
        <f t="shared" si="226"/>
        <v>104</v>
      </c>
      <c r="E810" s="5" t="str">
        <f t="shared" si="233"/>
        <v>81_P_d</v>
      </c>
      <c r="F810" s="44" t="str">
        <f t="shared" si="234"/>
        <v>d</v>
      </c>
      <c r="G810" s="39">
        <v>41</v>
      </c>
      <c r="H810" s="39" t="str">
        <f t="shared" si="241"/>
        <v>41_P</v>
      </c>
      <c r="I810" s="6" t="str">
        <f t="shared" si="231"/>
        <v>CI_104</v>
      </c>
      <c r="J810" s="6">
        <f t="shared" si="235"/>
        <v>1</v>
      </c>
      <c r="K810" s="6">
        <f t="shared" si="240"/>
        <v>1</v>
      </c>
      <c r="L810" s="5">
        <f t="shared" si="247"/>
        <v>1</v>
      </c>
      <c r="M810" s="51">
        <v>43179</v>
      </c>
      <c r="N810" s="62" t="s">
        <v>2864</v>
      </c>
      <c r="O810" s="62">
        <v>0</v>
      </c>
      <c r="P810" s="62">
        <v>0</v>
      </c>
      <c r="Q810" s="62">
        <v>1</v>
      </c>
      <c r="R810" s="62">
        <v>0</v>
      </c>
      <c r="S810" s="62">
        <v>1</v>
      </c>
      <c r="T810" s="12">
        <v>1</v>
      </c>
      <c r="U810" s="12">
        <f t="shared" si="244"/>
        <v>0</v>
      </c>
      <c r="V810" s="16">
        <f t="shared" si="245"/>
        <v>1</v>
      </c>
      <c r="W810" s="16">
        <f t="shared" si="246"/>
        <v>1</v>
      </c>
      <c r="X810" s="18">
        <v>0.48132934176828701</v>
      </c>
      <c r="Y810" s="18">
        <v>0.80521721069533903</v>
      </c>
      <c r="Z810" s="18">
        <v>2.7365022078156498</v>
      </c>
      <c r="AA810" s="18">
        <v>4.2044526942402403</v>
      </c>
      <c r="AB810" s="18">
        <v>0.67695452345735596</v>
      </c>
      <c r="AC810" s="18">
        <v>0.86161547866973398</v>
      </c>
      <c r="AD810" s="18">
        <v>0.38811621123088302</v>
      </c>
      <c r="AE810" s="18">
        <v>0.528886813468887</v>
      </c>
      <c r="AF810" s="18">
        <v>1.1582180229374199</v>
      </c>
      <c r="AG810" s="18">
        <v>1.6055589808075199</v>
      </c>
      <c r="AH810" s="18">
        <v>2.2424236792083E-2</v>
      </c>
      <c r="AI810" s="18">
        <v>3.5680808011828401E-2</v>
      </c>
      <c r="AJ810" s="24">
        <f t="shared" si="236"/>
        <v>1</v>
      </c>
      <c r="AK810" s="24">
        <f t="shared" si="237"/>
        <v>0</v>
      </c>
      <c r="AL810" s="24">
        <f t="shared" si="238"/>
        <v>1</v>
      </c>
      <c r="AM810" s="9">
        <f t="shared" si="239"/>
        <v>1</v>
      </c>
    </row>
    <row r="811" spans="1:39" x14ac:dyDescent="0.2">
      <c r="A811" s="47">
        <f t="shared" si="232"/>
        <v>0.259088248347076</v>
      </c>
      <c r="B811" s="5">
        <v>808</v>
      </c>
      <c r="C811" s="6">
        <f t="shared" si="230"/>
        <v>81</v>
      </c>
      <c r="D811" s="6">
        <f t="shared" si="226"/>
        <v>104</v>
      </c>
      <c r="E811" s="5" t="str">
        <f t="shared" si="233"/>
        <v>81_P_d</v>
      </c>
      <c r="F811" s="44" t="str">
        <f t="shared" si="234"/>
        <v>d</v>
      </c>
      <c r="G811" s="39">
        <v>41</v>
      </c>
      <c r="H811" s="39" t="str">
        <f t="shared" si="241"/>
        <v>41_P</v>
      </c>
      <c r="I811" s="6" t="str">
        <f t="shared" si="231"/>
        <v>BP_104</v>
      </c>
      <c r="J811" s="6">
        <f t="shared" si="235"/>
        <v>0</v>
      </c>
      <c r="K811" s="6">
        <f t="shared" si="240"/>
        <v>1</v>
      </c>
      <c r="L811" s="5">
        <f t="shared" si="247"/>
        <v>1</v>
      </c>
      <c r="M811" s="51">
        <v>43179</v>
      </c>
      <c r="N811" s="62" t="s">
        <v>2864</v>
      </c>
      <c r="O811" s="62">
        <v>0</v>
      </c>
      <c r="P811" s="62">
        <v>0</v>
      </c>
      <c r="Q811" s="62">
        <v>1</v>
      </c>
      <c r="R811" s="62">
        <v>0</v>
      </c>
      <c r="S811" s="62">
        <v>1</v>
      </c>
      <c r="T811" s="12">
        <v>0</v>
      </c>
      <c r="U811" s="12">
        <f t="shared" si="244"/>
        <v>1</v>
      </c>
      <c r="V811" s="16">
        <f t="shared" si="245"/>
        <v>1</v>
      </c>
      <c r="W811" s="16">
        <f t="shared" si="246"/>
        <v>0</v>
      </c>
      <c r="X811" s="18">
        <v>0.25685138325206902</v>
      </c>
      <c r="Y811" s="18">
        <v>6.3917512034340096E-2</v>
      </c>
      <c r="Z811" s="18">
        <v>2.8923958359519002</v>
      </c>
      <c r="AA811" s="18">
        <v>0.86543650049394905</v>
      </c>
      <c r="AB811" s="18">
        <v>0.34206675588581498</v>
      </c>
      <c r="AC811" s="18">
        <v>-8.1563105693757604E-2</v>
      </c>
      <c r="AD811" s="18">
        <v>0.56301974169243396</v>
      </c>
      <c r="AE811" s="18">
        <v>-0.149583870394559</v>
      </c>
      <c r="AF811" s="18">
        <v>1.19593848937693</v>
      </c>
      <c r="AG811" s="18">
        <v>0.36563947657434598</v>
      </c>
      <c r="AH811" s="18">
        <v>0.259088248347076</v>
      </c>
      <c r="AI811" s="18">
        <v>0.37817359393809302</v>
      </c>
      <c r="AJ811" s="24">
        <f t="shared" si="236"/>
        <v>0</v>
      </c>
      <c r="AK811" s="24">
        <f t="shared" si="237"/>
        <v>1</v>
      </c>
      <c r="AL811" s="24">
        <f t="shared" si="238"/>
        <v>1</v>
      </c>
      <c r="AM811" s="9">
        <f t="shared" si="239"/>
        <v>0</v>
      </c>
    </row>
    <row r="812" spans="1:39" x14ac:dyDescent="0.2">
      <c r="A812" s="47">
        <f t="shared" si="232"/>
        <v>5.2038386063343697E-2</v>
      </c>
      <c r="B812" s="5">
        <v>809</v>
      </c>
      <c r="C812" s="6">
        <f t="shared" si="230"/>
        <v>81</v>
      </c>
      <c r="D812" s="6">
        <f t="shared" si="226"/>
        <v>105</v>
      </c>
      <c r="E812" s="5" t="str">
        <f t="shared" si="233"/>
        <v>81_P_d</v>
      </c>
      <c r="F812" s="44" t="str">
        <f t="shared" si="234"/>
        <v>d</v>
      </c>
      <c r="G812" s="39">
        <v>41</v>
      </c>
      <c r="H812" s="39" t="str">
        <f t="shared" si="241"/>
        <v>41_P</v>
      </c>
      <c r="I812" s="6" t="str">
        <f t="shared" si="231"/>
        <v>CI_105</v>
      </c>
      <c r="J812" s="6">
        <f t="shared" si="235"/>
        <v>1</v>
      </c>
      <c r="K812" s="6">
        <f t="shared" si="240"/>
        <v>1</v>
      </c>
      <c r="L812" s="5">
        <f t="shared" si="247"/>
        <v>1</v>
      </c>
      <c r="M812" s="51">
        <v>43179</v>
      </c>
      <c r="N812" s="62" t="s">
        <v>2864</v>
      </c>
      <c r="O812" s="62">
        <v>0</v>
      </c>
      <c r="P812" s="62">
        <v>0</v>
      </c>
      <c r="Q812" s="62">
        <v>1</v>
      </c>
      <c r="R812" s="62">
        <v>0</v>
      </c>
      <c r="S812" s="62">
        <v>1</v>
      </c>
      <c r="T812" s="12">
        <v>1</v>
      </c>
      <c r="U812" s="12">
        <f t="shared" si="244"/>
        <v>0</v>
      </c>
      <c r="V812" s="16">
        <f t="shared" si="245"/>
        <v>1</v>
      </c>
      <c r="W812" s="16">
        <f t="shared" si="246"/>
        <v>0</v>
      </c>
      <c r="X812" s="18">
        <v>-0.941422815609258</v>
      </c>
      <c r="Y812" s="18">
        <v>-1.7417440888767399</v>
      </c>
      <c r="Z812" s="18">
        <v>3.2407966310856899</v>
      </c>
      <c r="AA812" s="18">
        <v>4.9804957972823702</v>
      </c>
      <c r="AB812" s="18">
        <v>-0.57424390448349705</v>
      </c>
      <c r="AC812" s="18">
        <v>-1.8695850695570799</v>
      </c>
      <c r="AD812" s="18">
        <v>-0.48890147738597201</v>
      </c>
      <c r="AE812" s="18">
        <v>-1.4679574378200699</v>
      </c>
      <c r="AF812" s="18">
        <v>1.1588226439401701</v>
      </c>
      <c r="AG812" s="18">
        <v>1.8664042445475699</v>
      </c>
      <c r="AH812" s="18">
        <v>5.2038386063343697E-2</v>
      </c>
      <c r="AI812" s="18">
        <v>1.3376093046764E-4</v>
      </c>
      <c r="AJ812" s="24">
        <f t="shared" si="236"/>
        <v>1</v>
      </c>
      <c r="AK812" s="24">
        <f t="shared" si="237"/>
        <v>0</v>
      </c>
      <c r="AL812" s="24">
        <f t="shared" si="238"/>
        <v>0</v>
      </c>
      <c r="AM812" s="9">
        <f t="shared" si="239"/>
        <v>0</v>
      </c>
    </row>
    <row r="813" spans="1:39" x14ac:dyDescent="0.2">
      <c r="A813" s="47">
        <f t="shared" si="232"/>
        <v>0.100027129358814</v>
      </c>
      <c r="B813" s="5">
        <v>810</v>
      </c>
      <c r="C813" s="6">
        <f t="shared" si="230"/>
        <v>81</v>
      </c>
      <c r="D813" s="6">
        <f t="shared" ref="D813:D876" si="248">D773+5</f>
        <v>105</v>
      </c>
      <c r="E813" s="5" t="str">
        <f t="shared" si="233"/>
        <v>81_P_d</v>
      </c>
      <c r="F813" s="44" t="str">
        <f t="shared" si="234"/>
        <v>d</v>
      </c>
      <c r="G813" s="39">
        <v>41</v>
      </c>
      <c r="H813" s="39" t="str">
        <f t="shared" si="241"/>
        <v>41_P</v>
      </c>
      <c r="I813" s="6" t="str">
        <f t="shared" si="231"/>
        <v>BP_105</v>
      </c>
      <c r="J813" s="6">
        <f t="shared" si="235"/>
        <v>0</v>
      </c>
      <c r="K813" s="6">
        <f t="shared" si="240"/>
        <v>1</v>
      </c>
      <c r="L813" s="5">
        <f t="shared" si="247"/>
        <v>1</v>
      </c>
      <c r="M813" s="51">
        <v>43179</v>
      </c>
      <c r="N813" s="62" t="s">
        <v>2864</v>
      </c>
      <c r="O813" s="62">
        <v>0</v>
      </c>
      <c r="P813" s="62">
        <v>0</v>
      </c>
      <c r="Q813" s="62">
        <v>1</v>
      </c>
      <c r="R813" s="62">
        <v>0</v>
      </c>
      <c r="S813" s="62">
        <v>1</v>
      </c>
      <c r="T813" s="12">
        <v>0</v>
      </c>
      <c r="U813" s="12">
        <f t="shared" si="244"/>
        <v>1</v>
      </c>
      <c r="V813" s="16">
        <f t="shared" si="245"/>
        <v>1</v>
      </c>
      <c r="W813" s="16">
        <f t="shared" si="246"/>
        <v>0</v>
      </c>
      <c r="X813" s="18">
        <v>-0.46058700408320902</v>
      </c>
      <c r="Y813" s="18">
        <v>-0.124185364982397</v>
      </c>
      <c r="Z813" s="18">
        <v>2.7384655037894801</v>
      </c>
      <c r="AA813" s="18">
        <v>1.3113949143117201</v>
      </c>
      <c r="AB813" s="18">
        <v>-0.45596801249865199</v>
      </c>
      <c r="AC813" s="18">
        <v>-0.14908174632443399</v>
      </c>
      <c r="AD813" s="18">
        <v>-0.342241938244991</v>
      </c>
      <c r="AE813" s="18">
        <v>-6.8750210168285794E-2</v>
      </c>
      <c r="AF813" s="18">
        <v>1.08987908625428</v>
      </c>
      <c r="AG813" s="18">
        <v>0.54611811548386502</v>
      </c>
      <c r="AH813" s="18">
        <v>0.100027129358814</v>
      </c>
      <c r="AI813" s="18">
        <v>0.281297498899929</v>
      </c>
      <c r="AJ813" s="24">
        <f t="shared" si="236"/>
        <v>0</v>
      </c>
      <c r="AK813" s="24">
        <f t="shared" si="237"/>
        <v>1</v>
      </c>
      <c r="AL813" s="24">
        <f t="shared" si="238"/>
        <v>1</v>
      </c>
      <c r="AM813" s="9">
        <f t="shared" si="239"/>
        <v>0</v>
      </c>
    </row>
    <row r="814" spans="1:39" x14ac:dyDescent="0.2">
      <c r="A814" s="47">
        <f t="shared" si="232"/>
        <v>0.69153254015981802</v>
      </c>
      <c r="B814" s="7">
        <v>811</v>
      </c>
      <c r="C814" s="8">
        <f t="shared" si="230"/>
        <v>82</v>
      </c>
      <c r="D814" s="8">
        <f t="shared" si="248"/>
        <v>101</v>
      </c>
      <c r="E814" s="7" t="str">
        <f t="shared" si="233"/>
        <v>82_X_d</v>
      </c>
      <c r="F814" s="45" t="str">
        <f t="shared" si="234"/>
        <v>d</v>
      </c>
      <c r="G814" s="40">
        <v>42</v>
      </c>
      <c r="H814" s="40" t="str">
        <f t="shared" si="241"/>
        <v>42_X</v>
      </c>
      <c r="I814" s="8" t="str">
        <f t="shared" si="231"/>
        <v>CI_101</v>
      </c>
      <c r="J814" s="8">
        <f t="shared" si="235"/>
        <v>1</v>
      </c>
      <c r="K814" s="8">
        <f t="shared" si="240"/>
        <v>0</v>
      </c>
      <c r="L814" s="7">
        <f t="shared" si="247"/>
        <v>1</v>
      </c>
      <c r="M814" s="52">
        <v>43179</v>
      </c>
      <c r="N814" s="60" t="s">
        <v>2864</v>
      </c>
      <c r="O814" s="60">
        <v>0</v>
      </c>
      <c r="P814" s="60">
        <v>1</v>
      </c>
      <c r="Q814" s="60">
        <v>2</v>
      </c>
      <c r="R814" s="60">
        <v>0</v>
      </c>
      <c r="S814" s="60">
        <v>1</v>
      </c>
      <c r="T814" s="14">
        <v>0</v>
      </c>
      <c r="U814" s="14">
        <f t="shared" si="244"/>
        <v>1</v>
      </c>
      <c r="V814" s="16">
        <f t="shared" si="245"/>
        <v>0</v>
      </c>
      <c r="W814" s="16">
        <f t="shared" si="246"/>
        <v>1</v>
      </c>
      <c r="X814" s="18">
        <v>-0.42971799854421999</v>
      </c>
      <c r="Y814" s="18">
        <v>-0.79157042917883003</v>
      </c>
      <c r="Z814" s="18">
        <v>2.87102586857509</v>
      </c>
      <c r="AA814" s="18">
        <v>5.4581341453204999</v>
      </c>
      <c r="AB814" s="18">
        <v>0.110776489454307</v>
      </c>
      <c r="AC814" s="18">
        <v>-1.29048449056486</v>
      </c>
      <c r="AD814" s="18">
        <v>-0.38984315717006801</v>
      </c>
      <c r="AE814" s="18">
        <v>-0.96630481565073501</v>
      </c>
      <c r="AF814" s="18">
        <v>1.10471716105773</v>
      </c>
      <c r="AG814" s="18">
        <v>1.9835407557195399</v>
      </c>
      <c r="AH814" s="18">
        <v>0.69153254015981802</v>
      </c>
      <c r="AI814" s="18">
        <v>1.12918788691016E-2</v>
      </c>
      <c r="AJ814" s="24">
        <f t="shared" si="236"/>
        <v>1</v>
      </c>
      <c r="AK814" s="24">
        <f t="shared" si="237"/>
        <v>0</v>
      </c>
      <c r="AL814" s="24">
        <f t="shared" si="238"/>
        <v>0</v>
      </c>
      <c r="AM814" s="9">
        <f t="shared" si="239"/>
        <v>0</v>
      </c>
    </row>
    <row r="815" spans="1:39" x14ac:dyDescent="0.2">
      <c r="A815" s="47">
        <f t="shared" si="232"/>
        <v>2.63700864557266E-2</v>
      </c>
      <c r="B815" s="7">
        <v>812</v>
      </c>
      <c r="C815" s="8">
        <f t="shared" si="230"/>
        <v>82</v>
      </c>
      <c r="D815" s="8">
        <f t="shared" si="248"/>
        <v>101</v>
      </c>
      <c r="E815" s="7" t="str">
        <f t="shared" si="233"/>
        <v>82_X_d</v>
      </c>
      <c r="F815" s="45" t="str">
        <f t="shared" si="234"/>
        <v>d</v>
      </c>
      <c r="G815" s="40">
        <v>42</v>
      </c>
      <c r="H815" s="40" t="str">
        <f t="shared" si="241"/>
        <v>42_X</v>
      </c>
      <c r="I815" s="8" t="str">
        <f t="shared" si="231"/>
        <v>BP_101</v>
      </c>
      <c r="J815" s="8">
        <f t="shared" si="235"/>
        <v>0</v>
      </c>
      <c r="K815" s="8">
        <f t="shared" si="240"/>
        <v>0</v>
      </c>
      <c r="L815" s="7">
        <f t="shared" si="247"/>
        <v>1</v>
      </c>
      <c r="M815" s="52">
        <v>43179</v>
      </c>
      <c r="N815" s="60" t="s">
        <v>2864</v>
      </c>
      <c r="O815" s="60">
        <v>0</v>
      </c>
      <c r="P815" s="60">
        <v>1</v>
      </c>
      <c r="Q815" s="60">
        <v>2</v>
      </c>
      <c r="R815" s="60">
        <v>0</v>
      </c>
      <c r="S815" s="60">
        <v>1</v>
      </c>
      <c r="T815" s="14">
        <v>1</v>
      </c>
      <c r="U815" s="14">
        <f t="shared" si="244"/>
        <v>0</v>
      </c>
      <c r="V815" s="16">
        <f t="shared" si="245"/>
        <v>0</v>
      </c>
      <c r="W815" s="16">
        <f t="shared" si="246"/>
        <v>0</v>
      </c>
      <c r="X815" s="18">
        <v>0.70292063202941801</v>
      </c>
      <c r="Y815" s="18">
        <v>0.213323285936562</v>
      </c>
      <c r="Z815" s="18">
        <v>3.2934876248473302</v>
      </c>
      <c r="AA815" s="18">
        <v>1.24533595891739</v>
      </c>
      <c r="AB815" s="18">
        <v>0.71907171540665005</v>
      </c>
      <c r="AC815" s="18">
        <v>0.39817092762199602</v>
      </c>
      <c r="AD815" s="18">
        <v>0.80688121813241998</v>
      </c>
      <c r="AE815" s="18">
        <v>0.44619914827351098</v>
      </c>
      <c r="AF815" s="18">
        <v>1.26574866558073</v>
      </c>
      <c r="AG815" s="18">
        <v>0.452145552979272</v>
      </c>
      <c r="AH815" s="18">
        <v>2.63700864557266E-2</v>
      </c>
      <c r="AI815" s="18">
        <v>7.1151400372108605E-4</v>
      </c>
      <c r="AJ815" s="24">
        <f t="shared" si="236"/>
        <v>0</v>
      </c>
      <c r="AK815" s="24">
        <f t="shared" si="237"/>
        <v>1</v>
      </c>
      <c r="AL815" s="24">
        <f t="shared" si="238"/>
        <v>0</v>
      </c>
      <c r="AM815" s="9">
        <f t="shared" si="239"/>
        <v>1</v>
      </c>
    </row>
    <row r="816" spans="1:39" x14ac:dyDescent="0.2">
      <c r="A816" s="47">
        <f t="shared" si="232"/>
        <v>0.28141472408239199</v>
      </c>
      <c r="B816" s="7">
        <v>813</v>
      </c>
      <c r="C816" s="8">
        <f t="shared" si="230"/>
        <v>82</v>
      </c>
      <c r="D816" s="8">
        <f t="shared" si="248"/>
        <v>102</v>
      </c>
      <c r="E816" s="7" t="str">
        <f t="shared" si="233"/>
        <v>82_X_d</v>
      </c>
      <c r="F816" s="45" t="str">
        <f t="shared" si="234"/>
        <v>d</v>
      </c>
      <c r="G816" s="40">
        <v>42</v>
      </c>
      <c r="H816" s="40" t="str">
        <f t="shared" si="241"/>
        <v>42_X</v>
      </c>
      <c r="I816" s="8" t="str">
        <f t="shared" si="231"/>
        <v>CI_102</v>
      </c>
      <c r="J816" s="8">
        <f t="shared" si="235"/>
        <v>1</v>
      </c>
      <c r="K816" s="8">
        <f t="shared" si="240"/>
        <v>0</v>
      </c>
      <c r="L816" s="7">
        <f t="shared" si="247"/>
        <v>1</v>
      </c>
      <c r="M816" s="52">
        <v>43179</v>
      </c>
      <c r="N816" s="60" t="s">
        <v>2864</v>
      </c>
      <c r="O816" s="60">
        <v>0</v>
      </c>
      <c r="P816" s="60">
        <v>1</v>
      </c>
      <c r="Q816" s="60">
        <v>2</v>
      </c>
      <c r="R816" s="60">
        <v>0</v>
      </c>
      <c r="S816" s="60">
        <v>1</v>
      </c>
      <c r="T816" s="14">
        <v>1</v>
      </c>
      <c r="U816" s="14">
        <f t="shared" si="244"/>
        <v>0</v>
      </c>
      <c r="V816" s="16">
        <f t="shared" si="245"/>
        <v>1</v>
      </c>
      <c r="W816" s="16">
        <f t="shared" si="246"/>
        <v>1</v>
      </c>
      <c r="X816" s="18">
        <v>5.9575168997980698E-3</v>
      </c>
      <c r="Y816" s="18">
        <v>9.0826626831843997E-3</v>
      </c>
      <c r="Z816" s="18">
        <v>2.27332309167832</v>
      </c>
      <c r="AA816" s="18">
        <v>4.2322392209467496</v>
      </c>
      <c r="AB816" s="18">
        <v>0.24738888319750099</v>
      </c>
      <c r="AC816" s="18">
        <v>0.15773804106668199</v>
      </c>
      <c r="AD816" s="18">
        <v>0.39191047159636799</v>
      </c>
      <c r="AE816" s="18">
        <v>-8.75499427223312E-2</v>
      </c>
      <c r="AF816" s="18">
        <v>0.90646017759684105</v>
      </c>
      <c r="AG816" s="18">
        <v>1.7104463195470501</v>
      </c>
      <c r="AH816" s="18">
        <v>0.28141472408239199</v>
      </c>
      <c r="AI816" s="18">
        <v>0.71516791597672402</v>
      </c>
      <c r="AJ816" s="24">
        <f t="shared" si="236"/>
        <v>1</v>
      </c>
      <c r="AK816" s="24">
        <f t="shared" si="237"/>
        <v>0</v>
      </c>
      <c r="AL816" s="24">
        <f t="shared" si="238"/>
        <v>1</v>
      </c>
      <c r="AM816" s="9">
        <f t="shared" si="239"/>
        <v>1</v>
      </c>
    </row>
    <row r="817" spans="1:39" x14ac:dyDescent="0.2">
      <c r="A817" s="47">
        <f t="shared" si="232"/>
        <v>0.410085158440679</v>
      </c>
      <c r="B817" s="7">
        <v>814</v>
      </c>
      <c r="C817" s="8">
        <f t="shared" si="230"/>
        <v>82</v>
      </c>
      <c r="D817" s="8">
        <f t="shared" si="248"/>
        <v>102</v>
      </c>
      <c r="E817" s="7" t="str">
        <f t="shared" si="233"/>
        <v>82_X_d</v>
      </c>
      <c r="F817" s="45" t="str">
        <f t="shared" si="234"/>
        <v>d</v>
      </c>
      <c r="G817" s="40">
        <v>42</v>
      </c>
      <c r="H817" s="40" t="str">
        <f t="shared" si="241"/>
        <v>42_X</v>
      </c>
      <c r="I817" s="8" t="str">
        <f t="shared" si="231"/>
        <v>BP_102</v>
      </c>
      <c r="J817" s="8">
        <f t="shared" si="235"/>
        <v>0</v>
      </c>
      <c r="K817" s="8">
        <f t="shared" si="240"/>
        <v>0</v>
      </c>
      <c r="L817" s="7">
        <f t="shared" si="247"/>
        <v>1</v>
      </c>
      <c r="M817" s="52">
        <v>43179</v>
      </c>
      <c r="N817" s="60" t="s">
        <v>2864</v>
      </c>
      <c r="O817" s="60">
        <v>0</v>
      </c>
      <c r="P817" s="60">
        <v>1</v>
      </c>
      <c r="Q817" s="60">
        <v>2</v>
      </c>
      <c r="R817" s="60">
        <v>0</v>
      </c>
      <c r="S817" s="60">
        <v>1</v>
      </c>
      <c r="T817" s="14">
        <v>0</v>
      </c>
      <c r="U817" s="14">
        <f t="shared" si="244"/>
        <v>1</v>
      </c>
      <c r="V817" s="16">
        <f t="shared" si="245"/>
        <v>1</v>
      </c>
      <c r="W817" s="16">
        <f t="shared" si="246"/>
        <v>0</v>
      </c>
      <c r="X817" s="18">
        <v>-0.25889968336559799</v>
      </c>
      <c r="Y817" s="18">
        <v>-7.0284585633084706E-2</v>
      </c>
      <c r="Z817" s="18">
        <v>2.7602212859783299</v>
      </c>
      <c r="AA817" s="18">
        <v>0.67474711439940405</v>
      </c>
      <c r="AB817" s="18">
        <v>-0.21644722201782399</v>
      </c>
      <c r="AC817" s="18">
        <v>4.9094512261690801E-2</v>
      </c>
      <c r="AD817" s="18">
        <v>-0.17364635791050001</v>
      </c>
      <c r="AE817" s="18">
        <v>0.14235804122956999</v>
      </c>
      <c r="AF817" s="18">
        <v>1.03832808384242</v>
      </c>
      <c r="AG817" s="18">
        <v>0.295349082481208</v>
      </c>
      <c r="AH817" s="18">
        <v>0.410085158440679</v>
      </c>
      <c r="AI817" s="18">
        <v>0.51100729252349497</v>
      </c>
      <c r="AJ817" s="24">
        <f t="shared" si="236"/>
        <v>0</v>
      </c>
      <c r="AK817" s="24">
        <f t="shared" si="237"/>
        <v>1</v>
      </c>
      <c r="AL817" s="24">
        <f t="shared" si="238"/>
        <v>1</v>
      </c>
      <c r="AM817" s="9">
        <f t="shared" si="239"/>
        <v>0</v>
      </c>
    </row>
    <row r="818" spans="1:39" x14ac:dyDescent="0.2">
      <c r="A818" s="47">
        <f t="shared" si="232"/>
        <v>4.3650274675068601E-2</v>
      </c>
      <c r="B818" s="7">
        <v>815</v>
      </c>
      <c r="C818" s="8">
        <f t="shared" si="230"/>
        <v>82</v>
      </c>
      <c r="D818" s="8">
        <f t="shared" si="248"/>
        <v>103</v>
      </c>
      <c r="E818" s="7" t="str">
        <f t="shared" si="233"/>
        <v>82_X_d</v>
      </c>
      <c r="F818" s="45" t="str">
        <f t="shared" si="234"/>
        <v>d</v>
      </c>
      <c r="G818" s="40">
        <v>42</v>
      </c>
      <c r="H818" s="40" t="str">
        <f t="shared" si="241"/>
        <v>42_X</v>
      </c>
      <c r="I818" s="8" t="str">
        <f t="shared" si="231"/>
        <v>CI_103</v>
      </c>
      <c r="J818" s="8">
        <f t="shared" si="235"/>
        <v>1</v>
      </c>
      <c r="K818" s="8">
        <f t="shared" si="240"/>
        <v>0</v>
      </c>
      <c r="L818" s="7">
        <f t="shared" si="247"/>
        <v>1</v>
      </c>
      <c r="M818" s="52">
        <v>43179</v>
      </c>
      <c r="N818" s="60" t="s">
        <v>2864</v>
      </c>
      <c r="O818" s="60">
        <v>0</v>
      </c>
      <c r="P818" s="60">
        <v>1</v>
      </c>
      <c r="Q818" s="60">
        <v>2</v>
      </c>
      <c r="R818" s="60">
        <v>0</v>
      </c>
      <c r="S818" s="60">
        <v>1</v>
      </c>
      <c r="T818" s="14">
        <v>0</v>
      </c>
      <c r="U818" s="14">
        <f t="shared" si="244"/>
        <v>1</v>
      </c>
      <c r="V818" s="16">
        <f t="shared" si="245"/>
        <v>1</v>
      </c>
      <c r="W818" s="16">
        <f t="shared" si="246"/>
        <v>0</v>
      </c>
      <c r="X818" s="18">
        <v>0.45362125878455101</v>
      </c>
      <c r="Y818" s="18">
        <v>0.20072414975648101</v>
      </c>
      <c r="Z818" s="18">
        <v>3.44588997203391</v>
      </c>
      <c r="AA818" s="18">
        <v>0.88037691329730505</v>
      </c>
      <c r="AB818" s="18">
        <v>0.72611390392504205</v>
      </c>
      <c r="AC818" s="18">
        <v>0.116798814941992</v>
      </c>
      <c r="AD818" s="18">
        <v>0.786968583171752</v>
      </c>
      <c r="AE818" s="18">
        <v>0.10072874431732901</v>
      </c>
      <c r="AF818" s="18">
        <v>1.41003584425841</v>
      </c>
      <c r="AG818" s="18">
        <v>0.34285327438754798</v>
      </c>
      <c r="AH818" s="18">
        <v>4.3650274675068601E-2</v>
      </c>
      <c r="AI818" s="18">
        <v>0.179483190517022</v>
      </c>
      <c r="AJ818" s="24">
        <f t="shared" si="236"/>
        <v>0</v>
      </c>
      <c r="AK818" s="24">
        <f t="shared" si="237"/>
        <v>1</v>
      </c>
      <c r="AL818" s="24">
        <f t="shared" si="238"/>
        <v>1</v>
      </c>
      <c r="AM818" s="9">
        <f t="shared" si="239"/>
        <v>0</v>
      </c>
    </row>
    <row r="819" spans="1:39" x14ac:dyDescent="0.2">
      <c r="A819" s="47">
        <f t="shared" si="232"/>
        <v>5.5018198243560003E-2</v>
      </c>
      <c r="B819" s="7">
        <v>816</v>
      </c>
      <c r="C819" s="8">
        <f t="shared" si="230"/>
        <v>82</v>
      </c>
      <c r="D819" s="8">
        <f t="shared" si="248"/>
        <v>103</v>
      </c>
      <c r="E819" s="7" t="str">
        <f t="shared" si="233"/>
        <v>82_X_d</v>
      </c>
      <c r="F819" s="45" t="str">
        <f t="shared" si="234"/>
        <v>d</v>
      </c>
      <c r="G819" s="40">
        <v>42</v>
      </c>
      <c r="H819" s="40" t="str">
        <f t="shared" si="241"/>
        <v>42_X</v>
      </c>
      <c r="I819" s="8" t="str">
        <f t="shared" si="231"/>
        <v>BP_103</v>
      </c>
      <c r="J819" s="8">
        <f t="shared" si="235"/>
        <v>0</v>
      </c>
      <c r="K819" s="8">
        <f t="shared" si="240"/>
        <v>0</v>
      </c>
      <c r="L819" s="7">
        <f t="shared" si="247"/>
        <v>1</v>
      </c>
      <c r="M819" s="52">
        <v>43179</v>
      </c>
      <c r="N819" s="60" t="s">
        <v>2864</v>
      </c>
      <c r="O819" s="60">
        <v>0</v>
      </c>
      <c r="P819" s="60">
        <v>1</v>
      </c>
      <c r="Q819" s="60">
        <v>2</v>
      </c>
      <c r="R819" s="60">
        <v>0</v>
      </c>
      <c r="S819" s="60">
        <v>1</v>
      </c>
      <c r="T819" s="14">
        <v>1</v>
      </c>
      <c r="U819" s="14">
        <f t="shared" si="244"/>
        <v>0</v>
      </c>
      <c r="V819" s="16">
        <f t="shared" si="245"/>
        <v>1</v>
      </c>
      <c r="W819" s="16">
        <f t="shared" si="246"/>
        <v>1</v>
      </c>
      <c r="X819" s="18">
        <v>-0.73946625244570896</v>
      </c>
      <c r="Y819" s="18">
        <v>-1.4563454275583301</v>
      </c>
      <c r="Z819" s="18">
        <v>2.8711662846617401</v>
      </c>
      <c r="AA819" s="18">
        <v>5.59517336286528</v>
      </c>
      <c r="AB819" s="18">
        <v>-0.58848899447421199</v>
      </c>
      <c r="AC819" s="18">
        <v>-0.70602778065255301</v>
      </c>
      <c r="AD819" s="18">
        <v>-0.81830081437285795</v>
      </c>
      <c r="AE819" s="18">
        <v>-1.1650513255616499</v>
      </c>
      <c r="AF819" s="18">
        <v>1.2027607539221501</v>
      </c>
      <c r="AG819" s="18">
        <v>2.15971918276191</v>
      </c>
      <c r="AH819" s="18">
        <v>5.5018198243560003E-2</v>
      </c>
      <c r="AI819" s="18">
        <v>0.19753969184129999</v>
      </c>
      <c r="AJ819" s="24">
        <f t="shared" si="236"/>
        <v>1</v>
      </c>
      <c r="AK819" s="24">
        <f t="shared" si="237"/>
        <v>0</v>
      </c>
      <c r="AL819" s="24">
        <f t="shared" si="238"/>
        <v>1</v>
      </c>
      <c r="AM819" s="9">
        <f t="shared" si="239"/>
        <v>1</v>
      </c>
    </row>
    <row r="820" spans="1:39" x14ac:dyDescent="0.2">
      <c r="A820" s="47">
        <f t="shared" si="232"/>
        <v>2.2424236792083E-2</v>
      </c>
      <c r="B820" s="7">
        <v>817</v>
      </c>
      <c r="C820" s="8">
        <f t="shared" si="230"/>
        <v>82</v>
      </c>
      <c r="D820" s="8">
        <f t="shared" si="248"/>
        <v>104</v>
      </c>
      <c r="E820" s="7" t="str">
        <f t="shared" si="233"/>
        <v>82_X_d</v>
      </c>
      <c r="F820" s="45" t="str">
        <f t="shared" si="234"/>
        <v>d</v>
      </c>
      <c r="G820" s="40">
        <v>42</v>
      </c>
      <c r="H820" s="40" t="str">
        <f t="shared" si="241"/>
        <v>42_X</v>
      </c>
      <c r="I820" s="8" t="str">
        <f t="shared" si="231"/>
        <v>CI_104</v>
      </c>
      <c r="J820" s="8">
        <f t="shared" si="235"/>
        <v>1</v>
      </c>
      <c r="K820" s="8">
        <f t="shared" si="240"/>
        <v>0</v>
      </c>
      <c r="L820" s="7">
        <f t="shared" si="247"/>
        <v>1</v>
      </c>
      <c r="M820" s="52">
        <v>43179</v>
      </c>
      <c r="N820" s="60" t="s">
        <v>2864</v>
      </c>
      <c r="O820" s="60">
        <v>0</v>
      </c>
      <c r="P820" s="60">
        <v>1</v>
      </c>
      <c r="Q820" s="60">
        <v>2</v>
      </c>
      <c r="R820" s="60">
        <v>0</v>
      </c>
      <c r="S820" s="60">
        <v>1</v>
      </c>
      <c r="T820" s="14">
        <v>1</v>
      </c>
      <c r="U820" s="14">
        <f t="shared" si="244"/>
        <v>0</v>
      </c>
      <c r="V820" s="16">
        <f t="shared" si="245"/>
        <v>1</v>
      </c>
      <c r="W820" s="16">
        <f t="shared" si="246"/>
        <v>1</v>
      </c>
      <c r="X820" s="18">
        <v>0.48132934176828701</v>
      </c>
      <c r="Y820" s="18">
        <v>0.80521721069533903</v>
      </c>
      <c r="Z820" s="18">
        <v>2.7365022078156498</v>
      </c>
      <c r="AA820" s="18">
        <v>4.2044526942402403</v>
      </c>
      <c r="AB820" s="18">
        <v>0.67695452345735596</v>
      </c>
      <c r="AC820" s="18">
        <v>0.86161547866973398</v>
      </c>
      <c r="AD820" s="18">
        <v>0.38811621123088302</v>
      </c>
      <c r="AE820" s="18">
        <v>0.528886813468887</v>
      </c>
      <c r="AF820" s="18">
        <v>1.1582180229374199</v>
      </c>
      <c r="AG820" s="18">
        <v>1.6055589808075199</v>
      </c>
      <c r="AH820" s="18">
        <v>2.2424236792083E-2</v>
      </c>
      <c r="AI820" s="18">
        <v>3.5680808011828401E-2</v>
      </c>
      <c r="AJ820" s="24">
        <f t="shared" si="236"/>
        <v>1</v>
      </c>
      <c r="AK820" s="24">
        <f t="shared" si="237"/>
        <v>0</v>
      </c>
      <c r="AL820" s="24">
        <f t="shared" si="238"/>
        <v>1</v>
      </c>
      <c r="AM820" s="9">
        <f t="shared" si="239"/>
        <v>1</v>
      </c>
    </row>
    <row r="821" spans="1:39" x14ac:dyDescent="0.2">
      <c r="A821" s="47">
        <f t="shared" si="232"/>
        <v>0.259088248347076</v>
      </c>
      <c r="B821" s="7">
        <v>818</v>
      </c>
      <c r="C821" s="8">
        <f t="shared" si="230"/>
        <v>82</v>
      </c>
      <c r="D821" s="8">
        <f t="shared" si="248"/>
        <v>104</v>
      </c>
      <c r="E821" s="7" t="str">
        <f t="shared" si="233"/>
        <v>82_X_d</v>
      </c>
      <c r="F821" s="45" t="str">
        <f t="shared" si="234"/>
        <v>d</v>
      </c>
      <c r="G821" s="40">
        <v>42</v>
      </c>
      <c r="H821" s="40" t="str">
        <f t="shared" si="241"/>
        <v>42_X</v>
      </c>
      <c r="I821" s="8" t="str">
        <f t="shared" si="231"/>
        <v>BP_104</v>
      </c>
      <c r="J821" s="8">
        <f t="shared" si="235"/>
        <v>0</v>
      </c>
      <c r="K821" s="8">
        <f t="shared" si="240"/>
        <v>0</v>
      </c>
      <c r="L821" s="7">
        <f t="shared" si="247"/>
        <v>1</v>
      </c>
      <c r="M821" s="52">
        <v>43179</v>
      </c>
      <c r="N821" s="60" t="s">
        <v>2864</v>
      </c>
      <c r="O821" s="60">
        <v>0</v>
      </c>
      <c r="P821" s="60">
        <v>1</v>
      </c>
      <c r="Q821" s="60">
        <v>2</v>
      </c>
      <c r="R821" s="60">
        <v>0</v>
      </c>
      <c r="S821" s="60">
        <v>1</v>
      </c>
      <c r="T821" s="14">
        <v>0</v>
      </c>
      <c r="U821" s="14">
        <f t="shared" si="244"/>
        <v>1</v>
      </c>
      <c r="V821" s="16">
        <f t="shared" si="245"/>
        <v>1</v>
      </c>
      <c r="W821" s="16">
        <f t="shared" si="246"/>
        <v>0</v>
      </c>
      <c r="X821" s="18">
        <v>0.25685138325206902</v>
      </c>
      <c r="Y821" s="18">
        <v>6.3917512034340096E-2</v>
      </c>
      <c r="Z821" s="18">
        <v>2.8923958359519002</v>
      </c>
      <c r="AA821" s="18">
        <v>0.86543650049394905</v>
      </c>
      <c r="AB821" s="18">
        <v>0.34206675588581498</v>
      </c>
      <c r="AC821" s="18">
        <v>-8.1563105693757604E-2</v>
      </c>
      <c r="AD821" s="18">
        <v>0.56301974169243396</v>
      </c>
      <c r="AE821" s="18">
        <v>-0.149583870394559</v>
      </c>
      <c r="AF821" s="18">
        <v>1.19593848937693</v>
      </c>
      <c r="AG821" s="18">
        <v>0.36563947657434598</v>
      </c>
      <c r="AH821" s="18">
        <v>0.259088248347076</v>
      </c>
      <c r="AI821" s="18">
        <v>0.37817359393809302</v>
      </c>
      <c r="AJ821" s="24">
        <f t="shared" si="236"/>
        <v>0</v>
      </c>
      <c r="AK821" s="24">
        <f t="shared" si="237"/>
        <v>1</v>
      </c>
      <c r="AL821" s="24">
        <f t="shared" si="238"/>
        <v>1</v>
      </c>
      <c r="AM821" s="9">
        <f t="shared" si="239"/>
        <v>0</v>
      </c>
    </row>
    <row r="822" spans="1:39" x14ac:dyDescent="0.2">
      <c r="A822" s="47">
        <f t="shared" si="232"/>
        <v>5.2038386063343697E-2</v>
      </c>
      <c r="B822" s="7">
        <v>819</v>
      </c>
      <c r="C822" s="8">
        <f t="shared" si="230"/>
        <v>82</v>
      </c>
      <c r="D822" s="8">
        <f t="shared" si="248"/>
        <v>105</v>
      </c>
      <c r="E822" s="7" t="str">
        <f t="shared" si="233"/>
        <v>82_X_d</v>
      </c>
      <c r="F822" s="45" t="str">
        <f t="shared" si="234"/>
        <v>d</v>
      </c>
      <c r="G822" s="40">
        <v>42</v>
      </c>
      <c r="H822" s="40" t="str">
        <f t="shared" si="241"/>
        <v>42_X</v>
      </c>
      <c r="I822" s="8" t="str">
        <f t="shared" si="231"/>
        <v>CI_105</v>
      </c>
      <c r="J822" s="8">
        <f t="shared" si="235"/>
        <v>1</v>
      </c>
      <c r="K822" s="8">
        <f t="shared" si="240"/>
        <v>0</v>
      </c>
      <c r="L822" s="7">
        <f t="shared" si="247"/>
        <v>1</v>
      </c>
      <c r="M822" s="52">
        <v>43179</v>
      </c>
      <c r="N822" s="60" t="s">
        <v>2864</v>
      </c>
      <c r="O822" s="60">
        <v>0</v>
      </c>
      <c r="P822" s="60">
        <v>1</v>
      </c>
      <c r="Q822" s="60">
        <v>2</v>
      </c>
      <c r="R822" s="60">
        <v>0</v>
      </c>
      <c r="S822" s="60">
        <v>1</v>
      </c>
      <c r="T822" s="14">
        <v>1</v>
      </c>
      <c r="U822" s="14">
        <f t="shared" si="244"/>
        <v>0</v>
      </c>
      <c r="V822" s="16">
        <f t="shared" si="245"/>
        <v>1</v>
      </c>
      <c r="W822" s="16">
        <f t="shared" si="246"/>
        <v>0</v>
      </c>
      <c r="X822" s="18">
        <v>-0.941422815609258</v>
      </c>
      <c r="Y822" s="18">
        <v>-1.7417440888767399</v>
      </c>
      <c r="Z822" s="18">
        <v>3.2407966310856899</v>
      </c>
      <c r="AA822" s="18">
        <v>4.9804957972823702</v>
      </c>
      <c r="AB822" s="18">
        <v>-0.57424390448349705</v>
      </c>
      <c r="AC822" s="18">
        <v>-1.8695850695570799</v>
      </c>
      <c r="AD822" s="18">
        <v>-0.48890147738597201</v>
      </c>
      <c r="AE822" s="18">
        <v>-1.4679574378200699</v>
      </c>
      <c r="AF822" s="18">
        <v>1.1588226439401701</v>
      </c>
      <c r="AG822" s="18">
        <v>1.8664042445475699</v>
      </c>
      <c r="AH822" s="18">
        <v>5.2038386063343697E-2</v>
      </c>
      <c r="AI822" s="18">
        <v>1.3376093046764E-4</v>
      </c>
      <c r="AJ822" s="24">
        <f t="shared" si="236"/>
        <v>1</v>
      </c>
      <c r="AK822" s="24">
        <f t="shared" si="237"/>
        <v>0</v>
      </c>
      <c r="AL822" s="24">
        <f t="shared" si="238"/>
        <v>0</v>
      </c>
      <c r="AM822" s="9">
        <f t="shared" si="239"/>
        <v>0</v>
      </c>
    </row>
    <row r="823" spans="1:39" x14ac:dyDescent="0.2">
      <c r="A823" s="47">
        <f t="shared" si="232"/>
        <v>0.100027129358814</v>
      </c>
      <c r="B823" s="7">
        <v>820</v>
      </c>
      <c r="C823" s="8">
        <f t="shared" si="230"/>
        <v>82</v>
      </c>
      <c r="D823" s="8">
        <f t="shared" si="248"/>
        <v>105</v>
      </c>
      <c r="E823" s="7" t="str">
        <f t="shared" si="233"/>
        <v>82_X_d</v>
      </c>
      <c r="F823" s="45" t="str">
        <f t="shared" si="234"/>
        <v>d</v>
      </c>
      <c r="G823" s="40">
        <v>42</v>
      </c>
      <c r="H823" s="40" t="str">
        <f t="shared" si="241"/>
        <v>42_X</v>
      </c>
      <c r="I823" s="8" t="str">
        <f t="shared" si="231"/>
        <v>BP_105</v>
      </c>
      <c r="J823" s="8">
        <f t="shared" si="235"/>
        <v>0</v>
      </c>
      <c r="K823" s="8">
        <f t="shared" si="240"/>
        <v>0</v>
      </c>
      <c r="L823" s="7">
        <f t="shared" si="247"/>
        <v>1</v>
      </c>
      <c r="M823" s="52">
        <v>43179</v>
      </c>
      <c r="N823" s="60" t="s">
        <v>2864</v>
      </c>
      <c r="O823" s="60">
        <v>0</v>
      </c>
      <c r="P823" s="60">
        <v>1</v>
      </c>
      <c r="Q823" s="60">
        <v>2</v>
      </c>
      <c r="R823" s="60">
        <v>0</v>
      </c>
      <c r="S823" s="60">
        <v>1</v>
      </c>
      <c r="T823" s="14">
        <v>0</v>
      </c>
      <c r="U823" s="14">
        <f t="shared" si="244"/>
        <v>1</v>
      </c>
      <c r="V823" s="16">
        <f t="shared" si="245"/>
        <v>1</v>
      </c>
      <c r="W823" s="16">
        <f t="shared" si="246"/>
        <v>0</v>
      </c>
      <c r="X823" s="18">
        <v>-0.46058700408320902</v>
      </c>
      <c r="Y823" s="18">
        <v>-0.124185364982397</v>
      </c>
      <c r="Z823" s="18">
        <v>2.7384655037894801</v>
      </c>
      <c r="AA823" s="18">
        <v>1.3113949143117201</v>
      </c>
      <c r="AB823" s="18">
        <v>-0.45596801249865199</v>
      </c>
      <c r="AC823" s="18">
        <v>-0.14908174632443399</v>
      </c>
      <c r="AD823" s="18">
        <v>-0.342241938244991</v>
      </c>
      <c r="AE823" s="18">
        <v>-6.8750210168285794E-2</v>
      </c>
      <c r="AF823" s="18">
        <v>1.08987908625428</v>
      </c>
      <c r="AG823" s="18">
        <v>0.54611811548386502</v>
      </c>
      <c r="AH823" s="18">
        <v>0.100027129358814</v>
      </c>
      <c r="AI823" s="18">
        <v>0.281297498899929</v>
      </c>
      <c r="AJ823" s="24">
        <f t="shared" si="236"/>
        <v>0</v>
      </c>
      <c r="AK823" s="24">
        <f t="shared" si="237"/>
        <v>1</v>
      </c>
      <c r="AL823" s="24">
        <f t="shared" si="238"/>
        <v>1</v>
      </c>
      <c r="AM823" s="9">
        <f t="shared" si="239"/>
        <v>0</v>
      </c>
    </row>
    <row r="824" spans="1:39" x14ac:dyDescent="0.2">
      <c r="A824" s="47">
        <f t="shared" si="232"/>
        <v>0.69153254015981802</v>
      </c>
      <c r="B824" s="5">
        <v>821</v>
      </c>
      <c r="C824" s="6">
        <f t="shared" si="230"/>
        <v>83</v>
      </c>
      <c r="D824" s="6">
        <f t="shared" si="248"/>
        <v>101</v>
      </c>
      <c r="E824" s="5" t="str">
        <f t="shared" si="233"/>
        <v>83_P_e</v>
      </c>
      <c r="F824" s="44" t="str">
        <f t="shared" si="234"/>
        <v>e</v>
      </c>
      <c r="G824" s="39">
        <v>41</v>
      </c>
      <c r="H824" s="39" t="str">
        <f t="shared" si="241"/>
        <v>41_P</v>
      </c>
      <c r="I824" s="6" t="str">
        <f t="shared" si="231"/>
        <v>CI_101</v>
      </c>
      <c r="J824" s="6">
        <f t="shared" si="235"/>
        <v>1</v>
      </c>
      <c r="K824" s="6">
        <f t="shared" si="240"/>
        <v>1</v>
      </c>
      <c r="L824" s="5">
        <f t="shared" si="247"/>
        <v>0</v>
      </c>
      <c r="M824" s="51">
        <v>43179</v>
      </c>
      <c r="N824" s="62" t="s">
        <v>2864</v>
      </c>
      <c r="O824" s="62">
        <v>0</v>
      </c>
      <c r="P824" s="62">
        <v>0</v>
      </c>
      <c r="Q824" s="62">
        <v>3</v>
      </c>
      <c r="R824" s="62">
        <v>1</v>
      </c>
      <c r="S824" s="62">
        <v>1</v>
      </c>
      <c r="T824" s="12">
        <v>0</v>
      </c>
      <c r="U824" s="12">
        <f>ABS(T824-1)</f>
        <v>1</v>
      </c>
      <c r="V824" s="16">
        <f t="shared" ref="V824" si="249">IF(T824=AJ824,1,0)</f>
        <v>0</v>
      </c>
      <c r="W824" s="16">
        <f t="shared" ref="W824" si="250">IF(T824=AL824,1,0)</f>
        <v>1</v>
      </c>
      <c r="X824" s="18">
        <v>-0.42971799854421999</v>
      </c>
      <c r="Y824" s="18">
        <v>-0.79157042917883003</v>
      </c>
      <c r="Z824" s="18">
        <v>2.87102586857509</v>
      </c>
      <c r="AA824" s="18">
        <v>5.4581341453204999</v>
      </c>
      <c r="AB824" s="18">
        <v>0.110776489454307</v>
      </c>
      <c r="AC824" s="18">
        <v>-1.29048449056486</v>
      </c>
      <c r="AD824" s="18">
        <v>-0.38984315717006801</v>
      </c>
      <c r="AE824" s="18">
        <v>-0.96630481565073501</v>
      </c>
      <c r="AF824" s="18">
        <v>1.10471716105773</v>
      </c>
      <c r="AG824" s="18">
        <v>1.9835407557195399</v>
      </c>
      <c r="AH824" s="18">
        <v>0.69153254015981802</v>
      </c>
      <c r="AI824" s="18">
        <v>1.12918788691016E-2</v>
      </c>
      <c r="AJ824" s="24">
        <f t="shared" si="236"/>
        <v>1</v>
      </c>
      <c r="AK824" s="24">
        <f t="shared" si="237"/>
        <v>0</v>
      </c>
      <c r="AL824" s="24">
        <f t="shared" si="238"/>
        <v>0</v>
      </c>
      <c r="AM824" s="9">
        <f t="shared" si="239"/>
        <v>0</v>
      </c>
    </row>
    <row r="825" spans="1:39" x14ac:dyDescent="0.2">
      <c r="A825" s="47">
        <f t="shared" si="232"/>
        <v>2.63700864557266E-2</v>
      </c>
      <c r="B825" s="5">
        <v>822</v>
      </c>
      <c r="C825" s="6">
        <f t="shared" si="230"/>
        <v>83</v>
      </c>
      <c r="D825" s="6">
        <f t="shared" si="248"/>
        <v>101</v>
      </c>
      <c r="E825" s="5" t="str">
        <f t="shared" si="233"/>
        <v>83_P_e</v>
      </c>
      <c r="F825" s="44" t="str">
        <f t="shared" si="234"/>
        <v>e</v>
      </c>
      <c r="G825" s="39">
        <v>41</v>
      </c>
      <c r="H825" s="39" t="str">
        <f t="shared" si="241"/>
        <v>41_P</v>
      </c>
      <c r="I825" s="6" t="str">
        <f t="shared" si="231"/>
        <v>BP_101</v>
      </c>
      <c r="J825" s="6">
        <f t="shared" si="235"/>
        <v>0</v>
      </c>
      <c r="K825" s="6">
        <f t="shared" si="240"/>
        <v>1</v>
      </c>
      <c r="L825" s="5">
        <f t="shared" si="247"/>
        <v>0</v>
      </c>
      <c r="M825" s="51">
        <v>43179</v>
      </c>
      <c r="N825" s="62" t="s">
        <v>2864</v>
      </c>
      <c r="O825" s="62">
        <v>0</v>
      </c>
      <c r="P825" s="62">
        <v>0</v>
      </c>
      <c r="Q825" s="62">
        <v>3</v>
      </c>
      <c r="R825" s="62">
        <v>1</v>
      </c>
      <c r="S825" s="62">
        <v>1</v>
      </c>
      <c r="T825" s="12">
        <v>0</v>
      </c>
      <c r="U825" s="12">
        <f t="shared" ref="U825:U843" si="251">ABS(T825-1)</f>
        <v>1</v>
      </c>
      <c r="V825" s="16">
        <f t="shared" ref="V825:V843" si="252">IF(T825=AJ825,1,0)</f>
        <v>1</v>
      </c>
      <c r="W825" s="16">
        <f t="shared" ref="W825:W843" si="253">IF(T825=AL825,1,0)</f>
        <v>1</v>
      </c>
      <c r="X825" s="18">
        <v>0.70292063202941801</v>
      </c>
      <c r="Y825" s="18">
        <v>0.213323285936562</v>
      </c>
      <c r="Z825" s="18">
        <v>3.2934876248473302</v>
      </c>
      <c r="AA825" s="18">
        <v>1.24533595891739</v>
      </c>
      <c r="AB825" s="18">
        <v>0.71907171540665005</v>
      </c>
      <c r="AC825" s="18">
        <v>0.39817092762199602</v>
      </c>
      <c r="AD825" s="18">
        <v>0.80688121813241998</v>
      </c>
      <c r="AE825" s="18">
        <v>0.44619914827351098</v>
      </c>
      <c r="AF825" s="18">
        <v>1.26574866558073</v>
      </c>
      <c r="AG825" s="18">
        <v>0.452145552979272</v>
      </c>
      <c r="AH825" s="18">
        <v>2.63700864557266E-2</v>
      </c>
      <c r="AI825" s="18">
        <v>7.1151400372108605E-4</v>
      </c>
      <c r="AJ825" s="24">
        <f t="shared" si="236"/>
        <v>0</v>
      </c>
      <c r="AK825" s="24">
        <f t="shared" si="237"/>
        <v>1</v>
      </c>
      <c r="AL825" s="24">
        <f t="shared" si="238"/>
        <v>0</v>
      </c>
      <c r="AM825" s="9">
        <f t="shared" si="239"/>
        <v>1</v>
      </c>
    </row>
    <row r="826" spans="1:39" x14ac:dyDescent="0.2">
      <c r="A826" s="47">
        <f t="shared" si="232"/>
        <v>0.28141472408239199</v>
      </c>
      <c r="B826" s="5">
        <v>823</v>
      </c>
      <c r="C826" s="6">
        <f t="shared" si="230"/>
        <v>83</v>
      </c>
      <c r="D826" s="6">
        <f t="shared" si="248"/>
        <v>102</v>
      </c>
      <c r="E826" s="5" t="str">
        <f t="shared" si="233"/>
        <v>83_P_e</v>
      </c>
      <c r="F826" s="44" t="str">
        <f t="shared" si="234"/>
        <v>e</v>
      </c>
      <c r="G826" s="39">
        <v>41</v>
      </c>
      <c r="H826" s="39" t="str">
        <f t="shared" si="241"/>
        <v>41_P</v>
      </c>
      <c r="I826" s="6" t="str">
        <f t="shared" si="231"/>
        <v>CI_102</v>
      </c>
      <c r="J826" s="6">
        <f t="shared" si="235"/>
        <v>1</v>
      </c>
      <c r="K826" s="6">
        <f t="shared" si="240"/>
        <v>1</v>
      </c>
      <c r="L826" s="5">
        <f t="shared" si="247"/>
        <v>0</v>
      </c>
      <c r="M826" s="51">
        <v>43179</v>
      </c>
      <c r="N826" s="62" t="s">
        <v>2864</v>
      </c>
      <c r="O826" s="62">
        <v>0</v>
      </c>
      <c r="P826" s="62">
        <v>0</v>
      </c>
      <c r="Q826" s="62">
        <v>3</v>
      </c>
      <c r="R826" s="62">
        <v>1</v>
      </c>
      <c r="S826" s="62">
        <v>1</v>
      </c>
      <c r="T826" s="12">
        <v>1</v>
      </c>
      <c r="U826" s="12">
        <f t="shared" si="251"/>
        <v>0</v>
      </c>
      <c r="V826" s="16">
        <f t="shared" si="252"/>
        <v>1</v>
      </c>
      <c r="W826" s="16">
        <f t="shared" si="253"/>
        <v>1</v>
      </c>
      <c r="X826" s="18">
        <v>5.9575168997980698E-3</v>
      </c>
      <c r="Y826" s="18">
        <v>9.0826626831843997E-3</v>
      </c>
      <c r="Z826" s="18">
        <v>2.27332309167832</v>
      </c>
      <c r="AA826" s="18">
        <v>4.2322392209467496</v>
      </c>
      <c r="AB826" s="18">
        <v>0.24738888319750099</v>
      </c>
      <c r="AC826" s="18">
        <v>0.15773804106668199</v>
      </c>
      <c r="AD826" s="18">
        <v>0.39191047159636799</v>
      </c>
      <c r="AE826" s="18">
        <v>-8.75499427223312E-2</v>
      </c>
      <c r="AF826" s="18">
        <v>0.90646017759684105</v>
      </c>
      <c r="AG826" s="18">
        <v>1.7104463195470501</v>
      </c>
      <c r="AH826" s="18">
        <v>0.28141472408239199</v>
      </c>
      <c r="AI826" s="18">
        <v>0.71516791597672402</v>
      </c>
      <c r="AJ826" s="24">
        <f t="shared" si="236"/>
        <v>1</v>
      </c>
      <c r="AK826" s="24">
        <f t="shared" si="237"/>
        <v>0</v>
      </c>
      <c r="AL826" s="24">
        <f t="shared" si="238"/>
        <v>1</v>
      </c>
      <c r="AM826" s="9">
        <f t="shared" si="239"/>
        <v>1</v>
      </c>
    </row>
    <row r="827" spans="1:39" x14ac:dyDescent="0.2">
      <c r="A827" s="47">
        <f t="shared" si="232"/>
        <v>0.410085158440679</v>
      </c>
      <c r="B827" s="5">
        <v>824</v>
      </c>
      <c r="C827" s="6">
        <f t="shared" si="230"/>
        <v>83</v>
      </c>
      <c r="D827" s="6">
        <f t="shared" si="248"/>
        <v>102</v>
      </c>
      <c r="E827" s="5" t="str">
        <f t="shared" si="233"/>
        <v>83_P_e</v>
      </c>
      <c r="F827" s="44" t="str">
        <f t="shared" si="234"/>
        <v>e</v>
      </c>
      <c r="G827" s="39">
        <v>41</v>
      </c>
      <c r="H827" s="39" t="str">
        <f t="shared" si="241"/>
        <v>41_P</v>
      </c>
      <c r="I827" s="6" t="str">
        <f t="shared" si="231"/>
        <v>BP_102</v>
      </c>
      <c r="J827" s="6">
        <f t="shared" si="235"/>
        <v>0</v>
      </c>
      <c r="K827" s="6">
        <f t="shared" si="240"/>
        <v>1</v>
      </c>
      <c r="L827" s="5">
        <f t="shared" si="247"/>
        <v>0</v>
      </c>
      <c r="M827" s="51">
        <v>43179</v>
      </c>
      <c r="N827" s="62" t="s">
        <v>2864</v>
      </c>
      <c r="O827" s="62">
        <v>0</v>
      </c>
      <c r="P827" s="62">
        <v>0</v>
      </c>
      <c r="Q827" s="62">
        <v>3</v>
      </c>
      <c r="R827" s="62">
        <v>1</v>
      </c>
      <c r="S827" s="62">
        <v>1</v>
      </c>
      <c r="T827" s="12">
        <v>1</v>
      </c>
      <c r="U827" s="12">
        <f t="shared" si="251"/>
        <v>0</v>
      </c>
      <c r="V827" s="16">
        <f t="shared" si="252"/>
        <v>0</v>
      </c>
      <c r="W827" s="16">
        <f t="shared" si="253"/>
        <v>1</v>
      </c>
      <c r="X827" s="18">
        <v>-0.25889968336559799</v>
      </c>
      <c r="Y827" s="18">
        <v>-7.0284585633084706E-2</v>
      </c>
      <c r="Z827" s="18">
        <v>2.7602212859783299</v>
      </c>
      <c r="AA827" s="18">
        <v>0.67474711439940405</v>
      </c>
      <c r="AB827" s="18">
        <v>-0.21644722201782399</v>
      </c>
      <c r="AC827" s="18">
        <v>4.9094512261690801E-2</v>
      </c>
      <c r="AD827" s="18">
        <v>-0.17364635791050001</v>
      </c>
      <c r="AE827" s="18">
        <v>0.14235804122956999</v>
      </c>
      <c r="AF827" s="18">
        <v>1.03832808384242</v>
      </c>
      <c r="AG827" s="18">
        <v>0.295349082481208</v>
      </c>
      <c r="AH827" s="18">
        <v>0.410085158440679</v>
      </c>
      <c r="AI827" s="18">
        <v>0.51100729252349497</v>
      </c>
      <c r="AJ827" s="24">
        <f t="shared" si="236"/>
        <v>0</v>
      </c>
      <c r="AK827" s="24">
        <f t="shared" si="237"/>
        <v>1</v>
      </c>
      <c r="AL827" s="24">
        <f t="shared" si="238"/>
        <v>1</v>
      </c>
      <c r="AM827" s="9">
        <f t="shared" si="239"/>
        <v>0</v>
      </c>
    </row>
    <row r="828" spans="1:39" x14ac:dyDescent="0.2">
      <c r="A828" s="47">
        <f t="shared" si="232"/>
        <v>4.3650274675068601E-2</v>
      </c>
      <c r="B828" s="5">
        <v>825</v>
      </c>
      <c r="C828" s="6">
        <f t="shared" si="230"/>
        <v>83</v>
      </c>
      <c r="D828" s="6">
        <f t="shared" si="248"/>
        <v>103</v>
      </c>
      <c r="E828" s="5" t="str">
        <f t="shared" si="233"/>
        <v>83_P_e</v>
      </c>
      <c r="F828" s="44" t="str">
        <f t="shared" si="234"/>
        <v>e</v>
      </c>
      <c r="G828" s="39">
        <v>41</v>
      </c>
      <c r="H828" s="39" t="str">
        <f t="shared" si="241"/>
        <v>41_P</v>
      </c>
      <c r="I828" s="6" t="str">
        <f t="shared" si="231"/>
        <v>CI_103</v>
      </c>
      <c r="J828" s="6">
        <f t="shared" si="235"/>
        <v>1</v>
      </c>
      <c r="K828" s="6">
        <f t="shared" si="240"/>
        <v>1</v>
      </c>
      <c r="L828" s="5">
        <f t="shared" si="247"/>
        <v>0</v>
      </c>
      <c r="M828" s="51">
        <v>43179</v>
      </c>
      <c r="N828" s="62" t="s">
        <v>2864</v>
      </c>
      <c r="O828" s="62">
        <v>0</v>
      </c>
      <c r="P828" s="62">
        <v>0</v>
      </c>
      <c r="Q828" s="62">
        <v>3</v>
      </c>
      <c r="R828" s="62">
        <v>1</v>
      </c>
      <c r="S828" s="62">
        <v>1</v>
      </c>
      <c r="T828" s="12">
        <v>1</v>
      </c>
      <c r="U828" s="12">
        <f t="shared" si="251"/>
        <v>0</v>
      </c>
      <c r="V828" s="16">
        <f t="shared" si="252"/>
        <v>0</v>
      </c>
      <c r="W828" s="16">
        <f t="shared" si="253"/>
        <v>1</v>
      </c>
      <c r="X828" s="18">
        <v>0.45362125878455101</v>
      </c>
      <c r="Y828" s="18">
        <v>0.20072414975648101</v>
      </c>
      <c r="Z828" s="18">
        <v>3.44588997203391</v>
      </c>
      <c r="AA828" s="18">
        <v>0.88037691329730505</v>
      </c>
      <c r="AB828" s="18">
        <v>0.72611390392504205</v>
      </c>
      <c r="AC828" s="18">
        <v>0.116798814941992</v>
      </c>
      <c r="AD828" s="18">
        <v>0.786968583171752</v>
      </c>
      <c r="AE828" s="18">
        <v>0.10072874431732901</v>
      </c>
      <c r="AF828" s="18">
        <v>1.41003584425841</v>
      </c>
      <c r="AG828" s="18">
        <v>0.34285327438754798</v>
      </c>
      <c r="AH828" s="18">
        <v>4.3650274675068601E-2</v>
      </c>
      <c r="AI828" s="18">
        <v>0.179483190517022</v>
      </c>
      <c r="AJ828" s="24">
        <f t="shared" si="236"/>
        <v>0</v>
      </c>
      <c r="AK828" s="24">
        <f t="shared" si="237"/>
        <v>1</v>
      </c>
      <c r="AL828" s="24">
        <f t="shared" si="238"/>
        <v>1</v>
      </c>
      <c r="AM828" s="9">
        <f t="shared" si="239"/>
        <v>0</v>
      </c>
    </row>
    <row r="829" spans="1:39" x14ac:dyDescent="0.2">
      <c r="A829" s="47">
        <f t="shared" si="232"/>
        <v>5.5018198243560003E-2</v>
      </c>
      <c r="B829" s="5">
        <v>826</v>
      </c>
      <c r="C829" s="6">
        <f t="shared" si="230"/>
        <v>83</v>
      </c>
      <c r="D829" s="6">
        <f t="shared" si="248"/>
        <v>103</v>
      </c>
      <c r="E829" s="5" t="str">
        <f t="shared" si="233"/>
        <v>83_P_e</v>
      </c>
      <c r="F829" s="44" t="str">
        <f t="shared" si="234"/>
        <v>e</v>
      </c>
      <c r="G829" s="39">
        <v>41</v>
      </c>
      <c r="H829" s="39" t="str">
        <f t="shared" si="241"/>
        <v>41_P</v>
      </c>
      <c r="I829" s="6" t="str">
        <f t="shared" si="231"/>
        <v>BP_103</v>
      </c>
      <c r="J829" s="6">
        <f t="shared" si="235"/>
        <v>0</v>
      </c>
      <c r="K829" s="6">
        <f t="shared" si="240"/>
        <v>1</v>
      </c>
      <c r="L829" s="5">
        <f t="shared" si="247"/>
        <v>0</v>
      </c>
      <c r="M829" s="51">
        <v>43179</v>
      </c>
      <c r="N829" s="62" t="s">
        <v>2864</v>
      </c>
      <c r="O829" s="62">
        <v>0</v>
      </c>
      <c r="P829" s="62">
        <v>0</v>
      </c>
      <c r="Q829" s="62">
        <v>3</v>
      </c>
      <c r="R829" s="62">
        <v>1</v>
      </c>
      <c r="S829" s="62">
        <v>1</v>
      </c>
      <c r="T829" s="12">
        <v>1</v>
      </c>
      <c r="U829" s="12">
        <f t="shared" si="251"/>
        <v>0</v>
      </c>
      <c r="V829" s="16">
        <f t="shared" si="252"/>
        <v>1</v>
      </c>
      <c r="W829" s="16">
        <f t="shared" si="253"/>
        <v>1</v>
      </c>
      <c r="X829" s="18">
        <v>-0.73946625244570896</v>
      </c>
      <c r="Y829" s="18">
        <v>-1.4563454275583301</v>
      </c>
      <c r="Z829" s="18">
        <v>2.8711662846617401</v>
      </c>
      <c r="AA829" s="18">
        <v>5.59517336286528</v>
      </c>
      <c r="AB829" s="18">
        <v>-0.58848899447421199</v>
      </c>
      <c r="AC829" s="18">
        <v>-0.70602778065255301</v>
      </c>
      <c r="AD829" s="18">
        <v>-0.81830081437285795</v>
      </c>
      <c r="AE829" s="18">
        <v>-1.1650513255616499</v>
      </c>
      <c r="AF829" s="18">
        <v>1.2027607539221501</v>
      </c>
      <c r="AG829" s="18">
        <v>2.15971918276191</v>
      </c>
      <c r="AH829" s="18">
        <v>5.5018198243560003E-2</v>
      </c>
      <c r="AI829" s="18">
        <v>0.19753969184129999</v>
      </c>
      <c r="AJ829" s="24">
        <f t="shared" si="236"/>
        <v>1</v>
      </c>
      <c r="AK829" s="24">
        <f t="shared" si="237"/>
        <v>0</v>
      </c>
      <c r="AL829" s="24">
        <f t="shared" si="238"/>
        <v>1</v>
      </c>
      <c r="AM829" s="9">
        <f t="shared" si="239"/>
        <v>1</v>
      </c>
    </row>
    <row r="830" spans="1:39" x14ac:dyDescent="0.2">
      <c r="A830" s="47">
        <f t="shared" si="232"/>
        <v>2.2424236792083E-2</v>
      </c>
      <c r="B830" s="5">
        <v>827</v>
      </c>
      <c r="C830" s="6">
        <f t="shared" si="230"/>
        <v>83</v>
      </c>
      <c r="D830" s="6">
        <f t="shared" si="248"/>
        <v>104</v>
      </c>
      <c r="E830" s="5" t="str">
        <f t="shared" si="233"/>
        <v>83_P_e</v>
      </c>
      <c r="F830" s="44" t="str">
        <f t="shared" si="234"/>
        <v>e</v>
      </c>
      <c r="G830" s="39">
        <v>41</v>
      </c>
      <c r="H830" s="39" t="str">
        <f t="shared" si="241"/>
        <v>41_P</v>
      </c>
      <c r="I830" s="6" t="str">
        <f t="shared" si="231"/>
        <v>CI_104</v>
      </c>
      <c r="J830" s="6">
        <f t="shared" si="235"/>
        <v>1</v>
      </c>
      <c r="K830" s="6">
        <f t="shared" si="240"/>
        <v>1</v>
      </c>
      <c r="L830" s="5">
        <f t="shared" si="247"/>
        <v>0</v>
      </c>
      <c r="M830" s="51">
        <v>43179</v>
      </c>
      <c r="N830" s="62" t="s">
        <v>2864</v>
      </c>
      <c r="O830" s="62">
        <v>0</v>
      </c>
      <c r="P830" s="62">
        <v>0</v>
      </c>
      <c r="Q830" s="62">
        <v>3</v>
      </c>
      <c r="R830" s="62">
        <v>1</v>
      </c>
      <c r="S830" s="62">
        <v>1</v>
      </c>
      <c r="T830" s="12">
        <v>1</v>
      </c>
      <c r="U830" s="12">
        <f t="shared" si="251"/>
        <v>0</v>
      </c>
      <c r="V830" s="16">
        <f t="shared" si="252"/>
        <v>1</v>
      </c>
      <c r="W830" s="16">
        <f t="shared" si="253"/>
        <v>1</v>
      </c>
      <c r="X830" s="18">
        <v>0.48132934176828701</v>
      </c>
      <c r="Y830" s="18">
        <v>0.80521721069533903</v>
      </c>
      <c r="Z830" s="18">
        <v>2.7365022078156498</v>
      </c>
      <c r="AA830" s="18">
        <v>4.2044526942402403</v>
      </c>
      <c r="AB830" s="18">
        <v>0.67695452345735596</v>
      </c>
      <c r="AC830" s="18">
        <v>0.86161547866973398</v>
      </c>
      <c r="AD830" s="18">
        <v>0.38811621123088302</v>
      </c>
      <c r="AE830" s="18">
        <v>0.528886813468887</v>
      </c>
      <c r="AF830" s="18">
        <v>1.1582180229374199</v>
      </c>
      <c r="AG830" s="18">
        <v>1.6055589808075199</v>
      </c>
      <c r="AH830" s="18">
        <v>2.2424236792083E-2</v>
      </c>
      <c r="AI830" s="18">
        <v>3.5680808011828401E-2</v>
      </c>
      <c r="AJ830" s="24">
        <f t="shared" si="236"/>
        <v>1</v>
      </c>
      <c r="AK830" s="24">
        <f t="shared" si="237"/>
        <v>0</v>
      </c>
      <c r="AL830" s="24">
        <f t="shared" si="238"/>
        <v>1</v>
      </c>
      <c r="AM830" s="9">
        <f t="shared" si="239"/>
        <v>1</v>
      </c>
    </row>
    <row r="831" spans="1:39" x14ac:dyDescent="0.2">
      <c r="A831" s="47">
        <f t="shared" si="232"/>
        <v>0.259088248347076</v>
      </c>
      <c r="B831" s="5">
        <v>828</v>
      </c>
      <c r="C831" s="6">
        <f t="shared" si="230"/>
        <v>83</v>
      </c>
      <c r="D831" s="6">
        <f t="shared" si="248"/>
        <v>104</v>
      </c>
      <c r="E831" s="5" t="str">
        <f t="shared" si="233"/>
        <v>83_P_e</v>
      </c>
      <c r="F831" s="44" t="str">
        <f t="shared" si="234"/>
        <v>e</v>
      </c>
      <c r="G831" s="39">
        <v>41</v>
      </c>
      <c r="H831" s="39" t="str">
        <f t="shared" si="241"/>
        <v>41_P</v>
      </c>
      <c r="I831" s="6" t="str">
        <f t="shared" si="231"/>
        <v>BP_104</v>
      </c>
      <c r="J831" s="6">
        <f t="shared" si="235"/>
        <v>0</v>
      </c>
      <c r="K831" s="6">
        <f t="shared" si="240"/>
        <v>1</v>
      </c>
      <c r="L831" s="5">
        <f t="shared" si="247"/>
        <v>0</v>
      </c>
      <c r="M831" s="51">
        <v>43179</v>
      </c>
      <c r="N831" s="62" t="s">
        <v>2864</v>
      </c>
      <c r="O831" s="62">
        <v>0</v>
      </c>
      <c r="P831" s="62">
        <v>0</v>
      </c>
      <c r="Q831" s="62">
        <v>3</v>
      </c>
      <c r="R831" s="62">
        <v>1</v>
      </c>
      <c r="S831" s="62">
        <v>1</v>
      </c>
      <c r="T831" s="12">
        <v>1</v>
      </c>
      <c r="U831" s="12">
        <f t="shared" si="251"/>
        <v>0</v>
      </c>
      <c r="V831" s="16">
        <f t="shared" si="252"/>
        <v>0</v>
      </c>
      <c r="W831" s="16">
        <f t="shared" si="253"/>
        <v>1</v>
      </c>
      <c r="X831" s="18">
        <v>0.25685138325206902</v>
      </c>
      <c r="Y831" s="18">
        <v>6.3917512034340096E-2</v>
      </c>
      <c r="Z831" s="18">
        <v>2.8923958359519002</v>
      </c>
      <c r="AA831" s="18">
        <v>0.86543650049394905</v>
      </c>
      <c r="AB831" s="18">
        <v>0.34206675588581498</v>
      </c>
      <c r="AC831" s="18">
        <v>-8.1563105693757604E-2</v>
      </c>
      <c r="AD831" s="18">
        <v>0.56301974169243396</v>
      </c>
      <c r="AE831" s="18">
        <v>-0.149583870394559</v>
      </c>
      <c r="AF831" s="18">
        <v>1.19593848937693</v>
      </c>
      <c r="AG831" s="18">
        <v>0.36563947657434598</v>
      </c>
      <c r="AH831" s="18">
        <v>0.259088248347076</v>
      </c>
      <c r="AI831" s="18">
        <v>0.37817359393809302</v>
      </c>
      <c r="AJ831" s="24">
        <f t="shared" si="236"/>
        <v>0</v>
      </c>
      <c r="AK831" s="24">
        <f t="shared" si="237"/>
        <v>1</v>
      </c>
      <c r="AL831" s="24">
        <f t="shared" si="238"/>
        <v>1</v>
      </c>
      <c r="AM831" s="9">
        <f t="shared" si="239"/>
        <v>0</v>
      </c>
    </row>
    <row r="832" spans="1:39" x14ac:dyDescent="0.2">
      <c r="A832" s="47">
        <f t="shared" si="232"/>
        <v>5.2038386063343697E-2</v>
      </c>
      <c r="B832" s="5">
        <v>829</v>
      </c>
      <c r="C832" s="6">
        <f t="shared" si="230"/>
        <v>83</v>
      </c>
      <c r="D832" s="6">
        <f t="shared" si="248"/>
        <v>105</v>
      </c>
      <c r="E832" s="5" t="str">
        <f t="shared" si="233"/>
        <v>83_P_e</v>
      </c>
      <c r="F832" s="44" t="str">
        <f t="shared" si="234"/>
        <v>e</v>
      </c>
      <c r="G832" s="39">
        <v>41</v>
      </c>
      <c r="H832" s="39" t="str">
        <f t="shared" si="241"/>
        <v>41_P</v>
      </c>
      <c r="I832" s="6" t="str">
        <f t="shared" si="231"/>
        <v>CI_105</v>
      </c>
      <c r="J832" s="6">
        <f t="shared" si="235"/>
        <v>1</v>
      </c>
      <c r="K832" s="6">
        <f t="shared" si="240"/>
        <v>1</v>
      </c>
      <c r="L832" s="5">
        <f t="shared" si="247"/>
        <v>0</v>
      </c>
      <c r="M832" s="51">
        <v>43179</v>
      </c>
      <c r="N832" s="62" t="s">
        <v>2864</v>
      </c>
      <c r="O832" s="62">
        <v>0</v>
      </c>
      <c r="P832" s="62">
        <v>0</v>
      </c>
      <c r="Q832" s="62">
        <v>3</v>
      </c>
      <c r="R832" s="62">
        <v>1</v>
      </c>
      <c r="S832" s="62">
        <v>1</v>
      </c>
      <c r="T832" s="12">
        <v>0</v>
      </c>
      <c r="U832" s="12">
        <f t="shared" si="251"/>
        <v>1</v>
      </c>
      <c r="V832" s="16">
        <f t="shared" si="252"/>
        <v>0</v>
      </c>
      <c r="W832" s="16">
        <f t="shared" si="253"/>
        <v>1</v>
      </c>
      <c r="X832" s="18">
        <v>-0.941422815609258</v>
      </c>
      <c r="Y832" s="18">
        <v>-1.7417440888767399</v>
      </c>
      <c r="Z832" s="18">
        <v>3.2407966310856899</v>
      </c>
      <c r="AA832" s="18">
        <v>4.9804957972823702</v>
      </c>
      <c r="AB832" s="18">
        <v>-0.57424390448349705</v>
      </c>
      <c r="AC832" s="18">
        <v>-1.8695850695570799</v>
      </c>
      <c r="AD832" s="18">
        <v>-0.48890147738597201</v>
      </c>
      <c r="AE832" s="18">
        <v>-1.4679574378200699</v>
      </c>
      <c r="AF832" s="18">
        <v>1.1588226439401701</v>
      </c>
      <c r="AG832" s="18">
        <v>1.8664042445475699</v>
      </c>
      <c r="AH832" s="18">
        <v>5.2038386063343697E-2</v>
      </c>
      <c r="AI832" s="18">
        <v>1.3376093046764E-4</v>
      </c>
      <c r="AJ832" s="24">
        <f t="shared" si="236"/>
        <v>1</v>
      </c>
      <c r="AK832" s="24">
        <f t="shared" si="237"/>
        <v>0</v>
      </c>
      <c r="AL832" s="24">
        <f t="shared" si="238"/>
        <v>0</v>
      </c>
      <c r="AM832" s="9">
        <f t="shared" si="239"/>
        <v>0</v>
      </c>
    </row>
    <row r="833" spans="1:39" x14ac:dyDescent="0.2">
      <c r="A833" s="47">
        <f t="shared" si="232"/>
        <v>0.100027129358814</v>
      </c>
      <c r="B833" s="5">
        <v>830</v>
      </c>
      <c r="C833" s="6">
        <f t="shared" si="230"/>
        <v>83</v>
      </c>
      <c r="D833" s="6">
        <f t="shared" si="248"/>
        <v>105</v>
      </c>
      <c r="E833" s="5" t="str">
        <f t="shared" si="233"/>
        <v>83_P_e</v>
      </c>
      <c r="F833" s="44" t="str">
        <f t="shared" si="234"/>
        <v>e</v>
      </c>
      <c r="G833" s="39">
        <v>41</v>
      </c>
      <c r="H833" s="39" t="str">
        <f t="shared" si="241"/>
        <v>41_P</v>
      </c>
      <c r="I833" s="6" t="str">
        <f t="shared" si="231"/>
        <v>BP_105</v>
      </c>
      <c r="J833" s="6">
        <f t="shared" si="235"/>
        <v>0</v>
      </c>
      <c r="K833" s="6">
        <f t="shared" si="240"/>
        <v>1</v>
      </c>
      <c r="L833" s="5">
        <f t="shared" si="247"/>
        <v>0</v>
      </c>
      <c r="M833" s="51">
        <v>43179</v>
      </c>
      <c r="N833" s="62" t="s">
        <v>2864</v>
      </c>
      <c r="O833" s="62">
        <v>0</v>
      </c>
      <c r="P833" s="62">
        <v>0</v>
      </c>
      <c r="Q833" s="62">
        <v>3</v>
      </c>
      <c r="R833" s="62">
        <v>1</v>
      </c>
      <c r="S833" s="62">
        <v>1</v>
      </c>
      <c r="T833" s="12">
        <v>1</v>
      </c>
      <c r="U833" s="12">
        <f t="shared" si="251"/>
        <v>0</v>
      </c>
      <c r="V833" s="16">
        <f t="shared" si="252"/>
        <v>0</v>
      </c>
      <c r="W833" s="16">
        <f t="shared" si="253"/>
        <v>1</v>
      </c>
      <c r="X833" s="18">
        <v>-0.46058700408320902</v>
      </c>
      <c r="Y833" s="18">
        <v>-0.124185364982397</v>
      </c>
      <c r="Z833" s="18">
        <v>2.7384655037894801</v>
      </c>
      <c r="AA833" s="18">
        <v>1.3113949143117201</v>
      </c>
      <c r="AB833" s="18">
        <v>-0.45596801249865199</v>
      </c>
      <c r="AC833" s="18">
        <v>-0.14908174632443399</v>
      </c>
      <c r="AD833" s="18">
        <v>-0.342241938244991</v>
      </c>
      <c r="AE833" s="18">
        <v>-6.8750210168285794E-2</v>
      </c>
      <c r="AF833" s="18">
        <v>1.08987908625428</v>
      </c>
      <c r="AG833" s="18">
        <v>0.54611811548386502</v>
      </c>
      <c r="AH833" s="18">
        <v>0.100027129358814</v>
      </c>
      <c r="AI833" s="18">
        <v>0.281297498899929</v>
      </c>
      <c r="AJ833" s="24">
        <f t="shared" si="236"/>
        <v>0</v>
      </c>
      <c r="AK833" s="24">
        <f t="shared" si="237"/>
        <v>1</v>
      </c>
      <c r="AL833" s="24">
        <f t="shared" si="238"/>
        <v>1</v>
      </c>
      <c r="AM833" s="9">
        <f t="shared" si="239"/>
        <v>0</v>
      </c>
    </row>
    <row r="834" spans="1:39" x14ac:dyDescent="0.2">
      <c r="A834" s="47">
        <f t="shared" si="232"/>
        <v>0.69153254015981802</v>
      </c>
      <c r="B834" s="7">
        <v>831</v>
      </c>
      <c r="C834" s="8">
        <f t="shared" si="230"/>
        <v>84</v>
      </c>
      <c r="D834" s="8">
        <f t="shared" si="248"/>
        <v>101</v>
      </c>
      <c r="E834" s="7" t="str">
        <f t="shared" si="233"/>
        <v>84_X_e</v>
      </c>
      <c r="F834" s="45" t="str">
        <f t="shared" si="234"/>
        <v>e</v>
      </c>
      <c r="G834" s="40">
        <v>42</v>
      </c>
      <c r="H834" s="40" t="str">
        <f t="shared" si="241"/>
        <v>42_X</v>
      </c>
      <c r="I834" s="8" t="str">
        <f t="shared" si="231"/>
        <v>CI_101</v>
      </c>
      <c r="J834" s="8">
        <f t="shared" si="235"/>
        <v>1</v>
      </c>
      <c r="K834" s="8">
        <f t="shared" si="240"/>
        <v>0</v>
      </c>
      <c r="L834" s="7">
        <f t="shared" si="247"/>
        <v>0</v>
      </c>
      <c r="M834" s="52">
        <v>43180</v>
      </c>
      <c r="N834" s="60" t="s">
        <v>2850</v>
      </c>
      <c r="O834" s="60">
        <v>0</v>
      </c>
      <c r="P834" s="60">
        <v>0</v>
      </c>
      <c r="Q834" s="60">
        <v>0</v>
      </c>
      <c r="R834" s="60">
        <v>0</v>
      </c>
      <c r="S834" s="60">
        <v>0</v>
      </c>
      <c r="T834" s="14">
        <v>1</v>
      </c>
      <c r="U834" s="14">
        <f t="shared" si="251"/>
        <v>0</v>
      </c>
      <c r="V834" s="16">
        <f t="shared" si="252"/>
        <v>1</v>
      </c>
      <c r="W834" s="16">
        <f t="shared" si="253"/>
        <v>0</v>
      </c>
      <c r="X834" s="18">
        <v>-0.42971799854421999</v>
      </c>
      <c r="Y834" s="18">
        <v>-0.79157042917883003</v>
      </c>
      <c r="Z834" s="18">
        <v>2.87102586857509</v>
      </c>
      <c r="AA834" s="18">
        <v>5.4581341453204999</v>
      </c>
      <c r="AB834" s="18">
        <v>0.110776489454307</v>
      </c>
      <c r="AC834" s="18">
        <v>-1.29048449056486</v>
      </c>
      <c r="AD834" s="18">
        <v>-0.38984315717006801</v>
      </c>
      <c r="AE834" s="18">
        <v>-0.96630481565073501</v>
      </c>
      <c r="AF834" s="18">
        <v>1.10471716105773</v>
      </c>
      <c r="AG834" s="18">
        <v>1.9835407557195399</v>
      </c>
      <c r="AH834" s="18">
        <v>0.69153254015981802</v>
      </c>
      <c r="AI834" s="18">
        <v>1.12918788691016E-2</v>
      </c>
      <c r="AJ834" s="24">
        <f t="shared" si="236"/>
        <v>1</v>
      </c>
      <c r="AK834" s="24">
        <f t="shared" si="237"/>
        <v>0</v>
      </c>
      <c r="AL834" s="24">
        <f t="shared" si="238"/>
        <v>0</v>
      </c>
      <c r="AM834" s="9">
        <f t="shared" si="239"/>
        <v>0</v>
      </c>
    </row>
    <row r="835" spans="1:39" x14ac:dyDescent="0.2">
      <c r="A835" s="47">
        <f t="shared" si="232"/>
        <v>2.63700864557266E-2</v>
      </c>
      <c r="B835" s="7">
        <v>832</v>
      </c>
      <c r="C835" s="8">
        <f t="shared" si="230"/>
        <v>84</v>
      </c>
      <c r="D835" s="8">
        <f t="shared" si="248"/>
        <v>101</v>
      </c>
      <c r="E835" s="7" t="str">
        <f t="shared" si="233"/>
        <v>84_X_e</v>
      </c>
      <c r="F835" s="45" t="str">
        <f t="shared" si="234"/>
        <v>e</v>
      </c>
      <c r="G835" s="40">
        <v>42</v>
      </c>
      <c r="H835" s="40" t="str">
        <f t="shared" si="241"/>
        <v>42_X</v>
      </c>
      <c r="I835" s="8" t="str">
        <f t="shared" si="231"/>
        <v>BP_101</v>
      </c>
      <c r="J835" s="8">
        <f t="shared" si="235"/>
        <v>0</v>
      </c>
      <c r="K835" s="8">
        <f t="shared" si="240"/>
        <v>0</v>
      </c>
      <c r="L835" s="7">
        <f t="shared" si="247"/>
        <v>0</v>
      </c>
      <c r="M835" s="52">
        <v>43180</v>
      </c>
      <c r="N835" s="60" t="s">
        <v>2850</v>
      </c>
      <c r="O835" s="60">
        <v>0</v>
      </c>
      <c r="P835" s="60">
        <v>0</v>
      </c>
      <c r="Q835" s="60">
        <v>0</v>
      </c>
      <c r="R835" s="60">
        <v>0</v>
      </c>
      <c r="S835" s="60">
        <v>0</v>
      </c>
      <c r="T835" s="14">
        <v>0</v>
      </c>
      <c r="U835" s="14">
        <f t="shared" si="251"/>
        <v>1</v>
      </c>
      <c r="V835" s="16">
        <f t="shared" si="252"/>
        <v>1</v>
      </c>
      <c r="W835" s="16">
        <f t="shared" si="253"/>
        <v>1</v>
      </c>
      <c r="X835" s="18">
        <v>0.70292063202941801</v>
      </c>
      <c r="Y835" s="18">
        <v>0.213323285936562</v>
      </c>
      <c r="Z835" s="18">
        <v>3.2934876248473302</v>
      </c>
      <c r="AA835" s="18">
        <v>1.24533595891739</v>
      </c>
      <c r="AB835" s="18">
        <v>0.71907171540665005</v>
      </c>
      <c r="AC835" s="18">
        <v>0.39817092762199602</v>
      </c>
      <c r="AD835" s="18">
        <v>0.80688121813241998</v>
      </c>
      <c r="AE835" s="18">
        <v>0.44619914827351098</v>
      </c>
      <c r="AF835" s="18">
        <v>1.26574866558073</v>
      </c>
      <c r="AG835" s="18">
        <v>0.452145552979272</v>
      </c>
      <c r="AH835" s="18">
        <v>2.63700864557266E-2</v>
      </c>
      <c r="AI835" s="18">
        <v>7.1151400372108605E-4</v>
      </c>
      <c r="AJ835" s="24">
        <f t="shared" si="236"/>
        <v>0</v>
      </c>
      <c r="AK835" s="24">
        <f t="shared" si="237"/>
        <v>1</v>
      </c>
      <c r="AL835" s="24">
        <f t="shared" si="238"/>
        <v>0</v>
      </c>
      <c r="AM835" s="9">
        <f t="shared" si="239"/>
        <v>1</v>
      </c>
    </row>
    <row r="836" spans="1:39" x14ac:dyDescent="0.2">
      <c r="A836" s="47">
        <f t="shared" si="232"/>
        <v>0.28141472408239199</v>
      </c>
      <c r="B836" s="7">
        <v>833</v>
      </c>
      <c r="C836" s="8">
        <f t="shared" ref="C836:C899" si="254">ROUNDUP(B836,-1)/10</f>
        <v>84</v>
      </c>
      <c r="D836" s="8">
        <f t="shared" si="248"/>
        <v>102</v>
      </c>
      <c r="E836" s="7" t="str">
        <f t="shared" si="233"/>
        <v>84_X_e</v>
      </c>
      <c r="F836" s="45" t="str">
        <f t="shared" si="234"/>
        <v>e</v>
      </c>
      <c r="G836" s="40">
        <v>42</v>
      </c>
      <c r="H836" s="40" t="str">
        <f t="shared" si="241"/>
        <v>42_X</v>
      </c>
      <c r="I836" s="8" t="str">
        <f t="shared" ref="I836:I899" si="255">IF(J836=1, "CI_","BP_")&amp;D836</f>
        <v>CI_102</v>
      </c>
      <c r="J836" s="8">
        <f t="shared" si="235"/>
        <v>1</v>
      </c>
      <c r="K836" s="8">
        <f t="shared" si="240"/>
        <v>0</v>
      </c>
      <c r="L836" s="7">
        <f t="shared" si="247"/>
        <v>0</v>
      </c>
      <c r="M836" s="52">
        <v>43180</v>
      </c>
      <c r="N836" s="60" t="s">
        <v>2850</v>
      </c>
      <c r="O836" s="60">
        <v>0</v>
      </c>
      <c r="P836" s="60">
        <v>0</v>
      </c>
      <c r="Q836" s="60">
        <v>0</v>
      </c>
      <c r="R836" s="60">
        <v>0</v>
      </c>
      <c r="S836" s="60">
        <v>0</v>
      </c>
      <c r="T836" s="14">
        <v>1</v>
      </c>
      <c r="U836" s="14">
        <f t="shared" si="251"/>
        <v>0</v>
      </c>
      <c r="V836" s="16">
        <f t="shared" si="252"/>
        <v>1</v>
      </c>
      <c r="W836" s="16">
        <f t="shared" si="253"/>
        <v>1</v>
      </c>
      <c r="X836" s="18">
        <v>5.9575168997980698E-3</v>
      </c>
      <c r="Y836" s="18">
        <v>9.0826626831843997E-3</v>
      </c>
      <c r="Z836" s="18">
        <v>2.27332309167832</v>
      </c>
      <c r="AA836" s="18">
        <v>4.2322392209467496</v>
      </c>
      <c r="AB836" s="18">
        <v>0.24738888319750099</v>
      </c>
      <c r="AC836" s="18">
        <v>0.15773804106668199</v>
      </c>
      <c r="AD836" s="18">
        <v>0.39191047159636799</v>
      </c>
      <c r="AE836" s="18">
        <v>-8.75499427223312E-2</v>
      </c>
      <c r="AF836" s="18">
        <v>0.90646017759684105</v>
      </c>
      <c r="AG836" s="18">
        <v>1.7104463195470501</v>
      </c>
      <c r="AH836" s="18">
        <v>0.28141472408239199</v>
      </c>
      <c r="AI836" s="18">
        <v>0.71516791597672402</v>
      </c>
      <c r="AJ836" s="24">
        <f t="shared" si="236"/>
        <v>1</v>
      </c>
      <c r="AK836" s="24">
        <f t="shared" si="237"/>
        <v>0</v>
      </c>
      <c r="AL836" s="24">
        <f t="shared" si="238"/>
        <v>1</v>
      </c>
      <c r="AM836" s="9">
        <f t="shared" si="239"/>
        <v>1</v>
      </c>
    </row>
    <row r="837" spans="1:39" x14ac:dyDescent="0.2">
      <c r="A837" s="47">
        <f t="shared" ref="A837:A900" si="256">AH837</f>
        <v>0.410085158440679</v>
      </c>
      <c r="B837" s="7">
        <v>834</v>
      </c>
      <c r="C837" s="8">
        <f t="shared" si="254"/>
        <v>84</v>
      </c>
      <c r="D837" s="8">
        <f t="shared" si="248"/>
        <v>102</v>
      </c>
      <c r="E837" s="7" t="str">
        <f t="shared" ref="E837:E900" si="257">C837&amp;"_"&amp;IF(K837=1, "P", "X")&amp;"_"&amp;IF(L837=1, "d", "e")</f>
        <v>84_X_e</v>
      </c>
      <c r="F837" s="45" t="str">
        <f t="shared" ref="F837:F900" si="258">IF(L837=1, "d", "e")</f>
        <v>e</v>
      </c>
      <c r="G837" s="40">
        <v>42</v>
      </c>
      <c r="H837" s="40" t="str">
        <f t="shared" si="241"/>
        <v>42_X</v>
      </c>
      <c r="I837" s="8" t="str">
        <f t="shared" si="255"/>
        <v>BP_102</v>
      </c>
      <c r="J837" s="8">
        <f t="shared" ref="J837:J900" si="259">ABS(J836-1)</f>
        <v>0</v>
      </c>
      <c r="K837" s="8">
        <f t="shared" si="240"/>
        <v>0</v>
      </c>
      <c r="L837" s="7">
        <f t="shared" si="247"/>
        <v>0</v>
      </c>
      <c r="M837" s="52">
        <v>43180</v>
      </c>
      <c r="N837" s="60" t="s">
        <v>2850</v>
      </c>
      <c r="O837" s="60">
        <v>0</v>
      </c>
      <c r="P837" s="60">
        <v>0</v>
      </c>
      <c r="Q837" s="60">
        <v>0</v>
      </c>
      <c r="R837" s="60">
        <v>0</v>
      </c>
      <c r="S837" s="60">
        <v>0</v>
      </c>
      <c r="T837" s="14">
        <v>0</v>
      </c>
      <c r="U837" s="14">
        <f t="shared" si="251"/>
        <v>1</v>
      </c>
      <c r="V837" s="16">
        <f t="shared" si="252"/>
        <v>1</v>
      </c>
      <c r="W837" s="16">
        <f t="shared" si="253"/>
        <v>0</v>
      </c>
      <c r="X837" s="18">
        <v>-0.25889968336559799</v>
      </c>
      <c r="Y837" s="18">
        <v>-7.0284585633084706E-2</v>
      </c>
      <c r="Z837" s="18">
        <v>2.7602212859783299</v>
      </c>
      <c r="AA837" s="18">
        <v>0.67474711439940405</v>
      </c>
      <c r="AB837" s="18">
        <v>-0.21644722201782399</v>
      </c>
      <c r="AC837" s="18">
        <v>4.9094512261690801E-2</v>
      </c>
      <c r="AD837" s="18">
        <v>-0.17364635791050001</v>
      </c>
      <c r="AE837" s="18">
        <v>0.14235804122956999</v>
      </c>
      <c r="AF837" s="18">
        <v>1.03832808384242</v>
      </c>
      <c r="AG837" s="18">
        <v>0.295349082481208</v>
      </c>
      <c r="AH837" s="18">
        <v>0.410085158440679</v>
      </c>
      <c r="AI837" s="18">
        <v>0.51100729252349497</v>
      </c>
      <c r="AJ837" s="24">
        <f t="shared" ref="AJ837:AJ900" si="260">IF(AF837&lt;AG837,1,0)</f>
        <v>0</v>
      </c>
      <c r="AK837" s="24">
        <f t="shared" ref="AK837:AK900" si="261">IF(AF837&gt;AG837,1,0)</f>
        <v>1</v>
      </c>
      <c r="AL837" s="24">
        <f t="shared" ref="AL837:AL900" si="262">IF(AH837&lt;AI837,1,0)</f>
        <v>1</v>
      </c>
      <c r="AM837" s="9">
        <f t="shared" ref="AM837:AM900" si="263">IF(AJ837=AL837,1,0)</f>
        <v>0</v>
      </c>
    </row>
    <row r="838" spans="1:39" x14ac:dyDescent="0.2">
      <c r="A838" s="47">
        <f t="shared" si="256"/>
        <v>4.3650274675068601E-2</v>
      </c>
      <c r="B838" s="7">
        <v>835</v>
      </c>
      <c r="C838" s="8">
        <f t="shared" si="254"/>
        <v>84</v>
      </c>
      <c r="D838" s="8">
        <f t="shared" si="248"/>
        <v>103</v>
      </c>
      <c r="E838" s="7" t="str">
        <f t="shared" si="257"/>
        <v>84_X_e</v>
      </c>
      <c r="F838" s="45" t="str">
        <f t="shared" si="258"/>
        <v>e</v>
      </c>
      <c r="G838" s="40">
        <v>42</v>
      </c>
      <c r="H838" s="40" t="str">
        <f t="shared" si="241"/>
        <v>42_X</v>
      </c>
      <c r="I838" s="8" t="str">
        <f t="shared" si="255"/>
        <v>CI_103</v>
      </c>
      <c r="J838" s="8">
        <f t="shared" si="259"/>
        <v>1</v>
      </c>
      <c r="K838" s="8">
        <f t="shared" si="240"/>
        <v>0</v>
      </c>
      <c r="L838" s="7">
        <f t="shared" si="247"/>
        <v>0</v>
      </c>
      <c r="M838" s="52">
        <v>43180</v>
      </c>
      <c r="N838" s="60" t="s">
        <v>2850</v>
      </c>
      <c r="O838" s="60">
        <v>0</v>
      </c>
      <c r="P838" s="60">
        <v>0</v>
      </c>
      <c r="Q838" s="60">
        <v>0</v>
      </c>
      <c r="R838" s="60">
        <v>0</v>
      </c>
      <c r="S838" s="60">
        <v>0</v>
      </c>
      <c r="T838" s="14">
        <v>0</v>
      </c>
      <c r="U838" s="14">
        <f t="shared" si="251"/>
        <v>1</v>
      </c>
      <c r="V838" s="16">
        <f t="shared" si="252"/>
        <v>1</v>
      </c>
      <c r="W838" s="16">
        <f t="shared" si="253"/>
        <v>0</v>
      </c>
      <c r="X838" s="18">
        <v>0.45362125878455101</v>
      </c>
      <c r="Y838" s="18">
        <v>0.20072414975648101</v>
      </c>
      <c r="Z838" s="18">
        <v>3.44588997203391</v>
      </c>
      <c r="AA838" s="18">
        <v>0.88037691329730505</v>
      </c>
      <c r="AB838" s="18">
        <v>0.72611390392504205</v>
      </c>
      <c r="AC838" s="18">
        <v>0.116798814941992</v>
      </c>
      <c r="AD838" s="18">
        <v>0.786968583171752</v>
      </c>
      <c r="AE838" s="18">
        <v>0.10072874431732901</v>
      </c>
      <c r="AF838" s="18">
        <v>1.41003584425841</v>
      </c>
      <c r="AG838" s="18">
        <v>0.34285327438754798</v>
      </c>
      <c r="AH838" s="18">
        <v>4.3650274675068601E-2</v>
      </c>
      <c r="AI838" s="18">
        <v>0.179483190517022</v>
      </c>
      <c r="AJ838" s="24">
        <f t="shared" si="260"/>
        <v>0</v>
      </c>
      <c r="AK838" s="24">
        <f t="shared" si="261"/>
        <v>1</v>
      </c>
      <c r="AL838" s="24">
        <f t="shared" si="262"/>
        <v>1</v>
      </c>
      <c r="AM838" s="9">
        <f t="shared" si="263"/>
        <v>0</v>
      </c>
    </row>
    <row r="839" spans="1:39" x14ac:dyDescent="0.2">
      <c r="A839" s="47">
        <f t="shared" si="256"/>
        <v>5.5018198243560003E-2</v>
      </c>
      <c r="B839" s="7">
        <v>836</v>
      </c>
      <c r="C839" s="8">
        <f t="shared" si="254"/>
        <v>84</v>
      </c>
      <c r="D839" s="8">
        <f t="shared" si="248"/>
        <v>103</v>
      </c>
      <c r="E839" s="7" t="str">
        <f t="shared" si="257"/>
        <v>84_X_e</v>
      </c>
      <c r="F839" s="45" t="str">
        <f t="shared" si="258"/>
        <v>e</v>
      </c>
      <c r="G839" s="40">
        <v>42</v>
      </c>
      <c r="H839" s="40" t="str">
        <f t="shared" si="241"/>
        <v>42_X</v>
      </c>
      <c r="I839" s="8" t="str">
        <f t="shared" si="255"/>
        <v>BP_103</v>
      </c>
      <c r="J839" s="8">
        <f t="shared" si="259"/>
        <v>0</v>
      </c>
      <c r="K839" s="8">
        <f t="shared" si="240"/>
        <v>0</v>
      </c>
      <c r="L839" s="7">
        <f t="shared" si="247"/>
        <v>0</v>
      </c>
      <c r="M839" s="52">
        <v>43180</v>
      </c>
      <c r="N839" s="60" t="s">
        <v>2850</v>
      </c>
      <c r="O839" s="60">
        <v>0</v>
      </c>
      <c r="P839" s="60">
        <v>0</v>
      </c>
      <c r="Q839" s="60">
        <v>0</v>
      </c>
      <c r="R839" s="60">
        <v>0</v>
      </c>
      <c r="S839" s="60">
        <v>0</v>
      </c>
      <c r="T839" s="14">
        <v>1</v>
      </c>
      <c r="U839" s="14">
        <f t="shared" si="251"/>
        <v>0</v>
      </c>
      <c r="V839" s="16">
        <f t="shared" si="252"/>
        <v>1</v>
      </c>
      <c r="W839" s="16">
        <f t="shared" si="253"/>
        <v>1</v>
      </c>
      <c r="X839" s="18">
        <v>-0.73946625244570896</v>
      </c>
      <c r="Y839" s="18">
        <v>-1.4563454275583301</v>
      </c>
      <c r="Z839" s="18">
        <v>2.8711662846617401</v>
      </c>
      <c r="AA839" s="18">
        <v>5.59517336286528</v>
      </c>
      <c r="AB839" s="18">
        <v>-0.58848899447421199</v>
      </c>
      <c r="AC839" s="18">
        <v>-0.70602778065255301</v>
      </c>
      <c r="AD839" s="18">
        <v>-0.81830081437285795</v>
      </c>
      <c r="AE839" s="18">
        <v>-1.1650513255616499</v>
      </c>
      <c r="AF839" s="18">
        <v>1.2027607539221501</v>
      </c>
      <c r="AG839" s="18">
        <v>2.15971918276191</v>
      </c>
      <c r="AH839" s="18">
        <v>5.5018198243560003E-2</v>
      </c>
      <c r="AI839" s="18">
        <v>0.19753969184129999</v>
      </c>
      <c r="AJ839" s="24">
        <f t="shared" si="260"/>
        <v>1</v>
      </c>
      <c r="AK839" s="24">
        <f t="shared" si="261"/>
        <v>0</v>
      </c>
      <c r="AL839" s="24">
        <f t="shared" si="262"/>
        <v>1</v>
      </c>
      <c r="AM839" s="9">
        <f t="shared" si="263"/>
        <v>1</v>
      </c>
    </row>
    <row r="840" spans="1:39" x14ac:dyDescent="0.2">
      <c r="A840" s="47">
        <f t="shared" si="256"/>
        <v>2.2424236792083E-2</v>
      </c>
      <c r="B840" s="7">
        <v>837</v>
      </c>
      <c r="C840" s="8">
        <f t="shared" si="254"/>
        <v>84</v>
      </c>
      <c r="D840" s="8">
        <f t="shared" si="248"/>
        <v>104</v>
      </c>
      <c r="E840" s="7" t="str">
        <f t="shared" si="257"/>
        <v>84_X_e</v>
      </c>
      <c r="F840" s="45" t="str">
        <f t="shared" si="258"/>
        <v>e</v>
      </c>
      <c r="G840" s="40">
        <v>42</v>
      </c>
      <c r="H840" s="40" t="str">
        <f t="shared" si="241"/>
        <v>42_X</v>
      </c>
      <c r="I840" s="8" t="str">
        <f t="shared" si="255"/>
        <v>CI_104</v>
      </c>
      <c r="J840" s="8">
        <f t="shared" si="259"/>
        <v>1</v>
      </c>
      <c r="K840" s="8">
        <f t="shared" si="240"/>
        <v>0</v>
      </c>
      <c r="L840" s="7">
        <f t="shared" si="247"/>
        <v>0</v>
      </c>
      <c r="M840" s="52">
        <v>43180</v>
      </c>
      <c r="N840" s="60" t="s">
        <v>2850</v>
      </c>
      <c r="O840" s="60">
        <v>0</v>
      </c>
      <c r="P840" s="60">
        <v>0</v>
      </c>
      <c r="Q840" s="60">
        <v>0</v>
      </c>
      <c r="R840" s="60">
        <v>0</v>
      </c>
      <c r="S840" s="60">
        <v>0</v>
      </c>
      <c r="T840" s="14">
        <v>1</v>
      </c>
      <c r="U840" s="14">
        <f t="shared" si="251"/>
        <v>0</v>
      </c>
      <c r="V840" s="16">
        <f t="shared" si="252"/>
        <v>1</v>
      </c>
      <c r="W840" s="16">
        <f t="shared" si="253"/>
        <v>1</v>
      </c>
      <c r="X840" s="18">
        <v>0.48132934176828701</v>
      </c>
      <c r="Y840" s="18">
        <v>0.80521721069533903</v>
      </c>
      <c r="Z840" s="18">
        <v>2.7365022078156498</v>
      </c>
      <c r="AA840" s="18">
        <v>4.2044526942402403</v>
      </c>
      <c r="AB840" s="18">
        <v>0.67695452345735596</v>
      </c>
      <c r="AC840" s="18">
        <v>0.86161547866973398</v>
      </c>
      <c r="AD840" s="18">
        <v>0.38811621123088302</v>
      </c>
      <c r="AE840" s="18">
        <v>0.528886813468887</v>
      </c>
      <c r="AF840" s="18">
        <v>1.1582180229374199</v>
      </c>
      <c r="AG840" s="18">
        <v>1.6055589808075199</v>
      </c>
      <c r="AH840" s="18">
        <v>2.2424236792083E-2</v>
      </c>
      <c r="AI840" s="18">
        <v>3.5680808011828401E-2</v>
      </c>
      <c r="AJ840" s="24">
        <f t="shared" si="260"/>
        <v>1</v>
      </c>
      <c r="AK840" s="24">
        <f t="shared" si="261"/>
        <v>0</v>
      </c>
      <c r="AL840" s="24">
        <f t="shared" si="262"/>
        <v>1</v>
      </c>
      <c r="AM840" s="9">
        <f t="shared" si="263"/>
        <v>1</v>
      </c>
    </row>
    <row r="841" spans="1:39" x14ac:dyDescent="0.2">
      <c r="A841" s="47">
        <f t="shared" si="256"/>
        <v>0.259088248347076</v>
      </c>
      <c r="B841" s="7">
        <v>838</v>
      </c>
      <c r="C841" s="8">
        <f t="shared" si="254"/>
        <v>84</v>
      </c>
      <c r="D841" s="8">
        <f t="shared" si="248"/>
        <v>104</v>
      </c>
      <c r="E841" s="7" t="str">
        <f t="shared" si="257"/>
        <v>84_X_e</v>
      </c>
      <c r="F841" s="45" t="str">
        <f t="shared" si="258"/>
        <v>e</v>
      </c>
      <c r="G841" s="40">
        <v>42</v>
      </c>
      <c r="H841" s="40" t="str">
        <f t="shared" si="241"/>
        <v>42_X</v>
      </c>
      <c r="I841" s="8" t="str">
        <f t="shared" si="255"/>
        <v>BP_104</v>
      </c>
      <c r="J841" s="8">
        <f t="shared" si="259"/>
        <v>0</v>
      </c>
      <c r="K841" s="8">
        <f t="shared" si="240"/>
        <v>0</v>
      </c>
      <c r="L841" s="7">
        <f t="shared" si="247"/>
        <v>0</v>
      </c>
      <c r="M841" s="52">
        <v>43180</v>
      </c>
      <c r="N841" s="60" t="s">
        <v>2850</v>
      </c>
      <c r="O841" s="60">
        <v>0</v>
      </c>
      <c r="P841" s="60">
        <v>0</v>
      </c>
      <c r="Q841" s="60">
        <v>0</v>
      </c>
      <c r="R841" s="60">
        <v>0</v>
      </c>
      <c r="S841" s="60">
        <v>0</v>
      </c>
      <c r="T841" s="14">
        <v>1</v>
      </c>
      <c r="U841" s="14">
        <f t="shared" si="251"/>
        <v>0</v>
      </c>
      <c r="V841" s="16">
        <f t="shared" si="252"/>
        <v>0</v>
      </c>
      <c r="W841" s="16">
        <f t="shared" si="253"/>
        <v>1</v>
      </c>
      <c r="X841" s="18">
        <v>0.25685138325206902</v>
      </c>
      <c r="Y841" s="18">
        <v>6.3917512034340096E-2</v>
      </c>
      <c r="Z841" s="18">
        <v>2.8923958359519002</v>
      </c>
      <c r="AA841" s="18">
        <v>0.86543650049394905</v>
      </c>
      <c r="AB841" s="18">
        <v>0.34206675588581498</v>
      </c>
      <c r="AC841" s="18">
        <v>-8.1563105693757604E-2</v>
      </c>
      <c r="AD841" s="18">
        <v>0.56301974169243396</v>
      </c>
      <c r="AE841" s="18">
        <v>-0.149583870394559</v>
      </c>
      <c r="AF841" s="18">
        <v>1.19593848937693</v>
      </c>
      <c r="AG841" s="18">
        <v>0.36563947657434598</v>
      </c>
      <c r="AH841" s="18">
        <v>0.259088248347076</v>
      </c>
      <c r="AI841" s="18">
        <v>0.37817359393809302</v>
      </c>
      <c r="AJ841" s="24">
        <f t="shared" si="260"/>
        <v>0</v>
      </c>
      <c r="AK841" s="24">
        <f t="shared" si="261"/>
        <v>1</v>
      </c>
      <c r="AL841" s="24">
        <f t="shared" si="262"/>
        <v>1</v>
      </c>
      <c r="AM841" s="9">
        <f t="shared" si="263"/>
        <v>0</v>
      </c>
    </row>
    <row r="842" spans="1:39" x14ac:dyDescent="0.2">
      <c r="A842" s="47">
        <f t="shared" si="256"/>
        <v>5.2038386063343697E-2</v>
      </c>
      <c r="B842" s="7">
        <v>839</v>
      </c>
      <c r="C842" s="8">
        <f t="shared" si="254"/>
        <v>84</v>
      </c>
      <c r="D842" s="8">
        <f t="shared" si="248"/>
        <v>105</v>
      </c>
      <c r="E842" s="7" t="str">
        <f t="shared" si="257"/>
        <v>84_X_e</v>
      </c>
      <c r="F842" s="45" t="str">
        <f t="shared" si="258"/>
        <v>e</v>
      </c>
      <c r="G842" s="40">
        <v>42</v>
      </c>
      <c r="H842" s="40" t="str">
        <f t="shared" si="241"/>
        <v>42_X</v>
      </c>
      <c r="I842" s="8" t="str">
        <f t="shared" si="255"/>
        <v>CI_105</v>
      </c>
      <c r="J842" s="8">
        <f t="shared" si="259"/>
        <v>1</v>
      </c>
      <c r="K842" s="8">
        <f t="shared" si="240"/>
        <v>0</v>
      </c>
      <c r="L842" s="7">
        <f t="shared" si="247"/>
        <v>0</v>
      </c>
      <c r="M842" s="52">
        <v>43180</v>
      </c>
      <c r="N842" s="60" t="s">
        <v>2850</v>
      </c>
      <c r="O842" s="60">
        <v>0</v>
      </c>
      <c r="P842" s="60">
        <v>0</v>
      </c>
      <c r="Q842" s="60">
        <v>0</v>
      </c>
      <c r="R842" s="60">
        <v>0</v>
      </c>
      <c r="S842" s="60">
        <v>0</v>
      </c>
      <c r="T842" s="14">
        <v>1</v>
      </c>
      <c r="U842" s="14">
        <f t="shared" si="251"/>
        <v>0</v>
      </c>
      <c r="V842" s="16">
        <f t="shared" si="252"/>
        <v>1</v>
      </c>
      <c r="W842" s="16">
        <f t="shared" si="253"/>
        <v>0</v>
      </c>
      <c r="X842" s="18">
        <v>-0.941422815609258</v>
      </c>
      <c r="Y842" s="18">
        <v>-1.7417440888767399</v>
      </c>
      <c r="Z842" s="18">
        <v>3.2407966310856899</v>
      </c>
      <c r="AA842" s="18">
        <v>4.9804957972823702</v>
      </c>
      <c r="AB842" s="18">
        <v>-0.57424390448349705</v>
      </c>
      <c r="AC842" s="18">
        <v>-1.8695850695570799</v>
      </c>
      <c r="AD842" s="18">
        <v>-0.48890147738597201</v>
      </c>
      <c r="AE842" s="18">
        <v>-1.4679574378200699</v>
      </c>
      <c r="AF842" s="18">
        <v>1.1588226439401701</v>
      </c>
      <c r="AG842" s="18">
        <v>1.8664042445475699</v>
      </c>
      <c r="AH842" s="18">
        <v>5.2038386063343697E-2</v>
      </c>
      <c r="AI842" s="18">
        <v>1.3376093046764E-4</v>
      </c>
      <c r="AJ842" s="24">
        <f t="shared" si="260"/>
        <v>1</v>
      </c>
      <c r="AK842" s="24">
        <f t="shared" si="261"/>
        <v>0</v>
      </c>
      <c r="AL842" s="24">
        <f t="shared" si="262"/>
        <v>0</v>
      </c>
      <c r="AM842" s="9">
        <f t="shared" si="263"/>
        <v>0</v>
      </c>
    </row>
    <row r="843" spans="1:39" x14ac:dyDescent="0.2">
      <c r="A843" s="47">
        <f t="shared" si="256"/>
        <v>0.100027129358814</v>
      </c>
      <c r="B843" s="7">
        <v>840</v>
      </c>
      <c r="C843" s="8">
        <f t="shared" si="254"/>
        <v>84</v>
      </c>
      <c r="D843" s="8">
        <f t="shared" si="248"/>
        <v>105</v>
      </c>
      <c r="E843" s="7" t="str">
        <f t="shared" si="257"/>
        <v>84_X_e</v>
      </c>
      <c r="F843" s="45" t="str">
        <f t="shared" si="258"/>
        <v>e</v>
      </c>
      <c r="G843" s="40">
        <v>42</v>
      </c>
      <c r="H843" s="40" t="str">
        <f t="shared" si="241"/>
        <v>42_X</v>
      </c>
      <c r="I843" s="8" t="str">
        <f t="shared" si="255"/>
        <v>BP_105</v>
      </c>
      <c r="J843" s="8">
        <f t="shared" si="259"/>
        <v>0</v>
      </c>
      <c r="K843" s="8">
        <f t="shared" si="240"/>
        <v>0</v>
      </c>
      <c r="L843" s="7">
        <f t="shared" si="247"/>
        <v>0</v>
      </c>
      <c r="M843" s="52">
        <v>43180</v>
      </c>
      <c r="N843" s="60" t="s">
        <v>2850</v>
      </c>
      <c r="O843" s="60">
        <v>0</v>
      </c>
      <c r="P843" s="60">
        <v>0</v>
      </c>
      <c r="Q843" s="60">
        <v>0</v>
      </c>
      <c r="R843" s="60">
        <v>0</v>
      </c>
      <c r="S843" s="60">
        <v>0</v>
      </c>
      <c r="T843" s="14">
        <v>1</v>
      </c>
      <c r="U843" s="14">
        <f t="shared" si="251"/>
        <v>0</v>
      </c>
      <c r="V843" s="16">
        <f t="shared" si="252"/>
        <v>0</v>
      </c>
      <c r="W843" s="16">
        <f t="shared" si="253"/>
        <v>1</v>
      </c>
      <c r="X843" s="18">
        <v>-0.46058700408320902</v>
      </c>
      <c r="Y843" s="18">
        <v>-0.124185364982397</v>
      </c>
      <c r="Z843" s="18">
        <v>2.7384655037894801</v>
      </c>
      <c r="AA843" s="18">
        <v>1.3113949143117201</v>
      </c>
      <c r="AB843" s="18">
        <v>-0.45596801249865199</v>
      </c>
      <c r="AC843" s="18">
        <v>-0.14908174632443399</v>
      </c>
      <c r="AD843" s="18">
        <v>-0.342241938244991</v>
      </c>
      <c r="AE843" s="18">
        <v>-6.8750210168285794E-2</v>
      </c>
      <c r="AF843" s="18">
        <v>1.08987908625428</v>
      </c>
      <c r="AG843" s="18">
        <v>0.54611811548386502</v>
      </c>
      <c r="AH843" s="18">
        <v>0.100027129358814</v>
      </c>
      <c r="AI843" s="18">
        <v>0.281297498899929</v>
      </c>
      <c r="AJ843" s="24">
        <f t="shared" si="260"/>
        <v>0</v>
      </c>
      <c r="AK843" s="24">
        <f t="shared" si="261"/>
        <v>1</v>
      </c>
      <c r="AL843" s="24">
        <f t="shared" si="262"/>
        <v>1</v>
      </c>
      <c r="AM843" s="9">
        <f t="shared" si="263"/>
        <v>0</v>
      </c>
    </row>
    <row r="844" spans="1:39" x14ac:dyDescent="0.2">
      <c r="A844" s="47">
        <f t="shared" si="256"/>
        <v>2.7947197706675999E-2</v>
      </c>
      <c r="B844" s="5">
        <v>841</v>
      </c>
      <c r="C844" s="6">
        <f t="shared" si="254"/>
        <v>85</v>
      </c>
      <c r="D844" s="6">
        <f t="shared" si="248"/>
        <v>106</v>
      </c>
      <c r="E844" s="5" t="str">
        <f t="shared" si="257"/>
        <v>85_P_d</v>
      </c>
      <c r="F844" s="44" t="str">
        <f t="shared" si="258"/>
        <v>d</v>
      </c>
      <c r="G844" s="39">
        <v>43</v>
      </c>
      <c r="H844" s="39" t="str">
        <f t="shared" si="241"/>
        <v>43_P</v>
      </c>
      <c r="I844" s="6" t="str">
        <f t="shared" si="255"/>
        <v>CI_106</v>
      </c>
      <c r="J844" s="6">
        <f t="shared" si="259"/>
        <v>1</v>
      </c>
      <c r="K844" s="6">
        <f t="shared" si="240"/>
        <v>1</v>
      </c>
      <c r="L844" s="5">
        <f t="shared" si="247"/>
        <v>1</v>
      </c>
      <c r="M844" s="51">
        <v>43180</v>
      </c>
      <c r="N844" s="62" t="s">
        <v>2866</v>
      </c>
      <c r="O844" s="62">
        <v>0</v>
      </c>
      <c r="P844" s="62">
        <v>0</v>
      </c>
      <c r="Q844" s="62">
        <v>2</v>
      </c>
      <c r="R844" s="62">
        <v>1</v>
      </c>
      <c r="S844" s="62">
        <v>3</v>
      </c>
      <c r="T844" s="12">
        <v>0</v>
      </c>
      <c r="U844" s="12">
        <f>ABS(T844-1)</f>
        <v>1</v>
      </c>
      <c r="V844" s="16">
        <f t="shared" ref="V844" si="264">IF(T844=AJ844,1,0)</f>
        <v>1</v>
      </c>
      <c r="W844" s="16">
        <f t="shared" ref="W844" si="265">IF(T844=AL844,1,0)</f>
        <v>1</v>
      </c>
      <c r="X844" s="18">
        <v>1.0067725994740599</v>
      </c>
      <c r="Y844" s="18">
        <v>0.224252090134159</v>
      </c>
      <c r="Z844" s="18">
        <v>3.3296657343162201</v>
      </c>
      <c r="AA844" s="18">
        <v>0.67750284014685003</v>
      </c>
      <c r="AB844" s="18">
        <v>0.785030330904953</v>
      </c>
      <c r="AC844" s="18">
        <v>0.23637190451630299</v>
      </c>
      <c r="AD844" s="18">
        <v>0.98484578706539505</v>
      </c>
      <c r="AE844" s="18">
        <v>0.19711378473444</v>
      </c>
      <c r="AF844" s="18">
        <v>1.39647582089376</v>
      </c>
      <c r="AG844" s="18">
        <v>0.25378996513323498</v>
      </c>
      <c r="AH844" s="18">
        <v>2.7947197706675999E-2</v>
      </c>
      <c r="AI844" s="18">
        <v>3.59207348027632E-4</v>
      </c>
      <c r="AJ844" s="24">
        <f t="shared" si="260"/>
        <v>0</v>
      </c>
      <c r="AK844" s="24">
        <f t="shared" si="261"/>
        <v>1</v>
      </c>
      <c r="AL844" s="24">
        <f t="shared" si="262"/>
        <v>0</v>
      </c>
      <c r="AM844" s="9">
        <f t="shared" si="263"/>
        <v>1</v>
      </c>
    </row>
    <row r="845" spans="1:39" x14ac:dyDescent="0.2">
      <c r="A845" s="47">
        <f t="shared" si="256"/>
        <v>0.41506327527133602</v>
      </c>
      <c r="B845" s="5">
        <v>842</v>
      </c>
      <c r="C845" s="6">
        <f t="shared" si="254"/>
        <v>85</v>
      </c>
      <c r="D845" s="6">
        <f t="shared" si="248"/>
        <v>106</v>
      </c>
      <c r="E845" s="5" t="str">
        <f t="shared" si="257"/>
        <v>85_P_d</v>
      </c>
      <c r="F845" s="44" t="str">
        <f t="shared" si="258"/>
        <v>d</v>
      </c>
      <c r="G845" s="39">
        <v>43</v>
      </c>
      <c r="H845" s="39" t="str">
        <f t="shared" si="241"/>
        <v>43_P</v>
      </c>
      <c r="I845" s="6" t="str">
        <f t="shared" si="255"/>
        <v>BP_106</v>
      </c>
      <c r="J845" s="6">
        <f t="shared" si="259"/>
        <v>0</v>
      </c>
      <c r="K845" s="6">
        <f t="shared" si="240"/>
        <v>1</v>
      </c>
      <c r="L845" s="5">
        <f t="shared" si="247"/>
        <v>1</v>
      </c>
      <c r="M845" s="51">
        <v>43180</v>
      </c>
      <c r="N845" s="62" t="s">
        <v>2866</v>
      </c>
      <c r="O845" s="62">
        <v>0</v>
      </c>
      <c r="P845" s="62">
        <v>0</v>
      </c>
      <c r="Q845" s="62">
        <v>2</v>
      </c>
      <c r="R845" s="62">
        <v>1</v>
      </c>
      <c r="S845" s="62">
        <v>3</v>
      </c>
      <c r="T845" s="12">
        <v>0</v>
      </c>
      <c r="U845" s="12">
        <f t="shared" ref="U845:U883" si="266">ABS(T845-1)</f>
        <v>1</v>
      </c>
      <c r="V845" s="16">
        <f t="shared" ref="V845" si="267">IF(T845=AJ845,1,0)</f>
        <v>1</v>
      </c>
      <c r="W845" s="16">
        <f t="shared" ref="W845" si="268">IF(T845=AL845,1,0)</f>
        <v>0</v>
      </c>
      <c r="X845" s="18">
        <v>0.476260978321079</v>
      </c>
      <c r="Y845" s="18">
        <v>0.12794210663071701</v>
      </c>
      <c r="Z845" s="18">
        <v>2.87939566199202</v>
      </c>
      <c r="AA845" s="18">
        <v>0.85079825250062502</v>
      </c>
      <c r="AB845" s="18">
        <v>0.25792447045591199</v>
      </c>
      <c r="AC845" s="18">
        <v>6.4606190680524006E-2</v>
      </c>
      <c r="AD845" s="18">
        <v>0.231511514695595</v>
      </c>
      <c r="AE845" s="18">
        <v>8.4065917178377095E-2</v>
      </c>
      <c r="AF845" s="18">
        <v>1.25059598567501</v>
      </c>
      <c r="AG845" s="18">
        <v>0.35304064522342798</v>
      </c>
      <c r="AH845" s="18">
        <v>0.41506327527133602</v>
      </c>
      <c r="AI845" s="18">
        <v>0.46941702529254797</v>
      </c>
      <c r="AJ845" s="24">
        <f t="shared" si="260"/>
        <v>0</v>
      </c>
      <c r="AK845" s="24">
        <f t="shared" si="261"/>
        <v>1</v>
      </c>
      <c r="AL845" s="24">
        <f t="shared" si="262"/>
        <v>1</v>
      </c>
      <c r="AM845" s="9">
        <f t="shared" si="263"/>
        <v>0</v>
      </c>
    </row>
    <row r="846" spans="1:39" x14ac:dyDescent="0.2">
      <c r="A846" s="47">
        <f t="shared" si="256"/>
        <v>0.196204742098186</v>
      </c>
      <c r="B846" s="5">
        <v>843</v>
      </c>
      <c r="C846" s="6">
        <f t="shared" si="254"/>
        <v>85</v>
      </c>
      <c r="D846" s="6">
        <f t="shared" si="248"/>
        <v>107</v>
      </c>
      <c r="E846" s="5" t="str">
        <f t="shared" si="257"/>
        <v>85_P_d</v>
      </c>
      <c r="F846" s="44" t="str">
        <f t="shared" si="258"/>
        <v>d</v>
      </c>
      <c r="G846" s="39">
        <v>43</v>
      </c>
      <c r="H846" s="39" t="str">
        <f t="shared" si="241"/>
        <v>43_P</v>
      </c>
      <c r="I846" s="6" t="str">
        <f t="shared" si="255"/>
        <v>CI_107</v>
      </c>
      <c r="J846" s="6">
        <f t="shared" si="259"/>
        <v>1</v>
      </c>
      <c r="K846" s="6">
        <f t="shared" ref="K846:K909" si="269">ABS(K836-1)</f>
        <v>1</v>
      </c>
      <c r="L846" s="5">
        <f t="shared" si="247"/>
        <v>1</v>
      </c>
      <c r="M846" s="51">
        <v>43180</v>
      </c>
      <c r="N846" s="62" t="s">
        <v>2866</v>
      </c>
      <c r="O846" s="62">
        <v>0</v>
      </c>
      <c r="P846" s="62">
        <v>0</v>
      </c>
      <c r="Q846" s="62">
        <v>2</v>
      </c>
      <c r="R846" s="62">
        <v>1</v>
      </c>
      <c r="S846" s="62">
        <v>3</v>
      </c>
      <c r="T846" s="12">
        <v>1</v>
      </c>
      <c r="U846" s="12">
        <f t="shared" si="266"/>
        <v>0</v>
      </c>
      <c r="V846" s="16">
        <f t="shared" ref="V846:V883" si="270">IF(T846=AJ846,1,0)</f>
        <v>1</v>
      </c>
      <c r="W846" s="16">
        <f t="shared" ref="W846:W883" si="271">IF(T846=AL846,1,0)</f>
        <v>1</v>
      </c>
      <c r="X846" s="18">
        <v>0.236569252621848</v>
      </c>
      <c r="Y846" s="18">
        <v>0.46066835793862398</v>
      </c>
      <c r="Z846" s="18">
        <v>2.2640465837903299</v>
      </c>
      <c r="AA846" s="18">
        <v>4.3437204342684401</v>
      </c>
      <c r="AB846" s="18">
        <v>0.27351446923782302</v>
      </c>
      <c r="AC846" s="18">
        <v>0.41004617011728001</v>
      </c>
      <c r="AD846" s="18">
        <v>0.24648904164657001</v>
      </c>
      <c r="AE846" s="18">
        <v>0.36740342048362901</v>
      </c>
      <c r="AF846" s="18">
        <v>0.8341613680055</v>
      </c>
      <c r="AG846" s="18">
        <v>1.57533057307391</v>
      </c>
      <c r="AH846" s="18">
        <v>0.196204742098186</v>
      </c>
      <c r="AI846" s="18">
        <v>0.30414307544748698</v>
      </c>
      <c r="AJ846" s="24">
        <f t="shared" si="260"/>
        <v>1</v>
      </c>
      <c r="AK846" s="24">
        <f t="shared" si="261"/>
        <v>0</v>
      </c>
      <c r="AL846" s="24">
        <f t="shared" si="262"/>
        <v>1</v>
      </c>
      <c r="AM846" s="9">
        <f t="shared" si="263"/>
        <v>1</v>
      </c>
    </row>
    <row r="847" spans="1:39" x14ac:dyDescent="0.2">
      <c r="A847" s="47">
        <f t="shared" si="256"/>
        <v>0.60925516632620602</v>
      </c>
      <c r="B847" s="5">
        <v>844</v>
      </c>
      <c r="C847" s="6">
        <f t="shared" si="254"/>
        <v>85</v>
      </c>
      <c r="D847" s="6">
        <f t="shared" si="248"/>
        <v>107</v>
      </c>
      <c r="E847" s="5" t="str">
        <f t="shared" si="257"/>
        <v>85_P_d</v>
      </c>
      <c r="F847" s="44" t="str">
        <f t="shared" si="258"/>
        <v>d</v>
      </c>
      <c r="G847" s="39">
        <v>43</v>
      </c>
      <c r="H847" s="39" t="str">
        <f t="shared" ref="H847:H910" si="272">G847&amp;"_"&amp;IF(K847=1, "P", "X")</f>
        <v>43_P</v>
      </c>
      <c r="I847" s="6" t="str">
        <f t="shared" si="255"/>
        <v>BP_107</v>
      </c>
      <c r="J847" s="6">
        <f t="shared" si="259"/>
        <v>0</v>
      </c>
      <c r="K847" s="6">
        <f t="shared" si="269"/>
        <v>1</v>
      </c>
      <c r="L847" s="5">
        <f t="shared" si="247"/>
        <v>1</v>
      </c>
      <c r="M847" s="51">
        <v>43180</v>
      </c>
      <c r="N847" s="62" t="s">
        <v>2866</v>
      </c>
      <c r="O847" s="62">
        <v>0</v>
      </c>
      <c r="P847" s="62">
        <v>0</v>
      </c>
      <c r="Q847" s="62">
        <v>2</v>
      </c>
      <c r="R847" s="62">
        <v>1</v>
      </c>
      <c r="S847" s="62">
        <v>3</v>
      </c>
      <c r="T847" s="12">
        <v>0</v>
      </c>
      <c r="U847" s="12">
        <f t="shared" si="266"/>
        <v>1</v>
      </c>
      <c r="V847" s="16">
        <f t="shared" si="270"/>
        <v>1</v>
      </c>
      <c r="W847" s="16">
        <f t="shared" si="271"/>
        <v>1</v>
      </c>
      <c r="X847" s="18">
        <v>0.40392919402802402</v>
      </c>
      <c r="Y847" s="18">
        <v>0.131311034847092</v>
      </c>
      <c r="Z847" s="18">
        <v>2.72129939543083</v>
      </c>
      <c r="AA847" s="18">
        <v>1.0457996592805701</v>
      </c>
      <c r="AB847" s="18">
        <v>-0.14742605499625899</v>
      </c>
      <c r="AC847" s="18">
        <v>0.108999686385077</v>
      </c>
      <c r="AD847" s="18">
        <v>-0.44600219763864701</v>
      </c>
      <c r="AE847" s="18">
        <v>0.174258884810883</v>
      </c>
      <c r="AF847" s="18">
        <v>1.1409632081446599</v>
      </c>
      <c r="AG847" s="18">
        <v>0.38580102056933202</v>
      </c>
      <c r="AH847" s="18">
        <v>0.60925516632620602</v>
      </c>
      <c r="AI847" s="18">
        <v>0.26491727877177401</v>
      </c>
      <c r="AJ847" s="24">
        <f t="shared" si="260"/>
        <v>0</v>
      </c>
      <c r="AK847" s="24">
        <f t="shared" si="261"/>
        <v>1</v>
      </c>
      <c r="AL847" s="24">
        <f t="shared" si="262"/>
        <v>0</v>
      </c>
      <c r="AM847" s="9">
        <f t="shared" si="263"/>
        <v>1</v>
      </c>
    </row>
    <row r="848" spans="1:39" x14ac:dyDescent="0.2">
      <c r="A848" s="47">
        <f t="shared" si="256"/>
        <v>0.938049281305394</v>
      </c>
      <c r="B848" s="5">
        <v>845</v>
      </c>
      <c r="C848" s="6">
        <f t="shared" si="254"/>
        <v>85</v>
      </c>
      <c r="D848" s="6">
        <f t="shared" si="248"/>
        <v>108</v>
      </c>
      <c r="E848" s="5" t="str">
        <f t="shared" si="257"/>
        <v>85_P_d</v>
      </c>
      <c r="F848" s="44" t="str">
        <f t="shared" si="258"/>
        <v>d</v>
      </c>
      <c r="G848" s="39">
        <v>43</v>
      </c>
      <c r="H848" s="39" t="str">
        <f t="shared" si="272"/>
        <v>43_P</v>
      </c>
      <c r="I848" s="6" t="str">
        <f t="shared" si="255"/>
        <v>CI_108</v>
      </c>
      <c r="J848" s="6">
        <f t="shared" si="259"/>
        <v>1</v>
      </c>
      <c r="K848" s="6">
        <f t="shared" si="269"/>
        <v>1</v>
      </c>
      <c r="L848" s="5">
        <f t="shared" si="247"/>
        <v>1</v>
      </c>
      <c r="M848" s="51">
        <v>43180</v>
      </c>
      <c r="N848" s="62" t="s">
        <v>2866</v>
      </c>
      <c r="O848" s="62">
        <v>0</v>
      </c>
      <c r="P848" s="62">
        <v>0</v>
      </c>
      <c r="Q848" s="62">
        <v>2</v>
      </c>
      <c r="R848" s="62">
        <v>1</v>
      </c>
      <c r="S848" s="62">
        <v>3</v>
      </c>
      <c r="T848" s="12">
        <v>0</v>
      </c>
      <c r="U848" s="12">
        <f t="shared" si="266"/>
        <v>1</v>
      </c>
      <c r="V848" s="16">
        <f t="shared" si="270"/>
        <v>1</v>
      </c>
      <c r="W848" s="16">
        <f t="shared" si="271"/>
        <v>1</v>
      </c>
      <c r="X848" s="18">
        <v>-0.508984402171336</v>
      </c>
      <c r="Y848" s="18">
        <v>-0.19299983792595601</v>
      </c>
      <c r="Z848" s="18">
        <v>3.4146253303624698</v>
      </c>
      <c r="AA848" s="18">
        <v>0.89747693282744501</v>
      </c>
      <c r="AB848" s="18">
        <v>-2.8729689310988099E-2</v>
      </c>
      <c r="AC848" s="18">
        <v>-0.206093730365353</v>
      </c>
      <c r="AD848" s="18">
        <v>0.11730057042900199</v>
      </c>
      <c r="AE848" s="18">
        <v>-0.14100693434749301</v>
      </c>
      <c r="AF848" s="18">
        <v>1.46319898756056</v>
      </c>
      <c r="AG848" s="18">
        <v>0.39556583064989198</v>
      </c>
      <c r="AH848" s="18">
        <v>0.938049281305394</v>
      </c>
      <c r="AI848" s="18">
        <v>4.1286692137880499E-2</v>
      </c>
      <c r="AJ848" s="24">
        <f t="shared" si="260"/>
        <v>0</v>
      </c>
      <c r="AK848" s="24">
        <f t="shared" si="261"/>
        <v>1</v>
      </c>
      <c r="AL848" s="24">
        <f t="shared" si="262"/>
        <v>0</v>
      </c>
      <c r="AM848" s="9">
        <f t="shared" si="263"/>
        <v>1</v>
      </c>
    </row>
    <row r="849" spans="1:39" x14ac:dyDescent="0.2">
      <c r="A849" s="47">
        <f t="shared" si="256"/>
        <v>8.6305468212669595E-6</v>
      </c>
      <c r="B849" s="5">
        <v>846</v>
      </c>
      <c r="C849" s="6">
        <f t="shared" si="254"/>
        <v>85</v>
      </c>
      <c r="D849" s="6">
        <f t="shared" si="248"/>
        <v>108</v>
      </c>
      <c r="E849" s="5" t="str">
        <f t="shared" si="257"/>
        <v>85_P_d</v>
      </c>
      <c r="F849" s="44" t="str">
        <f t="shared" si="258"/>
        <v>d</v>
      </c>
      <c r="G849" s="39">
        <v>43</v>
      </c>
      <c r="H849" s="39" t="str">
        <f t="shared" si="272"/>
        <v>43_P</v>
      </c>
      <c r="I849" s="6" t="str">
        <f t="shared" si="255"/>
        <v>BP_108</v>
      </c>
      <c r="J849" s="6">
        <f t="shared" si="259"/>
        <v>0</v>
      </c>
      <c r="K849" s="6">
        <f t="shared" si="269"/>
        <v>1</v>
      </c>
      <c r="L849" s="5">
        <f t="shared" si="247"/>
        <v>1</v>
      </c>
      <c r="M849" s="51">
        <v>43180</v>
      </c>
      <c r="N849" s="62" t="s">
        <v>2866</v>
      </c>
      <c r="O849" s="62">
        <v>0</v>
      </c>
      <c r="P849" s="62">
        <v>0</v>
      </c>
      <c r="Q849" s="62">
        <v>2</v>
      </c>
      <c r="R849" s="62">
        <v>1</v>
      </c>
      <c r="S849" s="62">
        <v>3</v>
      </c>
      <c r="T849" s="12">
        <v>1</v>
      </c>
      <c r="U849" s="12">
        <f t="shared" si="266"/>
        <v>0</v>
      </c>
      <c r="V849" s="16">
        <f t="shared" si="270"/>
        <v>1</v>
      </c>
      <c r="W849" s="16">
        <f t="shared" si="271"/>
        <v>1</v>
      </c>
      <c r="X849" s="18">
        <v>-0.79063170333392896</v>
      </c>
      <c r="Y849" s="18">
        <v>-1.4869490770103999</v>
      </c>
      <c r="Z849" s="18">
        <v>3.1658550144638902</v>
      </c>
      <c r="AA849" s="18">
        <v>5.9669135299981697</v>
      </c>
      <c r="AB849" s="18">
        <v>-1.48956470240535</v>
      </c>
      <c r="AC849" s="18">
        <v>-0.970904987059242</v>
      </c>
      <c r="AD849" s="18">
        <v>-1.3128061437274401</v>
      </c>
      <c r="AE849" s="18">
        <v>-1.3357728700140099</v>
      </c>
      <c r="AF849" s="18">
        <v>1.25940725891453</v>
      </c>
      <c r="AG849" s="18">
        <v>2.2734506472358902</v>
      </c>
      <c r="AH849" s="18">
        <v>8.6305468212669595E-6</v>
      </c>
      <c r="AI849" s="18">
        <v>9.3262811615572899E-2</v>
      </c>
      <c r="AJ849" s="24">
        <f t="shared" si="260"/>
        <v>1</v>
      </c>
      <c r="AK849" s="24">
        <f t="shared" si="261"/>
        <v>0</v>
      </c>
      <c r="AL849" s="24">
        <f t="shared" si="262"/>
        <v>1</v>
      </c>
      <c r="AM849" s="9">
        <f t="shared" si="263"/>
        <v>1</v>
      </c>
    </row>
    <row r="850" spans="1:39" x14ac:dyDescent="0.2">
      <c r="A850" s="47">
        <f t="shared" si="256"/>
        <v>0.70866557080126802</v>
      </c>
      <c r="B850" s="5">
        <v>847</v>
      </c>
      <c r="C850" s="6">
        <f t="shared" si="254"/>
        <v>85</v>
      </c>
      <c r="D850" s="6">
        <f t="shared" si="248"/>
        <v>109</v>
      </c>
      <c r="E850" s="5" t="str">
        <f t="shared" si="257"/>
        <v>85_P_d</v>
      </c>
      <c r="F850" s="44" t="str">
        <f t="shared" si="258"/>
        <v>d</v>
      </c>
      <c r="G850" s="39">
        <v>43</v>
      </c>
      <c r="H850" s="39" t="str">
        <f t="shared" si="272"/>
        <v>43_P</v>
      </c>
      <c r="I850" s="6" t="str">
        <f t="shared" si="255"/>
        <v>CI_109</v>
      </c>
      <c r="J850" s="6">
        <f t="shared" si="259"/>
        <v>1</v>
      </c>
      <c r="K850" s="6">
        <f t="shared" si="269"/>
        <v>1</v>
      </c>
      <c r="L850" s="5">
        <f t="shared" si="247"/>
        <v>1</v>
      </c>
      <c r="M850" s="51">
        <v>43180</v>
      </c>
      <c r="N850" s="62" t="s">
        <v>2866</v>
      </c>
      <c r="O850" s="62">
        <v>0</v>
      </c>
      <c r="P850" s="62">
        <v>0</v>
      </c>
      <c r="Q850" s="62">
        <v>2</v>
      </c>
      <c r="R850" s="62">
        <v>1</v>
      </c>
      <c r="S850" s="62">
        <v>3</v>
      </c>
      <c r="T850" s="12">
        <v>0</v>
      </c>
      <c r="U850" s="12">
        <f t="shared" si="266"/>
        <v>1</v>
      </c>
      <c r="V850" s="16">
        <f t="shared" si="270"/>
        <v>0</v>
      </c>
      <c r="W850" s="16">
        <f t="shared" si="271"/>
        <v>1</v>
      </c>
      <c r="X850" s="18">
        <v>0.26541086123324897</v>
      </c>
      <c r="Y850" s="18">
        <v>0.476563494288051</v>
      </c>
      <c r="Z850" s="18">
        <v>3.0864055851707199</v>
      </c>
      <c r="AA850" s="18">
        <v>5.7667892451762004</v>
      </c>
      <c r="AB850" s="18">
        <v>0.117448192437201</v>
      </c>
      <c r="AC850" s="18">
        <v>0.48357991442697201</v>
      </c>
      <c r="AD850" s="18">
        <v>2.96328519849655E-2</v>
      </c>
      <c r="AE850" s="18">
        <v>1.08207115163238</v>
      </c>
      <c r="AF850" s="18">
        <v>1.2438022958249999</v>
      </c>
      <c r="AG850" s="18">
        <v>2.4143222633803898</v>
      </c>
      <c r="AH850" s="18">
        <v>0.70866557080126802</v>
      </c>
      <c r="AI850" s="18">
        <v>0.42859478555313202</v>
      </c>
      <c r="AJ850" s="24">
        <f t="shared" si="260"/>
        <v>1</v>
      </c>
      <c r="AK850" s="24">
        <f t="shared" si="261"/>
        <v>0</v>
      </c>
      <c r="AL850" s="24">
        <f t="shared" si="262"/>
        <v>0</v>
      </c>
      <c r="AM850" s="9">
        <f t="shared" si="263"/>
        <v>0</v>
      </c>
    </row>
    <row r="851" spans="1:39" x14ac:dyDescent="0.2">
      <c r="A851" s="47">
        <f t="shared" si="256"/>
        <v>0.317544591429406</v>
      </c>
      <c r="B851" s="5">
        <v>848</v>
      </c>
      <c r="C851" s="6">
        <f t="shared" si="254"/>
        <v>85</v>
      </c>
      <c r="D851" s="6">
        <f t="shared" si="248"/>
        <v>109</v>
      </c>
      <c r="E851" s="5" t="str">
        <f t="shared" si="257"/>
        <v>85_P_d</v>
      </c>
      <c r="F851" s="44" t="str">
        <f t="shared" si="258"/>
        <v>d</v>
      </c>
      <c r="G851" s="39">
        <v>43</v>
      </c>
      <c r="H851" s="39" t="str">
        <f t="shared" si="272"/>
        <v>43_P</v>
      </c>
      <c r="I851" s="6" t="str">
        <f t="shared" si="255"/>
        <v>BP_109</v>
      </c>
      <c r="J851" s="6">
        <f t="shared" si="259"/>
        <v>0</v>
      </c>
      <c r="K851" s="6">
        <f t="shared" si="269"/>
        <v>1</v>
      </c>
      <c r="L851" s="5">
        <f t="shared" si="247"/>
        <v>1</v>
      </c>
      <c r="M851" s="51">
        <v>43180</v>
      </c>
      <c r="N851" s="62" t="s">
        <v>2866</v>
      </c>
      <c r="O851" s="62">
        <v>0</v>
      </c>
      <c r="P851" s="62">
        <v>0</v>
      </c>
      <c r="Q851" s="62">
        <v>2</v>
      </c>
      <c r="R851" s="62">
        <v>1</v>
      </c>
      <c r="S851" s="62">
        <v>3</v>
      </c>
      <c r="T851" s="12">
        <v>0</v>
      </c>
      <c r="U851" s="12">
        <f t="shared" si="266"/>
        <v>1</v>
      </c>
      <c r="V851" s="16">
        <f t="shared" si="270"/>
        <v>1</v>
      </c>
      <c r="W851" s="16">
        <f t="shared" si="271"/>
        <v>1</v>
      </c>
      <c r="X851" s="18">
        <v>0.20334523823112199</v>
      </c>
      <c r="Y851" s="18">
        <v>5.5717666654673301E-2</v>
      </c>
      <c r="Z851" s="18">
        <v>2.3997391030425201</v>
      </c>
      <c r="AA851" s="18">
        <v>1.1763978899835501</v>
      </c>
      <c r="AB851" s="18">
        <v>0.24514263761004201</v>
      </c>
      <c r="AC851" s="18">
        <v>0.28130333587442302</v>
      </c>
      <c r="AD851" s="18">
        <v>0.26770145446413102</v>
      </c>
      <c r="AE851" s="18">
        <v>0.31600133878465902</v>
      </c>
      <c r="AF851" s="18">
        <v>0.96838979867427899</v>
      </c>
      <c r="AG851" s="18">
        <v>0.47709944121717401</v>
      </c>
      <c r="AH851" s="18">
        <v>0.317544591429406</v>
      </c>
      <c r="AI851" s="18">
        <v>2.1299998681093401E-2</v>
      </c>
      <c r="AJ851" s="24">
        <f t="shared" si="260"/>
        <v>0</v>
      </c>
      <c r="AK851" s="24">
        <f t="shared" si="261"/>
        <v>1</v>
      </c>
      <c r="AL851" s="24">
        <f t="shared" si="262"/>
        <v>0</v>
      </c>
      <c r="AM851" s="9">
        <f t="shared" si="263"/>
        <v>1</v>
      </c>
    </row>
    <row r="852" spans="1:39" x14ac:dyDescent="0.2">
      <c r="A852" s="47">
        <f t="shared" si="256"/>
        <v>3.8329594836594497E-2</v>
      </c>
      <c r="B852" s="5">
        <v>849</v>
      </c>
      <c r="C852" s="6">
        <f t="shared" si="254"/>
        <v>85</v>
      </c>
      <c r="D852" s="6">
        <f t="shared" si="248"/>
        <v>110</v>
      </c>
      <c r="E852" s="5" t="str">
        <f t="shared" si="257"/>
        <v>85_P_d</v>
      </c>
      <c r="F852" s="44" t="str">
        <f t="shared" si="258"/>
        <v>d</v>
      </c>
      <c r="G852" s="39">
        <v>43</v>
      </c>
      <c r="H852" s="39" t="str">
        <f t="shared" si="272"/>
        <v>43_P</v>
      </c>
      <c r="I852" s="6" t="str">
        <f t="shared" si="255"/>
        <v>CI_110</v>
      </c>
      <c r="J852" s="6">
        <f t="shared" si="259"/>
        <v>1</v>
      </c>
      <c r="K852" s="6">
        <f t="shared" si="269"/>
        <v>1</v>
      </c>
      <c r="L852" s="5">
        <f t="shared" si="247"/>
        <v>1</v>
      </c>
      <c r="M852" s="51">
        <v>43180</v>
      </c>
      <c r="N852" s="62" t="s">
        <v>2866</v>
      </c>
      <c r="O852" s="62">
        <v>0</v>
      </c>
      <c r="P852" s="62">
        <v>0</v>
      </c>
      <c r="Q852" s="62">
        <v>2</v>
      </c>
      <c r="R852" s="62">
        <v>1</v>
      </c>
      <c r="S852" s="62">
        <v>3</v>
      </c>
      <c r="T852" s="12">
        <v>1</v>
      </c>
      <c r="U852" s="12">
        <f t="shared" si="266"/>
        <v>0</v>
      </c>
      <c r="V852" s="16">
        <f t="shared" si="270"/>
        <v>0</v>
      </c>
      <c r="W852" s="16">
        <f t="shared" si="271"/>
        <v>1</v>
      </c>
      <c r="X852" s="18">
        <v>1.08651650702814</v>
      </c>
      <c r="Y852" s="18">
        <v>0.41036086290089702</v>
      </c>
      <c r="Z852" s="18">
        <v>3.4907055115327199</v>
      </c>
      <c r="AA852" s="18">
        <v>1.5273396537008399</v>
      </c>
      <c r="AB852" s="18">
        <v>0.77069804490218696</v>
      </c>
      <c r="AC852" s="18">
        <v>0.13676689255742699</v>
      </c>
      <c r="AD852" s="18">
        <v>0.63348047901928894</v>
      </c>
      <c r="AE852" s="18">
        <v>0.113893705127723</v>
      </c>
      <c r="AF852" s="18">
        <v>1.45686381597447</v>
      </c>
      <c r="AG852" s="18">
        <v>0.53845723882381902</v>
      </c>
      <c r="AH852" s="18">
        <v>3.8329594836594497E-2</v>
      </c>
      <c r="AI852" s="18">
        <v>0.31592470464135303</v>
      </c>
      <c r="AJ852" s="24">
        <f t="shared" si="260"/>
        <v>0</v>
      </c>
      <c r="AK852" s="24">
        <f t="shared" si="261"/>
        <v>1</v>
      </c>
      <c r="AL852" s="24">
        <f t="shared" si="262"/>
        <v>1</v>
      </c>
      <c r="AM852" s="9">
        <f t="shared" si="263"/>
        <v>0</v>
      </c>
    </row>
    <row r="853" spans="1:39" x14ac:dyDescent="0.2">
      <c r="A853" s="47">
        <f t="shared" si="256"/>
        <v>0.70670163180363599</v>
      </c>
      <c r="B853" s="5">
        <v>850</v>
      </c>
      <c r="C853" s="6">
        <f t="shared" si="254"/>
        <v>85</v>
      </c>
      <c r="D853" s="6">
        <f t="shared" si="248"/>
        <v>110</v>
      </c>
      <c r="E853" s="5" t="str">
        <f t="shared" si="257"/>
        <v>85_P_d</v>
      </c>
      <c r="F853" s="44" t="str">
        <f t="shared" si="258"/>
        <v>d</v>
      </c>
      <c r="G853" s="39">
        <v>43</v>
      </c>
      <c r="H853" s="39" t="str">
        <f t="shared" si="272"/>
        <v>43_P</v>
      </c>
      <c r="I853" s="6" t="str">
        <f t="shared" si="255"/>
        <v>BP_110</v>
      </c>
      <c r="J853" s="6">
        <f t="shared" si="259"/>
        <v>0</v>
      </c>
      <c r="K853" s="6">
        <f t="shared" si="269"/>
        <v>1</v>
      </c>
      <c r="L853" s="5">
        <f t="shared" si="247"/>
        <v>1</v>
      </c>
      <c r="M853" s="51">
        <v>43180</v>
      </c>
      <c r="N853" s="62" t="s">
        <v>2866</v>
      </c>
      <c r="O853" s="62">
        <v>0</v>
      </c>
      <c r="P853" s="62">
        <v>0</v>
      </c>
      <c r="Q853" s="62">
        <v>2</v>
      </c>
      <c r="R853" s="62">
        <v>1</v>
      </c>
      <c r="S853" s="62">
        <v>3</v>
      </c>
      <c r="T853" s="12">
        <v>0</v>
      </c>
      <c r="U853" s="12">
        <f t="shared" si="266"/>
        <v>1</v>
      </c>
      <c r="V853" s="16">
        <f t="shared" si="270"/>
        <v>1</v>
      </c>
      <c r="W853" s="16">
        <f t="shared" si="271"/>
        <v>1</v>
      </c>
      <c r="X853" s="18">
        <v>1.7922645958606199E-2</v>
      </c>
      <c r="Y853" s="18">
        <v>6.2618033623865104E-3</v>
      </c>
      <c r="Z853" s="18">
        <v>3.1714907536516002</v>
      </c>
      <c r="AA853" s="18">
        <v>0.84099183288738899</v>
      </c>
      <c r="AB853" s="18">
        <v>0.12518630791176899</v>
      </c>
      <c r="AC853" s="18">
        <v>4.2636986329872499E-2</v>
      </c>
      <c r="AD853" s="18">
        <v>0.37756633793405497</v>
      </c>
      <c r="AE853" s="18">
        <v>5.5180892544779397E-2</v>
      </c>
      <c r="AF853" s="18">
        <v>1.31644026362186</v>
      </c>
      <c r="AG853" s="18">
        <v>0.34507592281881799</v>
      </c>
      <c r="AH853" s="18">
        <v>0.70670163180363599</v>
      </c>
      <c r="AI853" s="18">
        <v>0.62498335815788497</v>
      </c>
      <c r="AJ853" s="24">
        <f t="shared" si="260"/>
        <v>0</v>
      </c>
      <c r="AK853" s="24">
        <f t="shared" si="261"/>
        <v>1</v>
      </c>
      <c r="AL853" s="24">
        <f t="shared" si="262"/>
        <v>0</v>
      </c>
      <c r="AM853" s="9">
        <f t="shared" si="263"/>
        <v>1</v>
      </c>
    </row>
    <row r="854" spans="1:39" x14ac:dyDescent="0.2">
      <c r="A854" s="47">
        <f t="shared" si="256"/>
        <v>2.7947197706675999E-2</v>
      </c>
      <c r="B854" s="7">
        <v>851</v>
      </c>
      <c r="C854" s="8">
        <f t="shared" si="254"/>
        <v>86</v>
      </c>
      <c r="D854" s="8">
        <f t="shared" si="248"/>
        <v>106</v>
      </c>
      <c r="E854" s="7" t="str">
        <f t="shared" si="257"/>
        <v>86_X_d</v>
      </c>
      <c r="F854" s="45" t="str">
        <f t="shared" si="258"/>
        <v>d</v>
      </c>
      <c r="G854" s="40">
        <v>44</v>
      </c>
      <c r="H854" s="40" t="str">
        <f t="shared" si="272"/>
        <v>44_X</v>
      </c>
      <c r="I854" s="8" t="str">
        <f t="shared" si="255"/>
        <v>CI_106</v>
      </c>
      <c r="J854" s="8">
        <f t="shared" si="259"/>
        <v>1</v>
      </c>
      <c r="K854" s="8">
        <f t="shared" si="269"/>
        <v>0</v>
      </c>
      <c r="L854" s="7">
        <f t="shared" si="247"/>
        <v>1</v>
      </c>
      <c r="M854" s="52">
        <v>43180</v>
      </c>
      <c r="N854" s="60" t="s">
        <v>2859</v>
      </c>
      <c r="O854" s="60">
        <v>0</v>
      </c>
      <c r="P854" s="60">
        <v>0</v>
      </c>
      <c r="Q854" s="60">
        <v>0</v>
      </c>
      <c r="R854" s="60">
        <v>0</v>
      </c>
      <c r="S854" s="60">
        <v>0</v>
      </c>
      <c r="T854" s="14">
        <v>0</v>
      </c>
      <c r="U854" s="14">
        <f t="shared" si="266"/>
        <v>1</v>
      </c>
      <c r="V854" s="16">
        <f t="shared" si="270"/>
        <v>1</v>
      </c>
      <c r="W854" s="16">
        <f t="shared" si="271"/>
        <v>1</v>
      </c>
      <c r="X854" s="18">
        <v>1.0067725994740599</v>
      </c>
      <c r="Y854" s="18">
        <v>0.224252090134159</v>
      </c>
      <c r="Z854" s="18">
        <v>3.3296657343162201</v>
      </c>
      <c r="AA854" s="18">
        <v>0.67750284014685003</v>
      </c>
      <c r="AB854" s="18">
        <v>0.785030330904953</v>
      </c>
      <c r="AC854" s="18">
        <v>0.23637190451630299</v>
      </c>
      <c r="AD854" s="18">
        <v>0.98484578706539505</v>
      </c>
      <c r="AE854" s="18">
        <v>0.19711378473444</v>
      </c>
      <c r="AF854" s="18">
        <v>1.39647582089376</v>
      </c>
      <c r="AG854" s="18">
        <v>0.25378996513323498</v>
      </c>
      <c r="AH854" s="18">
        <v>2.7947197706675999E-2</v>
      </c>
      <c r="AI854" s="18">
        <v>3.59207348027632E-4</v>
      </c>
      <c r="AJ854" s="24">
        <f t="shared" si="260"/>
        <v>0</v>
      </c>
      <c r="AK854" s="24">
        <f t="shared" si="261"/>
        <v>1</v>
      </c>
      <c r="AL854" s="24">
        <f t="shared" si="262"/>
        <v>0</v>
      </c>
      <c r="AM854" s="9">
        <f t="shared" si="263"/>
        <v>1</v>
      </c>
    </row>
    <row r="855" spans="1:39" x14ac:dyDescent="0.2">
      <c r="A855" s="47">
        <f t="shared" si="256"/>
        <v>0.41506327527133602</v>
      </c>
      <c r="B855" s="7">
        <v>852</v>
      </c>
      <c r="C855" s="8">
        <f t="shared" si="254"/>
        <v>86</v>
      </c>
      <c r="D855" s="8">
        <f t="shared" si="248"/>
        <v>106</v>
      </c>
      <c r="E855" s="7" t="str">
        <f t="shared" si="257"/>
        <v>86_X_d</v>
      </c>
      <c r="F855" s="45" t="str">
        <f t="shared" si="258"/>
        <v>d</v>
      </c>
      <c r="G855" s="40">
        <v>44</v>
      </c>
      <c r="H855" s="40" t="str">
        <f t="shared" si="272"/>
        <v>44_X</v>
      </c>
      <c r="I855" s="8" t="str">
        <f t="shared" si="255"/>
        <v>BP_106</v>
      </c>
      <c r="J855" s="8">
        <f t="shared" si="259"/>
        <v>0</v>
      </c>
      <c r="K855" s="8">
        <f t="shared" si="269"/>
        <v>0</v>
      </c>
      <c r="L855" s="7">
        <f t="shared" si="247"/>
        <v>1</v>
      </c>
      <c r="M855" s="52">
        <v>43180</v>
      </c>
      <c r="N855" s="60" t="s">
        <v>2859</v>
      </c>
      <c r="O855" s="60">
        <v>0</v>
      </c>
      <c r="P855" s="60">
        <v>0</v>
      </c>
      <c r="Q855" s="60">
        <v>0</v>
      </c>
      <c r="R855" s="60">
        <v>0</v>
      </c>
      <c r="S855" s="60">
        <v>0</v>
      </c>
      <c r="T855" s="14">
        <v>1</v>
      </c>
      <c r="U855" s="14">
        <f t="shared" si="266"/>
        <v>0</v>
      </c>
      <c r="V855" s="16">
        <f t="shared" si="270"/>
        <v>0</v>
      </c>
      <c r="W855" s="16">
        <f t="shared" si="271"/>
        <v>1</v>
      </c>
      <c r="X855" s="18">
        <v>0.476260978321079</v>
      </c>
      <c r="Y855" s="18">
        <v>0.12794210663071701</v>
      </c>
      <c r="Z855" s="18">
        <v>2.87939566199202</v>
      </c>
      <c r="AA855" s="18">
        <v>0.85079825250062502</v>
      </c>
      <c r="AB855" s="18">
        <v>0.25792447045591199</v>
      </c>
      <c r="AC855" s="18">
        <v>6.4606190680524006E-2</v>
      </c>
      <c r="AD855" s="18">
        <v>0.231511514695595</v>
      </c>
      <c r="AE855" s="18">
        <v>8.4065917178377095E-2</v>
      </c>
      <c r="AF855" s="18">
        <v>1.25059598567501</v>
      </c>
      <c r="AG855" s="18">
        <v>0.35304064522342798</v>
      </c>
      <c r="AH855" s="18">
        <v>0.41506327527133602</v>
      </c>
      <c r="AI855" s="18">
        <v>0.46941702529254797</v>
      </c>
      <c r="AJ855" s="24">
        <f t="shared" si="260"/>
        <v>0</v>
      </c>
      <c r="AK855" s="24">
        <f t="shared" si="261"/>
        <v>1</v>
      </c>
      <c r="AL855" s="24">
        <f t="shared" si="262"/>
        <v>1</v>
      </c>
      <c r="AM855" s="9">
        <f t="shared" si="263"/>
        <v>0</v>
      </c>
    </row>
    <row r="856" spans="1:39" x14ac:dyDescent="0.2">
      <c r="A856" s="47">
        <f t="shared" si="256"/>
        <v>0.196204742098186</v>
      </c>
      <c r="B856" s="7">
        <v>853</v>
      </c>
      <c r="C856" s="8">
        <f t="shared" si="254"/>
        <v>86</v>
      </c>
      <c r="D856" s="8">
        <f t="shared" si="248"/>
        <v>107</v>
      </c>
      <c r="E856" s="7" t="str">
        <f t="shared" si="257"/>
        <v>86_X_d</v>
      </c>
      <c r="F856" s="45" t="str">
        <f t="shared" si="258"/>
        <v>d</v>
      </c>
      <c r="G856" s="40">
        <v>44</v>
      </c>
      <c r="H856" s="40" t="str">
        <f t="shared" si="272"/>
        <v>44_X</v>
      </c>
      <c r="I856" s="8" t="str">
        <f t="shared" si="255"/>
        <v>CI_107</v>
      </c>
      <c r="J856" s="8">
        <f t="shared" si="259"/>
        <v>1</v>
      </c>
      <c r="K856" s="8">
        <f t="shared" si="269"/>
        <v>0</v>
      </c>
      <c r="L856" s="7">
        <f t="shared" ref="L856:L919" si="273">ABS(L836-1)</f>
        <v>1</v>
      </c>
      <c r="M856" s="52">
        <v>43180</v>
      </c>
      <c r="N856" s="60" t="s">
        <v>2859</v>
      </c>
      <c r="O856" s="60">
        <v>0</v>
      </c>
      <c r="P856" s="60">
        <v>0</v>
      </c>
      <c r="Q856" s="60">
        <v>0</v>
      </c>
      <c r="R856" s="60">
        <v>0</v>
      </c>
      <c r="S856" s="60">
        <v>0</v>
      </c>
      <c r="T856" s="14">
        <v>1</v>
      </c>
      <c r="U856" s="14">
        <f t="shared" si="266"/>
        <v>0</v>
      </c>
      <c r="V856" s="16">
        <f t="shared" si="270"/>
        <v>1</v>
      </c>
      <c r="W856" s="16">
        <f t="shared" si="271"/>
        <v>1</v>
      </c>
      <c r="X856" s="18">
        <v>0.236569252621848</v>
      </c>
      <c r="Y856" s="18">
        <v>0.46066835793862398</v>
      </c>
      <c r="Z856" s="18">
        <v>2.2640465837903299</v>
      </c>
      <c r="AA856" s="18">
        <v>4.3437204342684401</v>
      </c>
      <c r="AB856" s="18">
        <v>0.27351446923782302</v>
      </c>
      <c r="AC856" s="18">
        <v>0.41004617011728001</v>
      </c>
      <c r="AD856" s="18">
        <v>0.24648904164657001</v>
      </c>
      <c r="AE856" s="18">
        <v>0.36740342048362901</v>
      </c>
      <c r="AF856" s="18">
        <v>0.8341613680055</v>
      </c>
      <c r="AG856" s="18">
        <v>1.57533057307391</v>
      </c>
      <c r="AH856" s="18">
        <v>0.196204742098186</v>
      </c>
      <c r="AI856" s="18">
        <v>0.30414307544748698</v>
      </c>
      <c r="AJ856" s="24">
        <f t="shared" si="260"/>
        <v>1</v>
      </c>
      <c r="AK856" s="24">
        <f t="shared" si="261"/>
        <v>0</v>
      </c>
      <c r="AL856" s="24">
        <f t="shared" si="262"/>
        <v>1</v>
      </c>
      <c r="AM856" s="9">
        <f t="shared" si="263"/>
        <v>1</v>
      </c>
    </row>
    <row r="857" spans="1:39" x14ac:dyDescent="0.2">
      <c r="A857" s="47">
        <f t="shared" si="256"/>
        <v>0.60925516632620602</v>
      </c>
      <c r="B857" s="7">
        <v>854</v>
      </c>
      <c r="C857" s="8">
        <f t="shared" si="254"/>
        <v>86</v>
      </c>
      <c r="D857" s="8">
        <f t="shared" si="248"/>
        <v>107</v>
      </c>
      <c r="E857" s="7" t="str">
        <f t="shared" si="257"/>
        <v>86_X_d</v>
      </c>
      <c r="F857" s="45" t="str">
        <f t="shared" si="258"/>
        <v>d</v>
      </c>
      <c r="G857" s="40">
        <v>44</v>
      </c>
      <c r="H857" s="40" t="str">
        <f t="shared" si="272"/>
        <v>44_X</v>
      </c>
      <c r="I857" s="8" t="str">
        <f t="shared" si="255"/>
        <v>BP_107</v>
      </c>
      <c r="J857" s="8">
        <f t="shared" si="259"/>
        <v>0</v>
      </c>
      <c r="K857" s="8">
        <f t="shared" si="269"/>
        <v>0</v>
      </c>
      <c r="L857" s="7">
        <f t="shared" si="273"/>
        <v>1</v>
      </c>
      <c r="M857" s="52">
        <v>43180</v>
      </c>
      <c r="N857" s="60" t="s">
        <v>2859</v>
      </c>
      <c r="O857" s="60">
        <v>0</v>
      </c>
      <c r="P857" s="60">
        <v>0</v>
      </c>
      <c r="Q857" s="60">
        <v>0</v>
      </c>
      <c r="R857" s="60">
        <v>0</v>
      </c>
      <c r="S857" s="60">
        <v>0</v>
      </c>
      <c r="T857" s="14">
        <v>0</v>
      </c>
      <c r="U857" s="14">
        <f t="shared" si="266"/>
        <v>1</v>
      </c>
      <c r="V857" s="16">
        <f t="shared" si="270"/>
        <v>1</v>
      </c>
      <c r="W857" s="16">
        <f t="shared" si="271"/>
        <v>1</v>
      </c>
      <c r="X857" s="18">
        <v>0.40392919402802402</v>
      </c>
      <c r="Y857" s="18">
        <v>0.131311034847092</v>
      </c>
      <c r="Z857" s="18">
        <v>2.72129939543083</v>
      </c>
      <c r="AA857" s="18">
        <v>1.0457996592805701</v>
      </c>
      <c r="AB857" s="18">
        <v>-0.14742605499625899</v>
      </c>
      <c r="AC857" s="18">
        <v>0.108999686385077</v>
      </c>
      <c r="AD857" s="18">
        <v>-0.44600219763864701</v>
      </c>
      <c r="AE857" s="18">
        <v>0.174258884810883</v>
      </c>
      <c r="AF857" s="18">
        <v>1.1409632081446599</v>
      </c>
      <c r="AG857" s="18">
        <v>0.38580102056933202</v>
      </c>
      <c r="AH857" s="18">
        <v>0.60925516632620602</v>
      </c>
      <c r="AI857" s="18">
        <v>0.26491727877177401</v>
      </c>
      <c r="AJ857" s="24">
        <f t="shared" si="260"/>
        <v>0</v>
      </c>
      <c r="AK857" s="24">
        <f t="shared" si="261"/>
        <v>1</v>
      </c>
      <c r="AL857" s="24">
        <f t="shared" si="262"/>
        <v>0</v>
      </c>
      <c r="AM857" s="9">
        <f t="shared" si="263"/>
        <v>1</v>
      </c>
    </row>
    <row r="858" spans="1:39" x14ac:dyDescent="0.2">
      <c r="A858" s="47">
        <f t="shared" si="256"/>
        <v>0.938049281305394</v>
      </c>
      <c r="B858" s="7">
        <v>855</v>
      </c>
      <c r="C858" s="8">
        <f t="shared" si="254"/>
        <v>86</v>
      </c>
      <c r="D858" s="8">
        <f t="shared" si="248"/>
        <v>108</v>
      </c>
      <c r="E858" s="7" t="str">
        <f t="shared" si="257"/>
        <v>86_X_d</v>
      </c>
      <c r="F858" s="45" t="str">
        <f t="shared" si="258"/>
        <v>d</v>
      </c>
      <c r="G858" s="40">
        <v>44</v>
      </c>
      <c r="H858" s="40" t="str">
        <f t="shared" si="272"/>
        <v>44_X</v>
      </c>
      <c r="I858" s="8" t="str">
        <f t="shared" si="255"/>
        <v>CI_108</v>
      </c>
      <c r="J858" s="8">
        <f t="shared" si="259"/>
        <v>1</v>
      </c>
      <c r="K858" s="8">
        <f t="shared" si="269"/>
        <v>0</v>
      </c>
      <c r="L858" s="7">
        <f t="shared" si="273"/>
        <v>1</v>
      </c>
      <c r="M858" s="52">
        <v>43180</v>
      </c>
      <c r="N858" s="60" t="s">
        <v>2859</v>
      </c>
      <c r="O858" s="60">
        <v>0</v>
      </c>
      <c r="P858" s="60">
        <v>0</v>
      </c>
      <c r="Q858" s="60">
        <v>0</v>
      </c>
      <c r="R858" s="60">
        <v>0</v>
      </c>
      <c r="S858" s="60">
        <v>0</v>
      </c>
      <c r="T858" s="14">
        <v>1</v>
      </c>
      <c r="U858" s="14">
        <f t="shared" si="266"/>
        <v>0</v>
      </c>
      <c r="V858" s="16">
        <f t="shared" si="270"/>
        <v>0</v>
      </c>
      <c r="W858" s="16">
        <f t="shared" si="271"/>
        <v>0</v>
      </c>
      <c r="X858" s="18">
        <v>-0.508984402171336</v>
      </c>
      <c r="Y858" s="18">
        <v>-0.19299983792595601</v>
      </c>
      <c r="Z858" s="18">
        <v>3.4146253303624698</v>
      </c>
      <c r="AA858" s="18">
        <v>0.89747693282744501</v>
      </c>
      <c r="AB858" s="18">
        <v>-2.8729689310988099E-2</v>
      </c>
      <c r="AC858" s="18">
        <v>-0.206093730365353</v>
      </c>
      <c r="AD858" s="18">
        <v>0.11730057042900199</v>
      </c>
      <c r="AE858" s="18">
        <v>-0.14100693434749301</v>
      </c>
      <c r="AF858" s="18">
        <v>1.46319898756056</v>
      </c>
      <c r="AG858" s="18">
        <v>0.39556583064989198</v>
      </c>
      <c r="AH858" s="18">
        <v>0.938049281305394</v>
      </c>
      <c r="AI858" s="18">
        <v>4.1286692137880499E-2</v>
      </c>
      <c r="AJ858" s="24">
        <f t="shared" si="260"/>
        <v>0</v>
      </c>
      <c r="AK858" s="24">
        <f t="shared" si="261"/>
        <v>1</v>
      </c>
      <c r="AL858" s="24">
        <f t="shared" si="262"/>
        <v>0</v>
      </c>
      <c r="AM858" s="9">
        <f t="shared" si="263"/>
        <v>1</v>
      </c>
    </row>
    <row r="859" spans="1:39" x14ac:dyDescent="0.2">
      <c r="A859" s="47">
        <f t="shared" si="256"/>
        <v>8.6305468212669595E-6</v>
      </c>
      <c r="B859" s="7">
        <v>856</v>
      </c>
      <c r="C859" s="8">
        <f t="shared" si="254"/>
        <v>86</v>
      </c>
      <c r="D859" s="8">
        <f t="shared" si="248"/>
        <v>108</v>
      </c>
      <c r="E859" s="7" t="str">
        <f t="shared" si="257"/>
        <v>86_X_d</v>
      </c>
      <c r="F859" s="45" t="str">
        <f t="shared" si="258"/>
        <v>d</v>
      </c>
      <c r="G859" s="40">
        <v>44</v>
      </c>
      <c r="H859" s="40" t="str">
        <f t="shared" si="272"/>
        <v>44_X</v>
      </c>
      <c r="I859" s="8" t="str">
        <f t="shared" si="255"/>
        <v>BP_108</v>
      </c>
      <c r="J859" s="8">
        <f t="shared" si="259"/>
        <v>0</v>
      </c>
      <c r="K859" s="8">
        <f t="shared" si="269"/>
        <v>0</v>
      </c>
      <c r="L859" s="7">
        <f t="shared" si="273"/>
        <v>1</v>
      </c>
      <c r="M859" s="52">
        <v>43180</v>
      </c>
      <c r="N859" s="60" t="s">
        <v>2859</v>
      </c>
      <c r="O859" s="60">
        <v>0</v>
      </c>
      <c r="P859" s="60">
        <v>0</v>
      </c>
      <c r="Q859" s="60">
        <v>0</v>
      </c>
      <c r="R859" s="60">
        <v>0</v>
      </c>
      <c r="S859" s="60">
        <v>0</v>
      </c>
      <c r="T859" s="14">
        <v>1</v>
      </c>
      <c r="U859" s="14">
        <f t="shared" si="266"/>
        <v>0</v>
      </c>
      <c r="V859" s="16">
        <f t="shared" si="270"/>
        <v>1</v>
      </c>
      <c r="W859" s="16">
        <f t="shared" si="271"/>
        <v>1</v>
      </c>
      <c r="X859" s="18">
        <v>-0.79063170333392896</v>
      </c>
      <c r="Y859" s="18">
        <v>-1.4869490770103999</v>
      </c>
      <c r="Z859" s="18">
        <v>3.1658550144638902</v>
      </c>
      <c r="AA859" s="18">
        <v>5.9669135299981697</v>
      </c>
      <c r="AB859" s="18">
        <v>-1.48956470240535</v>
      </c>
      <c r="AC859" s="18">
        <v>-0.970904987059242</v>
      </c>
      <c r="AD859" s="18">
        <v>-1.3128061437274401</v>
      </c>
      <c r="AE859" s="18">
        <v>-1.3357728700140099</v>
      </c>
      <c r="AF859" s="18">
        <v>1.25940725891453</v>
      </c>
      <c r="AG859" s="18">
        <v>2.2734506472358902</v>
      </c>
      <c r="AH859" s="18">
        <v>8.6305468212669595E-6</v>
      </c>
      <c r="AI859" s="18">
        <v>9.3262811615572899E-2</v>
      </c>
      <c r="AJ859" s="24">
        <f t="shared" si="260"/>
        <v>1</v>
      </c>
      <c r="AK859" s="24">
        <f t="shared" si="261"/>
        <v>0</v>
      </c>
      <c r="AL859" s="24">
        <f t="shared" si="262"/>
        <v>1</v>
      </c>
      <c r="AM859" s="9">
        <f t="shared" si="263"/>
        <v>1</v>
      </c>
    </row>
    <row r="860" spans="1:39" x14ac:dyDescent="0.2">
      <c r="A860" s="47">
        <f t="shared" si="256"/>
        <v>0.70866557080126802</v>
      </c>
      <c r="B860" s="7">
        <v>857</v>
      </c>
      <c r="C860" s="8">
        <f t="shared" si="254"/>
        <v>86</v>
      </c>
      <c r="D860" s="8">
        <f t="shared" si="248"/>
        <v>109</v>
      </c>
      <c r="E860" s="7" t="str">
        <f t="shared" si="257"/>
        <v>86_X_d</v>
      </c>
      <c r="F860" s="45" t="str">
        <f t="shared" si="258"/>
        <v>d</v>
      </c>
      <c r="G860" s="40">
        <v>44</v>
      </c>
      <c r="H860" s="40" t="str">
        <f t="shared" si="272"/>
        <v>44_X</v>
      </c>
      <c r="I860" s="8" t="str">
        <f t="shared" si="255"/>
        <v>CI_109</v>
      </c>
      <c r="J860" s="8">
        <f t="shared" si="259"/>
        <v>1</v>
      </c>
      <c r="K860" s="8">
        <f t="shared" si="269"/>
        <v>0</v>
      </c>
      <c r="L860" s="7">
        <f t="shared" si="273"/>
        <v>1</v>
      </c>
      <c r="M860" s="52">
        <v>43180</v>
      </c>
      <c r="N860" s="60" t="s">
        <v>2859</v>
      </c>
      <c r="O860" s="60">
        <v>0</v>
      </c>
      <c r="P860" s="60">
        <v>0</v>
      </c>
      <c r="Q860" s="60">
        <v>0</v>
      </c>
      <c r="R860" s="60">
        <v>0</v>
      </c>
      <c r="S860" s="60">
        <v>0</v>
      </c>
      <c r="T860" s="14">
        <v>1</v>
      </c>
      <c r="U860" s="14">
        <f t="shared" si="266"/>
        <v>0</v>
      </c>
      <c r="V860" s="16">
        <f t="shared" si="270"/>
        <v>1</v>
      </c>
      <c r="W860" s="16">
        <f t="shared" si="271"/>
        <v>0</v>
      </c>
      <c r="X860" s="18">
        <v>0.26541086123324897</v>
      </c>
      <c r="Y860" s="18">
        <v>0.476563494288051</v>
      </c>
      <c r="Z860" s="18">
        <v>3.0864055851707199</v>
      </c>
      <c r="AA860" s="18">
        <v>5.7667892451762004</v>
      </c>
      <c r="AB860" s="18">
        <v>0.117448192437201</v>
      </c>
      <c r="AC860" s="18">
        <v>0.48357991442697201</v>
      </c>
      <c r="AD860" s="18">
        <v>2.96328519849655E-2</v>
      </c>
      <c r="AE860" s="18">
        <v>1.08207115163238</v>
      </c>
      <c r="AF860" s="18">
        <v>1.2438022958249999</v>
      </c>
      <c r="AG860" s="18">
        <v>2.4143222633803898</v>
      </c>
      <c r="AH860" s="18">
        <v>0.70866557080126802</v>
      </c>
      <c r="AI860" s="18">
        <v>0.42859478555313202</v>
      </c>
      <c r="AJ860" s="24">
        <f t="shared" si="260"/>
        <v>1</v>
      </c>
      <c r="AK860" s="24">
        <f t="shared" si="261"/>
        <v>0</v>
      </c>
      <c r="AL860" s="24">
        <f t="shared" si="262"/>
        <v>0</v>
      </c>
      <c r="AM860" s="9">
        <f t="shared" si="263"/>
        <v>0</v>
      </c>
    </row>
    <row r="861" spans="1:39" x14ac:dyDescent="0.2">
      <c r="A861" s="47">
        <f t="shared" si="256"/>
        <v>0.317544591429406</v>
      </c>
      <c r="B861" s="7">
        <v>858</v>
      </c>
      <c r="C861" s="8">
        <f t="shared" si="254"/>
        <v>86</v>
      </c>
      <c r="D861" s="8">
        <f t="shared" si="248"/>
        <v>109</v>
      </c>
      <c r="E861" s="7" t="str">
        <f t="shared" si="257"/>
        <v>86_X_d</v>
      </c>
      <c r="F861" s="45" t="str">
        <f t="shared" si="258"/>
        <v>d</v>
      </c>
      <c r="G861" s="40">
        <v>44</v>
      </c>
      <c r="H861" s="40" t="str">
        <f t="shared" si="272"/>
        <v>44_X</v>
      </c>
      <c r="I861" s="8" t="str">
        <f t="shared" si="255"/>
        <v>BP_109</v>
      </c>
      <c r="J861" s="8">
        <f t="shared" si="259"/>
        <v>0</v>
      </c>
      <c r="K861" s="8">
        <f t="shared" si="269"/>
        <v>0</v>
      </c>
      <c r="L861" s="7">
        <f t="shared" si="273"/>
        <v>1</v>
      </c>
      <c r="M861" s="52">
        <v>43180</v>
      </c>
      <c r="N861" s="60" t="s">
        <v>2859</v>
      </c>
      <c r="O861" s="60">
        <v>0</v>
      </c>
      <c r="P861" s="60">
        <v>0</v>
      </c>
      <c r="Q861" s="60">
        <v>0</v>
      </c>
      <c r="R861" s="60">
        <v>0</v>
      </c>
      <c r="S861" s="60">
        <v>0</v>
      </c>
      <c r="T861" s="14">
        <v>0</v>
      </c>
      <c r="U861" s="14">
        <f t="shared" si="266"/>
        <v>1</v>
      </c>
      <c r="V861" s="16">
        <f t="shared" si="270"/>
        <v>1</v>
      </c>
      <c r="W861" s="16">
        <f t="shared" si="271"/>
        <v>1</v>
      </c>
      <c r="X861" s="18">
        <v>0.20334523823112199</v>
      </c>
      <c r="Y861" s="18">
        <v>5.5717666654673301E-2</v>
      </c>
      <c r="Z861" s="18">
        <v>2.3997391030425201</v>
      </c>
      <c r="AA861" s="18">
        <v>1.1763978899835501</v>
      </c>
      <c r="AB861" s="18">
        <v>0.24514263761004201</v>
      </c>
      <c r="AC861" s="18">
        <v>0.28130333587442302</v>
      </c>
      <c r="AD861" s="18">
        <v>0.26770145446413102</v>
      </c>
      <c r="AE861" s="18">
        <v>0.31600133878465902</v>
      </c>
      <c r="AF861" s="18">
        <v>0.96838979867427899</v>
      </c>
      <c r="AG861" s="18">
        <v>0.47709944121717401</v>
      </c>
      <c r="AH861" s="18">
        <v>0.317544591429406</v>
      </c>
      <c r="AI861" s="18">
        <v>2.1299998681093401E-2</v>
      </c>
      <c r="AJ861" s="24">
        <f t="shared" si="260"/>
        <v>0</v>
      </c>
      <c r="AK861" s="24">
        <f t="shared" si="261"/>
        <v>1</v>
      </c>
      <c r="AL861" s="24">
        <f t="shared" si="262"/>
        <v>0</v>
      </c>
      <c r="AM861" s="9">
        <f t="shared" si="263"/>
        <v>1</v>
      </c>
    </row>
    <row r="862" spans="1:39" x14ac:dyDescent="0.2">
      <c r="A862" s="47">
        <f t="shared" si="256"/>
        <v>3.8329594836594497E-2</v>
      </c>
      <c r="B862" s="7">
        <v>859</v>
      </c>
      <c r="C862" s="8">
        <f t="shared" si="254"/>
        <v>86</v>
      </c>
      <c r="D862" s="8">
        <f t="shared" si="248"/>
        <v>110</v>
      </c>
      <c r="E862" s="7" t="str">
        <f t="shared" si="257"/>
        <v>86_X_d</v>
      </c>
      <c r="F862" s="45" t="str">
        <f t="shared" si="258"/>
        <v>d</v>
      </c>
      <c r="G862" s="40">
        <v>44</v>
      </c>
      <c r="H862" s="40" t="str">
        <f t="shared" si="272"/>
        <v>44_X</v>
      </c>
      <c r="I862" s="8" t="str">
        <f t="shared" si="255"/>
        <v>CI_110</v>
      </c>
      <c r="J862" s="8">
        <f t="shared" si="259"/>
        <v>1</v>
      </c>
      <c r="K862" s="8">
        <f t="shared" si="269"/>
        <v>0</v>
      </c>
      <c r="L862" s="7">
        <f t="shared" si="273"/>
        <v>1</v>
      </c>
      <c r="M862" s="52">
        <v>43180</v>
      </c>
      <c r="N862" s="60" t="s">
        <v>2859</v>
      </c>
      <c r="O862" s="60">
        <v>0</v>
      </c>
      <c r="P862" s="60">
        <v>0</v>
      </c>
      <c r="Q862" s="60">
        <v>0</v>
      </c>
      <c r="R862" s="60">
        <v>0</v>
      </c>
      <c r="S862" s="60">
        <v>0</v>
      </c>
      <c r="T862" s="14">
        <v>0</v>
      </c>
      <c r="U862" s="14">
        <f t="shared" si="266"/>
        <v>1</v>
      </c>
      <c r="V862" s="16">
        <f t="shared" si="270"/>
        <v>1</v>
      </c>
      <c r="W862" s="16">
        <f t="shared" si="271"/>
        <v>0</v>
      </c>
      <c r="X862" s="18">
        <v>1.08651650702814</v>
      </c>
      <c r="Y862" s="18">
        <v>0.41036086290089702</v>
      </c>
      <c r="Z862" s="18">
        <v>3.4907055115327199</v>
      </c>
      <c r="AA862" s="18">
        <v>1.5273396537008399</v>
      </c>
      <c r="AB862" s="18">
        <v>0.77069804490218696</v>
      </c>
      <c r="AC862" s="18">
        <v>0.13676689255742699</v>
      </c>
      <c r="AD862" s="18">
        <v>0.63348047901928894</v>
      </c>
      <c r="AE862" s="18">
        <v>0.113893705127723</v>
      </c>
      <c r="AF862" s="18">
        <v>1.45686381597447</v>
      </c>
      <c r="AG862" s="18">
        <v>0.53845723882381902</v>
      </c>
      <c r="AH862" s="18">
        <v>3.8329594836594497E-2</v>
      </c>
      <c r="AI862" s="18">
        <v>0.31592470464135303</v>
      </c>
      <c r="AJ862" s="24">
        <f t="shared" si="260"/>
        <v>0</v>
      </c>
      <c r="AK862" s="24">
        <f t="shared" si="261"/>
        <v>1</v>
      </c>
      <c r="AL862" s="24">
        <f t="shared" si="262"/>
        <v>1</v>
      </c>
      <c r="AM862" s="9">
        <f t="shared" si="263"/>
        <v>0</v>
      </c>
    </row>
    <row r="863" spans="1:39" x14ac:dyDescent="0.2">
      <c r="A863" s="47">
        <f t="shared" si="256"/>
        <v>0.70670163180363599</v>
      </c>
      <c r="B863" s="7">
        <v>860</v>
      </c>
      <c r="C863" s="8">
        <f t="shared" si="254"/>
        <v>86</v>
      </c>
      <c r="D863" s="8">
        <f t="shared" si="248"/>
        <v>110</v>
      </c>
      <c r="E863" s="7" t="str">
        <f t="shared" si="257"/>
        <v>86_X_d</v>
      </c>
      <c r="F863" s="45" t="str">
        <f t="shared" si="258"/>
        <v>d</v>
      </c>
      <c r="G863" s="40">
        <v>44</v>
      </c>
      <c r="H863" s="40" t="str">
        <f t="shared" si="272"/>
        <v>44_X</v>
      </c>
      <c r="I863" s="8" t="str">
        <f t="shared" si="255"/>
        <v>BP_110</v>
      </c>
      <c r="J863" s="8">
        <f t="shared" si="259"/>
        <v>0</v>
      </c>
      <c r="K863" s="8">
        <f t="shared" si="269"/>
        <v>0</v>
      </c>
      <c r="L863" s="7">
        <f t="shared" si="273"/>
        <v>1</v>
      </c>
      <c r="M863" s="52">
        <v>43180</v>
      </c>
      <c r="N863" s="60" t="s">
        <v>2859</v>
      </c>
      <c r="O863" s="60">
        <v>0</v>
      </c>
      <c r="P863" s="60">
        <v>0</v>
      </c>
      <c r="Q863" s="60">
        <v>0</v>
      </c>
      <c r="R863" s="60">
        <v>0</v>
      </c>
      <c r="S863" s="60">
        <v>0</v>
      </c>
      <c r="T863" s="14">
        <v>0</v>
      </c>
      <c r="U863" s="14">
        <f t="shared" si="266"/>
        <v>1</v>
      </c>
      <c r="V863" s="16">
        <f t="shared" si="270"/>
        <v>1</v>
      </c>
      <c r="W863" s="16">
        <f t="shared" si="271"/>
        <v>1</v>
      </c>
      <c r="X863" s="18">
        <v>1.7922645958606199E-2</v>
      </c>
      <c r="Y863" s="18">
        <v>6.2618033623865104E-3</v>
      </c>
      <c r="Z863" s="18">
        <v>3.1714907536516002</v>
      </c>
      <c r="AA863" s="18">
        <v>0.84099183288738899</v>
      </c>
      <c r="AB863" s="18">
        <v>0.12518630791176899</v>
      </c>
      <c r="AC863" s="18">
        <v>4.2636986329872499E-2</v>
      </c>
      <c r="AD863" s="18">
        <v>0.37756633793405497</v>
      </c>
      <c r="AE863" s="18">
        <v>5.5180892544779397E-2</v>
      </c>
      <c r="AF863" s="18">
        <v>1.31644026362186</v>
      </c>
      <c r="AG863" s="18">
        <v>0.34507592281881799</v>
      </c>
      <c r="AH863" s="18">
        <v>0.70670163180363599</v>
      </c>
      <c r="AI863" s="18">
        <v>0.62498335815788497</v>
      </c>
      <c r="AJ863" s="24">
        <f t="shared" si="260"/>
        <v>0</v>
      </c>
      <c r="AK863" s="24">
        <f t="shared" si="261"/>
        <v>1</v>
      </c>
      <c r="AL863" s="24">
        <f t="shared" si="262"/>
        <v>0</v>
      </c>
      <c r="AM863" s="9">
        <f t="shared" si="263"/>
        <v>1</v>
      </c>
    </row>
    <row r="864" spans="1:39" x14ac:dyDescent="0.2">
      <c r="A864" s="47">
        <f t="shared" si="256"/>
        <v>2.7947197706675999E-2</v>
      </c>
      <c r="B864" s="5">
        <v>861</v>
      </c>
      <c r="C864" s="6">
        <f t="shared" si="254"/>
        <v>87</v>
      </c>
      <c r="D864" s="6">
        <f t="shared" si="248"/>
        <v>106</v>
      </c>
      <c r="E864" s="5" t="str">
        <f t="shared" si="257"/>
        <v>87_P_e</v>
      </c>
      <c r="F864" s="44" t="str">
        <f t="shared" si="258"/>
        <v>e</v>
      </c>
      <c r="G864" s="39">
        <v>43</v>
      </c>
      <c r="H864" s="39" t="str">
        <f t="shared" si="272"/>
        <v>43_P</v>
      </c>
      <c r="I864" s="6" t="str">
        <f t="shared" si="255"/>
        <v>CI_106</v>
      </c>
      <c r="J864" s="6">
        <f t="shared" si="259"/>
        <v>1</v>
      </c>
      <c r="K864" s="6">
        <f t="shared" si="269"/>
        <v>1</v>
      </c>
      <c r="L864" s="5">
        <f t="shared" si="273"/>
        <v>0</v>
      </c>
      <c r="M864" s="51">
        <v>43180</v>
      </c>
      <c r="N864" s="62" t="s">
        <v>2850</v>
      </c>
      <c r="O864" s="62">
        <v>0</v>
      </c>
      <c r="P864" s="62">
        <v>1</v>
      </c>
      <c r="Q864" s="62">
        <v>1</v>
      </c>
      <c r="R864" s="62">
        <v>1</v>
      </c>
      <c r="S864" s="62">
        <v>2</v>
      </c>
      <c r="T864" s="12">
        <v>0</v>
      </c>
      <c r="U864" s="12">
        <f t="shared" si="266"/>
        <v>1</v>
      </c>
      <c r="V864" s="16">
        <f t="shared" si="270"/>
        <v>1</v>
      </c>
      <c r="W864" s="16">
        <f t="shared" si="271"/>
        <v>1</v>
      </c>
      <c r="X864" s="18">
        <v>1.0067725994740599</v>
      </c>
      <c r="Y864" s="18">
        <v>0.224252090134159</v>
      </c>
      <c r="Z864" s="18">
        <v>3.3296657343162201</v>
      </c>
      <c r="AA864" s="18">
        <v>0.67750284014685003</v>
      </c>
      <c r="AB864" s="18">
        <v>0.785030330904953</v>
      </c>
      <c r="AC864" s="18">
        <v>0.23637190451630299</v>
      </c>
      <c r="AD864" s="18">
        <v>0.98484578706539505</v>
      </c>
      <c r="AE864" s="18">
        <v>0.19711378473444</v>
      </c>
      <c r="AF864" s="18">
        <v>1.39647582089376</v>
      </c>
      <c r="AG864" s="18">
        <v>0.25378996513323498</v>
      </c>
      <c r="AH864" s="18">
        <v>2.7947197706675999E-2</v>
      </c>
      <c r="AI864" s="18">
        <v>3.59207348027632E-4</v>
      </c>
      <c r="AJ864" s="24">
        <f t="shared" si="260"/>
        <v>0</v>
      </c>
      <c r="AK864" s="24">
        <f t="shared" si="261"/>
        <v>1</v>
      </c>
      <c r="AL864" s="24">
        <f t="shared" si="262"/>
        <v>0</v>
      </c>
      <c r="AM864" s="9">
        <f t="shared" si="263"/>
        <v>1</v>
      </c>
    </row>
    <row r="865" spans="1:39" x14ac:dyDescent="0.2">
      <c r="A865" s="47">
        <f t="shared" si="256"/>
        <v>0.41506327527133602</v>
      </c>
      <c r="B865" s="5">
        <v>862</v>
      </c>
      <c r="C865" s="6">
        <f t="shared" si="254"/>
        <v>87</v>
      </c>
      <c r="D865" s="6">
        <f t="shared" si="248"/>
        <v>106</v>
      </c>
      <c r="E865" s="5" t="str">
        <f t="shared" si="257"/>
        <v>87_P_e</v>
      </c>
      <c r="F865" s="44" t="str">
        <f t="shared" si="258"/>
        <v>e</v>
      </c>
      <c r="G865" s="39">
        <v>43</v>
      </c>
      <c r="H865" s="39" t="str">
        <f t="shared" si="272"/>
        <v>43_P</v>
      </c>
      <c r="I865" s="6" t="str">
        <f t="shared" si="255"/>
        <v>BP_106</v>
      </c>
      <c r="J865" s="6">
        <f t="shared" si="259"/>
        <v>0</v>
      </c>
      <c r="K865" s="6">
        <f t="shared" si="269"/>
        <v>1</v>
      </c>
      <c r="L865" s="5">
        <f t="shared" si="273"/>
        <v>0</v>
      </c>
      <c r="M865" s="51">
        <v>43180</v>
      </c>
      <c r="N865" s="62" t="s">
        <v>2850</v>
      </c>
      <c r="O865" s="62">
        <v>0</v>
      </c>
      <c r="P865" s="62">
        <v>1</v>
      </c>
      <c r="Q865" s="62">
        <v>1</v>
      </c>
      <c r="R865" s="62">
        <v>1</v>
      </c>
      <c r="S865" s="62">
        <v>2</v>
      </c>
      <c r="T865" s="12">
        <v>0</v>
      </c>
      <c r="U865" s="12">
        <f t="shared" si="266"/>
        <v>1</v>
      </c>
      <c r="V865" s="16">
        <f t="shared" si="270"/>
        <v>1</v>
      </c>
      <c r="W865" s="16">
        <f t="shared" si="271"/>
        <v>0</v>
      </c>
      <c r="X865" s="18">
        <v>0.476260978321079</v>
      </c>
      <c r="Y865" s="18">
        <v>0.12794210663071701</v>
      </c>
      <c r="Z865" s="18">
        <v>2.87939566199202</v>
      </c>
      <c r="AA865" s="18">
        <v>0.85079825250062502</v>
      </c>
      <c r="AB865" s="18">
        <v>0.25792447045591199</v>
      </c>
      <c r="AC865" s="18">
        <v>6.4606190680524006E-2</v>
      </c>
      <c r="AD865" s="18">
        <v>0.231511514695595</v>
      </c>
      <c r="AE865" s="18">
        <v>8.4065917178377095E-2</v>
      </c>
      <c r="AF865" s="18">
        <v>1.25059598567501</v>
      </c>
      <c r="AG865" s="18">
        <v>0.35304064522342798</v>
      </c>
      <c r="AH865" s="18">
        <v>0.41506327527133602</v>
      </c>
      <c r="AI865" s="18">
        <v>0.46941702529254797</v>
      </c>
      <c r="AJ865" s="24">
        <f t="shared" si="260"/>
        <v>0</v>
      </c>
      <c r="AK865" s="24">
        <f t="shared" si="261"/>
        <v>1</v>
      </c>
      <c r="AL865" s="24">
        <f t="shared" si="262"/>
        <v>1</v>
      </c>
      <c r="AM865" s="9">
        <f t="shared" si="263"/>
        <v>0</v>
      </c>
    </row>
    <row r="866" spans="1:39" x14ac:dyDescent="0.2">
      <c r="A866" s="47">
        <f t="shared" si="256"/>
        <v>0.196204742098186</v>
      </c>
      <c r="B866" s="5">
        <v>863</v>
      </c>
      <c r="C866" s="6">
        <f t="shared" si="254"/>
        <v>87</v>
      </c>
      <c r="D866" s="6">
        <f t="shared" si="248"/>
        <v>107</v>
      </c>
      <c r="E866" s="5" t="str">
        <f t="shared" si="257"/>
        <v>87_P_e</v>
      </c>
      <c r="F866" s="44" t="str">
        <f t="shared" si="258"/>
        <v>e</v>
      </c>
      <c r="G866" s="39">
        <v>43</v>
      </c>
      <c r="H866" s="39" t="str">
        <f t="shared" si="272"/>
        <v>43_P</v>
      </c>
      <c r="I866" s="6" t="str">
        <f t="shared" si="255"/>
        <v>CI_107</v>
      </c>
      <c r="J866" s="6">
        <f t="shared" si="259"/>
        <v>1</v>
      </c>
      <c r="K866" s="6">
        <f t="shared" si="269"/>
        <v>1</v>
      </c>
      <c r="L866" s="5">
        <f t="shared" si="273"/>
        <v>0</v>
      </c>
      <c r="M866" s="51">
        <v>43180</v>
      </c>
      <c r="N866" s="62" t="s">
        <v>2850</v>
      </c>
      <c r="O866" s="62">
        <v>0</v>
      </c>
      <c r="P866" s="62">
        <v>1</v>
      </c>
      <c r="Q866" s="62">
        <v>1</v>
      </c>
      <c r="R866" s="62">
        <v>1</v>
      </c>
      <c r="S866" s="62">
        <v>2</v>
      </c>
      <c r="T866" s="12">
        <v>1</v>
      </c>
      <c r="U866" s="12">
        <f t="shared" si="266"/>
        <v>0</v>
      </c>
      <c r="V866" s="16">
        <f t="shared" si="270"/>
        <v>1</v>
      </c>
      <c r="W866" s="16">
        <f t="shared" si="271"/>
        <v>1</v>
      </c>
      <c r="X866" s="18">
        <v>0.236569252621848</v>
      </c>
      <c r="Y866" s="18">
        <v>0.46066835793862398</v>
      </c>
      <c r="Z866" s="18">
        <v>2.2640465837903299</v>
      </c>
      <c r="AA866" s="18">
        <v>4.3437204342684401</v>
      </c>
      <c r="AB866" s="18">
        <v>0.27351446923782302</v>
      </c>
      <c r="AC866" s="18">
        <v>0.41004617011728001</v>
      </c>
      <c r="AD866" s="18">
        <v>0.24648904164657001</v>
      </c>
      <c r="AE866" s="18">
        <v>0.36740342048362901</v>
      </c>
      <c r="AF866" s="18">
        <v>0.8341613680055</v>
      </c>
      <c r="AG866" s="18">
        <v>1.57533057307391</v>
      </c>
      <c r="AH866" s="18">
        <v>0.196204742098186</v>
      </c>
      <c r="AI866" s="18">
        <v>0.30414307544748698</v>
      </c>
      <c r="AJ866" s="24">
        <f t="shared" si="260"/>
        <v>1</v>
      </c>
      <c r="AK866" s="24">
        <f t="shared" si="261"/>
        <v>0</v>
      </c>
      <c r="AL866" s="24">
        <f t="shared" si="262"/>
        <v>1</v>
      </c>
      <c r="AM866" s="9">
        <f t="shared" si="263"/>
        <v>1</v>
      </c>
    </row>
    <row r="867" spans="1:39" x14ac:dyDescent="0.2">
      <c r="A867" s="47">
        <f t="shared" si="256"/>
        <v>0.60925516632620602</v>
      </c>
      <c r="B867" s="5">
        <v>864</v>
      </c>
      <c r="C867" s="6">
        <f t="shared" si="254"/>
        <v>87</v>
      </c>
      <c r="D867" s="6">
        <f t="shared" si="248"/>
        <v>107</v>
      </c>
      <c r="E867" s="5" t="str">
        <f t="shared" si="257"/>
        <v>87_P_e</v>
      </c>
      <c r="F867" s="44" t="str">
        <f t="shared" si="258"/>
        <v>e</v>
      </c>
      <c r="G867" s="39">
        <v>43</v>
      </c>
      <c r="H867" s="39" t="str">
        <f t="shared" si="272"/>
        <v>43_P</v>
      </c>
      <c r="I867" s="6" t="str">
        <f t="shared" si="255"/>
        <v>BP_107</v>
      </c>
      <c r="J867" s="6">
        <f t="shared" si="259"/>
        <v>0</v>
      </c>
      <c r="K867" s="6">
        <f t="shared" si="269"/>
        <v>1</v>
      </c>
      <c r="L867" s="5">
        <f t="shared" si="273"/>
        <v>0</v>
      </c>
      <c r="M867" s="51">
        <v>43180</v>
      </c>
      <c r="N867" s="62" t="s">
        <v>2850</v>
      </c>
      <c r="O867" s="62">
        <v>0</v>
      </c>
      <c r="P867" s="62">
        <v>1</v>
      </c>
      <c r="Q867" s="62">
        <v>1</v>
      </c>
      <c r="R867" s="62">
        <v>1</v>
      </c>
      <c r="S867" s="62">
        <v>2</v>
      </c>
      <c r="T867" s="12">
        <v>0</v>
      </c>
      <c r="U867" s="12">
        <f t="shared" si="266"/>
        <v>1</v>
      </c>
      <c r="V867" s="16">
        <f t="shared" si="270"/>
        <v>1</v>
      </c>
      <c r="W867" s="16">
        <f t="shared" si="271"/>
        <v>1</v>
      </c>
      <c r="X867" s="18">
        <v>0.40392919402802402</v>
      </c>
      <c r="Y867" s="18">
        <v>0.131311034847092</v>
      </c>
      <c r="Z867" s="18">
        <v>2.72129939543083</v>
      </c>
      <c r="AA867" s="18">
        <v>1.0457996592805701</v>
      </c>
      <c r="AB867" s="18">
        <v>-0.14742605499625899</v>
      </c>
      <c r="AC867" s="18">
        <v>0.108999686385077</v>
      </c>
      <c r="AD867" s="18">
        <v>-0.44600219763864701</v>
      </c>
      <c r="AE867" s="18">
        <v>0.174258884810883</v>
      </c>
      <c r="AF867" s="18">
        <v>1.1409632081446599</v>
      </c>
      <c r="AG867" s="18">
        <v>0.38580102056933202</v>
      </c>
      <c r="AH867" s="18">
        <v>0.60925516632620602</v>
      </c>
      <c r="AI867" s="18">
        <v>0.26491727877177401</v>
      </c>
      <c r="AJ867" s="24">
        <f t="shared" si="260"/>
        <v>0</v>
      </c>
      <c r="AK867" s="24">
        <f t="shared" si="261"/>
        <v>1</v>
      </c>
      <c r="AL867" s="24">
        <f t="shared" si="262"/>
        <v>0</v>
      </c>
      <c r="AM867" s="9">
        <f t="shared" si="263"/>
        <v>1</v>
      </c>
    </row>
    <row r="868" spans="1:39" x14ac:dyDescent="0.2">
      <c r="A868" s="47">
        <f t="shared" si="256"/>
        <v>0.938049281305394</v>
      </c>
      <c r="B868" s="5">
        <v>865</v>
      </c>
      <c r="C868" s="6">
        <f t="shared" si="254"/>
        <v>87</v>
      </c>
      <c r="D868" s="6">
        <f t="shared" si="248"/>
        <v>108</v>
      </c>
      <c r="E868" s="5" t="str">
        <f t="shared" si="257"/>
        <v>87_P_e</v>
      </c>
      <c r="F868" s="44" t="str">
        <f t="shared" si="258"/>
        <v>e</v>
      </c>
      <c r="G868" s="39">
        <v>43</v>
      </c>
      <c r="H868" s="39" t="str">
        <f t="shared" si="272"/>
        <v>43_P</v>
      </c>
      <c r="I868" s="6" t="str">
        <f t="shared" si="255"/>
        <v>CI_108</v>
      </c>
      <c r="J868" s="6">
        <f t="shared" si="259"/>
        <v>1</v>
      </c>
      <c r="K868" s="6">
        <f t="shared" si="269"/>
        <v>1</v>
      </c>
      <c r="L868" s="5">
        <f t="shared" si="273"/>
        <v>0</v>
      </c>
      <c r="M868" s="51">
        <v>43180</v>
      </c>
      <c r="N868" s="62" t="s">
        <v>2850</v>
      </c>
      <c r="O868" s="62">
        <v>0</v>
      </c>
      <c r="P868" s="62">
        <v>1</v>
      </c>
      <c r="Q868" s="62">
        <v>1</v>
      </c>
      <c r="R868" s="62">
        <v>1</v>
      </c>
      <c r="S868" s="62">
        <v>2</v>
      </c>
      <c r="T868" s="12">
        <v>0</v>
      </c>
      <c r="U868" s="12">
        <f t="shared" si="266"/>
        <v>1</v>
      </c>
      <c r="V868" s="16">
        <f t="shared" si="270"/>
        <v>1</v>
      </c>
      <c r="W868" s="16">
        <f t="shared" si="271"/>
        <v>1</v>
      </c>
      <c r="X868" s="18">
        <v>-0.508984402171336</v>
      </c>
      <c r="Y868" s="18">
        <v>-0.19299983792595601</v>
      </c>
      <c r="Z868" s="18">
        <v>3.4146253303624698</v>
      </c>
      <c r="AA868" s="18">
        <v>0.89747693282744501</v>
      </c>
      <c r="AB868" s="18">
        <v>-2.8729689310988099E-2</v>
      </c>
      <c r="AC868" s="18">
        <v>-0.206093730365353</v>
      </c>
      <c r="AD868" s="18">
        <v>0.11730057042900199</v>
      </c>
      <c r="AE868" s="18">
        <v>-0.14100693434749301</v>
      </c>
      <c r="AF868" s="18">
        <v>1.46319898756056</v>
      </c>
      <c r="AG868" s="18">
        <v>0.39556583064989198</v>
      </c>
      <c r="AH868" s="18">
        <v>0.938049281305394</v>
      </c>
      <c r="AI868" s="18">
        <v>4.1286692137880499E-2</v>
      </c>
      <c r="AJ868" s="24">
        <f t="shared" si="260"/>
        <v>0</v>
      </c>
      <c r="AK868" s="24">
        <f t="shared" si="261"/>
        <v>1</v>
      </c>
      <c r="AL868" s="24">
        <f t="shared" si="262"/>
        <v>0</v>
      </c>
      <c r="AM868" s="9">
        <f t="shared" si="263"/>
        <v>1</v>
      </c>
    </row>
    <row r="869" spans="1:39" x14ac:dyDescent="0.2">
      <c r="A869" s="47">
        <f t="shared" si="256"/>
        <v>8.6305468212669595E-6</v>
      </c>
      <c r="B869" s="5">
        <v>866</v>
      </c>
      <c r="C869" s="6">
        <f t="shared" si="254"/>
        <v>87</v>
      </c>
      <c r="D869" s="6">
        <f t="shared" si="248"/>
        <v>108</v>
      </c>
      <c r="E869" s="5" t="str">
        <f t="shared" si="257"/>
        <v>87_P_e</v>
      </c>
      <c r="F869" s="44" t="str">
        <f t="shared" si="258"/>
        <v>e</v>
      </c>
      <c r="G869" s="39">
        <v>43</v>
      </c>
      <c r="H869" s="39" t="str">
        <f t="shared" si="272"/>
        <v>43_P</v>
      </c>
      <c r="I869" s="6" t="str">
        <f t="shared" si="255"/>
        <v>BP_108</v>
      </c>
      <c r="J869" s="6">
        <f t="shared" si="259"/>
        <v>0</v>
      </c>
      <c r="K869" s="6">
        <f t="shared" si="269"/>
        <v>1</v>
      </c>
      <c r="L869" s="5">
        <f t="shared" si="273"/>
        <v>0</v>
      </c>
      <c r="M869" s="51">
        <v>43180</v>
      </c>
      <c r="N869" s="62" t="s">
        <v>2850</v>
      </c>
      <c r="O869" s="62">
        <v>0</v>
      </c>
      <c r="P869" s="62">
        <v>1</v>
      </c>
      <c r="Q869" s="62">
        <v>1</v>
      </c>
      <c r="R869" s="62">
        <v>1</v>
      </c>
      <c r="S869" s="62">
        <v>2</v>
      </c>
      <c r="T869" s="12">
        <v>1</v>
      </c>
      <c r="U869" s="12">
        <f t="shared" si="266"/>
        <v>0</v>
      </c>
      <c r="V869" s="16">
        <f t="shared" si="270"/>
        <v>1</v>
      </c>
      <c r="W869" s="16">
        <f t="shared" si="271"/>
        <v>1</v>
      </c>
      <c r="X869" s="18">
        <v>-0.79063170333392896</v>
      </c>
      <c r="Y869" s="18">
        <v>-1.4869490770103999</v>
      </c>
      <c r="Z869" s="18">
        <v>3.1658550144638902</v>
      </c>
      <c r="AA869" s="18">
        <v>5.9669135299981697</v>
      </c>
      <c r="AB869" s="18">
        <v>-1.48956470240535</v>
      </c>
      <c r="AC869" s="18">
        <v>-0.970904987059242</v>
      </c>
      <c r="AD869" s="18">
        <v>-1.3128061437274401</v>
      </c>
      <c r="AE869" s="18">
        <v>-1.3357728700140099</v>
      </c>
      <c r="AF869" s="18">
        <v>1.25940725891453</v>
      </c>
      <c r="AG869" s="18">
        <v>2.2734506472358902</v>
      </c>
      <c r="AH869" s="18">
        <v>8.6305468212669595E-6</v>
      </c>
      <c r="AI869" s="18">
        <v>9.3262811615572899E-2</v>
      </c>
      <c r="AJ869" s="24">
        <f t="shared" si="260"/>
        <v>1</v>
      </c>
      <c r="AK869" s="24">
        <f t="shared" si="261"/>
        <v>0</v>
      </c>
      <c r="AL869" s="24">
        <f t="shared" si="262"/>
        <v>1</v>
      </c>
      <c r="AM869" s="9">
        <f t="shared" si="263"/>
        <v>1</v>
      </c>
    </row>
    <row r="870" spans="1:39" x14ac:dyDescent="0.2">
      <c r="A870" s="47">
        <f t="shared" si="256"/>
        <v>0.70866557080126802</v>
      </c>
      <c r="B870" s="5">
        <v>867</v>
      </c>
      <c r="C870" s="6">
        <f t="shared" si="254"/>
        <v>87</v>
      </c>
      <c r="D870" s="6">
        <f t="shared" si="248"/>
        <v>109</v>
      </c>
      <c r="E870" s="5" t="str">
        <f t="shared" si="257"/>
        <v>87_P_e</v>
      </c>
      <c r="F870" s="44" t="str">
        <f t="shared" si="258"/>
        <v>e</v>
      </c>
      <c r="G870" s="39">
        <v>43</v>
      </c>
      <c r="H870" s="39" t="str">
        <f t="shared" si="272"/>
        <v>43_P</v>
      </c>
      <c r="I870" s="6" t="str">
        <f t="shared" si="255"/>
        <v>CI_109</v>
      </c>
      <c r="J870" s="6">
        <f t="shared" si="259"/>
        <v>1</v>
      </c>
      <c r="K870" s="6">
        <f t="shared" si="269"/>
        <v>1</v>
      </c>
      <c r="L870" s="5">
        <f t="shared" si="273"/>
        <v>0</v>
      </c>
      <c r="M870" s="51">
        <v>43180</v>
      </c>
      <c r="N870" s="62" t="s">
        <v>2850</v>
      </c>
      <c r="O870" s="62">
        <v>0</v>
      </c>
      <c r="P870" s="62">
        <v>1</v>
      </c>
      <c r="Q870" s="62">
        <v>1</v>
      </c>
      <c r="R870" s="62">
        <v>1</v>
      </c>
      <c r="S870" s="62">
        <v>2</v>
      </c>
      <c r="T870" s="12">
        <v>0</v>
      </c>
      <c r="U870" s="12">
        <f t="shared" si="266"/>
        <v>1</v>
      </c>
      <c r="V870" s="16">
        <f t="shared" si="270"/>
        <v>0</v>
      </c>
      <c r="W870" s="16">
        <f t="shared" si="271"/>
        <v>1</v>
      </c>
      <c r="X870" s="18">
        <v>0.26541086123324897</v>
      </c>
      <c r="Y870" s="18">
        <v>0.476563494288051</v>
      </c>
      <c r="Z870" s="18">
        <v>3.0864055851707199</v>
      </c>
      <c r="AA870" s="18">
        <v>5.7667892451762004</v>
      </c>
      <c r="AB870" s="18">
        <v>0.117448192437201</v>
      </c>
      <c r="AC870" s="18">
        <v>0.48357991442697201</v>
      </c>
      <c r="AD870" s="18">
        <v>2.96328519849655E-2</v>
      </c>
      <c r="AE870" s="18">
        <v>1.08207115163238</v>
      </c>
      <c r="AF870" s="18">
        <v>1.2438022958249999</v>
      </c>
      <c r="AG870" s="18">
        <v>2.4143222633803898</v>
      </c>
      <c r="AH870" s="18">
        <v>0.70866557080126802</v>
      </c>
      <c r="AI870" s="18">
        <v>0.42859478555313202</v>
      </c>
      <c r="AJ870" s="24">
        <f t="shared" si="260"/>
        <v>1</v>
      </c>
      <c r="AK870" s="24">
        <f t="shared" si="261"/>
        <v>0</v>
      </c>
      <c r="AL870" s="24">
        <f t="shared" si="262"/>
        <v>0</v>
      </c>
      <c r="AM870" s="9">
        <f t="shared" si="263"/>
        <v>0</v>
      </c>
    </row>
    <row r="871" spans="1:39" x14ac:dyDescent="0.2">
      <c r="A871" s="47">
        <f t="shared" si="256"/>
        <v>0.317544591429406</v>
      </c>
      <c r="B871" s="5">
        <v>868</v>
      </c>
      <c r="C871" s="6">
        <f t="shared" si="254"/>
        <v>87</v>
      </c>
      <c r="D871" s="6">
        <f t="shared" si="248"/>
        <v>109</v>
      </c>
      <c r="E871" s="5" t="str">
        <f t="shared" si="257"/>
        <v>87_P_e</v>
      </c>
      <c r="F871" s="44" t="str">
        <f t="shared" si="258"/>
        <v>e</v>
      </c>
      <c r="G871" s="39">
        <v>43</v>
      </c>
      <c r="H871" s="39" t="str">
        <f t="shared" si="272"/>
        <v>43_P</v>
      </c>
      <c r="I871" s="6" t="str">
        <f t="shared" si="255"/>
        <v>BP_109</v>
      </c>
      <c r="J871" s="6">
        <f t="shared" si="259"/>
        <v>0</v>
      </c>
      <c r="K871" s="6">
        <f t="shared" si="269"/>
        <v>1</v>
      </c>
      <c r="L871" s="5">
        <f t="shared" si="273"/>
        <v>0</v>
      </c>
      <c r="M871" s="51">
        <v>43180</v>
      </c>
      <c r="N871" s="62" t="s">
        <v>2850</v>
      </c>
      <c r="O871" s="62">
        <v>0</v>
      </c>
      <c r="P871" s="62">
        <v>1</v>
      </c>
      <c r="Q871" s="62">
        <v>1</v>
      </c>
      <c r="R871" s="62">
        <v>1</v>
      </c>
      <c r="S871" s="62">
        <v>2</v>
      </c>
      <c r="T871" s="12">
        <v>1</v>
      </c>
      <c r="U871" s="12">
        <f t="shared" si="266"/>
        <v>0</v>
      </c>
      <c r="V871" s="16">
        <f t="shared" si="270"/>
        <v>0</v>
      </c>
      <c r="W871" s="16">
        <f t="shared" si="271"/>
        <v>0</v>
      </c>
      <c r="X871" s="18">
        <v>0.20334523823112199</v>
      </c>
      <c r="Y871" s="18">
        <v>5.5717666654673301E-2</v>
      </c>
      <c r="Z871" s="18">
        <v>2.3997391030425201</v>
      </c>
      <c r="AA871" s="18">
        <v>1.1763978899835501</v>
      </c>
      <c r="AB871" s="18">
        <v>0.24514263761004201</v>
      </c>
      <c r="AC871" s="18">
        <v>0.28130333587442302</v>
      </c>
      <c r="AD871" s="18">
        <v>0.26770145446413102</v>
      </c>
      <c r="AE871" s="18">
        <v>0.31600133878465902</v>
      </c>
      <c r="AF871" s="18">
        <v>0.96838979867427899</v>
      </c>
      <c r="AG871" s="18">
        <v>0.47709944121717401</v>
      </c>
      <c r="AH871" s="18">
        <v>0.317544591429406</v>
      </c>
      <c r="AI871" s="18">
        <v>2.1299998681093401E-2</v>
      </c>
      <c r="AJ871" s="24">
        <f t="shared" si="260"/>
        <v>0</v>
      </c>
      <c r="AK871" s="24">
        <f t="shared" si="261"/>
        <v>1</v>
      </c>
      <c r="AL871" s="24">
        <f t="shared" si="262"/>
        <v>0</v>
      </c>
      <c r="AM871" s="9">
        <f t="shared" si="263"/>
        <v>1</v>
      </c>
    </row>
    <row r="872" spans="1:39" x14ac:dyDescent="0.2">
      <c r="A872" s="47">
        <f t="shared" si="256"/>
        <v>3.8329594836594497E-2</v>
      </c>
      <c r="B872" s="5">
        <v>869</v>
      </c>
      <c r="C872" s="6">
        <f t="shared" si="254"/>
        <v>87</v>
      </c>
      <c r="D872" s="6">
        <f t="shared" si="248"/>
        <v>110</v>
      </c>
      <c r="E872" s="5" t="str">
        <f t="shared" si="257"/>
        <v>87_P_e</v>
      </c>
      <c r="F872" s="44" t="str">
        <f t="shared" si="258"/>
        <v>e</v>
      </c>
      <c r="G872" s="39">
        <v>43</v>
      </c>
      <c r="H872" s="39" t="str">
        <f t="shared" si="272"/>
        <v>43_P</v>
      </c>
      <c r="I872" s="6" t="str">
        <f t="shared" si="255"/>
        <v>CI_110</v>
      </c>
      <c r="J872" s="6">
        <f t="shared" si="259"/>
        <v>1</v>
      </c>
      <c r="K872" s="6">
        <f t="shared" si="269"/>
        <v>1</v>
      </c>
      <c r="L872" s="5">
        <f t="shared" si="273"/>
        <v>0</v>
      </c>
      <c r="M872" s="51">
        <v>43180</v>
      </c>
      <c r="N872" s="62" t="s">
        <v>2850</v>
      </c>
      <c r="O872" s="62">
        <v>0</v>
      </c>
      <c r="P872" s="62">
        <v>1</v>
      </c>
      <c r="Q872" s="62">
        <v>1</v>
      </c>
      <c r="R872" s="62">
        <v>1</v>
      </c>
      <c r="S872" s="62">
        <v>2</v>
      </c>
      <c r="T872" s="12">
        <v>0</v>
      </c>
      <c r="U872" s="12">
        <f t="shared" si="266"/>
        <v>1</v>
      </c>
      <c r="V872" s="16">
        <f t="shared" si="270"/>
        <v>1</v>
      </c>
      <c r="W872" s="16">
        <f t="shared" si="271"/>
        <v>0</v>
      </c>
      <c r="X872" s="18">
        <v>1.08651650702814</v>
      </c>
      <c r="Y872" s="18">
        <v>0.41036086290089702</v>
      </c>
      <c r="Z872" s="18">
        <v>3.4907055115327199</v>
      </c>
      <c r="AA872" s="18">
        <v>1.5273396537008399</v>
      </c>
      <c r="AB872" s="18">
        <v>0.77069804490218696</v>
      </c>
      <c r="AC872" s="18">
        <v>0.13676689255742699</v>
      </c>
      <c r="AD872" s="18">
        <v>0.63348047901928894</v>
      </c>
      <c r="AE872" s="18">
        <v>0.113893705127723</v>
      </c>
      <c r="AF872" s="18">
        <v>1.45686381597447</v>
      </c>
      <c r="AG872" s="18">
        <v>0.53845723882381902</v>
      </c>
      <c r="AH872" s="18">
        <v>3.8329594836594497E-2</v>
      </c>
      <c r="AI872" s="18">
        <v>0.31592470464135303</v>
      </c>
      <c r="AJ872" s="24">
        <f t="shared" si="260"/>
        <v>0</v>
      </c>
      <c r="AK872" s="24">
        <f t="shared" si="261"/>
        <v>1</v>
      </c>
      <c r="AL872" s="24">
        <f t="shared" si="262"/>
        <v>1</v>
      </c>
      <c r="AM872" s="9">
        <f t="shared" si="263"/>
        <v>0</v>
      </c>
    </row>
    <row r="873" spans="1:39" x14ac:dyDescent="0.2">
      <c r="A873" s="47">
        <f t="shared" si="256"/>
        <v>0.70670163180363599</v>
      </c>
      <c r="B873" s="5">
        <v>870</v>
      </c>
      <c r="C873" s="6">
        <f t="shared" si="254"/>
        <v>87</v>
      </c>
      <c r="D873" s="6">
        <f t="shared" si="248"/>
        <v>110</v>
      </c>
      <c r="E873" s="5" t="str">
        <f t="shared" si="257"/>
        <v>87_P_e</v>
      </c>
      <c r="F873" s="44" t="str">
        <f t="shared" si="258"/>
        <v>e</v>
      </c>
      <c r="G873" s="39">
        <v>43</v>
      </c>
      <c r="H873" s="39" t="str">
        <f t="shared" si="272"/>
        <v>43_P</v>
      </c>
      <c r="I873" s="6" t="str">
        <f t="shared" si="255"/>
        <v>BP_110</v>
      </c>
      <c r="J873" s="6">
        <f t="shared" si="259"/>
        <v>0</v>
      </c>
      <c r="K873" s="6">
        <f t="shared" si="269"/>
        <v>1</v>
      </c>
      <c r="L873" s="5">
        <f t="shared" si="273"/>
        <v>0</v>
      </c>
      <c r="M873" s="51">
        <v>43180</v>
      </c>
      <c r="N873" s="62" t="s">
        <v>2850</v>
      </c>
      <c r="O873" s="62">
        <v>0</v>
      </c>
      <c r="P873" s="62">
        <v>1</v>
      </c>
      <c r="Q873" s="62">
        <v>1</v>
      </c>
      <c r="R873" s="62">
        <v>1</v>
      </c>
      <c r="S873" s="62">
        <v>2</v>
      </c>
      <c r="T873" s="12">
        <v>0</v>
      </c>
      <c r="U873" s="12">
        <f t="shared" si="266"/>
        <v>1</v>
      </c>
      <c r="V873" s="16">
        <f t="shared" si="270"/>
        <v>1</v>
      </c>
      <c r="W873" s="16">
        <f t="shared" si="271"/>
        <v>1</v>
      </c>
      <c r="X873" s="18">
        <v>1.7922645958606199E-2</v>
      </c>
      <c r="Y873" s="18">
        <v>6.2618033623865104E-3</v>
      </c>
      <c r="Z873" s="18">
        <v>3.1714907536516002</v>
      </c>
      <c r="AA873" s="18">
        <v>0.84099183288738899</v>
      </c>
      <c r="AB873" s="18">
        <v>0.12518630791176899</v>
      </c>
      <c r="AC873" s="18">
        <v>4.2636986329872499E-2</v>
      </c>
      <c r="AD873" s="18">
        <v>0.37756633793405497</v>
      </c>
      <c r="AE873" s="18">
        <v>5.5180892544779397E-2</v>
      </c>
      <c r="AF873" s="18">
        <v>1.31644026362186</v>
      </c>
      <c r="AG873" s="18">
        <v>0.34507592281881799</v>
      </c>
      <c r="AH873" s="18">
        <v>0.70670163180363599</v>
      </c>
      <c r="AI873" s="18">
        <v>0.62498335815788497</v>
      </c>
      <c r="AJ873" s="24">
        <f t="shared" si="260"/>
        <v>0</v>
      </c>
      <c r="AK873" s="24">
        <f t="shared" si="261"/>
        <v>1</v>
      </c>
      <c r="AL873" s="24">
        <f t="shared" si="262"/>
        <v>0</v>
      </c>
      <c r="AM873" s="9">
        <f t="shared" si="263"/>
        <v>1</v>
      </c>
    </row>
    <row r="874" spans="1:39" x14ac:dyDescent="0.2">
      <c r="A874" s="47">
        <f t="shared" si="256"/>
        <v>2.7947197706675999E-2</v>
      </c>
      <c r="B874" s="7">
        <v>871</v>
      </c>
      <c r="C874" s="8">
        <f t="shared" si="254"/>
        <v>88</v>
      </c>
      <c r="D874" s="8">
        <f t="shared" si="248"/>
        <v>106</v>
      </c>
      <c r="E874" s="7" t="str">
        <f t="shared" si="257"/>
        <v>88_X_e</v>
      </c>
      <c r="F874" s="45" t="str">
        <f t="shared" si="258"/>
        <v>e</v>
      </c>
      <c r="G874" s="40">
        <v>44</v>
      </c>
      <c r="H874" s="40" t="str">
        <f t="shared" si="272"/>
        <v>44_X</v>
      </c>
      <c r="I874" s="8" t="str">
        <f t="shared" si="255"/>
        <v>CI_106</v>
      </c>
      <c r="J874" s="8">
        <f t="shared" si="259"/>
        <v>1</v>
      </c>
      <c r="K874" s="8">
        <f t="shared" si="269"/>
        <v>0</v>
      </c>
      <c r="L874" s="7">
        <f t="shared" si="273"/>
        <v>0</v>
      </c>
      <c r="M874" s="52">
        <v>43181</v>
      </c>
      <c r="N874" s="60" t="s">
        <v>2859</v>
      </c>
      <c r="O874" s="60">
        <v>0</v>
      </c>
      <c r="P874" s="60">
        <v>1</v>
      </c>
      <c r="Q874" s="60">
        <v>2</v>
      </c>
      <c r="R874" s="60">
        <v>1</v>
      </c>
      <c r="S874" s="60">
        <v>3</v>
      </c>
      <c r="T874" s="14">
        <v>0</v>
      </c>
      <c r="U874" s="14">
        <f t="shared" si="266"/>
        <v>1</v>
      </c>
      <c r="V874" s="16">
        <f t="shared" si="270"/>
        <v>1</v>
      </c>
      <c r="W874" s="16">
        <f t="shared" si="271"/>
        <v>1</v>
      </c>
      <c r="X874" s="18">
        <v>1.0067725994740599</v>
      </c>
      <c r="Y874" s="18">
        <v>0.224252090134159</v>
      </c>
      <c r="Z874" s="18">
        <v>3.3296657343162201</v>
      </c>
      <c r="AA874" s="18">
        <v>0.67750284014685003</v>
      </c>
      <c r="AB874" s="18">
        <v>0.785030330904953</v>
      </c>
      <c r="AC874" s="18">
        <v>0.23637190451630299</v>
      </c>
      <c r="AD874" s="18">
        <v>0.98484578706539505</v>
      </c>
      <c r="AE874" s="18">
        <v>0.19711378473444</v>
      </c>
      <c r="AF874" s="18">
        <v>1.39647582089376</v>
      </c>
      <c r="AG874" s="18">
        <v>0.25378996513323498</v>
      </c>
      <c r="AH874" s="18">
        <v>2.7947197706675999E-2</v>
      </c>
      <c r="AI874" s="18">
        <v>3.59207348027632E-4</v>
      </c>
      <c r="AJ874" s="24">
        <f t="shared" si="260"/>
        <v>0</v>
      </c>
      <c r="AK874" s="24">
        <f t="shared" si="261"/>
        <v>1</v>
      </c>
      <c r="AL874" s="24">
        <f t="shared" si="262"/>
        <v>0</v>
      </c>
      <c r="AM874" s="9">
        <f t="shared" si="263"/>
        <v>1</v>
      </c>
    </row>
    <row r="875" spans="1:39" x14ac:dyDescent="0.2">
      <c r="A875" s="47">
        <f t="shared" si="256"/>
        <v>0.41506327527133602</v>
      </c>
      <c r="B875" s="7">
        <v>872</v>
      </c>
      <c r="C875" s="8">
        <f t="shared" si="254"/>
        <v>88</v>
      </c>
      <c r="D875" s="8">
        <f t="shared" si="248"/>
        <v>106</v>
      </c>
      <c r="E875" s="7" t="str">
        <f t="shared" si="257"/>
        <v>88_X_e</v>
      </c>
      <c r="F875" s="45" t="str">
        <f t="shared" si="258"/>
        <v>e</v>
      </c>
      <c r="G875" s="40">
        <v>44</v>
      </c>
      <c r="H875" s="40" t="str">
        <f t="shared" si="272"/>
        <v>44_X</v>
      </c>
      <c r="I875" s="8" t="str">
        <f t="shared" si="255"/>
        <v>BP_106</v>
      </c>
      <c r="J875" s="8">
        <f t="shared" si="259"/>
        <v>0</v>
      </c>
      <c r="K875" s="8">
        <f t="shared" si="269"/>
        <v>0</v>
      </c>
      <c r="L875" s="7">
        <f t="shared" si="273"/>
        <v>0</v>
      </c>
      <c r="M875" s="52">
        <v>43181</v>
      </c>
      <c r="N875" s="60" t="s">
        <v>2859</v>
      </c>
      <c r="O875" s="60">
        <v>0</v>
      </c>
      <c r="P875" s="60">
        <v>1</v>
      </c>
      <c r="Q875" s="60">
        <v>2</v>
      </c>
      <c r="R875" s="60">
        <v>1</v>
      </c>
      <c r="S875" s="60">
        <v>3</v>
      </c>
      <c r="T875" s="14">
        <v>0</v>
      </c>
      <c r="U875" s="14">
        <f t="shared" si="266"/>
        <v>1</v>
      </c>
      <c r="V875" s="16">
        <f t="shared" si="270"/>
        <v>1</v>
      </c>
      <c r="W875" s="16">
        <f t="shared" si="271"/>
        <v>0</v>
      </c>
      <c r="X875" s="18">
        <v>0.476260978321079</v>
      </c>
      <c r="Y875" s="18">
        <v>0.12794210663071701</v>
      </c>
      <c r="Z875" s="18">
        <v>2.87939566199202</v>
      </c>
      <c r="AA875" s="18">
        <v>0.85079825250062502</v>
      </c>
      <c r="AB875" s="18">
        <v>0.25792447045591199</v>
      </c>
      <c r="AC875" s="18">
        <v>6.4606190680524006E-2</v>
      </c>
      <c r="AD875" s="18">
        <v>0.231511514695595</v>
      </c>
      <c r="AE875" s="18">
        <v>8.4065917178377095E-2</v>
      </c>
      <c r="AF875" s="18">
        <v>1.25059598567501</v>
      </c>
      <c r="AG875" s="18">
        <v>0.35304064522342798</v>
      </c>
      <c r="AH875" s="18">
        <v>0.41506327527133602</v>
      </c>
      <c r="AI875" s="18">
        <v>0.46941702529254797</v>
      </c>
      <c r="AJ875" s="24">
        <f t="shared" si="260"/>
        <v>0</v>
      </c>
      <c r="AK875" s="24">
        <f t="shared" si="261"/>
        <v>1</v>
      </c>
      <c r="AL875" s="24">
        <f t="shared" si="262"/>
        <v>1</v>
      </c>
      <c r="AM875" s="9">
        <f t="shared" si="263"/>
        <v>0</v>
      </c>
    </row>
    <row r="876" spans="1:39" x14ac:dyDescent="0.2">
      <c r="A876" s="47">
        <f t="shared" si="256"/>
        <v>0.196204742098186</v>
      </c>
      <c r="B876" s="7">
        <v>873</v>
      </c>
      <c r="C876" s="8">
        <f t="shared" si="254"/>
        <v>88</v>
      </c>
      <c r="D876" s="8">
        <f t="shared" si="248"/>
        <v>107</v>
      </c>
      <c r="E876" s="7" t="str">
        <f t="shared" si="257"/>
        <v>88_X_e</v>
      </c>
      <c r="F876" s="45" t="str">
        <f t="shared" si="258"/>
        <v>e</v>
      </c>
      <c r="G876" s="40">
        <v>44</v>
      </c>
      <c r="H876" s="40" t="str">
        <f t="shared" si="272"/>
        <v>44_X</v>
      </c>
      <c r="I876" s="8" t="str">
        <f t="shared" si="255"/>
        <v>CI_107</v>
      </c>
      <c r="J876" s="8">
        <f t="shared" si="259"/>
        <v>1</v>
      </c>
      <c r="K876" s="8">
        <f t="shared" si="269"/>
        <v>0</v>
      </c>
      <c r="L876" s="7">
        <f t="shared" si="273"/>
        <v>0</v>
      </c>
      <c r="M876" s="52">
        <v>43181</v>
      </c>
      <c r="N876" s="60" t="s">
        <v>2859</v>
      </c>
      <c r="O876" s="60">
        <v>0</v>
      </c>
      <c r="P876" s="60">
        <v>1</v>
      </c>
      <c r="Q876" s="60">
        <v>2</v>
      </c>
      <c r="R876" s="60">
        <v>1</v>
      </c>
      <c r="S876" s="60">
        <v>3</v>
      </c>
      <c r="T876" s="14">
        <v>1</v>
      </c>
      <c r="U876" s="14">
        <f t="shared" si="266"/>
        <v>0</v>
      </c>
      <c r="V876" s="16">
        <f t="shared" si="270"/>
        <v>1</v>
      </c>
      <c r="W876" s="16">
        <f t="shared" si="271"/>
        <v>1</v>
      </c>
      <c r="X876" s="18">
        <v>0.236569252621848</v>
      </c>
      <c r="Y876" s="18">
        <v>0.46066835793862398</v>
      </c>
      <c r="Z876" s="18">
        <v>2.2640465837903299</v>
      </c>
      <c r="AA876" s="18">
        <v>4.3437204342684401</v>
      </c>
      <c r="AB876" s="18">
        <v>0.27351446923782302</v>
      </c>
      <c r="AC876" s="18">
        <v>0.41004617011728001</v>
      </c>
      <c r="AD876" s="18">
        <v>0.24648904164657001</v>
      </c>
      <c r="AE876" s="18">
        <v>0.36740342048362901</v>
      </c>
      <c r="AF876" s="18">
        <v>0.8341613680055</v>
      </c>
      <c r="AG876" s="18">
        <v>1.57533057307391</v>
      </c>
      <c r="AH876" s="18">
        <v>0.196204742098186</v>
      </c>
      <c r="AI876" s="18">
        <v>0.30414307544748698</v>
      </c>
      <c r="AJ876" s="24">
        <f t="shared" si="260"/>
        <v>1</v>
      </c>
      <c r="AK876" s="24">
        <f t="shared" si="261"/>
        <v>0</v>
      </c>
      <c r="AL876" s="24">
        <f t="shared" si="262"/>
        <v>1</v>
      </c>
      <c r="AM876" s="9">
        <f t="shared" si="263"/>
        <v>1</v>
      </c>
    </row>
    <row r="877" spans="1:39" x14ac:dyDescent="0.2">
      <c r="A877" s="47">
        <f t="shared" si="256"/>
        <v>0.60925516632620602</v>
      </c>
      <c r="B877" s="7">
        <v>874</v>
      </c>
      <c r="C877" s="8">
        <f t="shared" si="254"/>
        <v>88</v>
      </c>
      <c r="D877" s="8">
        <f t="shared" ref="D877:D940" si="274">D837+5</f>
        <v>107</v>
      </c>
      <c r="E877" s="7" t="str">
        <f t="shared" si="257"/>
        <v>88_X_e</v>
      </c>
      <c r="F877" s="45" t="str">
        <f t="shared" si="258"/>
        <v>e</v>
      </c>
      <c r="G877" s="40">
        <v>44</v>
      </c>
      <c r="H877" s="40" t="str">
        <f t="shared" si="272"/>
        <v>44_X</v>
      </c>
      <c r="I877" s="8" t="str">
        <f t="shared" si="255"/>
        <v>BP_107</v>
      </c>
      <c r="J877" s="8">
        <f t="shared" si="259"/>
        <v>0</v>
      </c>
      <c r="K877" s="8">
        <f t="shared" si="269"/>
        <v>0</v>
      </c>
      <c r="L877" s="7">
        <f t="shared" si="273"/>
        <v>0</v>
      </c>
      <c r="M877" s="52">
        <v>43181</v>
      </c>
      <c r="N877" s="60" t="s">
        <v>2859</v>
      </c>
      <c r="O877" s="60">
        <v>0</v>
      </c>
      <c r="P877" s="60">
        <v>1</v>
      </c>
      <c r="Q877" s="60">
        <v>2</v>
      </c>
      <c r="R877" s="60">
        <v>1</v>
      </c>
      <c r="S877" s="60">
        <v>3</v>
      </c>
      <c r="T877" s="14">
        <v>0</v>
      </c>
      <c r="U877" s="14">
        <f t="shared" si="266"/>
        <v>1</v>
      </c>
      <c r="V877" s="16">
        <f t="shared" si="270"/>
        <v>1</v>
      </c>
      <c r="W877" s="16">
        <f t="shared" si="271"/>
        <v>1</v>
      </c>
      <c r="X877" s="18">
        <v>0.40392919402802402</v>
      </c>
      <c r="Y877" s="18">
        <v>0.131311034847092</v>
      </c>
      <c r="Z877" s="18">
        <v>2.72129939543083</v>
      </c>
      <c r="AA877" s="18">
        <v>1.0457996592805701</v>
      </c>
      <c r="AB877" s="18">
        <v>-0.14742605499625899</v>
      </c>
      <c r="AC877" s="18">
        <v>0.108999686385077</v>
      </c>
      <c r="AD877" s="18">
        <v>-0.44600219763864701</v>
      </c>
      <c r="AE877" s="18">
        <v>0.174258884810883</v>
      </c>
      <c r="AF877" s="18">
        <v>1.1409632081446599</v>
      </c>
      <c r="AG877" s="18">
        <v>0.38580102056933202</v>
      </c>
      <c r="AH877" s="18">
        <v>0.60925516632620602</v>
      </c>
      <c r="AI877" s="18">
        <v>0.26491727877177401</v>
      </c>
      <c r="AJ877" s="24">
        <f t="shared" si="260"/>
        <v>0</v>
      </c>
      <c r="AK877" s="24">
        <f t="shared" si="261"/>
        <v>1</v>
      </c>
      <c r="AL877" s="24">
        <f t="shared" si="262"/>
        <v>0</v>
      </c>
      <c r="AM877" s="9">
        <f t="shared" si="263"/>
        <v>1</v>
      </c>
    </row>
    <row r="878" spans="1:39" x14ac:dyDescent="0.2">
      <c r="A878" s="47">
        <f t="shared" si="256"/>
        <v>0.938049281305394</v>
      </c>
      <c r="B878" s="7">
        <v>875</v>
      </c>
      <c r="C878" s="8">
        <f t="shared" si="254"/>
        <v>88</v>
      </c>
      <c r="D878" s="8">
        <f t="shared" si="274"/>
        <v>108</v>
      </c>
      <c r="E878" s="7" t="str">
        <f t="shared" si="257"/>
        <v>88_X_e</v>
      </c>
      <c r="F878" s="45" t="str">
        <f t="shared" si="258"/>
        <v>e</v>
      </c>
      <c r="G878" s="40">
        <v>44</v>
      </c>
      <c r="H878" s="40" t="str">
        <f t="shared" si="272"/>
        <v>44_X</v>
      </c>
      <c r="I878" s="8" t="str">
        <f t="shared" si="255"/>
        <v>CI_108</v>
      </c>
      <c r="J878" s="8">
        <f t="shared" si="259"/>
        <v>1</v>
      </c>
      <c r="K878" s="8">
        <f t="shared" si="269"/>
        <v>0</v>
      </c>
      <c r="L878" s="7">
        <f t="shared" si="273"/>
        <v>0</v>
      </c>
      <c r="M878" s="52">
        <v>43181</v>
      </c>
      <c r="N878" s="60" t="s">
        <v>2859</v>
      </c>
      <c r="O878" s="60">
        <v>0</v>
      </c>
      <c r="P878" s="60">
        <v>1</v>
      </c>
      <c r="Q878" s="60">
        <v>2</v>
      </c>
      <c r="R878" s="60">
        <v>1</v>
      </c>
      <c r="S878" s="60">
        <v>3</v>
      </c>
      <c r="T878" s="14">
        <v>0</v>
      </c>
      <c r="U878" s="14">
        <f t="shared" si="266"/>
        <v>1</v>
      </c>
      <c r="V878" s="16">
        <f t="shared" si="270"/>
        <v>1</v>
      </c>
      <c r="W878" s="16">
        <f t="shared" si="271"/>
        <v>1</v>
      </c>
      <c r="X878" s="18">
        <v>-0.508984402171336</v>
      </c>
      <c r="Y878" s="18">
        <v>-0.19299983792595601</v>
      </c>
      <c r="Z878" s="18">
        <v>3.4146253303624698</v>
      </c>
      <c r="AA878" s="18">
        <v>0.89747693282744501</v>
      </c>
      <c r="AB878" s="18">
        <v>-2.8729689310988099E-2</v>
      </c>
      <c r="AC878" s="18">
        <v>-0.206093730365353</v>
      </c>
      <c r="AD878" s="18">
        <v>0.11730057042900199</v>
      </c>
      <c r="AE878" s="18">
        <v>-0.14100693434749301</v>
      </c>
      <c r="AF878" s="18">
        <v>1.46319898756056</v>
      </c>
      <c r="AG878" s="18">
        <v>0.39556583064989198</v>
      </c>
      <c r="AH878" s="18">
        <v>0.938049281305394</v>
      </c>
      <c r="AI878" s="18">
        <v>4.1286692137880499E-2</v>
      </c>
      <c r="AJ878" s="24">
        <f t="shared" si="260"/>
        <v>0</v>
      </c>
      <c r="AK878" s="24">
        <f t="shared" si="261"/>
        <v>1</v>
      </c>
      <c r="AL878" s="24">
        <f t="shared" si="262"/>
        <v>0</v>
      </c>
      <c r="AM878" s="9">
        <f t="shared" si="263"/>
        <v>1</v>
      </c>
    </row>
    <row r="879" spans="1:39" x14ac:dyDescent="0.2">
      <c r="A879" s="47">
        <f t="shared" si="256"/>
        <v>8.6305468212669595E-6</v>
      </c>
      <c r="B879" s="7">
        <v>876</v>
      </c>
      <c r="C879" s="8">
        <f t="shared" si="254"/>
        <v>88</v>
      </c>
      <c r="D879" s="8">
        <f t="shared" si="274"/>
        <v>108</v>
      </c>
      <c r="E879" s="7" t="str">
        <f t="shared" si="257"/>
        <v>88_X_e</v>
      </c>
      <c r="F879" s="45" t="str">
        <f t="shared" si="258"/>
        <v>e</v>
      </c>
      <c r="G879" s="40">
        <v>44</v>
      </c>
      <c r="H879" s="40" t="str">
        <f t="shared" si="272"/>
        <v>44_X</v>
      </c>
      <c r="I879" s="8" t="str">
        <f t="shared" si="255"/>
        <v>BP_108</v>
      </c>
      <c r="J879" s="8">
        <f t="shared" si="259"/>
        <v>0</v>
      </c>
      <c r="K879" s="8">
        <f t="shared" si="269"/>
        <v>0</v>
      </c>
      <c r="L879" s="7">
        <f t="shared" si="273"/>
        <v>0</v>
      </c>
      <c r="M879" s="52">
        <v>43181</v>
      </c>
      <c r="N879" s="60" t="s">
        <v>2859</v>
      </c>
      <c r="O879" s="60">
        <v>0</v>
      </c>
      <c r="P879" s="60">
        <v>1</v>
      </c>
      <c r="Q879" s="60">
        <v>2</v>
      </c>
      <c r="R879" s="60">
        <v>1</v>
      </c>
      <c r="S879" s="60">
        <v>3</v>
      </c>
      <c r="T879" s="14">
        <v>1</v>
      </c>
      <c r="U879" s="14">
        <f t="shared" si="266"/>
        <v>0</v>
      </c>
      <c r="V879" s="16">
        <f t="shared" si="270"/>
        <v>1</v>
      </c>
      <c r="W879" s="16">
        <f t="shared" si="271"/>
        <v>1</v>
      </c>
      <c r="X879" s="18">
        <v>-0.79063170333392896</v>
      </c>
      <c r="Y879" s="18">
        <v>-1.4869490770103999</v>
      </c>
      <c r="Z879" s="18">
        <v>3.1658550144638902</v>
      </c>
      <c r="AA879" s="18">
        <v>5.9669135299981697</v>
      </c>
      <c r="AB879" s="18">
        <v>-1.48956470240535</v>
      </c>
      <c r="AC879" s="18">
        <v>-0.970904987059242</v>
      </c>
      <c r="AD879" s="18">
        <v>-1.3128061437274401</v>
      </c>
      <c r="AE879" s="18">
        <v>-1.3357728700140099</v>
      </c>
      <c r="AF879" s="18">
        <v>1.25940725891453</v>
      </c>
      <c r="AG879" s="18">
        <v>2.2734506472358902</v>
      </c>
      <c r="AH879" s="18">
        <v>8.6305468212669595E-6</v>
      </c>
      <c r="AI879" s="18">
        <v>9.3262811615572899E-2</v>
      </c>
      <c r="AJ879" s="24">
        <f t="shared" si="260"/>
        <v>1</v>
      </c>
      <c r="AK879" s="24">
        <f t="shared" si="261"/>
        <v>0</v>
      </c>
      <c r="AL879" s="24">
        <f t="shared" si="262"/>
        <v>1</v>
      </c>
      <c r="AM879" s="9">
        <f t="shared" si="263"/>
        <v>1</v>
      </c>
    </row>
    <row r="880" spans="1:39" x14ac:dyDescent="0.2">
      <c r="A880" s="47">
        <f t="shared" si="256"/>
        <v>0.70866557080126802</v>
      </c>
      <c r="B880" s="7">
        <v>877</v>
      </c>
      <c r="C880" s="8">
        <f t="shared" si="254"/>
        <v>88</v>
      </c>
      <c r="D880" s="8">
        <f t="shared" si="274"/>
        <v>109</v>
      </c>
      <c r="E880" s="7" t="str">
        <f t="shared" si="257"/>
        <v>88_X_e</v>
      </c>
      <c r="F880" s="45" t="str">
        <f t="shared" si="258"/>
        <v>e</v>
      </c>
      <c r="G880" s="40">
        <v>44</v>
      </c>
      <c r="H880" s="40" t="str">
        <f t="shared" si="272"/>
        <v>44_X</v>
      </c>
      <c r="I880" s="8" t="str">
        <f t="shared" si="255"/>
        <v>CI_109</v>
      </c>
      <c r="J880" s="8">
        <f t="shared" si="259"/>
        <v>1</v>
      </c>
      <c r="K880" s="8">
        <f t="shared" si="269"/>
        <v>0</v>
      </c>
      <c r="L880" s="7">
        <f t="shared" si="273"/>
        <v>0</v>
      </c>
      <c r="M880" s="52">
        <v>43181</v>
      </c>
      <c r="N880" s="60" t="s">
        <v>2859</v>
      </c>
      <c r="O880" s="60">
        <v>0</v>
      </c>
      <c r="P880" s="60">
        <v>1</v>
      </c>
      <c r="Q880" s="60">
        <v>2</v>
      </c>
      <c r="R880" s="60">
        <v>1</v>
      </c>
      <c r="S880" s="60">
        <v>3</v>
      </c>
      <c r="T880" s="14">
        <v>1</v>
      </c>
      <c r="U880" s="14">
        <f t="shared" si="266"/>
        <v>0</v>
      </c>
      <c r="V880" s="16">
        <f t="shared" si="270"/>
        <v>1</v>
      </c>
      <c r="W880" s="16">
        <f t="shared" si="271"/>
        <v>0</v>
      </c>
      <c r="X880" s="18">
        <v>0.26541086123324897</v>
      </c>
      <c r="Y880" s="18">
        <v>0.476563494288051</v>
      </c>
      <c r="Z880" s="18">
        <v>3.0864055851707199</v>
      </c>
      <c r="AA880" s="18">
        <v>5.7667892451762004</v>
      </c>
      <c r="AB880" s="18">
        <v>0.117448192437201</v>
      </c>
      <c r="AC880" s="18">
        <v>0.48357991442697201</v>
      </c>
      <c r="AD880" s="18">
        <v>2.96328519849655E-2</v>
      </c>
      <c r="AE880" s="18">
        <v>1.08207115163238</v>
      </c>
      <c r="AF880" s="18">
        <v>1.2438022958249999</v>
      </c>
      <c r="AG880" s="18">
        <v>2.4143222633803898</v>
      </c>
      <c r="AH880" s="18">
        <v>0.70866557080126802</v>
      </c>
      <c r="AI880" s="18">
        <v>0.42859478555313202</v>
      </c>
      <c r="AJ880" s="24">
        <f t="shared" si="260"/>
        <v>1</v>
      </c>
      <c r="AK880" s="24">
        <f t="shared" si="261"/>
        <v>0</v>
      </c>
      <c r="AL880" s="24">
        <f t="shared" si="262"/>
        <v>0</v>
      </c>
      <c r="AM880" s="9">
        <f t="shared" si="263"/>
        <v>0</v>
      </c>
    </row>
    <row r="881" spans="1:39" x14ac:dyDescent="0.2">
      <c r="A881" s="47">
        <f t="shared" si="256"/>
        <v>0.317544591429406</v>
      </c>
      <c r="B881" s="7">
        <v>878</v>
      </c>
      <c r="C881" s="8">
        <f t="shared" si="254"/>
        <v>88</v>
      </c>
      <c r="D881" s="8">
        <f t="shared" si="274"/>
        <v>109</v>
      </c>
      <c r="E881" s="7" t="str">
        <f t="shared" si="257"/>
        <v>88_X_e</v>
      </c>
      <c r="F881" s="45" t="str">
        <f t="shared" si="258"/>
        <v>e</v>
      </c>
      <c r="G881" s="40">
        <v>44</v>
      </c>
      <c r="H881" s="40" t="str">
        <f t="shared" si="272"/>
        <v>44_X</v>
      </c>
      <c r="I881" s="8" t="str">
        <f t="shared" si="255"/>
        <v>BP_109</v>
      </c>
      <c r="J881" s="8">
        <f t="shared" si="259"/>
        <v>0</v>
      </c>
      <c r="K881" s="8">
        <f t="shared" si="269"/>
        <v>0</v>
      </c>
      <c r="L881" s="7">
        <f t="shared" si="273"/>
        <v>0</v>
      </c>
      <c r="M881" s="52">
        <v>43181</v>
      </c>
      <c r="N881" s="60" t="s">
        <v>2859</v>
      </c>
      <c r="O881" s="60">
        <v>0</v>
      </c>
      <c r="P881" s="60">
        <v>1</v>
      </c>
      <c r="Q881" s="60">
        <v>2</v>
      </c>
      <c r="R881" s="60">
        <v>1</v>
      </c>
      <c r="S881" s="60">
        <v>3</v>
      </c>
      <c r="T881" s="14">
        <v>0</v>
      </c>
      <c r="U881" s="14">
        <f t="shared" si="266"/>
        <v>1</v>
      </c>
      <c r="V881" s="16">
        <f t="shared" si="270"/>
        <v>1</v>
      </c>
      <c r="W881" s="16">
        <f t="shared" si="271"/>
        <v>1</v>
      </c>
      <c r="X881" s="18">
        <v>0.20334523823112199</v>
      </c>
      <c r="Y881" s="18">
        <v>5.5717666654673301E-2</v>
      </c>
      <c r="Z881" s="18">
        <v>2.3997391030425201</v>
      </c>
      <c r="AA881" s="18">
        <v>1.1763978899835501</v>
      </c>
      <c r="AB881" s="18">
        <v>0.24514263761004201</v>
      </c>
      <c r="AC881" s="18">
        <v>0.28130333587442302</v>
      </c>
      <c r="AD881" s="18">
        <v>0.26770145446413102</v>
      </c>
      <c r="AE881" s="18">
        <v>0.31600133878465902</v>
      </c>
      <c r="AF881" s="18">
        <v>0.96838979867427899</v>
      </c>
      <c r="AG881" s="18">
        <v>0.47709944121717401</v>
      </c>
      <c r="AH881" s="18">
        <v>0.317544591429406</v>
      </c>
      <c r="AI881" s="18">
        <v>2.1299998681093401E-2</v>
      </c>
      <c r="AJ881" s="24">
        <f t="shared" si="260"/>
        <v>0</v>
      </c>
      <c r="AK881" s="24">
        <f t="shared" si="261"/>
        <v>1</v>
      </c>
      <c r="AL881" s="24">
        <f t="shared" si="262"/>
        <v>0</v>
      </c>
      <c r="AM881" s="9">
        <f t="shared" si="263"/>
        <v>1</v>
      </c>
    </row>
    <row r="882" spans="1:39" x14ac:dyDescent="0.2">
      <c r="A882" s="47">
        <f t="shared" si="256"/>
        <v>3.8329594836594497E-2</v>
      </c>
      <c r="B882" s="7">
        <v>879</v>
      </c>
      <c r="C882" s="8">
        <f t="shared" si="254"/>
        <v>88</v>
      </c>
      <c r="D882" s="8">
        <f t="shared" si="274"/>
        <v>110</v>
      </c>
      <c r="E882" s="7" t="str">
        <f t="shared" si="257"/>
        <v>88_X_e</v>
      </c>
      <c r="F882" s="45" t="str">
        <f t="shared" si="258"/>
        <v>e</v>
      </c>
      <c r="G882" s="40">
        <v>44</v>
      </c>
      <c r="H882" s="40" t="str">
        <f t="shared" si="272"/>
        <v>44_X</v>
      </c>
      <c r="I882" s="8" t="str">
        <f t="shared" si="255"/>
        <v>CI_110</v>
      </c>
      <c r="J882" s="8">
        <f t="shared" si="259"/>
        <v>1</v>
      </c>
      <c r="K882" s="8">
        <f t="shared" si="269"/>
        <v>0</v>
      </c>
      <c r="L882" s="7">
        <f t="shared" si="273"/>
        <v>0</v>
      </c>
      <c r="M882" s="52">
        <v>43181</v>
      </c>
      <c r="N882" s="60" t="s">
        <v>2859</v>
      </c>
      <c r="O882" s="60">
        <v>0</v>
      </c>
      <c r="P882" s="60">
        <v>1</v>
      </c>
      <c r="Q882" s="60">
        <v>2</v>
      </c>
      <c r="R882" s="60">
        <v>1</v>
      </c>
      <c r="S882" s="60">
        <v>3</v>
      </c>
      <c r="T882" s="14">
        <v>0</v>
      </c>
      <c r="U882" s="14">
        <f t="shared" si="266"/>
        <v>1</v>
      </c>
      <c r="V882" s="16">
        <f t="shared" si="270"/>
        <v>1</v>
      </c>
      <c r="W882" s="16">
        <f t="shared" si="271"/>
        <v>0</v>
      </c>
      <c r="X882" s="18">
        <v>1.08651650702814</v>
      </c>
      <c r="Y882" s="18">
        <v>0.41036086290089702</v>
      </c>
      <c r="Z882" s="18">
        <v>3.4907055115327199</v>
      </c>
      <c r="AA882" s="18">
        <v>1.5273396537008399</v>
      </c>
      <c r="AB882" s="18">
        <v>0.77069804490218696</v>
      </c>
      <c r="AC882" s="18">
        <v>0.13676689255742699</v>
      </c>
      <c r="AD882" s="18">
        <v>0.63348047901928894</v>
      </c>
      <c r="AE882" s="18">
        <v>0.113893705127723</v>
      </c>
      <c r="AF882" s="18">
        <v>1.45686381597447</v>
      </c>
      <c r="AG882" s="18">
        <v>0.53845723882381902</v>
      </c>
      <c r="AH882" s="18">
        <v>3.8329594836594497E-2</v>
      </c>
      <c r="AI882" s="18">
        <v>0.31592470464135303</v>
      </c>
      <c r="AJ882" s="24">
        <f t="shared" si="260"/>
        <v>0</v>
      </c>
      <c r="AK882" s="24">
        <f t="shared" si="261"/>
        <v>1</v>
      </c>
      <c r="AL882" s="24">
        <f t="shared" si="262"/>
        <v>1</v>
      </c>
      <c r="AM882" s="9">
        <f t="shared" si="263"/>
        <v>0</v>
      </c>
    </row>
    <row r="883" spans="1:39" x14ac:dyDescent="0.2">
      <c r="A883" s="47">
        <f t="shared" si="256"/>
        <v>0.70670163180363599</v>
      </c>
      <c r="B883" s="7">
        <v>880</v>
      </c>
      <c r="C883" s="8">
        <f t="shared" si="254"/>
        <v>88</v>
      </c>
      <c r="D883" s="8">
        <f t="shared" si="274"/>
        <v>110</v>
      </c>
      <c r="E883" s="7" t="str">
        <f t="shared" si="257"/>
        <v>88_X_e</v>
      </c>
      <c r="F883" s="45" t="str">
        <f t="shared" si="258"/>
        <v>e</v>
      </c>
      <c r="G883" s="40">
        <v>44</v>
      </c>
      <c r="H883" s="40" t="str">
        <f t="shared" si="272"/>
        <v>44_X</v>
      </c>
      <c r="I883" s="8" t="str">
        <f t="shared" si="255"/>
        <v>BP_110</v>
      </c>
      <c r="J883" s="8">
        <f t="shared" si="259"/>
        <v>0</v>
      </c>
      <c r="K883" s="8">
        <f t="shared" si="269"/>
        <v>0</v>
      </c>
      <c r="L883" s="7">
        <f t="shared" si="273"/>
        <v>0</v>
      </c>
      <c r="M883" s="52">
        <v>43181</v>
      </c>
      <c r="N883" s="60" t="s">
        <v>2859</v>
      </c>
      <c r="O883" s="60">
        <v>0</v>
      </c>
      <c r="P883" s="60">
        <v>1</v>
      </c>
      <c r="Q883" s="60">
        <v>2</v>
      </c>
      <c r="R883" s="60">
        <v>1</v>
      </c>
      <c r="S883" s="60">
        <v>3</v>
      </c>
      <c r="T883" s="14">
        <v>0</v>
      </c>
      <c r="U883" s="14">
        <f t="shared" si="266"/>
        <v>1</v>
      </c>
      <c r="V883" s="16">
        <f t="shared" si="270"/>
        <v>1</v>
      </c>
      <c r="W883" s="16">
        <f t="shared" si="271"/>
        <v>1</v>
      </c>
      <c r="X883" s="18">
        <v>1.7922645958606199E-2</v>
      </c>
      <c r="Y883" s="18">
        <v>6.2618033623865104E-3</v>
      </c>
      <c r="Z883" s="18">
        <v>3.1714907536516002</v>
      </c>
      <c r="AA883" s="18">
        <v>0.84099183288738899</v>
      </c>
      <c r="AB883" s="18">
        <v>0.12518630791176899</v>
      </c>
      <c r="AC883" s="18">
        <v>4.2636986329872499E-2</v>
      </c>
      <c r="AD883" s="18">
        <v>0.37756633793405497</v>
      </c>
      <c r="AE883" s="18">
        <v>5.5180892544779397E-2</v>
      </c>
      <c r="AF883" s="18">
        <v>1.31644026362186</v>
      </c>
      <c r="AG883" s="18">
        <v>0.34507592281881799</v>
      </c>
      <c r="AH883" s="18">
        <v>0.70670163180363599</v>
      </c>
      <c r="AI883" s="18">
        <v>0.62498335815788497</v>
      </c>
      <c r="AJ883" s="24">
        <f t="shared" si="260"/>
        <v>0</v>
      </c>
      <c r="AK883" s="24">
        <f t="shared" si="261"/>
        <v>1</v>
      </c>
      <c r="AL883" s="24">
        <f t="shared" si="262"/>
        <v>0</v>
      </c>
      <c r="AM883" s="9">
        <f t="shared" si="263"/>
        <v>1</v>
      </c>
    </row>
    <row r="884" spans="1:39" x14ac:dyDescent="0.2">
      <c r="A884" s="47">
        <f t="shared" si="256"/>
        <v>0.94847731235450705</v>
      </c>
      <c r="B884" s="5">
        <v>881</v>
      </c>
      <c r="C884" s="6">
        <f t="shared" si="254"/>
        <v>89</v>
      </c>
      <c r="D884" s="6">
        <f t="shared" si="274"/>
        <v>111</v>
      </c>
      <c r="E884" s="5" t="str">
        <f t="shared" si="257"/>
        <v>89_P_d</v>
      </c>
      <c r="F884" s="44" t="str">
        <f t="shared" si="258"/>
        <v>d</v>
      </c>
      <c r="G884" s="39">
        <v>45</v>
      </c>
      <c r="H884" s="39" t="str">
        <f t="shared" si="272"/>
        <v>45_P</v>
      </c>
      <c r="I884" s="6" t="str">
        <f t="shared" si="255"/>
        <v>CI_111</v>
      </c>
      <c r="J884" s="6">
        <f t="shared" si="259"/>
        <v>1</v>
      </c>
      <c r="K884" s="6">
        <f t="shared" si="269"/>
        <v>1</v>
      </c>
      <c r="L884" s="5">
        <f t="shared" si="273"/>
        <v>1</v>
      </c>
      <c r="M884" s="51">
        <v>43180</v>
      </c>
      <c r="N884" s="62" t="s">
        <v>2850</v>
      </c>
      <c r="O884" s="62">
        <v>0</v>
      </c>
      <c r="P884" s="62">
        <v>0</v>
      </c>
      <c r="Q884" s="62">
        <v>1</v>
      </c>
      <c r="R884" s="62">
        <v>0</v>
      </c>
      <c r="S884" s="62">
        <v>0</v>
      </c>
      <c r="T884" s="12">
        <v>1</v>
      </c>
      <c r="U884" s="12">
        <f>ABS(T884-1)</f>
        <v>0</v>
      </c>
      <c r="V884" s="16">
        <f t="shared" ref="V884" si="275">IF(T884=AJ884,1,0)</f>
        <v>0</v>
      </c>
      <c r="W884" s="16">
        <f t="shared" ref="W884" si="276">IF(T884=AL884,1,0)</f>
        <v>0</v>
      </c>
      <c r="X884" s="18">
        <v>0.18323896778747401</v>
      </c>
      <c r="Y884" s="18">
        <v>8.2000179700241094E-2</v>
      </c>
      <c r="Z884" s="18">
        <v>3.24717023060657</v>
      </c>
      <c r="AA884" s="18">
        <v>1.3745211483211499</v>
      </c>
      <c r="AB884" s="18">
        <v>-2.2339918243675601E-2</v>
      </c>
      <c r="AC884" s="18">
        <v>0.24370647514105701</v>
      </c>
      <c r="AD884" s="18">
        <v>-0.199818456948957</v>
      </c>
      <c r="AE884" s="18">
        <v>0.30913596440753099</v>
      </c>
      <c r="AF884" s="18">
        <v>1.3684812195579199</v>
      </c>
      <c r="AG884" s="18">
        <v>0.55777709170794698</v>
      </c>
      <c r="AH884" s="18">
        <v>0.94847731235450705</v>
      </c>
      <c r="AI884" s="18">
        <v>8.6047718689503894E-2</v>
      </c>
      <c r="AJ884" s="24">
        <f t="shared" si="260"/>
        <v>0</v>
      </c>
      <c r="AK884" s="24">
        <f t="shared" si="261"/>
        <v>1</v>
      </c>
      <c r="AL884" s="24">
        <f t="shared" si="262"/>
        <v>0</v>
      </c>
      <c r="AM884" s="9">
        <f t="shared" si="263"/>
        <v>1</v>
      </c>
    </row>
    <row r="885" spans="1:39" x14ac:dyDescent="0.2">
      <c r="A885" s="47">
        <f t="shared" si="256"/>
        <v>1.09280968405332E-3</v>
      </c>
      <c r="B885" s="5">
        <v>882</v>
      </c>
      <c r="C885" s="6">
        <f t="shared" si="254"/>
        <v>89</v>
      </c>
      <c r="D885" s="6">
        <f t="shared" si="274"/>
        <v>111</v>
      </c>
      <c r="E885" s="5" t="str">
        <f t="shared" si="257"/>
        <v>89_P_d</v>
      </c>
      <c r="F885" s="44" t="str">
        <f t="shared" si="258"/>
        <v>d</v>
      </c>
      <c r="G885" s="39">
        <v>45</v>
      </c>
      <c r="H885" s="39" t="str">
        <f t="shared" si="272"/>
        <v>45_P</v>
      </c>
      <c r="I885" s="6" t="str">
        <f t="shared" si="255"/>
        <v>BP_111</v>
      </c>
      <c r="J885" s="6">
        <f t="shared" si="259"/>
        <v>0</v>
      </c>
      <c r="K885" s="6">
        <f t="shared" si="269"/>
        <v>1</v>
      </c>
      <c r="L885" s="5">
        <f t="shared" si="273"/>
        <v>1</v>
      </c>
      <c r="M885" s="51">
        <v>43180</v>
      </c>
      <c r="N885" s="62" t="s">
        <v>2850</v>
      </c>
      <c r="O885" s="62">
        <v>0</v>
      </c>
      <c r="P885" s="62">
        <v>0</v>
      </c>
      <c r="Q885" s="62">
        <v>1</v>
      </c>
      <c r="R885" s="62">
        <v>0</v>
      </c>
      <c r="S885" s="62">
        <v>0</v>
      </c>
      <c r="T885" s="12">
        <v>0</v>
      </c>
      <c r="U885" s="12">
        <f t="shared" ref="U885:U923" si="277">ABS(T885-1)</f>
        <v>1</v>
      </c>
      <c r="V885" s="16">
        <f t="shared" ref="V885:V923" si="278">IF(T885=AJ885,1,0)</f>
        <v>1</v>
      </c>
      <c r="W885" s="16">
        <f t="shared" ref="W885:W923" si="279">IF(T885=AL885,1,0)</f>
        <v>1</v>
      </c>
      <c r="X885" s="18">
        <v>0.91041892033535998</v>
      </c>
      <c r="Y885" s="18">
        <v>0.231577130773365</v>
      </c>
      <c r="Z885" s="18">
        <v>2.1356107656611099</v>
      </c>
      <c r="AA885" s="18">
        <v>0.56835525025188405</v>
      </c>
      <c r="AB885" s="18">
        <v>0.6855798154071</v>
      </c>
      <c r="AC885" s="18">
        <v>0.26814912766106003</v>
      </c>
      <c r="AD885" s="18">
        <v>0.65623024195026003</v>
      </c>
      <c r="AE885" s="18">
        <v>0.25421976524798101</v>
      </c>
      <c r="AF885" s="18">
        <v>0.80869543192761595</v>
      </c>
      <c r="AG885" s="18">
        <v>0.221737758835961</v>
      </c>
      <c r="AH885" s="18">
        <v>1.09280968405332E-3</v>
      </c>
      <c r="AI885" s="18">
        <v>5.6482809609292597E-6</v>
      </c>
      <c r="AJ885" s="24">
        <f t="shared" si="260"/>
        <v>0</v>
      </c>
      <c r="AK885" s="24">
        <f t="shared" si="261"/>
        <v>1</v>
      </c>
      <c r="AL885" s="24">
        <f t="shared" si="262"/>
        <v>0</v>
      </c>
      <c r="AM885" s="9">
        <f t="shared" si="263"/>
        <v>1</v>
      </c>
    </row>
    <row r="886" spans="1:39" x14ac:dyDescent="0.2">
      <c r="A886" s="47">
        <f t="shared" si="256"/>
        <v>1.9074440268150701E-2</v>
      </c>
      <c r="B886" s="5">
        <v>883</v>
      </c>
      <c r="C886" s="6">
        <f t="shared" si="254"/>
        <v>89</v>
      </c>
      <c r="D886" s="6">
        <f t="shared" si="274"/>
        <v>112</v>
      </c>
      <c r="E886" s="5" t="str">
        <f t="shared" si="257"/>
        <v>89_P_d</v>
      </c>
      <c r="F886" s="44" t="str">
        <f t="shared" si="258"/>
        <v>d</v>
      </c>
      <c r="G886" s="39">
        <v>45</v>
      </c>
      <c r="H886" s="39" t="str">
        <f t="shared" si="272"/>
        <v>45_P</v>
      </c>
      <c r="I886" s="6" t="str">
        <f t="shared" si="255"/>
        <v>CI_112</v>
      </c>
      <c r="J886" s="6">
        <f t="shared" si="259"/>
        <v>1</v>
      </c>
      <c r="K886" s="6">
        <f t="shared" si="269"/>
        <v>1</v>
      </c>
      <c r="L886" s="5">
        <f t="shared" si="273"/>
        <v>1</v>
      </c>
      <c r="M886" s="51">
        <v>43180</v>
      </c>
      <c r="N886" s="62" t="s">
        <v>2850</v>
      </c>
      <c r="O886" s="62">
        <v>0</v>
      </c>
      <c r="P886" s="62">
        <v>0</v>
      </c>
      <c r="Q886" s="62">
        <v>1</v>
      </c>
      <c r="R886" s="62">
        <v>0</v>
      </c>
      <c r="S886" s="62">
        <v>0</v>
      </c>
      <c r="T886" s="12">
        <v>0</v>
      </c>
      <c r="U886" s="12">
        <f t="shared" si="277"/>
        <v>1</v>
      </c>
      <c r="V886" s="16">
        <f t="shared" si="278"/>
        <v>0</v>
      </c>
      <c r="W886" s="16">
        <f t="shared" si="279"/>
        <v>1</v>
      </c>
      <c r="X886" s="18">
        <v>0.63536394934635598</v>
      </c>
      <c r="Y886" s="18">
        <v>1.0608543067093399</v>
      </c>
      <c r="Z886" s="18">
        <v>3.4156727797817399</v>
      </c>
      <c r="AA886" s="18">
        <v>5.8741114720028103</v>
      </c>
      <c r="AB886" s="18">
        <v>0.82325590331402099</v>
      </c>
      <c r="AC886" s="18">
        <v>1.69164836093126</v>
      </c>
      <c r="AD886" s="18">
        <v>0.73359930507238302</v>
      </c>
      <c r="AE886" s="18">
        <v>1.40723889825099</v>
      </c>
      <c r="AF886" s="18">
        <v>1.3709031332827399</v>
      </c>
      <c r="AG886" s="18">
        <v>2.5688940708928101</v>
      </c>
      <c r="AH886" s="18">
        <v>1.9074440268150701E-2</v>
      </c>
      <c r="AI886" s="18">
        <v>1.03664308452724E-2</v>
      </c>
      <c r="AJ886" s="24">
        <f t="shared" si="260"/>
        <v>1</v>
      </c>
      <c r="AK886" s="24">
        <f t="shared" si="261"/>
        <v>0</v>
      </c>
      <c r="AL886" s="24">
        <f t="shared" si="262"/>
        <v>0</v>
      </c>
      <c r="AM886" s="9">
        <f t="shared" si="263"/>
        <v>0</v>
      </c>
    </row>
    <row r="887" spans="1:39" x14ac:dyDescent="0.2">
      <c r="A887" s="47">
        <f t="shared" si="256"/>
        <v>0.109031811019609</v>
      </c>
      <c r="B887" s="5">
        <v>884</v>
      </c>
      <c r="C887" s="6">
        <f t="shared" si="254"/>
        <v>89</v>
      </c>
      <c r="D887" s="6">
        <f t="shared" si="274"/>
        <v>112</v>
      </c>
      <c r="E887" s="5" t="str">
        <f t="shared" si="257"/>
        <v>89_P_d</v>
      </c>
      <c r="F887" s="44" t="str">
        <f t="shared" si="258"/>
        <v>d</v>
      </c>
      <c r="G887" s="39">
        <v>45</v>
      </c>
      <c r="H887" s="39" t="str">
        <f t="shared" si="272"/>
        <v>45_P</v>
      </c>
      <c r="I887" s="6" t="str">
        <f t="shared" si="255"/>
        <v>BP_112</v>
      </c>
      <c r="J887" s="6">
        <f t="shared" si="259"/>
        <v>0</v>
      </c>
      <c r="K887" s="6">
        <f t="shared" si="269"/>
        <v>1</v>
      </c>
      <c r="L887" s="5">
        <f t="shared" si="273"/>
        <v>1</v>
      </c>
      <c r="M887" s="51">
        <v>43180</v>
      </c>
      <c r="N887" s="62" t="s">
        <v>2850</v>
      </c>
      <c r="O887" s="62">
        <v>0</v>
      </c>
      <c r="P887" s="62">
        <v>0</v>
      </c>
      <c r="Q887" s="62">
        <v>1</v>
      </c>
      <c r="R887" s="62">
        <v>0</v>
      </c>
      <c r="S887" s="62">
        <v>0</v>
      </c>
      <c r="T887" s="12">
        <v>0</v>
      </c>
      <c r="U887" s="12">
        <f t="shared" si="277"/>
        <v>1</v>
      </c>
      <c r="V887" s="16">
        <f t="shared" si="278"/>
        <v>0</v>
      </c>
      <c r="W887" s="16">
        <f t="shared" si="279"/>
        <v>0</v>
      </c>
      <c r="X887" s="18">
        <v>0.38477779889944902</v>
      </c>
      <c r="Y887" s="18">
        <v>0.58164503658974198</v>
      </c>
      <c r="Z887" s="18">
        <v>2.3795410207239902</v>
      </c>
      <c r="AA887" s="18">
        <v>3.99397621104734</v>
      </c>
      <c r="AB887" s="18">
        <v>0.41319894224942999</v>
      </c>
      <c r="AC887" s="18">
        <v>0.59634104658939302</v>
      </c>
      <c r="AD887" s="18">
        <v>-4.6971844520669097E-2</v>
      </c>
      <c r="AE887" s="18">
        <v>0.75057299503104602</v>
      </c>
      <c r="AF887" s="18">
        <v>1.01398798201358</v>
      </c>
      <c r="AG887" s="18">
        <v>1.66487410507359</v>
      </c>
      <c r="AH887" s="18">
        <v>0.109031811019609</v>
      </c>
      <c r="AI887" s="18">
        <v>0.15832767018916999</v>
      </c>
      <c r="AJ887" s="24">
        <f t="shared" si="260"/>
        <v>1</v>
      </c>
      <c r="AK887" s="24">
        <f t="shared" si="261"/>
        <v>0</v>
      </c>
      <c r="AL887" s="24">
        <f t="shared" si="262"/>
        <v>1</v>
      </c>
      <c r="AM887" s="9">
        <f t="shared" si="263"/>
        <v>1</v>
      </c>
    </row>
    <row r="888" spans="1:39" x14ac:dyDescent="0.2">
      <c r="A888" s="47">
        <f t="shared" si="256"/>
        <v>7.7796565096188404E-3</v>
      </c>
      <c r="B888" s="5">
        <v>885</v>
      </c>
      <c r="C888" s="6">
        <f t="shared" si="254"/>
        <v>89</v>
      </c>
      <c r="D888" s="6">
        <f t="shared" si="274"/>
        <v>113</v>
      </c>
      <c r="E888" s="5" t="str">
        <f t="shared" si="257"/>
        <v>89_P_d</v>
      </c>
      <c r="F888" s="44" t="str">
        <f t="shared" si="258"/>
        <v>d</v>
      </c>
      <c r="G888" s="39">
        <v>45</v>
      </c>
      <c r="H888" s="39" t="str">
        <f t="shared" si="272"/>
        <v>45_P</v>
      </c>
      <c r="I888" s="6" t="str">
        <f t="shared" si="255"/>
        <v>CI_113</v>
      </c>
      <c r="J888" s="6">
        <f t="shared" si="259"/>
        <v>1</v>
      </c>
      <c r="K888" s="6">
        <f t="shared" si="269"/>
        <v>1</v>
      </c>
      <c r="L888" s="5">
        <f t="shared" si="273"/>
        <v>1</v>
      </c>
      <c r="M888" s="51">
        <v>43180</v>
      </c>
      <c r="N888" s="62" t="s">
        <v>2850</v>
      </c>
      <c r="O888" s="62">
        <v>0</v>
      </c>
      <c r="P888" s="62">
        <v>0</v>
      </c>
      <c r="Q888" s="62">
        <v>1</v>
      </c>
      <c r="R888" s="62">
        <v>0</v>
      </c>
      <c r="S888" s="62">
        <v>0</v>
      </c>
      <c r="T888" s="12">
        <v>0</v>
      </c>
      <c r="U888" s="12">
        <f t="shared" si="277"/>
        <v>1</v>
      </c>
      <c r="V888" s="16">
        <f t="shared" si="278"/>
        <v>1</v>
      </c>
      <c r="W888" s="16">
        <f t="shared" si="279"/>
        <v>1</v>
      </c>
      <c r="X888" s="18">
        <v>-0.94406417070422299</v>
      </c>
      <c r="Y888" s="18">
        <v>-0.37670963063235802</v>
      </c>
      <c r="Z888" s="18">
        <v>2.8889277665875901</v>
      </c>
      <c r="AA888" s="18">
        <v>0.58515808383504997</v>
      </c>
      <c r="AB888" s="18">
        <v>-0.750228310956225</v>
      </c>
      <c r="AC888" s="18">
        <v>-0.40791063668280703</v>
      </c>
      <c r="AD888" s="18">
        <v>-0.99249106719747104</v>
      </c>
      <c r="AE888" s="18">
        <v>-0.37267260552852099</v>
      </c>
      <c r="AF888" s="18">
        <v>1.0958318994185601</v>
      </c>
      <c r="AG888" s="18">
        <v>0.23088076531996399</v>
      </c>
      <c r="AH888" s="18">
        <v>7.7796565096188404E-3</v>
      </c>
      <c r="AI888" s="18">
        <v>2.93352575829345E-10</v>
      </c>
      <c r="AJ888" s="24">
        <f t="shared" si="260"/>
        <v>0</v>
      </c>
      <c r="AK888" s="24">
        <f t="shared" si="261"/>
        <v>1</v>
      </c>
      <c r="AL888" s="24">
        <f t="shared" si="262"/>
        <v>0</v>
      </c>
      <c r="AM888" s="9">
        <f t="shared" si="263"/>
        <v>1</v>
      </c>
    </row>
    <row r="889" spans="1:39" x14ac:dyDescent="0.2">
      <c r="A889" s="47">
        <f t="shared" si="256"/>
        <v>4.1953075714672598E-2</v>
      </c>
      <c r="B889" s="5">
        <v>886</v>
      </c>
      <c r="C889" s="6">
        <f t="shared" si="254"/>
        <v>89</v>
      </c>
      <c r="D889" s="6">
        <f t="shared" si="274"/>
        <v>113</v>
      </c>
      <c r="E889" s="5" t="str">
        <f t="shared" si="257"/>
        <v>89_P_d</v>
      </c>
      <c r="F889" s="44" t="str">
        <f t="shared" si="258"/>
        <v>d</v>
      </c>
      <c r="G889" s="39">
        <v>45</v>
      </c>
      <c r="H889" s="39" t="str">
        <f t="shared" si="272"/>
        <v>45_P</v>
      </c>
      <c r="I889" s="6" t="str">
        <f t="shared" si="255"/>
        <v>BP_113</v>
      </c>
      <c r="J889" s="6">
        <f t="shared" si="259"/>
        <v>0</v>
      </c>
      <c r="K889" s="6">
        <f t="shared" si="269"/>
        <v>1</v>
      </c>
      <c r="L889" s="5">
        <f t="shared" si="273"/>
        <v>1</v>
      </c>
      <c r="M889" s="51">
        <v>43180</v>
      </c>
      <c r="N889" s="62" t="s">
        <v>2850</v>
      </c>
      <c r="O889" s="62">
        <v>0</v>
      </c>
      <c r="P889" s="62">
        <v>0</v>
      </c>
      <c r="Q889" s="62">
        <v>1</v>
      </c>
      <c r="R889" s="62">
        <v>0</v>
      </c>
      <c r="S889" s="62">
        <v>0</v>
      </c>
      <c r="T889" s="12">
        <v>1</v>
      </c>
      <c r="U889" s="12">
        <f t="shared" si="277"/>
        <v>0</v>
      </c>
      <c r="V889" s="16">
        <f t="shared" si="278"/>
        <v>0</v>
      </c>
      <c r="W889" s="16">
        <f t="shared" si="279"/>
        <v>1</v>
      </c>
      <c r="X889" s="18">
        <v>-0.48529541818425098</v>
      </c>
      <c r="Y889" s="18">
        <v>-0.216085226379192</v>
      </c>
      <c r="Z889" s="18">
        <v>3.1323771071620299</v>
      </c>
      <c r="AA889" s="18">
        <v>1.05587345250031</v>
      </c>
      <c r="AB889" s="18">
        <v>-0.61356435339845095</v>
      </c>
      <c r="AC889" s="18">
        <v>-0.13046110322764401</v>
      </c>
      <c r="AD889" s="18">
        <v>-0.425374892926771</v>
      </c>
      <c r="AE889" s="18">
        <v>-0.129068112846461</v>
      </c>
      <c r="AF889" s="18">
        <v>1.18157858783174</v>
      </c>
      <c r="AG889" s="18">
        <v>0.40650562387904199</v>
      </c>
      <c r="AH889" s="18">
        <v>4.1953075714672598E-2</v>
      </c>
      <c r="AI889" s="18">
        <v>0.205786726644623</v>
      </c>
      <c r="AJ889" s="24">
        <f t="shared" si="260"/>
        <v>0</v>
      </c>
      <c r="AK889" s="24">
        <f t="shared" si="261"/>
        <v>1</v>
      </c>
      <c r="AL889" s="24">
        <f t="shared" si="262"/>
        <v>1</v>
      </c>
      <c r="AM889" s="9">
        <f t="shared" si="263"/>
        <v>0</v>
      </c>
    </row>
    <row r="890" spans="1:39" x14ac:dyDescent="0.2">
      <c r="A890" s="47">
        <f t="shared" si="256"/>
        <v>0.13171573163799799</v>
      </c>
      <c r="B890" s="5">
        <v>887</v>
      </c>
      <c r="C890" s="6">
        <f t="shared" si="254"/>
        <v>89</v>
      </c>
      <c r="D890" s="6">
        <f t="shared" si="274"/>
        <v>114</v>
      </c>
      <c r="E890" s="5" t="str">
        <f t="shared" si="257"/>
        <v>89_P_d</v>
      </c>
      <c r="F890" s="44" t="str">
        <f t="shared" si="258"/>
        <v>d</v>
      </c>
      <c r="G890" s="39">
        <v>45</v>
      </c>
      <c r="H890" s="39" t="str">
        <f t="shared" si="272"/>
        <v>45_P</v>
      </c>
      <c r="I890" s="6" t="str">
        <f t="shared" si="255"/>
        <v>CI_114</v>
      </c>
      <c r="J890" s="6">
        <f t="shared" si="259"/>
        <v>1</v>
      </c>
      <c r="K890" s="6">
        <f t="shared" si="269"/>
        <v>1</v>
      </c>
      <c r="L890" s="5">
        <f t="shared" si="273"/>
        <v>1</v>
      </c>
      <c r="M890" s="51">
        <v>43180</v>
      </c>
      <c r="N890" s="62" t="s">
        <v>2850</v>
      </c>
      <c r="O890" s="62">
        <v>0</v>
      </c>
      <c r="P890" s="62">
        <v>0</v>
      </c>
      <c r="Q890" s="62">
        <v>1</v>
      </c>
      <c r="R890" s="62">
        <v>0</v>
      </c>
      <c r="S890" s="62">
        <v>0</v>
      </c>
      <c r="T890" s="12">
        <v>1</v>
      </c>
      <c r="U890" s="12">
        <f t="shared" si="277"/>
        <v>0</v>
      </c>
      <c r="V890" s="16">
        <f t="shared" si="278"/>
        <v>1</v>
      </c>
      <c r="W890" s="16">
        <f t="shared" si="279"/>
        <v>0</v>
      </c>
      <c r="X890" s="18">
        <v>-0.45062406128272398</v>
      </c>
      <c r="Y890" s="18">
        <v>-0.73759913113818798</v>
      </c>
      <c r="Z890" s="18">
        <v>2.9045941065996899</v>
      </c>
      <c r="AA890" s="18">
        <v>4.6675519058156896</v>
      </c>
      <c r="AB890" s="18">
        <v>-0.37485944199583199</v>
      </c>
      <c r="AC890" s="18">
        <v>-1.5816112167648899</v>
      </c>
      <c r="AD890" s="18">
        <v>-0.41210255051469002</v>
      </c>
      <c r="AE890" s="18">
        <v>-1.02821884716807</v>
      </c>
      <c r="AF890" s="18">
        <v>0.97873190890862005</v>
      </c>
      <c r="AG890" s="18">
        <v>1.9740926526056599</v>
      </c>
      <c r="AH890" s="18">
        <v>0.13171573163799799</v>
      </c>
      <c r="AI890" s="18">
        <v>1.96996417147851E-3</v>
      </c>
      <c r="AJ890" s="24">
        <f t="shared" si="260"/>
        <v>1</v>
      </c>
      <c r="AK890" s="24">
        <f t="shared" si="261"/>
        <v>0</v>
      </c>
      <c r="AL890" s="24">
        <f t="shared" si="262"/>
        <v>0</v>
      </c>
      <c r="AM890" s="9">
        <f t="shared" si="263"/>
        <v>0</v>
      </c>
    </row>
    <row r="891" spans="1:39" x14ac:dyDescent="0.2">
      <c r="A891" s="47">
        <f t="shared" si="256"/>
        <v>0.48569897177990801</v>
      </c>
      <c r="B891" s="5">
        <v>888</v>
      </c>
      <c r="C891" s="6">
        <f t="shared" si="254"/>
        <v>89</v>
      </c>
      <c r="D891" s="6">
        <f t="shared" si="274"/>
        <v>114</v>
      </c>
      <c r="E891" s="5" t="str">
        <f t="shared" si="257"/>
        <v>89_P_d</v>
      </c>
      <c r="F891" s="44" t="str">
        <f t="shared" si="258"/>
        <v>d</v>
      </c>
      <c r="G891" s="39">
        <v>45</v>
      </c>
      <c r="H891" s="39" t="str">
        <f t="shared" si="272"/>
        <v>45_P</v>
      </c>
      <c r="I891" s="6" t="str">
        <f t="shared" si="255"/>
        <v>BP_114</v>
      </c>
      <c r="J891" s="6">
        <f t="shared" si="259"/>
        <v>0</v>
      </c>
      <c r="K891" s="6">
        <f t="shared" si="269"/>
        <v>1</v>
      </c>
      <c r="L891" s="5">
        <f t="shared" si="273"/>
        <v>1</v>
      </c>
      <c r="M891" s="51">
        <v>43180</v>
      </c>
      <c r="N891" s="62" t="s">
        <v>2850</v>
      </c>
      <c r="O891" s="62">
        <v>0</v>
      </c>
      <c r="P891" s="62">
        <v>0</v>
      </c>
      <c r="Q891" s="62">
        <v>1</v>
      </c>
      <c r="R891" s="62">
        <v>0</v>
      </c>
      <c r="S891" s="62">
        <v>0</v>
      </c>
      <c r="T891" s="12">
        <v>1</v>
      </c>
      <c r="U891" s="12">
        <f t="shared" si="277"/>
        <v>0</v>
      </c>
      <c r="V891" s="16">
        <f t="shared" si="278"/>
        <v>0</v>
      </c>
      <c r="W891" s="16">
        <f t="shared" si="279"/>
        <v>0</v>
      </c>
      <c r="X891" s="18">
        <v>0.33794722263701299</v>
      </c>
      <c r="Y891" s="18">
        <v>9.2322667618322599E-2</v>
      </c>
      <c r="Z891" s="18">
        <v>3.3702136299107202</v>
      </c>
      <c r="AA891" s="18">
        <v>0.79948391631823001</v>
      </c>
      <c r="AB891" s="18">
        <v>0.21675033033411401</v>
      </c>
      <c r="AC891" s="18">
        <v>0.252106883595906</v>
      </c>
      <c r="AD891" s="18">
        <v>6.4056533928524201E-2</v>
      </c>
      <c r="AE891" s="18">
        <v>0.33703949565055302</v>
      </c>
      <c r="AF891" s="18">
        <v>1.2291661350426499</v>
      </c>
      <c r="AG891" s="18">
        <v>0.30401054973341302</v>
      </c>
      <c r="AH891" s="18">
        <v>0.48569897177990801</v>
      </c>
      <c r="AI891" s="18">
        <v>1.3845287608260301E-3</v>
      </c>
      <c r="AJ891" s="24">
        <f t="shared" si="260"/>
        <v>0</v>
      </c>
      <c r="AK891" s="24">
        <f t="shared" si="261"/>
        <v>1</v>
      </c>
      <c r="AL891" s="24">
        <f t="shared" si="262"/>
        <v>0</v>
      </c>
      <c r="AM891" s="9">
        <f t="shared" si="263"/>
        <v>1</v>
      </c>
    </row>
    <row r="892" spans="1:39" x14ac:dyDescent="0.2">
      <c r="A892" s="47">
        <f t="shared" si="256"/>
        <v>8.2410366743267596E-5</v>
      </c>
      <c r="B892" s="5">
        <v>889</v>
      </c>
      <c r="C892" s="6">
        <f t="shared" si="254"/>
        <v>89</v>
      </c>
      <c r="D892" s="6">
        <f t="shared" si="274"/>
        <v>115</v>
      </c>
      <c r="E892" s="5" t="str">
        <f t="shared" si="257"/>
        <v>89_P_d</v>
      </c>
      <c r="F892" s="44" t="str">
        <f t="shared" si="258"/>
        <v>d</v>
      </c>
      <c r="G892" s="39">
        <v>45</v>
      </c>
      <c r="H892" s="39" t="str">
        <f t="shared" si="272"/>
        <v>45_P</v>
      </c>
      <c r="I892" s="6" t="str">
        <f t="shared" si="255"/>
        <v>CI_115</v>
      </c>
      <c r="J892" s="6">
        <f t="shared" si="259"/>
        <v>1</v>
      </c>
      <c r="K892" s="6">
        <f t="shared" si="269"/>
        <v>1</v>
      </c>
      <c r="L892" s="5">
        <f t="shared" si="273"/>
        <v>1</v>
      </c>
      <c r="M892" s="51">
        <v>43180</v>
      </c>
      <c r="N892" s="62" t="s">
        <v>2850</v>
      </c>
      <c r="O892" s="62">
        <v>0</v>
      </c>
      <c r="P892" s="62">
        <v>0</v>
      </c>
      <c r="Q892" s="62">
        <v>1</v>
      </c>
      <c r="R892" s="62">
        <v>0</v>
      </c>
      <c r="S892" s="62">
        <v>0</v>
      </c>
      <c r="T892" s="12">
        <v>1</v>
      </c>
      <c r="U892" s="12">
        <f t="shared" si="277"/>
        <v>0</v>
      </c>
      <c r="V892" s="16">
        <f t="shared" si="278"/>
        <v>0</v>
      </c>
      <c r="W892" s="16">
        <f t="shared" si="279"/>
        <v>1</v>
      </c>
      <c r="X892" s="18">
        <v>0.94922390289139003</v>
      </c>
      <c r="Y892" s="18">
        <v>0.35318057261759001</v>
      </c>
      <c r="Z892" s="18">
        <v>3.3198167686350599</v>
      </c>
      <c r="AA892" s="18">
        <v>1.0179544732464201</v>
      </c>
      <c r="AB892" s="18">
        <v>1.32356935566037</v>
      </c>
      <c r="AC892" s="18">
        <v>0.31230524887010902</v>
      </c>
      <c r="AD892" s="18">
        <v>1.23940505271896</v>
      </c>
      <c r="AE892" s="18">
        <v>0.27890787712089998</v>
      </c>
      <c r="AF892" s="18">
        <v>1.278724672099</v>
      </c>
      <c r="AG892" s="18">
        <v>0.39714782587612402</v>
      </c>
      <c r="AH892" s="18">
        <v>8.2410366743267596E-5</v>
      </c>
      <c r="AI892" s="18">
        <v>2.3647972410588301E-3</v>
      </c>
      <c r="AJ892" s="24">
        <f t="shared" si="260"/>
        <v>0</v>
      </c>
      <c r="AK892" s="24">
        <f t="shared" si="261"/>
        <v>1</v>
      </c>
      <c r="AL892" s="24">
        <f t="shared" si="262"/>
        <v>1</v>
      </c>
      <c r="AM892" s="9">
        <f t="shared" si="263"/>
        <v>0</v>
      </c>
    </row>
    <row r="893" spans="1:39" x14ac:dyDescent="0.2">
      <c r="A893" s="47">
        <f t="shared" si="256"/>
        <v>1.13995412043713E-3</v>
      </c>
      <c r="B893" s="5">
        <v>890</v>
      </c>
      <c r="C893" s="6">
        <f t="shared" si="254"/>
        <v>89</v>
      </c>
      <c r="D893" s="6">
        <f t="shared" si="274"/>
        <v>115</v>
      </c>
      <c r="E893" s="5" t="str">
        <f t="shared" si="257"/>
        <v>89_P_d</v>
      </c>
      <c r="F893" s="44" t="str">
        <f t="shared" si="258"/>
        <v>d</v>
      </c>
      <c r="G893" s="39">
        <v>45</v>
      </c>
      <c r="H893" s="39" t="str">
        <f t="shared" si="272"/>
        <v>45_P</v>
      </c>
      <c r="I893" s="6" t="str">
        <f t="shared" si="255"/>
        <v>BP_115</v>
      </c>
      <c r="J893" s="6">
        <f t="shared" si="259"/>
        <v>0</v>
      </c>
      <c r="K893" s="6">
        <f t="shared" si="269"/>
        <v>1</v>
      </c>
      <c r="L893" s="5">
        <f t="shared" si="273"/>
        <v>1</v>
      </c>
      <c r="M893" s="51">
        <v>43180</v>
      </c>
      <c r="N893" s="62" t="s">
        <v>2850</v>
      </c>
      <c r="O893" s="62">
        <v>0</v>
      </c>
      <c r="P893" s="62">
        <v>0</v>
      </c>
      <c r="Q893" s="62">
        <v>1</v>
      </c>
      <c r="R893" s="62">
        <v>0</v>
      </c>
      <c r="S893" s="62">
        <v>0</v>
      </c>
      <c r="T893" s="12">
        <v>1</v>
      </c>
      <c r="U893" s="12">
        <f t="shared" si="277"/>
        <v>0</v>
      </c>
      <c r="V893" s="16">
        <f t="shared" si="278"/>
        <v>1</v>
      </c>
      <c r="W893" s="16">
        <f t="shared" si="279"/>
        <v>1</v>
      </c>
      <c r="X893" s="18">
        <v>-0.34098205127520498</v>
      </c>
      <c r="Y893" s="18">
        <v>-0.57496916494428896</v>
      </c>
      <c r="Z893" s="18">
        <v>2.3176534953527201</v>
      </c>
      <c r="AA893" s="18">
        <v>3.7279540631375401</v>
      </c>
      <c r="AB893" s="18">
        <v>-0.750221453024281</v>
      </c>
      <c r="AC893" s="18">
        <v>-0.82705117605004896</v>
      </c>
      <c r="AD893" s="18">
        <v>-0.64719786309405203</v>
      </c>
      <c r="AE893" s="18">
        <v>-0.92822657227961203</v>
      </c>
      <c r="AF893" s="18">
        <v>0.88838320330615195</v>
      </c>
      <c r="AG893" s="18">
        <v>1.5953828608709699</v>
      </c>
      <c r="AH893" s="18">
        <v>1.13995412043713E-3</v>
      </c>
      <c r="AI893" s="18">
        <v>4.2291568800146999E-2</v>
      </c>
      <c r="AJ893" s="24">
        <f t="shared" si="260"/>
        <v>1</v>
      </c>
      <c r="AK893" s="24">
        <f t="shared" si="261"/>
        <v>0</v>
      </c>
      <c r="AL893" s="24">
        <f t="shared" si="262"/>
        <v>1</v>
      </c>
      <c r="AM893" s="9">
        <f t="shared" si="263"/>
        <v>1</v>
      </c>
    </row>
    <row r="894" spans="1:39" x14ac:dyDescent="0.2">
      <c r="A894" s="47">
        <f t="shared" si="256"/>
        <v>0.94847731235450705</v>
      </c>
      <c r="B894" s="7">
        <v>891</v>
      </c>
      <c r="C894" s="8">
        <f t="shared" si="254"/>
        <v>90</v>
      </c>
      <c r="D894" s="8">
        <f t="shared" si="274"/>
        <v>111</v>
      </c>
      <c r="E894" s="7" t="str">
        <f t="shared" si="257"/>
        <v>90_X_d</v>
      </c>
      <c r="F894" s="45" t="str">
        <f t="shared" si="258"/>
        <v>d</v>
      </c>
      <c r="G894" s="40">
        <v>46</v>
      </c>
      <c r="H894" s="40" t="str">
        <f t="shared" si="272"/>
        <v>46_X</v>
      </c>
      <c r="I894" s="8" t="str">
        <f t="shared" si="255"/>
        <v>CI_111</v>
      </c>
      <c r="J894" s="8">
        <f t="shared" si="259"/>
        <v>1</v>
      </c>
      <c r="K894" s="8">
        <f t="shared" si="269"/>
        <v>0</v>
      </c>
      <c r="L894" s="7">
        <f t="shared" si="273"/>
        <v>1</v>
      </c>
      <c r="M894" s="52">
        <v>43180</v>
      </c>
      <c r="N894" s="60" t="s">
        <v>2850</v>
      </c>
      <c r="O894" s="60">
        <v>0</v>
      </c>
      <c r="P894" s="60">
        <v>1</v>
      </c>
      <c r="Q894" s="60">
        <v>0</v>
      </c>
      <c r="R894" s="60">
        <v>0</v>
      </c>
      <c r="S894" s="60">
        <v>0</v>
      </c>
      <c r="T894" s="14">
        <v>0</v>
      </c>
      <c r="U894" s="14">
        <f t="shared" si="277"/>
        <v>1</v>
      </c>
      <c r="V894" s="16">
        <f t="shared" si="278"/>
        <v>1</v>
      </c>
      <c r="W894" s="16">
        <f t="shared" si="279"/>
        <v>1</v>
      </c>
      <c r="X894" s="18">
        <v>0.18323896778747401</v>
      </c>
      <c r="Y894" s="18">
        <v>8.2000179700241094E-2</v>
      </c>
      <c r="Z894" s="18">
        <v>3.24717023060657</v>
      </c>
      <c r="AA894" s="18">
        <v>1.3745211483211499</v>
      </c>
      <c r="AB894" s="18">
        <v>-2.2339918243675601E-2</v>
      </c>
      <c r="AC894" s="18">
        <v>0.24370647514105701</v>
      </c>
      <c r="AD894" s="18">
        <v>-0.199818456948957</v>
      </c>
      <c r="AE894" s="18">
        <v>0.30913596440753099</v>
      </c>
      <c r="AF894" s="18">
        <v>1.3684812195579199</v>
      </c>
      <c r="AG894" s="18">
        <v>0.55777709170794698</v>
      </c>
      <c r="AH894" s="18">
        <v>0.94847731235450705</v>
      </c>
      <c r="AI894" s="18">
        <v>8.6047718689503894E-2</v>
      </c>
      <c r="AJ894" s="24">
        <f t="shared" si="260"/>
        <v>0</v>
      </c>
      <c r="AK894" s="24">
        <f t="shared" si="261"/>
        <v>1</v>
      </c>
      <c r="AL894" s="24">
        <f t="shared" si="262"/>
        <v>0</v>
      </c>
      <c r="AM894" s="9">
        <f t="shared" si="263"/>
        <v>1</v>
      </c>
    </row>
    <row r="895" spans="1:39" x14ac:dyDescent="0.2">
      <c r="A895" s="47">
        <f t="shared" si="256"/>
        <v>1.09280968405332E-3</v>
      </c>
      <c r="B895" s="7">
        <v>892</v>
      </c>
      <c r="C895" s="8">
        <f t="shared" si="254"/>
        <v>90</v>
      </c>
      <c r="D895" s="8">
        <f t="shared" si="274"/>
        <v>111</v>
      </c>
      <c r="E895" s="7" t="str">
        <f t="shared" si="257"/>
        <v>90_X_d</v>
      </c>
      <c r="F895" s="45" t="str">
        <f t="shared" si="258"/>
        <v>d</v>
      </c>
      <c r="G895" s="40">
        <v>46</v>
      </c>
      <c r="H895" s="40" t="str">
        <f t="shared" si="272"/>
        <v>46_X</v>
      </c>
      <c r="I895" s="8" t="str">
        <f t="shared" si="255"/>
        <v>BP_111</v>
      </c>
      <c r="J895" s="8">
        <f t="shared" si="259"/>
        <v>0</v>
      </c>
      <c r="K895" s="8">
        <f t="shared" si="269"/>
        <v>0</v>
      </c>
      <c r="L895" s="7">
        <f t="shared" si="273"/>
        <v>1</v>
      </c>
      <c r="M895" s="52">
        <v>43180</v>
      </c>
      <c r="N895" s="60" t="s">
        <v>2850</v>
      </c>
      <c r="O895" s="60">
        <v>0</v>
      </c>
      <c r="P895" s="60">
        <v>1</v>
      </c>
      <c r="Q895" s="60">
        <v>0</v>
      </c>
      <c r="R895" s="60">
        <v>0</v>
      </c>
      <c r="S895" s="60">
        <v>0</v>
      </c>
      <c r="T895" s="14">
        <v>1</v>
      </c>
      <c r="U895" s="14">
        <f t="shared" si="277"/>
        <v>0</v>
      </c>
      <c r="V895" s="16">
        <f t="shared" si="278"/>
        <v>0</v>
      </c>
      <c r="W895" s="16">
        <f t="shared" si="279"/>
        <v>0</v>
      </c>
      <c r="X895" s="18">
        <v>0.91041892033535998</v>
      </c>
      <c r="Y895" s="18">
        <v>0.231577130773365</v>
      </c>
      <c r="Z895" s="18">
        <v>2.1356107656611099</v>
      </c>
      <c r="AA895" s="18">
        <v>0.56835525025188405</v>
      </c>
      <c r="AB895" s="18">
        <v>0.6855798154071</v>
      </c>
      <c r="AC895" s="18">
        <v>0.26814912766106003</v>
      </c>
      <c r="AD895" s="18">
        <v>0.65623024195026003</v>
      </c>
      <c r="AE895" s="18">
        <v>0.25421976524798101</v>
      </c>
      <c r="AF895" s="18">
        <v>0.80869543192761595</v>
      </c>
      <c r="AG895" s="18">
        <v>0.221737758835961</v>
      </c>
      <c r="AH895" s="18">
        <v>1.09280968405332E-3</v>
      </c>
      <c r="AI895" s="18">
        <v>5.6482809609292597E-6</v>
      </c>
      <c r="AJ895" s="24">
        <f t="shared" si="260"/>
        <v>0</v>
      </c>
      <c r="AK895" s="24">
        <f t="shared" si="261"/>
        <v>1</v>
      </c>
      <c r="AL895" s="24">
        <f t="shared" si="262"/>
        <v>0</v>
      </c>
      <c r="AM895" s="9">
        <f t="shared" si="263"/>
        <v>1</v>
      </c>
    </row>
    <row r="896" spans="1:39" x14ac:dyDescent="0.2">
      <c r="A896" s="47">
        <f t="shared" si="256"/>
        <v>1.9074440268150701E-2</v>
      </c>
      <c r="B896" s="7">
        <v>893</v>
      </c>
      <c r="C896" s="8">
        <f t="shared" si="254"/>
        <v>90</v>
      </c>
      <c r="D896" s="8">
        <f t="shared" si="274"/>
        <v>112</v>
      </c>
      <c r="E896" s="7" t="str">
        <f t="shared" si="257"/>
        <v>90_X_d</v>
      </c>
      <c r="F896" s="45" t="str">
        <f t="shared" si="258"/>
        <v>d</v>
      </c>
      <c r="G896" s="40">
        <v>46</v>
      </c>
      <c r="H896" s="40" t="str">
        <f t="shared" si="272"/>
        <v>46_X</v>
      </c>
      <c r="I896" s="8" t="str">
        <f t="shared" si="255"/>
        <v>CI_112</v>
      </c>
      <c r="J896" s="8">
        <f t="shared" si="259"/>
        <v>1</v>
      </c>
      <c r="K896" s="8">
        <f t="shared" si="269"/>
        <v>0</v>
      </c>
      <c r="L896" s="7">
        <f t="shared" si="273"/>
        <v>1</v>
      </c>
      <c r="M896" s="52">
        <v>43180</v>
      </c>
      <c r="N896" s="60" t="s">
        <v>2850</v>
      </c>
      <c r="O896" s="60">
        <v>0</v>
      </c>
      <c r="P896" s="60">
        <v>1</v>
      </c>
      <c r="Q896" s="60">
        <v>0</v>
      </c>
      <c r="R896" s="60">
        <v>0</v>
      </c>
      <c r="S896" s="60">
        <v>0</v>
      </c>
      <c r="T896" s="14">
        <v>0</v>
      </c>
      <c r="U896" s="14">
        <f t="shared" si="277"/>
        <v>1</v>
      </c>
      <c r="V896" s="16">
        <f t="shared" si="278"/>
        <v>0</v>
      </c>
      <c r="W896" s="16">
        <f t="shared" si="279"/>
        <v>1</v>
      </c>
      <c r="X896" s="18">
        <v>0.63536394934635598</v>
      </c>
      <c r="Y896" s="18">
        <v>1.0608543067093399</v>
      </c>
      <c r="Z896" s="18">
        <v>3.4156727797817399</v>
      </c>
      <c r="AA896" s="18">
        <v>5.8741114720028103</v>
      </c>
      <c r="AB896" s="18">
        <v>0.82325590331402099</v>
      </c>
      <c r="AC896" s="18">
        <v>1.69164836093126</v>
      </c>
      <c r="AD896" s="18">
        <v>0.73359930507238302</v>
      </c>
      <c r="AE896" s="18">
        <v>1.40723889825099</v>
      </c>
      <c r="AF896" s="18">
        <v>1.3709031332827399</v>
      </c>
      <c r="AG896" s="18">
        <v>2.5688940708928101</v>
      </c>
      <c r="AH896" s="18">
        <v>1.9074440268150701E-2</v>
      </c>
      <c r="AI896" s="18">
        <v>1.03664308452724E-2</v>
      </c>
      <c r="AJ896" s="24">
        <f t="shared" si="260"/>
        <v>1</v>
      </c>
      <c r="AK896" s="24">
        <f t="shared" si="261"/>
        <v>0</v>
      </c>
      <c r="AL896" s="24">
        <f t="shared" si="262"/>
        <v>0</v>
      </c>
      <c r="AM896" s="9">
        <f t="shared" si="263"/>
        <v>0</v>
      </c>
    </row>
    <row r="897" spans="1:39" x14ac:dyDescent="0.2">
      <c r="A897" s="47">
        <f t="shared" si="256"/>
        <v>0.109031811019609</v>
      </c>
      <c r="B897" s="7">
        <v>894</v>
      </c>
      <c r="C897" s="8">
        <f t="shared" si="254"/>
        <v>90</v>
      </c>
      <c r="D897" s="8">
        <f t="shared" si="274"/>
        <v>112</v>
      </c>
      <c r="E897" s="7" t="str">
        <f t="shared" si="257"/>
        <v>90_X_d</v>
      </c>
      <c r="F897" s="45" t="str">
        <f t="shared" si="258"/>
        <v>d</v>
      </c>
      <c r="G897" s="40">
        <v>46</v>
      </c>
      <c r="H897" s="40" t="str">
        <f t="shared" si="272"/>
        <v>46_X</v>
      </c>
      <c r="I897" s="8" t="str">
        <f t="shared" si="255"/>
        <v>BP_112</v>
      </c>
      <c r="J897" s="8">
        <f t="shared" si="259"/>
        <v>0</v>
      </c>
      <c r="K897" s="8">
        <f t="shared" si="269"/>
        <v>0</v>
      </c>
      <c r="L897" s="7">
        <f t="shared" si="273"/>
        <v>1</v>
      </c>
      <c r="M897" s="52">
        <v>43180</v>
      </c>
      <c r="N897" s="60" t="s">
        <v>2850</v>
      </c>
      <c r="O897" s="60">
        <v>0</v>
      </c>
      <c r="P897" s="60">
        <v>1</v>
      </c>
      <c r="Q897" s="60">
        <v>0</v>
      </c>
      <c r="R897" s="60">
        <v>0</v>
      </c>
      <c r="S897" s="60">
        <v>0</v>
      </c>
      <c r="T897" s="14">
        <v>0</v>
      </c>
      <c r="U897" s="14">
        <f t="shared" si="277"/>
        <v>1</v>
      </c>
      <c r="V897" s="16">
        <f t="shared" si="278"/>
        <v>0</v>
      </c>
      <c r="W897" s="16">
        <f t="shared" si="279"/>
        <v>0</v>
      </c>
      <c r="X897" s="18">
        <v>0.38477779889944902</v>
      </c>
      <c r="Y897" s="18">
        <v>0.58164503658974198</v>
      </c>
      <c r="Z897" s="18">
        <v>2.3795410207239902</v>
      </c>
      <c r="AA897" s="18">
        <v>3.99397621104734</v>
      </c>
      <c r="AB897" s="18">
        <v>0.41319894224942999</v>
      </c>
      <c r="AC897" s="18">
        <v>0.59634104658939302</v>
      </c>
      <c r="AD897" s="18">
        <v>-4.6971844520669097E-2</v>
      </c>
      <c r="AE897" s="18">
        <v>0.75057299503104602</v>
      </c>
      <c r="AF897" s="18">
        <v>1.01398798201358</v>
      </c>
      <c r="AG897" s="18">
        <v>1.66487410507359</v>
      </c>
      <c r="AH897" s="18">
        <v>0.109031811019609</v>
      </c>
      <c r="AI897" s="18">
        <v>0.15832767018916999</v>
      </c>
      <c r="AJ897" s="24">
        <f t="shared" si="260"/>
        <v>1</v>
      </c>
      <c r="AK897" s="24">
        <f t="shared" si="261"/>
        <v>0</v>
      </c>
      <c r="AL897" s="24">
        <f t="shared" si="262"/>
        <v>1</v>
      </c>
      <c r="AM897" s="9">
        <f t="shared" si="263"/>
        <v>1</v>
      </c>
    </row>
    <row r="898" spans="1:39" x14ac:dyDescent="0.2">
      <c r="A898" s="47">
        <f t="shared" si="256"/>
        <v>7.7796565096188404E-3</v>
      </c>
      <c r="B898" s="7">
        <v>895</v>
      </c>
      <c r="C898" s="8">
        <f t="shared" si="254"/>
        <v>90</v>
      </c>
      <c r="D898" s="8">
        <f t="shared" si="274"/>
        <v>113</v>
      </c>
      <c r="E898" s="7" t="str">
        <f t="shared" si="257"/>
        <v>90_X_d</v>
      </c>
      <c r="F898" s="45" t="str">
        <f t="shared" si="258"/>
        <v>d</v>
      </c>
      <c r="G898" s="40">
        <v>46</v>
      </c>
      <c r="H898" s="40" t="str">
        <f t="shared" si="272"/>
        <v>46_X</v>
      </c>
      <c r="I898" s="8" t="str">
        <f t="shared" si="255"/>
        <v>CI_113</v>
      </c>
      <c r="J898" s="8">
        <f t="shared" si="259"/>
        <v>1</v>
      </c>
      <c r="K898" s="8">
        <f t="shared" si="269"/>
        <v>0</v>
      </c>
      <c r="L898" s="7">
        <f t="shared" si="273"/>
        <v>1</v>
      </c>
      <c r="M898" s="52">
        <v>43180</v>
      </c>
      <c r="N898" s="60" t="s">
        <v>2850</v>
      </c>
      <c r="O898" s="60">
        <v>0</v>
      </c>
      <c r="P898" s="60">
        <v>1</v>
      </c>
      <c r="Q898" s="60">
        <v>0</v>
      </c>
      <c r="R898" s="60">
        <v>0</v>
      </c>
      <c r="S898" s="60">
        <v>0</v>
      </c>
      <c r="T898" s="14">
        <v>1</v>
      </c>
      <c r="U898" s="14">
        <f t="shared" si="277"/>
        <v>0</v>
      </c>
      <c r="V898" s="16">
        <f t="shared" si="278"/>
        <v>0</v>
      </c>
      <c r="W898" s="16">
        <f t="shared" si="279"/>
        <v>0</v>
      </c>
      <c r="X898" s="18">
        <v>-0.94406417070422299</v>
      </c>
      <c r="Y898" s="18">
        <v>-0.37670963063235802</v>
      </c>
      <c r="Z898" s="18">
        <v>2.8889277665875901</v>
      </c>
      <c r="AA898" s="18">
        <v>0.58515808383504997</v>
      </c>
      <c r="AB898" s="18">
        <v>-0.750228310956225</v>
      </c>
      <c r="AC898" s="18">
        <v>-0.40791063668280703</v>
      </c>
      <c r="AD898" s="18">
        <v>-0.99249106719747104</v>
      </c>
      <c r="AE898" s="18">
        <v>-0.37267260552852099</v>
      </c>
      <c r="AF898" s="18">
        <v>1.0958318994185601</v>
      </c>
      <c r="AG898" s="18">
        <v>0.23088076531996399</v>
      </c>
      <c r="AH898" s="18">
        <v>7.7796565096188404E-3</v>
      </c>
      <c r="AI898" s="18">
        <v>2.93352575829345E-10</v>
      </c>
      <c r="AJ898" s="24">
        <f t="shared" si="260"/>
        <v>0</v>
      </c>
      <c r="AK898" s="24">
        <f t="shared" si="261"/>
        <v>1</v>
      </c>
      <c r="AL898" s="24">
        <f t="shared" si="262"/>
        <v>0</v>
      </c>
      <c r="AM898" s="9">
        <f t="shared" si="263"/>
        <v>1</v>
      </c>
    </row>
    <row r="899" spans="1:39" x14ac:dyDescent="0.2">
      <c r="A899" s="47">
        <f t="shared" si="256"/>
        <v>4.1953075714672598E-2</v>
      </c>
      <c r="B899" s="7">
        <v>896</v>
      </c>
      <c r="C899" s="8">
        <f t="shared" si="254"/>
        <v>90</v>
      </c>
      <c r="D899" s="8">
        <f t="shared" si="274"/>
        <v>113</v>
      </c>
      <c r="E899" s="7" t="str">
        <f t="shared" si="257"/>
        <v>90_X_d</v>
      </c>
      <c r="F899" s="45" t="str">
        <f t="shared" si="258"/>
        <v>d</v>
      </c>
      <c r="G899" s="40">
        <v>46</v>
      </c>
      <c r="H899" s="40" t="str">
        <f t="shared" si="272"/>
        <v>46_X</v>
      </c>
      <c r="I899" s="8" t="str">
        <f t="shared" si="255"/>
        <v>BP_113</v>
      </c>
      <c r="J899" s="8">
        <f t="shared" si="259"/>
        <v>0</v>
      </c>
      <c r="K899" s="8">
        <f t="shared" si="269"/>
        <v>0</v>
      </c>
      <c r="L899" s="7">
        <f t="shared" si="273"/>
        <v>1</v>
      </c>
      <c r="M899" s="52">
        <v>43180</v>
      </c>
      <c r="N899" s="60" t="s">
        <v>2850</v>
      </c>
      <c r="O899" s="60">
        <v>0</v>
      </c>
      <c r="P899" s="60">
        <v>1</v>
      </c>
      <c r="Q899" s="60">
        <v>0</v>
      </c>
      <c r="R899" s="60">
        <v>0</v>
      </c>
      <c r="S899" s="60">
        <v>0</v>
      </c>
      <c r="T899" s="14">
        <v>1</v>
      </c>
      <c r="U899" s="14">
        <f t="shared" si="277"/>
        <v>0</v>
      </c>
      <c r="V899" s="16">
        <f t="shared" si="278"/>
        <v>0</v>
      </c>
      <c r="W899" s="16">
        <f t="shared" si="279"/>
        <v>1</v>
      </c>
      <c r="X899" s="18">
        <v>-0.48529541818425098</v>
      </c>
      <c r="Y899" s="18">
        <v>-0.216085226379192</v>
      </c>
      <c r="Z899" s="18">
        <v>3.1323771071620299</v>
      </c>
      <c r="AA899" s="18">
        <v>1.05587345250031</v>
      </c>
      <c r="AB899" s="18">
        <v>-0.61356435339845095</v>
      </c>
      <c r="AC899" s="18">
        <v>-0.13046110322764401</v>
      </c>
      <c r="AD899" s="18">
        <v>-0.425374892926771</v>
      </c>
      <c r="AE899" s="18">
        <v>-0.129068112846461</v>
      </c>
      <c r="AF899" s="18">
        <v>1.18157858783174</v>
      </c>
      <c r="AG899" s="18">
        <v>0.40650562387904199</v>
      </c>
      <c r="AH899" s="18">
        <v>4.1953075714672598E-2</v>
      </c>
      <c r="AI899" s="18">
        <v>0.205786726644623</v>
      </c>
      <c r="AJ899" s="24">
        <f t="shared" si="260"/>
        <v>0</v>
      </c>
      <c r="AK899" s="24">
        <f t="shared" si="261"/>
        <v>1</v>
      </c>
      <c r="AL899" s="24">
        <f t="shared" si="262"/>
        <v>1</v>
      </c>
      <c r="AM899" s="9">
        <f t="shared" si="263"/>
        <v>0</v>
      </c>
    </row>
    <row r="900" spans="1:39" x14ac:dyDescent="0.2">
      <c r="A900" s="47">
        <f t="shared" si="256"/>
        <v>0.13171573163799799</v>
      </c>
      <c r="B900" s="7">
        <v>897</v>
      </c>
      <c r="C900" s="8">
        <f t="shared" ref="C900:C963" si="280">ROUNDUP(B900,-1)/10</f>
        <v>90</v>
      </c>
      <c r="D900" s="8">
        <f t="shared" si="274"/>
        <v>114</v>
      </c>
      <c r="E900" s="7" t="str">
        <f t="shared" si="257"/>
        <v>90_X_d</v>
      </c>
      <c r="F900" s="45" t="str">
        <f t="shared" si="258"/>
        <v>d</v>
      </c>
      <c r="G900" s="40">
        <v>46</v>
      </c>
      <c r="H900" s="40" t="str">
        <f t="shared" si="272"/>
        <v>46_X</v>
      </c>
      <c r="I900" s="8" t="str">
        <f t="shared" ref="I900:I963" si="281">IF(J900=1, "CI_","BP_")&amp;D900</f>
        <v>CI_114</v>
      </c>
      <c r="J900" s="8">
        <f t="shared" si="259"/>
        <v>1</v>
      </c>
      <c r="K900" s="8">
        <f t="shared" si="269"/>
        <v>0</v>
      </c>
      <c r="L900" s="7">
        <f t="shared" si="273"/>
        <v>1</v>
      </c>
      <c r="M900" s="52">
        <v>43180</v>
      </c>
      <c r="N900" s="60" t="s">
        <v>2850</v>
      </c>
      <c r="O900" s="60">
        <v>0</v>
      </c>
      <c r="P900" s="60">
        <v>1</v>
      </c>
      <c r="Q900" s="60">
        <v>0</v>
      </c>
      <c r="R900" s="60">
        <v>0</v>
      </c>
      <c r="S900" s="60">
        <v>0</v>
      </c>
      <c r="T900" s="14">
        <v>0</v>
      </c>
      <c r="U900" s="14">
        <f t="shared" si="277"/>
        <v>1</v>
      </c>
      <c r="V900" s="16">
        <f t="shared" si="278"/>
        <v>0</v>
      </c>
      <c r="W900" s="16">
        <f t="shared" si="279"/>
        <v>1</v>
      </c>
      <c r="X900" s="18">
        <v>-0.45062406128272398</v>
      </c>
      <c r="Y900" s="18">
        <v>-0.73759913113818798</v>
      </c>
      <c r="Z900" s="18">
        <v>2.9045941065996899</v>
      </c>
      <c r="AA900" s="18">
        <v>4.6675519058156896</v>
      </c>
      <c r="AB900" s="18">
        <v>-0.37485944199583199</v>
      </c>
      <c r="AC900" s="18">
        <v>-1.5816112167648899</v>
      </c>
      <c r="AD900" s="18">
        <v>-0.41210255051469002</v>
      </c>
      <c r="AE900" s="18">
        <v>-1.02821884716807</v>
      </c>
      <c r="AF900" s="18">
        <v>0.97873190890862005</v>
      </c>
      <c r="AG900" s="18">
        <v>1.9740926526056599</v>
      </c>
      <c r="AH900" s="18">
        <v>0.13171573163799799</v>
      </c>
      <c r="AI900" s="18">
        <v>1.96996417147851E-3</v>
      </c>
      <c r="AJ900" s="24">
        <f t="shared" si="260"/>
        <v>1</v>
      </c>
      <c r="AK900" s="24">
        <f t="shared" si="261"/>
        <v>0</v>
      </c>
      <c r="AL900" s="24">
        <f t="shared" si="262"/>
        <v>0</v>
      </c>
      <c r="AM900" s="9">
        <f t="shared" si="263"/>
        <v>0</v>
      </c>
    </row>
    <row r="901" spans="1:39" x14ac:dyDescent="0.2">
      <c r="A901" s="47">
        <f t="shared" ref="A901:A964" si="282">AH901</f>
        <v>0.48569897177990801</v>
      </c>
      <c r="B901" s="7">
        <v>898</v>
      </c>
      <c r="C901" s="8">
        <f t="shared" si="280"/>
        <v>90</v>
      </c>
      <c r="D901" s="8">
        <f t="shared" si="274"/>
        <v>114</v>
      </c>
      <c r="E901" s="7" t="str">
        <f t="shared" ref="E901:E964" si="283">C901&amp;"_"&amp;IF(K901=1, "P", "X")&amp;"_"&amp;IF(L901=1, "d", "e")</f>
        <v>90_X_d</v>
      </c>
      <c r="F901" s="45" t="str">
        <f t="shared" ref="F901:F964" si="284">IF(L901=1, "d", "e")</f>
        <v>d</v>
      </c>
      <c r="G901" s="40">
        <v>46</v>
      </c>
      <c r="H901" s="40" t="str">
        <f t="shared" si="272"/>
        <v>46_X</v>
      </c>
      <c r="I901" s="8" t="str">
        <f t="shared" si="281"/>
        <v>BP_114</v>
      </c>
      <c r="J901" s="8">
        <f t="shared" ref="J901:J964" si="285">ABS(J900-1)</f>
        <v>0</v>
      </c>
      <c r="K901" s="8">
        <f t="shared" si="269"/>
        <v>0</v>
      </c>
      <c r="L901" s="7">
        <f t="shared" si="273"/>
        <v>1</v>
      </c>
      <c r="M901" s="52">
        <v>43180</v>
      </c>
      <c r="N901" s="60" t="s">
        <v>2850</v>
      </c>
      <c r="O901" s="60">
        <v>0</v>
      </c>
      <c r="P901" s="60">
        <v>1</v>
      </c>
      <c r="Q901" s="60">
        <v>0</v>
      </c>
      <c r="R901" s="60">
        <v>0</v>
      </c>
      <c r="S901" s="60">
        <v>0</v>
      </c>
      <c r="T901" s="14">
        <v>1</v>
      </c>
      <c r="U901" s="14">
        <f t="shared" si="277"/>
        <v>0</v>
      </c>
      <c r="V901" s="16">
        <f t="shared" si="278"/>
        <v>0</v>
      </c>
      <c r="W901" s="16">
        <f t="shared" si="279"/>
        <v>0</v>
      </c>
      <c r="X901" s="18">
        <v>0.33794722263701299</v>
      </c>
      <c r="Y901" s="18">
        <v>9.2322667618322599E-2</v>
      </c>
      <c r="Z901" s="18">
        <v>3.3702136299107202</v>
      </c>
      <c r="AA901" s="18">
        <v>0.79948391631823001</v>
      </c>
      <c r="AB901" s="18">
        <v>0.21675033033411401</v>
      </c>
      <c r="AC901" s="18">
        <v>0.252106883595906</v>
      </c>
      <c r="AD901" s="18">
        <v>6.4056533928524201E-2</v>
      </c>
      <c r="AE901" s="18">
        <v>0.33703949565055302</v>
      </c>
      <c r="AF901" s="18">
        <v>1.2291661350426499</v>
      </c>
      <c r="AG901" s="18">
        <v>0.30401054973341302</v>
      </c>
      <c r="AH901" s="18">
        <v>0.48569897177990801</v>
      </c>
      <c r="AI901" s="18">
        <v>1.3845287608260301E-3</v>
      </c>
      <c r="AJ901" s="24">
        <f t="shared" ref="AJ901:AJ964" si="286">IF(AF901&lt;AG901,1,0)</f>
        <v>0</v>
      </c>
      <c r="AK901" s="24">
        <f t="shared" ref="AK901:AK964" si="287">IF(AF901&gt;AG901,1,0)</f>
        <v>1</v>
      </c>
      <c r="AL901" s="24">
        <f t="shared" ref="AL901:AL964" si="288">IF(AH901&lt;AI901,1,0)</f>
        <v>0</v>
      </c>
      <c r="AM901" s="9">
        <f t="shared" ref="AM901:AM964" si="289">IF(AJ901=AL901,1,0)</f>
        <v>1</v>
      </c>
    </row>
    <row r="902" spans="1:39" x14ac:dyDescent="0.2">
      <c r="A902" s="47">
        <f t="shared" si="282"/>
        <v>8.2410366743267596E-5</v>
      </c>
      <c r="B902" s="7">
        <v>899</v>
      </c>
      <c r="C902" s="8">
        <f t="shared" si="280"/>
        <v>90</v>
      </c>
      <c r="D902" s="8">
        <f t="shared" si="274"/>
        <v>115</v>
      </c>
      <c r="E902" s="7" t="str">
        <f t="shared" si="283"/>
        <v>90_X_d</v>
      </c>
      <c r="F902" s="45" t="str">
        <f t="shared" si="284"/>
        <v>d</v>
      </c>
      <c r="G902" s="40">
        <v>46</v>
      </c>
      <c r="H902" s="40" t="str">
        <f t="shared" si="272"/>
        <v>46_X</v>
      </c>
      <c r="I902" s="8" t="str">
        <f t="shared" si="281"/>
        <v>CI_115</v>
      </c>
      <c r="J902" s="8">
        <f t="shared" si="285"/>
        <v>1</v>
      </c>
      <c r="K902" s="8">
        <f t="shared" si="269"/>
        <v>0</v>
      </c>
      <c r="L902" s="7">
        <f t="shared" si="273"/>
        <v>1</v>
      </c>
      <c r="M902" s="52">
        <v>43180</v>
      </c>
      <c r="N902" s="60" t="s">
        <v>2850</v>
      </c>
      <c r="O902" s="60">
        <v>0</v>
      </c>
      <c r="P902" s="60">
        <v>1</v>
      </c>
      <c r="Q902" s="60">
        <v>0</v>
      </c>
      <c r="R902" s="60">
        <v>0</v>
      </c>
      <c r="S902" s="60">
        <v>0</v>
      </c>
      <c r="T902" s="14">
        <v>1</v>
      </c>
      <c r="U902" s="14">
        <f t="shared" si="277"/>
        <v>0</v>
      </c>
      <c r="V902" s="16">
        <f t="shared" si="278"/>
        <v>0</v>
      </c>
      <c r="W902" s="16">
        <f t="shared" si="279"/>
        <v>1</v>
      </c>
      <c r="X902" s="18">
        <v>0.94922390289139003</v>
      </c>
      <c r="Y902" s="18">
        <v>0.35318057261759001</v>
      </c>
      <c r="Z902" s="18">
        <v>3.3198167686350599</v>
      </c>
      <c r="AA902" s="18">
        <v>1.0179544732464201</v>
      </c>
      <c r="AB902" s="18">
        <v>1.32356935566037</v>
      </c>
      <c r="AC902" s="18">
        <v>0.31230524887010902</v>
      </c>
      <c r="AD902" s="18">
        <v>1.23940505271896</v>
      </c>
      <c r="AE902" s="18">
        <v>0.27890787712089998</v>
      </c>
      <c r="AF902" s="18">
        <v>1.278724672099</v>
      </c>
      <c r="AG902" s="18">
        <v>0.39714782587612402</v>
      </c>
      <c r="AH902" s="18">
        <v>8.2410366743267596E-5</v>
      </c>
      <c r="AI902" s="18">
        <v>2.3647972410588301E-3</v>
      </c>
      <c r="AJ902" s="24">
        <f t="shared" si="286"/>
        <v>0</v>
      </c>
      <c r="AK902" s="24">
        <f t="shared" si="287"/>
        <v>1</v>
      </c>
      <c r="AL902" s="24">
        <f t="shared" si="288"/>
        <v>1</v>
      </c>
      <c r="AM902" s="9">
        <f t="shared" si="289"/>
        <v>0</v>
      </c>
    </row>
    <row r="903" spans="1:39" x14ac:dyDescent="0.2">
      <c r="A903" s="47">
        <f t="shared" si="282"/>
        <v>1.13995412043713E-3</v>
      </c>
      <c r="B903" s="7">
        <v>900</v>
      </c>
      <c r="C903" s="8">
        <f t="shared" si="280"/>
        <v>90</v>
      </c>
      <c r="D903" s="8">
        <f t="shared" si="274"/>
        <v>115</v>
      </c>
      <c r="E903" s="7" t="str">
        <f t="shared" si="283"/>
        <v>90_X_d</v>
      </c>
      <c r="F903" s="45" t="str">
        <f t="shared" si="284"/>
        <v>d</v>
      </c>
      <c r="G903" s="40">
        <v>46</v>
      </c>
      <c r="H903" s="40" t="str">
        <f t="shared" si="272"/>
        <v>46_X</v>
      </c>
      <c r="I903" s="8" t="str">
        <f t="shared" si="281"/>
        <v>BP_115</v>
      </c>
      <c r="J903" s="8">
        <f t="shared" si="285"/>
        <v>0</v>
      </c>
      <c r="K903" s="8">
        <f t="shared" si="269"/>
        <v>0</v>
      </c>
      <c r="L903" s="7">
        <f t="shared" si="273"/>
        <v>1</v>
      </c>
      <c r="M903" s="52">
        <v>43180</v>
      </c>
      <c r="N903" s="60" t="s">
        <v>2850</v>
      </c>
      <c r="O903" s="60">
        <v>0</v>
      </c>
      <c r="P903" s="60">
        <v>1</v>
      </c>
      <c r="Q903" s="60">
        <v>0</v>
      </c>
      <c r="R903" s="60">
        <v>0</v>
      </c>
      <c r="S903" s="60">
        <v>0</v>
      </c>
      <c r="T903" s="14">
        <v>0</v>
      </c>
      <c r="U903" s="14">
        <f t="shared" si="277"/>
        <v>1</v>
      </c>
      <c r="V903" s="16">
        <f t="shared" si="278"/>
        <v>0</v>
      </c>
      <c r="W903" s="16">
        <f t="shared" si="279"/>
        <v>0</v>
      </c>
      <c r="X903" s="18">
        <v>-0.34098205127520498</v>
      </c>
      <c r="Y903" s="18">
        <v>-0.57496916494428896</v>
      </c>
      <c r="Z903" s="18">
        <v>2.3176534953527201</v>
      </c>
      <c r="AA903" s="18">
        <v>3.7279540631375401</v>
      </c>
      <c r="AB903" s="18">
        <v>-0.750221453024281</v>
      </c>
      <c r="AC903" s="18">
        <v>-0.82705117605004896</v>
      </c>
      <c r="AD903" s="18">
        <v>-0.64719786309405203</v>
      </c>
      <c r="AE903" s="18">
        <v>-0.92822657227961203</v>
      </c>
      <c r="AF903" s="18">
        <v>0.88838320330615195</v>
      </c>
      <c r="AG903" s="18">
        <v>1.5953828608709699</v>
      </c>
      <c r="AH903" s="18">
        <v>1.13995412043713E-3</v>
      </c>
      <c r="AI903" s="18">
        <v>4.2291568800146999E-2</v>
      </c>
      <c r="AJ903" s="24">
        <f t="shared" si="286"/>
        <v>1</v>
      </c>
      <c r="AK903" s="24">
        <f t="shared" si="287"/>
        <v>0</v>
      </c>
      <c r="AL903" s="24">
        <f t="shared" si="288"/>
        <v>1</v>
      </c>
      <c r="AM903" s="9">
        <f t="shared" si="289"/>
        <v>1</v>
      </c>
    </row>
    <row r="904" spans="1:39" x14ac:dyDescent="0.2">
      <c r="A904" s="47">
        <f t="shared" si="282"/>
        <v>0.94847731235450705</v>
      </c>
      <c r="B904" s="5">
        <v>901</v>
      </c>
      <c r="C904" s="6">
        <f t="shared" si="280"/>
        <v>91</v>
      </c>
      <c r="D904" s="6">
        <f t="shared" si="274"/>
        <v>111</v>
      </c>
      <c r="E904" s="5" t="str">
        <f t="shared" si="283"/>
        <v>91_P_e</v>
      </c>
      <c r="F904" s="44" t="str">
        <f t="shared" si="284"/>
        <v>e</v>
      </c>
      <c r="G904" s="39">
        <v>45</v>
      </c>
      <c r="H904" s="39" t="str">
        <f t="shared" si="272"/>
        <v>45_P</v>
      </c>
      <c r="I904" s="6" t="str">
        <f t="shared" si="281"/>
        <v>CI_111</v>
      </c>
      <c r="J904" s="6">
        <f t="shared" si="285"/>
        <v>1</v>
      </c>
      <c r="K904" s="6">
        <f t="shared" si="269"/>
        <v>1</v>
      </c>
      <c r="L904" s="5">
        <f t="shared" si="273"/>
        <v>0</v>
      </c>
      <c r="M904" s="51">
        <v>43181</v>
      </c>
      <c r="N904" s="62" t="s">
        <v>2869</v>
      </c>
      <c r="O904" s="62">
        <v>0</v>
      </c>
      <c r="P904" s="62">
        <v>0</v>
      </c>
      <c r="Q904" s="62">
        <v>3</v>
      </c>
      <c r="R904" s="62">
        <v>1</v>
      </c>
      <c r="S904" s="62">
        <v>6</v>
      </c>
      <c r="T904" s="12">
        <v>0</v>
      </c>
      <c r="U904" s="12">
        <f t="shared" si="277"/>
        <v>1</v>
      </c>
      <c r="V904" s="16">
        <f t="shared" si="278"/>
        <v>1</v>
      </c>
      <c r="W904" s="16">
        <f t="shared" si="279"/>
        <v>1</v>
      </c>
      <c r="X904" s="18">
        <v>0.18323896778747401</v>
      </c>
      <c r="Y904" s="18">
        <v>8.2000179700241094E-2</v>
      </c>
      <c r="Z904" s="18">
        <v>3.24717023060657</v>
      </c>
      <c r="AA904" s="18">
        <v>1.3745211483211499</v>
      </c>
      <c r="AB904" s="18">
        <v>-2.2339918243675601E-2</v>
      </c>
      <c r="AC904" s="18">
        <v>0.24370647514105701</v>
      </c>
      <c r="AD904" s="18">
        <v>-0.199818456948957</v>
      </c>
      <c r="AE904" s="18">
        <v>0.30913596440753099</v>
      </c>
      <c r="AF904" s="18">
        <v>1.3684812195579199</v>
      </c>
      <c r="AG904" s="18">
        <v>0.55777709170794698</v>
      </c>
      <c r="AH904" s="18">
        <v>0.94847731235450705</v>
      </c>
      <c r="AI904" s="18">
        <v>8.6047718689503894E-2</v>
      </c>
      <c r="AJ904" s="24">
        <f t="shared" si="286"/>
        <v>0</v>
      </c>
      <c r="AK904" s="24">
        <f t="shared" si="287"/>
        <v>1</v>
      </c>
      <c r="AL904" s="24">
        <f t="shared" si="288"/>
        <v>0</v>
      </c>
      <c r="AM904" s="9">
        <f t="shared" si="289"/>
        <v>1</v>
      </c>
    </row>
    <row r="905" spans="1:39" x14ac:dyDescent="0.2">
      <c r="A905" s="47">
        <f t="shared" si="282"/>
        <v>1.09280968405332E-3</v>
      </c>
      <c r="B905" s="5">
        <v>902</v>
      </c>
      <c r="C905" s="6">
        <f t="shared" si="280"/>
        <v>91</v>
      </c>
      <c r="D905" s="6">
        <f t="shared" si="274"/>
        <v>111</v>
      </c>
      <c r="E905" s="5" t="str">
        <f t="shared" si="283"/>
        <v>91_P_e</v>
      </c>
      <c r="F905" s="44" t="str">
        <f t="shared" si="284"/>
        <v>e</v>
      </c>
      <c r="G905" s="39">
        <v>45</v>
      </c>
      <c r="H905" s="39" t="str">
        <f t="shared" si="272"/>
        <v>45_P</v>
      </c>
      <c r="I905" s="6" t="str">
        <f t="shared" si="281"/>
        <v>BP_111</v>
      </c>
      <c r="J905" s="6">
        <f t="shared" si="285"/>
        <v>0</v>
      </c>
      <c r="K905" s="6">
        <f t="shared" si="269"/>
        <v>1</v>
      </c>
      <c r="L905" s="5">
        <f t="shared" si="273"/>
        <v>0</v>
      </c>
      <c r="M905" s="51">
        <v>43181</v>
      </c>
      <c r="N905" s="62" t="s">
        <v>2869</v>
      </c>
      <c r="O905" s="62">
        <v>0</v>
      </c>
      <c r="P905" s="62">
        <v>0</v>
      </c>
      <c r="Q905" s="62">
        <v>3</v>
      </c>
      <c r="R905" s="62">
        <v>1</v>
      </c>
      <c r="S905" s="62">
        <v>6</v>
      </c>
      <c r="T905" s="12">
        <v>0</v>
      </c>
      <c r="U905" s="12">
        <f t="shared" si="277"/>
        <v>1</v>
      </c>
      <c r="V905" s="16">
        <f t="shared" si="278"/>
        <v>1</v>
      </c>
      <c r="W905" s="16">
        <f t="shared" si="279"/>
        <v>1</v>
      </c>
      <c r="X905" s="18">
        <v>0.91041892033535998</v>
      </c>
      <c r="Y905" s="18">
        <v>0.231577130773365</v>
      </c>
      <c r="Z905" s="18">
        <v>2.1356107656611099</v>
      </c>
      <c r="AA905" s="18">
        <v>0.56835525025188405</v>
      </c>
      <c r="AB905" s="18">
        <v>0.6855798154071</v>
      </c>
      <c r="AC905" s="18">
        <v>0.26814912766106003</v>
      </c>
      <c r="AD905" s="18">
        <v>0.65623024195026003</v>
      </c>
      <c r="AE905" s="18">
        <v>0.25421976524798101</v>
      </c>
      <c r="AF905" s="18">
        <v>0.80869543192761595</v>
      </c>
      <c r="AG905" s="18">
        <v>0.221737758835961</v>
      </c>
      <c r="AH905" s="18">
        <v>1.09280968405332E-3</v>
      </c>
      <c r="AI905" s="18">
        <v>5.6482809609292597E-6</v>
      </c>
      <c r="AJ905" s="24">
        <f t="shared" si="286"/>
        <v>0</v>
      </c>
      <c r="AK905" s="24">
        <f t="shared" si="287"/>
        <v>1</v>
      </c>
      <c r="AL905" s="24">
        <f t="shared" si="288"/>
        <v>0</v>
      </c>
      <c r="AM905" s="9">
        <f t="shared" si="289"/>
        <v>1</v>
      </c>
    </row>
    <row r="906" spans="1:39" x14ac:dyDescent="0.2">
      <c r="A906" s="47">
        <f t="shared" si="282"/>
        <v>1.9074440268150701E-2</v>
      </c>
      <c r="B906" s="5">
        <v>903</v>
      </c>
      <c r="C906" s="6">
        <f t="shared" si="280"/>
        <v>91</v>
      </c>
      <c r="D906" s="6">
        <f t="shared" si="274"/>
        <v>112</v>
      </c>
      <c r="E906" s="5" t="str">
        <f t="shared" si="283"/>
        <v>91_P_e</v>
      </c>
      <c r="F906" s="44" t="str">
        <f t="shared" si="284"/>
        <v>e</v>
      </c>
      <c r="G906" s="39">
        <v>45</v>
      </c>
      <c r="H906" s="39" t="str">
        <f t="shared" si="272"/>
        <v>45_P</v>
      </c>
      <c r="I906" s="6" t="str">
        <f t="shared" si="281"/>
        <v>CI_112</v>
      </c>
      <c r="J906" s="6">
        <f t="shared" si="285"/>
        <v>1</v>
      </c>
      <c r="K906" s="6">
        <f t="shared" si="269"/>
        <v>1</v>
      </c>
      <c r="L906" s="5">
        <f t="shared" si="273"/>
        <v>0</v>
      </c>
      <c r="M906" s="51">
        <v>43181</v>
      </c>
      <c r="N906" s="62" t="s">
        <v>2869</v>
      </c>
      <c r="O906" s="62">
        <v>0</v>
      </c>
      <c r="P906" s="62">
        <v>0</v>
      </c>
      <c r="Q906" s="62">
        <v>3</v>
      </c>
      <c r="R906" s="62">
        <v>1</v>
      </c>
      <c r="S906" s="62">
        <v>6</v>
      </c>
      <c r="T906" s="12">
        <v>1</v>
      </c>
      <c r="U906" s="12">
        <f t="shared" si="277"/>
        <v>0</v>
      </c>
      <c r="V906" s="16">
        <f t="shared" si="278"/>
        <v>1</v>
      </c>
      <c r="W906" s="16">
        <f t="shared" si="279"/>
        <v>0</v>
      </c>
      <c r="X906" s="18">
        <v>0.63536394934635598</v>
      </c>
      <c r="Y906" s="18">
        <v>1.0608543067093399</v>
      </c>
      <c r="Z906" s="18">
        <v>3.4156727797817399</v>
      </c>
      <c r="AA906" s="18">
        <v>5.8741114720028103</v>
      </c>
      <c r="AB906" s="18">
        <v>0.82325590331402099</v>
      </c>
      <c r="AC906" s="18">
        <v>1.69164836093126</v>
      </c>
      <c r="AD906" s="18">
        <v>0.73359930507238302</v>
      </c>
      <c r="AE906" s="18">
        <v>1.40723889825099</v>
      </c>
      <c r="AF906" s="18">
        <v>1.3709031332827399</v>
      </c>
      <c r="AG906" s="18">
        <v>2.5688940708928101</v>
      </c>
      <c r="AH906" s="18">
        <v>1.9074440268150701E-2</v>
      </c>
      <c r="AI906" s="18">
        <v>1.03664308452724E-2</v>
      </c>
      <c r="AJ906" s="24">
        <f t="shared" si="286"/>
        <v>1</v>
      </c>
      <c r="AK906" s="24">
        <f t="shared" si="287"/>
        <v>0</v>
      </c>
      <c r="AL906" s="24">
        <f t="shared" si="288"/>
        <v>0</v>
      </c>
      <c r="AM906" s="9">
        <f t="shared" si="289"/>
        <v>0</v>
      </c>
    </row>
    <row r="907" spans="1:39" x14ac:dyDescent="0.2">
      <c r="A907" s="47">
        <f t="shared" si="282"/>
        <v>0.109031811019609</v>
      </c>
      <c r="B907" s="5">
        <v>904</v>
      </c>
      <c r="C907" s="6">
        <f t="shared" si="280"/>
        <v>91</v>
      </c>
      <c r="D907" s="6">
        <f t="shared" si="274"/>
        <v>112</v>
      </c>
      <c r="E907" s="5" t="str">
        <f t="shared" si="283"/>
        <v>91_P_e</v>
      </c>
      <c r="F907" s="44" t="str">
        <f t="shared" si="284"/>
        <v>e</v>
      </c>
      <c r="G907" s="39">
        <v>45</v>
      </c>
      <c r="H907" s="39" t="str">
        <f t="shared" si="272"/>
        <v>45_P</v>
      </c>
      <c r="I907" s="6" t="str">
        <f t="shared" si="281"/>
        <v>BP_112</v>
      </c>
      <c r="J907" s="6">
        <f t="shared" si="285"/>
        <v>0</v>
      </c>
      <c r="K907" s="6">
        <f t="shared" si="269"/>
        <v>1</v>
      </c>
      <c r="L907" s="5">
        <f t="shared" si="273"/>
        <v>0</v>
      </c>
      <c r="M907" s="51">
        <v>43181</v>
      </c>
      <c r="N907" s="62" t="s">
        <v>2869</v>
      </c>
      <c r="O907" s="62">
        <v>0</v>
      </c>
      <c r="P907" s="62">
        <v>0</v>
      </c>
      <c r="Q907" s="62">
        <v>3</v>
      </c>
      <c r="R907" s="62">
        <v>1</v>
      </c>
      <c r="S907" s="62">
        <v>6</v>
      </c>
      <c r="T907" s="12">
        <v>0</v>
      </c>
      <c r="U907" s="12">
        <f t="shared" si="277"/>
        <v>1</v>
      </c>
      <c r="V907" s="16">
        <f t="shared" si="278"/>
        <v>0</v>
      </c>
      <c r="W907" s="16">
        <f t="shared" si="279"/>
        <v>0</v>
      </c>
      <c r="X907" s="18">
        <v>0.38477779889944902</v>
      </c>
      <c r="Y907" s="18">
        <v>0.58164503658974198</v>
      </c>
      <c r="Z907" s="18">
        <v>2.3795410207239902</v>
      </c>
      <c r="AA907" s="18">
        <v>3.99397621104734</v>
      </c>
      <c r="AB907" s="18">
        <v>0.41319894224942999</v>
      </c>
      <c r="AC907" s="18">
        <v>0.59634104658939302</v>
      </c>
      <c r="AD907" s="18">
        <v>-4.6971844520669097E-2</v>
      </c>
      <c r="AE907" s="18">
        <v>0.75057299503104602</v>
      </c>
      <c r="AF907" s="18">
        <v>1.01398798201358</v>
      </c>
      <c r="AG907" s="18">
        <v>1.66487410507359</v>
      </c>
      <c r="AH907" s="18">
        <v>0.109031811019609</v>
      </c>
      <c r="AI907" s="18">
        <v>0.15832767018916999</v>
      </c>
      <c r="AJ907" s="24">
        <f t="shared" si="286"/>
        <v>1</v>
      </c>
      <c r="AK907" s="24">
        <f t="shared" si="287"/>
        <v>0</v>
      </c>
      <c r="AL907" s="24">
        <f t="shared" si="288"/>
        <v>1</v>
      </c>
      <c r="AM907" s="9">
        <f t="shared" si="289"/>
        <v>1</v>
      </c>
    </row>
    <row r="908" spans="1:39" x14ac:dyDescent="0.2">
      <c r="A908" s="47">
        <f t="shared" si="282"/>
        <v>7.7796565096188404E-3</v>
      </c>
      <c r="B908" s="5">
        <v>905</v>
      </c>
      <c r="C908" s="6">
        <f t="shared" si="280"/>
        <v>91</v>
      </c>
      <c r="D908" s="6">
        <f t="shared" si="274"/>
        <v>113</v>
      </c>
      <c r="E908" s="5" t="str">
        <f t="shared" si="283"/>
        <v>91_P_e</v>
      </c>
      <c r="F908" s="44" t="str">
        <f t="shared" si="284"/>
        <v>e</v>
      </c>
      <c r="G908" s="39">
        <v>45</v>
      </c>
      <c r="H908" s="39" t="str">
        <f t="shared" si="272"/>
        <v>45_P</v>
      </c>
      <c r="I908" s="6" t="str">
        <f t="shared" si="281"/>
        <v>CI_113</v>
      </c>
      <c r="J908" s="6">
        <f t="shared" si="285"/>
        <v>1</v>
      </c>
      <c r="K908" s="6">
        <f t="shared" si="269"/>
        <v>1</v>
      </c>
      <c r="L908" s="5">
        <f t="shared" si="273"/>
        <v>0</v>
      </c>
      <c r="M908" s="51">
        <v>43181</v>
      </c>
      <c r="N908" s="62" t="s">
        <v>2869</v>
      </c>
      <c r="O908" s="62">
        <v>0</v>
      </c>
      <c r="P908" s="62">
        <v>0</v>
      </c>
      <c r="Q908" s="62">
        <v>3</v>
      </c>
      <c r="R908" s="62">
        <v>1</v>
      </c>
      <c r="S908" s="62">
        <v>6</v>
      </c>
      <c r="T908" s="12">
        <v>0</v>
      </c>
      <c r="U908" s="12">
        <f t="shared" si="277"/>
        <v>1</v>
      </c>
      <c r="V908" s="16">
        <f t="shared" si="278"/>
        <v>1</v>
      </c>
      <c r="W908" s="16">
        <f t="shared" si="279"/>
        <v>1</v>
      </c>
      <c r="X908" s="18">
        <v>-0.94406417070422299</v>
      </c>
      <c r="Y908" s="18">
        <v>-0.37670963063235802</v>
      </c>
      <c r="Z908" s="18">
        <v>2.8889277665875901</v>
      </c>
      <c r="AA908" s="18">
        <v>0.58515808383504997</v>
      </c>
      <c r="AB908" s="18">
        <v>-0.750228310956225</v>
      </c>
      <c r="AC908" s="18">
        <v>-0.40791063668280703</v>
      </c>
      <c r="AD908" s="18">
        <v>-0.99249106719747104</v>
      </c>
      <c r="AE908" s="18">
        <v>-0.37267260552852099</v>
      </c>
      <c r="AF908" s="18">
        <v>1.0958318994185601</v>
      </c>
      <c r="AG908" s="18">
        <v>0.23088076531996399</v>
      </c>
      <c r="AH908" s="18">
        <v>7.7796565096188404E-3</v>
      </c>
      <c r="AI908" s="18">
        <v>2.93352575829345E-10</v>
      </c>
      <c r="AJ908" s="24">
        <f t="shared" si="286"/>
        <v>0</v>
      </c>
      <c r="AK908" s="24">
        <f t="shared" si="287"/>
        <v>1</v>
      </c>
      <c r="AL908" s="24">
        <f t="shared" si="288"/>
        <v>0</v>
      </c>
      <c r="AM908" s="9">
        <f t="shared" si="289"/>
        <v>1</v>
      </c>
    </row>
    <row r="909" spans="1:39" x14ac:dyDescent="0.2">
      <c r="A909" s="47">
        <f t="shared" si="282"/>
        <v>4.1953075714672598E-2</v>
      </c>
      <c r="B909" s="5">
        <v>906</v>
      </c>
      <c r="C909" s="6">
        <f t="shared" si="280"/>
        <v>91</v>
      </c>
      <c r="D909" s="6">
        <f t="shared" si="274"/>
        <v>113</v>
      </c>
      <c r="E909" s="5" t="str">
        <f t="shared" si="283"/>
        <v>91_P_e</v>
      </c>
      <c r="F909" s="44" t="str">
        <f t="shared" si="284"/>
        <v>e</v>
      </c>
      <c r="G909" s="39">
        <v>45</v>
      </c>
      <c r="H909" s="39" t="str">
        <f t="shared" si="272"/>
        <v>45_P</v>
      </c>
      <c r="I909" s="6" t="str">
        <f t="shared" si="281"/>
        <v>BP_113</v>
      </c>
      <c r="J909" s="6">
        <f t="shared" si="285"/>
        <v>0</v>
      </c>
      <c r="K909" s="6">
        <f t="shared" si="269"/>
        <v>1</v>
      </c>
      <c r="L909" s="5">
        <f t="shared" si="273"/>
        <v>0</v>
      </c>
      <c r="M909" s="51">
        <v>43181</v>
      </c>
      <c r="N909" s="62" t="s">
        <v>2869</v>
      </c>
      <c r="O909" s="62">
        <v>0</v>
      </c>
      <c r="P909" s="62">
        <v>0</v>
      </c>
      <c r="Q909" s="62">
        <v>3</v>
      </c>
      <c r="R909" s="62">
        <v>1</v>
      </c>
      <c r="S909" s="62">
        <v>6</v>
      </c>
      <c r="T909" s="12">
        <v>1</v>
      </c>
      <c r="U909" s="12">
        <f t="shared" si="277"/>
        <v>0</v>
      </c>
      <c r="V909" s="16">
        <f t="shared" si="278"/>
        <v>0</v>
      </c>
      <c r="W909" s="16">
        <f t="shared" si="279"/>
        <v>1</v>
      </c>
      <c r="X909" s="18">
        <v>-0.48529541818425098</v>
      </c>
      <c r="Y909" s="18">
        <v>-0.216085226379192</v>
      </c>
      <c r="Z909" s="18">
        <v>3.1323771071620299</v>
      </c>
      <c r="AA909" s="18">
        <v>1.05587345250031</v>
      </c>
      <c r="AB909" s="18">
        <v>-0.61356435339845095</v>
      </c>
      <c r="AC909" s="18">
        <v>-0.13046110322764401</v>
      </c>
      <c r="AD909" s="18">
        <v>-0.425374892926771</v>
      </c>
      <c r="AE909" s="18">
        <v>-0.129068112846461</v>
      </c>
      <c r="AF909" s="18">
        <v>1.18157858783174</v>
      </c>
      <c r="AG909" s="18">
        <v>0.40650562387904199</v>
      </c>
      <c r="AH909" s="18">
        <v>4.1953075714672598E-2</v>
      </c>
      <c r="AI909" s="18">
        <v>0.205786726644623</v>
      </c>
      <c r="AJ909" s="24">
        <f t="shared" si="286"/>
        <v>0</v>
      </c>
      <c r="AK909" s="24">
        <f t="shared" si="287"/>
        <v>1</v>
      </c>
      <c r="AL909" s="24">
        <f t="shared" si="288"/>
        <v>1</v>
      </c>
      <c r="AM909" s="9">
        <f t="shared" si="289"/>
        <v>0</v>
      </c>
    </row>
    <row r="910" spans="1:39" x14ac:dyDescent="0.2">
      <c r="A910" s="47">
        <f t="shared" si="282"/>
        <v>0.13171573163799799</v>
      </c>
      <c r="B910" s="5">
        <v>907</v>
      </c>
      <c r="C910" s="6">
        <f t="shared" si="280"/>
        <v>91</v>
      </c>
      <c r="D910" s="6">
        <f t="shared" si="274"/>
        <v>114</v>
      </c>
      <c r="E910" s="5" t="str">
        <f t="shared" si="283"/>
        <v>91_P_e</v>
      </c>
      <c r="F910" s="44" t="str">
        <f t="shared" si="284"/>
        <v>e</v>
      </c>
      <c r="G910" s="39">
        <v>45</v>
      </c>
      <c r="H910" s="39" t="str">
        <f t="shared" si="272"/>
        <v>45_P</v>
      </c>
      <c r="I910" s="6" t="str">
        <f t="shared" si="281"/>
        <v>CI_114</v>
      </c>
      <c r="J910" s="6">
        <f t="shared" si="285"/>
        <v>1</v>
      </c>
      <c r="K910" s="6">
        <f t="shared" ref="K910:K973" si="290">ABS(K900-1)</f>
        <v>1</v>
      </c>
      <c r="L910" s="5">
        <f t="shared" si="273"/>
        <v>0</v>
      </c>
      <c r="M910" s="51">
        <v>43181</v>
      </c>
      <c r="N910" s="62" t="s">
        <v>2869</v>
      </c>
      <c r="O910" s="62">
        <v>0</v>
      </c>
      <c r="P910" s="62">
        <v>0</v>
      </c>
      <c r="Q910" s="62">
        <v>3</v>
      </c>
      <c r="R910" s="62">
        <v>1</v>
      </c>
      <c r="S910" s="62">
        <v>6</v>
      </c>
      <c r="T910" s="12">
        <v>1</v>
      </c>
      <c r="U910" s="12">
        <f t="shared" si="277"/>
        <v>0</v>
      </c>
      <c r="V910" s="16">
        <f t="shared" si="278"/>
        <v>1</v>
      </c>
      <c r="W910" s="16">
        <f t="shared" si="279"/>
        <v>0</v>
      </c>
      <c r="X910" s="18">
        <v>-0.45062406128272398</v>
      </c>
      <c r="Y910" s="18">
        <v>-0.73759913113818798</v>
      </c>
      <c r="Z910" s="18">
        <v>2.9045941065996899</v>
      </c>
      <c r="AA910" s="18">
        <v>4.6675519058156896</v>
      </c>
      <c r="AB910" s="18">
        <v>-0.37485944199583199</v>
      </c>
      <c r="AC910" s="18">
        <v>-1.5816112167648899</v>
      </c>
      <c r="AD910" s="18">
        <v>-0.41210255051469002</v>
      </c>
      <c r="AE910" s="18">
        <v>-1.02821884716807</v>
      </c>
      <c r="AF910" s="18">
        <v>0.97873190890862005</v>
      </c>
      <c r="AG910" s="18">
        <v>1.9740926526056599</v>
      </c>
      <c r="AH910" s="18">
        <v>0.13171573163799799</v>
      </c>
      <c r="AI910" s="18">
        <v>1.96996417147851E-3</v>
      </c>
      <c r="AJ910" s="24">
        <f t="shared" si="286"/>
        <v>1</v>
      </c>
      <c r="AK910" s="24">
        <f t="shared" si="287"/>
        <v>0</v>
      </c>
      <c r="AL910" s="24">
        <f t="shared" si="288"/>
        <v>0</v>
      </c>
      <c r="AM910" s="9">
        <f t="shared" si="289"/>
        <v>0</v>
      </c>
    </row>
    <row r="911" spans="1:39" x14ac:dyDescent="0.2">
      <c r="A911" s="47">
        <f t="shared" si="282"/>
        <v>0.48569897177990801</v>
      </c>
      <c r="B911" s="5">
        <v>908</v>
      </c>
      <c r="C911" s="6">
        <f t="shared" si="280"/>
        <v>91</v>
      </c>
      <c r="D911" s="6">
        <f t="shared" si="274"/>
        <v>114</v>
      </c>
      <c r="E911" s="5" t="str">
        <f t="shared" si="283"/>
        <v>91_P_e</v>
      </c>
      <c r="F911" s="44" t="str">
        <f t="shared" si="284"/>
        <v>e</v>
      </c>
      <c r="G911" s="39">
        <v>45</v>
      </c>
      <c r="H911" s="39" t="str">
        <f t="shared" ref="H911:H974" si="291">G911&amp;"_"&amp;IF(K911=1, "P", "X")</f>
        <v>45_P</v>
      </c>
      <c r="I911" s="6" t="str">
        <f t="shared" si="281"/>
        <v>BP_114</v>
      </c>
      <c r="J911" s="6">
        <f t="shared" si="285"/>
        <v>0</v>
      </c>
      <c r="K911" s="6">
        <f t="shared" si="290"/>
        <v>1</v>
      </c>
      <c r="L911" s="5">
        <f t="shared" si="273"/>
        <v>0</v>
      </c>
      <c r="M911" s="51">
        <v>43181</v>
      </c>
      <c r="N911" s="62" t="s">
        <v>2869</v>
      </c>
      <c r="O911" s="62">
        <v>0</v>
      </c>
      <c r="P911" s="62">
        <v>0</v>
      </c>
      <c r="Q911" s="62">
        <v>3</v>
      </c>
      <c r="R911" s="62">
        <v>1</v>
      </c>
      <c r="S911" s="62">
        <v>6</v>
      </c>
      <c r="T911" s="12">
        <v>0</v>
      </c>
      <c r="U911" s="12">
        <f t="shared" si="277"/>
        <v>1</v>
      </c>
      <c r="V911" s="16">
        <f t="shared" si="278"/>
        <v>1</v>
      </c>
      <c r="W911" s="16">
        <f t="shared" si="279"/>
        <v>1</v>
      </c>
      <c r="X911" s="18">
        <v>0.33794722263701299</v>
      </c>
      <c r="Y911" s="18">
        <v>9.2322667618322599E-2</v>
      </c>
      <c r="Z911" s="18">
        <v>3.3702136299107202</v>
      </c>
      <c r="AA911" s="18">
        <v>0.79948391631823001</v>
      </c>
      <c r="AB911" s="18">
        <v>0.21675033033411401</v>
      </c>
      <c r="AC911" s="18">
        <v>0.252106883595906</v>
      </c>
      <c r="AD911" s="18">
        <v>6.4056533928524201E-2</v>
      </c>
      <c r="AE911" s="18">
        <v>0.33703949565055302</v>
      </c>
      <c r="AF911" s="18">
        <v>1.2291661350426499</v>
      </c>
      <c r="AG911" s="18">
        <v>0.30401054973341302</v>
      </c>
      <c r="AH911" s="18">
        <v>0.48569897177990801</v>
      </c>
      <c r="AI911" s="18">
        <v>1.3845287608260301E-3</v>
      </c>
      <c r="AJ911" s="24">
        <f t="shared" si="286"/>
        <v>0</v>
      </c>
      <c r="AK911" s="24">
        <f t="shared" si="287"/>
        <v>1</v>
      </c>
      <c r="AL911" s="24">
        <f t="shared" si="288"/>
        <v>0</v>
      </c>
      <c r="AM911" s="9">
        <f t="shared" si="289"/>
        <v>1</v>
      </c>
    </row>
    <row r="912" spans="1:39" x14ac:dyDescent="0.2">
      <c r="A912" s="47">
        <f t="shared" si="282"/>
        <v>8.2410366743267596E-5</v>
      </c>
      <c r="B912" s="5">
        <v>909</v>
      </c>
      <c r="C912" s="6">
        <f t="shared" si="280"/>
        <v>91</v>
      </c>
      <c r="D912" s="6">
        <f t="shared" si="274"/>
        <v>115</v>
      </c>
      <c r="E912" s="5" t="str">
        <f t="shared" si="283"/>
        <v>91_P_e</v>
      </c>
      <c r="F912" s="44" t="str">
        <f t="shared" si="284"/>
        <v>e</v>
      </c>
      <c r="G912" s="39">
        <v>45</v>
      </c>
      <c r="H912" s="39" t="str">
        <f t="shared" si="291"/>
        <v>45_P</v>
      </c>
      <c r="I912" s="6" t="str">
        <f t="shared" si="281"/>
        <v>CI_115</v>
      </c>
      <c r="J912" s="6">
        <f t="shared" si="285"/>
        <v>1</v>
      </c>
      <c r="K912" s="6">
        <f t="shared" si="290"/>
        <v>1</v>
      </c>
      <c r="L912" s="5">
        <f t="shared" si="273"/>
        <v>0</v>
      </c>
      <c r="M912" s="51">
        <v>43181</v>
      </c>
      <c r="N912" s="62" t="s">
        <v>2869</v>
      </c>
      <c r="O912" s="62">
        <v>0</v>
      </c>
      <c r="P912" s="62">
        <v>0</v>
      </c>
      <c r="Q912" s="62">
        <v>3</v>
      </c>
      <c r="R912" s="62">
        <v>1</v>
      </c>
      <c r="S912" s="62">
        <v>6</v>
      </c>
      <c r="T912" s="12">
        <v>0</v>
      </c>
      <c r="U912" s="12">
        <f t="shared" si="277"/>
        <v>1</v>
      </c>
      <c r="V912" s="16">
        <f t="shared" si="278"/>
        <v>1</v>
      </c>
      <c r="W912" s="16">
        <f t="shared" si="279"/>
        <v>0</v>
      </c>
      <c r="X912" s="18">
        <v>0.94922390289139003</v>
      </c>
      <c r="Y912" s="18">
        <v>0.35318057261759001</v>
      </c>
      <c r="Z912" s="18">
        <v>3.3198167686350599</v>
      </c>
      <c r="AA912" s="18">
        <v>1.0179544732464201</v>
      </c>
      <c r="AB912" s="18">
        <v>1.32356935566037</v>
      </c>
      <c r="AC912" s="18">
        <v>0.31230524887010902</v>
      </c>
      <c r="AD912" s="18">
        <v>1.23940505271896</v>
      </c>
      <c r="AE912" s="18">
        <v>0.27890787712089998</v>
      </c>
      <c r="AF912" s="18">
        <v>1.278724672099</v>
      </c>
      <c r="AG912" s="18">
        <v>0.39714782587612402</v>
      </c>
      <c r="AH912" s="18">
        <v>8.2410366743267596E-5</v>
      </c>
      <c r="AI912" s="18">
        <v>2.3647972410588301E-3</v>
      </c>
      <c r="AJ912" s="24">
        <f t="shared" si="286"/>
        <v>0</v>
      </c>
      <c r="AK912" s="24">
        <f t="shared" si="287"/>
        <v>1</v>
      </c>
      <c r="AL912" s="24">
        <f t="shared" si="288"/>
        <v>1</v>
      </c>
      <c r="AM912" s="9">
        <f t="shared" si="289"/>
        <v>0</v>
      </c>
    </row>
    <row r="913" spans="1:39" x14ac:dyDescent="0.2">
      <c r="A913" s="47">
        <f t="shared" si="282"/>
        <v>1.13995412043713E-3</v>
      </c>
      <c r="B913" s="5">
        <v>910</v>
      </c>
      <c r="C913" s="6">
        <f t="shared" si="280"/>
        <v>91</v>
      </c>
      <c r="D913" s="6">
        <f t="shared" si="274"/>
        <v>115</v>
      </c>
      <c r="E913" s="5" t="str">
        <f t="shared" si="283"/>
        <v>91_P_e</v>
      </c>
      <c r="F913" s="44" t="str">
        <f t="shared" si="284"/>
        <v>e</v>
      </c>
      <c r="G913" s="39">
        <v>45</v>
      </c>
      <c r="H913" s="39" t="str">
        <f t="shared" si="291"/>
        <v>45_P</v>
      </c>
      <c r="I913" s="6" t="str">
        <f t="shared" si="281"/>
        <v>BP_115</v>
      </c>
      <c r="J913" s="6">
        <f t="shared" si="285"/>
        <v>0</v>
      </c>
      <c r="K913" s="6">
        <f t="shared" si="290"/>
        <v>1</v>
      </c>
      <c r="L913" s="5">
        <f t="shared" si="273"/>
        <v>0</v>
      </c>
      <c r="M913" s="51">
        <v>43181</v>
      </c>
      <c r="N913" s="62" t="s">
        <v>2869</v>
      </c>
      <c r="O913" s="62">
        <v>0</v>
      </c>
      <c r="P913" s="62">
        <v>0</v>
      </c>
      <c r="Q913" s="62">
        <v>3</v>
      </c>
      <c r="R913" s="62">
        <v>1</v>
      </c>
      <c r="S913" s="62">
        <v>6</v>
      </c>
      <c r="T913" s="12">
        <v>0</v>
      </c>
      <c r="U913" s="12">
        <f t="shared" si="277"/>
        <v>1</v>
      </c>
      <c r="V913" s="16">
        <f t="shared" si="278"/>
        <v>0</v>
      </c>
      <c r="W913" s="16">
        <f t="shared" si="279"/>
        <v>0</v>
      </c>
      <c r="X913" s="18">
        <v>-0.34098205127520498</v>
      </c>
      <c r="Y913" s="18">
        <v>-0.57496916494428896</v>
      </c>
      <c r="Z913" s="18">
        <v>2.3176534953527201</v>
      </c>
      <c r="AA913" s="18">
        <v>3.7279540631375401</v>
      </c>
      <c r="AB913" s="18">
        <v>-0.750221453024281</v>
      </c>
      <c r="AC913" s="18">
        <v>-0.82705117605004896</v>
      </c>
      <c r="AD913" s="18">
        <v>-0.64719786309405203</v>
      </c>
      <c r="AE913" s="18">
        <v>-0.92822657227961203</v>
      </c>
      <c r="AF913" s="18">
        <v>0.88838320330615195</v>
      </c>
      <c r="AG913" s="18">
        <v>1.5953828608709699</v>
      </c>
      <c r="AH913" s="18">
        <v>1.13995412043713E-3</v>
      </c>
      <c r="AI913" s="18">
        <v>4.2291568800146999E-2</v>
      </c>
      <c r="AJ913" s="24">
        <f t="shared" si="286"/>
        <v>1</v>
      </c>
      <c r="AK913" s="24">
        <f t="shared" si="287"/>
        <v>0</v>
      </c>
      <c r="AL913" s="24">
        <f t="shared" si="288"/>
        <v>1</v>
      </c>
      <c r="AM913" s="9">
        <f t="shared" si="289"/>
        <v>1</v>
      </c>
    </row>
    <row r="914" spans="1:39" x14ac:dyDescent="0.2">
      <c r="A914" s="47">
        <f t="shared" si="282"/>
        <v>0.94847731235450705</v>
      </c>
      <c r="B914" s="7">
        <v>911</v>
      </c>
      <c r="C914" s="8">
        <f t="shared" si="280"/>
        <v>92</v>
      </c>
      <c r="D914" s="8">
        <f t="shared" si="274"/>
        <v>111</v>
      </c>
      <c r="E914" s="7" t="str">
        <f t="shared" si="283"/>
        <v>92_X_e</v>
      </c>
      <c r="F914" s="45" t="str">
        <f t="shared" si="284"/>
        <v>e</v>
      </c>
      <c r="G914" s="40">
        <v>46</v>
      </c>
      <c r="H914" s="40" t="str">
        <f t="shared" si="291"/>
        <v>46_X</v>
      </c>
      <c r="I914" s="8" t="str">
        <f t="shared" si="281"/>
        <v>CI_111</v>
      </c>
      <c r="J914" s="8">
        <f t="shared" si="285"/>
        <v>1</v>
      </c>
      <c r="K914" s="8">
        <f t="shared" si="290"/>
        <v>0</v>
      </c>
      <c r="L914" s="7">
        <f t="shared" si="273"/>
        <v>0</v>
      </c>
      <c r="M914" s="52">
        <v>43181</v>
      </c>
      <c r="N914" s="60" t="s">
        <v>2869</v>
      </c>
      <c r="O914" s="60">
        <v>0</v>
      </c>
      <c r="P914" s="60">
        <v>0</v>
      </c>
      <c r="Q914" s="60">
        <v>3</v>
      </c>
      <c r="R914" s="60">
        <v>1</v>
      </c>
      <c r="S914" s="60">
        <v>20</v>
      </c>
      <c r="T914" s="14">
        <v>0</v>
      </c>
      <c r="U914" s="14">
        <f t="shared" si="277"/>
        <v>1</v>
      </c>
      <c r="V914" s="16">
        <f t="shared" si="278"/>
        <v>1</v>
      </c>
      <c r="W914" s="16">
        <f t="shared" si="279"/>
        <v>1</v>
      </c>
      <c r="X914" s="18">
        <v>0.18323896778747401</v>
      </c>
      <c r="Y914" s="18">
        <v>8.2000179700241094E-2</v>
      </c>
      <c r="Z914" s="18">
        <v>3.24717023060657</v>
      </c>
      <c r="AA914" s="18">
        <v>1.3745211483211499</v>
      </c>
      <c r="AB914" s="18">
        <v>-2.2339918243675601E-2</v>
      </c>
      <c r="AC914" s="18">
        <v>0.24370647514105701</v>
      </c>
      <c r="AD914" s="18">
        <v>-0.199818456948957</v>
      </c>
      <c r="AE914" s="18">
        <v>0.30913596440753099</v>
      </c>
      <c r="AF914" s="18">
        <v>1.3684812195579199</v>
      </c>
      <c r="AG914" s="18">
        <v>0.55777709170794698</v>
      </c>
      <c r="AH914" s="18">
        <v>0.94847731235450705</v>
      </c>
      <c r="AI914" s="18">
        <v>8.6047718689503894E-2</v>
      </c>
      <c r="AJ914" s="24">
        <f t="shared" si="286"/>
        <v>0</v>
      </c>
      <c r="AK914" s="24">
        <f t="shared" si="287"/>
        <v>1</v>
      </c>
      <c r="AL914" s="24">
        <f t="shared" si="288"/>
        <v>0</v>
      </c>
      <c r="AM914" s="9">
        <f t="shared" si="289"/>
        <v>1</v>
      </c>
    </row>
    <row r="915" spans="1:39" x14ac:dyDescent="0.2">
      <c r="A915" s="47">
        <f t="shared" si="282"/>
        <v>1.09280968405332E-3</v>
      </c>
      <c r="B915" s="7">
        <v>912</v>
      </c>
      <c r="C915" s="8">
        <f t="shared" si="280"/>
        <v>92</v>
      </c>
      <c r="D915" s="8">
        <f t="shared" si="274"/>
        <v>111</v>
      </c>
      <c r="E915" s="7" t="str">
        <f t="shared" si="283"/>
        <v>92_X_e</v>
      </c>
      <c r="F915" s="45" t="str">
        <f t="shared" si="284"/>
        <v>e</v>
      </c>
      <c r="G915" s="40">
        <v>46</v>
      </c>
      <c r="H915" s="40" t="str">
        <f t="shared" si="291"/>
        <v>46_X</v>
      </c>
      <c r="I915" s="8" t="str">
        <f t="shared" si="281"/>
        <v>BP_111</v>
      </c>
      <c r="J915" s="8">
        <f t="shared" si="285"/>
        <v>0</v>
      </c>
      <c r="K915" s="8">
        <f t="shared" si="290"/>
        <v>0</v>
      </c>
      <c r="L915" s="7">
        <f t="shared" si="273"/>
        <v>0</v>
      </c>
      <c r="M915" s="52">
        <v>43181</v>
      </c>
      <c r="N915" s="60" t="s">
        <v>2869</v>
      </c>
      <c r="O915" s="60">
        <v>0</v>
      </c>
      <c r="P915" s="60">
        <v>0</v>
      </c>
      <c r="Q915" s="60">
        <v>3</v>
      </c>
      <c r="R915" s="60">
        <v>1</v>
      </c>
      <c r="S915" s="60">
        <v>20</v>
      </c>
      <c r="T915" s="14">
        <v>0</v>
      </c>
      <c r="U915" s="14">
        <f t="shared" si="277"/>
        <v>1</v>
      </c>
      <c r="V915" s="16">
        <f t="shared" si="278"/>
        <v>1</v>
      </c>
      <c r="W915" s="16">
        <f t="shared" si="279"/>
        <v>1</v>
      </c>
      <c r="X915" s="18">
        <v>0.91041892033535998</v>
      </c>
      <c r="Y915" s="18">
        <v>0.231577130773365</v>
      </c>
      <c r="Z915" s="18">
        <v>2.1356107656611099</v>
      </c>
      <c r="AA915" s="18">
        <v>0.56835525025188405</v>
      </c>
      <c r="AB915" s="18">
        <v>0.6855798154071</v>
      </c>
      <c r="AC915" s="18">
        <v>0.26814912766106003</v>
      </c>
      <c r="AD915" s="18">
        <v>0.65623024195026003</v>
      </c>
      <c r="AE915" s="18">
        <v>0.25421976524798101</v>
      </c>
      <c r="AF915" s="18">
        <v>0.80869543192761595</v>
      </c>
      <c r="AG915" s="18">
        <v>0.221737758835961</v>
      </c>
      <c r="AH915" s="18">
        <v>1.09280968405332E-3</v>
      </c>
      <c r="AI915" s="18">
        <v>5.6482809609292597E-6</v>
      </c>
      <c r="AJ915" s="24">
        <f t="shared" si="286"/>
        <v>0</v>
      </c>
      <c r="AK915" s="24">
        <f t="shared" si="287"/>
        <v>1</v>
      </c>
      <c r="AL915" s="24">
        <f t="shared" si="288"/>
        <v>0</v>
      </c>
      <c r="AM915" s="9">
        <f t="shared" si="289"/>
        <v>1</v>
      </c>
    </row>
    <row r="916" spans="1:39" x14ac:dyDescent="0.2">
      <c r="A916" s="47">
        <f t="shared" si="282"/>
        <v>1.9074440268150701E-2</v>
      </c>
      <c r="B916" s="7">
        <v>913</v>
      </c>
      <c r="C916" s="8">
        <f t="shared" si="280"/>
        <v>92</v>
      </c>
      <c r="D916" s="8">
        <f t="shared" si="274"/>
        <v>112</v>
      </c>
      <c r="E916" s="7" t="str">
        <f t="shared" si="283"/>
        <v>92_X_e</v>
      </c>
      <c r="F916" s="45" t="str">
        <f t="shared" si="284"/>
        <v>e</v>
      </c>
      <c r="G916" s="40">
        <v>46</v>
      </c>
      <c r="H916" s="40" t="str">
        <f t="shared" si="291"/>
        <v>46_X</v>
      </c>
      <c r="I916" s="8" t="str">
        <f t="shared" si="281"/>
        <v>CI_112</v>
      </c>
      <c r="J916" s="8">
        <f t="shared" si="285"/>
        <v>1</v>
      </c>
      <c r="K916" s="8">
        <f t="shared" si="290"/>
        <v>0</v>
      </c>
      <c r="L916" s="7">
        <f t="shared" si="273"/>
        <v>0</v>
      </c>
      <c r="M916" s="52">
        <v>43181</v>
      </c>
      <c r="N916" s="60" t="s">
        <v>2869</v>
      </c>
      <c r="O916" s="60">
        <v>0</v>
      </c>
      <c r="P916" s="60">
        <v>0</v>
      </c>
      <c r="Q916" s="60">
        <v>3</v>
      </c>
      <c r="R916" s="60">
        <v>1</v>
      </c>
      <c r="S916" s="60">
        <v>20</v>
      </c>
      <c r="T916" s="14">
        <v>1</v>
      </c>
      <c r="U916" s="14">
        <f t="shared" si="277"/>
        <v>0</v>
      </c>
      <c r="V916" s="16">
        <f t="shared" si="278"/>
        <v>1</v>
      </c>
      <c r="W916" s="16">
        <f t="shared" si="279"/>
        <v>0</v>
      </c>
      <c r="X916" s="18">
        <v>0.63536394934635598</v>
      </c>
      <c r="Y916" s="18">
        <v>1.0608543067093399</v>
      </c>
      <c r="Z916" s="18">
        <v>3.4156727797817399</v>
      </c>
      <c r="AA916" s="18">
        <v>5.8741114720028103</v>
      </c>
      <c r="AB916" s="18">
        <v>0.82325590331402099</v>
      </c>
      <c r="AC916" s="18">
        <v>1.69164836093126</v>
      </c>
      <c r="AD916" s="18">
        <v>0.73359930507238302</v>
      </c>
      <c r="AE916" s="18">
        <v>1.40723889825099</v>
      </c>
      <c r="AF916" s="18">
        <v>1.3709031332827399</v>
      </c>
      <c r="AG916" s="18">
        <v>2.5688940708928101</v>
      </c>
      <c r="AH916" s="18">
        <v>1.9074440268150701E-2</v>
      </c>
      <c r="AI916" s="18">
        <v>1.03664308452724E-2</v>
      </c>
      <c r="AJ916" s="24">
        <f t="shared" si="286"/>
        <v>1</v>
      </c>
      <c r="AK916" s="24">
        <f t="shared" si="287"/>
        <v>0</v>
      </c>
      <c r="AL916" s="24">
        <f t="shared" si="288"/>
        <v>0</v>
      </c>
      <c r="AM916" s="9">
        <f t="shared" si="289"/>
        <v>0</v>
      </c>
    </row>
    <row r="917" spans="1:39" x14ac:dyDescent="0.2">
      <c r="A917" s="47">
        <f t="shared" si="282"/>
        <v>0.109031811019609</v>
      </c>
      <c r="B917" s="7">
        <v>914</v>
      </c>
      <c r="C917" s="8">
        <f t="shared" si="280"/>
        <v>92</v>
      </c>
      <c r="D917" s="8">
        <f t="shared" si="274"/>
        <v>112</v>
      </c>
      <c r="E917" s="7" t="str">
        <f t="shared" si="283"/>
        <v>92_X_e</v>
      </c>
      <c r="F917" s="45" t="str">
        <f t="shared" si="284"/>
        <v>e</v>
      </c>
      <c r="G917" s="40">
        <v>46</v>
      </c>
      <c r="H917" s="40" t="str">
        <f t="shared" si="291"/>
        <v>46_X</v>
      </c>
      <c r="I917" s="8" t="str">
        <f t="shared" si="281"/>
        <v>BP_112</v>
      </c>
      <c r="J917" s="8">
        <f t="shared" si="285"/>
        <v>0</v>
      </c>
      <c r="K917" s="8">
        <f t="shared" si="290"/>
        <v>0</v>
      </c>
      <c r="L917" s="7">
        <f t="shared" si="273"/>
        <v>0</v>
      </c>
      <c r="M917" s="52">
        <v>43181</v>
      </c>
      <c r="N917" s="60" t="s">
        <v>2869</v>
      </c>
      <c r="O917" s="60">
        <v>0</v>
      </c>
      <c r="P917" s="60">
        <v>0</v>
      </c>
      <c r="Q917" s="60">
        <v>3</v>
      </c>
      <c r="R917" s="60">
        <v>1</v>
      </c>
      <c r="S917" s="60">
        <v>20</v>
      </c>
      <c r="T917" s="14">
        <v>1</v>
      </c>
      <c r="U917" s="14">
        <f t="shared" si="277"/>
        <v>0</v>
      </c>
      <c r="V917" s="16">
        <f t="shared" si="278"/>
        <v>1</v>
      </c>
      <c r="W917" s="16">
        <f t="shared" si="279"/>
        <v>1</v>
      </c>
      <c r="X917" s="18">
        <v>0.38477779889944902</v>
      </c>
      <c r="Y917" s="18">
        <v>0.58164503658974198</v>
      </c>
      <c r="Z917" s="18">
        <v>2.3795410207239902</v>
      </c>
      <c r="AA917" s="18">
        <v>3.99397621104734</v>
      </c>
      <c r="AB917" s="18">
        <v>0.41319894224942999</v>
      </c>
      <c r="AC917" s="18">
        <v>0.59634104658939302</v>
      </c>
      <c r="AD917" s="18">
        <v>-4.6971844520669097E-2</v>
      </c>
      <c r="AE917" s="18">
        <v>0.75057299503104602</v>
      </c>
      <c r="AF917" s="18">
        <v>1.01398798201358</v>
      </c>
      <c r="AG917" s="18">
        <v>1.66487410507359</v>
      </c>
      <c r="AH917" s="18">
        <v>0.109031811019609</v>
      </c>
      <c r="AI917" s="18">
        <v>0.15832767018916999</v>
      </c>
      <c r="AJ917" s="24">
        <f t="shared" si="286"/>
        <v>1</v>
      </c>
      <c r="AK917" s="24">
        <f t="shared" si="287"/>
        <v>0</v>
      </c>
      <c r="AL917" s="24">
        <f t="shared" si="288"/>
        <v>1</v>
      </c>
      <c r="AM917" s="9">
        <f t="shared" si="289"/>
        <v>1</v>
      </c>
    </row>
    <row r="918" spans="1:39" x14ac:dyDescent="0.2">
      <c r="A918" s="47">
        <f t="shared" si="282"/>
        <v>7.7796565096188404E-3</v>
      </c>
      <c r="B918" s="7">
        <v>915</v>
      </c>
      <c r="C918" s="8">
        <f t="shared" si="280"/>
        <v>92</v>
      </c>
      <c r="D918" s="8">
        <f t="shared" si="274"/>
        <v>113</v>
      </c>
      <c r="E918" s="7" t="str">
        <f t="shared" si="283"/>
        <v>92_X_e</v>
      </c>
      <c r="F918" s="45" t="str">
        <f t="shared" si="284"/>
        <v>e</v>
      </c>
      <c r="G918" s="40">
        <v>46</v>
      </c>
      <c r="H918" s="40" t="str">
        <f t="shared" si="291"/>
        <v>46_X</v>
      </c>
      <c r="I918" s="8" t="str">
        <f t="shared" si="281"/>
        <v>CI_113</v>
      </c>
      <c r="J918" s="8">
        <f t="shared" si="285"/>
        <v>1</v>
      </c>
      <c r="K918" s="8">
        <f t="shared" si="290"/>
        <v>0</v>
      </c>
      <c r="L918" s="7">
        <f t="shared" si="273"/>
        <v>0</v>
      </c>
      <c r="M918" s="52">
        <v>43181</v>
      </c>
      <c r="N918" s="60" t="s">
        <v>2869</v>
      </c>
      <c r="O918" s="60">
        <v>0</v>
      </c>
      <c r="P918" s="60">
        <v>0</v>
      </c>
      <c r="Q918" s="60">
        <v>3</v>
      </c>
      <c r="R918" s="60">
        <v>1</v>
      </c>
      <c r="S918" s="60">
        <v>20</v>
      </c>
      <c r="T918" s="14">
        <v>0</v>
      </c>
      <c r="U918" s="14">
        <f t="shared" si="277"/>
        <v>1</v>
      </c>
      <c r="V918" s="16">
        <f t="shared" si="278"/>
        <v>1</v>
      </c>
      <c r="W918" s="16">
        <f t="shared" si="279"/>
        <v>1</v>
      </c>
      <c r="X918" s="18">
        <v>-0.94406417070422299</v>
      </c>
      <c r="Y918" s="18">
        <v>-0.37670963063235802</v>
      </c>
      <c r="Z918" s="18">
        <v>2.8889277665875901</v>
      </c>
      <c r="AA918" s="18">
        <v>0.58515808383504997</v>
      </c>
      <c r="AB918" s="18">
        <v>-0.750228310956225</v>
      </c>
      <c r="AC918" s="18">
        <v>-0.40791063668280703</v>
      </c>
      <c r="AD918" s="18">
        <v>-0.99249106719747104</v>
      </c>
      <c r="AE918" s="18">
        <v>-0.37267260552852099</v>
      </c>
      <c r="AF918" s="18">
        <v>1.0958318994185601</v>
      </c>
      <c r="AG918" s="18">
        <v>0.23088076531996399</v>
      </c>
      <c r="AH918" s="18">
        <v>7.7796565096188404E-3</v>
      </c>
      <c r="AI918" s="18">
        <v>2.93352575829345E-10</v>
      </c>
      <c r="AJ918" s="24">
        <f t="shared" si="286"/>
        <v>0</v>
      </c>
      <c r="AK918" s="24">
        <f t="shared" si="287"/>
        <v>1</v>
      </c>
      <c r="AL918" s="24">
        <f t="shared" si="288"/>
        <v>0</v>
      </c>
      <c r="AM918" s="9">
        <f t="shared" si="289"/>
        <v>1</v>
      </c>
    </row>
    <row r="919" spans="1:39" x14ac:dyDescent="0.2">
      <c r="A919" s="47">
        <f t="shared" si="282"/>
        <v>4.1953075714672598E-2</v>
      </c>
      <c r="B919" s="7">
        <v>916</v>
      </c>
      <c r="C919" s="8">
        <f t="shared" si="280"/>
        <v>92</v>
      </c>
      <c r="D919" s="8">
        <f t="shared" si="274"/>
        <v>113</v>
      </c>
      <c r="E919" s="7" t="str">
        <f t="shared" si="283"/>
        <v>92_X_e</v>
      </c>
      <c r="F919" s="45" t="str">
        <f t="shared" si="284"/>
        <v>e</v>
      </c>
      <c r="G919" s="40">
        <v>46</v>
      </c>
      <c r="H919" s="40" t="str">
        <f t="shared" si="291"/>
        <v>46_X</v>
      </c>
      <c r="I919" s="8" t="str">
        <f t="shared" si="281"/>
        <v>BP_113</v>
      </c>
      <c r="J919" s="8">
        <f t="shared" si="285"/>
        <v>0</v>
      </c>
      <c r="K919" s="8">
        <f t="shared" si="290"/>
        <v>0</v>
      </c>
      <c r="L919" s="7">
        <f t="shared" si="273"/>
        <v>0</v>
      </c>
      <c r="M919" s="52">
        <v>43181</v>
      </c>
      <c r="N919" s="60" t="s">
        <v>2869</v>
      </c>
      <c r="O919" s="60">
        <v>0</v>
      </c>
      <c r="P919" s="60">
        <v>0</v>
      </c>
      <c r="Q919" s="60">
        <v>3</v>
      </c>
      <c r="R919" s="60">
        <v>1</v>
      </c>
      <c r="S919" s="60">
        <v>20</v>
      </c>
      <c r="T919" s="14">
        <v>0</v>
      </c>
      <c r="U919" s="14">
        <f t="shared" si="277"/>
        <v>1</v>
      </c>
      <c r="V919" s="16">
        <f t="shared" si="278"/>
        <v>1</v>
      </c>
      <c r="W919" s="16">
        <f t="shared" si="279"/>
        <v>0</v>
      </c>
      <c r="X919" s="18">
        <v>-0.48529541818425098</v>
      </c>
      <c r="Y919" s="18">
        <v>-0.216085226379192</v>
      </c>
      <c r="Z919" s="18">
        <v>3.1323771071620299</v>
      </c>
      <c r="AA919" s="18">
        <v>1.05587345250031</v>
      </c>
      <c r="AB919" s="18">
        <v>-0.61356435339845095</v>
      </c>
      <c r="AC919" s="18">
        <v>-0.13046110322764401</v>
      </c>
      <c r="AD919" s="18">
        <v>-0.425374892926771</v>
      </c>
      <c r="AE919" s="18">
        <v>-0.129068112846461</v>
      </c>
      <c r="AF919" s="18">
        <v>1.18157858783174</v>
      </c>
      <c r="AG919" s="18">
        <v>0.40650562387904199</v>
      </c>
      <c r="AH919" s="18">
        <v>4.1953075714672598E-2</v>
      </c>
      <c r="AI919" s="18">
        <v>0.205786726644623</v>
      </c>
      <c r="AJ919" s="24">
        <f t="shared" si="286"/>
        <v>0</v>
      </c>
      <c r="AK919" s="24">
        <f t="shared" si="287"/>
        <v>1</v>
      </c>
      <c r="AL919" s="24">
        <f t="shared" si="288"/>
        <v>1</v>
      </c>
      <c r="AM919" s="9">
        <f t="shared" si="289"/>
        <v>0</v>
      </c>
    </row>
    <row r="920" spans="1:39" x14ac:dyDescent="0.2">
      <c r="A920" s="47">
        <f t="shared" si="282"/>
        <v>0.13171573163799799</v>
      </c>
      <c r="B920" s="7">
        <v>917</v>
      </c>
      <c r="C920" s="8">
        <f t="shared" si="280"/>
        <v>92</v>
      </c>
      <c r="D920" s="8">
        <f t="shared" si="274"/>
        <v>114</v>
      </c>
      <c r="E920" s="7" t="str">
        <f t="shared" si="283"/>
        <v>92_X_e</v>
      </c>
      <c r="F920" s="45" t="str">
        <f t="shared" si="284"/>
        <v>e</v>
      </c>
      <c r="G920" s="40">
        <v>46</v>
      </c>
      <c r="H920" s="40" t="str">
        <f t="shared" si="291"/>
        <v>46_X</v>
      </c>
      <c r="I920" s="8" t="str">
        <f t="shared" si="281"/>
        <v>CI_114</v>
      </c>
      <c r="J920" s="8">
        <f t="shared" si="285"/>
        <v>1</v>
      </c>
      <c r="K920" s="8">
        <f t="shared" si="290"/>
        <v>0</v>
      </c>
      <c r="L920" s="7">
        <f t="shared" ref="L920:L983" si="292">ABS(L900-1)</f>
        <v>0</v>
      </c>
      <c r="M920" s="52">
        <v>43181</v>
      </c>
      <c r="N920" s="60" t="s">
        <v>2869</v>
      </c>
      <c r="O920" s="60">
        <v>0</v>
      </c>
      <c r="P920" s="60">
        <v>0</v>
      </c>
      <c r="Q920" s="60">
        <v>3</v>
      </c>
      <c r="R920" s="60">
        <v>1</v>
      </c>
      <c r="S920" s="60">
        <v>20</v>
      </c>
      <c r="T920" s="14">
        <v>1</v>
      </c>
      <c r="U920" s="14">
        <f t="shared" si="277"/>
        <v>0</v>
      </c>
      <c r="V920" s="16">
        <f t="shared" si="278"/>
        <v>1</v>
      </c>
      <c r="W920" s="16">
        <f t="shared" si="279"/>
        <v>0</v>
      </c>
      <c r="X920" s="18">
        <v>-0.45062406128272398</v>
      </c>
      <c r="Y920" s="18">
        <v>-0.73759913113818798</v>
      </c>
      <c r="Z920" s="18">
        <v>2.9045941065996899</v>
      </c>
      <c r="AA920" s="18">
        <v>4.6675519058156896</v>
      </c>
      <c r="AB920" s="18">
        <v>-0.37485944199583199</v>
      </c>
      <c r="AC920" s="18">
        <v>-1.5816112167648899</v>
      </c>
      <c r="AD920" s="18">
        <v>-0.41210255051469002</v>
      </c>
      <c r="AE920" s="18">
        <v>-1.02821884716807</v>
      </c>
      <c r="AF920" s="18">
        <v>0.97873190890862005</v>
      </c>
      <c r="AG920" s="18">
        <v>1.9740926526056599</v>
      </c>
      <c r="AH920" s="18">
        <v>0.13171573163799799</v>
      </c>
      <c r="AI920" s="18">
        <v>1.96996417147851E-3</v>
      </c>
      <c r="AJ920" s="24">
        <f t="shared" si="286"/>
        <v>1</v>
      </c>
      <c r="AK920" s="24">
        <f t="shared" si="287"/>
        <v>0</v>
      </c>
      <c r="AL920" s="24">
        <f t="shared" si="288"/>
        <v>0</v>
      </c>
      <c r="AM920" s="9">
        <f t="shared" si="289"/>
        <v>0</v>
      </c>
    </row>
    <row r="921" spans="1:39" x14ac:dyDescent="0.2">
      <c r="A921" s="47">
        <f t="shared" si="282"/>
        <v>0.48569897177990801</v>
      </c>
      <c r="B921" s="7">
        <v>918</v>
      </c>
      <c r="C921" s="8">
        <f t="shared" si="280"/>
        <v>92</v>
      </c>
      <c r="D921" s="8">
        <f t="shared" si="274"/>
        <v>114</v>
      </c>
      <c r="E921" s="7" t="str">
        <f t="shared" si="283"/>
        <v>92_X_e</v>
      </c>
      <c r="F921" s="45" t="str">
        <f t="shared" si="284"/>
        <v>e</v>
      </c>
      <c r="G921" s="40">
        <v>46</v>
      </c>
      <c r="H921" s="40" t="str">
        <f t="shared" si="291"/>
        <v>46_X</v>
      </c>
      <c r="I921" s="8" t="str">
        <f t="shared" si="281"/>
        <v>BP_114</v>
      </c>
      <c r="J921" s="8">
        <f t="shared" si="285"/>
        <v>0</v>
      </c>
      <c r="K921" s="8">
        <f t="shared" si="290"/>
        <v>0</v>
      </c>
      <c r="L921" s="7">
        <f t="shared" si="292"/>
        <v>0</v>
      </c>
      <c r="M921" s="52">
        <v>43181</v>
      </c>
      <c r="N921" s="60" t="s">
        <v>2869</v>
      </c>
      <c r="O921" s="60">
        <v>0</v>
      </c>
      <c r="P921" s="60">
        <v>0</v>
      </c>
      <c r="Q921" s="60">
        <v>3</v>
      </c>
      <c r="R921" s="60">
        <v>1</v>
      </c>
      <c r="S921" s="60">
        <v>20</v>
      </c>
      <c r="T921" s="14">
        <v>0</v>
      </c>
      <c r="U921" s="14">
        <f t="shared" si="277"/>
        <v>1</v>
      </c>
      <c r="V921" s="16">
        <f t="shared" si="278"/>
        <v>1</v>
      </c>
      <c r="W921" s="16">
        <f t="shared" si="279"/>
        <v>1</v>
      </c>
      <c r="X921" s="18">
        <v>0.33794722263701299</v>
      </c>
      <c r="Y921" s="18">
        <v>9.2322667618322599E-2</v>
      </c>
      <c r="Z921" s="18">
        <v>3.3702136299107202</v>
      </c>
      <c r="AA921" s="18">
        <v>0.79948391631823001</v>
      </c>
      <c r="AB921" s="18">
        <v>0.21675033033411401</v>
      </c>
      <c r="AC921" s="18">
        <v>0.252106883595906</v>
      </c>
      <c r="AD921" s="18">
        <v>6.4056533928524201E-2</v>
      </c>
      <c r="AE921" s="18">
        <v>0.33703949565055302</v>
      </c>
      <c r="AF921" s="18">
        <v>1.2291661350426499</v>
      </c>
      <c r="AG921" s="18">
        <v>0.30401054973341302</v>
      </c>
      <c r="AH921" s="18">
        <v>0.48569897177990801</v>
      </c>
      <c r="AI921" s="18">
        <v>1.3845287608260301E-3</v>
      </c>
      <c r="AJ921" s="24">
        <f t="shared" si="286"/>
        <v>0</v>
      </c>
      <c r="AK921" s="24">
        <f t="shared" si="287"/>
        <v>1</v>
      </c>
      <c r="AL921" s="24">
        <f t="shared" si="288"/>
        <v>0</v>
      </c>
      <c r="AM921" s="9">
        <f t="shared" si="289"/>
        <v>1</v>
      </c>
    </row>
    <row r="922" spans="1:39" x14ac:dyDescent="0.2">
      <c r="A922" s="47">
        <f t="shared" si="282"/>
        <v>8.2410366743267596E-5</v>
      </c>
      <c r="B922" s="7">
        <v>919</v>
      </c>
      <c r="C922" s="8">
        <f t="shared" si="280"/>
        <v>92</v>
      </c>
      <c r="D922" s="8">
        <f t="shared" si="274"/>
        <v>115</v>
      </c>
      <c r="E922" s="7" t="str">
        <f t="shared" si="283"/>
        <v>92_X_e</v>
      </c>
      <c r="F922" s="45" t="str">
        <f t="shared" si="284"/>
        <v>e</v>
      </c>
      <c r="G922" s="40">
        <v>46</v>
      </c>
      <c r="H922" s="40" t="str">
        <f t="shared" si="291"/>
        <v>46_X</v>
      </c>
      <c r="I922" s="8" t="str">
        <f t="shared" si="281"/>
        <v>CI_115</v>
      </c>
      <c r="J922" s="8">
        <f t="shared" si="285"/>
        <v>1</v>
      </c>
      <c r="K922" s="8">
        <f t="shared" si="290"/>
        <v>0</v>
      </c>
      <c r="L922" s="7">
        <f t="shared" si="292"/>
        <v>0</v>
      </c>
      <c r="M922" s="52">
        <v>43181</v>
      </c>
      <c r="N922" s="60" t="s">
        <v>2869</v>
      </c>
      <c r="O922" s="60">
        <v>0</v>
      </c>
      <c r="P922" s="60">
        <v>0</v>
      </c>
      <c r="Q922" s="60">
        <v>3</v>
      </c>
      <c r="R922" s="60">
        <v>1</v>
      </c>
      <c r="S922" s="60">
        <v>20</v>
      </c>
      <c r="T922" s="14">
        <v>0</v>
      </c>
      <c r="U922" s="14">
        <f t="shared" si="277"/>
        <v>1</v>
      </c>
      <c r="V922" s="16">
        <f t="shared" si="278"/>
        <v>1</v>
      </c>
      <c r="W922" s="16">
        <f t="shared" si="279"/>
        <v>0</v>
      </c>
      <c r="X922" s="18">
        <v>0.94922390289139003</v>
      </c>
      <c r="Y922" s="18">
        <v>0.35318057261759001</v>
      </c>
      <c r="Z922" s="18">
        <v>3.3198167686350599</v>
      </c>
      <c r="AA922" s="18">
        <v>1.0179544732464201</v>
      </c>
      <c r="AB922" s="18">
        <v>1.32356935566037</v>
      </c>
      <c r="AC922" s="18">
        <v>0.31230524887010902</v>
      </c>
      <c r="AD922" s="18">
        <v>1.23940505271896</v>
      </c>
      <c r="AE922" s="18">
        <v>0.27890787712089998</v>
      </c>
      <c r="AF922" s="18">
        <v>1.278724672099</v>
      </c>
      <c r="AG922" s="18">
        <v>0.39714782587612402</v>
      </c>
      <c r="AH922" s="18">
        <v>8.2410366743267596E-5</v>
      </c>
      <c r="AI922" s="18">
        <v>2.3647972410588301E-3</v>
      </c>
      <c r="AJ922" s="24">
        <f t="shared" si="286"/>
        <v>0</v>
      </c>
      <c r="AK922" s="24">
        <f t="shared" si="287"/>
        <v>1</v>
      </c>
      <c r="AL922" s="24">
        <f t="shared" si="288"/>
        <v>1</v>
      </c>
      <c r="AM922" s="9">
        <f t="shared" si="289"/>
        <v>0</v>
      </c>
    </row>
    <row r="923" spans="1:39" x14ac:dyDescent="0.2">
      <c r="A923" s="47">
        <f t="shared" si="282"/>
        <v>1.13995412043713E-3</v>
      </c>
      <c r="B923" s="7">
        <v>920</v>
      </c>
      <c r="C923" s="8">
        <f t="shared" si="280"/>
        <v>92</v>
      </c>
      <c r="D923" s="8">
        <f t="shared" si="274"/>
        <v>115</v>
      </c>
      <c r="E923" s="7" t="str">
        <f t="shared" si="283"/>
        <v>92_X_e</v>
      </c>
      <c r="F923" s="45" t="str">
        <f t="shared" si="284"/>
        <v>e</v>
      </c>
      <c r="G923" s="40">
        <v>46</v>
      </c>
      <c r="H923" s="40" t="str">
        <f t="shared" si="291"/>
        <v>46_X</v>
      </c>
      <c r="I923" s="8" t="str">
        <f t="shared" si="281"/>
        <v>BP_115</v>
      </c>
      <c r="J923" s="8">
        <f t="shared" si="285"/>
        <v>0</v>
      </c>
      <c r="K923" s="8">
        <f t="shared" si="290"/>
        <v>0</v>
      </c>
      <c r="L923" s="7">
        <f t="shared" si="292"/>
        <v>0</v>
      </c>
      <c r="M923" s="52">
        <v>43181</v>
      </c>
      <c r="N923" s="60" t="s">
        <v>2869</v>
      </c>
      <c r="O923" s="60">
        <v>0</v>
      </c>
      <c r="P923" s="60">
        <v>0</v>
      </c>
      <c r="Q923" s="60">
        <v>3</v>
      </c>
      <c r="R923" s="60">
        <v>1</v>
      </c>
      <c r="S923" s="60">
        <v>20</v>
      </c>
      <c r="T923" s="14">
        <v>1</v>
      </c>
      <c r="U923" s="14">
        <f t="shared" si="277"/>
        <v>0</v>
      </c>
      <c r="V923" s="16">
        <f t="shared" si="278"/>
        <v>1</v>
      </c>
      <c r="W923" s="16">
        <f t="shared" si="279"/>
        <v>1</v>
      </c>
      <c r="X923" s="18">
        <v>-0.34098205127520498</v>
      </c>
      <c r="Y923" s="18">
        <v>-0.57496916494428896</v>
      </c>
      <c r="Z923" s="18">
        <v>2.3176534953527201</v>
      </c>
      <c r="AA923" s="18">
        <v>3.7279540631375401</v>
      </c>
      <c r="AB923" s="18">
        <v>-0.750221453024281</v>
      </c>
      <c r="AC923" s="18">
        <v>-0.82705117605004896</v>
      </c>
      <c r="AD923" s="18">
        <v>-0.64719786309405203</v>
      </c>
      <c r="AE923" s="18">
        <v>-0.92822657227961203</v>
      </c>
      <c r="AF923" s="18">
        <v>0.88838320330615195</v>
      </c>
      <c r="AG923" s="18">
        <v>1.5953828608709699</v>
      </c>
      <c r="AH923" s="18">
        <v>1.13995412043713E-3</v>
      </c>
      <c r="AI923" s="18">
        <v>4.2291568800146999E-2</v>
      </c>
      <c r="AJ923" s="24">
        <f t="shared" si="286"/>
        <v>1</v>
      </c>
      <c r="AK923" s="24">
        <f t="shared" si="287"/>
        <v>0</v>
      </c>
      <c r="AL923" s="24">
        <f t="shared" si="288"/>
        <v>1</v>
      </c>
      <c r="AM923" s="9">
        <f t="shared" si="289"/>
        <v>1</v>
      </c>
    </row>
    <row r="924" spans="1:39" x14ac:dyDescent="0.2">
      <c r="A924" s="47">
        <f t="shared" si="282"/>
        <v>2.9363612120047101E-2</v>
      </c>
      <c r="B924" s="5">
        <v>921</v>
      </c>
      <c r="C924" s="6">
        <f t="shared" si="280"/>
        <v>93</v>
      </c>
      <c r="D924" s="6">
        <f t="shared" si="274"/>
        <v>116</v>
      </c>
      <c r="E924" s="5" t="str">
        <f t="shared" si="283"/>
        <v>93_P_d</v>
      </c>
      <c r="F924" s="44" t="str">
        <f t="shared" si="284"/>
        <v>d</v>
      </c>
      <c r="G924" s="39">
        <v>47</v>
      </c>
      <c r="H924" s="39" t="str">
        <f t="shared" si="291"/>
        <v>47_P</v>
      </c>
      <c r="I924" s="6" t="str">
        <f t="shared" si="281"/>
        <v>CI_116</v>
      </c>
      <c r="J924" s="6">
        <f t="shared" si="285"/>
        <v>1</v>
      </c>
      <c r="K924" s="6">
        <f t="shared" si="290"/>
        <v>1</v>
      </c>
      <c r="L924" s="5">
        <f t="shared" si="292"/>
        <v>1</v>
      </c>
      <c r="M924" s="51">
        <v>43180</v>
      </c>
      <c r="N924" s="62" t="s">
        <v>2850</v>
      </c>
      <c r="O924" s="62">
        <v>0</v>
      </c>
      <c r="P924" s="62">
        <v>1</v>
      </c>
      <c r="Q924" s="62">
        <v>1</v>
      </c>
      <c r="R924" s="62">
        <v>1</v>
      </c>
      <c r="S924" s="62">
        <v>4</v>
      </c>
      <c r="T924" s="12">
        <v>0</v>
      </c>
      <c r="U924" s="12">
        <f>ABS(T924-1)</f>
        <v>1</v>
      </c>
      <c r="V924" s="16">
        <f t="shared" ref="V924" si="293">IF(T924=AJ924,1,0)</f>
        <v>0</v>
      </c>
      <c r="W924" s="16">
        <f t="shared" ref="W924" si="294">IF(T924=AL924,1,0)</f>
        <v>1</v>
      </c>
      <c r="X924" s="18">
        <v>0.45944065961521102</v>
      </c>
      <c r="Y924" s="18">
        <v>0.79327016097539405</v>
      </c>
      <c r="Z924" s="18">
        <v>2.0051925240550199</v>
      </c>
      <c r="AA924" s="18">
        <v>3.3165146809175101</v>
      </c>
      <c r="AB924" s="18">
        <v>0.43426361808953101</v>
      </c>
      <c r="AC924" s="18">
        <v>0.95140092538009102</v>
      </c>
      <c r="AD924" s="18">
        <v>0.52140049757291296</v>
      </c>
      <c r="AE924" s="18">
        <v>0.87066118620163702</v>
      </c>
      <c r="AF924" s="18">
        <v>0.779572282156896</v>
      </c>
      <c r="AG924" s="18">
        <v>1.2197574341453301</v>
      </c>
      <c r="AH924" s="18">
        <v>2.9363612120047101E-2</v>
      </c>
      <c r="AI924" s="18">
        <v>2.5564864994035699E-3</v>
      </c>
      <c r="AJ924" s="24">
        <f t="shared" si="286"/>
        <v>1</v>
      </c>
      <c r="AK924" s="24">
        <f t="shared" si="287"/>
        <v>0</v>
      </c>
      <c r="AL924" s="24">
        <f t="shared" si="288"/>
        <v>0</v>
      </c>
      <c r="AM924" s="9">
        <f t="shared" si="289"/>
        <v>0</v>
      </c>
    </row>
    <row r="925" spans="1:39" x14ac:dyDescent="0.2">
      <c r="A925" s="47">
        <f t="shared" si="282"/>
        <v>0.67103904209390997</v>
      </c>
      <c r="B925" s="5">
        <v>922</v>
      </c>
      <c r="C925" s="6">
        <f t="shared" si="280"/>
        <v>93</v>
      </c>
      <c r="D925" s="6">
        <f t="shared" si="274"/>
        <v>116</v>
      </c>
      <c r="E925" s="5" t="str">
        <f t="shared" si="283"/>
        <v>93_P_d</v>
      </c>
      <c r="F925" s="44" t="str">
        <f t="shared" si="284"/>
        <v>d</v>
      </c>
      <c r="G925" s="39">
        <v>47</v>
      </c>
      <c r="H925" s="39" t="str">
        <f t="shared" si="291"/>
        <v>47_P</v>
      </c>
      <c r="I925" s="6" t="str">
        <f t="shared" si="281"/>
        <v>BP_116</v>
      </c>
      <c r="J925" s="6">
        <f t="shared" si="285"/>
        <v>0</v>
      </c>
      <c r="K925" s="6">
        <f t="shared" si="290"/>
        <v>1</v>
      </c>
      <c r="L925" s="5">
        <f t="shared" si="292"/>
        <v>1</v>
      </c>
      <c r="M925" s="51">
        <v>43180</v>
      </c>
      <c r="N925" s="62" t="s">
        <v>2850</v>
      </c>
      <c r="O925" s="62">
        <v>0</v>
      </c>
      <c r="P925" s="62">
        <v>1</v>
      </c>
      <c r="Q925" s="62">
        <v>1</v>
      </c>
      <c r="R925" s="62">
        <v>1</v>
      </c>
      <c r="S925" s="62">
        <v>4</v>
      </c>
      <c r="T925" s="12">
        <v>1</v>
      </c>
      <c r="U925" s="12">
        <f t="shared" ref="U925:U963" si="295">ABS(T925-1)</f>
        <v>0</v>
      </c>
      <c r="V925" s="16">
        <f t="shared" ref="V925:V963" si="296">IF(T925=AJ925,1,0)</f>
        <v>1</v>
      </c>
      <c r="W925" s="16">
        <f t="shared" ref="W925:W963" si="297">IF(T925=AL925,1,0)</f>
        <v>0</v>
      </c>
      <c r="X925" s="18">
        <v>0.23715784557862199</v>
      </c>
      <c r="Y925" s="18">
        <v>0.43802247850343101</v>
      </c>
      <c r="Z925" s="18">
        <v>2.04210645880084</v>
      </c>
      <c r="AA925" s="18">
        <v>3.6008953456423098</v>
      </c>
      <c r="AB925" s="18">
        <v>8.3806583170300195E-2</v>
      </c>
      <c r="AC925" s="18">
        <v>0.80585140408065004</v>
      </c>
      <c r="AD925" s="18">
        <v>6.6443467793835406E-2</v>
      </c>
      <c r="AE925" s="18">
        <v>0.85498412640922095</v>
      </c>
      <c r="AF925" s="18">
        <v>0.78072254948048603</v>
      </c>
      <c r="AG925" s="18">
        <v>1.50010050177781</v>
      </c>
      <c r="AH925" s="18">
        <v>0.67103904209390997</v>
      </c>
      <c r="AI925" s="18">
        <v>3.5495194137767902E-2</v>
      </c>
      <c r="AJ925" s="24">
        <f t="shared" si="286"/>
        <v>1</v>
      </c>
      <c r="AK925" s="24">
        <f t="shared" si="287"/>
        <v>0</v>
      </c>
      <c r="AL925" s="24">
        <f t="shared" si="288"/>
        <v>0</v>
      </c>
      <c r="AM925" s="9">
        <f t="shared" si="289"/>
        <v>0</v>
      </c>
    </row>
    <row r="926" spans="1:39" x14ac:dyDescent="0.2">
      <c r="A926" s="47">
        <f t="shared" si="282"/>
        <v>0.39629459754509999</v>
      </c>
      <c r="B926" s="5">
        <v>923</v>
      </c>
      <c r="C926" s="6">
        <f t="shared" si="280"/>
        <v>93</v>
      </c>
      <c r="D926" s="6">
        <f t="shared" si="274"/>
        <v>117</v>
      </c>
      <c r="E926" s="5" t="str">
        <f t="shared" si="283"/>
        <v>93_P_d</v>
      </c>
      <c r="F926" s="44" t="str">
        <f t="shared" si="284"/>
        <v>d</v>
      </c>
      <c r="G926" s="39">
        <v>47</v>
      </c>
      <c r="H926" s="39" t="str">
        <f t="shared" si="291"/>
        <v>47_P</v>
      </c>
      <c r="I926" s="6" t="str">
        <f t="shared" si="281"/>
        <v>CI_117</v>
      </c>
      <c r="J926" s="6">
        <f t="shared" si="285"/>
        <v>1</v>
      </c>
      <c r="K926" s="6">
        <f t="shared" si="290"/>
        <v>1</v>
      </c>
      <c r="L926" s="5">
        <f t="shared" si="292"/>
        <v>1</v>
      </c>
      <c r="M926" s="51">
        <v>43180</v>
      </c>
      <c r="N926" s="62" t="s">
        <v>2850</v>
      </c>
      <c r="O926" s="62">
        <v>0</v>
      </c>
      <c r="P926" s="62">
        <v>1</v>
      </c>
      <c r="Q926" s="62">
        <v>1</v>
      </c>
      <c r="R926" s="62">
        <v>1</v>
      </c>
      <c r="S926" s="62">
        <v>4</v>
      </c>
      <c r="T926" s="12">
        <v>0</v>
      </c>
      <c r="U926" s="12">
        <f t="shared" si="295"/>
        <v>1</v>
      </c>
      <c r="V926" s="16">
        <f t="shared" si="296"/>
        <v>0</v>
      </c>
      <c r="W926" s="16">
        <f t="shared" si="297"/>
        <v>1</v>
      </c>
      <c r="X926" s="18">
        <v>0.36564937751972998</v>
      </c>
      <c r="Y926" s="18">
        <v>0.67194380100572404</v>
      </c>
      <c r="Z926" s="18">
        <v>3.3028182749403601</v>
      </c>
      <c r="AA926" s="18">
        <v>4.9743368422707199</v>
      </c>
      <c r="AB926" s="18">
        <v>0.27986385121860602</v>
      </c>
      <c r="AC926" s="18">
        <v>0.55551751551985695</v>
      </c>
      <c r="AD926" s="18">
        <v>0.366389868743701</v>
      </c>
      <c r="AE926" s="18">
        <v>0.73369491669533404</v>
      </c>
      <c r="AF926" s="18">
        <v>1.3036129090324999</v>
      </c>
      <c r="AG926" s="18">
        <v>1.9240154323893699</v>
      </c>
      <c r="AH926" s="18">
        <v>0.39629459754509999</v>
      </c>
      <c r="AI926" s="18">
        <v>0.25464054275502401</v>
      </c>
      <c r="AJ926" s="24">
        <f t="shared" si="286"/>
        <v>1</v>
      </c>
      <c r="AK926" s="24">
        <f t="shared" si="287"/>
        <v>0</v>
      </c>
      <c r="AL926" s="24">
        <f t="shared" si="288"/>
        <v>0</v>
      </c>
      <c r="AM926" s="9">
        <f t="shared" si="289"/>
        <v>0</v>
      </c>
    </row>
    <row r="927" spans="1:39" x14ac:dyDescent="0.2">
      <c r="A927" s="47">
        <f t="shared" si="282"/>
        <v>3.6641442772242697E-2</v>
      </c>
      <c r="B927" s="5">
        <v>924</v>
      </c>
      <c r="C927" s="6">
        <f t="shared" si="280"/>
        <v>93</v>
      </c>
      <c r="D927" s="6">
        <f t="shared" si="274"/>
        <v>117</v>
      </c>
      <c r="E927" s="5" t="str">
        <f t="shared" si="283"/>
        <v>93_P_d</v>
      </c>
      <c r="F927" s="44" t="str">
        <f t="shared" si="284"/>
        <v>d</v>
      </c>
      <c r="G927" s="39">
        <v>47</v>
      </c>
      <c r="H927" s="39" t="str">
        <f t="shared" si="291"/>
        <v>47_P</v>
      </c>
      <c r="I927" s="6" t="str">
        <f t="shared" si="281"/>
        <v>BP_117</v>
      </c>
      <c r="J927" s="6">
        <f t="shared" si="285"/>
        <v>0</v>
      </c>
      <c r="K927" s="6">
        <f t="shared" si="290"/>
        <v>1</v>
      </c>
      <c r="L927" s="5">
        <f t="shared" si="292"/>
        <v>1</v>
      </c>
      <c r="M927" s="51">
        <v>43180</v>
      </c>
      <c r="N927" s="62" t="s">
        <v>2850</v>
      </c>
      <c r="O927" s="62">
        <v>0</v>
      </c>
      <c r="P927" s="62">
        <v>1</v>
      </c>
      <c r="Q927" s="62">
        <v>1</v>
      </c>
      <c r="R927" s="62">
        <v>1</v>
      </c>
      <c r="S927" s="62">
        <v>4</v>
      </c>
      <c r="T927" s="12">
        <v>0</v>
      </c>
      <c r="U927" s="12">
        <f t="shared" si="295"/>
        <v>1</v>
      </c>
      <c r="V927" s="16">
        <f t="shared" si="296"/>
        <v>0</v>
      </c>
      <c r="W927" s="16">
        <f t="shared" si="297"/>
        <v>1</v>
      </c>
      <c r="X927" s="18">
        <v>0.967514678253792</v>
      </c>
      <c r="Y927" s="18">
        <v>1.7637601259373099</v>
      </c>
      <c r="Z927" s="18">
        <v>2.3972681420855202</v>
      </c>
      <c r="AA927" s="18">
        <v>4.12614034436751</v>
      </c>
      <c r="AB927" s="18">
        <v>0.43049619332840799</v>
      </c>
      <c r="AC927" s="18">
        <v>1.65976432223755</v>
      </c>
      <c r="AD927" s="18">
        <v>0.63059762682519604</v>
      </c>
      <c r="AE927" s="18">
        <v>1.1316572422798099</v>
      </c>
      <c r="AF927" s="18">
        <v>0.80644174957273995</v>
      </c>
      <c r="AG927" s="18">
        <v>1.6879742415025101</v>
      </c>
      <c r="AH927" s="18">
        <v>3.6641442772242697E-2</v>
      </c>
      <c r="AI927" s="18">
        <v>1.7401148012720301E-4</v>
      </c>
      <c r="AJ927" s="24">
        <f t="shared" si="286"/>
        <v>1</v>
      </c>
      <c r="AK927" s="24">
        <f t="shared" si="287"/>
        <v>0</v>
      </c>
      <c r="AL927" s="24">
        <f t="shared" si="288"/>
        <v>0</v>
      </c>
      <c r="AM927" s="9">
        <f t="shared" si="289"/>
        <v>0</v>
      </c>
    </row>
    <row r="928" spans="1:39" x14ac:dyDescent="0.2">
      <c r="A928" s="47">
        <f t="shared" si="282"/>
        <v>0.27978660035911401</v>
      </c>
      <c r="B928" s="5">
        <v>925</v>
      </c>
      <c r="C928" s="6">
        <f t="shared" si="280"/>
        <v>93</v>
      </c>
      <c r="D928" s="6">
        <f t="shared" si="274"/>
        <v>118</v>
      </c>
      <c r="E928" s="5" t="str">
        <f t="shared" si="283"/>
        <v>93_P_d</v>
      </c>
      <c r="F928" s="44" t="str">
        <f t="shared" si="284"/>
        <v>d</v>
      </c>
      <c r="G928" s="39">
        <v>47</v>
      </c>
      <c r="H928" s="39" t="str">
        <f t="shared" si="291"/>
        <v>47_P</v>
      </c>
      <c r="I928" s="6" t="str">
        <f t="shared" si="281"/>
        <v>CI_118</v>
      </c>
      <c r="J928" s="6">
        <f t="shared" si="285"/>
        <v>1</v>
      </c>
      <c r="K928" s="6">
        <f t="shared" si="290"/>
        <v>1</v>
      </c>
      <c r="L928" s="5">
        <f t="shared" si="292"/>
        <v>1</v>
      </c>
      <c r="M928" s="51">
        <v>43180</v>
      </c>
      <c r="N928" s="62" t="s">
        <v>2850</v>
      </c>
      <c r="O928" s="62">
        <v>0</v>
      </c>
      <c r="P928" s="62">
        <v>1</v>
      </c>
      <c r="Q928" s="62">
        <v>1</v>
      </c>
      <c r="R928" s="62">
        <v>1</v>
      </c>
      <c r="S928" s="62">
        <v>4</v>
      </c>
      <c r="T928" s="12">
        <v>0</v>
      </c>
      <c r="U928" s="12">
        <f t="shared" si="295"/>
        <v>1</v>
      </c>
      <c r="V928" s="16">
        <f t="shared" si="296"/>
        <v>1</v>
      </c>
      <c r="W928" s="16">
        <f t="shared" si="297"/>
        <v>0</v>
      </c>
      <c r="X928" s="18">
        <v>0.14122580341063401</v>
      </c>
      <c r="Y928" s="18">
        <v>3.8921880785995698E-2</v>
      </c>
      <c r="Z928" s="18">
        <v>2.4436480971053198</v>
      </c>
      <c r="AA928" s="18">
        <v>0.85678958765234003</v>
      </c>
      <c r="AB928" s="18">
        <v>0.30674148777089599</v>
      </c>
      <c r="AC928" s="18">
        <v>0.10052941213488301</v>
      </c>
      <c r="AD928" s="18">
        <v>0.316018225346893</v>
      </c>
      <c r="AE928" s="18">
        <v>6.5485951371954995E-2</v>
      </c>
      <c r="AF928" s="18">
        <v>1.1201143517185901</v>
      </c>
      <c r="AG928" s="18">
        <v>0.400100998810827</v>
      </c>
      <c r="AH928" s="18">
        <v>0.27978660035911401</v>
      </c>
      <c r="AI928" s="18">
        <v>0.32114249989819099</v>
      </c>
      <c r="AJ928" s="24">
        <f t="shared" si="286"/>
        <v>0</v>
      </c>
      <c r="AK928" s="24">
        <f t="shared" si="287"/>
        <v>1</v>
      </c>
      <c r="AL928" s="24">
        <f t="shared" si="288"/>
        <v>1</v>
      </c>
      <c r="AM928" s="9">
        <f t="shared" si="289"/>
        <v>0</v>
      </c>
    </row>
    <row r="929" spans="1:39" x14ac:dyDescent="0.2">
      <c r="A929" s="47">
        <f t="shared" si="282"/>
        <v>0.16393857986841401</v>
      </c>
      <c r="B929" s="5">
        <v>926</v>
      </c>
      <c r="C929" s="6">
        <f t="shared" si="280"/>
        <v>93</v>
      </c>
      <c r="D929" s="6">
        <f t="shared" si="274"/>
        <v>118</v>
      </c>
      <c r="E929" s="5" t="str">
        <f t="shared" si="283"/>
        <v>93_P_d</v>
      </c>
      <c r="F929" s="44" t="str">
        <f t="shared" si="284"/>
        <v>d</v>
      </c>
      <c r="G929" s="39">
        <v>47</v>
      </c>
      <c r="H929" s="39" t="str">
        <f t="shared" si="291"/>
        <v>47_P</v>
      </c>
      <c r="I929" s="6" t="str">
        <f t="shared" si="281"/>
        <v>BP_118</v>
      </c>
      <c r="J929" s="6">
        <f t="shared" si="285"/>
        <v>0</v>
      </c>
      <c r="K929" s="6">
        <f t="shared" si="290"/>
        <v>1</v>
      </c>
      <c r="L929" s="5">
        <f t="shared" si="292"/>
        <v>1</v>
      </c>
      <c r="M929" s="51">
        <v>43180</v>
      </c>
      <c r="N929" s="62" t="s">
        <v>2850</v>
      </c>
      <c r="O929" s="62">
        <v>0</v>
      </c>
      <c r="P929" s="62">
        <v>1</v>
      </c>
      <c r="Q929" s="62">
        <v>1</v>
      </c>
      <c r="R929" s="62">
        <v>1</v>
      </c>
      <c r="S929" s="62">
        <v>4</v>
      </c>
      <c r="T929" s="12">
        <v>0</v>
      </c>
      <c r="U929" s="12">
        <f t="shared" si="295"/>
        <v>1</v>
      </c>
      <c r="V929" s="16">
        <f t="shared" si="296"/>
        <v>1</v>
      </c>
      <c r="W929" s="16">
        <f t="shared" si="297"/>
        <v>1</v>
      </c>
      <c r="X929" s="18">
        <v>-0.74204564327374101</v>
      </c>
      <c r="Y929" s="18">
        <v>-0.294469772636196</v>
      </c>
      <c r="Z929" s="18">
        <v>2.4641286747064401</v>
      </c>
      <c r="AA929" s="18">
        <v>0.80203572923536004</v>
      </c>
      <c r="AB929" s="18">
        <v>-0.33218570710837803</v>
      </c>
      <c r="AC929" s="18">
        <v>-0.28052189913599301</v>
      </c>
      <c r="AD929" s="18">
        <v>-0.425549427175474</v>
      </c>
      <c r="AE929" s="18">
        <v>-0.26423644455849099</v>
      </c>
      <c r="AF929" s="18">
        <v>0.940033934166148</v>
      </c>
      <c r="AG929" s="18">
        <v>0.32417527055540502</v>
      </c>
      <c r="AH929" s="18">
        <v>0.16393857986841401</v>
      </c>
      <c r="AI929" s="18">
        <v>8.69849835750888E-4</v>
      </c>
      <c r="AJ929" s="24">
        <f t="shared" si="286"/>
        <v>0</v>
      </c>
      <c r="AK929" s="24">
        <f t="shared" si="287"/>
        <v>1</v>
      </c>
      <c r="AL929" s="24">
        <f t="shared" si="288"/>
        <v>0</v>
      </c>
      <c r="AM929" s="9">
        <f t="shared" si="289"/>
        <v>1</v>
      </c>
    </row>
    <row r="930" spans="1:39" x14ac:dyDescent="0.2">
      <c r="A930" s="47">
        <f t="shared" si="282"/>
        <v>0.27172142940570898</v>
      </c>
      <c r="B930" s="5">
        <v>927</v>
      </c>
      <c r="C930" s="6">
        <f t="shared" si="280"/>
        <v>93</v>
      </c>
      <c r="D930" s="6">
        <f t="shared" si="274"/>
        <v>119</v>
      </c>
      <c r="E930" s="5" t="str">
        <f t="shared" si="283"/>
        <v>93_P_d</v>
      </c>
      <c r="F930" s="44" t="str">
        <f t="shared" si="284"/>
        <v>d</v>
      </c>
      <c r="G930" s="39">
        <v>47</v>
      </c>
      <c r="H930" s="39" t="str">
        <f t="shared" si="291"/>
        <v>47_P</v>
      </c>
      <c r="I930" s="6" t="str">
        <f t="shared" si="281"/>
        <v>CI_119</v>
      </c>
      <c r="J930" s="6">
        <f t="shared" si="285"/>
        <v>1</v>
      </c>
      <c r="K930" s="6">
        <f t="shared" si="290"/>
        <v>1</v>
      </c>
      <c r="L930" s="5">
        <f t="shared" si="292"/>
        <v>1</v>
      </c>
      <c r="M930" s="51">
        <v>43180</v>
      </c>
      <c r="N930" s="62" t="s">
        <v>2850</v>
      </c>
      <c r="O930" s="62">
        <v>0</v>
      </c>
      <c r="P930" s="62">
        <v>1</v>
      </c>
      <c r="Q930" s="62">
        <v>1</v>
      </c>
      <c r="R930" s="62">
        <v>1</v>
      </c>
      <c r="S930" s="62">
        <v>4</v>
      </c>
      <c r="T930" s="12">
        <v>1</v>
      </c>
      <c r="U930" s="12">
        <f t="shared" si="295"/>
        <v>0</v>
      </c>
      <c r="V930" s="16">
        <f t="shared" si="296"/>
        <v>0</v>
      </c>
      <c r="W930" s="16">
        <f t="shared" si="297"/>
        <v>1</v>
      </c>
      <c r="X930" s="18">
        <v>0.22708254179451601</v>
      </c>
      <c r="Y930" s="18">
        <v>8.6510852538068797E-2</v>
      </c>
      <c r="Z930" s="18">
        <v>3.1715978247812</v>
      </c>
      <c r="AA930" s="18">
        <v>1.0041297059826899</v>
      </c>
      <c r="AB930" s="18">
        <v>0.40320416808720599</v>
      </c>
      <c r="AC930" s="18">
        <v>2.7961772138683401E-2</v>
      </c>
      <c r="AD930" s="18">
        <v>0.62613542562234203</v>
      </c>
      <c r="AE930" s="18">
        <v>-4.5490483156605498E-2</v>
      </c>
      <c r="AF930" s="18">
        <v>1.44769056040209</v>
      </c>
      <c r="AG930" s="18">
        <v>0.39320608138407098</v>
      </c>
      <c r="AH930" s="18">
        <v>0.27172142940570898</v>
      </c>
      <c r="AI930" s="18">
        <v>0.778375986709818</v>
      </c>
      <c r="AJ930" s="24">
        <f t="shared" si="286"/>
        <v>0</v>
      </c>
      <c r="AK930" s="24">
        <f t="shared" si="287"/>
        <v>1</v>
      </c>
      <c r="AL930" s="24">
        <f t="shared" si="288"/>
        <v>1</v>
      </c>
      <c r="AM930" s="9">
        <f t="shared" si="289"/>
        <v>0</v>
      </c>
    </row>
    <row r="931" spans="1:39" x14ac:dyDescent="0.2">
      <c r="A931" s="47">
        <f t="shared" si="282"/>
        <v>1.4546028553781801E-2</v>
      </c>
      <c r="B931" s="5">
        <v>928</v>
      </c>
      <c r="C931" s="6">
        <f t="shared" si="280"/>
        <v>93</v>
      </c>
      <c r="D931" s="6">
        <f t="shared" si="274"/>
        <v>119</v>
      </c>
      <c r="E931" s="5" t="str">
        <f t="shared" si="283"/>
        <v>93_P_d</v>
      </c>
      <c r="F931" s="44" t="str">
        <f t="shared" si="284"/>
        <v>d</v>
      </c>
      <c r="G931" s="39">
        <v>47</v>
      </c>
      <c r="H931" s="39" t="str">
        <f t="shared" si="291"/>
        <v>47_P</v>
      </c>
      <c r="I931" s="6" t="str">
        <f t="shared" si="281"/>
        <v>BP_119</v>
      </c>
      <c r="J931" s="6">
        <f t="shared" si="285"/>
        <v>0</v>
      </c>
      <c r="K931" s="6">
        <f t="shared" si="290"/>
        <v>1</v>
      </c>
      <c r="L931" s="5">
        <f t="shared" si="292"/>
        <v>1</v>
      </c>
      <c r="M931" s="51">
        <v>43180</v>
      </c>
      <c r="N931" s="62" t="s">
        <v>2850</v>
      </c>
      <c r="O931" s="62">
        <v>0</v>
      </c>
      <c r="P931" s="62">
        <v>1</v>
      </c>
      <c r="Q931" s="62">
        <v>1</v>
      </c>
      <c r="R931" s="62">
        <v>1</v>
      </c>
      <c r="S931" s="62">
        <v>4</v>
      </c>
      <c r="T931" s="12">
        <v>0</v>
      </c>
      <c r="U931" s="12">
        <f t="shared" si="295"/>
        <v>1</v>
      </c>
      <c r="V931" s="16">
        <f t="shared" si="296"/>
        <v>0</v>
      </c>
      <c r="W931" s="16">
        <f t="shared" si="297"/>
        <v>1</v>
      </c>
      <c r="X931" s="18">
        <v>1.01945792889455</v>
      </c>
      <c r="Y931" s="18">
        <v>1.6328561504004899</v>
      </c>
      <c r="Z931" s="18">
        <v>2.66159230167978</v>
      </c>
      <c r="AA931" s="18">
        <v>4.2432771679089702</v>
      </c>
      <c r="AB931" s="18">
        <v>0.70626805379886504</v>
      </c>
      <c r="AC931" s="18">
        <v>1.4583968620802099</v>
      </c>
      <c r="AD931" s="18">
        <v>0.53183807238334302</v>
      </c>
      <c r="AE931" s="18">
        <v>0.91358150357979995</v>
      </c>
      <c r="AF931" s="18">
        <v>1.1268679689604999</v>
      </c>
      <c r="AG931" s="18">
        <v>1.78487076423707</v>
      </c>
      <c r="AH931" s="18">
        <v>1.4546028553781801E-2</v>
      </c>
      <c r="AI931" s="18">
        <v>1.6149841241143101E-3</v>
      </c>
      <c r="AJ931" s="24">
        <f t="shared" si="286"/>
        <v>1</v>
      </c>
      <c r="AK931" s="24">
        <f t="shared" si="287"/>
        <v>0</v>
      </c>
      <c r="AL931" s="24">
        <f t="shared" si="288"/>
        <v>0</v>
      </c>
      <c r="AM931" s="9">
        <f t="shared" si="289"/>
        <v>0</v>
      </c>
    </row>
    <row r="932" spans="1:39" x14ac:dyDescent="0.2">
      <c r="A932" s="47">
        <f t="shared" si="282"/>
        <v>6.9534265739370299E-2</v>
      </c>
      <c r="B932" s="5">
        <v>929</v>
      </c>
      <c r="C932" s="6">
        <f t="shared" si="280"/>
        <v>93</v>
      </c>
      <c r="D932" s="6">
        <f t="shared" si="274"/>
        <v>120</v>
      </c>
      <c r="E932" s="5" t="str">
        <f t="shared" si="283"/>
        <v>93_P_d</v>
      </c>
      <c r="F932" s="44" t="str">
        <f t="shared" si="284"/>
        <v>d</v>
      </c>
      <c r="G932" s="39">
        <v>47</v>
      </c>
      <c r="H932" s="39" t="str">
        <f t="shared" si="291"/>
        <v>47_P</v>
      </c>
      <c r="I932" s="6" t="str">
        <f t="shared" si="281"/>
        <v>CI_120</v>
      </c>
      <c r="J932" s="6">
        <f t="shared" si="285"/>
        <v>1</v>
      </c>
      <c r="K932" s="6">
        <f t="shared" si="290"/>
        <v>1</v>
      </c>
      <c r="L932" s="5">
        <f t="shared" si="292"/>
        <v>1</v>
      </c>
      <c r="M932" s="51">
        <v>43180</v>
      </c>
      <c r="N932" s="62" t="s">
        <v>2850</v>
      </c>
      <c r="O932" s="62">
        <v>0</v>
      </c>
      <c r="P932" s="62">
        <v>1</v>
      </c>
      <c r="Q932" s="62">
        <v>1</v>
      </c>
      <c r="R932" s="62">
        <v>1</v>
      </c>
      <c r="S932" s="62">
        <v>4</v>
      </c>
      <c r="T932" s="12">
        <v>0</v>
      </c>
      <c r="U932" s="12">
        <f t="shared" si="295"/>
        <v>1</v>
      </c>
      <c r="V932" s="16">
        <f t="shared" si="296"/>
        <v>0</v>
      </c>
      <c r="W932" s="16">
        <f t="shared" si="297"/>
        <v>1</v>
      </c>
      <c r="X932" s="18">
        <v>0.43740867468295602</v>
      </c>
      <c r="Y932" s="18">
        <v>0.81543291444122301</v>
      </c>
      <c r="Z932" s="18">
        <v>2.0141026013298</v>
      </c>
      <c r="AA932" s="18">
        <v>3.4461126076856399</v>
      </c>
      <c r="AB932" s="18">
        <v>0.35098471987983798</v>
      </c>
      <c r="AC932" s="18">
        <v>0.85685736470050899</v>
      </c>
      <c r="AD932" s="18">
        <v>0.39992211732667698</v>
      </c>
      <c r="AE932" s="18">
        <v>0.84049889741530004</v>
      </c>
      <c r="AF932" s="18">
        <v>0.75912337890891102</v>
      </c>
      <c r="AG932" s="18">
        <v>1.3258302460886899</v>
      </c>
      <c r="AH932" s="18">
        <v>6.9534265739370299E-2</v>
      </c>
      <c r="AI932" s="18">
        <v>1.18273196340317E-2</v>
      </c>
      <c r="AJ932" s="24">
        <f t="shared" si="286"/>
        <v>1</v>
      </c>
      <c r="AK932" s="24">
        <f t="shared" si="287"/>
        <v>0</v>
      </c>
      <c r="AL932" s="24">
        <f t="shared" si="288"/>
        <v>0</v>
      </c>
      <c r="AM932" s="9">
        <f t="shared" si="289"/>
        <v>0</v>
      </c>
    </row>
    <row r="933" spans="1:39" x14ac:dyDescent="0.2">
      <c r="A933" s="47">
        <f t="shared" si="282"/>
        <v>5.0618303176040297E-2</v>
      </c>
      <c r="B933" s="5">
        <v>930</v>
      </c>
      <c r="C933" s="6">
        <f t="shared" si="280"/>
        <v>93</v>
      </c>
      <c r="D933" s="6">
        <f t="shared" si="274"/>
        <v>120</v>
      </c>
      <c r="E933" s="5" t="str">
        <f t="shared" si="283"/>
        <v>93_P_d</v>
      </c>
      <c r="F933" s="44" t="str">
        <f t="shared" si="284"/>
        <v>d</v>
      </c>
      <c r="G933" s="39">
        <v>47</v>
      </c>
      <c r="H933" s="39" t="str">
        <f t="shared" si="291"/>
        <v>47_P</v>
      </c>
      <c r="I933" s="6" t="str">
        <f t="shared" si="281"/>
        <v>BP_120</v>
      </c>
      <c r="J933" s="6">
        <f t="shared" si="285"/>
        <v>0</v>
      </c>
      <c r="K933" s="6">
        <f t="shared" si="290"/>
        <v>1</v>
      </c>
      <c r="L933" s="5">
        <f t="shared" si="292"/>
        <v>1</v>
      </c>
      <c r="M933" s="51">
        <v>43180</v>
      </c>
      <c r="N933" s="62" t="s">
        <v>2850</v>
      </c>
      <c r="O933" s="62">
        <v>0</v>
      </c>
      <c r="P933" s="62">
        <v>1</v>
      </c>
      <c r="Q933" s="62">
        <v>1</v>
      </c>
      <c r="R933" s="62">
        <v>1</v>
      </c>
      <c r="S933" s="62">
        <v>4</v>
      </c>
      <c r="T933" s="12">
        <v>0</v>
      </c>
      <c r="U933" s="12">
        <f t="shared" si="295"/>
        <v>1</v>
      </c>
      <c r="V933" s="16">
        <f t="shared" si="296"/>
        <v>1</v>
      </c>
      <c r="W933" s="16">
        <f t="shared" si="297"/>
        <v>0</v>
      </c>
      <c r="X933" s="18">
        <v>-8.4958674444351304E-2</v>
      </c>
      <c r="Y933" s="18">
        <v>-1.7024247127903201E-2</v>
      </c>
      <c r="Z933" s="18">
        <v>3.1895196423865899</v>
      </c>
      <c r="AA933" s="18">
        <v>1.26576572745754</v>
      </c>
      <c r="AB933" s="18">
        <v>0.55230693921545704</v>
      </c>
      <c r="AC933" s="18">
        <v>6.4939410307558496E-2</v>
      </c>
      <c r="AD933" s="18">
        <v>0.47395498305346501</v>
      </c>
      <c r="AE933" s="18">
        <v>-8.6342300995732604E-2</v>
      </c>
      <c r="AF933" s="18">
        <v>1.1076459302155699</v>
      </c>
      <c r="AG933" s="18">
        <v>0.51269772022801496</v>
      </c>
      <c r="AH933" s="18">
        <v>5.0618303176040297E-2</v>
      </c>
      <c r="AI933" s="18">
        <v>0.61632635957506698</v>
      </c>
      <c r="AJ933" s="24">
        <f t="shared" si="286"/>
        <v>0</v>
      </c>
      <c r="AK933" s="24">
        <f t="shared" si="287"/>
        <v>1</v>
      </c>
      <c r="AL933" s="24">
        <f t="shared" si="288"/>
        <v>1</v>
      </c>
      <c r="AM933" s="9">
        <f t="shared" si="289"/>
        <v>0</v>
      </c>
    </row>
    <row r="934" spans="1:39" x14ac:dyDescent="0.2">
      <c r="A934" s="47">
        <f t="shared" si="282"/>
        <v>2.9363612120047101E-2</v>
      </c>
      <c r="B934" s="7">
        <v>931</v>
      </c>
      <c r="C934" s="8">
        <f t="shared" si="280"/>
        <v>94</v>
      </c>
      <c r="D934" s="8">
        <f t="shared" si="274"/>
        <v>116</v>
      </c>
      <c r="E934" s="7" t="str">
        <f t="shared" si="283"/>
        <v>94_X_d</v>
      </c>
      <c r="F934" s="45" t="str">
        <f t="shared" si="284"/>
        <v>d</v>
      </c>
      <c r="G934" s="40">
        <v>48</v>
      </c>
      <c r="H934" s="40" t="str">
        <f t="shared" si="291"/>
        <v>48_X</v>
      </c>
      <c r="I934" s="8" t="str">
        <f t="shared" si="281"/>
        <v>CI_116</v>
      </c>
      <c r="J934" s="8">
        <f t="shared" si="285"/>
        <v>1</v>
      </c>
      <c r="K934" s="8">
        <f t="shared" si="290"/>
        <v>0</v>
      </c>
      <c r="L934" s="7">
        <f t="shared" si="292"/>
        <v>1</v>
      </c>
      <c r="M934" s="52">
        <v>43180</v>
      </c>
      <c r="N934" s="60" t="s">
        <v>2850</v>
      </c>
      <c r="O934" s="60">
        <v>0</v>
      </c>
      <c r="P934" s="60">
        <v>1</v>
      </c>
      <c r="Q934" s="60">
        <v>0</v>
      </c>
      <c r="R934" s="60">
        <v>0</v>
      </c>
      <c r="S934" s="60">
        <v>0</v>
      </c>
      <c r="T934" s="14">
        <v>0</v>
      </c>
      <c r="U934" s="14">
        <f t="shared" si="295"/>
        <v>1</v>
      </c>
      <c r="V934" s="16">
        <f t="shared" si="296"/>
        <v>0</v>
      </c>
      <c r="W934" s="16">
        <f t="shared" si="297"/>
        <v>1</v>
      </c>
      <c r="X934" s="18">
        <v>0.45944065961521102</v>
      </c>
      <c r="Y934" s="18">
        <v>0.79327016097539405</v>
      </c>
      <c r="Z934" s="18">
        <v>2.0051925240550199</v>
      </c>
      <c r="AA934" s="18">
        <v>3.3165146809175101</v>
      </c>
      <c r="AB934" s="18">
        <v>0.43426361808953101</v>
      </c>
      <c r="AC934" s="18">
        <v>0.95140092538009102</v>
      </c>
      <c r="AD934" s="18">
        <v>0.52140049757291296</v>
      </c>
      <c r="AE934" s="18">
        <v>0.87066118620163702</v>
      </c>
      <c r="AF934" s="18">
        <v>0.779572282156896</v>
      </c>
      <c r="AG934" s="18">
        <v>1.2197574341453301</v>
      </c>
      <c r="AH934" s="18">
        <v>2.9363612120047101E-2</v>
      </c>
      <c r="AI934" s="18">
        <v>2.5564864994035699E-3</v>
      </c>
      <c r="AJ934" s="24">
        <f t="shared" si="286"/>
        <v>1</v>
      </c>
      <c r="AK934" s="24">
        <f t="shared" si="287"/>
        <v>0</v>
      </c>
      <c r="AL934" s="24">
        <f t="shared" si="288"/>
        <v>0</v>
      </c>
      <c r="AM934" s="9">
        <f t="shared" si="289"/>
        <v>0</v>
      </c>
    </row>
    <row r="935" spans="1:39" x14ac:dyDescent="0.2">
      <c r="A935" s="47">
        <f t="shared" si="282"/>
        <v>0.67103904209390997</v>
      </c>
      <c r="B935" s="7">
        <v>932</v>
      </c>
      <c r="C935" s="8">
        <f t="shared" si="280"/>
        <v>94</v>
      </c>
      <c r="D935" s="8">
        <f t="shared" si="274"/>
        <v>116</v>
      </c>
      <c r="E935" s="7" t="str">
        <f t="shared" si="283"/>
        <v>94_X_d</v>
      </c>
      <c r="F935" s="45" t="str">
        <f t="shared" si="284"/>
        <v>d</v>
      </c>
      <c r="G935" s="40">
        <v>48</v>
      </c>
      <c r="H935" s="40" t="str">
        <f t="shared" si="291"/>
        <v>48_X</v>
      </c>
      <c r="I935" s="8" t="str">
        <f t="shared" si="281"/>
        <v>BP_116</v>
      </c>
      <c r="J935" s="8">
        <f t="shared" si="285"/>
        <v>0</v>
      </c>
      <c r="K935" s="8">
        <f t="shared" si="290"/>
        <v>0</v>
      </c>
      <c r="L935" s="7">
        <f t="shared" si="292"/>
        <v>1</v>
      </c>
      <c r="M935" s="52">
        <v>43180</v>
      </c>
      <c r="N935" s="60" t="s">
        <v>2850</v>
      </c>
      <c r="O935" s="60">
        <v>0</v>
      </c>
      <c r="P935" s="60">
        <v>1</v>
      </c>
      <c r="Q935" s="60">
        <v>0</v>
      </c>
      <c r="R935" s="60">
        <v>0</v>
      </c>
      <c r="S935" s="60">
        <v>0</v>
      </c>
      <c r="T935" s="14">
        <v>1</v>
      </c>
      <c r="U935" s="14">
        <f t="shared" si="295"/>
        <v>0</v>
      </c>
      <c r="V935" s="16">
        <f t="shared" si="296"/>
        <v>1</v>
      </c>
      <c r="W935" s="16">
        <f t="shared" si="297"/>
        <v>0</v>
      </c>
      <c r="X935" s="18">
        <v>0.23715784557862199</v>
      </c>
      <c r="Y935" s="18">
        <v>0.43802247850343101</v>
      </c>
      <c r="Z935" s="18">
        <v>2.04210645880084</v>
      </c>
      <c r="AA935" s="18">
        <v>3.6008953456423098</v>
      </c>
      <c r="AB935" s="18">
        <v>8.3806583170300195E-2</v>
      </c>
      <c r="AC935" s="18">
        <v>0.80585140408065004</v>
      </c>
      <c r="AD935" s="18">
        <v>6.6443467793835406E-2</v>
      </c>
      <c r="AE935" s="18">
        <v>0.85498412640922095</v>
      </c>
      <c r="AF935" s="18">
        <v>0.78072254948048603</v>
      </c>
      <c r="AG935" s="18">
        <v>1.50010050177781</v>
      </c>
      <c r="AH935" s="18">
        <v>0.67103904209390997</v>
      </c>
      <c r="AI935" s="18">
        <v>3.5495194137767902E-2</v>
      </c>
      <c r="AJ935" s="24">
        <f t="shared" si="286"/>
        <v>1</v>
      </c>
      <c r="AK935" s="24">
        <f t="shared" si="287"/>
        <v>0</v>
      </c>
      <c r="AL935" s="24">
        <f t="shared" si="288"/>
        <v>0</v>
      </c>
      <c r="AM935" s="9">
        <f t="shared" si="289"/>
        <v>0</v>
      </c>
    </row>
    <row r="936" spans="1:39" x14ac:dyDescent="0.2">
      <c r="A936" s="47">
        <f t="shared" si="282"/>
        <v>0.39629459754509999</v>
      </c>
      <c r="B936" s="7">
        <v>933</v>
      </c>
      <c r="C936" s="8">
        <f t="shared" si="280"/>
        <v>94</v>
      </c>
      <c r="D936" s="8">
        <f t="shared" si="274"/>
        <v>117</v>
      </c>
      <c r="E936" s="7" t="str">
        <f t="shared" si="283"/>
        <v>94_X_d</v>
      </c>
      <c r="F936" s="45" t="str">
        <f t="shared" si="284"/>
        <v>d</v>
      </c>
      <c r="G936" s="40">
        <v>48</v>
      </c>
      <c r="H936" s="40" t="str">
        <f t="shared" si="291"/>
        <v>48_X</v>
      </c>
      <c r="I936" s="8" t="str">
        <f t="shared" si="281"/>
        <v>CI_117</v>
      </c>
      <c r="J936" s="8">
        <f t="shared" si="285"/>
        <v>1</v>
      </c>
      <c r="K936" s="8">
        <f t="shared" si="290"/>
        <v>0</v>
      </c>
      <c r="L936" s="7">
        <f t="shared" si="292"/>
        <v>1</v>
      </c>
      <c r="M936" s="52">
        <v>43180</v>
      </c>
      <c r="N936" s="60" t="s">
        <v>2850</v>
      </c>
      <c r="O936" s="60">
        <v>0</v>
      </c>
      <c r="P936" s="60">
        <v>1</v>
      </c>
      <c r="Q936" s="60">
        <v>0</v>
      </c>
      <c r="R936" s="60">
        <v>0</v>
      </c>
      <c r="S936" s="60">
        <v>0</v>
      </c>
      <c r="T936" s="14">
        <v>1</v>
      </c>
      <c r="U936" s="14">
        <f t="shared" si="295"/>
        <v>0</v>
      </c>
      <c r="V936" s="16">
        <f t="shared" si="296"/>
        <v>1</v>
      </c>
      <c r="W936" s="16">
        <f t="shared" si="297"/>
        <v>0</v>
      </c>
      <c r="X936" s="18">
        <v>0.36564937751972998</v>
      </c>
      <c r="Y936" s="18">
        <v>0.67194380100572404</v>
      </c>
      <c r="Z936" s="18">
        <v>3.3028182749403601</v>
      </c>
      <c r="AA936" s="18">
        <v>4.9743368422707199</v>
      </c>
      <c r="AB936" s="18">
        <v>0.27986385121860602</v>
      </c>
      <c r="AC936" s="18">
        <v>0.55551751551985695</v>
      </c>
      <c r="AD936" s="18">
        <v>0.366389868743701</v>
      </c>
      <c r="AE936" s="18">
        <v>0.73369491669533404</v>
      </c>
      <c r="AF936" s="18">
        <v>1.3036129090324999</v>
      </c>
      <c r="AG936" s="18">
        <v>1.9240154323893699</v>
      </c>
      <c r="AH936" s="18">
        <v>0.39629459754509999</v>
      </c>
      <c r="AI936" s="18">
        <v>0.25464054275502401</v>
      </c>
      <c r="AJ936" s="24">
        <f t="shared" si="286"/>
        <v>1</v>
      </c>
      <c r="AK936" s="24">
        <f t="shared" si="287"/>
        <v>0</v>
      </c>
      <c r="AL936" s="24">
        <f t="shared" si="288"/>
        <v>0</v>
      </c>
      <c r="AM936" s="9">
        <f t="shared" si="289"/>
        <v>0</v>
      </c>
    </row>
    <row r="937" spans="1:39" x14ac:dyDescent="0.2">
      <c r="A937" s="47">
        <f t="shared" si="282"/>
        <v>3.6641442772242697E-2</v>
      </c>
      <c r="B937" s="7">
        <v>934</v>
      </c>
      <c r="C937" s="8">
        <f t="shared" si="280"/>
        <v>94</v>
      </c>
      <c r="D937" s="8">
        <f t="shared" si="274"/>
        <v>117</v>
      </c>
      <c r="E937" s="7" t="str">
        <f t="shared" si="283"/>
        <v>94_X_d</v>
      </c>
      <c r="F937" s="45" t="str">
        <f t="shared" si="284"/>
        <v>d</v>
      </c>
      <c r="G937" s="40">
        <v>48</v>
      </c>
      <c r="H937" s="40" t="str">
        <f t="shared" si="291"/>
        <v>48_X</v>
      </c>
      <c r="I937" s="8" t="str">
        <f t="shared" si="281"/>
        <v>BP_117</v>
      </c>
      <c r="J937" s="8">
        <f t="shared" si="285"/>
        <v>0</v>
      </c>
      <c r="K937" s="8">
        <f t="shared" si="290"/>
        <v>0</v>
      </c>
      <c r="L937" s="7">
        <f t="shared" si="292"/>
        <v>1</v>
      </c>
      <c r="M937" s="52">
        <v>43180</v>
      </c>
      <c r="N937" s="60" t="s">
        <v>2850</v>
      </c>
      <c r="O937" s="60">
        <v>0</v>
      </c>
      <c r="P937" s="60">
        <v>1</v>
      </c>
      <c r="Q937" s="60">
        <v>0</v>
      </c>
      <c r="R937" s="60">
        <v>0</v>
      </c>
      <c r="S937" s="60">
        <v>0</v>
      </c>
      <c r="T937" s="14">
        <v>1</v>
      </c>
      <c r="U937" s="14">
        <f t="shared" si="295"/>
        <v>0</v>
      </c>
      <c r="V937" s="16">
        <f t="shared" si="296"/>
        <v>1</v>
      </c>
      <c r="W937" s="16">
        <f t="shared" si="297"/>
        <v>0</v>
      </c>
      <c r="X937" s="18">
        <v>0.967514678253792</v>
      </c>
      <c r="Y937" s="18">
        <v>1.7637601259373099</v>
      </c>
      <c r="Z937" s="18">
        <v>2.3972681420855202</v>
      </c>
      <c r="AA937" s="18">
        <v>4.12614034436751</v>
      </c>
      <c r="AB937" s="18">
        <v>0.43049619332840799</v>
      </c>
      <c r="AC937" s="18">
        <v>1.65976432223755</v>
      </c>
      <c r="AD937" s="18">
        <v>0.63059762682519604</v>
      </c>
      <c r="AE937" s="18">
        <v>1.1316572422798099</v>
      </c>
      <c r="AF937" s="18">
        <v>0.80644174957273995</v>
      </c>
      <c r="AG937" s="18">
        <v>1.6879742415025101</v>
      </c>
      <c r="AH937" s="18">
        <v>3.6641442772242697E-2</v>
      </c>
      <c r="AI937" s="18">
        <v>1.7401148012720301E-4</v>
      </c>
      <c r="AJ937" s="24">
        <f t="shared" si="286"/>
        <v>1</v>
      </c>
      <c r="AK937" s="24">
        <f t="shared" si="287"/>
        <v>0</v>
      </c>
      <c r="AL937" s="24">
        <f t="shared" si="288"/>
        <v>0</v>
      </c>
      <c r="AM937" s="9">
        <f t="shared" si="289"/>
        <v>0</v>
      </c>
    </row>
    <row r="938" spans="1:39" x14ac:dyDescent="0.2">
      <c r="A938" s="47">
        <f t="shared" si="282"/>
        <v>0.27978660035911401</v>
      </c>
      <c r="B938" s="7">
        <v>935</v>
      </c>
      <c r="C938" s="8">
        <f t="shared" si="280"/>
        <v>94</v>
      </c>
      <c r="D938" s="8">
        <f t="shared" si="274"/>
        <v>118</v>
      </c>
      <c r="E938" s="7" t="str">
        <f t="shared" si="283"/>
        <v>94_X_d</v>
      </c>
      <c r="F938" s="45" t="str">
        <f t="shared" si="284"/>
        <v>d</v>
      </c>
      <c r="G938" s="40">
        <v>48</v>
      </c>
      <c r="H938" s="40" t="str">
        <f t="shared" si="291"/>
        <v>48_X</v>
      </c>
      <c r="I938" s="8" t="str">
        <f t="shared" si="281"/>
        <v>CI_118</v>
      </c>
      <c r="J938" s="8">
        <f t="shared" si="285"/>
        <v>1</v>
      </c>
      <c r="K938" s="8">
        <f t="shared" si="290"/>
        <v>0</v>
      </c>
      <c r="L938" s="7">
        <f t="shared" si="292"/>
        <v>1</v>
      </c>
      <c r="M938" s="52">
        <v>43180</v>
      </c>
      <c r="N938" s="60" t="s">
        <v>2850</v>
      </c>
      <c r="O938" s="60">
        <v>0</v>
      </c>
      <c r="P938" s="60">
        <v>1</v>
      </c>
      <c r="Q938" s="60">
        <v>0</v>
      </c>
      <c r="R938" s="60">
        <v>0</v>
      </c>
      <c r="S938" s="60">
        <v>0</v>
      </c>
      <c r="T938" s="14">
        <v>0</v>
      </c>
      <c r="U938" s="14">
        <f t="shared" si="295"/>
        <v>1</v>
      </c>
      <c r="V938" s="16">
        <f t="shared" si="296"/>
        <v>1</v>
      </c>
      <c r="W938" s="16">
        <f t="shared" si="297"/>
        <v>0</v>
      </c>
      <c r="X938" s="18">
        <v>0.14122580341063401</v>
      </c>
      <c r="Y938" s="18">
        <v>3.8921880785995698E-2</v>
      </c>
      <c r="Z938" s="18">
        <v>2.4436480971053198</v>
      </c>
      <c r="AA938" s="18">
        <v>0.85678958765234003</v>
      </c>
      <c r="AB938" s="18">
        <v>0.30674148777089599</v>
      </c>
      <c r="AC938" s="18">
        <v>0.10052941213488301</v>
      </c>
      <c r="AD938" s="18">
        <v>0.316018225346893</v>
      </c>
      <c r="AE938" s="18">
        <v>6.5485951371954995E-2</v>
      </c>
      <c r="AF938" s="18">
        <v>1.1201143517185901</v>
      </c>
      <c r="AG938" s="18">
        <v>0.400100998810827</v>
      </c>
      <c r="AH938" s="18">
        <v>0.27978660035911401</v>
      </c>
      <c r="AI938" s="18">
        <v>0.32114249989819099</v>
      </c>
      <c r="AJ938" s="24">
        <f t="shared" si="286"/>
        <v>0</v>
      </c>
      <c r="AK938" s="24">
        <f t="shared" si="287"/>
        <v>1</v>
      </c>
      <c r="AL938" s="24">
        <f t="shared" si="288"/>
        <v>1</v>
      </c>
      <c r="AM938" s="9">
        <f t="shared" si="289"/>
        <v>0</v>
      </c>
    </row>
    <row r="939" spans="1:39" x14ac:dyDescent="0.2">
      <c r="A939" s="47">
        <f t="shared" si="282"/>
        <v>0.16393857986841401</v>
      </c>
      <c r="B939" s="7">
        <v>936</v>
      </c>
      <c r="C939" s="8">
        <f t="shared" si="280"/>
        <v>94</v>
      </c>
      <c r="D939" s="8">
        <f t="shared" si="274"/>
        <v>118</v>
      </c>
      <c r="E939" s="7" t="str">
        <f t="shared" si="283"/>
        <v>94_X_d</v>
      </c>
      <c r="F939" s="45" t="str">
        <f t="shared" si="284"/>
        <v>d</v>
      </c>
      <c r="G939" s="40">
        <v>48</v>
      </c>
      <c r="H939" s="40" t="str">
        <f t="shared" si="291"/>
        <v>48_X</v>
      </c>
      <c r="I939" s="8" t="str">
        <f t="shared" si="281"/>
        <v>BP_118</v>
      </c>
      <c r="J939" s="8">
        <f t="shared" si="285"/>
        <v>0</v>
      </c>
      <c r="K939" s="8">
        <f t="shared" si="290"/>
        <v>0</v>
      </c>
      <c r="L939" s="7">
        <f t="shared" si="292"/>
        <v>1</v>
      </c>
      <c r="M939" s="52">
        <v>43180</v>
      </c>
      <c r="N939" s="60" t="s">
        <v>2850</v>
      </c>
      <c r="O939" s="60">
        <v>0</v>
      </c>
      <c r="P939" s="60">
        <v>1</v>
      </c>
      <c r="Q939" s="60">
        <v>0</v>
      </c>
      <c r="R939" s="60">
        <v>0</v>
      </c>
      <c r="S939" s="60">
        <v>0</v>
      </c>
      <c r="T939" s="14">
        <v>0</v>
      </c>
      <c r="U939" s="14">
        <f t="shared" si="295"/>
        <v>1</v>
      </c>
      <c r="V939" s="16">
        <f t="shared" si="296"/>
        <v>1</v>
      </c>
      <c r="W939" s="16">
        <f t="shared" si="297"/>
        <v>1</v>
      </c>
      <c r="X939" s="18">
        <v>-0.74204564327374101</v>
      </c>
      <c r="Y939" s="18">
        <v>-0.294469772636196</v>
      </c>
      <c r="Z939" s="18">
        <v>2.4641286747064401</v>
      </c>
      <c r="AA939" s="18">
        <v>0.80203572923536004</v>
      </c>
      <c r="AB939" s="18">
        <v>-0.33218570710837803</v>
      </c>
      <c r="AC939" s="18">
        <v>-0.28052189913599301</v>
      </c>
      <c r="AD939" s="18">
        <v>-0.425549427175474</v>
      </c>
      <c r="AE939" s="18">
        <v>-0.26423644455849099</v>
      </c>
      <c r="AF939" s="18">
        <v>0.940033934166148</v>
      </c>
      <c r="AG939" s="18">
        <v>0.32417527055540502</v>
      </c>
      <c r="AH939" s="18">
        <v>0.16393857986841401</v>
      </c>
      <c r="AI939" s="18">
        <v>8.69849835750888E-4</v>
      </c>
      <c r="AJ939" s="24">
        <f t="shared" si="286"/>
        <v>0</v>
      </c>
      <c r="AK939" s="24">
        <f t="shared" si="287"/>
        <v>1</v>
      </c>
      <c r="AL939" s="24">
        <f t="shared" si="288"/>
        <v>0</v>
      </c>
      <c r="AM939" s="9">
        <f t="shared" si="289"/>
        <v>1</v>
      </c>
    </row>
    <row r="940" spans="1:39" x14ac:dyDescent="0.2">
      <c r="A940" s="47">
        <f t="shared" si="282"/>
        <v>0.27172142940570898</v>
      </c>
      <c r="B940" s="7">
        <v>937</v>
      </c>
      <c r="C940" s="8">
        <f t="shared" si="280"/>
        <v>94</v>
      </c>
      <c r="D940" s="8">
        <f t="shared" si="274"/>
        <v>119</v>
      </c>
      <c r="E940" s="7" t="str">
        <f t="shared" si="283"/>
        <v>94_X_d</v>
      </c>
      <c r="F940" s="45" t="str">
        <f t="shared" si="284"/>
        <v>d</v>
      </c>
      <c r="G940" s="40">
        <v>48</v>
      </c>
      <c r="H940" s="40" t="str">
        <f t="shared" si="291"/>
        <v>48_X</v>
      </c>
      <c r="I940" s="8" t="str">
        <f t="shared" si="281"/>
        <v>CI_119</v>
      </c>
      <c r="J940" s="8">
        <f t="shared" si="285"/>
        <v>1</v>
      </c>
      <c r="K940" s="8">
        <f t="shared" si="290"/>
        <v>0</v>
      </c>
      <c r="L940" s="7">
        <f t="shared" si="292"/>
        <v>1</v>
      </c>
      <c r="M940" s="52">
        <v>43180</v>
      </c>
      <c r="N940" s="60" t="s">
        <v>2850</v>
      </c>
      <c r="O940" s="60">
        <v>0</v>
      </c>
      <c r="P940" s="60">
        <v>1</v>
      </c>
      <c r="Q940" s="60">
        <v>0</v>
      </c>
      <c r="R940" s="60">
        <v>0</v>
      </c>
      <c r="S940" s="60">
        <v>0</v>
      </c>
      <c r="T940" s="14">
        <v>0</v>
      </c>
      <c r="U940" s="14">
        <f t="shared" si="295"/>
        <v>1</v>
      </c>
      <c r="V940" s="16">
        <f t="shared" si="296"/>
        <v>1</v>
      </c>
      <c r="W940" s="16">
        <f t="shared" si="297"/>
        <v>0</v>
      </c>
      <c r="X940" s="18">
        <v>0.22708254179451601</v>
      </c>
      <c r="Y940" s="18">
        <v>8.6510852538068797E-2</v>
      </c>
      <c r="Z940" s="18">
        <v>3.1715978247812</v>
      </c>
      <c r="AA940" s="18">
        <v>1.0041297059826899</v>
      </c>
      <c r="AB940" s="18">
        <v>0.40320416808720599</v>
      </c>
      <c r="AC940" s="18">
        <v>2.7961772138683401E-2</v>
      </c>
      <c r="AD940" s="18">
        <v>0.62613542562234203</v>
      </c>
      <c r="AE940" s="18">
        <v>-4.5490483156605498E-2</v>
      </c>
      <c r="AF940" s="18">
        <v>1.44769056040209</v>
      </c>
      <c r="AG940" s="18">
        <v>0.39320608138407098</v>
      </c>
      <c r="AH940" s="18">
        <v>0.27172142940570898</v>
      </c>
      <c r="AI940" s="18">
        <v>0.778375986709818</v>
      </c>
      <c r="AJ940" s="24">
        <f t="shared" si="286"/>
        <v>0</v>
      </c>
      <c r="AK940" s="24">
        <f t="shared" si="287"/>
        <v>1</v>
      </c>
      <c r="AL940" s="24">
        <f t="shared" si="288"/>
        <v>1</v>
      </c>
      <c r="AM940" s="9">
        <f t="shared" si="289"/>
        <v>0</v>
      </c>
    </row>
    <row r="941" spans="1:39" x14ac:dyDescent="0.2">
      <c r="A941" s="47">
        <f t="shared" si="282"/>
        <v>1.4546028553781801E-2</v>
      </c>
      <c r="B941" s="7">
        <v>938</v>
      </c>
      <c r="C941" s="8">
        <f t="shared" si="280"/>
        <v>94</v>
      </c>
      <c r="D941" s="8">
        <f t="shared" ref="D941:D1004" si="298">D901+5</f>
        <v>119</v>
      </c>
      <c r="E941" s="7" t="str">
        <f t="shared" si="283"/>
        <v>94_X_d</v>
      </c>
      <c r="F941" s="45" t="str">
        <f t="shared" si="284"/>
        <v>d</v>
      </c>
      <c r="G941" s="40">
        <v>48</v>
      </c>
      <c r="H941" s="40" t="str">
        <f t="shared" si="291"/>
        <v>48_X</v>
      </c>
      <c r="I941" s="8" t="str">
        <f t="shared" si="281"/>
        <v>BP_119</v>
      </c>
      <c r="J941" s="8">
        <f t="shared" si="285"/>
        <v>0</v>
      </c>
      <c r="K941" s="8">
        <f t="shared" si="290"/>
        <v>0</v>
      </c>
      <c r="L941" s="7">
        <f t="shared" si="292"/>
        <v>1</v>
      </c>
      <c r="M941" s="52">
        <v>43180</v>
      </c>
      <c r="N941" s="60" t="s">
        <v>2850</v>
      </c>
      <c r="O941" s="60">
        <v>0</v>
      </c>
      <c r="P941" s="60">
        <v>1</v>
      </c>
      <c r="Q941" s="60">
        <v>0</v>
      </c>
      <c r="R941" s="60">
        <v>0</v>
      </c>
      <c r="S941" s="60">
        <v>0</v>
      </c>
      <c r="T941" s="14">
        <v>1</v>
      </c>
      <c r="U941" s="14">
        <f t="shared" si="295"/>
        <v>0</v>
      </c>
      <c r="V941" s="16">
        <f t="shared" si="296"/>
        <v>1</v>
      </c>
      <c r="W941" s="16">
        <f t="shared" si="297"/>
        <v>0</v>
      </c>
      <c r="X941" s="18">
        <v>1.01945792889455</v>
      </c>
      <c r="Y941" s="18">
        <v>1.6328561504004899</v>
      </c>
      <c r="Z941" s="18">
        <v>2.66159230167978</v>
      </c>
      <c r="AA941" s="18">
        <v>4.2432771679089702</v>
      </c>
      <c r="AB941" s="18">
        <v>0.70626805379886504</v>
      </c>
      <c r="AC941" s="18">
        <v>1.4583968620802099</v>
      </c>
      <c r="AD941" s="18">
        <v>0.53183807238334302</v>
      </c>
      <c r="AE941" s="18">
        <v>0.91358150357979995</v>
      </c>
      <c r="AF941" s="18">
        <v>1.1268679689604999</v>
      </c>
      <c r="AG941" s="18">
        <v>1.78487076423707</v>
      </c>
      <c r="AH941" s="18">
        <v>1.4546028553781801E-2</v>
      </c>
      <c r="AI941" s="18">
        <v>1.6149841241143101E-3</v>
      </c>
      <c r="AJ941" s="24">
        <f t="shared" si="286"/>
        <v>1</v>
      </c>
      <c r="AK941" s="24">
        <f t="shared" si="287"/>
        <v>0</v>
      </c>
      <c r="AL941" s="24">
        <f t="shared" si="288"/>
        <v>0</v>
      </c>
      <c r="AM941" s="9">
        <f t="shared" si="289"/>
        <v>0</v>
      </c>
    </row>
    <row r="942" spans="1:39" x14ac:dyDescent="0.2">
      <c r="A942" s="47">
        <f t="shared" si="282"/>
        <v>6.9534265739370299E-2</v>
      </c>
      <c r="B942" s="7">
        <v>939</v>
      </c>
      <c r="C942" s="8">
        <f t="shared" si="280"/>
        <v>94</v>
      </c>
      <c r="D942" s="8">
        <f t="shared" si="298"/>
        <v>120</v>
      </c>
      <c r="E942" s="7" t="str">
        <f t="shared" si="283"/>
        <v>94_X_d</v>
      </c>
      <c r="F942" s="45" t="str">
        <f t="shared" si="284"/>
        <v>d</v>
      </c>
      <c r="G942" s="40">
        <v>48</v>
      </c>
      <c r="H942" s="40" t="str">
        <f t="shared" si="291"/>
        <v>48_X</v>
      </c>
      <c r="I942" s="8" t="str">
        <f t="shared" si="281"/>
        <v>CI_120</v>
      </c>
      <c r="J942" s="8">
        <f t="shared" si="285"/>
        <v>1</v>
      </c>
      <c r="K942" s="8">
        <f t="shared" si="290"/>
        <v>0</v>
      </c>
      <c r="L942" s="7">
        <f t="shared" si="292"/>
        <v>1</v>
      </c>
      <c r="M942" s="52">
        <v>43180</v>
      </c>
      <c r="N942" s="60" t="s">
        <v>2850</v>
      </c>
      <c r="O942" s="60">
        <v>0</v>
      </c>
      <c r="P942" s="60">
        <v>1</v>
      </c>
      <c r="Q942" s="60">
        <v>0</v>
      </c>
      <c r="R942" s="60">
        <v>0</v>
      </c>
      <c r="S942" s="60">
        <v>0</v>
      </c>
      <c r="T942" s="14">
        <v>1</v>
      </c>
      <c r="U942" s="14">
        <f t="shared" si="295"/>
        <v>0</v>
      </c>
      <c r="V942" s="16">
        <f t="shared" si="296"/>
        <v>1</v>
      </c>
      <c r="W942" s="16">
        <f t="shared" si="297"/>
        <v>0</v>
      </c>
      <c r="X942" s="18">
        <v>0.43740867468295602</v>
      </c>
      <c r="Y942" s="18">
        <v>0.81543291444122301</v>
      </c>
      <c r="Z942" s="18">
        <v>2.0141026013298</v>
      </c>
      <c r="AA942" s="18">
        <v>3.4461126076856399</v>
      </c>
      <c r="AB942" s="18">
        <v>0.35098471987983798</v>
      </c>
      <c r="AC942" s="18">
        <v>0.85685736470050899</v>
      </c>
      <c r="AD942" s="18">
        <v>0.39992211732667698</v>
      </c>
      <c r="AE942" s="18">
        <v>0.84049889741530004</v>
      </c>
      <c r="AF942" s="18">
        <v>0.75912337890891102</v>
      </c>
      <c r="AG942" s="18">
        <v>1.3258302460886899</v>
      </c>
      <c r="AH942" s="18">
        <v>6.9534265739370299E-2</v>
      </c>
      <c r="AI942" s="18">
        <v>1.18273196340317E-2</v>
      </c>
      <c r="AJ942" s="24">
        <f t="shared" si="286"/>
        <v>1</v>
      </c>
      <c r="AK942" s="24">
        <f t="shared" si="287"/>
        <v>0</v>
      </c>
      <c r="AL942" s="24">
        <f t="shared" si="288"/>
        <v>0</v>
      </c>
      <c r="AM942" s="9">
        <f t="shared" si="289"/>
        <v>0</v>
      </c>
    </row>
    <row r="943" spans="1:39" x14ac:dyDescent="0.2">
      <c r="A943" s="47">
        <f t="shared" si="282"/>
        <v>5.0618303176040297E-2</v>
      </c>
      <c r="B943" s="7">
        <v>940</v>
      </c>
      <c r="C943" s="8">
        <f t="shared" si="280"/>
        <v>94</v>
      </c>
      <c r="D943" s="8">
        <f t="shared" si="298"/>
        <v>120</v>
      </c>
      <c r="E943" s="7" t="str">
        <f t="shared" si="283"/>
        <v>94_X_d</v>
      </c>
      <c r="F943" s="45" t="str">
        <f t="shared" si="284"/>
        <v>d</v>
      </c>
      <c r="G943" s="40">
        <v>48</v>
      </c>
      <c r="H943" s="40" t="str">
        <f t="shared" si="291"/>
        <v>48_X</v>
      </c>
      <c r="I943" s="8" t="str">
        <f t="shared" si="281"/>
        <v>BP_120</v>
      </c>
      <c r="J943" s="8">
        <f t="shared" si="285"/>
        <v>0</v>
      </c>
      <c r="K943" s="8">
        <f t="shared" si="290"/>
        <v>0</v>
      </c>
      <c r="L943" s="7">
        <f t="shared" si="292"/>
        <v>1</v>
      </c>
      <c r="M943" s="52">
        <v>43180</v>
      </c>
      <c r="N943" s="60" t="s">
        <v>2850</v>
      </c>
      <c r="O943" s="60">
        <v>0</v>
      </c>
      <c r="P943" s="60">
        <v>1</v>
      </c>
      <c r="Q943" s="60">
        <v>0</v>
      </c>
      <c r="R943" s="60">
        <v>0</v>
      </c>
      <c r="S943" s="60">
        <v>0</v>
      </c>
      <c r="T943" s="14">
        <v>0</v>
      </c>
      <c r="U943" s="14">
        <f t="shared" si="295"/>
        <v>1</v>
      </c>
      <c r="V943" s="16">
        <f t="shared" si="296"/>
        <v>1</v>
      </c>
      <c r="W943" s="16">
        <f t="shared" si="297"/>
        <v>0</v>
      </c>
      <c r="X943" s="18">
        <v>-8.4958674444351304E-2</v>
      </c>
      <c r="Y943" s="18">
        <v>-1.7024247127903201E-2</v>
      </c>
      <c r="Z943" s="18">
        <v>3.1895196423865899</v>
      </c>
      <c r="AA943" s="18">
        <v>1.26576572745754</v>
      </c>
      <c r="AB943" s="18">
        <v>0.55230693921545704</v>
      </c>
      <c r="AC943" s="18">
        <v>6.4939410307558496E-2</v>
      </c>
      <c r="AD943" s="18">
        <v>0.47395498305346501</v>
      </c>
      <c r="AE943" s="18">
        <v>-8.6342300995732604E-2</v>
      </c>
      <c r="AF943" s="18">
        <v>1.1076459302155699</v>
      </c>
      <c r="AG943" s="18">
        <v>0.51269772022801496</v>
      </c>
      <c r="AH943" s="18">
        <v>5.0618303176040297E-2</v>
      </c>
      <c r="AI943" s="18">
        <v>0.61632635957506698</v>
      </c>
      <c r="AJ943" s="24">
        <f t="shared" si="286"/>
        <v>0</v>
      </c>
      <c r="AK943" s="24">
        <f t="shared" si="287"/>
        <v>1</v>
      </c>
      <c r="AL943" s="24">
        <f t="shared" si="288"/>
        <v>1</v>
      </c>
      <c r="AM943" s="9">
        <f t="shared" si="289"/>
        <v>0</v>
      </c>
    </row>
    <row r="944" spans="1:39" x14ac:dyDescent="0.2">
      <c r="A944" s="47">
        <f t="shared" si="282"/>
        <v>2.9363612120047101E-2</v>
      </c>
      <c r="B944" s="5">
        <v>941</v>
      </c>
      <c r="C944" s="6">
        <f t="shared" si="280"/>
        <v>95</v>
      </c>
      <c r="D944" s="6">
        <f t="shared" si="298"/>
        <v>116</v>
      </c>
      <c r="E944" s="5" t="str">
        <f t="shared" si="283"/>
        <v>95_P_e</v>
      </c>
      <c r="F944" s="44" t="str">
        <f t="shared" si="284"/>
        <v>e</v>
      </c>
      <c r="G944" s="39">
        <v>47</v>
      </c>
      <c r="H944" s="39" t="str">
        <f t="shared" si="291"/>
        <v>47_P</v>
      </c>
      <c r="I944" s="6" t="str">
        <f t="shared" si="281"/>
        <v>CI_116</v>
      </c>
      <c r="J944" s="6">
        <f t="shared" si="285"/>
        <v>1</v>
      </c>
      <c r="K944" s="6">
        <f t="shared" si="290"/>
        <v>1</v>
      </c>
      <c r="L944" s="5">
        <f t="shared" si="292"/>
        <v>0</v>
      </c>
      <c r="M944" s="51">
        <v>43181</v>
      </c>
      <c r="N944" s="62" t="s">
        <v>2869</v>
      </c>
      <c r="O944" s="62">
        <v>0</v>
      </c>
      <c r="P944" s="62">
        <v>0</v>
      </c>
      <c r="Q944" s="62">
        <v>3</v>
      </c>
      <c r="R944" s="62">
        <v>0</v>
      </c>
      <c r="S944" s="62">
        <v>5</v>
      </c>
      <c r="T944" s="12">
        <v>0</v>
      </c>
      <c r="U944" s="12">
        <f t="shared" si="295"/>
        <v>1</v>
      </c>
      <c r="V944" s="16">
        <f t="shared" si="296"/>
        <v>0</v>
      </c>
      <c r="W944" s="16">
        <f t="shared" si="297"/>
        <v>1</v>
      </c>
      <c r="X944" s="18">
        <v>0.45944065961521102</v>
      </c>
      <c r="Y944" s="18">
        <v>0.79327016097539405</v>
      </c>
      <c r="Z944" s="18">
        <v>2.0051925240550199</v>
      </c>
      <c r="AA944" s="18">
        <v>3.3165146809175101</v>
      </c>
      <c r="AB944" s="18">
        <v>0.43426361808953101</v>
      </c>
      <c r="AC944" s="18">
        <v>0.95140092538009102</v>
      </c>
      <c r="AD944" s="18">
        <v>0.52140049757291296</v>
      </c>
      <c r="AE944" s="18">
        <v>0.87066118620163702</v>
      </c>
      <c r="AF944" s="18">
        <v>0.779572282156896</v>
      </c>
      <c r="AG944" s="18">
        <v>1.2197574341453301</v>
      </c>
      <c r="AH944" s="18">
        <v>2.9363612120047101E-2</v>
      </c>
      <c r="AI944" s="18">
        <v>2.5564864994035699E-3</v>
      </c>
      <c r="AJ944" s="24">
        <f t="shared" si="286"/>
        <v>1</v>
      </c>
      <c r="AK944" s="24">
        <f t="shared" si="287"/>
        <v>0</v>
      </c>
      <c r="AL944" s="24">
        <f t="shared" si="288"/>
        <v>0</v>
      </c>
      <c r="AM944" s="9">
        <f t="shared" si="289"/>
        <v>0</v>
      </c>
    </row>
    <row r="945" spans="1:39" x14ac:dyDescent="0.2">
      <c r="A945" s="47">
        <f t="shared" si="282"/>
        <v>0.67103904209390997</v>
      </c>
      <c r="B945" s="5">
        <v>942</v>
      </c>
      <c r="C945" s="6">
        <f t="shared" si="280"/>
        <v>95</v>
      </c>
      <c r="D945" s="6">
        <f t="shared" si="298"/>
        <v>116</v>
      </c>
      <c r="E945" s="5" t="str">
        <f t="shared" si="283"/>
        <v>95_P_e</v>
      </c>
      <c r="F945" s="44" t="str">
        <f t="shared" si="284"/>
        <v>e</v>
      </c>
      <c r="G945" s="39">
        <v>47</v>
      </c>
      <c r="H945" s="39" t="str">
        <f t="shared" si="291"/>
        <v>47_P</v>
      </c>
      <c r="I945" s="6" t="str">
        <f t="shared" si="281"/>
        <v>BP_116</v>
      </c>
      <c r="J945" s="6">
        <f t="shared" si="285"/>
        <v>0</v>
      </c>
      <c r="K945" s="6">
        <f t="shared" si="290"/>
        <v>1</v>
      </c>
      <c r="L945" s="5">
        <f t="shared" si="292"/>
        <v>0</v>
      </c>
      <c r="M945" s="51">
        <v>43181</v>
      </c>
      <c r="N945" s="62" t="s">
        <v>2869</v>
      </c>
      <c r="O945" s="62">
        <v>0</v>
      </c>
      <c r="P945" s="62">
        <v>0</v>
      </c>
      <c r="Q945" s="62">
        <v>3</v>
      </c>
      <c r="R945" s="62">
        <v>0</v>
      </c>
      <c r="S945" s="62">
        <v>5</v>
      </c>
      <c r="T945" s="12">
        <v>0</v>
      </c>
      <c r="U945" s="12">
        <f t="shared" si="295"/>
        <v>1</v>
      </c>
      <c r="V945" s="16">
        <f t="shared" si="296"/>
        <v>0</v>
      </c>
      <c r="W945" s="16">
        <f t="shared" si="297"/>
        <v>1</v>
      </c>
      <c r="X945" s="18">
        <v>0.23715784557862199</v>
      </c>
      <c r="Y945" s="18">
        <v>0.43802247850343101</v>
      </c>
      <c r="Z945" s="18">
        <v>2.04210645880084</v>
      </c>
      <c r="AA945" s="18">
        <v>3.6008953456423098</v>
      </c>
      <c r="AB945" s="18">
        <v>8.3806583170300195E-2</v>
      </c>
      <c r="AC945" s="18">
        <v>0.80585140408065004</v>
      </c>
      <c r="AD945" s="18">
        <v>6.6443467793835406E-2</v>
      </c>
      <c r="AE945" s="18">
        <v>0.85498412640922095</v>
      </c>
      <c r="AF945" s="18">
        <v>0.78072254948048603</v>
      </c>
      <c r="AG945" s="18">
        <v>1.50010050177781</v>
      </c>
      <c r="AH945" s="18">
        <v>0.67103904209390997</v>
      </c>
      <c r="AI945" s="18">
        <v>3.5495194137767902E-2</v>
      </c>
      <c r="AJ945" s="24">
        <f t="shared" si="286"/>
        <v>1</v>
      </c>
      <c r="AK945" s="24">
        <f t="shared" si="287"/>
        <v>0</v>
      </c>
      <c r="AL945" s="24">
        <f t="shared" si="288"/>
        <v>0</v>
      </c>
      <c r="AM945" s="9">
        <f t="shared" si="289"/>
        <v>0</v>
      </c>
    </row>
    <row r="946" spans="1:39" x14ac:dyDescent="0.2">
      <c r="A946" s="47">
        <f t="shared" si="282"/>
        <v>0.39629459754509999</v>
      </c>
      <c r="B946" s="5">
        <v>943</v>
      </c>
      <c r="C946" s="6">
        <f t="shared" si="280"/>
        <v>95</v>
      </c>
      <c r="D946" s="6">
        <f t="shared" si="298"/>
        <v>117</v>
      </c>
      <c r="E946" s="5" t="str">
        <f t="shared" si="283"/>
        <v>95_P_e</v>
      </c>
      <c r="F946" s="44" t="str">
        <f t="shared" si="284"/>
        <v>e</v>
      </c>
      <c r="G946" s="39">
        <v>47</v>
      </c>
      <c r="H946" s="39" t="str">
        <f t="shared" si="291"/>
        <v>47_P</v>
      </c>
      <c r="I946" s="6" t="str">
        <f t="shared" si="281"/>
        <v>CI_117</v>
      </c>
      <c r="J946" s="6">
        <f t="shared" si="285"/>
        <v>1</v>
      </c>
      <c r="K946" s="6">
        <f t="shared" si="290"/>
        <v>1</v>
      </c>
      <c r="L946" s="5">
        <f t="shared" si="292"/>
        <v>0</v>
      </c>
      <c r="M946" s="51">
        <v>43181</v>
      </c>
      <c r="N946" s="62" t="s">
        <v>2869</v>
      </c>
      <c r="O946" s="62">
        <v>0</v>
      </c>
      <c r="P946" s="62">
        <v>0</v>
      </c>
      <c r="Q946" s="62">
        <v>3</v>
      </c>
      <c r="R946" s="62">
        <v>0</v>
      </c>
      <c r="S946" s="62">
        <v>5</v>
      </c>
      <c r="T946" s="12">
        <v>1</v>
      </c>
      <c r="U946" s="12">
        <f t="shared" si="295"/>
        <v>0</v>
      </c>
      <c r="V946" s="16">
        <f t="shared" si="296"/>
        <v>1</v>
      </c>
      <c r="W946" s="16">
        <f t="shared" si="297"/>
        <v>0</v>
      </c>
      <c r="X946" s="18">
        <v>0.36564937751972998</v>
      </c>
      <c r="Y946" s="18">
        <v>0.67194380100572404</v>
      </c>
      <c r="Z946" s="18">
        <v>3.3028182749403601</v>
      </c>
      <c r="AA946" s="18">
        <v>4.9743368422707199</v>
      </c>
      <c r="AB946" s="18">
        <v>0.27986385121860602</v>
      </c>
      <c r="AC946" s="18">
        <v>0.55551751551985695</v>
      </c>
      <c r="AD946" s="18">
        <v>0.366389868743701</v>
      </c>
      <c r="AE946" s="18">
        <v>0.73369491669533404</v>
      </c>
      <c r="AF946" s="18">
        <v>1.3036129090324999</v>
      </c>
      <c r="AG946" s="18">
        <v>1.9240154323893699</v>
      </c>
      <c r="AH946" s="18">
        <v>0.39629459754509999</v>
      </c>
      <c r="AI946" s="18">
        <v>0.25464054275502401</v>
      </c>
      <c r="AJ946" s="24">
        <f t="shared" si="286"/>
        <v>1</v>
      </c>
      <c r="AK946" s="24">
        <f t="shared" si="287"/>
        <v>0</v>
      </c>
      <c r="AL946" s="24">
        <f t="shared" si="288"/>
        <v>0</v>
      </c>
      <c r="AM946" s="9">
        <f t="shared" si="289"/>
        <v>0</v>
      </c>
    </row>
    <row r="947" spans="1:39" x14ac:dyDescent="0.2">
      <c r="A947" s="47">
        <f t="shared" si="282"/>
        <v>3.6641442772242697E-2</v>
      </c>
      <c r="B947" s="5">
        <v>944</v>
      </c>
      <c r="C947" s="6">
        <f t="shared" si="280"/>
        <v>95</v>
      </c>
      <c r="D947" s="6">
        <f t="shared" si="298"/>
        <v>117</v>
      </c>
      <c r="E947" s="5" t="str">
        <f t="shared" si="283"/>
        <v>95_P_e</v>
      </c>
      <c r="F947" s="44" t="str">
        <f t="shared" si="284"/>
        <v>e</v>
      </c>
      <c r="G947" s="39">
        <v>47</v>
      </c>
      <c r="H947" s="39" t="str">
        <f t="shared" si="291"/>
        <v>47_P</v>
      </c>
      <c r="I947" s="6" t="str">
        <f t="shared" si="281"/>
        <v>BP_117</v>
      </c>
      <c r="J947" s="6">
        <f t="shared" si="285"/>
        <v>0</v>
      </c>
      <c r="K947" s="6">
        <f t="shared" si="290"/>
        <v>1</v>
      </c>
      <c r="L947" s="5">
        <f t="shared" si="292"/>
        <v>0</v>
      </c>
      <c r="M947" s="51">
        <v>43181</v>
      </c>
      <c r="N947" s="62" t="s">
        <v>2869</v>
      </c>
      <c r="O947" s="62">
        <v>0</v>
      </c>
      <c r="P947" s="62">
        <v>0</v>
      </c>
      <c r="Q947" s="62">
        <v>3</v>
      </c>
      <c r="R947" s="62">
        <v>0</v>
      </c>
      <c r="S947" s="62">
        <v>5</v>
      </c>
      <c r="T947" s="12">
        <v>1</v>
      </c>
      <c r="U947" s="12">
        <f t="shared" si="295"/>
        <v>0</v>
      </c>
      <c r="V947" s="16">
        <f t="shared" si="296"/>
        <v>1</v>
      </c>
      <c r="W947" s="16">
        <f t="shared" si="297"/>
        <v>0</v>
      </c>
      <c r="X947" s="18">
        <v>0.967514678253792</v>
      </c>
      <c r="Y947" s="18">
        <v>1.7637601259373099</v>
      </c>
      <c r="Z947" s="18">
        <v>2.3972681420855202</v>
      </c>
      <c r="AA947" s="18">
        <v>4.12614034436751</v>
      </c>
      <c r="AB947" s="18">
        <v>0.43049619332840799</v>
      </c>
      <c r="AC947" s="18">
        <v>1.65976432223755</v>
      </c>
      <c r="AD947" s="18">
        <v>0.63059762682519604</v>
      </c>
      <c r="AE947" s="18">
        <v>1.1316572422798099</v>
      </c>
      <c r="AF947" s="18">
        <v>0.80644174957273995</v>
      </c>
      <c r="AG947" s="18">
        <v>1.6879742415025101</v>
      </c>
      <c r="AH947" s="18">
        <v>3.6641442772242697E-2</v>
      </c>
      <c r="AI947" s="18">
        <v>1.7401148012720301E-4</v>
      </c>
      <c r="AJ947" s="24">
        <f t="shared" si="286"/>
        <v>1</v>
      </c>
      <c r="AK947" s="24">
        <f t="shared" si="287"/>
        <v>0</v>
      </c>
      <c r="AL947" s="24">
        <f t="shared" si="288"/>
        <v>0</v>
      </c>
      <c r="AM947" s="9">
        <f t="shared" si="289"/>
        <v>0</v>
      </c>
    </row>
    <row r="948" spans="1:39" x14ac:dyDescent="0.2">
      <c r="A948" s="47">
        <f t="shared" si="282"/>
        <v>0.27978660035911401</v>
      </c>
      <c r="B948" s="5">
        <v>945</v>
      </c>
      <c r="C948" s="6">
        <f t="shared" si="280"/>
        <v>95</v>
      </c>
      <c r="D948" s="6">
        <f t="shared" si="298"/>
        <v>118</v>
      </c>
      <c r="E948" s="5" t="str">
        <f t="shared" si="283"/>
        <v>95_P_e</v>
      </c>
      <c r="F948" s="44" t="str">
        <f t="shared" si="284"/>
        <v>e</v>
      </c>
      <c r="G948" s="39">
        <v>47</v>
      </c>
      <c r="H948" s="39" t="str">
        <f t="shared" si="291"/>
        <v>47_P</v>
      </c>
      <c r="I948" s="6" t="str">
        <f t="shared" si="281"/>
        <v>CI_118</v>
      </c>
      <c r="J948" s="6">
        <f t="shared" si="285"/>
        <v>1</v>
      </c>
      <c r="K948" s="6">
        <f t="shared" si="290"/>
        <v>1</v>
      </c>
      <c r="L948" s="5">
        <f t="shared" si="292"/>
        <v>0</v>
      </c>
      <c r="M948" s="51">
        <v>43181</v>
      </c>
      <c r="N948" s="62" t="s">
        <v>2869</v>
      </c>
      <c r="O948" s="62">
        <v>0</v>
      </c>
      <c r="P948" s="62">
        <v>0</v>
      </c>
      <c r="Q948" s="62">
        <v>3</v>
      </c>
      <c r="R948" s="62">
        <v>0</v>
      </c>
      <c r="S948" s="62">
        <v>5</v>
      </c>
      <c r="T948" s="12">
        <v>0</v>
      </c>
      <c r="U948" s="12">
        <f t="shared" si="295"/>
        <v>1</v>
      </c>
      <c r="V948" s="16">
        <f t="shared" si="296"/>
        <v>1</v>
      </c>
      <c r="W948" s="16">
        <f t="shared" si="297"/>
        <v>0</v>
      </c>
      <c r="X948" s="18">
        <v>0.14122580341063401</v>
      </c>
      <c r="Y948" s="18">
        <v>3.8921880785995698E-2</v>
      </c>
      <c r="Z948" s="18">
        <v>2.4436480971053198</v>
      </c>
      <c r="AA948" s="18">
        <v>0.85678958765234003</v>
      </c>
      <c r="AB948" s="18">
        <v>0.30674148777089599</v>
      </c>
      <c r="AC948" s="18">
        <v>0.10052941213488301</v>
      </c>
      <c r="AD948" s="18">
        <v>0.316018225346893</v>
      </c>
      <c r="AE948" s="18">
        <v>6.5485951371954995E-2</v>
      </c>
      <c r="AF948" s="18">
        <v>1.1201143517185901</v>
      </c>
      <c r="AG948" s="18">
        <v>0.400100998810827</v>
      </c>
      <c r="AH948" s="18">
        <v>0.27978660035911401</v>
      </c>
      <c r="AI948" s="18">
        <v>0.32114249989819099</v>
      </c>
      <c r="AJ948" s="24">
        <f t="shared" si="286"/>
        <v>0</v>
      </c>
      <c r="AK948" s="24">
        <f t="shared" si="287"/>
        <v>1</v>
      </c>
      <c r="AL948" s="24">
        <f t="shared" si="288"/>
        <v>1</v>
      </c>
      <c r="AM948" s="9">
        <f t="shared" si="289"/>
        <v>0</v>
      </c>
    </row>
    <row r="949" spans="1:39" x14ac:dyDescent="0.2">
      <c r="A949" s="47">
        <f t="shared" si="282"/>
        <v>0.16393857986841401</v>
      </c>
      <c r="B949" s="5">
        <v>946</v>
      </c>
      <c r="C949" s="6">
        <f t="shared" si="280"/>
        <v>95</v>
      </c>
      <c r="D949" s="6">
        <f t="shared" si="298"/>
        <v>118</v>
      </c>
      <c r="E949" s="5" t="str">
        <f t="shared" si="283"/>
        <v>95_P_e</v>
      </c>
      <c r="F949" s="44" t="str">
        <f t="shared" si="284"/>
        <v>e</v>
      </c>
      <c r="G949" s="39">
        <v>47</v>
      </c>
      <c r="H949" s="39" t="str">
        <f t="shared" si="291"/>
        <v>47_P</v>
      </c>
      <c r="I949" s="6" t="str">
        <f t="shared" si="281"/>
        <v>BP_118</v>
      </c>
      <c r="J949" s="6">
        <f t="shared" si="285"/>
        <v>0</v>
      </c>
      <c r="K949" s="6">
        <f t="shared" si="290"/>
        <v>1</v>
      </c>
      <c r="L949" s="5">
        <f t="shared" si="292"/>
        <v>0</v>
      </c>
      <c r="M949" s="51">
        <v>43181</v>
      </c>
      <c r="N949" s="62" t="s">
        <v>2869</v>
      </c>
      <c r="O949" s="62">
        <v>0</v>
      </c>
      <c r="P949" s="62">
        <v>0</v>
      </c>
      <c r="Q949" s="62">
        <v>3</v>
      </c>
      <c r="R949" s="62">
        <v>0</v>
      </c>
      <c r="S949" s="62">
        <v>5</v>
      </c>
      <c r="T949" s="12">
        <v>0</v>
      </c>
      <c r="U949" s="12">
        <f t="shared" si="295"/>
        <v>1</v>
      </c>
      <c r="V949" s="16">
        <f t="shared" si="296"/>
        <v>1</v>
      </c>
      <c r="W949" s="16">
        <f t="shared" si="297"/>
        <v>1</v>
      </c>
      <c r="X949" s="18">
        <v>-0.74204564327374101</v>
      </c>
      <c r="Y949" s="18">
        <v>-0.294469772636196</v>
      </c>
      <c r="Z949" s="18">
        <v>2.4641286747064401</v>
      </c>
      <c r="AA949" s="18">
        <v>0.80203572923536004</v>
      </c>
      <c r="AB949" s="18">
        <v>-0.33218570710837803</v>
      </c>
      <c r="AC949" s="18">
        <v>-0.28052189913599301</v>
      </c>
      <c r="AD949" s="18">
        <v>-0.425549427175474</v>
      </c>
      <c r="AE949" s="18">
        <v>-0.26423644455849099</v>
      </c>
      <c r="AF949" s="18">
        <v>0.940033934166148</v>
      </c>
      <c r="AG949" s="18">
        <v>0.32417527055540502</v>
      </c>
      <c r="AH949" s="18">
        <v>0.16393857986841401</v>
      </c>
      <c r="AI949" s="18">
        <v>8.69849835750888E-4</v>
      </c>
      <c r="AJ949" s="24">
        <f t="shared" si="286"/>
        <v>0</v>
      </c>
      <c r="AK949" s="24">
        <f t="shared" si="287"/>
        <v>1</v>
      </c>
      <c r="AL949" s="24">
        <f t="shared" si="288"/>
        <v>0</v>
      </c>
      <c r="AM949" s="9">
        <f t="shared" si="289"/>
        <v>1</v>
      </c>
    </row>
    <row r="950" spans="1:39" x14ac:dyDescent="0.2">
      <c r="A950" s="47">
        <f t="shared" si="282"/>
        <v>0.27172142940570898</v>
      </c>
      <c r="B950" s="5">
        <v>947</v>
      </c>
      <c r="C950" s="6">
        <f t="shared" si="280"/>
        <v>95</v>
      </c>
      <c r="D950" s="6">
        <f t="shared" si="298"/>
        <v>119</v>
      </c>
      <c r="E950" s="5" t="str">
        <f t="shared" si="283"/>
        <v>95_P_e</v>
      </c>
      <c r="F950" s="44" t="str">
        <f t="shared" si="284"/>
        <v>e</v>
      </c>
      <c r="G950" s="39">
        <v>47</v>
      </c>
      <c r="H950" s="39" t="str">
        <f t="shared" si="291"/>
        <v>47_P</v>
      </c>
      <c r="I950" s="6" t="str">
        <f t="shared" si="281"/>
        <v>CI_119</v>
      </c>
      <c r="J950" s="6">
        <f t="shared" si="285"/>
        <v>1</v>
      </c>
      <c r="K950" s="6">
        <f t="shared" si="290"/>
        <v>1</v>
      </c>
      <c r="L950" s="5">
        <f t="shared" si="292"/>
        <v>0</v>
      </c>
      <c r="M950" s="51">
        <v>43181</v>
      </c>
      <c r="N950" s="62" t="s">
        <v>2869</v>
      </c>
      <c r="O950" s="62">
        <v>0</v>
      </c>
      <c r="P950" s="62">
        <v>0</v>
      </c>
      <c r="Q950" s="62">
        <v>3</v>
      </c>
      <c r="R950" s="62">
        <v>0</v>
      </c>
      <c r="S950" s="62">
        <v>5</v>
      </c>
      <c r="T950" s="12">
        <v>1</v>
      </c>
      <c r="U950" s="12">
        <f t="shared" si="295"/>
        <v>0</v>
      </c>
      <c r="V950" s="16">
        <f t="shared" si="296"/>
        <v>0</v>
      </c>
      <c r="W950" s="16">
        <f t="shared" si="297"/>
        <v>1</v>
      </c>
      <c r="X950" s="18">
        <v>0.22708254179451601</v>
      </c>
      <c r="Y950" s="18">
        <v>8.6510852538068797E-2</v>
      </c>
      <c r="Z950" s="18">
        <v>3.1715978247812</v>
      </c>
      <c r="AA950" s="18">
        <v>1.0041297059826899</v>
      </c>
      <c r="AB950" s="18">
        <v>0.40320416808720599</v>
      </c>
      <c r="AC950" s="18">
        <v>2.7961772138683401E-2</v>
      </c>
      <c r="AD950" s="18">
        <v>0.62613542562234203</v>
      </c>
      <c r="AE950" s="18">
        <v>-4.5490483156605498E-2</v>
      </c>
      <c r="AF950" s="18">
        <v>1.44769056040209</v>
      </c>
      <c r="AG950" s="18">
        <v>0.39320608138407098</v>
      </c>
      <c r="AH950" s="18">
        <v>0.27172142940570898</v>
      </c>
      <c r="AI950" s="18">
        <v>0.778375986709818</v>
      </c>
      <c r="AJ950" s="24">
        <f t="shared" si="286"/>
        <v>0</v>
      </c>
      <c r="AK950" s="24">
        <f t="shared" si="287"/>
        <v>1</v>
      </c>
      <c r="AL950" s="24">
        <f t="shared" si="288"/>
        <v>1</v>
      </c>
      <c r="AM950" s="9">
        <f t="shared" si="289"/>
        <v>0</v>
      </c>
    </row>
    <row r="951" spans="1:39" x14ac:dyDescent="0.2">
      <c r="A951" s="47">
        <f t="shared" si="282"/>
        <v>1.4546028553781801E-2</v>
      </c>
      <c r="B951" s="5">
        <v>948</v>
      </c>
      <c r="C951" s="6">
        <f t="shared" si="280"/>
        <v>95</v>
      </c>
      <c r="D951" s="6">
        <f t="shared" si="298"/>
        <v>119</v>
      </c>
      <c r="E951" s="5" t="str">
        <f t="shared" si="283"/>
        <v>95_P_e</v>
      </c>
      <c r="F951" s="44" t="str">
        <f t="shared" si="284"/>
        <v>e</v>
      </c>
      <c r="G951" s="39">
        <v>47</v>
      </c>
      <c r="H951" s="39" t="str">
        <f t="shared" si="291"/>
        <v>47_P</v>
      </c>
      <c r="I951" s="6" t="str">
        <f t="shared" si="281"/>
        <v>BP_119</v>
      </c>
      <c r="J951" s="6">
        <f t="shared" si="285"/>
        <v>0</v>
      </c>
      <c r="K951" s="6">
        <f t="shared" si="290"/>
        <v>1</v>
      </c>
      <c r="L951" s="5">
        <f t="shared" si="292"/>
        <v>0</v>
      </c>
      <c r="M951" s="51">
        <v>43181</v>
      </c>
      <c r="N951" s="62" t="s">
        <v>2869</v>
      </c>
      <c r="O951" s="62">
        <v>0</v>
      </c>
      <c r="P951" s="62">
        <v>0</v>
      </c>
      <c r="Q951" s="62">
        <v>3</v>
      </c>
      <c r="R951" s="62">
        <v>0</v>
      </c>
      <c r="S951" s="62">
        <v>5</v>
      </c>
      <c r="T951" s="12">
        <v>0</v>
      </c>
      <c r="U951" s="12">
        <f t="shared" si="295"/>
        <v>1</v>
      </c>
      <c r="V951" s="16">
        <f t="shared" si="296"/>
        <v>0</v>
      </c>
      <c r="W951" s="16">
        <f t="shared" si="297"/>
        <v>1</v>
      </c>
      <c r="X951" s="18">
        <v>1.01945792889455</v>
      </c>
      <c r="Y951" s="18">
        <v>1.6328561504004899</v>
      </c>
      <c r="Z951" s="18">
        <v>2.66159230167978</v>
      </c>
      <c r="AA951" s="18">
        <v>4.2432771679089702</v>
      </c>
      <c r="AB951" s="18">
        <v>0.70626805379886504</v>
      </c>
      <c r="AC951" s="18">
        <v>1.4583968620802099</v>
      </c>
      <c r="AD951" s="18">
        <v>0.53183807238334302</v>
      </c>
      <c r="AE951" s="18">
        <v>0.91358150357979995</v>
      </c>
      <c r="AF951" s="18">
        <v>1.1268679689604999</v>
      </c>
      <c r="AG951" s="18">
        <v>1.78487076423707</v>
      </c>
      <c r="AH951" s="18">
        <v>1.4546028553781801E-2</v>
      </c>
      <c r="AI951" s="18">
        <v>1.6149841241143101E-3</v>
      </c>
      <c r="AJ951" s="24">
        <f t="shared" si="286"/>
        <v>1</v>
      </c>
      <c r="AK951" s="24">
        <f t="shared" si="287"/>
        <v>0</v>
      </c>
      <c r="AL951" s="24">
        <f t="shared" si="288"/>
        <v>0</v>
      </c>
      <c r="AM951" s="9">
        <f t="shared" si="289"/>
        <v>0</v>
      </c>
    </row>
    <row r="952" spans="1:39" x14ac:dyDescent="0.2">
      <c r="A952" s="47">
        <f t="shared" si="282"/>
        <v>6.9534265739370299E-2</v>
      </c>
      <c r="B952" s="5">
        <v>949</v>
      </c>
      <c r="C952" s="6">
        <f t="shared" si="280"/>
        <v>95</v>
      </c>
      <c r="D952" s="6">
        <f t="shared" si="298"/>
        <v>120</v>
      </c>
      <c r="E952" s="5" t="str">
        <f t="shared" si="283"/>
        <v>95_P_e</v>
      </c>
      <c r="F952" s="44" t="str">
        <f t="shared" si="284"/>
        <v>e</v>
      </c>
      <c r="G952" s="39">
        <v>47</v>
      </c>
      <c r="H952" s="39" t="str">
        <f t="shared" si="291"/>
        <v>47_P</v>
      </c>
      <c r="I952" s="6" t="str">
        <f t="shared" si="281"/>
        <v>CI_120</v>
      </c>
      <c r="J952" s="6">
        <f t="shared" si="285"/>
        <v>1</v>
      </c>
      <c r="K952" s="6">
        <f t="shared" si="290"/>
        <v>1</v>
      </c>
      <c r="L952" s="5">
        <f t="shared" si="292"/>
        <v>0</v>
      </c>
      <c r="M952" s="51">
        <v>43181</v>
      </c>
      <c r="N952" s="62" t="s">
        <v>2869</v>
      </c>
      <c r="O952" s="62">
        <v>0</v>
      </c>
      <c r="P952" s="62">
        <v>0</v>
      </c>
      <c r="Q952" s="62">
        <v>3</v>
      </c>
      <c r="R952" s="62">
        <v>0</v>
      </c>
      <c r="S952" s="62">
        <v>5</v>
      </c>
      <c r="T952" s="12">
        <v>0</v>
      </c>
      <c r="U952" s="12">
        <f t="shared" si="295"/>
        <v>1</v>
      </c>
      <c r="V952" s="16">
        <f t="shared" si="296"/>
        <v>0</v>
      </c>
      <c r="W952" s="16">
        <f t="shared" si="297"/>
        <v>1</v>
      </c>
      <c r="X952" s="18">
        <v>0.43740867468295602</v>
      </c>
      <c r="Y952" s="18">
        <v>0.81543291444122301</v>
      </c>
      <c r="Z952" s="18">
        <v>2.0141026013298</v>
      </c>
      <c r="AA952" s="18">
        <v>3.4461126076856399</v>
      </c>
      <c r="AB952" s="18">
        <v>0.35098471987983798</v>
      </c>
      <c r="AC952" s="18">
        <v>0.85685736470050899</v>
      </c>
      <c r="AD952" s="18">
        <v>0.39992211732667698</v>
      </c>
      <c r="AE952" s="18">
        <v>0.84049889741530004</v>
      </c>
      <c r="AF952" s="18">
        <v>0.75912337890891102</v>
      </c>
      <c r="AG952" s="18">
        <v>1.3258302460886899</v>
      </c>
      <c r="AH952" s="18">
        <v>6.9534265739370299E-2</v>
      </c>
      <c r="AI952" s="18">
        <v>1.18273196340317E-2</v>
      </c>
      <c r="AJ952" s="24">
        <f t="shared" si="286"/>
        <v>1</v>
      </c>
      <c r="AK952" s="24">
        <f t="shared" si="287"/>
        <v>0</v>
      </c>
      <c r="AL952" s="24">
        <f t="shared" si="288"/>
        <v>0</v>
      </c>
      <c r="AM952" s="9">
        <f t="shared" si="289"/>
        <v>0</v>
      </c>
    </row>
    <row r="953" spans="1:39" x14ac:dyDescent="0.2">
      <c r="A953" s="47">
        <f t="shared" si="282"/>
        <v>5.0618303176040297E-2</v>
      </c>
      <c r="B953" s="5">
        <v>950</v>
      </c>
      <c r="C953" s="6">
        <f t="shared" si="280"/>
        <v>95</v>
      </c>
      <c r="D953" s="6">
        <f t="shared" si="298"/>
        <v>120</v>
      </c>
      <c r="E953" s="5" t="str">
        <f t="shared" si="283"/>
        <v>95_P_e</v>
      </c>
      <c r="F953" s="44" t="str">
        <f t="shared" si="284"/>
        <v>e</v>
      </c>
      <c r="G953" s="39">
        <v>47</v>
      </c>
      <c r="H953" s="39" t="str">
        <f t="shared" si="291"/>
        <v>47_P</v>
      </c>
      <c r="I953" s="6" t="str">
        <f t="shared" si="281"/>
        <v>BP_120</v>
      </c>
      <c r="J953" s="6">
        <f t="shared" si="285"/>
        <v>0</v>
      </c>
      <c r="K953" s="6">
        <f t="shared" si="290"/>
        <v>1</v>
      </c>
      <c r="L953" s="5">
        <f t="shared" si="292"/>
        <v>0</v>
      </c>
      <c r="M953" s="51">
        <v>43181</v>
      </c>
      <c r="N953" s="62" t="s">
        <v>2869</v>
      </c>
      <c r="O953" s="62">
        <v>0</v>
      </c>
      <c r="P953" s="62">
        <v>0</v>
      </c>
      <c r="Q953" s="62">
        <v>3</v>
      </c>
      <c r="R953" s="62">
        <v>0</v>
      </c>
      <c r="S953" s="62">
        <v>5</v>
      </c>
      <c r="T953" s="12">
        <v>1</v>
      </c>
      <c r="U953" s="12">
        <f t="shared" si="295"/>
        <v>0</v>
      </c>
      <c r="V953" s="16">
        <f t="shared" si="296"/>
        <v>0</v>
      </c>
      <c r="W953" s="16">
        <f t="shared" si="297"/>
        <v>1</v>
      </c>
      <c r="X953" s="18">
        <v>-8.4958674444351304E-2</v>
      </c>
      <c r="Y953" s="18">
        <v>-1.7024247127903201E-2</v>
      </c>
      <c r="Z953" s="18">
        <v>3.1895196423865899</v>
      </c>
      <c r="AA953" s="18">
        <v>1.26576572745754</v>
      </c>
      <c r="AB953" s="18">
        <v>0.55230693921545704</v>
      </c>
      <c r="AC953" s="18">
        <v>6.4939410307558496E-2</v>
      </c>
      <c r="AD953" s="18">
        <v>0.47395498305346501</v>
      </c>
      <c r="AE953" s="18">
        <v>-8.6342300995732604E-2</v>
      </c>
      <c r="AF953" s="18">
        <v>1.1076459302155699</v>
      </c>
      <c r="AG953" s="18">
        <v>0.51269772022801496</v>
      </c>
      <c r="AH953" s="18">
        <v>5.0618303176040297E-2</v>
      </c>
      <c r="AI953" s="18">
        <v>0.61632635957506698</v>
      </c>
      <c r="AJ953" s="24">
        <f t="shared" si="286"/>
        <v>0</v>
      </c>
      <c r="AK953" s="24">
        <f t="shared" si="287"/>
        <v>1</v>
      </c>
      <c r="AL953" s="24">
        <f t="shared" si="288"/>
        <v>1</v>
      </c>
      <c r="AM953" s="9">
        <f t="shared" si="289"/>
        <v>0</v>
      </c>
    </row>
    <row r="954" spans="1:39" x14ac:dyDescent="0.2">
      <c r="A954" s="47">
        <f t="shared" si="282"/>
        <v>2.9363612120047101E-2</v>
      </c>
      <c r="B954" s="7">
        <v>951</v>
      </c>
      <c r="C954" s="8">
        <f t="shared" si="280"/>
        <v>96</v>
      </c>
      <c r="D954" s="8">
        <f t="shared" si="298"/>
        <v>116</v>
      </c>
      <c r="E954" s="7" t="str">
        <f t="shared" si="283"/>
        <v>96_X_e</v>
      </c>
      <c r="F954" s="45" t="str">
        <f t="shared" si="284"/>
        <v>e</v>
      </c>
      <c r="G954" s="40">
        <v>48</v>
      </c>
      <c r="H954" s="40" t="str">
        <f t="shared" si="291"/>
        <v>48_X</v>
      </c>
      <c r="I954" s="8" t="str">
        <f t="shared" si="281"/>
        <v>CI_116</v>
      </c>
      <c r="J954" s="8">
        <f t="shared" si="285"/>
        <v>1</v>
      </c>
      <c r="K954" s="8">
        <f t="shared" si="290"/>
        <v>0</v>
      </c>
      <c r="L954" s="7">
        <f t="shared" si="292"/>
        <v>0</v>
      </c>
      <c r="M954" s="52">
        <v>43181</v>
      </c>
      <c r="N954" s="60" t="s">
        <v>2869</v>
      </c>
      <c r="O954" s="60">
        <v>0</v>
      </c>
      <c r="P954" s="60">
        <v>1</v>
      </c>
      <c r="Q954" s="60">
        <v>1</v>
      </c>
      <c r="R954" s="60">
        <v>1</v>
      </c>
      <c r="S954" s="60">
        <v>1</v>
      </c>
      <c r="T954" s="14">
        <v>0</v>
      </c>
      <c r="U954" s="14">
        <f t="shared" si="295"/>
        <v>1</v>
      </c>
      <c r="V954" s="16">
        <f t="shared" si="296"/>
        <v>0</v>
      </c>
      <c r="W954" s="16">
        <f t="shared" si="297"/>
        <v>1</v>
      </c>
      <c r="X954" s="18">
        <v>0.45944065961521102</v>
      </c>
      <c r="Y954" s="18">
        <v>0.79327016097539405</v>
      </c>
      <c r="Z954" s="18">
        <v>2.0051925240550199</v>
      </c>
      <c r="AA954" s="18">
        <v>3.3165146809175101</v>
      </c>
      <c r="AB954" s="18">
        <v>0.43426361808953101</v>
      </c>
      <c r="AC954" s="18">
        <v>0.95140092538009102</v>
      </c>
      <c r="AD954" s="18">
        <v>0.52140049757291296</v>
      </c>
      <c r="AE954" s="18">
        <v>0.87066118620163702</v>
      </c>
      <c r="AF954" s="18">
        <v>0.779572282156896</v>
      </c>
      <c r="AG954" s="18">
        <v>1.2197574341453301</v>
      </c>
      <c r="AH954" s="18">
        <v>2.9363612120047101E-2</v>
      </c>
      <c r="AI954" s="18">
        <v>2.5564864994035699E-3</v>
      </c>
      <c r="AJ954" s="24">
        <f t="shared" si="286"/>
        <v>1</v>
      </c>
      <c r="AK954" s="24">
        <f t="shared" si="287"/>
        <v>0</v>
      </c>
      <c r="AL954" s="24">
        <f t="shared" si="288"/>
        <v>0</v>
      </c>
      <c r="AM954" s="9">
        <f t="shared" si="289"/>
        <v>0</v>
      </c>
    </row>
    <row r="955" spans="1:39" x14ac:dyDescent="0.2">
      <c r="A955" s="47">
        <f t="shared" si="282"/>
        <v>0.67103904209390997</v>
      </c>
      <c r="B955" s="7">
        <v>952</v>
      </c>
      <c r="C955" s="8">
        <f t="shared" si="280"/>
        <v>96</v>
      </c>
      <c r="D955" s="8">
        <f t="shared" si="298"/>
        <v>116</v>
      </c>
      <c r="E955" s="7" t="str">
        <f t="shared" si="283"/>
        <v>96_X_e</v>
      </c>
      <c r="F955" s="45" t="str">
        <f t="shared" si="284"/>
        <v>e</v>
      </c>
      <c r="G955" s="40">
        <v>48</v>
      </c>
      <c r="H955" s="40" t="str">
        <f t="shared" si="291"/>
        <v>48_X</v>
      </c>
      <c r="I955" s="8" t="str">
        <f t="shared" si="281"/>
        <v>BP_116</v>
      </c>
      <c r="J955" s="8">
        <f t="shared" si="285"/>
        <v>0</v>
      </c>
      <c r="K955" s="8">
        <f t="shared" si="290"/>
        <v>0</v>
      </c>
      <c r="L955" s="7">
        <f t="shared" si="292"/>
        <v>0</v>
      </c>
      <c r="M955" s="52">
        <v>43181</v>
      </c>
      <c r="N955" s="60" t="s">
        <v>2869</v>
      </c>
      <c r="O955" s="60">
        <v>0</v>
      </c>
      <c r="P955" s="60">
        <v>1</v>
      </c>
      <c r="Q955" s="60">
        <v>1</v>
      </c>
      <c r="R955" s="60">
        <v>1</v>
      </c>
      <c r="S955" s="60">
        <v>1</v>
      </c>
      <c r="T955" s="14">
        <v>1</v>
      </c>
      <c r="U955" s="14">
        <f t="shared" si="295"/>
        <v>0</v>
      </c>
      <c r="V955" s="16">
        <f t="shared" si="296"/>
        <v>1</v>
      </c>
      <c r="W955" s="16">
        <f t="shared" si="297"/>
        <v>0</v>
      </c>
      <c r="X955" s="18">
        <v>0.23715784557862199</v>
      </c>
      <c r="Y955" s="18">
        <v>0.43802247850343101</v>
      </c>
      <c r="Z955" s="18">
        <v>2.04210645880084</v>
      </c>
      <c r="AA955" s="18">
        <v>3.6008953456423098</v>
      </c>
      <c r="AB955" s="18">
        <v>8.3806583170300195E-2</v>
      </c>
      <c r="AC955" s="18">
        <v>0.80585140408065004</v>
      </c>
      <c r="AD955" s="18">
        <v>6.6443467793835406E-2</v>
      </c>
      <c r="AE955" s="18">
        <v>0.85498412640922095</v>
      </c>
      <c r="AF955" s="18">
        <v>0.78072254948048603</v>
      </c>
      <c r="AG955" s="18">
        <v>1.50010050177781</v>
      </c>
      <c r="AH955" s="18">
        <v>0.67103904209390997</v>
      </c>
      <c r="AI955" s="18">
        <v>3.5495194137767902E-2</v>
      </c>
      <c r="AJ955" s="24">
        <f t="shared" si="286"/>
        <v>1</v>
      </c>
      <c r="AK955" s="24">
        <f t="shared" si="287"/>
        <v>0</v>
      </c>
      <c r="AL955" s="24">
        <f t="shared" si="288"/>
        <v>0</v>
      </c>
      <c r="AM955" s="9">
        <f t="shared" si="289"/>
        <v>0</v>
      </c>
    </row>
    <row r="956" spans="1:39" x14ac:dyDescent="0.2">
      <c r="A956" s="47">
        <f t="shared" si="282"/>
        <v>0.39629459754509999</v>
      </c>
      <c r="B956" s="7">
        <v>953</v>
      </c>
      <c r="C956" s="8">
        <f t="shared" si="280"/>
        <v>96</v>
      </c>
      <c r="D956" s="8">
        <f t="shared" si="298"/>
        <v>117</v>
      </c>
      <c r="E956" s="7" t="str">
        <f t="shared" si="283"/>
        <v>96_X_e</v>
      </c>
      <c r="F956" s="45" t="str">
        <f t="shared" si="284"/>
        <v>e</v>
      </c>
      <c r="G956" s="40">
        <v>48</v>
      </c>
      <c r="H956" s="40" t="str">
        <f t="shared" si="291"/>
        <v>48_X</v>
      </c>
      <c r="I956" s="8" t="str">
        <f t="shared" si="281"/>
        <v>CI_117</v>
      </c>
      <c r="J956" s="8">
        <f t="shared" si="285"/>
        <v>1</v>
      </c>
      <c r="K956" s="8">
        <f t="shared" si="290"/>
        <v>0</v>
      </c>
      <c r="L956" s="7">
        <f t="shared" si="292"/>
        <v>0</v>
      </c>
      <c r="M956" s="52">
        <v>43181</v>
      </c>
      <c r="N956" s="60" t="s">
        <v>2869</v>
      </c>
      <c r="O956" s="60">
        <v>0</v>
      </c>
      <c r="P956" s="60">
        <v>1</v>
      </c>
      <c r="Q956" s="60">
        <v>1</v>
      </c>
      <c r="R956" s="60">
        <v>1</v>
      </c>
      <c r="S956" s="60">
        <v>1</v>
      </c>
      <c r="T956" s="14">
        <v>0</v>
      </c>
      <c r="U956" s="14">
        <f t="shared" si="295"/>
        <v>1</v>
      </c>
      <c r="V956" s="16">
        <f t="shared" si="296"/>
        <v>0</v>
      </c>
      <c r="W956" s="16">
        <f t="shared" si="297"/>
        <v>1</v>
      </c>
      <c r="X956" s="18">
        <v>0.36564937751972998</v>
      </c>
      <c r="Y956" s="18">
        <v>0.67194380100572404</v>
      </c>
      <c r="Z956" s="18">
        <v>3.3028182749403601</v>
      </c>
      <c r="AA956" s="18">
        <v>4.9743368422707199</v>
      </c>
      <c r="AB956" s="18">
        <v>0.27986385121860602</v>
      </c>
      <c r="AC956" s="18">
        <v>0.55551751551985695</v>
      </c>
      <c r="AD956" s="18">
        <v>0.366389868743701</v>
      </c>
      <c r="AE956" s="18">
        <v>0.73369491669533404</v>
      </c>
      <c r="AF956" s="18">
        <v>1.3036129090324999</v>
      </c>
      <c r="AG956" s="18">
        <v>1.9240154323893699</v>
      </c>
      <c r="AH956" s="18">
        <v>0.39629459754509999</v>
      </c>
      <c r="AI956" s="18">
        <v>0.25464054275502401</v>
      </c>
      <c r="AJ956" s="24">
        <f t="shared" si="286"/>
        <v>1</v>
      </c>
      <c r="AK956" s="24">
        <f t="shared" si="287"/>
        <v>0</v>
      </c>
      <c r="AL956" s="24">
        <f t="shared" si="288"/>
        <v>0</v>
      </c>
      <c r="AM956" s="9">
        <f t="shared" si="289"/>
        <v>0</v>
      </c>
    </row>
    <row r="957" spans="1:39" x14ac:dyDescent="0.2">
      <c r="A957" s="47">
        <f t="shared" si="282"/>
        <v>3.6641442772242697E-2</v>
      </c>
      <c r="B957" s="7">
        <v>954</v>
      </c>
      <c r="C957" s="8">
        <f t="shared" si="280"/>
        <v>96</v>
      </c>
      <c r="D957" s="8">
        <f t="shared" si="298"/>
        <v>117</v>
      </c>
      <c r="E957" s="7" t="str">
        <f t="shared" si="283"/>
        <v>96_X_e</v>
      </c>
      <c r="F957" s="45" t="str">
        <f t="shared" si="284"/>
        <v>e</v>
      </c>
      <c r="G957" s="40">
        <v>48</v>
      </c>
      <c r="H957" s="40" t="str">
        <f t="shared" si="291"/>
        <v>48_X</v>
      </c>
      <c r="I957" s="8" t="str">
        <f t="shared" si="281"/>
        <v>BP_117</v>
      </c>
      <c r="J957" s="8">
        <f t="shared" si="285"/>
        <v>0</v>
      </c>
      <c r="K957" s="8">
        <f t="shared" si="290"/>
        <v>0</v>
      </c>
      <c r="L957" s="7">
        <f t="shared" si="292"/>
        <v>0</v>
      </c>
      <c r="M957" s="52">
        <v>43181</v>
      </c>
      <c r="N957" s="60" t="s">
        <v>2869</v>
      </c>
      <c r="O957" s="60">
        <v>0</v>
      </c>
      <c r="P957" s="60">
        <v>1</v>
      </c>
      <c r="Q957" s="60">
        <v>1</v>
      </c>
      <c r="R957" s="60">
        <v>1</v>
      </c>
      <c r="S957" s="60">
        <v>1</v>
      </c>
      <c r="T957" s="14">
        <v>0</v>
      </c>
      <c r="U957" s="14">
        <f t="shared" si="295"/>
        <v>1</v>
      </c>
      <c r="V957" s="16">
        <f t="shared" si="296"/>
        <v>0</v>
      </c>
      <c r="W957" s="16">
        <f t="shared" si="297"/>
        <v>1</v>
      </c>
      <c r="X957" s="18">
        <v>0.967514678253792</v>
      </c>
      <c r="Y957" s="18">
        <v>1.7637601259373099</v>
      </c>
      <c r="Z957" s="18">
        <v>2.3972681420855202</v>
      </c>
      <c r="AA957" s="18">
        <v>4.12614034436751</v>
      </c>
      <c r="AB957" s="18">
        <v>0.43049619332840799</v>
      </c>
      <c r="AC957" s="18">
        <v>1.65976432223755</v>
      </c>
      <c r="AD957" s="18">
        <v>0.63059762682519604</v>
      </c>
      <c r="AE957" s="18">
        <v>1.1316572422798099</v>
      </c>
      <c r="AF957" s="18">
        <v>0.80644174957273995</v>
      </c>
      <c r="AG957" s="18">
        <v>1.6879742415025101</v>
      </c>
      <c r="AH957" s="18">
        <v>3.6641442772242697E-2</v>
      </c>
      <c r="AI957" s="18">
        <v>1.7401148012720301E-4</v>
      </c>
      <c r="AJ957" s="24">
        <f t="shared" si="286"/>
        <v>1</v>
      </c>
      <c r="AK957" s="24">
        <f t="shared" si="287"/>
        <v>0</v>
      </c>
      <c r="AL957" s="24">
        <f t="shared" si="288"/>
        <v>0</v>
      </c>
      <c r="AM957" s="9">
        <f t="shared" si="289"/>
        <v>0</v>
      </c>
    </row>
    <row r="958" spans="1:39" x14ac:dyDescent="0.2">
      <c r="A958" s="47">
        <f t="shared" si="282"/>
        <v>0.27978660035911401</v>
      </c>
      <c r="B958" s="7">
        <v>955</v>
      </c>
      <c r="C958" s="8">
        <f t="shared" si="280"/>
        <v>96</v>
      </c>
      <c r="D958" s="8">
        <f t="shared" si="298"/>
        <v>118</v>
      </c>
      <c r="E958" s="7" t="str">
        <f t="shared" si="283"/>
        <v>96_X_e</v>
      </c>
      <c r="F958" s="45" t="str">
        <f t="shared" si="284"/>
        <v>e</v>
      </c>
      <c r="G958" s="40">
        <v>48</v>
      </c>
      <c r="H958" s="40" t="str">
        <f t="shared" si="291"/>
        <v>48_X</v>
      </c>
      <c r="I958" s="8" t="str">
        <f t="shared" si="281"/>
        <v>CI_118</v>
      </c>
      <c r="J958" s="8">
        <f t="shared" si="285"/>
        <v>1</v>
      </c>
      <c r="K958" s="8">
        <f t="shared" si="290"/>
        <v>0</v>
      </c>
      <c r="L958" s="7">
        <f t="shared" si="292"/>
        <v>0</v>
      </c>
      <c r="M958" s="52">
        <v>43181</v>
      </c>
      <c r="N958" s="60" t="s">
        <v>2869</v>
      </c>
      <c r="O958" s="60">
        <v>0</v>
      </c>
      <c r="P958" s="60">
        <v>1</v>
      </c>
      <c r="Q958" s="60">
        <v>1</v>
      </c>
      <c r="R958" s="60">
        <v>1</v>
      </c>
      <c r="S958" s="60">
        <v>1</v>
      </c>
      <c r="T958" s="14">
        <v>0</v>
      </c>
      <c r="U958" s="14">
        <f t="shared" si="295"/>
        <v>1</v>
      </c>
      <c r="V958" s="16">
        <f t="shared" si="296"/>
        <v>1</v>
      </c>
      <c r="W958" s="16">
        <f t="shared" si="297"/>
        <v>0</v>
      </c>
      <c r="X958" s="18">
        <v>0.14122580341063401</v>
      </c>
      <c r="Y958" s="18">
        <v>3.8921880785995698E-2</v>
      </c>
      <c r="Z958" s="18">
        <v>2.4436480971053198</v>
      </c>
      <c r="AA958" s="18">
        <v>0.85678958765234003</v>
      </c>
      <c r="AB958" s="18">
        <v>0.30674148777089599</v>
      </c>
      <c r="AC958" s="18">
        <v>0.10052941213488301</v>
      </c>
      <c r="AD958" s="18">
        <v>0.316018225346893</v>
      </c>
      <c r="AE958" s="18">
        <v>6.5485951371954995E-2</v>
      </c>
      <c r="AF958" s="18">
        <v>1.1201143517185901</v>
      </c>
      <c r="AG958" s="18">
        <v>0.400100998810827</v>
      </c>
      <c r="AH958" s="18">
        <v>0.27978660035911401</v>
      </c>
      <c r="AI958" s="18">
        <v>0.32114249989819099</v>
      </c>
      <c r="AJ958" s="24">
        <f t="shared" si="286"/>
        <v>0</v>
      </c>
      <c r="AK958" s="24">
        <f t="shared" si="287"/>
        <v>1</v>
      </c>
      <c r="AL958" s="24">
        <f t="shared" si="288"/>
        <v>1</v>
      </c>
      <c r="AM958" s="9">
        <f t="shared" si="289"/>
        <v>0</v>
      </c>
    </row>
    <row r="959" spans="1:39" x14ac:dyDescent="0.2">
      <c r="A959" s="47">
        <f t="shared" si="282"/>
        <v>0.16393857986841401</v>
      </c>
      <c r="B959" s="7">
        <v>956</v>
      </c>
      <c r="C959" s="8">
        <f t="shared" si="280"/>
        <v>96</v>
      </c>
      <c r="D959" s="8">
        <f t="shared" si="298"/>
        <v>118</v>
      </c>
      <c r="E959" s="7" t="str">
        <f t="shared" si="283"/>
        <v>96_X_e</v>
      </c>
      <c r="F959" s="45" t="str">
        <f t="shared" si="284"/>
        <v>e</v>
      </c>
      <c r="G959" s="40">
        <v>48</v>
      </c>
      <c r="H959" s="40" t="str">
        <f t="shared" si="291"/>
        <v>48_X</v>
      </c>
      <c r="I959" s="8" t="str">
        <f t="shared" si="281"/>
        <v>BP_118</v>
      </c>
      <c r="J959" s="8">
        <f t="shared" si="285"/>
        <v>0</v>
      </c>
      <c r="K959" s="8">
        <f t="shared" si="290"/>
        <v>0</v>
      </c>
      <c r="L959" s="7">
        <f t="shared" si="292"/>
        <v>0</v>
      </c>
      <c r="M959" s="52">
        <v>43181</v>
      </c>
      <c r="N959" s="60" t="s">
        <v>2869</v>
      </c>
      <c r="O959" s="60">
        <v>0</v>
      </c>
      <c r="P959" s="60">
        <v>1</v>
      </c>
      <c r="Q959" s="60">
        <v>1</v>
      </c>
      <c r="R959" s="60">
        <v>1</v>
      </c>
      <c r="S959" s="60">
        <v>1</v>
      </c>
      <c r="T959" s="14">
        <v>0</v>
      </c>
      <c r="U959" s="14">
        <f t="shared" si="295"/>
        <v>1</v>
      </c>
      <c r="V959" s="16">
        <f t="shared" si="296"/>
        <v>1</v>
      </c>
      <c r="W959" s="16">
        <f t="shared" si="297"/>
        <v>1</v>
      </c>
      <c r="X959" s="18">
        <v>-0.74204564327374101</v>
      </c>
      <c r="Y959" s="18">
        <v>-0.294469772636196</v>
      </c>
      <c r="Z959" s="18">
        <v>2.4641286747064401</v>
      </c>
      <c r="AA959" s="18">
        <v>0.80203572923536004</v>
      </c>
      <c r="AB959" s="18">
        <v>-0.33218570710837803</v>
      </c>
      <c r="AC959" s="18">
        <v>-0.28052189913599301</v>
      </c>
      <c r="AD959" s="18">
        <v>-0.425549427175474</v>
      </c>
      <c r="AE959" s="18">
        <v>-0.26423644455849099</v>
      </c>
      <c r="AF959" s="18">
        <v>0.940033934166148</v>
      </c>
      <c r="AG959" s="18">
        <v>0.32417527055540502</v>
      </c>
      <c r="AH959" s="18">
        <v>0.16393857986841401</v>
      </c>
      <c r="AI959" s="18">
        <v>8.69849835750888E-4</v>
      </c>
      <c r="AJ959" s="24">
        <f t="shared" si="286"/>
        <v>0</v>
      </c>
      <c r="AK959" s="24">
        <f t="shared" si="287"/>
        <v>1</v>
      </c>
      <c r="AL959" s="24">
        <f t="shared" si="288"/>
        <v>0</v>
      </c>
      <c r="AM959" s="9">
        <f t="shared" si="289"/>
        <v>1</v>
      </c>
    </row>
    <row r="960" spans="1:39" x14ac:dyDescent="0.2">
      <c r="A960" s="47">
        <f t="shared" si="282"/>
        <v>0.27172142940570898</v>
      </c>
      <c r="B960" s="7">
        <v>957</v>
      </c>
      <c r="C960" s="8">
        <f t="shared" si="280"/>
        <v>96</v>
      </c>
      <c r="D960" s="8">
        <f t="shared" si="298"/>
        <v>119</v>
      </c>
      <c r="E960" s="7" t="str">
        <f t="shared" si="283"/>
        <v>96_X_e</v>
      </c>
      <c r="F960" s="45" t="str">
        <f t="shared" si="284"/>
        <v>e</v>
      </c>
      <c r="G960" s="40">
        <v>48</v>
      </c>
      <c r="H960" s="40" t="str">
        <f t="shared" si="291"/>
        <v>48_X</v>
      </c>
      <c r="I960" s="8" t="str">
        <f t="shared" si="281"/>
        <v>CI_119</v>
      </c>
      <c r="J960" s="8">
        <f t="shared" si="285"/>
        <v>1</v>
      </c>
      <c r="K960" s="8">
        <f t="shared" si="290"/>
        <v>0</v>
      </c>
      <c r="L960" s="7">
        <f t="shared" si="292"/>
        <v>0</v>
      </c>
      <c r="M960" s="52">
        <v>43181</v>
      </c>
      <c r="N960" s="60" t="s">
        <v>2869</v>
      </c>
      <c r="O960" s="60">
        <v>0</v>
      </c>
      <c r="P960" s="60">
        <v>1</v>
      </c>
      <c r="Q960" s="60">
        <v>1</v>
      </c>
      <c r="R960" s="60">
        <v>1</v>
      </c>
      <c r="S960" s="60">
        <v>1</v>
      </c>
      <c r="T960" s="14">
        <v>0</v>
      </c>
      <c r="U960" s="14">
        <f t="shared" si="295"/>
        <v>1</v>
      </c>
      <c r="V960" s="16">
        <f t="shared" si="296"/>
        <v>1</v>
      </c>
      <c r="W960" s="16">
        <f t="shared" si="297"/>
        <v>0</v>
      </c>
      <c r="X960" s="18">
        <v>0.22708254179451601</v>
      </c>
      <c r="Y960" s="18">
        <v>8.6510852538068797E-2</v>
      </c>
      <c r="Z960" s="18">
        <v>3.1715978247812</v>
      </c>
      <c r="AA960" s="18">
        <v>1.0041297059826899</v>
      </c>
      <c r="AB960" s="18">
        <v>0.40320416808720599</v>
      </c>
      <c r="AC960" s="18">
        <v>2.7961772138683401E-2</v>
      </c>
      <c r="AD960" s="18">
        <v>0.62613542562234203</v>
      </c>
      <c r="AE960" s="18">
        <v>-4.5490483156605498E-2</v>
      </c>
      <c r="AF960" s="18">
        <v>1.44769056040209</v>
      </c>
      <c r="AG960" s="18">
        <v>0.39320608138407098</v>
      </c>
      <c r="AH960" s="18">
        <v>0.27172142940570898</v>
      </c>
      <c r="AI960" s="18">
        <v>0.778375986709818</v>
      </c>
      <c r="AJ960" s="24">
        <f t="shared" si="286"/>
        <v>0</v>
      </c>
      <c r="AK960" s="24">
        <f t="shared" si="287"/>
        <v>1</v>
      </c>
      <c r="AL960" s="24">
        <f t="shared" si="288"/>
        <v>1</v>
      </c>
      <c r="AM960" s="9">
        <f t="shared" si="289"/>
        <v>0</v>
      </c>
    </row>
    <row r="961" spans="1:39" x14ac:dyDescent="0.2">
      <c r="A961" s="47">
        <f t="shared" si="282"/>
        <v>1.4546028553781801E-2</v>
      </c>
      <c r="B961" s="7">
        <v>958</v>
      </c>
      <c r="C961" s="8">
        <f t="shared" si="280"/>
        <v>96</v>
      </c>
      <c r="D961" s="8">
        <f t="shared" si="298"/>
        <v>119</v>
      </c>
      <c r="E961" s="7" t="str">
        <f t="shared" si="283"/>
        <v>96_X_e</v>
      </c>
      <c r="F961" s="45" t="str">
        <f t="shared" si="284"/>
        <v>e</v>
      </c>
      <c r="G961" s="40">
        <v>48</v>
      </c>
      <c r="H961" s="40" t="str">
        <f t="shared" si="291"/>
        <v>48_X</v>
      </c>
      <c r="I961" s="8" t="str">
        <f t="shared" si="281"/>
        <v>BP_119</v>
      </c>
      <c r="J961" s="8">
        <f t="shared" si="285"/>
        <v>0</v>
      </c>
      <c r="K961" s="8">
        <f t="shared" si="290"/>
        <v>0</v>
      </c>
      <c r="L961" s="7">
        <f t="shared" si="292"/>
        <v>0</v>
      </c>
      <c r="M961" s="52">
        <v>43181</v>
      </c>
      <c r="N961" s="60" t="s">
        <v>2869</v>
      </c>
      <c r="O961" s="60">
        <v>0</v>
      </c>
      <c r="P961" s="60">
        <v>1</v>
      </c>
      <c r="Q961" s="60">
        <v>1</v>
      </c>
      <c r="R961" s="60">
        <v>1</v>
      </c>
      <c r="S961" s="60">
        <v>1</v>
      </c>
      <c r="T961" s="14">
        <v>1</v>
      </c>
      <c r="U961" s="14">
        <f t="shared" si="295"/>
        <v>0</v>
      </c>
      <c r="V961" s="16">
        <f t="shared" si="296"/>
        <v>1</v>
      </c>
      <c r="W961" s="16">
        <f t="shared" si="297"/>
        <v>0</v>
      </c>
      <c r="X961" s="18">
        <v>1.01945792889455</v>
      </c>
      <c r="Y961" s="18">
        <v>1.6328561504004899</v>
      </c>
      <c r="Z961" s="18">
        <v>2.66159230167978</v>
      </c>
      <c r="AA961" s="18">
        <v>4.2432771679089702</v>
      </c>
      <c r="AB961" s="18">
        <v>0.70626805379886504</v>
      </c>
      <c r="AC961" s="18">
        <v>1.4583968620802099</v>
      </c>
      <c r="AD961" s="18">
        <v>0.53183807238334302</v>
      </c>
      <c r="AE961" s="18">
        <v>0.91358150357979995</v>
      </c>
      <c r="AF961" s="18">
        <v>1.1268679689604999</v>
      </c>
      <c r="AG961" s="18">
        <v>1.78487076423707</v>
      </c>
      <c r="AH961" s="18">
        <v>1.4546028553781801E-2</v>
      </c>
      <c r="AI961" s="18">
        <v>1.6149841241143101E-3</v>
      </c>
      <c r="AJ961" s="24">
        <f t="shared" si="286"/>
        <v>1</v>
      </c>
      <c r="AK961" s="24">
        <f t="shared" si="287"/>
        <v>0</v>
      </c>
      <c r="AL961" s="24">
        <f t="shared" si="288"/>
        <v>0</v>
      </c>
      <c r="AM961" s="9">
        <f t="shared" si="289"/>
        <v>0</v>
      </c>
    </row>
    <row r="962" spans="1:39" x14ac:dyDescent="0.2">
      <c r="A962" s="47">
        <f t="shared" si="282"/>
        <v>6.9534265739370299E-2</v>
      </c>
      <c r="B962" s="7">
        <v>959</v>
      </c>
      <c r="C962" s="8">
        <f t="shared" si="280"/>
        <v>96</v>
      </c>
      <c r="D962" s="8">
        <f t="shared" si="298"/>
        <v>120</v>
      </c>
      <c r="E962" s="7" t="str">
        <f t="shared" si="283"/>
        <v>96_X_e</v>
      </c>
      <c r="F962" s="45" t="str">
        <f t="shared" si="284"/>
        <v>e</v>
      </c>
      <c r="G962" s="40">
        <v>48</v>
      </c>
      <c r="H962" s="40" t="str">
        <f t="shared" si="291"/>
        <v>48_X</v>
      </c>
      <c r="I962" s="8" t="str">
        <f t="shared" si="281"/>
        <v>CI_120</v>
      </c>
      <c r="J962" s="8">
        <f t="shared" si="285"/>
        <v>1</v>
      </c>
      <c r="K962" s="8">
        <f t="shared" si="290"/>
        <v>0</v>
      </c>
      <c r="L962" s="7">
        <f t="shared" si="292"/>
        <v>0</v>
      </c>
      <c r="M962" s="52">
        <v>43181</v>
      </c>
      <c r="N962" s="60" t="s">
        <v>2869</v>
      </c>
      <c r="O962" s="60">
        <v>0</v>
      </c>
      <c r="P962" s="60">
        <v>1</v>
      </c>
      <c r="Q962" s="60">
        <v>1</v>
      </c>
      <c r="R962" s="60">
        <v>1</v>
      </c>
      <c r="S962" s="60">
        <v>1</v>
      </c>
      <c r="T962" s="14">
        <v>1</v>
      </c>
      <c r="U962" s="14">
        <f t="shared" si="295"/>
        <v>0</v>
      </c>
      <c r="V962" s="16">
        <f t="shared" si="296"/>
        <v>1</v>
      </c>
      <c r="W962" s="16">
        <f t="shared" si="297"/>
        <v>0</v>
      </c>
      <c r="X962" s="18">
        <v>0.43740867468295602</v>
      </c>
      <c r="Y962" s="18">
        <v>0.81543291444122301</v>
      </c>
      <c r="Z962" s="18">
        <v>2.0141026013298</v>
      </c>
      <c r="AA962" s="18">
        <v>3.4461126076856399</v>
      </c>
      <c r="AB962" s="18">
        <v>0.35098471987983798</v>
      </c>
      <c r="AC962" s="18">
        <v>0.85685736470050899</v>
      </c>
      <c r="AD962" s="18">
        <v>0.39992211732667698</v>
      </c>
      <c r="AE962" s="18">
        <v>0.84049889741530004</v>
      </c>
      <c r="AF962" s="18">
        <v>0.75912337890891102</v>
      </c>
      <c r="AG962" s="18">
        <v>1.3258302460886899</v>
      </c>
      <c r="AH962" s="18">
        <v>6.9534265739370299E-2</v>
      </c>
      <c r="AI962" s="18">
        <v>1.18273196340317E-2</v>
      </c>
      <c r="AJ962" s="24">
        <f t="shared" si="286"/>
        <v>1</v>
      </c>
      <c r="AK962" s="24">
        <f t="shared" si="287"/>
        <v>0</v>
      </c>
      <c r="AL962" s="24">
        <f t="shared" si="288"/>
        <v>0</v>
      </c>
      <c r="AM962" s="9">
        <f t="shared" si="289"/>
        <v>0</v>
      </c>
    </row>
    <row r="963" spans="1:39" x14ac:dyDescent="0.2">
      <c r="A963" s="47">
        <f t="shared" si="282"/>
        <v>5.0618303176040297E-2</v>
      </c>
      <c r="B963" s="7">
        <v>960</v>
      </c>
      <c r="C963" s="8">
        <f t="shared" si="280"/>
        <v>96</v>
      </c>
      <c r="D963" s="8">
        <f t="shared" si="298"/>
        <v>120</v>
      </c>
      <c r="E963" s="7" t="str">
        <f t="shared" si="283"/>
        <v>96_X_e</v>
      </c>
      <c r="F963" s="45" t="str">
        <f t="shared" si="284"/>
        <v>e</v>
      </c>
      <c r="G963" s="40">
        <v>48</v>
      </c>
      <c r="H963" s="40" t="str">
        <f t="shared" si="291"/>
        <v>48_X</v>
      </c>
      <c r="I963" s="8" t="str">
        <f t="shared" si="281"/>
        <v>BP_120</v>
      </c>
      <c r="J963" s="8">
        <f t="shared" si="285"/>
        <v>0</v>
      </c>
      <c r="K963" s="8">
        <f t="shared" si="290"/>
        <v>0</v>
      </c>
      <c r="L963" s="7">
        <f t="shared" si="292"/>
        <v>0</v>
      </c>
      <c r="M963" s="52">
        <v>43181</v>
      </c>
      <c r="N963" s="60" t="s">
        <v>2869</v>
      </c>
      <c r="O963" s="60">
        <v>0</v>
      </c>
      <c r="P963" s="60">
        <v>1</v>
      </c>
      <c r="Q963" s="60">
        <v>1</v>
      </c>
      <c r="R963" s="60">
        <v>1</v>
      </c>
      <c r="S963" s="60">
        <v>1</v>
      </c>
      <c r="T963" s="14">
        <v>1</v>
      </c>
      <c r="U963" s="14">
        <f t="shared" si="295"/>
        <v>0</v>
      </c>
      <c r="V963" s="16">
        <f t="shared" si="296"/>
        <v>0</v>
      </c>
      <c r="W963" s="16">
        <f t="shared" si="297"/>
        <v>1</v>
      </c>
      <c r="X963" s="18">
        <v>-8.4958674444351304E-2</v>
      </c>
      <c r="Y963" s="18">
        <v>-1.7024247127903201E-2</v>
      </c>
      <c r="Z963" s="18">
        <v>3.1895196423865899</v>
      </c>
      <c r="AA963" s="18">
        <v>1.26576572745754</v>
      </c>
      <c r="AB963" s="18">
        <v>0.55230693921545704</v>
      </c>
      <c r="AC963" s="18">
        <v>6.4939410307558496E-2</v>
      </c>
      <c r="AD963" s="18">
        <v>0.47395498305346501</v>
      </c>
      <c r="AE963" s="18">
        <v>-8.6342300995732604E-2</v>
      </c>
      <c r="AF963" s="18">
        <v>1.1076459302155699</v>
      </c>
      <c r="AG963" s="18">
        <v>0.51269772022801496</v>
      </c>
      <c r="AH963" s="18">
        <v>5.0618303176040297E-2</v>
      </c>
      <c r="AI963" s="18">
        <v>0.61632635957506698</v>
      </c>
      <c r="AJ963" s="24">
        <f t="shared" si="286"/>
        <v>0</v>
      </c>
      <c r="AK963" s="24">
        <f t="shared" si="287"/>
        <v>1</v>
      </c>
      <c r="AL963" s="24">
        <f t="shared" si="288"/>
        <v>1</v>
      </c>
      <c r="AM963" s="9">
        <f t="shared" si="289"/>
        <v>0</v>
      </c>
    </row>
    <row r="964" spans="1:39" x14ac:dyDescent="0.2">
      <c r="A964" s="47">
        <f t="shared" si="282"/>
        <v>0.47440487748073701</v>
      </c>
      <c r="B964" s="5">
        <v>961</v>
      </c>
      <c r="C964" s="6">
        <f t="shared" ref="C964:C1027" si="299">ROUNDUP(B964,-1)/10</f>
        <v>97</v>
      </c>
      <c r="D964" s="6">
        <f t="shared" si="298"/>
        <v>121</v>
      </c>
      <c r="E964" s="5" t="str">
        <f t="shared" si="283"/>
        <v>97_P_d</v>
      </c>
      <c r="F964" s="44" t="str">
        <f t="shared" si="284"/>
        <v>d</v>
      </c>
      <c r="G964" s="39">
        <v>49</v>
      </c>
      <c r="H964" s="39" t="str">
        <f t="shared" si="291"/>
        <v>49_P</v>
      </c>
      <c r="I964" s="6" t="str">
        <f t="shared" ref="I964:I1027" si="300">IF(J964=1, "CI_","BP_")&amp;D964</f>
        <v>CI_121</v>
      </c>
      <c r="J964" s="6">
        <f t="shared" si="285"/>
        <v>1</v>
      </c>
      <c r="K964" s="6">
        <f t="shared" si="290"/>
        <v>1</v>
      </c>
      <c r="L964" s="5">
        <f t="shared" si="292"/>
        <v>1</v>
      </c>
      <c r="M964" s="51">
        <v>43180</v>
      </c>
      <c r="N964" s="62" t="s">
        <v>2850</v>
      </c>
      <c r="O964" s="62">
        <v>0</v>
      </c>
      <c r="P964" s="62">
        <v>0</v>
      </c>
      <c r="Q964" s="62">
        <v>0</v>
      </c>
      <c r="R964" s="62">
        <v>0</v>
      </c>
      <c r="S964" s="62">
        <v>0</v>
      </c>
      <c r="T964" s="12">
        <v>1</v>
      </c>
      <c r="U964" s="12">
        <f>ABS(T964-1)</f>
        <v>0</v>
      </c>
      <c r="V964" s="16">
        <f t="shared" ref="V964" si="301">IF(T964=AJ964,1,0)</f>
        <v>0</v>
      </c>
      <c r="W964" s="16">
        <f t="shared" ref="W964" si="302">IF(T964=AL964,1,0)</f>
        <v>0</v>
      </c>
      <c r="X964" s="18">
        <v>-0.23047750047408</v>
      </c>
      <c r="Y964" s="18">
        <v>-0.102781466613943</v>
      </c>
      <c r="Z964" s="18">
        <v>2.1585587995359701</v>
      </c>
      <c r="AA964" s="18">
        <v>0.99527903660234196</v>
      </c>
      <c r="AB964" s="18">
        <v>-0.16368083606675901</v>
      </c>
      <c r="AC964" s="18">
        <v>-0.27296249536268702</v>
      </c>
      <c r="AD964" s="18">
        <v>-0.49578771028572499</v>
      </c>
      <c r="AE964" s="18">
        <v>-0.44663213121101403</v>
      </c>
      <c r="AF964" s="18">
        <v>0.90458587408720703</v>
      </c>
      <c r="AG964" s="18">
        <v>0.38746075596454999</v>
      </c>
      <c r="AH964" s="18">
        <v>0.47440487748073701</v>
      </c>
      <c r="AI964" s="18">
        <v>6.2207682523985697E-3</v>
      </c>
      <c r="AJ964" s="24">
        <f t="shared" si="286"/>
        <v>0</v>
      </c>
      <c r="AK964" s="24">
        <f t="shared" si="287"/>
        <v>1</v>
      </c>
      <c r="AL964" s="24">
        <f t="shared" si="288"/>
        <v>0</v>
      </c>
      <c r="AM964" s="9">
        <f t="shared" si="289"/>
        <v>1</v>
      </c>
    </row>
    <row r="965" spans="1:39" x14ac:dyDescent="0.2">
      <c r="A965" s="47">
        <f t="shared" ref="A965:A1028" si="303">AH965</f>
        <v>3.3214192957863099E-3</v>
      </c>
      <c r="B965" s="5">
        <v>962</v>
      </c>
      <c r="C965" s="6">
        <f t="shared" si="299"/>
        <v>97</v>
      </c>
      <c r="D965" s="6">
        <f t="shared" si="298"/>
        <v>121</v>
      </c>
      <c r="E965" s="5" t="str">
        <f t="shared" ref="E965:E1028" si="304">C965&amp;"_"&amp;IF(K965=1, "P", "X")&amp;"_"&amp;IF(L965=1, "d", "e")</f>
        <v>97_P_d</v>
      </c>
      <c r="F965" s="44" t="str">
        <f t="shared" ref="F965:F1028" si="305">IF(L965=1, "d", "e")</f>
        <v>d</v>
      </c>
      <c r="G965" s="39">
        <v>49</v>
      </c>
      <c r="H965" s="39" t="str">
        <f t="shared" si="291"/>
        <v>49_P</v>
      </c>
      <c r="I965" s="6" t="str">
        <f t="shared" si="300"/>
        <v>BP_121</v>
      </c>
      <c r="J965" s="6">
        <f t="shared" ref="J965:J1028" si="306">ABS(J964-1)</f>
        <v>0</v>
      </c>
      <c r="K965" s="6">
        <f t="shared" si="290"/>
        <v>1</v>
      </c>
      <c r="L965" s="5">
        <f t="shared" si="292"/>
        <v>1</v>
      </c>
      <c r="M965" s="51">
        <v>43180</v>
      </c>
      <c r="N965" s="62" t="s">
        <v>2850</v>
      </c>
      <c r="O965" s="62">
        <v>0</v>
      </c>
      <c r="P965" s="62">
        <v>0</v>
      </c>
      <c r="Q965" s="62">
        <v>0</v>
      </c>
      <c r="R965" s="62">
        <v>0</v>
      </c>
      <c r="S965" s="62">
        <v>0</v>
      </c>
      <c r="T965" s="12">
        <v>0</v>
      </c>
      <c r="U965" s="12">
        <f t="shared" ref="U965:U1043" si="307">ABS(T965-1)</f>
        <v>1</v>
      </c>
      <c r="V965" s="16">
        <f t="shared" ref="V965:V1043" si="308">IF(T965=AJ965,1,0)</f>
        <v>1</v>
      </c>
      <c r="W965" s="16">
        <f t="shared" ref="W965:W1043" si="309">IF(T965=AL965,1,0)</f>
        <v>0</v>
      </c>
      <c r="X965" s="18">
        <v>0.61084597470471602</v>
      </c>
      <c r="Y965" s="18">
        <v>0.13708771216052201</v>
      </c>
      <c r="Z965" s="18">
        <v>2.8173987094778599</v>
      </c>
      <c r="AA965" s="18">
        <v>1.0266309621601499</v>
      </c>
      <c r="AB965" s="18">
        <v>0.84361811348524396</v>
      </c>
      <c r="AC965" s="18">
        <v>7.1026120148113298E-2</v>
      </c>
      <c r="AD965" s="18">
        <v>0.70999528142762303</v>
      </c>
      <c r="AE965" s="18">
        <v>0.17489856547028401</v>
      </c>
      <c r="AF965" s="18">
        <v>1.1125049079201399</v>
      </c>
      <c r="AG965" s="18">
        <v>0.411898823133864</v>
      </c>
      <c r="AH965" s="18">
        <v>3.3214192957863099E-3</v>
      </c>
      <c r="AI965" s="18">
        <v>0.49538438371724502</v>
      </c>
      <c r="AJ965" s="24">
        <f t="shared" ref="AJ965:AJ1028" si="310">IF(AF965&lt;AG965,1,0)</f>
        <v>0</v>
      </c>
      <c r="AK965" s="24">
        <f t="shared" ref="AK965:AK1028" si="311">IF(AF965&gt;AG965,1,0)</f>
        <v>1</v>
      </c>
      <c r="AL965" s="24">
        <f t="shared" ref="AL965:AL1028" si="312">IF(AH965&lt;AI965,1,0)</f>
        <v>1</v>
      </c>
      <c r="AM965" s="9">
        <f t="shared" ref="AM965:AM1028" si="313">IF(AJ965=AL965,1,0)</f>
        <v>0</v>
      </c>
    </row>
    <row r="966" spans="1:39" x14ac:dyDescent="0.2">
      <c r="A966" s="47">
        <f t="shared" si="303"/>
        <v>4.9497671568077004E-3</v>
      </c>
      <c r="B966" s="5">
        <v>963</v>
      </c>
      <c r="C966" s="6">
        <f t="shared" si="299"/>
        <v>97</v>
      </c>
      <c r="D966" s="6">
        <f t="shared" si="298"/>
        <v>122</v>
      </c>
      <c r="E966" s="5" t="str">
        <f t="shared" si="304"/>
        <v>97_P_d</v>
      </c>
      <c r="F966" s="44" t="str">
        <f t="shared" si="305"/>
        <v>d</v>
      </c>
      <c r="G966" s="39">
        <v>49</v>
      </c>
      <c r="H966" s="39" t="str">
        <f t="shared" si="291"/>
        <v>49_P</v>
      </c>
      <c r="I966" s="6" t="str">
        <f t="shared" si="300"/>
        <v>CI_122</v>
      </c>
      <c r="J966" s="6">
        <f t="shared" si="306"/>
        <v>1</v>
      </c>
      <c r="K966" s="6">
        <f t="shared" si="290"/>
        <v>1</v>
      </c>
      <c r="L966" s="5">
        <f t="shared" si="292"/>
        <v>1</v>
      </c>
      <c r="M966" s="51">
        <v>43180</v>
      </c>
      <c r="N966" s="62" t="s">
        <v>2850</v>
      </c>
      <c r="O966" s="62">
        <v>0</v>
      </c>
      <c r="P966" s="62">
        <v>0</v>
      </c>
      <c r="Q966" s="62">
        <v>0</v>
      </c>
      <c r="R966" s="62">
        <v>0</v>
      </c>
      <c r="S966" s="62">
        <v>0</v>
      </c>
      <c r="T966" s="12">
        <v>1</v>
      </c>
      <c r="U966" s="12">
        <f t="shared" si="307"/>
        <v>0</v>
      </c>
      <c r="V966" s="16">
        <f t="shared" si="308"/>
        <v>0</v>
      </c>
      <c r="W966" s="16">
        <f t="shared" si="309"/>
        <v>0</v>
      </c>
      <c r="X966" s="18">
        <v>-0.64504499908071</v>
      </c>
      <c r="Y966" s="18">
        <v>-0.26214672288199098</v>
      </c>
      <c r="Z966" s="18">
        <v>2.2487793861655501</v>
      </c>
      <c r="AA966" s="18">
        <v>0.81939031555841202</v>
      </c>
      <c r="AB966" s="18">
        <v>-0.63673492993788505</v>
      </c>
      <c r="AC966" s="18">
        <v>-0.28936566726322299</v>
      </c>
      <c r="AD966" s="18">
        <v>-0.71984284331870396</v>
      </c>
      <c r="AE966" s="18">
        <v>-0.23619100899859399</v>
      </c>
      <c r="AF966" s="18">
        <v>0.87897194320048899</v>
      </c>
      <c r="AG966" s="18">
        <v>0.36065101614370598</v>
      </c>
      <c r="AH966" s="18">
        <v>4.9497671568077004E-3</v>
      </c>
      <c r="AI966" s="18">
        <v>1.9418269117656901E-3</v>
      </c>
      <c r="AJ966" s="24">
        <f t="shared" si="310"/>
        <v>0</v>
      </c>
      <c r="AK966" s="24">
        <f t="shared" si="311"/>
        <v>1</v>
      </c>
      <c r="AL966" s="24">
        <f t="shared" si="312"/>
        <v>0</v>
      </c>
      <c r="AM966" s="9">
        <f t="shared" si="313"/>
        <v>1</v>
      </c>
    </row>
    <row r="967" spans="1:39" x14ac:dyDescent="0.2">
      <c r="A967" s="47">
        <f t="shared" si="303"/>
        <v>5.6640550514022703E-4</v>
      </c>
      <c r="B967" s="5">
        <v>964</v>
      </c>
      <c r="C967" s="6">
        <f t="shared" si="299"/>
        <v>97</v>
      </c>
      <c r="D967" s="6">
        <f t="shared" si="298"/>
        <v>122</v>
      </c>
      <c r="E967" s="5" t="str">
        <f t="shared" si="304"/>
        <v>97_P_d</v>
      </c>
      <c r="F967" s="44" t="str">
        <f t="shared" si="305"/>
        <v>d</v>
      </c>
      <c r="G967" s="39">
        <v>49</v>
      </c>
      <c r="H967" s="39" t="str">
        <f t="shared" si="291"/>
        <v>49_P</v>
      </c>
      <c r="I967" s="6" t="str">
        <f t="shared" si="300"/>
        <v>BP_122</v>
      </c>
      <c r="J967" s="6">
        <f t="shared" si="306"/>
        <v>0</v>
      </c>
      <c r="K967" s="6">
        <f t="shared" si="290"/>
        <v>1</v>
      </c>
      <c r="L967" s="5">
        <f t="shared" si="292"/>
        <v>1</v>
      </c>
      <c r="M967" s="51">
        <v>43180</v>
      </c>
      <c r="N967" s="62" t="s">
        <v>2850</v>
      </c>
      <c r="O967" s="62">
        <v>0</v>
      </c>
      <c r="P967" s="62">
        <v>0</v>
      </c>
      <c r="Q967" s="62">
        <v>0</v>
      </c>
      <c r="R967" s="62">
        <v>0</v>
      </c>
      <c r="S967" s="62">
        <v>0</v>
      </c>
      <c r="T967" s="12">
        <v>0</v>
      </c>
      <c r="U967" s="12">
        <f t="shared" si="307"/>
        <v>1</v>
      </c>
      <c r="V967" s="16">
        <f t="shared" si="308"/>
        <v>1</v>
      </c>
      <c r="W967" s="16">
        <f t="shared" si="309"/>
        <v>0</v>
      </c>
      <c r="X967" s="18">
        <v>0.83533091901335899</v>
      </c>
      <c r="Y967" s="18">
        <v>0.20108690705712001</v>
      </c>
      <c r="Z967" s="18">
        <v>2.8260498882737002</v>
      </c>
      <c r="AA967" s="18">
        <v>1.29333275682214</v>
      </c>
      <c r="AB967" s="18">
        <v>0.97034431511822705</v>
      </c>
      <c r="AC967" s="18">
        <v>0.17328947628718999</v>
      </c>
      <c r="AD967" s="18">
        <v>0.976049448257713</v>
      </c>
      <c r="AE967" s="18">
        <v>9.6518934513965204E-2</v>
      </c>
      <c r="AF967" s="18">
        <v>1.08084178190341</v>
      </c>
      <c r="AG967" s="18">
        <v>0.51965997396714603</v>
      </c>
      <c r="AH967" s="18">
        <v>5.6640550514022703E-4</v>
      </c>
      <c r="AI967" s="18">
        <v>0.18876978693687599</v>
      </c>
      <c r="AJ967" s="24">
        <f t="shared" si="310"/>
        <v>0</v>
      </c>
      <c r="AK967" s="24">
        <f t="shared" si="311"/>
        <v>1</v>
      </c>
      <c r="AL967" s="24">
        <f t="shared" si="312"/>
        <v>1</v>
      </c>
      <c r="AM967" s="9">
        <f t="shared" si="313"/>
        <v>0</v>
      </c>
    </row>
    <row r="968" spans="1:39" x14ac:dyDescent="0.2">
      <c r="A968" s="47">
        <f t="shared" si="303"/>
        <v>2.3590759576082401E-3</v>
      </c>
      <c r="B968" s="5">
        <v>965</v>
      </c>
      <c r="C968" s="6">
        <f t="shared" si="299"/>
        <v>97</v>
      </c>
      <c r="D968" s="6">
        <f t="shared" si="298"/>
        <v>123</v>
      </c>
      <c r="E968" s="5" t="str">
        <f t="shared" si="304"/>
        <v>97_P_d</v>
      </c>
      <c r="F968" s="44" t="str">
        <f t="shared" si="305"/>
        <v>d</v>
      </c>
      <c r="G968" s="39">
        <v>49</v>
      </c>
      <c r="H968" s="39" t="str">
        <f t="shared" si="291"/>
        <v>49_P</v>
      </c>
      <c r="I968" s="6" t="str">
        <f t="shared" si="300"/>
        <v>CI_123</v>
      </c>
      <c r="J968" s="6">
        <f t="shared" si="306"/>
        <v>1</v>
      </c>
      <c r="K968" s="6">
        <f t="shared" si="290"/>
        <v>1</v>
      </c>
      <c r="L968" s="5">
        <f t="shared" si="292"/>
        <v>1</v>
      </c>
      <c r="M968" s="51">
        <v>43180</v>
      </c>
      <c r="N968" s="62" t="s">
        <v>2850</v>
      </c>
      <c r="O968" s="62">
        <v>0</v>
      </c>
      <c r="P968" s="62">
        <v>0</v>
      </c>
      <c r="Q968" s="62">
        <v>0</v>
      </c>
      <c r="R968" s="62">
        <v>0</v>
      </c>
      <c r="S968" s="62">
        <v>0</v>
      </c>
      <c r="T968" s="12">
        <v>0</v>
      </c>
      <c r="U968" s="12">
        <f t="shared" si="307"/>
        <v>1</v>
      </c>
      <c r="V968" s="16">
        <f t="shared" si="308"/>
        <v>1</v>
      </c>
      <c r="W968" s="16">
        <f t="shared" si="309"/>
        <v>1</v>
      </c>
      <c r="X968" s="18">
        <v>0.54953002597903799</v>
      </c>
      <c r="Y968" s="18">
        <v>0.24184432472210601</v>
      </c>
      <c r="Z968" s="18">
        <v>2.7766753471223602</v>
      </c>
      <c r="AA968" s="18">
        <v>0.59504713366059403</v>
      </c>
      <c r="AB968" s="18">
        <v>0.92111774494284404</v>
      </c>
      <c r="AC968" s="18">
        <v>0.307643626345318</v>
      </c>
      <c r="AD968" s="18">
        <v>1.1672402600810201</v>
      </c>
      <c r="AE968" s="18">
        <v>0.36276904875335098</v>
      </c>
      <c r="AF968" s="18">
        <v>1.17105934195185</v>
      </c>
      <c r="AG968" s="18">
        <v>0.23154557867999301</v>
      </c>
      <c r="AH968" s="18">
        <v>2.3590759576082401E-3</v>
      </c>
      <c r="AI968" s="18">
        <v>7.9021443474681796E-7</v>
      </c>
      <c r="AJ968" s="24">
        <f t="shared" si="310"/>
        <v>0</v>
      </c>
      <c r="AK968" s="24">
        <f t="shared" si="311"/>
        <v>1</v>
      </c>
      <c r="AL968" s="24">
        <f t="shared" si="312"/>
        <v>0</v>
      </c>
      <c r="AM968" s="9">
        <f t="shared" si="313"/>
        <v>1</v>
      </c>
    </row>
    <row r="969" spans="1:39" x14ac:dyDescent="0.2">
      <c r="A969" s="47">
        <f t="shared" si="303"/>
        <v>1.78330758204726E-2</v>
      </c>
      <c r="B969" s="5">
        <v>966</v>
      </c>
      <c r="C969" s="6">
        <f t="shared" si="299"/>
        <v>97</v>
      </c>
      <c r="D969" s="6">
        <f t="shared" si="298"/>
        <v>123</v>
      </c>
      <c r="E969" s="5" t="str">
        <f t="shared" si="304"/>
        <v>97_P_d</v>
      </c>
      <c r="F969" s="44" t="str">
        <f t="shared" si="305"/>
        <v>d</v>
      </c>
      <c r="G969" s="39">
        <v>49</v>
      </c>
      <c r="H969" s="39" t="str">
        <f t="shared" si="291"/>
        <v>49_P</v>
      </c>
      <c r="I969" s="6" t="str">
        <f t="shared" si="300"/>
        <v>BP_123</v>
      </c>
      <c r="J969" s="6">
        <f t="shared" si="306"/>
        <v>0</v>
      </c>
      <c r="K969" s="6">
        <f t="shared" si="290"/>
        <v>1</v>
      </c>
      <c r="L969" s="5">
        <f t="shared" si="292"/>
        <v>1</v>
      </c>
      <c r="M969" s="51">
        <v>43180</v>
      </c>
      <c r="N969" s="62" t="s">
        <v>2850</v>
      </c>
      <c r="O969" s="62">
        <v>0</v>
      </c>
      <c r="P969" s="62">
        <v>0</v>
      </c>
      <c r="Q969" s="62">
        <v>0</v>
      </c>
      <c r="R969" s="62">
        <v>0</v>
      </c>
      <c r="S969" s="62">
        <v>0</v>
      </c>
      <c r="T969" s="12">
        <v>0</v>
      </c>
      <c r="U969" s="12">
        <f t="shared" si="307"/>
        <v>1</v>
      </c>
      <c r="V969" s="16">
        <f t="shared" si="308"/>
        <v>0</v>
      </c>
      <c r="W969" s="16">
        <f t="shared" si="309"/>
        <v>0</v>
      </c>
      <c r="X969" s="18">
        <v>-0.126916975073982</v>
      </c>
      <c r="Y969" s="18">
        <v>-0.19118219828833199</v>
      </c>
      <c r="Z969" s="18">
        <v>3.3591030460083902</v>
      </c>
      <c r="AA969" s="18">
        <v>6.10011560718696</v>
      </c>
      <c r="AB969" s="18">
        <v>-0.82629328665733404</v>
      </c>
      <c r="AC969" s="18">
        <v>0.67083392217999904</v>
      </c>
      <c r="AD969" s="18">
        <v>-0.71301357340230698</v>
      </c>
      <c r="AE969" s="18">
        <v>0.49963772667744899</v>
      </c>
      <c r="AF969" s="18">
        <v>1.3610346357356999</v>
      </c>
      <c r="AG969" s="18">
        <v>2.2298487505089999</v>
      </c>
      <c r="AH969" s="18">
        <v>1.78330758204726E-2</v>
      </c>
      <c r="AI969" s="18">
        <v>0.235379860818582</v>
      </c>
      <c r="AJ969" s="24">
        <f t="shared" si="310"/>
        <v>1</v>
      </c>
      <c r="AK969" s="24">
        <f t="shared" si="311"/>
        <v>0</v>
      </c>
      <c r="AL969" s="24">
        <f t="shared" si="312"/>
        <v>1</v>
      </c>
      <c r="AM969" s="9">
        <f t="shared" si="313"/>
        <v>1</v>
      </c>
    </row>
    <row r="970" spans="1:39" x14ac:dyDescent="0.2">
      <c r="A970" s="47">
        <f t="shared" si="303"/>
        <v>5.9337310719968797E-2</v>
      </c>
      <c r="B970" s="5">
        <v>967</v>
      </c>
      <c r="C970" s="6">
        <f t="shared" si="299"/>
        <v>97</v>
      </c>
      <c r="D970" s="6">
        <f t="shared" si="298"/>
        <v>124</v>
      </c>
      <c r="E970" s="5" t="str">
        <f t="shared" si="304"/>
        <v>97_P_d</v>
      </c>
      <c r="F970" s="44" t="str">
        <f t="shared" si="305"/>
        <v>d</v>
      </c>
      <c r="G970" s="39">
        <v>49</v>
      </c>
      <c r="H970" s="39" t="str">
        <f t="shared" si="291"/>
        <v>49_P</v>
      </c>
      <c r="I970" s="6" t="str">
        <f t="shared" si="300"/>
        <v>CI_124</v>
      </c>
      <c r="J970" s="6">
        <f t="shared" si="306"/>
        <v>1</v>
      </c>
      <c r="K970" s="6">
        <f t="shared" si="290"/>
        <v>1</v>
      </c>
      <c r="L970" s="5">
        <f t="shared" si="292"/>
        <v>1</v>
      </c>
      <c r="M970" s="51">
        <v>43180</v>
      </c>
      <c r="N970" s="62" t="s">
        <v>2850</v>
      </c>
      <c r="O970" s="62">
        <v>0</v>
      </c>
      <c r="P970" s="62">
        <v>0</v>
      </c>
      <c r="Q970" s="62">
        <v>0</v>
      </c>
      <c r="R970" s="62">
        <v>0</v>
      </c>
      <c r="S970" s="62">
        <v>0</v>
      </c>
      <c r="T970" s="12">
        <v>1</v>
      </c>
      <c r="U970" s="12">
        <f t="shared" si="307"/>
        <v>0</v>
      </c>
      <c r="V970" s="16">
        <f t="shared" si="308"/>
        <v>1</v>
      </c>
      <c r="W970" s="16">
        <f t="shared" si="309"/>
        <v>1</v>
      </c>
      <c r="X970" s="18">
        <v>-0.16157103225123101</v>
      </c>
      <c r="Y970" s="18">
        <v>-0.28206338858514501</v>
      </c>
      <c r="Z970" s="18">
        <v>2.0701364042470201</v>
      </c>
      <c r="AA970" s="18">
        <v>3.43530068188698</v>
      </c>
      <c r="AB970" s="18">
        <v>-0.37582570052314301</v>
      </c>
      <c r="AC970" s="18">
        <v>-0.54536448608176402</v>
      </c>
      <c r="AD970" s="18">
        <v>-0.25923055485859198</v>
      </c>
      <c r="AE970" s="18">
        <v>-0.36997856133148299</v>
      </c>
      <c r="AF970" s="18">
        <v>0.78182902301951296</v>
      </c>
      <c r="AG970" s="18">
        <v>1.3424995274112701</v>
      </c>
      <c r="AH970" s="18">
        <v>5.9337310719968797E-2</v>
      </c>
      <c r="AI970" s="18">
        <v>0.110123821336788</v>
      </c>
      <c r="AJ970" s="24">
        <f t="shared" si="310"/>
        <v>1</v>
      </c>
      <c r="AK970" s="24">
        <f t="shared" si="311"/>
        <v>0</v>
      </c>
      <c r="AL970" s="24">
        <f t="shared" si="312"/>
        <v>1</v>
      </c>
      <c r="AM970" s="9">
        <f t="shared" si="313"/>
        <v>1</v>
      </c>
    </row>
    <row r="971" spans="1:39" x14ac:dyDescent="0.2">
      <c r="A971" s="47">
        <f t="shared" si="303"/>
        <v>1.0953993726364099E-3</v>
      </c>
      <c r="B971" s="5">
        <v>968</v>
      </c>
      <c r="C971" s="6">
        <f t="shared" si="299"/>
        <v>97</v>
      </c>
      <c r="D971" s="6">
        <f t="shared" si="298"/>
        <v>124</v>
      </c>
      <c r="E971" s="5" t="str">
        <f t="shared" si="304"/>
        <v>97_P_d</v>
      </c>
      <c r="F971" s="44" t="str">
        <f t="shared" si="305"/>
        <v>d</v>
      </c>
      <c r="G971" s="39">
        <v>49</v>
      </c>
      <c r="H971" s="39" t="str">
        <f t="shared" si="291"/>
        <v>49_P</v>
      </c>
      <c r="I971" s="6" t="str">
        <f t="shared" si="300"/>
        <v>BP_124</v>
      </c>
      <c r="J971" s="6">
        <f t="shared" si="306"/>
        <v>0</v>
      </c>
      <c r="K971" s="6">
        <f t="shared" si="290"/>
        <v>1</v>
      </c>
      <c r="L971" s="5">
        <f t="shared" si="292"/>
        <v>1</v>
      </c>
      <c r="M971" s="51">
        <v>43180</v>
      </c>
      <c r="N971" s="62" t="s">
        <v>2850</v>
      </c>
      <c r="O971" s="62">
        <v>0</v>
      </c>
      <c r="P971" s="62">
        <v>0</v>
      </c>
      <c r="Q971" s="62">
        <v>0</v>
      </c>
      <c r="R971" s="62">
        <v>0</v>
      </c>
      <c r="S971" s="62">
        <v>0</v>
      </c>
      <c r="T971" s="12">
        <v>1</v>
      </c>
      <c r="U971" s="12">
        <f t="shared" si="307"/>
        <v>0</v>
      </c>
      <c r="V971" s="16">
        <f t="shared" si="308"/>
        <v>0</v>
      </c>
      <c r="W971" s="16">
        <f t="shared" si="309"/>
        <v>0</v>
      </c>
      <c r="X971" s="18">
        <v>0.46330842020688601</v>
      </c>
      <c r="Y971" s="18">
        <v>0.14150617557680201</v>
      </c>
      <c r="Z971" s="18">
        <v>2.07464200095274</v>
      </c>
      <c r="AA971" s="18">
        <v>0.467536786443569</v>
      </c>
      <c r="AB971" s="18">
        <v>0.67588255043619005</v>
      </c>
      <c r="AC971" s="18">
        <v>0.175825949412549</v>
      </c>
      <c r="AD971" s="18">
        <v>0.54865508659774898</v>
      </c>
      <c r="AE971" s="18">
        <v>0.19841012579700301</v>
      </c>
      <c r="AF971" s="18">
        <v>0.79742946891801503</v>
      </c>
      <c r="AG971" s="18">
        <v>0.189492739270015</v>
      </c>
      <c r="AH971" s="18">
        <v>1.0953993726364099E-3</v>
      </c>
      <c r="AI971" s="18">
        <v>3.7680388614086098E-4</v>
      </c>
      <c r="AJ971" s="24">
        <f t="shared" si="310"/>
        <v>0</v>
      </c>
      <c r="AK971" s="24">
        <f t="shared" si="311"/>
        <v>1</v>
      </c>
      <c r="AL971" s="24">
        <f t="shared" si="312"/>
        <v>0</v>
      </c>
      <c r="AM971" s="9">
        <f t="shared" si="313"/>
        <v>1</v>
      </c>
    </row>
    <row r="972" spans="1:39" x14ac:dyDescent="0.2">
      <c r="A972" s="47">
        <f t="shared" si="303"/>
        <v>7.4458187845734394E-2</v>
      </c>
      <c r="B972" s="5">
        <v>969</v>
      </c>
      <c r="C972" s="6">
        <f t="shared" si="299"/>
        <v>97</v>
      </c>
      <c r="D972" s="6">
        <f t="shared" si="298"/>
        <v>125</v>
      </c>
      <c r="E972" s="5" t="str">
        <f t="shared" si="304"/>
        <v>97_P_d</v>
      </c>
      <c r="F972" s="44" t="str">
        <f t="shared" si="305"/>
        <v>d</v>
      </c>
      <c r="G972" s="39">
        <v>49</v>
      </c>
      <c r="H972" s="39" t="str">
        <f t="shared" si="291"/>
        <v>49_P</v>
      </c>
      <c r="I972" s="6" t="str">
        <f t="shared" si="300"/>
        <v>CI_125</v>
      </c>
      <c r="J972" s="6">
        <f t="shared" si="306"/>
        <v>1</v>
      </c>
      <c r="K972" s="6">
        <f t="shared" si="290"/>
        <v>1</v>
      </c>
      <c r="L972" s="5">
        <f t="shared" si="292"/>
        <v>1</v>
      </c>
      <c r="M972" s="51">
        <v>43180</v>
      </c>
      <c r="N972" s="62" t="s">
        <v>2850</v>
      </c>
      <c r="O972" s="62">
        <v>0</v>
      </c>
      <c r="P972" s="62">
        <v>0</v>
      </c>
      <c r="Q972" s="62">
        <v>0</v>
      </c>
      <c r="R972" s="62">
        <v>0</v>
      </c>
      <c r="S972" s="62">
        <v>0</v>
      </c>
      <c r="T972" s="12">
        <v>1</v>
      </c>
      <c r="U972" s="12">
        <f t="shared" si="307"/>
        <v>0</v>
      </c>
      <c r="V972" s="16">
        <f t="shared" si="308"/>
        <v>1</v>
      </c>
      <c r="W972" s="16">
        <f t="shared" si="309"/>
        <v>0</v>
      </c>
      <c r="X972" s="18">
        <v>0.80790922942105703</v>
      </c>
      <c r="Y972" s="18">
        <v>1.4914554577872201</v>
      </c>
      <c r="Z972" s="18">
        <v>2.6988708415301499</v>
      </c>
      <c r="AA972" s="18">
        <v>4.9575718332047201</v>
      </c>
      <c r="AB972" s="18">
        <v>0.46195145773391699</v>
      </c>
      <c r="AC972" s="18">
        <v>1.6060944121304901</v>
      </c>
      <c r="AD972" s="18">
        <v>0.47040650235956699</v>
      </c>
      <c r="AE972" s="18">
        <v>1.8067646007387199</v>
      </c>
      <c r="AF972" s="18">
        <v>1.01686190894387</v>
      </c>
      <c r="AG972" s="18">
        <v>2.0057776522417301</v>
      </c>
      <c r="AH972" s="18">
        <v>7.4458187845734394E-2</v>
      </c>
      <c r="AI972" s="18">
        <v>1.9809903386092602E-3</v>
      </c>
      <c r="AJ972" s="24">
        <f t="shared" si="310"/>
        <v>1</v>
      </c>
      <c r="AK972" s="24">
        <f t="shared" si="311"/>
        <v>0</v>
      </c>
      <c r="AL972" s="24">
        <f t="shared" si="312"/>
        <v>0</v>
      </c>
      <c r="AM972" s="9">
        <f t="shared" si="313"/>
        <v>0</v>
      </c>
    </row>
    <row r="973" spans="1:39" x14ac:dyDescent="0.2">
      <c r="A973" s="47">
        <f t="shared" si="303"/>
        <v>0.393371777714421</v>
      </c>
      <c r="B973" s="5">
        <v>970</v>
      </c>
      <c r="C973" s="6">
        <f t="shared" si="299"/>
        <v>97</v>
      </c>
      <c r="D973" s="6">
        <f t="shared" si="298"/>
        <v>125</v>
      </c>
      <c r="E973" s="5" t="str">
        <f t="shared" si="304"/>
        <v>97_P_d</v>
      </c>
      <c r="F973" s="44" t="str">
        <f t="shared" si="305"/>
        <v>d</v>
      </c>
      <c r="G973" s="39">
        <v>49</v>
      </c>
      <c r="H973" s="39" t="str">
        <f t="shared" si="291"/>
        <v>49_P</v>
      </c>
      <c r="I973" s="6" t="str">
        <f t="shared" si="300"/>
        <v>BP_125</v>
      </c>
      <c r="J973" s="6">
        <f t="shared" si="306"/>
        <v>0</v>
      </c>
      <c r="K973" s="6">
        <f t="shared" si="290"/>
        <v>1</v>
      </c>
      <c r="L973" s="5">
        <f t="shared" si="292"/>
        <v>1</v>
      </c>
      <c r="M973" s="51">
        <v>43180</v>
      </c>
      <c r="N973" s="62" t="s">
        <v>2850</v>
      </c>
      <c r="O973" s="62">
        <v>0</v>
      </c>
      <c r="P973" s="62">
        <v>0</v>
      </c>
      <c r="Q973" s="62">
        <v>0</v>
      </c>
      <c r="R973" s="62">
        <v>0</v>
      </c>
      <c r="S973" s="62">
        <v>0</v>
      </c>
      <c r="T973" s="12">
        <v>1</v>
      </c>
      <c r="U973" s="12">
        <f t="shared" si="307"/>
        <v>0</v>
      </c>
      <c r="V973" s="16">
        <f t="shared" si="308"/>
        <v>1</v>
      </c>
      <c r="W973" s="16">
        <f t="shared" si="309"/>
        <v>0</v>
      </c>
      <c r="X973" s="18">
        <v>-6.1346199945546704E-3</v>
      </c>
      <c r="Y973" s="18">
        <v>-1.08383315336496E-2</v>
      </c>
      <c r="Z973" s="18">
        <v>2.4591768705286099</v>
      </c>
      <c r="AA973" s="18">
        <v>3.7269837504347798</v>
      </c>
      <c r="AB973" s="18">
        <v>0.18468072605479999</v>
      </c>
      <c r="AC973" s="18">
        <v>-0.55037981871788899</v>
      </c>
      <c r="AD973" s="18">
        <v>-5.7927501863368397E-2</v>
      </c>
      <c r="AE973" s="18">
        <v>-0.91271227717167502</v>
      </c>
      <c r="AF973" s="18">
        <v>0.85492545931220199</v>
      </c>
      <c r="AG973" s="18">
        <v>1.4686635866772899</v>
      </c>
      <c r="AH973" s="18">
        <v>0.393371777714421</v>
      </c>
      <c r="AI973" s="18">
        <v>0.14014918719790501</v>
      </c>
      <c r="AJ973" s="24">
        <f t="shared" si="310"/>
        <v>1</v>
      </c>
      <c r="AK973" s="24">
        <f t="shared" si="311"/>
        <v>0</v>
      </c>
      <c r="AL973" s="24">
        <f t="shared" si="312"/>
        <v>0</v>
      </c>
      <c r="AM973" s="9">
        <f t="shared" si="313"/>
        <v>0</v>
      </c>
    </row>
    <row r="974" spans="1:39" x14ac:dyDescent="0.2">
      <c r="A974" s="47">
        <f t="shared" si="303"/>
        <v>0.47440487748073701</v>
      </c>
      <c r="B974" s="7">
        <v>971</v>
      </c>
      <c r="C974" s="8">
        <f t="shared" si="299"/>
        <v>98</v>
      </c>
      <c r="D974" s="8">
        <f t="shared" si="298"/>
        <v>121</v>
      </c>
      <c r="E974" s="7" t="str">
        <f t="shared" si="304"/>
        <v>98_X_d</v>
      </c>
      <c r="F974" s="45" t="str">
        <f t="shared" si="305"/>
        <v>d</v>
      </c>
      <c r="G974" s="40">
        <v>50</v>
      </c>
      <c r="H974" s="40" t="str">
        <f t="shared" si="291"/>
        <v>50_X</v>
      </c>
      <c r="I974" s="8" t="str">
        <f t="shared" si="300"/>
        <v>CI_121</v>
      </c>
      <c r="J974" s="8">
        <f t="shared" si="306"/>
        <v>1</v>
      </c>
      <c r="K974" s="8">
        <f t="shared" ref="K974:K1037" si="314">ABS(K964-1)</f>
        <v>0</v>
      </c>
      <c r="L974" s="7">
        <f t="shared" si="292"/>
        <v>1</v>
      </c>
      <c r="M974" s="52">
        <v>43181</v>
      </c>
      <c r="N974" s="60" t="s">
        <v>2869</v>
      </c>
      <c r="O974" s="60">
        <v>0</v>
      </c>
      <c r="P974" s="60">
        <v>0</v>
      </c>
      <c r="Q974" s="60">
        <v>2</v>
      </c>
      <c r="R974" s="60">
        <v>1</v>
      </c>
      <c r="S974" s="60">
        <v>5</v>
      </c>
      <c r="T974" s="14">
        <v>0</v>
      </c>
      <c r="U974" s="14">
        <f t="shared" si="307"/>
        <v>1</v>
      </c>
      <c r="V974" s="16">
        <f t="shared" si="308"/>
        <v>1</v>
      </c>
      <c r="W974" s="16">
        <f t="shared" si="309"/>
        <v>1</v>
      </c>
      <c r="X974" s="18">
        <v>-0.23047750047408</v>
      </c>
      <c r="Y974" s="18">
        <v>-0.102781466613943</v>
      </c>
      <c r="Z974" s="18">
        <v>2.1585587995359701</v>
      </c>
      <c r="AA974" s="18">
        <v>0.99527903660234196</v>
      </c>
      <c r="AB974" s="18">
        <v>-0.16368083606675901</v>
      </c>
      <c r="AC974" s="18">
        <v>-0.27296249536268702</v>
      </c>
      <c r="AD974" s="18">
        <v>-0.49578771028572499</v>
      </c>
      <c r="AE974" s="18">
        <v>-0.44663213121101403</v>
      </c>
      <c r="AF974" s="18">
        <v>0.90458587408720703</v>
      </c>
      <c r="AG974" s="18">
        <v>0.38746075596454999</v>
      </c>
      <c r="AH974" s="18">
        <v>0.47440487748073701</v>
      </c>
      <c r="AI974" s="18">
        <v>6.2207682523985697E-3</v>
      </c>
      <c r="AJ974" s="24">
        <f t="shared" si="310"/>
        <v>0</v>
      </c>
      <c r="AK974" s="24">
        <f t="shared" si="311"/>
        <v>1</v>
      </c>
      <c r="AL974" s="24">
        <f t="shared" si="312"/>
        <v>0</v>
      </c>
      <c r="AM974" s="9">
        <f t="shared" si="313"/>
        <v>1</v>
      </c>
    </row>
    <row r="975" spans="1:39" x14ac:dyDescent="0.2">
      <c r="A975" s="47">
        <f t="shared" si="303"/>
        <v>3.3214192957863099E-3</v>
      </c>
      <c r="B975" s="7">
        <v>972</v>
      </c>
      <c r="C975" s="8">
        <f t="shared" si="299"/>
        <v>98</v>
      </c>
      <c r="D975" s="8">
        <f t="shared" si="298"/>
        <v>121</v>
      </c>
      <c r="E975" s="7" t="str">
        <f t="shared" si="304"/>
        <v>98_X_d</v>
      </c>
      <c r="F975" s="45" t="str">
        <f t="shared" si="305"/>
        <v>d</v>
      </c>
      <c r="G975" s="40">
        <v>50</v>
      </c>
      <c r="H975" s="40" t="str">
        <f t="shared" ref="H975:H1038" si="315">G975&amp;"_"&amp;IF(K975=1, "P", "X")</f>
        <v>50_X</v>
      </c>
      <c r="I975" s="8" t="str">
        <f t="shared" si="300"/>
        <v>BP_121</v>
      </c>
      <c r="J975" s="8">
        <f t="shared" si="306"/>
        <v>0</v>
      </c>
      <c r="K975" s="8">
        <f t="shared" si="314"/>
        <v>0</v>
      </c>
      <c r="L975" s="7">
        <f t="shared" si="292"/>
        <v>1</v>
      </c>
      <c r="M975" s="52">
        <v>43181</v>
      </c>
      <c r="N975" s="60" t="s">
        <v>2869</v>
      </c>
      <c r="O975" s="60">
        <v>0</v>
      </c>
      <c r="P975" s="60">
        <v>0</v>
      </c>
      <c r="Q975" s="60">
        <v>2</v>
      </c>
      <c r="R975" s="60">
        <v>1</v>
      </c>
      <c r="S975" s="60">
        <v>5</v>
      </c>
      <c r="T975" s="14">
        <v>0</v>
      </c>
      <c r="U975" s="14">
        <f t="shared" si="307"/>
        <v>1</v>
      </c>
      <c r="V975" s="16">
        <f t="shared" si="308"/>
        <v>1</v>
      </c>
      <c r="W975" s="16">
        <f t="shared" si="309"/>
        <v>0</v>
      </c>
      <c r="X975" s="18">
        <v>0.61084597470471602</v>
      </c>
      <c r="Y975" s="18">
        <v>0.13708771216052201</v>
      </c>
      <c r="Z975" s="18">
        <v>2.8173987094778599</v>
      </c>
      <c r="AA975" s="18">
        <v>1.0266309621601499</v>
      </c>
      <c r="AB975" s="18">
        <v>0.84361811348524396</v>
      </c>
      <c r="AC975" s="18">
        <v>7.1026120148113298E-2</v>
      </c>
      <c r="AD975" s="18">
        <v>0.70999528142762303</v>
      </c>
      <c r="AE975" s="18">
        <v>0.17489856547028401</v>
      </c>
      <c r="AF975" s="18">
        <v>1.1125049079201399</v>
      </c>
      <c r="AG975" s="18">
        <v>0.411898823133864</v>
      </c>
      <c r="AH975" s="18">
        <v>3.3214192957863099E-3</v>
      </c>
      <c r="AI975" s="18">
        <v>0.49538438371724502</v>
      </c>
      <c r="AJ975" s="24">
        <f t="shared" si="310"/>
        <v>0</v>
      </c>
      <c r="AK975" s="24">
        <f t="shared" si="311"/>
        <v>1</v>
      </c>
      <c r="AL975" s="24">
        <f t="shared" si="312"/>
        <v>1</v>
      </c>
      <c r="AM975" s="9">
        <f t="shared" si="313"/>
        <v>0</v>
      </c>
    </row>
    <row r="976" spans="1:39" x14ac:dyDescent="0.2">
      <c r="A976" s="47">
        <f t="shared" si="303"/>
        <v>4.9497671568077004E-3</v>
      </c>
      <c r="B976" s="7">
        <v>973</v>
      </c>
      <c r="C976" s="8">
        <f t="shared" si="299"/>
        <v>98</v>
      </c>
      <c r="D976" s="8">
        <f t="shared" si="298"/>
        <v>122</v>
      </c>
      <c r="E976" s="7" t="str">
        <f t="shared" si="304"/>
        <v>98_X_d</v>
      </c>
      <c r="F976" s="45" t="str">
        <f t="shared" si="305"/>
        <v>d</v>
      </c>
      <c r="G976" s="40">
        <v>50</v>
      </c>
      <c r="H976" s="40" t="str">
        <f t="shared" si="315"/>
        <v>50_X</v>
      </c>
      <c r="I976" s="8" t="str">
        <f t="shared" si="300"/>
        <v>CI_122</v>
      </c>
      <c r="J976" s="8">
        <f t="shared" si="306"/>
        <v>1</v>
      </c>
      <c r="K976" s="8">
        <f t="shared" si="314"/>
        <v>0</v>
      </c>
      <c r="L976" s="7">
        <f t="shared" si="292"/>
        <v>1</v>
      </c>
      <c r="M976" s="52">
        <v>43181</v>
      </c>
      <c r="N976" s="60" t="s">
        <v>2869</v>
      </c>
      <c r="O976" s="60">
        <v>0</v>
      </c>
      <c r="P976" s="60">
        <v>0</v>
      </c>
      <c r="Q976" s="60">
        <v>2</v>
      </c>
      <c r="R976" s="60">
        <v>1</v>
      </c>
      <c r="S976" s="60">
        <v>5</v>
      </c>
      <c r="T976" s="14">
        <v>0</v>
      </c>
      <c r="U976" s="14">
        <f t="shared" si="307"/>
        <v>1</v>
      </c>
      <c r="V976" s="16">
        <f t="shared" si="308"/>
        <v>1</v>
      </c>
      <c r="W976" s="16">
        <f t="shared" si="309"/>
        <v>1</v>
      </c>
      <c r="X976" s="18">
        <v>-0.64504499908071</v>
      </c>
      <c r="Y976" s="18">
        <v>-0.26214672288199098</v>
      </c>
      <c r="Z976" s="18">
        <v>2.2487793861655501</v>
      </c>
      <c r="AA976" s="18">
        <v>0.81939031555841202</v>
      </c>
      <c r="AB976" s="18">
        <v>-0.63673492993788505</v>
      </c>
      <c r="AC976" s="18">
        <v>-0.28936566726322299</v>
      </c>
      <c r="AD976" s="18">
        <v>-0.71984284331870396</v>
      </c>
      <c r="AE976" s="18">
        <v>-0.23619100899859399</v>
      </c>
      <c r="AF976" s="18">
        <v>0.87897194320048899</v>
      </c>
      <c r="AG976" s="18">
        <v>0.36065101614370598</v>
      </c>
      <c r="AH976" s="18">
        <v>4.9497671568077004E-3</v>
      </c>
      <c r="AI976" s="18">
        <v>1.9418269117656901E-3</v>
      </c>
      <c r="AJ976" s="24">
        <f t="shared" si="310"/>
        <v>0</v>
      </c>
      <c r="AK976" s="24">
        <f t="shared" si="311"/>
        <v>1</v>
      </c>
      <c r="AL976" s="24">
        <f t="shared" si="312"/>
        <v>0</v>
      </c>
      <c r="AM976" s="9">
        <f t="shared" si="313"/>
        <v>1</v>
      </c>
    </row>
    <row r="977" spans="1:39" x14ac:dyDescent="0.2">
      <c r="A977" s="47">
        <f t="shared" si="303"/>
        <v>5.6640550514022703E-4</v>
      </c>
      <c r="B977" s="7">
        <v>974</v>
      </c>
      <c r="C977" s="8">
        <f t="shared" si="299"/>
        <v>98</v>
      </c>
      <c r="D977" s="8">
        <f t="shared" si="298"/>
        <v>122</v>
      </c>
      <c r="E977" s="7" t="str">
        <f t="shared" si="304"/>
        <v>98_X_d</v>
      </c>
      <c r="F977" s="45" t="str">
        <f t="shared" si="305"/>
        <v>d</v>
      </c>
      <c r="G977" s="40">
        <v>50</v>
      </c>
      <c r="H977" s="40" t="str">
        <f t="shared" si="315"/>
        <v>50_X</v>
      </c>
      <c r="I977" s="8" t="str">
        <f t="shared" si="300"/>
        <v>BP_122</v>
      </c>
      <c r="J977" s="8">
        <f t="shared" si="306"/>
        <v>0</v>
      </c>
      <c r="K977" s="8">
        <f t="shared" si="314"/>
        <v>0</v>
      </c>
      <c r="L977" s="7">
        <f t="shared" si="292"/>
        <v>1</v>
      </c>
      <c r="M977" s="52">
        <v>43181</v>
      </c>
      <c r="N977" s="60" t="s">
        <v>2869</v>
      </c>
      <c r="O977" s="60">
        <v>0</v>
      </c>
      <c r="P977" s="60">
        <v>0</v>
      </c>
      <c r="Q977" s="60">
        <v>2</v>
      </c>
      <c r="R977" s="60">
        <v>1</v>
      </c>
      <c r="S977" s="60">
        <v>5</v>
      </c>
      <c r="T977" s="14">
        <v>0</v>
      </c>
      <c r="U977" s="14">
        <f t="shared" si="307"/>
        <v>1</v>
      </c>
      <c r="V977" s="16">
        <f t="shared" si="308"/>
        <v>1</v>
      </c>
      <c r="W977" s="16">
        <f t="shared" si="309"/>
        <v>0</v>
      </c>
      <c r="X977" s="18">
        <v>0.83533091901335899</v>
      </c>
      <c r="Y977" s="18">
        <v>0.20108690705712001</v>
      </c>
      <c r="Z977" s="18">
        <v>2.8260498882737002</v>
      </c>
      <c r="AA977" s="18">
        <v>1.29333275682214</v>
      </c>
      <c r="AB977" s="18">
        <v>0.97034431511822705</v>
      </c>
      <c r="AC977" s="18">
        <v>0.17328947628718999</v>
      </c>
      <c r="AD977" s="18">
        <v>0.976049448257713</v>
      </c>
      <c r="AE977" s="18">
        <v>9.6518934513965204E-2</v>
      </c>
      <c r="AF977" s="18">
        <v>1.08084178190341</v>
      </c>
      <c r="AG977" s="18">
        <v>0.51965997396714603</v>
      </c>
      <c r="AH977" s="18">
        <v>5.6640550514022703E-4</v>
      </c>
      <c r="AI977" s="18">
        <v>0.18876978693687599</v>
      </c>
      <c r="AJ977" s="24">
        <f t="shared" si="310"/>
        <v>0</v>
      </c>
      <c r="AK977" s="24">
        <f t="shared" si="311"/>
        <v>1</v>
      </c>
      <c r="AL977" s="24">
        <f t="shared" si="312"/>
        <v>1</v>
      </c>
      <c r="AM977" s="9">
        <f t="shared" si="313"/>
        <v>0</v>
      </c>
    </row>
    <row r="978" spans="1:39" x14ac:dyDescent="0.2">
      <c r="A978" s="47">
        <f t="shared" si="303"/>
        <v>2.3590759576082401E-3</v>
      </c>
      <c r="B978" s="7">
        <v>975</v>
      </c>
      <c r="C978" s="8">
        <f t="shared" si="299"/>
        <v>98</v>
      </c>
      <c r="D978" s="8">
        <f t="shared" si="298"/>
        <v>123</v>
      </c>
      <c r="E978" s="7" t="str">
        <f t="shared" si="304"/>
        <v>98_X_d</v>
      </c>
      <c r="F978" s="45" t="str">
        <f t="shared" si="305"/>
        <v>d</v>
      </c>
      <c r="G978" s="40">
        <v>50</v>
      </c>
      <c r="H978" s="40" t="str">
        <f t="shared" si="315"/>
        <v>50_X</v>
      </c>
      <c r="I978" s="8" t="str">
        <f t="shared" si="300"/>
        <v>CI_123</v>
      </c>
      <c r="J978" s="8">
        <f t="shared" si="306"/>
        <v>1</v>
      </c>
      <c r="K978" s="8">
        <f t="shared" si="314"/>
        <v>0</v>
      </c>
      <c r="L978" s="7">
        <f t="shared" si="292"/>
        <v>1</v>
      </c>
      <c r="M978" s="52">
        <v>43181</v>
      </c>
      <c r="N978" s="60" t="s">
        <v>2869</v>
      </c>
      <c r="O978" s="60">
        <v>0</v>
      </c>
      <c r="P978" s="60">
        <v>0</v>
      </c>
      <c r="Q978" s="60">
        <v>2</v>
      </c>
      <c r="R978" s="60">
        <v>1</v>
      </c>
      <c r="S978" s="60">
        <v>5</v>
      </c>
      <c r="T978" s="14">
        <v>0</v>
      </c>
      <c r="U978" s="14">
        <f t="shared" si="307"/>
        <v>1</v>
      </c>
      <c r="V978" s="16">
        <f t="shared" si="308"/>
        <v>1</v>
      </c>
      <c r="W978" s="16">
        <f t="shared" si="309"/>
        <v>1</v>
      </c>
      <c r="X978" s="18">
        <v>0.54953002597903799</v>
      </c>
      <c r="Y978" s="18">
        <v>0.24184432472210601</v>
      </c>
      <c r="Z978" s="18">
        <v>2.7766753471223602</v>
      </c>
      <c r="AA978" s="18">
        <v>0.59504713366059403</v>
      </c>
      <c r="AB978" s="18">
        <v>0.92111774494284404</v>
      </c>
      <c r="AC978" s="18">
        <v>0.307643626345318</v>
      </c>
      <c r="AD978" s="18">
        <v>1.1672402600810201</v>
      </c>
      <c r="AE978" s="18">
        <v>0.36276904875335098</v>
      </c>
      <c r="AF978" s="18">
        <v>1.17105934195185</v>
      </c>
      <c r="AG978" s="18">
        <v>0.23154557867999301</v>
      </c>
      <c r="AH978" s="18">
        <v>2.3590759576082401E-3</v>
      </c>
      <c r="AI978" s="18">
        <v>7.9021443474681796E-7</v>
      </c>
      <c r="AJ978" s="24">
        <f t="shared" si="310"/>
        <v>0</v>
      </c>
      <c r="AK978" s="24">
        <f t="shared" si="311"/>
        <v>1</v>
      </c>
      <c r="AL978" s="24">
        <f t="shared" si="312"/>
        <v>0</v>
      </c>
      <c r="AM978" s="9">
        <f t="shared" si="313"/>
        <v>1</v>
      </c>
    </row>
    <row r="979" spans="1:39" x14ac:dyDescent="0.2">
      <c r="A979" s="47">
        <f t="shared" si="303"/>
        <v>1.78330758204726E-2</v>
      </c>
      <c r="B979" s="7">
        <v>976</v>
      </c>
      <c r="C979" s="8">
        <f t="shared" si="299"/>
        <v>98</v>
      </c>
      <c r="D979" s="8">
        <f t="shared" si="298"/>
        <v>123</v>
      </c>
      <c r="E979" s="7" t="str">
        <f t="shared" si="304"/>
        <v>98_X_d</v>
      </c>
      <c r="F979" s="45" t="str">
        <f t="shared" si="305"/>
        <v>d</v>
      </c>
      <c r="G979" s="40">
        <v>50</v>
      </c>
      <c r="H979" s="40" t="str">
        <f t="shared" si="315"/>
        <v>50_X</v>
      </c>
      <c r="I979" s="8" t="str">
        <f t="shared" si="300"/>
        <v>BP_123</v>
      </c>
      <c r="J979" s="8">
        <f t="shared" si="306"/>
        <v>0</v>
      </c>
      <c r="K979" s="8">
        <f t="shared" si="314"/>
        <v>0</v>
      </c>
      <c r="L979" s="7">
        <f t="shared" si="292"/>
        <v>1</v>
      </c>
      <c r="M979" s="52">
        <v>43181</v>
      </c>
      <c r="N979" s="60" t="s">
        <v>2869</v>
      </c>
      <c r="O979" s="60">
        <v>0</v>
      </c>
      <c r="P979" s="60">
        <v>0</v>
      </c>
      <c r="Q979" s="60">
        <v>2</v>
      </c>
      <c r="R979" s="60">
        <v>1</v>
      </c>
      <c r="S979" s="60">
        <v>5</v>
      </c>
      <c r="T979" s="14">
        <v>1</v>
      </c>
      <c r="U979" s="14">
        <f t="shared" si="307"/>
        <v>0</v>
      </c>
      <c r="V979" s="16">
        <f t="shared" si="308"/>
        <v>1</v>
      </c>
      <c r="W979" s="16">
        <f t="shared" si="309"/>
        <v>1</v>
      </c>
      <c r="X979" s="18">
        <v>-0.126916975073982</v>
      </c>
      <c r="Y979" s="18">
        <v>-0.19118219828833199</v>
      </c>
      <c r="Z979" s="18">
        <v>3.3591030460083902</v>
      </c>
      <c r="AA979" s="18">
        <v>6.10011560718696</v>
      </c>
      <c r="AB979" s="18">
        <v>-0.82629328665733404</v>
      </c>
      <c r="AC979" s="18">
        <v>0.67083392217999904</v>
      </c>
      <c r="AD979" s="18">
        <v>-0.71301357340230698</v>
      </c>
      <c r="AE979" s="18">
        <v>0.49963772667744899</v>
      </c>
      <c r="AF979" s="18">
        <v>1.3610346357356999</v>
      </c>
      <c r="AG979" s="18">
        <v>2.2298487505089999</v>
      </c>
      <c r="AH979" s="18">
        <v>1.78330758204726E-2</v>
      </c>
      <c r="AI979" s="18">
        <v>0.235379860818582</v>
      </c>
      <c r="AJ979" s="24">
        <f t="shared" si="310"/>
        <v>1</v>
      </c>
      <c r="AK979" s="24">
        <f t="shared" si="311"/>
        <v>0</v>
      </c>
      <c r="AL979" s="24">
        <f t="shared" si="312"/>
        <v>1</v>
      </c>
      <c r="AM979" s="9">
        <f t="shared" si="313"/>
        <v>1</v>
      </c>
    </row>
    <row r="980" spans="1:39" x14ac:dyDescent="0.2">
      <c r="A980" s="47">
        <f t="shared" si="303"/>
        <v>5.9337310719968797E-2</v>
      </c>
      <c r="B980" s="7">
        <v>977</v>
      </c>
      <c r="C980" s="8">
        <f t="shared" si="299"/>
        <v>98</v>
      </c>
      <c r="D980" s="8">
        <f t="shared" si="298"/>
        <v>124</v>
      </c>
      <c r="E980" s="7" t="str">
        <f t="shared" si="304"/>
        <v>98_X_d</v>
      </c>
      <c r="F980" s="45" t="str">
        <f t="shared" si="305"/>
        <v>d</v>
      </c>
      <c r="G980" s="40">
        <v>50</v>
      </c>
      <c r="H980" s="40" t="str">
        <f t="shared" si="315"/>
        <v>50_X</v>
      </c>
      <c r="I980" s="8" t="str">
        <f t="shared" si="300"/>
        <v>CI_124</v>
      </c>
      <c r="J980" s="8">
        <f t="shared" si="306"/>
        <v>1</v>
      </c>
      <c r="K980" s="8">
        <f t="shared" si="314"/>
        <v>0</v>
      </c>
      <c r="L980" s="7">
        <f t="shared" si="292"/>
        <v>1</v>
      </c>
      <c r="M980" s="52">
        <v>43181</v>
      </c>
      <c r="N980" s="60" t="s">
        <v>2869</v>
      </c>
      <c r="O980" s="60">
        <v>0</v>
      </c>
      <c r="P980" s="60">
        <v>0</v>
      </c>
      <c r="Q980" s="60">
        <v>2</v>
      </c>
      <c r="R980" s="60">
        <v>1</v>
      </c>
      <c r="S980" s="60">
        <v>5</v>
      </c>
      <c r="T980" s="14">
        <v>1</v>
      </c>
      <c r="U980" s="14">
        <f t="shared" si="307"/>
        <v>0</v>
      </c>
      <c r="V980" s="16">
        <f t="shared" si="308"/>
        <v>1</v>
      </c>
      <c r="W980" s="16">
        <f t="shared" si="309"/>
        <v>1</v>
      </c>
      <c r="X980" s="18">
        <v>-0.16157103225123101</v>
      </c>
      <c r="Y980" s="18">
        <v>-0.28206338858514501</v>
      </c>
      <c r="Z980" s="18">
        <v>2.0701364042470201</v>
      </c>
      <c r="AA980" s="18">
        <v>3.43530068188698</v>
      </c>
      <c r="AB980" s="18">
        <v>-0.37582570052314301</v>
      </c>
      <c r="AC980" s="18">
        <v>-0.54536448608176402</v>
      </c>
      <c r="AD980" s="18">
        <v>-0.25923055485859198</v>
      </c>
      <c r="AE980" s="18">
        <v>-0.36997856133148299</v>
      </c>
      <c r="AF980" s="18">
        <v>0.78182902301951296</v>
      </c>
      <c r="AG980" s="18">
        <v>1.3424995274112701</v>
      </c>
      <c r="AH980" s="18">
        <v>5.9337310719968797E-2</v>
      </c>
      <c r="AI980" s="18">
        <v>0.110123821336788</v>
      </c>
      <c r="AJ980" s="24">
        <f t="shared" si="310"/>
        <v>1</v>
      </c>
      <c r="AK980" s="24">
        <f t="shared" si="311"/>
        <v>0</v>
      </c>
      <c r="AL980" s="24">
        <f t="shared" si="312"/>
        <v>1</v>
      </c>
      <c r="AM980" s="9">
        <f t="shared" si="313"/>
        <v>1</v>
      </c>
    </row>
    <row r="981" spans="1:39" x14ac:dyDescent="0.2">
      <c r="A981" s="47">
        <f t="shared" si="303"/>
        <v>1.0953993726364099E-3</v>
      </c>
      <c r="B981" s="7">
        <v>978</v>
      </c>
      <c r="C981" s="8">
        <f t="shared" si="299"/>
        <v>98</v>
      </c>
      <c r="D981" s="8">
        <f t="shared" si="298"/>
        <v>124</v>
      </c>
      <c r="E981" s="7" t="str">
        <f t="shared" si="304"/>
        <v>98_X_d</v>
      </c>
      <c r="F981" s="45" t="str">
        <f t="shared" si="305"/>
        <v>d</v>
      </c>
      <c r="G981" s="40">
        <v>50</v>
      </c>
      <c r="H981" s="40" t="str">
        <f t="shared" si="315"/>
        <v>50_X</v>
      </c>
      <c r="I981" s="8" t="str">
        <f t="shared" si="300"/>
        <v>BP_124</v>
      </c>
      <c r="J981" s="8">
        <f t="shared" si="306"/>
        <v>0</v>
      </c>
      <c r="K981" s="8">
        <f t="shared" si="314"/>
        <v>0</v>
      </c>
      <c r="L981" s="7">
        <f t="shared" si="292"/>
        <v>1</v>
      </c>
      <c r="M981" s="52">
        <v>43181</v>
      </c>
      <c r="N981" s="60" t="s">
        <v>2869</v>
      </c>
      <c r="O981" s="60">
        <v>0</v>
      </c>
      <c r="P981" s="60">
        <v>0</v>
      </c>
      <c r="Q981" s="60">
        <v>2</v>
      </c>
      <c r="R981" s="60">
        <v>1</v>
      </c>
      <c r="S981" s="60">
        <v>5</v>
      </c>
      <c r="T981" s="14">
        <v>1</v>
      </c>
      <c r="U981" s="14">
        <f t="shared" si="307"/>
        <v>0</v>
      </c>
      <c r="V981" s="16">
        <f t="shared" si="308"/>
        <v>0</v>
      </c>
      <c r="W981" s="16">
        <f t="shared" si="309"/>
        <v>0</v>
      </c>
      <c r="X981" s="18">
        <v>0.46330842020688601</v>
      </c>
      <c r="Y981" s="18">
        <v>0.14150617557680201</v>
      </c>
      <c r="Z981" s="18">
        <v>2.07464200095274</v>
      </c>
      <c r="AA981" s="18">
        <v>0.467536786443569</v>
      </c>
      <c r="AB981" s="18">
        <v>0.67588255043619005</v>
      </c>
      <c r="AC981" s="18">
        <v>0.175825949412549</v>
      </c>
      <c r="AD981" s="18">
        <v>0.54865508659774898</v>
      </c>
      <c r="AE981" s="18">
        <v>0.19841012579700301</v>
      </c>
      <c r="AF981" s="18">
        <v>0.79742946891801503</v>
      </c>
      <c r="AG981" s="18">
        <v>0.189492739270015</v>
      </c>
      <c r="AH981" s="18">
        <v>1.0953993726364099E-3</v>
      </c>
      <c r="AI981" s="18">
        <v>3.7680388614086098E-4</v>
      </c>
      <c r="AJ981" s="24">
        <f t="shared" si="310"/>
        <v>0</v>
      </c>
      <c r="AK981" s="24">
        <f t="shared" si="311"/>
        <v>1</v>
      </c>
      <c r="AL981" s="24">
        <f t="shared" si="312"/>
        <v>0</v>
      </c>
      <c r="AM981" s="9">
        <f t="shared" si="313"/>
        <v>1</v>
      </c>
    </row>
    <row r="982" spans="1:39" x14ac:dyDescent="0.2">
      <c r="A982" s="47">
        <f t="shared" si="303"/>
        <v>7.4458187845734394E-2</v>
      </c>
      <c r="B982" s="7">
        <v>979</v>
      </c>
      <c r="C982" s="8">
        <f t="shared" si="299"/>
        <v>98</v>
      </c>
      <c r="D982" s="8">
        <f t="shared" si="298"/>
        <v>125</v>
      </c>
      <c r="E982" s="7" t="str">
        <f t="shared" si="304"/>
        <v>98_X_d</v>
      </c>
      <c r="F982" s="45" t="str">
        <f t="shared" si="305"/>
        <v>d</v>
      </c>
      <c r="G982" s="40">
        <v>50</v>
      </c>
      <c r="H982" s="40" t="str">
        <f t="shared" si="315"/>
        <v>50_X</v>
      </c>
      <c r="I982" s="8" t="str">
        <f t="shared" si="300"/>
        <v>CI_125</v>
      </c>
      <c r="J982" s="8">
        <f t="shared" si="306"/>
        <v>1</v>
      </c>
      <c r="K982" s="8">
        <f t="shared" si="314"/>
        <v>0</v>
      </c>
      <c r="L982" s="7">
        <f t="shared" si="292"/>
        <v>1</v>
      </c>
      <c r="M982" s="52">
        <v>43181</v>
      </c>
      <c r="N982" s="60" t="s">
        <v>2869</v>
      </c>
      <c r="O982" s="60">
        <v>0</v>
      </c>
      <c r="P982" s="60">
        <v>0</v>
      </c>
      <c r="Q982" s="60">
        <v>2</v>
      </c>
      <c r="R982" s="60">
        <v>1</v>
      </c>
      <c r="S982" s="60">
        <v>5</v>
      </c>
      <c r="T982" s="14">
        <v>1</v>
      </c>
      <c r="U982" s="14">
        <f t="shared" si="307"/>
        <v>0</v>
      </c>
      <c r="V982" s="16">
        <f t="shared" si="308"/>
        <v>1</v>
      </c>
      <c r="W982" s="16">
        <f t="shared" si="309"/>
        <v>0</v>
      </c>
      <c r="X982" s="18">
        <v>0.80790922942105703</v>
      </c>
      <c r="Y982" s="18">
        <v>1.4914554577872201</v>
      </c>
      <c r="Z982" s="18">
        <v>2.6988708415301499</v>
      </c>
      <c r="AA982" s="18">
        <v>4.9575718332047201</v>
      </c>
      <c r="AB982" s="18">
        <v>0.46195145773391699</v>
      </c>
      <c r="AC982" s="18">
        <v>1.6060944121304901</v>
      </c>
      <c r="AD982" s="18">
        <v>0.47040650235956699</v>
      </c>
      <c r="AE982" s="18">
        <v>1.8067646007387199</v>
      </c>
      <c r="AF982" s="18">
        <v>1.01686190894387</v>
      </c>
      <c r="AG982" s="18">
        <v>2.0057776522417301</v>
      </c>
      <c r="AH982" s="18">
        <v>7.4458187845734394E-2</v>
      </c>
      <c r="AI982" s="18">
        <v>1.9809903386092602E-3</v>
      </c>
      <c r="AJ982" s="24">
        <f t="shared" si="310"/>
        <v>1</v>
      </c>
      <c r="AK982" s="24">
        <f t="shared" si="311"/>
        <v>0</v>
      </c>
      <c r="AL982" s="24">
        <f t="shared" si="312"/>
        <v>0</v>
      </c>
      <c r="AM982" s="9">
        <f t="shared" si="313"/>
        <v>0</v>
      </c>
    </row>
    <row r="983" spans="1:39" x14ac:dyDescent="0.2">
      <c r="A983" s="47">
        <f t="shared" si="303"/>
        <v>0.393371777714421</v>
      </c>
      <c r="B983" s="7">
        <v>980</v>
      </c>
      <c r="C983" s="8">
        <f t="shared" si="299"/>
        <v>98</v>
      </c>
      <c r="D983" s="8">
        <f t="shared" si="298"/>
        <v>125</v>
      </c>
      <c r="E983" s="7" t="str">
        <f t="shared" si="304"/>
        <v>98_X_d</v>
      </c>
      <c r="F983" s="45" t="str">
        <f t="shared" si="305"/>
        <v>d</v>
      </c>
      <c r="G983" s="40">
        <v>50</v>
      </c>
      <c r="H983" s="40" t="str">
        <f t="shared" si="315"/>
        <v>50_X</v>
      </c>
      <c r="I983" s="8" t="str">
        <f t="shared" si="300"/>
        <v>BP_125</v>
      </c>
      <c r="J983" s="8">
        <f t="shared" si="306"/>
        <v>0</v>
      </c>
      <c r="K983" s="8">
        <f t="shared" si="314"/>
        <v>0</v>
      </c>
      <c r="L983" s="7">
        <f t="shared" si="292"/>
        <v>1</v>
      </c>
      <c r="M983" s="52">
        <v>43181</v>
      </c>
      <c r="N983" s="60" t="s">
        <v>2869</v>
      </c>
      <c r="O983" s="60">
        <v>0</v>
      </c>
      <c r="P983" s="60">
        <v>0</v>
      </c>
      <c r="Q983" s="60">
        <v>2</v>
      </c>
      <c r="R983" s="60">
        <v>1</v>
      </c>
      <c r="S983" s="60">
        <v>5</v>
      </c>
      <c r="T983" s="14">
        <v>1</v>
      </c>
      <c r="U983" s="14">
        <f t="shared" si="307"/>
        <v>0</v>
      </c>
      <c r="V983" s="16">
        <f t="shared" si="308"/>
        <v>1</v>
      </c>
      <c r="W983" s="16">
        <f t="shared" si="309"/>
        <v>0</v>
      </c>
      <c r="X983" s="18">
        <v>-6.1346199945546704E-3</v>
      </c>
      <c r="Y983" s="18">
        <v>-1.08383315336496E-2</v>
      </c>
      <c r="Z983" s="18">
        <v>2.4591768705286099</v>
      </c>
      <c r="AA983" s="18">
        <v>3.7269837504347798</v>
      </c>
      <c r="AB983" s="18">
        <v>0.18468072605479999</v>
      </c>
      <c r="AC983" s="18">
        <v>-0.55037981871788899</v>
      </c>
      <c r="AD983" s="18">
        <v>-5.7927501863368397E-2</v>
      </c>
      <c r="AE983" s="18">
        <v>-0.91271227717167502</v>
      </c>
      <c r="AF983" s="18">
        <v>0.85492545931220199</v>
      </c>
      <c r="AG983" s="18">
        <v>1.4686635866772899</v>
      </c>
      <c r="AH983" s="18">
        <v>0.393371777714421</v>
      </c>
      <c r="AI983" s="18">
        <v>0.14014918719790501</v>
      </c>
      <c r="AJ983" s="24">
        <f t="shared" si="310"/>
        <v>1</v>
      </c>
      <c r="AK983" s="24">
        <f t="shared" si="311"/>
        <v>0</v>
      </c>
      <c r="AL983" s="24">
        <f t="shared" si="312"/>
        <v>0</v>
      </c>
      <c r="AM983" s="9">
        <f t="shared" si="313"/>
        <v>0</v>
      </c>
    </row>
    <row r="984" spans="1:39" x14ac:dyDescent="0.2">
      <c r="A984" s="47">
        <f t="shared" si="303"/>
        <v>0.47440487748073701</v>
      </c>
      <c r="B984" s="5">
        <v>981</v>
      </c>
      <c r="C984" s="6">
        <f t="shared" si="299"/>
        <v>99</v>
      </c>
      <c r="D984" s="6">
        <f t="shared" si="298"/>
        <v>121</v>
      </c>
      <c r="E984" s="5" t="str">
        <f t="shared" si="304"/>
        <v>99_P_e</v>
      </c>
      <c r="F984" s="44" t="str">
        <f t="shared" si="305"/>
        <v>e</v>
      </c>
      <c r="G984" s="39">
        <v>49</v>
      </c>
      <c r="H984" s="39" t="str">
        <f t="shared" si="315"/>
        <v>49_P</v>
      </c>
      <c r="I984" s="6" t="str">
        <f t="shared" si="300"/>
        <v>CI_121</v>
      </c>
      <c r="J984" s="6">
        <f t="shared" si="306"/>
        <v>1</v>
      </c>
      <c r="K984" s="6">
        <f t="shared" si="314"/>
        <v>1</v>
      </c>
      <c r="L984" s="5">
        <f t="shared" ref="L984:L1047" si="316">ABS(L964-1)</f>
        <v>0</v>
      </c>
      <c r="M984" s="51">
        <v>43181</v>
      </c>
      <c r="N984" s="62" t="s">
        <v>2869</v>
      </c>
      <c r="O984" s="62">
        <v>0</v>
      </c>
      <c r="P984" s="62">
        <v>0</v>
      </c>
      <c r="Q984" s="62">
        <v>2</v>
      </c>
      <c r="R984" s="62">
        <v>0</v>
      </c>
      <c r="S984" s="62">
        <v>4</v>
      </c>
      <c r="T984" s="12">
        <v>1</v>
      </c>
      <c r="U984" s="12">
        <f t="shared" si="307"/>
        <v>0</v>
      </c>
      <c r="V984" s="16">
        <f t="shared" si="308"/>
        <v>0</v>
      </c>
      <c r="W984" s="16">
        <f t="shared" si="309"/>
        <v>0</v>
      </c>
      <c r="X984" s="18">
        <v>-0.23047750047408</v>
      </c>
      <c r="Y984" s="18">
        <v>-0.102781466613943</v>
      </c>
      <c r="Z984" s="18">
        <v>2.1585587995359701</v>
      </c>
      <c r="AA984" s="18">
        <v>0.99527903660234196</v>
      </c>
      <c r="AB984" s="18">
        <v>-0.16368083606675901</v>
      </c>
      <c r="AC984" s="18">
        <v>-0.27296249536268702</v>
      </c>
      <c r="AD984" s="18">
        <v>-0.49578771028572499</v>
      </c>
      <c r="AE984" s="18">
        <v>-0.44663213121101403</v>
      </c>
      <c r="AF984" s="18">
        <v>0.90458587408720703</v>
      </c>
      <c r="AG984" s="18">
        <v>0.38746075596454999</v>
      </c>
      <c r="AH984" s="18">
        <v>0.47440487748073701</v>
      </c>
      <c r="AI984" s="18">
        <v>6.2207682523985697E-3</v>
      </c>
      <c r="AJ984" s="24">
        <f t="shared" si="310"/>
        <v>0</v>
      </c>
      <c r="AK984" s="24">
        <f t="shared" si="311"/>
        <v>1</v>
      </c>
      <c r="AL984" s="24">
        <f t="shared" si="312"/>
        <v>0</v>
      </c>
      <c r="AM984" s="9">
        <f t="shared" si="313"/>
        <v>1</v>
      </c>
    </row>
    <row r="985" spans="1:39" x14ac:dyDescent="0.2">
      <c r="A985" s="47">
        <f t="shared" si="303"/>
        <v>3.3214192957863099E-3</v>
      </c>
      <c r="B985" s="5">
        <v>982</v>
      </c>
      <c r="C985" s="6">
        <f t="shared" si="299"/>
        <v>99</v>
      </c>
      <c r="D985" s="6">
        <f t="shared" si="298"/>
        <v>121</v>
      </c>
      <c r="E985" s="5" t="str">
        <f t="shared" si="304"/>
        <v>99_P_e</v>
      </c>
      <c r="F985" s="44" t="str">
        <f t="shared" si="305"/>
        <v>e</v>
      </c>
      <c r="G985" s="39">
        <v>49</v>
      </c>
      <c r="H985" s="39" t="str">
        <f t="shared" si="315"/>
        <v>49_P</v>
      </c>
      <c r="I985" s="6" t="str">
        <f t="shared" si="300"/>
        <v>BP_121</v>
      </c>
      <c r="J985" s="6">
        <f t="shared" si="306"/>
        <v>0</v>
      </c>
      <c r="K985" s="6">
        <f t="shared" si="314"/>
        <v>1</v>
      </c>
      <c r="L985" s="5">
        <f t="shared" si="316"/>
        <v>0</v>
      </c>
      <c r="M985" s="51">
        <v>43181</v>
      </c>
      <c r="N985" s="62" t="s">
        <v>2869</v>
      </c>
      <c r="O985" s="62">
        <v>0</v>
      </c>
      <c r="P985" s="62">
        <v>0</v>
      </c>
      <c r="Q985" s="62">
        <v>2</v>
      </c>
      <c r="R985" s="62">
        <v>0</v>
      </c>
      <c r="S985" s="62">
        <v>4</v>
      </c>
      <c r="T985" s="12">
        <v>0</v>
      </c>
      <c r="U985" s="12">
        <f t="shared" si="307"/>
        <v>1</v>
      </c>
      <c r="V985" s="16">
        <f t="shared" si="308"/>
        <v>1</v>
      </c>
      <c r="W985" s="16">
        <f t="shared" si="309"/>
        <v>0</v>
      </c>
      <c r="X985" s="18">
        <v>0.61084597470471602</v>
      </c>
      <c r="Y985" s="18">
        <v>0.13708771216052201</v>
      </c>
      <c r="Z985" s="18">
        <v>2.8173987094778599</v>
      </c>
      <c r="AA985" s="18">
        <v>1.0266309621601499</v>
      </c>
      <c r="AB985" s="18">
        <v>0.84361811348524396</v>
      </c>
      <c r="AC985" s="18">
        <v>7.1026120148113298E-2</v>
      </c>
      <c r="AD985" s="18">
        <v>0.70999528142762303</v>
      </c>
      <c r="AE985" s="18">
        <v>0.17489856547028401</v>
      </c>
      <c r="AF985" s="18">
        <v>1.1125049079201399</v>
      </c>
      <c r="AG985" s="18">
        <v>0.411898823133864</v>
      </c>
      <c r="AH985" s="18">
        <v>3.3214192957863099E-3</v>
      </c>
      <c r="AI985" s="18">
        <v>0.49538438371724502</v>
      </c>
      <c r="AJ985" s="24">
        <f t="shared" si="310"/>
        <v>0</v>
      </c>
      <c r="AK985" s="24">
        <f t="shared" si="311"/>
        <v>1</v>
      </c>
      <c r="AL985" s="24">
        <f t="shared" si="312"/>
        <v>1</v>
      </c>
      <c r="AM985" s="9">
        <f t="shared" si="313"/>
        <v>0</v>
      </c>
    </row>
    <row r="986" spans="1:39" x14ac:dyDescent="0.2">
      <c r="A986" s="47">
        <f t="shared" si="303"/>
        <v>4.9497671568077004E-3</v>
      </c>
      <c r="B986" s="5">
        <v>983</v>
      </c>
      <c r="C986" s="6">
        <f t="shared" si="299"/>
        <v>99</v>
      </c>
      <c r="D986" s="6">
        <f t="shared" si="298"/>
        <v>122</v>
      </c>
      <c r="E986" s="5" t="str">
        <f t="shared" si="304"/>
        <v>99_P_e</v>
      </c>
      <c r="F986" s="44" t="str">
        <f t="shared" si="305"/>
        <v>e</v>
      </c>
      <c r="G986" s="39">
        <v>49</v>
      </c>
      <c r="H986" s="39" t="str">
        <f t="shared" si="315"/>
        <v>49_P</v>
      </c>
      <c r="I986" s="6" t="str">
        <f t="shared" si="300"/>
        <v>CI_122</v>
      </c>
      <c r="J986" s="6">
        <f t="shared" si="306"/>
        <v>1</v>
      </c>
      <c r="K986" s="6">
        <f t="shared" si="314"/>
        <v>1</v>
      </c>
      <c r="L986" s="5">
        <f t="shared" si="316"/>
        <v>0</v>
      </c>
      <c r="M986" s="51">
        <v>43181</v>
      </c>
      <c r="N986" s="62" t="s">
        <v>2869</v>
      </c>
      <c r="O986" s="62">
        <v>0</v>
      </c>
      <c r="P986" s="62">
        <v>0</v>
      </c>
      <c r="Q986" s="62">
        <v>2</v>
      </c>
      <c r="R986" s="62">
        <v>0</v>
      </c>
      <c r="S986" s="62">
        <v>4</v>
      </c>
      <c r="T986" s="12">
        <v>0</v>
      </c>
      <c r="U986" s="12">
        <f t="shared" si="307"/>
        <v>1</v>
      </c>
      <c r="V986" s="16">
        <f t="shared" si="308"/>
        <v>1</v>
      </c>
      <c r="W986" s="16">
        <f t="shared" si="309"/>
        <v>1</v>
      </c>
      <c r="X986" s="18">
        <v>-0.64504499908071</v>
      </c>
      <c r="Y986" s="18">
        <v>-0.26214672288199098</v>
      </c>
      <c r="Z986" s="18">
        <v>2.2487793861655501</v>
      </c>
      <c r="AA986" s="18">
        <v>0.81939031555841202</v>
      </c>
      <c r="AB986" s="18">
        <v>-0.63673492993788505</v>
      </c>
      <c r="AC986" s="18">
        <v>-0.28936566726322299</v>
      </c>
      <c r="AD986" s="18">
        <v>-0.71984284331870396</v>
      </c>
      <c r="AE986" s="18">
        <v>-0.23619100899859399</v>
      </c>
      <c r="AF986" s="18">
        <v>0.87897194320048899</v>
      </c>
      <c r="AG986" s="18">
        <v>0.36065101614370598</v>
      </c>
      <c r="AH986" s="18">
        <v>4.9497671568077004E-3</v>
      </c>
      <c r="AI986" s="18">
        <v>1.9418269117656901E-3</v>
      </c>
      <c r="AJ986" s="24">
        <f t="shared" si="310"/>
        <v>0</v>
      </c>
      <c r="AK986" s="24">
        <f t="shared" si="311"/>
        <v>1</v>
      </c>
      <c r="AL986" s="24">
        <f t="shared" si="312"/>
        <v>0</v>
      </c>
      <c r="AM986" s="9">
        <f t="shared" si="313"/>
        <v>1</v>
      </c>
    </row>
    <row r="987" spans="1:39" x14ac:dyDescent="0.2">
      <c r="A987" s="47">
        <f t="shared" si="303"/>
        <v>5.6640550514022703E-4</v>
      </c>
      <c r="B987" s="5">
        <v>984</v>
      </c>
      <c r="C987" s="6">
        <f t="shared" si="299"/>
        <v>99</v>
      </c>
      <c r="D987" s="6">
        <f t="shared" si="298"/>
        <v>122</v>
      </c>
      <c r="E987" s="5" t="str">
        <f t="shared" si="304"/>
        <v>99_P_e</v>
      </c>
      <c r="F987" s="44" t="str">
        <f t="shared" si="305"/>
        <v>e</v>
      </c>
      <c r="G987" s="39">
        <v>49</v>
      </c>
      <c r="H987" s="39" t="str">
        <f t="shared" si="315"/>
        <v>49_P</v>
      </c>
      <c r="I987" s="6" t="str">
        <f t="shared" si="300"/>
        <v>BP_122</v>
      </c>
      <c r="J987" s="6">
        <f t="shared" si="306"/>
        <v>0</v>
      </c>
      <c r="K987" s="6">
        <f t="shared" si="314"/>
        <v>1</v>
      </c>
      <c r="L987" s="5">
        <f t="shared" si="316"/>
        <v>0</v>
      </c>
      <c r="M987" s="51">
        <v>43181</v>
      </c>
      <c r="N987" s="62" t="s">
        <v>2869</v>
      </c>
      <c r="O987" s="62">
        <v>0</v>
      </c>
      <c r="P987" s="62">
        <v>0</v>
      </c>
      <c r="Q987" s="62">
        <v>2</v>
      </c>
      <c r="R987" s="62">
        <v>0</v>
      </c>
      <c r="S987" s="62">
        <v>4</v>
      </c>
      <c r="T987" s="12">
        <v>0</v>
      </c>
      <c r="U987" s="12">
        <f t="shared" si="307"/>
        <v>1</v>
      </c>
      <c r="V987" s="16">
        <f t="shared" si="308"/>
        <v>1</v>
      </c>
      <c r="W987" s="16">
        <f t="shared" si="309"/>
        <v>0</v>
      </c>
      <c r="X987" s="18">
        <v>0.83533091901335899</v>
      </c>
      <c r="Y987" s="18">
        <v>0.20108690705712001</v>
      </c>
      <c r="Z987" s="18">
        <v>2.8260498882737002</v>
      </c>
      <c r="AA987" s="18">
        <v>1.29333275682214</v>
      </c>
      <c r="AB987" s="18">
        <v>0.97034431511822705</v>
      </c>
      <c r="AC987" s="18">
        <v>0.17328947628718999</v>
      </c>
      <c r="AD987" s="18">
        <v>0.976049448257713</v>
      </c>
      <c r="AE987" s="18">
        <v>9.6518934513965204E-2</v>
      </c>
      <c r="AF987" s="18">
        <v>1.08084178190341</v>
      </c>
      <c r="AG987" s="18">
        <v>0.51965997396714603</v>
      </c>
      <c r="AH987" s="18">
        <v>5.6640550514022703E-4</v>
      </c>
      <c r="AI987" s="18">
        <v>0.18876978693687599</v>
      </c>
      <c r="AJ987" s="24">
        <f t="shared" si="310"/>
        <v>0</v>
      </c>
      <c r="AK987" s="24">
        <f t="shared" si="311"/>
        <v>1</v>
      </c>
      <c r="AL987" s="24">
        <f t="shared" si="312"/>
        <v>1</v>
      </c>
      <c r="AM987" s="9">
        <f t="shared" si="313"/>
        <v>0</v>
      </c>
    </row>
    <row r="988" spans="1:39" x14ac:dyDescent="0.2">
      <c r="A988" s="47">
        <f t="shared" si="303"/>
        <v>2.3590759576082401E-3</v>
      </c>
      <c r="B988" s="5">
        <v>985</v>
      </c>
      <c r="C988" s="6">
        <f t="shared" si="299"/>
        <v>99</v>
      </c>
      <c r="D988" s="6">
        <f t="shared" si="298"/>
        <v>123</v>
      </c>
      <c r="E988" s="5" t="str">
        <f t="shared" si="304"/>
        <v>99_P_e</v>
      </c>
      <c r="F988" s="44" t="str">
        <f t="shared" si="305"/>
        <v>e</v>
      </c>
      <c r="G988" s="39">
        <v>49</v>
      </c>
      <c r="H988" s="39" t="str">
        <f t="shared" si="315"/>
        <v>49_P</v>
      </c>
      <c r="I988" s="6" t="str">
        <f t="shared" si="300"/>
        <v>CI_123</v>
      </c>
      <c r="J988" s="6">
        <f t="shared" si="306"/>
        <v>1</v>
      </c>
      <c r="K988" s="6">
        <f t="shared" si="314"/>
        <v>1</v>
      </c>
      <c r="L988" s="5">
        <f t="shared" si="316"/>
        <v>0</v>
      </c>
      <c r="M988" s="51">
        <v>43181</v>
      </c>
      <c r="N988" s="62" t="s">
        <v>2869</v>
      </c>
      <c r="O988" s="62">
        <v>0</v>
      </c>
      <c r="P988" s="62">
        <v>0</v>
      </c>
      <c r="Q988" s="62">
        <v>2</v>
      </c>
      <c r="R988" s="62">
        <v>0</v>
      </c>
      <c r="S988" s="62">
        <v>4</v>
      </c>
      <c r="T988" s="12">
        <v>1</v>
      </c>
      <c r="U988" s="12">
        <f t="shared" si="307"/>
        <v>0</v>
      </c>
      <c r="V988" s="16">
        <f t="shared" si="308"/>
        <v>0</v>
      </c>
      <c r="W988" s="16">
        <f t="shared" si="309"/>
        <v>0</v>
      </c>
      <c r="X988" s="18">
        <v>0.54953002597903799</v>
      </c>
      <c r="Y988" s="18">
        <v>0.24184432472210601</v>
      </c>
      <c r="Z988" s="18">
        <v>2.7766753471223602</v>
      </c>
      <c r="AA988" s="18">
        <v>0.59504713366059403</v>
      </c>
      <c r="AB988" s="18">
        <v>0.92111774494284404</v>
      </c>
      <c r="AC988" s="18">
        <v>0.307643626345318</v>
      </c>
      <c r="AD988" s="18">
        <v>1.1672402600810201</v>
      </c>
      <c r="AE988" s="18">
        <v>0.36276904875335098</v>
      </c>
      <c r="AF988" s="18">
        <v>1.17105934195185</v>
      </c>
      <c r="AG988" s="18">
        <v>0.23154557867999301</v>
      </c>
      <c r="AH988" s="18">
        <v>2.3590759576082401E-3</v>
      </c>
      <c r="AI988" s="18">
        <v>7.9021443474681796E-7</v>
      </c>
      <c r="AJ988" s="24">
        <f t="shared" si="310"/>
        <v>0</v>
      </c>
      <c r="AK988" s="24">
        <f t="shared" si="311"/>
        <v>1</v>
      </c>
      <c r="AL988" s="24">
        <f t="shared" si="312"/>
        <v>0</v>
      </c>
      <c r="AM988" s="9">
        <f t="shared" si="313"/>
        <v>1</v>
      </c>
    </row>
    <row r="989" spans="1:39" x14ac:dyDescent="0.2">
      <c r="A989" s="47">
        <f t="shared" si="303"/>
        <v>1.78330758204726E-2</v>
      </c>
      <c r="B989" s="5">
        <v>986</v>
      </c>
      <c r="C989" s="6">
        <f t="shared" si="299"/>
        <v>99</v>
      </c>
      <c r="D989" s="6">
        <f t="shared" si="298"/>
        <v>123</v>
      </c>
      <c r="E989" s="5" t="str">
        <f t="shared" si="304"/>
        <v>99_P_e</v>
      </c>
      <c r="F989" s="44" t="str">
        <f t="shared" si="305"/>
        <v>e</v>
      </c>
      <c r="G989" s="39">
        <v>49</v>
      </c>
      <c r="H989" s="39" t="str">
        <f t="shared" si="315"/>
        <v>49_P</v>
      </c>
      <c r="I989" s="6" t="str">
        <f t="shared" si="300"/>
        <v>BP_123</v>
      </c>
      <c r="J989" s="6">
        <f t="shared" si="306"/>
        <v>0</v>
      </c>
      <c r="K989" s="6">
        <f t="shared" si="314"/>
        <v>1</v>
      </c>
      <c r="L989" s="5">
        <f t="shared" si="316"/>
        <v>0</v>
      </c>
      <c r="M989" s="51">
        <v>43181</v>
      </c>
      <c r="N989" s="62" t="s">
        <v>2869</v>
      </c>
      <c r="O989" s="62">
        <v>0</v>
      </c>
      <c r="P989" s="62">
        <v>0</v>
      </c>
      <c r="Q989" s="62">
        <v>2</v>
      </c>
      <c r="R989" s="62">
        <v>0</v>
      </c>
      <c r="S989" s="62">
        <v>4</v>
      </c>
      <c r="T989" s="12">
        <v>0</v>
      </c>
      <c r="U989" s="12">
        <f t="shared" si="307"/>
        <v>1</v>
      </c>
      <c r="V989" s="16">
        <f t="shared" si="308"/>
        <v>0</v>
      </c>
      <c r="W989" s="16">
        <f t="shared" si="309"/>
        <v>0</v>
      </c>
      <c r="X989" s="18">
        <v>-0.126916975073982</v>
      </c>
      <c r="Y989" s="18">
        <v>-0.19118219828833199</v>
      </c>
      <c r="Z989" s="18">
        <v>3.3591030460083902</v>
      </c>
      <c r="AA989" s="18">
        <v>6.10011560718696</v>
      </c>
      <c r="AB989" s="18">
        <v>-0.82629328665733404</v>
      </c>
      <c r="AC989" s="18">
        <v>0.67083392217999904</v>
      </c>
      <c r="AD989" s="18">
        <v>-0.71301357340230698</v>
      </c>
      <c r="AE989" s="18">
        <v>0.49963772667744899</v>
      </c>
      <c r="AF989" s="18">
        <v>1.3610346357356999</v>
      </c>
      <c r="AG989" s="18">
        <v>2.2298487505089999</v>
      </c>
      <c r="AH989" s="18">
        <v>1.78330758204726E-2</v>
      </c>
      <c r="AI989" s="18">
        <v>0.235379860818582</v>
      </c>
      <c r="AJ989" s="24">
        <f t="shared" si="310"/>
        <v>1</v>
      </c>
      <c r="AK989" s="24">
        <f t="shared" si="311"/>
        <v>0</v>
      </c>
      <c r="AL989" s="24">
        <f t="shared" si="312"/>
        <v>1</v>
      </c>
      <c r="AM989" s="9">
        <f t="shared" si="313"/>
        <v>1</v>
      </c>
    </row>
    <row r="990" spans="1:39" x14ac:dyDescent="0.2">
      <c r="A990" s="47">
        <f t="shared" si="303"/>
        <v>5.9337310719968797E-2</v>
      </c>
      <c r="B990" s="5">
        <v>987</v>
      </c>
      <c r="C990" s="6">
        <f t="shared" si="299"/>
        <v>99</v>
      </c>
      <c r="D990" s="6">
        <f t="shared" si="298"/>
        <v>124</v>
      </c>
      <c r="E990" s="5" t="str">
        <f t="shared" si="304"/>
        <v>99_P_e</v>
      </c>
      <c r="F990" s="44" t="str">
        <f t="shared" si="305"/>
        <v>e</v>
      </c>
      <c r="G990" s="39">
        <v>49</v>
      </c>
      <c r="H990" s="39" t="str">
        <f t="shared" si="315"/>
        <v>49_P</v>
      </c>
      <c r="I990" s="6" t="str">
        <f t="shared" si="300"/>
        <v>CI_124</v>
      </c>
      <c r="J990" s="6">
        <f t="shared" si="306"/>
        <v>1</v>
      </c>
      <c r="K990" s="6">
        <f t="shared" si="314"/>
        <v>1</v>
      </c>
      <c r="L990" s="5">
        <f t="shared" si="316"/>
        <v>0</v>
      </c>
      <c r="M990" s="51">
        <v>43181</v>
      </c>
      <c r="N990" s="62" t="s">
        <v>2869</v>
      </c>
      <c r="O990" s="62">
        <v>0</v>
      </c>
      <c r="P990" s="62">
        <v>0</v>
      </c>
      <c r="Q990" s="62">
        <v>2</v>
      </c>
      <c r="R990" s="62">
        <v>0</v>
      </c>
      <c r="S990" s="62">
        <v>4</v>
      </c>
      <c r="T990" s="12">
        <v>1</v>
      </c>
      <c r="U990" s="12">
        <f t="shared" si="307"/>
        <v>0</v>
      </c>
      <c r="V990" s="16">
        <f t="shared" si="308"/>
        <v>1</v>
      </c>
      <c r="W990" s="16">
        <f t="shared" si="309"/>
        <v>1</v>
      </c>
      <c r="X990" s="18">
        <v>-0.16157103225123101</v>
      </c>
      <c r="Y990" s="18">
        <v>-0.28206338858514501</v>
      </c>
      <c r="Z990" s="18">
        <v>2.0701364042470201</v>
      </c>
      <c r="AA990" s="18">
        <v>3.43530068188698</v>
      </c>
      <c r="AB990" s="18">
        <v>-0.37582570052314301</v>
      </c>
      <c r="AC990" s="18">
        <v>-0.54536448608176402</v>
      </c>
      <c r="AD990" s="18">
        <v>-0.25923055485859198</v>
      </c>
      <c r="AE990" s="18">
        <v>-0.36997856133148299</v>
      </c>
      <c r="AF990" s="18">
        <v>0.78182902301951296</v>
      </c>
      <c r="AG990" s="18">
        <v>1.3424995274112701</v>
      </c>
      <c r="AH990" s="18">
        <v>5.9337310719968797E-2</v>
      </c>
      <c r="AI990" s="18">
        <v>0.110123821336788</v>
      </c>
      <c r="AJ990" s="24">
        <f t="shared" si="310"/>
        <v>1</v>
      </c>
      <c r="AK990" s="24">
        <f t="shared" si="311"/>
        <v>0</v>
      </c>
      <c r="AL990" s="24">
        <f t="shared" si="312"/>
        <v>1</v>
      </c>
      <c r="AM990" s="9">
        <f t="shared" si="313"/>
        <v>1</v>
      </c>
    </row>
    <row r="991" spans="1:39" x14ac:dyDescent="0.2">
      <c r="A991" s="47">
        <f t="shared" si="303"/>
        <v>1.0953993726364099E-3</v>
      </c>
      <c r="B991" s="5">
        <v>988</v>
      </c>
      <c r="C991" s="6">
        <f t="shared" si="299"/>
        <v>99</v>
      </c>
      <c r="D991" s="6">
        <f t="shared" si="298"/>
        <v>124</v>
      </c>
      <c r="E991" s="5" t="str">
        <f t="shared" si="304"/>
        <v>99_P_e</v>
      </c>
      <c r="F991" s="44" t="str">
        <f t="shared" si="305"/>
        <v>e</v>
      </c>
      <c r="G991" s="39">
        <v>49</v>
      </c>
      <c r="H991" s="39" t="str">
        <f t="shared" si="315"/>
        <v>49_P</v>
      </c>
      <c r="I991" s="6" t="str">
        <f t="shared" si="300"/>
        <v>BP_124</v>
      </c>
      <c r="J991" s="6">
        <f t="shared" si="306"/>
        <v>0</v>
      </c>
      <c r="K991" s="6">
        <f t="shared" si="314"/>
        <v>1</v>
      </c>
      <c r="L991" s="5">
        <f t="shared" si="316"/>
        <v>0</v>
      </c>
      <c r="M991" s="51">
        <v>43181</v>
      </c>
      <c r="N991" s="62" t="s">
        <v>2869</v>
      </c>
      <c r="O991" s="62">
        <v>0</v>
      </c>
      <c r="P991" s="62">
        <v>0</v>
      </c>
      <c r="Q991" s="62">
        <v>2</v>
      </c>
      <c r="R991" s="62">
        <v>0</v>
      </c>
      <c r="S991" s="62">
        <v>4</v>
      </c>
      <c r="T991" s="12">
        <v>0</v>
      </c>
      <c r="U991" s="12">
        <f t="shared" si="307"/>
        <v>1</v>
      </c>
      <c r="V991" s="16">
        <f t="shared" si="308"/>
        <v>1</v>
      </c>
      <c r="W991" s="16">
        <f t="shared" si="309"/>
        <v>1</v>
      </c>
      <c r="X991" s="18">
        <v>0.46330842020688601</v>
      </c>
      <c r="Y991" s="18">
        <v>0.14150617557680201</v>
      </c>
      <c r="Z991" s="18">
        <v>2.07464200095274</v>
      </c>
      <c r="AA991" s="18">
        <v>0.467536786443569</v>
      </c>
      <c r="AB991" s="18">
        <v>0.67588255043619005</v>
      </c>
      <c r="AC991" s="18">
        <v>0.175825949412549</v>
      </c>
      <c r="AD991" s="18">
        <v>0.54865508659774898</v>
      </c>
      <c r="AE991" s="18">
        <v>0.19841012579700301</v>
      </c>
      <c r="AF991" s="18">
        <v>0.79742946891801503</v>
      </c>
      <c r="AG991" s="18">
        <v>0.189492739270015</v>
      </c>
      <c r="AH991" s="18">
        <v>1.0953993726364099E-3</v>
      </c>
      <c r="AI991" s="18">
        <v>3.7680388614086098E-4</v>
      </c>
      <c r="AJ991" s="24">
        <f t="shared" si="310"/>
        <v>0</v>
      </c>
      <c r="AK991" s="24">
        <f t="shared" si="311"/>
        <v>1</v>
      </c>
      <c r="AL991" s="24">
        <f t="shared" si="312"/>
        <v>0</v>
      </c>
      <c r="AM991" s="9">
        <f t="shared" si="313"/>
        <v>1</v>
      </c>
    </row>
    <row r="992" spans="1:39" x14ac:dyDescent="0.2">
      <c r="A992" s="47">
        <f t="shared" si="303"/>
        <v>7.4458187845734394E-2</v>
      </c>
      <c r="B992" s="5">
        <v>989</v>
      </c>
      <c r="C992" s="6">
        <f t="shared" si="299"/>
        <v>99</v>
      </c>
      <c r="D992" s="6">
        <f t="shared" si="298"/>
        <v>125</v>
      </c>
      <c r="E992" s="5" t="str">
        <f t="shared" si="304"/>
        <v>99_P_e</v>
      </c>
      <c r="F992" s="44" t="str">
        <f t="shared" si="305"/>
        <v>e</v>
      </c>
      <c r="G992" s="39">
        <v>49</v>
      </c>
      <c r="H992" s="39" t="str">
        <f t="shared" si="315"/>
        <v>49_P</v>
      </c>
      <c r="I992" s="6" t="str">
        <f t="shared" si="300"/>
        <v>CI_125</v>
      </c>
      <c r="J992" s="6">
        <f t="shared" si="306"/>
        <v>1</v>
      </c>
      <c r="K992" s="6">
        <f t="shared" si="314"/>
        <v>1</v>
      </c>
      <c r="L992" s="5">
        <f t="shared" si="316"/>
        <v>0</v>
      </c>
      <c r="M992" s="51">
        <v>43181</v>
      </c>
      <c r="N992" s="62" t="s">
        <v>2869</v>
      </c>
      <c r="O992" s="62">
        <v>0</v>
      </c>
      <c r="P992" s="62">
        <v>0</v>
      </c>
      <c r="Q992" s="62">
        <v>2</v>
      </c>
      <c r="R992" s="62">
        <v>0</v>
      </c>
      <c r="S992" s="62">
        <v>4</v>
      </c>
      <c r="T992" s="12">
        <v>1</v>
      </c>
      <c r="U992" s="12">
        <f t="shared" si="307"/>
        <v>0</v>
      </c>
      <c r="V992" s="16">
        <f t="shared" si="308"/>
        <v>1</v>
      </c>
      <c r="W992" s="16">
        <f t="shared" si="309"/>
        <v>0</v>
      </c>
      <c r="X992" s="18">
        <v>0.80790922942105703</v>
      </c>
      <c r="Y992" s="18">
        <v>1.4914554577872201</v>
      </c>
      <c r="Z992" s="18">
        <v>2.6988708415301499</v>
      </c>
      <c r="AA992" s="18">
        <v>4.9575718332047201</v>
      </c>
      <c r="AB992" s="18">
        <v>0.46195145773391699</v>
      </c>
      <c r="AC992" s="18">
        <v>1.6060944121304901</v>
      </c>
      <c r="AD992" s="18">
        <v>0.47040650235956699</v>
      </c>
      <c r="AE992" s="18">
        <v>1.8067646007387199</v>
      </c>
      <c r="AF992" s="18">
        <v>1.01686190894387</v>
      </c>
      <c r="AG992" s="18">
        <v>2.0057776522417301</v>
      </c>
      <c r="AH992" s="18">
        <v>7.4458187845734394E-2</v>
      </c>
      <c r="AI992" s="18">
        <v>1.9809903386092602E-3</v>
      </c>
      <c r="AJ992" s="24">
        <f t="shared" si="310"/>
        <v>1</v>
      </c>
      <c r="AK992" s="24">
        <f t="shared" si="311"/>
        <v>0</v>
      </c>
      <c r="AL992" s="24">
        <f t="shared" si="312"/>
        <v>0</v>
      </c>
      <c r="AM992" s="9">
        <f t="shared" si="313"/>
        <v>0</v>
      </c>
    </row>
    <row r="993" spans="1:39" x14ac:dyDescent="0.2">
      <c r="A993" s="47">
        <f t="shared" si="303"/>
        <v>0.393371777714421</v>
      </c>
      <c r="B993" s="5">
        <v>990</v>
      </c>
      <c r="C993" s="6">
        <f t="shared" si="299"/>
        <v>99</v>
      </c>
      <c r="D993" s="6">
        <f t="shared" si="298"/>
        <v>125</v>
      </c>
      <c r="E993" s="5" t="str">
        <f t="shared" si="304"/>
        <v>99_P_e</v>
      </c>
      <c r="F993" s="44" t="str">
        <f t="shared" si="305"/>
        <v>e</v>
      </c>
      <c r="G993" s="39">
        <v>49</v>
      </c>
      <c r="H993" s="39" t="str">
        <f t="shared" si="315"/>
        <v>49_P</v>
      </c>
      <c r="I993" s="6" t="str">
        <f t="shared" si="300"/>
        <v>BP_125</v>
      </c>
      <c r="J993" s="6">
        <f t="shared" si="306"/>
        <v>0</v>
      </c>
      <c r="K993" s="6">
        <f t="shared" si="314"/>
        <v>1</v>
      </c>
      <c r="L993" s="5">
        <f t="shared" si="316"/>
        <v>0</v>
      </c>
      <c r="M993" s="51">
        <v>43181</v>
      </c>
      <c r="N993" s="62" t="s">
        <v>2869</v>
      </c>
      <c r="O993" s="62">
        <v>0</v>
      </c>
      <c r="P993" s="62">
        <v>0</v>
      </c>
      <c r="Q993" s="62">
        <v>2</v>
      </c>
      <c r="R993" s="62">
        <v>0</v>
      </c>
      <c r="S993" s="62">
        <v>4</v>
      </c>
      <c r="T993" s="12">
        <v>1</v>
      </c>
      <c r="U993" s="12">
        <f t="shared" si="307"/>
        <v>0</v>
      </c>
      <c r="V993" s="16">
        <f t="shared" si="308"/>
        <v>1</v>
      </c>
      <c r="W993" s="16">
        <f t="shared" si="309"/>
        <v>0</v>
      </c>
      <c r="X993" s="18">
        <v>-6.1346199945546704E-3</v>
      </c>
      <c r="Y993" s="18">
        <v>-1.08383315336496E-2</v>
      </c>
      <c r="Z993" s="18">
        <v>2.4591768705286099</v>
      </c>
      <c r="AA993" s="18">
        <v>3.7269837504347798</v>
      </c>
      <c r="AB993" s="18">
        <v>0.18468072605479999</v>
      </c>
      <c r="AC993" s="18">
        <v>-0.55037981871788899</v>
      </c>
      <c r="AD993" s="18">
        <v>-5.7927501863368397E-2</v>
      </c>
      <c r="AE993" s="18">
        <v>-0.91271227717167502</v>
      </c>
      <c r="AF993" s="18">
        <v>0.85492545931220199</v>
      </c>
      <c r="AG993" s="18">
        <v>1.4686635866772899</v>
      </c>
      <c r="AH993" s="18">
        <v>0.393371777714421</v>
      </c>
      <c r="AI993" s="18">
        <v>0.14014918719790501</v>
      </c>
      <c r="AJ993" s="24">
        <f t="shared" si="310"/>
        <v>1</v>
      </c>
      <c r="AK993" s="24">
        <f t="shared" si="311"/>
        <v>0</v>
      </c>
      <c r="AL993" s="24">
        <f t="shared" si="312"/>
        <v>0</v>
      </c>
      <c r="AM993" s="9">
        <f t="shared" si="313"/>
        <v>0</v>
      </c>
    </row>
    <row r="994" spans="1:39" x14ac:dyDescent="0.2">
      <c r="A994" s="47">
        <f t="shared" si="303"/>
        <v>0.47440487748073701</v>
      </c>
      <c r="B994" s="7">
        <v>991</v>
      </c>
      <c r="C994" s="8">
        <f t="shared" si="299"/>
        <v>100</v>
      </c>
      <c r="D994" s="8">
        <f t="shared" si="298"/>
        <v>121</v>
      </c>
      <c r="E994" s="7" t="str">
        <f t="shared" si="304"/>
        <v>100_X_e</v>
      </c>
      <c r="F994" s="45" t="str">
        <f t="shared" si="305"/>
        <v>e</v>
      </c>
      <c r="G994" s="40">
        <v>50</v>
      </c>
      <c r="H994" s="40" t="str">
        <f t="shared" si="315"/>
        <v>50_X</v>
      </c>
      <c r="I994" s="8" t="str">
        <f t="shared" si="300"/>
        <v>CI_121</v>
      </c>
      <c r="J994" s="8">
        <f t="shared" si="306"/>
        <v>1</v>
      </c>
      <c r="K994" s="8">
        <f t="shared" si="314"/>
        <v>0</v>
      </c>
      <c r="L994" s="7">
        <f t="shared" si="316"/>
        <v>0</v>
      </c>
      <c r="M994" s="52">
        <v>43181</v>
      </c>
      <c r="N994" s="60" t="s">
        <v>2869</v>
      </c>
      <c r="O994" s="60">
        <v>0</v>
      </c>
      <c r="P994" s="60">
        <v>1</v>
      </c>
      <c r="Q994" s="60">
        <v>2</v>
      </c>
      <c r="R994" s="60">
        <v>1</v>
      </c>
      <c r="S994" s="60">
        <v>4</v>
      </c>
      <c r="T994" s="14">
        <v>1</v>
      </c>
      <c r="U994" s="14">
        <f t="shared" si="307"/>
        <v>0</v>
      </c>
      <c r="V994" s="16">
        <f t="shared" si="308"/>
        <v>0</v>
      </c>
      <c r="W994" s="16">
        <f t="shared" si="309"/>
        <v>0</v>
      </c>
      <c r="X994" s="18">
        <v>-0.23047750047408</v>
      </c>
      <c r="Y994" s="18">
        <v>-0.102781466613943</v>
      </c>
      <c r="Z994" s="18">
        <v>2.1585587995359701</v>
      </c>
      <c r="AA994" s="18">
        <v>0.99527903660234196</v>
      </c>
      <c r="AB994" s="18">
        <v>-0.16368083606675901</v>
      </c>
      <c r="AC994" s="18">
        <v>-0.27296249536268702</v>
      </c>
      <c r="AD994" s="18">
        <v>-0.49578771028572499</v>
      </c>
      <c r="AE994" s="18">
        <v>-0.44663213121101403</v>
      </c>
      <c r="AF994" s="18">
        <v>0.90458587408720703</v>
      </c>
      <c r="AG994" s="18">
        <v>0.38746075596454999</v>
      </c>
      <c r="AH994" s="18">
        <v>0.47440487748073701</v>
      </c>
      <c r="AI994" s="18">
        <v>6.2207682523985697E-3</v>
      </c>
      <c r="AJ994" s="24">
        <f t="shared" si="310"/>
        <v>0</v>
      </c>
      <c r="AK994" s="24">
        <f t="shared" si="311"/>
        <v>1</v>
      </c>
      <c r="AL994" s="24">
        <f t="shared" si="312"/>
        <v>0</v>
      </c>
      <c r="AM994" s="9">
        <f t="shared" si="313"/>
        <v>1</v>
      </c>
    </row>
    <row r="995" spans="1:39" x14ac:dyDescent="0.2">
      <c r="A995" s="47">
        <f t="shared" si="303"/>
        <v>3.3214192957863099E-3</v>
      </c>
      <c r="B995" s="7">
        <v>992</v>
      </c>
      <c r="C995" s="8">
        <f t="shared" si="299"/>
        <v>100</v>
      </c>
      <c r="D995" s="8">
        <f t="shared" si="298"/>
        <v>121</v>
      </c>
      <c r="E995" s="7" t="str">
        <f t="shared" si="304"/>
        <v>100_X_e</v>
      </c>
      <c r="F995" s="45" t="str">
        <f t="shared" si="305"/>
        <v>e</v>
      </c>
      <c r="G995" s="40">
        <v>50</v>
      </c>
      <c r="H995" s="40" t="str">
        <f t="shared" si="315"/>
        <v>50_X</v>
      </c>
      <c r="I995" s="8" t="str">
        <f t="shared" si="300"/>
        <v>BP_121</v>
      </c>
      <c r="J995" s="8">
        <f t="shared" si="306"/>
        <v>0</v>
      </c>
      <c r="K995" s="8">
        <f t="shared" si="314"/>
        <v>0</v>
      </c>
      <c r="L995" s="7">
        <f t="shared" si="316"/>
        <v>0</v>
      </c>
      <c r="M995" s="52">
        <v>43181</v>
      </c>
      <c r="N995" s="60" t="s">
        <v>2869</v>
      </c>
      <c r="O995" s="60">
        <v>0</v>
      </c>
      <c r="P995" s="60">
        <v>1</v>
      </c>
      <c r="Q995" s="60">
        <v>2</v>
      </c>
      <c r="R995" s="60">
        <v>1</v>
      </c>
      <c r="S995" s="60">
        <v>4</v>
      </c>
      <c r="T995" s="14">
        <v>0</v>
      </c>
      <c r="U995" s="14">
        <f t="shared" si="307"/>
        <v>1</v>
      </c>
      <c r="V995" s="16">
        <f t="shared" si="308"/>
        <v>1</v>
      </c>
      <c r="W995" s="16">
        <f t="shared" si="309"/>
        <v>0</v>
      </c>
      <c r="X995" s="18">
        <v>0.61084597470471602</v>
      </c>
      <c r="Y995" s="18">
        <v>0.13708771216052201</v>
      </c>
      <c r="Z995" s="18">
        <v>2.8173987094778599</v>
      </c>
      <c r="AA995" s="18">
        <v>1.0266309621601499</v>
      </c>
      <c r="AB995" s="18">
        <v>0.84361811348524396</v>
      </c>
      <c r="AC995" s="18">
        <v>7.1026120148113298E-2</v>
      </c>
      <c r="AD995" s="18">
        <v>0.70999528142762303</v>
      </c>
      <c r="AE995" s="18">
        <v>0.17489856547028401</v>
      </c>
      <c r="AF995" s="18">
        <v>1.1125049079201399</v>
      </c>
      <c r="AG995" s="18">
        <v>0.411898823133864</v>
      </c>
      <c r="AH995" s="18">
        <v>3.3214192957863099E-3</v>
      </c>
      <c r="AI995" s="18">
        <v>0.49538438371724502</v>
      </c>
      <c r="AJ995" s="24">
        <f t="shared" si="310"/>
        <v>0</v>
      </c>
      <c r="AK995" s="24">
        <f t="shared" si="311"/>
        <v>1</v>
      </c>
      <c r="AL995" s="24">
        <f t="shared" si="312"/>
        <v>1</v>
      </c>
      <c r="AM995" s="9">
        <f t="shared" si="313"/>
        <v>0</v>
      </c>
    </row>
    <row r="996" spans="1:39" x14ac:dyDescent="0.2">
      <c r="A996" s="47">
        <f t="shared" si="303"/>
        <v>4.9497671568077004E-3</v>
      </c>
      <c r="B996" s="7">
        <v>993</v>
      </c>
      <c r="C996" s="8">
        <f t="shared" si="299"/>
        <v>100</v>
      </c>
      <c r="D996" s="8">
        <f t="shared" si="298"/>
        <v>122</v>
      </c>
      <c r="E996" s="7" t="str">
        <f t="shared" si="304"/>
        <v>100_X_e</v>
      </c>
      <c r="F996" s="45" t="str">
        <f t="shared" si="305"/>
        <v>e</v>
      </c>
      <c r="G996" s="40">
        <v>50</v>
      </c>
      <c r="H996" s="40" t="str">
        <f t="shared" si="315"/>
        <v>50_X</v>
      </c>
      <c r="I996" s="8" t="str">
        <f t="shared" si="300"/>
        <v>CI_122</v>
      </c>
      <c r="J996" s="8">
        <f t="shared" si="306"/>
        <v>1</v>
      </c>
      <c r="K996" s="8">
        <f t="shared" si="314"/>
        <v>0</v>
      </c>
      <c r="L996" s="7">
        <f t="shared" si="316"/>
        <v>0</v>
      </c>
      <c r="M996" s="52">
        <v>43181</v>
      </c>
      <c r="N996" s="60" t="s">
        <v>2869</v>
      </c>
      <c r="O996" s="60">
        <v>0</v>
      </c>
      <c r="P996" s="60">
        <v>1</v>
      </c>
      <c r="Q996" s="60">
        <v>2</v>
      </c>
      <c r="R996" s="60">
        <v>1</v>
      </c>
      <c r="S996" s="60">
        <v>4</v>
      </c>
      <c r="T996" s="14">
        <v>1</v>
      </c>
      <c r="U996" s="14">
        <f t="shared" si="307"/>
        <v>0</v>
      </c>
      <c r="V996" s="16">
        <f t="shared" si="308"/>
        <v>0</v>
      </c>
      <c r="W996" s="16">
        <f t="shared" si="309"/>
        <v>0</v>
      </c>
      <c r="X996" s="18">
        <v>-0.64504499908071</v>
      </c>
      <c r="Y996" s="18">
        <v>-0.26214672288199098</v>
      </c>
      <c r="Z996" s="18">
        <v>2.2487793861655501</v>
      </c>
      <c r="AA996" s="18">
        <v>0.81939031555841202</v>
      </c>
      <c r="AB996" s="18">
        <v>-0.63673492993788505</v>
      </c>
      <c r="AC996" s="18">
        <v>-0.28936566726322299</v>
      </c>
      <c r="AD996" s="18">
        <v>-0.71984284331870396</v>
      </c>
      <c r="AE996" s="18">
        <v>-0.23619100899859399</v>
      </c>
      <c r="AF996" s="18">
        <v>0.87897194320048899</v>
      </c>
      <c r="AG996" s="18">
        <v>0.36065101614370598</v>
      </c>
      <c r="AH996" s="18">
        <v>4.9497671568077004E-3</v>
      </c>
      <c r="AI996" s="18">
        <v>1.9418269117656901E-3</v>
      </c>
      <c r="AJ996" s="24">
        <f t="shared" si="310"/>
        <v>0</v>
      </c>
      <c r="AK996" s="24">
        <f t="shared" si="311"/>
        <v>1</v>
      </c>
      <c r="AL996" s="24">
        <f t="shared" si="312"/>
        <v>0</v>
      </c>
      <c r="AM996" s="9">
        <f t="shared" si="313"/>
        <v>1</v>
      </c>
    </row>
    <row r="997" spans="1:39" x14ac:dyDescent="0.2">
      <c r="A997" s="47">
        <f t="shared" si="303"/>
        <v>5.6640550514022703E-4</v>
      </c>
      <c r="B997" s="7">
        <v>994</v>
      </c>
      <c r="C997" s="8">
        <f t="shared" si="299"/>
        <v>100</v>
      </c>
      <c r="D997" s="8">
        <f t="shared" si="298"/>
        <v>122</v>
      </c>
      <c r="E997" s="7" t="str">
        <f t="shared" si="304"/>
        <v>100_X_e</v>
      </c>
      <c r="F997" s="45" t="str">
        <f t="shared" si="305"/>
        <v>e</v>
      </c>
      <c r="G997" s="40">
        <v>50</v>
      </c>
      <c r="H997" s="40" t="str">
        <f t="shared" si="315"/>
        <v>50_X</v>
      </c>
      <c r="I997" s="8" t="str">
        <f t="shared" si="300"/>
        <v>BP_122</v>
      </c>
      <c r="J997" s="8">
        <f t="shared" si="306"/>
        <v>0</v>
      </c>
      <c r="K997" s="8">
        <f t="shared" si="314"/>
        <v>0</v>
      </c>
      <c r="L997" s="7">
        <f t="shared" si="316"/>
        <v>0</v>
      </c>
      <c r="M997" s="52">
        <v>43181</v>
      </c>
      <c r="N997" s="60" t="s">
        <v>2869</v>
      </c>
      <c r="O997" s="60">
        <v>0</v>
      </c>
      <c r="P997" s="60">
        <v>1</v>
      </c>
      <c r="Q997" s="60">
        <v>2</v>
      </c>
      <c r="R997" s="60">
        <v>1</v>
      </c>
      <c r="S997" s="60">
        <v>4</v>
      </c>
      <c r="T997" s="14">
        <v>0</v>
      </c>
      <c r="U997" s="14">
        <f t="shared" si="307"/>
        <v>1</v>
      </c>
      <c r="V997" s="16">
        <f t="shared" si="308"/>
        <v>1</v>
      </c>
      <c r="W997" s="16">
        <f t="shared" si="309"/>
        <v>0</v>
      </c>
      <c r="X997" s="18">
        <v>0.83533091901335899</v>
      </c>
      <c r="Y997" s="18">
        <v>0.20108690705712001</v>
      </c>
      <c r="Z997" s="18">
        <v>2.8260498882737002</v>
      </c>
      <c r="AA997" s="18">
        <v>1.29333275682214</v>
      </c>
      <c r="AB997" s="18">
        <v>0.97034431511822705</v>
      </c>
      <c r="AC997" s="18">
        <v>0.17328947628718999</v>
      </c>
      <c r="AD997" s="18">
        <v>0.976049448257713</v>
      </c>
      <c r="AE997" s="18">
        <v>9.6518934513965204E-2</v>
      </c>
      <c r="AF997" s="18">
        <v>1.08084178190341</v>
      </c>
      <c r="AG997" s="18">
        <v>0.51965997396714603</v>
      </c>
      <c r="AH997" s="18">
        <v>5.6640550514022703E-4</v>
      </c>
      <c r="AI997" s="18">
        <v>0.18876978693687599</v>
      </c>
      <c r="AJ997" s="24">
        <f t="shared" si="310"/>
        <v>0</v>
      </c>
      <c r="AK997" s="24">
        <f t="shared" si="311"/>
        <v>1</v>
      </c>
      <c r="AL997" s="24">
        <f t="shared" si="312"/>
        <v>1</v>
      </c>
      <c r="AM997" s="9">
        <f t="shared" si="313"/>
        <v>0</v>
      </c>
    </row>
    <row r="998" spans="1:39" x14ac:dyDescent="0.2">
      <c r="A998" s="47">
        <f t="shared" si="303"/>
        <v>2.3590759576082401E-3</v>
      </c>
      <c r="B998" s="7">
        <v>995</v>
      </c>
      <c r="C998" s="8">
        <f t="shared" si="299"/>
        <v>100</v>
      </c>
      <c r="D998" s="8">
        <f t="shared" si="298"/>
        <v>123</v>
      </c>
      <c r="E998" s="7" t="str">
        <f t="shared" si="304"/>
        <v>100_X_e</v>
      </c>
      <c r="F998" s="45" t="str">
        <f t="shared" si="305"/>
        <v>e</v>
      </c>
      <c r="G998" s="40">
        <v>50</v>
      </c>
      <c r="H998" s="40" t="str">
        <f t="shared" si="315"/>
        <v>50_X</v>
      </c>
      <c r="I998" s="8" t="str">
        <f t="shared" si="300"/>
        <v>CI_123</v>
      </c>
      <c r="J998" s="8">
        <f t="shared" si="306"/>
        <v>1</v>
      </c>
      <c r="K998" s="8">
        <f t="shared" si="314"/>
        <v>0</v>
      </c>
      <c r="L998" s="7">
        <f t="shared" si="316"/>
        <v>0</v>
      </c>
      <c r="M998" s="52">
        <v>43181</v>
      </c>
      <c r="N998" s="60" t="s">
        <v>2869</v>
      </c>
      <c r="O998" s="60">
        <v>0</v>
      </c>
      <c r="P998" s="60">
        <v>1</v>
      </c>
      <c r="Q998" s="60">
        <v>2</v>
      </c>
      <c r="R998" s="60">
        <v>1</v>
      </c>
      <c r="S998" s="60">
        <v>4</v>
      </c>
      <c r="T998" s="14">
        <v>0</v>
      </c>
      <c r="U998" s="14">
        <f t="shared" si="307"/>
        <v>1</v>
      </c>
      <c r="V998" s="16">
        <f t="shared" si="308"/>
        <v>1</v>
      </c>
      <c r="W998" s="16">
        <f t="shared" si="309"/>
        <v>1</v>
      </c>
      <c r="X998" s="18">
        <v>0.54953002597903799</v>
      </c>
      <c r="Y998" s="18">
        <v>0.24184432472210601</v>
      </c>
      <c r="Z998" s="18">
        <v>2.7766753471223602</v>
      </c>
      <c r="AA998" s="18">
        <v>0.59504713366059403</v>
      </c>
      <c r="AB998" s="18">
        <v>0.92111774494284404</v>
      </c>
      <c r="AC998" s="18">
        <v>0.307643626345318</v>
      </c>
      <c r="AD998" s="18">
        <v>1.1672402600810201</v>
      </c>
      <c r="AE998" s="18">
        <v>0.36276904875335098</v>
      </c>
      <c r="AF998" s="18">
        <v>1.17105934195185</v>
      </c>
      <c r="AG998" s="18">
        <v>0.23154557867999301</v>
      </c>
      <c r="AH998" s="18">
        <v>2.3590759576082401E-3</v>
      </c>
      <c r="AI998" s="18">
        <v>7.9021443474681796E-7</v>
      </c>
      <c r="AJ998" s="24">
        <f t="shared" si="310"/>
        <v>0</v>
      </c>
      <c r="AK998" s="24">
        <f t="shared" si="311"/>
        <v>1</v>
      </c>
      <c r="AL998" s="24">
        <f t="shared" si="312"/>
        <v>0</v>
      </c>
      <c r="AM998" s="9">
        <f t="shared" si="313"/>
        <v>1</v>
      </c>
    </row>
    <row r="999" spans="1:39" x14ac:dyDescent="0.2">
      <c r="A999" s="47">
        <f t="shared" si="303"/>
        <v>1.78330758204726E-2</v>
      </c>
      <c r="B999" s="7">
        <v>996</v>
      </c>
      <c r="C999" s="8">
        <f t="shared" si="299"/>
        <v>100</v>
      </c>
      <c r="D999" s="8">
        <f t="shared" si="298"/>
        <v>123</v>
      </c>
      <c r="E999" s="7" t="str">
        <f t="shared" si="304"/>
        <v>100_X_e</v>
      </c>
      <c r="F999" s="45" t="str">
        <f t="shared" si="305"/>
        <v>e</v>
      </c>
      <c r="G999" s="40">
        <v>50</v>
      </c>
      <c r="H999" s="40" t="str">
        <f t="shared" si="315"/>
        <v>50_X</v>
      </c>
      <c r="I999" s="8" t="str">
        <f t="shared" si="300"/>
        <v>BP_123</v>
      </c>
      <c r="J999" s="8">
        <f t="shared" si="306"/>
        <v>0</v>
      </c>
      <c r="K999" s="8">
        <f t="shared" si="314"/>
        <v>0</v>
      </c>
      <c r="L999" s="7">
        <f t="shared" si="316"/>
        <v>0</v>
      </c>
      <c r="M999" s="52">
        <v>43181</v>
      </c>
      <c r="N999" s="60" t="s">
        <v>2869</v>
      </c>
      <c r="O999" s="60">
        <v>0</v>
      </c>
      <c r="P999" s="60">
        <v>1</v>
      </c>
      <c r="Q999" s="60">
        <v>2</v>
      </c>
      <c r="R999" s="60">
        <v>1</v>
      </c>
      <c r="S999" s="60">
        <v>4</v>
      </c>
      <c r="T999" s="14">
        <v>1</v>
      </c>
      <c r="U999" s="14">
        <f t="shared" si="307"/>
        <v>0</v>
      </c>
      <c r="V999" s="16">
        <f t="shared" si="308"/>
        <v>1</v>
      </c>
      <c r="W999" s="16">
        <f t="shared" si="309"/>
        <v>1</v>
      </c>
      <c r="X999" s="18">
        <v>-0.126916975073982</v>
      </c>
      <c r="Y999" s="18">
        <v>-0.19118219828833199</v>
      </c>
      <c r="Z999" s="18">
        <v>3.3591030460083902</v>
      </c>
      <c r="AA999" s="18">
        <v>6.10011560718696</v>
      </c>
      <c r="AB999" s="18">
        <v>-0.82629328665733404</v>
      </c>
      <c r="AC999" s="18">
        <v>0.67083392217999904</v>
      </c>
      <c r="AD999" s="18">
        <v>-0.71301357340230698</v>
      </c>
      <c r="AE999" s="18">
        <v>0.49963772667744899</v>
      </c>
      <c r="AF999" s="18">
        <v>1.3610346357356999</v>
      </c>
      <c r="AG999" s="18">
        <v>2.2298487505089999</v>
      </c>
      <c r="AH999" s="18">
        <v>1.78330758204726E-2</v>
      </c>
      <c r="AI999" s="18">
        <v>0.235379860818582</v>
      </c>
      <c r="AJ999" s="24">
        <f t="shared" si="310"/>
        <v>1</v>
      </c>
      <c r="AK999" s="24">
        <f t="shared" si="311"/>
        <v>0</v>
      </c>
      <c r="AL999" s="24">
        <f t="shared" si="312"/>
        <v>1</v>
      </c>
      <c r="AM999" s="9">
        <f t="shared" si="313"/>
        <v>1</v>
      </c>
    </row>
    <row r="1000" spans="1:39" x14ac:dyDescent="0.2">
      <c r="A1000" s="47">
        <f t="shared" si="303"/>
        <v>5.9337310719968797E-2</v>
      </c>
      <c r="B1000" s="7">
        <v>997</v>
      </c>
      <c r="C1000" s="8">
        <f t="shared" si="299"/>
        <v>100</v>
      </c>
      <c r="D1000" s="8">
        <f t="shared" si="298"/>
        <v>124</v>
      </c>
      <c r="E1000" s="7" t="str">
        <f t="shared" si="304"/>
        <v>100_X_e</v>
      </c>
      <c r="F1000" s="45" t="str">
        <f t="shared" si="305"/>
        <v>e</v>
      </c>
      <c r="G1000" s="40">
        <v>50</v>
      </c>
      <c r="H1000" s="40" t="str">
        <f t="shared" si="315"/>
        <v>50_X</v>
      </c>
      <c r="I1000" s="8" t="str">
        <f t="shared" si="300"/>
        <v>CI_124</v>
      </c>
      <c r="J1000" s="8">
        <f t="shared" si="306"/>
        <v>1</v>
      </c>
      <c r="K1000" s="8">
        <f t="shared" si="314"/>
        <v>0</v>
      </c>
      <c r="L1000" s="7">
        <f t="shared" si="316"/>
        <v>0</v>
      </c>
      <c r="M1000" s="52">
        <v>43181</v>
      </c>
      <c r="N1000" s="60" t="s">
        <v>2869</v>
      </c>
      <c r="O1000" s="60">
        <v>0</v>
      </c>
      <c r="P1000" s="60">
        <v>1</v>
      </c>
      <c r="Q1000" s="60">
        <v>2</v>
      </c>
      <c r="R1000" s="60">
        <v>1</v>
      </c>
      <c r="S1000" s="60">
        <v>4</v>
      </c>
      <c r="T1000" s="14">
        <v>1</v>
      </c>
      <c r="U1000" s="14">
        <f t="shared" si="307"/>
        <v>0</v>
      </c>
      <c r="V1000" s="16">
        <f t="shared" si="308"/>
        <v>1</v>
      </c>
      <c r="W1000" s="16">
        <f t="shared" si="309"/>
        <v>1</v>
      </c>
      <c r="X1000" s="18">
        <v>-0.16157103225123101</v>
      </c>
      <c r="Y1000" s="18">
        <v>-0.28206338858514501</v>
      </c>
      <c r="Z1000" s="18">
        <v>2.0701364042470201</v>
      </c>
      <c r="AA1000" s="18">
        <v>3.43530068188698</v>
      </c>
      <c r="AB1000" s="18">
        <v>-0.37582570052314301</v>
      </c>
      <c r="AC1000" s="18">
        <v>-0.54536448608176402</v>
      </c>
      <c r="AD1000" s="18">
        <v>-0.25923055485859198</v>
      </c>
      <c r="AE1000" s="18">
        <v>-0.36997856133148299</v>
      </c>
      <c r="AF1000" s="18">
        <v>0.78182902301951296</v>
      </c>
      <c r="AG1000" s="18">
        <v>1.3424995274112701</v>
      </c>
      <c r="AH1000" s="18">
        <v>5.9337310719968797E-2</v>
      </c>
      <c r="AI1000" s="18">
        <v>0.110123821336788</v>
      </c>
      <c r="AJ1000" s="24">
        <f t="shared" si="310"/>
        <v>1</v>
      </c>
      <c r="AK1000" s="24">
        <f t="shared" si="311"/>
        <v>0</v>
      </c>
      <c r="AL1000" s="24">
        <f t="shared" si="312"/>
        <v>1</v>
      </c>
      <c r="AM1000" s="9">
        <f t="shared" si="313"/>
        <v>1</v>
      </c>
    </row>
    <row r="1001" spans="1:39" x14ac:dyDescent="0.2">
      <c r="A1001" s="47">
        <f t="shared" si="303"/>
        <v>1.0953993726364099E-3</v>
      </c>
      <c r="B1001" s="7">
        <v>998</v>
      </c>
      <c r="C1001" s="8">
        <f t="shared" si="299"/>
        <v>100</v>
      </c>
      <c r="D1001" s="8">
        <f t="shared" si="298"/>
        <v>124</v>
      </c>
      <c r="E1001" s="7" t="str">
        <f t="shared" si="304"/>
        <v>100_X_e</v>
      </c>
      <c r="F1001" s="45" t="str">
        <f t="shared" si="305"/>
        <v>e</v>
      </c>
      <c r="G1001" s="40">
        <v>50</v>
      </c>
      <c r="H1001" s="40" t="str">
        <f t="shared" si="315"/>
        <v>50_X</v>
      </c>
      <c r="I1001" s="8" t="str">
        <f t="shared" si="300"/>
        <v>BP_124</v>
      </c>
      <c r="J1001" s="8">
        <f t="shared" si="306"/>
        <v>0</v>
      </c>
      <c r="K1001" s="8">
        <f t="shared" si="314"/>
        <v>0</v>
      </c>
      <c r="L1001" s="7">
        <f t="shared" si="316"/>
        <v>0</v>
      </c>
      <c r="M1001" s="52">
        <v>43181</v>
      </c>
      <c r="N1001" s="60" t="s">
        <v>2869</v>
      </c>
      <c r="O1001" s="60">
        <v>0</v>
      </c>
      <c r="P1001" s="60">
        <v>1</v>
      </c>
      <c r="Q1001" s="60">
        <v>2</v>
      </c>
      <c r="R1001" s="60">
        <v>1</v>
      </c>
      <c r="S1001" s="60">
        <v>4</v>
      </c>
      <c r="T1001" s="14">
        <v>1</v>
      </c>
      <c r="U1001" s="14">
        <f t="shared" si="307"/>
        <v>0</v>
      </c>
      <c r="V1001" s="16">
        <f t="shared" si="308"/>
        <v>0</v>
      </c>
      <c r="W1001" s="16">
        <f t="shared" si="309"/>
        <v>0</v>
      </c>
      <c r="X1001" s="18">
        <v>0.46330842020688601</v>
      </c>
      <c r="Y1001" s="18">
        <v>0.14150617557680201</v>
      </c>
      <c r="Z1001" s="18">
        <v>2.07464200095274</v>
      </c>
      <c r="AA1001" s="18">
        <v>0.467536786443569</v>
      </c>
      <c r="AB1001" s="18">
        <v>0.67588255043619005</v>
      </c>
      <c r="AC1001" s="18">
        <v>0.175825949412549</v>
      </c>
      <c r="AD1001" s="18">
        <v>0.54865508659774898</v>
      </c>
      <c r="AE1001" s="18">
        <v>0.19841012579700301</v>
      </c>
      <c r="AF1001" s="18">
        <v>0.79742946891801503</v>
      </c>
      <c r="AG1001" s="18">
        <v>0.189492739270015</v>
      </c>
      <c r="AH1001" s="18">
        <v>1.0953993726364099E-3</v>
      </c>
      <c r="AI1001" s="18">
        <v>3.7680388614086098E-4</v>
      </c>
      <c r="AJ1001" s="24">
        <f t="shared" si="310"/>
        <v>0</v>
      </c>
      <c r="AK1001" s="24">
        <f t="shared" si="311"/>
        <v>1</v>
      </c>
      <c r="AL1001" s="24">
        <f t="shared" si="312"/>
        <v>0</v>
      </c>
      <c r="AM1001" s="9">
        <f t="shared" si="313"/>
        <v>1</v>
      </c>
    </row>
    <row r="1002" spans="1:39" x14ac:dyDescent="0.2">
      <c r="A1002" s="47">
        <f t="shared" si="303"/>
        <v>7.4458187845734394E-2</v>
      </c>
      <c r="B1002" s="7">
        <v>999</v>
      </c>
      <c r="C1002" s="8">
        <f t="shared" si="299"/>
        <v>100</v>
      </c>
      <c r="D1002" s="8">
        <f t="shared" si="298"/>
        <v>125</v>
      </c>
      <c r="E1002" s="7" t="str">
        <f t="shared" si="304"/>
        <v>100_X_e</v>
      </c>
      <c r="F1002" s="45" t="str">
        <f t="shared" si="305"/>
        <v>e</v>
      </c>
      <c r="G1002" s="40">
        <v>50</v>
      </c>
      <c r="H1002" s="40" t="str">
        <f t="shared" si="315"/>
        <v>50_X</v>
      </c>
      <c r="I1002" s="8" t="str">
        <f t="shared" si="300"/>
        <v>CI_125</v>
      </c>
      <c r="J1002" s="8">
        <f t="shared" si="306"/>
        <v>1</v>
      </c>
      <c r="K1002" s="8">
        <f t="shared" si="314"/>
        <v>0</v>
      </c>
      <c r="L1002" s="7">
        <f t="shared" si="316"/>
        <v>0</v>
      </c>
      <c r="M1002" s="52">
        <v>43181</v>
      </c>
      <c r="N1002" s="60" t="s">
        <v>2869</v>
      </c>
      <c r="O1002" s="60">
        <v>0</v>
      </c>
      <c r="P1002" s="60">
        <v>1</v>
      </c>
      <c r="Q1002" s="60">
        <v>2</v>
      </c>
      <c r="R1002" s="60">
        <v>1</v>
      </c>
      <c r="S1002" s="60">
        <v>4</v>
      </c>
      <c r="T1002" s="14">
        <v>1</v>
      </c>
      <c r="U1002" s="14">
        <f t="shared" si="307"/>
        <v>0</v>
      </c>
      <c r="V1002" s="16">
        <f t="shared" si="308"/>
        <v>1</v>
      </c>
      <c r="W1002" s="16">
        <f t="shared" si="309"/>
        <v>0</v>
      </c>
      <c r="X1002" s="18">
        <v>0.80790922942105703</v>
      </c>
      <c r="Y1002" s="18">
        <v>1.4914554577872201</v>
      </c>
      <c r="Z1002" s="18">
        <v>2.6988708415301499</v>
      </c>
      <c r="AA1002" s="18">
        <v>4.9575718332047201</v>
      </c>
      <c r="AB1002" s="18">
        <v>0.46195145773391699</v>
      </c>
      <c r="AC1002" s="18">
        <v>1.6060944121304901</v>
      </c>
      <c r="AD1002" s="18">
        <v>0.47040650235956699</v>
      </c>
      <c r="AE1002" s="18">
        <v>1.8067646007387199</v>
      </c>
      <c r="AF1002" s="18">
        <v>1.01686190894387</v>
      </c>
      <c r="AG1002" s="18">
        <v>2.0057776522417301</v>
      </c>
      <c r="AH1002" s="18">
        <v>7.4458187845734394E-2</v>
      </c>
      <c r="AI1002" s="18">
        <v>1.9809903386092602E-3</v>
      </c>
      <c r="AJ1002" s="24">
        <f t="shared" si="310"/>
        <v>1</v>
      </c>
      <c r="AK1002" s="24">
        <f t="shared" si="311"/>
        <v>0</v>
      </c>
      <c r="AL1002" s="24">
        <f t="shared" si="312"/>
        <v>0</v>
      </c>
      <c r="AM1002" s="9">
        <f t="shared" si="313"/>
        <v>0</v>
      </c>
    </row>
    <row r="1003" spans="1:39" x14ac:dyDescent="0.2">
      <c r="A1003" s="47">
        <f t="shared" si="303"/>
        <v>0.393371777714421</v>
      </c>
      <c r="B1003" s="7">
        <v>1000</v>
      </c>
      <c r="C1003" s="8">
        <f t="shared" si="299"/>
        <v>100</v>
      </c>
      <c r="D1003" s="8">
        <f t="shared" si="298"/>
        <v>125</v>
      </c>
      <c r="E1003" s="7" t="str">
        <f t="shared" si="304"/>
        <v>100_X_e</v>
      </c>
      <c r="F1003" s="45" t="str">
        <f t="shared" si="305"/>
        <v>e</v>
      </c>
      <c r="G1003" s="40">
        <v>50</v>
      </c>
      <c r="H1003" s="40" t="str">
        <f t="shared" si="315"/>
        <v>50_X</v>
      </c>
      <c r="I1003" s="8" t="str">
        <f t="shared" si="300"/>
        <v>BP_125</v>
      </c>
      <c r="J1003" s="8">
        <f t="shared" si="306"/>
        <v>0</v>
      </c>
      <c r="K1003" s="8">
        <f t="shared" si="314"/>
        <v>0</v>
      </c>
      <c r="L1003" s="7">
        <f t="shared" si="316"/>
        <v>0</v>
      </c>
      <c r="M1003" s="52">
        <v>43181</v>
      </c>
      <c r="N1003" s="60" t="s">
        <v>2869</v>
      </c>
      <c r="O1003" s="60">
        <v>0</v>
      </c>
      <c r="P1003" s="60">
        <v>1</v>
      </c>
      <c r="Q1003" s="60">
        <v>2</v>
      </c>
      <c r="R1003" s="60">
        <v>1</v>
      </c>
      <c r="S1003" s="60">
        <v>4</v>
      </c>
      <c r="T1003" s="14">
        <v>1</v>
      </c>
      <c r="U1003" s="14">
        <f t="shared" si="307"/>
        <v>0</v>
      </c>
      <c r="V1003" s="16">
        <f t="shared" si="308"/>
        <v>1</v>
      </c>
      <c r="W1003" s="16">
        <f t="shared" si="309"/>
        <v>0</v>
      </c>
      <c r="X1003" s="18">
        <v>-6.1346199945546704E-3</v>
      </c>
      <c r="Y1003" s="18">
        <v>-1.08383315336496E-2</v>
      </c>
      <c r="Z1003" s="18">
        <v>2.4591768705286099</v>
      </c>
      <c r="AA1003" s="18">
        <v>3.7269837504347798</v>
      </c>
      <c r="AB1003" s="18">
        <v>0.18468072605479999</v>
      </c>
      <c r="AC1003" s="18">
        <v>-0.55037981871788899</v>
      </c>
      <c r="AD1003" s="18">
        <v>-5.7927501863368397E-2</v>
      </c>
      <c r="AE1003" s="18">
        <v>-0.91271227717167502</v>
      </c>
      <c r="AF1003" s="18">
        <v>0.85492545931220199</v>
      </c>
      <c r="AG1003" s="18">
        <v>1.4686635866772899</v>
      </c>
      <c r="AH1003" s="18">
        <v>0.393371777714421</v>
      </c>
      <c r="AI1003" s="18">
        <v>0.14014918719790501</v>
      </c>
      <c r="AJ1003" s="24">
        <f t="shared" si="310"/>
        <v>1</v>
      </c>
      <c r="AK1003" s="24">
        <f t="shared" si="311"/>
        <v>0</v>
      </c>
      <c r="AL1003" s="24">
        <f t="shared" si="312"/>
        <v>0</v>
      </c>
      <c r="AM1003" s="9">
        <f t="shared" si="313"/>
        <v>0</v>
      </c>
    </row>
    <row r="1004" spans="1:39" x14ac:dyDescent="0.2">
      <c r="A1004" s="47">
        <f t="shared" si="303"/>
        <v>3.9495191800600002E-2</v>
      </c>
      <c r="B1004" s="5">
        <v>1001</v>
      </c>
      <c r="C1004" s="6">
        <f t="shared" si="299"/>
        <v>101</v>
      </c>
      <c r="D1004" s="6">
        <f t="shared" si="298"/>
        <v>126</v>
      </c>
      <c r="E1004" s="5" t="str">
        <f t="shared" si="304"/>
        <v>101_P_d</v>
      </c>
      <c r="F1004" s="44" t="str">
        <f t="shared" si="305"/>
        <v>d</v>
      </c>
      <c r="G1004" s="39">
        <v>51</v>
      </c>
      <c r="H1004" s="39" t="str">
        <f t="shared" si="315"/>
        <v>51_P</v>
      </c>
      <c r="I1004" s="6" t="str">
        <f t="shared" si="300"/>
        <v>CI_126</v>
      </c>
      <c r="J1004" s="6">
        <f t="shared" si="306"/>
        <v>1</v>
      </c>
      <c r="K1004" s="6">
        <f t="shared" si="314"/>
        <v>1</v>
      </c>
      <c r="L1004" s="5">
        <f t="shared" si="316"/>
        <v>1</v>
      </c>
      <c r="M1004" s="51">
        <v>43181</v>
      </c>
      <c r="N1004" s="62" t="s">
        <v>2869</v>
      </c>
      <c r="O1004" s="62">
        <v>0</v>
      </c>
      <c r="P1004" s="62">
        <v>0</v>
      </c>
      <c r="Q1004" s="62">
        <v>2</v>
      </c>
      <c r="R1004" s="62">
        <v>1</v>
      </c>
      <c r="S1004" s="62">
        <v>3</v>
      </c>
      <c r="T1004" s="12">
        <v>1</v>
      </c>
      <c r="U1004" s="12">
        <f t="shared" si="307"/>
        <v>0</v>
      </c>
      <c r="V1004" s="16">
        <f t="shared" si="308"/>
        <v>1</v>
      </c>
      <c r="W1004" s="16">
        <f t="shared" si="309"/>
        <v>0</v>
      </c>
      <c r="X1004" s="18">
        <v>0.50867349246982496</v>
      </c>
      <c r="Y1004" s="18">
        <v>0.88307241424912297</v>
      </c>
      <c r="Z1004" s="18">
        <v>2.6540284876246001</v>
      </c>
      <c r="AA1004" s="18">
        <v>4.5295352364457298</v>
      </c>
      <c r="AB1004" s="18">
        <v>0.56928174063332604</v>
      </c>
      <c r="AC1004" s="18">
        <v>1.35708103528503</v>
      </c>
      <c r="AD1004" s="18">
        <v>0.45964193286142402</v>
      </c>
      <c r="AE1004" s="18">
        <v>1.3206549947322199</v>
      </c>
      <c r="AF1004" s="18">
        <v>1.08270415555517</v>
      </c>
      <c r="AG1004" s="18">
        <v>1.6354833419789201</v>
      </c>
      <c r="AH1004" s="18">
        <v>3.9495191800600002E-2</v>
      </c>
      <c r="AI1004" s="18">
        <v>1.37570071426572E-3</v>
      </c>
      <c r="AJ1004" s="24">
        <f t="shared" si="310"/>
        <v>1</v>
      </c>
      <c r="AK1004" s="24">
        <f t="shared" si="311"/>
        <v>0</v>
      </c>
      <c r="AL1004" s="24">
        <f t="shared" si="312"/>
        <v>0</v>
      </c>
      <c r="AM1004" s="9">
        <f t="shared" si="313"/>
        <v>0</v>
      </c>
    </row>
    <row r="1005" spans="1:39" x14ac:dyDescent="0.2">
      <c r="A1005" s="47">
        <f t="shared" si="303"/>
        <v>5.9203132368968502E-3</v>
      </c>
      <c r="B1005" s="5">
        <v>1002</v>
      </c>
      <c r="C1005" s="6">
        <f t="shared" si="299"/>
        <v>101</v>
      </c>
      <c r="D1005" s="6">
        <f t="shared" ref="D1005:D1068" si="317">D965+5</f>
        <v>126</v>
      </c>
      <c r="E1005" s="5" t="str">
        <f t="shared" si="304"/>
        <v>101_P_d</v>
      </c>
      <c r="F1005" s="44" t="str">
        <f t="shared" si="305"/>
        <v>d</v>
      </c>
      <c r="G1005" s="39">
        <v>51</v>
      </c>
      <c r="H1005" s="39" t="str">
        <f t="shared" si="315"/>
        <v>51_P</v>
      </c>
      <c r="I1005" s="6" t="str">
        <f t="shared" si="300"/>
        <v>BP_126</v>
      </c>
      <c r="J1005" s="6">
        <f t="shared" si="306"/>
        <v>0</v>
      </c>
      <c r="K1005" s="6">
        <f t="shared" si="314"/>
        <v>1</v>
      </c>
      <c r="L1005" s="5">
        <f t="shared" si="316"/>
        <v>1</v>
      </c>
      <c r="M1005" s="51">
        <v>43181</v>
      </c>
      <c r="N1005" s="62" t="s">
        <v>2869</v>
      </c>
      <c r="O1005" s="62">
        <v>0</v>
      </c>
      <c r="P1005" s="62">
        <v>0</v>
      </c>
      <c r="Q1005" s="62">
        <v>2</v>
      </c>
      <c r="R1005" s="62">
        <v>1</v>
      </c>
      <c r="S1005" s="62">
        <v>3</v>
      </c>
      <c r="T1005" s="12">
        <v>0</v>
      </c>
      <c r="U1005" s="12">
        <f t="shared" si="307"/>
        <v>1</v>
      </c>
      <c r="V1005" s="16">
        <f t="shared" si="308"/>
        <v>1</v>
      </c>
      <c r="W1005" s="16">
        <f t="shared" si="309"/>
        <v>1</v>
      </c>
      <c r="X1005" s="18">
        <v>-0.93028072238666903</v>
      </c>
      <c r="Y1005" s="18">
        <v>-0.20480553322251999</v>
      </c>
      <c r="Z1005" s="18">
        <v>2.25902203377336</v>
      </c>
      <c r="AA1005" s="18">
        <v>0.79743234258407902</v>
      </c>
      <c r="AB1005" s="18">
        <v>-0.67511365135074697</v>
      </c>
      <c r="AC1005" s="18">
        <v>-0.25549085183820702</v>
      </c>
      <c r="AD1005" s="18">
        <v>-0.57158620800049098</v>
      </c>
      <c r="AE1005" s="18">
        <v>-0.27132801213290703</v>
      </c>
      <c r="AF1005" s="18">
        <v>0.95242369918254599</v>
      </c>
      <c r="AG1005" s="18">
        <v>0.31791795913249699</v>
      </c>
      <c r="AH1005" s="18">
        <v>5.9203132368968502E-3</v>
      </c>
      <c r="AI1005" s="18">
        <v>1.9108208542436E-3</v>
      </c>
      <c r="AJ1005" s="24">
        <f t="shared" si="310"/>
        <v>0</v>
      </c>
      <c r="AK1005" s="24">
        <f t="shared" si="311"/>
        <v>1</v>
      </c>
      <c r="AL1005" s="24">
        <f t="shared" si="312"/>
        <v>0</v>
      </c>
      <c r="AM1005" s="9">
        <f t="shared" si="313"/>
        <v>1</v>
      </c>
    </row>
    <row r="1006" spans="1:39" x14ac:dyDescent="0.2">
      <c r="A1006" s="47">
        <f t="shared" si="303"/>
        <v>1.27155941463375E-2</v>
      </c>
      <c r="B1006" s="5">
        <v>1003</v>
      </c>
      <c r="C1006" s="6">
        <f t="shared" si="299"/>
        <v>101</v>
      </c>
      <c r="D1006" s="6">
        <f t="shared" si="317"/>
        <v>127</v>
      </c>
      <c r="E1006" s="5" t="str">
        <f t="shared" si="304"/>
        <v>101_P_d</v>
      </c>
      <c r="F1006" s="44" t="str">
        <f t="shared" si="305"/>
        <v>d</v>
      </c>
      <c r="G1006" s="39">
        <v>51</v>
      </c>
      <c r="H1006" s="39" t="str">
        <f t="shared" si="315"/>
        <v>51_P</v>
      </c>
      <c r="I1006" s="6" t="str">
        <f t="shared" si="300"/>
        <v>CI_127</v>
      </c>
      <c r="J1006" s="6">
        <f t="shared" si="306"/>
        <v>1</v>
      </c>
      <c r="K1006" s="6">
        <f t="shared" si="314"/>
        <v>1</v>
      </c>
      <c r="L1006" s="5">
        <f t="shared" si="316"/>
        <v>1</v>
      </c>
      <c r="M1006" s="51">
        <v>43181</v>
      </c>
      <c r="N1006" s="62" t="s">
        <v>2869</v>
      </c>
      <c r="O1006" s="62">
        <v>0</v>
      </c>
      <c r="P1006" s="62">
        <v>0</v>
      </c>
      <c r="Q1006" s="62">
        <v>2</v>
      </c>
      <c r="R1006" s="62">
        <v>1</v>
      </c>
      <c r="S1006" s="62">
        <v>3</v>
      </c>
      <c r="T1006" s="12">
        <v>1</v>
      </c>
      <c r="U1006" s="12">
        <f t="shared" si="307"/>
        <v>0</v>
      </c>
      <c r="V1006" s="16">
        <f t="shared" si="308"/>
        <v>0</v>
      </c>
      <c r="W1006" s="16">
        <f t="shared" si="309"/>
        <v>1</v>
      </c>
      <c r="X1006" s="18">
        <v>-0.29554357239976498</v>
      </c>
      <c r="Y1006" s="18">
        <v>-0.100060701224084</v>
      </c>
      <c r="Z1006" s="18">
        <v>3.1671545115532398</v>
      </c>
      <c r="AA1006" s="18">
        <v>0.97011656913077104</v>
      </c>
      <c r="AB1006" s="18">
        <v>-0.84891153303783295</v>
      </c>
      <c r="AC1006" s="18">
        <v>4.3896418016734703E-2</v>
      </c>
      <c r="AD1006" s="18">
        <v>-0.65407321338142299</v>
      </c>
      <c r="AE1006" s="18">
        <v>-5.8332530298998604E-3</v>
      </c>
      <c r="AF1006" s="18">
        <v>1.32747724830015</v>
      </c>
      <c r="AG1006" s="18">
        <v>0.36139442974096803</v>
      </c>
      <c r="AH1006" s="18">
        <v>1.27155941463375E-2</v>
      </c>
      <c r="AI1006" s="18">
        <v>0.63085432105351602</v>
      </c>
      <c r="AJ1006" s="24">
        <f t="shared" si="310"/>
        <v>0</v>
      </c>
      <c r="AK1006" s="24">
        <f t="shared" si="311"/>
        <v>1</v>
      </c>
      <c r="AL1006" s="24">
        <f t="shared" si="312"/>
        <v>1</v>
      </c>
      <c r="AM1006" s="9">
        <f t="shared" si="313"/>
        <v>0</v>
      </c>
    </row>
    <row r="1007" spans="1:39" x14ac:dyDescent="0.2">
      <c r="A1007" s="47">
        <f t="shared" si="303"/>
        <v>0.18776716782848399</v>
      </c>
      <c r="B1007" s="5">
        <v>1004</v>
      </c>
      <c r="C1007" s="6">
        <f t="shared" si="299"/>
        <v>101</v>
      </c>
      <c r="D1007" s="6">
        <f t="shared" si="317"/>
        <v>127</v>
      </c>
      <c r="E1007" s="5" t="str">
        <f t="shared" si="304"/>
        <v>101_P_d</v>
      </c>
      <c r="F1007" s="44" t="str">
        <f t="shared" si="305"/>
        <v>d</v>
      </c>
      <c r="G1007" s="39">
        <v>51</v>
      </c>
      <c r="H1007" s="39" t="str">
        <f t="shared" si="315"/>
        <v>51_P</v>
      </c>
      <c r="I1007" s="6" t="str">
        <f t="shared" si="300"/>
        <v>BP_127</v>
      </c>
      <c r="J1007" s="6">
        <f t="shared" si="306"/>
        <v>0</v>
      </c>
      <c r="K1007" s="6">
        <f t="shared" si="314"/>
        <v>1</v>
      </c>
      <c r="L1007" s="5">
        <f t="shared" si="316"/>
        <v>1</v>
      </c>
      <c r="M1007" s="51">
        <v>43181</v>
      </c>
      <c r="N1007" s="62" t="s">
        <v>2869</v>
      </c>
      <c r="O1007" s="62">
        <v>0</v>
      </c>
      <c r="P1007" s="62">
        <v>0</v>
      </c>
      <c r="Q1007" s="62">
        <v>2</v>
      </c>
      <c r="R1007" s="62">
        <v>1</v>
      </c>
      <c r="S1007" s="62">
        <v>3</v>
      </c>
      <c r="T1007" s="12">
        <v>0</v>
      </c>
      <c r="U1007" s="12">
        <f t="shared" si="307"/>
        <v>1</v>
      </c>
      <c r="V1007" s="16">
        <f t="shared" si="308"/>
        <v>0</v>
      </c>
      <c r="W1007" s="16">
        <f t="shared" si="309"/>
        <v>1</v>
      </c>
      <c r="X1007" s="18">
        <v>-0.361441192508209</v>
      </c>
      <c r="Y1007" s="18">
        <v>-0.63151293661600605</v>
      </c>
      <c r="Z1007" s="18">
        <v>2.1284661958925399</v>
      </c>
      <c r="AA1007" s="18">
        <v>3.8131851647515802</v>
      </c>
      <c r="AB1007" s="18">
        <v>-0.28671738528205798</v>
      </c>
      <c r="AC1007" s="18">
        <v>-0.62910722071511505</v>
      </c>
      <c r="AD1007" s="18">
        <v>-0.61811756600560896</v>
      </c>
      <c r="AE1007" s="18">
        <v>-0.99866692808062396</v>
      </c>
      <c r="AF1007" s="18">
        <v>0.85784094634737096</v>
      </c>
      <c r="AG1007" s="18">
        <v>1.5171913426594099</v>
      </c>
      <c r="AH1007" s="18">
        <v>0.18776716782848399</v>
      </c>
      <c r="AI1007" s="18">
        <v>0.10303379326612</v>
      </c>
      <c r="AJ1007" s="24">
        <f t="shared" si="310"/>
        <v>1</v>
      </c>
      <c r="AK1007" s="24">
        <f t="shared" si="311"/>
        <v>0</v>
      </c>
      <c r="AL1007" s="24">
        <f t="shared" si="312"/>
        <v>0</v>
      </c>
      <c r="AM1007" s="9">
        <f t="shared" si="313"/>
        <v>0</v>
      </c>
    </row>
    <row r="1008" spans="1:39" x14ac:dyDescent="0.2">
      <c r="A1008" s="47">
        <f t="shared" si="303"/>
        <v>0.72610186976592495</v>
      </c>
      <c r="B1008" s="5">
        <v>1005</v>
      </c>
      <c r="C1008" s="6">
        <f t="shared" si="299"/>
        <v>101</v>
      </c>
      <c r="D1008" s="6">
        <f t="shared" si="317"/>
        <v>128</v>
      </c>
      <c r="E1008" s="5" t="str">
        <f t="shared" si="304"/>
        <v>101_P_d</v>
      </c>
      <c r="F1008" s="44" t="str">
        <f t="shared" si="305"/>
        <v>d</v>
      </c>
      <c r="G1008" s="39">
        <v>51</v>
      </c>
      <c r="H1008" s="39" t="str">
        <f t="shared" si="315"/>
        <v>51_P</v>
      </c>
      <c r="I1008" s="6" t="str">
        <f t="shared" si="300"/>
        <v>CI_128</v>
      </c>
      <c r="J1008" s="6">
        <f t="shared" si="306"/>
        <v>1</v>
      </c>
      <c r="K1008" s="6">
        <f t="shared" si="314"/>
        <v>1</v>
      </c>
      <c r="L1008" s="5">
        <f t="shared" si="316"/>
        <v>1</v>
      </c>
      <c r="M1008" s="51">
        <v>43181</v>
      </c>
      <c r="N1008" s="62" t="s">
        <v>2869</v>
      </c>
      <c r="O1008" s="62">
        <v>0</v>
      </c>
      <c r="P1008" s="62">
        <v>0</v>
      </c>
      <c r="Q1008" s="62">
        <v>2</v>
      </c>
      <c r="R1008" s="62">
        <v>1</v>
      </c>
      <c r="S1008" s="62">
        <v>3</v>
      </c>
      <c r="T1008" s="12">
        <v>0</v>
      </c>
      <c r="U1008" s="12">
        <f t="shared" si="307"/>
        <v>1</v>
      </c>
      <c r="V1008" s="16">
        <f t="shared" si="308"/>
        <v>1</v>
      </c>
      <c r="W1008" s="16">
        <f t="shared" si="309"/>
        <v>1</v>
      </c>
      <c r="X1008" s="18">
        <v>-2.1846402669325501E-3</v>
      </c>
      <c r="Y1008" s="18">
        <v>-9.2601906200859795E-4</v>
      </c>
      <c r="Z1008" s="18">
        <v>3.3860825311858198</v>
      </c>
      <c r="AA1008" s="18">
        <v>1.2792796018980901</v>
      </c>
      <c r="AB1008" s="18">
        <v>0.123988160114208</v>
      </c>
      <c r="AC1008" s="18">
        <v>-0.11296606572449699</v>
      </c>
      <c r="AD1008" s="18">
        <v>0.49310744080129498</v>
      </c>
      <c r="AE1008" s="18">
        <v>-0.19337624673843201</v>
      </c>
      <c r="AF1008" s="18">
        <v>1.40058042729274</v>
      </c>
      <c r="AG1008" s="18">
        <v>0.53441738989155396</v>
      </c>
      <c r="AH1008" s="18">
        <v>0.72610186976592495</v>
      </c>
      <c r="AI1008" s="18">
        <v>0.403571975830677</v>
      </c>
      <c r="AJ1008" s="24">
        <f t="shared" si="310"/>
        <v>0</v>
      </c>
      <c r="AK1008" s="24">
        <f t="shared" si="311"/>
        <v>1</v>
      </c>
      <c r="AL1008" s="24">
        <f t="shared" si="312"/>
        <v>0</v>
      </c>
      <c r="AM1008" s="9">
        <f t="shared" si="313"/>
        <v>1</v>
      </c>
    </row>
    <row r="1009" spans="1:39" x14ac:dyDescent="0.2">
      <c r="A1009" s="47">
        <f t="shared" si="303"/>
        <v>1.15083487323587E-2</v>
      </c>
      <c r="B1009" s="5">
        <v>1006</v>
      </c>
      <c r="C1009" s="6">
        <f t="shared" si="299"/>
        <v>101</v>
      </c>
      <c r="D1009" s="6">
        <f t="shared" si="317"/>
        <v>128</v>
      </c>
      <c r="E1009" s="5" t="str">
        <f t="shared" si="304"/>
        <v>101_P_d</v>
      </c>
      <c r="F1009" s="44" t="str">
        <f t="shared" si="305"/>
        <v>d</v>
      </c>
      <c r="G1009" s="39">
        <v>51</v>
      </c>
      <c r="H1009" s="39" t="str">
        <f t="shared" si="315"/>
        <v>51_P</v>
      </c>
      <c r="I1009" s="6" t="str">
        <f t="shared" si="300"/>
        <v>BP_128</v>
      </c>
      <c r="J1009" s="6">
        <f t="shared" si="306"/>
        <v>0</v>
      </c>
      <c r="K1009" s="6">
        <f t="shared" si="314"/>
        <v>1</v>
      </c>
      <c r="L1009" s="5">
        <f t="shared" si="316"/>
        <v>1</v>
      </c>
      <c r="M1009" s="51">
        <v>43181</v>
      </c>
      <c r="N1009" s="62" t="s">
        <v>2869</v>
      </c>
      <c r="O1009" s="62">
        <v>0</v>
      </c>
      <c r="P1009" s="62">
        <v>0</v>
      </c>
      <c r="Q1009" s="62">
        <v>2</v>
      </c>
      <c r="R1009" s="62">
        <v>1</v>
      </c>
      <c r="S1009" s="62">
        <v>3</v>
      </c>
      <c r="T1009" s="12">
        <v>1</v>
      </c>
      <c r="U1009" s="12">
        <f t="shared" si="307"/>
        <v>0</v>
      </c>
      <c r="V1009" s="16">
        <f t="shared" si="308"/>
        <v>0</v>
      </c>
      <c r="W1009" s="16">
        <f t="shared" si="309"/>
        <v>1</v>
      </c>
      <c r="X1009" s="18">
        <v>1.10113260470098</v>
      </c>
      <c r="Y1009" s="18">
        <v>0.268732052200719</v>
      </c>
      <c r="Z1009" s="18">
        <v>2.9580269043799499</v>
      </c>
      <c r="AA1009" s="18">
        <v>1.4748513935848699</v>
      </c>
      <c r="AB1009" s="18">
        <v>0.80656271870604002</v>
      </c>
      <c r="AC1009" s="18">
        <v>0.17523012802475399</v>
      </c>
      <c r="AD1009" s="18">
        <v>0.41718268272933101</v>
      </c>
      <c r="AE1009" s="18">
        <v>0.16008166627231499</v>
      </c>
      <c r="AF1009" s="18">
        <v>1.2431041902395701</v>
      </c>
      <c r="AG1009" s="18">
        <v>0.60101130657113699</v>
      </c>
      <c r="AH1009" s="18">
        <v>1.15083487323587E-2</v>
      </c>
      <c r="AI1009" s="18">
        <v>0.25004351472826097</v>
      </c>
      <c r="AJ1009" s="24">
        <f t="shared" si="310"/>
        <v>0</v>
      </c>
      <c r="AK1009" s="24">
        <f t="shared" si="311"/>
        <v>1</v>
      </c>
      <c r="AL1009" s="24">
        <f t="shared" si="312"/>
        <v>1</v>
      </c>
      <c r="AM1009" s="9">
        <f t="shared" si="313"/>
        <v>0</v>
      </c>
    </row>
    <row r="1010" spans="1:39" x14ac:dyDescent="0.2">
      <c r="A1010" s="47">
        <f t="shared" si="303"/>
        <v>0.51331310421801102</v>
      </c>
      <c r="B1010" s="5">
        <v>1007</v>
      </c>
      <c r="C1010" s="6">
        <f t="shared" si="299"/>
        <v>101</v>
      </c>
      <c r="D1010" s="6">
        <f t="shared" si="317"/>
        <v>129</v>
      </c>
      <c r="E1010" s="5" t="str">
        <f t="shared" si="304"/>
        <v>101_P_d</v>
      </c>
      <c r="F1010" s="44" t="str">
        <f t="shared" si="305"/>
        <v>d</v>
      </c>
      <c r="G1010" s="39">
        <v>51</v>
      </c>
      <c r="H1010" s="39" t="str">
        <f t="shared" si="315"/>
        <v>51_P</v>
      </c>
      <c r="I1010" s="6" t="str">
        <f t="shared" si="300"/>
        <v>CI_129</v>
      </c>
      <c r="J1010" s="6">
        <f t="shared" si="306"/>
        <v>1</v>
      </c>
      <c r="K1010" s="6">
        <f t="shared" si="314"/>
        <v>1</v>
      </c>
      <c r="L1010" s="5">
        <f t="shared" si="316"/>
        <v>1</v>
      </c>
      <c r="M1010" s="51">
        <v>43181</v>
      </c>
      <c r="N1010" s="62" t="s">
        <v>2869</v>
      </c>
      <c r="O1010" s="62">
        <v>0</v>
      </c>
      <c r="P1010" s="62">
        <v>0</v>
      </c>
      <c r="Q1010" s="62">
        <v>2</v>
      </c>
      <c r="R1010" s="62">
        <v>1</v>
      </c>
      <c r="S1010" s="62">
        <v>3</v>
      </c>
      <c r="T1010" s="12">
        <v>0</v>
      </c>
      <c r="U1010" s="12">
        <f t="shared" si="307"/>
        <v>1</v>
      </c>
      <c r="V1010" s="16">
        <f t="shared" si="308"/>
        <v>0</v>
      </c>
      <c r="W1010" s="16">
        <f t="shared" si="309"/>
        <v>1</v>
      </c>
      <c r="X1010" s="18">
        <v>0.32973371242405802</v>
      </c>
      <c r="Y1010" s="18">
        <v>0.62510897822100298</v>
      </c>
      <c r="Z1010" s="18">
        <v>2.0528896762989501</v>
      </c>
      <c r="AA1010" s="18">
        <v>3.51037782606307</v>
      </c>
      <c r="AB1010" s="18">
        <v>0.13892923094552101</v>
      </c>
      <c r="AC1010" s="18">
        <v>0.53962420782793996</v>
      </c>
      <c r="AD1010" s="18">
        <v>0.16085844510897099</v>
      </c>
      <c r="AE1010" s="18">
        <v>0.195956074584614</v>
      </c>
      <c r="AF1010" s="18">
        <v>0.84037880217308203</v>
      </c>
      <c r="AG1010" s="18">
        <v>1.3842070023097299</v>
      </c>
      <c r="AH1010" s="18">
        <v>0.51331310421801102</v>
      </c>
      <c r="AI1010" s="18">
        <v>0.12503758216067901</v>
      </c>
      <c r="AJ1010" s="24">
        <f t="shared" si="310"/>
        <v>1</v>
      </c>
      <c r="AK1010" s="24">
        <f t="shared" si="311"/>
        <v>0</v>
      </c>
      <c r="AL1010" s="24">
        <f t="shared" si="312"/>
        <v>0</v>
      </c>
      <c r="AM1010" s="9">
        <f t="shared" si="313"/>
        <v>0</v>
      </c>
    </row>
    <row r="1011" spans="1:39" x14ac:dyDescent="0.2">
      <c r="A1011" s="47">
        <f t="shared" si="303"/>
        <v>8.3868605729591706E-5</v>
      </c>
      <c r="B1011" s="5">
        <v>1008</v>
      </c>
      <c r="C1011" s="6">
        <f t="shared" si="299"/>
        <v>101</v>
      </c>
      <c r="D1011" s="6">
        <f t="shared" si="317"/>
        <v>129</v>
      </c>
      <c r="E1011" s="5" t="str">
        <f t="shared" si="304"/>
        <v>101_P_d</v>
      </c>
      <c r="F1011" s="44" t="str">
        <f t="shared" si="305"/>
        <v>d</v>
      </c>
      <c r="G1011" s="39">
        <v>51</v>
      </c>
      <c r="H1011" s="39" t="str">
        <f t="shared" si="315"/>
        <v>51_P</v>
      </c>
      <c r="I1011" s="6" t="str">
        <f t="shared" si="300"/>
        <v>BP_129</v>
      </c>
      <c r="J1011" s="6">
        <f t="shared" si="306"/>
        <v>0</v>
      </c>
      <c r="K1011" s="6">
        <f t="shared" si="314"/>
        <v>1</v>
      </c>
      <c r="L1011" s="5">
        <f t="shared" si="316"/>
        <v>1</v>
      </c>
      <c r="M1011" s="51">
        <v>43181</v>
      </c>
      <c r="N1011" s="62" t="s">
        <v>2869</v>
      </c>
      <c r="O1011" s="62">
        <v>0</v>
      </c>
      <c r="P1011" s="62">
        <v>0</v>
      </c>
      <c r="Q1011" s="62">
        <v>2</v>
      </c>
      <c r="R1011" s="62">
        <v>1</v>
      </c>
      <c r="S1011" s="62">
        <v>3</v>
      </c>
      <c r="T1011" s="12">
        <v>1</v>
      </c>
      <c r="U1011" s="12">
        <f t="shared" si="307"/>
        <v>0</v>
      </c>
      <c r="V1011" s="16">
        <f t="shared" si="308"/>
        <v>0</v>
      </c>
      <c r="W1011" s="16">
        <f t="shared" si="309"/>
        <v>1</v>
      </c>
      <c r="X1011" s="18">
        <v>0.72731238254345998</v>
      </c>
      <c r="Y1011" s="18">
        <v>0.31702000751054799</v>
      </c>
      <c r="Z1011" s="18">
        <v>2.9173606056720001</v>
      </c>
      <c r="AA1011" s="18">
        <v>1.0438072705682899</v>
      </c>
      <c r="AB1011" s="18">
        <v>1.15080613573214</v>
      </c>
      <c r="AC1011" s="18">
        <v>0.167353289516224</v>
      </c>
      <c r="AD1011" s="18">
        <v>1.3181531822068799</v>
      </c>
      <c r="AE1011" s="18">
        <v>0.19216567806385401</v>
      </c>
      <c r="AF1011" s="18">
        <v>1.1131017710967701</v>
      </c>
      <c r="AG1011" s="18">
        <v>0.43872075604580901</v>
      </c>
      <c r="AH1011" s="18">
        <v>8.3868605729591706E-5</v>
      </c>
      <c r="AI1011" s="18">
        <v>0.133265557359981</v>
      </c>
      <c r="AJ1011" s="24">
        <f t="shared" si="310"/>
        <v>0</v>
      </c>
      <c r="AK1011" s="24">
        <f t="shared" si="311"/>
        <v>1</v>
      </c>
      <c r="AL1011" s="24">
        <f t="shared" si="312"/>
        <v>1</v>
      </c>
      <c r="AM1011" s="9">
        <f t="shared" si="313"/>
        <v>0</v>
      </c>
    </row>
    <row r="1012" spans="1:39" x14ac:dyDescent="0.2">
      <c r="A1012" s="47">
        <f t="shared" si="303"/>
        <v>0.36274943441153301</v>
      </c>
      <c r="B1012" s="5">
        <v>1009</v>
      </c>
      <c r="C1012" s="6">
        <f t="shared" si="299"/>
        <v>101</v>
      </c>
      <c r="D1012" s="6">
        <f t="shared" si="317"/>
        <v>130</v>
      </c>
      <c r="E1012" s="5" t="str">
        <f t="shared" si="304"/>
        <v>101_P_d</v>
      </c>
      <c r="F1012" s="44" t="str">
        <f t="shared" si="305"/>
        <v>d</v>
      </c>
      <c r="G1012" s="39">
        <v>51</v>
      </c>
      <c r="H1012" s="39" t="str">
        <f t="shared" si="315"/>
        <v>51_P</v>
      </c>
      <c r="I1012" s="6" t="str">
        <f t="shared" si="300"/>
        <v>CI_130</v>
      </c>
      <c r="J1012" s="6">
        <f t="shared" si="306"/>
        <v>1</v>
      </c>
      <c r="K1012" s="6">
        <f t="shared" si="314"/>
        <v>1</v>
      </c>
      <c r="L1012" s="5">
        <f t="shared" si="316"/>
        <v>1</v>
      </c>
      <c r="M1012" s="51">
        <v>43181</v>
      </c>
      <c r="N1012" s="62" t="s">
        <v>2869</v>
      </c>
      <c r="O1012" s="62">
        <v>0</v>
      </c>
      <c r="P1012" s="62">
        <v>0</v>
      </c>
      <c r="Q1012" s="62">
        <v>2</v>
      </c>
      <c r="R1012" s="62">
        <v>1</v>
      </c>
      <c r="S1012" s="62">
        <v>3</v>
      </c>
      <c r="T1012" s="12">
        <v>0</v>
      </c>
      <c r="U1012" s="12">
        <f t="shared" si="307"/>
        <v>1</v>
      </c>
      <c r="V1012" s="16">
        <f t="shared" si="308"/>
        <v>1</v>
      </c>
      <c r="W1012" s="16">
        <f t="shared" si="309"/>
        <v>1</v>
      </c>
      <c r="X1012" s="18">
        <v>0.23410725558642301</v>
      </c>
      <c r="Y1012" s="18">
        <v>8.57500662231752E-2</v>
      </c>
      <c r="Z1012" s="18">
        <v>3.09226281056181</v>
      </c>
      <c r="AA1012" s="18">
        <v>1.2616736958685</v>
      </c>
      <c r="AB1012" s="18">
        <v>0.28414568801678403</v>
      </c>
      <c r="AC1012" s="18">
        <v>0.15901248497460699</v>
      </c>
      <c r="AD1012" s="18">
        <v>-0.26839515534299702</v>
      </c>
      <c r="AE1012" s="18">
        <v>0.183265422831589</v>
      </c>
      <c r="AF1012" s="18">
        <v>1.23322720133627</v>
      </c>
      <c r="AG1012" s="18">
        <v>0.47529215795165702</v>
      </c>
      <c r="AH1012" s="18">
        <v>0.36274943441153301</v>
      </c>
      <c r="AI1012" s="18">
        <v>0.187340838260903</v>
      </c>
      <c r="AJ1012" s="24">
        <f t="shared" si="310"/>
        <v>0</v>
      </c>
      <c r="AK1012" s="24">
        <f t="shared" si="311"/>
        <v>1</v>
      </c>
      <c r="AL1012" s="24">
        <f t="shared" si="312"/>
        <v>0</v>
      </c>
      <c r="AM1012" s="9">
        <f t="shared" si="313"/>
        <v>1</v>
      </c>
    </row>
    <row r="1013" spans="1:39" x14ac:dyDescent="0.2">
      <c r="A1013" s="47">
        <f t="shared" si="303"/>
        <v>9.1158658591859704E-2</v>
      </c>
      <c r="B1013" s="5">
        <v>1010</v>
      </c>
      <c r="C1013" s="6">
        <f t="shared" si="299"/>
        <v>101</v>
      </c>
      <c r="D1013" s="6">
        <f t="shared" si="317"/>
        <v>130</v>
      </c>
      <c r="E1013" s="5" t="str">
        <f t="shared" si="304"/>
        <v>101_P_d</v>
      </c>
      <c r="F1013" s="44" t="str">
        <f t="shared" si="305"/>
        <v>d</v>
      </c>
      <c r="G1013" s="39">
        <v>51</v>
      </c>
      <c r="H1013" s="39" t="str">
        <f t="shared" si="315"/>
        <v>51_P</v>
      </c>
      <c r="I1013" s="6" t="str">
        <f t="shared" si="300"/>
        <v>BP_130</v>
      </c>
      <c r="J1013" s="6">
        <f t="shared" si="306"/>
        <v>0</v>
      </c>
      <c r="K1013" s="6">
        <f t="shared" si="314"/>
        <v>1</v>
      </c>
      <c r="L1013" s="5">
        <f t="shared" si="316"/>
        <v>1</v>
      </c>
      <c r="M1013" s="51">
        <v>43181</v>
      </c>
      <c r="N1013" s="62" t="s">
        <v>2869</v>
      </c>
      <c r="O1013" s="62">
        <v>0</v>
      </c>
      <c r="P1013" s="62">
        <v>0</v>
      </c>
      <c r="Q1013" s="62">
        <v>2</v>
      </c>
      <c r="R1013" s="62">
        <v>1</v>
      </c>
      <c r="S1013" s="62">
        <v>3</v>
      </c>
      <c r="T1013" s="12">
        <v>1</v>
      </c>
      <c r="U1013" s="12">
        <f t="shared" si="307"/>
        <v>0</v>
      </c>
      <c r="V1013" s="16">
        <f t="shared" si="308"/>
        <v>1</v>
      </c>
      <c r="W1013" s="16">
        <f t="shared" si="309"/>
        <v>1</v>
      </c>
      <c r="X1013" s="18">
        <v>0.41368410689756302</v>
      </c>
      <c r="Y1013" s="18">
        <v>0.76956001224718495</v>
      </c>
      <c r="Z1013" s="18">
        <v>2.8706788783892998</v>
      </c>
      <c r="AA1013" s="18">
        <v>5.2860529890163201</v>
      </c>
      <c r="AB1013" s="18">
        <v>0.434153079608112</v>
      </c>
      <c r="AC1013" s="18">
        <v>2.1862369764072399E-2</v>
      </c>
      <c r="AD1013" s="18">
        <v>0.39886852519431198</v>
      </c>
      <c r="AE1013" s="18">
        <v>0.36467961540450899</v>
      </c>
      <c r="AF1013" s="18">
        <v>1.00995876651254</v>
      </c>
      <c r="AG1013" s="18">
        <v>2.1004518880908898</v>
      </c>
      <c r="AH1013" s="18">
        <v>9.1158658591859704E-2</v>
      </c>
      <c r="AI1013" s="18">
        <v>0.96713585785117595</v>
      </c>
      <c r="AJ1013" s="24">
        <f t="shared" si="310"/>
        <v>1</v>
      </c>
      <c r="AK1013" s="24">
        <f t="shared" si="311"/>
        <v>0</v>
      </c>
      <c r="AL1013" s="24">
        <f t="shared" si="312"/>
        <v>1</v>
      </c>
      <c r="AM1013" s="9">
        <f t="shared" si="313"/>
        <v>1</v>
      </c>
    </row>
    <row r="1014" spans="1:39" x14ac:dyDescent="0.2">
      <c r="A1014" s="47">
        <f t="shared" si="303"/>
        <v>3.9495191800600002E-2</v>
      </c>
      <c r="B1014" s="7">
        <v>1011</v>
      </c>
      <c r="C1014" s="8">
        <f t="shared" si="299"/>
        <v>102</v>
      </c>
      <c r="D1014" s="8">
        <f t="shared" si="317"/>
        <v>126</v>
      </c>
      <c r="E1014" s="7" t="str">
        <f t="shared" si="304"/>
        <v>102_X_d</v>
      </c>
      <c r="F1014" s="45" t="str">
        <f t="shared" si="305"/>
        <v>d</v>
      </c>
      <c r="G1014" s="40">
        <v>52</v>
      </c>
      <c r="H1014" s="40" t="str">
        <f t="shared" si="315"/>
        <v>52_X</v>
      </c>
      <c r="I1014" s="8" t="str">
        <f t="shared" si="300"/>
        <v>CI_126</v>
      </c>
      <c r="J1014" s="8">
        <f t="shared" si="306"/>
        <v>1</v>
      </c>
      <c r="K1014" s="8">
        <f t="shared" si="314"/>
        <v>0</v>
      </c>
      <c r="L1014" s="7">
        <f t="shared" si="316"/>
        <v>1</v>
      </c>
      <c r="M1014" s="52">
        <v>43181</v>
      </c>
      <c r="N1014" s="60" t="s">
        <v>2869</v>
      </c>
      <c r="O1014" s="60">
        <v>0</v>
      </c>
      <c r="P1014" s="60">
        <v>0</v>
      </c>
      <c r="Q1014" s="60">
        <v>2</v>
      </c>
      <c r="R1014" s="60">
        <v>1</v>
      </c>
      <c r="S1014" s="60">
        <v>2</v>
      </c>
      <c r="T1014" s="14">
        <v>1</v>
      </c>
      <c r="U1014" s="14">
        <f t="shared" si="307"/>
        <v>0</v>
      </c>
      <c r="V1014" s="16">
        <f t="shared" si="308"/>
        <v>1</v>
      </c>
      <c r="W1014" s="16">
        <f t="shared" si="309"/>
        <v>0</v>
      </c>
      <c r="X1014" s="18">
        <v>0.50867349246982496</v>
      </c>
      <c r="Y1014" s="18">
        <v>0.88307241424912297</v>
      </c>
      <c r="Z1014" s="18">
        <v>2.6540284876246001</v>
      </c>
      <c r="AA1014" s="18">
        <v>4.5295352364457298</v>
      </c>
      <c r="AB1014" s="18">
        <v>0.56928174063332604</v>
      </c>
      <c r="AC1014" s="18">
        <v>1.35708103528503</v>
      </c>
      <c r="AD1014" s="18">
        <v>0.45964193286142402</v>
      </c>
      <c r="AE1014" s="18">
        <v>1.3206549947322199</v>
      </c>
      <c r="AF1014" s="18">
        <v>1.08270415555517</v>
      </c>
      <c r="AG1014" s="18">
        <v>1.6354833419789201</v>
      </c>
      <c r="AH1014" s="18">
        <v>3.9495191800600002E-2</v>
      </c>
      <c r="AI1014" s="18">
        <v>1.37570071426572E-3</v>
      </c>
      <c r="AJ1014" s="24">
        <f t="shared" si="310"/>
        <v>1</v>
      </c>
      <c r="AK1014" s="24">
        <f t="shared" si="311"/>
        <v>0</v>
      </c>
      <c r="AL1014" s="24">
        <f t="shared" si="312"/>
        <v>0</v>
      </c>
      <c r="AM1014" s="9">
        <f t="shared" si="313"/>
        <v>0</v>
      </c>
    </row>
    <row r="1015" spans="1:39" x14ac:dyDescent="0.2">
      <c r="A1015" s="47">
        <f t="shared" si="303"/>
        <v>5.9203132368968502E-3</v>
      </c>
      <c r="B1015" s="7">
        <v>1012</v>
      </c>
      <c r="C1015" s="8">
        <f t="shared" si="299"/>
        <v>102</v>
      </c>
      <c r="D1015" s="8">
        <f t="shared" si="317"/>
        <v>126</v>
      </c>
      <c r="E1015" s="7" t="str">
        <f t="shared" si="304"/>
        <v>102_X_d</v>
      </c>
      <c r="F1015" s="45" t="str">
        <f t="shared" si="305"/>
        <v>d</v>
      </c>
      <c r="G1015" s="40">
        <v>52</v>
      </c>
      <c r="H1015" s="40" t="str">
        <f t="shared" si="315"/>
        <v>52_X</v>
      </c>
      <c r="I1015" s="8" t="str">
        <f t="shared" si="300"/>
        <v>BP_126</v>
      </c>
      <c r="J1015" s="8">
        <f t="shared" si="306"/>
        <v>0</v>
      </c>
      <c r="K1015" s="8">
        <f t="shared" si="314"/>
        <v>0</v>
      </c>
      <c r="L1015" s="7">
        <f t="shared" si="316"/>
        <v>1</v>
      </c>
      <c r="M1015" s="52">
        <v>43181</v>
      </c>
      <c r="N1015" s="60" t="s">
        <v>2869</v>
      </c>
      <c r="O1015" s="60">
        <v>0</v>
      </c>
      <c r="P1015" s="60">
        <v>0</v>
      </c>
      <c r="Q1015" s="60">
        <v>2</v>
      </c>
      <c r="R1015" s="60">
        <v>1</v>
      </c>
      <c r="S1015" s="60">
        <v>2</v>
      </c>
      <c r="T1015" s="14">
        <v>0</v>
      </c>
      <c r="U1015" s="14">
        <f t="shared" si="307"/>
        <v>1</v>
      </c>
      <c r="V1015" s="16">
        <f t="shared" si="308"/>
        <v>1</v>
      </c>
      <c r="W1015" s="16">
        <f t="shared" si="309"/>
        <v>1</v>
      </c>
      <c r="X1015" s="18">
        <v>-0.93028072238666903</v>
      </c>
      <c r="Y1015" s="18">
        <v>-0.20480553322251999</v>
      </c>
      <c r="Z1015" s="18">
        <v>2.25902203377336</v>
      </c>
      <c r="AA1015" s="18">
        <v>0.79743234258407902</v>
      </c>
      <c r="AB1015" s="18">
        <v>-0.67511365135074697</v>
      </c>
      <c r="AC1015" s="18">
        <v>-0.25549085183820702</v>
      </c>
      <c r="AD1015" s="18">
        <v>-0.57158620800049098</v>
      </c>
      <c r="AE1015" s="18">
        <v>-0.27132801213290703</v>
      </c>
      <c r="AF1015" s="18">
        <v>0.95242369918254599</v>
      </c>
      <c r="AG1015" s="18">
        <v>0.31791795913249699</v>
      </c>
      <c r="AH1015" s="18">
        <v>5.9203132368968502E-3</v>
      </c>
      <c r="AI1015" s="18">
        <v>1.9108208542436E-3</v>
      </c>
      <c r="AJ1015" s="24">
        <f t="shared" si="310"/>
        <v>0</v>
      </c>
      <c r="AK1015" s="24">
        <f t="shared" si="311"/>
        <v>1</v>
      </c>
      <c r="AL1015" s="24">
        <f t="shared" si="312"/>
        <v>0</v>
      </c>
      <c r="AM1015" s="9">
        <f t="shared" si="313"/>
        <v>1</v>
      </c>
    </row>
    <row r="1016" spans="1:39" x14ac:dyDescent="0.2">
      <c r="A1016" s="47">
        <f t="shared" si="303"/>
        <v>1.27155941463375E-2</v>
      </c>
      <c r="B1016" s="7">
        <v>1013</v>
      </c>
      <c r="C1016" s="8">
        <f t="shared" si="299"/>
        <v>102</v>
      </c>
      <c r="D1016" s="8">
        <f t="shared" si="317"/>
        <v>127</v>
      </c>
      <c r="E1016" s="7" t="str">
        <f t="shared" si="304"/>
        <v>102_X_d</v>
      </c>
      <c r="F1016" s="45" t="str">
        <f t="shared" si="305"/>
        <v>d</v>
      </c>
      <c r="G1016" s="40">
        <v>52</v>
      </c>
      <c r="H1016" s="40" t="str">
        <f t="shared" si="315"/>
        <v>52_X</v>
      </c>
      <c r="I1016" s="8" t="str">
        <f t="shared" si="300"/>
        <v>CI_127</v>
      </c>
      <c r="J1016" s="8">
        <f t="shared" si="306"/>
        <v>1</v>
      </c>
      <c r="K1016" s="8">
        <f t="shared" si="314"/>
        <v>0</v>
      </c>
      <c r="L1016" s="7">
        <f t="shared" si="316"/>
        <v>1</v>
      </c>
      <c r="M1016" s="52">
        <v>43181</v>
      </c>
      <c r="N1016" s="60" t="s">
        <v>2869</v>
      </c>
      <c r="O1016" s="60">
        <v>0</v>
      </c>
      <c r="P1016" s="60">
        <v>0</v>
      </c>
      <c r="Q1016" s="60">
        <v>2</v>
      </c>
      <c r="R1016" s="60">
        <v>1</v>
      </c>
      <c r="S1016" s="60">
        <v>2</v>
      </c>
      <c r="T1016" s="14">
        <v>0</v>
      </c>
      <c r="U1016" s="14">
        <f t="shared" si="307"/>
        <v>1</v>
      </c>
      <c r="V1016" s="16">
        <f t="shared" si="308"/>
        <v>1</v>
      </c>
      <c r="W1016" s="16">
        <f t="shared" si="309"/>
        <v>0</v>
      </c>
      <c r="X1016" s="18">
        <v>-0.29554357239976498</v>
      </c>
      <c r="Y1016" s="18">
        <v>-0.100060701224084</v>
      </c>
      <c r="Z1016" s="18">
        <v>3.1671545115532398</v>
      </c>
      <c r="AA1016" s="18">
        <v>0.97011656913077104</v>
      </c>
      <c r="AB1016" s="18">
        <v>-0.84891153303783295</v>
      </c>
      <c r="AC1016" s="18">
        <v>4.3896418016734703E-2</v>
      </c>
      <c r="AD1016" s="18">
        <v>-0.65407321338142299</v>
      </c>
      <c r="AE1016" s="18">
        <v>-5.8332530298998604E-3</v>
      </c>
      <c r="AF1016" s="18">
        <v>1.32747724830015</v>
      </c>
      <c r="AG1016" s="18">
        <v>0.36139442974096803</v>
      </c>
      <c r="AH1016" s="18">
        <v>1.27155941463375E-2</v>
      </c>
      <c r="AI1016" s="18">
        <v>0.63085432105351602</v>
      </c>
      <c r="AJ1016" s="24">
        <f t="shared" si="310"/>
        <v>0</v>
      </c>
      <c r="AK1016" s="24">
        <f t="shared" si="311"/>
        <v>1</v>
      </c>
      <c r="AL1016" s="24">
        <f t="shared" si="312"/>
        <v>1</v>
      </c>
      <c r="AM1016" s="9">
        <f t="shared" si="313"/>
        <v>0</v>
      </c>
    </row>
    <row r="1017" spans="1:39" x14ac:dyDescent="0.2">
      <c r="A1017" s="47">
        <f t="shared" si="303"/>
        <v>0.18776716782848399</v>
      </c>
      <c r="B1017" s="7">
        <v>1014</v>
      </c>
      <c r="C1017" s="8">
        <f t="shared" si="299"/>
        <v>102</v>
      </c>
      <c r="D1017" s="8">
        <f t="shared" si="317"/>
        <v>127</v>
      </c>
      <c r="E1017" s="7" t="str">
        <f t="shared" si="304"/>
        <v>102_X_d</v>
      </c>
      <c r="F1017" s="45" t="str">
        <f t="shared" si="305"/>
        <v>d</v>
      </c>
      <c r="G1017" s="40">
        <v>52</v>
      </c>
      <c r="H1017" s="40" t="str">
        <f t="shared" si="315"/>
        <v>52_X</v>
      </c>
      <c r="I1017" s="8" t="str">
        <f t="shared" si="300"/>
        <v>BP_127</v>
      </c>
      <c r="J1017" s="8">
        <f t="shared" si="306"/>
        <v>0</v>
      </c>
      <c r="K1017" s="8">
        <f t="shared" si="314"/>
        <v>0</v>
      </c>
      <c r="L1017" s="7">
        <f t="shared" si="316"/>
        <v>1</v>
      </c>
      <c r="M1017" s="52">
        <v>43181</v>
      </c>
      <c r="N1017" s="60" t="s">
        <v>2869</v>
      </c>
      <c r="O1017" s="60">
        <v>0</v>
      </c>
      <c r="P1017" s="60">
        <v>0</v>
      </c>
      <c r="Q1017" s="60">
        <v>2</v>
      </c>
      <c r="R1017" s="60">
        <v>1</v>
      </c>
      <c r="S1017" s="60">
        <v>2</v>
      </c>
      <c r="T1017" s="14">
        <v>0</v>
      </c>
      <c r="U1017" s="14">
        <f t="shared" si="307"/>
        <v>1</v>
      </c>
      <c r="V1017" s="16">
        <f t="shared" si="308"/>
        <v>0</v>
      </c>
      <c r="W1017" s="16">
        <f t="shared" si="309"/>
        <v>1</v>
      </c>
      <c r="X1017" s="18">
        <v>-0.361441192508209</v>
      </c>
      <c r="Y1017" s="18">
        <v>-0.63151293661600605</v>
      </c>
      <c r="Z1017" s="18">
        <v>2.1284661958925399</v>
      </c>
      <c r="AA1017" s="18">
        <v>3.8131851647515802</v>
      </c>
      <c r="AB1017" s="18">
        <v>-0.28671738528205798</v>
      </c>
      <c r="AC1017" s="18">
        <v>-0.62910722071511505</v>
      </c>
      <c r="AD1017" s="18">
        <v>-0.61811756600560896</v>
      </c>
      <c r="AE1017" s="18">
        <v>-0.99866692808062396</v>
      </c>
      <c r="AF1017" s="18">
        <v>0.85784094634737096</v>
      </c>
      <c r="AG1017" s="18">
        <v>1.5171913426594099</v>
      </c>
      <c r="AH1017" s="18">
        <v>0.18776716782848399</v>
      </c>
      <c r="AI1017" s="18">
        <v>0.10303379326612</v>
      </c>
      <c r="AJ1017" s="24">
        <f t="shared" si="310"/>
        <v>1</v>
      </c>
      <c r="AK1017" s="24">
        <f t="shared" si="311"/>
        <v>0</v>
      </c>
      <c r="AL1017" s="24">
        <f t="shared" si="312"/>
        <v>0</v>
      </c>
      <c r="AM1017" s="9">
        <f t="shared" si="313"/>
        <v>0</v>
      </c>
    </row>
    <row r="1018" spans="1:39" x14ac:dyDescent="0.2">
      <c r="A1018" s="47">
        <f t="shared" si="303"/>
        <v>0.72610186976592495</v>
      </c>
      <c r="B1018" s="7">
        <v>1015</v>
      </c>
      <c r="C1018" s="8">
        <f t="shared" si="299"/>
        <v>102</v>
      </c>
      <c r="D1018" s="8">
        <f t="shared" si="317"/>
        <v>128</v>
      </c>
      <c r="E1018" s="7" t="str">
        <f t="shared" si="304"/>
        <v>102_X_d</v>
      </c>
      <c r="F1018" s="45" t="str">
        <f t="shared" si="305"/>
        <v>d</v>
      </c>
      <c r="G1018" s="40">
        <v>52</v>
      </c>
      <c r="H1018" s="40" t="str">
        <f t="shared" si="315"/>
        <v>52_X</v>
      </c>
      <c r="I1018" s="8" t="str">
        <f t="shared" si="300"/>
        <v>CI_128</v>
      </c>
      <c r="J1018" s="8">
        <f t="shared" si="306"/>
        <v>1</v>
      </c>
      <c r="K1018" s="8">
        <f t="shared" si="314"/>
        <v>0</v>
      </c>
      <c r="L1018" s="7">
        <f t="shared" si="316"/>
        <v>1</v>
      </c>
      <c r="M1018" s="52">
        <v>43181</v>
      </c>
      <c r="N1018" s="60" t="s">
        <v>2869</v>
      </c>
      <c r="O1018" s="60">
        <v>0</v>
      </c>
      <c r="P1018" s="60">
        <v>0</v>
      </c>
      <c r="Q1018" s="60">
        <v>2</v>
      </c>
      <c r="R1018" s="60">
        <v>1</v>
      </c>
      <c r="S1018" s="60">
        <v>2</v>
      </c>
      <c r="T1018" s="14">
        <v>0</v>
      </c>
      <c r="U1018" s="14">
        <f t="shared" si="307"/>
        <v>1</v>
      </c>
      <c r="V1018" s="16">
        <f t="shared" si="308"/>
        <v>1</v>
      </c>
      <c r="W1018" s="16">
        <f t="shared" si="309"/>
        <v>1</v>
      </c>
      <c r="X1018" s="18">
        <v>-2.1846402669325501E-3</v>
      </c>
      <c r="Y1018" s="18">
        <v>-9.2601906200859795E-4</v>
      </c>
      <c r="Z1018" s="18">
        <v>3.3860825311858198</v>
      </c>
      <c r="AA1018" s="18">
        <v>1.2792796018980901</v>
      </c>
      <c r="AB1018" s="18">
        <v>0.123988160114208</v>
      </c>
      <c r="AC1018" s="18">
        <v>-0.11296606572449699</v>
      </c>
      <c r="AD1018" s="18">
        <v>0.49310744080129498</v>
      </c>
      <c r="AE1018" s="18">
        <v>-0.19337624673843201</v>
      </c>
      <c r="AF1018" s="18">
        <v>1.40058042729274</v>
      </c>
      <c r="AG1018" s="18">
        <v>0.53441738989155396</v>
      </c>
      <c r="AH1018" s="18">
        <v>0.72610186976592495</v>
      </c>
      <c r="AI1018" s="18">
        <v>0.403571975830677</v>
      </c>
      <c r="AJ1018" s="24">
        <f t="shared" si="310"/>
        <v>0</v>
      </c>
      <c r="AK1018" s="24">
        <f t="shared" si="311"/>
        <v>1</v>
      </c>
      <c r="AL1018" s="24">
        <f t="shared" si="312"/>
        <v>0</v>
      </c>
      <c r="AM1018" s="9">
        <f t="shared" si="313"/>
        <v>1</v>
      </c>
    </row>
    <row r="1019" spans="1:39" x14ac:dyDescent="0.2">
      <c r="A1019" s="47">
        <f t="shared" si="303"/>
        <v>1.15083487323587E-2</v>
      </c>
      <c r="B1019" s="7">
        <v>1016</v>
      </c>
      <c r="C1019" s="8">
        <f t="shared" si="299"/>
        <v>102</v>
      </c>
      <c r="D1019" s="8">
        <f t="shared" si="317"/>
        <v>128</v>
      </c>
      <c r="E1019" s="7" t="str">
        <f t="shared" si="304"/>
        <v>102_X_d</v>
      </c>
      <c r="F1019" s="45" t="str">
        <f t="shared" si="305"/>
        <v>d</v>
      </c>
      <c r="G1019" s="40">
        <v>52</v>
      </c>
      <c r="H1019" s="40" t="str">
        <f t="shared" si="315"/>
        <v>52_X</v>
      </c>
      <c r="I1019" s="8" t="str">
        <f t="shared" si="300"/>
        <v>BP_128</v>
      </c>
      <c r="J1019" s="8">
        <f t="shared" si="306"/>
        <v>0</v>
      </c>
      <c r="K1019" s="8">
        <f t="shared" si="314"/>
        <v>0</v>
      </c>
      <c r="L1019" s="7">
        <f t="shared" si="316"/>
        <v>1</v>
      </c>
      <c r="M1019" s="52">
        <v>43181</v>
      </c>
      <c r="N1019" s="60" t="s">
        <v>2869</v>
      </c>
      <c r="O1019" s="60">
        <v>0</v>
      </c>
      <c r="P1019" s="60">
        <v>0</v>
      </c>
      <c r="Q1019" s="60">
        <v>2</v>
      </c>
      <c r="R1019" s="60">
        <v>1</v>
      </c>
      <c r="S1019" s="60">
        <v>2</v>
      </c>
      <c r="T1019" s="14">
        <v>0</v>
      </c>
      <c r="U1019" s="14">
        <f t="shared" si="307"/>
        <v>1</v>
      </c>
      <c r="V1019" s="16">
        <f t="shared" si="308"/>
        <v>1</v>
      </c>
      <c r="W1019" s="16">
        <f t="shared" si="309"/>
        <v>0</v>
      </c>
      <c r="X1019" s="18">
        <v>1.10113260470098</v>
      </c>
      <c r="Y1019" s="18">
        <v>0.268732052200719</v>
      </c>
      <c r="Z1019" s="18">
        <v>2.9580269043799499</v>
      </c>
      <c r="AA1019" s="18">
        <v>1.4748513935848699</v>
      </c>
      <c r="AB1019" s="18">
        <v>0.80656271870604002</v>
      </c>
      <c r="AC1019" s="18">
        <v>0.17523012802475399</v>
      </c>
      <c r="AD1019" s="18">
        <v>0.41718268272933101</v>
      </c>
      <c r="AE1019" s="18">
        <v>0.16008166627231499</v>
      </c>
      <c r="AF1019" s="18">
        <v>1.2431041902395701</v>
      </c>
      <c r="AG1019" s="18">
        <v>0.60101130657113699</v>
      </c>
      <c r="AH1019" s="18">
        <v>1.15083487323587E-2</v>
      </c>
      <c r="AI1019" s="18">
        <v>0.25004351472826097</v>
      </c>
      <c r="AJ1019" s="24">
        <f t="shared" si="310"/>
        <v>0</v>
      </c>
      <c r="AK1019" s="24">
        <f t="shared" si="311"/>
        <v>1</v>
      </c>
      <c r="AL1019" s="24">
        <f t="shared" si="312"/>
        <v>1</v>
      </c>
      <c r="AM1019" s="9">
        <f t="shared" si="313"/>
        <v>0</v>
      </c>
    </row>
    <row r="1020" spans="1:39" x14ac:dyDescent="0.2">
      <c r="A1020" s="47">
        <f t="shared" si="303"/>
        <v>0.51331310421801102</v>
      </c>
      <c r="B1020" s="7">
        <v>1017</v>
      </c>
      <c r="C1020" s="8">
        <f t="shared" si="299"/>
        <v>102</v>
      </c>
      <c r="D1020" s="8">
        <f t="shared" si="317"/>
        <v>129</v>
      </c>
      <c r="E1020" s="7" t="str">
        <f t="shared" si="304"/>
        <v>102_X_d</v>
      </c>
      <c r="F1020" s="45" t="str">
        <f t="shared" si="305"/>
        <v>d</v>
      </c>
      <c r="G1020" s="40">
        <v>52</v>
      </c>
      <c r="H1020" s="40" t="str">
        <f t="shared" si="315"/>
        <v>52_X</v>
      </c>
      <c r="I1020" s="8" t="str">
        <f t="shared" si="300"/>
        <v>CI_129</v>
      </c>
      <c r="J1020" s="8">
        <f t="shared" si="306"/>
        <v>1</v>
      </c>
      <c r="K1020" s="8">
        <f t="shared" si="314"/>
        <v>0</v>
      </c>
      <c r="L1020" s="7">
        <f t="shared" si="316"/>
        <v>1</v>
      </c>
      <c r="M1020" s="52">
        <v>43181</v>
      </c>
      <c r="N1020" s="60" t="s">
        <v>2869</v>
      </c>
      <c r="O1020" s="60">
        <v>0</v>
      </c>
      <c r="P1020" s="60">
        <v>0</v>
      </c>
      <c r="Q1020" s="60">
        <v>2</v>
      </c>
      <c r="R1020" s="60">
        <v>1</v>
      </c>
      <c r="S1020" s="60">
        <v>2</v>
      </c>
      <c r="T1020" s="14">
        <v>1</v>
      </c>
      <c r="U1020" s="14">
        <f t="shared" si="307"/>
        <v>0</v>
      </c>
      <c r="V1020" s="16">
        <f t="shared" si="308"/>
        <v>1</v>
      </c>
      <c r="W1020" s="16">
        <f t="shared" si="309"/>
        <v>0</v>
      </c>
      <c r="X1020" s="18">
        <v>0.32973371242405802</v>
      </c>
      <c r="Y1020" s="18">
        <v>0.62510897822100298</v>
      </c>
      <c r="Z1020" s="18">
        <v>2.0528896762989501</v>
      </c>
      <c r="AA1020" s="18">
        <v>3.51037782606307</v>
      </c>
      <c r="AB1020" s="18">
        <v>0.13892923094552101</v>
      </c>
      <c r="AC1020" s="18">
        <v>0.53962420782793996</v>
      </c>
      <c r="AD1020" s="18">
        <v>0.16085844510897099</v>
      </c>
      <c r="AE1020" s="18">
        <v>0.195956074584614</v>
      </c>
      <c r="AF1020" s="18">
        <v>0.84037880217308203</v>
      </c>
      <c r="AG1020" s="18">
        <v>1.3842070023097299</v>
      </c>
      <c r="AH1020" s="18">
        <v>0.51331310421801102</v>
      </c>
      <c r="AI1020" s="18">
        <v>0.12503758216067901</v>
      </c>
      <c r="AJ1020" s="24">
        <f t="shared" si="310"/>
        <v>1</v>
      </c>
      <c r="AK1020" s="24">
        <f t="shared" si="311"/>
        <v>0</v>
      </c>
      <c r="AL1020" s="24">
        <f t="shared" si="312"/>
        <v>0</v>
      </c>
      <c r="AM1020" s="9">
        <f t="shared" si="313"/>
        <v>0</v>
      </c>
    </row>
    <row r="1021" spans="1:39" x14ac:dyDescent="0.2">
      <c r="A1021" s="47">
        <f t="shared" si="303"/>
        <v>8.3868605729591706E-5</v>
      </c>
      <c r="B1021" s="7">
        <v>1018</v>
      </c>
      <c r="C1021" s="8">
        <f t="shared" si="299"/>
        <v>102</v>
      </c>
      <c r="D1021" s="8">
        <f t="shared" si="317"/>
        <v>129</v>
      </c>
      <c r="E1021" s="7" t="str">
        <f t="shared" si="304"/>
        <v>102_X_d</v>
      </c>
      <c r="F1021" s="45" t="str">
        <f t="shared" si="305"/>
        <v>d</v>
      </c>
      <c r="G1021" s="40">
        <v>52</v>
      </c>
      <c r="H1021" s="40" t="str">
        <f t="shared" si="315"/>
        <v>52_X</v>
      </c>
      <c r="I1021" s="8" t="str">
        <f t="shared" si="300"/>
        <v>BP_129</v>
      </c>
      <c r="J1021" s="8">
        <f t="shared" si="306"/>
        <v>0</v>
      </c>
      <c r="K1021" s="8">
        <f t="shared" si="314"/>
        <v>0</v>
      </c>
      <c r="L1021" s="7">
        <f t="shared" si="316"/>
        <v>1</v>
      </c>
      <c r="M1021" s="52">
        <v>43181</v>
      </c>
      <c r="N1021" s="60" t="s">
        <v>2869</v>
      </c>
      <c r="O1021" s="60">
        <v>0</v>
      </c>
      <c r="P1021" s="60">
        <v>0</v>
      </c>
      <c r="Q1021" s="60">
        <v>2</v>
      </c>
      <c r="R1021" s="60">
        <v>1</v>
      </c>
      <c r="S1021" s="60">
        <v>2</v>
      </c>
      <c r="T1021" s="14">
        <v>0</v>
      </c>
      <c r="U1021" s="14">
        <f t="shared" si="307"/>
        <v>1</v>
      </c>
      <c r="V1021" s="16">
        <f t="shared" si="308"/>
        <v>1</v>
      </c>
      <c r="W1021" s="16">
        <f t="shared" si="309"/>
        <v>0</v>
      </c>
      <c r="X1021" s="18">
        <v>0.72731238254345998</v>
      </c>
      <c r="Y1021" s="18">
        <v>0.31702000751054799</v>
      </c>
      <c r="Z1021" s="18">
        <v>2.9173606056720001</v>
      </c>
      <c r="AA1021" s="18">
        <v>1.0438072705682899</v>
      </c>
      <c r="AB1021" s="18">
        <v>1.15080613573214</v>
      </c>
      <c r="AC1021" s="18">
        <v>0.167353289516224</v>
      </c>
      <c r="AD1021" s="18">
        <v>1.3181531822068799</v>
      </c>
      <c r="AE1021" s="18">
        <v>0.19216567806385401</v>
      </c>
      <c r="AF1021" s="18">
        <v>1.1131017710967701</v>
      </c>
      <c r="AG1021" s="18">
        <v>0.43872075604580901</v>
      </c>
      <c r="AH1021" s="18">
        <v>8.3868605729591706E-5</v>
      </c>
      <c r="AI1021" s="18">
        <v>0.133265557359981</v>
      </c>
      <c r="AJ1021" s="24">
        <f t="shared" si="310"/>
        <v>0</v>
      </c>
      <c r="AK1021" s="24">
        <f t="shared" si="311"/>
        <v>1</v>
      </c>
      <c r="AL1021" s="24">
        <f t="shared" si="312"/>
        <v>1</v>
      </c>
      <c r="AM1021" s="9">
        <f t="shared" si="313"/>
        <v>0</v>
      </c>
    </row>
    <row r="1022" spans="1:39" x14ac:dyDescent="0.2">
      <c r="A1022" s="47">
        <f t="shared" si="303"/>
        <v>0.36274943441153301</v>
      </c>
      <c r="B1022" s="7">
        <v>1019</v>
      </c>
      <c r="C1022" s="8">
        <f t="shared" si="299"/>
        <v>102</v>
      </c>
      <c r="D1022" s="8">
        <f t="shared" si="317"/>
        <v>130</v>
      </c>
      <c r="E1022" s="7" t="str">
        <f t="shared" si="304"/>
        <v>102_X_d</v>
      </c>
      <c r="F1022" s="45" t="str">
        <f t="shared" si="305"/>
        <v>d</v>
      </c>
      <c r="G1022" s="40">
        <v>52</v>
      </c>
      <c r="H1022" s="40" t="str">
        <f t="shared" si="315"/>
        <v>52_X</v>
      </c>
      <c r="I1022" s="8" t="str">
        <f t="shared" si="300"/>
        <v>CI_130</v>
      </c>
      <c r="J1022" s="8">
        <f t="shared" si="306"/>
        <v>1</v>
      </c>
      <c r="K1022" s="8">
        <f t="shared" si="314"/>
        <v>0</v>
      </c>
      <c r="L1022" s="7">
        <f t="shared" si="316"/>
        <v>1</v>
      </c>
      <c r="M1022" s="52">
        <v>43181</v>
      </c>
      <c r="N1022" s="60" t="s">
        <v>2869</v>
      </c>
      <c r="O1022" s="60">
        <v>0</v>
      </c>
      <c r="P1022" s="60">
        <v>0</v>
      </c>
      <c r="Q1022" s="60">
        <v>2</v>
      </c>
      <c r="R1022" s="60">
        <v>1</v>
      </c>
      <c r="S1022" s="60">
        <v>2</v>
      </c>
      <c r="T1022" s="14">
        <v>0</v>
      </c>
      <c r="U1022" s="14">
        <f t="shared" si="307"/>
        <v>1</v>
      </c>
      <c r="V1022" s="16">
        <f t="shared" si="308"/>
        <v>1</v>
      </c>
      <c r="W1022" s="16">
        <f t="shared" si="309"/>
        <v>1</v>
      </c>
      <c r="X1022" s="18">
        <v>0.23410725558642301</v>
      </c>
      <c r="Y1022" s="18">
        <v>8.57500662231752E-2</v>
      </c>
      <c r="Z1022" s="18">
        <v>3.09226281056181</v>
      </c>
      <c r="AA1022" s="18">
        <v>1.2616736958685</v>
      </c>
      <c r="AB1022" s="18">
        <v>0.28414568801678403</v>
      </c>
      <c r="AC1022" s="18">
        <v>0.15901248497460699</v>
      </c>
      <c r="AD1022" s="18">
        <v>-0.26839515534299702</v>
      </c>
      <c r="AE1022" s="18">
        <v>0.183265422831589</v>
      </c>
      <c r="AF1022" s="18">
        <v>1.23322720133627</v>
      </c>
      <c r="AG1022" s="18">
        <v>0.47529215795165702</v>
      </c>
      <c r="AH1022" s="18">
        <v>0.36274943441153301</v>
      </c>
      <c r="AI1022" s="18">
        <v>0.187340838260903</v>
      </c>
      <c r="AJ1022" s="24">
        <f t="shared" si="310"/>
        <v>0</v>
      </c>
      <c r="AK1022" s="24">
        <f t="shared" si="311"/>
        <v>1</v>
      </c>
      <c r="AL1022" s="24">
        <f t="shared" si="312"/>
        <v>0</v>
      </c>
      <c r="AM1022" s="9">
        <f t="shared" si="313"/>
        <v>1</v>
      </c>
    </row>
    <row r="1023" spans="1:39" x14ac:dyDescent="0.2">
      <c r="A1023" s="47">
        <f t="shared" si="303"/>
        <v>9.1158658591859704E-2</v>
      </c>
      <c r="B1023" s="7">
        <v>1020</v>
      </c>
      <c r="C1023" s="8">
        <f t="shared" si="299"/>
        <v>102</v>
      </c>
      <c r="D1023" s="8">
        <f t="shared" si="317"/>
        <v>130</v>
      </c>
      <c r="E1023" s="7" t="str">
        <f t="shared" si="304"/>
        <v>102_X_d</v>
      </c>
      <c r="F1023" s="45" t="str">
        <f t="shared" si="305"/>
        <v>d</v>
      </c>
      <c r="G1023" s="40">
        <v>52</v>
      </c>
      <c r="H1023" s="40" t="str">
        <f t="shared" si="315"/>
        <v>52_X</v>
      </c>
      <c r="I1023" s="8" t="str">
        <f t="shared" si="300"/>
        <v>BP_130</v>
      </c>
      <c r="J1023" s="8">
        <f t="shared" si="306"/>
        <v>0</v>
      </c>
      <c r="K1023" s="8">
        <f t="shared" si="314"/>
        <v>0</v>
      </c>
      <c r="L1023" s="7">
        <f t="shared" si="316"/>
        <v>1</v>
      </c>
      <c r="M1023" s="52">
        <v>43181</v>
      </c>
      <c r="N1023" s="60" t="s">
        <v>2869</v>
      </c>
      <c r="O1023" s="60">
        <v>0</v>
      </c>
      <c r="P1023" s="60">
        <v>0</v>
      </c>
      <c r="Q1023" s="60">
        <v>2</v>
      </c>
      <c r="R1023" s="60">
        <v>1</v>
      </c>
      <c r="S1023" s="60">
        <v>2</v>
      </c>
      <c r="T1023" s="14">
        <v>0</v>
      </c>
      <c r="U1023" s="14">
        <f t="shared" si="307"/>
        <v>1</v>
      </c>
      <c r="V1023" s="16">
        <f t="shared" si="308"/>
        <v>0</v>
      </c>
      <c r="W1023" s="16">
        <f t="shared" si="309"/>
        <v>0</v>
      </c>
      <c r="X1023" s="18">
        <v>0.41368410689756302</v>
      </c>
      <c r="Y1023" s="18">
        <v>0.76956001224718495</v>
      </c>
      <c r="Z1023" s="18">
        <v>2.8706788783892998</v>
      </c>
      <c r="AA1023" s="18">
        <v>5.2860529890163201</v>
      </c>
      <c r="AB1023" s="18">
        <v>0.434153079608112</v>
      </c>
      <c r="AC1023" s="18">
        <v>2.1862369764072399E-2</v>
      </c>
      <c r="AD1023" s="18">
        <v>0.39886852519431198</v>
      </c>
      <c r="AE1023" s="18">
        <v>0.36467961540450899</v>
      </c>
      <c r="AF1023" s="18">
        <v>1.00995876651254</v>
      </c>
      <c r="AG1023" s="18">
        <v>2.1004518880908898</v>
      </c>
      <c r="AH1023" s="18">
        <v>9.1158658591859704E-2</v>
      </c>
      <c r="AI1023" s="18">
        <v>0.96713585785117595</v>
      </c>
      <c r="AJ1023" s="24">
        <f t="shared" si="310"/>
        <v>1</v>
      </c>
      <c r="AK1023" s="24">
        <f t="shared" si="311"/>
        <v>0</v>
      </c>
      <c r="AL1023" s="24">
        <f t="shared" si="312"/>
        <v>1</v>
      </c>
      <c r="AM1023" s="9">
        <f t="shared" si="313"/>
        <v>1</v>
      </c>
    </row>
    <row r="1024" spans="1:39" x14ac:dyDescent="0.2">
      <c r="A1024" s="47">
        <f t="shared" si="303"/>
        <v>3.9495191800600002E-2</v>
      </c>
      <c r="B1024" s="5">
        <v>1021</v>
      </c>
      <c r="C1024" s="6">
        <f t="shared" si="299"/>
        <v>103</v>
      </c>
      <c r="D1024" s="6">
        <f t="shared" si="317"/>
        <v>126</v>
      </c>
      <c r="E1024" s="5" t="str">
        <f t="shared" si="304"/>
        <v>103_P_e</v>
      </c>
      <c r="F1024" s="44" t="str">
        <f t="shared" si="305"/>
        <v>e</v>
      </c>
      <c r="G1024" s="39">
        <v>51</v>
      </c>
      <c r="H1024" s="39" t="str">
        <f t="shared" si="315"/>
        <v>51_P</v>
      </c>
      <c r="I1024" s="6" t="str">
        <f t="shared" si="300"/>
        <v>CI_126</v>
      </c>
      <c r="J1024" s="6">
        <f t="shared" si="306"/>
        <v>1</v>
      </c>
      <c r="K1024" s="6">
        <f t="shared" si="314"/>
        <v>1</v>
      </c>
      <c r="L1024" s="5">
        <f t="shared" si="316"/>
        <v>0</v>
      </c>
      <c r="M1024" s="51">
        <v>43181</v>
      </c>
      <c r="N1024" s="62" t="s">
        <v>2869</v>
      </c>
      <c r="O1024" s="62">
        <v>0</v>
      </c>
      <c r="P1024" s="62">
        <v>0</v>
      </c>
      <c r="Q1024" s="62">
        <v>1</v>
      </c>
      <c r="R1024" s="62">
        <v>1</v>
      </c>
      <c r="S1024" s="62">
        <v>3</v>
      </c>
      <c r="T1024" s="12">
        <v>0</v>
      </c>
      <c r="U1024" s="12">
        <f t="shared" si="307"/>
        <v>1</v>
      </c>
      <c r="V1024" s="16">
        <f t="shared" si="308"/>
        <v>0</v>
      </c>
      <c r="W1024" s="16">
        <f t="shared" si="309"/>
        <v>1</v>
      </c>
      <c r="X1024" s="18">
        <v>0.50867349246982496</v>
      </c>
      <c r="Y1024" s="18">
        <v>0.88307241424912297</v>
      </c>
      <c r="Z1024" s="18">
        <v>2.6540284876246001</v>
      </c>
      <c r="AA1024" s="18">
        <v>4.5295352364457298</v>
      </c>
      <c r="AB1024" s="18">
        <v>0.56928174063332604</v>
      </c>
      <c r="AC1024" s="18">
        <v>1.35708103528503</v>
      </c>
      <c r="AD1024" s="18">
        <v>0.45964193286142402</v>
      </c>
      <c r="AE1024" s="18">
        <v>1.3206549947322199</v>
      </c>
      <c r="AF1024" s="18">
        <v>1.08270415555517</v>
      </c>
      <c r="AG1024" s="18">
        <v>1.6354833419789201</v>
      </c>
      <c r="AH1024" s="18">
        <v>3.9495191800600002E-2</v>
      </c>
      <c r="AI1024" s="18">
        <v>1.37570071426572E-3</v>
      </c>
      <c r="AJ1024" s="24">
        <f t="shared" si="310"/>
        <v>1</v>
      </c>
      <c r="AK1024" s="24">
        <f t="shared" si="311"/>
        <v>0</v>
      </c>
      <c r="AL1024" s="24">
        <f t="shared" si="312"/>
        <v>0</v>
      </c>
      <c r="AM1024" s="9">
        <f t="shared" si="313"/>
        <v>0</v>
      </c>
    </row>
    <row r="1025" spans="1:39" x14ac:dyDescent="0.2">
      <c r="A1025" s="47">
        <f t="shared" si="303"/>
        <v>5.9203132368968502E-3</v>
      </c>
      <c r="B1025" s="5">
        <v>1022</v>
      </c>
      <c r="C1025" s="6">
        <f t="shared" si="299"/>
        <v>103</v>
      </c>
      <c r="D1025" s="6">
        <f t="shared" si="317"/>
        <v>126</v>
      </c>
      <c r="E1025" s="5" t="str">
        <f t="shared" si="304"/>
        <v>103_P_e</v>
      </c>
      <c r="F1025" s="44" t="str">
        <f t="shared" si="305"/>
        <v>e</v>
      </c>
      <c r="G1025" s="39">
        <v>51</v>
      </c>
      <c r="H1025" s="39" t="str">
        <f t="shared" si="315"/>
        <v>51_P</v>
      </c>
      <c r="I1025" s="6" t="str">
        <f t="shared" si="300"/>
        <v>BP_126</v>
      </c>
      <c r="J1025" s="6">
        <f t="shared" si="306"/>
        <v>0</v>
      </c>
      <c r="K1025" s="6">
        <f t="shared" si="314"/>
        <v>1</v>
      </c>
      <c r="L1025" s="5">
        <f t="shared" si="316"/>
        <v>0</v>
      </c>
      <c r="M1025" s="51">
        <v>43181</v>
      </c>
      <c r="N1025" s="62" t="s">
        <v>2869</v>
      </c>
      <c r="O1025" s="62">
        <v>0</v>
      </c>
      <c r="P1025" s="62">
        <v>0</v>
      </c>
      <c r="Q1025" s="62">
        <v>1</v>
      </c>
      <c r="R1025" s="62">
        <v>1</v>
      </c>
      <c r="S1025" s="62">
        <v>3</v>
      </c>
      <c r="T1025" s="12">
        <v>0</v>
      </c>
      <c r="U1025" s="12">
        <f t="shared" si="307"/>
        <v>1</v>
      </c>
      <c r="V1025" s="16">
        <f t="shared" si="308"/>
        <v>1</v>
      </c>
      <c r="W1025" s="16">
        <f t="shared" si="309"/>
        <v>1</v>
      </c>
      <c r="X1025" s="18">
        <v>-0.93028072238666903</v>
      </c>
      <c r="Y1025" s="18">
        <v>-0.20480553322251999</v>
      </c>
      <c r="Z1025" s="18">
        <v>2.25902203377336</v>
      </c>
      <c r="AA1025" s="18">
        <v>0.79743234258407902</v>
      </c>
      <c r="AB1025" s="18">
        <v>-0.67511365135074697</v>
      </c>
      <c r="AC1025" s="18">
        <v>-0.25549085183820702</v>
      </c>
      <c r="AD1025" s="18">
        <v>-0.57158620800049098</v>
      </c>
      <c r="AE1025" s="18">
        <v>-0.27132801213290703</v>
      </c>
      <c r="AF1025" s="18">
        <v>0.95242369918254599</v>
      </c>
      <c r="AG1025" s="18">
        <v>0.31791795913249699</v>
      </c>
      <c r="AH1025" s="18">
        <v>5.9203132368968502E-3</v>
      </c>
      <c r="AI1025" s="18">
        <v>1.9108208542436E-3</v>
      </c>
      <c r="AJ1025" s="24">
        <f t="shared" si="310"/>
        <v>0</v>
      </c>
      <c r="AK1025" s="24">
        <f t="shared" si="311"/>
        <v>1</v>
      </c>
      <c r="AL1025" s="24">
        <f t="shared" si="312"/>
        <v>0</v>
      </c>
      <c r="AM1025" s="9">
        <f t="shared" si="313"/>
        <v>1</v>
      </c>
    </row>
    <row r="1026" spans="1:39" x14ac:dyDescent="0.2">
      <c r="A1026" s="47">
        <f t="shared" si="303"/>
        <v>1.27155941463375E-2</v>
      </c>
      <c r="B1026" s="5">
        <v>1023</v>
      </c>
      <c r="C1026" s="6">
        <f t="shared" si="299"/>
        <v>103</v>
      </c>
      <c r="D1026" s="6">
        <f t="shared" si="317"/>
        <v>127</v>
      </c>
      <c r="E1026" s="5" t="str">
        <f t="shared" si="304"/>
        <v>103_P_e</v>
      </c>
      <c r="F1026" s="44" t="str">
        <f t="shared" si="305"/>
        <v>e</v>
      </c>
      <c r="G1026" s="39">
        <v>51</v>
      </c>
      <c r="H1026" s="39" t="str">
        <f t="shared" si="315"/>
        <v>51_P</v>
      </c>
      <c r="I1026" s="6" t="str">
        <f t="shared" si="300"/>
        <v>CI_127</v>
      </c>
      <c r="J1026" s="6">
        <f t="shared" si="306"/>
        <v>1</v>
      </c>
      <c r="K1026" s="6">
        <f t="shared" si="314"/>
        <v>1</v>
      </c>
      <c r="L1026" s="5">
        <f t="shared" si="316"/>
        <v>0</v>
      </c>
      <c r="M1026" s="51">
        <v>43181</v>
      </c>
      <c r="N1026" s="62" t="s">
        <v>2869</v>
      </c>
      <c r="O1026" s="62">
        <v>0</v>
      </c>
      <c r="P1026" s="62">
        <v>0</v>
      </c>
      <c r="Q1026" s="62">
        <v>1</v>
      </c>
      <c r="R1026" s="62">
        <v>1</v>
      </c>
      <c r="S1026" s="62">
        <v>3</v>
      </c>
      <c r="T1026" s="12">
        <v>1</v>
      </c>
      <c r="U1026" s="12">
        <f t="shared" si="307"/>
        <v>0</v>
      </c>
      <c r="V1026" s="16">
        <f t="shared" si="308"/>
        <v>0</v>
      </c>
      <c r="W1026" s="16">
        <f t="shared" si="309"/>
        <v>1</v>
      </c>
      <c r="X1026" s="18">
        <v>-0.29554357239976498</v>
      </c>
      <c r="Y1026" s="18">
        <v>-0.100060701224084</v>
      </c>
      <c r="Z1026" s="18">
        <v>3.1671545115532398</v>
      </c>
      <c r="AA1026" s="18">
        <v>0.97011656913077104</v>
      </c>
      <c r="AB1026" s="18">
        <v>-0.84891153303783295</v>
      </c>
      <c r="AC1026" s="18">
        <v>4.3896418016734703E-2</v>
      </c>
      <c r="AD1026" s="18">
        <v>-0.65407321338142299</v>
      </c>
      <c r="AE1026" s="18">
        <v>-5.8332530298998604E-3</v>
      </c>
      <c r="AF1026" s="18">
        <v>1.32747724830015</v>
      </c>
      <c r="AG1026" s="18">
        <v>0.36139442974096803</v>
      </c>
      <c r="AH1026" s="18">
        <v>1.27155941463375E-2</v>
      </c>
      <c r="AI1026" s="18">
        <v>0.63085432105351602</v>
      </c>
      <c r="AJ1026" s="24">
        <f t="shared" si="310"/>
        <v>0</v>
      </c>
      <c r="AK1026" s="24">
        <f t="shared" si="311"/>
        <v>1</v>
      </c>
      <c r="AL1026" s="24">
        <f t="shared" si="312"/>
        <v>1</v>
      </c>
      <c r="AM1026" s="9">
        <f t="shared" si="313"/>
        <v>0</v>
      </c>
    </row>
    <row r="1027" spans="1:39" x14ac:dyDescent="0.2">
      <c r="A1027" s="47">
        <f t="shared" si="303"/>
        <v>0.18776716782848399</v>
      </c>
      <c r="B1027" s="5">
        <v>1024</v>
      </c>
      <c r="C1027" s="6">
        <f t="shared" si="299"/>
        <v>103</v>
      </c>
      <c r="D1027" s="6">
        <f t="shared" si="317"/>
        <v>127</v>
      </c>
      <c r="E1027" s="5" t="str">
        <f t="shared" si="304"/>
        <v>103_P_e</v>
      </c>
      <c r="F1027" s="44" t="str">
        <f t="shared" si="305"/>
        <v>e</v>
      </c>
      <c r="G1027" s="39">
        <v>51</v>
      </c>
      <c r="H1027" s="39" t="str">
        <f t="shared" si="315"/>
        <v>51_P</v>
      </c>
      <c r="I1027" s="6" t="str">
        <f t="shared" si="300"/>
        <v>BP_127</v>
      </c>
      <c r="J1027" s="6">
        <f t="shared" si="306"/>
        <v>0</v>
      </c>
      <c r="K1027" s="6">
        <f t="shared" si="314"/>
        <v>1</v>
      </c>
      <c r="L1027" s="5">
        <f t="shared" si="316"/>
        <v>0</v>
      </c>
      <c r="M1027" s="51">
        <v>43181</v>
      </c>
      <c r="N1027" s="62" t="s">
        <v>2869</v>
      </c>
      <c r="O1027" s="62">
        <v>0</v>
      </c>
      <c r="P1027" s="62">
        <v>0</v>
      </c>
      <c r="Q1027" s="62">
        <v>1</v>
      </c>
      <c r="R1027" s="62">
        <v>1</v>
      </c>
      <c r="S1027" s="62">
        <v>3</v>
      </c>
      <c r="T1027" s="12">
        <v>0</v>
      </c>
      <c r="U1027" s="12">
        <f t="shared" si="307"/>
        <v>1</v>
      </c>
      <c r="V1027" s="16">
        <f t="shared" si="308"/>
        <v>0</v>
      </c>
      <c r="W1027" s="16">
        <f t="shared" si="309"/>
        <v>1</v>
      </c>
      <c r="X1027" s="18">
        <v>-0.361441192508209</v>
      </c>
      <c r="Y1027" s="18">
        <v>-0.63151293661600605</v>
      </c>
      <c r="Z1027" s="18">
        <v>2.1284661958925399</v>
      </c>
      <c r="AA1027" s="18">
        <v>3.8131851647515802</v>
      </c>
      <c r="AB1027" s="18">
        <v>-0.28671738528205798</v>
      </c>
      <c r="AC1027" s="18">
        <v>-0.62910722071511505</v>
      </c>
      <c r="AD1027" s="18">
        <v>-0.61811756600560896</v>
      </c>
      <c r="AE1027" s="18">
        <v>-0.99866692808062396</v>
      </c>
      <c r="AF1027" s="18">
        <v>0.85784094634737096</v>
      </c>
      <c r="AG1027" s="18">
        <v>1.5171913426594099</v>
      </c>
      <c r="AH1027" s="18">
        <v>0.18776716782848399</v>
      </c>
      <c r="AI1027" s="18">
        <v>0.10303379326612</v>
      </c>
      <c r="AJ1027" s="24">
        <f t="shared" si="310"/>
        <v>1</v>
      </c>
      <c r="AK1027" s="24">
        <f t="shared" si="311"/>
        <v>0</v>
      </c>
      <c r="AL1027" s="24">
        <f t="shared" si="312"/>
        <v>0</v>
      </c>
      <c r="AM1027" s="9">
        <f t="shared" si="313"/>
        <v>0</v>
      </c>
    </row>
    <row r="1028" spans="1:39" x14ac:dyDescent="0.2">
      <c r="A1028" s="47">
        <f t="shared" si="303"/>
        <v>0.72610186976592495</v>
      </c>
      <c r="B1028" s="5">
        <v>1025</v>
      </c>
      <c r="C1028" s="6">
        <f t="shared" ref="C1028:C1091" si="318">ROUNDUP(B1028,-1)/10</f>
        <v>103</v>
      </c>
      <c r="D1028" s="6">
        <f t="shared" si="317"/>
        <v>128</v>
      </c>
      <c r="E1028" s="5" t="str">
        <f t="shared" si="304"/>
        <v>103_P_e</v>
      </c>
      <c r="F1028" s="44" t="str">
        <f t="shared" si="305"/>
        <v>e</v>
      </c>
      <c r="G1028" s="39">
        <v>51</v>
      </c>
      <c r="H1028" s="39" t="str">
        <f t="shared" si="315"/>
        <v>51_P</v>
      </c>
      <c r="I1028" s="6" t="str">
        <f t="shared" ref="I1028:I1091" si="319">IF(J1028=1, "CI_","BP_")&amp;D1028</f>
        <v>CI_128</v>
      </c>
      <c r="J1028" s="6">
        <f t="shared" si="306"/>
        <v>1</v>
      </c>
      <c r="K1028" s="6">
        <f t="shared" si="314"/>
        <v>1</v>
      </c>
      <c r="L1028" s="5">
        <f t="shared" si="316"/>
        <v>0</v>
      </c>
      <c r="M1028" s="51">
        <v>43181</v>
      </c>
      <c r="N1028" s="62" t="s">
        <v>2869</v>
      </c>
      <c r="O1028" s="62">
        <v>0</v>
      </c>
      <c r="P1028" s="62">
        <v>0</v>
      </c>
      <c r="Q1028" s="62">
        <v>1</v>
      </c>
      <c r="R1028" s="62">
        <v>1</v>
      </c>
      <c r="S1028" s="62">
        <v>3</v>
      </c>
      <c r="T1028" s="12">
        <v>0</v>
      </c>
      <c r="U1028" s="12">
        <f t="shared" si="307"/>
        <v>1</v>
      </c>
      <c r="V1028" s="16">
        <f t="shared" si="308"/>
        <v>1</v>
      </c>
      <c r="W1028" s="16">
        <f t="shared" si="309"/>
        <v>1</v>
      </c>
      <c r="X1028" s="18">
        <v>-2.1846402669325501E-3</v>
      </c>
      <c r="Y1028" s="18">
        <v>-9.2601906200859795E-4</v>
      </c>
      <c r="Z1028" s="18">
        <v>3.3860825311858198</v>
      </c>
      <c r="AA1028" s="18">
        <v>1.2792796018980901</v>
      </c>
      <c r="AB1028" s="18">
        <v>0.123988160114208</v>
      </c>
      <c r="AC1028" s="18">
        <v>-0.11296606572449699</v>
      </c>
      <c r="AD1028" s="18">
        <v>0.49310744080129498</v>
      </c>
      <c r="AE1028" s="18">
        <v>-0.19337624673843201</v>
      </c>
      <c r="AF1028" s="18">
        <v>1.40058042729274</v>
      </c>
      <c r="AG1028" s="18">
        <v>0.53441738989155396</v>
      </c>
      <c r="AH1028" s="18">
        <v>0.72610186976592495</v>
      </c>
      <c r="AI1028" s="18">
        <v>0.403571975830677</v>
      </c>
      <c r="AJ1028" s="24">
        <f t="shared" si="310"/>
        <v>0</v>
      </c>
      <c r="AK1028" s="24">
        <f t="shared" si="311"/>
        <v>1</v>
      </c>
      <c r="AL1028" s="24">
        <f t="shared" si="312"/>
        <v>0</v>
      </c>
      <c r="AM1028" s="9">
        <f t="shared" si="313"/>
        <v>1</v>
      </c>
    </row>
    <row r="1029" spans="1:39" x14ac:dyDescent="0.2">
      <c r="A1029" s="47">
        <f t="shared" ref="A1029:A1092" si="320">AH1029</f>
        <v>1.15083487323587E-2</v>
      </c>
      <c r="B1029" s="5">
        <v>1026</v>
      </c>
      <c r="C1029" s="6">
        <f t="shared" si="318"/>
        <v>103</v>
      </c>
      <c r="D1029" s="6">
        <f t="shared" si="317"/>
        <v>128</v>
      </c>
      <c r="E1029" s="5" t="str">
        <f t="shared" ref="E1029:E1092" si="321">C1029&amp;"_"&amp;IF(K1029=1, "P", "X")&amp;"_"&amp;IF(L1029=1, "d", "e")</f>
        <v>103_P_e</v>
      </c>
      <c r="F1029" s="44" t="str">
        <f t="shared" ref="F1029:F1092" si="322">IF(L1029=1, "d", "e")</f>
        <v>e</v>
      </c>
      <c r="G1029" s="39">
        <v>51</v>
      </c>
      <c r="H1029" s="39" t="str">
        <f t="shared" si="315"/>
        <v>51_P</v>
      </c>
      <c r="I1029" s="6" t="str">
        <f t="shared" si="319"/>
        <v>BP_128</v>
      </c>
      <c r="J1029" s="6">
        <f t="shared" ref="J1029:J1092" si="323">ABS(J1028-1)</f>
        <v>0</v>
      </c>
      <c r="K1029" s="6">
        <f t="shared" si="314"/>
        <v>1</v>
      </c>
      <c r="L1029" s="5">
        <f t="shared" si="316"/>
        <v>0</v>
      </c>
      <c r="M1029" s="51">
        <v>43181</v>
      </c>
      <c r="N1029" s="62" t="s">
        <v>2869</v>
      </c>
      <c r="O1029" s="62">
        <v>0</v>
      </c>
      <c r="P1029" s="62">
        <v>0</v>
      </c>
      <c r="Q1029" s="62">
        <v>1</v>
      </c>
      <c r="R1029" s="62">
        <v>1</v>
      </c>
      <c r="S1029" s="62">
        <v>3</v>
      </c>
      <c r="T1029" s="12">
        <v>1</v>
      </c>
      <c r="U1029" s="12">
        <f t="shared" si="307"/>
        <v>0</v>
      </c>
      <c r="V1029" s="16">
        <f t="shared" si="308"/>
        <v>0</v>
      </c>
      <c r="W1029" s="16">
        <f t="shared" si="309"/>
        <v>1</v>
      </c>
      <c r="X1029" s="18">
        <v>1.10113260470098</v>
      </c>
      <c r="Y1029" s="18">
        <v>0.268732052200719</v>
      </c>
      <c r="Z1029" s="18">
        <v>2.9580269043799499</v>
      </c>
      <c r="AA1029" s="18">
        <v>1.4748513935848699</v>
      </c>
      <c r="AB1029" s="18">
        <v>0.80656271870604002</v>
      </c>
      <c r="AC1029" s="18">
        <v>0.17523012802475399</v>
      </c>
      <c r="AD1029" s="18">
        <v>0.41718268272933101</v>
      </c>
      <c r="AE1029" s="18">
        <v>0.16008166627231499</v>
      </c>
      <c r="AF1029" s="18">
        <v>1.2431041902395701</v>
      </c>
      <c r="AG1029" s="18">
        <v>0.60101130657113699</v>
      </c>
      <c r="AH1029" s="18">
        <v>1.15083487323587E-2</v>
      </c>
      <c r="AI1029" s="18">
        <v>0.25004351472826097</v>
      </c>
      <c r="AJ1029" s="24">
        <f t="shared" ref="AJ1029:AJ1092" si="324">IF(AF1029&lt;AG1029,1,0)</f>
        <v>0</v>
      </c>
      <c r="AK1029" s="24">
        <f t="shared" ref="AK1029:AK1092" si="325">IF(AF1029&gt;AG1029,1,0)</f>
        <v>1</v>
      </c>
      <c r="AL1029" s="24">
        <f t="shared" ref="AL1029:AL1092" si="326">IF(AH1029&lt;AI1029,1,0)</f>
        <v>1</v>
      </c>
      <c r="AM1029" s="9">
        <f t="shared" ref="AM1029:AM1092" si="327">IF(AJ1029=AL1029,1,0)</f>
        <v>0</v>
      </c>
    </row>
    <row r="1030" spans="1:39" x14ac:dyDescent="0.2">
      <c r="A1030" s="47">
        <f t="shared" si="320"/>
        <v>0.51331310421801102</v>
      </c>
      <c r="B1030" s="5">
        <v>1027</v>
      </c>
      <c r="C1030" s="6">
        <f t="shared" si="318"/>
        <v>103</v>
      </c>
      <c r="D1030" s="6">
        <f t="shared" si="317"/>
        <v>129</v>
      </c>
      <c r="E1030" s="5" t="str">
        <f t="shared" si="321"/>
        <v>103_P_e</v>
      </c>
      <c r="F1030" s="44" t="str">
        <f t="shared" si="322"/>
        <v>e</v>
      </c>
      <c r="G1030" s="39">
        <v>51</v>
      </c>
      <c r="H1030" s="39" t="str">
        <f t="shared" si="315"/>
        <v>51_P</v>
      </c>
      <c r="I1030" s="6" t="str">
        <f t="shared" si="319"/>
        <v>CI_129</v>
      </c>
      <c r="J1030" s="6">
        <f t="shared" si="323"/>
        <v>1</v>
      </c>
      <c r="K1030" s="6">
        <f t="shared" si="314"/>
        <v>1</v>
      </c>
      <c r="L1030" s="5">
        <f t="shared" si="316"/>
        <v>0</v>
      </c>
      <c r="M1030" s="51">
        <v>43181</v>
      </c>
      <c r="N1030" s="62" t="s">
        <v>2869</v>
      </c>
      <c r="O1030" s="62">
        <v>0</v>
      </c>
      <c r="P1030" s="62">
        <v>0</v>
      </c>
      <c r="Q1030" s="62">
        <v>1</v>
      </c>
      <c r="R1030" s="62">
        <v>1</v>
      </c>
      <c r="S1030" s="62">
        <v>3</v>
      </c>
      <c r="T1030" s="12">
        <v>0</v>
      </c>
      <c r="U1030" s="12">
        <f t="shared" si="307"/>
        <v>1</v>
      </c>
      <c r="V1030" s="16">
        <f t="shared" si="308"/>
        <v>0</v>
      </c>
      <c r="W1030" s="16">
        <f t="shared" si="309"/>
        <v>1</v>
      </c>
      <c r="X1030" s="18">
        <v>0.32973371242405802</v>
      </c>
      <c r="Y1030" s="18">
        <v>0.62510897822100298</v>
      </c>
      <c r="Z1030" s="18">
        <v>2.0528896762989501</v>
      </c>
      <c r="AA1030" s="18">
        <v>3.51037782606307</v>
      </c>
      <c r="AB1030" s="18">
        <v>0.13892923094552101</v>
      </c>
      <c r="AC1030" s="18">
        <v>0.53962420782793996</v>
      </c>
      <c r="AD1030" s="18">
        <v>0.16085844510897099</v>
      </c>
      <c r="AE1030" s="18">
        <v>0.195956074584614</v>
      </c>
      <c r="AF1030" s="18">
        <v>0.84037880217308203</v>
      </c>
      <c r="AG1030" s="18">
        <v>1.3842070023097299</v>
      </c>
      <c r="AH1030" s="18">
        <v>0.51331310421801102</v>
      </c>
      <c r="AI1030" s="18">
        <v>0.12503758216067901</v>
      </c>
      <c r="AJ1030" s="24">
        <f t="shared" si="324"/>
        <v>1</v>
      </c>
      <c r="AK1030" s="24">
        <f t="shared" si="325"/>
        <v>0</v>
      </c>
      <c r="AL1030" s="24">
        <f t="shared" si="326"/>
        <v>0</v>
      </c>
      <c r="AM1030" s="9">
        <f t="shared" si="327"/>
        <v>0</v>
      </c>
    </row>
    <row r="1031" spans="1:39" x14ac:dyDescent="0.2">
      <c r="A1031" s="47">
        <f t="shared" si="320"/>
        <v>8.3868605729591706E-5</v>
      </c>
      <c r="B1031" s="5">
        <v>1028</v>
      </c>
      <c r="C1031" s="6">
        <f t="shared" si="318"/>
        <v>103</v>
      </c>
      <c r="D1031" s="6">
        <f t="shared" si="317"/>
        <v>129</v>
      </c>
      <c r="E1031" s="5" t="str">
        <f t="shared" si="321"/>
        <v>103_P_e</v>
      </c>
      <c r="F1031" s="44" t="str">
        <f t="shared" si="322"/>
        <v>e</v>
      </c>
      <c r="G1031" s="39">
        <v>51</v>
      </c>
      <c r="H1031" s="39" t="str">
        <f t="shared" si="315"/>
        <v>51_P</v>
      </c>
      <c r="I1031" s="6" t="str">
        <f t="shared" si="319"/>
        <v>BP_129</v>
      </c>
      <c r="J1031" s="6">
        <f t="shared" si="323"/>
        <v>0</v>
      </c>
      <c r="K1031" s="6">
        <f t="shared" si="314"/>
        <v>1</v>
      </c>
      <c r="L1031" s="5">
        <f t="shared" si="316"/>
        <v>0</v>
      </c>
      <c r="M1031" s="51">
        <v>43181</v>
      </c>
      <c r="N1031" s="62" t="s">
        <v>2869</v>
      </c>
      <c r="O1031" s="62">
        <v>0</v>
      </c>
      <c r="P1031" s="62">
        <v>0</v>
      </c>
      <c r="Q1031" s="62">
        <v>1</v>
      </c>
      <c r="R1031" s="62">
        <v>1</v>
      </c>
      <c r="S1031" s="62">
        <v>3</v>
      </c>
      <c r="T1031" s="12">
        <v>1</v>
      </c>
      <c r="U1031" s="12">
        <f t="shared" si="307"/>
        <v>0</v>
      </c>
      <c r="V1031" s="16">
        <f t="shared" si="308"/>
        <v>0</v>
      </c>
      <c r="W1031" s="16">
        <f t="shared" si="309"/>
        <v>1</v>
      </c>
      <c r="X1031" s="18">
        <v>0.72731238254345998</v>
      </c>
      <c r="Y1031" s="18">
        <v>0.31702000751054799</v>
      </c>
      <c r="Z1031" s="18">
        <v>2.9173606056720001</v>
      </c>
      <c r="AA1031" s="18">
        <v>1.0438072705682899</v>
      </c>
      <c r="AB1031" s="18">
        <v>1.15080613573214</v>
      </c>
      <c r="AC1031" s="18">
        <v>0.167353289516224</v>
      </c>
      <c r="AD1031" s="18">
        <v>1.3181531822068799</v>
      </c>
      <c r="AE1031" s="18">
        <v>0.19216567806385401</v>
      </c>
      <c r="AF1031" s="18">
        <v>1.1131017710967701</v>
      </c>
      <c r="AG1031" s="18">
        <v>0.43872075604580901</v>
      </c>
      <c r="AH1031" s="18">
        <v>8.3868605729591706E-5</v>
      </c>
      <c r="AI1031" s="18">
        <v>0.133265557359981</v>
      </c>
      <c r="AJ1031" s="24">
        <f t="shared" si="324"/>
        <v>0</v>
      </c>
      <c r="AK1031" s="24">
        <f t="shared" si="325"/>
        <v>1</v>
      </c>
      <c r="AL1031" s="24">
        <f t="shared" si="326"/>
        <v>1</v>
      </c>
      <c r="AM1031" s="9">
        <f t="shared" si="327"/>
        <v>0</v>
      </c>
    </row>
    <row r="1032" spans="1:39" x14ac:dyDescent="0.2">
      <c r="A1032" s="47">
        <f t="shared" si="320"/>
        <v>0.36274943441153301</v>
      </c>
      <c r="B1032" s="5">
        <v>1029</v>
      </c>
      <c r="C1032" s="6">
        <f t="shared" si="318"/>
        <v>103</v>
      </c>
      <c r="D1032" s="6">
        <f t="shared" si="317"/>
        <v>130</v>
      </c>
      <c r="E1032" s="5" t="str">
        <f t="shared" si="321"/>
        <v>103_P_e</v>
      </c>
      <c r="F1032" s="44" t="str">
        <f t="shared" si="322"/>
        <v>e</v>
      </c>
      <c r="G1032" s="39">
        <v>51</v>
      </c>
      <c r="H1032" s="39" t="str">
        <f t="shared" si="315"/>
        <v>51_P</v>
      </c>
      <c r="I1032" s="6" t="str">
        <f t="shared" si="319"/>
        <v>CI_130</v>
      </c>
      <c r="J1032" s="6">
        <f t="shared" si="323"/>
        <v>1</v>
      </c>
      <c r="K1032" s="6">
        <f t="shared" si="314"/>
        <v>1</v>
      </c>
      <c r="L1032" s="5">
        <f t="shared" si="316"/>
        <v>0</v>
      </c>
      <c r="M1032" s="51">
        <v>43181</v>
      </c>
      <c r="N1032" s="62" t="s">
        <v>2869</v>
      </c>
      <c r="O1032" s="62">
        <v>0</v>
      </c>
      <c r="P1032" s="62">
        <v>0</v>
      </c>
      <c r="Q1032" s="62">
        <v>1</v>
      </c>
      <c r="R1032" s="62">
        <v>1</v>
      </c>
      <c r="S1032" s="62">
        <v>3</v>
      </c>
      <c r="T1032" s="12">
        <v>0</v>
      </c>
      <c r="U1032" s="12">
        <f t="shared" si="307"/>
        <v>1</v>
      </c>
      <c r="V1032" s="16">
        <f t="shared" si="308"/>
        <v>1</v>
      </c>
      <c r="W1032" s="16">
        <f t="shared" si="309"/>
        <v>1</v>
      </c>
      <c r="X1032" s="18">
        <v>0.23410725558642301</v>
      </c>
      <c r="Y1032" s="18">
        <v>8.57500662231752E-2</v>
      </c>
      <c r="Z1032" s="18">
        <v>3.09226281056181</v>
      </c>
      <c r="AA1032" s="18">
        <v>1.2616736958685</v>
      </c>
      <c r="AB1032" s="18">
        <v>0.28414568801678403</v>
      </c>
      <c r="AC1032" s="18">
        <v>0.15901248497460699</v>
      </c>
      <c r="AD1032" s="18">
        <v>-0.26839515534299702</v>
      </c>
      <c r="AE1032" s="18">
        <v>0.183265422831589</v>
      </c>
      <c r="AF1032" s="18">
        <v>1.23322720133627</v>
      </c>
      <c r="AG1032" s="18">
        <v>0.47529215795165702</v>
      </c>
      <c r="AH1032" s="18">
        <v>0.36274943441153301</v>
      </c>
      <c r="AI1032" s="18">
        <v>0.187340838260903</v>
      </c>
      <c r="AJ1032" s="24">
        <f t="shared" si="324"/>
        <v>0</v>
      </c>
      <c r="AK1032" s="24">
        <f t="shared" si="325"/>
        <v>1</v>
      </c>
      <c r="AL1032" s="24">
        <f t="shared" si="326"/>
        <v>0</v>
      </c>
      <c r="AM1032" s="9">
        <f t="shared" si="327"/>
        <v>1</v>
      </c>
    </row>
    <row r="1033" spans="1:39" x14ac:dyDescent="0.2">
      <c r="A1033" s="47">
        <f t="shared" si="320"/>
        <v>9.1158658591859704E-2</v>
      </c>
      <c r="B1033" s="5">
        <v>1030</v>
      </c>
      <c r="C1033" s="6">
        <f t="shared" si="318"/>
        <v>103</v>
      </c>
      <c r="D1033" s="6">
        <f t="shared" si="317"/>
        <v>130</v>
      </c>
      <c r="E1033" s="5" t="str">
        <f t="shared" si="321"/>
        <v>103_P_e</v>
      </c>
      <c r="F1033" s="44" t="str">
        <f t="shared" si="322"/>
        <v>e</v>
      </c>
      <c r="G1033" s="39">
        <v>51</v>
      </c>
      <c r="H1033" s="39" t="str">
        <f t="shared" si="315"/>
        <v>51_P</v>
      </c>
      <c r="I1033" s="6" t="str">
        <f t="shared" si="319"/>
        <v>BP_130</v>
      </c>
      <c r="J1033" s="6">
        <f t="shared" si="323"/>
        <v>0</v>
      </c>
      <c r="K1033" s="6">
        <f t="shared" si="314"/>
        <v>1</v>
      </c>
      <c r="L1033" s="5">
        <f t="shared" si="316"/>
        <v>0</v>
      </c>
      <c r="M1033" s="51">
        <v>43181</v>
      </c>
      <c r="N1033" s="62" t="s">
        <v>2869</v>
      </c>
      <c r="O1033" s="62">
        <v>0</v>
      </c>
      <c r="P1033" s="62">
        <v>0</v>
      </c>
      <c r="Q1033" s="62">
        <v>1</v>
      </c>
      <c r="R1033" s="62">
        <v>1</v>
      </c>
      <c r="S1033" s="62">
        <v>3</v>
      </c>
      <c r="T1033" s="12">
        <v>1</v>
      </c>
      <c r="U1033" s="12">
        <f t="shared" si="307"/>
        <v>0</v>
      </c>
      <c r="V1033" s="16">
        <f t="shared" si="308"/>
        <v>1</v>
      </c>
      <c r="W1033" s="16">
        <f t="shared" si="309"/>
        <v>1</v>
      </c>
      <c r="X1033" s="18">
        <v>0.41368410689756302</v>
      </c>
      <c r="Y1033" s="18">
        <v>0.76956001224718495</v>
      </c>
      <c r="Z1033" s="18">
        <v>2.8706788783892998</v>
      </c>
      <c r="AA1033" s="18">
        <v>5.2860529890163201</v>
      </c>
      <c r="AB1033" s="18">
        <v>0.434153079608112</v>
      </c>
      <c r="AC1033" s="18">
        <v>2.1862369764072399E-2</v>
      </c>
      <c r="AD1033" s="18">
        <v>0.39886852519431198</v>
      </c>
      <c r="AE1033" s="18">
        <v>0.36467961540450899</v>
      </c>
      <c r="AF1033" s="18">
        <v>1.00995876651254</v>
      </c>
      <c r="AG1033" s="18">
        <v>2.1004518880908898</v>
      </c>
      <c r="AH1033" s="18">
        <v>9.1158658591859704E-2</v>
      </c>
      <c r="AI1033" s="18">
        <v>0.96713585785117595</v>
      </c>
      <c r="AJ1033" s="24">
        <f t="shared" si="324"/>
        <v>1</v>
      </c>
      <c r="AK1033" s="24">
        <f t="shared" si="325"/>
        <v>0</v>
      </c>
      <c r="AL1033" s="24">
        <f t="shared" si="326"/>
        <v>1</v>
      </c>
      <c r="AM1033" s="9">
        <f t="shared" si="327"/>
        <v>1</v>
      </c>
    </row>
    <row r="1034" spans="1:39" x14ac:dyDescent="0.2">
      <c r="A1034" s="47">
        <f t="shared" si="320"/>
        <v>3.9495191800600002E-2</v>
      </c>
      <c r="B1034" s="7">
        <v>1031</v>
      </c>
      <c r="C1034" s="8">
        <f t="shared" si="318"/>
        <v>104</v>
      </c>
      <c r="D1034" s="8">
        <f t="shared" si="317"/>
        <v>126</v>
      </c>
      <c r="E1034" s="7" t="str">
        <f t="shared" si="321"/>
        <v>104_X_e</v>
      </c>
      <c r="F1034" s="45" t="str">
        <f t="shared" si="322"/>
        <v>e</v>
      </c>
      <c r="G1034" s="40">
        <v>52</v>
      </c>
      <c r="H1034" s="40" t="str">
        <f t="shared" si="315"/>
        <v>52_X</v>
      </c>
      <c r="I1034" s="8" t="str">
        <f t="shared" si="319"/>
        <v>CI_126</v>
      </c>
      <c r="J1034" s="8">
        <f t="shared" si="323"/>
        <v>1</v>
      </c>
      <c r="K1034" s="8">
        <f t="shared" si="314"/>
        <v>0</v>
      </c>
      <c r="L1034" s="7">
        <f t="shared" si="316"/>
        <v>0</v>
      </c>
      <c r="M1034" s="52">
        <v>43181</v>
      </c>
      <c r="N1034" s="60" t="s">
        <v>2869</v>
      </c>
      <c r="O1034" s="60">
        <v>0</v>
      </c>
      <c r="P1034" s="60">
        <v>1</v>
      </c>
      <c r="Q1034" s="60">
        <v>3</v>
      </c>
      <c r="R1034" s="60">
        <v>0</v>
      </c>
      <c r="S1034" s="60">
        <v>3</v>
      </c>
      <c r="T1034" s="14">
        <v>1</v>
      </c>
      <c r="U1034" s="14">
        <f t="shared" si="307"/>
        <v>0</v>
      </c>
      <c r="V1034" s="16">
        <f t="shared" si="308"/>
        <v>1</v>
      </c>
      <c r="W1034" s="16">
        <f t="shared" si="309"/>
        <v>0</v>
      </c>
      <c r="X1034" s="18">
        <v>0.50867349246982496</v>
      </c>
      <c r="Y1034" s="18">
        <v>0.88307241424912297</v>
      </c>
      <c r="Z1034" s="18">
        <v>2.6540284876246001</v>
      </c>
      <c r="AA1034" s="18">
        <v>4.5295352364457298</v>
      </c>
      <c r="AB1034" s="18">
        <v>0.56928174063332604</v>
      </c>
      <c r="AC1034" s="18">
        <v>1.35708103528503</v>
      </c>
      <c r="AD1034" s="18">
        <v>0.45964193286142402</v>
      </c>
      <c r="AE1034" s="18">
        <v>1.3206549947322199</v>
      </c>
      <c r="AF1034" s="18">
        <v>1.08270415555517</v>
      </c>
      <c r="AG1034" s="18">
        <v>1.6354833419789201</v>
      </c>
      <c r="AH1034" s="18">
        <v>3.9495191800600002E-2</v>
      </c>
      <c r="AI1034" s="18">
        <v>1.37570071426572E-3</v>
      </c>
      <c r="AJ1034" s="24">
        <f t="shared" si="324"/>
        <v>1</v>
      </c>
      <c r="AK1034" s="24">
        <f t="shared" si="325"/>
        <v>0</v>
      </c>
      <c r="AL1034" s="24">
        <f t="shared" si="326"/>
        <v>0</v>
      </c>
      <c r="AM1034" s="9">
        <f t="shared" si="327"/>
        <v>0</v>
      </c>
    </row>
    <row r="1035" spans="1:39" x14ac:dyDescent="0.2">
      <c r="A1035" s="47">
        <f t="shared" si="320"/>
        <v>5.9203132368968502E-3</v>
      </c>
      <c r="B1035" s="7">
        <v>1032</v>
      </c>
      <c r="C1035" s="8">
        <f t="shared" si="318"/>
        <v>104</v>
      </c>
      <c r="D1035" s="8">
        <f t="shared" si="317"/>
        <v>126</v>
      </c>
      <c r="E1035" s="7" t="str">
        <f t="shared" si="321"/>
        <v>104_X_e</v>
      </c>
      <c r="F1035" s="45" t="str">
        <f t="shared" si="322"/>
        <v>e</v>
      </c>
      <c r="G1035" s="40">
        <v>52</v>
      </c>
      <c r="H1035" s="40" t="str">
        <f t="shared" si="315"/>
        <v>52_X</v>
      </c>
      <c r="I1035" s="8" t="str">
        <f t="shared" si="319"/>
        <v>BP_126</v>
      </c>
      <c r="J1035" s="8">
        <f t="shared" si="323"/>
        <v>0</v>
      </c>
      <c r="K1035" s="8">
        <f t="shared" si="314"/>
        <v>0</v>
      </c>
      <c r="L1035" s="7">
        <f t="shared" si="316"/>
        <v>0</v>
      </c>
      <c r="M1035" s="52">
        <v>43181</v>
      </c>
      <c r="N1035" s="60" t="s">
        <v>2869</v>
      </c>
      <c r="O1035" s="60">
        <v>0</v>
      </c>
      <c r="P1035" s="60">
        <v>1</v>
      </c>
      <c r="Q1035" s="60">
        <v>3</v>
      </c>
      <c r="R1035" s="60">
        <v>0</v>
      </c>
      <c r="S1035" s="60">
        <v>3</v>
      </c>
      <c r="T1035" s="14">
        <v>1</v>
      </c>
      <c r="U1035" s="14">
        <f t="shared" si="307"/>
        <v>0</v>
      </c>
      <c r="V1035" s="16">
        <f t="shared" si="308"/>
        <v>0</v>
      </c>
      <c r="W1035" s="16">
        <f t="shared" si="309"/>
        <v>0</v>
      </c>
      <c r="X1035" s="18">
        <v>-0.93028072238666903</v>
      </c>
      <c r="Y1035" s="18">
        <v>-0.20480553322251999</v>
      </c>
      <c r="Z1035" s="18">
        <v>2.25902203377336</v>
      </c>
      <c r="AA1035" s="18">
        <v>0.79743234258407902</v>
      </c>
      <c r="AB1035" s="18">
        <v>-0.67511365135074697</v>
      </c>
      <c r="AC1035" s="18">
        <v>-0.25549085183820702</v>
      </c>
      <c r="AD1035" s="18">
        <v>-0.57158620800049098</v>
      </c>
      <c r="AE1035" s="18">
        <v>-0.27132801213290703</v>
      </c>
      <c r="AF1035" s="18">
        <v>0.95242369918254599</v>
      </c>
      <c r="AG1035" s="18">
        <v>0.31791795913249699</v>
      </c>
      <c r="AH1035" s="18">
        <v>5.9203132368968502E-3</v>
      </c>
      <c r="AI1035" s="18">
        <v>1.9108208542436E-3</v>
      </c>
      <c r="AJ1035" s="24">
        <f t="shared" si="324"/>
        <v>0</v>
      </c>
      <c r="AK1035" s="24">
        <f t="shared" si="325"/>
        <v>1</v>
      </c>
      <c r="AL1035" s="24">
        <f t="shared" si="326"/>
        <v>0</v>
      </c>
      <c r="AM1035" s="9">
        <f t="shared" si="327"/>
        <v>1</v>
      </c>
    </row>
    <row r="1036" spans="1:39" x14ac:dyDescent="0.2">
      <c r="A1036" s="47">
        <f t="shared" si="320"/>
        <v>1.27155941463375E-2</v>
      </c>
      <c r="B1036" s="7">
        <v>1033</v>
      </c>
      <c r="C1036" s="8">
        <f t="shared" si="318"/>
        <v>104</v>
      </c>
      <c r="D1036" s="8">
        <f t="shared" si="317"/>
        <v>127</v>
      </c>
      <c r="E1036" s="7" t="str">
        <f t="shared" si="321"/>
        <v>104_X_e</v>
      </c>
      <c r="F1036" s="45" t="str">
        <f t="shared" si="322"/>
        <v>e</v>
      </c>
      <c r="G1036" s="40">
        <v>52</v>
      </c>
      <c r="H1036" s="40" t="str">
        <f t="shared" si="315"/>
        <v>52_X</v>
      </c>
      <c r="I1036" s="8" t="str">
        <f t="shared" si="319"/>
        <v>CI_127</v>
      </c>
      <c r="J1036" s="8">
        <f t="shared" si="323"/>
        <v>1</v>
      </c>
      <c r="K1036" s="8">
        <f t="shared" si="314"/>
        <v>0</v>
      </c>
      <c r="L1036" s="7">
        <f t="shared" si="316"/>
        <v>0</v>
      </c>
      <c r="M1036" s="52">
        <v>43181</v>
      </c>
      <c r="N1036" s="60" t="s">
        <v>2869</v>
      </c>
      <c r="O1036" s="60">
        <v>0</v>
      </c>
      <c r="P1036" s="60">
        <v>1</v>
      </c>
      <c r="Q1036" s="60">
        <v>3</v>
      </c>
      <c r="R1036" s="60">
        <v>0</v>
      </c>
      <c r="S1036" s="60">
        <v>3</v>
      </c>
      <c r="T1036" s="14">
        <v>1</v>
      </c>
      <c r="U1036" s="14">
        <f t="shared" si="307"/>
        <v>0</v>
      </c>
      <c r="V1036" s="16">
        <f t="shared" si="308"/>
        <v>0</v>
      </c>
      <c r="W1036" s="16">
        <f t="shared" si="309"/>
        <v>1</v>
      </c>
      <c r="X1036" s="18">
        <v>-0.29554357239976498</v>
      </c>
      <c r="Y1036" s="18">
        <v>-0.100060701224084</v>
      </c>
      <c r="Z1036" s="18">
        <v>3.1671545115532398</v>
      </c>
      <c r="AA1036" s="18">
        <v>0.97011656913077104</v>
      </c>
      <c r="AB1036" s="18">
        <v>-0.84891153303783295</v>
      </c>
      <c r="AC1036" s="18">
        <v>4.3896418016734703E-2</v>
      </c>
      <c r="AD1036" s="18">
        <v>-0.65407321338142299</v>
      </c>
      <c r="AE1036" s="18">
        <v>-5.8332530298998604E-3</v>
      </c>
      <c r="AF1036" s="18">
        <v>1.32747724830015</v>
      </c>
      <c r="AG1036" s="18">
        <v>0.36139442974096803</v>
      </c>
      <c r="AH1036" s="18">
        <v>1.27155941463375E-2</v>
      </c>
      <c r="AI1036" s="18">
        <v>0.63085432105351602</v>
      </c>
      <c r="AJ1036" s="24">
        <f t="shared" si="324"/>
        <v>0</v>
      </c>
      <c r="AK1036" s="24">
        <f t="shared" si="325"/>
        <v>1</v>
      </c>
      <c r="AL1036" s="24">
        <f t="shared" si="326"/>
        <v>1</v>
      </c>
      <c r="AM1036" s="9">
        <f t="shared" si="327"/>
        <v>0</v>
      </c>
    </row>
    <row r="1037" spans="1:39" x14ac:dyDescent="0.2">
      <c r="A1037" s="47">
        <f t="shared" si="320"/>
        <v>0.18776716782848399</v>
      </c>
      <c r="B1037" s="7">
        <v>1034</v>
      </c>
      <c r="C1037" s="8">
        <f t="shared" si="318"/>
        <v>104</v>
      </c>
      <c r="D1037" s="8">
        <f t="shared" si="317"/>
        <v>127</v>
      </c>
      <c r="E1037" s="7" t="str">
        <f t="shared" si="321"/>
        <v>104_X_e</v>
      </c>
      <c r="F1037" s="45" t="str">
        <f t="shared" si="322"/>
        <v>e</v>
      </c>
      <c r="G1037" s="40">
        <v>52</v>
      </c>
      <c r="H1037" s="40" t="str">
        <f t="shared" si="315"/>
        <v>52_X</v>
      </c>
      <c r="I1037" s="8" t="str">
        <f t="shared" si="319"/>
        <v>BP_127</v>
      </c>
      <c r="J1037" s="8">
        <f t="shared" si="323"/>
        <v>0</v>
      </c>
      <c r="K1037" s="8">
        <f t="shared" si="314"/>
        <v>0</v>
      </c>
      <c r="L1037" s="7">
        <f t="shared" si="316"/>
        <v>0</v>
      </c>
      <c r="M1037" s="52">
        <v>43181</v>
      </c>
      <c r="N1037" s="60" t="s">
        <v>2869</v>
      </c>
      <c r="O1037" s="60">
        <v>0</v>
      </c>
      <c r="P1037" s="60">
        <v>1</v>
      </c>
      <c r="Q1037" s="60">
        <v>3</v>
      </c>
      <c r="R1037" s="60">
        <v>0</v>
      </c>
      <c r="S1037" s="60">
        <v>3</v>
      </c>
      <c r="T1037" s="14">
        <v>0</v>
      </c>
      <c r="U1037" s="14">
        <f t="shared" si="307"/>
        <v>1</v>
      </c>
      <c r="V1037" s="16">
        <f t="shared" si="308"/>
        <v>0</v>
      </c>
      <c r="W1037" s="16">
        <f t="shared" si="309"/>
        <v>1</v>
      </c>
      <c r="X1037" s="18">
        <v>-0.361441192508209</v>
      </c>
      <c r="Y1037" s="18">
        <v>-0.63151293661600605</v>
      </c>
      <c r="Z1037" s="18">
        <v>2.1284661958925399</v>
      </c>
      <c r="AA1037" s="18">
        <v>3.8131851647515802</v>
      </c>
      <c r="AB1037" s="18">
        <v>-0.28671738528205798</v>
      </c>
      <c r="AC1037" s="18">
        <v>-0.62910722071511505</v>
      </c>
      <c r="AD1037" s="18">
        <v>-0.61811756600560896</v>
      </c>
      <c r="AE1037" s="18">
        <v>-0.99866692808062396</v>
      </c>
      <c r="AF1037" s="18">
        <v>0.85784094634737096</v>
      </c>
      <c r="AG1037" s="18">
        <v>1.5171913426594099</v>
      </c>
      <c r="AH1037" s="18">
        <v>0.18776716782848399</v>
      </c>
      <c r="AI1037" s="18">
        <v>0.10303379326612</v>
      </c>
      <c r="AJ1037" s="24">
        <f t="shared" si="324"/>
        <v>1</v>
      </c>
      <c r="AK1037" s="24">
        <f t="shared" si="325"/>
        <v>0</v>
      </c>
      <c r="AL1037" s="24">
        <f t="shared" si="326"/>
        <v>0</v>
      </c>
      <c r="AM1037" s="9">
        <f t="shared" si="327"/>
        <v>0</v>
      </c>
    </row>
    <row r="1038" spans="1:39" x14ac:dyDescent="0.2">
      <c r="A1038" s="47">
        <f t="shared" si="320"/>
        <v>0.72610186976592495</v>
      </c>
      <c r="B1038" s="7">
        <v>1035</v>
      </c>
      <c r="C1038" s="8">
        <f t="shared" si="318"/>
        <v>104</v>
      </c>
      <c r="D1038" s="8">
        <f t="shared" si="317"/>
        <v>128</v>
      </c>
      <c r="E1038" s="7" t="str">
        <f t="shared" si="321"/>
        <v>104_X_e</v>
      </c>
      <c r="F1038" s="45" t="str">
        <f t="shared" si="322"/>
        <v>e</v>
      </c>
      <c r="G1038" s="40">
        <v>52</v>
      </c>
      <c r="H1038" s="40" t="str">
        <f t="shared" si="315"/>
        <v>52_X</v>
      </c>
      <c r="I1038" s="8" t="str">
        <f t="shared" si="319"/>
        <v>CI_128</v>
      </c>
      <c r="J1038" s="8">
        <f t="shared" si="323"/>
        <v>1</v>
      </c>
      <c r="K1038" s="8">
        <f t="shared" ref="K1038:K1101" si="328">ABS(K1028-1)</f>
        <v>0</v>
      </c>
      <c r="L1038" s="7">
        <f t="shared" si="316"/>
        <v>0</v>
      </c>
      <c r="M1038" s="52">
        <v>43181</v>
      </c>
      <c r="N1038" s="60" t="s">
        <v>2869</v>
      </c>
      <c r="O1038" s="60">
        <v>0</v>
      </c>
      <c r="P1038" s="60">
        <v>1</v>
      </c>
      <c r="Q1038" s="60">
        <v>3</v>
      </c>
      <c r="R1038" s="60">
        <v>0</v>
      </c>
      <c r="S1038" s="60">
        <v>3</v>
      </c>
      <c r="T1038" s="14">
        <v>1</v>
      </c>
      <c r="U1038" s="14">
        <f t="shared" si="307"/>
        <v>0</v>
      </c>
      <c r="V1038" s="16">
        <f t="shared" si="308"/>
        <v>0</v>
      </c>
      <c r="W1038" s="16">
        <f t="shared" si="309"/>
        <v>0</v>
      </c>
      <c r="X1038" s="18">
        <v>-2.1846402669325501E-3</v>
      </c>
      <c r="Y1038" s="18">
        <v>-9.2601906200859795E-4</v>
      </c>
      <c r="Z1038" s="18">
        <v>3.3860825311858198</v>
      </c>
      <c r="AA1038" s="18">
        <v>1.2792796018980901</v>
      </c>
      <c r="AB1038" s="18">
        <v>0.123988160114208</v>
      </c>
      <c r="AC1038" s="18">
        <v>-0.11296606572449699</v>
      </c>
      <c r="AD1038" s="18">
        <v>0.49310744080129498</v>
      </c>
      <c r="AE1038" s="18">
        <v>-0.19337624673843201</v>
      </c>
      <c r="AF1038" s="18">
        <v>1.40058042729274</v>
      </c>
      <c r="AG1038" s="18">
        <v>0.53441738989155396</v>
      </c>
      <c r="AH1038" s="18">
        <v>0.72610186976592495</v>
      </c>
      <c r="AI1038" s="18">
        <v>0.403571975830677</v>
      </c>
      <c r="AJ1038" s="24">
        <f t="shared" si="324"/>
        <v>0</v>
      </c>
      <c r="AK1038" s="24">
        <f t="shared" si="325"/>
        <v>1</v>
      </c>
      <c r="AL1038" s="24">
        <f t="shared" si="326"/>
        <v>0</v>
      </c>
      <c r="AM1038" s="9">
        <f t="shared" si="327"/>
        <v>1</v>
      </c>
    </row>
    <row r="1039" spans="1:39" x14ac:dyDescent="0.2">
      <c r="A1039" s="47">
        <f t="shared" si="320"/>
        <v>1.15083487323587E-2</v>
      </c>
      <c r="B1039" s="7">
        <v>1036</v>
      </c>
      <c r="C1039" s="8">
        <f t="shared" si="318"/>
        <v>104</v>
      </c>
      <c r="D1039" s="8">
        <f t="shared" si="317"/>
        <v>128</v>
      </c>
      <c r="E1039" s="7" t="str">
        <f t="shared" si="321"/>
        <v>104_X_e</v>
      </c>
      <c r="F1039" s="45" t="str">
        <f t="shared" si="322"/>
        <v>e</v>
      </c>
      <c r="G1039" s="40">
        <v>52</v>
      </c>
      <c r="H1039" s="40" t="str">
        <f t="shared" ref="H1039:H1102" si="329">G1039&amp;"_"&amp;IF(K1039=1, "P", "X")</f>
        <v>52_X</v>
      </c>
      <c r="I1039" s="8" t="str">
        <f t="shared" si="319"/>
        <v>BP_128</v>
      </c>
      <c r="J1039" s="8">
        <f t="shared" si="323"/>
        <v>0</v>
      </c>
      <c r="K1039" s="8">
        <f t="shared" si="328"/>
        <v>0</v>
      </c>
      <c r="L1039" s="7">
        <f t="shared" si="316"/>
        <v>0</v>
      </c>
      <c r="M1039" s="52">
        <v>43181</v>
      </c>
      <c r="N1039" s="60" t="s">
        <v>2869</v>
      </c>
      <c r="O1039" s="60">
        <v>0</v>
      </c>
      <c r="P1039" s="60">
        <v>1</v>
      </c>
      <c r="Q1039" s="60">
        <v>3</v>
      </c>
      <c r="R1039" s="60">
        <v>0</v>
      </c>
      <c r="S1039" s="60">
        <v>3</v>
      </c>
      <c r="T1039" s="14">
        <v>1</v>
      </c>
      <c r="U1039" s="14">
        <f t="shared" si="307"/>
        <v>0</v>
      </c>
      <c r="V1039" s="16">
        <f t="shared" si="308"/>
        <v>0</v>
      </c>
      <c r="W1039" s="16">
        <f t="shared" si="309"/>
        <v>1</v>
      </c>
      <c r="X1039" s="18">
        <v>1.10113260470098</v>
      </c>
      <c r="Y1039" s="18">
        <v>0.268732052200719</v>
      </c>
      <c r="Z1039" s="18">
        <v>2.9580269043799499</v>
      </c>
      <c r="AA1039" s="18">
        <v>1.4748513935848699</v>
      </c>
      <c r="AB1039" s="18">
        <v>0.80656271870604002</v>
      </c>
      <c r="AC1039" s="18">
        <v>0.17523012802475399</v>
      </c>
      <c r="AD1039" s="18">
        <v>0.41718268272933101</v>
      </c>
      <c r="AE1039" s="18">
        <v>0.16008166627231499</v>
      </c>
      <c r="AF1039" s="18">
        <v>1.2431041902395701</v>
      </c>
      <c r="AG1039" s="18">
        <v>0.60101130657113699</v>
      </c>
      <c r="AH1039" s="18">
        <v>1.15083487323587E-2</v>
      </c>
      <c r="AI1039" s="18">
        <v>0.25004351472826097</v>
      </c>
      <c r="AJ1039" s="24">
        <f t="shared" si="324"/>
        <v>0</v>
      </c>
      <c r="AK1039" s="24">
        <f t="shared" si="325"/>
        <v>1</v>
      </c>
      <c r="AL1039" s="24">
        <f t="shared" si="326"/>
        <v>1</v>
      </c>
      <c r="AM1039" s="9">
        <f t="shared" si="327"/>
        <v>0</v>
      </c>
    </row>
    <row r="1040" spans="1:39" x14ac:dyDescent="0.2">
      <c r="A1040" s="47">
        <f t="shared" si="320"/>
        <v>0.51331310421801102</v>
      </c>
      <c r="B1040" s="7">
        <v>1037</v>
      </c>
      <c r="C1040" s="8">
        <f t="shared" si="318"/>
        <v>104</v>
      </c>
      <c r="D1040" s="8">
        <f t="shared" si="317"/>
        <v>129</v>
      </c>
      <c r="E1040" s="7" t="str">
        <f t="shared" si="321"/>
        <v>104_X_e</v>
      </c>
      <c r="F1040" s="45" t="str">
        <f t="shared" si="322"/>
        <v>e</v>
      </c>
      <c r="G1040" s="40">
        <v>52</v>
      </c>
      <c r="H1040" s="40" t="str">
        <f t="shared" si="329"/>
        <v>52_X</v>
      </c>
      <c r="I1040" s="8" t="str">
        <f t="shared" si="319"/>
        <v>CI_129</v>
      </c>
      <c r="J1040" s="8">
        <f t="shared" si="323"/>
        <v>1</v>
      </c>
      <c r="K1040" s="8">
        <f t="shared" si="328"/>
        <v>0</v>
      </c>
      <c r="L1040" s="7">
        <f t="shared" si="316"/>
        <v>0</v>
      </c>
      <c r="M1040" s="52">
        <v>43181</v>
      </c>
      <c r="N1040" s="60" t="s">
        <v>2869</v>
      </c>
      <c r="O1040" s="60">
        <v>0</v>
      </c>
      <c r="P1040" s="60">
        <v>1</v>
      </c>
      <c r="Q1040" s="60">
        <v>3</v>
      </c>
      <c r="R1040" s="60">
        <v>0</v>
      </c>
      <c r="S1040" s="60">
        <v>3</v>
      </c>
      <c r="T1040" s="14">
        <v>1</v>
      </c>
      <c r="U1040" s="14">
        <f t="shared" si="307"/>
        <v>0</v>
      </c>
      <c r="V1040" s="16">
        <f t="shared" si="308"/>
        <v>1</v>
      </c>
      <c r="W1040" s="16">
        <f t="shared" si="309"/>
        <v>0</v>
      </c>
      <c r="X1040" s="18">
        <v>0.32973371242405802</v>
      </c>
      <c r="Y1040" s="18">
        <v>0.62510897822100298</v>
      </c>
      <c r="Z1040" s="18">
        <v>2.0528896762989501</v>
      </c>
      <c r="AA1040" s="18">
        <v>3.51037782606307</v>
      </c>
      <c r="AB1040" s="18">
        <v>0.13892923094552101</v>
      </c>
      <c r="AC1040" s="18">
        <v>0.53962420782793996</v>
      </c>
      <c r="AD1040" s="18">
        <v>0.16085844510897099</v>
      </c>
      <c r="AE1040" s="18">
        <v>0.195956074584614</v>
      </c>
      <c r="AF1040" s="18">
        <v>0.84037880217308203</v>
      </c>
      <c r="AG1040" s="18">
        <v>1.3842070023097299</v>
      </c>
      <c r="AH1040" s="18">
        <v>0.51331310421801102</v>
      </c>
      <c r="AI1040" s="18">
        <v>0.12503758216067901</v>
      </c>
      <c r="AJ1040" s="24">
        <f t="shared" si="324"/>
        <v>1</v>
      </c>
      <c r="AK1040" s="24">
        <f t="shared" si="325"/>
        <v>0</v>
      </c>
      <c r="AL1040" s="24">
        <f t="shared" si="326"/>
        <v>0</v>
      </c>
      <c r="AM1040" s="9">
        <f t="shared" si="327"/>
        <v>0</v>
      </c>
    </row>
    <row r="1041" spans="1:39" x14ac:dyDescent="0.2">
      <c r="A1041" s="47">
        <f t="shared" si="320"/>
        <v>8.3868605729591706E-5</v>
      </c>
      <c r="B1041" s="7">
        <v>1038</v>
      </c>
      <c r="C1041" s="8">
        <f t="shared" si="318"/>
        <v>104</v>
      </c>
      <c r="D1041" s="8">
        <f t="shared" si="317"/>
        <v>129</v>
      </c>
      <c r="E1041" s="7" t="str">
        <f t="shared" si="321"/>
        <v>104_X_e</v>
      </c>
      <c r="F1041" s="45" t="str">
        <f t="shared" si="322"/>
        <v>e</v>
      </c>
      <c r="G1041" s="40">
        <v>52</v>
      </c>
      <c r="H1041" s="40" t="str">
        <f t="shared" si="329"/>
        <v>52_X</v>
      </c>
      <c r="I1041" s="8" t="str">
        <f t="shared" si="319"/>
        <v>BP_129</v>
      </c>
      <c r="J1041" s="8">
        <f t="shared" si="323"/>
        <v>0</v>
      </c>
      <c r="K1041" s="8">
        <f t="shared" si="328"/>
        <v>0</v>
      </c>
      <c r="L1041" s="7">
        <f t="shared" si="316"/>
        <v>0</v>
      </c>
      <c r="M1041" s="52">
        <v>43181</v>
      </c>
      <c r="N1041" s="60" t="s">
        <v>2869</v>
      </c>
      <c r="O1041" s="60">
        <v>0</v>
      </c>
      <c r="P1041" s="60">
        <v>1</v>
      </c>
      <c r="Q1041" s="60">
        <v>3</v>
      </c>
      <c r="R1041" s="60">
        <v>0</v>
      </c>
      <c r="S1041" s="60">
        <v>3</v>
      </c>
      <c r="T1041" s="14">
        <v>1</v>
      </c>
      <c r="U1041" s="14">
        <f t="shared" si="307"/>
        <v>0</v>
      </c>
      <c r="V1041" s="16">
        <f t="shared" si="308"/>
        <v>0</v>
      </c>
      <c r="W1041" s="16">
        <f t="shared" si="309"/>
        <v>1</v>
      </c>
      <c r="X1041" s="18">
        <v>0.72731238254345998</v>
      </c>
      <c r="Y1041" s="18">
        <v>0.31702000751054799</v>
      </c>
      <c r="Z1041" s="18">
        <v>2.9173606056720001</v>
      </c>
      <c r="AA1041" s="18">
        <v>1.0438072705682899</v>
      </c>
      <c r="AB1041" s="18">
        <v>1.15080613573214</v>
      </c>
      <c r="AC1041" s="18">
        <v>0.167353289516224</v>
      </c>
      <c r="AD1041" s="18">
        <v>1.3181531822068799</v>
      </c>
      <c r="AE1041" s="18">
        <v>0.19216567806385401</v>
      </c>
      <c r="AF1041" s="18">
        <v>1.1131017710967701</v>
      </c>
      <c r="AG1041" s="18">
        <v>0.43872075604580901</v>
      </c>
      <c r="AH1041" s="18">
        <v>8.3868605729591706E-5</v>
      </c>
      <c r="AI1041" s="18">
        <v>0.133265557359981</v>
      </c>
      <c r="AJ1041" s="24">
        <f t="shared" si="324"/>
        <v>0</v>
      </c>
      <c r="AK1041" s="24">
        <f t="shared" si="325"/>
        <v>1</v>
      </c>
      <c r="AL1041" s="24">
        <f t="shared" si="326"/>
        <v>1</v>
      </c>
      <c r="AM1041" s="9">
        <f t="shared" si="327"/>
        <v>0</v>
      </c>
    </row>
    <row r="1042" spans="1:39" x14ac:dyDescent="0.2">
      <c r="A1042" s="47">
        <f t="shared" si="320"/>
        <v>0.36274943441153301</v>
      </c>
      <c r="B1042" s="7">
        <v>1039</v>
      </c>
      <c r="C1042" s="8">
        <f t="shared" si="318"/>
        <v>104</v>
      </c>
      <c r="D1042" s="8">
        <f t="shared" si="317"/>
        <v>130</v>
      </c>
      <c r="E1042" s="7" t="str">
        <f t="shared" si="321"/>
        <v>104_X_e</v>
      </c>
      <c r="F1042" s="45" t="str">
        <f t="shared" si="322"/>
        <v>e</v>
      </c>
      <c r="G1042" s="40">
        <v>52</v>
      </c>
      <c r="H1042" s="40" t="str">
        <f t="shared" si="329"/>
        <v>52_X</v>
      </c>
      <c r="I1042" s="8" t="str">
        <f t="shared" si="319"/>
        <v>CI_130</v>
      </c>
      <c r="J1042" s="8">
        <f t="shared" si="323"/>
        <v>1</v>
      </c>
      <c r="K1042" s="8">
        <f t="shared" si="328"/>
        <v>0</v>
      </c>
      <c r="L1042" s="7">
        <f t="shared" si="316"/>
        <v>0</v>
      </c>
      <c r="M1042" s="52">
        <v>43181</v>
      </c>
      <c r="N1042" s="60" t="s">
        <v>2869</v>
      </c>
      <c r="O1042" s="60">
        <v>0</v>
      </c>
      <c r="P1042" s="60">
        <v>1</v>
      </c>
      <c r="Q1042" s="60">
        <v>3</v>
      </c>
      <c r="R1042" s="60">
        <v>0</v>
      </c>
      <c r="S1042" s="60">
        <v>3</v>
      </c>
      <c r="T1042" s="14">
        <v>1</v>
      </c>
      <c r="U1042" s="14">
        <f t="shared" si="307"/>
        <v>0</v>
      </c>
      <c r="V1042" s="16">
        <f t="shared" si="308"/>
        <v>0</v>
      </c>
      <c r="W1042" s="16">
        <f t="shared" si="309"/>
        <v>0</v>
      </c>
      <c r="X1042" s="18">
        <v>0.23410725558642301</v>
      </c>
      <c r="Y1042" s="18">
        <v>8.57500662231752E-2</v>
      </c>
      <c r="Z1042" s="18">
        <v>3.09226281056181</v>
      </c>
      <c r="AA1042" s="18">
        <v>1.2616736958685</v>
      </c>
      <c r="AB1042" s="18">
        <v>0.28414568801678403</v>
      </c>
      <c r="AC1042" s="18">
        <v>0.15901248497460699</v>
      </c>
      <c r="AD1042" s="18">
        <v>-0.26839515534299702</v>
      </c>
      <c r="AE1042" s="18">
        <v>0.183265422831589</v>
      </c>
      <c r="AF1042" s="18">
        <v>1.23322720133627</v>
      </c>
      <c r="AG1042" s="18">
        <v>0.47529215795165702</v>
      </c>
      <c r="AH1042" s="18">
        <v>0.36274943441153301</v>
      </c>
      <c r="AI1042" s="18">
        <v>0.187340838260903</v>
      </c>
      <c r="AJ1042" s="24">
        <f t="shared" si="324"/>
        <v>0</v>
      </c>
      <c r="AK1042" s="24">
        <f t="shared" si="325"/>
        <v>1</v>
      </c>
      <c r="AL1042" s="24">
        <f t="shared" si="326"/>
        <v>0</v>
      </c>
      <c r="AM1042" s="9">
        <f t="shared" si="327"/>
        <v>1</v>
      </c>
    </row>
    <row r="1043" spans="1:39" x14ac:dyDescent="0.2">
      <c r="A1043" s="47">
        <f t="shared" si="320"/>
        <v>9.1158658591859704E-2</v>
      </c>
      <c r="B1043" s="7">
        <v>1040</v>
      </c>
      <c r="C1043" s="8">
        <f t="shared" si="318"/>
        <v>104</v>
      </c>
      <c r="D1043" s="8">
        <f t="shared" si="317"/>
        <v>130</v>
      </c>
      <c r="E1043" s="7" t="str">
        <f t="shared" si="321"/>
        <v>104_X_e</v>
      </c>
      <c r="F1043" s="45" t="str">
        <f t="shared" si="322"/>
        <v>e</v>
      </c>
      <c r="G1043" s="40">
        <v>52</v>
      </c>
      <c r="H1043" s="40" t="str">
        <f t="shared" si="329"/>
        <v>52_X</v>
      </c>
      <c r="I1043" s="8" t="str">
        <f t="shared" si="319"/>
        <v>BP_130</v>
      </c>
      <c r="J1043" s="8">
        <f t="shared" si="323"/>
        <v>0</v>
      </c>
      <c r="K1043" s="8">
        <f t="shared" si="328"/>
        <v>0</v>
      </c>
      <c r="L1043" s="7">
        <f t="shared" si="316"/>
        <v>0</v>
      </c>
      <c r="M1043" s="52">
        <v>43181</v>
      </c>
      <c r="N1043" s="60" t="s">
        <v>2869</v>
      </c>
      <c r="O1043" s="60">
        <v>0</v>
      </c>
      <c r="P1043" s="60">
        <v>1</v>
      </c>
      <c r="Q1043" s="60">
        <v>3</v>
      </c>
      <c r="R1043" s="60">
        <v>0</v>
      </c>
      <c r="S1043" s="60">
        <v>3</v>
      </c>
      <c r="T1043" s="14">
        <v>0</v>
      </c>
      <c r="U1043" s="14">
        <f t="shared" si="307"/>
        <v>1</v>
      </c>
      <c r="V1043" s="16">
        <f t="shared" si="308"/>
        <v>0</v>
      </c>
      <c r="W1043" s="16">
        <f t="shared" si="309"/>
        <v>0</v>
      </c>
      <c r="X1043" s="18">
        <v>0.41368410689756302</v>
      </c>
      <c r="Y1043" s="18">
        <v>0.76956001224718495</v>
      </c>
      <c r="Z1043" s="18">
        <v>2.8706788783892998</v>
      </c>
      <c r="AA1043" s="18">
        <v>5.2860529890163201</v>
      </c>
      <c r="AB1043" s="18">
        <v>0.434153079608112</v>
      </c>
      <c r="AC1043" s="18">
        <v>2.1862369764072399E-2</v>
      </c>
      <c r="AD1043" s="18">
        <v>0.39886852519431198</v>
      </c>
      <c r="AE1043" s="18">
        <v>0.36467961540450899</v>
      </c>
      <c r="AF1043" s="18">
        <v>1.00995876651254</v>
      </c>
      <c r="AG1043" s="18">
        <v>2.1004518880908898</v>
      </c>
      <c r="AH1043" s="18">
        <v>9.1158658591859704E-2</v>
      </c>
      <c r="AI1043" s="18">
        <v>0.96713585785117595</v>
      </c>
      <c r="AJ1043" s="24">
        <f t="shared" si="324"/>
        <v>1</v>
      </c>
      <c r="AK1043" s="24">
        <f t="shared" si="325"/>
        <v>0</v>
      </c>
      <c r="AL1043" s="24">
        <f t="shared" si="326"/>
        <v>1</v>
      </c>
      <c r="AM1043" s="9">
        <f t="shared" si="327"/>
        <v>1</v>
      </c>
    </row>
    <row r="1044" spans="1:39" x14ac:dyDescent="0.2">
      <c r="A1044" s="47">
        <f t="shared" si="320"/>
        <v>0.30861397941691998</v>
      </c>
      <c r="B1044" s="5">
        <v>1041</v>
      </c>
      <c r="C1044" s="6">
        <f t="shared" si="318"/>
        <v>105</v>
      </c>
      <c r="D1044" s="6">
        <f t="shared" si="317"/>
        <v>131</v>
      </c>
      <c r="E1044" s="5" t="str">
        <f t="shared" si="321"/>
        <v>105_P_d</v>
      </c>
      <c r="F1044" s="44" t="str">
        <f t="shared" si="322"/>
        <v>d</v>
      </c>
      <c r="G1044" s="39">
        <v>53</v>
      </c>
      <c r="H1044" s="39" t="str">
        <f t="shared" si="329"/>
        <v>53_P</v>
      </c>
      <c r="I1044" s="6" t="str">
        <f t="shared" si="319"/>
        <v>CI_131</v>
      </c>
      <c r="J1044" s="6">
        <f t="shared" si="323"/>
        <v>1</v>
      </c>
      <c r="K1044" s="6">
        <f t="shared" si="328"/>
        <v>1</v>
      </c>
      <c r="L1044" s="5">
        <f t="shared" si="316"/>
        <v>1</v>
      </c>
      <c r="M1044" s="51">
        <v>43180</v>
      </c>
      <c r="N1044" s="62" t="s">
        <v>2859</v>
      </c>
      <c r="O1044" s="62">
        <v>1</v>
      </c>
      <c r="P1044" s="62">
        <v>0</v>
      </c>
      <c r="Q1044" s="62">
        <v>0</v>
      </c>
      <c r="R1044" s="62">
        <v>0</v>
      </c>
      <c r="S1044" s="62">
        <v>0</v>
      </c>
      <c r="T1044" s="12">
        <v>1</v>
      </c>
      <c r="U1044" s="12">
        <f>ABS(T1044-1)</f>
        <v>0</v>
      </c>
      <c r="V1044" s="16">
        <f t="shared" ref="V1044" si="330">IF(T1044=AJ1044,1,0)</f>
        <v>1</v>
      </c>
      <c r="W1044" s="16">
        <f>IF(T1044=AL1044,1,0)</f>
        <v>1</v>
      </c>
      <c r="X1044" s="18">
        <v>-0.32609891612082698</v>
      </c>
      <c r="Y1044" s="18">
        <v>-0.51894347247250305</v>
      </c>
      <c r="Z1044" s="18">
        <v>2.4558164810296099</v>
      </c>
      <c r="AA1044" s="18">
        <v>4.8145324862009096</v>
      </c>
      <c r="AB1044" s="18">
        <v>-0.269286033126521</v>
      </c>
      <c r="AC1044" s="18">
        <v>0.43972797488760501</v>
      </c>
      <c r="AD1044" s="18">
        <v>0.209669478303525</v>
      </c>
      <c r="AE1044" s="18">
        <v>0.24900034656110201</v>
      </c>
      <c r="AF1044" s="18">
        <v>1.0442114679299099</v>
      </c>
      <c r="AG1044" s="18">
        <v>1.8541678068930201</v>
      </c>
      <c r="AH1044" s="18">
        <v>0.30861397941691998</v>
      </c>
      <c r="AI1044" s="18">
        <v>0.34892396378549001</v>
      </c>
      <c r="AJ1044" s="24">
        <f t="shared" si="324"/>
        <v>1</v>
      </c>
      <c r="AK1044" s="24">
        <f t="shared" si="325"/>
        <v>0</v>
      </c>
      <c r="AL1044" s="24">
        <f t="shared" si="326"/>
        <v>1</v>
      </c>
      <c r="AM1044" s="9">
        <f t="shared" si="327"/>
        <v>1</v>
      </c>
    </row>
    <row r="1045" spans="1:39" x14ac:dyDescent="0.2">
      <c r="A1045" s="47">
        <f t="shared" si="320"/>
        <v>6.6092665426848399E-2</v>
      </c>
      <c r="B1045" s="5">
        <v>1042</v>
      </c>
      <c r="C1045" s="6">
        <f t="shared" si="318"/>
        <v>105</v>
      </c>
      <c r="D1045" s="6">
        <f t="shared" si="317"/>
        <v>131</v>
      </c>
      <c r="E1045" s="5" t="str">
        <f t="shared" si="321"/>
        <v>105_P_d</v>
      </c>
      <c r="F1045" s="44" t="str">
        <f t="shared" si="322"/>
        <v>d</v>
      </c>
      <c r="G1045" s="39">
        <v>53</v>
      </c>
      <c r="H1045" s="39" t="str">
        <f t="shared" si="329"/>
        <v>53_P</v>
      </c>
      <c r="I1045" s="6" t="str">
        <f t="shared" si="319"/>
        <v>BP_131</v>
      </c>
      <c r="J1045" s="6">
        <f t="shared" si="323"/>
        <v>0</v>
      </c>
      <c r="K1045" s="6">
        <f t="shared" si="328"/>
        <v>1</v>
      </c>
      <c r="L1045" s="5">
        <f t="shared" si="316"/>
        <v>1</v>
      </c>
      <c r="M1045" s="51">
        <v>43180</v>
      </c>
      <c r="N1045" s="62" t="s">
        <v>2859</v>
      </c>
      <c r="O1045" s="62">
        <v>1</v>
      </c>
      <c r="P1045" s="62">
        <v>0</v>
      </c>
      <c r="Q1045" s="62">
        <v>0</v>
      </c>
      <c r="R1045" s="62">
        <v>0</v>
      </c>
      <c r="S1045" s="62">
        <v>0</v>
      </c>
      <c r="T1045" s="12">
        <v>0</v>
      </c>
      <c r="U1045" s="12">
        <f t="shared" ref="U1045:U1083" si="331">ABS(T1045-1)</f>
        <v>1</v>
      </c>
      <c r="V1045" s="16">
        <f t="shared" ref="V1045:V1083" si="332">IF(T1045=AJ1045,1,0)</f>
        <v>0</v>
      </c>
      <c r="W1045" s="16">
        <f t="shared" ref="W1045:W1083" si="333">IF(T1045=AL1045,1,0)</f>
        <v>1</v>
      </c>
      <c r="X1045" s="18">
        <v>-0.787623907672241</v>
      </c>
      <c r="Y1045" s="18">
        <v>-1.28247141369742</v>
      </c>
      <c r="Z1045" s="18">
        <v>3.4969763024710101</v>
      </c>
      <c r="AA1045" s="18">
        <v>6.2247580788462296</v>
      </c>
      <c r="AB1045" s="18">
        <v>-0.66527065377926597</v>
      </c>
      <c r="AC1045" s="18">
        <v>-2.7901448092000298</v>
      </c>
      <c r="AD1045" s="18">
        <v>-0.763655061810251</v>
      </c>
      <c r="AE1045" s="18">
        <v>-3.11010925824203</v>
      </c>
      <c r="AF1045" s="18">
        <v>1.42067111434125</v>
      </c>
      <c r="AG1045" s="18">
        <v>2.7062133600330598</v>
      </c>
      <c r="AH1045" s="18">
        <v>6.6092665426848399E-2</v>
      </c>
      <c r="AI1045" s="18">
        <v>8.7453460868701794E-5</v>
      </c>
      <c r="AJ1045" s="24">
        <f t="shared" si="324"/>
        <v>1</v>
      </c>
      <c r="AK1045" s="24">
        <f t="shared" si="325"/>
        <v>0</v>
      </c>
      <c r="AL1045" s="24">
        <f t="shared" si="326"/>
        <v>0</v>
      </c>
      <c r="AM1045" s="9">
        <f t="shared" si="327"/>
        <v>0</v>
      </c>
    </row>
    <row r="1046" spans="1:39" x14ac:dyDescent="0.2">
      <c r="A1046" s="47">
        <f t="shared" si="320"/>
        <v>5.7207761423182797E-2</v>
      </c>
      <c r="B1046" s="5">
        <v>1043</v>
      </c>
      <c r="C1046" s="6">
        <f t="shared" si="318"/>
        <v>105</v>
      </c>
      <c r="D1046" s="6">
        <f t="shared" si="317"/>
        <v>132</v>
      </c>
      <c r="E1046" s="5" t="str">
        <f t="shared" si="321"/>
        <v>105_P_d</v>
      </c>
      <c r="F1046" s="44" t="str">
        <f t="shared" si="322"/>
        <v>d</v>
      </c>
      <c r="G1046" s="39">
        <v>53</v>
      </c>
      <c r="H1046" s="39" t="str">
        <f t="shared" si="329"/>
        <v>53_P</v>
      </c>
      <c r="I1046" s="6" t="str">
        <f t="shared" si="319"/>
        <v>CI_132</v>
      </c>
      <c r="J1046" s="6">
        <f t="shared" si="323"/>
        <v>1</v>
      </c>
      <c r="K1046" s="6">
        <f t="shared" si="328"/>
        <v>1</v>
      </c>
      <c r="L1046" s="5">
        <f t="shared" si="316"/>
        <v>1</v>
      </c>
      <c r="M1046" s="51">
        <v>43180</v>
      </c>
      <c r="N1046" s="62" t="s">
        <v>2859</v>
      </c>
      <c r="O1046" s="62">
        <v>1</v>
      </c>
      <c r="P1046" s="62">
        <v>0</v>
      </c>
      <c r="Q1046" s="62">
        <v>0</v>
      </c>
      <c r="R1046" s="62">
        <v>0</v>
      </c>
      <c r="S1046" s="62">
        <v>0</v>
      </c>
      <c r="T1046" s="12">
        <v>0</v>
      </c>
      <c r="U1046" s="12">
        <f t="shared" si="331"/>
        <v>1</v>
      </c>
      <c r="V1046" s="16">
        <f t="shared" si="332"/>
        <v>1</v>
      </c>
      <c r="W1046" s="16">
        <f t="shared" si="333"/>
        <v>1</v>
      </c>
      <c r="X1046" s="18">
        <v>1.0464995562797399</v>
      </c>
      <c r="Y1046" s="18">
        <v>0.33509173737805598</v>
      </c>
      <c r="Z1046" s="18">
        <v>3.2940271868137598</v>
      </c>
      <c r="AA1046" s="18">
        <v>0.76999110423647299</v>
      </c>
      <c r="AB1046" s="18">
        <v>0.64525821395420901</v>
      </c>
      <c r="AC1046" s="18">
        <v>0.19072222307876699</v>
      </c>
      <c r="AD1046" s="18">
        <v>0.46645712800175099</v>
      </c>
      <c r="AE1046" s="18">
        <v>0.284570883393088</v>
      </c>
      <c r="AF1046" s="18">
        <v>1.3308046369948501</v>
      </c>
      <c r="AG1046" s="18">
        <v>0.31338551611403698</v>
      </c>
      <c r="AH1046" s="18">
        <v>5.7207761423182797E-2</v>
      </c>
      <c r="AI1046" s="18">
        <v>1.7564227936321099E-2</v>
      </c>
      <c r="AJ1046" s="24">
        <f t="shared" si="324"/>
        <v>0</v>
      </c>
      <c r="AK1046" s="24">
        <f t="shared" si="325"/>
        <v>1</v>
      </c>
      <c r="AL1046" s="24">
        <f t="shared" si="326"/>
        <v>0</v>
      </c>
      <c r="AM1046" s="9">
        <f t="shared" si="327"/>
        <v>1</v>
      </c>
    </row>
    <row r="1047" spans="1:39" x14ac:dyDescent="0.2">
      <c r="A1047" s="47">
        <f t="shared" si="320"/>
        <v>0.85309208477902698</v>
      </c>
      <c r="B1047" s="5">
        <v>1044</v>
      </c>
      <c r="C1047" s="6">
        <f t="shared" si="318"/>
        <v>105</v>
      </c>
      <c r="D1047" s="6">
        <f t="shared" si="317"/>
        <v>132</v>
      </c>
      <c r="E1047" s="5" t="str">
        <f t="shared" si="321"/>
        <v>105_P_d</v>
      </c>
      <c r="F1047" s="44" t="str">
        <f t="shared" si="322"/>
        <v>d</v>
      </c>
      <c r="G1047" s="39">
        <v>53</v>
      </c>
      <c r="H1047" s="39" t="str">
        <f t="shared" si="329"/>
        <v>53_P</v>
      </c>
      <c r="I1047" s="6" t="str">
        <f t="shared" si="319"/>
        <v>BP_132</v>
      </c>
      <c r="J1047" s="6">
        <f t="shared" si="323"/>
        <v>0</v>
      </c>
      <c r="K1047" s="6">
        <f t="shared" si="328"/>
        <v>1</v>
      </c>
      <c r="L1047" s="5">
        <f t="shared" si="316"/>
        <v>1</v>
      </c>
      <c r="M1047" s="51">
        <v>43180</v>
      </c>
      <c r="N1047" s="62" t="s">
        <v>2859</v>
      </c>
      <c r="O1047" s="62">
        <v>1</v>
      </c>
      <c r="P1047" s="62">
        <v>0</v>
      </c>
      <c r="Q1047" s="62">
        <v>0</v>
      </c>
      <c r="R1047" s="62">
        <v>0</v>
      </c>
      <c r="S1047" s="62">
        <v>0</v>
      </c>
      <c r="T1047" s="12">
        <v>1</v>
      </c>
      <c r="U1047" s="12">
        <f t="shared" si="331"/>
        <v>0</v>
      </c>
      <c r="V1047" s="16">
        <f t="shared" si="332"/>
        <v>0</v>
      </c>
      <c r="W1047" s="16">
        <f t="shared" si="333"/>
        <v>1</v>
      </c>
      <c r="X1047" s="18">
        <v>2.9964571062009799E-2</v>
      </c>
      <c r="Y1047" s="18">
        <v>1.46648242672135E-2</v>
      </c>
      <c r="Z1047" s="18">
        <v>3.05332823959179</v>
      </c>
      <c r="AA1047" s="18">
        <v>1.38692537643118</v>
      </c>
      <c r="AB1047" s="18">
        <v>6.0191936133057899E-2</v>
      </c>
      <c r="AC1047" s="18">
        <v>-4.1180512457872102E-3</v>
      </c>
      <c r="AD1047" s="18">
        <v>-4.5085659354075998E-2</v>
      </c>
      <c r="AE1047" s="18">
        <v>2.9579282904419399E-2</v>
      </c>
      <c r="AF1047" s="18">
        <v>1.2865941767351901</v>
      </c>
      <c r="AG1047" s="18">
        <v>0.52281104092812103</v>
      </c>
      <c r="AH1047" s="18">
        <v>0.85309208477902698</v>
      </c>
      <c r="AI1047" s="18">
        <v>0.97512643178483205</v>
      </c>
      <c r="AJ1047" s="24">
        <f t="shared" si="324"/>
        <v>0</v>
      </c>
      <c r="AK1047" s="24">
        <f t="shared" si="325"/>
        <v>1</v>
      </c>
      <c r="AL1047" s="24">
        <f t="shared" si="326"/>
        <v>1</v>
      </c>
      <c r="AM1047" s="9">
        <f t="shared" si="327"/>
        <v>0</v>
      </c>
    </row>
    <row r="1048" spans="1:39" x14ac:dyDescent="0.2">
      <c r="A1048" s="47">
        <f t="shared" si="320"/>
        <v>0.358395197139253</v>
      </c>
      <c r="B1048" s="5">
        <v>1045</v>
      </c>
      <c r="C1048" s="6">
        <f t="shared" si="318"/>
        <v>105</v>
      </c>
      <c r="D1048" s="6">
        <f t="shared" si="317"/>
        <v>133</v>
      </c>
      <c r="E1048" s="5" t="str">
        <f t="shared" si="321"/>
        <v>105_P_d</v>
      </c>
      <c r="F1048" s="44" t="str">
        <f t="shared" si="322"/>
        <v>d</v>
      </c>
      <c r="G1048" s="39">
        <v>53</v>
      </c>
      <c r="H1048" s="39" t="str">
        <f t="shared" si="329"/>
        <v>53_P</v>
      </c>
      <c r="I1048" s="6" t="str">
        <f t="shared" si="319"/>
        <v>CI_133</v>
      </c>
      <c r="J1048" s="6">
        <f t="shared" si="323"/>
        <v>1</v>
      </c>
      <c r="K1048" s="6">
        <f t="shared" si="328"/>
        <v>1</v>
      </c>
      <c r="L1048" s="5">
        <f t="shared" ref="L1048:L1111" si="334">ABS(L1028-1)</f>
        <v>1</v>
      </c>
      <c r="M1048" s="51">
        <v>43180</v>
      </c>
      <c r="N1048" s="62" t="s">
        <v>2859</v>
      </c>
      <c r="O1048" s="62">
        <v>1</v>
      </c>
      <c r="P1048" s="62">
        <v>0</v>
      </c>
      <c r="Q1048" s="62">
        <v>0</v>
      </c>
      <c r="R1048" s="62">
        <v>0</v>
      </c>
      <c r="S1048" s="62">
        <v>0</v>
      </c>
      <c r="T1048" s="12">
        <v>0</v>
      </c>
      <c r="U1048" s="12">
        <f t="shared" si="331"/>
        <v>1</v>
      </c>
      <c r="V1048" s="16">
        <f t="shared" si="332"/>
        <v>1</v>
      </c>
      <c r="W1048" s="16">
        <f t="shared" si="333"/>
        <v>1</v>
      </c>
      <c r="X1048" s="18">
        <v>-7.9299119126517298E-2</v>
      </c>
      <c r="Y1048" s="18">
        <v>-3.9505223833303502E-2</v>
      </c>
      <c r="Z1048" s="18">
        <v>2.3504840480163698</v>
      </c>
      <c r="AA1048" s="18">
        <v>0.84940299182541801</v>
      </c>
      <c r="AB1048" s="18">
        <v>-0.23359209903030101</v>
      </c>
      <c r="AC1048" s="18">
        <v>-0.17898794845167201</v>
      </c>
      <c r="AD1048" s="18">
        <v>-0.37119690638464697</v>
      </c>
      <c r="AE1048" s="18">
        <v>-0.125103362929948</v>
      </c>
      <c r="AF1048" s="18">
        <v>1.0046301074316599</v>
      </c>
      <c r="AG1048" s="18">
        <v>0.34153002452973502</v>
      </c>
      <c r="AH1048" s="18">
        <v>0.358395197139253</v>
      </c>
      <c r="AI1048" s="18">
        <v>4.0130919595864102E-2</v>
      </c>
      <c r="AJ1048" s="24">
        <f t="shared" si="324"/>
        <v>0</v>
      </c>
      <c r="AK1048" s="24">
        <f t="shared" si="325"/>
        <v>1</v>
      </c>
      <c r="AL1048" s="24">
        <f t="shared" si="326"/>
        <v>0</v>
      </c>
      <c r="AM1048" s="9">
        <f t="shared" si="327"/>
        <v>1</v>
      </c>
    </row>
    <row r="1049" spans="1:39" x14ac:dyDescent="0.2">
      <c r="A1049" s="47">
        <f t="shared" si="320"/>
        <v>1.14789347357571E-3</v>
      </c>
      <c r="B1049" s="5">
        <v>1046</v>
      </c>
      <c r="C1049" s="6">
        <f t="shared" si="318"/>
        <v>105</v>
      </c>
      <c r="D1049" s="6">
        <f t="shared" si="317"/>
        <v>133</v>
      </c>
      <c r="E1049" s="5" t="str">
        <f t="shared" si="321"/>
        <v>105_P_d</v>
      </c>
      <c r="F1049" s="44" t="str">
        <f t="shared" si="322"/>
        <v>d</v>
      </c>
      <c r="G1049" s="39">
        <v>53</v>
      </c>
      <c r="H1049" s="39" t="str">
        <f t="shared" si="329"/>
        <v>53_P</v>
      </c>
      <c r="I1049" s="6" t="str">
        <f t="shared" si="319"/>
        <v>BP_133</v>
      </c>
      <c r="J1049" s="6">
        <f t="shared" si="323"/>
        <v>0</v>
      </c>
      <c r="K1049" s="6">
        <f t="shared" si="328"/>
        <v>1</v>
      </c>
      <c r="L1049" s="5">
        <f t="shared" si="334"/>
        <v>1</v>
      </c>
      <c r="M1049" s="51">
        <v>43180</v>
      </c>
      <c r="N1049" s="62" t="s">
        <v>2859</v>
      </c>
      <c r="O1049" s="62">
        <v>1</v>
      </c>
      <c r="P1049" s="62">
        <v>0</v>
      </c>
      <c r="Q1049" s="62">
        <v>0</v>
      </c>
      <c r="R1049" s="62">
        <v>0</v>
      </c>
      <c r="S1049" s="62">
        <v>0</v>
      </c>
      <c r="T1049" s="12">
        <v>1</v>
      </c>
      <c r="U1049" s="12">
        <f t="shared" si="331"/>
        <v>0</v>
      </c>
      <c r="V1049" s="16">
        <f t="shared" si="332"/>
        <v>1</v>
      </c>
      <c r="W1049" s="16">
        <f t="shared" si="333"/>
        <v>1</v>
      </c>
      <c r="X1049" s="18">
        <v>0.68816936411894902</v>
      </c>
      <c r="Y1049" s="18">
        <v>1.09286476295125</v>
      </c>
      <c r="Z1049" s="18">
        <v>2.6332339777145499</v>
      </c>
      <c r="AA1049" s="18">
        <v>4.2463213800472799</v>
      </c>
      <c r="AB1049" s="18">
        <v>0.78793035548120105</v>
      </c>
      <c r="AC1049" s="18">
        <v>0.80395255576198499</v>
      </c>
      <c r="AD1049" s="18">
        <v>0.86257911094347295</v>
      </c>
      <c r="AE1049" s="18">
        <v>1.0935643882264301</v>
      </c>
      <c r="AF1049" s="18">
        <v>0.93363354171092205</v>
      </c>
      <c r="AG1049" s="18">
        <v>1.57275596507478</v>
      </c>
      <c r="AH1049" s="18">
        <v>1.14789347357571E-3</v>
      </c>
      <c r="AI1049" s="18">
        <v>4.5188377340503301E-2</v>
      </c>
      <c r="AJ1049" s="24">
        <f t="shared" si="324"/>
        <v>1</v>
      </c>
      <c r="AK1049" s="24">
        <f t="shared" si="325"/>
        <v>0</v>
      </c>
      <c r="AL1049" s="24">
        <f t="shared" si="326"/>
        <v>1</v>
      </c>
      <c r="AM1049" s="9">
        <f t="shared" si="327"/>
        <v>1</v>
      </c>
    </row>
    <row r="1050" spans="1:39" x14ac:dyDescent="0.2">
      <c r="A1050" s="47">
        <f t="shared" si="320"/>
        <v>0.75142631427430195</v>
      </c>
      <c r="B1050" s="5">
        <v>1047</v>
      </c>
      <c r="C1050" s="6">
        <f t="shared" si="318"/>
        <v>105</v>
      </c>
      <c r="D1050" s="6">
        <f t="shared" si="317"/>
        <v>134</v>
      </c>
      <c r="E1050" s="5" t="str">
        <f t="shared" si="321"/>
        <v>105_P_d</v>
      </c>
      <c r="F1050" s="44" t="str">
        <f t="shared" si="322"/>
        <v>d</v>
      </c>
      <c r="G1050" s="39">
        <v>53</v>
      </c>
      <c r="H1050" s="39" t="str">
        <f t="shared" si="329"/>
        <v>53_P</v>
      </c>
      <c r="I1050" s="6" t="str">
        <f t="shared" si="319"/>
        <v>CI_134</v>
      </c>
      <c r="J1050" s="6">
        <f t="shared" si="323"/>
        <v>1</v>
      </c>
      <c r="K1050" s="6">
        <f t="shared" si="328"/>
        <v>1</v>
      </c>
      <c r="L1050" s="5">
        <f t="shared" si="334"/>
        <v>1</v>
      </c>
      <c r="M1050" s="51">
        <v>43180</v>
      </c>
      <c r="N1050" s="62" t="s">
        <v>2859</v>
      </c>
      <c r="O1050" s="62">
        <v>1</v>
      </c>
      <c r="P1050" s="62">
        <v>0</v>
      </c>
      <c r="Q1050" s="62">
        <v>0</v>
      </c>
      <c r="R1050" s="62">
        <v>0</v>
      </c>
      <c r="S1050" s="62">
        <v>0</v>
      </c>
      <c r="T1050" s="12">
        <v>0</v>
      </c>
      <c r="U1050" s="12">
        <f t="shared" si="331"/>
        <v>1</v>
      </c>
      <c r="V1050" s="16">
        <f t="shared" si="332"/>
        <v>1</v>
      </c>
      <c r="W1050" s="16">
        <f t="shared" si="333"/>
        <v>1</v>
      </c>
      <c r="X1050" s="18">
        <v>-0.58613210008479699</v>
      </c>
      <c r="Y1050" s="18">
        <v>-0.20373859916895001</v>
      </c>
      <c r="Z1050" s="18">
        <v>2.50098182354122</v>
      </c>
      <c r="AA1050" s="18">
        <v>0.97511503789327902</v>
      </c>
      <c r="AB1050" s="18">
        <v>7.2338992397418297E-2</v>
      </c>
      <c r="AC1050" s="18">
        <v>-0.23399556540488101</v>
      </c>
      <c r="AD1050" s="18">
        <v>0.197759992864878</v>
      </c>
      <c r="AE1050" s="18">
        <v>-0.19250537087903999</v>
      </c>
      <c r="AF1050" s="18">
        <v>0.90376423987026899</v>
      </c>
      <c r="AG1050" s="18">
        <v>0.41686027737311798</v>
      </c>
      <c r="AH1050" s="18">
        <v>0.75142631427430195</v>
      </c>
      <c r="AI1050" s="18">
        <v>2.8171625228212899E-2</v>
      </c>
      <c r="AJ1050" s="24">
        <f t="shared" si="324"/>
        <v>0</v>
      </c>
      <c r="AK1050" s="24">
        <f t="shared" si="325"/>
        <v>1</v>
      </c>
      <c r="AL1050" s="24">
        <f t="shared" si="326"/>
        <v>0</v>
      </c>
      <c r="AM1050" s="9">
        <f t="shared" si="327"/>
        <v>1</v>
      </c>
    </row>
    <row r="1051" spans="1:39" x14ac:dyDescent="0.2">
      <c r="A1051" s="47">
        <f t="shared" si="320"/>
        <v>0.92284825590235098</v>
      </c>
      <c r="B1051" s="5">
        <v>1048</v>
      </c>
      <c r="C1051" s="6">
        <f t="shared" si="318"/>
        <v>105</v>
      </c>
      <c r="D1051" s="6">
        <f t="shared" si="317"/>
        <v>134</v>
      </c>
      <c r="E1051" s="5" t="str">
        <f t="shared" si="321"/>
        <v>105_P_d</v>
      </c>
      <c r="F1051" s="44" t="str">
        <f t="shared" si="322"/>
        <v>d</v>
      </c>
      <c r="G1051" s="39">
        <v>53</v>
      </c>
      <c r="H1051" s="39" t="str">
        <f t="shared" si="329"/>
        <v>53_P</v>
      </c>
      <c r="I1051" s="6" t="str">
        <f t="shared" si="319"/>
        <v>BP_134</v>
      </c>
      <c r="J1051" s="6">
        <f t="shared" si="323"/>
        <v>0</v>
      </c>
      <c r="K1051" s="6">
        <f t="shared" si="328"/>
        <v>1</v>
      </c>
      <c r="L1051" s="5">
        <f t="shared" si="334"/>
        <v>1</v>
      </c>
      <c r="M1051" s="51">
        <v>43180</v>
      </c>
      <c r="N1051" s="62" t="s">
        <v>2859</v>
      </c>
      <c r="O1051" s="62">
        <v>1</v>
      </c>
      <c r="P1051" s="62">
        <v>0</v>
      </c>
      <c r="Q1051" s="62">
        <v>0</v>
      </c>
      <c r="R1051" s="62">
        <v>0</v>
      </c>
      <c r="S1051" s="62">
        <v>0</v>
      </c>
      <c r="T1051" s="12">
        <v>0</v>
      </c>
      <c r="U1051" s="12">
        <f t="shared" si="331"/>
        <v>1</v>
      </c>
      <c r="V1051" s="16">
        <f t="shared" si="332"/>
        <v>0</v>
      </c>
      <c r="W1051" s="16">
        <f t="shared" si="333"/>
        <v>1</v>
      </c>
      <c r="X1051" s="18">
        <v>-0.27846538915764502</v>
      </c>
      <c r="Y1051" s="18">
        <v>-0.47294112878650202</v>
      </c>
      <c r="Z1051" s="18">
        <v>2.2714383722050102</v>
      </c>
      <c r="AA1051" s="18">
        <v>3.7286875434844098</v>
      </c>
      <c r="AB1051" s="18">
        <v>2.4813394369547801E-2</v>
      </c>
      <c r="AC1051" s="18">
        <v>-0.26032039155626902</v>
      </c>
      <c r="AD1051" s="18">
        <v>0.34941773188561598</v>
      </c>
      <c r="AE1051" s="18">
        <v>-0.442731521589245</v>
      </c>
      <c r="AF1051" s="18">
        <v>1.0141779397334001</v>
      </c>
      <c r="AG1051" s="18">
        <v>1.48986266487716</v>
      </c>
      <c r="AH1051" s="18">
        <v>0.92284825590235098</v>
      </c>
      <c r="AI1051" s="18">
        <v>0.48968493103381699</v>
      </c>
      <c r="AJ1051" s="24">
        <f t="shared" si="324"/>
        <v>1</v>
      </c>
      <c r="AK1051" s="24">
        <f t="shared" si="325"/>
        <v>0</v>
      </c>
      <c r="AL1051" s="24">
        <f t="shared" si="326"/>
        <v>0</v>
      </c>
      <c r="AM1051" s="9">
        <f t="shared" si="327"/>
        <v>0</v>
      </c>
    </row>
    <row r="1052" spans="1:39" x14ac:dyDescent="0.2">
      <c r="A1052" s="47">
        <f t="shared" si="320"/>
        <v>5.3499947362798802E-3</v>
      </c>
      <c r="B1052" s="5">
        <v>1049</v>
      </c>
      <c r="C1052" s="6">
        <f t="shared" si="318"/>
        <v>105</v>
      </c>
      <c r="D1052" s="6">
        <f t="shared" si="317"/>
        <v>135</v>
      </c>
      <c r="E1052" s="5" t="str">
        <f t="shared" si="321"/>
        <v>105_P_d</v>
      </c>
      <c r="F1052" s="44" t="str">
        <f t="shared" si="322"/>
        <v>d</v>
      </c>
      <c r="G1052" s="39">
        <v>53</v>
      </c>
      <c r="H1052" s="39" t="str">
        <f t="shared" si="329"/>
        <v>53_P</v>
      </c>
      <c r="I1052" s="6" t="str">
        <f t="shared" si="319"/>
        <v>CI_135</v>
      </c>
      <c r="J1052" s="6">
        <f t="shared" si="323"/>
        <v>1</v>
      </c>
      <c r="K1052" s="6">
        <f t="shared" si="328"/>
        <v>1</v>
      </c>
      <c r="L1052" s="5">
        <f t="shared" si="334"/>
        <v>1</v>
      </c>
      <c r="M1052" s="51">
        <v>43180</v>
      </c>
      <c r="N1052" s="62" t="s">
        <v>2859</v>
      </c>
      <c r="O1052" s="62">
        <v>1</v>
      </c>
      <c r="P1052" s="62">
        <v>0</v>
      </c>
      <c r="Q1052" s="62">
        <v>0</v>
      </c>
      <c r="R1052" s="62">
        <v>0</v>
      </c>
      <c r="S1052" s="62">
        <v>0</v>
      </c>
      <c r="T1052" s="12">
        <v>1</v>
      </c>
      <c r="U1052" s="12">
        <f t="shared" si="331"/>
        <v>0</v>
      </c>
      <c r="V1052" s="16">
        <f t="shared" si="332"/>
        <v>1</v>
      </c>
      <c r="W1052" s="16">
        <f t="shared" si="333"/>
        <v>1</v>
      </c>
      <c r="X1052" s="18">
        <v>-0.762786436884198</v>
      </c>
      <c r="Y1052" s="18">
        <v>-1.2599895151479601</v>
      </c>
      <c r="Z1052" s="18">
        <v>2.634403013275</v>
      </c>
      <c r="AA1052" s="18">
        <v>4.1739943996198301</v>
      </c>
      <c r="AB1052" s="18">
        <v>-0.79020500045587105</v>
      </c>
      <c r="AC1052" s="18">
        <v>-1.01547922679624</v>
      </c>
      <c r="AD1052" s="18">
        <v>-0.92874873018017401</v>
      </c>
      <c r="AE1052" s="18">
        <v>-1.01309353534738</v>
      </c>
      <c r="AF1052" s="18">
        <v>1.1010621378793599</v>
      </c>
      <c r="AG1052" s="18">
        <v>1.4374054460113099</v>
      </c>
      <c r="AH1052" s="18">
        <v>5.3499947362798802E-3</v>
      </c>
      <c r="AI1052" s="18">
        <v>6.0824914124265597E-3</v>
      </c>
      <c r="AJ1052" s="24">
        <f t="shared" si="324"/>
        <v>1</v>
      </c>
      <c r="AK1052" s="24">
        <f t="shared" si="325"/>
        <v>0</v>
      </c>
      <c r="AL1052" s="24">
        <f t="shared" si="326"/>
        <v>1</v>
      </c>
      <c r="AM1052" s="9">
        <f t="shared" si="327"/>
        <v>1</v>
      </c>
    </row>
    <row r="1053" spans="1:39" x14ac:dyDescent="0.2">
      <c r="A1053" s="47">
        <f t="shared" si="320"/>
        <v>1.43711376554265E-2</v>
      </c>
      <c r="B1053" s="5">
        <v>1050</v>
      </c>
      <c r="C1053" s="6">
        <f t="shared" si="318"/>
        <v>105</v>
      </c>
      <c r="D1053" s="6">
        <f t="shared" si="317"/>
        <v>135</v>
      </c>
      <c r="E1053" s="5" t="str">
        <f t="shared" si="321"/>
        <v>105_P_d</v>
      </c>
      <c r="F1053" s="44" t="str">
        <f t="shared" si="322"/>
        <v>d</v>
      </c>
      <c r="G1053" s="39">
        <v>53</v>
      </c>
      <c r="H1053" s="39" t="str">
        <f t="shared" si="329"/>
        <v>53_P</v>
      </c>
      <c r="I1053" s="6" t="str">
        <f t="shared" si="319"/>
        <v>BP_135</v>
      </c>
      <c r="J1053" s="6">
        <f t="shared" si="323"/>
        <v>0</v>
      </c>
      <c r="K1053" s="6">
        <f t="shared" si="328"/>
        <v>1</v>
      </c>
      <c r="L1053" s="5">
        <f t="shared" si="334"/>
        <v>1</v>
      </c>
      <c r="M1053" s="51">
        <v>43180</v>
      </c>
      <c r="N1053" s="62" t="s">
        <v>2859</v>
      </c>
      <c r="O1053" s="62">
        <v>1</v>
      </c>
      <c r="P1053" s="62">
        <v>0</v>
      </c>
      <c r="Q1053" s="62">
        <v>0</v>
      </c>
      <c r="R1053" s="62">
        <v>0</v>
      </c>
      <c r="S1053" s="62">
        <v>0</v>
      </c>
      <c r="T1053" s="12">
        <v>0</v>
      </c>
      <c r="U1053" s="12">
        <f t="shared" si="331"/>
        <v>1</v>
      </c>
      <c r="V1053" s="16">
        <f t="shared" si="332"/>
        <v>1</v>
      </c>
      <c r="W1053" s="16">
        <f t="shared" si="333"/>
        <v>1</v>
      </c>
      <c r="X1053" s="18">
        <v>1.17050250939792</v>
      </c>
      <c r="Y1053" s="18">
        <v>0.42569780508779098</v>
      </c>
      <c r="Z1053" s="18">
        <v>3.30462215968873</v>
      </c>
      <c r="AA1053" s="18">
        <v>1.04047700507293</v>
      </c>
      <c r="AB1053" s="18">
        <v>0.86719139592564598</v>
      </c>
      <c r="AC1053" s="18">
        <v>0.64161657949040096</v>
      </c>
      <c r="AD1053" s="18">
        <v>0.45814497385456399</v>
      </c>
      <c r="AE1053" s="18">
        <v>0.66797291919242696</v>
      </c>
      <c r="AF1053" s="18">
        <v>1.3810842604457401</v>
      </c>
      <c r="AG1053" s="18">
        <v>0.370514412747248</v>
      </c>
      <c r="AH1053" s="18">
        <v>1.43711376554265E-2</v>
      </c>
      <c r="AI1053" s="18">
        <v>5.6899253215503795E-10</v>
      </c>
      <c r="AJ1053" s="24">
        <f t="shared" si="324"/>
        <v>0</v>
      </c>
      <c r="AK1053" s="24">
        <f t="shared" si="325"/>
        <v>1</v>
      </c>
      <c r="AL1053" s="24">
        <f t="shared" si="326"/>
        <v>0</v>
      </c>
      <c r="AM1053" s="9">
        <f t="shared" si="327"/>
        <v>1</v>
      </c>
    </row>
    <row r="1054" spans="1:39" x14ac:dyDescent="0.2">
      <c r="A1054" s="47">
        <f t="shared" si="320"/>
        <v>0.30861397941691998</v>
      </c>
      <c r="B1054" s="7">
        <v>1051</v>
      </c>
      <c r="C1054" s="8">
        <f t="shared" si="318"/>
        <v>106</v>
      </c>
      <c r="D1054" s="8">
        <f t="shared" si="317"/>
        <v>131</v>
      </c>
      <c r="E1054" s="7" t="str">
        <f t="shared" si="321"/>
        <v>106_X_d</v>
      </c>
      <c r="F1054" s="45" t="str">
        <f t="shared" si="322"/>
        <v>d</v>
      </c>
      <c r="G1054" s="40">
        <v>54</v>
      </c>
      <c r="H1054" s="40" t="str">
        <f t="shared" si="329"/>
        <v>54_X</v>
      </c>
      <c r="I1054" s="8" t="str">
        <f t="shared" si="319"/>
        <v>CI_131</v>
      </c>
      <c r="J1054" s="8">
        <f t="shared" si="323"/>
        <v>1</v>
      </c>
      <c r="K1054" s="8">
        <f t="shared" si="328"/>
        <v>0</v>
      </c>
      <c r="L1054" s="7">
        <f t="shared" si="334"/>
        <v>1</v>
      </c>
      <c r="M1054" s="52">
        <v>43181</v>
      </c>
      <c r="N1054" s="60" t="s">
        <v>2859</v>
      </c>
      <c r="O1054" s="60">
        <v>1</v>
      </c>
      <c r="P1054" s="60">
        <v>1</v>
      </c>
      <c r="Q1054" s="60">
        <v>3</v>
      </c>
      <c r="R1054" s="60">
        <v>0</v>
      </c>
      <c r="S1054" s="60">
        <v>15</v>
      </c>
      <c r="T1054" s="14">
        <v>1</v>
      </c>
      <c r="U1054" s="14">
        <f t="shared" si="331"/>
        <v>0</v>
      </c>
      <c r="V1054" s="16">
        <f t="shared" si="332"/>
        <v>1</v>
      </c>
      <c r="W1054" s="16">
        <f t="shared" si="333"/>
        <v>1</v>
      </c>
      <c r="X1054" s="18">
        <v>-0.32609891612082698</v>
      </c>
      <c r="Y1054" s="18">
        <v>-0.51894347247250305</v>
      </c>
      <c r="Z1054" s="18">
        <v>2.4558164810296099</v>
      </c>
      <c r="AA1054" s="18">
        <v>4.8145324862009096</v>
      </c>
      <c r="AB1054" s="18">
        <v>-0.269286033126521</v>
      </c>
      <c r="AC1054" s="18">
        <v>0.43972797488760501</v>
      </c>
      <c r="AD1054" s="18">
        <v>0.209669478303525</v>
      </c>
      <c r="AE1054" s="18">
        <v>0.24900034656110201</v>
      </c>
      <c r="AF1054" s="18">
        <v>1.0442114679299099</v>
      </c>
      <c r="AG1054" s="18">
        <v>1.8541678068930201</v>
      </c>
      <c r="AH1054" s="18">
        <v>0.30861397941691998</v>
      </c>
      <c r="AI1054" s="18">
        <v>0.34892396378549001</v>
      </c>
      <c r="AJ1054" s="24">
        <f t="shared" si="324"/>
        <v>1</v>
      </c>
      <c r="AK1054" s="24">
        <f t="shared" si="325"/>
        <v>0</v>
      </c>
      <c r="AL1054" s="24">
        <f t="shared" si="326"/>
        <v>1</v>
      </c>
      <c r="AM1054" s="9">
        <f t="shared" si="327"/>
        <v>1</v>
      </c>
    </row>
    <row r="1055" spans="1:39" x14ac:dyDescent="0.2">
      <c r="A1055" s="47">
        <f t="shared" si="320"/>
        <v>6.6092665426848399E-2</v>
      </c>
      <c r="B1055" s="7">
        <v>1052</v>
      </c>
      <c r="C1055" s="8">
        <f t="shared" si="318"/>
        <v>106</v>
      </c>
      <c r="D1055" s="8">
        <f t="shared" si="317"/>
        <v>131</v>
      </c>
      <c r="E1055" s="7" t="str">
        <f t="shared" si="321"/>
        <v>106_X_d</v>
      </c>
      <c r="F1055" s="45" t="str">
        <f t="shared" si="322"/>
        <v>d</v>
      </c>
      <c r="G1055" s="40">
        <v>54</v>
      </c>
      <c r="H1055" s="40" t="str">
        <f t="shared" si="329"/>
        <v>54_X</v>
      </c>
      <c r="I1055" s="8" t="str">
        <f t="shared" si="319"/>
        <v>BP_131</v>
      </c>
      <c r="J1055" s="8">
        <f t="shared" si="323"/>
        <v>0</v>
      </c>
      <c r="K1055" s="8">
        <f t="shared" si="328"/>
        <v>0</v>
      </c>
      <c r="L1055" s="7">
        <f t="shared" si="334"/>
        <v>1</v>
      </c>
      <c r="M1055" s="52">
        <v>43181</v>
      </c>
      <c r="N1055" s="60" t="s">
        <v>2859</v>
      </c>
      <c r="O1055" s="60">
        <v>1</v>
      </c>
      <c r="P1055" s="60">
        <v>1</v>
      </c>
      <c r="Q1055" s="60">
        <v>3</v>
      </c>
      <c r="R1055" s="60">
        <v>0</v>
      </c>
      <c r="S1055" s="60">
        <v>15</v>
      </c>
      <c r="T1055" s="14">
        <v>1</v>
      </c>
      <c r="U1055" s="14">
        <f t="shared" si="331"/>
        <v>0</v>
      </c>
      <c r="V1055" s="16">
        <f t="shared" si="332"/>
        <v>1</v>
      </c>
      <c r="W1055" s="16">
        <f t="shared" si="333"/>
        <v>0</v>
      </c>
      <c r="X1055" s="18">
        <v>-0.787623907672241</v>
      </c>
      <c r="Y1055" s="18">
        <v>-1.28247141369742</v>
      </c>
      <c r="Z1055" s="18">
        <v>3.4969763024710101</v>
      </c>
      <c r="AA1055" s="18">
        <v>6.2247580788462296</v>
      </c>
      <c r="AB1055" s="18">
        <v>-0.66527065377926597</v>
      </c>
      <c r="AC1055" s="18">
        <v>-2.7901448092000298</v>
      </c>
      <c r="AD1055" s="18">
        <v>-0.763655061810251</v>
      </c>
      <c r="AE1055" s="18">
        <v>-3.11010925824203</v>
      </c>
      <c r="AF1055" s="18">
        <v>1.42067111434125</v>
      </c>
      <c r="AG1055" s="18">
        <v>2.7062133600330598</v>
      </c>
      <c r="AH1055" s="18">
        <v>6.6092665426848399E-2</v>
      </c>
      <c r="AI1055" s="18">
        <v>8.7453460868701794E-5</v>
      </c>
      <c r="AJ1055" s="24">
        <f t="shared" si="324"/>
        <v>1</v>
      </c>
      <c r="AK1055" s="24">
        <f t="shared" si="325"/>
        <v>0</v>
      </c>
      <c r="AL1055" s="24">
        <f t="shared" si="326"/>
        <v>0</v>
      </c>
      <c r="AM1055" s="9">
        <f t="shared" si="327"/>
        <v>0</v>
      </c>
    </row>
    <row r="1056" spans="1:39" x14ac:dyDescent="0.2">
      <c r="A1056" s="47">
        <f t="shared" si="320"/>
        <v>5.7207761423182797E-2</v>
      </c>
      <c r="B1056" s="7">
        <v>1053</v>
      </c>
      <c r="C1056" s="8">
        <f t="shared" si="318"/>
        <v>106</v>
      </c>
      <c r="D1056" s="8">
        <f t="shared" si="317"/>
        <v>132</v>
      </c>
      <c r="E1056" s="7" t="str">
        <f t="shared" si="321"/>
        <v>106_X_d</v>
      </c>
      <c r="F1056" s="45" t="str">
        <f t="shared" si="322"/>
        <v>d</v>
      </c>
      <c r="G1056" s="40">
        <v>54</v>
      </c>
      <c r="H1056" s="40" t="str">
        <f t="shared" si="329"/>
        <v>54_X</v>
      </c>
      <c r="I1056" s="8" t="str">
        <f t="shared" si="319"/>
        <v>CI_132</v>
      </c>
      <c r="J1056" s="8">
        <f t="shared" si="323"/>
        <v>1</v>
      </c>
      <c r="K1056" s="8">
        <f t="shared" si="328"/>
        <v>0</v>
      </c>
      <c r="L1056" s="7">
        <f t="shared" si="334"/>
        <v>1</v>
      </c>
      <c r="M1056" s="52">
        <v>43181</v>
      </c>
      <c r="N1056" s="60" t="s">
        <v>2859</v>
      </c>
      <c r="O1056" s="60">
        <v>1</v>
      </c>
      <c r="P1056" s="60">
        <v>1</v>
      </c>
      <c r="Q1056" s="60">
        <v>3</v>
      </c>
      <c r="R1056" s="60">
        <v>0</v>
      </c>
      <c r="S1056" s="60">
        <v>15</v>
      </c>
      <c r="T1056" s="14">
        <v>0</v>
      </c>
      <c r="U1056" s="14">
        <f t="shared" si="331"/>
        <v>1</v>
      </c>
      <c r="V1056" s="16">
        <f t="shared" si="332"/>
        <v>1</v>
      </c>
      <c r="W1056" s="16">
        <f t="shared" si="333"/>
        <v>1</v>
      </c>
      <c r="X1056" s="18">
        <v>1.0464995562797399</v>
      </c>
      <c r="Y1056" s="18">
        <v>0.33509173737805598</v>
      </c>
      <c r="Z1056" s="18">
        <v>3.2940271868137598</v>
      </c>
      <c r="AA1056" s="18">
        <v>0.76999110423647299</v>
      </c>
      <c r="AB1056" s="18">
        <v>0.64525821395420901</v>
      </c>
      <c r="AC1056" s="18">
        <v>0.19072222307876699</v>
      </c>
      <c r="AD1056" s="18">
        <v>0.46645712800175099</v>
      </c>
      <c r="AE1056" s="18">
        <v>0.284570883393088</v>
      </c>
      <c r="AF1056" s="18">
        <v>1.3308046369948501</v>
      </c>
      <c r="AG1056" s="18">
        <v>0.31338551611403698</v>
      </c>
      <c r="AH1056" s="18">
        <v>5.7207761423182797E-2</v>
      </c>
      <c r="AI1056" s="18">
        <v>1.7564227936321099E-2</v>
      </c>
      <c r="AJ1056" s="24">
        <f t="shared" si="324"/>
        <v>0</v>
      </c>
      <c r="AK1056" s="24">
        <f t="shared" si="325"/>
        <v>1</v>
      </c>
      <c r="AL1056" s="24">
        <f t="shared" si="326"/>
        <v>0</v>
      </c>
      <c r="AM1056" s="9">
        <f t="shared" si="327"/>
        <v>1</v>
      </c>
    </row>
    <row r="1057" spans="1:39" x14ac:dyDescent="0.2">
      <c r="A1057" s="47">
        <f t="shared" si="320"/>
        <v>0.85309208477902698</v>
      </c>
      <c r="B1057" s="7">
        <v>1054</v>
      </c>
      <c r="C1057" s="8">
        <f t="shared" si="318"/>
        <v>106</v>
      </c>
      <c r="D1057" s="8">
        <f t="shared" si="317"/>
        <v>132</v>
      </c>
      <c r="E1057" s="7" t="str">
        <f t="shared" si="321"/>
        <v>106_X_d</v>
      </c>
      <c r="F1057" s="45" t="str">
        <f t="shared" si="322"/>
        <v>d</v>
      </c>
      <c r="G1057" s="40">
        <v>54</v>
      </c>
      <c r="H1057" s="40" t="str">
        <f t="shared" si="329"/>
        <v>54_X</v>
      </c>
      <c r="I1057" s="8" t="str">
        <f t="shared" si="319"/>
        <v>BP_132</v>
      </c>
      <c r="J1057" s="8">
        <f t="shared" si="323"/>
        <v>0</v>
      </c>
      <c r="K1057" s="8">
        <f t="shared" si="328"/>
        <v>0</v>
      </c>
      <c r="L1057" s="7">
        <f t="shared" si="334"/>
        <v>1</v>
      </c>
      <c r="M1057" s="52">
        <v>43181</v>
      </c>
      <c r="N1057" s="60" t="s">
        <v>2859</v>
      </c>
      <c r="O1057" s="60">
        <v>1</v>
      </c>
      <c r="P1057" s="60">
        <v>1</v>
      </c>
      <c r="Q1057" s="60">
        <v>3</v>
      </c>
      <c r="R1057" s="60">
        <v>0</v>
      </c>
      <c r="S1057" s="60">
        <v>15</v>
      </c>
      <c r="T1057" s="14">
        <v>0</v>
      </c>
      <c r="U1057" s="14">
        <f t="shared" si="331"/>
        <v>1</v>
      </c>
      <c r="V1057" s="16">
        <f t="shared" si="332"/>
        <v>1</v>
      </c>
      <c r="W1057" s="16">
        <f t="shared" si="333"/>
        <v>0</v>
      </c>
      <c r="X1057" s="18">
        <v>2.9964571062009799E-2</v>
      </c>
      <c r="Y1057" s="18">
        <v>1.46648242672135E-2</v>
      </c>
      <c r="Z1057" s="18">
        <v>3.05332823959179</v>
      </c>
      <c r="AA1057" s="18">
        <v>1.38692537643118</v>
      </c>
      <c r="AB1057" s="18">
        <v>6.0191936133057899E-2</v>
      </c>
      <c r="AC1057" s="18">
        <v>-4.1180512457872102E-3</v>
      </c>
      <c r="AD1057" s="18">
        <v>-4.5085659354075998E-2</v>
      </c>
      <c r="AE1057" s="18">
        <v>2.9579282904419399E-2</v>
      </c>
      <c r="AF1057" s="18">
        <v>1.2865941767351901</v>
      </c>
      <c r="AG1057" s="18">
        <v>0.52281104092812103</v>
      </c>
      <c r="AH1057" s="18">
        <v>0.85309208477902698</v>
      </c>
      <c r="AI1057" s="18">
        <v>0.97512643178483205</v>
      </c>
      <c r="AJ1057" s="24">
        <f t="shared" si="324"/>
        <v>0</v>
      </c>
      <c r="AK1057" s="24">
        <f t="shared" si="325"/>
        <v>1</v>
      </c>
      <c r="AL1057" s="24">
        <f t="shared" si="326"/>
        <v>1</v>
      </c>
      <c r="AM1057" s="9">
        <f t="shared" si="327"/>
        <v>0</v>
      </c>
    </row>
    <row r="1058" spans="1:39" x14ac:dyDescent="0.2">
      <c r="A1058" s="47">
        <f t="shared" si="320"/>
        <v>0.358395197139253</v>
      </c>
      <c r="B1058" s="7">
        <v>1055</v>
      </c>
      <c r="C1058" s="8">
        <f t="shared" si="318"/>
        <v>106</v>
      </c>
      <c r="D1058" s="8">
        <f t="shared" si="317"/>
        <v>133</v>
      </c>
      <c r="E1058" s="7" t="str">
        <f t="shared" si="321"/>
        <v>106_X_d</v>
      </c>
      <c r="F1058" s="45" t="str">
        <f t="shared" si="322"/>
        <v>d</v>
      </c>
      <c r="G1058" s="40">
        <v>54</v>
      </c>
      <c r="H1058" s="40" t="str">
        <f t="shared" si="329"/>
        <v>54_X</v>
      </c>
      <c r="I1058" s="8" t="str">
        <f t="shared" si="319"/>
        <v>CI_133</v>
      </c>
      <c r="J1058" s="8">
        <f t="shared" si="323"/>
        <v>1</v>
      </c>
      <c r="K1058" s="8">
        <f t="shared" si="328"/>
        <v>0</v>
      </c>
      <c r="L1058" s="7">
        <f t="shared" si="334"/>
        <v>1</v>
      </c>
      <c r="M1058" s="52">
        <v>43181</v>
      </c>
      <c r="N1058" s="60" t="s">
        <v>2859</v>
      </c>
      <c r="O1058" s="60">
        <v>1</v>
      </c>
      <c r="P1058" s="60">
        <v>1</v>
      </c>
      <c r="Q1058" s="60">
        <v>3</v>
      </c>
      <c r="R1058" s="60">
        <v>0</v>
      </c>
      <c r="S1058" s="60">
        <v>15</v>
      </c>
      <c r="T1058" s="14">
        <v>0</v>
      </c>
      <c r="U1058" s="14">
        <f t="shared" si="331"/>
        <v>1</v>
      </c>
      <c r="V1058" s="16">
        <f t="shared" si="332"/>
        <v>1</v>
      </c>
      <c r="W1058" s="16">
        <f t="shared" si="333"/>
        <v>1</v>
      </c>
      <c r="X1058" s="18">
        <v>-7.9299119126517298E-2</v>
      </c>
      <c r="Y1058" s="18">
        <v>-3.9505223833303502E-2</v>
      </c>
      <c r="Z1058" s="18">
        <v>2.3504840480163698</v>
      </c>
      <c r="AA1058" s="18">
        <v>0.84940299182541801</v>
      </c>
      <c r="AB1058" s="18">
        <v>-0.23359209903030101</v>
      </c>
      <c r="AC1058" s="18">
        <v>-0.17898794845167201</v>
      </c>
      <c r="AD1058" s="18">
        <v>-0.37119690638464697</v>
      </c>
      <c r="AE1058" s="18">
        <v>-0.125103362929948</v>
      </c>
      <c r="AF1058" s="18">
        <v>1.0046301074316599</v>
      </c>
      <c r="AG1058" s="18">
        <v>0.34153002452973502</v>
      </c>
      <c r="AH1058" s="18">
        <v>0.358395197139253</v>
      </c>
      <c r="AI1058" s="18">
        <v>4.0130919595864102E-2</v>
      </c>
      <c r="AJ1058" s="24">
        <f t="shared" si="324"/>
        <v>0</v>
      </c>
      <c r="AK1058" s="24">
        <f t="shared" si="325"/>
        <v>1</v>
      </c>
      <c r="AL1058" s="24">
        <f t="shared" si="326"/>
        <v>0</v>
      </c>
      <c r="AM1058" s="9">
        <f t="shared" si="327"/>
        <v>1</v>
      </c>
    </row>
    <row r="1059" spans="1:39" x14ac:dyDescent="0.2">
      <c r="A1059" s="47">
        <f t="shared" si="320"/>
        <v>1.14789347357571E-3</v>
      </c>
      <c r="B1059" s="7">
        <v>1056</v>
      </c>
      <c r="C1059" s="8">
        <f t="shared" si="318"/>
        <v>106</v>
      </c>
      <c r="D1059" s="8">
        <f t="shared" si="317"/>
        <v>133</v>
      </c>
      <c r="E1059" s="7" t="str">
        <f t="shared" si="321"/>
        <v>106_X_d</v>
      </c>
      <c r="F1059" s="45" t="str">
        <f t="shared" si="322"/>
        <v>d</v>
      </c>
      <c r="G1059" s="40">
        <v>54</v>
      </c>
      <c r="H1059" s="40" t="str">
        <f t="shared" si="329"/>
        <v>54_X</v>
      </c>
      <c r="I1059" s="8" t="str">
        <f t="shared" si="319"/>
        <v>BP_133</v>
      </c>
      <c r="J1059" s="8">
        <f t="shared" si="323"/>
        <v>0</v>
      </c>
      <c r="K1059" s="8">
        <f t="shared" si="328"/>
        <v>0</v>
      </c>
      <c r="L1059" s="7">
        <f t="shared" si="334"/>
        <v>1</v>
      </c>
      <c r="M1059" s="52">
        <v>43181</v>
      </c>
      <c r="N1059" s="60" t="s">
        <v>2859</v>
      </c>
      <c r="O1059" s="60">
        <v>1</v>
      </c>
      <c r="P1059" s="60">
        <v>1</v>
      </c>
      <c r="Q1059" s="60">
        <v>3</v>
      </c>
      <c r="R1059" s="60">
        <v>0</v>
      </c>
      <c r="S1059" s="60">
        <v>15</v>
      </c>
      <c r="T1059" s="14">
        <v>0</v>
      </c>
      <c r="U1059" s="14">
        <f t="shared" si="331"/>
        <v>1</v>
      </c>
      <c r="V1059" s="16">
        <f t="shared" si="332"/>
        <v>0</v>
      </c>
      <c r="W1059" s="16">
        <f t="shared" si="333"/>
        <v>0</v>
      </c>
      <c r="X1059" s="18">
        <v>0.68816936411894902</v>
      </c>
      <c r="Y1059" s="18">
        <v>1.09286476295125</v>
      </c>
      <c r="Z1059" s="18">
        <v>2.6332339777145499</v>
      </c>
      <c r="AA1059" s="18">
        <v>4.2463213800472799</v>
      </c>
      <c r="AB1059" s="18">
        <v>0.78793035548120105</v>
      </c>
      <c r="AC1059" s="18">
        <v>0.80395255576198499</v>
      </c>
      <c r="AD1059" s="18">
        <v>0.86257911094347295</v>
      </c>
      <c r="AE1059" s="18">
        <v>1.0935643882264301</v>
      </c>
      <c r="AF1059" s="18">
        <v>0.93363354171092205</v>
      </c>
      <c r="AG1059" s="18">
        <v>1.57275596507478</v>
      </c>
      <c r="AH1059" s="18">
        <v>1.14789347357571E-3</v>
      </c>
      <c r="AI1059" s="18">
        <v>4.5188377340503301E-2</v>
      </c>
      <c r="AJ1059" s="24">
        <f t="shared" si="324"/>
        <v>1</v>
      </c>
      <c r="AK1059" s="24">
        <f t="shared" si="325"/>
        <v>0</v>
      </c>
      <c r="AL1059" s="24">
        <f t="shared" si="326"/>
        <v>1</v>
      </c>
      <c r="AM1059" s="9">
        <f t="shared" si="327"/>
        <v>1</v>
      </c>
    </row>
    <row r="1060" spans="1:39" x14ac:dyDescent="0.2">
      <c r="A1060" s="47">
        <f t="shared" si="320"/>
        <v>0.75142631427430195</v>
      </c>
      <c r="B1060" s="7">
        <v>1057</v>
      </c>
      <c r="C1060" s="8">
        <f t="shared" si="318"/>
        <v>106</v>
      </c>
      <c r="D1060" s="8">
        <f t="shared" si="317"/>
        <v>134</v>
      </c>
      <c r="E1060" s="7" t="str">
        <f t="shared" si="321"/>
        <v>106_X_d</v>
      </c>
      <c r="F1060" s="45" t="str">
        <f t="shared" si="322"/>
        <v>d</v>
      </c>
      <c r="G1060" s="40">
        <v>54</v>
      </c>
      <c r="H1060" s="40" t="str">
        <f t="shared" si="329"/>
        <v>54_X</v>
      </c>
      <c r="I1060" s="8" t="str">
        <f t="shared" si="319"/>
        <v>CI_134</v>
      </c>
      <c r="J1060" s="8">
        <f t="shared" si="323"/>
        <v>1</v>
      </c>
      <c r="K1060" s="8">
        <f t="shared" si="328"/>
        <v>0</v>
      </c>
      <c r="L1060" s="7">
        <f t="shared" si="334"/>
        <v>1</v>
      </c>
      <c r="M1060" s="52">
        <v>43181</v>
      </c>
      <c r="N1060" s="60" t="s">
        <v>2859</v>
      </c>
      <c r="O1060" s="60">
        <v>1</v>
      </c>
      <c r="P1060" s="60">
        <v>1</v>
      </c>
      <c r="Q1060" s="60">
        <v>3</v>
      </c>
      <c r="R1060" s="60">
        <v>0</v>
      </c>
      <c r="S1060" s="60">
        <v>15</v>
      </c>
      <c r="T1060" s="14">
        <v>0</v>
      </c>
      <c r="U1060" s="14">
        <f t="shared" si="331"/>
        <v>1</v>
      </c>
      <c r="V1060" s="16">
        <f t="shared" si="332"/>
        <v>1</v>
      </c>
      <c r="W1060" s="16">
        <f t="shared" si="333"/>
        <v>1</v>
      </c>
      <c r="X1060" s="18">
        <v>-0.58613210008479699</v>
      </c>
      <c r="Y1060" s="18">
        <v>-0.20373859916895001</v>
      </c>
      <c r="Z1060" s="18">
        <v>2.50098182354122</v>
      </c>
      <c r="AA1060" s="18">
        <v>0.97511503789327902</v>
      </c>
      <c r="AB1060" s="18">
        <v>7.2338992397418297E-2</v>
      </c>
      <c r="AC1060" s="18">
        <v>-0.23399556540488101</v>
      </c>
      <c r="AD1060" s="18">
        <v>0.197759992864878</v>
      </c>
      <c r="AE1060" s="18">
        <v>-0.19250537087903999</v>
      </c>
      <c r="AF1060" s="18">
        <v>0.90376423987026899</v>
      </c>
      <c r="AG1060" s="18">
        <v>0.41686027737311798</v>
      </c>
      <c r="AH1060" s="18">
        <v>0.75142631427430195</v>
      </c>
      <c r="AI1060" s="18">
        <v>2.8171625228212899E-2</v>
      </c>
      <c r="AJ1060" s="24">
        <f t="shared" si="324"/>
        <v>0</v>
      </c>
      <c r="AK1060" s="24">
        <f t="shared" si="325"/>
        <v>1</v>
      </c>
      <c r="AL1060" s="24">
        <f t="shared" si="326"/>
        <v>0</v>
      </c>
      <c r="AM1060" s="9">
        <f t="shared" si="327"/>
        <v>1</v>
      </c>
    </row>
    <row r="1061" spans="1:39" x14ac:dyDescent="0.2">
      <c r="A1061" s="47">
        <f t="shared" si="320"/>
        <v>0.92284825590235098</v>
      </c>
      <c r="B1061" s="7">
        <v>1058</v>
      </c>
      <c r="C1061" s="8">
        <f t="shared" si="318"/>
        <v>106</v>
      </c>
      <c r="D1061" s="8">
        <f t="shared" si="317"/>
        <v>134</v>
      </c>
      <c r="E1061" s="7" t="str">
        <f t="shared" si="321"/>
        <v>106_X_d</v>
      </c>
      <c r="F1061" s="45" t="str">
        <f t="shared" si="322"/>
        <v>d</v>
      </c>
      <c r="G1061" s="40">
        <v>54</v>
      </c>
      <c r="H1061" s="40" t="str">
        <f t="shared" si="329"/>
        <v>54_X</v>
      </c>
      <c r="I1061" s="8" t="str">
        <f t="shared" si="319"/>
        <v>BP_134</v>
      </c>
      <c r="J1061" s="8">
        <f t="shared" si="323"/>
        <v>0</v>
      </c>
      <c r="K1061" s="8">
        <f t="shared" si="328"/>
        <v>0</v>
      </c>
      <c r="L1061" s="7">
        <f t="shared" si="334"/>
        <v>1</v>
      </c>
      <c r="M1061" s="52">
        <v>43181</v>
      </c>
      <c r="N1061" s="60" t="s">
        <v>2859</v>
      </c>
      <c r="O1061" s="60">
        <v>1</v>
      </c>
      <c r="P1061" s="60">
        <v>1</v>
      </c>
      <c r="Q1061" s="60">
        <v>3</v>
      </c>
      <c r="R1061" s="60">
        <v>0</v>
      </c>
      <c r="S1061" s="60">
        <v>15</v>
      </c>
      <c r="T1061" s="14">
        <v>1</v>
      </c>
      <c r="U1061" s="14">
        <f t="shared" si="331"/>
        <v>0</v>
      </c>
      <c r="V1061" s="16">
        <f t="shared" si="332"/>
        <v>1</v>
      </c>
      <c r="W1061" s="16">
        <f t="shared" si="333"/>
        <v>0</v>
      </c>
      <c r="X1061" s="18">
        <v>-0.27846538915764502</v>
      </c>
      <c r="Y1061" s="18">
        <v>-0.47294112878650202</v>
      </c>
      <c r="Z1061" s="18">
        <v>2.2714383722050102</v>
      </c>
      <c r="AA1061" s="18">
        <v>3.7286875434844098</v>
      </c>
      <c r="AB1061" s="18">
        <v>2.4813394369547801E-2</v>
      </c>
      <c r="AC1061" s="18">
        <v>-0.26032039155626902</v>
      </c>
      <c r="AD1061" s="18">
        <v>0.34941773188561598</v>
      </c>
      <c r="AE1061" s="18">
        <v>-0.442731521589245</v>
      </c>
      <c r="AF1061" s="18">
        <v>1.0141779397334001</v>
      </c>
      <c r="AG1061" s="18">
        <v>1.48986266487716</v>
      </c>
      <c r="AH1061" s="18">
        <v>0.92284825590235098</v>
      </c>
      <c r="AI1061" s="18">
        <v>0.48968493103381699</v>
      </c>
      <c r="AJ1061" s="24">
        <f t="shared" si="324"/>
        <v>1</v>
      </c>
      <c r="AK1061" s="24">
        <f t="shared" si="325"/>
        <v>0</v>
      </c>
      <c r="AL1061" s="24">
        <f t="shared" si="326"/>
        <v>0</v>
      </c>
      <c r="AM1061" s="9">
        <f t="shared" si="327"/>
        <v>0</v>
      </c>
    </row>
    <row r="1062" spans="1:39" x14ac:dyDescent="0.2">
      <c r="A1062" s="47">
        <f t="shared" si="320"/>
        <v>5.3499947362798802E-3</v>
      </c>
      <c r="B1062" s="7">
        <v>1059</v>
      </c>
      <c r="C1062" s="8">
        <f t="shared" si="318"/>
        <v>106</v>
      </c>
      <c r="D1062" s="8">
        <f t="shared" si="317"/>
        <v>135</v>
      </c>
      <c r="E1062" s="7" t="str">
        <f t="shared" si="321"/>
        <v>106_X_d</v>
      </c>
      <c r="F1062" s="45" t="str">
        <f t="shared" si="322"/>
        <v>d</v>
      </c>
      <c r="G1062" s="40">
        <v>54</v>
      </c>
      <c r="H1062" s="40" t="str">
        <f t="shared" si="329"/>
        <v>54_X</v>
      </c>
      <c r="I1062" s="8" t="str">
        <f t="shared" si="319"/>
        <v>CI_135</v>
      </c>
      <c r="J1062" s="8">
        <f t="shared" si="323"/>
        <v>1</v>
      </c>
      <c r="K1062" s="8">
        <f t="shared" si="328"/>
        <v>0</v>
      </c>
      <c r="L1062" s="7">
        <f t="shared" si="334"/>
        <v>1</v>
      </c>
      <c r="M1062" s="52">
        <v>43181</v>
      </c>
      <c r="N1062" s="60" t="s">
        <v>2859</v>
      </c>
      <c r="O1062" s="60">
        <v>1</v>
      </c>
      <c r="P1062" s="60">
        <v>1</v>
      </c>
      <c r="Q1062" s="60">
        <v>3</v>
      </c>
      <c r="R1062" s="60">
        <v>0</v>
      </c>
      <c r="S1062" s="60">
        <v>15</v>
      </c>
      <c r="T1062" s="14">
        <v>1</v>
      </c>
      <c r="U1062" s="14">
        <f t="shared" si="331"/>
        <v>0</v>
      </c>
      <c r="V1062" s="16">
        <f t="shared" si="332"/>
        <v>1</v>
      </c>
      <c r="W1062" s="16">
        <f t="shared" si="333"/>
        <v>1</v>
      </c>
      <c r="X1062" s="18">
        <v>-0.762786436884198</v>
      </c>
      <c r="Y1062" s="18">
        <v>-1.2599895151479601</v>
      </c>
      <c r="Z1062" s="18">
        <v>2.634403013275</v>
      </c>
      <c r="AA1062" s="18">
        <v>4.1739943996198301</v>
      </c>
      <c r="AB1062" s="18">
        <v>-0.79020500045587105</v>
      </c>
      <c r="AC1062" s="18">
        <v>-1.01547922679624</v>
      </c>
      <c r="AD1062" s="18">
        <v>-0.92874873018017401</v>
      </c>
      <c r="AE1062" s="18">
        <v>-1.01309353534738</v>
      </c>
      <c r="AF1062" s="18">
        <v>1.1010621378793599</v>
      </c>
      <c r="AG1062" s="18">
        <v>1.4374054460113099</v>
      </c>
      <c r="AH1062" s="18">
        <v>5.3499947362798802E-3</v>
      </c>
      <c r="AI1062" s="18">
        <v>6.0824914124265597E-3</v>
      </c>
      <c r="AJ1062" s="24">
        <f t="shared" si="324"/>
        <v>1</v>
      </c>
      <c r="AK1062" s="24">
        <f t="shared" si="325"/>
        <v>0</v>
      </c>
      <c r="AL1062" s="24">
        <f t="shared" si="326"/>
        <v>1</v>
      </c>
      <c r="AM1062" s="9">
        <f t="shared" si="327"/>
        <v>1</v>
      </c>
    </row>
    <row r="1063" spans="1:39" x14ac:dyDescent="0.2">
      <c r="A1063" s="47">
        <f t="shared" si="320"/>
        <v>1.43711376554265E-2</v>
      </c>
      <c r="B1063" s="7">
        <v>1060</v>
      </c>
      <c r="C1063" s="8">
        <f t="shared" si="318"/>
        <v>106</v>
      </c>
      <c r="D1063" s="8">
        <f t="shared" si="317"/>
        <v>135</v>
      </c>
      <c r="E1063" s="7" t="str">
        <f t="shared" si="321"/>
        <v>106_X_d</v>
      </c>
      <c r="F1063" s="45" t="str">
        <f t="shared" si="322"/>
        <v>d</v>
      </c>
      <c r="G1063" s="40">
        <v>54</v>
      </c>
      <c r="H1063" s="40" t="str">
        <f t="shared" si="329"/>
        <v>54_X</v>
      </c>
      <c r="I1063" s="8" t="str">
        <f t="shared" si="319"/>
        <v>BP_135</v>
      </c>
      <c r="J1063" s="8">
        <f t="shared" si="323"/>
        <v>0</v>
      </c>
      <c r="K1063" s="8">
        <f t="shared" si="328"/>
        <v>0</v>
      </c>
      <c r="L1063" s="7">
        <f t="shared" si="334"/>
        <v>1</v>
      </c>
      <c r="M1063" s="52">
        <v>43181</v>
      </c>
      <c r="N1063" s="60" t="s">
        <v>2859</v>
      </c>
      <c r="O1063" s="60">
        <v>1</v>
      </c>
      <c r="P1063" s="60">
        <v>1</v>
      </c>
      <c r="Q1063" s="60">
        <v>3</v>
      </c>
      <c r="R1063" s="60">
        <v>0</v>
      </c>
      <c r="S1063" s="60">
        <v>15</v>
      </c>
      <c r="T1063" s="14">
        <v>0</v>
      </c>
      <c r="U1063" s="14">
        <f t="shared" si="331"/>
        <v>1</v>
      </c>
      <c r="V1063" s="16">
        <f t="shared" si="332"/>
        <v>1</v>
      </c>
      <c r="W1063" s="16">
        <f t="shared" si="333"/>
        <v>1</v>
      </c>
      <c r="X1063" s="18">
        <v>1.17050250939792</v>
      </c>
      <c r="Y1063" s="18">
        <v>0.42569780508779098</v>
      </c>
      <c r="Z1063" s="18">
        <v>3.30462215968873</v>
      </c>
      <c r="AA1063" s="18">
        <v>1.04047700507293</v>
      </c>
      <c r="AB1063" s="18">
        <v>0.86719139592564598</v>
      </c>
      <c r="AC1063" s="18">
        <v>0.64161657949040096</v>
      </c>
      <c r="AD1063" s="18">
        <v>0.45814497385456399</v>
      </c>
      <c r="AE1063" s="18">
        <v>0.66797291919242696</v>
      </c>
      <c r="AF1063" s="18">
        <v>1.3810842604457401</v>
      </c>
      <c r="AG1063" s="18">
        <v>0.370514412747248</v>
      </c>
      <c r="AH1063" s="18">
        <v>1.43711376554265E-2</v>
      </c>
      <c r="AI1063" s="18">
        <v>5.6899253215503795E-10</v>
      </c>
      <c r="AJ1063" s="24">
        <f t="shared" si="324"/>
        <v>0</v>
      </c>
      <c r="AK1063" s="24">
        <f t="shared" si="325"/>
        <v>1</v>
      </c>
      <c r="AL1063" s="24">
        <f t="shared" si="326"/>
        <v>0</v>
      </c>
      <c r="AM1063" s="9">
        <f t="shared" si="327"/>
        <v>1</v>
      </c>
    </row>
    <row r="1064" spans="1:39" x14ac:dyDescent="0.2">
      <c r="A1064" s="47">
        <f t="shared" si="320"/>
        <v>0.30861397941691998</v>
      </c>
      <c r="B1064" s="5">
        <v>1061</v>
      </c>
      <c r="C1064" s="6">
        <f t="shared" si="318"/>
        <v>107</v>
      </c>
      <c r="D1064" s="6">
        <f t="shared" si="317"/>
        <v>131</v>
      </c>
      <c r="E1064" s="5" t="str">
        <f t="shared" si="321"/>
        <v>107_P_e</v>
      </c>
      <c r="F1064" s="44" t="str">
        <f t="shared" si="322"/>
        <v>e</v>
      </c>
      <c r="G1064" s="39">
        <v>53</v>
      </c>
      <c r="H1064" s="39" t="str">
        <f t="shared" si="329"/>
        <v>53_P</v>
      </c>
      <c r="I1064" s="6" t="str">
        <f t="shared" si="319"/>
        <v>CI_131</v>
      </c>
      <c r="J1064" s="6">
        <f t="shared" si="323"/>
        <v>1</v>
      </c>
      <c r="K1064" s="6">
        <f t="shared" si="328"/>
        <v>1</v>
      </c>
      <c r="L1064" s="5">
        <f t="shared" si="334"/>
        <v>0</v>
      </c>
      <c r="M1064" s="51">
        <v>43185</v>
      </c>
      <c r="N1064" s="62" t="s">
        <v>2869</v>
      </c>
      <c r="O1064" s="62">
        <v>1</v>
      </c>
      <c r="P1064" s="62">
        <v>1</v>
      </c>
      <c r="Q1064" s="62">
        <v>2</v>
      </c>
      <c r="R1064" s="62">
        <v>0</v>
      </c>
      <c r="S1064" s="62">
        <v>0</v>
      </c>
      <c r="T1064" s="12">
        <v>1</v>
      </c>
      <c r="U1064" s="12">
        <f t="shared" si="331"/>
        <v>0</v>
      </c>
      <c r="V1064" s="16">
        <f t="shared" si="332"/>
        <v>1</v>
      </c>
      <c r="W1064" s="16">
        <f t="shared" si="333"/>
        <v>1</v>
      </c>
      <c r="X1064" s="18">
        <v>-0.32609891612082698</v>
      </c>
      <c r="Y1064" s="18">
        <v>-0.51894347247250305</v>
      </c>
      <c r="Z1064" s="18">
        <v>2.4558164810296099</v>
      </c>
      <c r="AA1064" s="18">
        <v>4.8145324862009096</v>
      </c>
      <c r="AB1064" s="18">
        <v>-0.269286033126521</v>
      </c>
      <c r="AC1064" s="18">
        <v>0.43972797488760501</v>
      </c>
      <c r="AD1064" s="18">
        <v>0.209669478303525</v>
      </c>
      <c r="AE1064" s="18">
        <v>0.24900034656110201</v>
      </c>
      <c r="AF1064" s="18">
        <v>1.0442114679299099</v>
      </c>
      <c r="AG1064" s="18">
        <v>1.8541678068930201</v>
      </c>
      <c r="AH1064" s="18">
        <v>0.30861397941691998</v>
      </c>
      <c r="AI1064" s="18">
        <v>0.34892396378549001</v>
      </c>
      <c r="AJ1064" s="24">
        <f t="shared" si="324"/>
        <v>1</v>
      </c>
      <c r="AK1064" s="24">
        <f t="shared" si="325"/>
        <v>0</v>
      </c>
      <c r="AL1064" s="24">
        <f t="shared" si="326"/>
        <v>1</v>
      </c>
      <c r="AM1064" s="9">
        <f t="shared" si="327"/>
        <v>1</v>
      </c>
    </row>
    <row r="1065" spans="1:39" x14ac:dyDescent="0.2">
      <c r="A1065" s="47">
        <f t="shared" si="320"/>
        <v>6.6092665426848399E-2</v>
      </c>
      <c r="B1065" s="5">
        <v>1062</v>
      </c>
      <c r="C1065" s="6">
        <f t="shared" si="318"/>
        <v>107</v>
      </c>
      <c r="D1065" s="6">
        <f t="shared" si="317"/>
        <v>131</v>
      </c>
      <c r="E1065" s="5" t="str">
        <f t="shared" si="321"/>
        <v>107_P_e</v>
      </c>
      <c r="F1065" s="44" t="str">
        <f t="shared" si="322"/>
        <v>e</v>
      </c>
      <c r="G1065" s="39">
        <v>53</v>
      </c>
      <c r="H1065" s="39" t="str">
        <f t="shared" si="329"/>
        <v>53_P</v>
      </c>
      <c r="I1065" s="6" t="str">
        <f t="shared" si="319"/>
        <v>BP_131</v>
      </c>
      <c r="J1065" s="6">
        <f t="shared" si="323"/>
        <v>0</v>
      </c>
      <c r="K1065" s="6">
        <f t="shared" si="328"/>
        <v>1</v>
      </c>
      <c r="L1065" s="5">
        <f t="shared" si="334"/>
        <v>0</v>
      </c>
      <c r="M1065" s="51">
        <v>43185</v>
      </c>
      <c r="N1065" s="62" t="s">
        <v>2869</v>
      </c>
      <c r="O1065" s="62">
        <v>1</v>
      </c>
      <c r="P1065" s="62">
        <v>1</v>
      </c>
      <c r="Q1065" s="62">
        <v>2</v>
      </c>
      <c r="R1065" s="62">
        <v>0</v>
      </c>
      <c r="S1065" s="62">
        <v>0</v>
      </c>
      <c r="T1065" s="12">
        <v>0</v>
      </c>
      <c r="U1065" s="12">
        <f t="shared" si="331"/>
        <v>1</v>
      </c>
      <c r="V1065" s="16">
        <f t="shared" si="332"/>
        <v>0</v>
      </c>
      <c r="W1065" s="16">
        <f t="shared" si="333"/>
        <v>1</v>
      </c>
      <c r="X1065" s="18">
        <v>-0.787623907672241</v>
      </c>
      <c r="Y1065" s="18">
        <v>-1.28247141369742</v>
      </c>
      <c r="Z1065" s="18">
        <v>3.4969763024710101</v>
      </c>
      <c r="AA1065" s="18">
        <v>6.2247580788462296</v>
      </c>
      <c r="AB1065" s="18">
        <v>-0.66527065377926597</v>
      </c>
      <c r="AC1065" s="18">
        <v>-2.7901448092000298</v>
      </c>
      <c r="AD1065" s="18">
        <v>-0.763655061810251</v>
      </c>
      <c r="AE1065" s="18">
        <v>-3.11010925824203</v>
      </c>
      <c r="AF1065" s="18">
        <v>1.42067111434125</v>
      </c>
      <c r="AG1065" s="18">
        <v>2.7062133600330598</v>
      </c>
      <c r="AH1065" s="18">
        <v>6.6092665426848399E-2</v>
      </c>
      <c r="AI1065" s="18">
        <v>8.7453460868701794E-5</v>
      </c>
      <c r="AJ1065" s="24">
        <f t="shared" si="324"/>
        <v>1</v>
      </c>
      <c r="AK1065" s="24">
        <f t="shared" si="325"/>
        <v>0</v>
      </c>
      <c r="AL1065" s="24">
        <f t="shared" si="326"/>
        <v>0</v>
      </c>
      <c r="AM1065" s="9">
        <f t="shared" si="327"/>
        <v>0</v>
      </c>
    </row>
    <row r="1066" spans="1:39" x14ac:dyDescent="0.2">
      <c r="A1066" s="47">
        <f t="shared" si="320"/>
        <v>5.7207761423182797E-2</v>
      </c>
      <c r="B1066" s="5">
        <v>1063</v>
      </c>
      <c r="C1066" s="6">
        <f t="shared" si="318"/>
        <v>107</v>
      </c>
      <c r="D1066" s="6">
        <f t="shared" si="317"/>
        <v>132</v>
      </c>
      <c r="E1066" s="5" t="str">
        <f t="shared" si="321"/>
        <v>107_P_e</v>
      </c>
      <c r="F1066" s="44" t="str">
        <f t="shared" si="322"/>
        <v>e</v>
      </c>
      <c r="G1066" s="39">
        <v>53</v>
      </c>
      <c r="H1066" s="39" t="str">
        <f t="shared" si="329"/>
        <v>53_P</v>
      </c>
      <c r="I1066" s="6" t="str">
        <f t="shared" si="319"/>
        <v>CI_132</v>
      </c>
      <c r="J1066" s="6">
        <f t="shared" si="323"/>
        <v>1</v>
      </c>
      <c r="K1066" s="6">
        <f t="shared" si="328"/>
        <v>1</v>
      </c>
      <c r="L1066" s="5">
        <f t="shared" si="334"/>
        <v>0</v>
      </c>
      <c r="M1066" s="51">
        <v>43185</v>
      </c>
      <c r="N1066" s="62" t="s">
        <v>2869</v>
      </c>
      <c r="O1066" s="62">
        <v>1</v>
      </c>
      <c r="P1066" s="62">
        <v>1</v>
      </c>
      <c r="Q1066" s="62">
        <v>2</v>
      </c>
      <c r="R1066" s="62">
        <v>0</v>
      </c>
      <c r="S1066" s="62">
        <v>0</v>
      </c>
      <c r="T1066" s="12">
        <v>0</v>
      </c>
      <c r="U1066" s="12">
        <f t="shared" si="331"/>
        <v>1</v>
      </c>
      <c r="V1066" s="16">
        <f t="shared" si="332"/>
        <v>1</v>
      </c>
      <c r="W1066" s="16">
        <f t="shared" si="333"/>
        <v>1</v>
      </c>
      <c r="X1066" s="18">
        <v>1.0464995562797399</v>
      </c>
      <c r="Y1066" s="18">
        <v>0.33509173737805598</v>
      </c>
      <c r="Z1066" s="18">
        <v>3.2940271868137598</v>
      </c>
      <c r="AA1066" s="18">
        <v>0.76999110423647299</v>
      </c>
      <c r="AB1066" s="18">
        <v>0.64525821395420901</v>
      </c>
      <c r="AC1066" s="18">
        <v>0.19072222307876699</v>
      </c>
      <c r="AD1066" s="18">
        <v>0.46645712800175099</v>
      </c>
      <c r="AE1066" s="18">
        <v>0.284570883393088</v>
      </c>
      <c r="AF1066" s="18">
        <v>1.3308046369948501</v>
      </c>
      <c r="AG1066" s="18">
        <v>0.31338551611403698</v>
      </c>
      <c r="AH1066" s="18">
        <v>5.7207761423182797E-2</v>
      </c>
      <c r="AI1066" s="18">
        <v>1.7564227936321099E-2</v>
      </c>
      <c r="AJ1066" s="24">
        <f t="shared" si="324"/>
        <v>0</v>
      </c>
      <c r="AK1066" s="24">
        <f t="shared" si="325"/>
        <v>1</v>
      </c>
      <c r="AL1066" s="24">
        <f t="shared" si="326"/>
        <v>0</v>
      </c>
      <c r="AM1066" s="9">
        <f t="shared" si="327"/>
        <v>1</v>
      </c>
    </row>
    <row r="1067" spans="1:39" x14ac:dyDescent="0.2">
      <c r="A1067" s="47">
        <f t="shared" si="320"/>
        <v>0.85309208477902698</v>
      </c>
      <c r="B1067" s="5">
        <v>1064</v>
      </c>
      <c r="C1067" s="6">
        <f t="shared" si="318"/>
        <v>107</v>
      </c>
      <c r="D1067" s="6">
        <f t="shared" si="317"/>
        <v>132</v>
      </c>
      <c r="E1067" s="5" t="str">
        <f t="shared" si="321"/>
        <v>107_P_e</v>
      </c>
      <c r="F1067" s="44" t="str">
        <f t="shared" si="322"/>
        <v>e</v>
      </c>
      <c r="G1067" s="39">
        <v>53</v>
      </c>
      <c r="H1067" s="39" t="str">
        <f t="shared" si="329"/>
        <v>53_P</v>
      </c>
      <c r="I1067" s="6" t="str">
        <f t="shared" si="319"/>
        <v>BP_132</v>
      </c>
      <c r="J1067" s="6">
        <f t="shared" si="323"/>
        <v>0</v>
      </c>
      <c r="K1067" s="6">
        <f t="shared" si="328"/>
        <v>1</v>
      </c>
      <c r="L1067" s="5">
        <f t="shared" si="334"/>
        <v>0</v>
      </c>
      <c r="M1067" s="51">
        <v>43185</v>
      </c>
      <c r="N1067" s="62" t="s">
        <v>2869</v>
      </c>
      <c r="O1067" s="62">
        <v>1</v>
      </c>
      <c r="P1067" s="62">
        <v>1</v>
      </c>
      <c r="Q1067" s="62">
        <v>2</v>
      </c>
      <c r="R1067" s="62">
        <v>0</v>
      </c>
      <c r="S1067" s="62">
        <v>0</v>
      </c>
      <c r="T1067" s="12">
        <v>1</v>
      </c>
      <c r="U1067" s="12">
        <f t="shared" si="331"/>
        <v>0</v>
      </c>
      <c r="V1067" s="16">
        <f t="shared" si="332"/>
        <v>0</v>
      </c>
      <c r="W1067" s="16">
        <f t="shared" si="333"/>
        <v>1</v>
      </c>
      <c r="X1067" s="18">
        <v>2.9964571062009799E-2</v>
      </c>
      <c r="Y1067" s="18">
        <v>1.46648242672135E-2</v>
      </c>
      <c r="Z1067" s="18">
        <v>3.05332823959179</v>
      </c>
      <c r="AA1067" s="18">
        <v>1.38692537643118</v>
      </c>
      <c r="AB1067" s="18">
        <v>6.0191936133057899E-2</v>
      </c>
      <c r="AC1067" s="18">
        <v>-4.1180512457872102E-3</v>
      </c>
      <c r="AD1067" s="18">
        <v>-4.5085659354075998E-2</v>
      </c>
      <c r="AE1067" s="18">
        <v>2.9579282904419399E-2</v>
      </c>
      <c r="AF1067" s="18">
        <v>1.2865941767351901</v>
      </c>
      <c r="AG1067" s="18">
        <v>0.52281104092812103</v>
      </c>
      <c r="AH1067" s="18">
        <v>0.85309208477902698</v>
      </c>
      <c r="AI1067" s="18">
        <v>0.97512643178483205</v>
      </c>
      <c r="AJ1067" s="24">
        <f t="shared" si="324"/>
        <v>0</v>
      </c>
      <c r="AK1067" s="24">
        <f t="shared" si="325"/>
        <v>1</v>
      </c>
      <c r="AL1067" s="24">
        <f t="shared" si="326"/>
        <v>1</v>
      </c>
      <c r="AM1067" s="9">
        <f t="shared" si="327"/>
        <v>0</v>
      </c>
    </row>
    <row r="1068" spans="1:39" x14ac:dyDescent="0.2">
      <c r="A1068" s="47">
        <f t="shared" si="320"/>
        <v>0.358395197139253</v>
      </c>
      <c r="B1068" s="5">
        <v>1065</v>
      </c>
      <c r="C1068" s="6">
        <f t="shared" si="318"/>
        <v>107</v>
      </c>
      <c r="D1068" s="6">
        <f t="shared" si="317"/>
        <v>133</v>
      </c>
      <c r="E1068" s="5" t="str">
        <f t="shared" si="321"/>
        <v>107_P_e</v>
      </c>
      <c r="F1068" s="44" t="str">
        <f t="shared" si="322"/>
        <v>e</v>
      </c>
      <c r="G1068" s="39">
        <v>53</v>
      </c>
      <c r="H1068" s="39" t="str">
        <f t="shared" si="329"/>
        <v>53_P</v>
      </c>
      <c r="I1068" s="6" t="str">
        <f t="shared" si="319"/>
        <v>CI_133</v>
      </c>
      <c r="J1068" s="6">
        <f t="shared" si="323"/>
        <v>1</v>
      </c>
      <c r="K1068" s="6">
        <f t="shared" si="328"/>
        <v>1</v>
      </c>
      <c r="L1068" s="5">
        <f t="shared" si="334"/>
        <v>0</v>
      </c>
      <c r="M1068" s="51">
        <v>43185</v>
      </c>
      <c r="N1068" s="62" t="s">
        <v>2869</v>
      </c>
      <c r="O1068" s="62">
        <v>1</v>
      </c>
      <c r="P1068" s="62">
        <v>1</v>
      </c>
      <c r="Q1068" s="62">
        <v>2</v>
      </c>
      <c r="R1068" s="62">
        <v>0</v>
      </c>
      <c r="S1068" s="62">
        <v>0</v>
      </c>
      <c r="T1068" s="12">
        <v>0</v>
      </c>
      <c r="U1068" s="12">
        <f t="shared" si="331"/>
        <v>1</v>
      </c>
      <c r="V1068" s="16">
        <f t="shared" si="332"/>
        <v>1</v>
      </c>
      <c r="W1068" s="16">
        <f t="shared" si="333"/>
        <v>1</v>
      </c>
      <c r="X1068" s="18">
        <v>-7.9299119126517298E-2</v>
      </c>
      <c r="Y1068" s="18">
        <v>-3.9505223833303502E-2</v>
      </c>
      <c r="Z1068" s="18">
        <v>2.3504840480163698</v>
      </c>
      <c r="AA1068" s="18">
        <v>0.84940299182541801</v>
      </c>
      <c r="AB1068" s="18">
        <v>-0.23359209903030101</v>
      </c>
      <c r="AC1068" s="18">
        <v>-0.17898794845167201</v>
      </c>
      <c r="AD1068" s="18">
        <v>-0.37119690638464697</v>
      </c>
      <c r="AE1068" s="18">
        <v>-0.125103362929948</v>
      </c>
      <c r="AF1068" s="18">
        <v>1.0046301074316599</v>
      </c>
      <c r="AG1068" s="18">
        <v>0.34153002452973502</v>
      </c>
      <c r="AH1068" s="18">
        <v>0.358395197139253</v>
      </c>
      <c r="AI1068" s="18">
        <v>4.0130919595864102E-2</v>
      </c>
      <c r="AJ1068" s="24">
        <f t="shared" si="324"/>
        <v>0</v>
      </c>
      <c r="AK1068" s="24">
        <f t="shared" si="325"/>
        <v>1</v>
      </c>
      <c r="AL1068" s="24">
        <f t="shared" si="326"/>
        <v>0</v>
      </c>
      <c r="AM1068" s="9">
        <f t="shared" si="327"/>
        <v>1</v>
      </c>
    </row>
    <row r="1069" spans="1:39" x14ac:dyDescent="0.2">
      <c r="A1069" s="47">
        <f t="shared" si="320"/>
        <v>1.14789347357571E-3</v>
      </c>
      <c r="B1069" s="5">
        <v>1066</v>
      </c>
      <c r="C1069" s="6">
        <f t="shared" si="318"/>
        <v>107</v>
      </c>
      <c r="D1069" s="6">
        <f t="shared" ref="D1069:D1132" si="335">D1029+5</f>
        <v>133</v>
      </c>
      <c r="E1069" s="5" t="str">
        <f t="shared" si="321"/>
        <v>107_P_e</v>
      </c>
      <c r="F1069" s="44" t="str">
        <f t="shared" si="322"/>
        <v>e</v>
      </c>
      <c r="G1069" s="39">
        <v>53</v>
      </c>
      <c r="H1069" s="39" t="str">
        <f t="shared" si="329"/>
        <v>53_P</v>
      </c>
      <c r="I1069" s="6" t="str">
        <f t="shared" si="319"/>
        <v>BP_133</v>
      </c>
      <c r="J1069" s="6">
        <f t="shared" si="323"/>
        <v>0</v>
      </c>
      <c r="K1069" s="6">
        <f t="shared" si="328"/>
        <v>1</v>
      </c>
      <c r="L1069" s="5">
        <f t="shared" si="334"/>
        <v>0</v>
      </c>
      <c r="M1069" s="51">
        <v>43185</v>
      </c>
      <c r="N1069" s="62" t="s">
        <v>2869</v>
      </c>
      <c r="O1069" s="62">
        <v>1</v>
      </c>
      <c r="P1069" s="62">
        <v>1</v>
      </c>
      <c r="Q1069" s="62">
        <v>2</v>
      </c>
      <c r="R1069" s="62">
        <v>0</v>
      </c>
      <c r="S1069" s="62">
        <v>0</v>
      </c>
      <c r="T1069" s="12">
        <v>1</v>
      </c>
      <c r="U1069" s="12">
        <f t="shared" si="331"/>
        <v>0</v>
      </c>
      <c r="V1069" s="16">
        <f t="shared" si="332"/>
        <v>1</v>
      </c>
      <c r="W1069" s="16">
        <f t="shared" si="333"/>
        <v>1</v>
      </c>
      <c r="X1069" s="18">
        <v>0.68816936411894902</v>
      </c>
      <c r="Y1069" s="18">
        <v>1.09286476295125</v>
      </c>
      <c r="Z1069" s="18">
        <v>2.6332339777145499</v>
      </c>
      <c r="AA1069" s="18">
        <v>4.2463213800472799</v>
      </c>
      <c r="AB1069" s="18">
        <v>0.78793035548120105</v>
      </c>
      <c r="AC1069" s="18">
        <v>0.80395255576198499</v>
      </c>
      <c r="AD1069" s="18">
        <v>0.86257911094347295</v>
      </c>
      <c r="AE1069" s="18">
        <v>1.0935643882264301</v>
      </c>
      <c r="AF1069" s="18">
        <v>0.93363354171092205</v>
      </c>
      <c r="AG1069" s="18">
        <v>1.57275596507478</v>
      </c>
      <c r="AH1069" s="18">
        <v>1.14789347357571E-3</v>
      </c>
      <c r="AI1069" s="18">
        <v>4.5188377340503301E-2</v>
      </c>
      <c r="AJ1069" s="24">
        <f t="shared" si="324"/>
        <v>1</v>
      </c>
      <c r="AK1069" s="24">
        <f t="shared" si="325"/>
        <v>0</v>
      </c>
      <c r="AL1069" s="24">
        <f t="shared" si="326"/>
        <v>1</v>
      </c>
      <c r="AM1069" s="9">
        <f t="shared" si="327"/>
        <v>1</v>
      </c>
    </row>
    <row r="1070" spans="1:39" x14ac:dyDescent="0.2">
      <c r="A1070" s="47">
        <f t="shared" si="320"/>
        <v>0.75142631427430195</v>
      </c>
      <c r="B1070" s="5">
        <v>1067</v>
      </c>
      <c r="C1070" s="6">
        <f t="shared" si="318"/>
        <v>107</v>
      </c>
      <c r="D1070" s="6">
        <f t="shared" si="335"/>
        <v>134</v>
      </c>
      <c r="E1070" s="5" t="str">
        <f t="shared" si="321"/>
        <v>107_P_e</v>
      </c>
      <c r="F1070" s="44" t="str">
        <f t="shared" si="322"/>
        <v>e</v>
      </c>
      <c r="G1070" s="39">
        <v>53</v>
      </c>
      <c r="H1070" s="39" t="str">
        <f t="shared" si="329"/>
        <v>53_P</v>
      </c>
      <c r="I1070" s="6" t="str">
        <f t="shared" si="319"/>
        <v>CI_134</v>
      </c>
      <c r="J1070" s="6">
        <f t="shared" si="323"/>
        <v>1</v>
      </c>
      <c r="K1070" s="6">
        <f t="shared" si="328"/>
        <v>1</v>
      </c>
      <c r="L1070" s="5">
        <f t="shared" si="334"/>
        <v>0</v>
      </c>
      <c r="M1070" s="51">
        <v>43185</v>
      </c>
      <c r="N1070" s="62" t="s">
        <v>2869</v>
      </c>
      <c r="O1070" s="62">
        <v>1</v>
      </c>
      <c r="P1070" s="62">
        <v>1</v>
      </c>
      <c r="Q1070" s="62">
        <v>2</v>
      </c>
      <c r="R1070" s="62">
        <v>0</v>
      </c>
      <c r="S1070" s="62">
        <v>0</v>
      </c>
      <c r="T1070" s="12">
        <v>0</v>
      </c>
      <c r="U1070" s="12">
        <f t="shared" si="331"/>
        <v>1</v>
      </c>
      <c r="V1070" s="16">
        <f t="shared" si="332"/>
        <v>1</v>
      </c>
      <c r="W1070" s="16">
        <f t="shared" si="333"/>
        <v>1</v>
      </c>
      <c r="X1070" s="18">
        <v>-0.58613210008479699</v>
      </c>
      <c r="Y1070" s="18">
        <v>-0.20373859916895001</v>
      </c>
      <c r="Z1070" s="18">
        <v>2.50098182354122</v>
      </c>
      <c r="AA1070" s="18">
        <v>0.97511503789327902</v>
      </c>
      <c r="AB1070" s="18">
        <v>7.2338992397418297E-2</v>
      </c>
      <c r="AC1070" s="18">
        <v>-0.23399556540488101</v>
      </c>
      <c r="AD1070" s="18">
        <v>0.197759992864878</v>
      </c>
      <c r="AE1070" s="18">
        <v>-0.19250537087903999</v>
      </c>
      <c r="AF1070" s="18">
        <v>0.90376423987026899</v>
      </c>
      <c r="AG1070" s="18">
        <v>0.41686027737311798</v>
      </c>
      <c r="AH1070" s="18">
        <v>0.75142631427430195</v>
      </c>
      <c r="AI1070" s="18">
        <v>2.8171625228212899E-2</v>
      </c>
      <c r="AJ1070" s="24">
        <f t="shared" si="324"/>
        <v>0</v>
      </c>
      <c r="AK1070" s="24">
        <f t="shared" si="325"/>
        <v>1</v>
      </c>
      <c r="AL1070" s="24">
        <f t="shared" si="326"/>
        <v>0</v>
      </c>
      <c r="AM1070" s="9">
        <f t="shared" si="327"/>
        <v>1</v>
      </c>
    </row>
    <row r="1071" spans="1:39" x14ac:dyDescent="0.2">
      <c r="A1071" s="47">
        <f t="shared" si="320"/>
        <v>0.92284825590235098</v>
      </c>
      <c r="B1071" s="5">
        <v>1068</v>
      </c>
      <c r="C1071" s="6">
        <f t="shared" si="318"/>
        <v>107</v>
      </c>
      <c r="D1071" s="6">
        <f t="shared" si="335"/>
        <v>134</v>
      </c>
      <c r="E1071" s="5" t="str">
        <f t="shared" si="321"/>
        <v>107_P_e</v>
      </c>
      <c r="F1071" s="44" t="str">
        <f t="shared" si="322"/>
        <v>e</v>
      </c>
      <c r="G1071" s="39">
        <v>53</v>
      </c>
      <c r="H1071" s="39" t="str">
        <f t="shared" si="329"/>
        <v>53_P</v>
      </c>
      <c r="I1071" s="6" t="str">
        <f t="shared" si="319"/>
        <v>BP_134</v>
      </c>
      <c r="J1071" s="6">
        <f t="shared" si="323"/>
        <v>0</v>
      </c>
      <c r="K1071" s="6">
        <f t="shared" si="328"/>
        <v>1</v>
      </c>
      <c r="L1071" s="5">
        <f t="shared" si="334"/>
        <v>0</v>
      </c>
      <c r="M1071" s="51">
        <v>43185</v>
      </c>
      <c r="N1071" s="62" t="s">
        <v>2869</v>
      </c>
      <c r="O1071" s="62">
        <v>1</v>
      </c>
      <c r="P1071" s="62">
        <v>1</v>
      </c>
      <c r="Q1071" s="62">
        <v>2</v>
      </c>
      <c r="R1071" s="62">
        <v>0</v>
      </c>
      <c r="S1071" s="62">
        <v>0</v>
      </c>
      <c r="T1071" s="12">
        <v>0</v>
      </c>
      <c r="U1071" s="12">
        <f t="shared" si="331"/>
        <v>1</v>
      </c>
      <c r="V1071" s="16">
        <f t="shared" si="332"/>
        <v>0</v>
      </c>
      <c r="W1071" s="16">
        <f t="shared" si="333"/>
        <v>1</v>
      </c>
      <c r="X1071" s="18">
        <v>-0.27846538915764502</v>
      </c>
      <c r="Y1071" s="18">
        <v>-0.47294112878650202</v>
      </c>
      <c r="Z1071" s="18">
        <v>2.2714383722050102</v>
      </c>
      <c r="AA1071" s="18">
        <v>3.7286875434844098</v>
      </c>
      <c r="AB1071" s="18">
        <v>2.4813394369547801E-2</v>
      </c>
      <c r="AC1071" s="18">
        <v>-0.26032039155626902</v>
      </c>
      <c r="AD1071" s="18">
        <v>0.34941773188561598</v>
      </c>
      <c r="AE1071" s="18">
        <v>-0.442731521589245</v>
      </c>
      <c r="AF1071" s="18">
        <v>1.0141779397334001</v>
      </c>
      <c r="AG1071" s="18">
        <v>1.48986266487716</v>
      </c>
      <c r="AH1071" s="18">
        <v>0.92284825590235098</v>
      </c>
      <c r="AI1071" s="18">
        <v>0.48968493103381699</v>
      </c>
      <c r="AJ1071" s="24">
        <f t="shared" si="324"/>
        <v>1</v>
      </c>
      <c r="AK1071" s="24">
        <f t="shared" si="325"/>
        <v>0</v>
      </c>
      <c r="AL1071" s="24">
        <f t="shared" si="326"/>
        <v>0</v>
      </c>
      <c r="AM1071" s="9">
        <f t="shared" si="327"/>
        <v>0</v>
      </c>
    </row>
    <row r="1072" spans="1:39" x14ac:dyDescent="0.2">
      <c r="A1072" s="47">
        <f t="shared" si="320"/>
        <v>5.3499947362798802E-3</v>
      </c>
      <c r="B1072" s="5">
        <v>1069</v>
      </c>
      <c r="C1072" s="6">
        <f t="shared" si="318"/>
        <v>107</v>
      </c>
      <c r="D1072" s="6">
        <f t="shared" si="335"/>
        <v>135</v>
      </c>
      <c r="E1072" s="5" t="str">
        <f t="shared" si="321"/>
        <v>107_P_e</v>
      </c>
      <c r="F1072" s="44" t="str">
        <f t="shared" si="322"/>
        <v>e</v>
      </c>
      <c r="G1072" s="39">
        <v>53</v>
      </c>
      <c r="H1072" s="39" t="str">
        <f t="shared" si="329"/>
        <v>53_P</v>
      </c>
      <c r="I1072" s="6" t="str">
        <f t="shared" si="319"/>
        <v>CI_135</v>
      </c>
      <c r="J1072" s="6">
        <f t="shared" si="323"/>
        <v>1</v>
      </c>
      <c r="K1072" s="6">
        <f t="shared" si="328"/>
        <v>1</v>
      </c>
      <c r="L1072" s="5">
        <f t="shared" si="334"/>
        <v>0</v>
      </c>
      <c r="M1072" s="51">
        <v>43185</v>
      </c>
      <c r="N1072" s="62" t="s">
        <v>2869</v>
      </c>
      <c r="O1072" s="62">
        <v>1</v>
      </c>
      <c r="P1072" s="62">
        <v>1</v>
      </c>
      <c r="Q1072" s="62">
        <v>2</v>
      </c>
      <c r="R1072" s="62">
        <v>0</v>
      </c>
      <c r="S1072" s="62">
        <v>0</v>
      </c>
      <c r="T1072" s="12">
        <v>1</v>
      </c>
      <c r="U1072" s="12">
        <f t="shared" si="331"/>
        <v>0</v>
      </c>
      <c r="V1072" s="16">
        <f t="shared" si="332"/>
        <v>1</v>
      </c>
      <c r="W1072" s="16">
        <f t="shared" si="333"/>
        <v>1</v>
      </c>
      <c r="X1072" s="18">
        <v>-0.762786436884198</v>
      </c>
      <c r="Y1072" s="18">
        <v>-1.2599895151479601</v>
      </c>
      <c r="Z1072" s="18">
        <v>2.634403013275</v>
      </c>
      <c r="AA1072" s="18">
        <v>4.1739943996198301</v>
      </c>
      <c r="AB1072" s="18">
        <v>-0.79020500045587105</v>
      </c>
      <c r="AC1072" s="18">
        <v>-1.01547922679624</v>
      </c>
      <c r="AD1072" s="18">
        <v>-0.92874873018017401</v>
      </c>
      <c r="AE1072" s="18">
        <v>-1.01309353534738</v>
      </c>
      <c r="AF1072" s="18">
        <v>1.1010621378793599</v>
      </c>
      <c r="AG1072" s="18">
        <v>1.4374054460113099</v>
      </c>
      <c r="AH1072" s="18">
        <v>5.3499947362798802E-3</v>
      </c>
      <c r="AI1072" s="18">
        <v>6.0824914124265597E-3</v>
      </c>
      <c r="AJ1072" s="24">
        <f t="shared" si="324"/>
        <v>1</v>
      </c>
      <c r="AK1072" s="24">
        <f t="shared" si="325"/>
        <v>0</v>
      </c>
      <c r="AL1072" s="24">
        <f t="shared" si="326"/>
        <v>1</v>
      </c>
      <c r="AM1072" s="9">
        <f t="shared" si="327"/>
        <v>1</v>
      </c>
    </row>
    <row r="1073" spans="1:39" x14ac:dyDescent="0.2">
      <c r="A1073" s="47">
        <f t="shared" si="320"/>
        <v>1.43711376554265E-2</v>
      </c>
      <c r="B1073" s="5">
        <v>1070</v>
      </c>
      <c r="C1073" s="6">
        <f t="shared" si="318"/>
        <v>107</v>
      </c>
      <c r="D1073" s="6">
        <f t="shared" si="335"/>
        <v>135</v>
      </c>
      <c r="E1073" s="5" t="str">
        <f t="shared" si="321"/>
        <v>107_P_e</v>
      </c>
      <c r="F1073" s="44" t="str">
        <f t="shared" si="322"/>
        <v>e</v>
      </c>
      <c r="G1073" s="39">
        <v>53</v>
      </c>
      <c r="H1073" s="39" t="str">
        <f t="shared" si="329"/>
        <v>53_P</v>
      </c>
      <c r="I1073" s="6" t="str">
        <f t="shared" si="319"/>
        <v>BP_135</v>
      </c>
      <c r="J1073" s="6">
        <f t="shared" si="323"/>
        <v>0</v>
      </c>
      <c r="K1073" s="6">
        <f t="shared" si="328"/>
        <v>1</v>
      </c>
      <c r="L1073" s="5">
        <f t="shared" si="334"/>
        <v>0</v>
      </c>
      <c r="M1073" s="51">
        <v>43185</v>
      </c>
      <c r="N1073" s="62" t="s">
        <v>2869</v>
      </c>
      <c r="O1073" s="62">
        <v>1</v>
      </c>
      <c r="P1073" s="62">
        <v>1</v>
      </c>
      <c r="Q1073" s="62">
        <v>2</v>
      </c>
      <c r="R1073" s="62">
        <v>0</v>
      </c>
      <c r="S1073" s="62">
        <v>0</v>
      </c>
      <c r="T1073" s="12">
        <v>0</v>
      </c>
      <c r="U1073" s="12">
        <f t="shared" si="331"/>
        <v>1</v>
      </c>
      <c r="V1073" s="16">
        <f t="shared" si="332"/>
        <v>1</v>
      </c>
      <c r="W1073" s="16">
        <f t="shared" si="333"/>
        <v>1</v>
      </c>
      <c r="X1073" s="18">
        <v>1.17050250939792</v>
      </c>
      <c r="Y1073" s="18">
        <v>0.42569780508779098</v>
      </c>
      <c r="Z1073" s="18">
        <v>3.30462215968873</v>
      </c>
      <c r="AA1073" s="18">
        <v>1.04047700507293</v>
      </c>
      <c r="AB1073" s="18">
        <v>0.86719139592564598</v>
      </c>
      <c r="AC1073" s="18">
        <v>0.64161657949040096</v>
      </c>
      <c r="AD1073" s="18">
        <v>0.45814497385456399</v>
      </c>
      <c r="AE1073" s="18">
        <v>0.66797291919242696</v>
      </c>
      <c r="AF1073" s="18">
        <v>1.3810842604457401</v>
      </c>
      <c r="AG1073" s="18">
        <v>0.370514412747248</v>
      </c>
      <c r="AH1073" s="18">
        <v>1.43711376554265E-2</v>
      </c>
      <c r="AI1073" s="18">
        <v>5.6899253215503795E-10</v>
      </c>
      <c r="AJ1073" s="24">
        <f t="shared" si="324"/>
        <v>0</v>
      </c>
      <c r="AK1073" s="24">
        <f t="shared" si="325"/>
        <v>1</v>
      </c>
      <c r="AL1073" s="24">
        <f t="shared" si="326"/>
        <v>0</v>
      </c>
      <c r="AM1073" s="9">
        <f t="shared" si="327"/>
        <v>1</v>
      </c>
    </row>
    <row r="1074" spans="1:39" x14ac:dyDescent="0.2">
      <c r="A1074" s="47">
        <f t="shared" si="320"/>
        <v>0.30861397941691998</v>
      </c>
      <c r="B1074" s="7">
        <v>1071</v>
      </c>
      <c r="C1074" s="8">
        <f t="shared" si="318"/>
        <v>108</v>
      </c>
      <c r="D1074" s="8">
        <f t="shared" si="335"/>
        <v>131</v>
      </c>
      <c r="E1074" s="7" t="str">
        <f t="shared" si="321"/>
        <v>108_X_e</v>
      </c>
      <c r="F1074" s="45" t="str">
        <f t="shared" si="322"/>
        <v>e</v>
      </c>
      <c r="G1074" s="40">
        <v>54</v>
      </c>
      <c r="H1074" s="40" t="str">
        <f t="shared" si="329"/>
        <v>54_X</v>
      </c>
      <c r="I1074" s="8" t="str">
        <f t="shared" si="319"/>
        <v>CI_131</v>
      </c>
      <c r="J1074" s="8">
        <f t="shared" si="323"/>
        <v>1</v>
      </c>
      <c r="K1074" s="8">
        <f t="shared" si="328"/>
        <v>0</v>
      </c>
      <c r="L1074" s="7">
        <f t="shared" si="334"/>
        <v>0</v>
      </c>
      <c r="M1074" s="52">
        <v>43185</v>
      </c>
      <c r="N1074" s="60" t="s">
        <v>2869</v>
      </c>
      <c r="O1074" s="60">
        <v>1</v>
      </c>
      <c r="P1074" s="60">
        <v>0</v>
      </c>
      <c r="Q1074" s="60">
        <v>3</v>
      </c>
      <c r="R1074" s="60">
        <v>0</v>
      </c>
      <c r="S1074" s="60">
        <v>1</v>
      </c>
      <c r="T1074" s="14">
        <v>1</v>
      </c>
      <c r="U1074" s="14">
        <f t="shared" si="331"/>
        <v>0</v>
      </c>
      <c r="V1074" s="16">
        <f t="shared" si="332"/>
        <v>1</v>
      </c>
      <c r="W1074" s="16">
        <f t="shared" si="333"/>
        <v>1</v>
      </c>
      <c r="X1074" s="18">
        <v>-0.32609891612082698</v>
      </c>
      <c r="Y1074" s="18">
        <v>-0.51894347247250305</v>
      </c>
      <c r="Z1074" s="18">
        <v>2.4558164810296099</v>
      </c>
      <c r="AA1074" s="18">
        <v>4.8145324862009096</v>
      </c>
      <c r="AB1074" s="18">
        <v>-0.269286033126521</v>
      </c>
      <c r="AC1074" s="18">
        <v>0.43972797488760501</v>
      </c>
      <c r="AD1074" s="18">
        <v>0.209669478303525</v>
      </c>
      <c r="AE1074" s="18">
        <v>0.24900034656110201</v>
      </c>
      <c r="AF1074" s="18">
        <v>1.0442114679299099</v>
      </c>
      <c r="AG1074" s="18">
        <v>1.8541678068930201</v>
      </c>
      <c r="AH1074" s="18">
        <v>0.30861397941691998</v>
      </c>
      <c r="AI1074" s="18">
        <v>0.34892396378549001</v>
      </c>
      <c r="AJ1074" s="24">
        <f t="shared" si="324"/>
        <v>1</v>
      </c>
      <c r="AK1074" s="24">
        <f t="shared" si="325"/>
        <v>0</v>
      </c>
      <c r="AL1074" s="24">
        <f t="shared" si="326"/>
        <v>1</v>
      </c>
      <c r="AM1074" s="9">
        <f t="shared" si="327"/>
        <v>1</v>
      </c>
    </row>
    <row r="1075" spans="1:39" x14ac:dyDescent="0.2">
      <c r="A1075" s="47">
        <f t="shared" si="320"/>
        <v>6.6092665426848399E-2</v>
      </c>
      <c r="B1075" s="7">
        <v>1072</v>
      </c>
      <c r="C1075" s="8">
        <f t="shared" si="318"/>
        <v>108</v>
      </c>
      <c r="D1075" s="8">
        <f t="shared" si="335"/>
        <v>131</v>
      </c>
      <c r="E1075" s="7" t="str">
        <f t="shared" si="321"/>
        <v>108_X_e</v>
      </c>
      <c r="F1075" s="45" t="str">
        <f t="shared" si="322"/>
        <v>e</v>
      </c>
      <c r="G1075" s="40">
        <v>54</v>
      </c>
      <c r="H1075" s="40" t="str">
        <f t="shared" si="329"/>
        <v>54_X</v>
      </c>
      <c r="I1075" s="8" t="str">
        <f t="shared" si="319"/>
        <v>BP_131</v>
      </c>
      <c r="J1075" s="8">
        <f t="shared" si="323"/>
        <v>0</v>
      </c>
      <c r="K1075" s="8">
        <f t="shared" si="328"/>
        <v>0</v>
      </c>
      <c r="L1075" s="7">
        <f t="shared" si="334"/>
        <v>0</v>
      </c>
      <c r="M1075" s="52">
        <v>43185</v>
      </c>
      <c r="N1075" s="60" t="s">
        <v>2869</v>
      </c>
      <c r="O1075" s="60">
        <v>1</v>
      </c>
      <c r="P1075" s="60">
        <v>0</v>
      </c>
      <c r="Q1075" s="60">
        <v>3</v>
      </c>
      <c r="R1075" s="60">
        <v>0</v>
      </c>
      <c r="S1075" s="60">
        <v>1</v>
      </c>
      <c r="T1075" s="14">
        <v>1</v>
      </c>
      <c r="U1075" s="14">
        <f t="shared" si="331"/>
        <v>0</v>
      </c>
      <c r="V1075" s="16">
        <f t="shared" si="332"/>
        <v>1</v>
      </c>
      <c r="W1075" s="16">
        <f t="shared" si="333"/>
        <v>0</v>
      </c>
      <c r="X1075" s="18">
        <v>-0.787623907672241</v>
      </c>
      <c r="Y1075" s="18">
        <v>-1.28247141369742</v>
      </c>
      <c r="Z1075" s="18">
        <v>3.4969763024710101</v>
      </c>
      <c r="AA1075" s="18">
        <v>6.2247580788462296</v>
      </c>
      <c r="AB1075" s="18">
        <v>-0.66527065377926597</v>
      </c>
      <c r="AC1075" s="18">
        <v>-2.7901448092000298</v>
      </c>
      <c r="AD1075" s="18">
        <v>-0.763655061810251</v>
      </c>
      <c r="AE1075" s="18">
        <v>-3.11010925824203</v>
      </c>
      <c r="AF1075" s="18">
        <v>1.42067111434125</v>
      </c>
      <c r="AG1075" s="18">
        <v>2.7062133600330598</v>
      </c>
      <c r="AH1075" s="18">
        <v>6.6092665426848399E-2</v>
      </c>
      <c r="AI1075" s="18">
        <v>8.7453460868701794E-5</v>
      </c>
      <c r="AJ1075" s="24">
        <f t="shared" si="324"/>
        <v>1</v>
      </c>
      <c r="AK1075" s="24">
        <f t="shared" si="325"/>
        <v>0</v>
      </c>
      <c r="AL1075" s="24">
        <f t="shared" si="326"/>
        <v>0</v>
      </c>
      <c r="AM1075" s="9">
        <f t="shared" si="327"/>
        <v>0</v>
      </c>
    </row>
    <row r="1076" spans="1:39" x14ac:dyDescent="0.2">
      <c r="A1076" s="47">
        <f t="shared" si="320"/>
        <v>5.7207761423182797E-2</v>
      </c>
      <c r="B1076" s="7">
        <v>1073</v>
      </c>
      <c r="C1076" s="8">
        <f t="shared" si="318"/>
        <v>108</v>
      </c>
      <c r="D1076" s="8">
        <f t="shared" si="335"/>
        <v>132</v>
      </c>
      <c r="E1076" s="7" t="str">
        <f t="shared" si="321"/>
        <v>108_X_e</v>
      </c>
      <c r="F1076" s="45" t="str">
        <f t="shared" si="322"/>
        <v>e</v>
      </c>
      <c r="G1076" s="40">
        <v>54</v>
      </c>
      <c r="H1076" s="40" t="str">
        <f t="shared" si="329"/>
        <v>54_X</v>
      </c>
      <c r="I1076" s="8" t="str">
        <f t="shared" si="319"/>
        <v>CI_132</v>
      </c>
      <c r="J1076" s="8">
        <f t="shared" si="323"/>
        <v>1</v>
      </c>
      <c r="K1076" s="8">
        <f t="shared" si="328"/>
        <v>0</v>
      </c>
      <c r="L1076" s="7">
        <f t="shared" si="334"/>
        <v>0</v>
      </c>
      <c r="M1076" s="52">
        <v>43185</v>
      </c>
      <c r="N1076" s="60" t="s">
        <v>2869</v>
      </c>
      <c r="O1076" s="60">
        <v>1</v>
      </c>
      <c r="P1076" s="60">
        <v>0</v>
      </c>
      <c r="Q1076" s="60">
        <v>3</v>
      </c>
      <c r="R1076" s="60">
        <v>0</v>
      </c>
      <c r="S1076" s="60">
        <v>1</v>
      </c>
      <c r="T1076" s="14">
        <v>0</v>
      </c>
      <c r="U1076" s="14">
        <f t="shared" si="331"/>
        <v>1</v>
      </c>
      <c r="V1076" s="16">
        <f t="shared" si="332"/>
        <v>1</v>
      </c>
      <c r="W1076" s="16">
        <f t="shared" si="333"/>
        <v>1</v>
      </c>
      <c r="X1076" s="18">
        <v>1.0464995562797399</v>
      </c>
      <c r="Y1076" s="18">
        <v>0.33509173737805598</v>
      </c>
      <c r="Z1076" s="18">
        <v>3.2940271868137598</v>
      </c>
      <c r="AA1076" s="18">
        <v>0.76999110423647299</v>
      </c>
      <c r="AB1076" s="18">
        <v>0.64525821395420901</v>
      </c>
      <c r="AC1076" s="18">
        <v>0.19072222307876699</v>
      </c>
      <c r="AD1076" s="18">
        <v>0.46645712800175099</v>
      </c>
      <c r="AE1076" s="18">
        <v>0.284570883393088</v>
      </c>
      <c r="AF1076" s="18">
        <v>1.3308046369948501</v>
      </c>
      <c r="AG1076" s="18">
        <v>0.31338551611403698</v>
      </c>
      <c r="AH1076" s="18">
        <v>5.7207761423182797E-2</v>
      </c>
      <c r="AI1076" s="18">
        <v>1.7564227936321099E-2</v>
      </c>
      <c r="AJ1076" s="24">
        <f t="shared" si="324"/>
        <v>0</v>
      </c>
      <c r="AK1076" s="24">
        <f t="shared" si="325"/>
        <v>1</v>
      </c>
      <c r="AL1076" s="24">
        <f t="shared" si="326"/>
        <v>0</v>
      </c>
      <c r="AM1076" s="9">
        <f t="shared" si="327"/>
        <v>1</v>
      </c>
    </row>
    <row r="1077" spans="1:39" x14ac:dyDescent="0.2">
      <c r="A1077" s="47">
        <f t="shared" si="320"/>
        <v>0.85309208477902698</v>
      </c>
      <c r="B1077" s="7">
        <v>1074</v>
      </c>
      <c r="C1077" s="8">
        <f t="shared" si="318"/>
        <v>108</v>
      </c>
      <c r="D1077" s="8">
        <f t="shared" si="335"/>
        <v>132</v>
      </c>
      <c r="E1077" s="7" t="str">
        <f t="shared" si="321"/>
        <v>108_X_e</v>
      </c>
      <c r="F1077" s="45" t="str">
        <f t="shared" si="322"/>
        <v>e</v>
      </c>
      <c r="G1077" s="40">
        <v>54</v>
      </c>
      <c r="H1077" s="40" t="str">
        <f t="shared" si="329"/>
        <v>54_X</v>
      </c>
      <c r="I1077" s="8" t="str">
        <f t="shared" si="319"/>
        <v>BP_132</v>
      </c>
      <c r="J1077" s="8">
        <f t="shared" si="323"/>
        <v>0</v>
      </c>
      <c r="K1077" s="8">
        <f t="shared" si="328"/>
        <v>0</v>
      </c>
      <c r="L1077" s="7">
        <f t="shared" si="334"/>
        <v>0</v>
      </c>
      <c r="M1077" s="52">
        <v>43185</v>
      </c>
      <c r="N1077" s="60" t="s">
        <v>2869</v>
      </c>
      <c r="O1077" s="60">
        <v>1</v>
      </c>
      <c r="P1077" s="60">
        <v>0</v>
      </c>
      <c r="Q1077" s="60">
        <v>3</v>
      </c>
      <c r="R1077" s="60">
        <v>0</v>
      </c>
      <c r="S1077" s="60">
        <v>1</v>
      </c>
      <c r="T1077" s="14">
        <v>0</v>
      </c>
      <c r="U1077" s="14">
        <f t="shared" si="331"/>
        <v>1</v>
      </c>
      <c r="V1077" s="16">
        <f t="shared" si="332"/>
        <v>1</v>
      </c>
      <c r="W1077" s="16">
        <f t="shared" si="333"/>
        <v>0</v>
      </c>
      <c r="X1077" s="18">
        <v>2.9964571062009799E-2</v>
      </c>
      <c r="Y1077" s="18">
        <v>1.46648242672135E-2</v>
      </c>
      <c r="Z1077" s="18">
        <v>3.05332823959179</v>
      </c>
      <c r="AA1077" s="18">
        <v>1.38692537643118</v>
      </c>
      <c r="AB1077" s="18">
        <v>6.0191936133057899E-2</v>
      </c>
      <c r="AC1077" s="18">
        <v>-4.1180512457872102E-3</v>
      </c>
      <c r="AD1077" s="18">
        <v>-4.5085659354075998E-2</v>
      </c>
      <c r="AE1077" s="18">
        <v>2.9579282904419399E-2</v>
      </c>
      <c r="AF1077" s="18">
        <v>1.2865941767351901</v>
      </c>
      <c r="AG1077" s="18">
        <v>0.52281104092812103</v>
      </c>
      <c r="AH1077" s="18">
        <v>0.85309208477902698</v>
      </c>
      <c r="AI1077" s="18">
        <v>0.97512643178483205</v>
      </c>
      <c r="AJ1077" s="24">
        <f t="shared" si="324"/>
        <v>0</v>
      </c>
      <c r="AK1077" s="24">
        <f t="shared" si="325"/>
        <v>1</v>
      </c>
      <c r="AL1077" s="24">
        <f t="shared" si="326"/>
        <v>1</v>
      </c>
      <c r="AM1077" s="9">
        <f t="shared" si="327"/>
        <v>0</v>
      </c>
    </row>
    <row r="1078" spans="1:39" x14ac:dyDescent="0.2">
      <c r="A1078" s="47">
        <f t="shared" si="320"/>
        <v>0.358395197139253</v>
      </c>
      <c r="B1078" s="7">
        <v>1075</v>
      </c>
      <c r="C1078" s="8">
        <f t="shared" si="318"/>
        <v>108</v>
      </c>
      <c r="D1078" s="8">
        <f t="shared" si="335"/>
        <v>133</v>
      </c>
      <c r="E1078" s="7" t="str">
        <f t="shared" si="321"/>
        <v>108_X_e</v>
      </c>
      <c r="F1078" s="45" t="str">
        <f t="shared" si="322"/>
        <v>e</v>
      </c>
      <c r="G1078" s="40">
        <v>54</v>
      </c>
      <c r="H1078" s="40" t="str">
        <f t="shared" si="329"/>
        <v>54_X</v>
      </c>
      <c r="I1078" s="8" t="str">
        <f t="shared" si="319"/>
        <v>CI_133</v>
      </c>
      <c r="J1078" s="8">
        <f t="shared" si="323"/>
        <v>1</v>
      </c>
      <c r="K1078" s="8">
        <f t="shared" si="328"/>
        <v>0</v>
      </c>
      <c r="L1078" s="7">
        <f t="shared" si="334"/>
        <v>0</v>
      </c>
      <c r="M1078" s="52">
        <v>43185</v>
      </c>
      <c r="N1078" s="60" t="s">
        <v>2869</v>
      </c>
      <c r="O1078" s="60">
        <v>1</v>
      </c>
      <c r="P1078" s="60">
        <v>0</v>
      </c>
      <c r="Q1078" s="60">
        <v>3</v>
      </c>
      <c r="R1078" s="60">
        <v>0</v>
      </c>
      <c r="S1078" s="60">
        <v>1</v>
      </c>
      <c r="T1078" s="14">
        <v>0</v>
      </c>
      <c r="U1078" s="14">
        <f t="shared" si="331"/>
        <v>1</v>
      </c>
      <c r="V1078" s="16">
        <f t="shared" si="332"/>
        <v>1</v>
      </c>
      <c r="W1078" s="16">
        <f t="shared" si="333"/>
        <v>1</v>
      </c>
      <c r="X1078" s="18">
        <v>-7.9299119126517298E-2</v>
      </c>
      <c r="Y1078" s="18">
        <v>-3.9505223833303502E-2</v>
      </c>
      <c r="Z1078" s="18">
        <v>2.3504840480163698</v>
      </c>
      <c r="AA1078" s="18">
        <v>0.84940299182541801</v>
      </c>
      <c r="AB1078" s="18">
        <v>-0.23359209903030101</v>
      </c>
      <c r="AC1078" s="18">
        <v>-0.17898794845167201</v>
      </c>
      <c r="AD1078" s="18">
        <v>-0.37119690638464697</v>
      </c>
      <c r="AE1078" s="18">
        <v>-0.125103362929948</v>
      </c>
      <c r="AF1078" s="18">
        <v>1.0046301074316599</v>
      </c>
      <c r="AG1078" s="18">
        <v>0.34153002452973502</v>
      </c>
      <c r="AH1078" s="18">
        <v>0.358395197139253</v>
      </c>
      <c r="AI1078" s="18">
        <v>4.0130919595864102E-2</v>
      </c>
      <c r="AJ1078" s="24">
        <f t="shared" si="324"/>
        <v>0</v>
      </c>
      <c r="AK1078" s="24">
        <f t="shared" si="325"/>
        <v>1</v>
      </c>
      <c r="AL1078" s="24">
        <f t="shared" si="326"/>
        <v>0</v>
      </c>
      <c r="AM1078" s="9">
        <f t="shared" si="327"/>
        <v>1</v>
      </c>
    </row>
    <row r="1079" spans="1:39" x14ac:dyDescent="0.2">
      <c r="A1079" s="47">
        <f t="shared" si="320"/>
        <v>1.14789347357571E-3</v>
      </c>
      <c r="B1079" s="7">
        <v>1076</v>
      </c>
      <c r="C1079" s="8">
        <f t="shared" si="318"/>
        <v>108</v>
      </c>
      <c r="D1079" s="8">
        <f t="shared" si="335"/>
        <v>133</v>
      </c>
      <c r="E1079" s="7" t="str">
        <f t="shared" si="321"/>
        <v>108_X_e</v>
      </c>
      <c r="F1079" s="45" t="str">
        <f t="shared" si="322"/>
        <v>e</v>
      </c>
      <c r="G1079" s="40">
        <v>54</v>
      </c>
      <c r="H1079" s="40" t="str">
        <f t="shared" si="329"/>
        <v>54_X</v>
      </c>
      <c r="I1079" s="8" t="str">
        <f t="shared" si="319"/>
        <v>BP_133</v>
      </c>
      <c r="J1079" s="8">
        <f t="shared" si="323"/>
        <v>0</v>
      </c>
      <c r="K1079" s="8">
        <f t="shared" si="328"/>
        <v>0</v>
      </c>
      <c r="L1079" s="7">
        <f t="shared" si="334"/>
        <v>0</v>
      </c>
      <c r="M1079" s="52">
        <v>43185</v>
      </c>
      <c r="N1079" s="60" t="s">
        <v>2869</v>
      </c>
      <c r="O1079" s="60">
        <v>1</v>
      </c>
      <c r="P1079" s="60">
        <v>0</v>
      </c>
      <c r="Q1079" s="60">
        <v>3</v>
      </c>
      <c r="R1079" s="60">
        <v>0</v>
      </c>
      <c r="S1079" s="60">
        <v>1</v>
      </c>
      <c r="T1079" s="14">
        <v>1</v>
      </c>
      <c r="U1079" s="14">
        <f t="shared" si="331"/>
        <v>0</v>
      </c>
      <c r="V1079" s="16">
        <f t="shared" si="332"/>
        <v>1</v>
      </c>
      <c r="W1079" s="16">
        <f t="shared" si="333"/>
        <v>1</v>
      </c>
      <c r="X1079" s="18">
        <v>0.68816936411894902</v>
      </c>
      <c r="Y1079" s="18">
        <v>1.09286476295125</v>
      </c>
      <c r="Z1079" s="18">
        <v>2.6332339777145499</v>
      </c>
      <c r="AA1079" s="18">
        <v>4.2463213800472799</v>
      </c>
      <c r="AB1079" s="18">
        <v>0.78793035548120105</v>
      </c>
      <c r="AC1079" s="18">
        <v>0.80395255576198499</v>
      </c>
      <c r="AD1079" s="18">
        <v>0.86257911094347295</v>
      </c>
      <c r="AE1079" s="18">
        <v>1.0935643882264301</v>
      </c>
      <c r="AF1079" s="18">
        <v>0.93363354171092205</v>
      </c>
      <c r="AG1079" s="18">
        <v>1.57275596507478</v>
      </c>
      <c r="AH1079" s="18">
        <v>1.14789347357571E-3</v>
      </c>
      <c r="AI1079" s="18">
        <v>4.5188377340503301E-2</v>
      </c>
      <c r="AJ1079" s="24">
        <f t="shared" si="324"/>
        <v>1</v>
      </c>
      <c r="AK1079" s="24">
        <f t="shared" si="325"/>
        <v>0</v>
      </c>
      <c r="AL1079" s="24">
        <f t="shared" si="326"/>
        <v>1</v>
      </c>
      <c r="AM1079" s="9">
        <f t="shared" si="327"/>
        <v>1</v>
      </c>
    </row>
    <row r="1080" spans="1:39" x14ac:dyDescent="0.2">
      <c r="A1080" s="47">
        <f t="shared" si="320"/>
        <v>0.75142631427430195</v>
      </c>
      <c r="B1080" s="7">
        <v>1077</v>
      </c>
      <c r="C1080" s="8">
        <f t="shared" si="318"/>
        <v>108</v>
      </c>
      <c r="D1080" s="8">
        <f t="shared" si="335"/>
        <v>134</v>
      </c>
      <c r="E1080" s="7" t="str">
        <f t="shared" si="321"/>
        <v>108_X_e</v>
      </c>
      <c r="F1080" s="45" t="str">
        <f t="shared" si="322"/>
        <v>e</v>
      </c>
      <c r="G1080" s="40">
        <v>54</v>
      </c>
      <c r="H1080" s="40" t="str">
        <f t="shared" si="329"/>
        <v>54_X</v>
      </c>
      <c r="I1080" s="8" t="str">
        <f t="shared" si="319"/>
        <v>CI_134</v>
      </c>
      <c r="J1080" s="8">
        <f t="shared" si="323"/>
        <v>1</v>
      </c>
      <c r="K1080" s="8">
        <f t="shared" si="328"/>
        <v>0</v>
      </c>
      <c r="L1080" s="7">
        <f t="shared" si="334"/>
        <v>0</v>
      </c>
      <c r="M1080" s="52">
        <v>43185</v>
      </c>
      <c r="N1080" s="60" t="s">
        <v>2869</v>
      </c>
      <c r="O1080" s="60">
        <v>1</v>
      </c>
      <c r="P1080" s="60">
        <v>0</v>
      </c>
      <c r="Q1080" s="60">
        <v>3</v>
      </c>
      <c r="R1080" s="60">
        <v>0</v>
      </c>
      <c r="S1080" s="60">
        <v>1</v>
      </c>
      <c r="T1080" s="14">
        <v>0</v>
      </c>
      <c r="U1080" s="14">
        <f t="shared" si="331"/>
        <v>1</v>
      </c>
      <c r="V1080" s="16">
        <f t="shared" si="332"/>
        <v>1</v>
      </c>
      <c r="W1080" s="16">
        <f t="shared" si="333"/>
        <v>1</v>
      </c>
      <c r="X1080" s="18">
        <v>-0.58613210008479699</v>
      </c>
      <c r="Y1080" s="18">
        <v>-0.20373859916895001</v>
      </c>
      <c r="Z1080" s="18">
        <v>2.50098182354122</v>
      </c>
      <c r="AA1080" s="18">
        <v>0.97511503789327902</v>
      </c>
      <c r="AB1080" s="18">
        <v>7.2338992397418297E-2</v>
      </c>
      <c r="AC1080" s="18">
        <v>-0.23399556540488101</v>
      </c>
      <c r="AD1080" s="18">
        <v>0.197759992864878</v>
      </c>
      <c r="AE1080" s="18">
        <v>-0.19250537087903999</v>
      </c>
      <c r="AF1080" s="18">
        <v>0.90376423987026899</v>
      </c>
      <c r="AG1080" s="18">
        <v>0.41686027737311798</v>
      </c>
      <c r="AH1080" s="18">
        <v>0.75142631427430195</v>
      </c>
      <c r="AI1080" s="18">
        <v>2.8171625228212899E-2</v>
      </c>
      <c r="AJ1080" s="24">
        <f t="shared" si="324"/>
        <v>0</v>
      </c>
      <c r="AK1080" s="24">
        <f t="shared" si="325"/>
        <v>1</v>
      </c>
      <c r="AL1080" s="24">
        <f t="shared" si="326"/>
        <v>0</v>
      </c>
      <c r="AM1080" s="9">
        <f t="shared" si="327"/>
        <v>1</v>
      </c>
    </row>
    <row r="1081" spans="1:39" x14ac:dyDescent="0.2">
      <c r="A1081" s="47">
        <f t="shared" si="320"/>
        <v>0.92284825590235098</v>
      </c>
      <c r="B1081" s="7">
        <v>1078</v>
      </c>
      <c r="C1081" s="8">
        <f t="shared" si="318"/>
        <v>108</v>
      </c>
      <c r="D1081" s="8">
        <f t="shared" si="335"/>
        <v>134</v>
      </c>
      <c r="E1081" s="7" t="str">
        <f t="shared" si="321"/>
        <v>108_X_e</v>
      </c>
      <c r="F1081" s="45" t="str">
        <f t="shared" si="322"/>
        <v>e</v>
      </c>
      <c r="G1081" s="40">
        <v>54</v>
      </c>
      <c r="H1081" s="40" t="str">
        <f t="shared" si="329"/>
        <v>54_X</v>
      </c>
      <c r="I1081" s="8" t="str">
        <f t="shared" si="319"/>
        <v>BP_134</v>
      </c>
      <c r="J1081" s="8">
        <f t="shared" si="323"/>
        <v>0</v>
      </c>
      <c r="K1081" s="8">
        <f t="shared" si="328"/>
        <v>0</v>
      </c>
      <c r="L1081" s="7">
        <f t="shared" si="334"/>
        <v>0</v>
      </c>
      <c r="M1081" s="52">
        <v>43185</v>
      </c>
      <c r="N1081" s="60" t="s">
        <v>2869</v>
      </c>
      <c r="O1081" s="60">
        <v>1</v>
      </c>
      <c r="P1081" s="60">
        <v>0</v>
      </c>
      <c r="Q1081" s="60">
        <v>3</v>
      </c>
      <c r="R1081" s="60">
        <v>0</v>
      </c>
      <c r="S1081" s="60">
        <v>1</v>
      </c>
      <c r="T1081" s="14">
        <v>1</v>
      </c>
      <c r="U1081" s="14">
        <f t="shared" si="331"/>
        <v>0</v>
      </c>
      <c r="V1081" s="16">
        <f t="shared" si="332"/>
        <v>1</v>
      </c>
      <c r="W1081" s="16">
        <f t="shared" si="333"/>
        <v>0</v>
      </c>
      <c r="X1081" s="18">
        <v>-0.27846538915764502</v>
      </c>
      <c r="Y1081" s="18">
        <v>-0.47294112878650202</v>
      </c>
      <c r="Z1081" s="18">
        <v>2.2714383722050102</v>
      </c>
      <c r="AA1081" s="18">
        <v>3.7286875434844098</v>
      </c>
      <c r="AB1081" s="18">
        <v>2.4813394369547801E-2</v>
      </c>
      <c r="AC1081" s="18">
        <v>-0.26032039155626902</v>
      </c>
      <c r="AD1081" s="18">
        <v>0.34941773188561598</v>
      </c>
      <c r="AE1081" s="18">
        <v>-0.442731521589245</v>
      </c>
      <c r="AF1081" s="18">
        <v>1.0141779397334001</v>
      </c>
      <c r="AG1081" s="18">
        <v>1.48986266487716</v>
      </c>
      <c r="AH1081" s="18">
        <v>0.92284825590235098</v>
      </c>
      <c r="AI1081" s="18">
        <v>0.48968493103381699</v>
      </c>
      <c r="AJ1081" s="24">
        <f t="shared" si="324"/>
        <v>1</v>
      </c>
      <c r="AK1081" s="24">
        <f t="shared" si="325"/>
        <v>0</v>
      </c>
      <c r="AL1081" s="24">
        <f t="shared" si="326"/>
        <v>0</v>
      </c>
      <c r="AM1081" s="9">
        <f t="shared" si="327"/>
        <v>0</v>
      </c>
    </row>
    <row r="1082" spans="1:39" x14ac:dyDescent="0.2">
      <c r="A1082" s="47">
        <f t="shared" si="320"/>
        <v>5.3499947362798802E-3</v>
      </c>
      <c r="B1082" s="7">
        <v>1079</v>
      </c>
      <c r="C1082" s="8">
        <f t="shared" si="318"/>
        <v>108</v>
      </c>
      <c r="D1082" s="8">
        <f t="shared" si="335"/>
        <v>135</v>
      </c>
      <c r="E1082" s="7" t="str">
        <f t="shared" si="321"/>
        <v>108_X_e</v>
      </c>
      <c r="F1082" s="45" t="str">
        <f t="shared" si="322"/>
        <v>e</v>
      </c>
      <c r="G1082" s="40">
        <v>54</v>
      </c>
      <c r="H1082" s="40" t="str">
        <f t="shared" si="329"/>
        <v>54_X</v>
      </c>
      <c r="I1082" s="8" t="str">
        <f t="shared" si="319"/>
        <v>CI_135</v>
      </c>
      <c r="J1082" s="8">
        <f t="shared" si="323"/>
        <v>1</v>
      </c>
      <c r="K1082" s="8">
        <f t="shared" si="328"/>
        <v>0</v>
      </c>
      <c r="L1082" s="7">
        <f t="shared" si="334"/>
        <v>0</v>
      </c>
      <c r="M1082" s="52">
        <v>43185</v>
      </c>
      <c r="N1082" s="60" t="s">
        <v>2869</v>
      </c>
      <c r="O1082" s="60">
        <v>1</v>
      </c>
      <c r="P1082" s="60">
        <v>0</v>
      </c>
      <c r="Q1082" s="60">
        <v>3</v>
      </c>
      <c r="R1082" s="60">
        <v>0</v>
      </c>
      <c r="S1082" s="60">
        <v>1</v>
      </c>
      <c r="T1082" s="14">
        <v>1</v>
      </c>
      <c r="U1082" s="14">
        <f t="shared" si="331"/>
        <v>0</v>
      </c>
      <c r="V1082" s="16">
        <f t="shared" si="332"/>
        <v>1</v>
      </c>
      <c r="W1082" s="16">
        <f t="shared" si="333"/>
        <v>1</v>
      </c>
      <c r="X1082" s="18">
        <v>-0.762786436884198</v>
      </c>
      <c r="Y1082" s="18">
        <v>-1.2599895151479601</v>
      </c>
      <c r="Z1082" s="18">
        <v>2.634403013275</v>
      </c>
      <c r="AA1082" s="18">
        <v>4.1739943996198301</v>
      </c>
      <c r="AB1082" s="18">
        <v>-0.79020500045587105</v>
      </c>
      <c r="AC1082" s="18">
        <v>-1.01547922679624</v>
      </c>
      <c r="AD1082" s="18">
        <v>-0.92874873018017401</v>
      </c>
      <c r="AE1082" s="18">
        <v>-1.01309353534738</v>
      </c>
      <c r="AF1082" s="18">
        <v>1.1010621378793599</v>
      </c>
      <c r="AG1082" s="18">
        <v>1.4374054460113099</v>
      </c>
      <c r="AH1082" s="18">
        <v>5.3499947362798802E-3</v>
      </c>
      <c r="AI1082" s="18">
        <v>6.0824914124265597E-3</v>
      </c>
      <c r="AJ1082" s="24">
        <f t="shared" si="324"/>
        <v>1</v>
      </c>
      <c r="AK1082" s="24">
        <f t="shared" si="325"/>
        <v>0</v>
      </c>
      <c r="AL1082" s="24">
        <f t="shared" si="326"/>
        <v>1</v>
      </c>
      <c r="AM1082" s="9">
        <f t="shared" si="327"/>
        <v>1</v>
      </c>
    </row>
    <row r="1083" spans="1:39" x14ac:dyDescent="0.2">
      <c r="A1083" s="47">
        <f t="shared" si="320"/>
        <v>1.43711376554265E-2</v>
      </c>
      <c r="B1083" s="7">
        <v>1080</v>
      </c>
      <c r="C1083" s="8">
        <f t="shared" si="318"/>
        <v>108</v>
      </c>
      <c r="D1083" s="8">
        <f t="shared" si="335"/>
        <v>135</v>
      </c>
      <c r="E1083" s="7" t="str">
        <f t="shared" si="321"/>
        <v>108_X_e</v>
      </c>
      <c r="F1083" s="45" t="str">
        <f t="shared" si="322"/>
        <v>e</v>
      </c>
      <c r="G1083" s="40">
        <v>54</v>
      </c>
      <c r="H1083" s="40" t="str">
        <f t="shared" si="329"/>
        <v>54_X</v>
      </c>
      <c r="I1083" s="8" t="str">
        <f t="shared" si="319"/>
        <v>BP_135</v>
      </c>
      <c r="J1083" s="8">
        <f t="shared" si="323"/>
        <v>0</v>
      </c>
      <c r="K1083" s="8">
        <f t="shared" si="328"/>
        <v>0</v>
      </c>
      <c r="L1083" s="7">
        <f t="shared" si="334"/>
        <v>0</v>
      </c>
      <c r="M1083" s="52">
        <v>43185</v>
      </c>
      <c r="N1083" s="60" t="s">
        <v>2869</v>
      </c>
      <c r="O1083" s="60">
        <v>1</v>
      </c>
      <c r="P1083" s="60">
        <v>0</v>
      </c>
      <c r="Q1083" s="60">
        <v>3</v>
      </c>
      <c r="R1083" s="60">
        <v>0</v>
      </c>
      <c r="S1083" s="60">
        <v>1</v>
      </c>
      <c r="T1083" s="14">
        <v>0</v>
      </c>
      <c r="U1083" s="14">
        <f t="shared" si="331"/>
        <v>1</v>
      </c>
      <c r="V1083" s="16">
        <f t="shared" si="332"/>
        <v>1</v>
      </c>
      <c r="W1083" s="16">
        <f t="shared" si="333"/>
        <v>1</v>
      </c>
      <c r="X1083" s="18">
        <v>1.17050250939792</v>
      </c>
      <c r="Y1083" s="18">
        <v>0.42569780508779098</v>
      </c>
      <c r="Z1083" s="18">
        <v>3.30462215968873</v>
      </c>
      <c r="AA1083" s="18">
        <v>1.04047700507293</v>
      </c>
      <c r="AB1083" s="18">
        <v>0.86719139592564598</v>
      </c>
      <c r="AC1083" s="18">
        <v>0.64161657949040096</v>
      </c>
      <c r="AD1083" s="18">
        <v>0.45814497385456399</v>
      </c>
      <c r="AE1083" s="18">
        <v>0.66797291919242696</v>
      </c>
      <c r="AF1083" s="18">
        <v>1.3810842604457401</v>
      </c>
      <c r="AG1083" s="18">
        <v>0.370514412747248</v>
      </c>
      <c r="AH1083" s="18">
        <v>1.43711376554265E-2</v>
      </c>
      <c r="AI1083" s="18">
        <v>5.6899253215503795E-10</v>
      </c>
      <c r="AJ1083" s="24">
        <f t="shared" si="324"/>
        <v>0</v>
      </c>
      <c r="AK1083" s="24">
        <f t="shared" si="325"/>
        <v>1</v>
      </c>
      <c r="AL1083" s="24">
        <f t="shared" si="326"/>
        <v>0</v>
      </c>
      <c r="AM1083" s="9">
        <f t="shared" si="327"/>
        <v>1</v>
      </c>
    </row>
    <row r="1084" spans="1:39" x14ac:dyDescent="0.2">
      <c r="A1084" s="47">
        <f t="shared" si="320"/>
        <v>8.1859352655987601E-3</v>
      </c>
      <c r="B1084" s="5">
        <v>1081</v>
      </c>
      <c r="C1084" s="6">
        <f t="shared" si="318"/>
        <v>109</v>
      </c>
      <c r="D1084" s="6">
        <f t="shared" si="335"/>
        <v>136</v>
      </c>
      <c r="E1084" s="5" t="str">
        <f t="shared" si="321"/>
        <v>109_P_d</v>
      </c>
      <c r="F1084" s="44" t="str">
        <f t="shared" si="322"/>
        <v>d</v>
      </c>
      <c r="G1084" s="39">
        <v>55</v>
      </c>
      <c r="H1084" s="39" t="str">
        <f t="shared" si="329"/>
        <v>55_P</v>
      </c>
      <c r="I1084" s="6" t="str">
        <f t="shared" si="319"/>
        <v>CI_136</v>
      </c>
      <c r="J1084" s="6">
        <f t="shared" si="323"/>
        <v>1</v>
      </c>
      <c r="K1084" s="6">
        <f t="shared" si="328"/>
        <v>1</v>
      </c>
      <c r="L1084" s="5">
        <f t="shared" si="334"/>
        <v>1</v>
      </c>
      <c r="M1084" s="51">
        <v>43181</v>
      </c>
      <c r="N1084" s="62" t="s">
        <v>2861</v>
      </c>
      <c r="O1084" s="62">
        <v>1</v>
      </c>
      <c r="P1084" s="62">
        <v>1</v>
      </c>
      <c r="Q1084" s="62">
        <v>1</v>
      </c>
      <c r="R1084" s="62">
        <v>1</v>
      </c>
      <c r="S1084" s="62">
        <v>1</v>
      </c>
      <c r="T1084" s="12">
        <v>0</v>
      </c>
      <c r="U1084" s="12">
        <f>ABS(T1084-1)</f>
        <v>1</v>
      </c>
      <c r="V1084" s="16">
        <f t="shared" ref="V1084" si="336">IF(T1084=AJ1084,1,0)</f>
        <v>1</v>
      </c>
      <c r="W1084" s="16">
        <f t="shared" ref="W1084" si="337">IF(T1084=AL1084,1,0)</f>
        <v>1</v>
      </c>
      <c r="X1084" s="18">
        <v>0.81378185062203601</v>
      </c>
      <c r="Y1084" s="18">
        <v>0.18253493546209101</v>
      </c>
      <c r="Z1084" s="18">
        <v>2.34142584365327</v>
      </c>
      <c r="AA1084" s="18">
        <v>0.66244017622405305</v>
      </c>
      <c r="AB1084" s="18">
        <v>0.68688894245229604</v>
      </c>
      <c r="AC1084" s="18">
        <v>0.192294298659203</v>
      </c>
      <c r="AD1084" s="18">
        <v>0.50507849155878504</v>
      </c>
      <c r="AE1084" s="18">
        <v>0.28318943487944898</v>
      </c>
      <c r="AF1084" s="18">
        <v>1.0100702882052499</v>
      </c>
      <c r="AG1084" s="18">
        <v>0.242183397809307</v>
      </c>
      <c r="AH1084" s="18">
        <v>8.1859352655987601E-3</v>
      </c>
      <c r="AI1084" s="18">
        <v>2.1529934258145201E-3</v>
      </c>
      <c r="AJ1084" s="24">
        <f t="shared" si="324"/>
        <v>0</v>
      </c>
      <c r="AK1084" s="24">
        <f t="shared" si="325"/>
        <v>1</v>
      </c>
      <c r="AL1084" s="24">
        <f t="shared" si="326"/>
        <v>0</v>
      </c>
      <c r="AM1084" s="9">
        <f t="shared" si="327"/>
        <v>1</v>
      </c>
    </row>
    <row r="1085" spans="1:39" x14ac:dyDescent="0.2">
      <c r="A1085" s="47">
        <f t="shared" si="320"/>
        <v>0.93329248075632198</v>
      </c>
      <c r="B1085" s="5">
        <v>1082</v>
      </c>
      <c r="C1085" s="6">
        <f t="shared" si="318"/>
        <v>109</v>
      </c>
      <c r="D1085" s="6">
        <f t="shared" si="335"/>
        <v>136</v>
      </c>
      <c r="E1085" s="5" t="str">
        <f t="shared" si="321"/>
        <v>109_P_d</v>
      </c>
      <c r="F1085" s="44" t="str">
        <f t="shared" si="322"/>
        <v>d</v>
      </c>
      <c r="G1085" s="39">
        <v>55</v>
      </c>
      <c r="H1085" s="39" t="str">
        <f t="shared" si="329"/>
        <v>55_P</v>
      </c>
      <c r="I1085" s="6" t="str">
        <f t="shared" si="319"/>
        <v>BP_136</v>
      </c>
      <c r="J1085" s="6">
        <f t="shared" si="323"/>
        <v>0</v>
      </c>
      <c r="K1085" s="6">
        <f t="shared" si="328"/>
        <v>1</v>
      </c>
      <c r="L1085" s="5">
        <f t="shared" si="334"/>
        <v>1</v>
      </c>
      <c r="M1085" s="51">
        <v>43181</v>
      </c>
      <c r="N1085" s="62" t="s">
        <v>2861</v>
      </c>
      <c r="O1085" s="62">
        <v>1</v>
      </c>
      <c r="P1085" s="62">
        <v>1</v>
      </c>
      <c r="Q1085" s="62">
        <v>1</v>
      </c>
      <c r="R1085" s="62">
        <v>1</v>
      </c>
      <c r="S1085" s="62">
        <v>1</v>
      </c>
      <c r="T1085" s="12">
        <v>0</v>
      </c>
      <c r="U1085" s="12">
        <f t="shared" ref="U1085:U1123" si="338">ABS(T1085-1)</f>
        <v>1</v>
      </c>
      <c r="V1085" s="16">
        <f t="shared" ref="V1085:V1123" si="339">IF(T1085=AJ1085,1,0)</f>
        <v>1</v>
      </c>
      <c r="W1085" s="16">
        <f t="shared" ref="W1085:W1123" si="340">IF(T1085=AL1085,1,0)</f>
        <v>1</v>
      </c>
      <c r="X1085" s="18">
        <v>-0.40028280188562299</v>
      </c>
      <c r="Y1085" s="18">
        <v>-9.9808744156701407E-2</v>
      </c>
      <c r="Z1085" s="18">
        <v>3.1809479048242801</v>
      </c>
      <c r="AA1085" s="18">
        <v>1.4669079645009799</v>
      </c>
      <c r="AB1085" s="18">
        <v>-3.1339307759367697E-2</v>
      </c>
      <c r="AC1085" s="18">
        <v>-0.40376023175766601</v>
      </c>
      <c r="AD1085" s="18">
        <v>0.49418835843092401</v>
      </c>
      <c r="AE1085" s="18">
        <v>-0.57378266665725697</v>
      </c>
      <c r="AF1085" s="18">
        <v>1.48204889342693</v>
      </c>
      <c r="AG1085" s="18">
        <v>0.50316691577345996</v>
      </c>
      <c r="AH1085" s="18">
        <v>0.93329248075632198</v>
      </c>
      <c r="AI1085" s="18">
        <v>1.93952762868408E-3</v>
      </c>
      <c r="AJ1085" s="24">
        <f t="shared" si="324"/>
        <v>0</v>
      </c>
      <c r="AK1085" s="24">
        <f t="shared" si="325"/>
        <v>1</v>
      </c>
      <c r="AL1085" s="24">
        <f t="shared" si="326"/>
        <v>0</v>
      </c>
      <c r="AM1085" s="9">
        <f t="shared" si="327"/>
        <v>1</v>
      </c>
    </row>
    <row r="1086" spans="1:39" x14ac:dyDescent="0.2">
      <c r="A1086" s="47">
        <f t="shared" si="320"/>
        <v>0.55810792834384104</v>
      </c>
      <c r="B1086" s="5">
        <v>1083</v>
      </c>
      <c r="C1086" s="6">
        <f t="shared" si="318"/>
        <v>109</v>
      </c>
      <c r="D1086" s="6">
        <f t="shared" si="335"/>
        <v>137</v>
      </c>
      <c r="E1086" s="5" t="str">
        <f t="shared" si="321"/>
        <v>109_P_d</v>
      </c>
      <c r="F1086" s="44" t="str">
        <f t="shared" si="322"/>
        <v>d</v>
      </c>
      <c r="G1086" s="39">
        <v>55</v>
      </c>
      <c r="H1086" s="39" t="str">
        <f t="shared" si="329"/>
        <v>55_P</v>
      </c>
      <c r="I1086" s="6" t="str">
        <f t="shared" si="319"/>
        <v>CI_137</v>
      </c>
      <c r="J1086" s="6">
        <f t="shared" si="323"/>
        <v>1</v>
      </c>
      <c r="K1086" s="6">
        <f t="shared" si="328"/>
        <v>1</v>
      </c>
      <c r="L1086" s="5">
        <f t="shared" si="334"/>
        <v>1</v>
      </c>
      <c r="M1086" s="51">
        <v>43181</v>
      </c>
      <c r="N1086" s="62" t="s">
        <v>2861</v>
      </c>
      <c r="O1086" s="62">
        <v>1</v>
      </c>
      <c r="P1086" s="62">
        <v>1</v>
      </c>
      <c r="Q1086" s="62">
        <v>1</v>
      </c>
      <c r="R1086" s="62">
        <v>1</v>
      </c>
      <c r="S1086" s="62">
        <v>1</v>
      </c>
      <c r="T1086" s="12">
        <v>0</v>
      </c>
      <c r="U1086" s="12">
        <f t="shared" si="338"/>
        <v>1</v>
      </c>
      <c r="V1086" s="16">
        <f t="shared" si="339"/>
        <v>1</v>
      </c>
      <c r="W1086" s="16">
        <f t="shared" si="340"/>
        <v>1</v>
      </c>
      <c r="X1086" s="18">
        <v>6.0804415959864903E-2</v>
      </c>
      <c r="Y1086" s="18">
        <v>2.8583511264494901E-2</v>
      </c>
      <c r="Z1086" s="18">
        <v>2.6417292017722498</v>
      </c>
      <c r="AA1086" s="18">
        <v>1.1734712675747301</v>
      </c>
      <c r="AB1086" s="18">
        <v>0.15509357353425199</v>
      </c>
      <c r="AC1086" s="18">
        <v>-8.2799193535115501E-2</v>
      </c>
      <c r="AD1086" s="18">
        <v>0.29323050146302498</v>
      </c>
      <c r="AE1086" s="18">
        <v>-5.0837140385431599E-2</v>
      </c>
      <c r="AF1086" s="18">
        <v>1.04736285119882</v>
      </c>
      <c r="AG1086" s="18">
        <v>0.50352020010505705</v>
      </c>
      <c r="AH1086" s="18">
        <v>0.55810792834384104</v>
      </c>
      <c r="AI1086" s="18">
        <v>0.51554475773991304</v>
      </c>
      <c r="AJ1086" s="24">
        <f t="shared" si="324"/>
        <v>0</v>
      </c>
      <c r="AK1086" s="24">
        <f t="shared" si="325"/>
        <v>1</v>
      </c>
      <c r="AL1086" s="24">
        <f t="shared" si="326"/>
        <v>0</v>
      </c>
      <c r="AM1086" s="9">
        <f t="shared" si="327"/>
        <v>1</v>
      </c>
    </row>
    <row r="1087" spans="1:39" x14ac:dyDescent="0.2">
      <c r="A1087" s="47">
        <f t="shared" si="320"/>
        <v>8.2462707613015999E-4</v>
      </c>
      <c r="B1087" s="5">
        <v>1084</v>
      </c>
      <c r="C1087" s="6">
        <f t="shared" si="318"/>
        <v>109</v>
      </c>
      <c r="D1087" s="6">
        <f t="shared" si="335"/>
        <v>137</v>
      </c>
      <c r="E1087" s="5" t="str">
        <f t="shared" si="321"/>
        <v>109_P_d</v>
      </c>
      <c r="F1087" s="44" t="str">
        <f t="shared" si="322"/>
        <v>d</v>
      </c>
      <c r="G1087" s="39">
        <v>55</v>
      </c>
      <c r="H1087" s="39" t="str">
        <f t="shared" si="329"/>
        <v>55_P</v>
      </c>
      <c r="I1087" s="6" t="str">
        <f t="shared" si="319"/>
        <v>BP_137</v>
      </c>
      <c r="J1087" s="6">
        <f t="shared" si="323"/>
        <v>0</v>
      </c>
      <c r="K1087" s="6">
        <f t="shared" si="328"/>
        <v>1</v>
      </c>
      <c r="L1087" s="5">
        <f t="shared" si="334"/>
        <v>1</v>
      </c>
      <c r="M1087" s="51">
        <v>43181</v>
      </c>
      <c r="N1087" s="62" t="s">
        <v>2861</v>
      </c>
      <c r="O1087" s="62">
        <v>1</v>
      </c>
      <c r="P1087" s="62">
        <v>1</v>
      </c>
      <c r="Q1087" s="62">
        <v>1</v>
      </c>
      <c r="R1087" s="62">
        <v>1</v>
      </c>
      <c r="S1087" s="62">
        <v>1</v>
      </c>
      <c r="T1087" s="12">
        <v>1</v>
      </c>
      <c r="U1087" s="12">
        <f t="shared" si="338"/>
        <v>0</v>
      </c>
      <c r="V1087" s="16">
        <f t="shared" si="339"/>
        <v>1</v>
      </c>
      <c r="W1087" s="16">
        <f t="shared" si="340"/>
        <v>1</v>
      </c>
      <c r="X1087" s="18">
        <v>0.69142032979289103</v>
      </c>
      <c r="Y1087" s="18">
        <v>1.2173487297613399</v>
      </c>
      <c r="Z1087" s="18">
        <v>2.2467066434910499</v>
      </c>
      <c r="AA1087" s="18">
        <v>3.74464579238817</v>
      </c>
      <c r="AB1087" s="18">
        <v>0.80551728681743495</v>
      </c>
      <c r="AC1087" s="18">
        <v>1.24658001325031</v>
      </c>
      <c r="AD1087" s="18">
        <v>1.1699164372059201</v>
      </c>
      <c r="AE1087" s="18">
        <v>1.03830389211346</v>
      </c>
      <c r="AF1087" s="18">
        <v>0.92650049259928002</v>
      </c>
      <c r="AG1087" s="18">
        <v>1.5645105490409099</v>
      </c>
      <c r="AH1087" s="18">
        <v>8.2462707613015999E-4</v>
      </c>
      <c r="AI1087" s="18">
        <v>2.0802556590046799E-3</v>
      </c>
      <c r="AJ1087" s="24">
        <f t="shared" si="324"/>
        <v>1</v>
      </c>
      <c r="AK1087" s="24">
        <f t="shared" si="325"/>
        <v>0</v>
      </c>
      <c r="AL1087" s="24">
        <f t="shared" si="326"/>
        <v>1</v>
      </c>
      <c r="AM1087" s="9">
        <f t="shared" si="327"/>
        <v>1</v>
      </c>
    </row>
    <row r="1088" spans="1:39" x14ac:dyDescent="0.2">
      <c r="A1088" s="47">
        <f t="shared" si="320"/>
        <v>2.07355016551247E-4</v>
      </c>
      <c r="B1088" s="5">
        <v>1085</v>
      </c>
      <c r="C1088" s="6">
        <f t="shared" si="318"/>
        <v>109</v>
      </c>
      <c r="D1088" s="6">
        <f t="shared" si="335"/>
        <v>138</v>
      </c>
      <c r="E1088" s="5" t="str">
        <f t="shared" si="321"/>
        <v>109_P_d</v>
      </c>
      <c r="F1088" s="44" t="str">
        <f t="shared" si="322"/>
        <v>d</v>
      </c>
      <c r="G1088" s="39">
        <v>55</v>
      </c>
      <c r="H1088" s="39" t="str">
        <f t="shared" si="329"/>
        <v>55_P</v>
      </c>
      <c r="I1088" s="6" t="str">
        <f t="shared" si="319"/>
        <v>CI_138</v>
      </c>
      <c r="J1088" s="6">
        <f t="shared" si="323"/>
        <v>1</v>
      </c>
      <c r="K1088" s="6">
        <f t="shared" si="328"/>
        <v>1</v>
      </c>
      <c r="L1088" s="5">
        <f t="shared" si="334"/>
        <v>1</v>
      </c>
      <c r="M1088" s="51">
        <v>43181</v>
      </c>
      <c r="N1088" s="62" t="s">
        <v>2861</v>
      </c>
      <c r="O1088" s="62">
        <v>1</v>
      </c>
      <c r="P1088" s="62">
        <v>1</v>
      </c>
      <c r="Q1088" s="62">
        <v>1</v>
      </c>
      <c r="R1088" s="62">
        <v>1</v>
      </c>
      <c r="S1088" s="62">
        <v>1</v>
      </c>
      <c r="T1088" s="12">
        <v>0</v>
      </c>
      <c r="U1088" s="12">
        <f t="shared" si="338"/>
        <v>1</v>
      </c>
      <c r="V1088" s="16">
        <f t="shared" si="339"/>
        <v>1</v>
      </c>
      <c r="W1088" s="16">
        <f t="shared" si="340"/>
        <v>0</v>
      </c>
      <c r="X1088" s="18">
        <v>-0.69773737131617997</v>
      </c>
      <c r="Y1088" s="18">
        <v>-0.235251393933297</v>
      </c>
      <c r="Z1088" s="18">
        <v>3.3186062653549002</v>
      </c>
      <c r="AA1088" s="18">
        <v>1.1178533922190099</v>
      </c>
      <c r="AB1088" s="18">
        <v>-1.2289031162136299</v>
      </c>
      <c r="AC1088" s="18">
        <v>-0.21377184411664399</v>
      </c>
      <c r="AD1088" s="18">
        <v>-1.1319640100846899</v>
      </c>
      <c r="AE1088" s="18">
        <v>-0.18926221186332301</v>
      </c>
      <c r="AF1088" s="18">
        <v>1.26574557787943</v>
      </c>
      <c r="AG1088" s="18">
        <v>0.42408790992356699</v>
      </c>
      <c r="AH1088" s="18">
        <v>2.07355016551247E-4</v>
      </c>
      <c r="AI1088" s="18">
        <v>4.8197334589339801E-2</v>
      </c>
      <c r="AJ1088" s="24">
        <f t="shared" si="324"/>
        <v>0</v>
      </c>
      <c r="AK1088" s="24">
        <f t="shared" si="325"/>
        <v>1</v>
      </c>
      <c r="AL1088" s="24">
        <f t="shared" si="326"/>
        <v>1</v>
      </c>
      <c r="AM1088" s="9">
        <f t="shared" si="327"/>
        <v>0</v>
      </c>
    </row>
    <row r="1089" spans="1:39" x14ac:dyDescent="0.2">
      <c r="A1089" s="47">
        <f t="shared" si="320"/>
        <v>5.8950068462082896E-3</v>
      </c>
      <c r="B1089" s="5">
        <v>1086</v>
      </c>
      <c r="C1089" s="6">
        <f t="shared" si="318"/>
        <v>109</v>
      </c>
      <c r="D1089" s="6">
        <f t="shared" si="335"/>
        <v>138</v>
      </c>
      <c r="E1089" s="5" t="str">
        <f t="shared" si="321"/>
        <v>109_P_d</v>
      </c>
      <c r="F1089" s="44" t="str">
        <f t="shared" si="322"/>
        <v>d</v>
      </c>
      <c r="G1089" s="39">
        <v>55</v>
      </c>
      <c r="H1089" s="39" t="str">
        <f t="shared" si="329"/>
        <v>55_P</v>
      </c>
      <c r="I1089" s="6" t="str">
        <f t="shared" si="319"/>
        <v>BP_138</v>
      </c>
      <c r="J1089" s="6">
        <f t="shared" si="323"/>
        <v>0</v>
      </c>
      <c r="K1089" s="6">
        <f t="shared" si="328"/>
        <v>1</v>
      </c>
      <c r="L1089" s="5">
        <f t="shared" si="334"/>
        <v>1</v>
      </c>
      <c r="M1089" s="51">
        <v>43181</v>
      </c>
      <c r="N1089" s="62" t="s">
        <v>2861</v>
      </c>
      <c r="O1089" s="62">
        <v>1</v>
      </c>
      <c r="P1089" s="62">
        <v>1</v>
      </c>
      <c r="Q1089" s="62">
        <v>1</v>
      </c>
      <c r="R1089" s="62">
        <v>1</v>
      </c>
      <c r="S1089" s="62">
        <v>1</v>
      </c>
      <c r="T1089" s="12">
        <v>0</v>
      </c>
      <c r="U1089" s="12">
        <f t="shared" si="338"/>
        <v>1</v>
      </c>
      <c r="V1089" s="16">
        <f t="shared" si="339"/>
        <v>1</v>
      </c>
      <c r="W1089" s="16">
        <f t="shared" si="340"/>
        <v>0</v>
      </c>
      <c r="X1089" s="18">
        <v>-0.86557578109204802</v>
      </c>
      <c r="Y1089" s="18">
        <v>-0.40379202935568798</v>
      </c>
      <c r="Z1089" s="18">
        <v>3.4334742486244099</v>
      </c>
      <c r="AA1089" s="18">
        <v>1.6186454273681801</v>
      </c>
      <c r="AB1089" s="18">
        <v>-1.0431331324812501</v>
      </c>
      <c r="AC1089" s="18">
        <v>-0.310607325265218</v>
      </c>
      <c r="AD1089" s="18">
        <v>-1.09392148374742</v>
      </c>
      <c r="AE1089" s="18">
        <v>-0.39240603554041598</v>
      </c>
      <c r="AF1089" s="18">
        <v>1.47083236868471</v>
      </c>
      <c r="AG1089" s="18">
        <v>0.55549622107016905</v>
      </c>
      <c r="AH1089" s="18">
        <v>5.8950068462082896E-3</v>
      </c>
      <c r="AI1089" s="18">
        <v>2.87728758503225E-2</v>
      </c>
      <c r="AJ1089" s="24">
        <f t="shared" si="324"/>
        <v>0</v>
      </c>
      <c r="AK1089" s="24">
        <f t="shared" si="325"/>
        <v>1</v>
      </c>
      <c r="AL1089" s="24">
        <f t="shared" si="326"/>
        <v>1</v>
      </c>
      <c r="AM1089" s="9">
        <f t="shared" si="327"/>
        <v>0</v>
      </c>
    </row>
    <row r="1090" spans="1:39" x14ac:dyDescent="0.2">
      <c r="A1090" s="47">
        <f t="shared" si="320"/>
        <v>9.4395800029481294E-2</v>
      </c>
      <c r="B1090" s="5">
        <v>1087</v>
      </c>
      <c r="C1090" s="6">
        <f t="shared" si="318"/>
        <v>109</v>
      </c>
      <c r="D1090" s="6">
        <f t="shared" si="335"/>
        <v>139</v>
      </c>
      <c r="E1090" s="5" t="str">
        <f t="shared" si="321"/>
        <v>109_P_d</v>
      </c>
      <c r="F1090" s="44" t="str">
        <f t="shared" si="322"/>
        <v>d</v>
      </c>
      <c r="G1090" s="39">
        <v>55</v>
      </c>
      <c r="H1090" s="39" t="str">
        <f t="shared" si="329"/>
        <v>55_P</v>
      </c>
      <c r="I1090" s="6" t="str">
        <f t="shared" si="319"/>
        <v>CI_139</v>
      </c>
      <c r="J1090" s="6">
        <f t="shared" si="323"/>
        <v>1</v>
      </c>
      <c r="K1090" s="6">
        <f t="shared" si="328"/>
        <v>1</v>
      </c>
      <c r="L1090" s="5">
        <f t="shared" si="334"/>
        <v>1</v>
      </c>
      <c r="M1090" s="51">
        <v>43181</v>
      </c>
      <c r="N1090" s="62" t="s">
        <v>2861</v>
      </c>
      <c r="O1090" s="62">
        <v>1</v>
      </c>
      <c r="P1090" s="62">
        <v>1</v>
      </c>
      <c r="Q1090" s="62">
        <v>1</v>
      </c>
      <c r="R1090" s="62">
        <v>1</v>
      </c>
      <c r="S1090" s="62">
        <v>1</v>
      </c>
      <c r="T1090" s="12">
        <v>0</v>
      </c>
      <c r="U1090" s="12">
        <f t="shared" si="338"/>
        <v>1</v>
      </c>
      <c r="V1090" s="16">
        <f t="shared" si="339"/>
        <v>1</v>
      </c>
      <c r="W1090" s="16">
        <f t="shared" si="340"/>
        <v>0</v>
      </c>
      <c r="X1090" s="18">
        <v>1.0208005934837301</v>
      </c>
      <c r="Y1090" s="18">
        <v>0.34846702971589</v>
      </c>
      <c r="Z1090" s="18">
        <v>3.1977889860281699</v>
      </c>
      <c r="AA1090" s="18">
        <v>1.5273769387452401</v>
      </c>
      <c r="AB1090" s="18">
        <v>0.564256970953113</v>
      </c>
      <c r="AC1090" s="18">
        <v>0.173401895489464</v>
      </c>
      <c r="AD1090" s="18">
        <v>0.45357009454539898</v>
      </c>
      <c r="AE1090" s="18">
        <v>0.20310525616587999</v>
      </c>
      <c r="AF1090" s="18">
        <v>1.32588319940334</v>
      </c>
      <c r="AG1090" s="18">
        <v>0.57091789626358702</v>
      </c>
      <c r="AH1090" s="18">
        <v>9.4395800029481294E-2</v>
      </c>
      <c r="AI1090" s="18">
        <v>0.23095614714242099</v>
      </c>
      <c r="AJ1090" s="24">
        <f t="shared" si="324"/>
        <v>0</v>
      </c>
      <c r="AK1090" s="24">
        <f t="shared" si="325"/>
        <v>1</v>
      </c>
      <c r="AL1090" s="24">
        <f t="shared" si="326"/>
        <v>1</v>
      </c>
      <c r="AM1090" s="9">
        <f t="shared" si="327"/>
        <v>0</v>
      </c>
    </row>
    <row r="1091" spans="1:39" x14ac:dyDescent="0.2">
      <c r="A1091" s="47">
        <f t="shared" si="320"/>
        <v>6.6938503960765006E-2</v>
      </c>
      <c r="B1091" s="5">
        <v>1088</v>
      </c>
      <c r="C1091" s="6">
        <f t="shared" si="318"/>
        <v>109</v>
      </c>
      <c r="D1091" s="6">
        <f t="shared" si="335"/>
        <v>139</v>
      </c>
      <c r="E1091" s="5" t="str">
        <f t="shared" si="321"/>
        <v>109_P_d</v>
      </c>
      <c r="F1091" s="44" t="str">
        <f t="shared" si="322"/>
        <v>d</v>
      </c>
      <c r="G1091" s="39">
        <v>55</v>
      </c>
      <c r="H1091" s="39" t="str">
        <f t="shared" si="329"/>
        <v>55_P</v>
      </c>
      <c r="I1091" s="6" t="str">
        <f t="shared" si="319"/>
        <v>BP_139</v>
      </c>
      <c r="J1091" s="6">
        <f t="shared" si="323"/>
        <v>0</v>
      </c>
      <c r="K1091" s="6">
        <f t="shared" si="328"/>
        <v>1</v>
      </c>
      <c r="L1091" s="5">
        <f t="shared" si="334"/>
        <v>1</v>
      </c>
      <c r="M1091" s="51">
        <v>43181</v>
      </c>
      <c r="N1091" s="62" t="s">
        <v>2861</v>
      </c>
      <c r="O1091" s="62">
        <v>1</v>
      </c>
      <c r="P1091" s="62">
        <v>1</v>
      </c>
      <c r="Q1091" s="62">
        <v>1</v>
      </c>
      <c r="R1091" s="62">
        <v>1</v>
      </c>
      <c r="S1091" s="62">
        <v>1</v>
      </c>
      <c r="T1091" s="12">
        <v>1</v>
      </c>
      <c r="U1091" s="12">
        <f t="shared" si="338"/>
        <v>0</v>
      </c>
      <c r="V1091" s="16">
        <f t="shared" si="339"/>
        <v>1</v>
      </c>
      <c r="W1091" s="16">
        <f t="shared" si="340"/>
        <v>0</v>
      </c>
      <c r="X1091" s="18">
        <v>0.60161841451190401</v>
      </c>
      <c r="Y1091" s="18">
        <v>1.1572742537884499</v>
      </c>
      <c r="Z1091" s="18">
        <v>2.1708038911456198</v>
      </c>
      <c r="AA1091" s="18">
        <v>3.4388727216530701</v>
      </c>
      <c r="AB1091" s="18">
        <v>0.40314433081756901</v>
      </c>
      <c r="AC1091" s="18">
        <v>0.88209971408063903</v>
      </c>
      <c r="AD1091" s="18">
        <v>0.13986618226097799</v>
      </c>
      <c r="AE1091" s="18">
        <v>0.61508743322409398</v>
      </c>
      <c r="AF1091" s="18">
        <v>0.863634354105969</v>
      </c>
      <c r="AG1091" s="18">
        <v>1.28682637367177</v>
      </c>
      <c r="AH1091" s="18">
        <v>6.6938503960765006E-2</v>
      </c>
      <c r="AI1091" s="18">
        <v>7.7050233089407602E-3</v>
      </c>
      <c r="AJ1091" s="24">
        <f t="shared" si="324"/>
        <v>1</v>
      </c>
      <c r="AK1091" s="24">
        <f t="shared" si="325"/>
        <v>0</v>
      </c>
      <c r="AL1091" s="24">
        <f t="shared" si="326"/>
        <v>0</v>
      </c>
      <c r="AM1091" s="9">
        <f t="shared" si="327"/>
        <v>0</v>
      </c>
    </row>
    <row r="1092" spans="1:39" x14ac:dyDescent="0.2">
      <c r="A1092" s="47">
        <f t="shared" si="320"/>
        <v>3.2437691920919501E-5</v>
      </c>
      <c r="B1092" s="5">
        <v>1089</v>
      </c>
      <c r="C1092" s="6">
        <f t="shared" ref="C1092:C1155" si="341">ROUNDUP(B1092,-1)/10</f>
        <v>109</v>
      </c>
      <c r="D1092" s="6">
        <f t="shared" si="335"/>
        <v>140</v>
      </c>
      <c r="E1092" s="5" t="str">
        <f t="shared" si="321"/>
        <v>109_P_d</v>
      </c>
      <c r="F1092" s="44" t="str">
        <f t="shared" si="322"/>
        <v>d</v>
      </c>
      <c r="G1092" s="39">
        <v>55</v>
      </c>
      <c r="H1092" s="39" t="str">
        <f t="shared" si="329"/>
        <v>55_P</v>
      </c>
      <c r="I1092" s="6" t="str">
        <f t="shared" ref="I1092:I1155" si="342">IF(J1092=1, "CI_","BP_")&amp;D1092</f>
        <v>CI_140</v>
      </c>
      <c r="J1092" s="6">
        <f t="shared" si="323"/>
        <v>1</v>
      </c>
      <c r="K1092" s="6">
        <f t="shared" si="328"/>
        <v>1</v>
      </c>
      <c r="L1092" s="5">
        <f t="shared" si="334"/>
        <v>1</v>
      </c>
      <c r="M1092" s="51">
        <v>43181</v>
      </c>
      <c r="N1092" s="62" t="s">
        <v>2861</v>
      </c>
      <c r="O1092" s="62">
        <v>1</v>
      </c>
      <c r="P1092" s="62">
        <v>1</v>
      </c>
      <c r="Q1092" s="62">
        <v>1</v>
      </c>
      <c r="R1092" s="62">
        <v>1</v>
      </c>
      <c r="S1092" s="62">
        <v>1</v>
      </c>
      <c r="T1092" s="12">
        <v>0</v>
      </c>
      <c r="U1092" s="12">
        <f t="shared" si="338"/>
        <v>1</v>
      </c>
      <c r="V1092" s="16">
        <f t="shared" si="339"/>
        <v>1</v>
      </c>
      <c r="W1092" s="16">
        <f t="shared" si="340"/>
        <v>0</v>
      </c>
      <c r="X1092" s="18">
        <v>1.22112146910513</v>
      </c>
      <c r="Y1092" s="18">
        <v>0.35464283703386201</v>
      </c>
      <c r="Z1092" s="18">
        <v>2.7380722084781199</v>
      </c>
      <c r="AA1092" s="18">
        <v>0.94306870100806195</v>
      </c>
      <c r="AB1092" s="18">
        <v>1.1839379176487099</v>
      </c>
      <c r="AC1092" s="18">
        <v>0.23812593829689399</v>
      </c>
      <c r="AD1092" s="18">
        <v>1.3291598565509</v>
      </c>
      <c r="AE1092" s="18">
        <v>0.212482499726318</v>
      </c>
      <c r="AF1092" s="18">
        <v>1.078742144342</v>
      </c>
      <c r="AG1092" s="18">
        <v>0.37657627386924197</v>
      </c>
      <c r="AH1092" s="18">
        <v>3.2437691920919501E-5</v>
      </c>
      <c r="AI1092" s="18">
        <v>1.3715401225852601E-2</v>
      </c>
      <c r="AJ1092" s="24">
        <f t="shared" si="324"/>
        <v>0</v>
      </c>
      <c r="AK1092" s="24">
        <f t="shared" si="325"/>
        <v>1</v>
      </c>
      <c r="AL1092" s="24">
        <f t="shared" si="326"/>
        <v>1</v>
      </c>
      <c r="AM1092" s="9">
        <f t="shared" si="327"/>
        <v>0</v>
      </c>
    </row>
    <row r="1093" spans="1:39" x14ac:dyDescent="0.2">
      <c r="A1093" s="47">
        <f t="shared" ref="A1093:A1156" si="343">AH1093</f>
        <v>0.96068655813060999</v>
      </c>
      <c r="B1093" s="5">
        <v>1090</v>
      </c>
      <c r="C1093" s="6">
        <f t="shared" si="341"/>
        <v>109</v>
      </c>
      <c r="D1093" s="6">
        <f t="shared" si="335"/>
        <v>140</v>
      </c>
      <c r="E1093" s="5" t="str">
        <f t="shared" ref="E1093:E1156" si="344">C1093&amp;"_"&amp;IF(K1093=1, "P", "X")&amp;"_"&amp;IF(L1093=1, "d", "e")</f>
        <v>109_P_d</v>
      </c>
      <c r="F1093" s="44" t="str">
        <f t="shared" ref="F1093:F1156" si="345">IF(L1093=1, "d", "e")</f>
        <v>d</v>
      </c>
      <c r="G1093" s="39">
        <v>55</v>
      </c>
      <c r="H1093" s="39" t="str">
        <f t="shared" si="329"/>
        <v>55_P</v>
      </c>
      <c r="I1093" s="6" t="str">
        <f t="shared" si="342"/>
        <v>BP_140</v>
      </c>
      <c r="J1093" s="6">
        <f t="shared" ref="J1093:J1156" si="346">ABS(J1092-1)</f>
        <v>0</v>
      </c>
      <c r="K1093" s="6">
        <f t="shared" si="328"/>
        <v>1</v>
      </c>
      <c r="L1093" s="5">
        <f t="shared" si="334"/>
        <v>1</v>
      </c>
      <c r="M1093" s="51">
        <v>43181</v>
      </c>
      <c r="N1093" s="62" t="s">
        <v>2861</v>
      </c>
      <c r="O1093" s="62">
        <v>1</v>
      </c>
      <c r="P1093" s="62">
        <v>1</v>
      </c>
      <c r="Q1093" s="62">
        <v>1</v>
      </c>
      <c r="R1093" s="62">
        <v>1</v>
      </c>
      <c r="S1093" s="62">
        <v>1</v>
      </c>
      <c r="T1093" s="12">
        <v>0</v>
      </c>
      <c r="U1093" s="12">
        <f t="shared" si="338"/>
        <v>1</v>
      </c>
      <c r="V1093" s="16">
        <f t="shared" si="339"/>
        <v>1</v>
      </c>
      <c r="W1093" s="16">
        <f t="shared" si="340"/>
        <v>1</v>
      </c>
      <c r="X1093" s="18">
        <v>-0.17286528949625801</v>
      </c>
      <c r="Y1093" s="18">
        <v>-8.1179350055945204E-2</v>
      </c>
      <c r="Z1093" s="18">
        <v>3.1575574810849498</v>
      </c>
      <c r="AA1093" s="18">
        <v>1.35571564616516</v>
      </c>
      <c r="AB1093" s="18">
        <v>1.60836372894902E-2</v>
      </c>
      <c r="AC1093" s="18">
        <v>-0.36120399889402699</v>
      </c>
      <c r="AD1093" s="18">
        <v>-1.67818973936005E-2</v>
      </c>
      <c r="AE1093" s="18">
        <v>-0.44106573632584201</v>
      </c>
      <c r="AF1093" s="18">
        <v>1.2915975590300199</v>
      </c>
      <c r="AG1093" s="18">
        <v>0.55459491568913899</v>
      </c>
      <c r="AH1093" s="18">
        <v>0.96068655813060999</v>
      </c>
      <c r="AI1093" s="18">
        <v>1.12075025281644E-2</v>
      </c>
      <c r="AJ1093" s="24">
        <f t="shared" ref="AJ1093:AJ1156" si="347">IF(AF1093&lt;AG1093,1,0)</f>
        <v>0</v>
      </c>
      <c r="AK1093" s="24">
        <f t="shared" ref="AK1093:AK1156" si="348">IF(AF1093&gt;AG1093,1,0)</f>
        <v>1</v>
      </c>
      <c r="AL1093" s="24">
        <f t="shared" ref="AL1093:AL1156" si="349">IF(AH1093&lt;AI1093,1,0)</f>
        <v>0</v>
      </c>
      <c r="AM1093" s="9">
        <f t="shared" ref="AM1093:AM1156" si="350">IF(AJ1093=AL1093,1,0)</f>
        <v>1</v>
      </c>
    </row>
    <row r="1094" spans="1:39" x14ac:dyDescent="0.2">
      <c r="A1094" s="47">
        <f t="shared" si="343"/>
        <v>8.1859352655987601E-3</v>
      </c>
      <c r="B1094" s="7">
        <v>1091</v>
      </c>
      <c r="C1094" s="8">
        <f t="shared" si="341"/>
        <v>110</v>
      </c>
      <c r="D1094" s="8">
        <f t="shared" si="335"/>
        <v>136</v>
      </c>
      <c r="E1094" s="7" t="str">
        <f t="shared" si="344"/>
        <v>110_X_d</v>
      </c>
      <c r="F1094" s="45" t="str">
        <f t="shared" si="345"/>
        <v>d</v>
      </c>
      <c r="G1094" s="40">
        <v>56</v>
      </c>
      <c r="H1094" s="40" t="str">
        <f t="shared" si="329"/>
        <v>56_X</v>
      </c>
      <c r="I1094" s="8" t="str">
        <f t="shared" si="342"/>
        <v>CI_136</v>
      </c>
      <c r="J1094" s="8">
        <f t="shared" si="346"/>
        <v>1</v>
      </c>
      <c r="K1094" s="8">
        <f t="shared" si="328"/>
        <v>0</v>
      </c>
      <c r="L1094" s="7">
        <f t="shared" si="334"/>
        <v>1</v>
      </c>
      <c r="M1094" s="52">
        <v>43181</v>
      </c>
      <c r="N1094" s="60" t="s">
        <v>2861</v>
      </c>
      <c r="O1094" s="60">
        <v>1</v>
      </c>
      <c r="P1094" s="60">
        <v>0</v>
      </c>
      <c r="Q1094" s="60">
        <v>1</v>
      </c>
      <c r="R1094" s="60">
        <v>1</v>
      </c>
      <c r="S1094" s="60">
        <v>1</v>
      </c>
      <c r="T1094" s="14">
        <v>0</v>
      </c>
      <c r="U1094" s="14">
        <f t="shared" si="338"/>
        <v>1</v>
      </c>
      <c r="V1094" s="16">
        <f t="shared" si="339"/>
        <v>1</v>
      </c>
      <c r="W1094" s="16">
        <f t="shared" si="340"/>
        <v>1</v>
      </c>
      <c r="X1094" s="18">
        <v>0.81378185062203601</v>
      </c>
      <c r="Y1094" s="18">
        <v>0.18253493546209101</v>
      </c>
      <c r="Z1094" s="18">
        <v>2.34142584365327</v>
      </c>
      <c r="AA1094" s="18">
        <v>0.66244017622405305</v>
      </c>
      <c r="AB1094" s="18">
        <v>0.68688894245229604</v>
      </c>
      <c r="AC1094" s="18">
        <v>0.192294298659203</v>
      </c>
      <c r="AD1094" s="18">
        <v>0.50507849155878504</v>
      </c>
      <c r="AE1094" s="18">
        <v>0.28318943487944898</v>
      </c>
      <c r="AF1094" s="18">
        <v>1.0100702882052499</v>
      </c>
      <c r="AG1094" s="18">
        <v>0.242183397809307</v>
      </c>
      <c r="AH1094" s="18">
        <v>8.1859352655987601E-3</v>
      </c>
      <c r="AI1094" s="18">
        <v>2.1529934258145201E-3</v>
      </c>
      <c r="AJ1094" s="24">
        <f t="shared" si="347"/>
        <v>0</v>
      </c>
      <c r="AK1094" s="24">
        <f t="shared" si="348"/>
        <v>1</v>
      </c>
      <c r="AL1094" s="24">
        <f t="shared" si="349"/>
        <v>0</v>
      </c>
      <c r="AM1094" s="9">
        <f t="shared" si="350"/>
        <v>1</v>
      </c>
    </row>
    <row r="1095" spans="1:39" x14ac:dyDescent="0.2">
      <c r="A1095" s="47">
        <f t="shared" si="343"/>
        <v>0.93329248075632198</v>
      </c>
      <c r="B1095" s="7">
        <v>1092</v>
      </c>
      <c r="C1095" s="8">
        <f t="shared" si="341"/>
        <v>110</v>
      </c>
      <c r="D1095" s="8">
        <f t="shared" si="335"/>
        <v>136</v>
      </c>
      <c r="E1095" s="7" t="str">
        <f t="shared" si="344"/>
        <v>110_X_d</v>
      </c>
      <c r="F1095" s="45" t="str">
        <f t="shared" si="345"/>
        <v>d</v>
      </c>
      <c r="G1095" s="40">
        <v>56</v>
      </c>
      <c r="H1095" s="40" t="str">
        <f t="shared" si="329"/>
        <v>56_X</v>
      </c>
      <c r="I1095" s="8" t="str">
        <f t="shared" si="342"/>
        <v>BP_136</v>
      </c>
      <c r="J1095" s="8">
        <f t="shared" si="346"/>
        <v>0</v>
      </c>
      <c r="K1095" s="8">
        <f t="shared" si="328"/>
        <v>0</v>
      </c>
      <c r="L1095" s="7">
        <f t="shared" si="334"/>
        <v>1</v>
      </c>
      <c r="M1095" s="52">
        <v>43181</v>
      </c>
      <c r="N1095" s="60" t="s">
        <v>2861</v>
      </c>
      <c r="O1095" s="60">
        <v>1</v>
      </c>
      <c r="P1095" s="60">
        <v>0</v>
      </c>
      <c r="Q1095" s="60">
        <v>1</v>
      </c>
      <c r="R1095" s="60">
        <v>1</v>
      </c>
      <c r="S1095" s="60">
        <v>1</v>
      </c>
      <c r="T1095" s="14">
        <v>0</v>
      </c>
      <c r="U1095" s="14">
        <f t="shared" si="338"/>
        <v>1</v>
      </c>
      <c r="V1095" s="16">
        <f t="shared" si="339"/>
        <v>1</v>
      </c>
      <c r="W1095" s="16">
        <f t="shared" si="340"/>
        <v>1</v>
      </c>
      <c r="X1095" s="18">
        <v>-0.40028280188562299</v>
      </c>
      <c r="Y1095" s="18">
        <v>-9.9808744156701407E-2</v>
      </c>
      <c r="Z1095" s="18">
        <v>3.1809479048242801</v>
      </c>
      <c r="AA1095" s="18">
        <v>1.4669079645009799</v>
      </c>
      <c r="AB1095" s="18">
        <v>-3.1339307759367697E-2</v>
      </c>
      <c r="AC1095" s="18">
        <v>-0.40376023175766601</v>
      </c>
      <c r="AD1095" s="18">
        <v>0.49418835843092401</v>
      </c>
      <c r="AE1095" s="18">
        <v>-0.57378266665725697</v>
      </c>
      <c r="AF1095" s="18">
        <v>1.48204889342693</v>
      </c>
      <c r="AG1095" s="18">
        <v>0.50316691577345996</v>
      </c>
      <c r="AH1095" s="18">
        <v>0.93329248075632198</v>
      </c>
      <c r="AI1095" s="18">
        <v>1.93952762868408E-3</v>
      </c>
      <c r="AJ1095" s="24">
        <f t="shared" si="347"/>
        <v>0</v>
      </c>
      <c r="AK1095" s="24">
        <f t="shared" si="348"/>
        <v>1</v>
      </c>
      <c r="AL1095" s="24">
        <f t="shared" si="349"/>
        <v>0</v>
      </c>
      <c r="AM1095" s="9">
        <f t="shared" si="350"/>
        <v>1</v>
      </c>
    </row>
    <row r="1096" spans="1:39" x14ac:dyDescent="0.2">
      <c r="A1096" s="47">
        <f t="shared" si="343"/>
        <v>0.55810792834384104</v>
      </c>
      <c r="B1096" s="7">
        <v>1093</v>
      </c>
      <c r="C1096" s="8">
        <f t="shared" si="341"/>
        <v>110</v>
      </c>
      <c r="D1096" s="8">
        <f t="shared" si="335"/>
        <v>137</v>
      </c>
      <c r="E1096" s="7" t="str">
        <f t="shared" si="344"/>
        <v>110_X_d</v>
      </c>
      <c r="F1096" s="45" t="str">
        <f t="shared" si="345"/>
        <v>d</v>
      </c>
      <c r="G1096" s="40">
        <v>56</v>
      </c>
      <c r="H1096" s="40" t="str">
        <f t="shared" si="329"/>
        <v>56_X</v>
      </c>
      <c r="I1096" s="8" t="str">
        <f t="shared" si="342"/>
        <v>CI_137</v>
      </c>
      <c r="J1096" s="8">
        <f t="shared" si="346"/>
        <v>1</v>
      </c>
      <c r="K1096" s="8">
        <f t="shared" si="328"/>
        <v>0</v>
      </c>
      <c r="L1096" s="7">
        <f t="shared" si="334"/>
        <v>1</v>
      </c>
      <c r="M1096" s="52">
        <v>43181</v>
      </c>
      <c r="N1096" s="60" t="s">
        <v>2861</v>
      </c>
      <c r="O1096" s="60">
        <v>1</v>
      </c>
      <c r="P1096" s="60">
        <v>0</v>
      </c>
      <c r="Q1096" s="60">
        <v>1</v>
      </c>
      <c r="R1096" s="60">
        <v>1</v>
      </c>
      <c r="S1096" s="60">
        <v>1</v>
      </c>
      <c r="T1096" s="14">
        <v>1</v>
      </c>
      <c r="U1096" s="14">
        <f t="shared" si="338"/>
        <v>0</v>
      </c>
      <c r="V1096" s="16">
        <f t="shared" si="339"/>
        <v>0</v>
      </c>
      <c r="W1096" s="16">
        <f t="shared" si="340"/>
        <v>0</v>
      </c>
      <c r="X1096" s="18">
        <v>6.0804415959864903E-2</v>
      </c>
      <c r="Y1096" s="18">
        <v>2.8583511264494901E-2</v>
      </c>
      <c r="Z1096" s="18">
        <v>2.6417292017722498</v>
      </c>
      <c r="AA1096" s="18">
        <v>1.1734712675747301</v>
      </c>
      <c r="AB1096" s="18">
        <v>0.15509357353425199</v>
      </c>
      <c r="AC1096" s="18">
        <v>-8.2799193535115501E-2</v>
      </c>
      <c r="AD1096" s="18">
        <v>0.29323050146302498</v>
      </c>
      <c r="AE1096" s="18">
        <v>-5.0837140385431599E-2</v>
      </c>
      <c r="AF1096" s="18">
        <v>1.04736285119882</v>
      </c>
      <c r="AG1096" s="18">
        <v>0.50352020010505705</v>
      </c>
      <c r="AH1096" s="18">
        <v>0.55810792834384104</v>
      </c>
      <c r="AI1096" s="18">
        <v>0.51554475773991304</v>
      </c>
      <c r="AJ1096" s="24">
        <f t="shared" si="347"/>
        <v>0</v>
      </c>
      <c r="AK1096" s="24">
        <f t="shared" si="348"/>
        <v>1</v>
      </c>
      <c r="AL1096" s="24">
        <f t="shared" si="349"/>
        <v>0</v>
      </c>
      <c r="AM1096" s="9">
        <f t="shared" si="350"/>
        <v>1</v>
      </c>
    </row>
    <row r="1097" spans="1:39" x14ac:dyDescent="0.2">
      <c r="A1097" s="47">
        <f t="shared" si="343"/>
        <v>8.2462707613015999E-4</v>
      </c>
      <c r="B1097" s="7">
        <v>1094</v>
      </c>
      <c r="C1097" s="8">
        <f t="shared" si="341"/>
        <v>110</v>
      </c>
      <c r="D1097" s="8">
        <f t="shared" si="335"/>
        <v>137</v>
      </c>
      <c r="E1097" s="7" t="str">
        <f t="shared" si="344"/>
        <v>110_X_d</v>
      </c>
      <c r="F1097" s="45" t="str">
        <f t="shared" si="345"/>
        <v>d</v>
      </c>
      <c r="G1097" s="40">
        <v>56</v>
      </c>
      <c r="H1097" s="40" t="str">
        <f t="shared" si="329"/>
        <v>56_X</v>
      </c>
      <c r="I1097" s="8" t="str">
        <f t="shared" si="342"/>
        <v>BP_137</v>
      </c>
      <c r="J1097" s="8">
        <f t="shared" si="346"/>
        <v>0</v>
      </c>
      <c r="K1097" s="8">
        <f t="shared" si="328"/>
        <v>0</v>
      </c>
      <c r="L1097" s="7">
        <f t="shared" si="334"/>
        <v>1</v>
      </c>
      <c r="M1097" s="52">
        <v>43181</v>
      </c>
      <c r="N1097" s="60" t="s">
        <v>2861</v>
      </c>
      <c r="O1097" s="60">
        <v>1</v>
      </c>
      <c r="P1097" s="60">
        <v>0</v>
      </c>
      <c r="Q1097" s="60">
        <v>1</v>
      </c>
      <c r="R1097" s="60">
        <v>1</v>
      </c>
      <c r="S1097" s="60">
        <v>1</v>
      </c>
      <c r="T1097" s="14">
        <v>1</v>
      </c>
      <c r="U1097" s="14">
        <f t="shared" si="338"/>
        <v>0</v>
      </c>
      <c r="V1097" s="16">
        <f t="shared" si="339"/>
        <v>1</v>
      </c>
      <c r="W1097" s="16">
        <f t="shared" si="340"/>
        <v>1</v>
      </c>
      <c r="X1097" s="18">
        <v>0.69142032979289103</v>
      </c>
      <c r="Y1097" s="18">
        <v>1.2173487297613399</v>
      </c>
      <c r="Z1097" s="18">
        <v>2.2467066434910499</v>
      </c>
      <c r="AA1097" s="18">
        <v>3.74464579238817</v>
      </c>
      <c r="AB1097" s="18">
        <v>0.80551728681743495</v>
      </c>
      <c r="AC1097" s="18">
        <v>1.24658001325031</v>
      </c>
      <c r="AD1097" s="18">
        <v>1.1699164372059201</v>
      </c>
      <c r="AE1097" s="18">
        <v>1.03830389211346</v>
      </c>
      <c r="AF1097" s="18">
        <v>0.92650049259928002</v>
      </c>
      <c r="AG1097" s="18">
        <v>1.5645105490409099</v>
      </c>
      <c r="AH1097" s="18">
        <v>8.2462707613015999E-4</v>
      </c>
      <c r="AI1097" s="18">
        <v>2.0802556590046799E-3</v>
      </c>
      <c r="AJ1097" s="24">
        <f t="shared" si="347"/>
        <v>1</v>
      </c>
      <c r="AK1097" s="24">
        <f t="shared" si="348"/>
        <v>0</v>
      </c>
      <c r="AL1097" s="24">
        <f t="shared" si="349"/>
        <v>1</v>
      </c>
      <c r="AM1097" s="9">
        <f t="shared" si="350"/>
        <v>1</v>
      </c>
    </row>
    <row r="1098" spans="1:39" x14ac:dyDescent="0.2">
      <c r="A1098" s="47">
        <f t="shared" si="343"/>
        <v>2.07355016551247E-4</v>
      </c>
      <c r="B1098" s="7">
        <v>1095</v>
      </c>
      <c r="C1098" s="8">
        <f t="shared" si="341"/>
        <v>110</v>
      </c>
      <c r="D1098" s="8">
        <f t="shared" si="335"/>
        <v>138</v>
      </c>
      <c r="E1098" s="7" t="str">
        <f t="shared" si="344"/>
        <v>110_X_d</v>
      </c>
      <c r="F1098" s="45" t="str">
        <f t="shared" si="345"/>
        <v>d</v>
      </c>
      <c r="G1098" s="40">
        <v>56</v>
      </c>
      <c r="H1098" s="40" t="str">
        <f t="shared" si="329"/>
        <v>56_X</v>
      </c>
      <c r="I1098" s="8" t="str">
        <f t="shared" si="342"/>
        <v>CI_138</v>
      </c>
      <c r="J1098" s="8">
        <f t="shared" si="346"/>
        <v>1</v>
      </c>
      <c r="K1098" s="8">
        <f t="shared" si="328"/>
        <v>0</v>
      </c>
      <c r="L1098" s="7">
        <f t="shared" si="334"/>
        <v>1</v>
      </c>
      <c r="M1098" s="52">
        <v>43181</v>
      </c>
      <c r="N1098" s="60" t="s">
        <v>2861</v>
      </c>
      <c r="O1098" s="60">
        <v>1</v>
      </c>
      <c r="P1098" s="60">
        <v>0</v>
      </c>
      <c r="Q1098" s="60">
        <v>1</v>
      </c>
      <c r="R1098" s="60">
        <v>1</v>
      </c>
      <c r="S1098" s="60">
        <v>1</v>
      </c>
      <c r="T1098" s="14">
        <v>0</v>
      </c>
      <c r="U1098" s="14">
        <f t="shared" si="338"/>
        <v>1</v>
      </c>
      <c r="V1098" s="16">
        <f t="shared" si="339"/>
        <v>1</v>
      </c>
      <c r="W1098" s="16">
        <f t="shared" si="340"/>
        <v>0</v>
      </c>
      <c r="X1098" s="18">
        <v>-0.69773737131617997</v>
      </c>
      <c r="Y1098" s="18">
        <v>-0.235251393933297</v>
      </c>
      <c r="Z1098" s="18">
        <v>3.3186062653549002</v>
      </c>
      <c r="AA1098" s="18">
        <v>1.1178533922190099</v>
      </c>
      <c r="AB1098" s="18">
        <v>-1.2289031162136299</v>
      </c>
      <c r="AC1098" s="18">
        <v>-0.21377184411664399</v>
      </c>
      <c r="AD1098" s="18">
        <v>-1.1319640100846899</v>
      </c>
      <c r="AE1098" s="18">
        <v>-0.18926221186332301</v>
      </c>
      <c r="AF1098" s="18">
        <v>1.26574557787943</v>
      </c>
      <c r="AG1098" s="18">
        <v>0.42408790992356699</v>
      </c>
      <c r="AH1098" s="18">
        <v>2.07355016551247E-4</v>
      </c>
      <c r="AI1098" s="18">
        <v>4.8197334589339801E-2</v>
      </c>
      <c r="AJ1098" s="24">
        <f t="shared" si="347"/>
        <v>0</v>
      </c>
      <c r="AK1098" s="24">
        <f t="shared" si="348"/>
        <v>1</v>
      </c>
      <c r="AL1098" s="24">
        <f t="shared" si="349"/>
        <v>1</v>
      </c>
      <c r="AM1098" s="9">
        <f t="shared" si="350"/>
        <v>0</v>
      </c>
    </row>
    <row r="1099" spans="1:39" x14ac:dyDescent="0.2">
      <c r="A1099" s="47">
        <f t="shared" si="343"/>
        <v>5.8950068462082896E-3</v>
      </c>
      <c r="B1099" s="7">
        <v>1096</v>
      </c>
      <c r="C1099" s="8">
        <f t="shared" si="341"/>
        <v>110</v>
      </c>
      <c r="D1099" s="8">
        <f t="shared" si="335"/>
        <v>138</v>
      </c>
      <c r="E1099" s="7" t="str">
        <f t="shared" si="344"/>
        <v>110_X_d</v>
      </c>
      <c r="F1099" s="45" t="str">
        <f t="shared" si="345"/>
        <v>d</v>
      </c>
      <c r="G1099" s="40">
        <v>56</v>
      </c>
      <c r="H1099" s="40" t="str">
        <f t="shared" si="329"/>
        <v>56_X</v>
      </c>
      <c r="I1099" s="8" t="str">
        <f t="shared" si="342"/>
        <v>BP_138</v>
      </c>
      <c r="J1099" s="8">
        <f t="shared" si="346"/>
        <v>0</v>
      </c>
      <c r="K1099" s="8">
        <f t="shared" si="328"/>
        <v>0</v>
      </c>
      <c r="L1099" s="7">
        <f t="shared" si="334"/>
        <v>1</v>
      </c>
      <c r="M1099" s="52">
        <v>43181</v>
      </c>
      <c r="N1099" s="60" t="s">
        <v>2861</v>
      </c>
      <c r="O1099" s="60">
        <v>1</v>
      </c>
      <c r="P1099" s="60">
        <v>0</v>
      </c>
      <c r="Q1099" s="60">
        <v>1</v>
      </c>
      <c r="R1099" s="60">
        <v>1</v>
      </c>
      <c r="S1099" s="60">
        <v>1</v>
      </c>
      <c r="T1099" s="14">
        <v>0</v>
      </c>
      <c r="U1099" s="14">
        <f t="shared" si="338"/>
        <v>1</v>
      </c>
      <c r="V1099" s="16">
        <f t="shared" si="339"/>
        <v>1</v>
      </c>
      <c r="W1099" s="16">
        <f t="shared" si="340"/>
        <v>0</v>
      </c>
      <c r="X1099" s="18">
        <v>-0.86557578109204802</v>
      </c>
      <c r="Y1099" s="18">
        <v>-0.40379202935568798</v>
      </c>
      <c r="Z1099" s="18">
        <v>3.4334742486244099</v>
      </c>
      <c r="AA1099" s="18">
        <v>1.6186454273681801</v>
      </c>
      <c r="AB1099" s="18">
        <v>-1.0431331324812501</v>
      </c>
      <c r="AC1099" s="18">
        <v>-0.310607325265218</v>
      </c>
      <c r="AD1099" s="18">
        <v>-1.09392148374742</v>
      </c>
      <c r="AE1099" s="18">
        <v>-0.39240603554041598</v>
      </c>
      <c r="AF1099" s="18">
        <v>1.47083236868471</v>
      </c>
      <c r="AG1099" s="18">
        <v>0.55549622107016905</v>
      </c>
      <c r="AH1099" s="18">
        <v>5.8950068462082896E-3</v>
      </c>
      <c r="AI1099" s="18">
        <v>2.87728758503225E-2</v>
      </c>
      <c r="AJ1099" s="24">
        <f t="shared" si="347"/>
        <v>0</v>
      </c>
      <c r="AK1099" s="24">
        <f t="shared" si="348"/>
        <v>1</v>
      </c>
      <c r="AL1099" s="24">
        <f t="shared" si="349"/>
        <v>1</v>
      </c>
      <c r="AM1099" s="9">
        <f t="shared" si="350"/>
        <v>0</v>
      </c>
    </row>
    <row r="1100" spans="1:39" x14ac:dyDescent="0.2">
      <c r="A1100" s="47">
        <f t="shared" si="343"/>
        <v>9.4395800029481294E-2</v>
      </c>
      <c r="B1100" s="7">
        <v>1097</v>
      </c>
      <c r="C1100" s="8">
        <f t="shared" si="341"/>
        <v>110</v>
      </c>
      <c r="D1100" s="8">
        <f t="shared" si="335"/>
        <v>139</v>
      </c>
      <c r="E1100" s="7" t="str">
        <f t="shared" si="344"/>
        <v>110_X_d</v>
      </c>
      <c r="F1100" s="45" t="str">
        <f t="shared" si="345"/>
        <v>d</v>
      </c>
      <c r="G1100" s="40">
        <v>56</v>
      </c>
      <c r="H1100" s="40" t="str">
        <f t="shared" si="329"/>
        <v>56_X</v>
      </c>
      <c r="I1100" s="8" t="str">
        <f t="shared" si="342"/>
        <v>CI_139</v>
      </c>
      <c r="J1100" s="8">
        <f t="shared" si="346"/>
        <v>1</v>
      </c>
      <c r="K1100" s="8">
        <f t="shared" si="328"/>
        <v>0</v>
      </c>
      <c r="L1100" s="7">
        <f t="shared" si="334"/>
        <v>1</v>
      </c>
      <c r="M1100" s="52">
        <v>43181</v>
      </c>
      <c r="N1100" s="60" t="s">
        <v>2861</v>
      </c>
      <c r="O1100" s="60">
        <v>1</v>
      </c>
      <c r="P1100" s="60">
        <v>0</v>
      </c>
      <c r="Q1100" s="60">
        <v>1</v>
      </c>
      <c r="R1100" s="60">
        <v>1</v>
      </c>
      <c r="S1100" s="60">
        <v>1</v>
      </c>
      <c r="T1100" s="14">
        <v>0</v>
      </c>
      <c r="U1100" s="14">
        <f t="shared" si="338"/>
        <v>1</v>
      </c>
      <c r="V1100" s="16">
        <f t="shared" si="339"/>
        <v>1</v>
      </c>
      <c r="W1100" s="16">
        <f t="shared" si="340"/>
        <v>0</v>
      </c>
      <c r="X1100" s="18">
        <v>1.0208005934837301</v>
      </c>
      <c r="Y1100" s="18">
        <v>0.34846702971589</v>
      </c>
      <c r="Z1100" s="18">
        <v>3.1977889860281699</v>
      </c>
      <c r="AA1100" s="18">
        <v>1.5273769387452401</v>
      </c>
      <c r="AB1100" s="18">
        <v>0.564256970953113</v>
      </c>
      <c r="AC1100" s="18">
        <v>0.173401895489464</v>
      </c>
      <c r="AD1100" s="18">
        <v>0.45357009454539898</v>
      </c>
      <c r="AE1100" s="18">
        <v>0.20310525616587999</v>
      </c>
      <c r="AF1100" s="18">
        <v>1.32588319940334</v>
      </c>
      <c r="AG1100" s="18">
        <v>0.57091789626358702</v>
      </c>
      <c r="AH1100" s="18">
        <v>9.4395800029481294E-2</v>
      </c>
      <c r="AI1100" s="18">
        <v>0.23095614714242099</v>
      </c>
      <c r="AJ1100" s="24">
        <f t="shared" si="347"/>
        <v>0</v>
      </c>
      <c r="AK1100" s="24">
        <f t="shared" si="348"/>
        <v>1</v>
      </c>
      <c r="AL1100" s="24">
        <f t="shared" si="349"/>
        <v>1</v>
      </c>
      <c r="AM1100" s="9">
        <f t="shared" si="350"/>
        <v>0</v>
      </c>
    </row>
    <row r="1101" spans="1:39" x14ac:dyDescent="0.2">
      <c r="A1101" s="47">
        <f t="shared" si="343"/>
        <v>6.6938503960765006E-2</v>
      </c>
      <c r="B1101" s="7">
        <v>1098</v>
      </c>
      <c r="C1101" s="8">
        <f t="shared" si="341"/>
        <v>110</v>
      </c>
      <c r="D1101" s="8">
        <f t="shared" si="335"/>
        <v>139</v>
      </c>
      <c r="E1101" s="7" t="str">
        <f t="shared" si="344"/>
        <v>110_X_d</v>
      </c>
      <c r="F1101" s="45" t="str">
        <f t="shared" si="345"/>
        <v>d</v>
      </c>
      <c r="G1101" s="40">
        <v>56</v>
      </c>
      <c r="H1101" s="40" t="str">
        <f t="shared" si="329"/>
        <v>56_X</v>
      </c>
      <c r="I1101" s="8" t="str">
        <f t="shared" si="342"/>
        <v>BP_139</v>
      </c>
      <c r="J1101" s="8">
        <f t="shared" si="346"/>
        <v>0</v>
      </c>
      <c r="K1101" s="8">
        <f t="shared" si="328"/>
        <v>0</v>
      </c>
      <c r="L1101" s="7">
        <f t="shared" si="334"/>
        <v>1</v>
      </c>
      <c r="M1101" s="52">
        <v>43181</v>
      </c>
      <c r="N1101" s="60" t="s">
        <v>2861</v>
      </c>
      <c r="O1101" s="60">
        <v>1</v>
      </c>
      <c r="P1101" s="60">
        <v>0</v>
      </c>
      <c r="Q1101" s="60">
        <v>1</v>
      </c>
      <c r="R1101" s="60">
        <v>1</v>
      </c>
      <c r="S1101" s="60">
        <v>1</v>
      </c>
      <c r="T1101" s="14">
        <v>1</v>
      </c>
      <c r="U1101" s="14">
        <f t="shared" si="338"/>
        <v>0</v>
      </c>
      <c r="V1101" s="16">
        <f t="shared" si="339"/>
        <v>1</v>
      </c>
      <c r="W1101" s="16">
        <f t="shared" si="340"/>
        <v>0</v>
      </c>
      <c r="X1101" s="18">
        <v>0.60161841451190401</v>
      </c>
      <c r="Y1101" s="18">
        <v>1.1572742537884499</v>
      </c>
      <c r="Z1101" s="18">
        <v>2.1708038911456198</v>
      </c>
      <c r="AA1101" s="18">
        <v>3.4388727216530701</v>
      </c>
      <c r="AB1101" s="18">
        <v>0.40314433081756901</v>
      </c>
      <c r="AC1101" s="18">
        <v>0.88209971408063903</v>
      </c>
      <c r="AD1101" s="18">
        <v>0.13986618226097799</v>
      </c>
      <c r="AE1101" s="18">
        <v>0.61508743322409398</v>
      </c>
      <c r="AF1101" s="18">
        <v>0.863634354105969</v>
      </c>
      <c r="AG1101" s="18">
        <v>1.28682637367177</v>
      </c>
      <c r="AH1101" s="18">
        <v>6.6938503960765006E-2</v>
      </c>
      <c r="AI1101" s="18">
        <v>7.7050233089407602E-3</v>
      </c>
      <c r="AJ1101" s="24">
        <f t="shared" si="347"/>
        <v>1</v>
      </c>
      <c r="AK1101" s="24">
        <f t="shared" si="348"/>
        <v>0</v>
      </c>
      <c r="AL1101" s="24">
        <f t="shared" si="349"/>
        <v>0</v>
      </c>
      <c r="AM1101" s="9">
        <f t="shared" si="350"/>
        <v>0</v>
      </c>
    </row>
    <row r="1102" spans="1:39" x14ac:dyDescent="0.2">
      <c r="A1102" s="47">
        <f t="shared" si="343"/>
        <v>3.2437691920919501E-5</v>
      </c>
      <c r="B1102" s="7">
        <v>1099</v>
      </c>
      <c r="C1102" s="8">
        <f t="shared" si="341"/>
        <v>110</v>
      </c>
      <c r="D1102" s="8">
        <f t="shared" si="335"/>
        <v>140</v>
      </c>
      <c r="E1102" s="7" t="str">
        <f t="shared" si="344"/>
        <v>110_X_d</v>
      </c>
      <c r="F1102" s="45" t="str">
        <f t="shared" si="345"/>
        <v>d</v>
      </c>
      <c r="G1102" s="40">
        <v>56</v>
      </c>
      <c r="H1102" s="40" t="str">
        <f t="shared" si="329"/>
        <v>56_X</v>
      </c>
      <c r="I1102" s="8" t="str">
        <f t="shared" si="342"/>
        <v>CI_140</v>
      </c>
      <c r="J1102" s="8">
        <f t="shared" si="346"/>
        <v>1</v>
      </c>
      <c r="K1102" s="8">
        <f t="shared" ref="K1102:K1165" si="351">ABS(K1092-1)</f>
        <v>0</v>
      </c>
      <c r="L1102" s="7">
        <f t="shared" si="334"/>
        <v>1</v>
      </c>
      <c r="M1102" s="52">
        <v>43181</v>
      </c>
      <c r="N1102" s="60" t="s">
        <v>2861</v>
      </c>
      <c r="O1102" s="60">
        <v>1</v>
      </c>
      <c r="P1102" s="60">
        <v>0</v>
      </c>
      <c r="Q1102" s="60">
        <v>1</v>
      </c>
      <c r="R1102" s="60">
        <v>1</v>
      </c>
      <c r="S1102" s="60">
        <v>1</v>
      </c>
      <c r="T1102" s="14">
        <v>0</v>
      </c>
      <c r="U1102" s="14">
        <f t="shared" si="338"/>
        <v>1</v>
      </c>
      <c r="V1102" s="16">
        <f t="shared" si="339"/>
        <v>1</v>
      </c>
      <c r="W1102" s="16">
        <f t="shared" si="340"/>
        <v>0</v>
      </c>
      <c r="X1102" s="18">
        <v>1.22112146910513</v>
      </c>
      <c r="Y1102" s="18">
        <v>0.35464283703386201</v>
      </c>
      <c r="Z1102" s="18">
        <v>2.7380722084781199</v>
      </c>
      <c r="AA1102" s="18">
        <v>0.94306870100806195</v>
      </c>
      <c r="AB1102" s="18">
        <v>1.1839379176487099</v>
      </c>
      <c r="AC1102" s="18">
        <v>0.23812593829689399</v>
      </c>
      <c r="AD1102" s="18">
        <v>1.3291598565509</v>
      </c>
      <c r="AE1102" s="18">
        <v>0.212482499726318</v>
      </c>
      <c r="AF1102" s="18">
        <v>1.078742144342</v>
      </c>
      <c r="AG1102" s="18">
        <v>0.37657627386924197</v>
      </c>
      <c r="AH1102" s="18">
        <v>3.2437691920919501E-5</v>
      </c>
      <c r="AI1102" s="18">
        <v>1.3715401225852601E-2</v>
      </c>
      <c r="AJ1102" s="24">
        <f t="shared" si="347"/>
        <v>0</v>
      </c>
      <c r="AK1102" s="24">
        <f t="shared" si="348"/>
        <v>1</v>
      </c>
      <c r="AL1102" s="24">
        <f t="shared" si="349"/>
        <v>1</v>
      </c>
      <c r="AM1102" s="9">
        <f t="shared" si="350"/>
        <v>0</v>
      </c>
    </row>
    <row r="1103" spans="1:39" x14ac:dyDescent="0.2">
      <c r="A1103" s="47">
        <f t="shared" si="343"/>
        <v>0.96068655813060999</v>
      </c>
      <c r="B1103" s="7">
        <v>1100</v>
      </c>
      <c r="C1103" s="8">
        <f t="shared" si="341"/>
        <v>110</v>
      </c>
      <c r="D1103" s="8">
        <f t="shared" si="335"/>
        <v>140</v>
      </c>
      <c r="E1103" s="7" t="str">
        <f t="shared" si="344"/>
        <v>110_X_d</v>
      </c>
      <c r="F1103" s="45" t="str">
        <f t="shared" si="345"/>
        <v>d</v>
      </c>
      <c r="G1103" s="40">
        <v>56</v>
      </c>
      <c r="H1103" s="40" t="str">
        <f t="shared" ref="H1103:H1166" si="352">G1103&amp;"_"&amp;IF(K1103=1, "P", "X")</f>
        <v>56_X</v>
      </c>
      <c r="I1103" s="8" t="str">
        <f t="shared" si="342"/>
        <v>BP_140</v>
      </c>
      <c r="J1103" s="8">
        <f t="shared" si="346"/>
        <v>0</v>
      </c>
      <c r="K1103" s="8">
        <f t="shared" si="351"/>
        <v>0</v>
      </c>
      <c r="L1103" s="7">
        <f t="shared" si="334"/>
        <v>1</v>
      </c>
      <c r="M1103" s="52">
        <v>43181</v>
      </c>
      <c r="N1103" s="60" t="s">
        <v>2861</v>
      </c>
      <c r="O1103" s="60">
        <v>1</v>
      </c>
      <c r="P1103" s="60">
        <v>0</v>
      </c>
      <c r="Q1103" s="60">
        <v>1</v>
      </c>
      <c r="R1103" s="60">
        <v>1</v>
      </c>
      <c r="S1103" s="60">
        <v>1</v>
      </c>
      <c r="T1103" s="14">
        <v>1</v>
      </c>
      <c r="U1103" s="14">
        <f t="shared" si="338"/>
        <v>0</v>
      </c>
      <c r="V1103" s="16">
        <f t="shared" si="339"/>
        <v>0</v>
      </c>
      <c r="W1103" s="16">
        <f t="shared" si="340"/>
        <v>0</v>
      </c>
      <c r="X1103" s="18">
        <v>-0.17286528949625801</v>
      </c>
      <c r="Y1103" s="18">
        <v>-8.1179350055945204E-2</v>
      </c>
      <c r="Z1103" s="18">
        <v>3.1575574810849498</v>
      </c>
      <c r="AA1103" s="18">
        <v>1.35571564616516</v>
      </c>
      <c r="AB1103" s="18">
        <v>1.60836372894902E-2</v>
      </c>
      <c r="AC1103" s="18">
        <v>-0.36120399889402699</v>
      </c>
      <c r="AD1103" s="18">
        <v>-1.67818973936005E-2</v>
      </c>
      <c r="AE1103" s="18">
        <v>-0.44106573632584201</v>
      </c>
      <c r="AF1103" s="18">
        <v>1.2915975590300199</v>
      </c>
      <c r="AG1103" s="18">
        <v>0.55459491568913899</v>
      </c>
      <c r="AH1103" s="18">
        <v>0.96068655813060999</v>
      </c>
      <c r="AI1103" s="18">
        <v>1.12075025281644E-2</v>
      </c>
      <c r="AJ1103" s="24">
        <f t="shared" si="347"/>
        <v>0</v>
      </c>
      <c r="AK1103" s="24">
        <f t="shared" si="348"/>
        <v>1</v>
      </c>
      <c r="AL1103" s="24">
        <f t="shared" si="349"/>
        <v>0</v>
      </c>
      <c r="AM1103" s="9">
        <f t="shared" si="350"/>
        <v>1</v>
      </c>
    </row>
    <row r="1104" spans="1:39" x14ac:dyDescent="0.2">
      <c r="A1104" s="47">
        <f t="shared" si="343"/>
        <v>8.1859352655987601E-3</v>
      </c>
      <c r="B1104" s="5">
        <v>1101</v>
      </c>
      <c r="C1104" s="6">
        <f t="shared" si="341"/>
        <v>111</v>
      </c>
      <c r="D1104" s="6">
        <f t="shared" si="335"/>
        <v>136</v>
      </c>
      <c r="E1104" s="5" t="str">
        <f t="shared" si="344"/>
        <v>111_P_e</v>
      </c>
      <c r="F1104" s="44" t="str">
        <f t="shared" si="345"/>
        <v>e</v>
      </c>
      <c r="G1104" s="39">
        <v>55</v>
      </c>
      <c r="H1104" s="39" t="str">
        <f t="shared" si="352"/>
        <v>55_P</v>
      </c>
      <c r="I1104" s="6" t="str">
        <f t="shared" si="342"/>
        <v>CI_136</v>
      </c>
      <c r="J1104" s="6">
        <f t="shared" si="346"/>
        <v>1</v>
      </c>
      <c r="K1104" s="6">
        <f t="shared" si="351"/>
        <v>1</v>
      </c>
      <c r="L1104" s="5">
        <f t="shared" si="334"/>
        <v>0</v>
      </c>
      <c r="M1104" s="51">
        <v>43185</v>
      </c>
      <c r="N1104" s="62" t="s">
        <v>2869</v>
      </c>
      <c r="O1104" s="62">
        <v>1</v>
      </c>
      <c r="P1104" s="62">
        <v>0</v>
      </c>
      <c r="Q1104" s="62">
        <v>1</v>
      </c>
      <c r="R1104" s="62">
        <v>1</v>
      </c>
      <c r="S1104" s="62">
        <v>3</v>
      </c>
      <c r="T1104" s="12">
        <v>0</v>
      </c>
      <c r="U1104" s="12">
        <f t="shared" si="338"/>
        <v>1</v>
      </c>
      <c r="V1104" s="16">
        <f t="shared" si="339"/>
        <v>1</v>
      </c>
      <c r="W1104" s="16">
        <f t="shared" si="340"/>
        <v>1</v>
      </c>
      <c r="X1104" s="18">
        <v>0.81378185062203601</v>
      </c>
      <c r="Y1104" s="18">
        <v>0.18253493546209101</v>
      </c>
      <c r="Z1104" s="18">
        <v>2.34142584365327</v>
      </c>
      <c r="AA1104" s="18">
        <v>0.66244017622405305</v>
      </c>
      <c r="AB1104" s="18">
        <v>0.68688894245229604</v>
      </c>
      <c r="AC1104" s="18">
        <v>0.192294298659203</v>
      </c>
      <c r="AD1104" s="18">
        <v>0.50507849155878504</v>
      </c>
      <c r="AE1104" s="18">
        <v>0.28318943487944898</v>
      </c>
      <c r="AF1104" s="18">
        <v>1.0100702882052499</v>
      </c>
      <c r="AG1104" s="18">
        <v>0.242183397809307</v>
      </c>
      <c r="AH1104" s="18">
        <v>8.1859352655987601E-3</v>
      </c>
      <c r="AI1104" s="18">
        <v>2.1529934258145201E-3</v>
      </c>
      <c r="AJ1104" s="24">
        <f t="shared" si="347"/>
        <v>0</v>
      </c>
      <c r="AK1104" s="24">
        <f t="shared" si="348"/>
        <v>1</v>
      </c>
      <c r="AL1104" s="24">
        <f t="shared" si="349"/>
        <v>0</v>
      </c>
      <c r="AM1104" s="9">
        <f t="shared" si="350"/>
        <v>1</v>
      </c>
    </row>
    <row r="1105" spans="1:39" x14ac:dyDescent="0.2">
      <c r="A1105" s="47">
        <f t="shared" si="343"/>
        <v>0.93329248075632198</v>
      </c>
      <c r="B1105" s="5">
        <v>1102</v>
      </c>
      <c r="C1105" s="6">
        <f t="shared" si="341"/>
        <v>111</v>
      </c>
      <c r="D1105" s="6">
        <f t="shared" si="335"/>
        <v>136</v>
      </c>
      <c r="E1105" s="5" t="str">
        <f t="shared" si="344"/>
        <v>111_P_e</v>
      </c>
      <c r="F1105" s="44" t="str">
        <f t="shared" si="345"/>
        <v>e</v>
      </c>
      <c r="G1105" s="39">
        <v>55</v>
      </c>
      <c r="H1105" s="39" t="str">
        <f t="shared" si="352"/>
        <v>55_P</v>
      </c>
      <c r="I1105" s="6" t="str">
        <f t="shared" si="342"/>
        <v>BP_136</v>
      </c>
      <c r="J1105" s="6">
        <f t="shared" si="346"/>
        <v>0</v>
      </c>
      <c r="K1105" s="6">
        <f t="shared" si="351"/>
        <v>1</v>
      </c>
      <c r="L1105" s="5">
        <f t="shared" si="334"/>
        <v>0</v>
      </c>
      <c r="M1105" s="51">
        <v>43185</v>
      </c>
      <c r="N1105" s="62" t="s">
        <v>2869</v>
      </c>
      <c r="O1105" s="62">
        <v>1</v>
      </c>
      <c r="P1105" s="62">
        <v>0</v>
      </c>
      <c r="Q1105" s="62">
        <v>1</v>
      </c>
      <c r="R1105" s="62">
        <v>1</v>
      </c>
      <c r="S1105" s="62">
        <v>3</v>
      </c>
      <c r="T1105" s="12">
        <v>0</v>
      </c>
      <c r="U1105" s="12">
        <f t="shared" si="338"/>
        <v>1</v>
      </c>
      <c r="V1105" s="16">
        <f t="shared" si="339"/>
        <v>1</v>
      </c>
      <c r="W1105" s="16">
        <f t="shared" si="340"/>
        <v>1</v>
      </c>
      <c r="X1105" s="18">
        <v>-0.40028280188562299</v>
      </c>
      <c r="Y1105" s="18">
        <v>-9.9808744156701407E-2</v>
      </c>
      <c r="Z1105" s="18">
        <v>3.1809479048242801</v>
      </c>
      <c r="AA1105" s="18">
        <v>1.4669079645009799</v>
      </c>
      <c r="AB1105" s="18">
        <v>-3.1339307759367697E-2</v>
      </c>
      <c r="AC1105" s="18">
        <v>-0.40376023175766601</v>
      </c>
      <c r="AD1105" s="18">
        <v>0.49418835843092401</v>
      </c>
      <c r="AE1105" s="18">
        <v>-0.57378266665725697</v>
      </c>
      <c r="AF1105" s="18">
        <v>1.48204889342693</v>
      </c>
      <c r="AG1105" s="18">
        <v>0.50316691577345996</v>
      </c>
      <c r="AH1105" s="18">
        <v>0.93329248075632198</v>
      </c>
      <c r="AI1105" s="18">
        <v>1.93952762868408E-3</v>
      </c>
      <c r="AJ1105" s="24">
        <f t="shared" si="347"/>
        <v>0</v>
      </c>
      <c r="AK1105" s="24">
        <f t="shared" si="348"/>
        <v>1</v>
      </c>
      <c r="AL1105" s="24">
        <f t="shared" si="349"/>
        <v>0</v>
      </c>
      <c r="AM1105" s="9">
        <f t="shared" si="350"/>
        <v>1</v>
      </c>
    </row>
    <row r="1106" spans="1:39" x14ac:dyDescent="0.2">
      <c r="A1106" s="47">
        <f t="shared" si="343"/>
        <v>0.55810792834384104</v>
      </c>
      <c r="B1106" s="5">
        <v>1103</v>
      </c>
      <c r="C1106" s="6">
        <f t="shared" si="341"/>
        <v>111</v>
      </c>
      <c r="D1106" s="6">
        <f t="shared" si="335"/>
        <v>137</v>
      </c>
      <c r="E1106" s="5" t="str">
        <f t="shared" si="344"/>
        <v>111_P_e</v>
      </c>
      <c r="F1106" s="44" t="str">
        <f t="shared" si="345"/>
        <v>e</v>
      </c>
      <c r="G1106" s="39">
        <v>55</v>
      </c>
      <c r="H1106" s="39" t="str">
        <f t="shared" si="352"/>
        <v>55_P</v>
      </c>
      <c r="I1106" s="6" t="str">
        <f t="shared" si="342"/>
        <v>CI_137</v>
      </c>
      <c r="J1106" s="6">
        <f t="shared" si="346"/>
        <v>1</v>
      </c>
      <c r="K1106" s="6">
        <f t="shared" si="351"/>
        <v>1</v>
      </c>
      <c r="L1106" s="5">
        <f t="shared" si="334"/>
        <v>0</v>
      </c>
      <c r="M1106" s="51">
        <v>43185</v>
      </c>
      <c r="N1106" s="62" t="s">
        <v>2869</v>
      </c>
      <c r="O1106" s="62">
        <v>1</v>
      </c>
      <c r="P1106" s="62">
        <v>0</v>
      </c>
      <c r="Q1106" s="62">
        <v>1</v>
      </c>
      <c r="R1106" s="62">
        <v>1</v>
      </c>
      <c r="S1106" s="62">
        <v>3</v>
      </c>
      <c r="T1106" s="12">
        <v>0</v>
      </c>
      <c r="U1106" s="12">
        <f t="shared" si="338"/>
        <v>1</v>
      </c>
      <c r="V1106" s="16">
        <f t="shared" si="339"/>
        <v>1</v>
      </c>
      <c r="W1106" s="16">
        <f t="shared" si="340"/>
        <v>1</v>
      </c>
      <c r="X1106" s="18">
        <v>6.0804415959864903E-2</v>
      </c>
      <c r="Y1106" s="18">
        <v>2.8583511264494901E-2</v>
      </c>
      <c r="Z1106" s="18">
        <v>2.6417292017722498</v>
      </c>
      <c r="AA1106" s="18">
        <v>1.1734712675747301</v>
      </c>
      <c r="AB1106" s="18">
        <v>0.15509357353425199</v>
      </c>
      <c r="AC1106" s="18">
        <v>-8.2799193535115501E-2</v>
      </c>
      <c r="AD1106" s="18">
        <v>0.29323050146302498</v>
      </c>
      <c r="AE1106" s="18">
        <v>-5.0837140385431599E-2</v>
      </c>
      <c r="AF1106" s="18">
        <v>1.04736285119882</v>
      </c>
      <c r="AG1106" s="18">
        <v>0.50352020010505705</v>
      </c>
      <c r="AH1106" s="18">
        <v>0.55810792834384104</v>
      </c>
      <c r="AI1106" s="18">
        <v>0.51554475773991304</v>
      </c>
      <c r="AJ1106" s="24">
        <f t="shared" si="347"/>
        <v>0</v>
      </c>
      <c r="AK1106" s="24">
        <f t="shared" si="348"/>
        <v>1</v>
      </c>
      <c r="AL1106" s="24">
        <f t="shared" si="349"/>
        <v>0</v>
      </c>
      <c r="AM1106" s="9">
        <f t="shared" si="350"/>
        <v>1</v>
      </c>
    </row>
    <row r="1107" spans="1:39" x14ac:dyDescent="0.2">
      <c r="A1107" s="47">
        <f t="shared" si="343"/>
        <v>8.2462707613015999E-4</v>
      </c>
      <c r="B1107" s="5">
        <v>1104</v>
      </c>
      <c r="C1107" s="6">
        <f t="shared" si="341"/>
        <v>111</v>
      </c>
      <c r="D1107" s="6">
        <f t="shared" si="335"/>
        <v>137</v>
      </c>
      <c r="E1107" s="5" t="str">
        <f t="shared" si="344"/>
        <v>111_P_e</v>
      </c>
      <c r="F1107" s="44" t="str">
        <f t="shared" si="345"/>
        <v>e</v>
      </c>
      <c r="G1107" s="39">
        <v>55</v>
      </c>
      <c r="H1107" s="39" t="str">
        <f t="shared" si="352"/>
        <v>55_P</v>
      </c>
      <c r="I1107" s="6" t="str">
        <f t="shared" si="342"/>
        <v>BP_137</v>
      </c>
      <c r="J1107" s="6">
        <f t="shared" si="346"/>
        <v>0</v>
      </c>
      <c r="K1107" s="6">
        <f t="shared" si="351"/>
        <v>1</v>
      </c>
      <c r="L1107" s="5">
        <f t="shared" si="334"/>
        <v>0</v>
      </c>
      <c r="M1107" s="51">
        <v>43185</v>
      </c>
      <c r="N1107" s="62" t="s">
        <v>2869</v>
      </c>
      <c r="O1107" s="62">
        <v>1</v>
      </c>
      <c r="P1107" s="62">
        <v>0</v>
      </c>
      <c r="Q1107" s="62">
        <v>1</v>
      </c>
      <c r="R1107" s="62">
        <v>1</v>
      </c>
      <c r="S1107" s="62">
        <v>3</v>
      </c>
      <c r="T1107" s="12">
        <v>1</v>
      </c>
      <c r="U1107" s="12">
        <f t="shared" si="338"/>
        <v>0</v>
      </c>
      <c r="V1107" s="16">
        <f t="shared" si="339"/>
        <v>1</v>
      </c>
      <c r="W1107" s="16">
        <f t="shared" si="340"/>
        <v>1</v>
      </c>
      <c r="X1107" s="18">
        <v>0.69142032979289103</v>
      </c>
      <c r="Y1107" s="18">
        <v>1.2173487297613399</v>
      </c>
      <c r="Z1107" s="18">
        <v>2.2467066434910499</v>
      </c>
      <c r="AA1107" s="18">
        <v>3.74464579238817</v>
      </c>
      <c r="AB1107" s="18">
        <v>0.80551728681743495</v>
      </c>
      <c r="AC1107" s="18">
        <v>1.24658001325031</v>
      </c>
      <c r="AD1107" s="18">
        <v>1.1699164372059201</v>
      </c>
      <c r="AE1107" s="18">
        <v>1.03830389211346</v>
      </c>
      <c r="AF1107" s="18">
        <v>0.92650049259928002</v>
      </c>
      <c r="AG1107" s="18">
        <v>1.5645105490409099</v>
      </c>
      <c r="AH1107" s="18">
        <v>8.2462707613015999E-4</v>
      </c>
      <c r="AI1107" s="18">
        <v>2.0802556590046799E-3</v>
      </c>
      <c r="AJ1107" s="24">
        <f t="shared" si="347"/>
        <v>1</v>
      </c>
      <c r="AK1107" s="24">
        <f t="shared" si="348"/>
        <v>0</v>
      </c>
      <c r="AL1107" s="24">
        <f t="shared" si="349"/>
        <v>1</v>
      </c>
      <c r="AM1107" s="9">
        <f t="shared" si="350"/>
        <v>1</v>
      </c>
    </row>
    <row r="1108" spans="1:39" x14ac:dyDescent="0.2">
      <c r="A1108" s="47">
        <f t="shared" si="343"/>
        <v>2.07355016551247E-4</v>
      </c>
      <c r="B1108" s="5">
        <v>1105</v>
      </c>
      <c r="C1108" s="6">
        <f t="shared" si="341"/>
        <v>111</v>
      </c>
      <c r="D1108" s="6">
        <f t="shared" si="335"/>
        <v>138</v>
      </c>
      <c r="E1108" s="5" t="str">
        <f t="shared" si="344"/>
        <v>111_P_e</v>
      </c>
      <c r="F1108" s="44" t="str">
        <f t="shared" si="345"/>
        <v>e</v>
      </c>
      <c r="G1108" s="39">
        <v>55</v>
      </c>
      <c r="H1108" s="39" t="str">
        <f t="shared" si="352"/>
        <v>55_P</v>
      </c>
      <c r="I1108" s="6" t="str">
        <f t="shared" si="342"/>
        <v>CI_138</v>
      </c>
      <c r="J1108" s="6">
        <f t="shared" si="346"/>
        <v>1</v>
      </c>
      <c r="K1108" s="6">
        <f t="shared" si="351"/>
        <v>1</v>
      </c>
      <c r="L1108" s="5">
        <f t="shared" si="334"/>
        <v>0</v>
      </c>
      <c r="M1108" s="51">
        <v>43185</v>
      </c>
      <c r="N1108" s="62" t="s">
        <v>2869</v>
      </c>
      <c r="O1108" s="62">
        <v>1</v>
      </c>
      <c r="P1108" s="62">
        <v>0</v>
      </c>
      <c r="Q1108" s="62">
        <v>1</v>
      </c>
      <c r="R1108" s="62">
        <v>1</v>
      </c>
      <c r="S1108" s="62">
        <v>3</v>
      </c>
      <c r="T1108" s="12">
        <v>0</v>
      </c>
      <c r="U1108" s="12">
        <f t="shared" si="338"/>
        <v>1</v>
      </c>
      <c r="V1108" s="16">
        <f t="shared" si="339"/>
        <v>1</v>
      </c>
      <c r="W1108" s="16">
        <f t="shared" si="340"/>
        <v>0</v>
      </c>
      <c r="X1108" s="18">
        <v>-0.69773737131617997</v>
      </c>
      <c r="Y1108" s="18">
        <v>-0.235251393933297</v>
      </c>
      <c r="Z1108" s="18">
        <v>3.3186062653549002</v>
      </c>
      <c r="AA1108" s="18">
        <v>1.1178533922190099</v>
      </c>
      <c r="AB1108" s="18">
        <v>-1.2289031162136299</v>
      </c>
      <c r="AC1108" s="18">
        <v>-0.21377184411664399</v>
      </c>
      <c r="AD1108" s="18">
        <v>-1.1319640100846899</v>
      </c>
      <c r="AE1108" s="18">
        <v>-0.18926221186332301</v>
      </c>
      <c r="AF1108" s="18">
        <v>1.26574557787943</v>
      </c>
      <c r="AG1108" s="18">
        <v>0.42408790992356699</v>
      </c>
      <c r="AH1108" s="18">
        <v>2.07355016551247E-4</v>
      </c>
      <c r="AI1108" s="18">
        <v>4.8197334589339801E-2</v>
      </c>
      <c r="AJ1108" s="24">
        <f t="shared" si="347"/>
        <v>0</v>
      </c>
      <c r="AK1108" s="24">
        <f t="shared" si="348"/>
        <v>1</v>
      </c>
      <c r="AL1108" s="24">
        <f t="shared" si="349"/>
        <v>1</v>
      </c>
      <c r="AM1108" s="9">
        <f t="shared" si="350"/>
        <v>0</v>
      </c>
    </row>
    <row r="1109" spans="1:39" x14ac:dyDescent="0.2">
      <c r="A1109" s="47">
        <f t="shared" si="343"/>
        <v>5.8950068462082896E-3</v>
      </c>
      <c r="B1109" s="5">
        <v>1106</v>
      </c>
      <c r="C1109" s="6">
        <f t="shared" si="341"/>
        <v>111</v>
      </c>
      <c r="D1109" s="6">
        <f t="shared" si="335"/>
        <v>138</v>
      </c>
      <c r="E1109" s="5" t="str">
        <f t="shared" si="344"/>
        <v>111_P_e</v>
      </c>
      <c r="F1109" s="44" t="str">
        <f t="shared" si="345"/>
        <v>e</v>
      </c>
      <c r="G1109" s="39">
        <v>55</v>
      </c>
      <c r="H1109" s="39" t="str">
        <f t="shared" si="352"/>
        <v>55_P</v>
      </c>
      <c r="I1109" s="6" t="str">
        <f t="shared" si="342"/>
        <v>BP_138</v>
      </c>
      <c r="J1109" s="6">
        <f t="shared" si="346"/>
        <v>0</v>
      </c>
      <c r="K1109" s="6">
        <f t="shared" si="351"/>
        <v>1</v>
      </c>
      <c r="L1109" s="5">
        <f t="shared" si="334"/>
        <v>0</v>
      </c>
      <c r="M1109" s="51">
        <v>43185</v>
      </c>
      <c r="N1109" s="62" t="s">
        <v>2869</v>
      </c>
      <c r="O1109" s="62">
        <v>1</v>
      </c>
      <c r="P1109" s="62">
        <v>0</v>
      </c>
      <c r="Q1109" s="62">
        <v>1</v>
      </c>
      <c r="R1109" s="62">
        <v>1</v>
      </c>
      <c r="S1109" s="62">
        <v>3</v>
      </c>
      <c r="T1109" s="12">
        <v>0</v>
      </c>
      <c r="U1109" s="12">
        <f t="shared" si="338"/>
        <v>1</v>
      </c>
      <c r="V1109" s="16">
        <f t="shared" si="339"/>
        <v>1</v>
      </c>
      <c r="W1109" s="16">
        <f t="shared" si="340"/>
        <v>0</v>
      </c>
      <c r="X1109" s="18">
        <v>-0.86557578109204802</v>
      </c>
      <c r="Y1109" s="18">
        <v>-0.40379202935568798</v>
      </c>
      <c r="Z1109" s="18">
        <v>3.4334742486244099</v>
      </c>
      <c r="AA1109" s="18">
        <v>1.6186454273681801</v>
      </c>
      <c r="AB1109" s="18">
        <v>-1.0431331324812501</v>
      </c>
      <c r="AC1109" s="18">
        <v>-0.310607325265218</v>
      </c>
      <c r="AD1109" s="18">
        <v>-1.09392148374742</v>
      </c>
      <c r="AE1109" s="18">
        <v>-0.39240603554041598</v>
      </c>
      <c r="AF1109" s="18">
        <v>1.47083236868471</v>
      </c>
      <c r="AG1109" s="18">
        <v>0.55549622107016905</v>
      </c>
      <c r="AH1109" s="18">
        <v>5.8950068462082896E-3</v>
      </c>
      <c r="AI1109" s="18">
        <v>2.87728758503225E-2</v>
      </c>
      <c r="AJ1109" s="24">
        <f t="shared" si="347"/>
        <v>0</v>
      </c>
      <c r="AK1109" s="24">
        <f t="shared" si="348"/>
        <v>1</v>
      </c>
      <c r="AL1109" s="24">
        <f t="shared" si="349"/>
        <v>1</v>
      </c>
      <c r="AM1109" s="9">
        <f t="shared" si="350"/>
        <v>0</v>
      </c>
    </row>
    <row r="1110" spans="1:39" x14ac:dyDescent="0.2">
      <c r="A1110" s="47">
        <f t="shared" si="343"/>
        <v>9.4395800029481294E-2</v>
      </c>
      <c r="B1110" s="5">
        <v>1107</v>
      </c>
      <c r="C1110" s="6">
        <f t="shared" si="341"/>
        <v>111</v>
      </c>
      <c r="D1110" s="6">
        <f t="shared" si="335"/>
        <v>139</v>
      </c>
      <c r="E1110" s="5" t="str">
        <f t="shared" si="344"/>
        <v>111_P_e</v>
      </c>
      <c r="F1110" s="44" t="str">
        <f t="shared" si="345"/>
        <v>e</v>
      </c>
      <c r="G1110" s="39">
        <v>55</v>
      </c>
      <c r="H1110" s="39" t="str">
        <f t="shared" si="352"/>
        <v>55_P</v>
      </c>
      <c r="I1110" s="6" t="str">
        <f t="shared" si="342"/>
        <v>CI_139</v>
      </c>
      <c r="J1110" s="6">
        <f t="shared" si="346"/>
        <v>1</v>
      </c>
      <c r="K1110" s="6">
        <f t="shared" si="351"/>
        <v>1</v>
      </c>
      <c r="L1110" s="5">
        <f t="shared" si="334"/>
        <v>0</v>
      </c>
      <c r="M1110" s="51">
        <v>43185</v>
      </c>
      <c r="N1110" s="62" t="s">
        <v>2869</v>
      </c>
      <c r="O1110" s="62">
        <v>1</v>
      </c>
      <c r="P1110" s="62">
        <v>0</v>
      </c>
      <c r="Q1110" s="62">
        <v>1</v>
      </c>
      <c r="R1110" s="62">
        <v>1</v>
      </c>
      <c r="S1110" s="62">
        <v>3</v>
      </c>
      <c r="T1110" s="12">
        <v>0</v>
      </c>
      <c r="U1110" s="12">
        <f t="shared" si="338"/>
        <v>1</v>
      </c>
      <c r="V1110" s="16">
        <f t="shared" si="339"/>
        <v>1</v>
      </c>
      <c r="W1110" s="16">
        <f t="shared" si="340"/>
        <v>0</v>
      </c>
      <c r="X1110" s="18">
        <v>1.0208005934837301</v>
      </c>
      <c r="Y1110" s="18">
        <v>0.34846702971589</v>
      </c>
      <c r="Z1110" s="18">
        <v>3.1977889860281699</v>
      </c>
      <c r="AA1110" s="18">
        <v>1.5273769387452401</v>
      </c>
      <c r="AB1110" s="18">
        <v>0.564256970953113</v>
      </c>
      <c r="AC1110" s="18">
        <v>0.173401895489464</v>
      </c>
      <c r="AD1110" s="18">
        <v>0.45357009454539898</v>
      </c>
      <c r="AE1110" s="18">
        <v>0.20310525616587999</v>
      </c>
      <c r="AF1110" s="18">
        <v>1.32588319940334</v>
      </c>
      <c r="AG1110" s="18">
        <v>0.57091789626358702</v>
      </c>
      <c r="AH1110" s="18">
        <v>9.4395800029481294E-2</v>
      </c>
      <c r="AI1110" s="18">
        <v>0.23095614714242099</v>
      </c>
      <c r="AJ1110" s="24">
        <f t="shared" si="347"/>
        <v>0</v>
      </c>
      <c r="AK1110" s="24">
        <f t="shared" si="348"/>
        <v>1</v>
      </c>
      <c r="AL1110" s="24">
        <f t="shared" si="349"/>
        <v>1</v>
      </c>
      <c r="AM1110" s="9">
        <f t="shared" si="350"/>
        <v>0</v>
      </c>
    </row>
    <row r="1111" spans="1:39" x14ac:dyDescent="0.2">
      <c r="A1111" s="47">
        <f t="shared" si="343"/>
        <v>6.6938503960765006E-2</v>
      </c>
      <c r="B1111" s="5">
        <v>1108</v>
      </c>
      <c r="C1111" s="6">
        <f t="shared" si="341"/>
        <v>111</v>
      </c>
      <c r="D1111" s="6">
        <f t="shared" si="335"/>
        <v>139</v>
      </c>
      <c r="E1111" s="5" t="str">
        <f t="shared" si="344"/>
        <v>111_P_e</v>
      </c>
      <c r="F1111" s="44" t="str">
        <f t="shared" si="345"/>
        <v>e</v>
      </c>
      <c r="G1111" s="39">
        <v>55</v>
      </c>
      <c r="H1111" s="39" t="str">
        <f t="shared" si="352"/>
        <v>55_P</v>
      </c>
      <c r="I1111" s="6" t="str">
        <f t="shared" si="342"/>
        <v>BP_139</v>
      </c>
      <c r="J1111" s="6">
        <f t="shared" si="346"/>
        <v>0</v>
      </c>
      <c r="K1111" s="6">
        <f t="shared" si="351"/>
        <v>1</v>
      </c>
      <c r="L1111" s="5">
        <f t="shared" si="334"/>
        <v>0</v>
      </c>
      <c r="M1111" s="51">
        <v>43185</v>
      </c>
      <c r="N1111" s="62" t="s">
        <v>2869</v>
      </c>
      <c r="O1111" s="62">
        <v>1</v>
      </c>
      <c r="P1111" s="62">
        <v>0</v>
      </c>
      <c r="Q1111" s="62">
        <v>1</v>
      </c>
      <c r="R1111" s="62">
        <v>1</v>
      </c>
      <c r="S1111" s="62">
        <v>3</v>
      </c>
      <c r="T1111" s="12">
        <v>1</v>
      </c>
      <c r="U1111" s="12">
        <f t="shared" si="338"/>
        <v>0</v>
      </c>
      <c r="V1111" s="16">
        <f t="shared" si="339"/>
        <v>1</v>
      </c>
      <c r="W1111" s="16">
        <f t="shared" si="340"/>
        <v>0</v>
      </c>
      <c r="X1111" s="18">
        <v>0.60161841451190401</v>
      </c>
      <c r="Y1111" s="18">
        <v>1.1572742537884499</v>
      </c>
      <c r="Z1111" s="18">
        <v>2.1708038911456198</v>
      </c>
      <c r="AA1111" s="18">
        <v>3.4388727216530701</v>
      </c>
      <c r="AB1111" s="18">
        <v>0.40314433081756901</v>
      </c>
      <c r="AC1111" s="18">
        <v>0.88209971408063903</v>
      </c>
      <c r="AD1111" s="18">
        <v>0.13986618226097799</v>
      </c>
      <c r="AE1111" s="18">
        <v>0.61508743322409398</v>
      </c>
      <c r="AF1111" s="18">
        <v>0.863634354105969</v>
      </c>
      <c r="AG1111" s="18">
        <v>1.28682637367177</v>
      </c>
      <c r="AH1111" s="18">
        <v>6.6938503960765006E-2</v>
      </c>
      <c r="AI1111" s="18">
        <v>7.7050233089407602E-3</v>
      </c>
      <c r="AJ1111" s="24">
        <f t="shared" si="347"/>
        <v>1</v>
      </c>
      <c r="AK1111" s="24">
        <f t="shared" si="348"/>
        <v>0</v>
      </c>
      <c r="AL1111" s="24">
        <f t="shared" si="349"/>
        <v>0</v>
      </c>
      <c r="AM1111" s="9">
        <f t="shared" si="350"/>
        <v>0</v>
      </c>
    </row>
    <row r="1112" spans="1:39" x14ac:dyDescent="0.2">
      <c r="A1112" s="47">
        <f t="shared" si="343"/>
        <v>3.2437691920919501E-5</v>
      </c>
      <c r="B1112" s="5">
        <v>1109</v>
      </c>
      <c r="C1112" s="6">
        <f t="shared" si="341"/>
        <v>111</v>
      </c>
      <c r="D1112" s="6">
        <f t="shared" si="335"/>
        <v>140</v>
      </c>
      <c r="E1112" s="5" t="str">
        <f t="shared" si="344"/>
        <v>111_P_e</v>
      </c>
      <c r="F1112" s="44" t="str">
        <f t="shared" si="345"/>
        <v>e</v>
      </c>
      <c r="G1112" s="39">
        <v>55</v>
      </c>
      <c r="H1112" s="39" t="str">
        <f t="shared" si="352"/>
        <v>55_P</v>
      </c>
      <c r="I1112" s="6" t="str">
        <f t="shared" si="342"/>
        <v>CI_140</v>
      </c>
      <c r="J1112" s="6">
        <f t="shared" si="346"/>
        <v>1</v>
      </c>
      <c r="K1112" s="6">
        <f t="shared" si="351"/>
        <v>1</v>
      </c>
      <c r="L1112" s="5">
        <f t="shared" ref="L1112:L1175" si="353">ABS(L1092-1)</f>
        <v>0</v>
      </c>
      <c r="M1112" s="51">
        <v>43185</v>
      </c>
      <c r="N1112" s="62" t="s">
        <v>2869</v>
      </c>
      <c r="O1112" s="62">
        <v>1</v>
      </c>
      <c r="P1112" s="62">
        <v>0</v>
      </c>
      <c r="Q1112" s="62">
        <v>1</v>
      </c>
      <c r="R1112" s="62">
        <v>1</v>
      </c>
      <c r="S1112" s="62">
        <v>3</v>
      </c>
      <c r="T1112" s="12">
        <v>0</v>
      </c>
      <c r="U1112" s="12">
        <f t="shared" si="338"/>
        <v>1</v>
      </c>
      <c r="V1112" s="16">
        <f t="shared" si="339"/>
        <v>1</v>
      </c>
      <c r="W1112" s="16">
        <f t="shared" si="340"/>
        <v>0</v>
      </c>
      <c r="X1112" s="18">
        <v>1.22112146910513</v>
      </c>
      <c r="Y1112" s="18">
        <v>0.35464283703386201</v>
      </c>
      <c r="Z1112" s="18">
        <v>2.7380722084781199</v>
      </c>
      <c r="AA1112" s="18">
        <v>0.94306870100806195</v>
      </c>
      <c r="AB1112" s="18">
        <v>1.1839379176487099</v>
      </c>
      <c r="AC1112" s="18">
        <v>0.23812593829689399</v>
      </c>
      <c r="AD1112" s="18">
        <v>1.3291598565509</v>
      </c>
      <c r="AE1112" s="18">
        <v>0.212482499726318</v>
      </c>
      <c r="AF1112" s="18">
        <v>1.078742144342</v>
      </c>
      <c r="AG1112" s="18">
        <v>0.37657627386924197</v>
      </c>
      <c r="AH1112" s="18">
        <v>3.2437691920919501E-5</v>
      </c>
      <c r="AI1112" s="18">
        <v>1.3715401225852601E-2</v>
      </c>
      <c r="AJ1112" s="24">
        <f t="shared" si="347"/>
        <v>0</v>
      </c>
      <c r="AK1112" s="24">
        <f t="shared" si="348"/>
        <v>1</v>
      </c>
      <c r="AL1112" s="24">
        <f t="shared" si="349"/>
        <v>1</v>
      </c>
      <c r="AM1112" s="9">
        <f t="shared" si="350"/>
        <v>0</v>
      </c>
    </row>
    <row r="1113" spans="1:39" x14ac:dyDescent="0.2">
      <c r="A1113" s="47">
        <f t="shared" si="343"/>
        <v>0.96068655813060999</v>
      </c>
      <c r="B1113" s="5">
        <v>1110</v>
      </c>
      <c r="C1113" s="6">
        <f t="shared" si="341"/>
        <v>111</v>
      </c>
      <c r="D1113" s="6">
        <f t="shared" si="335"/>
        <v>140</v>
      </c>
      <c r="E1113" s="5" t="str">
        <f t="shared" si="344"/>
        <v>111_P_e</v>
      </c>
      <c r="F1113" s="44" t="str">
        <f t="shared" si="345"/>
        <v>e</v>
      </c>
      <c r="G1113" s="39">
        <v>55</v>
      </c>
      <c r="H1113" s="39" t="str">
        <f t="shared" si="352"/>
        <v>55_P</v>
      </c>
      <c r="I1113" s="6" t="str">
        <f t="shared" si="342"/>
        <v>BP_140</v>
      </c>
      <c r="J1113" s="6">
        <f t="shared" si="346"/>
        <v>0</v>
      </c>
      <c r="K1113" s="6">
        <f t="shared" si="351"/>
        <v>1</v>
      </c>
      <c r="L1113" s="5">
        <f t="shared" si="353"/>
        <v>0</v>
      </c>
      <c r="M1113" s="51">
        <v>43185</v>
      </c>
      <c r="N1113" s="62" t="s">
        <v>2869</v>
      </c>
      <c r="O1113" s="62">
        <v>1</v>
      </c>
      <c r="P1113" s="62">
        <v>0</v>
      </c>
      <c r="Q1113" s="62">
        <v>1</v>
      </c>
      <c r="R1113" s="62">
        <v>1</v>
      </c>
      <c r="S1113" s="62">
        <v>3</v>
      </c>
      <c r="T1113" s="12">
        <v>0</v>
      </c>
      <c r="U1113" s="12">
        <f t="shared" si="338"/>
        <v>1</v>
      </c>
      <c r="V1113" s="16">
        <f t="shared" si="339"/>
        <v>1</v>
      </c>
      <c r="W1113" s="16">
        <f t="shared" si="340"/>
        <v>1</v>
      </c>
      <c r="X1113" s="18">
        <v>-0.17286528949625801</v>
      </c>
      <c r="Y1113" s="18">
        <v>-8.1179350055945204E-2</v>
      </c>
      <c r="Z1113" s="18">
        <v>3.1575574810849498</v>
      </c>
      <c r="AA1113" s="18">
        <v>1.35571564616516</v>
      </c>
      <c r="AB1113" s="18">
        <v>1.60836372894902E-2</v>
      </c>
      <c r="AC1113" s="18">
        <v>-0.36120399889402699</v>
      </c>
      <c r="AD1113" s="18">
        <v>-1.67818973936005E-2</v>
      </c>
      <c r="AE1113" s="18">
        <v>-0.44106573632584201</v>
      </c>
      <c r="AF1113" s="18">
        <v>1.2915975590300199</v>
      </c>
      <c r="AG1113" s="18">
        <v>0.55459491568913899</v>
      </c>
      <c r="AH1113" s="18">
        <v>0.96068655813060999</v>
      </c>
      <c r="AI1113" s="18">
        <v>1.12075025281644E-2</v>
      </c>
      <c r="AJ1113" s="24">
        <f t="shared" si="347"/>
        <v>0</v>
      </c>
      <c r="AK1113" s="24">
        <f t="shared" si="348"/>
        <v>1</v>
      </c>
      <c r="AL1113" s="24">
        <f t="shared" si="349"/>
        <v>0</v>
      </c>
      <c r="AM1113" s="9">
        <f t="shared" si="350"/>
        <v>1</v>
      </c>
    </row>
    <row r="1114" spans="1:39" x14ac:dyDescent="0.2">
      <c r="A1114" s="47">
        <f t="shared" si="343"/>
        <v>8.1859352655987601E-3</v>
      </c>
      <c r="B1114" s="7">
        <v>1111</v>
      </c>
      <c r="C1114" s="8">
        <f t="shared" si="341"/>
        <v>112</v>
      </c>
      <c r="D1114" s="8">
        <f t="shared" si="335"/>
        <v>136</v>
      </c>
      <c r="E1114" s="7" t="str">
        <f t="shared" si="344"/>
        <v>112_X_e</v>
      </c>
      <c r="F1114" s="45" t="str">
        <f t="shared" si="345"/>
        <v>e</v>
      </c>
      <c r="G1114" s="40">
        <v>56</v>
      </c>
      <c r="H1114" s="40" t="str">
        <f t="shared" si="352"/>
        <v>56_X</v>
      </c>
      <c r="I1114" s="8" t="str">
        <f t="shared" si="342"/>
        <v>CI_136</v>
      </c>
      <c r="J1114" s="8">
        <f t="shared" si="346"/>
        <v>1</v>
      </c>
      <c r="K1114" s="8">
        <f t="shared" si="351"/>
        <v>0</v>
      </c>
      <c r="L1114" s="7">
        <f t="shared" si="353"/>
        <v>0</v>
      </c>
      <c r="M1114" s="52">
        <v>43185</v>
      </c>
      <c r="N1114" s="60" t="s">
        <v>2869</v>
      </c>
      <c r="O1114" s="60">
        <v>1</v>
      </c>
      <c r="P1114" s="60">
        <v>0</v>
      </c>
      <c r="Q1114" s="60">
        <v>3</v>
      </c>
      <c r="R1114" s="60">
        <v>0</v>
      </c>
      <c r="S1114" s="60">
        <v>0</v>
      </c>
      <c r="T1114" s="14">
        <v>0</v>
      </c>
      <c r="U1114" s="14">
        <f t="shared" si="338"/>
        <v>1</v>
      </c>
      <c r="V1114" s="16">
        <f t="shared" si="339"/>
        <v>1</v>
      </c>
      <c r="W1114" s="16">
        <f t="shared" si="340"/>
        <v>1</v>
      </c>
      <c r="X1114" s="18">
        <v>0.81378185062203601</v>
      </c>
      <c r="Y1114" s="18">
        <v>0.18253493546209101</v>
      </c>
      <c r="Z1114" s="18">
        <v>2.34142584365327</v>
      </c>
      <c r="AA1114" s="18">
        <v>0.66244017622405305</v>
      </c>
      <c r="AB1114" s="18">
        <v>0.68688894245229604</v>
      </c>
      <c r="AC1114" s="18">
        <v>0.192294298659203</v>
      </c>
      <c r="AD1114" s="18">
        <v>0.50507849155878504</v>
      </c>
      <c r="AE1114" s="18">
        <v>0.28318943487944898</v>
      </c>
      <c r="AF1114" s="18">
        <v>1.0100702882052499</v>
      </c>
      <c r="AG1114" s="18">
        <v>0.242183397809307</v>
      </c>
      <c r="AH1114" s="18">
        <v>8.1859352655987601E-3</v>
      </c>
      <c r="AI1114" s="18">
        <v>2.1529934258145201E-3</v>
      </c>
      <c r="AJ1114" s="24">
        <f t="shared" si="347"/>
        <v>0</v>
      </c>
      <c r="AK1114" s="24">
        <f t="shared" si="348"/>
        <v>1</v>
      </c>
      <c r="AL1114" s="24">
        <f t="shared" si="349"/>
        <v>0</v>
      </c>
      <c r="AM1114" s="9">
        <f t="shared" si="350"/>
        <v>1</v>
      </c>
    </row>
    <row r="1115" spans="1:39" x14ac:dyDescent="0.2">
      <c r="A1115" s="47">
        <f t="shared" si="343"/>
        <v>0.93329248075632198</v>
      </c>
      <c r="B1115" s="7">
        <v>1112</v>
      </c>
      <c r="C1115" s="8">
        <f t="shared" si="341"/>
        <v>112</v>
      </c>
      <c r="D1115" s="8">
        <f t="shared" si="335"/>
        <v>136</v>
      </c>
      <c r="E1115" s="7" t="str">
        <f t="shared" si="344"/>
        <v>112_X_e</v>
      </c>
      <c r="F1115" s="45" t="str">
        <f t="shared" si="345"/>
        <v>e</v>
      </c>
      <c r="G1115" s="40">
        <v>56</v>
      </c>
      <c r="H1115" s="40" t="str">
        <f t="shared" si="352"/>
        <v>56_X</v>
      </c>
      <c r="I1115" s="8" t="str">
        <f t="shared" si="342"/>
        <v>BP_136</v>
      </c>
      <c r="J1115" s="8">
        <f t="shared" si="346"/>
        <v>0</v>
      </c>
      <c r="K1115" s="8">
        <f t="shared" si="351"/>
        <v>0</v>
      </c>
      <c r="L1115" s="7">
        <f t="shared" si="353"/>
        <v>0</v>
      </c>
      <c r="M1115" s="52">
        <v>43185</v>
      </c>
      <c r="N1115" s="60" t="s">
        <v>2869</v>
      </c>
      <c r="O1115" s="60">
        <v>1</v>
      </c>
      <c r="P1115" s="60">
        <v>0</v>
      </c>
      <c r="Q1115" s="60">
        <v>3</v>
      </c>
      <c r="R1115" s="60">
        <v>0</v>
      </c>
      <c r="S1115" s="60">
        <v>0</v>
      </c>
      <c r="T1115" s="14">
        <v>0</v>
      </c>
      <c r="U1115" s="14">
        <f t="shared" si="338"/>
        <v>1</v>
      </c>
      <c r="V1115" s="16">
        <f t="shared" si="339"/>
        <v>1</v>
      </c>
      <c r="W1115" s="16">
        <f t="shared" si="340"/>
        <v>1</v>
      </c>
      <c r="X1115" s="18">
        <v>-0.40028280188562299</v>
      </c>
      <c r="Y1115" s="18">
        <v>-9.9808744156701407E-2</v>
      </c>
      <c r="Z1115" s="18">
        <v>3.1809479048242801</v>
      </c>
      <c r="AA1115" s="18">
        <v>1.4669079645009799</v>
      </c>
      <c r="AB1115" s="18">
        <v>-3.1339307759367697E-2</v>
      </c>
      <c r="AC1115" s="18">
        <v>-0.40376023175766601</v>
      </c>
      <c r="AD1115" s="18">
        <v>0.49418835843092401</v>
      </c>
      <c r="AE1115" s="18">
        <v>-0.57378266665725697</v>
      </c>
      <c r="AF1115" s="18">
        <v>1.48204889342693</v>
      </c>
      <c r="AG1115" s="18">
        <v>0.50316691577345996</v>
      </c>
      <c r="AH1115" s="18">
        <v>0.93329248075632198</v>
      </c>
      <c r="AI1115" s="18">
        <v>1.93952762868408E-3</v>
      </c>
      <c r="AJ1115" s="24">
        <f t="shared" si="347"/>
        <v>0</v>
      </c>
      <c r="AK1115" s="24">
        <f t="shared" si="348"/>
        <v>1</v>
      </c>
      <c r="AL1115" s="24">
        <f t="shared" si="349"/>
        <v>0</v>
      </c>
      <c r="AM1115" s="9">
        <f t="shared" si="350"/>
        <v>1</v>
      </c>
    </row>
    <row r="1116" spans="1:39" x14ac:dyDescent="0.2">
      <c r="A1116" s="47">
        <f t="shared" si="343"/>
        <v>0.55810792834384104</v>
      </c>
      <c r="B1116" s="7">
        <v>1113</v>
      </c>
      <c r="C1116" s="8">
        <f t="shared" si="341"/>
        <v>112</v>
      </c>
      <c r="D1116" s="8">
        <f t="shared" si="335"/>
        <v>137</v>
      </c>
      <c r="E1116" s="7" t="str">
        <f t="shared" si="344"/>
        <v>112_X_e</v>
      </c>
      <c r="F1116" s="45" t="str">
        <f t="shared" si="345"/>
        <v>e</v>
      </c>
      <c r="G1116" s="40">
        <v>56</v>
      </c>
      <c r="H1116" s="40" t="str">
        <f t="shared" si="352"/>
        <v>56_X</v>
      </c>
      <c r="I1116" s="8" t="str">
        <f t="shared" si="342"/>
        <v>CI_137</v>
      </c>
      <c r="J1116" s="8">
        <f t="shared" si="346"/>
        <v>1</v>
      </c>
      <c r="K1116" s="8">
        <f t="shared" si="351"/>
        <v>0</v>
      </c>
      <c r="L1116" s="7">
        <f t="shared" si="353"/>
        <v>0</v>
      </c>
      <c r="M1116" s="52">
        <v>43185</v>
      </c>
      <c r="N1116" s="60" t="s">
        <v>2869</v>
      </c>
      <c r="O1116" s="60">
        <v>1</v>
      </c>
      <c r="P1116" s="60">
        <v>0</v>
      </c>
      <c r="Q1116" s="60">
        <v>3</v>
      </c>
      <c r="R1116" s="60">
        <v>0</v>
      </c>
      <c r="S1116" s="60">
        <v>0</v>
      </c>
      <c r="T1116" s="14">
        <v>1</v>
      </c>
      <c r="U1116" s="14">
        <f t="shared" si="338"/>
        <v>0</v>
      </c>
      <c r="V1116" s="16">
        <f t="shared" si="339"/>
        <v>0</v>
      </c>
      <c r="W1116" s="16">
        <f t="shared" si="340"/>
        <v>0</v>
      </c>
      <c r="X1116" s="18">
        <v>6.0804415959864903E-2</v>
      </c>
      <c r="Y1116" s="18">
        <v>2.8583511264494901E-2</v>
      </c>
      <c r="Z1116" s="18">
        <v>2.6417292017722498</v>
      </c>
      <c r="AA1116" s="18">
        <v>1.1734712675747301</v>
      </c>
      <c r="AB1116" s="18">
        <v>0.15509357353425199</v>
      </c>
      <c r="AC1116" s="18">
        <v>-8.2799193535115501E-2</v>
      </c>
      <c r="AD1116" s="18">
        <v>0.29323050146302498</v>
      </c>
      <c r="AE1116" s="18">
        <v>-5.0837140385431599E-2</v>
      </c>
      <c r="AF1116" s="18">
        <v>1.04736285119882</v>
      </c>
      <c r="AG1116" s="18">
        <v>0.50352020010505705</v>
      </c>
      <c r="AH1116" s="18">
        <v>0.55810792834384104</v>
      </c>
      <c r="AI1116" s="18">
        <v>0.51554475773991304</v>
      </c>
      <c r="AJ1116" s="24">
        <f t="shared" si="347"/>
        <v>0</v>
      </c>
      <c r="AK1116" s="24">
        <f t="shared" si="348"/>
        <v>1</v>
      </c>
      <c r="AL1116" s="24">
        <f t="shared" si="349"/>
        <v>0</v>
      </c>
      <c r="AM1116" s="9">
        <f t="shared" si="350"/>
        <v>1</v>
      </c>
    </row>
    <row r="1117" spans="1:39" x14ac:dyDescent="0.2">
      <c r="A1117" s="47">
        <f t="shared" si="343"/>
        <v>8.2462707613015999E-4</v>
      </c>
      <c r="B1117" s="7">
        <v>1114</v>
      </c>
      <c r="C1117" s="8">
        <f t="shared" si="341"/>
        <v>112</v>
      </c>
      <c r="D1117" s="8">
        <f t="shared" si="335"/>
        <v>137</v>
      </c>
      <c r="E1117" s="7" t="str">
        <f t="shared" si="344"/>
        <v>112_X_e</v>
      </c>
      <c r="F1117" s="45" t="str">
        <f t="shared" si="345"/>
        <v>e</v>
      </c>
      <c r="G1117" s="40">
        <v>56</v>
      </c>
      <c r="H1117" s="40" t="str">
        <f t="shared" si="352"/>
        <v>56_X</v>
      </c>
      <c r="I1117" s="8" t="str">
        <f t="shared" si="342"/>
        <v>BP_137</v>
      </c>
      <c r="J1117" s="8">
        <f t="shared" si="346"/>
        <v>0</v>
      </c>
      <c r="K1117" s="8">
        <f t="shared" si="351"/>
        <v>0</v>
      </c>
      <c r="L1117" s="7">
        <f t="shared" si="353"/>
        <v>0</v>
      </c>
      <c r="M1117" s="52">
        <v>43185</v>
      </c>
      <c r="N1117" s="60" t="s">
        <v>2869</v>
      </c>
      <c r="O1117" s="60">
        <v>1</v>
      </c>
      <c r="P1117" s="60">
        <v>0</v>
      </c>
      <c r="Q1117" s="60">
        <v>3</v>
      </c>
      <c r="R1117" s="60">
        <v>0</v>
      </c>
      <c r="S1117" s="60">
        <v>0</v>
      </c>
      <c r="T1117" s="14">
        <v>0</v>
      </c>
      <c r="U1117" s="14">
        <f t="shared" si="338"/>
        <v>1</v>
      </c>
      <c r="V1117" s="16">
        <f t="shared" si="339"/>
        <v>0</v>
      </c>
      <c r="W1117" s="16">
        <f t="shared" si="340"/>
        <v>0</v>
      </c>
      <c r="X1117" s="18">
        <v>0.69142032979289103</v>
      </c>
      <c r="Y1117" s="18">
        <v>1.2173487297613399</v>
      </c>
      <c r="Z1117" s="18">
        <v>2.2467066434910499</v>
      </c>
      <c r="AA1117" s="18">
        <v>3.74464579238817</v>
      </c>
      <c r="AB1117" s="18">
        <v>0.80551728681743495</v>
      </c>
      <c r="AC1117" s="18">
        <v>1.24658001325031</v>
      </c>
      <c r="AD1117" s="18">
        <v>1.1699164372059201</v>
      </c>
      <c r="AE1117" s="18">
        <v>1.03830389211346</v>
      </c>
      <c r="AF1117" s="18">
        <v>0.92650049259928002</v>
      </c>
      <c r="AG1117" s="18">
        <v>1.5645105490409099</v>
      </c>
      <c r="AH1117" s="18">
        <v>8.2462707613015999E-4</v>
      </c>
      <c r="AI1117" s="18">
        <v>2.0802556590046799E-3</v>
      </c>
      <c r="AJ1117" s="24">
        <f t="shared" si="347"/>
        <v>1</v>
      </c>
      <c r="AK1117" s="24">
        <f t="shared" si="348"/>
        <v>0</v>
      </c>
      <c r="AL1117" s="24">
        <f t="shared" si="349"/>
        <v>1</v>
      </c>
      <c r="AM1117" s="9">
        <f t="shared" si="350"/>
        <v>1</v>
      </c>
    </row>
    <row r="1118" spans="1:39" x14ac:dyDescent="0.2">
      <c r="A1118" s="47">
        <f t="shared" si="343"/>
        <v>2.07355016551247E-4</v>
      </c>
      <c r="B1118" s="7">
        <v>1115</v>
      </c>
      <c r="C1118" s="8">
        <f t="shared" si="341"/>
        <v>112</v>
      </c>
      <c r="D1118" s="8">
        <f t="shared" si="335"/>
        <v>138</v>
      </c>
      <c r="E1118" s="7" t="str">
        <f t="shared" si="344"/>
        <v>112_X_e</v>
      </c>
      <c r="F1118" s="45" t="str">
        <f t="shared" si="345"/>
        <v>e</v>
      </c>
      <c r="G1118" s="40">
        <v>56</v>
      </c>
      <c r="H1118" s="40" t="str">
        <f t="shared" si="352"/>
        <v>56_X</v>
      </c>
      <c r="I1118" s="8" t="str">
        <f t="shared" si="342"/>
        <v>CI_138</v>
      </c>
      <c r="J1118" s="8">
        <f t="shared" si="346"/>
        <v>1</v>
      </c>
      <c r="K1118" s="8">
        <f t="shared" si="351"/>
        <v>0</v>
      </c>
      <c r="L1118" s="7">
        <f t="shared" si="353"/>
        <v>0</v>
      </c>
      <c r="M1118" s="52">
        <v>43185</v>
      </c>
      <c r="N1118" s="60" t="s">
        <v>2869</v>
      </c>
      <c r="O1118" s="60">
        <v>1</v>
      </c>
      <c r="P1118" s="60">
        <v>0</v>
      </c>
      <c r="Q1118" s="60">
        <v>3</v>
      </c>
      <c r="R1118" s="60">
        <v>0</v>
      </c>
      <c r="S1118" s="60">
        <v>0</v>
      </c>
      <c r="T1118" s="14">
        <v>1</v>
      </c>
      <c r="U1118" s="14">
        <f t="shared" si="338"/>
        <v>0</v>
      </c>
      <c r="V1118" s="16">
        <f t="shared" si="339"/>
        <v>0</v>
      </c>
      <c r="W1118" s="16">
        <f t="shared" si="340"/>
        <v>1</v>
      </c>
      <c r="X1118" s="18">
        <v>-0.69773737131617997</v>
      </c>
      <c r="Y1118" s="18">
        <v>-0.235251393933297</v>
      </c>
      <c r="Z1118" s="18">
        <v>3.3186062653549002</v>
      </c>
      <c r="AA1118" s="18">
        <v>1.1178533922190099</v>
      </c>
      <c r="AB1118" s="18">
        <v>-1.2289031162136299</v>
      </c>
      <c r="AC1118" s="18">
        <v>-0.21377184411664399</v>
      </c>
      <c r="AD1118" s="18">
        <v>-1.1319640100846899</v>
      </c>
      <c r="AE1118" s="18">
        <v>-0.18926221186332301</v>
      </c>
      <c r="AF1118" s="18">
        <v>1.26574557787943</v>
      </c>
      <c r="AG1118" s="18">
        <v>0.42408790992356699</v>
      </c>
      <c r="AH1118" s="18">
        <v>2.07355016551247E-4</v>
      </c>
      <c r="AI1118" s="18">
        <v>4.8197334589339801E-2</v>
      </c>
      <c r="AJ1118" s="24">
        <f t="shared" si="347"/>
        <v>0</v>
      </c>
      <c r="AK1118" s="24">
        <f t="shared" si="348"/>
        <v>1</v>
      </c>
      <c r="AL1118" s="24">
        <f t="shared" si="349"/>
        <v>1</v>
      </c>
      <c r="AM1118" s="9">
        <f t="shared" si="350"/>
        <v>0</v>
      </c>
    </row>
    <row r="1119" spans="1:39" x14ac:dyDescent="0.2">
      <c r="A1119" s="47">
        <f t="shared" si="343"/>
        <v>5.8950068462082896E-3</v>
      </c>
      <c r="B1119" s="7">
        <v>1116</v>
      </c>
      <c r="C1119" s="8">
        <f t="shared" si="341"/>
        <v>112</v>
      </c>
      <c r="D1119" s="8">
        <f t="shared" si="335"/>
        <v>138</v>
      </c>
      <c r="E1119" s="7" t="str">
        <f t="shared" si="344"/>
        <v>112_X_e</v>
      </c>
      <c r="F1119" s="45" t="str">
        <f t="shared" si="345"/>
        <v>e</v>
      </c>
      <c r="G1119" s="40">
        <v>56</v>
      </c>
      <c r="H1119" s="40" t="str">
        <f t="shared" si="352"/>
        <v>56_X</v>
      </c>
      <c r="I1119" s="8" t="str">
        <f t="shared" si="342"/>
        <v>BP_138</v>
      </c>
      <c r="J1119" s="8">
        <f t="shared" si="346"/>
        <v>0</v>
      </c>
      <c r="K1119" s="8">
        <f t="shared" si="351"/>
        <v>0</v>
      </c>
      <c r="L1119" s="7">
        <f t="shared" si="353"/>
        <v>0</v>
      </c>
      <c r="M1119" s="52">
        <v>43185</v>
      </c>
      <c r="N1119" s="60" t="s">
        <v>2869</v>
      </c>
      <c r="O1119" s="60">
        <v>1</v>
      </c>
      <c r="P1119" s="60">
        <v>0</v>
      </c>
      <c r="Q1119" s="60">
        <v>3</v>
      </c>
      <c r="R1119" s="60">
        <v>0</v>
      </c>
      <c r="S1119" s="60">
        <v>0</v>
      </c>
      <c r="T1119" s="14">
        <v>0</v>
      </c>
      <c r="U1119" s="14">
        <f t="shared" si="338"/>
        <v>1</v>
      </c>
      <c r="V1119" s="16">
        <f t="shared" si="339"/>
        <v>1</v>
      </c>
      <c r="W1119" s="16">
        <f t="shared" si="340"/>
        <v>0</v>
      </c>
      <c r="X1119" s="18">
        <v>-0.86557578109204802</v>
      </c>
      <c r="Y1119" s="18">
        <v>-0.40379202935568798</v>
      </c>
      <c r="Z1119" s="18">
        <v>3.4334742486244099</v>
      </c>
      <c r="AA1119" s="18">
        <v>1.6186454273681801</v>
      </c>
      <c r="AB1119" s="18">
        <v>-1.0431331324812501</v>
      </c>
      <c r="AC1119" s="18">
        <v>-0.310607325265218</v>
      </c>
      <c r="AD1119" s="18">
        <v>-1.09392148374742</v>
      </c>
      <c r="AE1119" s="18">
        <v>-0.39240603554041598</v>
      </c>
      <c r="AF1119" s="18">
        <v>1.47083236868471</v>
      </c>
      <c r="AG1119" s="18">
        <v>0.55549622107016905</v>
      </c>
      <c r="AH1119" s="18">
        <v>5.8950068462082896E-3</v>
      </c>
      <c r="AI1119" s="18">
        <v>2.87728758503225E-2</v>
      </c>
      <c r="AJ1119" s="24">
        <f t="shared" si="347"/>
        <v>0</v>
      </c>
      <c r="AK1119" s="24">
        <f t="shared" si="348"/>
        <v>1</v>
      </c>
      <c r="AL1119" s="24">
        <f t="shared" si="349"/>
        <v>1</v>
      </c>
      <c r="AM1119" s="9">
        <f t="shared" si="350"/>
        <v>0</v>
      </c>
    </row>
    <row r="1120" spans="1:39" x14ac:dyDescent="0.2">
      <c r="A1120" s="47">
        <f t="shared" si="343"/>
        <v>9.4395800029481294E-2</v>
      </c>
      <c r="B1120" s="7">
        <v>1117</v>
      </c>
      <c r="C1120" s="8">
        <f t="shared" si="341"/>
        <v>112</v>
      </c>
      <c r="D1120" s="8">
        <f t="shared" si="335"/>
        <v>139</v>
      </c>
      <c r="E1120" s="7" t="str">
        <f t="shared" si="344"/>
        <v>112_X_e</v>
      </c>
      <c r="F1120" s="45" t="str">
        <f t="shared" si="345"/>
        <v>e</v>
      </c>
      <c r="G1120" s="40">
        <v>56</v>
      </c>
      <c r="H1120" s="40" t="str">
        <f t="shared" si="352"/>
        <v>56_X</v>
      </c>
      <c r="I1120" s="8" t="str">
        <f t="shared" si="342"/>
        <v>CI_139</v>
      </c>
      <c r="J1120" s="8">
        <f t="shared" si="346"/>
        <v>1</v>
      </c>
      <c r="K1120" s="8">
        <f t="shared" si="351"/>
        <v>0</v>
      </c>
      <c r="L1120" s="7">
        <f t="shared" si="353"/>
        <v>0</v>
      </c>
      <c r="M1120" s="52">
        <v>43185</v>
      </c>
      <c r="N1120" s="60" t="s">
        <v>2869</v>
      </c>
      <c r="O1120" s="60">
        <v>1</v>
      </c>
      <c r="P1120" s="60">
        <v>0</v>
      </c>
      <c r="Q1120" s="60">
        <v>3</v>
      </c>
      <c r="R1120" s="60">
        <v>0</v>
      </c>
      <c r="S1120" s="60">
        <v>0</v>
      </c>
      <c r="T1120" s="14">
        <v>1</v>
      </c>
      <c r="U1120" s="14">
        <f t="shared" si="338"/>
        <v>0</v>
      </c>
      <c r="V1120" s="16">
        <f t="shared" si="339"/>
        <v>0</v>
      </c>
      <c r="W1120" s="16">
        <f t="shared" si="340"/>
        <v>1</v>
      </c>
      <c r="X1120" s="18">
        <v>1.0208005934837301</v>
      </c>
      <c r="Y1120" s="18">
        <v>0.34846702971589</v>
      </c>
      <c r="Z1120" s="18">
        <v>3.1977889860281699</v>
      </c>
      <c r="AA1120" s="18">
        <v>1.5273769387452401</v>
      </c>
      <c r="AB1120" s="18">
        <v>0.564256970953113</v>
      </c>
      <c r="AC1120" s="18">
        <v>0.173401895489464</v>
      </c>
      <c r="AD1120" s="18">
        <v>0.45357009454539898</v>
      </c>
      <c r="AE1120" s="18">
        <v>0.20310525616587999</v>
      </c>
      <c r="AF1120" s="18">
        <v>1.32588319940334</v>
      </c>
      <c r="AG1120" s="18">
        <v>0.57091789626358702</v>
      </c>
      <c r="AH1120" s="18">
        <v>9.4395800029481294E-2</v>
      </c>
      <c r="AI1120" s="18">
        <v>0.23095614714242099</v>
      </c>
      <c r="AJ1120" s="24">
        <f t="shared" si="347"/>
        <v>0</v>
      </c>
      <c r="AK1120" s="24">
        <f t="shared" si="348"/>
        <v>1</v>
      </c>
      <c r="AL1120" s="24">
        <f t="shared" si="349"/>
        <v>1</v>
      </c>
      <c r="AM1120" s="9">
        <f t="shared" si="350"/>
        <v>0</v>
      </c>
    </row>
    <row r="1121" spans="1:39" x14ac:dyDescent="0.2">
      <c r="A1121" s="47">
        <f t="shared" si="343"/>
        <v>6.6938503960765006E-2</v>
      </c>
      <c r="B1121" s="7">
        <v>1118</v>
      </c>
      <c r="C1121" s="8">
        <f t="shared" si="341"/>
        <v>112</v>
      </c>
      <c r="D1121" s="8">
        <f t="shared" si="335"/>
        <v>139</v>
      </c>
      <c r="E1121" s="7" t="str">
        <f t="shared" si="344"/>
        <v>112_X_e</v>
      </c>
      <c r="F1121" s="45" t="str">
        <f t="shared" si="345"/>
        <v>e</v>
      </c>
      <c r="G1121" s="40">
        <v>56</v>
      </c>
      <c r="H1121" s="40" t="str">
        <f t="shared" si="352"/>
        <v>56_X</v>
      </c>
      <c r="I1121" s="8" t="str">
        <f t="shared" si="342"/>
        <v>BP_139</v>
      </c>
      <c r="J1121" s="8">
        <f t="shared" si="346"/>
        <v>0</v>
      </c>
      <c r="K1121" s="8">
        <f t="shared" si="351"/>
        <v>0</v>
      </c>
      <c r="L1121" s="7">
        <f t="shared" si="353"/>
        <v>0</v>
      </c>
      <c r="M1121" s="52">
        <v>43185</v>
      </c>
      <c r="N1121" s="60" t="s">
        <v>2869</v>
      </c>
      <c r="O1121" s="60">
        <v>1</v>
      </c>
      <c r="P1121" s="60">
        <v>0</v>
      </c>
      <c r="Q1121" s="60">
        <v>3</v>
      </c>
      <c r="R1121" s="60">
        <v>0</v>
      </c>
      <c r="S1121" s="60">
        <v>0</v>
      </c>
      <c r="T1121" s="14">
        <v>1</v>
      </c>
      <c r="U1121" s="14">
        <f t="shared" si="338"/>
        <v>0</v>
      </c>
      <c r="V1121" s="16">
        <f t="shared" si="339"/>
        <v>1</v>
      </c>
      <c r="W1121" s="16">
        <f t="shared" si="340"/>
        <v>0</v>
      </c>
      <c r="X1121" s="18">
        <v>0.60161841451190401</v>
      </c>
      <c r="Y1121" s="18">
        <v>1.1572742537884499</v>
      </c>
      <c r="Z1121" s="18">
        <v>2.1708038911456198</v>
      </c>
      <c r="AA1121" s="18">
        <v>3.4388727216530701</v>
      </c>
      <c r="AB1121" s="18">
        <v>0.40314433081756901</v>
      </c>
      <c r="AC1121" s="18">
        <v>0.88209971408063903</v>
      </c>
      <c r="AD1121" s="18">
        <v>0.13986618226097799</v>
      </c>
      <c r="AE1121" s="18">
        <v>0.61508743322409398</v>
      </c>
      <c r="AF1121" s="18">
        <v>0.863634354105969</v>
      </c>
      <c r="AG1121" s="18">
        <v>1.28682637367177</v>
      </c>
      <c r="AH1121" s="18">
        <v>6.6938503960765006E-2</v>
      </c>
      <c r="AI1121" s="18">
        <v>7.7050233089407602E-3</v>
      </c>
      <c r="AJ1121" s="24">
        <f t="shared" si="347"/>
        <v>1</v>
      </c>
      <c r="AK1121" s="24">
        <f t="shared" si="348"/>
        <v>0</v>
      </c>
      <c r="AL1121" s="24">
        <f t="shared" si="349"/>
        <v>0</v>
      </c>
      <c r="AM1121" s="9">
        <f t="shared" si="350"/>
        <v>0</v>
      </c>
    </row>
    <row r="1122" spans="1:39" x14ac:dyDescent="0.2">
      <c r="A1122" s="47">
        <f t="shared" si="343"/>
        <v>3.2437691920919501E-5</v>
      </c>
      <c r="B1122" s="7">
        <v>1119</v>
      </c>
      <c r="C1122" s="8">
        <f t="shared" si="341"/>
        <v>112</v>
      </c>
      <c r="D1122" s="8">
        <f t="shared" si="335"/>
        <v>140</v>
      </c>
      <c r="E1122" s="7" t="str">
        <f t="shared" si="344"/>
        <v>112_X_e</v>
      </c>
      <c r="F1122" s="45" t="str">
        <f t="shared" si="345"/>
        <v>e</v>
      </c>
      <c r="G1122" s="40">
        <v>56</v>
      </c>
      <c r="H1122" s="40" t="str">
        <f t="shared" si="352"/>
        <v>56_X</v>
      </c>
      <c r="I1122" s="8" t="str">
        <f t="shared" si="342"/>
        <v>CI_140</v>
      </c>
      <c r="J1122" s="8">
        <f t="shared" si="346"/>
        <v>1</v>
      </c>
      <c r="K1122" s="8">
        <f t="shared" si="351"/>
        <v>0</v>
      </c>
      <c r="L1122" s="7">
        <f t="shared" si="353"/>
        <v>0</v>
      </c>
      <c r="M1122" s="52">
        <v>43185</v>
      </c>
      <c r="N1122" s="60" t="s">
        <v>2869</v>
      </c>
      <c r="O1122" s="60">
        <v>1</v>
      </c>
      <c r="P1122" s="60">
        <v>0</v>
      </c>
      <c r="Q1122" s="60">
        <v>3</v>
      </c>
      <c r="R1122" s="60">
        <v>0</v>
      </c>
      <c r="S1122" s="60">
        <v>0</v>
      </c>
      <c r="T1122" s="14">
        <v>1</v>
      </c>
      <c r="U1122" s="14">
        <f t="shared" si="338"/>
        <v>0</v>
      </c>
      <c r="V1122" s="16">
        <f t="shared" si="339"/>
        <v>0</v>
      </c>
      <c r="W1122" s="16">
        <f t="shared" si="340"/>
        <v>1</v>
      </c>
      <c r="X1122" s="18">
        <v>1.22112146910513</v>
      </c>
      <c r="Y1122" s="18">
        <v>0.35464283703386201</v>
      </c>
      <c r="Z1122" s="18">
        <v>2.7380722084781199</v>
      </c>
      <c r="AA1122" s="18">
        <v>0.94306870100806195</v>
      </c>
      <c r="AB1122" s="18">
        <v>1.1839379176487099</v>
      </c>
      <c r="AC1122" s="18">
        <v>0.23812593829689399</v>
      </c>
      <c r="AD1122" s="18">
        <v>1.3291598565509</v>
      </c>
      <c r="AE1122" s="18">
        <v>0.212482499726318</v>
      </c>
      <c r="AF1122" s="18">
        <v>1.078742144342</v>
      </c>
      <c r="AG1122" s="18">
        <v>0.37657627386924197</v>
      </c>
      <c r="AH1122" s="18">
        <v>3.2437691920919501E-5</v>
      </c>
      <c r="AI1122" s="18">
        <v>1.3715401225852601E-2</v>
      </c>
      <c r="AJ1122" s="24">
        <f t="shared" si="347"/>
        <v>0</v>
      </c>
      <c r="AK1122" s="24">
        <f t="shared" si="348"/>
        <v>1</v>
      </c>
      <c r="AL1122" s="24">
        <f t="shared" si="349"/>
        <v>1</v>
      </c>
      <c r="AM1122" s="9">
        <f t="shared" si="350"/>
        <v>0</v>
      </c>
    </row>
    <row r="1123" spans="1:39" x14ac:dyDescent="0.2">
      <c r="A1123" s="47">
        <f t="shared" si="343"/>
        <v>0.96068655813060999</v>
      </c>
      <c r="B1123" s="7">
        <v>1120</v>
      </c>
      <c r="C1123" s="8">
        <f t="shared" si="341"/>
        <v>112</v>
      </c>
      <c r="D1123" s="8">
        <f t="shared" si="335"/>
        <v>140</v>
      </c>
      <c r="E1123" s="7" t="str">
        <f t="shared" si="344"/>
        <v>112_X_e</v>
      </c>
      <c r="F1123" s="45" t="str">
        <f t="shared" si="345"/>
        <v>e</v>
      </c>
      <c r="G1123" s="40">
        <v>56</v>
      </c>
      <c r="H1123" s="40" t="str">
        <f t="shared" si="352"/>
        <v>56_X</v>
      </c>
      <c r="I1123" s="8" t="str">
        <f t="shared" si="342"/>
        <v>BP_140</v>
      </c>
      <c r="J1123" s="8">
        <f t="shared" si="346"/>
        <v>0</v>
      </c>
      <c r="K1123" s="8">
        <f t="shared" si="351"/>
        <v>0</v>
      </c>
      <c r="L1123" s="7">
        <f t="shared" si="353"/>
        <v>0</v>
      </c>
      <c r="M1123" s="52">
        <v>43185</v>
      </c>
      <c r="N1123" s="60" t="s">
        <v>2869</v>
      </c>
      <c r="O1123" s="60">
        <v>1</v>
      </c>
      <c r="P1123" s="60">
        <v>0</v>
      </c>
      <c r="Q1123" s="60">
        <v>3</v>
      </c>
      <c r="R1123" s="60">
        <v>0</v>
      </c>
      <c r="S1123" s="60">
        <v>0</v>
      </c>
      <c r="T1123" s="14">
        <v>1</v>
      </c>
      <c r="U1123" s="14">
        <f t="shared" si="338"/>
        <v>0</v>
      </c>
      <c r="V1123" s="16">
        <f t="shared" si="339"/>
        <v>0</v>
      </c>
      <c r="W1123" s="16">
        <f t="shared" si="340"/>
        <v>0</v>
      </c>
      <c r="X1123" s="18">
        <v>-0.17286528949625801</v>
      </c>
      <c r="Y1123" s="18">
        <v>-8.1179350055945204E-2</v>
      </c>
      <c r="Z1123" s="18">
        <v>3.1575574810849498</v>
      </c>
      <c r="AA1123" s="18">
        <v>1.35571564616516</v>
      </c>
      <c r="AB1123" s="18">
        <v>1.60836372894902E-2</v>
      </c>
      <c r="AC1123" s="18">
        <v>-0.36120399889402699</v>
      </c>
      <c r="AD1123" s="18">
        <v>-1.67818973936005E-2</v>
      </c>
      <c r="AE1123" s="18">
        <v>-0.44106573632584201</v>
      </c>
      <c r="AF1123" s="18">
        <v>1.2915975590300199</v>
      </c>
      <c r="AG1123" s="18">
        <v>0.55459491568913899</v>
      </c>
      <c r="AH1123" s="18">
        <v>0.96068655813060999</v>
      </c>
      <c r="AI1123" s="18">
        <v>1.12075025281644E-2</v>
      </c>
      <c r="AJ1123" s="24">
        <f t="shared" si="347"/>
        <v>0</v>
      </c>
      <c r="AK1123" s="24">
        <f t="shared" si="348"/>
        <v>1</v>
      </c>
      <c r="AL1123" s="24">
        <f t="shared" si="349"/>
        <v>0</v>
      </c>
      <c r="AM1123" s="9">
        <f t="shared" si="350"/>
        <v>1</v>
      </c>
    </row>
    <row r="1124" spans="1:39" x14ac:dyDescent="0.2">
      <c r="A1124" s="47">
        <f t="shared" si="343"/>
        <v>1.6922467556332099E-4</v>
      </c>
      <c r="B1124" s="5">
        <v>1121</v>
      </c>
      <c r="C1124" s="6">
        <f t="shared" si="341"/>
        <v>113</v>
      </c>
      <c r="D1124" s="6">
        <f t="shared" si="335"/>
        <v>141</v>
      </c>
      <c r="E1124" s="5" t="str">
        <f t="shared" si="344"/>
        <v>113_P_d</v>
      </c>
      <c r="F1124" s="44" t="str">
        <f t="shared" si="345"/>
        <v>d</v>
      </c>
      <c r="G1124" s="39">
        <v>57</v>
      </c>
      <c r="H1124" s="39" t="str">
        <f t="shared" si="352"/>
        <v>57_P</v>
      </c>
      <c r="I1124" s="6" t="str">
        <f t="shared" si="342"/>
        <v>CI_141</v>
      </c>
      <c r="J1124" s="6">
        <f t="shared" si="346"/>
        <v>1</v>
      </c>
      <c r="K1124" s="6">
        <f t="shared" si="351"/>
        <v>1</v>
      </c>
      <c r="L1124" s="5">
        <f t="shared" si="353"/>
        <v>1</v>
      </c>
      <c r="M1124" s="51">
        <v>43181</v>
      </c>
      <c r="N1124" s="62" t="s">
        <v>2861</v>
      </c>
      <c r="O1124" s="62">
        <v>1</v>
      </c>
      <c r="P1124" s="62">
        <v>0</v>
      </c>
      <c r="Q1124" s="62">
        <v>1</v>
      </c>
      <c r="R1124" s="62">
        <v>1</v>
      </c>
      <c r="S1124" s="62">
        <v>3</v>
      </c>
      <c r="T1124" s="12">
        <v>0</v>
      </c>
      <c r="U1124" s="12">
        <f>ABS(T1124-1)</f>
        <v>1</v>
      </c>
      <c r="V1124" s="16">
        <f t="shared" ref="V1124:V1163" si="354">IF(T1124=AJ1124,1,0)</f>
        <v>1</v>
      </c>
      <c r="W1124" s="16">
        <f t="shared" ref="W1124:W1163" si="355">IF(T1124=AL1124,1,0)</f>
        <v>0</v>
      </c>
      <c r="X1124" s="18">
        <v>0.844840843521524</v>
      </c>
      <c r="Y1124" s="18">
        <v>0.25763027700134999</v>
      </c>
      <c r="Z1124" s="18">
        <v>2.9638489212375099</v>
      </c>
      <c r="AA1124" s="18">
        <v>1.35508935590348</v>
      </c>
      <c r="AB1124" s="18">
        <v>1.0670305598819401</v>
      </c>
      <c r="AC1124" s="18">
        <v>0.27495594954031199</v>
      </c>
      <c r="AD1124" s="18">
        <v>1.06715407609616</v>
      </c>
      <c r="AE1124" s="18">
        <v>0.28241716806058398</v>
      </c>
      <c r="AF1124" s="18">
        <v>1.0830040462546899</v>
      </c>
      <c r="AG1124" s="18">
        <v>0.63449134360945902</v>
      </c>
      <c r="AH1124" s="18">
        <v>1.6922467556332099E-4</v>
      </c>
      <c r="AI1124" s="18">
        <v>8.8609027722983194E-2</v>
      </c>
      <c r="AJ1124" s="24">
        <f t="shared" si="347"/>
        <v>0</v>
      </c>
      <c r="AK1124" s="24">
        <f t="shared" si="348"/>
        <v>1</v>
      </c>
      <c r="AL1124" s="24">
        <f t="shared" si="349"/>
        <v>1</v>
      </c>
      <c r="AM1124" s="9">
        <f t="shared" si="350"/>
        <v>0</v>
      </c>
    </row>
    <row r="1125" spans="1:39" x14ac:dyDescent="0.2">
      <c r="A1125" s="47">
        <f t="shared" si="343"/>
        <v>0.54826680922389404</v>
      </c>
      <c r="B1125" s="5">
        <v>1122</v>
      </c>
      <c r="C1125" s="6">
        <f t="shared" si="341"/>
        <v>113</v>
      </c>
      <c r="D1125" s="6">
        <f t="shared" si="335"/>
        <v>141</v>
      </c>
      <c r="E1125" s="5" t="str">
        <f t="shared" si="344"/>
        <v>113_P_d</v>
      </c>
      <c r="F1125" s="44" t="str">
        <f t="shared" si="345"/>
        <v>d</v>
      </c>
      <c r="G1125" s="39">
        <v>57</v>
      </c>
      <c r="H1125" s="39" t="str">
        <f t="shared" si="352"/>
        <v>57_P</v>
      </c>
      <c r="I1125" s="6" t="str">
        <f t="shared" si="342"/>
        <v>BP_141</v>
      </c>
      <c r="J1125" s="6">
        <f t="shared" si="346"/>
        <v>0</v>
      </c>
      <c r="K1125" s="6">
        <f t="shared" si="351"/>
        <v>1</v>
      </c>
      <c r="L1125" s="5">
        <f t="shared" si="353"/>
        <v>1</v>
      </c>
      <c r="M1125" s="51">
        <v>43181</v>
      </c>
      <c r="N1125" s="62" t="s">
        <v>2861</v>
      </c>
      <c r="O1125" s="62">
        <v>1</v>
      </c>
      <c r="P1125" s="62">
        <v>0</v>
      </c>
      <c r="Q1125" s="62">
        <v>1</v>
      </c>
      <c r="R1125" s="62">
        <v>1</v>
      </c>
      <c r="S1125" s="62">
        <v>3</v>
      </c>
      <c r="T1125" s="12">
        <v>0</v>
      </c>
      <c r="U1125" s="12">
        <f t="shared" ref="U1125:U1163" si="356">ABS(T1125-1)</f>
        <v>1</v>
      </c>
      <c r="V1125" s="16">
        <f t="shared" si="354"/>
        <v>1</v>
      </c>
      <c r="W1125" s="16">
        <f t="shared" si="355"/>
        <v>1</v>
      </c>
      <c r="X1125" s="18">
        <v>-0.156178831355646</v>
      </c>
      <c r="Y1125" s="18">
        <v>-7.4654626287984999E-2</v>
      </c>
      <c r="Z1125" s="18">
        <v>3.1780442165909299</v>
      </c>
      <c r="AA1125" s="18">
        <v>0.754185952211191</v>
      </c>
      <c r="AB1125" s="18">
        <v>-0.17426473131101899</v>
      </c>
      <c r="AC1125" s="18">
        <v>-5.1998620341188101E-2</v>
      </c>
      <c r="AD1125" s="18">
        <v>0.15411552811729601</v>
      </c>
      <c r="AE1125" s="18">
        <v>-9.1897871774803006E-2</v>
      </c>
      <c r="AF1125" s="18">
        <v>1.1479518082515601</v>
      </c>
      <c r="AG1125" s="18">
        <v>0.32697334069278999</v>
      </c>
      <c r="AH1125" s="18">
        <v>0.54826680922389404</v>
      </c>
      <c r="AI1125" s="18">
        <v>0.52942908516403098</v>
      </c>
      <c r="AJ1125" s="24">
        <f t="shared" si="347"/>
        <v>0</v>
      </c>
      <c r="AK1125" s="24">
        <f t="shared" si="348"/>
        <v>1</v>
      </c>
      <c r="AL1125" s="24">
        <f t="shared" si="349"/>
        <v>0</v>
      </c>
      <c r="AM1125" s="9">
        <f t="shared" si="350"/>
        <v>1</v>
      </c>
    </row>
    <row r="1126" spans="1:39" x14ac:dyDescent="0.2">
      <c r="A1126" s="47">
        <f t="shared" si="343"/>
        <v>1.27394384450724E-2</v>
      </c>
      <c r="B1126" s="5">
        <v>1123</v>
      </c>
      <c r="C1126" s="6">
        <f t="shared" si="341"/>
        <v>113</v>
      </c>
      <c r="D1126" s="6">
        <f t="shared" si="335"/>
        <v>142</v>
      </c>
      <c r="E1126" s="5" t="str">
        <f t="shared" si="344"/>
        <v>113_P_d</v>
      </c>
      <c r="F1126" s="44" t="str">
        <f t="shared" si="345"/>
        <v>d</v>
      </c>
      <c r="G1126" s="39">
        <v>57</v>
      </c>
      <c r="H1126" s="39" t="str">
        <f t="shared" si="352"/>
        <v>57_P</v>
      </c>
      <c r="I1126" s="6" t="str">
        <f t="shared" si="342"/>
        <v>CI_142</v>
      </c>
      <c r="J1126" s="6">
        <f t="shared" si="346"/>
        <v>1</v>
      </c>
      <c r="K1126" s="6">
        <f t="shared" si="351"/>
        <v>1</v>
      </c>
      <c r="L1126" s="5">
        <f t="shared" si="353"/>
        <v>1</v>
      </c>
      <c r="M1126" s="51">
        <v>43181</v>
      </c>
      <c r="N1126" s="62" t="s">
        <v>2861</v>
      </c>
      <c r="O1126" s="62">
        <v>1</v>
      </c>
      <c r="P1126" s="62">
        <v>0</v>
      </c>
      <c r="Q1126" s="62">
        <v>1</v>
      </c>
      <c r="R1126" s="62">
        <v>1</v>
      </c>
      <c r="S1126" s="62">
        <v>3</v>
      </c>
      <c r="T1126" s="12">
        <v>0</v>
      </c>
      <c r="U1126" s="12">
        <f t="shared" si="356"/>
        <v>1</v>
      </c>
      <c r="V1126" s="16">
        <f t="shared" si="354"/>
        <v>0</v>
      </c>
      <c r="W1126" s="16">
        <f t="shared" si="355"/>
        <v>0</v>
      </c>
      <c r="X1126" s="18">
        <v>0.40645178122213099</v>
      </c>
      <c r="Y1126" s="18">
        <v>0.65706059574180398</v>
      </c>
      <c r="Z1126" s="18">
        <v>2.2346560312435</v>
      </c>
      <c r="AA1126" s="18">
        <v>3.7658893670857299</v>
      </c>
      <c r="AB1126" s="18">
        <v>0.58857514371084796</v>
      </c>
      <c r="AC1126" s="18">
        <v>-4.3897658462166797E-2</v>
      </c>
      <c r="AD1126" s="18">
        <v>0.46583227500656299</v>
      </c>
      <c r="AE1126" s="18">
        <v>0.138926519625861</v>
      </c>
      <c r="AF1126" s="18">
        <v>0.92063246192211401</v>
      </c>
      <c r="AG1126" s="18">
        <v>1.4464601600657101</v>
      </c>
      <c r="AH1126" s="18">
        <v>1.27394384450724E-2</v>
      </c>
      <c r="AI1126" s="18">
        <v>0.90438236439420405</v>
      </c>
      <c r="AJ1126" s="24">
        <f t="shared" si="347"/>
        <v>1</v>
      </c>
      <c r="AK1126" s="24">
        <f t="shared" si="348"/>
        <v>0</v>
      </c>
      <c r="AL1126" s="24">
        <f t="shared" si="349"/>
        <v>1</v>
      </c>
      <c r="AM1126" s="9">
        <f t="shared" si="350"/>
        <v>1</v>
      </c>
    </row>
    <row r="1127" spans="1:39" x14ac:dyDescent="0.2">
      <c r="A1127" s="47">
        <f t="shared" si="343"/>
        <v>0.246801895139585</v>
      </c>
      <c r="B1127" s="5">
        <v>1124</v>
      </c>
      <c r="C1127" s="6">
        <f t="shared" si="341"/>
        <v>113</v>
      </c>
      <c r="D1127" s="6">
        <f t="shared" si="335"/>
        <v>142</v>
      </c>
      <c r="E1127" s="5" t="str">
        <f t="shared" si="344"/>
        <v>113_P_d</v>
      </c>
      <c r="F1127" s="44" t="str">
        <f t="shared" si="345"/>
        <v>d</v>
      </c>
      <c r="G1127" s="39">
        <v>57</v>
      </c>
      <c r="H1127" s="39" t="str">
        <f t="shared" si="352"/>
        <v>57_P</v>
      </c>
      <c r="I1127" s="6" t="str">
        <f t="shared" si="342"/>
        <v>BP_142</v>
      </c>
      <c r="J1127" s="6">
        <f t="shared" si="346"/>
        <v>0</v>
      </c>
      <c r="K1127" s="6">
        <f t="shared" si="351"/>
        <v>1</v>
      </c>
      <c r="L1127" s="5">
        <f t="shared" si="353"/>
        <v>1</v>
      </c>
      <c r="M1127" s="51">
        <v>43181</v>
      </c>
      <c r="N1127" s="62" t="s">
        <v>2861</v>
      </c>
      <c r="O1127" s="62">
        <v>1</v>
      </c>
      <c r="P1127" s="62">
        <v>0</v>
      </c>
      <c r="Q1127" s="62">
        <v>1</v>
      </c>
      <c r="R1127" s="62">
        <v>1</v>
      </c>
      <c r="S1127" s="62">
        <v>3</v>
      </c>
      <c r="T1127" s="12">
        <v>1</v>
      </c>
      <c r="U1127" s="12">
        <f t="shared" si="356"/>
        <v>0</v>
      </c>
      <c r="V1127" s="16">
        <f t="shared" si="354"/>
        <v>1</v>
      </c>
      <c r="W1127" s="16">
        <f t="shared" si="355"/>
        <v>1</v>
      </c>
      <c r="X1127" s="18">
        <v>0.10871823952766101</v>
      </c>
      <c r="Y1127" s="18">
        <v>0.17270365367542501</v>
      </c>
      <c r="Z1127" s="18">
        <v>3.4848368305247299</v>
      </c>
      <c r="AA1127" s="18">
        <v>5.4638471126897299</v>
      </c>
      <c r="AB1127" s="18">
        <v>0.47585810103182102</v>
      </c>
      <c r="AC1127" s="18">
        <v>0.23374021074576801</v>
      </c>
      <c r="AD1127" s="18">
        <v>0.41743528528056301</v>
      </c>
      <c r="AE1127" s="18">
        <v>-0.20926116959475699</v>
      </c>
      <c r="AF1127" s="18">
        <v>1.62089682464884</v>
      </c>
      <c r="AG1127" s="18">
        <v>1.97760802477844</v>
      </c>
      <c r="AH1127" s="18">
        <v>0.246801895139585</v>
      </c>
      <c r="AI1127" s="18">
        <v>0.64007041010856802</v>
      </c>
      <c r="AJ1127" s="24">
        <f t="shared" si="347"/>
        <v>1</v>
      </c>
      <c r="AK1127" s="24">
        <f t="shared" si="348"/>
        <v>0</v>
      </c>
      <c r="AL1127" s="24">
        <f t="shared" si="349"/>
        <v>1</v>
      </c>
      <c r="AM1127" s="9">
        <f t="shared" si="350"/>
        <v>1</v>
      </c>
    </row>
    <row r="1128" spans="1:39" x14ac:dyDescent="0.2">
      <c r="A1128" s="47">
        <f t="shared" si="343"/>
        <v>3.1477635491296898E-4</v>
      </c>
      <c r="B1128" s="5">
        <v>1125</v>
      </c>
      <c r="C1128" s="6">
        <f t="shared" si="341"/>
        <v>113</v>
      </c>
      <c r="D1128" s="6">
        <f t="shared" si="335"/>
        <v>143</v>
      </c>
      <c r="E1128" s="5" t="str">
        <f t="shared" si="344"/>
        <v>113_P_d</v>
      </c>
      <c r="F1128" s="44" t="str">
        <f t="shared" si="345"/>
        <v>d</v>
      </c>
      <c r="G1128" s="39">
        <v>57</v>
      </c>
      <c r="H1128" s="39" t="str">
        <f t="shared" si="352"/>
        <v>57_P</v>
      </c>
      <c r="I1128" s="6" t="str">
        <f t="shared" si="342"/>
        <v>CI_143</v>
      </c>
      <c r="J1128" s="6">
        <f t="shared" si="346"/>
        <v>1</v>
      </c>
      <c r="K1128" s="6">
        <f t="shared" si="351"/>
        <v>1</v>
      </c>
      <c r="L1128" s="5">
        <f t="shared" si="353"/>
        <v>1</v>
      </c>
      <c r="M1128" s="51">
        <v>43181</v>
      </c>
      <c r="N1128" s="62" t="s">
        <v>2861</v>
      </c>
      <c r="O1128" s="62">
        <v>1</v>
      </c>
      <c r="P1128" s="62">
        <v>0</v>
      </c>
      <c r="Q1128" s="62">
        <v>1</v>
      </c>
      <c r="R1128" s="62">
        <v>1</v>
      </c>
      <c r="S1128" s="62">
        <v>3</v>
      </c>
      <c r="T1128" s="12">
        <v>0</v>
      </c>
      <c r="U1128" s="12">
        <f t="shared" si="356"/>
        <v>1</v>
      </c>
      <c r="V1128" s="16">
        <f t="shared" si="354"/>
        <v>1</v>
      </c>
      <c r="W1128" s="16">
        <f t="shared" si="355"/>
        <v>0</v>
      </c>
      <c r="X1128" s="18">
        <v>-0.51738410640973598</v>
      </c>
      <c r="Y1128" s="18">
        <v>-0.24520401405567699</v>
      </c>
      <c r="Z1128" s="18">
        <v>2.6409840945852898</v>
      </c>
      <c r="AA1128" s="18">
        <v>1.07686657667871</v>
      </c>
      <c r="AB1128" s="18">
        <v>-1.0272786742543201</v>
      </c>
      <c r="AC1128" s="18">
        <v>-5.3803193788973601E-2</v>
      </c>
      <c r="AD1128" s="18">
        <v>-0.99644723634031895</v>
      </c>
      <c r="AE1128" s="18">
        <v>-0.14606743132405201</v>
      </c>
      <c r="AF1128" s="18">
        <v>1.09173090463401</v>
      </c>
      <c r="AG1128" s="18">
        <v>0.46785989276706103</v>
      </c>
      <c r="AH1128" s="18">
        <v>3.1477635491296898E-4</v>
      </c>
      <c r="AI1128" s="18">
        <v>0.64912785981886101</v>
      </c>
      <c r="AJ1128" s="24">
        <f t="shared" si="347"/>
        <v>0</v>
      </c>
      <c r="AK1128" s="24">
        <f t="shared" si="348"/>
        <v>1</v>
      </c>
      <c r="AL1128" s="24">
        <f t="shared" si="349"/>
        <v>1</v>
      </c>
      <c r="AM1128" s="9">
        <f t="shared" si="350"/>
        <v>0</v>
      </c>
    </row>
    <row r="1129" spans="1:39" x14ac:dyDescent="0.2">
      <c r="A1129" s="47">
        <f t="shared" si="343"/>
        <v>0.20370862228359299</v>
      </c>
      <c r="B1129" s="5">
        <v>1126</v>
      </c>
      <c r="C1129" s="6">
        <f t="shared" si="341"/>
        <v>113</v>
      </c>
      <c r="D1129" s="6">
        <f t="shared" si="335"/>
        <v>143</v>
      </c>
      <c r="E1129" s="5" t="str">
        <f t="shared" si="344"/>
        <v>113_P_d</v>
      </c>
      <c r="F1129" s="44" t="str">
        <f t="shared" si="345"/>
        <v>d</v>
      </c>
      <c r="G1129" s="39">
        <v>57</v>
      </c>
      <c r="H1129" s="39" t="str">
        <f t="shared" si="352"/>
        <v>57_P</v>
      </c>
      <c r="I1129" s="6" t="str">
        <f t="shared" si="342"/>
        <v>BP_143</v>
      </c>
      <c r="J1129" s="6">
        <f t="shared" si="346"/>
        <v>0</v>
      </c>
      <c r="K1129" s="6">
        <f t="shared" si="351"/>
        <v>1</v>
      </c>
      <c r="L1129" s="5">
        <f t="shared" si="353"/>
        <v>1</v>
      </c>
      <c r="M1129" s="51">
        <v>43181</v>
      </c>
      <c r="N1129" s="62" t="s">
        <v>2861</v>
      </c>
      <c r="O1129" s="62">
        <v>1</v>
      </c>
      <c r="P1129" s="62">
        <v>0</v>
      </c>
      <c r="Q1129" s="62">
        <v>1</v>
      </c>
      <c r="R1129" s="62">
        <v>1</v>
      </c>
      <c r="S1129" s="62">
        <v>3</v>
      </c>
      <c r="T1129" s="12">
        <v>0</v>
      </c>
      <c r="U1129" s="12">
        <f t="shared" si="356"/>
        <v>1</v>
      </c>
      <c r="V1129" s="16">
        <f t="shared" si="354"/>
        <v>1</v>
      </c>
      <c r="W1129" s="16">
        <f t="shared" si="355"/>
        <v>0</v>
      </c>
      <c r="X1129" s="18">
        <v>9.9160168843809501E-2</v>
      </c>
      <c r="Y1129" s="18">
        <v>4.09053776068313E-2</v>
      </c>
      <c r="Z1129" s="18">
        <v>2.5079404984135198</v>
      </c>
      <c r="AA1129" s="18">
        <v>0.93493719447741097</v>
      </c>
      <c r="AB1129" s="18">
        <v>0.33827111309061603</v>
      </c>
      <c r="AC1129" s="18">
        <v>9.1679081905319093E-2</v>
      </c>
      <c r="AD1129" s="18">
        <v>-1.95466568292724E-2</v>
      </c>
      <c r="AE1129" s="18">
        <v>1.13830331338263E-2</v>
      </c>
      <c r="AF1129" s="18">
        <v>1.04915798652668</v>
      </c>
      <c r="AG1129" s="18">
        <v>0.38833338154651298</v>
      </c>
      <c r="AH1129" s="18">
        <v>0.20370862228359299</v>
      </c>
      <c r="AI1129" s="18">
        <v>0.35109939624166903</v>
      </c>
      <c r="AJ1129" s="24">
        <f t="shared" si="347"/>
        <v>0</v>
      </c>
      <c r="AK1129" s="24">
        <f t="shared" si="348"/>
        <v>1</v>
      </c>
      <c r="AL1129" s="24">
        <f t="shared" si="349"/>
        <v>1</v>
      </c>
      <c r="AM1129" s="9">
        <f t="shared" si="350"/>
        <v>0</v>
      </c>
    </row>
    <row r="1130" spans="1:39" x14ac:dyDescent="0.2">
      <c r="A1130" s="47">
        <f t="shared" si="343"/>
        <v>0.59493508882882995</v>
      </c>
      <c r="B1130" s="5">
        <v>1127</v>
      </c>
      <c r="C1130" s="6">
        <f t="shared" si="341"/>
        <v>113</v>
      </c>
      <c r="D1130" s="6">
        <f t="shared" si="335"/>
        <v>144</v>
      </c>
      <c r="E1130" s="5" t="str">
        <f t="shared" si="344"/>
        <v>113_P_d</v>
      </c>
      <c r="F1130" s="44" t="str">
        <f t="shared" si="345"/>
        <v>d</v>
      </c>
      <c r="G1130" s="39">
        <v>57</v>
      </c>
      <c r="H1130" s="39" t="str">
        <f t="shared" si="352"/>
        <v>57_P</v>
      </c>
      <c r="I1130" s="6" t="str">
        <f t="shared" si="342"/>
        <v>CI_144</v>
      </c>
      <c r="J1130" s="6">
        <f t="shared" si="346"/>
        <v>1</v>
      </c>
      <c r="K1130" s="6">
        <f t="shared" si="351"/>
        <v>1</v>
      </c>
      <c r="L1130" s="5">
        <f t="shared" si="353"/>
        <v>1</v>
      </c>
      <c r="M1130" s="51">
        <v>43181</v>
      </c>
      <c r="N1130" s="62" t="s">
        <v>2861</v>
      </c>
      <c r="O1130" s="62">
        <v>1</v>
      </c>
      <c r="P1130" s="62">
        <v>0</v>
      </c>
      <c r="Q1130" s="62">
        <v>1</v>
      </c>
      <c r="R1130" s="62">
        <v>1</v>
      </c>
      <c r="S1130" s="62">
        <v>3</v>
      </c>
      <c r="T1130" s="12">
        <v>0</v>
      </c>
      <c r="U1130" s="12">
        <f t="shared" si="356"/>
        <v>1</v>
      </c>
      <c r="V1130" s="16">
        <f t="shared" si="354"/>
        <v>0</v>
      </c>
      <c r="W1130" s="16">
        <f t="shared" si="355"/>
        <v>0</v>
      </c>
      <c r="X1130" s="18">
        <v>-0.124488774919882</v>
      </c>
      <c r="Y1130" s="18">
        <v>-0.20265026167914399</v>
      </c>
      <c r="Z1130" s="18">
        <v>2.18185329833068</v>
      </c>
      <c r="AA1130" s="18">
        <v>3.3241855120488601</v>
      </c>
      <c r="AB1130" s="18">
        <v>-0.127500638563978</v>
      </c>
      <c r="AC1130" s="18">
        <v>0.138559225688793</v>
      </c>
      <c r="AD1130" s="18">
        <v>-1.12027028892294E-2</v>
      </c>
      <c r="AE1130" s="18">
        <v>0.14774031280986399</v>
      </c>
      <c r="AF1130" s="18">
        <v>0.94854573122818797</v>
      </c>
      <c r="AG1130" s="18">
        <v>1.2573994764115899</v>
      </c>
      <c r="AH1130" s="18">
        <v>0.59493508882882995</v>
      </c>
      <c r="AI1130" s="18">
        <v>0.662844909277303</v>
      </c>
      <c r="AJ1130" s="24">
        <f t="shared" si="347"/>
        <v>1</v>
      </c>
      <c r="AK1130" s="24">
        <f t="shared" si="348"/>
        <v>0</v>
      </c>
      <c r="AL1130" s="24">
        <f t="shared" si="349"/>
        <v>1</v>
      </c>
      <c r="AM1130" s="9">
        <f t="shared" si="350"/>
        <v>1</v>
      </c>
    </row>
    <row r="1131" spans="1:39" x14ac:dyDescent="0.2">
      <c r="A1131" s="47">
        <f t="shared" si="343"/>
        <v>3.2033144012274202E-2</v>
      </c>
      <c r="B1131" s="5">
        <v>1128</v>
      </c>
      <c r="C1131" s="6">
        <f t="shared" si="341"/>
        <v>113</v>
      </c>
      <c r="D1131" s="6">
        <f t="shared" si="335"/>
        <v>144</v>
      </c>
      <c r="E1131" s="5" t="str">
        <f t="shared" si="344"/>
        <v>113_P_d</v>
      </c>
      <c r="F1131" s="44" t="str">
        <f t="shared" si="345"/>
        <v>d</v>
      </c>
      <c r="G1131" s="39">
        <v>57</v>
      </c>
      <c r="H1131" s="39" t="str">
        <f t="shared" si="352"/>
        <v>57_P</v>
      </c>
      <c r="I1131" s="6" t="str">
        <f t="shared" si="342"/>
        <v>BP_144</v>
      </c>
      <c r="J1131" s="6">
        <f t="shared" si="346"/>
        <v>0</v>
      </c>
      <c r="K1131" s="6">
        <f t="shared" si="351"/>
        <v>1</v>
      </c>
      <c r="L1131" s="5">
        <f t="shared" si="353"/>
        <v>1</v>
      </c>
      <c r="M1131" s="51">
        <v>43181</v>
      </c>
      <c r="N1131" s="62" t="s">
        <v>2861</v>
      </c>
      <c r="O1131" s="62">
        <v>1</v>
      </c>
      <c r="P1131" s="62">
        <v>0</v>
      </c>
      <c r="Q1131" s="62">
        <v>1</v>
      </c>
      <c r="R1131" s="62">
        <v>1</v>
      </c>
      <c r="S1131" s="62">
        <v>3</v>
      </c>
      <c r="T1131" s="12">
        <v>0</v>
      </c>
      <c r="U1131" s="12">
        <f t="shared" si="356"/>
        <v>1</v>
      </c>
      <c r="V1131" s="16">
        <f t="shared" si="354"/>
        <v>1</v>
      </c>
      <c r="W1131" s="16">
        <f t="shared" si="355"/>
        <v>0</v>
      </c>
      <c r="X1131" s="18">
        <v>-0.459938570624217</v>
      </c>
      <c r="Y1131" s="18">
        <v>-9.5291387512622297E-2</v>
      </c>
      <c r="Z1131" s="18">
        <v>2.1173539785668298</v>
      </c>
      <c r="AA1131" s="18">
        <v>0.44886641217168899</v>
      </c>
      <c r="AB1131" s="18">
        <v>-0.49549238267616103</v>
      </c>
      <c r="AC1131" s="18">
        <v>-3.2622235243350499E-2</v>
      </c>
      <c r="AD1131" s="18">
        <v>-0.71800728760947596</v>
      </c>
      <c r="AE1131" s="18">
        <v>-2.8870608145145301E-2</v>
      </c>
      <c r="AF1131" s="18">
        <v>0.90417654400931302</v>
      </c>
      <c r="AG1131" s="18">
        <v>0.19195609359516499</v>
      </c>
      <c r="AH1131" s="18">
        <v>3.2033144012274202E-2</v>
      </c>
      <c r="AI1131" s="18">
        <v>0.50161566044507699</v>
      </c>
      <c r="AJ1131" s="24">
        <f t="shared" si="347"/>
        <v>0</v>
      </c>
      <c r="AK1131" s="24">
        <f t="shared" si="348"/>
        <v>1</v>
      </c>
      <c r="AL1131" s="24">
        <f t="shared" si="349"/>
        <v>1</v>
      </c>
      <c r="AM1131" s="9">
        <f t="shared" si="350"/>
        <v>0</v>
      </c>
    </row>
    <row r="1132" spans="1:39" x14ac:dyDescent="0.2">
      <c r="A1132" s="47">
        <f t="shared" si="343"/>
        <v>1.7516678729915199E-4</v>
      </c>
      <c r="B1132" s="5">
        <v>1129</v>
      </c>
      <c r="C1132" s="6">
        <f t="shared" si="341"/>
        <v>113</v>
      </c>
      <c r="D1132" s="6">
        <f t="shared" si="335"/>
        <v>145</v>
      </c>
      <c r="E1132" s="5" t="str">
        <f t="shared" si="344"/>
        <v>113_P_d</v>
      </c>
      <c r="F1132" s="44" t="str">
        <f t="shared" si="345"/>
        <v>d</v>
      </c>
      <c r="G1132" s="39">
        <v>57</v>
      </c>
      <c r="H1132" s="39" t="str">
        <f t="shared" si="352"/>
        <v>57_P</v>
      </c>
      <c r="I1132" s="6" t="str">
        <f t="shared" si="342"/>
        <v>CI_145</v>
      </c>
      <c r="J1132" s="6">
        <f t="shared" si="346"/>
        <v>1</v>
      </c>
      <c r="K1132" s="6">
        <f t="shared" si="351"/>
        <v>1</v>
      </c>
      <c r="L1132" s="5">
        <f t="shared" si="353"/>
        <v>1</v>
      </c>
      <c r="M1132" s="51">
        <v>43181</v>
      </c>
      <c r="N1132" s="62" t="s">
        <v>2861</v>
      </c>
      <c r="O1132" s="62">
        <v>1</v>
      </c>
      <c r="P1132" s="62">
        <v>0</v>
      </c>
      <c r="Q1132" s="62">
        <v>1</v>
      </c>
      <c r="R1132" s="62">
        <v>1</v>
      </c>
      <c r="S1132" s="62">
        <v>3</v>
      </c>
      <c r="T1132" s="12">
        <v>0</v>
      </c>
      <c r="U1132" s="12">
        <f t="shared" si="356"/>
        <v>1</v>
      </c>
      <c r="V1132" s="16">
        <f t="shared" si="354"/>
        <v>1</v>
      </c>
      <c r="W1132" s="16">
        <f t="shared" si="355"/>
        <v>0</v>
      </c>
      <c r="X1132" s="18">
        <v>0.54169821034884102</v>
      </c>
      <c r="Y1132" s="18">
        <v>0.25742088367530502</v>
      </c>
      <c r="Z1132" s="18">
        <v>2.5667809920851101</v>
      </c>
      <c r="AA1132" s="18">
        <v>0.949020207281983</v>
      </c>
      <c r="AB1132" s="18">
        <v>0.96036985048077494</v>
      </c>
      <c r="AC1132" s="18">
        <v>0.24043618283787199</v>
      </c>
      <c r="AD1132" s="18">
        <v>0.95057987435595603</v>
      </c>
      <c r="AE1132" s="18">
        <v>0.27050876869436602</v>
      </c>
      <c r="AF1132" s="18">
        <v>0.977155777468937</v>
      </c>
      <c r="AG1132" s="18">
        <v>0.36408541718361298</v>
      </c>
      <c r="AH1132" s="18">
        <v>1.7516678729915199E-4</v>
      </c>
      <c r="AI1132" s="18">
        <v>1.01578797357047E-2</v>
      </c>
      <c r="AJ1132" s="24">
        <f t="shared" si="347"/>
        <v>0</v>
      </c>
      <c r="AK1132" s="24">
        <f t="shared" si="348"/>
        <v>1</v>
      </c>
      <c r="AL1132" s="24">
        <f t="shared" si="349"/>
        <v>1</v>
      </c>
      <c r="AM1132" s="9">
        <f t="shared" si="350"/>
        <v>0</v>
      </c>
    </row>
    <row r="1133" spans="1:39" x14ac:dyDescent="0.2">
      <c r="A1133" s="47">
        <f t="shared" si="343"/>
        <v>0.71881522436377498</v>
      </c>
      <c r="B1133" s="5">
        <v>1130</v>
      </c>
      <c r="C1133" s="6">
        <f t="shared" si="341"/>
        <v>113</v>
      </c>
      <c r="D1133" s="6">
        <f t="shared" ref="D1133:D1196" si="357">D1093+5</f>
        <v>145</v>
      </c>
      <c r="E1133" s="5" t="str">
        <f t="shared" si="344"/>
        <v>113_P_d</v>
      </c>
      <c r="F1133" s="44" t="str">
        <f t="shared" si="345"/>
        <v>d</v>
      </c>
      <c r="G1133" s="39">
        <v>57</v>
      </c>
      <c r="H1133" s="39" t="str">
        <f t="shared" si="352"/>
        <v>57_P</v>
      </c>
      <c r="I1133" s="6" t="str">
        <f t="shared" si="342"/>
        <v>BP_145</v>
      </c>
      <c r="J1133" s="6">
        <f t="shared" si="346"/>
        <v>0</v>
      </c>
      <c r="K1133" s="6">
        <f t="shared" si="351"/>
        <v>1</v>
      </c>
      <c r="L1133" s="5">
        <f t="shared" si="353"/>
        <v>1</v>
      </c>
      <c r="M1133" s="51">
        <v>43181</v>
      </c>
      <c r="N1133" s="62" t="s">
        <v>2861</v>
      </c>
      <c r="O1133" s="62">
        <v>1</v>
      </c>
      <c r="P1133" s="62">
        <v>0</v>
      </c>
      <c r="Q1133" s="62">
        <v>1</v>
      </c>
      <c r="R1133" s="62">
        <v>1</v>
      </c>
      <c r="S1133" s="62">
        <v>3</v>
      </c>
      <c r="T1133" s="12">
        <v>0</v>
      </c>
      <c r="U1133" s="12">
        <f t="shared" si="356"/>
        <v>1</v>
      </c>
      <c r="V1133" s="16">
        <f t="shared" si="354"/>
        <v>1</v>
      </c>
      <c r="W1133" s="16">
        <f t="shared" si="355"/>
        <v>1</v>
      </c>
      <c r="X1133" s="18">
        <v>-0.16426270548254299</v>
      </c>
      <c r="Y1133" s="18">
        <v>-4.6984987226850697E-2</v>
      </c>
      <c r="Z1133" s="18">
        <v>2.1665791796986</v>
      </c>
      <c r="AA1133" s="18">
        <v>0.98084215780014505</v>
      </c>
      <c r="AB1133" s="18">
        <v>8.7442480130555306E-2</v>
      </c>
      <c r="AC1133" s="18">
        <v>4.1221640352323098E-2</v>
      </c>
      <c r="AD1133" s="18">
        <v>9.0100405833678492E-3</v>
      </c>
      <c r="AE1133" s="18">
        <v>4.4476929224483798E-2</v>
      </c>
      <c r="AF1133" s="18">
        <v>0.96105485979531102</v>
      </c>
      <c r="AG1133" s="18">
        <v>0.39489409196518199</v>
      </c>
      <c r="AH1133" s="18">
        <v>0.71881522436377498</v>
      </c>
      <c r="AI1133" s="18">
        <v>0.67958630704557799</v>
      </c>
      <c r="AJ1133" s="24">
        <f t="shared" si="347"/>
        <v>0</v>
      </c>
      <c r="AK1133" s="24">
        <f t="shared" si="348"/>
        <v>1</v>
      </c>
      <c r="AL1133" s="24">
        <f t="shared" si="349"/>
        <v>0</v>
      </c>
      <c r="AM1133" s="9">
        <f t="shared" si="350"/>
        <v>1</v>
      </c>
    </row>
    <row r="1134" spans="1:39" x14ac:dyDescent="0.2">
      <c r="A1134" s="47">
        <f t="shared" si="343"/>
        <v>1.6922467556332099E-4</v>
      </c>
      <c r="B1134" s="7">
        <v>1131</v>
      </c>
      <c r="C1134" s="8">
        <f t="shared" si="341"/>
        <v>114</v>
      </c>
      <c r="D1134" s="8">
        <f t="shared" si="357"/>
        <v>141</v>
      </c>
      <c r="E1134" s="7" t="str">
        <f t="shared" si="344"/>
        <v>114_X_d</v>
      </c>
      <c r="F1134" s="45" t="str">
        <f t="shared" si="345"/>
        <v>d</v>
      </c>
      <c r="G1134" s="40">
        <v>58</v>
      </c>
      <c r="H1134" s="40" t="str">
        <f t="shared" si="352"/>
        <v>58_X</v>
      </c>
      <c r="I1134" s="8" t="str">
        <f t="shared" si="342"/>
        <v>CI_141</v>
      </c>
      <c r="J1134" s="8">
        <f t="shared" si="346"/>
        <v>1</v>
      </c>
      <c r="K1134" s="8">
        <f t="shared" si="351"/>
        <v>0</v>
      </c>
      <c r="L1134" s="7">
        <f t="shared" si="353"/>
        <v>1</v>
      </c>
      <c r="M1134" s="52">
        <v>43181</v>
      </c>
      <c r="N1134" s="60" t="s">
        <v>2861</v>
      </c>
      <c r="O1134" s="60">
        <v>1</v>
      </c>
      <c r="P1134" s="60">
        <v>0</v>
      </c>
      <c r="Q1134" s="60">
        <v>0</v>
      </c>
      <c r="R1134" s="60">
        <v>0</v>
      </c>
      <c r="S1134" s="60">
        <v>0</v>
      </c>
      <c r="T1134" s="14">
        <v>0</v>
      </c>
      <c r="U1134" s="14">
        <f t="shared" si="356"/>
        <v>1</v>
      </c>
      <c r="V1134" s="16">
        <f t="shared" si="354"/>
        <v>1</v>
      </c>
      <c r="W1134" s="16">
        <f t="shared" si="355"/>
        <v>0</v>
      </c>
      <c r="X1134" s="18">
        <v>0.844840843521524</v>
      </c>
      <c r="Y1134" s="18">
        <v>0.25763027700134999</v>
      </c>
      <c r="Z1134" s="18">
        <v>2.9638489212375099</v>
      </c>
      <c r="AA1134" s="18">
        <v>1.35508935590348</v>
      </c>
      <c r="AB1134" s="18">
        <v>1.0670305598819401</v>
      </c>
      <c r="AC1134" s="18">
        <v>0.27495594954031199</v>
      </c>
      <c r="AD1134" s="18">
        <v>1.06715407609616</v>
      </c>
      <c r="AE1134" s="18">
        <v>0.28241716806058398</v>
      </c>
      <c r="AF1134" s="18">
        <v>1.0830040462546899</v>
      </c>
      <c r="AG1134" s="18">
        <v>0.63449134360945902</v>
      </c>
      <c r="AH1134" s="18">
        <v>1.6922467556332099E-4</v>
      </c>
      <c r="AI1134" s="18">
        <v>8.8609027722983194E-2</v>
      </c>
      <c r="AJ1134" s="24">
        <f t="shared" si="347"/>
        <v>0</v>
      </c>
      <c r="AK1134" s="24">
        <f t="shared" si="348"/>
        <v>1</v>
      </c>
      <c r="AL1134" s="24">
        <f t="shared" si="349"/>
        <v>1</v>
      </c>
      <c r="AM1134" s="9">
        <f t="shared" si="350"/>
        <v>0</v>
      </c>
    </row>
    <row r="1135" spans="1:39" x14ac:dyDescent="0.2">
      <c r="A1135" s="47">
        <f t="shared" si="343"/>
        <v>0.54826680922389404</v>
      </c>
      <c r="B1135" s="7">
        <v>1132</v>
      </c>
      <c r="C1135" s="8">
        <f t="shared" si="341"/>
        <v>114</v>
      </c>
      <c r="D1135" s="8">
        <f t="shared" si="357"/>
        <v>141</v>
      </c>
      <c r="E1135" s="7" t="str">
        <f t="shared" si="344"/>
        <v>114_X_d</v>
      </c>
      <c r="F1135" s="45" t="str">
        <f t="shared" si="345"/>
        <v>d</v>
      </c>
      <c r="G1135" s="40">
        <v>58</v>
      </c>
      <c r="H1135" s="40" t="str">
        <f t="shared" si="352"/>
        <v>58_X</v>
      </c>
      <c r="I1135" s="8" t="str">
        <f t="shared" si="342"/>
        <v>BP_141</v>
      </c>
      <c r="J1135" s="8">
        <f t="shared" si="346"/>
        <v>0</v>
      </c>
      <c r="K1135" s="8">
        <f t="shared" si="351"/>
        <v>0</v>
      </c>
      <c r="L1135" s="7">
        <f t="shared" si="353"/>
        <v>1</v>
      </c>
      <c r="M1135" s="52">
        <v>43181</v>
      </c>
      <c r="N1135" s="60" t="s">
        <v>2861</v>
      </c>
      <c r="O1135" s="60">
        <v>1</v>
      </c>
      <c r="P1135" s="60">
        <v>0</v>
      </c>
      <c r="Q1135" s="60">
        <v>0</v>
      </c>
      <c r="R1135" s="60">
        <v>0</v>
      </c>
      <c r="S1135" s="60">
        <v>0</v>
      </c>
      <c r="T1135" s="14">
        <v>0</v>
      </c>
      <c r="U1135" s="14">
        <f t="shared" si="356"/>
        <v>1</v>
      </c>
      <c r="V1135" s="16">
        <f t="shared" si="354"/>
        <v>1</v>
      </c>
      <c r="W1135" s="16">
        <f t="shared" si="355"/>
        <v>1</v>
      </c>
      <c r="X1135" s="18">
        <v>-0.156178831355646</v>
      </c>
      <c r="Y1135" s="18">
        <v>-7.4654626287984999E-2</v>
      </c>
      <c r="Z1135" s="18">
        <v>3.1780442165909299</v>
      </c>
      <c r="AA1135" s="18">
        <v>0.754185952211191</v>
      </c>
      <c r="AB1135" s="18">
        <v>-0.17426473131101899</v>
      </c>
      <c r="AC1135" s="18">
        <v>-5.1998620341188101E-2</v>
      </c>
      <c r="AD1135" s="18">
        <v>0.15411552811729601</v>
      </c>
      <c r="AE1135" s="18">
        <v>-9.1897871774803006E-2</v>
      </c>
      <c r="AF1135" s="18">
        <v>1.1479518082515601</v>
      </c>
      <c r="AG1135" s="18">
        <v>0.32697334069278999</v>
      </c>
      <c r="AH1135" s="18">
        <v>0.54826680922389404</v>
      </c>
      <c r="AI1135" s="18">
        <v>0.52942908516403098</v>
      </c>
      <c r="AJ1135" s="24">
        <f t="shared" si="347"/>
        <v>0</v>
      </c>
      <c r="AK1135" s="24">
        <f t="shared" si="348"/>
        <v>1</v>
      </c>
      <c r="AL1135" s="24">
        <f t="shared" si="349"/>
        <v>0</v>
      </c>
      <c r="AM1135" s="9">
        <f t="shared" si="350"/>
        <v>1</v>
      </c>
    </row>
    <row r="1136" spans="1:39" x14ac:dyDescent="0.2">
      <c r="A1136" s="47">
        <f t="shared" si="343"/>
        <v>1.27394384450724E-2</v>
      </c>
      <c r="B1136" s="7">
        <v>1133</v>
      </c>
      <c r="C1136" s="8">
        <f t="shared" si="341"/>
        <v>114</v>
      </c>
      <c r="D1136" s="8">
        <f t="shared" si="357"/>
        <v>142</v>
      </c>
      <c r="E1136" s="7" t="str">
        <f t="shared" si="344"/>
        <v>114_X_d</v>
      </c>
      <c r="F1136" s="45" t="str">
        <f t="shared" si="345"/>
        <v>d</v>
      </c>
      <c r="G1136" s="40">
        <v>58</v>
      </c>
      <c r="H1136" s="40" t="str">
        <f t="shared" si="352"/>
        <v>58_X</v>
      </c>
      <c r="I1136" s="8" t="str">
        <f t="shared" si="342"/>
        <v>CI_142</v>
      </c>
      <c r="J1136" s="8">
        <f t="shared" si="346"/>
        <v>1</v>
      </c>
      <c r="K1136" s="8">
        <f t="shared" si="351"/>
        <v>0</v>
      </c>
      <c r="L1136" s="7">
        <f t="shared" si="353"/>
        <v>1</v>
      </c>
      <c r="M1136" s="52">
        <v>43181</v>
      </c>
      <c r="N1136" s="60" t="s">
        <v>2861</v>
      </c>
      <c r="O1136" s="60">
        <v>1</v>
      </c>
      <c r="P1136" s="60">
        <v>0</v>
      </c>
      <c r="Q1136" s="60">
        <v>0</v>
      </c>
      <c r="R1136" s="60">
        <v>0</v>
      </c>
      <c r="S1136" s="60">
        <v>0</v>
      </c>
      <c r="T1136" s="14">
        <v>1</v>
      </c>
      <c r="U1136" s="14">
        <f t="shared" si="356"/>
        <v>0</v>
      </c>
      <c r="V1136" s="16">
        <f t="shared" si="354"/>
        <v>1</v>
      </c>
      <c r="W1136" s="16">
        <f t="shared" si="355"/>
        <v>1</v>
      </c>
      <c r="X1136" s="18">
        <v>0.40645178122213099</v>
      </c>
      <c r="Y1136" s="18">
        <v>0.65706059574180398</v>
      </c>
      <c r="Z1136" s="18">
        <v>2.2346560312435</v>
      </c>
      <c r="AA1136" s="18">
        <v>3.7658893670857299</v>
      </c>
      <c r="AB1136" s="18">
        <v>0.58857514371084796</v>
      </c>
      <c r="AC1136" s="18">
        <v>-4.3897658462166797E-2</v>
      </c>
      <c r="AD1136" s="18">
        <v>0.46583227500656299</v>
      </c>
      <c r="AE1136" s="18">
        <v>0.138926519625861</v>
      </c>
      <c r="AF1136" s="18">
        <v>0.92063246192211401</v>
      </c>
      <c r="AG1136" s="18">
        <v>1.4464601600657101</v>
      </c>
      <c r="AH1136" s="18">
        <v>1.27394384450724E-2</v>
      </c>
      <c r="AI1136" s="18">
        <v>0.90438236439420405</v>
      </c>
      <c r="AJ1136" s="24">
        <f t="shared" si="347"/>
        <v>1</v>
      </c>
      <c r="AK1136" s="24">
        <f t="shared" si="348"/>
        <v>0</v>
      </c>
      <c r="AL1136" s="24">
        <f t="shared" si="349"/>
        <v>1</v>
      </c>
      <c r="AM1136" s="9">
        <f t="shared" si="350"/>
        <v>1</v>
      </c>
    </row>
    <row r="1137" spans="1:39" x14ac:dyDescent="0.2">
      <c r="A1137" s="47">
        <f t="shared" si="343"/>
        <v>0.246801895139585</v>
      </c>
      <c r="B1137" s="7">
        <v>1134</v>
      </c>
      <c r="C1137" s="8">
        <f t="shared" si="341"/>
        <v>114</v>
      </c>
      <c r="D1137" s="8">
        <f t="shared" si="357"/>
        <v>142</v>
      </c>
      <c r="E1137" s="7" t="str">
        <f t="shared" si="344"/>
        <v>114_X_d</v>
      </c>
      <c r="F1137" s="45" t="str">
        <f t="shared" si="345"/>
        <v>d</v>
      </c>
      <c r="G1137" s="40">
        <v>58</v>
      </c>
      <c r="H1137" s="40" t="str">
        <f t="shared" si="352"/>
        <v>58_X</v>
      </c>
      <c r="I1137" s="8" t="str">
        <f t="shared" si="342"/>
        <v>BP_142</v>
      </c>
      <c r="J1137" s="8">
        <f t="shared" si="346"/>
        <v>0</v>
      </c>
      <c r="K1137" s="8">
        <f t="shared" si="351"/>
        <v>0</v>
      </c>
      <c r="L1137" s="7">
        <f t="shared" si="353"/>
        <v>1</v>
      </c>
      <c r="M1137" s="52">
        <v>43181</v>
      </c>
      <c r="N1137" s="60" t="s">
        <v>2861</v>
      </c>
      <c r="O1137" s="60">
        <v>1</v>
      </c>
      <c r="P1137" s="60">
        <v>0</v>
      </c>
      <c r="Q1137" s="60">
        <v>0</v>
      </c>
      <c r="R1137" s="60">
        <v>0</v>
      </c>
      <c r="S1137" s="60">
        <v>0</v>
      </c>
      <c r="T1137" s="14">
        <v>0</v>
      </c>
      <c r="U1137" s="14">
        <f t="shared" si="356"/>
        <v>1</v>
      </c>
      <c r="V1137" s="16">
        <f t="shared" si="354"/>
        <v>0</v>
      </c>
      <c r="W1137" s="16">
        <f t="shared" si="355"/>
        <v>0</v>
      </c>
      <c r="X1137" s="18">
        <v>0.10871823952766101</v>
      </c>
      <c r="Y1137" s="18">
        <v>0.17270365367542501</v>
      </c>
      <c r="Z1137" s="18">
        <v>3.4848368305247299</v>
      </c>
      <c r="AA1137" s="18">
        <v>5.4638471126897299</v>
      </c>
      <c r="AB1137" s="18">
        <v>0.47585810103182102</v>
      </c>
      <c r="AC1137" s="18">
        <v>0.23374021074576801</v>
      </c>
      <c r="AD1137" s="18">
        <v>0.41743528528056301</v>
      </c>
      <c r="AE1137" s="18">
        <v>-0.20926116959475699</v>
      </c>
      <c r="AF1137" s="18">
        <v>1.62089682464884</v>
      </c>
      <c r="AG1137" s="18">
        <v>1.97760802477844</v>
      </c>
      <c r="AH1137" s="18">
        <v>0.246801895139585</v>
      </c>
      <c r="AI1137" s="18">
        <v>0.64007041010856802</v>
      </c>
      <c r="AJ1137" s="24">
        <f t="shared" si="347"/>
        <v>1</v>
      </c>
      <c r="AK1137" s="24">
        <f t="shared" si="348"/>
        <v>0</v>
      </c>
      <c r="AL1137" s="24">
        <f t="shared" si="349"/>
        <v>1</v>
      </c>
      <c r="AM1137" s="9">
        <f t="shared" si="350"/>
        <v>1</v>
      </c>
    </row>
    <row r="1138" spans="1:39" x14ac:dyDescent="0.2">
      <c r="A1138" s="47">
        <f t="shared" si="343"/>
        <v>3.1477635491296898E-4</v>
      </c>
      <c r="B1138" s="7">
        <v>1135</v>
      </c>
      <c r="C1138" s="8">
        <f t="shared" si="341"/>
        <v>114</v>
      </c>
      <c r="D1138" s="8">
        <f t="shared" si="357"/>
        <v>143</v>
      </c>
      <c r="E1138" s="7" t="str">
        <f t="shared" si="344"/>
        <v>114_X_d</v>
      </c>
      <c r="F1138" s="45" t="str">
        <f t="shared" si="345"/>
        <v>d</v>
      </c>
      <c r="G1138" s="40">
        <v>58</v>
      </c>
      <c r="H1138" s="40" t="str">
        <f t="shared" si="352"/>
        <v>58_X</v>
      </c>
      <c r="I1138" s="8" t="str">
        <f t="shared" si="342"/>
        <v>CI_143</v>
      </c>
      <c r="J1138" s="8">
        <f t="shared" si="346"/>
        <v>1</v>
      </c>
      <c r="K1138" s="8">
        <f t="shared" si="351"/>
        <v>0</v>
      </c>
      <c r="L1138" s="7">
        <f t="shared" si="353"/>
        <v>1</v>
      </c>
      <c r="M1138" s="52">
        <v>43181</v>
      </c>
      <c r="N1138" s="60" t="s">
        <v>2861</v>
      </c>
      <c r="O1138" s="60">
        <v>1</v>
      </c>
      <c r="P1138" s="60">
        <v>0</v>
      </c>
      <c r="Q1138" s="60">
        <v>0</v>
      </c>
      <c r="R1138" s="60">
        <v>0</v>
      </c>
      <c r="S1138" s="60">
        <v>0</v>
      </c>
      <c r="T1138" s="14">
        <v>1</v>
      </c>
      <c r="U1138" s="14">
        <f t="shared" si="356"/>
        <v>0</v>
      </c>
      <c r="V1138" s="16">
        <f t="shared" si="354"/>
        <v>0</v>
      </c>
      <c r="W1138" s="16">
        <f t="shared" si="355"/>
        <v>1</v>
      </c>
      <c r="X1138" s="18">
        <v>-0.51738410640973598</v>
      </c>
      <c r="Y1138" s="18">
        <v>-0.24520401405567699</v>
      </c>
      <c r="Z1138" s="18">
        <v>2.6409840945852898</v>
      </c>
      <c r="AA1138" s="18">
        <v>1.07686657667871</v>
      </c>
      <c r="AB1138" s="18">
        <v>-1.0272786742543201</v>
      </c>
      <c r="AC1138" s="18">
        <v>-5.3803193788973601E-2</v>
      </c>
      <c r="AD1138" s="18">
        <v>-0.99644723634031895</v>
      </c>
      <c r="AE1138" s="18">
        <v>-0.14606743132405201</v>
      </c>
      <c r="AF1138" s="18">
        <v>1.09173090463401</v>
      </c>
      <c r="AG1138" s="18">
        <v>0.46785989276706103</v>
      </c>
      <c r="AH1138" s="18">
        <v>3.1477635491296898E-4</v>
      </c>
      <c r="AI1138" s="18">
        <v>0.64912785981886101</v>
      </c>
      <c r="AJ1138" s="24">
        <f t="shared" si="347"/>
        <v>0</v>
      </c>
      <c r="AK1138" s="24">
        <f t="shared" si="348"/>
        <v>1</v>
      </c>
      <c r="AL1138" s="24">
        <f t="shared" si="349"/>
        <v>1</v>
      </c>
      <c r="AM1138" s="9">
        <f t="shared" si="350"/>
        <v>0</v>
      </c>
    </row>
    <row r="1139" spans="1:39" x14ac:dyDescent="0.2">
      <c r="A1139" s="47">
        <f t="shared" si="343"/>
        <v>0.20370862228359299</v>
      </c>
      <c r="B1139" s="7">
        <v>1136</v>
      </c>
      <c r="C1139" s="8">
        <f t="shared" si="341"/>
        <v>114</v>
      </c>
      <c r="D1139" s="8">
        <f t="shared" si="357"/>
        <v>143</v>
      </c>
      <c r="E1139" s="7" t="str">
        <f t="shared" si="344"/>
        <v>114_X_d</v>
      </c>
      <c r="F1139" s="45" t="str">
        <f t="shared" si="345"/>
        <v>d</v>
      </c>
      <c r="G1139" s="40">
        <v>58</v>
      </c>
      <c r="H1139" s="40" t="str">
        <f t="shared" si="352"/>
        <v>58_X</v>
      </c>
      <c r="I1139" s="8" t="str">
        <f t="shared" si="342"/>
        <v>BP_143</v>
      </c>
      <c r="J1139" s="8">
        <f t="shared" si="346"/>
        <v>0</v>
      </c>
      <c r="K1139" s="8">
        <f t="shared" si="351"/>
        <v>0</v>
      </c>
      <c r="L1139" s="7">
        <f t="shared" si="353"/>
        <v>1</v>
      </c>
      <c r="M1139" s="52">
        <v>43181</v>
      </c>
      <c r="N1139" s="60" t="s">
        <v>2861</v>
      </c>
      <c r="O1139" s="60">
        <v>1</v>
      </c>
      <c r="P1139" s="60">
        <v>0</v>
      </c>
      <c r="Q1139" s="60">
        <v>0</v>
      </c>
      <c r="R1139" s="60">
        <v>0</v>
      </c>
      <c r="S1139" s="60">
        <v>0</v>
      </c>
      <c r="T1139" s="14">
        <v>1</v>
      </c>
      <c r="U1139" s="14">
        <f t="shared" si="356"/>
        <v>0</v>
      </c>
      <c r="V1139" s="16">
        <f t="shared" si="354"/>
        <v>0</v>
      </c>
      <c r="W1139" s="16">
        <f t="shared" si="355"/>
        <v>1</v>
      </c>
      <c r="X1139" s="18">
        <v>9.9160168843809501E-2</v>
      </c>
      <c r="Y1139" s="18">
        <v>4.09053776068313E-2</v>
      </c>
      <c r="Z1139" s="18">
        <v>2.5079404984135198</v>
      </c>
      <c r="AA1139" s="18">
        <v>0.93493719447741097</v>
      </c>
      <c r="AB1139" s="18">
        <v>0.33827111309061603</v>
      </c>
      <c r="AC1139" s="18">
        <v>9.1679081905319093E-2</v>
      </c>
      <c r="AD1139" s="18">
        <v>-1.95466568292724E-2</v>
      </c>
      <c r="AE1139" s="18">
        <v>1.13830331338263E-2</v>
      </c>
      <c r="AF1139" s="18">
        <v>1.04915798652668</v>
      </c>
      <c r="AG1139" s="18">
        <v>0.38833338154651298</v>
      </c>
      <c r="AH1139" s="18">
        <v>0.20370862228359299</v>
      </c>
      <c r="AI1139" s="18">
        <v>0.35109939624166903</v>
      </c>
      <c r="AJ1139" s="24">
        <f t="shared" si="347"/>
        <v>0</v>
      </c>
      <c r="AK1139" s="24">
        <f t="shared" si="348"/>
        <v>1</v>
      </c>
      <c r="AL1139" s="24">
        <f t="shared" si="349"/>
        <v>1</v>
      </c>
      <c r="AM1139" s="9">
        <f t="shared" si="350"/>
        <v>0</v>
      </c>
    </row>
    <row r="1140" spans="1:39" x14ac:dyDescent="0.2">
      <c r="A1140" s="47">
        <f t="shared" si="343"/>
        <v>0.59493508882882995</v>
      </c>
      <c r="B1140" s="7">
        <v>1137</v>
      </c>
      <c r="C1140" s="8">
        <f t="shared" si="341"/>
        <v>114</v>
      </c>
      <c r="D1140" s="8">
        <f t="shared" si="357"/>
        <v>144</v>
      </c>
      <c r="E1140" s="7" t="str">
        <f t="shared" si="344"/>
        <v>114_X_d</v>
      </c>
      <c r="F1140" s="45" t="str">
        <f t="shared" si="345"/>
        <v>d</v>
      </c>
      <c r="G1140" s="40">
        <v>58</v>
      </c>
      <c r="H1140" s="40" t="str">
        <f t="shared" si="352"/>
        <v>58_X</v>
      </c>
      <c r="I1140" s="8" t="str">
        <f t="shared" si="342"/>
        <v>CI_144</v>
      </c>
      <c r="J1140" s="8">
        <f t="shared" si="346"/>
        <v>1</v>
      </c>
      <c r="K1140" s="8">
        <f t="shared" si="351"/>
        <v>0</v>
      </c>
      <c r="L1140" s="7">
        <f t="shared" si="353"/>
        <v>1</v>
      </c>
      <c r="M1140" s="52">
        <v>43181</v>
      </c>
      <c r="N1140" s="60" t="s">
        <v>2861</v>
      </c>
      <c r="O1140" s="60">
        <v>1</v>
      </c>
      <c r="P1140" s="60">
        <v>0</v>
      </c>
      <c r="Q1140" s="60">
        <v>0</v>
      </c>
      <c r="R1140" s="60">
        <v>0</v>
      </c>
      <c r="S1140" s="60">
        <v>0</v>
      </c>
      <c r="T1140" s="14">
        <v>0</v>
      </c>
      <c r="U1140" s="14">
        <f t="shared" si="356"/>
        <v>1</v>
      </c>
      <c r="V1140" s="16">
        <f t="shared" si="354"/>
        <v>0</v>
      </c>
      <c r="W1140" s="16">
        <f t="shared" si="355"/>
        <v>0</v>
      </c>
      <c r="X1140" s="18">
        <v>-0.124488774919882</v>
      </c>
      <c r="Y1140" s="18">
        <v>-0.20265026167914399</v>
      </c>
      <c r="Z1140" s="18">
        <v>2.18185329833068</v>
      </c>
      <c r="AA1140" s="18">
        <v>3.3241855120488601</v>
      </c>
      <c r="AB1140" s="18">
        <v>-0.127500638563978</v>
      </c>
      <c r="AC1140" s="18">
        <v>0.138559225688793</v>
      </c>
      <c r="AD1140" s="18">
        <v>-1.12027028892294E-2</v>
      </c>
      <c r="AE1140" s="18">
        <v>0.14774031280986399</v>
      </c>
      <c r="AF1140" s="18">
        <v>0.94854573122818797</v>
      </c>
      <c r="AG1140" s="18">
        <v>1.2573994764115899</v>
      </c>
      <c r="AH1140" s="18">
        <v>0.59493508882882995</v>
      </c>
      <c r="AI1140" s="18">
        <v>0.662844909277303</v>
      </c>
      <c r="AJ1140" s="24">
        <f t="shared" si="347"/>
        <v>1</v>
      </c>
      <c r="AK1140" s="24">
        <f t="shared" si="348"/>
        <v>0</v>
      </c>
      <c r="AL1140" s="24">
        <f t="shared" si="349"/>
        <v>1</v>
      </c>
      <c r="AM1140" s="9">
        <f t="shared" si="350"/>
        <v>1</v>
      </c>
    </row>
    <row r="1141" spans="1:39" x14ac:dyDescent="0.2">
      <c r="A1141" s="47">
        <f t="shared" si="343"/>
        <v>3.2033144012274202E-2</v>
      </c>
      <c r="B1141" s="7">
        <v>1138</v>
      </c>
      <c r="C1141" s="8">
        <f t="shared" si="341"/>
        <v>114</v>
      </c>
      <c r="D1141" s="8">
        <f t="shared" si="357"/>
        <v>144</v>
      </c>
      <c r="E1141" s="7" t="str">
        <f t="shared" si="344"/>
        <v>114_X_d</v>
      </c>
      <c r="F1141" s="45" t="str">
        <f t="shared" si="345"/>
        <v>d</v>
      </c>
      <c r="G1141" s="40">
        <v>58</v>
      </c>
      <c r="H1141" s="40" t="str">
        <f t="shared" si="352"/>
        <v>58_X</v>
      </c>
      <c r="I1141" s="8" t="str">
        <f t="shared" si="342"/>
        <v>BP_144</v>
      </c>
      <c r="J1141" s="8">
        <f t="shared" si="346"/>
        <v>0</v>
      </c>
      <c r="K1141" s="8">
        <f t="shared" si="351"/>
        <v>0</v>
      </c>
      <c r="L1141" s="7">
        <f t="shared" si="353"/>
        <v>1</v>
      </c>
      <c r="M1141" s="52">
        <v>43181</v>
      </c>
      <c r="N1141" s="60" t="s">
        <v>2861</v>
      </c>
      <c r="O1141" s="60">
        <v>1</v>
      </c>
      <c r="P1141" s="60">
        <v>0</v>
      </c>
      <c r="Q1141" s="60">
        <v>0</v>
      </c>
      <c r="R1141" s="60">
        <v>0</v>
      </c>
      <c r="S1141" s="60">
        <v>0</v>
      </c>
      <c r="T1141" s="14">
        <v>0</v>
      </c>
      <c r="U1141" s="14">
        <f t="shared" si="356"/>
        <v>1</v>
      </c>
      <c r="V1141" s="16">
        <f t="shared" si="354"/>
        <v>1</v>
      </c>
      <c r="W1141" s="16">
        <f t="shared" si="355"/>
        <v>0</v>
      </c>
      <c r="X1141" s="18">
        <v>-0.459938570624217</v>
      </c>
      <c r="Y1141" s="18">
        <v>-9.5291387512622297E-2</v>
      </c>
      <c r="Z1141" s="18">
        <v>2.1173539785668298</v>
      </c>
      <c r="AA1141" s="18">
        <v>0.44886641217168899</v>
      </c>
      <c r="AB1141" s="18">
        <v>-0.49549238267616103</v>
      </c>
      <c r="AC1141" s="18">
        <v>-3.2622235243350499E-2</v>
      </c>
      <c r="AD1141" s="18">
        <v>-0.71800728760947596</v>
      </c>
      <c r="AE1141" s="18">
        <v>-2.8870608145145301E-2</v>
      </c>
      <c r="AF1141" s="18">
        <v>0.90417654400931302</v>
      </c>
      <c r="AG1141" s="18">
        <v>0.19195609359516499</v>
      </c>
      <c r="AH1141" s="18">
        <v>3.2033144012274202E-2</v>
      </c>
      <c r="AI1141" s="18">
        <v>0.50161566044507699</v>
      </c>
      <c r="AJ1141" s="24">
        <f t="shared" si="347"/>
        <v>0</v>
      </c>
      <c r="AK1141" s="24">
        <f t="shared" si="348"/>
        <v>1</v>
      </c>
      <c r="AL1141" s="24">
        <f t="shared" si="349"/>
        <v>1</v>
      </c>
      <c r="AM1141" s="9">
        <f t="shared" si="350"/>
        <v>0</v>
      </c>
    </row>
    <row r="1142" spans="1:39" x14ac:dyDescent="0.2">
      <c r="A1142" s="47">
        <f t="shared" si="343"/>
        <v>1.7516678729915199E-4</v>
      </c>
      <c r="B1142" s="7">
        <v>1139</v>
      </c>
      <c r="C1142" s="8">
        <f t="shared" si="341"/>
        <v>114</v>
      </c>
      <c r="D1142" s="8">
        <f t="shared" si="357"/>
        <v>145</v>
      </c>
      <c r="E1142" s="7" t="str">
        <f t="shared" si="344"/>
        <v>114_X_d</v>
      </c>
      <c r="F1142" s="45" t="str">
        <f t="shared" si="345"/>
        <v>d</v>
      </c>
      <c r="G1142" s="40">
        <v>58</v>
      </c>
      <c r="H1142" s="40" t="str">
        <f t="shared" si="352"/>
        <v>58_X</v>
      </c>
      <c r="I1142" s="8" t="str">
        <f t="shared" si="342"/>
        <v>CI_145</v>
      </c>
      <c r="J1142" s="8">
        <f t="shared" si="346"/>
        <v>1</v>
      </c>
      <c r="K1142" s="8">
        <f t="shared" si="351"/>
        <v>0</v>
      </c>
      <c r="L1142" s="7">
        <f t="shared" si="353"/>
        <v>1</v>
      </c>
      <c r="M1142" s="52">
        <v>43181</v>
      </c>
      <c r="N1142" s="60" t="s">
        <v>2861</v>
      </c>
      <c r="O1142" s="60">
        <v>1</v>
      </c>
      <c r="P1142" s="60">
        <v>0</v>
      </c>
      <c r="Q1142" s="60">
        <v>0</v>
      </c>
      <c r="R1142" s="60">
        <v>0</v>
      </c>
      <c r="S1142" s="60">
        <v>0</v>
      </c>
      <c r="T1142" s="14">
        <v>1</v>
      </c>
      <c r="U1142" s="14">
        <f t="shared" si="356"/>
        <v>0</v>
      </c>
      <c r="V1142" s="16">
        <f t="shared" si="354"/>
        <v>0</v>
      </c>
      <c r="W1142" s="16">
        <f t="shared" si="355"/>
        <v>1</v>
      </c>
      <c r="X1142" s="18">
        <v>0.54169821034884102</v>
      </c>
      <c r="Y1142" s="18">
        <v>0.25742088367530502</v>
      </c>
      <c r="Z1142" s="18">
        <v>2.5667809920851101</v>
      </c>
      <c r="AA1142" s="18">
        <v>0.949020207281983</v>
      </c>
      <c r="AB1142" s="18">
        <v>0.96036985048077494</v>
      </c>
      <c r="AC1142" s="18">
        <v>0.24043618283787199</v>
      </c>
      <c r="AD1142" s="18">
        <v>0.95057987435595603</v>
      </c>
      <c r="AE1142" s="18">
        <v>0.27050876869436602</v>
      </c>
      <c r="AF1142" s="18">
        <v>0.977155777468937</v>
      </c>
      <c r="AG1142" s="18">
        <v>0.36408541718361298</v>
      </c>
      <c r="AH1142" s="18">
        <v>1.7516678729915199E-4</v>
      </c>
      <c r="AI1142" s="18">
        <v>1.01578797357047E-2</v>
      </c>
      <c r="AJ1142" s="24">
        <f t="shared" si="347"/>
        <v>0</v>
      </c>
      <c r="AK1142" s="24">
        <f t="shared" si="348"/>
        <v>1</v>
      </c>
      <c r="AL1142" s="24">
        <f t="shared" si="349"/>
        <v>1</v>
      </c>
      <c r="AM1142" s="9">
        <f t="shared" si="350"/>
        <v>0</v>
      </c>
    </row>
    <row r="1143" spans="1:39" x14ac:dyDescent="0.2">
      <c r="A1143" s="47">
        <f t="shared" si="343"/>
        <v>0.71881522436377498</v>
      </c>
      <c r="B1143" s="7">
        <v>1140</v>
      </c>
      <c r="C1143" s="8">
        <f t="shared" si="341"/>
        <v>114</v>
      </c>
      <c r="D1143" s="8">
        <f t="shared" si="357"/>
        <v>145</v>
      </c>
      <c r="E1143" s="7" t="str">
        <f t="shared" si="344"/>
        <v>114_X_d</v>
      </c>
      <c r="F1143" s="45" t="str">
        <f t="shared" si="345"/>
        <v>d</v>
      </c>
      <c r="G1143" s="40">
        <v>58</v>
      </c>
      <c r="H1143" s="40" t="str">
        <f t="shared" si="352"/>
        <v>58_X</v>
      </c>
      <c r="I1143" s="8" t="str">
        <f t="shared" si="342"/>
        <v>BP_145</v>
      </c>
      <c r="J1143" s="8">
        <f t="shared" si="346"/>
        <v>0</v>
      </c>
      <c r="K1143" s="8">
        <f t="shared" si="351"/>
        <v>0</v>
      </c>
      <c r="L1143" s="7">
        <f t="shared" si="353"/>
        <v>1</v>
      </c>
      <c r="M1143" s="52">
        <v>43181</v>
      </c>
      <c r="N1143" s="60" t="s">
        <v>2861</v>
      </c>
      <c r="O1143" s="60">
        <v>1</v>
      </c>
      <c r="P1143" s="60">
        <v>0</v>
      </c>
      <c r="Q1143" s="60">
        <v>0</v>
      </c>
      <c r="R1143" s="60">
        <v>0</v>
      </c>
      <c r="S1143" s="60">
        <v>0</v>
      </c>
      <c r="T1143" s="14">
        <v>0</v>
      </c>
      <c r="U1143" s="14">
        <f t="shared" si="356"/>
        <v>1</v>
      </c>
      <c r="V1143" s="16">
        <f t="shared" si="354"/>
        <v>1</v>
      </c>
      <c r="W1143" s="16">
        <f t="shared" si="355"/>
        <v>1</v>
      </c>
      <c r="X1143" s="18">
        <v>-0.16426270548254299</v>
      </c>
      <c r="Y1143" s="18">
        <v>-4.6984987226850697E-2</v>
      </c>
      <c r="Z1143" s="18">
        <v>2.1665791796986</v>
      </c>
      <c r="AA1143" s="18">
        <v>0.98084215780014505</v>
      </c>
      <c r="AB1143" s="18">
        <v>8.7442480130555306E-2</v>
      </c>
      <c r="AC1143" s="18">
        <v>4.1221640352323098E-2</v>
      </c>
      <c r="AD1143" s="18">
        <v>9.0100405833678492E-3</v>
      </c>
      <c r="AE1143" s="18">
        <v>4.4476929224483798E-2</v>
      </c>
      <c r="AF1143" s="18">
        <v>0.96105485979531102</v>
      </c>
      <c r="AG1143" s="18">
        <v>0.39489409196518199</v>
      </c>
      <c r="AH1143" s="18">
        <v>0.71881522436377498</v>
      </c>
      <c r="AI1143" s="18">
        <v>0.67958630704557799</v>
      </c>
      <c r="AJ1143" s="24">
        <f t="shared" si="347"/>
        <v>0</v>
      </c>
      <c r="AK1143" s="24">
        <f t="shared" si="348"/>
        <v>1</v>
      </c>
      <c r="AL1143" s="24">
        <f t="shared" si="349"/>
        <v>0</v>
      </c>
      <c r="AM1143" s="9">
        <f t="shared" si="350"/>
        <v>1</v>
      </c>
    </row>
    <row r="1144" spans="1:39" x14ac:dyDescent="0.2">
      <c r="A1144" s="47">
        <f t="shared" si="343"/>
        <v>1.6922467556332099E-4</v>
      </c>
      <c r="B1144" s="5">
        <v>1141</v>
      </c>
      <c r="C1144" s="6">
        <f t="shared" si="341"/>
        <v>115</v>
      </c>
      <c r="D1144" s="6">
        <f t="shared" si="357"/>
        <v>141</v>
      </c>
      <c r="E1144" s="5" t="str">
        <f t="shared" si="344"/>
        <v>115_P_e</v>
      </c>
      <c r="F1144" s="44" t="str">
        <f t="shared" si="345"/>
        <v>e</v>
      </c>
      <c r="G1144" s="39">
        <v>57</v>
      </c>
      <c r="H1144" s="39" t="str">
        <f t="shared" si="352"/>
        <v>57_P</v>
      </c>
      <c r="I1144" s="6" t="str">
        <f t="shared" si="342"/>
        <v>CI_141</v>
      </c>
      <c r="J1144" s="6">
        <f t="shared" si="346"/>
        <v>1</v>
      </c>
      <c r="K1144" s="6">
        <f t="shared" si="351"/>
        <v>1</v>
      </c>
      <c r="L1144" s="5">
        <f t="shared" si="353"/>
        <v>0</v>
      </c>
      <c r="M1144" s="51">
        <v>43185</v>
      </c>
      <c r="N1144" s="62" t="s">
        <v>2869</v>
      </c>
      <c r="O1144" s="62">
        <v>1</v>
      </c>
      <c r="P1144" s="62">
        <v>1</v>
      </c>
      <c r="Q1144" s="62">
        <v>2</v>
      </c>
      <c r="R1144" s="62">
        <v>1</v>
      </c>
      <c r="S1144" s="62">
        <v>1</v>
      </c>
      <c r="T1144" s="12">
        <v>0</v>
      </c>
      <c r="U1144" s="12">
        <f t="shared" si="356"/>
        <v>1</v>
      </c>
      <c r="V1144" s="16">
        <f t="shared" si="354"/>
        <v>1</v>
      </c>
      <c r="W1144" s="16">
        <f t="shared" si="355"/>
        <v>0</v>
      </c>
      <c r="X1144" s="18">
        <v>0.844840843521524</v>
      </c>
      <c r="Y1144" s="18">
        <v>0.25763027700134999</v>
      </c>
      <c r="Z1144" s="18">
        <v>2.9638489212375099</v>
      </c>
      <c r="AA1144" s="18">
        <v>1.35508935590348</v>
      </c>
      <c r="AB1144" s="18">
        <v>1.0670305598819401</v>
      </c>
      <c r="AC1144" s="18">
        <v>0.27495594954031199</v>
      </c>
      <c r="AD1144" s="18">
        <v>1.06715407609616</v>
      </c>
      <c r="AE1144" s="18">
        <v>0.28241716806058398</v>
      </c>
      <c r="AF1144" s="18">
        <v>1.0830040462546899</v>
      </c>
      <c r="AG1144" s="18">
        <v>0.63449134360945902</v>
      </c>
      <c r="AH1144" s="18">
        <v>1.6922467556332099E-4</v>
      </c>
      <c r="AI1144" s="18">
        <v>8.8609027722983194E-2</v>
      </c>
      <c r="AJ1144" s="24">
        <f t="shared" si="347"/>
        <v>0</v>
      </c>
      <c r="AK1144" s="24">
        <f t="shared" si="348"/>
        <v>1</v>
      </c>
      <c r="AL1144" s="24">
        <f t="shared" si="349"/>
        <v>1</v>
      </c>
      <c r="AM1144" s="9">
        <f t="shared" si="350"/>
        <v>0</v>
      </c>
    </row>
    <row r="1145" spans="1:39" x14ac:dyDescent="0.2">
      <c r="A1145" s="47">
        <f t="shared" si="343"/>
        <v>0.54826680922389404</v>
      </c>
      <c r="B1145" s="5">
        <v>1142</v>
      </c>
      <c r="C1145" s="6">
        <f t="shared" si="341"/>
        <v>115</v>
      </c>
      <c r="D1145" s="6">
        <f t="shared" si="357"/>
        <v>141</v>
      </c>
      <c r="E1145" s="5" t="str">
        <f t="shared" si="344"/>
        <v>115_P_e</v>
      </c>
      <c r="F1145" s="44" t="str">
        <f t="shared" si="345"/>
        <v>e</v>
      </c>
      <c r="G1145" s="39">
        <v>57</v>
      </c>
      <c r="H1145" s="39" t="str">
        <f t="shared" si="352"/>
        <v>57_P</v>
      </c>
      <c r="I1145" s="6" t="str">
        <f t="shared" si="342"/>
        <v>BP_141</v>
      </c>
      <c r="J1145" s="6">
        <f t="shared" si="346"/>
        <v>0</v>
      </c>
      <c r="K1145" s="6">
        <f t="shared" si="351"/>
        <v>1</v>
      </c>
      <c r="L1145" s="5">
        <f t="shared" si="353"/>
        <v>0</v>
      </c>
      <c r="M1145" s="51">
        <v>43185</v>
      </c>
      <c r="N1145" s="62" t="s">
        <v>2869</v>
      </c>
      <c r="O1145" s="62">
        <v>1</v>
      </c>
      <c r="P1145" s="62">
        <v>1</v>
      </c>
      <c r="Q1145" s="62">
        <v>2</v>
      </c>
      <c r="R1145" s="62">
        <v>1</v>
      </c>
      <c r="S1145" s="62">
        <v>1</v>
      </c>
      <c r="T1145" s="12">
        <v>1</v>
      </c>
      <c r="U1145" s="12">
        <f t="shared" si="356"/>
        <v>0</v>
      </c>
      <c r="V1145" s="16">
        <f t="shared" si="354"/>
        <v>0</v>
      </c>
      <c r="W1145" s="16">
        <f t="shared" si="355"/>
        <v>0</v>
      </c>
      <c r="X1145" s="18">
        <v>-0.156178831355646</v>
      </c>
      <c r="Y1145" s="18">
        <v>-7.4654626287984999E-2</v>
      </c>
      <c r="Z1145" s="18">
        <v>3.1780442165909299</v>
      </c>
      <c r="AA1145" s="18">
        <v>0.754185952211191</v>
      </c>
      <c r="AB1145" s="18">
        <v>-0.17426473131101899</v>
      </c>
      <c r="AC1145" s="18">
        <v>-5.1998620341188101E-2</v>
      </c>
      <c r="AD1145" s="18">
        <v>0.15411552811729601</v>
      </c>
      <c r="AE1145" s="18">
        <v>-9.1897871774803006E-2</v>
      </c>
      <c r="AF1145" s="18">
        <v>1.1479518082515601</v>
      </c>
      <c r="AG1145" s="18">
        <v>0.32697334069278999</v>
      </c>
      <c r="AH1145" s="18">
        <v>0.54826680922389404</v>
      </c>
      <c r="AI1145" s="18">
        <v>0.52942908516403098</v>
      </c>
      <c r="AJ1145" s="24">
        <f t="shared" si="347"/>
        <v>0</v>
      </c>
      <c r="AK1145" s="24">
        <f t="shared" si="348"/>
        <v>1</v>
      </c>
      <c r="AL1145" s="24">
        <f t="shared" si="349"/>
        <v>0</v>
      </c>
      <c r="AM1145" s="9">
        <f t="shared" si="350"/>
        <v>1</v>
      </c>
    </row>
    <row r="1146" spans="1:39" x14ac:dyDescent="0.2">
      <c r="A1146" s="47">
        <f t="shared" si="343"/>
        <v>1.27394384450724E-2</v>
      </c>
      <c r="B1146" s="5">
        <v>1143</v>
      </c>
      <c r="C1146" s="6">
        <f t="shared" si="341"/>
        <v>115</v>
      </c>
      <c r="D1146" s="6">
        <f t="shared" si="357"/>
        <v>142</v>
      </c>
      <c r="E1146" s="5" t="str">
        <f t="shared" si="344"/>
        <v>115_P_e</v>
      </c>
      <c r="F1146" s="44" t="str">
        <f t="shared" si="345"/>
        <v>e</v>
      </c>
      <c r="G1146" s="39">
        <v>57</v>
      </c>
      <c r="H1146" s="39" t="str">
        <f t="shared" si="352"/>
        <v>57_P</v>
      </c>
      <c r="I1146" s="6" t="str">
        <f t="shared" si="342"/>
        <v>CI_142</v>
      </c>
      <c r="J1146" s="6">
        <f t="shared" si="346"/>
        <v>1</v>
      </c>
      <c r="K1146" s="6">
        <f t="shared" si="351"/>
        <v>1</v>
      </c>
      <c r="L1146" s="5">
        <f t="shared" si="353"/>
        <v>0</v>
      </c>
      <c r="M1146" s="51">
        <v>43185</v>
      </c>
      <c r="N1146" s="62" t="s">
        <v>2869</v>
      </c>
      <c r="O1146" s="62">
        <v>1</v>
      </c>
      <c r="P1146" s="62">
        <v>1</v>
      </c>
      <c r="Q1146" s="62">
        <v>2</v>
      </c>
      <c r="R1146" s="62">
        <v>1</v>
      </c>
      <c r="S1146" s="62">
        <v>1</v>
      </c>
      <c r="T1146" s="12">
        <v>0</v>
      </c>
      <c r="U1146" s="12">
        <f t="shared" si="356"/>
        <v>1</v>
      </c>
      <c r="V1146" s="16">
        <f t="shared" si="354"/>
        <v>0</v>
      </c>
      <c r="W1146" s="16">
        <f t="shared" si="355"/>
        <v>0</v>
      </c>
      <c r="X1146" s="18">
        <v>0.40645178122213099</v>
      </c>
      <c r="Y1146" s="18">
        <v>0.65706059574180398</v>
      </c>
      <c r="Z1146" s="18">
        <v>2.2346560312435</v>
      </c>
      <c r="AA1146" s="18">
        <v>3.7658893670857299</v>
      </c>
      <c r="AB1146" s="18">
        <v>0.58857514371084796</v>
      </c>
      <c r="AC1146" s="18">
        <v>-4.3897658462166797E-2</v>
      </c>
      <c r="AD1146" s="18">
        <v>0.46583227500656299</v>
      </c>
      <c r="AE1146" s="18">
        <v>0.138926519625861</v>
      </c>
      <c r="AF1146" s="18">
        <v>0.92063246192211401</v>
      </c>
      <c r="AG1146" s="18">
        <v>1.4464601600657101</v>
      </c>
      <c r="AH1146" s="18">
        <v>1.27394384450724E-2</v>
      </c>
      <c r="AI1146" s="18">
        <v>0.90438236439420405</v>
      </c>
      <c r="AJ1146" s="24">
        <f t="shared" si="347"/>
        <v>1</v>
      </c>
      <c r="AK1146" s="24">
        <f t="shared" si="348"/>
        <v>0</v>
      </c>
      <c r="AL1146" s="24">
        <f t="shared" si="349"/>
        <v>1</v>
      </c>
      <c r="AM1146" s="9">
        <f t="shared" si="350"/>
        <v>1</v>
      </c>
    </row>
    <row r="1147" spans="1:39" x14ac:dyDescent="0.2">
      <c r="A1147" s="47">
        <f t="shared" si="343"/>
        <v>0.246801895139585</v>
      </c>
      <c r="B1147" s="5">
        <v>1144</v>
      </c>
      <c r="C1147" s="6">
        <f t="shared" si="341"/>
        <v>115</v>
      </c>
      <c r="D1147" s="6">
        <f t="shared" si="357"/>
        <v>142</v>
      </c>
      <c r="E1147" s="5" t="str">
        <f t="shared" si="344"/>
        <v>115_P_e</v>
      </c>
      <c r="F1147" s="44" t="str">
        <f t="shared" si="345"/>
        <v>e</v>
      </c>
      <c r="G1147" s="39">
        <v>57</v>
      </c>
      <c r="H1147" s="39" t="str">
        <f t="shared" si="352"/>
        <v>57_P</v>
      </c>
      <c r="I1147" s="6" t="str">
        <f t="shared" si="342"/>
        <v>BP_142</v>
      </c>
      <c r="J1147" s="6">
        <f t="shared" si="346"/>
        <v>0</v>
      </c>
      <c r="K1147" s="6">
        <f t="shared" si="351"/>
        <v>1</v>
      </c>
      <c r="L1147" s="5">
        <f t="shared" si="353"/>
        <v>0</v>
      </c>
      <c r="M1147" s="51">
        <v>43185</v>
      </c>
      <c r="N1147" s="62" t="s">
        <v>2869</v>
      </c>
      <c r="O1147" s="62">
        <v>1</v>
      </c>
      <c r="P1147" s="62">
        <v>1</v>
      </c>
      <c r="Q1147" s="62">
        <v>2</v>
      </c>
      <c r="R1147" s="62">
        <v>1</v>
      </c>
      <c r="S1147" s="62">
        <v>1</v>
      </c>
      <c r="T1147" s="12">
        <v>0</v>
      </c>
      <c r="U1147" s="12">
        <f t="shared" si="356"/>
        <v>1</v>
      </c>
      <c r="V1147" s="16">
        <f t="shared" si="354"/>
        <v>0</v>
      </c>
      <c r="W1147" s="16">
        <f t="shared" si="355"/>
        <v>0</v>
      </c>
      <c r="X1147" s="18">
        <v>0.10871823952766101</v>
      </c>
      <c r="Y1147" s="18">
        <v>0.17270365367542501</v>
      </c>
      <c r="Z1147" s="18">
        <v>3.4848368305247299</v>
      </c>
      <c r="AA1147" s="18">
        <v>5.4638471126897299</v>
      </c>
      <c r="AB1147" s="18">
        <v>0.47585810103182102</v>
      </c>
      <c r="AC1147" s="18">
        <v>0.23374021074576801</v>
      </c>
      <c r="AD1147" s="18">
        <v>0.41743528528056301</v>
      </c>
      <c r="AE1147" s="18">
        <v>-0.20926116959475699</v>
      </c>
      <c r="AF1147" s="18">
        <v>1.62089682464884</v>
      </c>
      <c r="AG1147" s="18">
        <v>1.97760802477844</v>
      </c>
      <c r="AH1147" s="18">
        <v>0.246801895139585</v>
      </c>
      <c r="AI1147" s="18">
        <v>0.64007041010856802</v>
      </c>
      <c r="AJ1147" s="24">
        <f t="shared" si="347"/>
        <v>1</v>
      </c>
      <c r="AK1147" s="24">
        <f t="shared" si="348"/>
        <v>0</v>
      </c>
      <c r="AL1147" s="24">
        <f t="shared" si="349"/>
        <v>1</v>
      </c>
      <c r="AM1147" s="9">
        <f t="shared" si="350"/>
        <v>1</v>
      </c>
    </row>
    <row r="1148" spans="1:39" x14ac:dyDescent="0.2">
      <c r="A1148" s="47">
        <f t="shared" si="343"/>
        <v>3.1477635491296898E-4</v>
      </c>
      <c r="B1148" s="5">
        <v>1145</v>
      </c>
      <c r="C1148" s="6">
        <f t="shared" si="341"/>
        <v>115</v>
      </c>
      <c r="D1148" s="6">
        <f t="shared" si="357"/>
        <v>143</v>
      </c>
      <c r="E1148" s="5" t="str">
        <f t="shared" si="344"/>
        <v>115_P_e</v>
      </c>
      <c r="F1148" s="44" t="str">
        <f t="shared" si="345"/>
        <v>e</v>
      </c>
      <c r="G1148" s="39">
        <v>57</v>
      </c>
      <c r="H1148" s="39" t="str">
        <f t="shared" si="352"/>
        <v>57_P</v>
      </c>
      <c r="I1148" s="6" t="str">
        <f t="shared" si="342"/>
        <v>CI_143</v>
      </c>
      <c r="J1148" s="6">
        <f t="shared" si="346"/>
        <v>1</v>
      </c>
      <c r="K1148" s="6">
        <f t="shared" si="351"/>
        <v>1</v>
      </c>
      <c r="L1148" s="5">
        <f t="shared" si="353"/>
        <v>0</v>
      </c>
      <c r="M1148" s="51">
        <v>43185</v>
      </c>
      <c r="N1148" s="62" t="s">
        <v>2869</v>
      </c>
      <c r="O1148" s="62">
        <v>1</v>
      </c>
      <c r="P1148" s="62">
        <v>1</v>
      </c>
      <c r="Q1148" s="62">
        <v>2</v>
      </c>
      <c r="R1148" s="62">
        <v>1</v>
      </c>
      <c r="S1148" s="62">
        <v>1</v>
      </c>
      <c r="T1148" s="12">
        <v>0</v>
      </c>
      <c r="U1148" s="12">
        <f t="shared" si="356"/>
        <v>1</v>
      </c>
      <c r="V1148" s="16">
        <f t="shared" si="354"/>
        <v>1</v>
      </c>
      <c r="W1148" s="16">
        <f t="shared" si="355"/>
        <v>0</v>
      </c>
      <c r="X1148" s="18">
        <v>-0.51738410640973598</v>
      </c>
      <c r="Y1148" s="18">
        <v>-0.24520401405567699</v>
      </c>
      <c r="Z1148" s="18">
        <v>2.6409840945852898</v>
      </c>
      <c r="AA1148" s="18">
        <v>1.07686657667871</v>
      </c>
      <c r="AB1148" s="18">
        <v>-1.0272786742543201</v>
      </c>
      <c r="AC1148" s="18">
        <v>-5.3803193788973601E-2</v>
      </c>
      <c r="AD1148" s="18">
        <v>-0.99644723634031895</v>
      </c>
      <c r="AE1148" s="18">
        <v>-0.14606743132405201</v>
      </c>
      <c r="AF1148" s="18">
        <v>1.09173090463401</v>
      </c>
      <c r="AG1148" s="18">
        <v>0.46785989276706103</v>
      </c>
      <c r="AH1148" s="18">
        <v>3.1477635491296898E-4</v>
      </c>
      <c r="AI1148" s="18">
        <v>0.64912785981886101</v>
      </c>
      <c r="AJ1148" s="24">
        <f t="shared" si="347"/>
        <v>0</v>
      </c>
      <c r="AK1148" s="24">
        <f t="shared" si="348"/>
        <v>1</v>
      </c>
      <c r="AL1148" s="24">
        <f t="shared" si="349"/>
        <v>1</v>
      </c>
      <c r="AM1148" s="9">
        <f t="shared" si="350"/>
        <v>0</v>
      </c>
    </row>
    <row r="1149" spans="1:39" x14ac:dyDescent="0.2">
      <c r="A1149" s="47">
        <f t="shared" si="343"/>
        <v>0.20370862228359299</v>
      </c>
      <c r="B1149" s="5">
        <v>1146</v>
      </c>
      <c r="C1149" s="6">
        <f t="shared" si="341"/>
        <v>115</v>
      </c>
      <c r="D1149" s="6">
        <f t="shared" si="357"/>
        <v>143</v>
      </c>
      <c r="E1149" s="5" t="str">
        <f t="shared" si="344"/>
        <v>115_P_e</v>
      </c>
      <c r="F1149" s="44" t="str">
        <f t="shared" si="345"/>
        <v>e</v>
      </c>
      <c r="G1149" s="39">
        <v>57</v>
      </c>
      <c r="H1149" s="39" t="str">
        <f t="shared" si="352"/>
        <v>57_P</v>
      </c>
      <c r="I1149" s="6" t="str">
        <f t="shared" si="342"/>
        <v>BP_143</v>
      </c>
      <c r="J1149" s="6">
        <f t="shared" si="346"/>
        <v>0</v>
      </c>
      <c r="K1149" s="6">
        <f t="shared" si="351"/>
        <v>1</v>
      </c>
      <c r="L1149" s="5">
        <f t="shared" si="353"/>
        <v>0</v>
      </c>
      <c r="M1149" s="51">
        <v>43185</v>
      </c>
      <c r="N1149" s="62" t="s">
        <v>2869</v>
      </c>
      <c r="O1149" s="62">
        <v>1</v>
      </c>
      <c r="P1149" s="62">
        <v>1</v>
      </c>
      <c r="Q1149" s="62">
        <v>2</v>
      </c>
      <c r="R1149" s="62">
        <v>1</v>
      </c>
      <c r="S1149" s="62">
        <v>1</v>
      </c>
      <c r="T1149" s="12">
        <v>0</v>
      </c>
      <c r="U1149" s="12">
        <f t="shared" si="356"/>
        <v>1</v>
      </c>
      <c r="V1149" s="16">
        <f t="shared" si="354"/>
        <v>1</v>
      </c>
      <c r="W1149" s="16">
        <f t="shared" si="355"/>
        <v>0</v>
      </c>
      <c r="X1149" s="18">
        <v>9.9160168843809501E-2</v>
      </c>
      <c r="Y1149" s="18">
        <v>4.09053776068313E-2</v>
      </c>
      <c r="Z1149" s="18">
        <v>2.5079404984135198</v>
      </c>
      <c r="AA1149" s="18">
        <v>0.93493719447741097</v>
      </c>
      <c r="AB1149" s="18">
        <v>0.33827111309061603</v>
      </c>
      <c r="AC1149" s="18">
        <v>9.1679081905319093E-2</v>
      </c>
      <c r="AD1149" s="18">
        <v>-1.95466568292724E-2</v>
      </c>
      <c r="AE1149" s="18">
        <v>1.13830331338263E-2</v>
      </c>
      <c r="AF1149" s="18">
        <v>1.04915798652668</v>
      </c>
      <c r="AG1149" s="18">
        <v>0.38833338154651298</v>
      </c>
      <c r="AH1149" s="18">
        <v>0.20370862228359299</v>
      </c>
      <c r="AI1149" s="18">
        <v>0.35109939624166903</v>
      </c>
      <c r="AJ1149" s="24">
        <f t="shared" si="347"/>
        <v>0</v>
      </c>
      <c r="AK1149" s="24">
        <f t="shared" si="348"/>
        <v>1</v>
      </c>
      <c r="AL1149" s="24">
        <f t="shared" si="349"/>
        <v>1</v>
      </c>
      <c r="AM1149" s="9">
        <f t="shared" si="350"/>
        <v>0</v>
      </c>
    </row>
    <row r="1150" spans="1:39" x14ac:dyDescent="0.2">
      <c r="A1150" s="47">
        <f t="shared" si="343"/>
        <v>0.59493508882882995</v>
      </c>
      <c r="B1150" s="5">
        <v>1147</v>
      </c>
      <c r="C1150" s="6">
        <f t="shared" si="341"/>
        <v>115</v>
      </c>
      <c r="D1150" s="6">
        <f t="shared" si="357"/>
        <v>144</v>
      </c>
      <c r="E1150" s="5" t="str">
        <f t="shared" si="344"/>
        <v>115_P_e</v>
      </c>
      <c r="F1150" s="44" t="str">
        <f t="shared" si="345"/>
        <v>e</v>
      </c>
      <c r="G1150" s="39">
        <v>57</v>
      </c>
      <c r="H1150" s="39" t="str">
        <f t="shared" si="352"/>
        <v>57_P</v>
      </c>
      <c r="I1150" s="6" t="str">
        <f t="shared" si="342"/>
        <v>CI_144</v>
      </c>
      <c r="J1150" s="6">
        <f t="shared" si="346"/>
        <v>1</v>
      </c>
      <c r="K1150" s="6">
        <f t="shared" si="351"/>
        <v>1</v>
      </c>
      <c r="L1150" s="5">
        <f t="shared" si="353"/>
        <v>0</v>
      </c>
      <c r="M1150" s="51">
        <v>43185</v>
      </c>
      <c r="N1150" s="62" t="s">
        <v>2869</v>
      </c>
      <c r="O1150" s="62">
        <v>1</v>
      </c>
      <c r="P1150" s="62">
        <v>1</v>
      </c>
      <c r="Q1150" s="62">
        <v>2</v>
      </c>
      <c r="R1150" s="62">
        <v>1</v>
      </c>
      <c r="S1150" s="62">
        <v>1</v>
      </c>
      <c r="T1150" s="12">
        <v>0</v>
      </c>
      <c r="U1150" s="12">
        <f t="shared" si="356"/>
        <v>1</v>
      </c>
      <c r="V1150" s="16">
        <f t="shared" si="354"/>
        <v>0</v>
      </c>
      <c r="W1150" s="16">
        <f t="shared" si="355"/>
        <v>0</v>
      </c>
      <c r="X1150" s="18">
        <v>-0.124488774919882</v>
      </c>
      <c r="Y1150" s="18">
        <v>-0.20265026167914399</v>
      </c>
      <c r="Z1150" s="18">
        <v>2.18185329833068</v>
      </c>
      <c r="AA1150" s="18">
        <v>3.3241855120488601</v>
      </c>
      <c r="AB1150" s="18">
        <v>-0.127500638563978</v>
      </c>
      <c r="AC1150" s="18">
        <v>0.138559225688793</v>
      </c>
      <c r="AD1150" s="18">
        <v>-1.12027028892294E-2</v>
      </c>
      <c r="AE1150" s="18">
        <v>0.14774031280986399</v>
      </c>
      <c r="AF1150" s="18">
        <v>0.94854573122818797</v>
      </c>
      <c r="AG1150" s="18">
        <v>1.2573994764115899</v>
      </c>
      <c r="AH1150" s="18">
        <v>0.59493508882882995</v>
      </c>
      <c r="AI1150" s="18">
        <v>0.662844909277303</v>
      </c>
      <c r="AJ1150" s="24">
        <f t="shared" si="347"/>
        <v>1</v>
      </c>
      <c r="AK1150" s="24">
        <f t="shared" si="348"/>
        <v>0</v>
      </c>
      <c r="AL1150" s="24">
        <f t="shared" si="349"/>
        <v>1</v>
      </c>
      <c r="AM1150" s="9">
        <f t="shared" si="350"/>
        <v>1</v>
      </c>
    </row>
    <row r="1151" spans="1:39" x14ac:dyDescent="0.2">
      <c r="A1151" s="47">
        <f t="shared" si="343"/>
        <v>3.2033144012274202E-2</v>
      </c>
      <c r="B1151" s="5">
        <v>1148</v>
      </c>
      <c r="C1151" s="6">
        <f t="shared" si="341"/>
        <v>115</v>
      </c>
      <c r="D1151" s="6">
        <f t="shared" si="357"/>
        <v>144</v>
      </c>
      <c r="E1151" s="5" t="str">
        <f t="shared" si="344"/>
        <v>115_P_e</v>
      </c>
      <c r="F1151" s="44" t="str">
        <f t="shared" si="345"/>
        <v>e</v>
      </c>
      <c r="G1151" s="39">
        <v>57</v>
      </c>
      <c r="H1151" s="39" t="str">
        <f t="shared" si="352"/>
        <v>57_P</v>
      </c>
      <c r="I1151" s="6" t="str">
        <f t="shared" si="342"/>
        <v>BP_144</v>
      </c>
      <c r="J1151" s="6">
        <f t="shared" si="346"/>
        <v>0</v>
      </c>
      <c r="K1151" s="6">
        <f t="shared" si="351"/>
        <v>1</v>
      </c>
      <c r="L1151" s="5">
        <f t="shared" si="353"/>
        <v>0</v>
      </c>
      <c r="M1151" s="51">
        <v>43185</v>
      </c>
      <c r="N1151" s="62" t="s">
        <v>2869</v>
      </c>
      <c r="O1151" s="62">
        <v>1</v>
      </c>
      <c r="P1151" s="62">
        <v>1</v>
      </c>
      <c r="Q1151" s="62">
        <v>2</v>
      </c>
      <c r="R1151" s="62">
        <v>1</v>
      </c>
      <c r="S1151" s="62">
        <v>1</v>
      </c>
      <c r="T1151" s="12">
        <v>0</v>
      </c>
      <c r="U1151" s="12">
        <f t="shared" si="356"/>
        <v>1</v>
      </c>
      <c r="V1151" s="16">
        <f t="shared" si="354"/>
        <v>1</v>
      </c>
      <c r="W1151" s="16">
        <f t="shared" si="355"/>
        <v>0</v>
      </c>
      <c r="X1151" s="18">
        <v>-0.459938570624217</v>
      </c>
      <c r="Y1151" s="18">
        <v>-9.5291387512622297E-2</v>
      </c>
      <c r="Z1151" s="18">
        <v>2.1173539785668298</v>
      </c>
      <c r="AA1151" s="18">
        <v>0.44886641217168899</v>
      </c>
      <c r="AB1151" s="18">
        <v>-0.49549238267616103</v>
      </c>
      <c r="AC1151" s="18">
        <v>-3.2622235243350499E-2</v>
      </c>
      <c r="AD1151" s="18">
        <v>-0.71800728760947596</v>
      </c>
      <c r="AE1151" s="18">
        <v>-2.8870608145145301E-2</v>
      </c>
      <c r="AF1151" s="18">
        <v>0.90417654400931302</v>
      </c>
      <c r="AG1151" s="18">
        <v>0.19195609359516499</v>
      </c>
      <c r="AH1151" s="18">
        <v>3.2033144012274202E-2</v>
      </c>
      <c r="AI1151" s="18">
        <v>0.50161566044507699</v>
      </c>
      <c r="AJ1151" s="24">
        <f t="shared" si="347"/>
        <v>0</v>
      </c>
      <c r="AK1151" s="24">
        <f t="shared" si="348"/>
        <v>1</v>
      </c>
      <c r="AL1151" s="24">
        <f t="shared" si="349"/>
        <v>1</v>
      </c>
      <c r="AM1151" s="9">
        <f t="shared" si="350"/>
        <v>0</v>
      </c>
    </row>
    <row r="1152" spans="1:39" x14ac:dyDescent="0.2">
      <c r="A1152" s="47">
        <f t="shared" si="343"/>
        <v>1.7516678729915199E-4</v>
      </c>
      <c r="B1152" s="5">
        <v>1149</v>
      </c>
      <c r="C1152" s="6">
        <f t="shared" si="341"/>
        <v>115</v>
      </c>
      <c r="D1152" s="6">
        <f t="shared" si="357"/>
        <v>145</v>
      </c>
      <c r="E1152" s="5" t="str">
        <f t="shared" si="344"/>
        <v>115_P_e</v>
      </c>
      <c r="F1152" s="44" t="str">
        <f t="shared" si="345"/>
        <v>e</v>
      </c>
      <c r="G1152" s="39">
        <v>57</v>
      </c>
      <c r="H1152" s="39" t="str">
        <f t="shared" si="352"/>
        <v>57_P</v>
      </c>
      <c r="I1152" s="6" t="str">
        <f t="shared" si="342"/>
        <v>CI_145</v>
      </c>
      <c r="J1152" s="6">
        <f t="shared" si="346"/>
        <v>1</v>
      </c>
      <c r="K1152" s="6">
        <f t="shared" si="351"/>
        <v>1</v>
      </c>
      <c r="L1152" s="5">
        <f t="shared" si="353"/>
        <v>0</v>
      </c>
      <c r="M1152" s="51">
        <v>43185</v>
      </c>
      <c r="N1152" s="62" t="s">
        <v>2869</v>
      </c>
      <c r="O1152" s="62">
        <v>1</v>
      </c>
      <c r="P1152" s="62">
        <v>1</v>
      </c>
      <c r="Q1152" s="62">
        <v>2</v>
      </c>
      <c r="R1152" s="62">
        <v>1</v>
      </c>
      <c r="S1152" s="62">
        <v>1</v>
      </c>
      <c r="T1152" s="12">
        <v>0</v>
      </c>
      <c r="U1152" s="12">
        <f t="shared" si="356"/>
        <v>1</v>
      </c>
      <c r="V1152" s="16">
        <f t="shared" si="354"/>
        <v>1</v>
      </c>
      <c r="W1152" s="16">
        <f t="shared" si="355"/>
        <v>0</v>
      </c>
      <c r="X1152" s="18">
        <v>0.54169821034884102</v>
      </c>
      <c r="Y1152" s="18">
        <v>0.25742088367530502</v>
      </c>
      <c r="Z1152" s="18">
        <v>2.5667809920851101</v>
      </c>
      <c r="AA1152" s="18">
        <v>0.949020207281983</v>
      </c>
      <c r="AB1152" s="18">
        <v>0.96036985048077494</v>
      </c>
      <c r="AC1152" s="18">
        <v>0.24043618283787199</v>
      </c>
      <c r="AD1152" s="18">
        <v>0.95057987435595603</v>
      </c>
      <c r="AE1152" s="18">
        <v>0.27050876869436602</v>
      </c>
      <c r="AF1152" s="18">
        <v>0.977155777468937</v>
      </c>
      <c r="AG1152" s="18">
        <v>0.36408541718361298</v>
      </c>
      <c r="AH1152" s="18">
        <v>1.7516678729915199E-4</v>
      </c>
      <c r="AI1152" s="18">
        <v>1.01578797357047E-2</v>
      </c>
      <c r="AJ1152" s="24">
        <f t="shared" si="347"/>
        <v>0</v>
      </c>
      <c r="AK1152" s="24">
        <f t="shared" si="348"/>
        <v>1</v>
      </c>
      <c r="AL1152" s="24">
        <f t="shared" si="349"/>
        <v>1</v>
      </c>
      <c r="AM1152" s="9">
        <f t="shared" si="350"/>
        <v>0</v>
      </c>
    </row>
    <row r="1153" spans="1:39" x14ac:dyDescent="0.2">
      <c r="A1153" s="47">
        <f t="shared" si="343"/>
        <v>0.71881522436377498</v>
      </c>
      <c r="B1153" s="5">
        <v>1150</v>
      </c>
      <c r="C1153" s="6">
        <f t="shared" si="341"/>
        <v>115</v>
      </c>
      <c r="D1153" s="6">
        <f t="shared" si="357"/>
        <v>145</v>
      </c>
      <c r="E1153" s="5" t="str">
        <f t="shared" si="344"/>
        <v>115_P_e</v>
      </c>
      <c r="F1153" s="44" t="str">
        <f t="shared" si="345"/>
        <v>e</v>
      </c>
      <c r="G1153" s="39">
        <v>57</v>
      </c>
      <c r="H1153" s="39" t="str">
        <f t="shared" si="352"/>
        <v>57_P</v>
      </c>
      <c r="I1153" s="6" t="str">
        <f t="shared" si="342"/>
        <v>BP_145</v>
      </c>
      <c r="J1153" s="6">
        <f t="shared" si="346"/>
        <v>0</v>
      </c>
      <c r="K1153" s="6">
        <f t="shared" si="351"/>
        <v>1</v>
      </c>
      <c r="L1153" s="5">
        <f t="shared" si="353"/>
        <v>0</v>
      </c>
      <c r="M1153" s="51">
        <v>43185</v>
      </c>
      <c r="N1153" s="62" t="s">
        <v>2869</v>
      </c>
      <c r="O1153" s="62">
        <v>1</v>
      </c>
      <c r="P1153" s="62">
        <v>1</v>
      </c>
      <c r="Q1153" s="62">
        <v>2</v>
      </c>
      <c r="R1153" s="62">
        <v>1</v>
      </c>
      <c r="S1153" s="62">
        <v>1</v>
      </c>
      <c r="T1153" s="12">
        <v>1</v>
      </c>
      <c r="U1153" s="12">
        <f t="shared" si="356"/>
        <v>0</v>
      </c>
      <c r="V1153" s="16">
        <f t="shared" si="354"/>
        <v>0</v>
      </c>
      <c r="W1153" s="16">
        <f t="shared" si="355"/>
        <v>0</v>
      </c>
      <c r="X1153" s="18">
        <v>-0.16426270548254299</v>
      </c>
      <c r="Y1153" s="18">
        <v>-4.6984987226850697E-2</v>
      </c>
      <c r="Z1153" s="18">
        <v>2.1665791796986</v>
      </c>
      <c r="AA1153" s="18">
        <v>0.98084215780014505</v>
      </c>
      <c r="AB1153" s="18">
        <v>8.7442480130555306E-2</v>
      </c>
      <c r="AC1153" s="18">
        <v>4.1221640352323098E-2</v>
      </c>
      <c r="AD1153" s="18">
        <v>9.0100405833678492E-3</v>
      </c>
      <c r="AE1153" s="18">
        <v>4.4476929224483798E-2</v>
      </c>
      <c r="AF1153" s="18">
        <v>0.96105485979531102</v>
      </c>
      <c r="AG1153" s="18">
        <v>0.39489409196518199</v>
      </c>
      <c r="AH1153" s="18">
        <v>0.71881522436377498</v>
      </c>
      <c r="AI1153" s="18">
        <v>0.67958630704557799</v>
      </c>
      <c r="AJ1153" s="24">
        <f t="shared" si="347"/>
        <v>0</v>
      </c>
      <c r="AK1153" s="24">
        <f t="shared" si="348"/>
        <v>1</v>
      </c>
      <c r="AL1153" s="24">
        <f t="shared" si="349"/>
        <v>0</v>
      </c>
      <c r="AM1153" s="9">
        <f t="shared" si="350"/>
        <v>1</v>
      </c>
    </row>
    <row r="1154" spans="1:39" x14ac:dyDescent="0.2">
      <c r="A1154" s="47">
        <f t="shared" si="343"/>
        <v>1.6922467556332099E-4</v>
      </c>
      <c r="B1154" s="7">
        <v>1151</v>
      </c>
      <c r="C1154" s="8">
        <f t="shared" si="341"/>
        <v>116</v>
      </c>
      <c r="D1154" s="8">
        <f t="shared" si="357"/>
        <v>141</v>
      </c>
      <c r="E1154" s="7" t="str">
        <f t="shared" si="344"/>
        <v>116_X_e</v>
      </c>
      <c r="F1154" s="45" t="str">
        <f t="shared" si="345"/>
        <v>e</v>
      </c>
      <c r="G1154" s="40">
        <v>58</v>
      </c>
      <c r="H1154" s="40" t="str">
        <f t="shared" si="352"/>
        <v>58_X</v>
      </c>
      <c r="I1154" s="8" t="str">
        <f t="shared" si="342"/>
        <v>CI_141</v>
      </c>
      <c r="J1154" s="8">
        <f t="shared" si="346"/>
        <v>1</v>
      </c>
      <c r="K1154" s="8">
        <f t="shared" si="351"/>
        <v>0</v>
      </c>
      <c r="L1154" s="7">
        <f t="shared" si="353"/>
        <v>0</v>
      </c>
      <c r="M1154" s="52">
        <v>43185</v>
      </c>
      <c r="N1154" s="60" t="s">
        <v>2869</v>
      </c>
      <c r="O1154" s="60">
        <v>1</v>
      </c>
      <c r="P1154" s="60">
        <v>0</v>
      </c>
      <c r="Q1154" s="60">
        <v>2</v>
      </c>
      <c r="R1154" s="60">
        <v>0</v>
      </c>
      <c r="S1154" s="60">
        <v>3</v>
      </c>
      <c r="T1154" s="14">
        <v>1</v>
      </c>
      <c r="U1154" s="14">
        <f t="shared" si="356"/>
        <v>0</v>
      </c>
      <c r="V1154" s="16">
        <f t="shared" si="354"/>
        <v>0</v>
      </c>
      <c r="W1154" s="16">
        <f t="shared" si="355"/>
        <v>1</v>
      </c>
      <c r="X1154" s="18">
        <v>0.844840843521524</v>
      </c>
      <c r="Y1154" s="18">
        <v>0.25763027700134999</v>
      </c>
      <c r="Z1154" s="18">
        <v>2.9638489212375099</v>
      </c>
      <c r="AA1154" s="18">
        <v>1.35508935590348</v>
      </c>
      <c r="AB1154" s="18">
        <v>1.0670305598819401</v>
      </c>
      <c r="AC1154" s="18">
        <v>0.27495594954031199</v>
      </c>
      <c r="AD1154" s="18">
        <v>1.06715407609616</v>
      </c>
      <c r="AE1154" s="18">
        <v>0.28241716806058398</v>
      </c>
      <c r="AF1154" s="18">
        <v>1.0830040462546899</v>
      </c>
      <c r="AG1154" s="18">
        <v>0.63449134360945902</v>
      </c>
      <c r="AH1154" s="18">
        <v>1.6922467556332099E-4</v>
      </c>
      <c r="AI1154" s="18">
        <v>8.8609027722983194E-2</v>
      </c>
      <c r="AJ1154" s="24">
        <f t="shared" si="347"/>
        <v>0</v>
      </c>
      <c r="AK1154" s="24">
        <f t="shared" si="348"/>
        <v>1</v>
      </c>
      <c r="AL1154" s="24">
        <f t="shared" si="349"/>
        <v>1</v>
      </c>
      <c r="AM1154" s="9">
        <f t="shared" si="350"/>
        <v>0</v>
      </c>
    </row>
    <row r="1155" spans="1:39" x14ac:dyDescent="0.2">
      <c r="A1155" s="47">
        <f t="shared" si="343"/>
        <v>0.54826680922389404</v>
      </c>
      <c r="B1155" s="7">
        <v>1152</v>
      </c>
      <c r="C1155" s="8">
        <f t="shared" si="341"/>
        <v>116</v>
      </c>
      <c r="D1155" s="8">
        <f t="shared" si="357"/>
        <v>141</v>
      </c>
      <c r="E1155" s="7" t="str">
        <f t="shared" si="344"/>
        <v>116_X_e</v>
      </c>
      <c r="F1155" s="45" t="str">
        <f t="shared" si="345"/>
        <v>e</v>
      </c>
      <c r="G1155" s="40">
        <v>58</v>
      </c>
      <c r="H1155" s="40" t="str">
        <f t="shared" si="352"/>
        <v>58_X</v>
      </c>
      <c r="I1155" s="8" t="str">
        <f t="shared" si="342"/>
        <v>BP_141</v>
      </c>
      <c r="J1155" s="8">
        <f t="shared" si="346"/>
        <v>0</v>
      </c>
      <c r="K1155" s="8">
        <f t="shared" si="351"/>
        <v>0</v>
      </c>
      <c r="L1155" s="7">
        <f t="shared" si="353"/>
        <v>0</v>
      </c>
      <c r="M1155" s="52">
        <v>43185</v>
      </c>
      <c r="N1155" s="60" t="s">
        <v>2869</v>
      </c>
      <c r="O1155" s="60">
        <v>1</v>
      </c>
      <c r="P1155" s="60">
        <v>0</v>
      </c>
      <c r="Q1155" s="60">
        <v>2</v>
      </c>
      <c r="R1155" s="60">
        <v>0</v>
      </c>
      <c r="S1155" s="60">
        <v>3</v>
      </c>
      <c r="T1155" s="14">
        <v>1</v>
      </c>
      <c r="U1155" s="14">
        <f t="shared" si="356"/>
        <v>0</v>
      </c>
      <c r="V1155" s="16">
        <f t="shared" si="354"/>
        <v>0</v>
      </c>
      <c r="W1155" s="16">
        <f t="shared" si="355"/>
        <v>0</v>
      </c>
      <c r="X1155" s="18">
        <v>-0.156178831355646</v>
      </c>
      <c r="Y1155" s="18">
        <v>-7.4654626287984999E-2</v>
      </c>
      <c r="Z1155" s="18">
        <v>3.1780442165909299</v>
      </c>
      <c r="AA1155" s="18">
        <v>0.754185952211191</v>
      </c>
      <c r="AB1155" s="18">
        <v>-0.17426473131101899</v>
      </c>
      <c r="AC1155" s="18">
        <v>-5.1998620341188101E-2</v>
      </c>
      <c r="AD1155" s="18">
        <v>0.15411552811729601</v>
      </c>
      <c r="AE1155" s="18">
        <v>-9.1897871774803006E-2</v>
      </c>
      <c r="AF1155" s="18">
        <v>1.1479518082515601</v>
      </c>
      <c r="AG1155" s="18">
        <v>0.32697334069278999</v>
      </c>
      <c r="AH1155" s="18">
        <v>0.54826680922389404</v>
      </c>
      <c r="AI1155" s="18">
        <v>0.52942908516403098</v>
      </c>
      <c r="AJ1155" s="24">
        <f t="shared" si="347"/>
        <v>0</v>
      </c>
      <c r="AK1155" s="24">
        <f t="shared" si="348"/>
        <v>1</v>
      </c>
      <c r="AL1155" s="24">
        <f t="shared" si="349"/>
        <v>0</v>
      </c>
      <c r="AM1155" s="9">
        <f t="shared" si="350"/>
        <v>1</v>
      </c>
    </row>
    <row r="1156" spans="1:39" x14ac:dyDescent="0.2">
      <c r="A1156" s="47">
        <f t="shared" si="343"/>
        <v>1.27394384450724E-2</v>
      </c>
      <c r="B1156" s="7">
        <v>1153</v>
      </c>
      <c r="C1156" s="8">
        <f t="shared" ref="C1156:C1219" si="358">ROUNDUP(B1156,-1)/10</f>
        <v>116</v>
      </c>
      <c r="D1156" s="8">
        <f t="shared" si="357"/>
        <v>142</v>
      </c>
      <c r="E1156" s="7" t="str">
        <f t="shared" si="344"/>
        <v>116_X_e</v>
      </c>
      <c r="F1156" s="45" t="str">
        <f t="shared" si="345"/>
        <v>e</v>
      </c>
      <c r="G1156" s="40">
        <v>58</v>
      </c>
      <c r="H1156" s="40" t="str">
        <f t="shared" si="352"/>
        <v>58_X</v>
      </c>
      <c r="I1156" s="8" t="str">
        <f t="shared" ref="I1156:I1219" si="359">IF(J1156=1, "CI_","BP_")&amp;D1156</f>
        <v>CI_142</v>
      </c>
      <c r="J1156" s="8">
        <f t="shared" si="346"/>
        <v>1</v>
      </c>
      <c r="K1156" s="8">
        <f t="shared" si="351"/>
        <v>0</v>
      </c>
      <c r="L1156" s="7">
        <f t="shared" si="353"/>
        <v>0</v>
      </c>
      <c r="M1156" s="52">
        <v>43185</v>
      </c>
      <c r="N1156" s="60" t="s">
        <v>2869</v>
      </c>
      <c r="O1156" s="60">
        <v>1</v>
      </c>
      <c r="P1156" s="60">
        <v>0</v>
      </c>
      <c r="Q1156" s="60">
        <v>2</v>
      </c>
      <c r="R1156" s="60">
        <v>0</v>
      </c>
      <c r="S1156" s="60">
        <v>3</v>
      </c>
      <c r="T1156" s="14">
        <v>0</v>
      </c>
      <c r="U1156" s="14">
        <f t="shared" si="356"/>
        <v>1</v>
      </c>
      <c r="V1156" s="16">
        <f t="shared" si="354"/>
        <v>0</v>
      </c>
      <c r="W1156" s="16">
        <f t="shared" si="355"/>
        <v>0</v>
      </c>
      <c r="X1156" s="18">
        <v>0.40645178122213099</v>
      </c>
      <c r="Y1156" s="18">
        <v>0.65706059574180398</v>
      </c>
      <c r="Z1156" s="18">
        <v>2.2346560312435</v>
      </c>
      <c r="AA1156" s="18">
        <v>3.7658893670857299</v>
      </c>
      <c r="AB1156" s="18">
        <v>0.58857514371084796</v>
      </c>
      <c r="AC1156" s="18">
        <v>-4.3897658462166797E-2</v>
      </c>
      <c r="AD1156" s="18">
        <v>0.46583227500656299</v>
      </c>
      <c r="AE1156" s="18">
        <v>0.138926519625861</v>
      </c>
      <c r="AF1156" s="18">
        <v>0.92063246192211401</v>
      </c>
      <c r="AG1156" s="18">
        <v>1.4464601600657101</v>
      </c>
      <c r="AH1156" s="18">
        <v>1.27394384450724E-2</v>
      </c>
      <c r="AI1156" s="18">
        <v>0.90438236439420405</v>
      </c>
      <c r="AJ1156" s="24">
        <f t="shared" si="347"/>
        <v>1</v>
      </c>
      <c r="AK1156" s="24">
        <f t="shared" si="348"/>
        <v>0</v>
      </c>
      <c r="AL1156" s="24">
        <f t="shared" si="349"/>
        <v>1</v>
      </c>
      <c r="AM1156" s="9">
        <f t="shared" si="350"/>
        <v>1</v>
      </c>
    </row>
    <row r="1157" spans="1:39" x14ac:dyDescent="0.2">
      <c r="A1157" s="47">
        <f t="shared" ref="A1157:A1220" si="360">AH1157</f>
        <v>0.246801895139585</v>
      </c>
      <c r="B1157" s="7">
        <v>1154</v>
      </c>
      <c r="C1157" s="8">
        <f t="shared" si="358"/>
        <v>116</v>
      </c>
      <c r="D1157" s="8">
        <f t="shared" si="357"/>
        <v>142</v>
      </c>
      <c r="E1157" s="7" t="str">
        <f t="shared" ref="E1157:E1220" si="361">C1157&amp;"_"&amp;IF(K1157=1, "P", "X")&amp;"_"&amp;IF(L1157=1, "d", "e")</f>
        <v>116_X_e</v>
      </c>
      <c r="F1157" s="45" t="str">
        <f t="shared" ref="F1157:F1220" si="362">IF(L1157=1, "d", "e")</f>
        <v>e</v>
      </c>
      <c r="G1157" s="40">
        <v>58</v>
      </c>
      <c r="H1157" s="40" t="str">
        <f t="shared" si="352"/>
        <v>58_X</v>
      </c>
      <c r="I1157" s="8" t="str">
        <f t="shared" si="359"/>
        <v>BP_142</v>
      </c>
      <c r="J1157" s="8">
        <f t="shared" ref="J1157:J1220" si="363">ABS(J1156-1)</f>
        <v>0</v>
      </c>
      <c r="K1157" s="8">
        <f t="shared" si="351"/>
        <v>0</v>
      </c>
      <c r="L1157" s="7">
        <f t="shared" si="353"/>
        <v>0</v>
      </c>
      <c r="M1157" s="52">
        <v>43185</v>
      </c>
      <c r="N1157" s="60" t="s">
        <v>2869</v>
      </c>
      <c r="O1157" s="60">
        <v>1</v>
      </c>
      <c r="P1157" s="60">
        <v>0</v>
      </c>
      <c r="Q1157" s="60">
        <v>2</v>
      </c>
      <c r="R1157" s="60">
        <v>0</v>
      </c>
      <c r="S1157" s="60">
        <v>3</v>
      </c>
      <c r="T1157" s="14">
        <v>0</v>
      </c>
      <c r="U1157" s="14">
        <f t="shared" si="356"/>
        <v>1</v>
      </c>
      <c r="V1157" s="16">
        <f t="shared" si="354"/>
        <v>0</v>
      </c>
      <c r="W1157" s="16">
        <f t="shared" si="355"/>
        <v>0</v>
      </c>
      <c r="X1157" s="18">
        <v>0.10871823952766101</v>
      </c>
      <c r="Y1157" s="18">
        <v>0.17270365367542501</v>
      </c>
      <c r="Z1157" s="18">
        <v>3.4848368305247299</v>
      </c>
      <c r="AA1157" s="18">
        <v>5.4638471126897299</v>
      </c>
      <c r="AB1157" s="18">
        <v>0.47585810103182102</v>
      </c>
      <c r="AC1157" s="18">
        <v>0.23374021074576801</v>
      </c>
      <c r="AD1157" s="18">
        <v>0.41743528528056301</v>
      </c>
      <c r="AE1157" s="18">
        <v>-0.20926116959475699</v>
      </c>
      <c r="AF1157" s="18">
        <v>1.62089682464884</v>
      </c>
      <c r="AG1157" s="18">
        <v>1.97760802477844</v>
      </c>
      <c r="AH1157" s="18">
        <v>0.246801895139585</v>
      </c>
      <c r="AI1157" s="18">
        <v>0.64007041010856802</v>
      </c>
      <c r="AJ1157" s="24">
        <f t="shared" ref="AJ1157:AJ1220" si="364">IF(AF1157&lt;AG1157,1,0)</f>
        <v>1</v>
      </c>
      <c r="AK1157" s="24">
        <f t="shared" ref="AK1157:AK1220" si="365">IF(AF1157&gt;AG1157,1,0)</f>
        <v>0</v>
      </c>
      <c r="AL1157" s="24">
        <f t="shared" ref="AL1157:AL1220" si="366">IF(AH1157&lt;AI1157,1,0)</f>
        <v>1</v>
      </c>
      <c r="AM1157" s="9">
        <f t="shared" ref="AM1157:AM1220" si="367">IF(AJ1157=AL1157,1,0)</f>
        <v>1</v>
      </c>
    </row>
    <row r="1158" spans="1:39" x14ac:dyDescent="0.2">
      <c r="A1158" s="47">
        <f t="shared" si="360"/>
        <v>3.1477635491296898E-4</v>
      </c>
      <c r="B1158" s="7">
        <v>1155</v>
      </c>
      <c r="C1158" s="8">
        <f t="shared" si="358"/>
        <v>116</v>
      </c>
      <c r="D1158" s="8">
        <f t="shared" si="357"/>
        <v>143</v>
      </c>
      <c r="E1158" s="7" t="str">
        <f t="shared" si="361"/>
        <v>116_X_e</v>
      </c>
      <c r="F1158" s="45" t="str">
        <f t="shared" si="362"/>
        <v>e</v>
      </c>
      <c r="G1158" s="40">
        <v>58</v>
      </c>
      <c r="H1158" s="40" t="str">
        <f t="shared" si="352"/>
        <v>58_X</v>
      </c>
      <c r="I1158" s="8" t="str">
        <f t="shared" si="359"/>
        <v>CI_143</v>
      </c>
      <c r="J1158" s="8">
        <f t="shared" si="363"/>
        <v>1</v>
      </c>
      <c r="K1158" s="8">
        <f t="shared" si="351"/>
        <v>0</v>
      </c>
      <c r="L1158" s="7">
        <f t="shared" si="353"/>
        <v>0</v>
      </c>
      <c r="M1158" s="52">
        <v>43185</v>
      </c>
      <c r="N1158" s="60" t="s">
        <v>2869</v>
      </c>
      <c r="O1158" s="60">
        <v>1</v>
      </c>
      <c r="P1158" s="60">
        <v>0</v>
      </c>
      <c r="Q1158" s="60">
        <v>2</v>
      </c>
      <c r="R1158" s="60">
        <v>0</v>
      </c>
      <c r="S1158" s="60">
        <v>3</v>
      </c>
      <c r="T1158" s="14">
        <v>1</v>
      </c>
      <c r="U1158" s="14">
        <f t="shared" si="356"/>
        <v>0</v>
      </c>
      <c r="V1158" s="16">
        <f t="shared" si="354"/>
        <v>0</v>
      </c>
      <c r="W1158" s="16">
        <f t="shared" si="355"/>
        <v>1</v>
      </c>
      <c r="X1158" s="18">
        <v>-0.51738410640973598</v>
      </c>
      <c r="Y1158" s="18">
        <v>-0.24520401405567699</v>
      </c>
      <c r="Z1158" s="18">
        <v>2.6409840945852898</v>
      </c>
      <c r="AA1158" s="18">
        <v>1.07686657667871</v>
      </c>
      <c r="AB1158" s="18">
        <v>-1.0272786742543201</v>
      </c>
      <c r="AC1158" s="18">
        <v>-5.3803193788973601E-2</v>
      </c>
      <c r="AD1158" s="18">
        <v>-0.99644723634031895</v>
      </c>
      <c r="AE1158" s="18">
        <v>-0.14606743132405201</v>
      </c>
      <c r="AF1158" s="18">
        <v>1.09173090463401</v>
      </c>
      <c r="AG1158" s="18">
        <v>0.46785989276706103</v>
      </c>
      <c r="AH1158" s="18">
        <v>3.1477635491296898E-4</v>
      </c>
      <c r="AI1158" s="18">
        <v>0.64912785981886101</v>
      </c>
      <c r="AJ1158" s="24">
        <f t="shared" si="364"/>
        <v>0</v>
      </c>
      <c r="AK1158" s="24">
        <f t="shared" si="365"/>
        <v>1</v>
      </c>
      <c r="AL1158" s="24">
        <f t="shared" si="366"/>
        <v>1</v>
      </c>
      <c r="AM1158" s="9">
        <f t="shared" si="367"/>
        <v>0</v>
      </c>
    </row>
    <row r="1159" spans="1:39" x14ac:dyDescent="0.2">
      <c r="A1159" s="47">
        <f t="shared" si="360"/>
        <v>0.20370862228359299</v>
      </c>
      <c r="B1159" s="7">
        <v>1156</v>
      </c>
      <c r="C1159" s="8">
        <f t="shared" si="358"/>
        <v>116</v>
      </c>
      <c r="D1159" s="8">
        <f t="shared" si="357"/>
        <v>143</v>
      </c>
      <c r="E1159" s="7" t="str">
        <f t="shared" si="361"/>
        <v>116_X_e</v>
      </c>
      <c r="F1159" s="45" t="str">
        <f t="shared" si="362"/>
        <v>e</v>
      </c>
      <c r="G1159" s="40">
        <v>58</v>
      </c>
      <c r="H1159" s="40" t="str">
        <f t="shared" si="352"/>
        <v>58_X</v>
      </c>
      <c r="I1159" s="8" t="str">
        <f t="shared" si="359"/>
        <v>BP_143</v>
      </c>
      <c r="J1159" s="8">
        <f t="shared" si="363"/>
        <v>0</v>
      </c>
      <c r="K1159" s="8">
        <f t="shared" si="351"/>
        <v>0</v>
      </c>
      <c r="L1159" s="7">
        <f t="shared" si="353"/>
        <v>0</v>
      </c>
      <c r="M1159" s="52">
        <v>43185</v>
      </c>
      <c r="N1159" s="60" t="s">
        <v>2869</v>
      </c>
      <c r="O1159" s="60">
        <v>1</v>
      </c>
      <c r="P1159" s="60">
        <v>0</v>
      </c>
      <c r="Q1159" s="60">
        <v>2</v>
      </c>
      <c r="R1159" s="60">
        <v>0</v>
      </c>
      <c r="S1159" s="60">
        <v>3</v>
      </c>
      <c r="T1159" s="14">
        <v>1</v>
      </c>
      <c r="U1159" s="14">
        <f t="shared" si="356"/>
        <v>0</v>
      </c>
      <c r="V1159" s="16">
        <f t="shared" si="354"/>
        <v>0</v>
      </c>
      <c r="W1159" s="16">
        <f t="shared" si="355"/>
        <v>1</v>
      </c>
      <c r="X1159" s="18">
        <v>9.9160168843809501E-2</v>
      </c>
      <c r="Y1159" s="18">
        <v>4.09053776068313E-2</v>
      </c>
      <c r="Z1159" s="18">
        <v>2.5079404984135198</v>
      </c>
      <c r="AA1159" s="18">
        <v>0.93493719447741097</v>
      </c>
      <c r="AB1159" s="18">
        <v>0.33827111309061603</v>
      </c>
      <c r="AC1159" s="18">
        <v>9.1679081905319093E-2</v>
      </c>
      <c r="AD1159" s="18">
        <v>-1.95466568292724E-2</v>
      </c>
      <c r="AE1159" s="18">
        <v>1.13830331338263E-2</v>
      </c>
      <c r="AF1159" s="18">
        <v>1.04915798652668</v>
      </c>
      <c r="AG1159" s="18">
        <v>0.38833338154651298</v>
      </c>
      <c r="AH1159" s="18">
        <v>0.20370862228359299</v>
      </c>
      <c r="AI1159" s="18">
        <v>0.35109939624166903</v>
      </c>
      <c r="AJ1159" s="24">
        <f t="shared" si="364"/>
        <v>0</v>
      </c>
      <c r="AK1159" s="24">
        <f t="shared" si="365"/>
        <v>1</v>
      </c>
      <c r="AL1159" s="24">
        <f t="shared" si="366"/>
        <v>1</v>
      </c>
      <c r="AM1159" s="9">
        <f t="shared" si="367"/>
        <v>0</v>
      </c>
    </row>
    <row r="1160" spans="1:39" x14ac:dyDescent="0.2">
      <c r="A1160" s="47">
        <f t="shared" si="360"/>
        <v>0.59493508882882995</v>
      </c>
      <c r="B1160" s="7">
        <v>1157</v>
      </c>
      <c r="C1160" s="8">
        <f t="shared" si="358"/>
        <v>116</v>
      </c>
      <c r="D1160" s="8">
        <f t="shared" si="357"/>
        <v>144</v>
      </c>
      <c r="E1160" s="7" t="str">
        <f t="shared" si="361"/>
        <v>116_X_e</v>
      </c>
      <c r="F1160" s="45" t="str">
        <f t="shared" si="362"/>
        <v>e</v>
      </c>
      <c r="G1160" s="40">
        <v>58</v>
      </c>
      <c r="H1160" s="40" t="str">
        <f t="shared" si="352"/>
        <v>58_X</v>
      </c>
      <c r="I1160" s="8" t="str">
        <f t="shared" si="359"/>
        <v>CI_144</v>
      </c>
      <c r="J1160" s="8">
        <f t="shared" si="363"/>
        <v>1</v>
      </c>
      <c r="K1160" s="8">
        <f t="shared" si="351"/>
        <v>0</v>
      </c>
      <c r="L1160" s="7">
        <f t="shared" si="353"/>
        <v>0</v>
      </c>
      <c r="M1160" s="52">
        <v>43185</v>
      </c>
      <c r="N1160" s="60" t="s">
        <v>2869</v>
      </c>
      <c r="O1160" s="60">
        <v>1</v>
      </c>
      <c r="P1160" s="60">
        <v>0</v>
      </c>
      <c r="Q1160" s="60">
        <v>2</v>
      </c>
      <c r="R1160" s="60">
        <v>0</v>
      </c>
      <c r="S1160" s="60">
        <v>3</v>
      </c>
      <c r="T1160" s="14">
        <v>0</v>
      </c>
      <c r="U1160" s="14">
        <f t="shared" si="356"/>
        <v>1</v>
      </c>
      <c r="V1160" s="16">
        <f t="shared" si="354"/>
        <v>0</v>
      </c>
      <c r="W1160" s="16">
        <f t="shared" si="355"/>
        <v>0</v>
      </c>
      <c r="X1160" s="18">
        <v>-0.124488774919882</v>
      </c>
      <c r="Y1160" s="18">
        <v>-0.20265026167914399</v>
      </c>
      <c r="Z1160" s="18">
        <v>2.18185329833068</v>
      </c>
      <c r="AA1160" s="18">
        <v>3.3241855120488601</v>
      </c>
      <c r="AB1160" s="18">
        <v>-0.127500638563978</v>
      </c>
      <c r="AC1160" s="18">
        <v>0.138559225688793</v>
      </c>
      <c r="AD1160" s="18">
        <v>-1.12027028892294E-2</v>
      </c>
      <c r="AE1160" s="18">
        <v>0.14774031280986399</v>
      </c>
      <c r="AF1160" s="18">
        <v>0.94854573122818797</v>
      </c>
      <c r="AG1160" s="18">
        <v>1.2573994764115899</v>
      </c>
      <c r="AH1160" s="18">
        <v>0.59493508882882995</v>
      </c>
      <c r="AI1160" s="18">
        <v>0.662844909277303</v>
      </c>
      <c r="AJ1160" s="24">
        <f t="shared" si="364"/>
        <v>1</v>
      </c>
      <c r="AK1160" s="24">
        <f t="shared" si="365"/>
        <v>0</v>
      </c>
      <c r="AL1160" s="24">
        <f t="shared" si="366"/>
        <v>1</v>
      </c>
      <c r="AM1160" s="9">
        <f t="shared" si="367"/>
        <v>1</v>
      </c>
    </row>
    <row r="1161" spans="1:39" x14ac:dyDescent="0.2">
      <c r="A1161" s="47">
        <f t="shared" si="360"/>
        <v>3.2033144012274202E-2</v>
      </c>
      <c r="B1161" s="7">
        <v>1158</v>
      </c>
      <c r="C1161" s="8">
        <f t="shared" si="358"/>
        <v>116</v>
      </c>
      <c r="D1161" s="8">
        <f t="shared" si="357"/>
        <v>144</v>
      </c>
      <c r="E1161" s="7" t="str">
        <f t="shared" si="361"/>
        <v>116_X_e</v>
      </c>
      <c r="F1161" s="45" t="str">
        <f t="shared" si="362"/>
        <v>e</v>
      </c>
      <c r="G1161" s="40">
        <v>58</v>
      </c>
      <c r="H1161" s="40" t="str">
        <f t="shared" si="352"/>
        <v>58_X</v>
      </c>
      <c r="I1161" s="8" t="str">
        <f t="shared" si="359"/>
        <v>BP_144</v>
      </c>
      <c r="J1161" s="8">
        <f t="shared" si="363"/>
        <v>0</v>
      </c>
      <c r="K1161" s="8">
        <f t="shared" si="351"/>
        <v>0</v>
      </c>
      <c r="L1161" s="7">
        <f t="shared" si="353"/>
        <v>0</v>
      </c>
      <c r="M1161" s="52">
        <v>43185</v>
      </c>
      <c r="N1161" s="60" t="s">
        <v>2869</v>
      </c>
      <c r="O1161" s="60">
        <v>1</v>
      </c>
      <c r="P1161" s="60">
        <v>0</v>
      </c>
      <c r="Q1161" s="60">
        <v>2</v>
      </c>
      <c r="R1161" s="60">
        <v>0</v>
      </c>
      <c r="S1161" s="60">
        <v>3</v>
      </c>
      <c r="T1161" s="14">
        <v>1</v>
      </c>
      <c r="U1161" s="14">
        <f t="shared" si="356"/>
        <v>0</v>
      </c>
      <c r="V1161" s="16">
        <f t="shared" si="354"/>
        <v>0</v>
      </c>
      <c r="W1161" s="16">
        <f t="shared" si="355"/>
        <v>1</v>
      </c>
      <c r="X1161" s="18">
        <v>-0.459938570624217</v>
      </c>
      <c r="Y1161" s="18">
        <v>-9.5291387512622297E-2</v>
      </c>
      <c r="Z1161" s="18">
        <v>2.1173539785668298</v>
      </c>
      <c r="AA1161" s="18">
        <v>0.44886641217168899</v>
      </c>
      <c r="AB1161" s="18">
        <v>-0.49549238267616103</v>
      </c>
      <c r="AC1161" s="18">
        <v>-3.2622235243350499E-2</v>
      </c>
      <c r="AD1161" s="18">
        <v>-0.71800728760947596</v>
      </c>
      <c r="AE1161" s="18">
        <v>-2.8870608145145301E-2</v>
      </c>
      <c r="AF1161" s="18">
        <v>0.90417654400931302</v>
      </c>
      <c r="AG1161" s="18">
        <v>0.19195609359516499</v>
      </c>
      <c r="AH1161" s="18">
        <v>3.2033144012274202E-2</v>
      </c>
      <c r="AI1161" s="18">
        <v>0.50161566044507699</v>
      </c>
      <c r="AJ1161" s="24">
        <f t="shared" si="364"/>
        <v>0</v>
      </c>
      <c r="AK1161" s="24">
        <f t="shared" si="365"/>
        <v>1</v>
      </c>
      <c r="AL1161" s="24">
        <f t="shared" si="366"/>
        <v>1</v>
      </c>
      <c r="AM1161" s="9">
        <f t="shared" si="367"/>
        <v>0</v>
      </c>
    </row>
    <row r="1162" spans="1:39" x14ac:dyDescent="0.2">
      <c r="A1162" s="47">
        <f t="shared" si="360"/>
        <v>1.7516678729915199E-4</v>
      </c>
      <c r="B1162" s="7">
        <v>1159</v>
      </c>
      <c r="C1162" s="8">
        <f t="shared" si="358"/>
        <v>116</v>
      </c>
      <c r="D1162" s="8">
        <f t="shared" si="357"/>
        <v>145</v>
      </c>
      <c r="E1162" s="7" t="str">
        <f t="shared" si="361"/>
        <v>116_X_e</v>
      </c>
      <c r="F1162" s="45" t="str">
        <f t="shared" si="362"/>
        <v>e</v>
      </c>
      <c r="G1162" s="40">
        <v>58</v>
      </c>
      <c r="H1162" s="40" t="str">
        <f t="shared" si="352"/>
        <v>58_X</v>
      </c>
      <c r="I1162" s="8" t="str">
        <f t="shared" si="359"/>
        <v>CI_145</v>
      </c>
      <c r="J1162" s="8">
        <f t="shared" si="363"/>
        <v>1</v>
      </c>
      <c r="K1162" s="8">
        <f t="shared" si="351"/>
        <v>0</v>
      </c>
      <c r="L1162" s="7">
        <f t="shared" si="353"/>
        <v>0</v>
      </c>
      <c r="M1162" s="52">
        <v>43185</v>
      </c>
      <c r="N1162" s="60" t="s">
        <v>2869</v>
      </c>
      <c r="O1162" s="60">
        <v>1</v>
      </c>
      <c r="P1162" s="60">
        <v>0</v>
      </c>
      <c r="Q1162" s="60">
        <v>2</v>
      </c>
      <c r="R1162" s="60">
        <v>0</v>
      </c>
      <c r="S1162" s="60">
        <v>3</v>
      </c>
      <c r="T1162" s="14">
        <v>1</v>
      </c>
      <c r="U1162" s="14">
        <f t="shared" si="356"/>
        <v>0</v>
      </c>
      <c r="V1162" s="16">
        <f t="shared" si="354"/>
        <v>0</v>
      </c>
      <c r="W1162" s="16">
        <f t="shared" si="355"/>
        <v>1</v>
      </c>
      <c r="X1162" s="18">
        <v>0.54169821034884102</v>
      </c>
      <c r="Y1162" s="18">
        <v>0.25742088367530502</v>
      </c>
      <c r="Z1162" s="18">
        <v>2.5667809920851101</v>
      </c>
      <c r="AA1162" s="18">
        <v>0.949020207281983</v>
      </c>
      <c r="AB1162" s="18">
        <v>0.96036985048077494</v>
      </c>
      <c r="AC1162" s="18">
        <v>0.24043618283787199</v>
      </c>
      <c r="AD1162" s="18">
        <v>0.95057987435595603</v>
      </c>
      <c r="AE1162" s="18">
        <v>0.27050876869436602</v>
      </c>
      <c r="AF1162" s="18">
        <v>0.977155777468937</v>
      </c>
      <c r="AG1162" s="18">
        <v>0.36408541718361298</v>
      </c>
      <c r="AH1162" s="18">
        <v>1.7516678729915199E-4</v>
      </c>
      <c r="AI1162" s="18">
        <v>1.01578797357047E-2</v>
      </c>
      <c r="AJ1162" s="24">
        <f t="shared" si="364"/>
        <v>0</v>
      </c>
      <c r="AK1162" s="24">
        <f t="shared" si="365"/>
        <v>1</v>
      </c>
      <c r="AL1162" s="24">
        <f t="shared" si="366"/>
        <v>1</v>
      </c>
      <c r="AM1162" s="9">
        <f t="shared" si="367"/>
        <v>0</v>
      </c>
    </row>
    <row r="1163" spans="1:39" x14ac:dyDescent="0.2">
      <c r="A1163" s="47">
        <f t="shared" si="360"/>
        <v>0.71881522436377498</v>
      </c>
      <c r="B1163" s="7">
        <v>1160</v>
      </c>
      <c r="C1163" s="8">
        <f t="shared" si="358"/>
        <v>116</v>
      </c>
      <c r="D1163" s="8">
        <f t="shared" si="357"/>
        <v>145</v>
      </c>
      <c r="E1163" s="7" t="str">
        <f t="shared" si="361"/>
        <v>116_X_e</v>
      </c>
      <c r="F1163" s="45" t="str">
        <f t="shared" si="362"/>
        <v>e</v>
      </c>
      <c r="G1163" s="40">
        <v>58</v>
      </c>
      <c r="H1163" s="40" t="str">
        <f t="shared" si="352"/>
        <v>58_X</v>
      </c>
      <c r="I1163" s="8" t="str">
        <f t="shared" si="359"/>
        <v>BP_145</v>
      </c>
      <c r="J1163" s="8">
        <f t="shared" si="363"/>
        <v>0</v>
      </c>
      <c r="K1163" s="8">
        <f t="shared" si="351"/>
        <v>0</v>
      </c>
      <c r="L1163" s="7">
        <f t="shared" si="353"/>
        <v>0</v>
      </c>
      <c r="M1163" s="52">
        <v>43185</v>
      </c>
      <c r="N1163" s="60" t="s">
        <v>2869</v>
      </c>
      <c r="O1163" s="60">
        <v>1</v>
      </c>
      <c r="P1163" s="60">
        <v>0</v>
      </c>
      <c r="Q1163" s="60">
        <v>2</v>
      </c>
      <c r="R1163" s="60">
        <v>0</v>
      </c>
      <c r="S1163" s="60">
        <v>3</v>
      </c>
      <c r="T1163" s="14">
        <v>1</v>
      </c>
      <c r="U1163" s="14">
        <f t="shared" si="356"/>
        <v>0</v>
      </c>
      <c r="V1163" s="16">
        <f t="shared" si="354"/>
        <v>0</v>
      </c>
      <c r="W1163" s="16">
        <f t="shared" si="355"/>
        <v>0</v>
      </c>
      <c r="X1163" s="18">
        <v>-0.16426270548254299</v>
      </c>
      <c r="Y1163" s="18">
        <v>-4.6984987226850697E-2</v>
      </c>
      <c r="Z1163" s="18">
        <v>2.1665791796986</v>
      </c>
      <c r="AA1163" s="18">
        <v>0.98084215780014505</v>
      </c>
      <c r="AB1163" s="18">
        <v>8.7442480130555306E-2</v>
      </c>
      <c r="AC1163" s="18">
        <v>4.1221640352323098E-2</v>
      </c>
      <c r="AD1163" s="18">
        <v>9.0100405833678492E-3</v>
      </c>
      <c r="AE1163" s="18">
        <v>4.4476929224483798E-2</v>
      </c>
      <c r="AF1163" s="18">
        <v>0.96105485979531102</v>
      </c>
      <c r="AG1163" s="18">
        <v>0.39489409196518199</v>
      </c>
      <c r="AH1163" s="18">
        <v>0.71881522436377498</v>
      </c>
      <c r="AI1163" s="18">
        <v>0.67958630704557799</v>
      </c>
      <c r="AJ1163" s="24">
        <f t="shared" si="364"/>
        <v>0</v>
      </c>
      <c r="AK1163" s="24">
        <f t="shared" si="365"/>
        <v>1</v>
      </c>
      <c r="AL1163" s="24">
        <f t="shared" si="366"/>
        <v>0</v>
      </c>
      <c r="AM1163" s="9">
        <f t="shared" si="367"/>
        <v>1</v>
      </c>
    </row>
    <row r="1164" spans="1:39" x14ac:dyDescent="0.2">
      <c r="A1164" s="47">
        <f t="shared" si="360"/>
        <v>0.61496406733254005</v>
      </c>
      <c r="B1164" s="5">
        <v>1161</v>
      </c>
      <c r="C1164" s="6">
        <f t="shared" si="358"/>
        <v>117</v>
      </c>
      <c r="D1164" s="6">
        <f t="shared" si="357"/>
        <v>146</v>
      </c>
      <c r="E1164" s="5" t="str">
        <f t="shared" si="361"/>
        <v>117_P_d</v>
      </c>
      <c r="F1164" s="44" t="str">
        <f t="shared" si="362"/>
        <v>d</v>
      </c>
      <c r="G1164" s="39">
        <v>59</v>
      </c>
      <c r="H1164" s="39" t="str">
        <f t="shared" si="352"/>
        <v>59_P</v>
      </c>
      <c r="I1164" s="6" t="str">
        <f t="shared" si="359"/>
        <v>CI_146</v>
      </c>
      <c r="J1164" s="6">
        <f t="shared" si="363"/>
        <v>1</v>
      </c>
      <c r="K1164" s="6">
        <f t="shared" si="351"/>
        <v>1</v>
      </c>
      <c r="L1164" s="5">
        <f t="shared" si="353"/>
        <v>1</v>
      </c>
      <c r="M1164" s="51">
        <v>43181</v>
      </c>
      <c r="N1164" s="62" t="s">
        <v>2861</v>
      </c>
      <c r="O1164" s="62">
        <v>1</v>
      </c>
      <c r="P1164" s="62">
        <v>0</v>
      </c>
      <c r="Q1164" s="62">
        <v>0</v>
      </c>
      <c r="R1164" s="62">
        <v>1</v>
      </c>
      <c r="S1164" s="62">
        <v>2</v>
      </c>
      <c r="T1164" s="12">
        <v>0</v>
      </c>
      <c r="U1164" s="12">
        <f>ABS(T1164-1)</f>
        <v>1</v>
      </c>
      <c r="V1164" s="16">
        <f t="shared" ref="V1164:V1203" si="368">IF(T1164=AJ1164,1,0)</f>
        <v>0</v>
      </c>
      <c r="W1164" s="16">
        <f t="shared" ref="W1164:W1203" si="369">IF(T1164=AL1164,1,0)</f>
        <v>1</v>
      </c>
      <c r="X1164" s="18">
        <v>-0.53920668206410505</v>
      </c>
      <c r="Y1164" s="18">
        <v>-0.93007694893773596</v>
      </c>
      <c r="Z1164" s="18">
        <v>2.6753601077944</v>
      </c>
      <c r="AA1164" s="18">
        <v>4.3505534696976103</v>
      </c>
      <c r="AB1164" s="18">
        <v>-0.14870912999625899</v>
      </c>
      <c r="AC1164" s="18">
        <v>-0.99675201463888097</v>
      </c>
      <c r="AD1164" s="18">
        <v>-0.39369988291012098</v>
      </c>
      <c r="AE1164" s="18">
        <v>-0.22268683001096301</v>
      </c>
      <c r="AF1164" s="18">
        <v>1.1695348254976401</v>
      </c>
      <c r="AG1164" s="18">
        <v>1.78015861682071</v>
      </c>
      <c r="AH1164" s="18">
        <v>0.61496406733254005</v>
      </c>
      <c r="AI1164" s="18">
        <v>2.8558742605994E-2</v>
      </c>
      <c r="AJ1164" s="24">
        <f t="shared" si="364"/>
        <v>1</v>
      </c>
      <c r="AK1164" s="24">
        <f t="shared" si="365"/>
        <v>0</v>
      </c>
      <c r="AL1164" s="24">
        <f t="shared" si="366"/>
        <v>0</v>
      </c>
      <c r="AM1164" s="9">
        <f t="shared" si="367"/>
        <v>0</v>
      </c>
    </row>
    <row r="1165" spans="1:39" x14ac:dyDescent="0.2">
      <c r="A1165" s="47">
        <f t="shared" si="360"/>
        <v>0.79207390809655398</v>
      </c>
      <c r="B1165" s="5">
        <v>1162</v>
      </c>
      <c r="C1165" s="6">
        <f t="shared" si="358"/>
        <v>117</v>
      </c>
      <c r="D1165" s="6">
        <f t="shared" si="357"/>
        <v>146</v>
      </c>
      <c r="E1165" s="5" t="str">
        <f t="shared" si="361"/>
        <v>117_P_d</v>
      </c>
      <c r="F1165" s="44" t="str">
        <f t="shared" si="362"/>
        <v>d</v>
      </c>
      <c r="G1165" s="39">
        <v>59</v>
      </c>
      <c r="H1165" s="39" t="str">
        <f t="shared" si="352"/>
        <v>59_P</v>
      </c>
      <c r="I1165" s="6" t="str">
        <f t="shared" si="359"/>
        <v>BP_146</v>
      </c>
      <c r="J1165" s="6">
        <f t="shared" si="363"/>
        <v>0</v>
      </c>
      <c r="K1165" s="6">
        <f t="shared" si="351"/>
        <v>1</v>
      </c>
      <c r="L1165" s="5">
        <f t="shared" si="353"/>
        <v>1</v>
      </c>
      <c r="M1165" s="51">
        <v>43181</v>
      </c>
      <c r="N1165" s="62" t="s">
        <v>2861</v>
      </c>
      <c r="O1165" s="62">
        <v>1</v>
      </c>
      <c r="P1165" s="62">
        <v>0</v>
      </c>
      <c r="Q1165" s="62">
        <v>0</v>
      </c>
      <c r="R1165" s="62">
        <v>1</v>
      </c>
      <c r="S1165" s="62">
        <v>2</v>
      </c>
      <c r="T1165" s="12">
        <v>0</v>
      </c>
      <c r="U1165" s="12">
        <f t="shared" ref="U1165:U1203" si="370">ABS(T1165-1)</f>
        <v>1</v>
      </c>
      <c r="V1165" s="16">
        <f t="shared" si="368"/>
        <v>1</v>
      </c>
      <c r="W1165" s="16">
        <f t="shared" si="369"/>
        <v>1</v>
      </c>
      <c r="X1165" s="18">
        <v>0.17882552067749199</v>
      </c>
      <c r="Y1165" s="18">
        <v>5.3824611398919003E-2</v>
      </c>
      <c r="Z1165" s="18">
        <v>3.17312764679082</v>
      </c>
      <c r="AA1165" s="18">
        <v>1.5589352412801301</v>
      </c>
      <c r="AB1165" s="18">
        <v>-8.6593256965621201E-2</v>
      </c>
      <c r="AC1165" s="18">
        <v>-4.1280165103138797E-2</v>
      </c>
      <c r="AD1165" s="18">
        <v>-0.15125485379893899</v>
      </c>
      <c r="AE1165" s="18">
        <v>-0.212210914714347</v>
      </c>
      <c r="AF1165" s="18">
        <v>1.30003226142964</v>
      </c>
      <c r="AG1165" s="18">
        <v>0.58457629576048797</v>
      </c>
      <c r="AH1165" s="18">
        <v>0.79207390809655398</v>
      </c>
      <c r="AI1165" s="18">
        <v>0.77988343041901698</v>
      </c>
      <c r="AJ1165" s="24">
        <f t="shared" si="364"/>
        <v>0</v>
      </c>
      <c r="AK1165" s="24">
        <f t="shared" si="365"/>
        <v>1</v>
      </c>
      <c r="AL1165" s="24">
        <f t="shared" si="366"/>
        <v>0</v>
      </c>
      <c r="AM1165" s="9">
        <f t="shared" si="367"/>
        <v>1</v>
      </c>
    </row>
    <row r="1166" spans="1:39" x14ac:dyDescent="0.2">
      <c r="A1166" s="47">
        <f t="shared" si="360"/>
        <v>2.6402689067377802E-3</v>
      </c>
      <c r="B1166" s="5">
        <v>1163</v>
      </c>
      <c r="C1166" s="6">
        <f t="shared" si="358"/>
        <v>117</v>
      </c>
      <c r="D1166" s="6">
        <f t="shared" si="357"/>
        <v>147</v>
      </c>
      <c r="E1166" s="5" t="str">
        <f t="shared" si="361"/>
        <v>117_P_d</v>
      </c>
      <c r="F1166" s="44" t="str">
        <f t="shared" si="362"/>
        <v>d</v>
      </c>
      <c r="G1166" s="39">
        <v>59</v>
      </c>
      <c r="H1166" s="39" t="str">
        <f t="shared" si="352"/>
        <v>59_P</v>
      </c>
      <c r="I1166" s="6" t="str">
        <f t="shared" si="359"/>
        <v>CI_147</v>
      </c>
      <c r="J1166" s="6">
        <f t="shared" si="363"/>
        <v>1</v>
      </c>
      <c r="K1166" s="6">
        <f t="shared" ref="K1166:K1229" si="371">ABS(K1156-1)</f>
        <v>1</v>
      </c>
      <c r="L1166" s="5">
        <f t="shared" si="353"/>
        <v>1</v>
      </c>
      <c r="M1166" s="51">
        <v>43181</v>
      </c>
      <c r="N1166" s="62" t="s">
        <v>2861</v>
      </c>
      <c r="O1166" s="62">
        <v>1</v>
      </c>
      <c r="P1166" s="62">
        <v>0</v>
      </c>
      <c r="Q1166" s="62">
        <v>0</v>
      </c>
      <c r="R1166" s="62">
        <v>1</v>
      </c>
      <c r="S1166" s="62">
        <v>2</v>
      </c>
      <c r="T1166" s="12">
        <v>0</v>
      </c>
      <c r="U1166" s="12">
        <f t="shared" si="370"/>
        <v>1</v>
      </c>
      <c r="V1166" s="16">
        <f t="shared" si="368"/>
        <v>1</v>
      </c>
      <c r="W1166" s="16">
        <f t="shared" si="369"/>
        <v>1</v>
      </c>
      <c r="X1166" s="18">
        <v>0.492342416546308</v>
      </c>
      <c r="Y1166" s="18">
        <v>0.214508488077475</v>
      </c>
      <c r="Z1166" s="18">
        <v>2.5741836905945101</v>
      </c>
      <c r="AA1166" s="18">
        <v>0.52756099166597503</v>
      </c>
      <c r="AB1166" s="18">
        <v>0.77794621650672002</v>
      </c>
      <c r="AC1166" s="18">
        <v>0.26545490467075</v>
      </c>
      <c r="AD1166" s="18">
        <v>0.74158239358690203</v>
      </c>
      <c r="AE1166" s="18">
        <v>0.27319725745854401</v>
      </c>
      <c r="AF1166" s="18">
        <v>1.00077655786071</v>
      </c>
      <c r="AG1166" s="18">
        <v>0.21135040061402999</v>
      </c>
      <c r="AH1166" s="18">
        <v>2.6402689067377802E-3</v>
      </c>
      <c r="AI1166" s="18">
        <v>2.6474916607235901E-6</v>
      </c>
      <c r="AJ1166" s="24">
        <f t="shared" si="364"/>
        <v>0</v>
      </c>
      <c r="AK1166" s="24">
        <f t="shared" si="365"/>
        <v>1</v>
      </c>
      <c r="AL1166" s="24">
        <f t="shared" si="366"/>
        <v>0</v>
      </c>
      <c r="AM1166" s="9">
        <f t="shared" si="367"/>
        <v>1</v>
      </c>
    </row>
    <row r="1167" spans="1:39" x14ac:dyDescent="0.2">
      <c r="A1167" s="47">
        <f t="shared" si="360"/>
        <v>0.58185974114921302</v>
      </c>
      <c r="B1167" s="5">
        <v>1164</v>
      </c>
      <c r="C1167" s="6">
        <f t="shared" si="358"/>
        <v>117</v>
      </c>
      <c r="D1167" s="6">
        <f t="shared" si="357"/>
        <v>147</v>
      </c>
      <c r="E1167" s="5" t="str">
        <f t="shared" si="361"/>
        <v>117_P_d</v>
      </c>
      <c r="F1167" s="44" t="str">
        <f t="shared" si="362"/>
        <v>d</v>
      </c>
      <c r="G1167" s="39">
        <v>59</v>
      </c>
      <c r="H1167" s="39" t="str">
        <f t="shared" ref="H1167:H1230" si="372">G1167&amp;"_"&amp;IF(K1167=1, "P", "X")</f>
        <v>59_P</v>
      </c>
      <c r="I1167" s="6" t="str">
        <f t="shared" si="359"/>
        <v>BP_147</v>
      </c>
      <c r="J1167" s="6">
        <f t="shared" si="363"/>
        <v>0</v>
      </c>
      <c r="K1167" s="6">
        <f t="shared" si="371"/>
        <v>1</v>
      </c>
      <c r="L1167" s="5">
        <f t="shared" si="353"/>
        <v>1</v>
      </c>
      <c r="M1167" s="51">
        <v>43181</v>
      </c>
      <c r="N1167" s="62" t="s">
        <v>2861</v>
      </c>
      <c r="O1167" s="62">
        <v>1</v>
      </c>
      <c r="P1167" s="62">
        <v>0</v>
      </c>
      <c r="Q1167" s="62">
        <v>0</v>
      </c>
      <c r="R1167" s="62">
        <v>1</v>
      </c>
      <c r="S1167" s="62">
        <v>2</v>
      </c>
      <c r="T1167" s="12">
        <v>1</v>
      </c>
      <c r="U1167" s="12">
        <f t="shared" si="370"/>
        <v>0</v>
      </c>
      <c r="V1167" s="16">
        <f t="shared" si="368"/>
        <v>0</v>
      </c>
      <c r="W1167" s="16">
        <f t="shared" si="369"/>
        <v>1</v>
      </c>
      <c r="X1167" s="18">
        <v>-7.4762735166586894E-2</v>
      </c>
      <c r="Y1167" s="18">
        <v>-3.1735853509271897E-2</v>
      </c>
      <c r="Z1167" s="18">
        <v>2.1499597090296398</v>
      </c>
      <c r="AA1167" s="18">
        <v>0.43908272686194699</v>
      </c>
      <c r="AB1167" s="18">
        <v>-0.111687507781301</v>
      </c>
      <c r="AC1167" s="18">
        <v>-1.22014343099805E-2</v>
      </c>
      <c r="AD1167" s="18">
        <v>5.5765500226929499E-2</v>
      </c>
      <c r="AE1167" s="18">
        <v>6.9935982079097694E-2</v>
      </c>
      <c r="AF1167" s="18">
        <v>0.80223462625365805</v>
      </c>
      <c r="AG1167" s="18">
        <v>0.171212048465849</v>
      </c>
      <c r="AH1167" s="18">
        <v>0.58185974114921302</v>
      </c>
      <c r="AI1167" s="18">
        <v>0.77791248532079604</v>
      </c>
      <c r="AJ1167" s="24">
        <f t="shared" si="364"/>
        <v>0</v>
      </c>
      <c r="AK1167" s="24">
        <f t="shared" si="365"/>
        <v>1</v>
      </c>
      <c r="AL1167" s="24">
        <f t="shared" si="366"/>
        <v>1</v>
      </c>
      <c r="AM1167" s="9">
        <f t="shared" si="367"/>
        <v>0</v>
      </c>
    </row>
    <row r="1168" spans="1:39" x14ac:dyDescent="0.2">
      <c r="A1168" s="47">
        <f t="shared" si="360"/>
        <v>4.7052590120948597E-2</v>
      </c>
      <c r="B1168" s="5">
        <v>1165</v>
      </c>
      <c r="C1168" s="6">
        <f t="shared" si="358"/>
        <v>117</v>
      </c>
      <c r="D1168" s="6">
        <f t="shared" si="357"/>
        <v>148</v>
      </c>
      <c r="E1168" s="5" t="str">
        <f t="shared" si="361"/>
        <v>117_P_d</v>
      </c>
      <c r="F1168" s="44" t="str">
        <f t="shared" si="362"/>
        <v>d</v>
      </c>
      <c r="G1168" s="39">
        <v>59</v>
      </c>
      <c r="H1168" s="39" t="str">
        <f t="shared" si="372"/>
        <v>59_P</v>
      </c>
      <c r="I1168" s="6" t="str">
        <f t="shared" si="359"/>
        <v>CI_148</v>
      </c>
      <c r="J1168" s="6">
        <f t="shared" si="363"/>
        <v>1</v>
      </c>
      <c r="K1168" s="6">
        <f t="shared" si="371"/>
        <v>1</v>
      </c>
      <c r="L1168" s="5">
        <f t="shared" si="353"/>
        <v>1</v>
      </c>
      <c r="M1168" s="51">
        <v>43181</v>
      </c>
      <c r="N1168" s="62" t="s">
        <v>2861</v>
      </c>
      <c r="O1168" s="62">
        <v>1</v>
      </c>
      <c r="P1168" s="62">
        <v>0</v>
      </c>
      <c r="Q1168" s="62">
        <v>0</v>
      </c>
      <c r="R1168" s="62">
        <v>1</v>
      </c>
      <c r="S1168" s="62">
        <v>2</v>
      </c>
      <c r="T1168" s="12">
        <v>1</v>
      </c>
      <c r="U1168" s="12">
        <f t="shared" si="370"/>
        <v>0</v>
      </c>
      <c r="V1168" s="16">
        <f t="shared" si="368"/>
        <v>0</v>
      </c>
      <c r="W1168" s="16">
        <f t="shared" si="369"/>
        <v>0</v>
      </c>
      <c r="X1168" s="18">
        <v>0.81598309398395896</v>
      </c>
      <c r="Y1168" s="18">
        <v>0.35701079366301902</v>
      </c>
      <c r="Z1168" s="18">
        <v>3.4726952571654701</v>
      </c>
      <c r="AA1168" s="18">
        <v>1.37923967392684</v>
      </c>
      <c r="AB1168" s="18">
        <v>0.69432064204338695</v>
      </c>
      <c r="AC1168" s="18">
        <v>0.436432864139567</v>
      </c>
      <c r="AD1168" s="18">
        <v>1.0659440303052701</v>
      </c>
      <c r="AE1168" s="18">
        <v>0.41914715424674298</v>
      </c>
      <c r="AF1168" s="18">
        <v>1.37019927258068</v>
      </c>
      <c r="AG1168" s="18">
        <v>0.55439987666007895</v>
      </c>
      <c r="AH1168" s="18">
        <v>4.7052590120948597E-2</v>
      </c>
      <c r="AI1168" s="18">
        <v>2.3403873520145601E-3</v>
      </c>
      <c r="AJ1168" s="24">
        <f t="shared" si="364"/>
        <v>0</v>
      </c>
      <c r="AK1168" s="24">
        <f t="shared" si="365"/>
        <v>1</v>
      </c>
      <c r="AL1168" s="24">
        <f t="shared" si="366"/>
        <v>0</v>
      </c>
      <c r="AM1168" s="9">
        <f t="shared" si="367"/>
        <v>1</v>
      </c>
    </row>
    <row r="1169" spans="1:39" x14ac:dyDescent="0.2">
      <c r="A1169" s="47">
        <f t="shared" si="360"/>
        <v>0.37933548079622997</v>
      </c>
      <c r="B1169" s="5">
        <v>1166</v>
      </c>
      <c r="C1169" s="6">
        <f t="shared" si="358"/>
        <v>117</v>
      </c>
      <c r="D1169" s="6">
        <f t="shared" si="357"/>
        <v>148</v>
      </c>
      <c r="E1169" s="5" t="str">
        <f t="shared" si="361"/>
        <v>117_P_d</v>
      </c>
      <c r="F1169" s="44" t="str">
        <f t="shared" si="362"/>
        <v>d</v>
      </c>
      <c r="G1169" s="39">
        <v>59</v>
      </c>
      <c r="H1169" s="39" t="str">
        <f t="shared" si="372"/>
        <v>59_P</v>
      </c>
      <c r="I1169" s="6" t="str">
        <f t="shared" si="359"/>
        <v>BP_148</v>
      </c>
      <c r="J1169" s="6">
        <f t="shared" si="363"/>
        <v>0</v>
      </c>
      <c r="K1169" s="6">
        <f t="shared" si="371"/>
        <v>1</v>
      </c>
      <c r="L1169" s="5">
        <f t="shared" si="353"/>
        <v>1</v>
      </c>
      <c r="M1169" s="51">
        <v>43181</v>
      </c>
      <c r="N1169" s="62" t="s">
        <v>2861</v>
      </c>
      <c r="O1169" s="62">
        <v>1</v>
      </c>
      <c r="P1169" s="62">
        <v>0</v>
      </c>
      <c r="Q1169" s="62">
        <v>0</v>
      </c>
      <c r="R1169" s="62">
        <v>1</v>
      </c>
      <c r="S1169" s="62">
        <v>2</v>
      </c>
      <c r="T1169" s="12">
        <v>1</v>
      </c>
      <c r="U1169" s="12">
        <f t="shared" si="370"/>
        <v>0</v>
      </c>
      <c r="V1169" s="16">
        <f t="shared" si="368"/>
        <v>0</v>
      </c>
      <c r="W1169" s="16">
        <f t="shared" si="369"/>
        <v>0</v>
      </c>
      <c r="X1169" s="18">
        <v>0.47461367084179101</v>
      </c>
      <c r="Y1169" s="18">
        <v>0.119171006899449</v>
      </c>
      <c r="Z1169" s="18">
        <v>2.3784421968739502</v>
      </c>
      <c r="AA1169" s="18">
        <v>0.91841736863784296</v>
      </c>
      <c r="AB1169" s="18">
        <v>0.20112880940172001</v>
      </c>
      <c r="AC1169" s="18">
        <v>9.3828655021570104E-2</v>
      </c>
      <c r="AD1169" s="18">
        <v>8.5965095126742108E-3</v>
      </c>
      <c r="AE1169" s="18">
        <v>0.16438214588269301</v>
      </c>
      <c r="AF1169" s="18">
        <v>0.90384966917118303</v>
      </c>
      <c r="AG1169" s="18">
        <v>0.38375671564872699</v>
      </c>
      <c r="AH1169" s="18">
        <v>0.37933548079622997</v>
      </c>
      <c r="AI1169" s="18">
        <v>0.334269798243641</v>
      </c>
      <c r="AJ1169" s="24">
        <f t="shared" si="364"/>
        <v>0</v>
      </c>
      <c r="AK1169" s="24">
        <f t="shared" si="365"/>
        <v>1</v>
      </c>
      <c r="AL1169" s="24">
        <f t="shared" si="366"/>
        <v>0</v>
      </c>
      <c r="AM1169" s="9">
        <f t="shared" si="367"/>
        <v>1</v>
      </c>
    </row>
    <row r="1170" spans="1:39" x14ac:dyDescent="0.2">
      <c r="A1170" s="47">
        <f t="shared" si="360"/>
        <v>9.6175346875893603E-2</v>
      </c>
      <c r="B1170" s="5">
        <v>1167</v>
      </c>
      <c r="C1170" s="6">
        <f t="shared" si="358"/>
        <v>117</v>
      </c>
      <c r="D1170" s="6">
        <f t="shared" si="357"/>
        <v>149</v>
      </c>
      <c r="E1170" s="5" t="str">
        <f t="shared" si="361"/>
        <v>117_P_d</v>
      </c>
      <c r="F1170" s="44" t="str">
        <f t="shared" si="362"/>
        <v>d</v>
      </c>
      <c r="G1170" s="39">
        <v>59</v>
      </c>
      <c r="H1170" s="39" t="str">
        <f t="shared" si="372"/>
        <v>59_P</v>
      </c>
      <c r="I1170" s="6" t="str">
        <f t="shared" si="359"/>
        <v>CI_149</v>
      </c>
      <c r="J1170" s="6">
        <f t="shared" si="363"/>
        <v>1</v>
      </c>
      <c r="K1170" s="6">
        <f t="shared" si="371"/>
        <v>1</v>
      </c>
      <c r="L1170" s="5">
        <f t="shared" si="353"/>
        <v>1</v>
      </c>
      <c r="M1170" s="51">
        <v>43181</v>
      </c>
      <c r="N1170" s="62" t="s">
        <v>2861</v>
      </c>
      <c r="O1170" s="62">
        <v>1</v>
      </c>
      <c r="P1170" s="62">
        <v>0</v>
      </c>
      <c r="Q1170" s="62">
        <v>0</v>
      </c>
      <c r="R1170" s="62">
        <v>1</v>
      </c>
      <c r="S1170" s="62">
        <v>2</v>
      </c>
      <c r="T1170" s="12">
        <v>0</v>
      </c>
      <c r="U1170" s="12">
        <f t="shared" si="370"/>
        <v>1</v>
      </c>
      <c r="V1170" s="16">
        <f t="shared" si="368"/>
        <v>1</v>
      </c>
      <c r="W1170" s="16">
        <f t="shared" si="369"/>
        <v>1</v>
      </c>
      <c r="X1170" s="18">
        <v>0.44828834623331199</v>
      </c>
      <c r="Y1170" s="18">
        <v>0.218373328010668</v>
      </c>
      <c r="Z1170" s="18">
        <v>2.31744842336047</v>
      </c>
      <c r="AA1170" s="18">
        <v>0.49783614795198999</v>
      </c>
      <c r="AB1170" s="18">
        <v>0.38234314303967698</v>
      </c>
      <c r="AC1170" s="18">
        <v>0.17799998255898</v>
      </c>
      <c r="AD1170" s="18">
        <v>0.28602706739478001</v>
      </c>
      <c r="AE1170" s="18">
        <v>0.20270070396432999</v>
      </c>
      <c r="AF1170" s="18">
        <v>0.90333576174905805</v>
      </c>
      <c r="AG1170" s="18">
        <v>0.201155796017112</v>
      </c>
      <c r="AH1170" s="18">
        <v>9.6175346875893603E-2</v>
      </c>
      <c r="AI1170" s="18">
        <v>6.72481627451146E-4</v>
      </c>
      <c r="AJ1170" s="24">
        <f t="shared" si="364"/>
        <v>0</v>
      </c>
      <c r="AK1170" s="24">
        <f t="shared" si="365"/>
        <v>1</v>
      </c>
      <c r="AL1170" s="24">
        <f t="shared" si="366"/>
        <v>0</v>
      </c>
      <c r="AM1170" s="9">
        <f t="shared" si="367"/>
        <v>1</v>
      </c>
    </row>
    <row r="1171" spans="1:39" x14ac:dyDescent="0.2">
      <c r="A1171" s="47">
        <f t="shared" si="360"/>
        <v>9.2951765740321098E-5</v>
      </c>
      <c r="B1171" s="5">
        <v>1168</v>
      </c>
      <c r="C1171" s="6">
        <f t="shared" si="358"/>
        <v>117</v>
      </c>
      <c r="D1171" s="6">
        <f t="shared" si="357"/>
        <v>149</v>
      </c>
      <c r="E1171" s="5" t="str">
        <f t="shared" si="361"/>
        <v>117_P_d</v>
      </c>
      <c r="F1171" s="44" t="str">
        <f t="shared" si="362"/>
        <v>d</v>
      </c>
      <c r="G1171" s="39">
        <v>59</v>
      </c>
      <c r="H1171" s="39" t="str">
        <f t="shared" si="372"/>
        <v>59_P</v>
      </c>
      <c r="I1171" s="6" t="str">
        <f t="shared" si="359"/>
        <v>BP_149</v>
      </c>
      <c r="J1171" s="6">
        <f t="shared" si="363"/>
        <v>0</v>
      </c>
      <c r="K1171" s="6">
        <f t="shared" si="371"/>
        <v>1</v>
      </c>
      <c r="L1171" s="5">
        <f t="shared" si="353"/>
        <v>1</v>
      </c>
      <c r="M1171" s="51">
        <v>43181</v>
      </c>
      <c r="N1171" s="62" t="s">
        <v>2861</v>
      </c>
      <c r="O1171" s="62">
        <v>1</v>
      </c>
      <c r="P1171" s="62">
        <v>0</v>
      </c>
      <c r="Q1171" s="62">
        <v>0</v>
      </c>
      <c r="R1171" s="62">
        <v>1</v>
      </c>
      <c r="S1171" s="62">
        <v>2</v>
      </c>
      <c r="T1171" s="12">
        <v>0</v>
      </c>
      <c r="U1171" s="12">
        <f t="shared" si="370"/>
        <v>1</v>
      </c>
      <c r="V1171" s="16">
        <f t="shared" si="368"/>
        <v>0</v>
      </c>
      <c r="W1171" s="16">
        <f t="shared" si="369"/>
        <v>0</v>
      </c>
      <c r="X1171" s="18">
        <v>-0.63425863959128004</v>
      </c>
      <c r="Y1171" s="18">
        <v>-1.2287279231633801</v>
      </c>
      <c r="Z1171" s="18">
        <v>2.91727810644079</v>
      </c>
      <c r="AA1171" s="18">
        <v>4.7745281074941897</v>
      </c>
      <c r="AB1171" s="18">
        <v>-1.00052096543783</v>
      </c>
      <c r="AC1171" s="18">
        <v>-0.96408953498271499</v>
      </c>
      <c r="AD1171" s="18">
        <v>-1.31748406466872</v>
      </c>
      <c r="AE1171" s="18">
        <v>-0.77934451123464199</v>
      </c>
      <c r="AF1171" s="18">
        <v>0.97436814509887704</v>
      </c>
      <c r="AG1171" s="18">
        <v>1.86220536232765</v>
      </c>
      <c r="AH1171" s="18">
        <v>9.2951765740321098E-5</v>
      </c>
      <c r="AI1171" s="18">
        <v>4.2560662140451497E-2</v>
      </c>
      <c r="AJ1171" s="24">
        <f t="shared" si="364"/>
        <v>1</v>
      </c>
      <c r="AK1171" s="24">
        <f t="shared" si="365"/>
        <v>0</v>
      </c>
      <c r="AL1171" s="24">
        <f t="shared" si="366"/>
        <v>1</v>
      </c>
      <c r="AM1171" s="9">
        <f t="shared" si="367"/>
        <v>1</v>
      </c>
    </row>
    <row r="1172" spans="1:39" x14ac:dyDescent="0.2">
      <c r="A1172" s="47">
        <f t="shared" si="360"/>
        <v>0.22470223101679701</v>
      </c>
      <c r="B1172" s="5">
        <v>1169</v>
      </c>
      <c r="C1172" s="6">
        <f t="shared" si="358"/>
        <v>117</v>
      </c>
      <c r="D1172" s="6">
        <f t="shared" si="357"/>
        <v>150</v>
      </c>
      <c r="E1172" s="5" t="str">
        <f t="shared" si="361"/>
        <v>117_P_d</v>
      </c>
      <c r="F1172" s="44" t="str">
        <f t="shared" si="362"/>
        <v>d</v>
      </c>
      <c r="G1172" s="39">
        <v>59</v>
      </c>
      <c r="H1172" s="39" t="str">
        <f t="shared" si="372"/>
        <v>59_P</v>
      </c>
      <c r="I1172" s="6" t="str">
        <f t="shared" si="359"/>
        <v>CI_150</v>
      </c>
      <c r="J1172" s="6">
        <f t="shared" si="363"/>
        <v>1</v>
      </c>
      <c r="K1172" s="6">
        <f t="shared" si="371"/>
        <v>1</v>
      </c>
      <c r="L1172" s="5">
        <f t="shared" si="353"/>
        <v>1</v>
      </c>
      <c r="M1172" s="51">
        <v>43181</v>
      </c>
      <c r="N1172" s="62" t="s">
        <v>2861</v>
      </c>
      <c r="O1172" s="62">
        <v>1</v>
      </c>
      <c r="P1172" s="62">
        <v>0</v>
      </c>
      <c r="Q1172" s="62">
        <v>0</v>
      </c>
      <c r="R1172" s="62">
        <v>1</v>
      </c>
      <c r="S1172" s="62">
        <v>2</v>
      </c>
      <c r="T1172" s="12">
        <v>1</v>
      </c>
      <c r="U1172" s="12">
        <f t="shared" si="370"/>
        <v>0</v>
      </c>
      <c r="V1172" s="16">
        <f t="shared" si="368"/>
        <v>1</v>
      </c>
      <c r="W1172" s="16">
        <f t="shared" si="369"/>
        <v>1</v>
      </c>
      <c r="X1172" s="18">
        <v>0.14475060952827301</v>
      </c>
      <c r="Y1172" s="18">
        <v>0.28802242436346398</v>
      </c>
      <c r="Z1172" s="18">
        <v>2.6643948563141699</v>
      </c>
      <c r="AA1172" s="18">
        <v>4.3273744410360004</v>
      </c>
      <c r="AB1172" s="18">
        <v>0.28571703131276999</v>
      </c>
      <c r="AC1172" s="18">
        <v>-0.15225704552406899</v>
      </c>
      <c r="AD1172" s="18">
        <v>0.12610151876273201</v>
      </c>
      <c r="AE1172" s="18">
        <v>-0.100025849417267</v>
      </c>
      <c r="AF1172" s="18">
        <v>0.92805096817622401</v>
      </c>
      <c r="AG1172" s="18">
        <v>1.9752123982387599</v>
      </c>
      <c r="AH1172" s="18">
        <v>0.22470223101679701</v>
      </c>
      <c r="AI1172" s="18">
        <v>0.76032136596844702</v>
      </c>
      <c r="AJ1172" s="24">
        <f t="shared" si="364"/>
        <v>1</v>
      </c>
      <c r="AK1172" s="24">
        <f t="shared" si="365"/>
        <v>0</v>
      </c>
      <c r="AL1172" s="24">
        <f t="shared" si="366"/>
        <v>1</v>
      </c>
      <c r="AM1172" s="9">
        <f t="shared" si="367"/>
        <v>1</v>
      </c>
    </row>
    <row r="1173" spans="1:39" x14ac:dyDescent="0.2">
      <c r="A1173" s="47">
        <f t="shared" si="360"/>
        <v>9.5316568644425798E-5</v>
      </c>
      <c r="B1173" s="5">
        <v>1170</v>
      </c>
      <c r="C1173" s="6">
        <f t="shared" si="358"/>
        <v>117</v>
      </c>
      <c r="D1173" s="6">
        <f t="shared" si="357"/>
        <v>150</v>
      </c>
      <c r="E1173" s="5" t="str">
        <f t="shared" si="361"/>
        <v>117_P_d</v>
      </c>
      <c r="F1173" s="44" t="str">
        <f t="shared" si="362"/>
        <v>d</v>
      </c>
      <c r="G1173" s="39">
        <v>59</v>
      </c>
      <c r="H1173" s="39" t="str">
        <f t="shared" si="372"/>
        <v>59_P</v>
      </c>
      <c r="I1173" s="6" t="str">
        <f t="shared" si="359"/>
        <v>BP_150</v>
      </c>
      <c r="J1173" s="6">
        <f t="shared" si="363"/>
        <v>0</v>
      </c>
      <c r="K1173" s="6">
        <f t="shared" si="371"/>
        <v>1</v>
      </c>
      <c r="L1173" s="5">
        <f t="shared" si="353"/>
        <v>1</v>
      </c>
      <c r="M1173" s="51">
        <v>43181</v>
      </c>
      <c r="N1173" s="62" t="s">
        <v>2861</v>
      </c>
      <c r="O1173" s="62">
        <v>1</v>
      </c>
      <c r="P1173" s="62">
        <v>0</v>
      </c>
      <c r="Q1173" s="62">
        <v>0</v>
      </c>
      <c r="R1173" s="62">
        <v>1</v>
      </c>
      <c r="S1173" s="62">
        <v>2</v>
      </c>
      <c r="T1173" s="12">
        <v>0</v>
      </c>
      <c r="U1173" s="12">
        <f t="shared" si="370"/>
        <v>1</v>
      </c>
      <c r="V1173" s="16">
        <f t="shared" si="368"/>
        <v>1</v>
      </c>
      <c r="W1173" s="16">
        <f t="shared" si="369"/>
        <v>0</v>
      </c>
      <c r="X1173" s="18">
        <v>1.06932466675062</v>
      </c>
      <c r="Y1173" s="18">
        <v>0.33836845647945202</v>
      </c>
      <c r="Z1173" s="18">
        <v>2.90626354143023</v>
      </c>
      <c r="AA1173" s="18">
        <v>1.41683220354168</v>
      </c>
      <c r="AB1173" s="18">
        <v>1.1600246551192099</v>
      </c>
      <c r="AC1173" s="18">
        <v>0.493472572284683</v>
      </c>
      <c r="AD1173" s="18">
        <v>1.0824133112913199</v>
      </c>
      <c r="AE1173" s="18">
        <v>0.65378530850460703</v>
      </c>
      <c r="AF1173" s="18">
        <v>1.1316009600615899</v>
      </c>
      <c r="AG1173" s="18">
        <v>0.66540221699589297</v>
      </c>
      <c r="AH1173" s="18">
        <v>9.5316568644425798E-5</v>
      </c>
      <c r="AI1173" s="18">
        <v>4.0486607161766899E-3</v>
      </c>
      <c r="AJ1173" s="24">
        <f t="shared" si="364"/>
        <v>0</v>
      </c>
      <c r="AK1173" s="24">
        <f t="shared" si="365"/>
        <v>1</v>
      </c>
      <c r="AL1173" s="24">
        <f t="shared" si="366"/>
        <v>1</v>
      </c>
      <c r="AM1173" s="9">
        <f t="shared" si="367"/>
        <v>0</v>
      </c>
    </row>
    <row r="1174" spans="1:39" x14ac:dyDescent="0.2">
      <c r="A1174" s="47">
        <f t="shared" si="360"/>
        <v>0.61496406733254005</v>
      </c>
      <c r="B1174" s="7">
        <v>1171</v>
      </c>
      <c r="C1174" s="8">
        <f t="shared" si="358"/>
        <v>118</v>
      </c>
      <c r="D1174" s="8">
        <f t="shared" si="357"/>
        <v>146</v>
      </c>
      <c r="E1174" s="7" t="str">
        <f t="shared" si="361"/>
        <v>118_X_d</v>
      </c>
      <c r="F1174" s="45" t="str">
        <f t="shared" si="362"/>
        <v>d</v>
      </c>
      <c r="G1174" s="40">
        <v>60</v>
      </c>
      <c r="H1174" s="40" t="str">
        <f t="shared" si="372"/>
        <v>60_X</v>
      </c>
      <c r="I1174" s="8" t="str">
        <f t="shared" si="359"/>
        <v>CI_146</v>
      </c>
      <c r="J1174" s="8">
        <f t="shared" si="363"/>
        <v>1</v>
      </c>
      <c r="K1174" s="8">
        <f t="shared" si="371"/>
        <v>0</v>
      </c>
      <c r="L1174" s="7">
        <f t="shared" si="353"/>
        <v>1</v>
      </c>
      <c r="M1174" s="52">
        <v>43181</v>
      </c>
      <c r="N1174" s="60" t="s">
        <v>2861</v>
      </c>
      <c r="O1174" s="60">
        <v>1</v>
      </c>
      <c r="P1174" s="60">
        <v>0</v>
      </c>
      <c r="Q1174" s="60">
        <v>0</v>
      </c>
      <c r="R1174" s="60">
        <v>0</v>
      </c>
      <c r="S1174" s="60">
        <v>0</v>
      </c>
      <c r="T1174" s="14">
        <v>0</v>
      </c>
      <c r="U1174" s="14">
        <f t="shared" si="370"/>
        <v>1</v>
      </c>
      <c r="V1174" s="16">
        <f t="shared" si="368"/>
        <v>0</v>
      </c>
      <c r="W1174" s="16">
        <f t="shared" si="369"/>
        <v>1</v>
      </c>
      <c r="X1174" s="18">
        <v>-0.53920668206410505</v>
      </c>
      <c r="Y1174" s="18">
        <v>-0.93007694893773596</v>
      </c>
      <c r="Z1174" s="18">
        <v>2.6753601077944</v>
      </c>
      <c r="AA1174" s="18">
        <v>4.3505534696976103</v>
      </c>
      <c r="AB1174" s="18">
        <v>-0.14870912999625899</v>
      </c>
      <c r="AC1174" s="18">
        <v>-0.99675201463888097</v>
      </c>
      <c r="AD1174" s="18">
        <v>-0.39369988291012098</v>
      </c>
      <c r="AE1174" s="18">
        <v>-0.22268683001096301</v>
      </c>
      <c r="AF1174" s="18">
        <v>1.1695348254976401</v>
      </c>
      <c r="AG1174" s="18">
        <v>1.78015861682071</v>
      </c>
      <c r="AH1174" s="18">
        <v>0.61496406733254005</v>
      </c>
      <c r="AI1174" s="18">
        <v>2.8558742605994E-2</v>
      </c>
      <c r="AJ1174" s="24">
        <f t="shared" si="364"/>
        <v>1</v>
      </c>
      <c r="AK1174" s="24">
        <f t="shared" si="365"/>
        <v>0</v>
      </c>
      <c r="AL1174" s="24">
        <f t="shared" si="366"/>
        <v>0</v>
      </c>
      <c r="AM1174" s="9">
        <f t="shared" si="367"/>
        <v>0</v>
      </c>
    </row>
    <row r="1175" spans="1:39" x14ac:dyDescent="0.2">
      <c r="A1175" s="47">
        <f t="shared" si="360"/>
        <v>0.79207390809655398</v>
      </c>
      <c r="B1175" s="7">
        <v>1172</v>
      </c>
      <c r="C1175" s="8">
        <f t="shared" si="358"/>
        <v>118</v>
      </c>
      <c r="D1175" s="8">
        <f t="shared" si="357"/>
        <v>146</v>
      </c>
      <c r="E1175" s="7" t="str">
        <f t="shared" si="361"/>
        <v>118_X_d</v>
      </c>
      <c r="F1175" s="45" t="str">
        <f t="shared" si="362"/>
        <v>d</v>
      </c>
      <c r="G1175" s="40">
        <v>60</v>
      </c>
      <c r="H1175" s="40" t="str">
        <f t="shared" si="372"/>
        <v>60_X</v>
      </c>
      <c r="I1175" s="8" t="str">
        <f t="shared" si="359"/>
        <v>BP_146</v>
      </c>
      <c r="J1175" s="8">
        <f t="shared" si="363"/>
        <v>0</v>
      </c>
      <c r="K1175" s="8">
        <f t="shared" si="371"/>
        <v>0</v>
      </c>
      <c r="L1175" s="7">
        <f t="shared" si="353"/>
        <v>1</v>
      </c>
      <c r="M1175" s="52">
        <v>43181</v>
      </c>
      <c r="N1175" s="60" t="s">
        <v>2861</v>
      </c>
      <c r="O1175" s="60">
        <v>1</v>
      </c>
      <c r="P1175" s="60">
        <v>0</v>
      </c>
      <c r="Q1175" s="60">
        <v>0</v>
      </c>
      <c r="R1175" s="60">
        <v>0</v>
      </c>
      <c r="S1175" s="60">
        <v>0</v>
      </c>
      <c r="T1175" s="14">
        <v>1</v>
      </c>
      <c r="U1175" s="14">
        <f t="shared" si="370"/>
        <v>0</v>
      </c>
      <c r="V1175" s="16">
        <f t="shared" si="368"/>
        <v>0</v>
      </c>
      <c r="W1175" s="16">
        <f t="shared" si="369"/>
        <v>0</v>
      </c>
      <c r="X1175" s="18">
        <v>0.17882552067749199</v>
      </c>
      <c r="Y1175" s="18">
        <v>5.3824611398919003E-2</v>
      </c>
      <c r="Z1175" s="18">
        <v>3.17312764679082</v>
      </c>
      <c r="AA1175" s="18">
        <v>1.5589352412801301</v>
      </c>
      <c r="AB1175" s="18">
        <v>-8.6593256965621201E-2</v>
      </c>
      <c r="AC1175" s="18">
        <v>-4.1280165103138797E-2</v>
      </c>
      <c r="AD1175" s="18">
        <v>-0.15125485379893899</v>
      </c>
      <c r="AE1175" s="18">
        <v>-0.212210914714347</v>
      </c>
      <c r="AF1175" s="18">
        <v>1.30003226142964</v>
      </c>
      <c r="AG1175" s="18">
        <v>0.58457629576048797</v>
      </c>
      <c r="AH1175" s="18">
        <v>0.79207390809655398</v>
      </c>
      <c r="AI1175" s="18">
        <v>0.77988343041901698</v>
      </c>
      <c r="AJ1175" s="24">
        <f t="shared" si="364"/>
        <v>0</v>
      </c>
      <c r="AK1175" s="24">
        <f t="shared" si="365"/>
        <v>1</v>
      </c>
      <c r="AL1175" s="24">
        <f t="shared" si="366"/>
        <v>0</v>
      </c>
      <c r="AM1175" s="9">
        <f t="shared" si="367"/>
        <v>1</v>
      </c>
    </row>
    <row r="1176" spans="1:39" x14ac:dyDescent="0.2">
      <c r="A1176" s="47">
        <f t="shared" si="360"/>
        <v>2.6402689067377802E-3</v>
      </c>
      <c r="B1176" s="7">
        <v>1173</v>
      </c>
      <c r="C1176" s="8">
        <f t="shared" si="358"/>
        <v>118</v>
      </c>
      <c r="D1176" s="8">
        <f t="shared" si="357"/>
        <v>147</v>
      </c>
      <c r="E1176" s="7" t="str">
        <f t="shared" si="361"/>
        <v>118_X_d</v>
      </c>
      <c r="F1176" s="45" t="str">
        <f t="shared" si="362"/>
        <v>d</v>
      </c>
      <c r="G1176" s="40">
        <v>60</v>
      </c>
      <c r="H1176" s="40" t="str">
        <f t="shared" si="372"/>
        <v>60_X</v>
      </c>
      <c r="I1176" s="8" t="str">
        <f t="shared" si="359"/>
        <v>CI_147</v>
      </c>
      <c r="J1176" s="8">
        <f t="shared" si="363"/>
        <v>1</v>
      </c>
      <c r="K1176" s="8">
        <f t="shared" si="371"/>
        <v>0</v>
      </c>
      <c r="L1176" s="7">
        <f t="shared" ref="L1176:L1239" si="373">ABS(L1156-1)</f>
        <v>1</v>
      </c>
      <c r="M1176" s="52">
        <v>43181</v>
      </c>
      <c r="N1176" s="60" t="s">
        <v>2861</v>
      </c>
      <c r="O1176" s="60">
        <v>1</v>
      </c>
      <c r="P1176" s="60">
        <v>0</v>
      </c>
      <c r="Q1176" s="60">
        <v>0</v>
      </c>
      <c r="R1176" s="60">
        <v>0</v>
      </c>
      <c r="S1176" s="60">
        <v>0</v>
      </c>
      <c r="T1176" s="14">
        <v>0</v>
      </c>
      <c r="U1176" s="14">
        <f t="shared" si="370"/>
        <v>1</v>
      </c>
      <c r="V1176" s="16">
        <f t="shared" si="368"/>
        <v>1</v>
      </c>
      <c r="W1176" s="16">
        <f t="shared" si="369"/>
        <v>1</v>
      </c>
      <c r="X1176" s="18">
        <v>0.492342416546308</v>
      </c>
      <c r="Y1176" s="18">
        <v>0.214508488077475</v>
      </c>
      <c r="Z1176" s="18">
        <v>2.5741836905945101</v>
      </c>
      <c r="AA1176" s="18">
        <v>0.52756099166597503</v>
      </c>
      <c r="AB1176" s="18">
        <v>0.77794621650672002</v>
      </c>
      <c r="AC1176" s="18">
        <v>0.26545490467075</v>
      </c>
      <c r="AD1176" s="18">
        <v>0.74158239358690203</v>
      </c>
      <c r="AE1176" s="18">
        <v>0.27319725745854401</v>
      </c>
      <c r="AF1176" s="18">
        <v>1.00077655786071</v>
      </c>
      <c r="AG1176" s="18">
        <v>0.21135040061402999</v>
      </c>
      <c r="AH1176" s="18">
        <v>2.6402689067377802E-3</v>
      </c>
      <c r="AI1176" s="18">
        <v>2.6474916607235901E-6</v>
      </c>
      <c r="AJ1176" s="24">
        <f t="shared" si="364"/>
        <v>0</v>
      </c>
      <c r="AK1176" s="24">
        <f t="shared" si="365"/>
        <v>1</v>
      </c>
      <c r="AL1176" s="24">
        <f t="shared" si="366"/>
        <v>0</v>
      </c>
      <c r="AM1176" s="9">
        <f t="shared" si="367"/>
        <v>1</v>
      </c>
    </row>
    <row r="1177" spans="1:39" x14ac:dyDescent="0.2">
      <c r="A1177" s="47">
        <f t="shared" si="360"/>
        <v>0.58185974114921302</v>
      </c>
      <c r="B1177" s="7">
        <v>1174</v>
      </c>
      <c r="C1177" s="8">
        <f t="shared" si="358"/>
        <v>118</v>
      </c>
      <c r="D1177" s="8">
        <f t="shared" si="357"/>
        <v>147</v>
      </c>
      <c r="E1177" s="7" t="str">
        <f t="shared" si="361"/>
        <v>118_X_d</v>
      </c>
      <c r="F1177" s="45" t="str">
        <f t="shared" si="362"/>
        <v>d</v>
      </c>
      <c r="G1177" s="40">
        <v>60</v>
      </c>
      <c r="H1177" s="40" t="str">
        <f t="shared" si="372"/>
        <v>60_X</v>
      </c>
      <c r="I1177" s="8" t="str">
        <f t="shared" si="359"/>
        <v>BP_147</v>
      </c>
      <c r="J1177" s="8">
        <f t="shared" si="363"/>
        <v>0</v>
      </c>
      <c r="K1177" s="8">
        <f t="shared" si="371"/>
        <v>0</v>
      </c>
      <c r="L1177" s="7">
        <f t="shared" si="373"/>
        <v>1</v>
      </c>
      <c r="M1177" s="52">
        <v>43181</v>
      </c>
      <c r="N1177" s="60" t="s">
        <v>2861</v>
      </c>
      <c r="O1177" s="60">
        <v>1</v>
      </c>
      <c r="P1177" s="60">
        <v>0</v>
      </c>
      <c r="Q1177" s="60">
        <v>0</v>
      </c>
      <c r="R1177" s="60">
        <v>0</v>
      </c>
      <c r="S1177" s="60">
        <v>0</v>
      </c>
      <c r="T1177" s="14">
        <v>0</v>
      </c>
      <c r="U1177" s="14">
        <f t="shared" si="370"/>
        <v>1</v>
      </c>
      <c r="V1177" s="16">
        <f t="shared" si="368"/>
        <v>1</v>
      </c>
      <c r="W1177" s="16">
        <f t="shared" si="369"/>
        <v>0</v>
      </c>
      <c r="X1177" s="18">
        <v>-7.4762735166586894E-2</v>
      </c>
      <c r="Y1177" s="18">
        <v>-3.1735853509271897E-2</v>
      </c>
      <c r="Z1177" s="18">
        <v>2.1499597090296398</v>
      </c>
      <c r="AA1177" s="18">
        <v>0.43908272686194699</v>
      </c>
      <c r="AB1177" s="18">
        <v>-0.111687507781301</v>
      </c>
      <c r="AC1177" s="18">
        <v>-1.22014343099805E-2</v>
      </c>
      <c r="AD1177" s="18">
        <v>5.5765500226929499E-2</v>
      </c>
      <c r="AE1177" s="18">
        <v>6.9935982079097694E-2</v>
      </c>
      <c r="AF1177" s="18">
        <v>0.80223462625365805</v>
      </c>
      <c r="AG1177" s="18">
        <v>0.171212048465849</v>
      </c>
      <c r="AH1177" s="18">
        <v>0.58185974114921302</v>
      </c>
      <c r="AI1177" s="18">
        <v>0.77791248532079604</v>
      </c>
      <c r="AJ1177" s="24">
        <f t="shared" si="364"/>
        <v>0</v>
      </c>
      <c r="AK1177" s="24">
        <f t="shared" si="365"/>
        <v>1</v>
      </c>
      <c r="AL1177" s="24">
        <f t="shared" si="366"/>
        <v>1</v>
      </c>
      <c r="AM1177" s="9">
        <f t="shared" si="367"/>
        <v>0</v>
      </c>
    </row>
    <row r="1178" spans="1:39" x14ac:dyDescent="0.2">
      <c r="A1178" s="47">
        <f t="shared" si="360"/>
        <v>4.7052590120948597E-2</v>
      </c>
      <c r="B1178" s="7">
        <v>1175</v>
      </c>
      <c r="C1178" s="8">
        <f t="shared" si="358"/>
        <v>118</v>
      </c>
      <c r="D1178" s="8">
        <f t="shared" si="357"/>
        <v>148</v>
      </c>
      <c r="E1178" s="7" t="str">
        <f t="shared" si="361"/>
        <v>118_X_d</v>
      </c>
      <c r="F1178" s="45" t="str">
        <f t="shared" si="362"/>
        <v>d</v>
      </c>
      <c r="G1178" s="40">
        <v>60</v>
      </c>
      <c r="H1178" s="40" t="str">
        <f t="shared" si="372"/>
        <v>60_X</v>
      </c>
      <c r="I1178" s="8" t="str">
        <f t="shared" si="359"/>
        <v>CI_148</v>
      </c>
      <c r="J1178" s="8">
        <f t="shared" si="363"/>
        <v>1</v>
      </c>
      <c r="K1178" s="8">
        <f t="shared" si="371"/>
        <v>0</v>
      </c>
      <c r="L1178" s="7">
        <f t="shared" si="373"/>
        <v>1</v>
      </c>
      <c r="M1178" s="52">
        <v>43181</v>
      </c>
      <c r="N1178" s="60" t="s">
        <v>2861</v>
      </c>
      <c r="O1178" s="60">
        <v>1</v>
      </c>
      <c r="P1178" s="60">
        <v>0</v>
      </c>
      <c r="Q1178" s="60">
        <v>0</v>
      </c>
      <c r="R1178" s="60">
        <v>0</v>
      </c>
      <c r="S1178" s="60">
        <v>0</v>
      </c>
      <c r="T1178" s="14">
        <v>0</v>
      </c>
      <c r="U1178" s="14">
        <f t="shared" si="370"/>
        <v>1</v>
      </c>
      <c r="V1178" s="16">
        <f t="shared" si="368"/>
        <v>1</v>
      </c>
      <c r="W1178" s="16">
        <f t="shared" si="369"/>
        <v>1</v>
      </c>
      <c r="X1178" s="18">
        <v>0.81598309398395896</v>
      </c>
      <c r="Y1178" s="18">
        <v>0.35701079366301902</v>
      </c>
      <c r="Z1178" s="18">
        <v>3.4726952571654701</v>
      </c>
      <c r="AA1178" s="18">
        <v>1.37923967392684</v>
      </c>
      <c r="AB1178" s="18">
        <v>0.69432064204338695</v>
      </c>
      <c r="AC1178" s="18">
        <v>0.436432864139567</v>
      </c>
      <c r="AD1178" s="18">
        <v>1.0659440303052701</v>
      </c>
      <c r="AE1178" s="18">
        <v>0.41914715424674298</v>
      </c>
      <c r="AF1178" s="18">
        <v>1.37019927258068</v>
      </c>
      <c r="AG1178" s="18">
        <v>0.55439987666007895</v>
      </c>
      <c r="AH1178" s="18">
        <v>4.7052590120948597E-2</v>
      </c>
      <c r="AI1178" s="18">
        <v>2.3403873520145601E-3</v>
      </c>
      <c r="AJ1178" s="24">
        <f t="shared" si="364"/>
        <v>0</v>
      </c>
      <c r="AK1178" s="24">
        <f t="shared" si="365"/>
        <v>1</v>
      </c>
      <c r="AL1178" s="24">
        <f t="shared" si="366"/>
        <v>0</v>
      </c>
      <c r="AM1178" s="9">
        <f t="shared" si="367"/>
        <v>1</v>
      </c>
    </row>
    <row r="1179" spans="1:39" x14ac:dyDescent="0.2">
      <c r="A1179" s="47">
        <f t="shared" si="360"/>
        <v>0.37933548079622997</v>
      </c>
      <c r="B1179" s="7">
        <v>1176</v>
      </c>
      <c r="C1179" s="8">
        <f t="shared" si="358"/>
        <v>118</v>
      </c>
      <c r="D1179" s="8">
        <f t="shared" si="357"/>
        <v>148</v>
      </c>
      <c r="E1179" s="7" t="str">
        <f t="shared" si="361"/>
        <v>118_X_d</v>
      </c>
      <c r="F1179" s="45" t="str">
        <f t="shared" si="362"/>
        <v>d</v>
      </c>
      <c r="G1179" s="40">
        <v>60</v>
      </c>
      <c r="H1179" s="40" t="str">
        <f t="shared" si="372"/>
        <v>60_X</v>
      </c>
      <c r="I1179" s="8" t="str">
        <f t="shared" si="359"/>
        <v>BP_148</v>
      </c>
      <c r="J1179" s="8">
        <f t="shared" si="363"/>
        <v>0</v>
      </c>
      <c r="K1179" s="8">
        <f t="shared" si="371"/>
        <v>0</v>
      </c>
      <c r="L1179" s="7">
        <f t="shared" si="373"/>
        <v>1</v>
      </c>
      <c r="M1179" s="52">
        <v>43181</v>
      </c>
      <c r="N1179" s="60" t="s">
        <v>2861</v>
      </c>
      <c r="O1179" s="60">
        <v>1</v>
      </c>
      <c r="P1179" s="60">
        <v>0</v>
      </c>
      <c r="Q1179" s="60">
        <v>0</v>
      </c>
      <c r="R1179" s="60">
        <v>0</v>
      </c>
      <c r="S1179" s="60">
        <v>0</v>
      </c>
      <c r="T1179" s="14">
        <v>0</v>
      </c>
      <c r="U1179" s="14">
        <f t="shared" si="370"/>
        <v>1</v>
      </c>
      <c r="V1179" s="16">
        <f t="shared" si="368"/>
        <v>1</v>
      </c>
      <c r="W1179" s="16">
        <f t="shared" si="369"/>
        <v>1</v>
      </c>
      <c r="X1179" s="18">
        <v>0.47461367084179101</v>
      </c>
      <c r="Y1179" s="18">
        <v>0.119171006899449</v>
      </c>
      <c r="Z1179" s="18">
        <v>2.3784421968739502</v>
      </c>
      <c r="AA1179" s="18">
        <v>0.91841736863784296</v>
      </c>
      <c r="AB1179" s="18">
        <v>0.20112880940172001</v>
      </c>
      <c r="AC1179" s="18">
        <v>9.3828655021570104E-2</v>
      </c>
      <c r="AD1179" s="18">
        <v>8.5965095126742108E-3</v>
      </c>
      <c r="AE1179" s="18">
        <v>0.16438214588269301</v>
      </c>
      <c r="AF1179" s="18">
        <v>0.90384966917118303</v>
      </c>
      <c r="AG1179" s="18">
        <v>0.38375671564872699</v>
      </c>
      <c r="AH1179" s="18">
        <v>0.37933548079622997</v>
      </c>
      <c r="AI1179" s="18">
        <v>0.334269798243641</v>
      </c>
      <c r="AJ1179" s="24">
        <f t="shared" si="364"/>
        <v>0</v>
      </c>
      <c r="AK1179" s="24">
        <f t="shared" si="365"/>
        <v>1</v>
      </c>
      <c r="AL1179" s="24">
        <f t="shared" si="366"/>
        <v>0</v>
      </c>
      <c r="AM1179" s="9">
        <f t="shared" si="367"/>
        <v>1</v>
      </c>
    </row>
    <row r="1180" spans="1:39" x14ac:dyDescent="0.2">
      <c r="A1180" s="47">
        <f t="shared" si="360"/>
        <v>9.6175346875893603E-2</v>
      </c>
      <c r="B1180" s="7">
        <v>1177</v>
      </c>
      <c r="C1180" s="8">
        <f t="shared" si="358"/>
        <v>118</v>
      </c>
      <c r="D1180" s="8">
        <f t="shared" si="357"/>
        <v>149</v>
      </c>
      <c r="E1180" s="7" t="str">
        <f t="shared" si="361"/>
        <v>118_X_d</v>
      </c>
      <c r="F1180" s="45" t="str">
        <f t="shared" si="362"/>
        <v>d</v>
      </c>
      <c r="G1180" s="40">
        <v>60</v>
      </c>
      <c r="H1180" s="40" t="str">
        <f t="shared" si="372"/>
        <v>60_X</v>
      </c>
      <c r="I1180" s="8" t="str">
        <f t="shared" si="359"/>
        <v>CI_149</v>
      </c>
      <c r="J1180" s="8">
        <f t="shared" si="363"/>
        <v>1</v>
      </c>
      <c r="K1180" s="8">
        <f t="shared" si="371"/>
        <v>0</v>
      </c>
      <c r="L1180" s="7">
        <f t="shared" si="373"/>
        <v>1</v>
      </c>
      <c r="M1180" s="52">
        <v>43181</v>
      </c>
      <c r="N1180" s="60" t="s">
        <v>2861</v>
      </c>
      <c r="O1180" s="60">
        <v>1</v>
      </c>
      <c r="P1180" s="60">
        <v>0</v>
      </c>
      <c r="Q1180" s="60">
        <v>0</v>
      </c>
      <c r="R1180" s="60">
        <v>0</v>
      </c>
      <c r="S1180" s="60">
        <v>0</v>
      </c>
      <c r="T1180" s="14">
        <v>0</v>
      </c>
      <c r="U1180" s="14">
        <f t="shared" si="370"/>
        <v>1</v>
      </c>
      <c r="V1180" s="16">
        <f t="shared" si="368"/>
        <v>1</v>
      </c>
      <c r="W1180" s="16">
        <f t="shared" si="369"/>
        <v>1</v>
      </c>
      <c r="X1180" s="18">
        <v>0.44828834623331199</v>
      </c>
      <c r="Y1180" s="18">
        <v>0.218373328010668</v>
      </c>
      <c r="Z1180" s="18">
        <v>2.31744842336047</v>
      </c>
      <c r="AA1180" s="18">
        <v>0.49783614795198999</v>
      </c>
      <c r="AB1180" s="18">
        <v>0.38234314303967698</v>
      </c>
      <c r="AC1180" s="18">
        <v>0.17799998255898</v>
      </c>
      <c r="AD1180" s="18">
        <v>0.28602706739478001</v>
      </c>
      <c r="AE1180" s="18">
        <v>0.20270070396432999</v>
      </c>
      <c r="AF1180" s="18">
        <v>0.90333576174905805</v>
      </c>
      <c r="AG1180" s="18">
        <v>0.201155796017112</v>
      </c>
      <c r="AH1180" s="18">
        <v>9.6175346875893603E-2</v>
      </c>
      <c r="AI1180" s="18">
        <v>6.72481627451146E-4</v>
      </c>
      <c r="AJ1180" s="24">
        <f t="shared" si="364"/>
        <v>0</v>
      </c>
      <c r="AK1180" s="24">
        <f t="shared" si="365"/>
        <v>1</v>
      </c>
      <c r="AL1180" s="24">
        <f t="shared" si="366"/>
        <v>0</v>
      </c>
      <c r="AM1180" s="9">
        <f t="shared" si="367"/>
        <v>1</v>
      </c>
    </row>
    <row r="1181" spans="1:39" x14ac:dyDescent="0.2">
      <c r="A1181" s="47">
        <f t="shared" si="360"/>
        <v>9.2951765740321098E-5</v>
      </c>
      <c r="B1181" s="7">
        <v>1178</v>
      </c>
      <c r="C1181" s="8">
        <f t="shared" si="358"/>
        <v>118</v>
      </c>
      <c r="D1181" s="8">
        <f t="shared" si="357"/>
        <v>149</v>
      </c>
      <c r="E1181" s="7" t="str">
        <f t="shared" si="361"/>
        <v>118_X_d</v>
      </c>
      <c r="F1181" s="45" t="str">
        <f t="shared" si="362"/>
        <v>d</v>
      </c>
      <c r="G1181" s="40">
        <v>60</v>
      </c>
      <c r="H1181" s="40" t="str">
        <f t="shared" si="372"/>
        <v>60_X</v>
      </c>
      <c r="I1181" s="8" t="str">
        <f t="shared" si="359"/>
        <v>BP_149</v>
      </c>
      <c r="J1181" s="8">
        <f t="shared" si="363"/>
        <v>0</v>
      </c>
      <c r="K1181" s="8">
        <f t="shared" si="371"/>
        <v>0</v>
      </c>
      <c r="L1181" s="7">
        <f t="shared" si="373"/>
        <v>1</v>
      </c>
      <c r="M1181" s="52">
        <v>43181</v>
      </c>
      <c r="N1181" s="60" t="s">
        <v>2861</v>
      </c>
      <c r="O1181" s="60">
        <v>1</v>
      </c>
      <c r="P1181" s="60">
        <v>0</v>
      </c>
      <c r="Q1181" s="60">
        <v>0</v>
      </c>
      <c r="R1181" s="60">
        <v>0</v>
      </c>
      <c r="S1181" s="60">
        <v>0</v>
      </c>
      <c r="T1181" s="14">
        <v>1</v>
      </c>
      <c r="U1181" s="14">
        <f t="shared" si="370"/>
        <v>0</v>
      </c>
      <c r="V1181" s="16">
        <f t="shared" si="368"/>
        <v>1</v>
      </c>
      <c r="W1181" s="16">
        <f t="shared" si="369"/>
        <v>1</v>
      </c>
      <c r="X1181" s="18">
        <v>-0.63425863959128004</v>
      </c>
      <c r="Y1181" s="18">
        <v>-1.2287279231633801</v>
      </c>
      <c r="Z1181" s="18">
        <v>2.91727810644079</v>
      </c>
      <c r="AA1181" s="18">
        <v>4.7745281074941897</v>
      </c>
      <c r="AB1181" s="18">
        <v>-1.00052096543783</v>
      </c>
      <c r="AC1181" s="18">
        <v>-0.96408953498271499</v>
      </c>
      <c r="AD1181" s="18">
        <v>-1.31748406466872</v>
      </c>
      <c r="AE1181" s="18">
        <v>-0.77934451123464199</v>
      </c>
      <c r="AF1181" s="18">
        <v>0.97436814509887704</v>
      </c>
      <c r="AG1181" s="18">
        <v>1.86220536232765</v>
      </c>
      <c r="AH1181" s="18">
        <v>9.2951765740321098E-5</v>
      </c>
      <c r="AI1181" s="18">
        <v>4.2560662140451497E-2</v>
      </c>
      <c r="AJ1181" s="24">
        <f t="shared" si="364"/>
        <v>1</v>
      </c>
      <c r="AK1181" s="24">
        <f t="shared" si="365"/>
        <v>0</v>
      </c>
      <c r="AL1181" s="24">
        <f t="shared" si="366"/>
        <v>1</v>
      </c>
      <c r="AM1181" s="9">
        <f t="shared" si="367"/>
        <v>1</v>
      </c>
    </row>
    <row r="1182" spans="1:39" x14ac:dyDescent="0.2">
      <c r="A1182" s="47">
        <f t="shared" si="360"/>
        <v>0.22470223101679701</v>
      </c>
      <c r="B1182" s="7">
        <v>1179</v>
      </c>
      <c r="C1182" s="8">
        <f t="shared" si="358"/>
        <v>118</v>
      </c>
      <c r="D1182" s="8">
        <f t="shared" si="357"/>
        <v>150</v>
      </c>
      <c r="E1182" s="7" t="str">
        <f t="shared" si="361"/>
        <v>118_X_d</v>
      </c>
      <c r="F1182" s="45" t="str">
        <f t="shared" si="362"/>
        <v>d</v>
      </c>
      <c r="G1182" s="40">
        <v>60</v>
      </c>
      <c r="H1182" s="40" t="str">
        <f t="shared" si="372"/>
        <v>60_X</v>
      </c>
      <c r="I1182" s="8" t="str">
        <f t="shared" si="359"/>
        <v>CI_150</v>
      </c>
      <c r="J1182" s="8">
        <f t="shared" si="363"/>
        <v>1</v>
      </c>
      <c r="K1182" s="8">
        <f t="shared" si="371"/>
        <v>0</v>
      </c>
      <c r="L1182" s="7">
        <f t="shared" si="373"/>
        <v>1</v>
      </c>
      <c r="M1182" s="52">
        <v>43181</v>
      </c>
      <c r="N1182" s="60" t="s">
        <v>2861</v>
      </c>
      <c r="O1182" s="60">
        <v>1</v>
      </c>
      <c r="P1182" s="60">
        <v>0</v>
      </c>
      <c r="Q1182" s="60">
        <v>0</v>
      </c>
      <c r="R1182" s="60">
        <v>0</v>
      </c>
      <c r="S1182" s="60">
        <v>0</v>
      </c>
      <c r="T1182" s="14">
        <v>1</v>
      </c>
      <c r="U1182" s="14">
        <f t="shared" si="370"/>
        <v>0</v>
      </c>
      <c r="V1182" s="16">
        <f t="shared" si="368"/>
        <v>1</v>
      </c>
      <c r="W1182" s="16">
        <f t="shared" si="369"/>
        <v>1</v>
      </c>
      <c r="X1182" s="18">
        <v>0.14475060952827301</v>
      </c>
      <c r="Y1182" s="18">
        <v>0.28802242436346398</v>
      </c>
      <c r="Z1182" s="18">
        <v>2.6643948563141699</v>
      </c>
      <c r="AA1182" s="18">
        <v>4.3273744410360004</v>
      </c>
      <c r="AB1182" s="18">
        <v>0.28571703131276999</v>
      </c>
      <c r="AC1182" s="18">
        <v>-0.15225704552406899</v>
      </c>
      <c r="AD1182" s="18">
        <v>0.12610151876273201</v>
      </c>
      <c r="AE1182" s="18">
        <v>-0.100025849417267</v>
      </c>
      <c r="AF1182" s="18">
        <v>0.92805096817622401</v>
      </c>
      <c r="AG1182" s="18">
        <v>1.9752123982387599</v>
      </c>
      <c r="AH1182" s="18">
        <v>0.22470223101679701</v>
      </c>
      <c r="AI1182" s="18">
        <v>0.76032136596844702</v>
      </c>
      <c r="AJ1182" s="24">
        <f t="shared" si="364"/>
        <v>1</v>
      </c>
      <c r="AK1182" s="24">
        <f t="shared" si="365"/>
        <v>0</v>
      </c>
      <c r="AL1182" s="24">
        <f t="shared" si="366"/>
        <v>1</v>
      </c>
      <c r="AM1182" s="9">
        <f t="shared" si="367"/>
        <v>1</v>
      </c>
    </row>
    <row r="1183" spans="1:39" x14ac:dyDescent="0.2">
      <c r="A1183" s="47">
        <f t="shared" si="360"/>
        <v>9.5316568644425798E-5</v>
      </c>
      <c r="B1183" s="7">
        <v>1180</v>
      </c>
      <c r="C1183" s="8">
        <f t="shared" si="358"/>
        <v>118</v>
      </c>
      <c r="D1183" s="8">
        <f t="shared" si="357"/>
        <v>150</v>
      </c>
      <c r="E1183" s="7" t="str">
        <f t="shared" si="361"/>
        <v>118_X_d</v>
      </c>
      <c r="F1183" s="45" t="str">
        <f t="shared" si="362"/>
        <v>d</v>
      </c>
      <c r="G1183" s="40">
        <v>60</v>
      </c>
      <c r="H1183" s="40" t="str">
        <f t="shared" si="372"/>
        <v>60_X</v>
      </c>
      <c r="I1183" s="8" t="str">
        <f t="shared" si="359"/>
        <v>BP_150</v>
      </c>
      <c r="J1183" s="8">
        <f t="shared" si="363"/>
        <v>0</v>
      </c>
      <c r="K1183" s="8">
        <f t="shared" si="371"/>
        <v>0</v>
      </c>
      <c r="L1183" s="7">
        <f t="shared" si="373"/>
        <v>1</v>
      </c>
      <c r="M1183" s="52">
        <v>43181</v>
      </c>
      <c r="N1183" s="60" t="s">
        <v>2861</v>
      </c>
      <c r="O1183" s="60">
        <v>1</v>
      </c>
      <c r="P1183" s="60">
        <v>0</v>
      </c>
      <c r="Q1183" s="60">
        <v>0</v>
      </c>
      <c r="R1183" s="60">
        <v>0</v>
      </c>
      <c r="S1183" s="60">
        <v>0</v>
      </c>
      <c r="T1183" s="14">
        <v>0</v>
      </c>
      <c r="U1183" s="14">
        <f t="shared" si="370"/>
        <v>1</v>
      </c>
      <c r="V1183" s="16">
        <f t="shared" si="368"/>
        <v>1</v>
      </c>
      <c r="W1183" s="16">
        <f t="shared" si="369"/>
        <v>0</v>
      </c>
      <c r="X1183" s="18">
        <v>1.06932466675062</v>
      </c>
      <c r="Y1183" s="18">
        <v>0.33836845647945202</v>
      </c>
      <c r="Z1183" s="18">
        <v>2.90626354143023</v>
      </c>
      <c r="AA1183" s="18">
        <v>1.41683220354168</v>
      </c>
      <c r="AB1183" s="18">
        <v>1.1600246551192099</v>
      </c>
      <c r="AC1183" s="18">
        <v>0.493472572284683</v>
      </c>
      <c r="AD1183" s="18">
        <v>1.0824133112913199</v>
      </c>
      <c r="AE1183" s="18">
        <v>0.65378530850460703</v>
      </c>
      <c r="AF1183" s="18">
        <v>1.1316009600615899</v>
      </c>
      <c r="AG1183" s="18">
        <v>0.66540221699589297</v>
      </c>
      <c r="AH1183" s="18">
        <v>9.5316568644425798E-5</v>
      </c>
      <c r="AI1183" s="18">
        <v>4.0486607161766899E-3</v>
      </c>
      <c r="AJ1183" s="24">
        <f t="shared" si="364"/>
        <v>0</v>
      </c>
      <c r="AK1183" s="24">
        <f t="shared" si="365"/>
        <v>1</v>
      </c>
      <c r="AL1183" s="24">
        <f t="shared" si="366"/>
        <v>1</v>
      </c>
      <c r="AM1183" s="9">
        <f t="shared" si="367"/>
        <v>0</v>
      </c>
    </row>
    <row r="1184" spans="1:39" x14ac:dyDescent="0.2">
      <c r="A1184" s="47">
        <f t="shared" si="360"/>
        <v>0.61496406733254005</v>
      </c>
      <c r="B1184" s="5">
        <v>1181</v>
      </c>
      <c r="C1184" s="6">
        <f t="shared" si="358"/>
        <v>119</v>
      </c>
      <c r="D1184" s="6">
        <f t="shared" si="357"/>
        <v>146</v>
      </c>
      <c r="E1184" s="5" t="str">
        <f t="shared" si="361"/>
        <v>119_P_e</v>
      </c>
      <c r="F1184" s="44" t="str">
        <f t="shared" si="362"/>
        <v>e</v>
      </c>
      <c r="G1184" s="39">
        <v>59</v>
      </c>
      <c r="H1184" s="39" t="str">
        <f t="shared" si="372"/>
        <v>59_P</v>
      </c>
      <c r="I1184" s="6" t="str">
        <f t="shared" si="359"/>
        <v>CI_146</v>
      </c>
      <c r="J1184" s="6">
        <f t="shared" si="363"/>
        <v>1</v>
      </c>
      <c r="K1184" s="6">
        <f t="shared" si="371"/>
        <v>1</v>
      </c>
      <c r="L1184" s="5">
        <f t="shared" si="373"/>
        <v>0</v>
      </c>
      <c r="M1184" s="51">
        <v>43185</v>
      </c>
      <c r="N1184" s="62" t="s">
        <v>2869</v>
      </c>
      <c r="O1184" s="62">
        <v>1</v>
      </c>
      <c r="P1184" s="62">
        <v>0</v>
      </c>
      <c r="Q1184" s="62">
        <v>2</v>
      </c>
      <c r="R1184" s="62">
        <v>1</v>
      </c>
      <c r="S1184" s="62">
        <v>1</v>
      </c>
      <c r="T1184" s="12">
        <v>1</v>
      </c>
      <c r="U1184" s="12">
        <f t="shared" si="370"/>
        <v>0</v>
      </c>
      <c r="V1184" s="16">
        <f t="shared" si="368"/>
        <v>1</v>
      </c>
      <c r="W1184" s="16">
        <f t="shared" si="369"/>
        <v>0</v>
      </c>
      <c r="X1184" s="18">
        <v>-0.53920668206410505</v>
      </c>
      <c r="Y1184" s="18">
        <v>-0.93007694893773596</v>
      </c>
      <c r="Z1184" s="18">
        <v>2.6753601077944</v>
      </c>
      <c r="AA1184" s="18">
        <v>4.3505534696976103</v>
      </c>
      <c r="AB1184" s="18">
        <v>-0.14870912999625899</v>
      </c>
      <c r="AC1184" s="18">
        <v>-0.99675201463888097</v>
      </c>
      <c r="AD1184" s="18">
        <v>-0.39369988291012098</v>
      </c>
      <c r="AE1184" s="18">
        <v>-0.22268683001096301</v>
      </c>
      <c r="AF1184" s="18">
        <v>1.1695348254976401</v>
      </c>
      <c r="AG1184" s="18">
        <v>1.78015861682071</v>
      </c>
      <c r="AH1184" s="18">
        <v>0.61496406733254005</v>
      </c>
      <c r="AI1184" s="18">
        <v>2.8558742605994E-2</v>
      </c>
      <c r="AJ1184" s="24">
        <f t="shared" si="364"/>
        <v>1</v>
      </c>
      <c r="AK1184" s="24">
        <f t="shared" si="365"/>
        <v>0</v>
      </c>
      <c r="AL1184" s="24">
        <f t="shared" si="366"/>
        <v>0</v>
      </c>
      <c r="AM1184" s="9">
        <f t="shared" si="367"/>
        <v>0</v>
      </c>
    </row>
    <row r="1185" spans="1:39" x14ac:dyDescent="0.2">
      <c r="A1185" s="47">
        <f t="shared" si="360"/>
        <v>0.79207390809655398</v>
      </c>
      <c r="B1185" s="5">
        <v>1182</v>
      </c>
      <c r="C1185" s="6">
        <f t="shared" si="358"/>
        <v>119</v>
      </c>
      <c r="D1185" s="6">
        <f t="shared" si="357"/>
        <v>146</v>
      </c>
      <c r="E1185" s="5" t="str">
        <f t="shared" si="361"/>
        <v>119_P_e</v>
      </c>
      <c r="F1185" s="44" t="str">
        <f t="shared" si="362"/>
        <v>e</v>
      </c>
      <c r="G1185" s="39">
        <v>59</v>
      </c>
      <c r="H1185" s="39" t="str">
        <f t="shared" si="372"/>
        <v>59_P</v>
      </c>
      <c r="I1185" s="6" t="str">
        <f t="shared" si="359"/>
        <v>BP_146</v>
      </c>
      <c r="J1185" s="6">
        <f t="shared" si="363"/>
        <v>0</v>
      </c>
      <c r="K1185" s="6">
        <f t="shared" si="371"/>
        <v>1</v>
      </c>
      <c r="L1185" s="5">
        <f t="shared" si="373"/>
        <v>0</v>
      </c>
      <c r="M1185" s="51">
        <v>43185</v>
      </c>
      <c r="N1185" s="62" t="s">
        <v>2869</v>
      </c>
      <c r="O1185" s="62">
        <v>1</v>
      </c>
      <c r="P1185" s="62">
        <v>0</v>
      </c>
      <c r="Q1185" s="62">
        <v>2</v>
      </c>
      <c r="R1185" s="62">
        <v>1</v>
      </c>
      <c r="S1185" s="62">
        <v>1</v>
      </c>
      <c r="T1185" s="12">
        <v>0</v>
      </c>
      <c r="U1185" s="12">
        <f t="shared" si="370"/>
        <v>1</v>
      </c>
      <c r="V1185" s="16">
        <f t="shared" si="368"/>
        <v>1</v>
      </c>
      <c r="W1185" s="16">
        <f t="shared" si="369"/>
        <v>1</v>
      </c>
      <c r="X1185" s="18">
        <v>0.17882552067749199</v>
      </c>
      <c r="Y1185" s="18">
        <v>5.3824611398919003E-2</v>
      </c>
      <c r="Z1185" s="18">
        <v>3.17312764679082</v>
      </c>
      <c r="AA1185" s="18">
        <v>1.5589352412801301</v>
      </c>
      <c r="AB1185" s="18">
        <v>-8.6593256965621201E-2</v>
      </c>
      <c r="AC1185" s="18">
        <v>-4.1280165103138797E-2</v>
      </c>
      <c r="AD1185" s="18">
        <v>-0.15125485379893899</v>
      </c>
      <c r="AE1185" s="18">
        <v>-0.212210914714347</v>
      </c>
      <c r="AF1185" s="18">
        <v>1.30003226142964</v>
      </c>
      <c r="AG1185" s="18">
        <v>0.58457629576048797</v>
      </c>
      <c r="AH1185" s="18">
        <v>0.79207390809655398</v>
      </c>
      <c r="AI1185" s="18">
        <v>0.77988343041901698</v>
      </c>
      <c r="AJ1185" s="24">
        <f t="shared" si="364"/>
        <v>0</v>
      </c>
      <c r="AK1185" s="24">
        <f t="shared" si="365"/>
        <v>1</v>
      </c>
      <c r="AL1185" s="24">
        <f t="shared" si="366"/>
        <v>0</v>
      </c>
      <c r="AM1185" s="9">
        <f t="shared" si="367"/>
        <v>1</v>
      </c>
    </row>
    <row r="1186" spans="1:39" x14ac:dyDescent="0.2">
      <c r="A1186" s="47">
        <f t="shared" si="360"/>
        <v>2.6402689067377802E-3</v>
      </c>
      <c r="B1186" s="5">
        <v>1183</v>
      </c>
      <c r="C1186" s="6">
        <f t="shared" si="358"/>
        <v>119</v>
      </c>
      <c r="D1186" s="6">
        <f t="shared" si="357"/>
        <v>147</v>
      </c>
      <c r="E1186" s="5" t="str">
        <f t="shared" si="361"/>
        <v>119_P_e</v>
      </c>
      <c r="F1186" s="44" t="str">
        <f t="shared" si="362"/>
        <v>e</v>
      </c>
      <c r="G1186" s="39">
        <v>59</v>
      </c>
      <c r="H1186" s="39" t="str">
        <f t="shared" si="372"/>
        <v>59_P</v>
      </c>
      <c r="I1186" s="6" t="str">
        <f t="shared" si="359"/>
        <v>CI_147</v>
      </c>
      <c r="J1186" s="6">
        <f t="shared" si="363"/>
        <v>1</v>
      </c>
      <c r="K1186" s="6">
        <f t="shared" si="371"/>
        <v>1</v>
      </c>
      <c r="L1186" s="5">
        <f t="shared" si="373"/>
        <v>0</v>
      </c>
      <c r="M1186" s="51">
        <v>43185</v>
      </c>
      <c r="N1186" s="62" t="s">
        <v>2869</v>
      </c>
      <c r="O1186" s="62">
        <v>1</v>
      </c>
      <c r="P1186" s="62">
        <v>0</v>
      </c>
      <c r="Q1186" s="62">
        <v>2</v>
      </c>
      <c r="R1186" s="62">
        <v>1</v>
      </c>
      <c r="S1186" s="62">
        <v>1</v>
      </c>
      <c r="T1186" s="12">
        <v>0</v>
      </c>
      <c r="U1186" s="12">
        <f t="shared" si="370"/>
        <v>1</v>
      </c>
      <c r="V1186" s="16">
        <f t="shared" si="368"/>
        <v>1</v>
      </c>
      <c r="W1186" s="16">
        <f t="shared" si="369"/>
        <v>1</v>
      </c>
      <c r="X1186" s="18">
        <v>0.492342416546308</v>
      </c>
      <c r="Y1186" s="18">
        <v>0.214508488077475</v>
      </c>
      <c r="Z1186" s="18">
        <v>2.5741836905945101</v>
      </c>
      <c r="AA1186" s="18">
        <v>0.52756099166597503</v>
      </c>
      <c r="AB1186" s="18">
        <v>0.77794621650672002</v>
      </c>
      <c r="AC1186" s="18">
        <v>0.26545490467075</v>
      </c>
      <c r="AD1186" s="18">
        <v>0.74158239358690203</v>
      </c>
      <c r="AE1186" s="18">
        <v>0.27319725745854401</v>
      </c>
      <c r="AF1186" s="18">
        <v>1.00077655786071</v>
      </c>
      <c r="AG1186" s="18">
        <v>0.21135040061402999</v>
      </c>
      <c r="AH1186" s="18">
        <v>2.6402689067377802E-3</v>
      </c>
      <c r="AI1186" s="18">
        <v>2.6474916607235901E-6</v>
      </c>
      <c r="AJ1186" s="24">
        <f t="shared" si="364"/>
        <v>0</v>
      </c>
      <c r="AK1186" s="24">
        <f t="shared" si="365"/>
        <v>1</v>
      </c>
      <c r="AL1186" s="24">
        <f t="shared" si="366"/>
        <v>0</v>
      </c>
      <c r="AM1186" s="9">
        <f t="shared" si="367"/>
        <v>1</v>
      </c>
    </row>
    <row r="1187" spans="1:39" x14ac:dyDescent="0.2">
      <c r="A1187" s="47">
        <f t="shared" si="360"/>
        <v>0.58185974114921302</v>
      </c>
      <c r="B1187" s="5">
        <v>1184</v>
      </c>
      <c r="C1187" s="6">
        <f t="shared" si="358"/>
        <v>119</v>
      </c>
      <c r="D1187" s="6">
        <f t="shared" si="357"/>
        <v>147</v>
      </c>
      <c r="E1187" s="5" t="str">
        <f t="shared" si="361"/>
        <v>119_P_e</v>
      </c>
      <c r="F1187" s="44" t="str">
        <f t="shared" si="362"/>
        <v>e</v>
      </c>
      <c r="G1187" s="39">
        <v>59</v>
      </c>
      <c r="H1187" s="39" t="str">
        <f t="shared" si="372"/>
        <v>59_P</v>
      </c>
      <c r="I1187" s="6" t="str">
        <f t="shared" si="359"/>
        <v>BP_147</v>
      </c>
      <c r="J1187" s="6">
        <f t="shared" si="363"/>
        <v>0</v>
      </c>
      <c r="K1187" s="6">
        <f t="shared" si="371"/>
        <v>1</v>
      </c>
      <c r="L1187" s="5">
        <f t="shared" si="373"/>
        <v>0</v>
      </c>
      <c r="M1187" s="51">
        <v>43185</v>
      </c>
      <c r="N1187" s="62" t="s">
        <v>2869</v>
      </c>
      <c r="O1187" s="62">
        <v>1</v>
      </c>
      <c r="P1187" s="62">
        <v>0</v>
      </c>
      <c r="Q1187" s="62">
        <v>2</v>
      </c>
      <c r="R1187" s="62">
        <v>1</v>
      </c>
      <c r="S1187" s="62">
        <v>1</v>
      </c>
      <c r="T1187" s="12">
        <v>0</v>
      </c>
      <c r="U1187" s="12">
        <f t="shared" si="370"/>
        <v>1</v>
      </c>
      <c r="V1187" s="16">
        <f t="shared" si="368"/>
        <v>1</v>
      </c>
      <c r="W1187" s="16">
        <f t="shared" si="369"/>
        <v>0</v>
      </c>
      <c r="X1187" s="18">
        <v>-7.4762735166586894E-2</v>
      </c>
      <c r="Y1187" s="18">
        <v>-3.1735853509271897E-2</v>
      </c>
      <c r="Z1187" s="18">
        <v>2.1499597090296398</v>
      </c>
      <c r="AA1187" s="18">
        <v>0.43908272686194699</v>
      </c>
      <c r="AB1187" s="18">
        <v>-0.111687507781301</v>
      </c>
      <c r="AC1187" s="18">
        <v>-1.22014343099805E-2</v>
      </c>
      <c r="AD1187" s="18">
        <v>5.5765500226929499E-2</v>
      </c>
      <c r="AE1187" s="18">
        <v>6.9935982079097694E-2</v>
      </c>
      <c r="AF1187" s="18">
        <v>0.80223462625365805</v>
      </c>
      <c r="AG1187" s="18">
        <v>0.171212048465849</v>
      </c>
      <c r="AH1187" s="18">
        <v>0.58185974114921302</v>
      </c>
      <c r="AI1187" s="18">
        <v>0.77791248532079604</v>
      </c>
      <c r="AJ1187" s="24">
        <f t="shared" si="364"/>
        <v>0</v>
      </c>
      <c r="AK1187" s="24">
        <f t="shared" si="365"/>
        <v>1</v>
      </c>
      <c r="AL1187" s="24">
        <f t="shared" si="366"/>
        <v>1</v>
      </c>
      <c r="AM1187" s="9">
        <f t="shared" si="367"/>
        <v>0</v>
      </c>
    </row>
    <row r="1188" spans="1:39" x14ac:dyDescent="0.2">
      <c r="A1188" s="47">
        <f t="shared" si="360"/>
        <v>4.7052590120948597E-2</v>
      </c>
      <c r="B1188" s="5">
        <v>1185</v>
      </c>
      <c r="C1188" s="6">
        <f t="shared" si="358"/>
        <v>119</v>
      </c>
      <c r="D1188" s="6">
        <f t="shared" si="357"/>
        <v>148</v>
      </c>
      <c r="E1188" s="5" t="str">
        <f t="shared" si="361"/>
        <v>119_P_e</v>
      </c>
      <c r="F1188" s="44" t="str">
        <f t="shared" si="362"/>
        <v>e</v>
      </c>
      <c r="G1188" s="39">
        <v>59</v>
      </c>
      <c r="H1188" s="39" t="str">
        <f t="shared" si="372"/>
        <v>59_P</v>
      </c>
      <c r="I1188" s="6" t="str">
        <f t="shared" si="359"/>
        <v>CI_148</v>
      </c>
      <c r="J1188" s="6">
        <f t="shared" si="363"/>
        <v>1</v>
      </c>
      <c r="K1188" s="6">
        <f t="shared" si="371"/>
        <v>1</v>
      </c>
      <c r="L1188" s="5">
        <f t="shared" si="373"/>
        <v>0</v>
      </c>
      <c r="M1188" s="51">
        <v>43185</v>
      </c>
      <c r="N1188" s="62" t="s">
        <v>2869</v>
      </c>
      <c r="O1188" s="62">
        <v>1</v>
      </c>
      <c r="P1188" s="62">
        <v>0</v>
      </c>
      <c r="Q1188" s="62">
        <v>2</v>
      </c>
      <c r="R1188" s="62">
        <v>1</v>
      </c>
      <c r="S1188" s="62">
        <v>1</v>
      </c>
      <c r="T1188" s="12">
        <v>1</v>
      </c>
      <c r="U1188" s="12">
        <f t="shared" si="370"/>
        <v>0</v>
      </c>
      <c r="V1188" s="16">
        <f t="shared" si="368"/>
        <v>0</v>
      </c>
      <c r="W1188" s="16">
        <f t="shared" si="369"/>
        <v>0</v>
      </c>
      <c r="X1188" s="18">
        <v>0.81598309398395896</v>
      </c>
      <c r="Y1188" s="18">
        <v>0.35701079366301902</v>
      </c>
      <c r="Z1188" s="18">
        <v>3.4726952571654701</v>
      </c>
      <c r="AA1188" s="18">
        <v>1.37923967392684</v>
      </c>
      <c r="AB1188" s="18">
        <v>0.69432064204338695</v>
      </c>
      <c r="AC1188" s="18">
        <v>0.436432864139567</v>
      </c>
      <c r="AD1188" s="18">
        <v>1.0659440303052701</v>
      </c>
      <c r="AE1188" s="18">
        <v>0.41914715424674298</v>
      </c>
      <c r="AF1188" s="18">
        <v>1.37019927258068</v>
      </c>
      <c r="AG1188" s="18">
        <v>0.55439987666007895</v>
      </c>
      <c r="AH1188" s="18">
        <v>4.7052590120948597E-2</v>
      </c>
      <c r="AI1188" s="18">
        <v>2.3403873520145601E-3</v>
      </c>
      <c r="AJ1188" s="24">
        <f t="shared" si="364"/>
        <v>0</v>
      </c>
      <c r="AK1188" s="24">
        <f t="shared" si="365"/>
        <v>1</v>
      </c>
      <c r="AL1188" s="24">
        <f t="shared" si="366"/>
        <v>0</v>
      </c>
      <c r="AM1188" s="9">
        <f t="shared" si="367"/>
        <v>1</v>
      </c>
    </row>
    <row r="1189" spans="1:39" x14ac:dyDescent="0.2">
      <c r="A1189" s="47">
        <f t="shared" si="360"/>
        <v>0.37933548079622997</v>
      </c>
      <c r="B1189" s="5">
        <v>1186</v>
      </c>
      <c r="C1189" s="6">
        <f t="shared" si="358"/>
        <v>119</v>
      </c>
      <c r="D1189" s="6">
        <f t="shared" si="357"/>
        <v>148</v>
      </c>
      <c r="E1189" s="5" t="str">
        <f t="shared" si="361"/>
        <v>119_P_e</v>
      </c>
      <c r="F1189" s="44" t="str">
        <f t="shared" si="362"/>
        <v>e</v>
      </c>
      <c r="G1189" s="39">
        <v>59</v>
      </c>
      <c r="H1189" s="39" t="str">
        <f t="shared" si="372"/>
        <v>59_P</v>
      </c>
      <c r="I1189" s="6" t="str">
        <f t="shared" si="359"/>
        <v>BP_148</v>
      </c>
      <c r="J1189" s="6">
        <f t="shared" si="363"/>
        <v>0</v>
      </c>
      <c r="K1189" s="6">
        <f t="shared" si="371"/>
        <v>1</v>
      </c>
      <c r="L1189" s="5">
        <f t="shared" si="373"/>
        <v>0</v>
      </c>
      <c r="M1189" s="51">
        <v>43185</v>
      </c>
      <c r="N1189" s="62" t="s">
        <v>2869</v>
      </c>
      <c r="O1189" s="62">
        <v>1</v>
      </c>
      <c r="P1189" s="62">
        <v>0</v>
      </c>
      <c r="Q1189" s="62">
        <v>2</v>
      </c>
      <c r="R1189" s="62">
        <v>1</v>
      </c>
      <c r="S1189" s="62">
        <v>1</v>
      </c>
      <c r="T1189" s="12">
        <v>0</v>
      </c>
      <c r="U1189" s="12">
        <f t="shared" si="370"/>
        <v>1</v>
      </c>
      <c r="V1189" s="16">
        <f t="shared" si="368"/>
        <v>1</v>
      </c>
      <c r="W1189" s="16">
        <f t="shared" si="369"/>
        <v>1</v>
      </c>
      <c r="X1189" s="18">
        <v>0.47461367084179101</v>
      </c>
      <c r="Y1189" s="18">
        <v>0.119171006899449</v>
      </c>
      <c r="Z1189" s="18">
        <v>2.3784421968739502</v>
      </c>
      <c r="AA1189" s="18">
        <v>0.91841736863784296</v>
      </c>
      <c r="AB1189" s="18">
        <v>0.20112880940172001</v>
      </c>
      <c r="AC1189" s="18">
        <v>9.3828655021570104E-2</v>
      </c>
      <c r="AD1189" s="18">
        <v>8.5965095126742108E-3</v>
      </c>
      <c r="AE1189" s="18">
        <v>0.16438214588269301</v>
      </c>
      <c r="AF1189" s="18">
        <v>0.90384966917118303</v>
      </c>
      <c r="AG1189" s="18">
        <v>0.38375671564872699</v>
      </c>
      <c r="AH1189" s="18">
        <v>0.37933548079622997</v>
      </c>
      <c r="AI1189" s="18">
        <v>0.334269798243641</v>
      </c>
      <c r="AJ1189" s="24">
        <f t="shared" si="364"/>
        <v>0</v>
      </c>
      <c r="AK1189" s="24">
        <f t="shared" si="365"/>
        <v>1</v>
      </c>
      <c r="AL1189" s="24">
        <f t="shared" si="366"/>
        <v>0</v>
      </c>
      <c r="AM1189" s="9">
        <f t="shared" si="367"/>
        <v>1</v>
      </c>
    </row>
    <row r="1190" spans="1:39" x14ac:dyDescent="0.2">
      <c r="A1190" s="47">
        <f t="shared" si="360"/>
        <v>9.6175346875893603E-2</v>
      </c>
      <c r="B1190" s="5">
        <v>1187</v>
      </c>
      <c r="C1190" s="6">
        <f t="shared" si="358"/>
        <v>119</v>
      </c>
      <c r="D1190" s="6">
        <f t="shared" si="357"/>
        <v>149</v>
      </c>
      <c r="E1190" s="5" t="str">
        <f t="shared" si="361"/>
        <v>119_P_e</v>
      </c>
      <c r="F1190" s="44" t="str">
        <f t="shared" si="362"/>
        <v>e</v>
      </c>
      <c r="G1190" s="39">
        <v>59</v>
      </c>
      <c r="H1190" s="39" t="str">
        <f t="shared" si="372"/>
        <v>59_P</v>
      </c>
      <c r="I1190" s="6" t="str">
        <f t="shared" si="359"/>
        <v>CI_149</v>
      </c>
      <c r="J1190" s="6">
        <f t="shared" si="363"/>
        <v>1</v>
      </c>
      <c r="K1190" s="6">
        <f t="shared" si="371"/>
        <v>1</v>
      </c>
      <c r="L1190" s="5">
        <f t="shared" si="373"/>
        <v>0</v>
      </c>
      <c r="M1190" s="51">
        <v>43185</v>
      </c>
      <c r="N1190" s="62" t="s">
        <v>2869</v>
      </c>
      <c r="O1190" s="62">
        <v>1</v>
      </c>
      <c r="P1190" s="62">
        <v>0</v>
      </c>
      <c r="Q1190" s="62">
        <v>2</v>
      </c>
      <c r="R1190" s="62">
        <v>1</v>
      </c>
      <c r="S1190" s="62">
        <v>1</v>
      </c>
      <c r="T1190" s="12">
        <v>0</v>
      </c>
      <c r="U1190" s="12">
        <f t="shared" si="370"/>
        <v>1</v>
      </c>
      <c r="V1190" s="16">
        <f t="shared" si="368"/>
        <v>1</v>
      </c>
      <c r="W1190" s="16">
        <f t="shared" si="369"/>
        <v>1</v>
      </c>
      <c r="X1190" s="18">
        <v>0.44828834623331199</v>
      </c>
      <c r="Y1190" s="18">
        <v>0.218373328010668</v>
      </c>
      <c r="Z1190" s="18">
        <v>2.31744842336047</v>
      </c>
      <c r="AA1190" s="18">
        <v>0.49783614795198999</v>
      </c>
      <c r="AB1190" s="18">
        <v>0.38234314303967698</v>
      </c>
      <c r="AC1190" s="18">
        <v>0.17799998255898</v>
      </c>
      <c r="AD1190" s="18">
        <v>0.28602706739478001</v>
      </c>
      <c r="AE1190" s="18">
        <v>0.20270070396432999</v>
      </c>
      <c r="AF1190" s="18">
        <v>0.90333576174905805</v>
      </c>
      <c r="AG1190" s="18">
        <v>0.201155796017112</v>
      </c>
      <c r="AH1190" s="18">
        <v>9.6175346875893603E-2</v>
      </c>
      <c r="AI1190" s="18">
        <v>6.72481627451146E-4</v>
      </c>
      <c r="AJ1190" s="24">
        <f t="shared" si="364"/>
        <v>0</v>
      </c>
      <c r="AK1190" s="24">
        <f t="shared" si="365"/>
        <v>1</v>
      </c>
      <c r="AL1190" s="24">
        <f t="shared" si="366"/>
        <v>0</v>
      </c>
      <c r="AM1190" s="9">
        <f t="shared" si="367"/>
        <v>1</v>
      </c>
    </row>
    <row r="1191" spans="1:39" x14ac:dyDescent="0.2">
      <c r="A1191" s="47">
        <f t="shared" si="360"/>
        <v>9.2951765740321098E-5</v>
      </c>
      <c r="B1191" s="5">
        <v>1188</v>
      </c>
      <c r="C1191" s="6">
        <f t="shared" si="358"/>
        <v>119</v>
      </c>
      <c r="D1191" s="6">
        <f t="shared" si="357"/>
        <v>149</v>
      </c>
      <c r="E1191" s="5" t="str">
        <f t="shared" si="361"/>
        <v>119_P_e</v>
      </c>
      <c r="F1191" s="44" t="str">
        <f t="shared" si="362"/>
        <v>e</v>
      </c>
      <c r="G1191" s="39">
        <v>59</v>
      </c>
      <c r="H1191" s="39" t="str">
        <f t="shared" si="372"/>
        <v>59_P</v>
      </c>
      <c r="I1191" s="6" t="str">
        <f t="shared" si="359"/>
        <v>BP_149</v>
      </c>
      <c r="J1191" s="6">
        <f t="shared" si="363"/>
        <v>0</v>
      </c>
      <c r="K1191" s="6">
        <f t="shared" si="371"/>
        <v>1</v>
      </c>
      <c r="L1191" s="5">
        <f t="shared" si="373"/>
        <v>0</v>
      </c>
      <c r="M1191" s="51">
        <v>43185</v>
      </c>
      <c r="N1191" s="62" t="s">
        <v>2869</v>
      </c>
      <c r="O1191" s="62">
        <v>1</v>
      </c>
      <c r="P1191" s="62">
        <v>0</v>
      </c>
      <c r="Q1191" s="62">
        <v>2</v>
      </c>
      <c r="R1191" s="62">
        <v>1</v>
      </c>
      <c r="S1191" s="62">
        <v>1</v>
      </c>
      <c r="T1191" s="12">
        <v>0</v>
      </c>
      <c r="U1191" s="12">
        <f t="shared" si="370"/>
        <v>1</v>
      </c>
      <c r="V1191" s="16">
        <f t="shared" si="368"/>
        <v>0</v>
      </c>
      <c r="W1191" s="16">
        <f t="shared" si="369"/>
        <v>0</v>
      </c>
      <c r="X1191" s="18">
        <v>-0.63425863959128004</v>
      </c>
      <c r="Y1191" s="18">
        <v>-1.2287279231633801</v>
      </c>
      <c r="Z1191" s="18">
        <v>2.91727810644079</v>
      </c>
      <c r="AA1191" s="18">
        <v>4.7745281074941897</v>
      </c>
      <c r="AB1191" s="18">
        <v>-1.00052096543783</v>
      </c>
      <c r="AC1191" s="18">
        <v>-0.96408953498271499</v>
      </c>
      <c r="AD1191" s="18">
        <v>-1.31748406466872</v>
      </c>
      <c r="AE1191" s="18">
        <v>-0.77934451123464199</v>
      </c>
      <c r="AF1191" s="18">
        <v>0.97436814509887704</v>
      </c>
      <c r="AG1191" s="18">
        <v>1.86220536232765</v>
      </c>
      <c r="AH1191" s="18">
        <v>9.2951765740321098E-5</v>
      </c>
      <c r="AI1191" s="18">
        <v>4.2560662140451497E-2</v>
      </c>
      <c r="AJ1191" s="24">
        <f t="shared" si="364"/>
        <v>1</v>
      </c>
      <c r="AK1191" s="24">
        <f t="shared" si="365"/>
        <v>0</v>
      </c>
      <c r="AL1191" s="24">
        <f t="shared" si="366"/>
        <v>1</v>
      </c>
      <c r="AM1191" s="9">
        <f t="shared" si="367"/>
        <v>1</v>
      </c>
    </row>
    <row r="1192" spans="1:39" x14ac:dyDescent="0.2">
      <c r="A1192" s="47">
        <f t="shared" si="360"/>
        <v>0.22470223101679701</v>
      </c>
      <c r="B1192" s="5">
        <v>1189</v>
      </c>
      <c r="C1192" s="6">
        <f t="shared" si="358"/>
        <v>119</v>
      </c>
      <c r="D1192" s="6">
        <f t="shared" si="357"/>
        <v>150</v>
      </c>
      <c r="E1192" s="5" t="str">
        <f t="shared" si="361"/>
        <v>119_P_e</v>
      </c>
      <c r="F1192" s="44" t="str">
        <f t="shared" si="362"/>
        <v>e</v>
      </c>
      <c r="G1192" s="39">
        <v>59</v>
      </c>
      <c r="H1192" s="39" t="str">
        <f t="shared" si="372"/>
        <v>59_P</v>
      </c>
      <c r="I1192" s="6" t="str">
        <f t="shared" si="359"/>
        <v>CI_150</v>
      </c>
      <c r="J1192" s="6">
        <f t="shared" si="363"/>
        <v>1</v>
      </c>
      <c r="K1192" s="6">
        <f t="shared" si="371"/>
        <v>1</v>
      </c>
      <c r="L1192" s="5">
        <f t="shared" si="373"/>
        <v>0</v>
      </c>
      <c r="M1192" s="51">
        <v>43185</v>
      </c>
      <c r="N1192" s="62" t="s">
        <v>2869</v>
      </c>
      <c r="O1192" s="62">
        <v>1</v>
      </c>
      <c r="P1192" s="62">
        <v>0</v>
      </c>
      <c r="Q1192" s="62">
        <v>2</v>
      </c>
      <c r="R1192" s="62">
        <v>1</v>
      </c>
      <c r="S1192" s="62">
        <v>1</v>
      </c>
      <c r="T1192" s="12">
        <v>1</v>
      </c>
      <c r="U1192" s="12">
        <f t="shared" si="370"/>
        <v>0</v>
      </c>
      <c r="V1192" s="16">
        <f t="shared" si="368"/>
        <v>1</v>
      </c>
      <c r="W1192" s="16">
        <f t="shared" si="369"/>
        <v>1</v>
      </c>
      <c r="X1192" s="18">
        <v>0.14475060952827301</v>
      </c>
      <c r="Y1192" s="18">
        <v>0.28802242436346398</v>
      </c>
      <c r="Z1192" s="18">
        <v>2.6643948563141699</v>
      </c>
      <c r="AA1192" s="18">
        <v>4.3273744410360004</v>
      </c>
      <c r="AB1192" s="18">
        <v>0.28571703131276999</v>
      </c>
      <c r="AC1192" s="18">
        <v>-0.15225704552406899</v>
      </c>
      <c r="AD1192" s="18">
        <v>0.12610151876273201</v>
      </c>
      <c r="AE1192" s="18">
        <v>-0.100025849417267</v>
      </c>
      <c r="AF1192" s="18">
        <v>0.92805096817622401</v>
      </c>
      <c r="AG1192" s="18">
        <v>1.9752123982387599</v>
      </c>
      <c r="AH1192" s="18">
        <v>0.22470223101679701</v>
      </c>
      <c r="AI1192" s="18">
        <v>0.76032136596844702</v>
      </c>
      <c r="AJ1192" s="24">
        <f t="shared" si="364"/>
        <v>1</v>
      </c>
      <c r="AK1192" s="24">
        <f t="shared" si="365"/>
        <v>0</v>
      </c>
      <c r="AL1192" s="24">
        <f t="shared" si="366"/>
        <v>1</v>
      </c>
      <c r="AM1192" s="9">
        <f t="shared" si="367"/>
        <v>1</v>
      </c>
    </row>
    <row r="1193" spans="1:39" x14ac:dyDescent="0.2">
      <c r="A1193" s="47">
        <f t="shared" si="360"/>
        <v>9.5316568644425798E-5</v>
      </c>
      <c r="B1193" s="5">
        <v>1190</v>
      </c>
      <c r="C1193" s="6">
        <f t="shared" si="358"/>
        <v>119</v>
      </c>
      <c r="D1193" s="6">
        <f t="shared" si="357"/>
        <v>150</v>
      </c>
      <c r="E1193" s="5" t="str">
        <f t="shared" si="361"/>
        <v>119_P_e</v>
      </c>
      <c r="F1193" s="44" t="str">
        <f t="shared" si="362"/>
        <v>e</v>
      </c>
      <c r="G1193" s="39">
        <v>59</v>
      </c>
      <c r="H1193" s="39" t="str">
        <f t="shared" si="372"/>
        <v>59_P</v>
      </c>
      <c r="I1193" s="6" t="str">
        <f t="shared" si="359"/>
        <v>BP_150</v>
      </c>
      <c r="J1193" s="6">
        <f t="shared" si="363"/>
        <v>0</v>
      </c>
      <c r="K1193" s="6">
        <f t="shared" si="371"/>
        <v>1</v>
      </c>
      <c r="L1193" s="5">
        <f t="shared" si="373"/>
        <v>0</v>
      </c>
      <c r="M1193" s="51">
        <v>43185</v>
      </c>
      <c r="N1193" s="62" t="s">
        <v>2869</v>
      </c>
      <c r="O1193" s="62">
        <v>1</v>
      </c>
      <c r="P1193" s="62">
        <v>0</v>
      </c>
      <c r="Q1193" s="62">
        <v>2</v>
      </c>
      <c r="R1193" s="62">
        <v>1</v>
      </c>
      <c r="S1193" s="62">
        <v>1</v>
      </c>
      <c r="T1193" s="12">
        <v>0</v>
      </c>
      <c r="U1193" s="12">
        <f t="shared" si="370"/>
        <v>1</v>
      </c>
      <c r="V1193" s="16">
        <f t="shared" si="368"/>
        <v>1</v>
      </c>
      <c r="W1193" s="16">
        <f t="shared" si="369"/>
        <v>0</v>
      </c>
      <c r="X1193" s="18">
        <v>1.06932466675062</v>
      </c>
      <c r="Y1193" s="18">
        <v>0.33836845647945202</v>
      </c>
      <c r="Z1193" s="18">
        <v>2.90626354143023</v>
      </c>
      <c r="AA1193" s="18">
        <v>1.41683220354168</v>
      </c>
      <c r="AB1193" s="18">
        <v>1.1600246551192099</v>
      </c>
      <c r="AC1193" s="18">
        <v>0.493472572284683</v>
      </c>
      <c r="AD1193" s="18">
        <v>1.0824133112913199</v>
      </c>
      <c r="AE1193" s="18">
        <v>0.65378530850460703</v>
      </c>
      <c r="AF1193" s="18">
        <v>1.1316009600615899</v>
      </c>
      <c r="AG1193" s="18">
        <v>0.66540221699589297</v>
      </c>
      <c r="AH1193" s="18">
        <v>9.5316568644425798E-5</v>
      </c>
      <c r="AI1193" s="18">
        <v>4.0486607161766899E-3</v>
      </c>
      <c r="AJ1193" s="24">
        <f t="shared" si="364"/>
        <v>0</v>
      </c>
      <c r="AK1193" s="24">
        <f t="shared" si="365"/>
        <v>1</v>
      </c>
      <c r="AL1193" s="24">
        <f t="shared" si="366"/>
        <v>1</v>
      </c>
      <c r="AM1193" s="9">
        <f t="shared" si="367"/>
        <v>0</v>
      </c>
    </row>
    <row r="1194" spans="1:39" x14ac:dyDescent="0.2">
      <c r="A1194" s="47">
        <f t="shared" si="360"/>
        <v>0.61496406733254005</v>
      </c>
      <c r="B1194" s="7">
        <v>1191</v>
      </c>
      <c r="C1194" s="8">
        <f t="shared" si="358"/>
        <v>120</v>
      </c>
      <c r="D1194" s="8">
        <f t="shared" si="357"/>
        <v>146</v>
      </c>
      <c r="E1194" s="7" t="str">
        <f t="shared" si="361"/>
        <v>120_X_e</v>
      </c>
      <c r="F1194" s="45" t="str">
        <f t="shared" si="362"/>
        <v>e</v>
      </c>
      <c r="G1194" s="40">
        <v>60</v>
      </c>
      <c r="H1194" s="40" t="str">
        <f t="shared" si="372"/>
        <v>60_X</v>
      </c>
      <c r="I1194" s="8" t="str">
        <f t="shared" si="359"/>
        <v>CI_146</v>
      </c>
      <c r="J1194" s="8">
        <f t="shared" si="363"/>
        <v>1</v>
      </c>
      <c r="K1194" s="8">
        <f t="shared" si="371"/>
        <v>0</v>
      </c>
      <c r="L1194" s="7">
        <f t="shared" si="373"/>
        <v>0</v>
      </c>
      <c r="M1194" s="52">
        <v>43186</v>
      </c>
      <c r="N1194" s="60" t="s">
        <v>2861</v>
      </c>
      <c r="O1194" s="60">
        <v>0</v>
      </c>
      <c r="P1194" s="60">
        <v>1</v>
      </c>
      <c r="Q1194" s="60">
        <v>0</v>
      </c>
      <c r="R1194" s="60">
        <v>1</v>
      </c>
      <c r="S1194" s="60">
        <v>2</v>
      </c>
      <c r="T1194" s="14">
        <v>1</v>
      </c>
      <c r="U1194" s="14">
        <f t="shared" si="370"/>
        <v>0</v>
      </c>
      <c r="V1194" s="16">
        <f t="shared" si="368"/>
        <v>1</v>
      </c>
      <c r="W1194" s="16">
        <f t="shared" si="369"/>
        <v>0</v>
      </c>
      <c r="X1194" s="18">
        <v>-0.53920668206410505</v>
      </c>
      <c r="Y1194" s="18">
        <v>-0.93007694893773596</v>
      </c>
      <c r="Z1194" s="18">
        <v>2.6753601077944</v>
      </c>
      <c r="AA1194" s="18">
        <v>4.3505534696976103</v>
      </c>
      <c r="AB1194" s="18">
        <v>-0.14870912999625899</v>
      </c>
      <c r="AC1194" s="18">
        <v>-0.99675201463888097</v>
      </c>
      <c r="AD1194" s="18">
        <v>-0.39369988291012098</v>
      </c>
      <c r="AE1194" s="18">
        <v>-0.22268683001096301</v>
      </c>
      <c r="AF1194" s="18">
        <v>1.1695348254976401</v>
      </c>
      <c r="AG1194" s="18">
        <v>1.78015861682071</v>
      </c>
      <c r="AH1194" s="18">
        <v>0.61496406733254005</v>
      </c>
      <c r="AI1194" s="18">
        <v>2.8558742605994E-2</v>
      </c>
      <c r="AJ1194" s="24">
        <f t="shared" si="364"/>
        <v>1</v>
      </c>
      <c r="AK1194" s="24">
        <f t="shared" si="365"/>
        <v>0</v>
      </c>
      <c r="AL1194" s="24">
        <f t="shared" si="366"/>
        <v>0</v>
      </c>
      <c r="AM1194" s="9">
        <f t="shared" si="367"/>
        <v>0</v>
      </c>
    </row>
    <row r="1195" spans="1:39" x14ac:dyDescent="0.2">
      <c r="A1195" s="47">
        <f t="shared" si="360"/>
        <v>0.79207390809655398</v>
      </c>
      <c r="B1195" s="7">
        <v>1192</v>
      </c>
      <c r="C1195" s="8">
        <f t="shared" si="358"/>
        <v>120</v>
      </c>
      <c r="D1195" s="8">
        <f t="shared" si="357"/>
        <v>146</v>
      </c>
      <c r="E1195" s="7" t="str">
        <f t="shared" si="361"/>
        <v>120_X_e</v>
      </c>
      <c r="F1195" s="45" t="str">
        <f t="shared" si="362"/>
        <v>e</v>
      </c>
      <c r="G1195" s="40">
        <v>60</v>
      </c>
      <c r="H1195" s="40" t="str">
        <f t="shared" si="372"/>
        <v>60_X</v>
      </c>
      <c r="I1195" s="8" t="str">
        <f t="shared" si="359"/>
        <v>BP_146</v>
      </c>
      <c r="J1195" s="8">
        <f t="shared" si="363"/>
        <v>0</v>
      </c>
      <c r="K1195" s="8">
        <f t="shared" si="371"/>
        <v>0</v>
      </c>
      <c r="L1195" s="7">
        <f t="shared" si="373"/>
        <v>0</v>
      </c>
      <c r="M1195" s="52">
        <v>43186</v>
      </c>
      <c r="N1195" s="60" t="s">
        <v>2861</v>
      </c>
      <c r="O1195" s="60">
        <v>0</v>
      </c>
      <c r="P1195" s="60">
        <v>1</v>
      </c>
      <c r="Q1195" s="60">
        <v>0</v>
      </c>
      <c r="R1195" s="60">
        <v>1</v>
      </c>
      <c r="S1195" s="60">
        <v>2</v>
      </c>
      <c r="T1195" s="14">
        <v>0</v>
      </c>
      <c r="U1195" s="14">
        <f t="shared" si="370"/>
        <v>1</v>
      </c>
      <c r="V1195" s="16">
        <f t="shared" si="368"/>
        <v>1</v>
      </c>
      <c r="W1195" s="16">
        <f t="shared" si="369"/>
        <v>1</v>
      </c>
      <c r="X1195" s="18">
        <v>0.17882552067749199</v>
      </c>
      <c r="Y1195" s="18">
        <v>5.3824611398919003E-2</v>
      </c>
      <c r="Z1195" s="18">
        <v>3.17312764679082</v>
      </c>
      <c r="AA1195" s="18">
        <v>1.5589352412801301</v>
      </c>
      <c r="AB1195" s="18">
        <v>-8.6593256965621201E-2</v>
      </c>
      <c r="AC1195" s="18">
        <v>-4.1280165103138797E-2</v>
      </c>
      <c r="AD1195" s="18">
        <v>-0.15125485379893899</v>
      </c>
      <c r="AE1195" s="18">
        <v>-0.212210914714347</v>
      </c>
      <c r="AF1195" s="18">
        <v>1.30003226142964</v>
      </c>
      <c r="AG1195" s="18">
        <v>0.58457629576048797</v>
      </c>
      <c r="AH1195" s="18">
        <v>0.79207390809655398</v>
      </c>
      <c r="AI1195" s="18">
        <v>0.77988343041901698</v>
      </c>
      <c r="AJ1195" s="24">
        <f t="shared" si="364"/>
        <v>0</v>
      </c>
      <c r="AK1195" s="24">
        <f t="shared" si="365"/>
        <v>1</v>
      </c>
      <c r="AL1195" s="24">
        <f t="shared" si="366"/>
        <v>0</v>
      </c>
      <c r="AM1195" s="9">
        <f t="shared" si="367"/>
        <v>1</v>
      </c>
    </row>
    <row r="1196" spans="1:39" x14ac:dyDescent="0.2">
      <c r="A1196" s="47">
        <f t="shared" si="360"/>
        <v>2.6402689067377802E-3</v>
      </c>
      <c r="B1196" s="7">
        <v>1193</v>
      </c>
      <c r="C1196" s="8">
        <f t="shared" si="358"/>
        <v>120</v>
      </c>
      <c r="D1196" s="8">
        <f t="shared" si="357"/>
        <v>147</v>
      </c>
      <c r="E1196" s="7" t="str">
        <f t="shared" si="361"/>
        <v>120_X_e</v>
      </c>
      <c r="F1196" s="45" t="str">
        <f t="shared" si="362"/>
        <v>e</v>
      </c>
      <c r="G1196" s="40">
        <v>60</v>
      </c>
      <c r="H1196" s="40" t="str">
        <f t="shared" si="372"/>
        <v>60_X</v>
      </c>
      <c r="I1196" s="8" t="str">
        <f t="shared" si="359"/>
        <v>CI_147</v>
      </c>
      <c r="J1196" s="8">
        <f t="shared" si="363"/>
        <v>1</v>
      </c>
      <c r="K1196" s="8">
        <f t="shared" si="371"/>
        <v>0</v>
      </c>
      <c r="L1196" s="7">
        <f t="shared" si="373"/>
        <v>0</v>
      </c>
      <c r="M1196" s="52">
        <v>43186</v>
      </c>
      <c r="N1196" s="60" t="s">
        <v>2861</v>
      </c>
      <c r="O1196" s="60">
        <v>0</v>
      </c>
      <c r="P1196" s="60">
        <v>1</v>
      </c>
      <c r="Q1196" s="60">
        <v>0</v>
      </c>
      <c r="R1196" s="60">
        <v>1</v>
      </c>
      <c r="S1196" s="60">
        <v>2</v>
      </c>
      <c r="T1196" s="14">
        <v>0</v>
      </c>
      <c r="U1196" s="14">
        <f t="shared" si="370"/>
        <v>1</v>
      </c>
      <c r="V1196" s="16">
        <f t="shared" si="368"/>
        <v>1</v>
      </c>
      <c r="W1196" s="16">
        <f t="shared" si="369"/>
        <v>1</v>
      </c>
      <c r="X1196" s="18">
        <v>0.492342416546308</v>
      </c>
      <c r="Y1196" s="18">
        <v>0.214508488077475</v>
      </c>
      <c r="Z1196" s="18">
        <v>2.5741836905945101</v>
      </c>
      <c r="AA1196" s="18">
        <v>0.52756099166597503</v>
      </c>
      <c r="AB1196" s="18">
        <v>0.77794621650672002</v>
      </c>
      <c r="AC1196" s="18">
        <v>0.26545490467075</v>
      </c>
      <c r="AD1196" s="18">
        <v>0.74158239358690203</v>
      </c>
      <c r="AE1196" s="18">
        <v>0.27319725745854401</v>
      </c>
      <c r="AF1196" s="18">
        <v>1.00077655786071</v>
      </c>
      <c r="AG1196" s="18">
        <v>0.21135040061402999</v>
      </c>
      <c r="AH1196" s="18">
        <v>2.6402689067377802E-3</v>
      </c>
      <c r="AI1196" s="18">
        <v>2.6474916607235901E-6</v>
      </c>
      <c r="AJ1196" s="24">
        <f t="shared" si="364"/>
        <v>0</v>
      </c>
      <c r="AK1196" s="24">
        <f t="shared" si="365"/>
        <v>1</v>
      </c>
      <c r="AL1196" s="24">
        <f t="shared" si="366"/>
        <v>0</v>
      </c>
      <c r="AM1196" s="9">
        <f t="shared" si="367"/>
        <v>1</v>
      </c>
    </row>
    <row r="1197" spans="1:39" x14ac:dyDescent="0.2">
      <c r="A1197" s="47">
        <f t="shared" si="360"/>
        <v>0.58185974114921302</v>
      </c>
      <c r="B1197" s="7">
        <v>1194</v>
      </c>
      <c r="C1197" s="8">
        <f t="shared" si="358"/>
        <v>120</v>
      </c>
      <c r="D1197" s="8">
        <f t="shared" ref="D1197:D1260" si="374">D1157+5</f>
        <v>147</v>
      </c>
      <c r="E1197" s="7" t="str">
        <f t="shared" si="361"/>
        <v>120_X_e</v>
      </c>
      <c r="F1197" s="45" t="str">
        <f t="shared" si="362"/>
        <v>e</v>
      </c>
      <c r="G1197" s="40">
        <v>60</v>
      </c>
      <c r="H1197" s="40" t="str">
        <f t="shared" si="372"/>
        <v>60_X</v>
      </c>
      <c r="I1197" s="8" t="str">
        <f t="shared" si="359"/>
        <v>BP_147</v>
      </c>
      <c r="J1197" s="8">
        <f t="shared" si="363"/>
        <v>0</v>
      </c>
      <c r="K1197" s="8">
        <f t="shared" si="371"/>
        <v>0</v>
      </c>
      <c r="L1197" s="7">
        <f t="shared" si="373"/>
        <v>0</v>
      </c>
      <c r="M1197" s="52">
        <v>43186</v>
      </c>
      <c r="N1197" s="60" t="s">
        <v>2861</v>
      </c>
      <c r="O1197" s="60">
        <v>0</v>
      </c>
      <c r="P1197" s="60">
        <v>1</v>
      </c>
      <c r="Q1197" s="60">
        <v>0</v>
      </c>
      <c r="R1197" s="60">
        <v>1</v>
      </c>
      <c r="S1197" s="60">
        <v>2</v>
      </c>
      <c r="T1197" s="14">
        <v>0</v>
      </c>
      <c r="U1197" s="14">
        <f t="shared" si="370"/>
        <v>1</v>
      </c>
      <c r="V1197" s="16">
        <f t="shared" si="368"/>
        <v>1</v>
      </c>
      <c r="W1197" s="16">
        <f t="shared" si="369"/>
        <v>0</v>
      </c>
      <c r="X1197" s="18">
        <v>-7.4762735166586894E-2</v>
      </c>
      <c r="Y1197" s="18">
        <v>-3.1735853509271897E-2</v>
      </c>
      <c r="Z1197" s="18">
        <v>2.1499597090296398</v>
      </c>
      <c r="AA1197" s="18">
        <v>0.43908272686194699</v>
      </c>
      <c r="AB1197" s="18">
        <v>-0.111687507781301</v>
      </c>
      <c r="AC1197" s="18">
        <v>-1.22014343099805E-2</v>
      </c>
      <c r="AD1197" s="18">
        <v>5.5765500226929499E-2</v>
      </c>
      <c r="AE1197" s="18">
        <v>6.9935982079097694E-2</v>
      </c>
      <c r="AF1197" s="18">
        <v>0.80223462625365805</v>
      </c>
      <c r="AG1197" s="18">
        <v>0.171212048465849</v>
      </c>
      <c r="AH1197" s="18">
        <v>0.58185974114921302</v>
      </c>
      <c r="AI1197" s="18">
        <v>0.77791248532079604</v>
      </c>
      <c r="AJ1197" s="24">
        <f t="shared" si="364"/>
        <v>0</v>
      </c>
      <c r="AK1197" s="24">
        <f t="shared" si="365"/>
        <v>1</v>
      </c>
      <c r="AL1197" s="24">
        <f t="shared" si="366"/>
        <v>1</v>
      </c>
      <c r="AM1197" s="9">
        <f t="shared" si="367"/>
        <v>0</v>
      </c>
    </row>
    <row r="1198" spans="1:39" x14ac:dyDescent="0.2">
      <c r="A1198" s="47">
        <f t="shared" si="360"/>
        <v>4.7052590120948597E-2</v>
      </c>
      <c r="B1198" s="7">
        <v>1195</v>
      </c>
      <c r="C1198" s="8">
        <f t="shared" si="358"/>
        <v>120</v>
      </c>
      <c r="D1198" s="8">
        <f t="shared" si="374"/>
        <v>148</v>
      </c>
      <c r="E1198" s="7" t="str">
        <f t="shared" si="361"/>
        <v>120_X_e</v>
      </c>
      <c r="F1198" s="45" t="str">
        <f t="shared" si="362"/>
        <v>e</v>
      </c>
      <c r="G1198" s="40">
        <v>60</v>
      </c>
      <c r="H1198" s="40" t="str">
        <f t="shared" si="372"/>
        <v>60_X</v>
      </c>
      <c r="I1198" s="8" t="str">
        <f t="shared" si="359"/>
        <v>CI_148</v>
      </c>
      <c r="J1198" s="8">
        <f t="shared" si="363"/>
        <v>1</v>
      </c>
      <c r="K1198" s="8">
        <f t="shared" si="371"/>
        <v>0</v>
      </c>
      <c r="L1198" s="7">
        <f t="shared" si="373"/>
        <v>0</v>
      </c>
      <c r="M1198" s="52">
        <v>43186</v>
      </c>
      <c r="N1198" s="60" t="s">
        <v>2861</v>
      </c>
      <c r="O1198" s="60">
        <v>0</v>
      </c>
      <c r="P1198" s="60">
        <v>1</v>
      </c>
      <c r="Q1198" s="60">
        <v>0</v>
      </c>
      <c r="R1198" s="60">
        <v>1</v>
      </c>
      <c r="S1198" s="60">
        <v>2</v>
      </c>
      <c r="T1198" s="14">
        <v>0</v>
      </c>
      <c r="U1198" s="14">
        <f t="shared" si="370"/>
        <v>1</v>
      </c>
      <c r="V1198" s="16">
        <f t="shared" si="368"/>
        <v>1</v>
      </c>
      <c r="W1198" s="16">
        <f t="shared" si="369"/>
        <v>1</v>
      </c>
      <c r="X1198" s="18">
        <v>0.81598309398395896</v>
      </c>
      <c r="Y1198" s="18">
        <v>0.35701079366301902</v>
      </c>
      <c r="Z1198" s="18">
        <v>3.4726952571654701</v>
      </c>
      <c r="AA1198" s="18">
        <v>1.37923967392684</v>
      </c>
      <c r="AB1198" s="18">
        <v>0.69432064204338695</v>
      </c>
      <c r="AC1198" s="18">
        <v>0.436432864139567</v>
      </c>
      <c r="AD1198" s="18">
        <v>1.0659440303052701</v>
      </c>
      <c r="AE1198" s="18">
        <v>0.41914715424674298</v>
      </c>
      <c r="AF1198" s="18">
        <v>1.37019927258068</v>
      </c>
      <c r="AG1198" s="18">
        <v>0.55439987666007895</v>
      </c>
      <c r="AH1198" s="18">
        <v>4.7052590120948597E-2</v>
      </c>
      <c r="AI1198" s="18">
        <v>2.3403873520145601E-3</v>
      </c>
      <c r="AJ1198" s="24">
        <f t="shared" si="364"/>
        <v>0</v>
      </c>
      <c r="AK1198" s="24">
        <f t="shared" si="365"/>
        <v>1</v>
      </c>
      <c r="AL1198" s="24">
        <f t="shared" si="366"/>
        <v>0</v>
      </c>
      <c r="AM1198" s="9">
        <f t="shared" si="367"/>
        <v>1</v>
      </c>
    </row>
    <row r="1199" spans="1:39" x14ac:dyDescent="0.2">
      <c r="A1199" s="47">
        <f t="shared" si="360"/>
        <v>0.37933548079622997</v>
      </c>
      <c r="B1199" s="7">
        <v>1196</v>
      </c>
      <c r="C1199" s="8">
        <f t="shared" si="358"/>
        <v>120</v>
      </c>
      <c r="D1199" s="8">
        <f t="shared" si="374"/>
        <v>148</v>
      </c>
      <c r="E1199" s="7" t="str">
        <f t="shared" si="361"/>
        <v>120_X_e</v>
      </c>
      <c r="F1199" s="45" t="str">
        <f t="shared" si="362"/>
        <v>e</v>
      </c>
      <c r="G1199" s="40">
        <v>60</v>
      </c>
      <c r="H1199" s="40" t="str">
        <f t="shared" si="372"/>
        <v>60_X</v>
      </c>
      <c r="I1199" s="8" t="str">
        <f t="shared" si="359"/>
        <v>BP_148</v>
      </c>
      <c r="J1199" s="8">
        <f t="shared" si="363"/>
        <v>0</v>
      </c>
      <c r="K1199" s="8">
        <f t="shared" si="371"/>
        <v>0</v>
      </c>
      <c r="L1199" s="7">
        <f t="shared" si="373"/>
        <v>0</v>
      </c>
      <c r="M1199" s="52">
        <v>43186</v>
      </c>
      <c r="N1199" s="60" t="s">
        <v>2861</v>
      </c>
      <c r="O1199" s="60">
        <v>0</v>
      </c>
      <c r="P1199" s="60">
        <v>1</v>
      </c>
      <c r="Q1199" s="60">
        <v>0</v>
      </c>
      <c r="R1199" s="60">
        <v>1</v>
      </c>
      <c r="S1199" s="60">
        <v>2</v>
      </c>
      <c r="T1199" s="14">
        <v>0</v>
      </c>
      <c r="U1199" s="14">
        <f t="shared" si="370"/>
        <v>1</v>
      </c>
      <c r="V1199" s="16">
        <f t="shared" si="368"/>
        <v>1</v>
      </c>
      <c r="W1199" s="16">
        <f t="shared" si="369"/>
        <v>1</v>
      </c>
      <c r="X1199" s="18">
        <v>0.47461367084179101</v>
      </c>
      <c r="Y1199" s="18">
        <v>0.119171006899449</v>
      </c>
      <c r="Z1199" s="18">
        <v>2.3784421968739502</v>
      </c>
      <c r="AA1199" s="18">
        <v>0.91841736863784296</v>
      </c>
      <c r="AB1199" s="18">
        <v>0.20112880940172001</v>
      </c>
      <c r="AC1199" s="18">
        <v>9.3828655021570104E-2</v>
      </c>
      <c r="AD1199" s="18">
        <v>8.5965095126742108E-3</v>
      </c>
      <c r="AE1199" s="18">
        <v>0.16438214588269301</v>
      </c>
      <c r="AF1199" s="18">
        <v>0.90384966917118303</v>
      </c>
      <c r="AG1199" s="18">
        <v>0.38375671564872699</v>
      </c>
      <c r="AH1199" s="18">
        <v>0.37933548079622997</v>
      </c>
      <c r="AI1199" s="18">
        <v>0.334269798243641</v>
      </c>
      <c r="AJ1199" s="24">
        <f t="shared" si="364"/>
        <v>0</v>
      </c>
      <c r="AK1199" s="24">
        <f t="shared" si="365"/>
        <v>1</v>
      </c>
      <c r="AL1199" s="24">
        <f t="shared" si="366"/>
        <v>0</v>
      </c>
      <c r="AM1199" s="9">
        <f t="shared" si="367"/>
        <v>1</v>
      </c>
    </row>
    <row r="1200" spans="1:39" x14ac:dyDescent="0.2">
      <c r="A1200" s="47">
        <f t="shared" si="360"/>
        <v>9.6175346875893603E-2</v>
      </c>
      <c r="B1200" s="7">
        <v>1197</v>
      </c>
      <c r="C1200" s="8">
        <f t="shared" si="358"/>
        <v>120</v>
      </c>
      <c r="D1200" s="8">
        <f t="shared" si="374"/>
        <v>149</v>
      </c>
      <c r="E1200" s="7" t="str">
        <f t="shared" si="361"/>
        <v>120_X_e</v>
      </c>
      <c r="F1200" s="45" t="str">
        <f t="shared" si="362"/>
        <v>e</v>
      </c>
      <c r="G1200" s="40">
        <v>60</v>
      </c>
      <c r="H1200" s="40" t="str">
        <f t="shared" si="372"/>
        <v>60_X</v>
      </c>
      <c r="I1200" s="8" t="str">
        <f t="shared" si="359"/>
        <v>CI_149</v>
      </c>
      <c r="J1200" s="8">
        <f t="shared" si="363"/>
        <v>1</v>
      </c>
      <c r="K1200" s="8">
        <f t="shared" si="371"/>
        <v>0</v>
      </c>
      <c r="L1200" s="7">
        <f t="shared" si="373"/>
        <v>0</v>
      </c>
      <c r="M1200" s="52">
        <v>43186</v>
      </c>
      <c r="N1200" s="60" t="s">
        <v>2861</v>
      </c>
      <c r="O1200" s="60">
        <v>0</v>
      </c>
      <c r="P1200" s="60">
        <v>1</v>
      </c>
      <c r="Q1200" s="60">
        <v>0</v>
      </c>
      <c r="R1200" s="60">
        <v>1</v>
      </c>
      <c r="S1200" s="60">
        <v>2</v>
      </c>
      <c r="T1200" s="14">
        <v>0</v>
      </c>
      <c r="U1200" s="14">
        <f t="shared" si="370"/>
        <v>1</v>
      </c>
      <c r="V1200" s="16">
        <f t="shared" si="368"/>
        <v>1</v>
      </c>
      <c r="W1200" s="16">
        <f t="shared" si="369"/>
        <v>1</v>
      </c>
      <c r="X1200" s="18">
        <v>0.44828834623331199</v>
      </c>
      <c r="Y1200" s="18">
        <v>0.218373328010668</v>
      </c>
      <c r="Z1200" s="18">
        <v>2.31744842336047</v>
      </c>
      <c r="AA1200" s="18">
        <v>0.49783614795198999</v>
      </c>
      <c r="AB1200" s="18">
        <v>0.38234314303967698</v>
      </c>
      <c r="AC1200" s="18">
        <v>0.17799998255898</v>
      </c>
      <c r="AD1200" s="18">
        <v>0.28602706739478001</v>
      </c>
      <c r="AE1200" s="18">
        <v>0.20270070396432999</v>
      </c>
      <c r="AF1200" s="18">
        <v>0.90333576174905805</v>
      </c>
      <c r="AG1200" s="18">
        <v>0.201155796017112</v>
      </c>
      <c r="AH1200" s="18">
        <v>9.6175346875893603E-2</v>
      </c>
      <c r="AI1200" s="18">
        <v>6.72481627451146E-4</v>
      </c>
      <c r="AJ1200" s="24">
        <f t="shared" si="364"/>
        <v>0</v>
      </c>
      <c r="AK1200" s="24">
        <f t="shared" si="365"/>
        <v>1</v>
      </c>
      <c r="AL1200" s="24">
        <f t="shared" si="366"/>
        <v>0</v>
      </c>
      <c r="AM1200" s="9">
        <f t="shared" si="367"/>
        <v>1</v>
      </c>
    </row>
    <row r="1201" spans="1:39" x14ac:dyDescent="0.2">
      <c r="A1201" s="47">
        <f t="shared" si="360"/>
        <v>9.2951765740321098E-5</v>
      </c>
      <c r="B1201" s="7">
        <v>1198</v>
      </c>
      <c r="C1201" s="8">
        <f t="shared" si="358"/>
        <v>120</v>
      </c>
      <c r="D1201" s="8">
        <f t="shared" si="374"/>
        <v>149</v>
      </c>
      <c r="E1201" s="7" t="str">
        <f t="shared" si="361"/>
        <v>120_X_e</v>
      </c>
      <c r="F1201" s="45" t="str">
        <f t="shared" si="362"/>
        <v>e</v>
      </c>
      <c r="G1201" s="40">
        <v>60</v>
      </c>
      <c r="H1201" s="40" t="str">
        <f t="shared" si="372"/>
        <v>60_X</v>
      </c>
      <c r="I1201" s="8" t="str">
        <f t="shared" si="359"/>
        <v>BP_149</v>
      </c>
      <c r="J1201" s="8">
        <f t="shared" si="363"/>
        <v>0</v>
      </c>
      <c r="K1201" s="8">
        <f t="shared" si="371"/>
        <v>0</v>
      </c>
      <c r="L1201" s="7">
        <f t="shared" si="373"/>
        <v>0</v>
      </c>
      <c r="M1201" s="52">
        <v>43186</v>
      </c>
      <c r="N1201" s="60" t="s">
        <v>2861</v>
      </c>
      <c r="O1201" s="60">
        <v>0</v>
      </c>
      <c r="P1201" s="60">
        <v>1</v>
      </c>
      <c r="Q1201" s="60">
        <v>0</v>
      </c>
      <c r="R1201" s="60">
        <v>1</v>
      </c>
      <c r="S1201" s="60">
        <v>2</v>
      </c>
      <c r="T1201" s="14">
        <v>1</v>
      </c>
      <c r="U1201" s="14">
        <f t="shared" si="370"/>
        <v>0</v>
      </c>
      <c r="V1201" s="16">
        <f t="shared" si="368"/>
        <v>1</v>
      </c>
      <c r="W1201" s="16">
        <f t="shared" si="369"/>
        <v>1</v>
      </c>
      <c r="X1201" s="18">
        <v>-0.63425863959128004</v>
      </c>
      <c r="Y1201" s="18">
        <v>-1.2287279231633801</v>
      </c>
      <c r="Z1201" s="18">
        <v>2.91727810644079</v>
      </c>
      <c r="AA1201" s="18">
        <v>4.7745281074941897</v>
      </c>
      <c r="AB1201" s="18">
        <v>-1.00052096543783</v>
      </c>
      <c r="AC1201" s="18">
        <v>-0.96408953498271499</v>
      </c>
      <c r="AD1201" s="18">
        <v>-1.31748406466872</v>
      </c>
      <c r="AE1201" s="18">
        <v>-0.77934451123464199</v>
      </c>
      <c r="AF1201" s="18">
        <v>0.97436814509887704</v>
      </c>
      <c r="AG1201" s="18">
        <v>1.86220536232765</v>
      </c>
      <c r="AH1201" s="18">
        <v>9.2951765740321098E-5</v>
      </c>
      <c r="AI1201" s="18">
        <v>4.2560662140451497E-2</v>
      </c>
      <c r="AJ1201" s="24">
        <f t="shared" si="364"/>
        <v>1</v>
      </c>
      <c r="AK1201" s="24">
        <f t="shared" si="365"/>
        <v>0</v>
      </c>
      <c r="AL1201" s="24">
        <f t="shared" si="366"/>
        <v>1</v>
      </c>
      <c r="AM1201" s="9">
        <f t="shared" si="367"/>
        <v>1</v>
      </c>
    </row>
    <row r="1202" spans="1:39" x14ac:dyDescent="0.2">
      <c r="A1202" s="47">
        <f t="shared" si="360"/>
        <v>0.22470223101679701</v>
      </c>
      <c r="B1202" s="7">
        <v>1199</v>
      </c>
      <c r="C1202" s="8">
        <f t="shared" si="358"/>
        <v>120</v>
      </c>
      <c r="D1202" s="8">
        <f t="shared" si="374"/>
        <v>150</v>
      </c>
      <c r="E1202" s="7" t="str">
        <f t="shared" si="361"/>
        <v>120_X_e</v>
      </c>
      <c r="F1202" s="45" t="str">
        <f t="shared" si="362"/>
        <v>e</v>
      </c>
      <c r="G1202" s="40">
        <v>60</v>
      </c>
      <c r="H1202" s="40" t="str">
        <f t="shared" si="372"/>
        <v>60_X</v>
      </c>
      <c r="I1202" s="8" t="str">
        <f t="shared" si="359"/>
        <v>CI_150</v>
      </c>
      <c r="J1202" s="8">
        <f t="shared" si="363"/>
        <v>1</v>
      </c>
      <c r="K1202" s="8">
        <f t="shared" si="371"/>
        <v>0</v>
      </c>
      <c r="L1202" s="7">
        <f t="shared" si="373"/>
        <v>0</v>
      </c>
      <c r="M1202" s="52">
        <v>43186</v>
      </c>
      <c r="N1202" s="60" t="s">
        <v>2861</v>
      </c>
      <c r="O1202" s="60">
        <v>0</v>
      </c>
      <c r="P1202" s="60">
        <v>1</v>
      </c>
      <c r="Q1202" s="60">
        <v>0</v>
      </c>
      <c r="R1202" s="60">
        <v>1</v>
      </c>
      <c r="S1202" s="60">
        <v>2</v>
      </c>
      <c r="T1202" s="14">
        <v>1</v>
      </c>
      <c r="U1202" s="14">
        <f t="shared" si="370"/>
        <v>0</v>
      </c>
      <c r="V1202" s="16">
        <f t="shared" si="368"/>
        <v>1</v>
      </c>
      <c r="W1202" s="16">
        <f t="shared" si="369"/>
        <v>1</v>
      </c>
      <c r="X1202" s="18">
        <v>0.14475060952827301</v>
      </c>
      <c r="Y1202" s="18">
        <v>0.28802242436346398</v>
      </c>
      <c r="Z1202" s="18">
        <v>2.6643948563141699</v>
      </c>
      <c r="AA1202" s="18">
        <v>4.3273744410360004</v>
      </c>
      <c r="AB1202" s="18">
        <v>0.28571703131276999</v>
      </c>
      <c r="AC1202" s="18">
        <v>-0.15225704552406899</v>
      </c>
      <c r="AD1202" s="18">
        <v>0.12610151876273201</v>
      </c>
      <c r="AE1202" s="18">
        <v>-0.100025849417267</v>
      </c>
      <c r="AF1202" s="18">
        <v>0.92805096817622401</v>
      </c>
      <c r="AG1202" s="18">
        <v>1.9752123982387599</v>
      </c>
      <c r="AH1202" s="18">
        <v>0.22470223101679701</v>
      </c>
      <c r="AI1202" s="18">
        <v>0.76032136596844702</v>
      </c>
      <c r="AJ1202" s="24">
        <f t="shared" si="364"/>
        <v>1</v>
      </c>
      <c r="AK1202" s="24">
        <f t="shared" si="365"/>
        <v>0</v>
      </c>
      <c r="AL1202" s="24">
        <f t="shared" si="366"/>
        <v>1</v>
      </c>
      <c r="AM1202" s="9">
        <f t="shared" si="367"/>
        <v>1</v>
      </c>
    </row>
    <row r="1203" spans="1:39" x14ac:dyDescent="0.2">
      <c r="A1203" s="47">
        <f t="shared" si="360"/>
        <v>9.5316568644425798E-5</v>
      </c>
      <c r="B1203" s="7">
        <v>1200</v>
      </c>
      <c r="C1203" s="8">
        <f t="shared" si="358"/>
        <v>120</v>
      </c>
      <c r="D1203" s="8">
        <f t="shared" si="374"/>
        <v>150</v>
      </c>
      <c r="E1203" s="7" t="str">
        <f t="shared" si="361"/>
        <v>120_X_e</v>
      </c>
      <c r="F1203" s="45" t="str">
        <f t="shared" si="362"/>
        <v>e</v>
      </c>
      <c r="G1203" s="40">
        <v>60</v>
      </c>
      <c r="H1203" s="40" t="str">
        <f t="shared" si="372"/>
        <v>60_X</v>
      </c>
      <c r="I1203" s="8" t="str">
        <f t="shared" si="359"/>
        <v>BP_150</v>
      </c>
      <c r="J1203" s="8">
        <f t="shared" si="363"/>
        <v>0</v>
      </c>
      <c r="K1203" s="8">
        <f t="shared" si="371"/>
        <v>0</v>
      </c>
      <c r="L1203" s="7">
        <f t="shared" si="373"/>
        <v>0</v>
      </c>
      <c r="M1203" s="52">
        <v>43186</v>
      </c>
      <c r="N1203" s="60" t="s">
        <v>2861</v>
      </c>
      <c r="O1203" s="60">
        <v>0</v>
      </c>
      <c r="P1203" s="60">
        <v>1</v>
      </c>
      <c r="Q1203" s="60">
        <v>0</v>
      </c>
      <c r="R1203" s="60">
        <v>1</v>
      </c>
      <c r="S1203" s="60">
        <v>2</v>
      </c>
      <c r="T1203" s="14">
        <v>0</v>
      </c>
      <c r="U1203" s="14">
        <f t="shared" si="370"/>
        <v>1</v>
      </c>
      <c r="V1203" s="16">
        <f t="shared" si="368"/>
        <v>1</v>
      </c>
      <c r="W1203" s="16">
        <f t="shared" si="369"/>
        <v>0</v>
      </c>
      <c r="X1203" s="18">
        <v>1.06932466675062</v>
      </c>
      <c r="Y1203" s="18">
        <v>0.33836845647945202</v>
      </c>
      <c r="Z1203" s="18">
        <v>2.90626354143023</v>
      </c>
      <c r="AA1203" s="18">
        <v>1.41683220354168</v>
      </c>
      <c r="AB1203" s="18">
        <v>1.1600246551192099</v>
      </c>
      <c r="AC1203" s="18">
        <v>0.493472572284683</v>
      </c>
      <c r="AD1203" s="18">
        <v>1.0824133112913199</v>
      </c>
      <c r="AE1203" s="18">
        <v>0.65378530850460703</v>
      </c>
      <c r="AF1203" s="18">
        <v>1.1316009600615899</v>
      </c>
      <c r="AG1203" s="18">
        <v>0.66540221699589297</v>
      </c>
      <c r="AH1203" s="18">
        <v>9.5316568644425798E-5</v>
      </c>
      <c r="AI1203" s="18">
        <v>4.0486607161766899E-3</v>
      </c>
      <c r="AJ1203" s="24">
        <f t="shared" si="364"/>
        <v>0</v>
      </c>
      <c r="AK1203" s="24">
        <f t="shared" si="365"/>
        <v>1</v>
      </c>
      <c r="AL1203" s="24">
        <f t="shared" si="366"/>
        <v>1</v>
      </c>
      <c r="AM1203" s="9">
        <f t="shared" si="367"/>
        <v>0</v>
      </c>
    </row>
    <row r="1204" spans="1:39" x14ac:dyDescent="0.2">
      <c r="A1204" s="47">
        <f t="shared" si="360"/>
        <v>5.0915592487214598E-2</v>
      </c>
      <c r="B1204" s="5">
        <v>1201</v>
      </c>
      <c r="C1204" s="6">
        <f t="shared" si="358"/>
        <v>121</v>
      </c>
      <c r="D1204" s="6">
        <f t="shared" si="374"/>
        <v>151</v>
      </c>
      <c r="E1204" s="5" t="str">
        <f t="shared" si="361"/>
        <v>121_P_d</v>
      </c>
      <c r="F1204" s="44" t="str">
        <f t="shared" si="362"/>
        <v>d</v>
      </c>
      <c r="G1204" s="39">
        <v>61</v>
      </c>
      <c r="H1204" s="39" t="str">
        <f t="shared" si="372"/>
        <v>61_P</v>
      </c>
      <c r="I1204" s="6" t="str">
        <f t="shared" si="359"/>
        <v>CI_151</v>
      </c>
      <c r="J1204" s="6">
        <f t="shared" si="363"/>
        <v>1</v>
      </c>
      <c r="K1204" s="6">
        <f t="shared" si="371"/>
        <v>1</v>
      </c>
      <c r="L1204" s="5">
        <f t="shared" si="373"/>
        <v>1</v>
      </c>
      <c r="M1204" s="51">
        <v>43181</v>
      </c>
      <c r="N1204" s="62" t="s">
        <v>2869</v>
      </c>
      <c r="O1204" s="62">
        <v>0</v>
      </c>
      <c r="P1204" s="62">
        <v>1</v>
      </c>
      <c r="Q1204" s="62">
        <v>1</v>
      </c>
      <c r="R1204" s="62">
        <v>1</v>
      </c>
      <c r="S1204" s="62">
        <v>5</v>
      </c>
      <c r="T1204" s="12">
        <v>1</v>
      </c>
      <c r="U1204" s="12">
        <f>ABS(T1204-1)</f>
        <v>0</v>
      </c>
      <c r="V1204" s="16">
        <f t="shared" ref="V1204" si="375">IF(T1204=AJ1204,1,0)</f>
        <v>1</v>
      </c>
      <c r="W1204" s="16">
        <f t="shared" ref="W1204" si="376">IF(T1204=AL1204,1,0)</f>
        <v>0</v>
      </c>
      <c r="X1204" s="18">
        <v>0.76729661348508704</v>
      </c>
      <c r="Y1204" s="18">
        <v>1.5211066133331701</v>
      </c>
      <c r="Z1204" s="18">
        <v>3.3111505858833001</v>
      </c>
      <c r="AA1204" s="18">
        <v>6.3800830103562198</v>
      </c>
      <c r="AB1204" s="18">
        <v>0.66906224510924805</v>
      </c>
      <c r="AC1204" s="18">
        <v>2.08842975930569</v>
      </c>
      <c r="AD1204" s="18">
        <v>0.61149033943329201</v>
      </c>
      <c r="AE1204" s="18">
        <v>2.6123641432342901</v>
      </c>
      <c r="AF1204" s="18">
        <v>1.34355709011838</v>
      </c>
      <c r="AG1204" s="18">
        <v>2.4660963504622799</v>
      </c>
      <c r="AH1204" s="18">
        <v>5.0915592487214598E-2</v>
      </c>
      <c r="AI1204" s="18">
        <v>1.1056102820008601E-3</v>
      </c>
      <c r="AJ1204" s="24">
        <f t="shared" si="364"/>
        <v>1</v>
      </c>
      <c r="AK1204" s="24">
        <f t="shared" si="365"/>
        <v>0</v>
      </c>
      <c r="AL1204" s="24">
        <f t="shared" si="366"/>
        <v>0</v>
      </c>
      <c r="AM1204" s="9">
        <f t="shared" si="367"/>
        <v>0</v>
      </c>
    </row>
    <row r="1205" spans="1:39" x14ac:dyDescent="0.2">
      <c r="A1205" s="47">
        <f t="shared" si="360"/>
        <v>0.78428464127353803</v>
      </c>
      <c r="B1205" s="5">
        <v>1202</v>
      </c>
      <c r="C1205" s="6">
        <f t="shared" si="358"/>
        <v>121</v>
      </c>
      <c r="D1205" s="6">
        <f t="shared" si="374"/>
        <v>151</v>
      </c>
      <c r="E1205" s="5" t="str">
        <f t="shared" si="361"/>
        <v>121_P_d</v>
      </c>
      <c r="F1205" s="44" t="str">
        <f t="shared" si="362"/>
        <v>d</v>
      </c>
      <c r="G1205" s="39">
        <v>61</v>
      </c>
      <c r="H1205" s="39" t="str">
        <f t="shared" si="372"/>
        <v>61_P</v>
      </c>
      <c r="I1205" s="6" t="str">
        <f t="shared" si="359"/>
        <v>BP_151</v>
      </c>
      <c r="J1205" s="6">
        <f t="shared" si="363"/>
        <v>0</v>
      </c>
      <c r="K1205" s="6">
        <f t="shared" si="371"/>
        <v>1</v>
      </c>
      <c r="L1205" s="5">
        <f t="shared" si="373"/>
        <v>1</v>
      </c>
      <c r="M1205" s="51">
        <v>43181</v>
      </c>
      <c r="N1205" s="62" t="s">
        <v>2869</v>
      </c>
      <c r="O1205" s="62">
        <v>0</v>
      </c>
      <c r="P1205" s="62">
        <v>1</v>
      </c>
      <c r="Q1205" s="62">
        <v>1</v>
      </c>
      <c r="R1205" s="62">
        <v>1</v>
      </c>
      <c r="S1205" s="62">
        <v>5</v>
      </c>
      <c r="T1205" s="12">
        <v>0</v>
      </c>
      <c r="U1205" s="12">
        <f t="shared" ref="U1205:U1283" si="377">ABS(T1205-1)</f>
        <v>1</v>
      </c>
      <c r="V1205" s="16">
        <f t="shared" ref="V1205:V1283" si="378">IF(T1205=AJ1205,1,0)</f>
        <v>0</v>
      </c>
      <c r="W1205" s="16">
        <f t="shared" ref="W1205:W1283" si="379">IF(T1205=AL1205,1,0)</f>
        <v>1</v>
      </c>
      <c r="X1205" s="18">
        <v>-0.62238685664488003</v>
      </c>
      <c r="Y1205" s="18">
        <v>-1.0684131548676301</v>
      </c>
      <c r="Z1205" s="18">
        <v>3.41905548016075</v>
      </c>
      <c r="AA1205" s="18">
        <v>5.7388951837260898</v>
      </c>
      <c r="AB1205" s="18">
        <v>-0.100616421079029</v>
      </c>
      <c r="AC1205" s="18">
        <v>-1.2846616908548101</v>
      </c>
      <c r="AD1205" s="18">
        <v>0.149570507324438</v>
      </c>
      <c r="AE1205" s="18">
        <v>-0.94890618786943104</v>
      </c>
      <c r="AF1205" s="18">
        <v>1.4546917038854801</v>
      </c>
      <c r="AG1205" s="18">
        <v>2.2570782394874098</v>
      </c>
      <c r="AH1205" s="18">
        <v>0.78428464127353803</v>
      </c>
      <c r="AI1205" s="18">
        <v>2.60947811772793E-2</v>
      </c>
      <c r="AJ1205" s="24">
        <f t="shared" si="364"/>
        <v>1</v>
      </c>
      <c r="AK1205" s="24">
        <f t="shared" si="365"/>
        <v>0</v>
      </c>
      <c r="AL1205" s="24">
        <f t="shared" si="366"/>
        <v>0</v>
      </c>
      <c r="AM1205" s="9">
        <f t="shared" si="367"/>
        <v>0</v>
      </c>
    </row>
    <row r="1206" spans="1:39" x14ac:dyDescent="0.2">
      <c r="A1206" s="47">
        <f t="shared" si="360"/>
        <v>4.0314522736167903E-3</v>
      </c>
      <c r="B1206" s="5">
        <v>1203</v>
      </c>
      <c r="C1206" s="6">
        <f t="shared" si="358"/>
        <v>121</v>
      </c>
      <c r="D1206" s="6">
        <f t="shared" si="374"/>
        <v>152</v>
      </c>
      <c r="E1206" s="5" t="str">
        <f t="shared" si="361"/>
        <v>121_P_d</v>
      </c>
      <c r="F1206" s="44" t="str">
        <f t="shared" si="362"/>
        <v>d</v>
      </c>
      <c r="G1206" s="39">
        <v>61</v>
      </c>
      <c r="H1206" s="39" t="str">
        <f t="shared" si="372"/>
        <v>61_P</v>
      </c>
      <c r="I1206" s="6" t="str">
        <f t="shared" si="359"/>
        <v>CI_152</v>
      </c>
      <c r="J1206" s="6">
        <f t="shared" si="363"/>
        <v>1</v>
      </c>
      <c r="K1206" s="6">
        <f t="shared" si="371"/>
        <v>1</v>
      </c>
      <c r="L1206" s="5">
        <f t="shared" si="373"/>
        <v>1</v>
      </c>
      <c r="M1206" s="51">
        <v>43181</v>
      </c>
      <c r="N1206" s="62" t="s">
        <v>2869</v>
      </c>
      <c r="O1206" s="62">
        <v>0</v>
      </c>
      <c r="P1206" s="62">
        <v>1</v>
      </c>
      <c r="Q1206" s="62">
        <v>1</v>
      </c>
      <c r="R1206" s="62">
        <v>1</v>
      </c>
      <c r="S1206" s="62">
        <v>5</v>
      </c>
      <c r="T1206" s="12">
        <v>1</v>
      </c>
      <c r="U1206" s="12">
        <f t="shared" si="377"/>
        <v>0</v>
      </c>
      <c r="V1206" s="16">
        <f t="shared" si="378"/>
        <v>1</v>
      </c>
      <c r="W1206" s="16">
        <f t="shared" si="379"/>
        <v>1</v>
      </c>
      <c r="X1206" s="18">
        <v>-7.3953842220362304E-2</v>
      </c>
      <c r="Y1206" s="18">
        <v>-0.12595202870341901</v>
      </c>
      <c r="Z1206" s="18">
        <v>2.3217337705427799</v>
      </c>
      <c r="AA1206" s="18">
        <v>4.5908570611034998</v>
      </c>
      <c r="AB1206" s="18">
        <v>-0.75279315973053695</v>
      </c>
      <c r="AC1206" s="18">
        <v>-0.32885804102801702</v>
      </c>
      <c r="AD1206" s="18">
        <v>-0.91304022963086395</v>
      </c>
      <c r="AE1206" s="18">
        <v>-0.12118922279832001</v>
      </c>
      <c r="AF1206" s="18">
        <v>1.01457720281601</v>
      </c>
      <c r="AG1206" s="18">
        <v>1.7733597483838499</v>
      </c>
      <c r="AH1206" s="18">
        <v>4.0314522736167903E-3</v>
      </c>
      <c r="AI1206" s="18">
        <v>0.46351930045178302</v>
      </c>
      <c r="AJ1206" s="24">
        <f t="shared" si="364"/>
        <v>1</v>
      </c>
      <c r="AK1206" s="24">
        <f t="shared" si="365"/>
        <v>0</v>
      </c>
      <c r="AL1206" s="24">
        <f t="shared" si="366"/>
        <v>1</v>
      </c>
      <c r="AM1206" s="9">
        <f t="shared" si="367"/>
        <v>1</v>
      </c>
    </row>
    <row r="1207" spans="1:39" x14ac:dyDescent="0.2">
      <c r="A1207" s="47">
        <f t="shared" si="360"/>
        <v>0.15570539979569101</v>
      </c>
      <c r="B1207" s="5">
        <v>1204</v>
      </c>
      <c r="C1207" s="6">
        <f t="shared" si="358"/>
        <v>121</v>
      </c>
      <c r="D1207" s="6">
        <f t="shared" si="374"/>
        <v>152</v>
      </c>
      <c r="E1207" s="5" t="str">
        <f t="shared" si="361"/>
        <v>121_P_d</v>
      </c>
      <c r="F1207" s="44" t="str">
        <f t="shared" si="362"/>
        <v>d</v>
      </c>
      <c r="G1207" s="39">
        <v>61</v>
      </c>
      <c r="H1207" s="39" t="str">
        <f t="shared" si="372"/>
        <v>61_P</v>
      </c>
      <c r="I1207" s="6" t="str">
        <f t="shared" si="359"/>
        <v>BP_152</v>
      </c>
      <c r="J1207" s="6">
        <f t="shared" si="363"/>
        <v>0</v>
      </c>
      <c r="K1207" s="6">
        <f t="shared" si="371"/>
        <v>1</v>
      </c>
      <c r="L1207" s="5">
        <f t="shared" si="373"/>
        <v>1</v>
      </c>
      <c r="M1207" s="51">
        <v>43181</v>
      </c>
      <c r="N1207" s="62" t="s">
        <v>2869</v>
      </c>
      <c r="O1207" s="62">
        <v>0</v>
      </c>
      <c r="P1207" s="62">
        <v>1</v>
      </c>
      <c r="Q1207" s="62">
        <v>1</v>
      </c>
      <c r="R1207" s="62">
        <v>1</v>
      </c>
      <c r="S1207" s="62">
        <v>5</v>
      </c>
      <c r="T1207" s="12">
        <v>0</v>
      </c>
      <c r="U1207" s="12">
        <f t="shared" si="377"/>
        <v>1</v>
      </c>
      <c r="V1207" s="16">
        <f t="shared" si="378"/>
        <v>1</v>
      </c>
      <c r="W1207" s="16">
        <f t="shared" si="379"/>
        <v>1</v>
      </c>
      <c r="X1207" s="18">
        <v>-0.78779417136684105</v>
      </c>
      <c r="Y1207" s="18">
        <v>-0.20391191397382999</v>
      </c>
      <c r="Z1207" s="18">
        <v>2.4519540539476998</v>
      </c>
      <c r="AA1207" s="18">
        <v>1.11771216396541</v>
      </c>
      <c r="AB1207" s="18">
        <v>-0.36138590434402601</v>
      </c>
      <c r="AC1207" s="18">
        <v>-0.25152236780842202</v>
      </c>
      <c r="AD1207" s="18">
        <v>-0.37754214807716302</v>
      </c>
      <c r="AE1207" s="18">
        <v>-0.31992043224592598</v>
      </c>
      <c r="AF1207" s="18">
        <v>1.0025003853588601</v>
      </c>
      <c r="AG1207" s="18">
        <v>0.44922317778987902</v>
      </c>
      <c r="AH1207" s="18">
        <v>0.15570539979569101</v>
      </c>
      <c r="AI1207" s="18">
        <v>2.85637317368546E-2</v>
      </c>
      <c r="AJ1207" s="24">
        <f t="shared" si="364"/>
        <v>0</v>
      </c>
      <c r="AK1207" s="24">
        <f t="shared" si="365"/>
        <v>1</v>
      </c>
      <c r="AL1207" s="24">
        <f t="shared" si="366"/>
        <v>0</v>
      </c>
      <c r="AM1207" s="9">
        <f t="shared" si="367"/>
        <v>1</v>
      </c>
    </row>
    <row r="1208" spans="1:39" x14ac:dyDescent="0.2">
      <c r="A1208" s="47">
        <f t="shared" si="360"/>
        <v>2.8807253671044599E-3</v>
      </c>
      <c r="B1208" s="5">
        <v>1205</v>
      </c>
      <c r="C1208" s="6">
        <f t="shared" si="358"/>
        <v>121</v>
      </c>
      <c r="D1208" s="6">
        <f t="shared" si="374"/>
        <v>153</v>
      </c>
      <c r="E1208" s="5" t="str">
        <f t="shared" si="361"/>
        <v>121_P_d</v>
      </c>
      <c r="F1208" s="44" t="str">
        <f t="shared" si="362"/>
        <v>d</v>
      </c>
      <c r="G1208" s="39">
        <v>61</v>
      </c>
      <c r="H1208" s="39" t="str">
        <f t="shared" si="372"/>
        <v>61_P</v>
      </c>
      <c r="I1208" s="6" t="str">
        <f t="shared" si="359"/>
        <v>CI_153</v>
      </c>
      <c r="J1208" s="6">
        <f t="shared" si="363"/>
        <v>1</v>
      </c>
      <c r="K1208" s="6">
        <f t="shared" si="371"/>
        <v>1</v>
      </c>
      <c r="L1208" s="5">
        <f t="shared" si="373"/>
        <v>1</v>
      </c>
      <c r="M1208" s="51">
        <v>43181</v>
      </c>
      <c r="N1208" s="62" t="s">
        <v>2869</v>
      </c>
      <c r="O1208" s="62">
        <v>0</v>
      </c>
      <c r="P1208" s="62">
        <v>1</v>
      </c>
      <c r="Q1208" s="62">
        <v>1</v>
      </c>
      <c r="R1208" s="62">
        <v>1</v>
      </c>
      <c r="S1208" s="62">
        <v>5</v>
      </c>
      <c r="T1208" s="12">
        <v>1</v>
      </c>
      <c r="U1208" s="12">
        <f t="shared" si="377"/>
        <v>0</v>
      </c>
      <c r="V1208" s="16">
        <f t="shared" si="378"/>
        <v>1</v>
      </c>
      <c r="W1208" s="16">
        <f t="shared" si="379"/>
        <v>0</v>
      </c>
      <c r="X1208" s="18">
        <v>1.08344664180186</v>
      </c>
      <c r="Y1208" s="18">
        <v>1.85831666318706</v>
      </c>
      <c r="Z1208" s="18">
        <v>2.7707994632655799</v>
      </c>
      <c r="AA1208" s="18">
        <v>5.0031400945143201</v>
      </c>
      <c r="AB1208" s="18">
        <v>0.98576893359629603</v>
      </c>
      <c r="AC1208" s="18">
        <v>1.5944975148381699</v>
      </c>
      <c r="AD1208" s="18">
        <v>1.1904180135614799</v>
      </c>
      <c r="AE1208" s="18">
        <v>1.4738536727176901</v>
      </c>
      <c r="AF1208" s="18">
        <v>1.2799691186953599</v>
      </c>
      <c r="AG1208" s="18">
        <v>2.0668982959340099</v>
      </c>
      <c r="AH1208" s="18">
        <v>2.8807253671044599E-3</v>
      </c>
      <c r="AI1208" s="18">
        <v>2.8360159897386598E-3</v>
      </c>
      <c r="AJ1208" s="24">
        <f t="shared" si="364"/>
        <v>1</v>
      </c>
      <c r="AK1208" s="24">
        <f t="shared" si="365"/>
        <v>0</v>
      </c>
      <c r="AL1208" s="24">
        <f t="shared" si="366"/>
        <v>0</v>
      </c>
      <c r="AM1208" s="9">
        <f t="shared" si="367"/>
        <v>0</v>
      </c>
    </row>
    <row r="1209" spans="1:39" x14ac:dyDescent="0.2">
      <c r="A1209" s="47">
        <f t="shared" si="360"/>
        <v>8.6447222559559896E-3</v>
      </c>
      <c r="B1209" s="5">
        <v>1206</v>
      </c>
      <c r="C1209" s="6">
        <f t="shared" si="358"/>
        <v>121</v>
      </c>
      <c r="D1209" s="6">
        <f t="shared" si="374"/>
        <v>153</v>
      </c>
      <c r="E1209" s="5" t="str">
        <f t="shared" si="361"/>
        <v>121_P_d</v>
      </c>
      <c r="F1209" s="44" t="str">
        <f t="shared" si="362"/>
        <v>d</v>
      </c>
      <c r="G1209" s="39">
        <v>61</v>
      </c>
      <c r="H1209" s="39" t="str">
        <f t="shared" si="372"/>
        <v>61_P</v>
      </c>
      <c r="I1209" s="6" t="str">
        <f t="shared" si="359"/>
        <v>BP_153</v>
      </c>
      <c r="J1209" s="6">
        <f t="shared" si="363"/>
        <v>0</v>
      </c>
      <c r="K1209" s="6">
        <f t="shared" si="371"/>
        <v>1</v>
      </c>
      <c r="L1209" s="5">
        <f t="shared" si="373"/>
        <v>1</v>
      </c>
      <c r="M1209" s="51">
        <v>43181</v>
      </c>
      <c r="N1209" s="62" t="s">
        <v>2869</v>
      </c>
      <c r="O1209" s="62">
        <v>0</v>
      </c>
      <c r="P1209" s="62">
        <v>1</v>
      </c>
      <c r="Q1209" s="62">
        <v>1</v>
      </c>
      <c r="R1209" s="62">
        <v>1</v>
      </c>
      <c r="S1209" s="62">
        <v>5</v>
      </c>
      <c r="T1209" s="12">
        <v>0</v>
      </c>
      <c r="U1209" s="12">
        <f t="shared" si="377"/>
        <v>1</v>
      </c>
      <c r="V1209" s="16">
        <f t="shared" si="378"/>
        <v>1</v>
      </c>
      <c r="W1209" s="16">
        <f t="shared" si="379"/>
        <v>1</v>
      </c>
      <c r="X1209" s="18">
        <v>0.64244403608609002</v>
      </c>
      <c r="Y1209" s="18">
        <v>0.195484231612679</v>
      </c>
      <c r="Z1209" s="18">
        <v>2.0931566447252399</v>
      </c>
      <c r="AA1209" s="18">
        <v>0.47885939586538601</v>
      </c>
      <c r="AB1209" s="18">
        <v>0.63867753608452804</v>
      </c>
      <c r="AC1209" s="18">
        <v>0.16452458179388599</v>
      </c>
      <c r="AD1209" s="18">
        <v>0.73785462015125203</v>
      </c>
      <c r="AE1209" s="18">
        <v>0.20023942432234301</v>
      </c>
      <c r="AF1209" s="18">
        <v>0.94603243321799901</v>
      </c>
      <c r="AG1209" s="18">
        <v>0.18520727713284499</v>
      </c>
      <c r="AH1209" s="18">
        <v>8.6447222559559896E-3</v>
      </c>
      <c r="AI1209" s="18">
        <v>6.42445735028891E-4</v>
      </c>
      <c r="AJ1209" s="24">
        <f t="shared" si="364"/>
        <v>0</v>
      </c>
      <c r="AK1209" s="24">
        <f t="shared" si="365"/>
        <v>1</v>
      </c>
      <c r="AL1209" s="24">
        <f t="shared" si="366"/>
        <v>0</v>
      </c>
      <c r="AM1209" s="9">
        <f t="shared" si="367"/>
        <v>1</v>
      </c>
    </row>
    <row r="1210" spans="1:39" x14ac:dyDescent="0.2">
      <c r="A1210" s="47">
        <f t="shared" si="360"/>
        <v>0.46346342007035002</v>
      </c>
      <c r="B1210" s="5">
        <v>1207</v>
      </c>
      <c r="C1210" s="6">
        <f t="shared" si="358"/>
        <v>121</v>
      </c>
      <c r="D1210" s="6">
        <f t="shared" si="374"/>
        <v>154</v>
      </c>
      <c r="E1210" s="5" t="str">
        <f t="shared" si="361"/>
        <v>121_P_d</v>
      </c>
      <c r="F1210" s="44" t="str">
        <f t="shared" si="362"/>
        <v>d</v>
      </c>
      <c r="G1210" s="39">
        <v>61</v>
      </c>
      <c r="H1210" s="39" t="str">
        <f t="shared" si="372"/>
        <v>61_P</v>
      </c>
      <c r="I1210" s="6" t="str">
        <f t="shared" si="359"/>
        <v>CI_154</v>
      </c>
      <c r="J1210" s="6">
        <f t="shared" si="363"/>
        <v>1</v>
      </c>
      <c r="K1210" s="6">
        <f t="shared" si="371"/>
        <v>1</v>
      </c>
      <c r="L1210" s="5">
        <f t="shared" si="373"/>
        <v>1</v>
      </c>
      <c r="M1210" s="51">
        <v>43181</v>
      </c>
      <c r="N1210" s="62" t="s">
        <v>2869</v>
      </c>
      <c r="O1210" s="62">
        <v>0</v>
      </c>
      <c r="P1210" s="62">
        <v>1</v>
      </c>
      <c r="Q1210" s="62">
        <v>1</v>
      </c>
      <c r="R1210" s="62">
        <v>1</v>
      </c>
      <c r="S1210" s="62">
        <v>5</v>
      </c>
      <c r="T1210" s="12">
        <v>1</v>
      </c>
      <c r="U1210" s="12">
        <f t="shared" si="377"/>
        <v>0</v>
      </c>
      <c r="V1210" s="16">
        <f t="shared" si="378"/>
        <v>0</v>
      </c>
      <c r="W1210" s="16">
        <f t="shared" si="379"/>
        <v>1</v>
      </c>
      <c r="X1210" s="18">
        <v>-5.1970275351777701E-2</v>
      </c>
      <c r="Y1210" s="18">
        <v>-2.5937687272207001E-2</v>
      </c>
      <c r="Z1210" s="18">
        <v>3.3273211895721002</v>
      </c>
      <c r="AA1210" s="18">
        <v>1.4156014629106599</v>
      </c>
      <c r="AB1210" s="18">
        <v>0.24168128934941599</v>
      </c>
      <c r="AC1210" s="18">
        <v>-1.15833316960911E-2</v>
      </c>
      <c r="AD1210" s="18">
        <v>0.33691218551548202</v>
      </c>
      <c r="AE1210" s="18">
        <v>2.77171305270335E-2</v>
      </c>
      <c r="AF1210" s="18">
        <v>1.3030977120919101</v>
      </c>
      <c r="AG1210" s="18">
        <v>0.63319988325614596</v>
      </c>
      <c r="AH1210" s="18">
        <v>0.46346342007035002</v>
      </c>
      <c r="AI1210" s="18">
        <v>0.94227419236967402</v>
      </c>
      <c r="AJ1210" s="24">
        <f t="shared" si="364"/>
        <v>0</v>
      </c>
      <c r="AK1210" s="24">
        <f t="shared" si="365"/>
        <v>1</v>
      </c>
      <c r="AL1210" s="24">
        <f t="shared" si="366"/>
        <v>1</v>
      </c>
      <c r="AM1210" s="9">
        <f t="shared" si="367"/>
        <v>0</v>
      </c>
    </row>
    <row r="1211" spans="1:39" x14ac:dyDescent="0.2">
      <c r="A1211" s="47">
        <f t="shared" si="360"/>
        <v>1.38330176548209E-3</v>
      </c>
      <c r="B1211" s="5">
        <v>1208</v>
      </c>
      <c r="C1211" s="6">
        <f t="shared" si="358"/>
        <v>121</v>
      </c>
      <c r="D1211" s="6">
        <f t="shared" si="374"/>
        <v>154</v>
      </c>
      <c r="E1211" s="5" t="str">
        <f t="shared" si="361"/>
        <v>121_P_d</v>
      </c>
      <c r="F1211" s="44" t="str">
        <f t="shared" si="362"/>
        <v>d</v>
      </c>
      <c r="G1211" s="39">
        <v>61</v>
      </c>
      <c r="H1211" s="39" t="str">
        <f t="shared" si="372"/>
        <v>61_P</v>
      </c>
      <c r="I1211" s="6" t="str">
        <f t="shared" si="359"/>
        <v>BP_154</v>
      </c>
      <c r="J1211" s="6">
        <f t="shared" si="363"/>
        <v>0</v>
      </c>
      <c r="K1211" s="6">
        <f t="shared" si="371"/>
        <v>1</v>
      </c>
      <c r="L1211" s="5">
        <f t="shared" si="373"/>
        <v>1</v>
      </c>
      <c r="M1211" s="51">
        <v>43181</v>
      </c>
      <c r="N1211" s="62" t="s">
        <v>2869</v>
      </c>
      <c r="O1211" s="62">
        <v>0</v>
      </c>
      <c r="P1211" s="62">
        <v>1</v>
      </c>
      <c r="Q1211" s="62">
        <v>1</v>
      </c>
      <c r="R1211" s="62">
        <v>1</v>
      </c>
      <c r="S1211" s="62">
        <v>5</v>
      </c>
      <c r="T1211" s="12">
        <v>0</v>
      </c>
      <c r="U1211" s="12">
        <f t="shared" si="377"/>
        <v>1</v>
      </c>
      <c r="V1211" s="16">
        <f t="shared" si="378"/>
        <v>1</v>
      </c>
      <c r="W1211" s="16">
        <f t="shared" si="379"/>
        <v>0</v>
      </c>
      <c r="X1211" s="18">
        <v>-0.46849388437112799</v>
      </c>
      <c r="Y1211" s="18">
        <v>-9.5862093330862E-2</v>
      </c>
      <c r="Z1211" s="18">
        <v>3.46978145511821</v>
      </c>
      <c r="AA1211" s="18">
        <v>1.2862964452361001</v>
      </c>
      <c r="AB1211" s="18">
        <v>-1.10736201945336</v>
      </c>
      <c r="AC1211" s="18">
        <v>-0.31242851750333001</v>
      </c>
      <c r="AD1211" s="18">
        <v>-1.0318673726807199</v>
      </c>
      <c r="AE1211" s="18">
        <v>-0.233908173727784</v>
      </c>
      <c r="AF1211" s="18">
        <v>1.3352328887421001</v>
      </c>
      <c r="AG1211" s="18">
        <v>0.478921347505183</v>
      </c>
      <c r="AH1211" s="18">
        <v>1.38330176548209E-3</v>
      </c>
      <c r="AI1211" s="18">
        <v>1.10796301047041E-2</v>
      </c>
      <c r="AJ1211" s="24">
        <f t="shared" si="364"/>
        <v>0</v>
      </c>
      <c r="AK1211" s="24">
        <f t="shared" si="365"/>
        <v>1</v>
      </c>
      <c r="AL1211" s="24">
        <f t="shared" si="366"/>
        <v>1</v>
      </c>
      <c r="AM1211" s="9">
        <f t="shared" si="367"/>
        <v>0</v>
      </c>
    </row>
    <row r="1212" spans="1:39" x14ac:dyDescent="0.2">
      <c r="A1212" s="47">
        <f t="shared" si="360"/>
        <v>0.11789159061290699</v>
      </c>
      <c r="B1212" s="5">
        <v>1209</v>
      </c>
      <c r="C1212" s="6">
        <f t="shared" si="358"/>
        <v>121</v>
      </c>
      <c r="D1212" s="6">
        <f t="shared" si="374"/>
        <v>155</v>
      </c>
      <c r="E1212" s="5" t="str">
        <f t="shared" si="361"/>
        <v>121_P_d</v>
      </c>
      <c r="F1212" s="44" t="str">
        <f t="shared" si="362"/>
        <v>d</v>
      </c>
      <c r="G1212" s="39">
        <v>61</v>
      </c>
      <c r="H1212" s="39" t="str">
        <f t="shared" si="372"/>
        <v>61_P</v>
      </c>
      <c r="I1212" s="6" t="str">
        <f t="shared" si="359"/>
        <v>CI_155</v>
      </c>
      <c r="J1212" s="6">
        <f t="shared" si="363"/>
        <v>1</v>
      </c>
      <c r="K1212" s="6">
        <f t="shared" si="371"/>
        <v>1</v>
      </c>
      <c r="L1212" s="5">
        <f t="shared" si="373"/>
        <v>1</v>
      </c>
      <c r="M1212" s="51">
        <v>43181</v>
      </c>
      <c r="N1212" s="62" t="s">
        <v>2869</v>
      </c>
      <c r="O1212" s="62">
        <v>0</v>
      </c>
      <c r="P1212" s="62">
        <v>1</v>
      </c>
      <c r="Q1212" s="62">
        <v>1</v>
      </c>
      <c r="R1212" s="62">
        <v>1</v>
      </c>
      <c r="S1212" s="62">
        <v>5</v>
      </c>
      <c r="T1212" s="12">
        <v>0</v>
      </c>
      <c r="U1212" s="12">
        <f t="shared" si="377"/>
        <v>1</v>
      </c>
      <c r="V1212" s="16">
        <f t="shared" si="378"/>
        <v>1</v>
      </c>
      <c r="W1212" s="16">
        <f t="shared" si="379"/>
        <v>1</v>
      </c>
      <c r="X1212" s="18">
        <v>0.83910594170447395</v>
      </c>
      <c r="Y1212" s="18">
        <v>0.207324819122261</v>
      </c>
      <c r="Z1212" s="18">
        <v>3.3110778260743201</v>
      </c>
      <c r="AA1212" s="18">
        <v>0.94941492475949696</v>
      </c>
      <c r="AB1212" s="18">
        <v>0.56229178664917601</v>
      </c>
      <c r="AC1212" s="18">
        <v>0.251706095543484</v>
      </c>
      <c r="AD1212" s="18">
        <v>1.2548636632565799</v>
      </c>
      <c r="AE1212" s="18">
        <v>0.22845918377479901</v>
      </c>
      <c r="AF1212" s="18">
        <v>1.41460948457514</v>
      </c>
      <c r="AG1212" s="18">
        <v>0.39628981598629298</v>
      </c>
      <c r="AH1212" s="18">
        <v>0.11789159061290699</v>
      </c>
      <c r="AI1212" s="18">
        <v>1.3313936551013501E-2</v>
      </c>
      <c r="AJ1212" s="24">
        <f t="shared" si="364"/>
        <v>0</v>
      </c>
      <c r="AK1212" s="24">
        <f t="shared" si="365"/>
        <v>1</v>
      </c>
      <c r="AL1212" s="24">
        <f t="shared" si="366"/>
        <v>0</v>
      </c>
      <c r="AM1212" s="9">
        <f t="shared" si="367"/>
        <v>1</v>
      </c>
    </row>
    <row r="1213" spans="1:39" x14ac:dyDescent="0.2">
      <c r="A1213" s="47">
        <f t="shared" si="360"/>
        <v>1.11792798411109E-2</v>
      </c>
      <c r="B1213" s="5">
        <v>1210</v>
      </c>
      <c r="C1213" s="6">
        <f t="shared" si="358"/>
        <v>121</v>
      </c>
      <c r="D1213" s="6">
        <f t="shared" si="374"/>
        <v>155</v>
      </c>
      <c r="E1213" s="5" t="str">
        <f t="shared" si="361"/>
        <v>121_P_d</v>
      </c>
      <c r="F1213" s="44" t="str">
        <f t="shared" si="362"/>
        <v>d</v>
      </c>
      <c r="G1213" s="39">
        <v>61</v>
      </c>
      <c r="H1213" s="39" t="str">
        <f t="shared" si="372"/>
        <v>61_P</v>
      </c>
      <c r="I1213" s="6" t="str">
        <f t="shared" si="359"/>
        <v>BP_155</v>
      </c>
      <c r="J1213" s="6">
        <f t="shared" si="363"/>
        <v>0</v>
      </c>
      <c r="K1213" s="6">
        <f t="shared" si="371"/>
        <v>1</v>
      </c>
      <c r="L1213" s="5">
        <f t="shared" si="373"/>
        <v>1</v>
      </c>
      <c r="M1213" s="51">
        <v>43181</v>
      </c>
      <c r="N1213" s="62" t="s">
        <v>2869</v>
      </c>
      <c r="O1213" s="62">
        <v>0</v>
      </c>
      <c r="P1213" s="62">
        <v>1</v>
      </c>
      <c r="Q1213" s="62">
        <v>1</v>
      </c>
      <c r="R1213" s="62">
        <v>1</v>
      </c>
      <c r="S1213" s="62">
        <v>5</v>
      </c>
      <c r="T1213" s="12">
        <v>1</v>
      </c>
      <c r="U1213" s="12">
        <f t="shared" si="377"/>
        <v>0</v>
      </c>
      <c r="V1213" s="16">
        <f t="shared" si="378"/>
        <v>1</v>
      </c>
      <c r="W1213" s="16">
        <f t="shared" si="379"/>
        <v>0</v>
      </c>
      <c r="X1213" s="18">
        <v>1.1323561217868701</v>
      </c>
      <c r="Y1213" s="18">
        <v>1.70024743234648</v>
      </c>
      <c r="Z1213" s="18">
        <v>3.29841147502884</v>
      </c>
      <c r="AA1213" s="18">
        <v>6.43996159449331</v>
      </c>
      <c r="AB1213" s="18">
        <v>0.82258590201412196</v>
      </c>
      <c r="AC1213" s="18">
        <v>2.4213243991535398</v>
      </c>
      <c r="AD1213" s="18">
        <v>1.0501131275450499</v>
      </c>
      <c r="AE1213" s="18">
        <v>3.3937706909669401</v>
      </c>
      <c r="AF1213" s="18">
        <v>1.2625496497000599</v>
      </c>
      <c r="AG1213" s="18">
        <v>2.5946341802049799</v>
      </c>
      <c r="AH1213" s="18">
        <v>1.11792798411109E-2</v>
      </c>
      <c r="AI1213" s="18">
        <v>3.50267735742551E-4</v>
      </c>
      <c r="AJ1213" s="24">
        <f t="shared" si="364"/>
        <v>1</v>
      </c>
      <c r="AK1213" s="24">
        <f t="shared" si="365"/>
        <v>0</v>
      </c>
      <c r="AL1213" s="24">
        <f t="shared" si="366"/>
        <v>0</v>
      </c>
      <c r="AM1213" s="9">
        <f t="shared" si="367"/>
        <v>0</v>
      </c>
    </row>
    <row r="1214" spans="1:39" x14ac:dyDescent="0.2">
      <c r="A1214" s="47">
        <f t="shared" si="360"/>
        <v>5.0915592487214598E-2</v>
      </c>
      <c r="B1214" s="7">
        <v>1211</v>
      </c>
      <c r="C1214" s="8">
        <f t="shared" si="358"/>
        <v>122</v>
      </c>
      <c r="D1214" s="8">
        <f t="shared" si="374"/>
        <v>151</v>
      </c>
      <c r="E1214" s="7" t="str">
        <f t="shared" si="361"/>
        <v>122_X_d</v>
      </c>
      <c r="F1214" s="45" t="str">
        <f t="shared" si="362"/>
        <v>d</v>
      </c>
      <c r="G1214" s="40">
        <v>62</v>
      </c>
      <c r="H1214" s="40" t="str">
        <f t="shared" si="372"/>
        <v>62_X</v>
      </c>
      <c r="I1214" s="8" t="str">
        <f t="shared" si="359"/>
        <v>CI_151</v>
      </c>
      <c r="J1214" s="8">
        <f t="shared" si="363"/>
        <v>1</v>
      </c>
      <c r="K1214" s="8">
        <f t="shared" si="371"/>
        <v>0</v>
      </c>
      <c r="L1214" s="7">
        <f t="shared" si="373"/>
        <v>1</v>
      </c>
      <c r="M1214" s="52">
        <v>43181</v>
      </c>
      <c r="N1214" s="60" t="s">
        <v>2850</v>
      </c>
      <c r="O1214" s="60">
        <v>0</v>
      </c>
      <c r="P1214" s="60">
        <v>1</v>
      </c>
      <c r="Q1214" s="60">
        <v>0</v>
      </c>
      <c r="R1214" s="60">
        <v>0</v>
      </c>
      <c r="S1214" s="60">
        <v>0</v>
      </c>
      <c r="T1214" s="14">
        <v>0</v>
      </c>
      <c r="U1214" s="14">
        <f t="shared" si="377"/>
        <v>1</v>
      </c>
      <c r="V1214" s="16">
        <f t="shared" si="378"/>
        <v>0</v>
      </c>
      <c r="W1214" s="16">
        <f t="shared" si="379"/>
        <v>1</v>
      </c>
      <c r="X1214" s="18">
        <v>0.76729661348508704</v>
      </c>
      <c r="Y1214" s="18">
        <v>1.5211066133331701</v>
      </c>
      <c r="Z1214" s="18">
        <v>3.3111505858833001</v>
      </c>
      <c r="AA1214" s="18">
        <v>6.3800830103562198</v>
      </c>
      <c r="AB1214" s="18">
        <v>0.66906224510924805</v>
      </c>
      <c r="AC1214" s="18">
        <v>2.08842975930569</v>
      </c>
      <c r="AD1214" s="18">
        <v>0.61149033943329201</v>
      </c>
      <c r="AE1214" s="18">
        <v>2.6123641432342901</v>
      </c>
      <c r="AF1214" s="18">
        <v>1.34355709011838</v>
      </c>
      <c r="AG1214" s="18">
        <v>2.4660963504622799</v>
      </c>
      <c r="AH1214" s="18">
        <v>5.0915592487214598E-2</v>
      </c>
      <c r="AI1214" s="18">
        <v>1.1056102820008601E-3</v>
      </c>
      <c r="AJ1214" s="24">
        <f t="shared" si="364"/>
        <v>1</v>
      </c>
      <c r="AK1214" s="24">
        <f t="shared" si="365"/>
        <v>0</v>
      </c>
      <c r="AL1214" s="24">
        <f t="shared" si="366"/>
        <v>0</v>
      </c>
      <c r="AM1214" s="9">
        <f t="shared" si="367"/>
        <v>0</v>
      </c>
    </row>
    <row r="1215" spans="1:39" x14ac:dyDescent="0.2">
      <c r="A1215" s="47">
        <f t="shared" si="360"/>
        <v>0.78428464127353803</v>
      </c>
      <c r="B1215" s="7">
        <v>1212</v>
      </c>
      <c r="C1215" s="8">
        <f t="shared" si="358"/>
        <v>122</v>
      </c>
      <c r="D1215" s="8">
        <f t="shared" si="374"/>
        <v>151</v>
      </c>
      <c r="E1215" s="7" t="str">
        <f t="shared" si="361"/>
        <v>122_X_d</v>
      </c>
      <c r="F1215" s="45" t="str">
        <f t="shared" si="362"/>
        <v>d</v>
      </c>
      <c r="G1215" s="40">
        <v>62</v>
      </c>
      <c r="H1215" s="40" t="str">
        <f t="shared" si="372"/>
        <v>62_X</v>
      </c>
      <c r="I1215" s="8" t="str">
        <f t="shared" si="359"/>
        <v>BP_151</v>
      </c>
      <c r="J1215" s="8">
        <f t="shared" si="363"/>
        <v>0</v>
      </c>
      <c r="K1215" s="8">
        <f t="shared" si="371"/>
        <v>0</v>
      </c>
      <c r="L1215" s="7">
        <f t="shared" si="373"/>
        <v>1</v>
      </c>
      <c r="M1215" s="52">
        <v>43181</v>
      </c>
      <c r="N1215" s="60" t="s">
        <v>2850</v>
      </c>
      <c r="O1215" s="60">
        <v>0</v>
      </c>
      <c r="P1215" s="60">
        <v>1</v>
      </c>
      <c r="Q1215" s="60">
        <v>0</v>
      </c>
      <c r="R1215" s="60">
        <v>0</v>
      </c>
      <c r="S1215" s="60">
        <v>0</v>
      </c>
      <c r="T1215" s="14">
        <v>1</v>
      </c>
      <c r="U1215" s="14">
        <f t="shared" si="377"/>
        <v>0</v>
      </c>
      <c r="V1215" s="16">
        <f t="shared" si="378"/>
        <v>1</v>
      </c>
      <c r="W1215" s="16">
        <f t="shared" si="379"/>
        <v>0</v>
      </c>
      <c r="X1215" s="18">
        <v>-0.62238685664488003</v>
      </c>
      <c r="Y1215" s="18">
        <v>-1.0684131548676301</v>
      </c>
      <c r="Z1215" s="18">
        <v>3.41905548016075</v>
      </c>
      <c r="AA1215" s="18">
        <v>5.7388951837260898</v>
      </c>
      <c r="AB1215" s="18">
        <v>-0.100616421079029</v>
      </c>
      <c r="AC1215" s="18">
        <v>-1.2846616908548101</v>
      </c>
      <c r="AD1215" s="18">
        <v>0.149570507324438</v>
      </c>
      <c r="AE1215" s="18">
        <v>-0.94890618786943104</v>
      </c>
      <c r="AF1215" s="18">
        <v>1.4546917038854801</v>
      </c>
      <c r="AG1215" s="18">
        <v>2.2570782394874098</v>
      </c>
      <c r="AH1215" s="18">
        <v>0.78428464127353803</v>
      </c>
      <c r="AI1215" s="18">
        <v>2.60947811772793E-2</v>
      </c>
      <c r="AJ1215" s="24">
        <f t="shared" si="364"/>
        <v>1</v>
      </c>
      <c r="AK1215" s="24">
        <f t="shared" si="365"/>
        <v>0</v>
      </c>
      <c r="AL1215" s="24">
        <f t="shared" si="366"/>
        <v>0</v>
      </c>
      <c r="AM1215" s="9">
        <f t="shared" si="367"/>
        <v>0</v>
      </c>
    </row>
    <row r="1216" spans="1:39" x14ac:dyDescent="0.2">
      <c r="A1216" s="47">
        <f t="shared" si="360"/>
        <v>4.0314522736167903E-3</v>
      </c>
      <c r="B1216" s="7">
        <v>1213</v>
      </c>
      <c r="C1216" s="8">
        <f t="shared" si="358"/>
        <v>122</v>
      </c>
      <c r="D1216" s="8">
        <f t="shared" si="374"/>
        <v>152</v>
      </c>
      <c r="E1216" s="7" t="str">
        <f t="shared" si="361"/>
        <v>122_X_d</v>
      </c>
      <c r="F1216" s="45" t="str">
        <f t="shared" si="362"/>
        <v>d</v>
      </c>
      <c r="G1216" s="40">
        <v>62</v>
      </c>
      <c r="H1216" s="40" t="str">
        <f t="shared" si="372"/>
        <v>62_X</v>
      </c>
      <c r="I1216" s="8" t="str">
        <f t="shared" si="359"/>
        <v>CI_152</v>
      </c>
      <c r="J1216" s="8">
        <f t="shared" si="363"/>
        <v>1</v>
      </c>
      <c r="K1216" s="8">
        <f t="shared" si="371"/>
        <v>0</v>
      </c>
      <c r="L1216" s="7">
        <f t="shared" si="373"/>
        <v>1</v>
      </c>
      <c r="M1216" s="52">
        <v>43181</v>
      </c>
      <c r="N1216" s="60" t="s">
        <v>2850</v>
      </c>
      <c r="O1216" s="60">
        <v>0</v>
      </c>
      <c r="P1216" s="60">
        <v>1</v>
      </c>
      <c r="Q1216" s="60">
        <v>0</v>
      </c>
      <c r="R1216" s="60">
        <v>0</v>
      </c>
      <c r="S1216" s="60">
        <v>0</v>
      </c>
      <c r="T1216" s="14">
        <v>1</v>
      </c>
      <c r="U1216" s="14">
        <f t="shared" si="377"/>
        <v>0</v>
      </c>
      <c r="V1216" s="16">
        <f t="shared" si="378"/>
        <v>1</v>
      </c>
      <c r="W1216" s="16">
        <f t="shared" si="379"/>
        <v>1</v>
      </c>
      <c r="X1216" s="18">
        <v>-7.3953842220362304E-2</v>
      </c>
      <c r="Y1216" s="18">
        <v>-0.12595202870341901</v>
      </c>
      <c r="Z1216" s="18">
        <v>2.3217337705427799</v>
      </c>
      <c r="AA1216" s="18">
        <v>4.5908570611034998</v>
      </c>
      <c r="AB1216" s="18">
        <v>-0.75279315973053695</v>
      </c>
      <c r="AC1216" s="18">
        <v>-0.32885804102801702</v>
      </c>
      <c r="AD1216" s="18">
        <v>-0.91304022963086395</v>
      </c>
      <c r="AE1216" s="18">
        <v>-0.12118922279832001</v>
      </c>
      <c r="AF1216" s="18">
        <v>1.01457720281601</v>
      </c>
      <c r="AG1216" s="18">
        <v>1.7733597483838499</v>
      </c>
      <c r="AH1216" s="18">
        <v>4.0314522736167903E-3</v>
      </c>
      <c r="AI1216" s="18">
        <v>0.46351930045178302</v>
      </c>
      <c r="AJ1216" s="24">
        <f t="shared" si="364"/>
        <v>1</v>
      </c>
      <c r="AK1216" s="24">
        <f t="shared" si="365"/>
        <v>0</v>
      </c>
      <c r="AL1216" s="24">
        <f t="shared" si="366"/>
        <v>1</v>
      </c>
      <c r="AM1216" s="9">
        <f t="shared" si="367"/>
        <v>1</v>
      </c>
    </row>
    <row r="1217" spans="1:39" x14ac:dyDescent="0.2">
      <c r="A1217" s="47">
        <f t="shared" si="360"/>
        <v>0.15570539979569101</v>
      </c>
      <c r="B1217" s="7">
        <v>1214</v>
      </c>
      <c r="C1217" s="8">
        <f t="shared" si="358"/>
        <v>122</v>
      </c>
      <c r="D1217" s="8">
        <f t="shared" si="374"/>
        <v>152</v>
      </c>
      <c r="E1217" s="7" t="str">
        <f t="shared" si="361"/>
        <v>122_X_d</v>
      </c>
      <c r="F1217" s="45" t="str">
        <f t="shared" si="362"/>
        <v>d</v>
      </c>
      <c r="G1217" s="40">
        <v>62</v>
      </c>
      <c r="H1217" s="40" t="str">
        <f t="shared" si="372"/>
        <v>62_X</v>
      </c>
      <c r="I1217" s="8" t="str">
        <f t="shared" si="359"/>
        <v>BP_152</v>
      </c>
      <c r="J1217" s="8">
        <f t="shared" si="363"/>
        <v>0</v>
      </c>
      <c r="K1217" s="8">
        <f t="shared" si="371"/>
        <v>0</v>
      </c>
      <c r="L1217" s="7">
        <f t="shared" si="373"/>
        <v>1</v>
      </c>
      <c r="M1217" s="52">
        <v>43181</v>
      </c>
      <c r="N1217" s="60" t="s">
        <v>2850</v>
      </c>
      <c r="O1217" s="60">
        <v>0</v>
      </c>
      <c r="P1217" s="60">
        <v>1</v>
      </c>
      <c r="Q1217" s="60">
        <v>0</v>
      </c>
      <c r="R1217" s="60">
        <v>0</v>
      </c>
      <c r="S1217" s="60">
        <v>0</v>
      </c>
      <c r="T1217" s="14">
        <v>0</v>
      </c>
      <c r="U1217" s="14">
        <f t="shared" si="377"/>
        <v>1</v>
      </c>
      <c r="V1217" s="16">
        <f t="shared" si="378"/>
        <v>1</v>
      </c>
      <c r="W1217" s="16">
        <f t="shared" si="379"/>
        <v>1</v>
      </c>
      <c r="X1217" s="18">
        <v>-0.78779417136684105</v>
      </c>
      <c r="Y1217" s="18">
        <v>-0.20391191397382999</v>
      </c>
      <c r="Z1217" s="18">
        <v>2.4519540539476998</v>
      </c>
      <c r="AA1217" s="18">
        <v>1.11771216396541</v>
      </c>
      <c r="AB1217" s="18">
        <v>-0.36138590434402601</v>
      </c>
      <c r="AC1217" s="18">
        <v>-0.25152236780842202</v>
      </c>
      <c r="AD1217" s="18">
        <v>-0.37754214807716302</v>
      </c>
      <c r="AE1217" s="18">
        <v>-0.31992043224592598</v>
      </c>
      <c r="AF1217" s="18">
        <v>1.0025003853588601</v>
      </c>
      <c r="AG1217" s="18">
        <v>0.44922317778987902</v>
      </c>
      <c r="AH1217" s="18">
        <v>0.15570539979569101</v>
      </c>
      <c r="AI1217" s="18">
        <v>2.85637317368546E-2</v>
      </c>
      <c r="AJ1217" s="24">
        <f t="shared" si="364"/>
        <v>0</v>
      </c>
      <c r="AK1217" s="24">
        <f t="shared" si="365"/>
        <v>1</v>
      </c>
      <c r="AL1217" s="24">
        <f t="shared" si="366"/>
        <v>0</v>
      </c>
      <c r="AM1217" s="9">
        <f t="shared" si="367"/>
        <v>1</v>
      </c>
    </row>
    <row r="1218" spans="1:39" x14ac:dyDescent="0.2">
      <c r="A1218" s="47">
        <f t="shared" si="360"/>
        <v>2.8807253671044599E-3</v>
      </c>
      <c r="B1218" s="7">
        <v>1215</v>
      </c>
      <c r="C1218" s="8">
        <f t="shared" si="358"/>
        <v>122</v>
      </c>
      <c r="D1218" s="8">
        <f t="shared" si="374"/>
        <v>153</v>
      </c>
      <c r="E1218" s="7" t="str">
        <f t="shared" si="361"/>
        <v>122_X_d</v>
      </c>
      <c r="F1218" s="45" t="str">
        <f t="shared" si="362"/>
        <v>d</v>
      </c>
      <c r="G1218" s="40">
        <v>62</v>
      </c>
      <c r="H1218" s="40" t="str">
        <f t="shared" si="372"/>
        <v>62_X</v>
      </c>
      <c r="I1218" s="8" t="str">
        <f t="shared" si="359"/>
        <v>CI_153</v>
      </c>
      <c r="J1218" s="8">
        <f t="shared" si="363"/>
        <v>1</v>
      </c>
      <c r="K1218" s="8">
        <f t="shared" si="371"/>
        <v>0</v>
      </c>
      <c r="L1218" s="7">
        <f t="shared" si="373"/>
        <v>1</v>
      </c>
      <c r="M1218" s="52">
        <v>43181</v>
      </c>
      <c r="N1218" s="60" t="s">
        <v>2850</v>
      </c>
      <c r="O1218" s="60">
        <v>0</v>
      </c>
      <c r="P1218" s="60">
        <v>1</v>
      </c>
      <c r="Q1218" s="60">
        <v>0</v>
      </c>
      <c r="R1218" s="60">
        <v>0</v>
      </c>
      <c r="S1218" s="60">
        <v>0</v>
      </c>
      <c r="T1218" s="14">
        <v>1</v>
      </c>
      <c r="U1218" s="14">
        <f t="shared" si="377"/>
        <v>0</v>
      </c>
      <c r="V1218" s="16">
        <f t="shared" si="378"/>
        <v>1</v>
      </c>
      <c r="W1218" s="16">
        <f t="shared" si="379"/>
        <v>0</v>
      </c>
      <c r="X1218" s="18">
        <v>1.08344664180186</v>
      </c>
      <c r="Y1218" s="18">
        <v>1.85831666318706</v>
      </c>
      <c r="Z1218" s="18">
        <v>2.7707994632655799</v>
      </c>
      <c r="AA1218" s="18">
        <v>5.0031400945143201</v>
      </c>
      <c r="AB1218" s="18">
        <v>0.98576893359629603</v>
      </c>
      <c r="AC1218" s="18">
        <v>1.5944975148381699</v>
      </c>
      <c r="AD1218" s="18">
        <v>1.1904180135614799</v>
      </c>
      <c r="AE1218" s="18">
        <v>1.4738536727176901</v>
      </c>
      <c r="AF1218" s="18">
        <v>1.2799691186953599</v>
      </c>
      <c r="AG1218" s="18">
        <v>2.0668982959340099</v>
      </c>
      <c r="AH1218" s="18">
        <v>2.8807253671044599E-3</v>
      </c>
      <c r="AI1218" s="18">
        <v>2.8360159897386598E-3</v>
      </c>
      <c r="AJ1218" s="24">
        <f t="shared" si="364"/>
        <v>1</v>
      </c>
      <c r="AK1218" s="24">
        <f t="shared" si="365"/>
        <v>0</v>
      </c>
      <c r="AL1218" s="24">
        <f t="shared" si="366"/>
        <v>0</v>
      </c>
      <c r="AM1218" s="9">
        <f t="shared" si="367"/>
        <v>0</v>
      </c>
    </row>
    <row r="1219" spans="1:39" x14ac:dyDescent="0.2">
      <c r="A1219" s="47">
        <f t="shared" si="360"/>
        <v>8.6447222559559896E-3</v>
      </c>
      <c r="B1219" s="7">
        <v>1216</v>
      </c>
      <c r="C1219" s="8">
        <f t="shared" si="358"/>
        <v>122</v>
      </c>
      <c r="D1219" s="8">
        <f t="shared" si="374"/>
        <v>153</v>
      </c>
      <c r="E1219" s="7" t="str">
        <f t="shared" si="361"/>
        <v>122_X_d</v>
      </c>
      <c r="F1219" s="45" t="str">
        <f t="shared" si="362"/>
        <v>d</v>
      </c>
      <c r="G1219" s="40">
        <v>62</v>
      </c>
      <c r="H1219" s="40" t="str">
        <f t="shared" si="372"/>
        <v>62_X</v>
      </c>
      <c r="I1219" s="8" t="str">
        <f t="shared" si="359"/>
        <v>BP_153</v>
      </c>
      <c r="J1219" s="8">
        <f t="shared" si="363"/>
        <v>0</v>
      </c>
      <c r="K1219" s="8">
        <f t="shared" si="371"/>
        <v>0</v>
      </c>
      <c r="L1219" s="7">
        <f t="shared" si="373"/>
        <v>1</v>
      </c>
      <c r="M1219" s="52">
        <v>43181</v>
      </c>
      <c r="N1219" s="60" t="s">
        <v>2850</v>
      </c>
      <c r="O1219" s="60">
        <v>0</v>
      </c>
      <c r="P1219" s="60">
        <v>1</v>
      </c>
      <c r="Q1219" s="60">
        <v>0</v>
      </c>
      <c r="R1219" s="60">
        <v>0</v>
      </c>
      <c r="S1219" s="60">
        <v>0</v>
      </c>
      <c r="T1219" s="14">
        <v>1</v>
      </c>
      <c r="U1219" s="14">
        <f t="shared" si="377"/>
        <v>0</v>
      </c>
      <c r="V1219" s="16">
        <f t="shared" si="378"/>
        <v>0</v>
      </c>
      <c r="W1219" s="16">
        <f t="shared" si="379"/>
        <v>0</v>
      </c>
      <c r="X1219" s="18">
        <v>0.64244403608609002</v>
      </c>
      <c r="Y1219" s="18">
        <v>0.195484231612679</v>
      </c>
      <c r="Z1219" s="18">
        <v>2.0931566447252399</v>
      </c>
      <c r="AA1219" s="18">
        <v>0.47885939586538601</v>
      </c>
      <c r="AB1219" s="18">
        <v>0.63867753608452804</v>
      </c>
      <c r="AC1219" s="18">
        <v>0.16452458179388599</v>
      </c>
      <c r="AD1219" s="18">
        <v>0.73785462015125203</v>
      </c>
      <c r="AE1219" s="18">
        <v>0.20023942432234301</v>
      </c>
      <c r="AF1219" s="18">
        <v>0.94603243321799901</v>
      </c>
      <c r="AG1219" s="18">
        <v>0.18520727713284499</v>
      </c>
      <c r="AH1219" s="18">
        <v>8.6447222559559896E-3</v>
      </c>
      <c r="AI1219" s="18">
        <v>6.42445735028891E-4</v>
      </c>
      <c r="AJ1219" s="24">
        <f t="shared" si="364"/>
        <v>0</v>
      </c>
      <c r="AK1219" s="24">
        <f t="shared" si="365"/>
        <v>1</v>
      </c>
      <c r="AL1219" s="24">
        <f t="shared" si="366"/>
        <v>0</v>
      </c>
      <c r="AM1219" s="9">
        <f t="shared" si="367"/>
        <v>1</v>
      </c>
    </row>
    <row r="1220" spans="1:39" x14ac:dyDescent="0.2">
      <c r="A1220" s="47">
        <f t="shared" si="360"/>
        <v>0.46346342007035002</v>
      </c>
      <c r="B1220" s="7">
        <v>1217</v>
      </c>
      <c r="C1220" s="8">
        <f t="shared" ref="C1220:C1283" si="380">ROUNDUP(B1220,-1)/10</f>
        <v>122</v>
      </c>
      <c r="D1220" s="8">
        <f t="shared" si="374"/>
        <v>154</v>
      </c>
      <c r="E1220" s="7" t="str">
        <f t="shared" si="361"/>
        <v>122_X_d</v>
      </c>
      <c r="F1220" s="45" t="str">
        <f t="shared" si="362"/>
        <v>d</v>
      </c>
      <c r="G1220" s="40">
        <v>62</v>
      </c>
      <c r="H1220" s="40" t="str">
        <f t="shared" si="372"/>
        <v>62_X</v>
      </c>
      <c r="I1220" s="8" t="str">
        <f t="shared" ref="I1220:I1283" si="381">IF(J1220=1, "CI_","BP_")&amp;D1220</f>
        <v>CI_154</v>
      </c>
      <c r="J1220" s="8">
        <f t="shared" si="363"/>
        <v>1</v>
      </c>
      <c r="K1220" s="8">
        <f t="shared" si="371"/>
        <v>0</v>
      </c>
      <c r="L1220" s="7">
        <f t="shared" si="373"/>
        <v>1</v>
      </c>
      <c r="M1220" s="52">
        <v>43181</v>
      </c>
      <c r="N1220" s="60" t="s">
        <v>2850</v>
      </c>
      <c r="O1220" s="60">
        <v>0</v>
      </c>
      <c r="P1220" s="60">
        <v>1</v>
      </c>
      <c r="Q1220" s="60">
        <v>0</v>
      </c>
      <c r="R1220" s="60">
        <v>0</v>
      </c>
      <c r="S1220" s="60">
        <v>0</v>
      </c>
      <c r="T1220" s="14">
        <v>1</v>
      </c>
      <c r="U1220" s="14">
        <f t="shared" si="377"/>
        <v>0</v>
      </c>
      <c r="V1220" s="16">
        <f t="shared" si="378"/>
        <v>0</v>
      </c>
      <c r="W1220" s="16">
        <f t="shared" si="379"/>
        <v>1</v>
      </c>
      <c r="X1220" s="18">
        <v>-5.1970275351777701E-2</v>
      </c>
      <c r="Y1220" s="18">
        <v>-2.5937687272207001E-2</v>
      </c>
      <c r="Z1220" s="18">
        <v>3.3273211895721002</v>
      </c>
      <c r="AA1220" s="18">
        <v>1.4156014629106599</v>
      </c>
      <c r="AB1220" s="18">
        <v>0.24168128934941599</v>
      </c>
      <c r="AC1220" s="18">
        <v>-1.15833316960911E-2</v>
      </c>
      <c r="AD1220" s="18">
        <v>0.33691218551548202</v>
      </c>
      <c r="AE1220" s="18">
        <v>2.77171305270335E-2</v>
      </c>
      <c r="AF1220" s="18">
        <v>1.3030977120919101</v>
      </c>
      <c r="AG1220" s="18">
        <v>0.63319988325614596</v>
      </c>
      <c r="AH1220" s="18">
        <v>0.46346342007035002</v>
      </c>
      <c r="AI1220" s="18">
        <v>0.94227419236967402</v>
      </c>
      <c r="AJ1220" s="24">
        <f t="shared" si="364"/>
        <v>0</v>
      </c>
      <c r="AK1220" s="24">
        <f t="shared" si="365"/>
        <v>1</v>
      </c>
      <c r="AL1220" s="24">
        <f t="shared" si="366"/>
        <v>1</v>
      </c>
      <c r="AM1220" s="9">
        <f t="shared" si="367"/>
        <v>0</v>
      </c>
    </row>
    <row r="1221" spans="1:39" x14ac:dyDescent="0.2">
      <c r="A1221" s="47">
        <f t="shared" ref="A1221:A1284" si="382">AH1221</f>
        <v>1.38330176548209E-3</v>
      </c>
      <c r="B1221" s="7">
        <v>1218</v>
      </c>
      <c r="C1221" s="8">
        <f t="shared" si="380"/>
        <v>122</v>
      </c>
      <c r="D1221" s="8">
        <f t="shared" si="374"/>
        <v>154</v>
      </c>
      <c r="E1221" s="7" t="str">
        <f t="shared" ref="E1221:E1284" si="383">C1221&amp;"_"&amp;IF(K1221=1, "P", "X")&amp;"_"&amp;IF(L1221=1, "d", "e")</f>
        <v>122_X_d</v>
      </c>
      <c r="F1221" s="45" t="str">
        <f t="shared" ref="F1221:F1284" si="384">IF(L1221=1, "d", "e")</f>
        <v>d</v>
      </c>
      <c r="G1221" s="40">
        <v>62</v>
      </c>
      <c r="H1221" s="40" t="str">
        <f t="shared" si="372"/>
        <v>62_X</v>
      </c>
      <c r="I1221" s="8" t="str">
        <f t="shared" si="381"/>
        <v>BP_154</v>
      </c>
      <c r="J1221" s="8">
        <f t="shared" ref="J1221:J1284" si="385">ABS(J1220-1)</f>
        <v>0</v>
      </c>
      <c r="K1221" s="8">
        <f t="shared" si="371"/>
        <v>0</v>
      </c>
      <c r="L1221" s="7">
        <f t="shared" si="373"/>
        <v>1</v>
      </c>
      <c r="M1221" s="52">
        <v>43181</v>
      </c>
      <c r="N1221" s="60" t="s">
        <v>2850</v>
      </c>
      <c r="O1221" s="60">
        <v>0</v>
      </c>
      <c r="P1221" s="60">
        <v>1</v>
      </c>
      <c r="Q1221" s="60">
        <v>0</v>
      </c>
      <c r="R1221" s="60">
        <v>0</v>
      </c>
      <c r="S1221" s="60">
        <v>0</v>
      </c>
      <c r="T1221" s="14">
        <v>1</v>
      </c>
      <c r="U1221" s="14">
        <f t="shared" si="377"/>
        <v>0</v>
      </c>
      <c r="V1221" s="16">
        <f t="shared" si="378"/>
        <v>0</v>
      </c>
      <c r="W1221" s="16">
        <f t="shared" si="379"/>
        <v>1</v>
      </c>
      <c r="X1221" s="18">
        <v>-0.46849388437112799</v>
      </c>
      <c r="Y1221" s="18">
        <v>-9.5862093330862E-2</v>
      </c>
      <c r="Z1221" s="18">
        <v>3.46978145511821</v>
      </c>
      <c r="AA1221" s="18">
        <v>1.2862964452361001</v>
      </c>
      <c r="AB1221" s="18">
        <v>-1.10736201945336</v>
      </c>
      <c r="AC1221" s="18">
        <v>-0.31242851750333001</v>
      </c>
      <c r="AD1221" s="18">
        <v>-1.0318673726807199</v>
      </c>
      <c r="AE1221" s="18">
        <v>-0.233908173727784</v>
      </c>
      <c r="AF1221" s="18">
        <v>1.3352328887421001</v>
      </c>
      <c r="AG1221" s="18">
        <v>0.478921347505183</v>
      </c>
      <c r="AH1221" s="18">
        <v>1.38330176548209E-3</v>
      </c>
      <c r="AI1221" s="18">
        <v>1.10796301047041E-2</v>
      </c>
      <c r="AJ1221" s="24">
        <f t="shared" ref="AJ1221:AJ1284" si="386">IF(AF1221&lt;AG1221,1,0)</f>
        <v>0</v>
      </c>
      <c r="AK1221" s="24">
        <f t="shared" ref="AK1221:AK1284" si="387">IF(AF1221&gt;AG1221,1,0)</f>
        <v>1</v>
      </c>
      <c r="AL1221" s="24">
        <f t="shared" ref="AL1221:AL1284" si="388">IF(AH1221&lt;AI1221,1,0)</f>
        <v>1</v>
      </c>
      <c r="AM1221" s="9">
        <f t="shared" ref="AM1221:AM1284" si="389">IF(AJ1221=AL1221,1,0)</f>
        <v>0</v>
      </c>
    </row>
    <row r="1222" spans="1:39" x14ac:dyDescent="0.2">
      <c r="A1222" s="47">
        <f t="shared" si="382"/>
        <v>0.11789159061290699</v>
      </c>
      <c r="B1222" s="7">
        <v>1219</v>
      </c>
      <c r="C1222" s="8">
        <f t="shared" si="380"/>
        <v>122</v>
      </c>
      <c r="D1222" s="8">
        <f t="shared" si="374"/>
        <v>155</v>
      </c>
      <c r="E1222" s="7" t="str">
        <f t="shared" si="383"/>
        <v>122_X_d</v>
      </c>
      <c r="F1222" s="45" t="str">
        <f t="shared" si="384"/>
        <v>d</v>
      </c>
      <c r="G1222" s="40">
        <v>62</v>
      </c>
      <c r="H1222" s="40" t="str">
        <f t="shared" si="372"/>
        <v>62_X</v>
      </c>
      <c r="I1222" s="8" t="str">
        <f t="shared" si="381"/>
        <v>CI_155</v>
      </c>
      <c r="J1222" s="8">
        <f t="shared" si="385"/>
        <v>1</v>
      </c>
      <c r="K1222" s="8">
        <f t="shared" si="371"/>
        <v>0</v>
      </c>
      <c r="L1222" s="7">
        <f t="shared" si="373"/>
        <v>1</v>
      </c>
      <c r="M1222" s="52">
        <v>43181</v>
      </c>
      <c r="N1222" s="60" t="s">
        <v>2850</v>
      </c>
      <c r="O1222" s="60">
        <v>0</v>
      </c>
      <c r="P1222" s="60">
        <v>1</v>
      </c>
      <c r="Q1222" s="60">
        <v>0</v>
      </c>
      <c r="R1222" s="60">
        <v>0</v>
      </c>
      <c r="S1222" s="60">
        <v>0</v>
      </c>
      <c r="T1222" s="14">
        <v>1</v>
      </c>
      <c r="U1222" s="14">
        <f t="shared" si="377"/>
        <v>0</v>
      </c>
      <c r="V1222" s="16">
        <f t="shared" si="378"/>
        <v>0</v>
      </c>
      <c r="W1222" s="16">
        <f t="shared" si="379"/>
        <v>0</v>
      </c>
      <c r="X1222" s="18">
        <v>0.83910594170447395</v>
      </c>
      <c r="Y1222" s="18">
        <v>0.207324819122261</v>
      </c>
      <c r="Z1222" s="18">
        <v>3.3110778260743201</v>
      </c>
      <c r="AA1222" s="18">
        <v>0.94941492475949696</v>
      </c>
      <c r="AB1222" s="18">
        <v>0.56229178664917601</v>
      </c>
      <c r="AC1222" s="18">
        <v>0.251706095543484</v>
      </c>
      <c r="AD1222" s="18">
        <v>1.2548636632565799</v>
      </c>
      <c r="AE1222" s="18">
        <v>0.22845918377479901</v>
      </c>
      <c r="AF1222" s="18">
        <v>1.41460948457514</v>
      </c>
      <c r="AG1222" s="18">
        <v>0.39628981598629298</v>
      </c>
      <c r="AH1222" s="18">
        <v>0.11789159061290699</v>
      </c>
      <c r="AI1222" s="18">
        <v>1.3313936551013501E-2</v>
      </c>
      <c r="AJ1222" s="24">
        <f t="shared" si="386"/>
        <v>0</v>
      </c>
      <c r="AK1222" s="24">
        <f t="shared" si="387"/>
        <v>1</v>
      </c>
      <c r="AL1222" s="24">
        <f t="shared" si="388"/>
        <v>0</v>
      </c>
      <c r="AM1222" s="9">
        <f t="shared" si="389"/>
        <v>1</v>
      </c>
    </row>
    <row r="1223" spans="1:39" x14ac:dyDescent="0.2">
      <c r="A1223" s="47">
        <f t="shared" si="382"/>
        <v>1.11792798411109E-2</v>
      </c>
      <c r="B1223" s="7">
        <v>1220</v>
      </c>
      <c r="C1223" s="8">
        <f t="shared" si="380"/>
        <v>122</v>
      </c>
      <c r="D1223" s="8">
        <f t="shared" si="374"/>
        <v>155</v>
      </c>
      <c r="E1223" s="7" t="str">
        <f t="shared" si="383"/>
        <v>122_X_d</v>
      </c>
      <c r="F1223" s="45" t="str">
        <f t="shared" si="384"/>
        <v>d</v>
      </c>
      <c r="G1223" s="40">
        <v>62</v>
      </c>
      <c r="H1223" s="40" t="str">
        <f t="shared" si="372"/>
        <v>62_X</v>
      </c>
      <c r="I1223" s="8" t="str">
        <f t="shared" si="381"/>
        <v>BP_155</v>
      </c>
      <c r="J1223" s="8">
        <f t="shared" si="385"/>
        <v>0</v>
      </c>
      <c r="K1223" s="8">
        <f t="shared" si="371"/>
        <v>0</v>
      </c>
      <c r="L1223" s="7">
        <f t="shared" si="373"/>
        <v>1</v>
      </c>
      <c r="M1223" s="52">
        <v>43181</v>
      </c>
      <c r="N1223" s="60" t="s">
        <v>2850</v>
      </c>
      <c r="O1223" s="60">
        <v>0</v>
      </c>
      <c r="P1223" s="60">
        <v>1</v>
      </c>
      <c r="Q1223" s="60">
        <v>0</v>
      </c>
      <c r="R1223" s="60">
        <v>0</v>
      </c>
      <c r="S1223" s="60">
        <v>0</v>
      </c>
      <c r="T1223" s="14">
        <v>0</v>
      </c>
      <c r="U1223" s="14">
        <f t="shared" si="377"/>
        <v>1</v>
      </c>
      <c r="V1223" s="16">
        <f t="shared" si="378"/>
        <v>0</v>
      </c>
      <c r="W1223" s="16">
        <f t="shared" si="379"/>
        <v>1</v>
      </c>
      <c r="X1223" s="18">
        <v>1.1323561217868701</v>
      </c>
      <c r="Y1223" s="18">
        <v>1.70024743234648</v>
      </c>
      <c r="Z1223" s="18">
        <v>3.29841147502884</v>
      </c>
      <c r="AA1223" s="18">
        <v>6.43996159449331</v>
      </c>
      <c r="AB1223" s="18">
        <v>0.82258590201412196</v>
      </c>
      <c r="AC1223" s="18">
        <v>2.4213243991535398</v>
      </c>
      <c r="AD1223" s="18">
        <v>1.0501131275450499</v>
      </c>
      <c r="AE1223" s="18">
        <v>3.3937706909669401</v>
      </c>
      <c r="AF1223" s="18">
        <v>1.2625496497000599</v>
      </c>
      <c r="AG1223" s="18">
        <v>2.5946341802049799</v>
      </c>
      <c r="AH1223" s="18">
        <v>1.11792798411109E-2</v>
      </c>
      <c r="AI1223" s="18">
        <v>3.50267735742551E-4</v>
      </c>
      <c r="AJ1223" s="24">
        <f t="shared" si="386"/>
        <v>1</v>
      </c>
      <c r="AK1223" s="24">
        <f t="shared" si="387"/>
        <v>0</v>
      </c>
      <c r="AL1223" s="24">
        <f t="shared" si="388"/>
        <v>0</v>
      </c>
      <c r="AM1223" s="9">
        <f t="shared" si="389"/>
        <v>0</v>
      </c>
    </row>
    <row r="1224" spans="1:39" x14ac:dyDescent="0.2">
      <c r="A1224" s="47">
        <f t="shared" si="382"/>
        <v>5.0915592487214598E-2</v>
      </c>
      <c r="B1224" s="5">
        <v>1221</v>
      </c>
      <c r="C1224" s="6">
        <f t="shared" si="380"/>
        <v>123</v>
      </c>
      <c r="D1224" s="6">
        <f t="shared" si="374"/>
        <v>151</v>
      </c>
      <c r="E1224" s="5" t="str">
        <f t="shared" si="383"/>
        <v>123_P_e</v>
      </c>
      <c r="F1224" s="44" t="str">
        <f t="shared" si="384"/>
        <v>e</v>
      </c>
      <c r="G1224" s="39">
        <v>61</v>
      </c>
      <c r="H1224" s="39" t="str">
        <f t="shared" si="372"/>
        <v>61_P</v>
      </c>
      <c r="I1224" s="6" t="str">
        <f t="shared" si="381"/>
        <v>CI_151</v>
      </c>
      <c r="J1224" s="6">
        <f t="shared" si="385"/>
        <v>1</v>
      </c>
      <c r="K1224" s="6">
        <f t="shared" si="371"/>
        <v>1</v>
      </c>
      <c r="L1224" s="5">
        <f t="shared" si="373"/>
        <v>0</v>
      </c>
      <c r="M1224" s="51">
        <v>43181</v>
      </c>
      <c r="N1224" s="62" t="s">
        <v>2869</v>
      </c>
      <c r="O1224" s="62">
        <v>0</v>
      </c>
      <c r="P1224" s="62">
        <v>0</v>
      </c>
      <c r="Q1224" s="62">
        <v>3</v>
      </c>
      <c r="R1224" s="62">
        <v>0</v>
      </c>
      <c r="S1224" s="62">
        <v>6</v>
      </c>
      <c r="T1224" s="12">
        <v>1</v>
      </c>
      <c r="U1224" s="12">
        <f t="shared" si="377"/>
        <v>0</v>
      </c>
      <c r="V1224" s="16">
        <f t="shared" si="378"/>
        <v>1</v>
      </c>
      <c r="W1224" s="16">
        <f t="shared" si="379"/>
        <v>0</v>
      </c>
      <c r="X1224" s="18">
        <v>0.76729661348508704</v>
      </c>
      <c r="Y1224" s="18">
        <v>1.5211066133331701</v>
      </c>
      <c r="Z1224" s="18">
        <v>3.3111505858833001</v>
      </c>
      <c r="AA1224" s="18">
        <v>6.3800830103562198</v>
      </c>
      <c r="AB1224" s="18">
        <v>0.66906224510924805</v>
      </c>
      <c r="AC1224" s="18">
        <v>2.08842975930569</v>
      </c>
      <c r="AD1224" s="18">
        <v>0.61149033943329201</v>
      </c>
      <c r="AE1224" s="18">
        <v>2.6123641432342901</v>
      </c>
      <c r="AF1224" s="18">
        <v>1.34355709011838</v>
      </c>
      <c r="AG1224" s="18">
        <v>2.4660963504622799</v>
      </c>
      <c r="AH1224" s="18">
        <v>5.0915592487214598E-2</v>
      </c>
      <c r="AI1224" s="18">
        <v>1.1056102820008601E-3</v>
      </c>
      <c r="AJ1224" s="24">
        <f t="shared" si="386"/>
        <v>1</v>
      </c>
      <c r="AK1224" s="24">
        <f t="shared" si="387"/>
        <v>0</v>
      </c>
      <c r="AL1224" s="24">
        <f t="shared" si="388"/>
        <v>0</v>
      </c>
      <c r="AM1224" s="9">
        <f t="shared" si="389"/>
        <v>0</v>
      </c>
    </row>
    <row r="1225" spans="1:39" x14ac:dyDescent="0.2">
      <c r="A1225" s="47">
        <f t="shared" si="382"/>
        <v>0.78428464127353803</v>
      </c>
      <c r="B1225" s="5">
        <v>1222</v>
      </c>
      <c r="C1225" s="6">
        <f t="shared" si="380"/>
        <v>123</v>
      </c>
      <c r="D1225" s="6">
        <f t="shared" si="374"/>
        <v>151</v>
      </c>
      <c r="E1225" s="5" t="str">
        <f t="shared" si="383"/>
        <v>123_P_e</v>
      </c>
      <c r="F1225" s="44" t="str">
        <f t="shared" si="384"/>
        <v>e</v>
      </c>
      <c r="G1225" s="39">
        <v>61</v>
      </c>
      <c r="H1225" s="39" t="str">
        <f t="shared" si="372"/>
        <v>61_P</v>
      </c>
      <c r="I1225" s="6" t="str">
        <f t="shared" si="381"/>
        <v>BP_151</v>
      </c>
      <c r="J1225" s="6">
        <f t="shared" si="385"/>
        <v>0</v>
      </c>
      <c r="K1225" s="6">
        <f t="shared" si="371"/>
        <v>1</v>
      </c>
      <c r="L1225" s="5">
        <f t="shared" si="373"/>
        <v>0</v>
      </c>
      <c r="M1225" s="51">
        <v>43181</v>
      </c>
      <c r="N1225" s="62" t="s">
        <v>2869</v>
      </c>
      <c r="O1225" s="62">
        <v>0</v>
      </c>
      <c r="P1225" s="62">
        <v>0</v>
      </c>
      <c r="Q1225" s="62">
        <v>3</v>
      </c>
      <c r="R1225" s="62">
        <v>0</v>
      </c>
      <c r="S1225" s="62">
        <v>6</v>
      </c>
      <c r="T1225" s="12">
        <v>1</v>
      </c>
      <c r="U1225" s="12">
        <f t="shared" si="377"/>
        <v>0</v>
      </c>
      <c r="V1225" s="16">
        <f t="shared" si="378"/>
        <v>1</v>
      </c>
      <c r="W1225" s="16">
        <f t="shared" si="379"/>
        <v>0</v>
      </c>
      <c r="X1225" s="18">
        <v>-0.62238685664488003</v>
      </c>
      <c r="Y1225" s="18">
        <v>-1.0684131548676301</v>
      </c>
      <c r="Z1225" s="18">
        <v>3.41905548016075</v>
      </c>
      <c r="AA1225" s="18">
        <v>5.7388951837260898</v>
      </c>
      <c r="AB1225" s="18">
        <v>-0.100616421079029</v>
      </c>
      <c r="AC1225" s="18">
        <v>-1.2846616908548101</v>
      </c>
      <c r="AD1225" s="18">
        <v>0.149570507324438</v>
      </c>
      <c r="AE1225" s="18">
        <v>-0.94890618786943104</v>
      </c>
      <c r="AF1225" s="18">
        <v>1.4546917038854801</v>
      </c>
      <c r="AG1225" s="18">
        <v>2.2570782394874098</v>
      </c>
      <c r="AH1225" s="18">
        <v>0.78428464127353803</v>
      </c>
      <c r="AI1225" s="18">
        <v>2.60947811772793E-2</v>
      </c>
      <c r="AJ1225" s="24">
        <f t="shared" si="386"/>
        <v>1</v>
      </c>
      <c r="AK1225" s="24">
        <f t="shared" si="387"/>
        <v>0</v>
      </c>
      <c r="AL1225" s="24">
        <f t="shared" si="388"/>
        <v>0</v>
      </c>
      <c r="AM1225" s="9">
        <f t="shared" si="389"/>
        <v>0</v>
      </c>
    </row>
    <row r="1226" spans="1:39" x14ac:dyDescent="0.2">
      <c r="A1226" s="47">
        <f t="shared" si="382"/>
        <v>4.0314522736167903E-3</v>
      </c>
      <c r="B1226" s="5">
        <v>1223</v>
      </c>
      <c r="C1226" s="6">
        <f t="shared" si="380"/>
        <v>123</v>
      </c>
      <c r="D1226" s="6">
        <f t="shared" si="374"/>
        <v>152</v>
      </c>
      <c r="E1226" s="5" t="str">
        <f t="shared" si="383"/>
        <v>123_P_e</v>
      </c>
      <c r="F1226" s="44" t="str">
        <f t="shared" si="384"/>
        <v>e</v>
      </c>
      <c r="G1226" s="39">
        <v>61</v>
      </c>
      <c r="H1226" s="39" t="str">
        <f t="shared" si="372"/>
        <v>61_P</v>
      </c>
      <c r="I1226" s="6" t="str">
        <f t="shared" si="381"/>
        <v>CI_152</v>
      </c>
      <c r="J1226" s="6">
        <f t="shared" si="385"/>
        <v>1</v>
      </c>
      <c r="K1226" s="6">
        <f t="shared" si="371"/>
        <v>1</v>
      </c>
      <c r="L1226" s="5">
        <f t="shared" si="373"/>
        <v>0</v>
      </c>
      <c r="M1226" s="51">
        <v>43181</v>
      </c>
      <c r="N1226" s="62" t="s">
        <v>2869</v>
      </c>
      <c r="O1226" s="62">
        <v>0</v>
      </c>
      <c r="P1226" s="62">
        <v>0</v>
      </c>
      <c r="Q1226" s="62">
        <v>3</v>
      </c>
      <c r="R1226" s="62">
        <v>0</v>
      </c>
      <c r="S1226" s="62">
        <v>6</v>
      </c>
      <c r="T1226" s="12">
        <v>1</v>
      </c>
      <c r="U1226" s="12">
        <f t="shared" si="377"/>
        <v>0</v>
      </c>
      <c r="V1226" s="16">
        <f t="shared" si="378"/>
        <v>1</v>
      </c>
      <c r="W1226" s="16">
        <f t="shared" si="379"/>
        <v>1</v>
      </c>
      <c r="X1226" s="18">
        <v>-7.3953842220362304E-2</v>
      </c>
      <c r="Y1226" s="18">
        <v>-0.12595202870341901</v>
      </c>
      <c r="Z1226" s="18">
        <v>2.3217337705427799</v>
      </c>
      <c r="AA1226" s="18">
        <v>4.5908570611034998</v>
      </c>
      <c r="AB1226" s="18">
        <v>-0.75279315973053695</v>
      </c>
      <c r="AC1226" s="18">
        <v>-0.32885804102801702</v>
      </c>
      <c r="AD1226" s="18">
        <v>-0.91304022963086395</v>
      </c>
      <c r="AE1226" s="18">
        <v>-0.12118922279832001</v>
      </c>
      <c r="AF1226" s="18">
        <v>1.01457720281601</v>
      </c>
      <c r="AG1226" s="18">
        <v>1.7733597483838499</v>
      </c>
      <c r="AH1226" s="18">
        <v>4.0314522736167903E-3</v>
      </c>
      <c r="AI1226" s="18">
        <v>0.46351930045178302</v>
      </c>
      <c r="AJ1226" s="24">
        <f t="shared" si="386"/>
        <v>1</v>
      </c>
      <c r="AK1226" s="24">
        <f t="shared" si="387"/>
        <v>0</v>
      </c>
      <c r="AL1226" s="24">
        <f t="shared" si="388"/>
        <v>1</v>
      </c>
      <c r="AM1226" s="9">
        <f t="shared" si="389"/>
        <v>1</v>
      </c>
    </row>
    <row r="1227" spans="1:39" x14ac:dyDescent="0.2">
      <c r="A1227" s="47">
        <f t="shared" si="382"/>
        <v>0.15570539979569101</v>
      </c>
      <c r="B1227" s="5">
        <v>1224</v>
      </c>
      <c r="C1227" s="6">
        <f t="shared" si="380"/>
        <v>123</v>
      </c>
      <c r="D1227" s="6">
        <f t="shared" si="374"/>
        <v>152</v>
      </c>
      <c r="E1227" s="5" t="str">
        <f t="shared" si="383"/>
        <v>123_P_e</v>
      </c>
      <c r="F1227" s="44" t="str">
        <f t="shared" si="384"/>
        <v>e</v>
      </c>
      <c r="G1227" s="39">
        <v>61</v>
      </c>
      <c r="H1227" s="39" t="str">
        <f t="shared" si="372"/>
        <v>61_P</v>
      </c>
      <c r="I1227" s="6" t="str">
        <f t="shared" si="381"/>
        <v>BP_152</v>
      </c>
      <c r="J1227" s="6">
        <f t="shared" si="385"/>
        <v>0</v>
      </c>
      <c r="K1227" s="6">
        <f t="shared" si="371"/>
        <v>1</v>
      </c>
      <c r="L1227" s="5">
        <f t="shared" si="373"/>
        <v>0</v>
      </c>
      <c r="M1227" s="51">
        <v>43181</v>
      </c>
      <c r="N1227" s="62" t="s">
        <v>2869</v>
      </c>
      <c r="O1227" s="62">
        <v>0</v>
      </c>
      <c r="P1227" s="62">
        <v>0</v>
      </c>
      <c r="Q1227" s="62">
        <v>3</v>
      </c>
      <c r="R1227" s="62">
        <v>0</v>
      </c>
      <c r="S1227" s="62">
        <v>6</v>
      </c>
      <c r="T1227" s="12">
        <v>0</v>
      </c>
      <c r="U1227" s="12">
        <f t="shared" si="377"/>
        <v>1</v>
      </c>
      <c r="V1227" s="16">
        <f t="shared" si="378"/>
        <v>1</v>
      </c>
      <c r="W1227" s="16">
        <f t="shared" si="379"/>
        <v>1</v>
      </c>
      <c r="X1227" s="18">
        <v>-0.78779417136684105</v>
      </c>
      <c r="Y1227" s="18">
        <v>-0.20391191397382999</v>
      </c>
      <c r="Z1227" s="18">
        <v>2.4519540539476998</v>
      </c>
      <c r="AA1227" s="18">
        <v>1.11771216396541</v>
      </c>
      <c r="AB1227" s="18">
        <v>-0.36138590434402601</v>
      </c>
      <c r="AC1227" s="18">
        <v>-0.25152236780842202</v>
      </c>
      <c r="AD1227" s="18">
        <v>-0.37754214807716302</v>
      </c>
      <c r="AE1227" s="18">
        <v>-0.31992043224592598</v>
      </c>
      <c r="AF1227" s="18">
        <v>1.0025003853588601</v>
      </c>
      <c r="AG1227" s="18">
        <v>0.44922317778987902</v>
      </c>
      <c r="AH1227" s="18">
        <v>0.15570539979569101</v>
      </c>
      <c r="AI1227" s="18">
        <v>2.85637317368546E-2</v>
      </c>
      <c r="AJ1227" s="24">
        <f t="shared" si="386"/>
        <v>0</v>
      </c>
      <c r="AK1227" s="24">
        <f t="shared" si="387"/>
        <v>1</v>
      </c>
      <c r="AL1227" s="24">
        <f t="shared" si="388"/>
        <v>0</v>
      </c>
      <c r="AM1227" s="9">
        <f t="shared" si="389"/>
        <v>1</v>
      </c>
    </row>
    <row r="1228" spans="1:39" x14ac:dyDescent="0.2">
      <c r="A1228" s="47">
        <f t="shared" si="382"/>
        <v>2.8807253671044599E-3</v>
      </c>
      <c r="B1228" s="5">
        <v>1225</v>
      </c>
      <c r="C1228" s="6">
        <f t="shared" si="380"/>
        <v>123</v>
      </c>
      <c r="D1228" s="6">
        <f t="shared" si="374"/>
        <v>153</v>
      </c>
      <c r="E1228" s="5" t="str">
        <f t="shared" si="383"/>
        <v>123_P_e</v>
      </c>
      <c r="F1228" s="44" t="str">
        <f t="shared" si="384"/>
        <v>e</v>
      </c>
      <c r="G1228" s="39">
        <v>61</v>
      </c>
      <c r="H1228" s="39" t="str">
        <f t="shared" si="372"/>
        <v>61_P</v>
      </c>
      <c r="I1228" s="6" t="str">
        <f t="shared" si="381"/>
        <v>CI_153</v>
      </c>
      <c r="J1228" s="6">
        <f t="shared" si="385"/>
        <v>1</v>
      </c>
      <c r="K1228" s="6">
        <f t="shared" si="371"/>
        <v>1</v>
      </c>
      <c r="L1228" s="5">
        <f t="shared" si="373"/>
        <v>0</v>
      </c>
      <c r="M1228" s="51">
        <v>43181</v>
      </c>
      <c r="N1228" s="62" t="s">
        <v>2869</v>
      </c>
      <c r="O1228" s="62">
        <v>0</v>
      </c>
      <c r="P1228" s="62">
        <v>0</v>
      </c>
      <c r="Q1228" s="62">
        <v>3</v>
      </c>
      <c r="R1228" s="62">
        <v>0</v>
      </c>
      <c r="S1228" s="62">
        <v>6</v>
      </c>
      <c r="T1228" s="12">
        <v>1</v>
      </c>
      <c r="U1228" s="12">
        <f t="shared" si="377"/>
        <v>0</v>
      </c>
      <c r="V1228" s="16">
        <f t="shared" si="378"/>
        <v>1</v>
      </c>
      <c r="W1228" s="16">
        <f t="shared" si="379"/>
        <v>0</v>
      </c>
      <c r="X1228" s="18">
        <v>1.08344664180186</v>
      </c>
      <c r="Y1228" s="18">
        <v>1.85831666318706</v>
      </c>
      <c r="Z1228" s="18">
        <v>2.7707994632655799</v>
      </c>
      <c r="AA1228" s="18">
        <v>5.0031400945143201</v>
      </c>
      <c r="AB1228" s="18">
        <v>0.98576893359629603</v>
      </c>
      <c r="AC1228" s="18">
        <v>1.5944975148381699</v>
      </c>
      <c r="AD1228" s="18">
        <v>1.1904180135614799</v>
      </c>
      <c r="AE1228" s="18">
        <v>1.4738536727176901</v>
      </c>
      <c r="AF1228" s="18">
        <v>1.2799691186953599</v>
      </c>
      <c r="AG1228" s="18">
        <v>2.0668982959340099</v>
      </c>
      <c r="AH1228" s="18">
        <v>2.8807253671044599E-3</v>
      </c>
      <c r="AI1228" s="18">
        <v>2.8360159897386598E-3</v>
      </c>
      <c r="AJ1228" s="24">
        <f t="shared" si="386"/>
        <v>1</v>
      </c>
      <c r="AK1228" s="24">
        <f t="shared" si="387"/>
        <v>0</v>
      </c>
      <c r="AL1228" s="24">
        <f t="shared" si="388"/>
        <v>0</v>
      </c>
      <c r="AM1228" s="9">
        <f t="shared" si="389"/>
        <v>0</v>
      </c>
    </row>
    <row r="1229" spans="1:39" x14ac:dyDescent="0.2">
      <c r="A1229" s="47">
        <f t="shared" si="382"/>
        <v>8.6447222559559896E-3</v>
      </c>
      <c r="B1229" s="5">
        <v>1226</v>
      </c>
      <c r="C1229" s="6">
        <f t="shared" si="380"/>
        <v>123</v>
      </c>
      <c r="D1229" s="6">
        <f t="shared" si="374"/>
        <v>153</v>
      </c>
      <c r="E1229" s="5" t="str">
        <f t="shared" si="383"/>
        <v>123_P_e</v>
      </c>
      <c r="F1229" s="44" t="str">
        <f t="shared" si="384"/>
        <v>e</v>
      </c>
      <c r="G1229" s="39">
        <v>61</v>
      </c>
      <c r="H1229" s="39" t="str">
        <f t="shared" si="372"/>
        <v>61_P</v>
      </c>
      <c r="I1229" s="6" t="str">
        <f t="shared" si="381"/>
        <v>BP_153</v>
      </c>
      <c r="J1229" s="6">
        <f t="shared" si="385"/>
        <v>0</v>
      </c>
      <c r="K1229" s="6">
        <f t="shared" si="371"/>
        <v>1</v>
      </c>
      <c r="L1229" s="5">
        <f t="shared" si="373"/>
        <v>0</v>
      </c>
      <c r="M1229" s="51">
        <v>43181</v>
      </c>
      <c r="N1229" s="62" t="s">
        <v>2869</v>
      </c>
      <c r="O1229" s="62">
        <v>0</v>
      </c>
      <c r="P1229" s="62">
        <v>0</v>
      </c>
      <c r="Q1229" s="62">
        <v>3</v>
      </c>
      <c r="R1229" s="62">
        <v>0</v>
      </c>
      <c r="S1229" s="62">
        <v>6</v>
      </c>
      <c r="T1229" s="12">
        <v>0</v>
      </c>
      <c r="U1229" s="12">
        <f t="shared" si="377"/>
        <v>1</v>
      </c>
      <c r="V1229" s="16">
        <f t="shared" si="378"/>
        <v>1</v>
      </c>
      <c r="W1229" s="16">
        <f t="shared" si="379"/>
        <v>1</v>
      </c>
      <c r="X1229" s="18">
        <v>0.64244403608609002</v>
      </c>
      <c r="Y1229" s="18">
        <v>0.195484231612679</v>
      </c>
      <c r="Z1229" s="18">
        <v>2.0931566447252399</v>
      </c>
      <c r="AA1229" s="18">
        <v>0.47885939586538601</v>
      </c>
      <c r="AB1229" s="18">
        <v>0.63867753608452804</v>
      </c>
      <c r="AC1229" s="18">
        <v>0.16452458179388599</v>
      </c>
      <c r="AD1229" s="18">
        <v>0.73785462015125203</v>
      </c>
      <c r="AE1229" s="18">
        <v>0.20023942432234301</v>
      </c>
      <c r="AF1229" s="18">
        <v>0.94603243321799901</v>
      </c>
      <c r="AG1229" s="18">
        <v>0.18520727713284499</v>
      </c>
      <c r="AH1229" s="18">
        <v>8.6447222559559896E-3</v>
      </c>
      <c r="AI1229" s="18">
        <v>6.42445735028891E-4</v>
      </c>
      <c r="AJ1229" s="24">
        <f t="shared" si="386"/>
        <v>0</v>
      </c>
      <c r="AK1229" s="24">
        <f t="shared" si="387"/>
        <v>1</v>
      </c>
      <c r="AL1229" s="24">
        <f t="shared" si="388"/>
        <v>0</v>
      </c>
      <c r="AM1229" s="9">
        <f t="shared" si="389"/>
        <v>1</v>
      </c>
    </row>
    <row r="1230" spans="1:39" x14ac:dyDescent="0.2">
      <c r="A1230" s="47">
        <f t="shared" si="382"/>
        <v>0.46346342007035002</v>
      </c>
      <c r="B1230" s="5">
        <v>1227</v>
      </c>
      <c r="C1230" s="6">
        <f t="shared" si="380"/>
        <v>123</v>
      </c>
      <c r="D1230" s="6">
        <f t="shared" si="374"/>
        <v>154</v>
      </c>
      <c r="E1230" s="5" t="str">
        <f t="shared" si="383"/>
        <v>123_P_e</v>
      </c>
      <c r="F1230" s="44" t="str">
        <f t="shared" si="384"/>
        <v>e</v>
      </c>
      <c r="G1230" s="39">
        <v>61</v>
      </c>
      <c r="H1230" s="39" t="str">
        <f t="shared" si="372"/>
        <v>61_P</v>
      </c>
      <c r="I1230" s="6" t="str">
        <f t="shared" si="381"/>
        <v>CI_154</v>
      </c>
      <c r="J1230" s="6">
        <f t="shared" si="385"/>
        <v>1</v>
      </c>
      <c r="K1230" s="6">
        <f t="shared" ref="K1230:K1293" si="390">ABS(K1220-1)</f>
        <v>1</v>
      </c>
      <c r="L1230" s="5">
        <f t="shared" si="373"/>
        <v>0</v>
      </c>
      <c r="M1230" s="51">
        <v>43181</v>
      </c>
      <c r="N1230" s="62" t="s">
        <v>2869</v>
      </c>
      <c r="O1230" s="62">
        <v>0</v>
      </c>
      <c r="P1230" s="62">
        <v>0</v>
      </c>
      <c r="Q1230" s="62">
        <v>3</v>
      </c>
      <c r="R1230" s="62">
        <v>0</v>
      </c>
      <c r="S1230" s="62">
        <v>6</v>
      </c>
      <c r="T1230" s="12">
        <v>0</v>
      </c>
      <c r="U1230" s="12">
        <f t="shared" si="377"/>
        <v>1</v>
      </c>
      <c r="V1230" s="16">
        <f t="shared" si="378"/>
        <v>1</v>
      </c>
      <c r="W1230" s="16">
        <f t="shared" si="379"/>
        <v>0</v>
      </c>
      <c r="X1230" s="18">
        <v>-5.1970275351777701E-2</v>
      </c>
      <c r="Y1230" s="18">
        <v>-2.5937687272207001E-2</v>
      </c>
      <c r="Z1230" s="18">
        <v>3.3273211895721002</v>
      </c>
      <c r="AA1230" s="18">
        <v>1.4156014629106599</v>
      </c>
      <c r="AB1230" s="18">
        <v>0.24168128934941599</v>
      </c>
      <c r="AC1230" s="18">
        <v>-1.15833316960911E-2</v>
      </c>
      <c r="AD1230" s="18">
        <v>0.33691218551548202</v>
      </c>
      <c r="AE1230" s="18">
        <v>2.77171305270335E-2</v>
      </c>
      <c r="AF1230" s="18">
        <v>1.3030977120919101</v>
      </c>
      <c r="AG1230" s="18">
        <v>0.63319988325614596</v>
      </c>
      <c r="AH1230" s="18">
        <v>0.46346342007035002</v>
      </c>
      <c r="AI1230" s="18">
        <v>0.94227419236967402</v>
      </c>
      <c r="AJ1230" s="24">
        <f t="shared" si="386"/>
        <v>0</v>
      </c>
      <c r="AK1230" s="24">
        <f t="shared" si="387"/>
        <v>1</v>
      </c>
      <c r="AL1230" s="24">
        <f t="shared" si="388"/>
        <v>1</v>
      </c>
      <c r="AM1230" s="9">
        <f t="shared" si="389"/>
        <v>0</v>
      </c>
    </row>
    <row r="1231" spans="1:39" x14ac:dyDescent="0.2">
      <c r="A1231" s="47">
        <f t="shared" si="382"/>
        <v>1.38330176548209E-3</v>
      </c>
      <c r="B1231" s="5">
        <v>1228</v>
      </c>
      <c r="C1231" s="6">
        <f t="shared" si="380"/>
        <v>123</v>
      </c>
      <c r="D1231" s="6">
        <f t="shared" si="374"/>
        <v>154</v>
      </c>
      <c r="E1231" s="5" t="str">
        <f t="shared" si="383"/>
        <v>123_P_e</v>
      </c>
      <c r="F1231" s="44" t="str">
        <f t="shared" si="384"/>
        <v>e</v>
      </c>
      <c r="G1231" s="39">
        <v>61</v>
      </c>
      <c r="H1231" s="39" t="str">
        <f t="shared" ref="H1231:H1294" si="391">G1231&amp;"_"&amp;IF(K1231=1, "P", "X")</f>
        <v>61_P</v>
      </c>
      <c r="I1231" s="6" t="str">
        <f t="shared" si="381"/>
        <v>BP_154</v>
      </c>
      <c r="J1231" s="6">
        <f t="shared" si="385"/>
        <v>0</v>
      </c>
      <c r="K1231" s="6">
        <f t="shared" si="390"/>
        <v>1</v>
      </c>
      <c r="L1231" s="5">
        <f t="shared" si="373"/>
        <v>0</v>
      </c>
      <c r="M1231" s="51">
        <v>43181</v>
      </c>
      <c r="N1231" s="62" t="s">
        <v>2869</v>
      </c>
      <c r="O1231" s="62">
        <v>0</v>
      </c>
      <c r="P1231" s="62">
        <v>0</v>
      </c>
      <c r="Q1231" s="62">
        <v>3</v>
      </c>
      <c r="R1231" s="62">
        <v>0</v>
      </c>
      <c r="S1231" s="62">
        <v>6</v>
      </c>
      <c r="T1231" s="12">
        <v>0</v>
      </c>
      <c r="U1231" s="12">
        <f t="shared" si="377"/>
        <v>1</v>
      </c>
      <c r="V1231" s="16">
        <f t="shared" si="378"/>
        <v>1</v>
      </c>
      <c r="W1231" s="16">
        <f t="shared" si="379"/>
        <v>0</v>
      </c>
      <c r="X1231" s="18">
        <v>-0.46849388437112799</v>
      </c>
      <c r="Y1231" s="18">
        <v>-9.5862093330862E-2</v>
      </c>
      <c r="Z1231" s="18">
        <v>3.46978145511821</v>
      </c>
      <c r="AA1231" s="18">
        <v>1.2862964452361001</v>
      </c>
      <c r="AB1231" s="18">
        <v>-1.10736201945336</v>
      </c>
      <c r="AC1231" s="18">
        <v>-0.31242851750333001</v>
      </c>
      <c r="AD1231" s="18">
        <v>-1.0318673726807199</v>
      </c>
      <c r="AE1231" s="18">
        <v>-0.233908173727784</v>
      </c>
      <c r="AF1231" s="18">
        <v>1.3352328887421001</v>
      </c>
      <c r="AG1231" s="18">
        <v>0.478921347505183</v>
      </c>
      <c r="AH1231" s="18">
        <v>1.38330176548209E-3</v>
      </c>
      <c r="AI1231" s="18">
        <v>1.10796301047041E-2</v>
      </c>
      <c r="AJ1231" s="24">
        <f t="shared" si="386"/>
        <v>0</v>
      </c>
      <c r="AK1231" s="24">
        <f t="shared" si="387"/>
        <v>1</v>
      </c>
      <c r="AL1231" s="24">
        <f t="shared" si="388"/>
        <v>1</v>
      </c>
      <c r="AM1231" s="9">
        <f t="shared" si="389"/>
        <v>0</v>
      </c>
    </row>
    <row r="1232" spans="1:39" x14ac:dyDescent="0.2">
      <c r="A1232" s="47">
        <f t="shared" si="382"/>
        <v>0.11789159061290699</v>
      </c>
      <c r="B1232" s="5">
        <v>1229</v>
      </c>
      <c r="C1232" s="6">
        <f t="shared" si="380"/>
        <v>123</v>
      </c>
      <c r="D1232" s="6">
        <f t="shared" si="374"/>
        <v>155</v>
      </c>
      <c r="E1232" s="5" t="str">
        <f t="shared" si="383"/>
        <v>123_P_e</v>
      </c>
      <c r="F1232" s="44" t="str">
        <f t="shared" si="384"/>
        <v>e</v>
      </c>
      <c r="G1232" s="39">
        <v>61</v>
      </c>
      <c r="H1232" s="39" t="str">
        <f t="shared" si="391"/>
        <v>61_P</v>
      </c>
      <c r="I1232" s="6" t="str">
        <f t="shared" si="381"/>
        <v>CI_155</v>
      </c>
      <c r="J1232" s="6">
        <f t="shared" si="385"/>
        <v>1</v>
      </c>
      <c r="K1232" s="6">
        <f t="shared" si="390"/>
        <v>1</v>
      </c>
      <c r="L1232" s="5">
        <f t="shared" si="373"/>
        <v>0</v>
      </c>
      <c r="M1232" s="51">
        <v>43181</v>
      </c>
      <c r="N1232" s="62" t="s">
        <v>2869</v>
      </c>
      <c r="O1232" s="62">
        <v>0</v>
      </c>
      <c r="P1232" s="62">
        <v>0</v>
      </c>
      <c r="Q1232" s="62">
        <v>3</v>
      </c>
      <c r="R1232" s="62">
        <v>0</v>
      </c>
      <c r="S1232" s="62">
        <v>6</v>
      </c>
      <c r="T1232" s="12">
        <v>1</v>
      </c>
      <c r="U1232" s="12">
        <f t="shared" si="377"/>
        <v>0</v>
      </c>
      <c r="V1232" s="16">
        <f t="shared" si="378"/>
        <v>0</v>
      </c>
      <c r="W1232" s="16">
        <f t="shared" si="379"/>
        <v>0</v>
      </c>
      <c r="X1232" s="18">
        <v>0.83910594170447395</v>
      </c>
      <c r="Y1232" s="18">
        <v>0.207324819122261</v>
      </c>
      <c r="Z1232" s="18">
        <v>3.3110778260743201</v>
      </c>
      <c r="AA1232" s="18">
        <v>0.94941492475949696</v>
      </c>
      <c r="AB1232" s="18">
        <v>0.56229178664917601</v>
      </c>
      <c r="AC1232" s="18">
        <v>0.251706095543484</v>
      </c>
      <c r="AD1232" s="18">
        <v>1.2548636632565799</v>
      </c>
      <c r="AE1232" s="18">
        <v>0.22845918377479901</v>
      </c>
      <c r="AF1232" s="18">
        <v>1.41460948457514</v>
      </c>
      <c r="AG1232" s="18">
        <v>0.39628981598629298</v>
      </c>
      <c r="AH1232" s="18">
        <v>0.11789159061290699</v>
      </c>
      <c r="AI1232" s="18">
        <v>1.3313936551013501E-2</v>
      </c>
      <c r="AJ1232" s="24">
        <f t="shared" si="386"/>
        <v>0</v>
      </c>
      <c r="AK1232" s="24">
        <f t="shared" si="387"/>
        <v>1</v>
      </c>
      <c r="AL1232" s="24">
        <f t="shared" si="388"/>
        <v>0</v>
      </c>
      <c r="AM1232" s="9">
        <f t="shared" si="389"/>
        <v>1</v>
      </c>
    </row>
    <row r="1233" spans="1:39" x14ac:dyDescent="0.2">
      <c r="A1233" s="47">
        <f t="shared" si="382"/>
        <v>1.11792798411109E-2</v>
      </c>
      <c r="B1233" s="5">
        <v>1230</v>
      </c>
      <c r="C1233" s="6">
        <f t="shared" si="380"/>
        <v>123</v>
      </c>
      <c r="D1233" s="6">
        <f t="shared" si="374"/>
        <v>155</v>
      </c>
      <c r="E1233" s="5" t="str">
        <f t="shared" si="383"/>
        <v>123_P_e</v>
      </c>
      <c r="F1233" s="44" t="str">
        <f t="shared" si="384"/>
        <v>e</v>
      </c>
      <c r="G1233" s="39">
        <v>61</v>
      </c>
      <c r="H1233" s="39" t="str">
        <f t="shared" si="391"/>
        <v>61_P</v>
      </c>
      <c r="I1233" s="6" t="str">
        <f t="shared" si="381"/>
        <v>BP_155</v>
      </c>
      <c r="J1233" s="6">
        <f t="shared" si="385"/>
        <v>0</v>
      </c>
      <c r="K1233" s="6">
        <f t="shared" si="390"/>
        <v>1</v>
      </c>
      <c r="L1233" s="5">
        <f t="shared" si="373"/>
        <v>0</v>
      </c>
      <c r="M1233" s="51">
        <v>43181</v>
      </c>
      <c r="N1233" s="62" t="s">
        <v>2869</v>
      </c>
      <c r="O1233" s="62">
        <v>0</v>
      </c>
      <c r="P1233" s="62">
        <v>0</v>
      </c>
      <c r="Q1233" s="62">
        <v>3</v>
      </c>
      <c r="R1233" s="62">
        <v>0</v>
      </c>
      <c r="S1233" s="62">
        <v>6</v>
      </c>
      <c r="T1233" s="12">
        <v>1</v>
      </c>
      <c r="U1233" s="12">
        <f t="shared" si="377"/>
        <v>0</v>
      </c>
      <c r="V1233" s="16">
        <f t="shared" si="378"/>
        <v>1</v>
      </c>
      <c r="W1233" s="16">
        <f t="shared" si="379"/>
        <v>0</v>
      </c>
      <c r="X1233" s="18">
        <v>1.1323561217868701</v>
      </c>
      <c r="Y1233" s="18">
        <v>1.70024743234648</v>
      </c>
      <c r="Z1233" s="18">
        <v>3.29841147502884</v>
      </c>
      <c r="AA1233" s="18">
        <v>6.43996159449331</v>
      </c>
      <c r="AB1233" s="18">
        <v>0.82258590201412196</v>
      </c>
      <c r="AC1233" s="18">
        <v>2.4213243991535398</v>
      </c>
      <c r="AD1233" s="18">
        <v>1.0501131275450499</v>
      </c>
      <c r="AE1233" s="18">
        <v>3.3937706909669401</v>
      </c>
      <c r="AF1233" s="18">
        <v>1.2625496497000599</v>
      </c>
      <c r="AG1233" s="18">
        <v>2.5946341802049799</v>
      </c>
      <c r="AH1233" s="18">
        <v>1.11792798411109E-2</v>
      </c>
      <c r="AI1233" s="18">
        <v>3.50267735742551E-4</v>
      </c>
      <c r="AJ1233" s="24">
        <f t="shared" si="386"/>
        <v>1</v>
      </c>
      <c r="AK1233" s="24">
        <f t="shared" si="387"/>
        <v>0</v>
      </c>
      <c r="AL1233" s="24">
        <f t="shared" si="388"/>
        <v>0</v>
      </c>
      <c r="AM1233" s="9">
        <f t="shared" si="389"/>
        <v>0</v>
      </c>
    </row>
    <row r="1234" spans="1:39" x14ac:dyDescent="0.2">
      <c r="A1234" s="47">
        <f t="shared" si="382"/>
        <v>5.0915592487214598E-2</v>
      </c>
      <c r="B1234" s="7">
        <v>1231</v>
      </c>
      <c r="C1234" s="8">
        <f t="shared" si="380"/>
        <v>124</v>
      </c>
      <c r="D1234" s="8">
        <f t="shared" si="374"/>
        <v>151</v>
      </c>
      <c r="E1234" s="7" t="str">
        <f t="shared" si="383"/>
        <v>124_X_e</v>
      </c>
      <c r="F1234" s="45" t="str">
        <f t="shared" si="384"/>
        <v>e</v>
      </c>
      <c r="G1234" s="40">
        <v>62</v>
      </c>
      <c r="H1234" s="40" t="str">
        <f t="shared" si="391"/>
        <v>62_X</v>
      </c>
      <c r="I1234" s="8" t="str">
        <f t="shared" si="381"/>
        <v>CI_151</v>
      </c>
      <c r="J1234" s="8">
        <f t="shared" si="385"/>
        <v>1</v>
      </c>
      <c r="K1234" s="8">
        <f t="shared" si="390"/>
        <v>0</v>
      </c>
      <c r="L1234" s="7">
        <f t="shared" si="373"/>
        <v>0</v>
      </c>
      <c r="M1234" s="52">
        <v>43181</v>
      </c>
      <c r="N1234" s="60" t="s">
        <v>2850</v>
      </c>
      <c r="O1234" s="60">
        <v>0</v>
      </c>
      <c r="P1234" s="60">
        <v>1</v>
      </c>
      <c r="Q1234" s="60">
        <v>0</v>
      </c>
      <c r="R1234" s="60">
        <v>0</v>
      </c>
      <c r="S1234" s="60">
        <v>0</v>
      </c>
      <c r="T1234" s="14">
        <v>0</v>
      </c>
      <c r="U1234" s="14">
        <f t="shared" si="377"/>
        <v>1</v>
      </c>
      <c r="V1234" s="16">
        <f t="shared" si="378"/>
        <v>0</v>
      </c>
      <c r="W1234" s="16">
        <f t="shared" si="379"/>
        <v>1</v>
      </c>
      <c r="X1234" s="18">
        <v>0.76729661348508704</v>
      </c>
      <c r="Y1234" s="18">
        <v>1.5211066133331701</v>
      </c>
      <c r="Z1234" s="18">
        <v>3.3111505858833001</v>
      </c>
      <c r="AA1234" s="18">
        <v>6.3800830103562198</v>
      </c>
      <c r="AB1234" s="18">
        <v>0.66906224510924805</v>
      </c>
      <c r="AC1234" s="18">
        <v>2.08842975930569</v>
      </c>
      <c r="AD1234" s="18">
        <v>0.61149033943329201</v>
      </c>
      <c r="AE1234" s="18">
        <v>2.6123641432342901</v>
      </c>
      <c r="AF1234" s="18">
        <v>1.34355709011838</v>
      </c>
      <c r="AG1234" s="18">
        <v>2.4660963504622799</v>
      </c>
      <c r="AH1234" s="18">
        <v>5.0915592487214598E-2</v>
      </c>
      <c r="AI1234" s="18">
        <v>1.1056102820008601E-3</v>
      </c>
      <c r="AJ1234" s="24">
        <f t="shared" si="386"/>
        <v>1</v>
      </c>
      <c r="AK1234" s="24">
        <f t="shared" si="387"/>
        <v>0</v>
      </c>
      <c r="AL1234" s="24">
        <f t="shared" si="388"/>
        <v>0</v>
      </c>
      <c r="AM1234" s="9">
        <f t="shared" si="389"/>
        <v>0</v>
      </c>
    </row>
    <row r="1235" spans="1:39" x14ac:dyDescent="0.2">
      <c r="A1235" s="47">
        <f t="shared" si="382"/>
        <v>0.78428464127353803</v>
      </c>
      <c r="B1235" s="7">
        <v>1232</v>
      </c>
      <c r="C1235" s="8">
        <f t="shared" si="380"/>
        <v>124</v>
      </c>
      <c r="D1235" s="8">
        <f t="shared" si="374"/>
        <v>151</v>
      </c>
      <c r="E1235" s="7" t="str">
        <f t="shared" si="383"/>
        <v>124_X_e</v>
      </c>
      <c r="F1235" s="45" t="str">
        <f t="shared" si="384"/>
        <v>e</v>
      </c>
      <c r="G1235" s="40">
        <v>62</v>
      </c>
      <c r="H1235" s="40" t="str">
        <f t="shared" si="391"/>
        <v>62_X</v>
      </c>
      <c r="I1235" s="8" t="str">
        <f t="shared" si="381"/>
        <v>BP_151</v>
      </c>
      <c r="J1235" s="8">
        <f t="shared" si="385"/>
        <v>0</v>
      </c>
      <c r="K1235" s="8">
        <f t="shared" si="390"/>
        <v>0</v>
      </c>
      <c r="L1235" s="7">
        <f t="shared" si="373"/>
        <v>0</v>
      </c>
      <c r="M1235" s="52">
        <v>43181</v>
      </c>
      <c r="N1235" s="60" t="s">
        <v>2850</v>
      </c>
      <c r="O1235" s="60">
        <v>0</v>
      </c>
      <c r="P1235" s="60">
        <v>1</v>
      </c>
      <c r="Q1235" s="60">
        <v>0</v>
      </c>
      <c r="R1235" s="60">
        <v>0</v>
      </c>
      <c r="S1235" s="60">
        <v>0</v>
      </c>
      <c r="T1235" s="14">
        <v>1</v>
      </c>
      <c r="U1235" s="14">
        <f t="shared" si="377"/>
        <v>0</v>
      </c>
      <c r="V1235" s="16">
        <f t="shared" si="378"/>
        <v>1</v>
      </c>
      <c r="W1235" s="16">
        <f t="shared" si="379"/>
        <v>0</v>
      </c>
      <c r="X1235" s="18">
        <v>-0.62238685664488003</v>
      </c>
      <c r="Y1235" s="18">
        <v>-1.0684131548676301</v>
      </c>
      <c r="Z1235" s="18">
        <v>3.41905548016075</v>
      </c>
      <c r="AA1235" s="18">
        <v>5.7388951837260898</v>
      </c>
      <c r="AB1235" s="18">
        <v>-0.100616421079029</v>
      </c>
      <c r="AC1235" s="18">
        <v>-1.2846616908548101</v>
      </c>
      <c r="AD1235" s="18">
        <v>0.149570507324438</v>
      </c>
      <c r="AE1235" s="18">
        <v>-0.94890618786943104</v>
      </c>
      <c r="AF1235" s="18">
        <v>1.4546917038854801</v>
      </c>
      <c r="AG1235" s="18">
        <v>2.2570782394874098</v>
      </c>
      <c r="AH1235" s="18">
        <v>0.78428464127353803</v>
      </c>
      <c r="AI1235" s="18">
        <v>2.60947811772793E-2</v>
      </c>
      <c r="AJ1235" s="24">
        <f t="shared" si="386"/>
        <v>1</v>
      </c>
      <c r="AK1235" s="24">
        <f t="shared" si="387"/>
        <v>0</v>
      </c>
      <c r="AL1235" s="24">
        <f t="shared" si="388"/>
        <v>0</v>
      </c>
      <c r="AM1235" s="9">
        <f t="shared" si="389"/>
        <v>0</v>
      </c>
    </row>
    <row r="1236" spans="1:39" x14ac:dyDescent="0.2">
      <c r="A1236" s="47">
        <f t="shared" si="382"/>
        <v>4.0314522736167903E-3</v>
      </c>
      <c r="B1236" s="7">
        <v>1233</v>
      </c>
      <c r="C1236" s="8">
        <f t="shared" si="380"/>
        <v>124</v>
      </c>
      <c r="D1236" s="8">
        <f t="shared" si="374"/>
        <v>152</v>
      </c>
      <c r="E1236" s="7" t="str">
        <f t="shared" si="383"/>
        <v>124_X_e</v>
      </c>
      <c r="F1236" s="45" t="str">
        <f t="shared" si="384"/>
        <v>e</v>
      </c>
      <c r="G1236" s="40">
        <v>62</v>
      </c>
      <c r="H1236" s="40" t="str">
        <f t="shared" si="391"/>
        <v>62_X</v>
      </c>
      <c r="I1236" s="8" t="str">
        <f t="shared" si="381"/>
        <v>CI_152</v>
      </c>
      <c r="J1236" s="8">
        <f t="shared" si="385"/>
        <v>1</v>
      </c>
      <c r="K1236" s="8">
        <f t="shared" si="390"/>
        <v>0</v>
      </c>
      <c r="L1236" s="7">
        <f t="shared" si="373"/>
        <v>0</v>
      </c>
      <c r="M1236" s="52">
        <v>43181</v>
      </c>
      <c r="N1236" s="60" t="s">
        <v>2850</v>
      </c>
      <c r="O1236" s="60">
        <v>0</v>
      </c>
      <c r="P1236" s="60">
        <v>1</v>
      </c>
      <c r="Q1236" s="60">
        <v>0</v>
      </c>
      <c r="R1236" s="60">
        <v>0</v>
      </c>
      <c r="S1236" s="60">
        <v>0</v>
      </c>
      <c r="T1236" s="14">
        <v>0</v>
      </c>
      <c r="U1236" s="14">
        <f t="shared" si="377"/>
        <v>1</v>
      </c>
      <c r="V1236" s="16">
        <f t="shared" si="378"/>
        <v>0</v>
      </c>
      <c r="W1236" s="16">
        <f t="shared" si="379"/>
        <v>0</v>
      </c>
      <c r="X1236" s="18">
        <v>-7.3953842220362304E-2</v>
      </c>
      <c r="Y1236" s="18">
        <v>-0.12595202870341901</v>
      </c>
      <c r="Z1236" s="18">
        <v>2.3217337705427799</v>
      </c>
      <c r="AA1236" s="18">
        <v>4.5908570611034998</v>
      </c>
      <c r="AB1236" s="18">
        <v>-0.75279315973053695</v>
      </c>
      <c r="AC1236" s="18">
        <v>-0.32885804102801702</v>
      </c>
      <c r="AD1236" s="18">
        <v>-0.91304022963086395</v>
      </c>
      <c r="AE1236" s="18">
        <v>-0.12118922279832001</v>
      </c>
      <c r="AF1236" s="18">
        <v>1.01457720281601</v>
      </c>
      <c r="AG1236" s="18">
        <v>1.7733597483838499</v>
      </c>
      <c r="AH1236" s="18">
        <v>4.0314522736167903E-3</v>
      </c>
      <c r="AI1236" s="18">
        <v>0.46351930045178302</v>
      </c>
      <c r="AJ1236" s="24">
        <f t="shared" si="386"/>
        <v>1</v>
      </c>
      <c r="AK1236" s="24">
        <f t="shared" si="387"/>
        <v>0</v>
      </c>
      <c r="AL1236" s="24">
        <f t="shared" si="388"/>
        <v>1</v>
      </c>
      <c r="AM1236" s="9">
        <f t="shared" si="389"/>
        <v>1</v>
      </c>
    </row>
    <row r="1237" spans="1:39" x14ac:dyDescent="0.2">
      <c r="A1237" s="47">
        <f t="shared" si="382"/>
        <v>0.15570539979569101</v>
      </c>
      <c r="B1237" s="7">
        <v>1234</v>
      </c>
      <c r="C1237" s="8">
        <f t="shared" si="380"/>
        <v>124</v>
      </c>
      <c r="D1237" s="8">
        <f t="shared" si="374"/>
        <v>152</v>
      </c>
      <c r="E1237" s="7" t="str">
        <f t="shared" si="383"/>
        <v>124_X_e</v>
      </c>
      <c r="F1237" s="45" t="str">
        <f t="shared" si="384"/>
        <v>e</v>
      </c>
      <c r="G1237" s="40">
        <v>62</v>
      </c>
      <c r="H1237" s="40" t="str">
        <f t="shared" si="391"/>
        <v>62_X</v>
      </c>
      <c r="I1237" s="8" t="str">
        <f t="shared" si="381"/>
        <v>BP_152</v>
      </c>
      <c r="J1237" s="8">
        <f t="shared" si="385"/>
        <v>0</v>
      </c>
      <c r="K1237" s="8">
        <f t="shared" si="390"/>
        <v>0</v>
      </c>
      <c r="L1237" s="7">
        <f t="shared" si="373"/>
        <v>0</v>
      </c>
      <c r="M1237" s="52">
        <v>43181</v>
      </c>
      <c r="N1237" s="60" t="s">
        <v>2850</v>
      </c>
      <c r="O1237" s="60">
        <v>0</v>
      </c>
      <c r="P1237" s="60">
        <v>1</v>
      </c>
      <c r="Q1237" s="60">
        <v>0</v>
      </c>
      <c r="R1237" s="60">
        <v>0</v>
      </c>
      <c r="S1237" s="60">
        <v>0</v>
      </c>
      <c r="T1237" s="14">
        <v>0</v>
      </c>
      <c r="U1237" s="14">
        <f t="shared" si="377"/>
        <v>1</v>
      </c>
      <c r="V1237" s="16">
        <f t="shared" si="378"/>
        <v>1</v>
      </c>
      <c r="W1237" s="16">
        <f t="shared" si="379"/>
        <v>1</v>
      </c>
      <c r="X1237" s="18">
        <v>-0.78779417136684105</v>
      </c>
      <c r="Y1237" s="18">
        <v>-0.20391191397382999</v>
      </c>
      <c r="Z1237" s="18">
        <v>2.4519540539476998</v>
      </c>
      <c r="AA1237" s="18">
        <v>1.11771216396541</v>
      </c>
      <c r="AB1237" s="18">
        <v>-0.36138590434402601</v>
      </c>
      <c r="AC1237" s="18">
        <v>-0.25152236780842202</v>
      </c>
      <c r="AD1237" s="18">
        <v>-0.37754214807716302</v>
      </c>
      <c r="AE1237" s="18">
        <v>-0.31992043224592598</v>
      </c>
      <c r="AF1237" s="18">
        <v>1.0025003853588601</v>
      </c>
      <c r="AG1237" s="18">
        <v>0.44922317778987902</v>
      </c>
      <c r="AH1237" s="18">
        <v>0.15570539979569101</v>
      </c>
      <c r="AI1237" s="18">
        <v>2.85637317368546E-2</v>
      </c>
      <c r="AJ1237" s="24">
        <f t="shared" si="386"/>
        <v>0</v>
      </c>
      <c r="AK1237" s="24">
        <f t="shared" si="387"/>
        <v>1</v>
      </c>
      <c r="AL1237" s="24">
        <f t="shared" si="388"/>
        <v>0</v>
      </c>
      <c r="AM1237" s="9">
        <f t="shared" si="389"/>
        <v>1</v>
      </c>
    </row>
    <row r="1238" spans="1:39" x14ac:dyDescent="0.2">
      <c r="A1238" s="47">
        <f t="shared" si="382"/>
        <v>2.8807253671044599E-3</v>
      </c>
      <c r="B1238" s="7">
        <v>1235</v>
      </c>
      <c r="C1238" s="8">
        <f t="shared" si="380"/>
        <v>124</v>
      </c>
      <c r="D1238" s="8">
        <f t="shared" si="374"/>
        <v>153</v>
      </c>
      <c r="E1238" s="7" t="str">
        <f t="shared" si="383"/>
        <v>124_X_e</v>
      </c>
      <c r="F1238" s="45" t="str">
        <f t="shared" si="384"/>
        <v>e</v>
      </c>
      <c r="G1238" s="40">
        <v>62</v>
      </c>
      <c r="H1238" s="40" t="str">
        <f t="shared" si="391"/>
        <v>62_X</v>
      </c>
      <c r="I1238" s="8" t="str">
        <f t="shared" si="381"/>
        <v>CI_153</v>
      </c>
      <c r="J1238" s="8">
        <f t="shared" si="385"/>
        <v>1</v>
      </c>
      <c r="K1238" s="8">
        <f t="shared" si="390"/>
        <v>0</v>
      </c>
      <c r="L1238" s="7">
        <f t="shared" si="373"/>
        <v>0</v>
      </c>
      <c r="M1238" s="52">
        <v>43181</v>
      </c>
      <c r="N1238" s="60" t="s">
        <v>2850</v>
      </c>
      <c r="O1238" s="60">
        <v>0</v>
      </c>
      <c r="P1238" s="60">
        <v>1</v>
      </c>
      <c r="Q1238" s="60">
        <v>0</v>
      </c>
      <c r="R1238" s="60">
        <v>0</v>
      </c>
      <c r="S1238" s="60">
        <v>0</v>
      </c>
      <c r="T1238" s="14">
        <v>0</v>
      </c>
      <c r="U1238" s="14">
        <f t="shared" si="377"/>
        <v>1</v>
      </c>
      <c r="V1238" s="16">
        <f t="shared" si="378"/>
        <v>0</v>
      </c>
      <c r="W1238" s="16">
        <f t="shared" si="379"/>
        <v>1</v>
      </c>
      <c r="X1238" s="18">
        <v>1.08344664180186</v>
      </c>
      <c r="Y1238" s="18">
        <v>1.85831666318706</v>
      </c>
      <c r="Z1238" s="18">
        <v>2.7707994632655799</v>
      </c>
      <c r="AA1238" s="18">
        <v>5.0031400945143201</v>
      </c>
      <c r="AB1238" s="18">
        <v>0.98576893359629603</v>
      </c>
      <c r="AC1238" s="18">
        <v>1.5944975148381699</v>
      </c>
      <c r="AD1238" s="18">
        <v>1.1904180135614799</v>
      </c>
      <c r="AE1238" s="18">
        <v>1.4738536727176901</v>
      </c>
      <c r="AF1238" s="18">
        <v>1.2799691186953599</v>
      </c>
      <c r="AG1238" s="18">
        <v>2.0668982959340099</v>
      </c>
      <c r="AH1238" s="18">
        <v>2.8807253671044599E-3</v>
      </c>
      <c r="AI1238" s="18">
        <v>2.8360159897386598E-3</v>
      </c>
      <c r="AJ1238" s="24">
        <f t="shared" si="386"/>
        <v>1</v>
      </c>
      <c r="AK1238" s="24">
        <f t="shared" si="387"/>
        <v>0</v>
      </c>
      <c r="AL1238" s="24">
        <f t="shared" si="388"/>
        <v>0</v>
      </c>
      <c r="AM1238" s="9">
        <f t="shared" si="389"/>
        <v>0</v>
      </c>
    </row>
    <row r="1239" spans="1:39" x14ac:dyDescent="0.2">
      <c r="A1239" s="47">
        <f t="shared" si="382"/>
        <v>8.6447222559559896E-3</v>
      </c>
      <c r="B1239" s="7">
        <v>1236</v>
      </c>
      <c r="C1239" s="8">
        <f t="shared" si="380"/>
        <v>124</v>
      </c>
      <c r="D1239" s="8">
        <f t="shared" si="374"/>
        <v>153</v>
      </c>
      <c r="E1239" s="7" t="str">
        <f t="shared" si="383"/>
        <v>124_X_e</v>
      </c>
      <c r="F1239" s="45" t="str">
        <f t="shared" si="384"/>
        <v>e</v>
      </c>
      <c r="G1239" s="40">
        <v>62</v>
      </c>
      <c r="H1239" s="40" t="str">
        <f t="shared" si="391"/>
        <v>62_X</v>
      </c>
      <c r="I1239" s="8" t="str">
        <f t="shared" si="381"/>
        <v>BP_153</v>
      </c>
      <c r="J1239" s="8">
        <f t="shared" si="385"/>
        <v>0</v>
      </c>
      <c r="K1239" s="8">
        <f t="shared" si="390"/>
        <v>0</v>
      </c>
      <c r="L1239" s="7">
        <f t="shared" si="373"/>
        <v>0</v>
      </c>
      <c r="M1239" s="52">
        <v>43181</v>
      </c>
      <c r="N1239" s="60" t="s">
        <v>2850</v>
      </c>
      <c r="O1239" s="60">
        <v>0</v>
      </c>
      <c r="P1239" s="60">
        <v>1</v>
      </c>
      <c r="Q1239" s="60">
        <v>0</v>
      </c>
      <c r="R1239" s="60">
        <v>0</v>
      </c>
      <c r="S1239" s="60">
        <v>0</v>
      </c>
      <c r="T1239" s="14">
        <v>0</v>
      </c>
      <c r="U1239" s="14">
        <f t="shared" si="377"/>
        <v>1</v>
      </c>
      <c r="V1239" s="16">
        <f t="shared" si="378"/>
        <v>1</v>
      </c>
      <c r="W1239" s="16">
        <f t="shared" si="379"/>
        <v>1</v>
      </c>
      <c r="X1239" s="18">
        <v>0.64244403608609002</v>
      </c>
      <c r="Y1239" s="18">
        <v>0.195484231612679</v>
      </c>
      <c r="Z1239" s="18">
        <v>2.0931566447252399</v>
      </c>
      <c r="AA1239" s="18">
        <v>0.47885939586538601</v>
      </c>
      <c r="AB1239" s="18">
        <v>0.63867753608452804</v>
      </c>
      <c r="AC1239" s="18">
        <v>0.16452458179388599</v>
      </c>
      <c r="AD1239" s="18">
        <v>0.73785462015125203</v>
      </c>
      <c r="AE1239" s="18">
        <v>0.20023942432234301</v>
      </c>
      <c r="AF1239" s="18">
        <v>0.94603243321799901</v>
      </c>
      <c r="AG1239" s="18">
        <v>0.18520727713284499</v>
      </c>
      <c r="AH1239" s="18">
        <v>8.6447222559559896E-3</v>
      </c>
      <c r="AI1239" s="18">
        <v>6.42445735028891E-4</v>
      </c>
      <c r="AJ1239" s="24">
        <f t="shared" si="386"/>
        <v>0</v>
      </c>
      <c r="AK1239" s="24">
        <f t="shared" si="387"/>
        <v>1</v>
      </c>
      <c r="AL1239" s="24">
        <f t="shared" si="388"/>
        <v>0</v>
      </c>
      <c r="AM1239" s="9">
        <f t="shared" si="389"/>
        <v>1</v>
      </c>
    </row>
    <row r="1240" spans="1:39" x14ac:dyDescent="0.2">
      <c r="A1240" s="47">
        <f t="shared" si="382"/>
        <v>0.46346342007035002</v>
      </c>
      <c r="B1240" s="7">
        <v>1237</v>
      </c>
      <c r="C1240" s="8">
        <f t="shared" si="380"/>
        <v>124</v>
      </c>
      <c r="D1240" s="8">
        <f t="shared" si="374"/>
        <v>154</v>
      </c>
      <c r="E1240" s="7" t="str">
        <f t="shared" si="383"/>
        <v>124_X_e</v>
      </c>
      <c r="F1240" s="45" t="str">
        <f t="shared" si="384"/>
        <v>e</v>
      </c>
      <c r="G1240" s="40">
        <v>62</v>
      </c>
      <c r="H1240" s="40" t="str">
        <f t="shared" si="391"/>
        <v>62_X</v>
      </c>
      <c r="I1240" s="8" t="str">
        <f t="shared" si="381"/>
        <v>CI_154</v>
      </c>
      <c r="J1240" s="8">
        <f t="shared" si="385"/>
        <v>1</v>
      </c>
      <c r="K1240" s="8">
        <f t="shared" si="390"/>
        <v>0</v>
      </c>
      <c r="L1240" s="7">
        <f t="shared" ref="L1240:L1303" si="392">ABS(L1220-1)</f>
        <v>0</v>
      </c>
      <c r="M1240" s="52">
        <v>43181</v>
      </c>
      <c r="N1240" s="60" t="s">
        <v>2850</v>
      </c>
      <c r="O1240" s="60">
        <v>0</v>
      </c>
      <c r="P1240" s="60">
        <v>1</v>
      </c>
      <c r="Q1240" s="60">
        <v>0</v>
      </c>
      <c r="R1240" s="60">
        <v>0</v>
      </c>
      <c r="S1240" s="60">
        <v>0</v>
      </c>
      <c r="T1240" s="14">
        <v>1</v>
      </c>
      <c r="U1240" s="14">
        <f t="shared" si="377"/>
        <v>0</v>
      </c>
      <c r="V1240" s="16">
        <f t="shared" si="378"/>
        <v>0</v>
      </c>
      <c r="W1240" s="16">
        <f t="shared" si="379"/>
        <v>1</v>
      </c>
      <c r="X1240" s="18">
        <v>-5.1970275351777701E-2</v>
      </c>
      <c r="Y1240" s="18">
        <v>-2.5937687272207001E-2</v>
      </c>
      <c r="Z1240" s="18">
        <v>3.3273211895721002</v>
      </c>
      <c r="AA1240" s="18">
        <v>1.4156014629106599</v>
      </c>
      <c r="AB1240" s="18">
        <v>0.24168128934941599</v>
      </c>
      <c r="AC1240" s="18">
        <v>-1.15833316960911E-2</v>
      </c>
      <c r="AD1240" s="18">
        <v>0.33691218551548202</v>
      </c>
      <c r="AE1240" s="18">
        <v>2.77171305270335E-2</v>
      </c>
      <c r="AF1240" s="18">
        <v>1.3030977120919101</v>
      </c>
      <c r="AG1240" s="18">
        <v>0.63319988325614596</v>
      </c>
      <c r="AH1240" s="18">
        <v>0.46346342007035002</v>
      </c>
      <c r="AI1240" s="18">
        <v>0.94227419236967402</v>
      </c>
      <c r="AJ1240" s="24">
        <f t="shared" si="386"/>
        <v>0</v>
      </c>
      <c r="AK1240" s="24">
        <f t="shared" si="387"/>
        <v>1</v>
      </c>
      <c r="AL1240" s="24">
        <f t="shared" si="388"/>
        <v>1</v>
      </c>
      <c r="AM1240" s="9">
        <f t="shared" si="389"/>
        <v>0</v>
      </c>
    </row>
    <row r="1241" spans="1:39" x14ac:dyDescent="0.2">
      <c r="A1241" s="47">
        <f t="shared" si="382"/>
        <v>1.38330176548209E-3</v>
      </c>
      <c r="B1241" s="7">
        <v>1238</v>
      </c>
      <c r="C1241" s="8">
        <f t="shared" si="380"/>
        <v>124</v>
      </c>
      <c r="D1241" s="8">
        <f t="shared" si="374"/>
        <v>154</v>
      </c>
      <c r="E1241" s="7" t="str">
        <f t="shared" si="383"/>
        <v>124_X_e</v>
      </c>
      <c r="F1241" s="45" t="str">
        <f t="shared" si="384"/>
        <v>e</v>
      </c>
      <c r="G1241" s="40">
        <v>62</v>
      </c>
      <c r="H1241" s="40" t="str">
        <f t="shared" si="391"/>
        <v>62_X</v>
      </c>
      <c r="I1241" s="8" t="str">
        <f t="shared" si="381"/>
        <v>BP_154</v>
      </c>
      <c r="J1241" s="8">
        <f t="shared" si="385"/>
        <v>0</v>
      </c>
      <c r="K1241" s="8">
        <f t="shared" si="390"/>
        <v>0</v>
      </c>
      <c r="L1241" s="7">
        <f t="shared" si="392"/>
        <v>0</v>
      </c>
      <c r="M1241" s="52">
        <v>43181</v>
      </c>
      <c r="N1241" s="60" t="s">
        <v>2850</v>
      </c>
      <c r="O1241" s="60">
        <v>0</v>
      </c>
      <c r="P1241" s="60">
        <v>1</v>
      </c>
      <c r="Q1241" s="60">
        <v>0</v>
      </c>
      <c r="R1241" s="60">
        <v>0</v>
      </c>
      <c r="S1241" s="60">
        <v>0</v>
      </c>
      <c r="T1241" s="14">
        <v>0</v>
      </c>
      <c r="U1241" s="14">
        <f t="shared" si="377"/>
        <v>1</v>
      </c>
      <c r="V1241" s="16">
        <f t="shared" si="378"/>
        <v>1</v>
      </c>
      <c r="W1241" s="16">
        <f t="shared" si="379"/>
        <v>0</v>
      </c>
      <c r="X1241" s="18">
        <v>-0.46849388437112799</v>
      </c>
      <c r="Y1241" s="18">
        <v>-9.5862093330862E-2</v>
      </c>
      <c r="Z1241" s="18">
        <v>3.46978145511821</v>
      </c>
      <c r="AA1241" s="18">
        <v>1.2862964452361001</v>
      </c>
      <c r="AB1241" s="18">
        <v>-1.10736201945336</v>
      </c>
      <c r="AC1241" s="18">
        <v>-0.31242851750333001</v>
      </c>
      <c r="AD1241" s="18">
        <v>-1.0318673726807199</v>
      </c>
      <c r="AE1241" s="18">
        <v>-0.233908173727784</v>
      </c>
      <c r="AF1241" s="18">
        <v>1.3352328887421001</v>
      </c>
      <c r="AG1241" s="18">
        <v>0.478921347505183</v>
      </c>
      <c r="AH1241" s="18">
        <v>1.38330176548209E-3</v>
      </c>
      <c r="AI1241" s="18">
        <v>1.10796301047041E-2</v>
      </c>
      <c r="AJ1241" s="24">
        <f t="shared" si="386"/>
        <v>0</v>
      </c>
      <c r="AK1241" s="24">
        <f t="shared" si="387"/>
        <v>1</v>
      </c>
      <c r="AL1241" s="24">
        <f t="shared" si="388"/>
        <v>1</v>
      </c>
      <c r="AM1241" s="9">
        <f t="shared" si="389"/>
        <v>0</v>
      </c>
    </row>
    <row r="1242" spans="1:39" x14ac:dyDescent="0.2">
      <c r="A1242" s="47">
        <f t="shared" si="382"/>
        <v>0.11789159061290699</v>
      </c>
      <c r="B1242" s="7">
        <v>1239</v>
      </c>
      <c r="C1242" s="8">
        <f t="shared" si="380"/>
        <v>124</v>
      </c>
      <c r="D1242" s="8">
        <f t="shared" si="374"/>
        <v>155</v>
      </c>
      <c r="E1242" s="7" t="str">
        <f t="shared" si="383"/>
        <v>124_X_e</v>
      </c>
      <c r="F1242" s="45" t="str">
        <f t="shared" si="384"/>
        <v>e</v>
      </c>
      <c r="G1242" s="40">
        <v>62</v>
      </c>
      <c r="H1242" s="40" t="str">
        <f t="shared" si="391"/>
        <v>62_X</v>
      </c>
      <c r="I1242" s="8" t="str">
        <f t="shared" si="381"/>
        <v>CI_155</v>
      </c>
      <c r="J1242" s="8">
        <f t="shared" si="385"/>
        <v>1</v>
      </c>
      <c r="K1242" s="8">
        <f t="shared" si="390"/>
        <v>0</v>
      </c>
      <c r="L1242" s="7">
        <f t="shared" si="392"/>
        <v>0</v>
      </c>
      <c r="M1242" s="52">
        <v>43181</v>
      </c>
      <c r="N1242" s="60" t="s">
        <v>2850</v>
      </c>
      <c r="O1242" s="60">
        <v>0</v>
      </c>
      <c r="P1242" s="60">
        <v>1</v>
      </c>
      <c r="Q1242" s="60">
        <v>0</v>
      </c>
      <c r="R1242" s="60">
        <v>0</v>
      </c>
      <c r="S1242" s="60">
        <v>0</v>
      </c>
      <c r="T1242" s="14">
        <v>1</v>
      </c>
      <c r="U1242" s="14">
        <f t="shared" si="377"/>
        <v>0</v>
      </c>
      <c r="V1242" s="16">
        <f t="shared" si="378"/>
        <v>0</v>
      </c>
      <c r="W1242" s="16">
        <f t="shared" si="379"/>
        <v>0</v>
      </c>
      <c r="X1242" s="18">
        <v>0.83910594170447395</v>
      </c>
      <c r="Y1242" s="18">
        <v>0.207324819122261</v>
      </c>
      <c r="Z1242" s="18">
        <v>3.3110778260743201</v>
      </c>
      <c r="AA1242" s="18">
        <v>0.94941492475949696</v>
      </c>
      <c r="AB1242" s="18">
        <v>0.56229178664917601</v>
      </c>
      <c r="AC1242" s="18">
        <v>0.251706095543484</v>
      </c>
      <c r="AD1242" s="18">
        <v>1.2548636632565799</v>
      </c>
      <c r="AE1242" s="18">
        <v>0.22845918377479901</v>
      </c>
      <c r="AF1242" s="18">
        <v>1.41460948457514</v>
      </c>
      <c r="AG1242" s="18">
        <v>0.39628981598629298</v>
      </c>
      <c r="AH1242" s="18">
        <v>0.11789159061290699</v>
      </c>
      <c r="AI1242" s="18">
        <v>1.3313936551013501E-2</v>
      </c>
      <c r="AJ1242" s="24">
        <f t="shared" si="386"/>
        <v>0</v>
      </c>
      <c r="AK1242" s="24">
        <f t="shared" si="387"/>
        <v>1</v>
      </c>
      <c r="AL1242" s="24">
        <f t="shared" si="388"/>
        <v>0</v>
      </c>
      <c r="AM1242" s="9">
        <f t="shared" si="389"/>
        <v>1</v>
      </c>
    </row>
    <row r="1243" spans="1:39" x14ac:dyDescent="0.2">
      <c r="A1243" s="47">
        <f t="shared" si="382"/>
        <v>1.11792798411109E-2</v>
      </c>
      <c r="B1243" s="7">
        <v>1240</v>
      </c>
      <c r="C1243" s="8">
        <f t="shared" si="380"/>
        <v>124</v>
      </c>
      <c r="D1243" s="8">
        <f t="shared" si="374"/>
        <v>155</v>
      </c>
      <c r="E1243" s="7" t="str">
        <f t="shared" si="383"/>
        <v>124_X_e</v>
      </c>
      <c r="F1243" s="45" t="str">
        <f t="shared" si="384"/>
        <v>e</v>
      </c>
      <c r="G1243" s="40">
        <v>62</v>
      </c>
      <c r="H1243" s="40" t="str">
        <f t="shared" si="391"/>
        <v>62_X</v>
      </c>
      <c r="I1243" s="8" t="str">
        <f t="shared" si="381"/>
        <v>BP_155</v>
      </c>
      <c r="J1243" s="8">
        <f t="shared" si="385"/>
        <v>0</v>
      </c>
      <c r="K1243" s="8">
        <f t="shared" si="390"/>
        <v>0</v>
      </c>
      <c r="L1243" s="7">
        <f t="shared" si="392"/>
        <v>0</v>
      </c>
      <c r="M1243" s="52">
        <v>43181</v>
      </c>
      <c r="N1243" s="60" t="s">
        <v>2850</v>
      </c>
      <c r="O1243" s="60">
        <v>0</v>
      </c>
      <c r="P1243" s="60">
        <v>1</v>
      </c>
      <c r="Q1243" s="60">
        <v>0</v>
      </c>
      <c r="R1243" s="60">
        <v>0</v>
      </c>
      <c r="S1243" s="60">
        <v>0</v>
      </c>
      <c r="T1243" s="14">
        <v>1</v>
      </c>
      <c r="U1243" s="14">
        <f t="shared" si="377"/>
        <v>0</v>
      </c>
      <c r="V1243" s="16">
        <f t="shared" si="378"/>
        <v>1</v>
      </c>
      <c r="W1243" s="16">
        <f t="shared" si="379"/>
        <v>0</v>
      </c>
      <c r="X1243" s="18">
        <v>1.1323561217868701</v>
      </c>
      <c r="Y1243" s="18">
        <v>1.70024743234648</v>
      </c>
      <c r="Z1243" s="18">
        <v>3.29841147502884</v>
      </c>
      <c r="AA1243" s="18">
        <v>6.43996159449331</v>
      </c>
      <c r="AB1243" s="18">
        <v>0.82258590201412196</v>
      </c>
      <c r="AC1243" s="18">
        <v>2.4213243991535398</v>
      </c>
      <c r="AD1243" s="18">
        <v>1.0501131275450499</v>
      </c>
      <c r="AE1243" s="18">
        <v>3.3937706909669401</v>
      </c>
      <c r="AF1243" s="18">
        <v>1.2625496497000599</v>
      </c>
      <c r="AG1243" s="18">
        <v>2.5946341802049799</v>
      </c>
      <c r="AH1243" s="18">
        <v>1.11792798411109E-2</v>
      </c>
      <c r="AI1243" s="18">
        <v>3.50267735742551E-4</v>
      </c>
      <c r="AJ1243" s="24">
        <f t="shared" si="386"/>
        <v>1</v>
      </c>
      <c r="AK1243" s="24">
        <f t="shared" si="387"/>
        <v>0</v>
      </c>
      <c r="AL1243" s="24">
        <f t="shared" si="388"/>
        <v>0</v>
      </c>
      <c r="AM1243" s="9">
        <f t="shared" si="389"/>
        <v>0</v>
      </c>
    </row>
    <row r="1244" spans="1:39" x14ac:dyDescent="0.2">
      <c r="A1244" s="47">
        <f t="shared" si="382"/>
        <v>0.38115902455942402</v>
      </c>
      <c r="B1244" s="5">
        <v>1241</v>
      </c>
      <c r="C1244" s="6">
        <f t="shared" si="380"/>
        <v>125</v>
      </c>
      <c r="D1244" s="6">
        <f t="shared" si="374"/>
        <v>156</v>
      </c>
      <c r="E1244" s="5" t="str">
        <f t="shared" si="383"/>
        <v>125_P_d</v>
      </c>
      <c r="F1244" s="44" t="str">
        <f t="shared" si="384"/>
        <v>d</v>
      </c>
      <c r="G1244" s="39">
        <v>63</v>
      </c>
      <c r="H1244" s="39" t="str">
        <f t="shared" si="391"/>
        <v>63_P</v>
      </c>
      <c r="I1244" s="6" t="str">
        <f t="shared" si="381"/>
        <v>CI_156</v>
      </c>
      <c r="J1244" s="6">
        <f t="shared" si="385"/>
        <v>1</v>
      </c>
      <c r="K1244" s="6">
        <f t="shared" si="390"/>
        <v>1</v>
      </c>
      <c r="L1244" s="5">
        <f t="shared" si="392"/>
        <v>1</v>
      </c>
      <c r="M1244" s="51">
        <v>43181</v>
      </c>
      <c r="N1244" s="62" t="s">
        <v>2861</v>
      </c>
      <c r="O1244" s="62">
        <v>1</v>
      </c>
      <c r="P1244" s="62">
        <v>1</v>
      </c>
      <c r="Q1244" s="62">
        <v>1</v>
      </c>
      <c r="R1244" s="62">
        <v>1</v>
      </c>
      <c r="S1244" s="62">
        <v>2</v>
      </c>
      <c r="T1244" s="12">
        <v>1</v>
      </c>
      <c r="U1244" s="12">
        <f t="shared" si="377"/>
        <v>0</v>
      </c>
      <c r="V1244" s="16">
        <f t="shared" si="378"/>
        <v>0</v>
      </c>
      <c r="W1244" s="16">
        <f t="shared" si="379"/>
        <v>1</v>
      </c>
      <c r="X1244" s="18">
        <v>2.4547204549890001E-2</v>
      </c>
      <c r="Y1244" s="18">
        <v>7.3928785872416697E-3</v>
      </c>
      <c r="Z1244" s="18">
        <v>2.55521752557252</v>
      </c>
      <c r="AA1244" s="18">
        <v>1.10284947884948</v>
      </c>
      <c r="AB1244" s="18">
        <v>0.206480094915614</v>
      </c>
      <c r="AC1244" s="18">
        <v>3.7637638739415898E-2</v>
      </c>
      <c r="AD1244" s="18">
        <v>-0.17810662834167401</v>
      </c>
      <c r="AE1244" s="18">
        <v>9.5665092293873003E-2</v>
      </c>
      <c r="AF1244" s="18">
        <v>0.93147021417575204</v>
      </c>
      <c r="AG1244" s="18">
        <v>0.44168251447183898</v>
      </c>
      <c r="AH1244" s="18">
        <v>0.38115902455942402</v>
      </c>
      <c r="AI1244" s="18">
        <v>0.735953369871577</v>
      </c>
      <c r="AJ1244" s="24">
        <f t="shared" si="386"/>
        <v>0</v>
      </c>
      <c r="AK1244" s="24">
        <f t="shared" si="387"/>
        <v>1</v>
      </c>
      <c r="AL1244" s="24">
        <f t="shared" si="388"/>
        <v>1</v>
      </c>
      <c r="AM1244" s="9">
        <f t="shared" si="389"/>
        <v>0</v>
      </c>
    </row>
    <row r="1245" spans="1:39" x14ac:dyDescent="0.2">
      <c r="A1245" s="47">
        <f t="shared" si="382"/>
        <v>3.3680780604216601E-2</v>
      </c>
      <c r="B1245" s="5">
        <v>1242</v>
      </c>
      <c r="C1245" s="6">
        <f t="shared" si="380"/>
        <v>125</v>
      </c>
      <c r="D1245" s="6">
        <f t="shared" si="374"/>
        <v>156</v>
      </c>
      <c r="E1245" s="5" t="str">
        <f t="shared" si="383"/>
        <v>125_P_d</v>
      </c>
      <c r="F1245" s="44" t="str">
        <f t="shared" si="384"/>
        <v>d</v>
      </c>
      <c r="G1245" s="39">
        <v>63</v>
      </c>
      <c r="H1245" s="39" t="str">
        <f t="shared" si="391"/>
        <v>63_P</v>
      </c>
      <c r="I1245" s="6" t="str">
        <f t="shared" si="381"/>
        <v>BP_156</v>
      </c>
      <c r="J1245" s="6">
        <f t="shared" si="385"/>
        <v>0</v>
      </c>
      <c r="K1245" s="6">
        <f t="shared" si="390"/>
        <v>1</v>
      </c>
      <c r="L1245" s="5">
        <f t="shared" si="392"/>
        <v>1</v>
      </c>
      <c r="M1245" s="51">
        <v>43181</v>
      </c>
      <c r="N1245" s="62" t="s">
        <v>2861</v>
      </c>
      <c r="O1245" s="62">
        <v>1</v>
      </c>
      <c r="P1245" s="62">
        <v>1</v>
      </c>
      <c r="Q1245" s="62">
        <v>1</v>
      </c>
      <c r="R1245" s="62">
        <v>1</v>
      </c>
      <c r="S1245" s="62">
        <v>2</v>
      </c>
      <c r="T1245" s="12">
        <v>1</v>
      </c>
      <c r="U1245" s="12">
        <f t="shared" si="377"/>
        <v>0</v>
      </c>
      <c r="V1245" s="16">
        <f t="shared" si="378"/>
        <v>1</v>
      </c>
      <c r="W1245" s="16">
        <f t="shared" si="379"/>
        <v>1</v>
      </c>
      <c r="X1245" s="18">
        <v>-0.285721935913898</v>
      </c>
      <c r="Y1245" s="18">
        <v>-0.55156617228394</v>
      </c>
      <c r="Z1245" s="18">
        <v>3.2749102386878799</v>
      </c>
      <c r="AA1245" s="18">
        <v>6.04165525600596</v>
      </c>
      <c r="AB1245" s="18">
        <v>-0.67220197228499601</v>
      </c>
      <c r="AC1245" s="18">
        <v>-0.99528126697658603</v>
      </c>
      <c r="AD1245" s="18">
        <v>-0.42278771891197098</v>
      </c>
      <c r="AE1245" s="18">
        <v>-0.69949640588224105</v>
      </c>
      <c r="AF1245" s="18">
        <v>1.23853127223599</v>
      </c>
      <c r="AG1245" s="18">
        <v>2.6053337665525702</v>
      </c>
      <c r="AH1245" s="18">
        <v>3.3680780604216601E-2</v>
      </c>
      <c r="AI1245" s="18">
        <v>0.132703807568093</v>
      </c>
      <c r="AJ1245" s="24">
        <f t="shared" si="386"/>
        <v>1</v>
      </c>
      <c r="AK1245" s="24">
        <f t="shared" si="387"/>
        <v>0</v>
      </c>
      <c r="AL1245" s="24">
        <f t="shared" si="388"/>
        <v>1</v>
      </c>
      <c r="AM1245" s="9">
        <f t="shared" si="389"/>
        <v>1</v>
      </c>
    </row>
    <row r="1246" spans="1:39" x14ac:dyDescent="0.2">
      <c r="A1246" s="47">
        <f t="shared" si="382"/>
        <v>3.5482298238794299E-4</v>
      </c>
      <c r="B1246" s="5">
        <v>1243</v>
      </c>
      <c r="C1246" s="6">
        <f t="shared" si="380"/>
        <v>125</v>
      </c>
      <c r="D1246" s="6">
        <f t="shared" si="374"/>
        <v>157</v>
      </c>
      <c r="E1246" s="5" t="str">
        <f t="shared" si="383"/>
        <v>125_P_d</v>
      </c>
      <c r="F1246" s="44" t="str">
        <f t="shared" si="384"/>
        <v>d</v>
      </c>
      <c r="G1246" s="39">
        <v>63</v>
      </c>
      <c r="H1246" s="39" t="str">
        <f t="shared" si="391"/>
        <v>63_P</v>
      </c>
      <c r="I1246" s="6" t="str">
        <f t="shared" si="381"/>
        <v>CI_157</v>
      </c>
      <c r="J1246" s="6">
        <f t="shared" si="385"/>
        <v>1</v>
      </c>
      <c r="K1246" s="6">
        <f t="shared" si="390"/>
        <v>1</v>
      </c>
      <c r="L1246" s="5">
        <f t="shared" si="392"/>
        <v>1</v>
      </c>
      <c r="M1246" s="51">
        <v>43181</v>
      </c>
      <c r="N1246" s="62" t="s">
        <v>2861</v>
      </c>
      <c r="O1246" s="62">
        <v>1</v>
      </c>
      <c r="P1246" s="62">
        <v>1</v>
      </c>
      <c r="Q1246" s="62">
        <v>1</v>
      </c>
      <c r="R1246" s="62">
        <v>1</v>
      </c>
      <c r="S1246" s="62">
        <v>2</v>
      </c>
      <c r="T1246" s="12">
        <v>1</v>
      </c>
      <c r="U1246" s="12">
        <f t="shared" si="377"/>
        <v>0</v>
      </c>
      <c r="V1246" s="16">
        <f t="shared" si="378"/>
        <v>1</v>
      </c>
      <c r="W1246" s="16">
        <f t="shared" si="379"/>
        <v>1</v>
      </c>
      <c r="X1246" s="18">
        <v>0.55659351393114798</v>
      </c>
      <c r="Y1246" s="18">
        <v>0.93398653216933403</v>
      </c>
      <c r="Z1246" s="18">
        <v>2.0393241209676498</v>
      </c>
      <c r="AA1246" s="18">
        <v>3.9796029793602798</v>
      </c>
      <c r="AB1246" s="18">
        <v>0.73878185138457197</v>
      </c>
      <c r="AC1246" s="18">
        <v>1.1539802056944699</v>
      </c>
      <c r="AD1246" s="18">
        <v>1.01844463130409</v>
      </c>
      <c r="AE1246" s="18">
        <v>1.1460410178853799</v>
      </c>
      <c r="AF1246" s="18">
        <v>0.79246048260433199</v>
      </c>
      <c r="AG1246" s="18">
        <v>1.41865593225623</v>
      </c>
      <c r="AH1246" s="18">
        <v>3.5482298238794299E-4</v>
      </c>
      <c r="AI1246" s="18">
        <v>1.6908552617954499E-3</v>
      </c>
      <c r="AJ1246" s="24">
        <f t="shared" si="386"/>
        <v>1</v>
      </c>
      <c r="AK1246" s="24">
        <f t="shared" si="387"/>
        <v>0</v>
      </c>
      <c r="AL1246" s="24">
        <f t="shared" si="388"/>
        <v>1</v>
      </c>
      <c r="AM1246" s="9">
        <f t="shared" si="389"/>
        <v>1</v>
      </c>
    </row>
    <row r="1247" spans="1:39" x14ac:dyDescent="0.2">
      <c r="A1247" s="47">
        <f t="shared" si="382"/>
        <v>0.42188227648029802</v>
      </c>
      <c r="B1247" s="5">
        <v>1244</v>
      </c>
      <c r="C1247" s="6">
        <f t="shared" si="380"/>
        <v>125</v>
      </c>
      <c r="D1247" s="6">
        <f t="shared" si="374"/>
        <v>157</v>
      </c>
      <c r="E1247" s="5" t="str">
        <f t="shared" si="383"/>
        <v>125_P_d</v>
      </c>
      <c r="F1247" s="44" t="str">
        <f t="shared" si="384"/>
        <v>d</v>
      </c>
      <c r="G1247" s="39">
        <v>63</v>
      </c>
      <c r="H1247" s="39" t="str">
        <f t="shared" si="391"/>
        <v>63_P</v>
      </c>
      <c r="I1247" s="6" t="str">
        <f t="shared" si="381"/>
        <v>BP_157</v>
      </c>
      <c r="J1247" s="6">
        <f t="shared" si="385"/>
        <v>0</v>
      </c>
      <c r="K1247" s="6">
        <f t="shared" si="390"/>
        <v>1</v>
      </c>
      <c r="L1247" s="5">
        <f t="shared" si="392"/>
        <v>1</v>
      </c>
      <c r="M1247" s="51">
        <v>43181</v>
      </c>
      <c r="N1247" s="62" t="s">
        <v>2861</v>
      </c>
      <c r="O1247" s="62">
        <v>1</v>
      </c>
      <c r="P1247" s="62">
        <v>1</v>
      </c>
      <c r="Q1247" s="62">
        <v>1</v>
      </c>
      <c r="R1247" s="62">
        <v>1</v>
      </c>
      <c r="S1247" s="62">
        <v>2</v>
      </c>
      <c r="T1247" s="12">
        <v>0</v>
      </c>
      <c r="U1247" s="12">
        <f t="shared" si="377"/>
        <v>1</v>
      </c>
      <c r="V1247" s="16">
        <f t="shared" si="378"/>
        <v>0</v>
      </c>
      <c r="W1247" s="16">
        <f t="shared" si="379"/>
        <v>1</v>
      </c>
      <c r="X1247" s="18">
        <v>-0.286697273550089</v>
      </c>
      <c r="Y1247" s="18">
        <v>-0.43997822513722201</v>
      </c>
      <c r="Z1247" s="18">
        <v>2.5730888600228399</v>
      </c>
      <c r="AA1247" s="18">
        <v>3.8864763845677399</v>
      </c>
      <c r="AB1247" s="18">
        <v>0.20596044567135399</v>
      </c>
      <c r="AC1247" s="18">
        <v>-0.36076046833513897</v>
      </c>
      <c r="AD1247" s="18">
        <v>0.42372365594744799</v>
      </c>
      <c r="AE1247" s="18">
        <v>8.9220771683846803E-2</v>
      </c>
      <c r="AF1247" s="18">
        <v>1.01342921476379</v>
      </c>
      <c r="AG1247" s="18">
        <v>1.57717487732119</v>
      </c>
      <c r="AH1247" s="18">
        <v>0.42188227648029802</v>
      </c>
      <c r="AI1247" s="18">
        <v>0.36622348432443103</v>
      </c>
      <c r="AJ1247" s="24">
        <f t="shared" si="386"/>
        <v>1</v>
      </c>
      <c r="AK1247" s="24">
        <f t="shared" si="387"/>
        <v>0</v>
      </c>
      <c r="AL1247" s="24">
        <f t="shared" si="388"/>
        <v>0</v>
      </c>
      <c r="AM1247" s="9">
        <f t="shared" si="389"/>
        <v>0</v>
      </c>
    </row>
    <row r="1248" spans="1:39" x14ac:dyDescent="0.2">
      <c r="A1248" s="47">
        <f t="shared" si="382"/>
        <v>0.20262907039463399</v>
      </c>
      <c r="B1248" s="5">
        <v>1245</v>
      </c>
      <c r="C1248" s="6">
        <f t="shared" si="380"/>
        <v>125</v>
      </c>
      <c r="D1248" s="6">
        <f t="shared" si="374"/>
        <v>158</v>
      </c>
      <c r="E1248" s="5" t="str">
        <f t="shared" si="383"/>
        <v>125_P_d</v>
      </c>
      <c r="F1248" s="44" t="str">
        <f t="shared" si="384"/>
        <v>d</v>
      </c>
      <c r="G1248" s="39">
        <v>63</v>
      </c>
      <c r="H1248" s="39" t="str">
        <f t="shared" si="391"/>
        <v>63_P</v>
      </c>
      <c r="I1248" s="6" t="str">
        <f t="shared" si="381"/>
        <v>CI_158</v>
      </c>
      <c r="J1248" s="6">
        <f t="shared" si="385"/>
        <v>1</v>
      </c>
      <c r="K1248" s="6">
        <f t="shared" si="390"/>
        <v>1</v>
      </c>
      <c r="L1248" s="5">
        <f t="shared" si="392"/>
        <v>1</v>
      </c>
      <c r="M1248" s="51">
        <v>43181</v>
      </c>
      <c r="N1248" s="62" t="s">
        <v>2861</v>
      </c>
      <c r="O1248" s="62">
        <v>1</v>
      </c>
      <c r="P1248" s="62">
        <v>1</v>
      </c>
      <c r="Q1248" s="62">
        <v>1</v>
      </c>
      <c r="R1248" s="62">
        <v>1</v>
      </c>
      <c r="S1248" s="62">
        <v>2</v>
      </c>
      <c r="T1248" s="12">
        <v>1</v>
      </c>
      <c r="U1248" s="12">
        <f t="shared" si="377"/>
        <v>0</v>
      </c>
      <c r="V1248" s="16">
        <f t="shared" si="378"/>
        <v>1</v>
      </c>
      <c r="W1248" s="16">
        <f t="shared" si="379"/>
        <v>1</v>
      </c>
      <c r="X1248" s="18">
        <v>0.294327522453386</v>
      </c>
      <c r="Y1248" s="18">
        <v>0.567338771963387</v>
      </c>
      <c r="Z1248" s="18">
        <v>3.3887867793673601</v>
      </c>
      <c r="AA1248" s="18">
        <v>6.6316473134554199</v>
      </c>
      <c r="AB1248" s="18">
        <v>0.43054405886819702</v>
      </c>
      <c r="AC1248" s="18">
        <v>-0.70466142059151704</v>
      </c>
      <c r="AD1248" s="18">
        <v>0.84108105747008299</v>
      </c>
      <c r="AE1248" s="18">
        <v>-2.2165221036857798</v>
      </c>
      <c r="AF1248" s="18">
        <v>1.33213228350499</v>
      </c>
      <c r="AG1248" s="18">
        <v>2.7655412931211698</v>
      </c>
      <c r="AH1248" s="18">
        <v>0.20262907039463399</v>
      </c>
      <c r="AI1248" s="18">
        <v>0.31440525569768302</v>
      </c>
      <c r="AJ1248" s="24">
        <f t="shared" si="386"/>
        <v>1</v>
      </c>
      <c r="AK1248" s="24">
        <f t="shared" si="387"/>
        <v>0</v>
      </c>
      <c r="AL1248" s="24">
        <f t="shared" si="388"/>
        <v>1</v>
      </c>
      <c r="AM1248" s="9">
        <f t="shared" si="389"/>
        <v>1</v>
      </c>
    </row>
    <row r="1249" spans="1:39" x14ac:dyDescent="0.2">
      <c r="A1249" s="47">
        <f t="shared" si="382"/>
        <v>1.8022638374292601E-2</v>
      </c>
      <c r="B1249" s="5">
        <v>1246</v>
      </c>
      <c r="C1249" s="6">
        <f t="shared" si="380"/>
        <v>125</v>
      </c>
      <c r="D1249" s="6">
        <f t="shared" si="374"/>
        <v>158</v>
      </c>
      <c r="E1249" s="5" t="str">
        <f t="shared" si="383"/>
        <v>125_P_d</v>
      </c>
      <c r="F1249" s="44" t="str">
        <f t="shared" si="384"/>
        <v>d</v>
      </c>
      <c r="G1249" s="39">
        <v>63</v>
      </c>
      <c r="H1249" s="39" t="str">
        <f t="shared" si="391"/>
        <v>63_P</v>
      </c>
      <c r="I1249" s="6" t="str">
        <f t="shared" si="381"/>
        <v>BP_158</v>
      </c>
      <c r="J1249" s="6">
        <f t="shared" si="385"/>
        <v>0</v>
      </c>
      <c r="K1249" s="6">
        <f t="shared" si="390"/>
        <v>1</v>
      </c>
      <c r="L1249" s="5">
        <f t="shared" si="392"/>
        <v>1</v>
      </c>
      <c r="M1249" s="51">
        <v>43181</v>
      </c>
      <c r="N1249" s="62" t="s">
        <v>2861</v>
      </c>
      <c r="O1249" s="62">
        <v>1</v>
      </c>
      <c r="P1249" s="62">
        <v>1</v>
      </c>
      <c r="Q1249" s="62">
        <v>1</v>
      </c>
      <c r="R1249" s="62">
        <v>1</v>
      </c>
      <c r="S1249" s="62">
        <v>2</v>
      </c>
      <c r="T1249" s="12">
        <v>1</v>
      </c>
      <c r="U1249" s="12">
        <f t="shared" si="377"/>
        <v>0</v>
      </c>
      <c r="V1249" s="16">
        <f t="shared" si="378"/>
        <v>1</v>
      </c>
      <c r="W1249" s="16">
        <f t="shared" si="379"/>
        <v>1</v>
      </c>
      <c r="X1249" s="18">
        <v>0.57622764329426002</v>
      </c>
      <c r="Y1249" s="18">
        <v>0.898668544493748</v>
      </c>
      <c r="Z1249" s="18">
        <v>2.9502896285848701</v>
      </c>
      <c r="AA1249" s="18">
        <v>5.5099069673679804</v>
      </c>
      <c r="AB1249" s="18">
        <v>0.69402037998791499</v>
      </c>
      <c r="AC1249" s="18">
        <v>1.23223802020124</v>
      </c>
      <c r="AD1249" s="18">
        <v>0.64209610587369303</v>
      </c>
      <c r="AE1249" s="18">
        <v>1.7234076994443599</v>
      </c>
      <c r="AF1249" s="18">
        <v>1.1451061020031901</v>
      </c>
      <c r="AG1249" s="18">
        <v>2.1428287959057299</v>
      </c>
      <c r="AH1249" s="18">
        <v>1.8022638374292601E-2</v>
      </c>
      <c r="AI1249" s="18">
        <v>2.46264008719035E-2</v>
      </c>
      <c r="AJ1249" s="24">
        <f t="shared" si="386"/>
        <v>1</v>
      </c>
      <c r="AK1249" s="24">
        <f t="shared" si="387"/>
        <v>0</v>
      </c>
      <c r="AL1249" s="24">
        <f t="shared" si="388"/>
        <v>1</v>
      </c>
      <c r="AM1249" s="9">
        <f t="shared" si="389"/>
        <v>1</v>
      </c>
    </row>
    <row r="1250" spans="1:39" x14ac:dyDescent="0.2">
      <c r="A1250" s="47">
        <f t="shared" si="382"/>
        <v>2.2406988925150299E-2</v>
      </c>
      <c r="B1250" s="5">
        <v>1247</v>
      </c>
      <c r="C1250" s="6">
        <f t="shared" si="380"/>
        <v>125</v>
      </c>
      <c r="D1250" s="6">
        <f t="shared" si="374"/>
        <v>159</v>
      </c>
      <c r="E1250" s="5" t="str">
        <f t="shared" si="383"/>
        <v>125_P_d</v>
      </c>
      <c r="F1250" s="44" t="str">
        <f t="shared" si="384"/>
        <v>d</v>
      </c>
      <c r="G1250" s="39">
        <v>63</v>
      </c>
      <c r="H1250" s="39" t="str">
        <f t="shared" si="391"/>
        <v>63_P</v>
      </c>
      <c r="I1250" s="6" t="str">
        <f t="shared" si="381"/>
        <v>CI_159</v>
      </c>
      <c r="J1250" s="6">
        <f t="shared" si="385"/>
        <v>1</v>
      </c>
      <c r="K1250" s="6">
        <f t="shared" si="390"/>
        <v>1</v>
      </c>
      <c r="L1250" s="5">
        <f t="shared" si="392"/>
        <v>1</v>
      </c>
      <c r="M1250" s="51">
        <v>43181</v>
      </c>
      <c r="N1250" s="62" t="s">
        <v>2861</v>
      </c>
      <c r="O1250" s="62">
        <v>1</v>
      </c>
      <c r="P1250" s="62">
        <v>1</v>
      </c>
      <c r="Q1250" s="62">
        <v>1</v>
      </c>
      <c r="R1250" s="62">
        <v>1</v>
      </c>
      <c r="S1250" s="62">
        <v>2</v>
      </c>
      <c r="T1250" s="12">
        <v>0</v>
      </c>
      <c r="U1250" s="12">
        <f t="shared" si="377"/>
        <v>1</v>
      </c>
      <c r="V1250" s="16">
        <f t="shared" si="378"/>
        <v>0</v>
      </c>
      <c r="W1250" s="16">
        <f t="shared" si="379"/>
        <v>1</v>
      </c>
      <c r="X1250" s="18">
        <v>-0.615994819905609</v>
      </c>
      <c r="Y1250" s="18">
        <v>-1.21734768512896</v>
      </c>
      <c r="Z1250" s="18">
        <v>2.0180664305808</v>
      </c>
      <c r="AA1250" s="18">
        <v>3.2107619950155502</v>
      </c>
      <c r="AB1250" s="18">
        <v>-0.51711735050403795</v>
      </c>
      <c r="AC1250" s="18">
        <v>-1.0009289862166499</v>
      </c>
      <c r="AD1250" s="18">
        <v>-0.27397726479732698</v>
      </c>
      <c r="AE1250" s="18">
        <v>-0.85291120946669297</v>
      </c>
      <c r="AF1250" s="18">
        <v>0.884632153241379</v>
      </c>
      <c r="AG1250" s="18">
        <v>1.34698979104102</v>
      </c>
      <c r="AH1250" s="18">
        <v>2.2406988925150299E-2</v>
      </c>
      <c r="AI1250" s="18">
        <v>3.9791348759628696E-3</v>
      </c>
      <c r="AJ1250" s="24">
        <f t="shared" si="386"/>
        <v>1</v>
      </c>
      <c r="AK1250" s="24">
        <f t="shared" si="387"/>
        <v>0</v>
      </c>
      <c r="AL1250" s="24">
        <f t="shared" si="388"/>
        <v>0</v>
      </c>
      <c r="AM1250" s="9">
        <f t="shared" si="389"/>
        <v>0</v>
      </c>
    </row>
    <row r="1251" spans="1:39" x14ac:dyDescent="0.2">
      <c r="A1251" s="47">
        <f t="shared" si="382"/>
        <v>0.96673307790233398</v>
      </c>
      <c r="B1251" s="5">
        <v>1248</v>
      </c>
      <c r="C1251" s="6">
        <f t="shared" si="380"/>
        <v>125</v>
      </c>
      <c r="D1251" s="6">
        <f t="shared" si="374"/>
        <v>159</v>
      </c>
      <c r="E1251" s="5" t="str">
        <f t="shared" si="383"/>
        <v>125_P_d</v>
      </c>
      <c r="F1251" s="44" t="str">
        <f t="shared" si="384"/>
        <v>d</v>
      </c>
      <c r="G1251" s="39">
        <v>63</v>
      </c>
      <c r="H1251" s="39" t="str">
        <f t="shared" si="391"/>
        <v>63_P</v>
      </c>
      <c r="I1251" s="6" t="str">
        <f t="shared" si="381"/>
        <v>BP_159</v>
      </c>
      <c r="J1251" s="6">
        <f t="shared" si="385"/>
        <v>0</v>
      </c>
      <c r="K1251" s="6">
        <f t="shared" si="390"/>
        <v>1</v>
      </c>
      <c r="L1251" s="5">
        <f t="shared" si="392"/>
        <v>1</v>
      </c>
      <c r="M1251" s="51">
        <v>43181</v>
      </c>
      <c r="N1251" s="62" t="s">
        <v>2861</v>
      </c>
      <c r="O1251" s="62">
        <v>1</v>
      </c>
      <c r="P1251" s="62">
        <v>1</v>
      </c>
      <c r="Q1251" s="62">
        <v>1</v>
      </c>
      <c r="R1251" s="62">
        <v>1</v>
      </c>
      <c r="S1251" s="62">
        <v>2</v>
      </c>
      <c r="T1251" s="12">
        <v>1</v>
      </c>
      <c r="U1251" s="12">
        <f t="shared" si="377"/>
        <v>0</v>
      </c>
      <c r="V1251" s="16">
        <f t="shared" si="378"/>
        <v>1</v>
      </c>
      <c r="W1251" s="16">
        <f t="shared" si="379"/>
        <v>0</v>
      </c>
      <c r="X1251" s="18">
        <v>7.5511949718929799E-2</v>
      </c>
      <c r="Y1251" s="18">
        <v>0.117821919167379</v>
      </c>
      <c r="Z1251" s="18">
        <v>3.3230350768426402</v>
      </c>
      <c r="AA1251" s="18">
        <v>5.5164009775473204</v>
      </c>
      <c r="AB1251" s="18">
        <v>1.2143640092096401E-2</v>
      </c>
      <c r="AC1251" s="18">
        <v>-0.72747575460082303</v>
      </c>
      <c r="AD1251" s="18">
        <v>-9.4217213590241697E-2</v>
      </c>
      <c r="AE1251" s="18">
        <v>-0.82146187449317798</v>
      </c>
      <c r="AF1251" s="18">
        <v>1.1525797683982999</v>
      </c>
      <c r="AG1251" s="18">
        <v>2.6252674752718499</v>
      </c>
      <c r="AH1251" s="18">
        <v>0.96673307790233398</v>
      </c>
      <c r="AI1251" s="18">
        <v>0.27414092211295399</v>
      </c>
      <c r="AJ1251" s="24">
        <f t="shared" si="386"/>
        <v>1</v>
      </c>
      <c r="AK1251" s="24">
        <f t="shared" si="387"/>
        <v>0</v>
      </c>
      <c r="AL1251" s="24">
        <f t="shared" si="388"/>
        <v>0</v>
      </c>
      <c r="AM1251" s="9">
        <f t="shared" si="389"/>
        <v>0</v>
      </c>
    </row>
    <row r="1252" spans="1:39" x14ac:dyDescent="0.2">
      <c r="A1252" s="47">
        <f t="shared" si="382"/>
        <v>0.93604919738847503</v>
      </c>
      <c r="B1252" s="5">
        <v>1249</v>
      </c>
      <c r="C1252" s="6">
        <f t="shared" si="380"/>
        <v>125</v>
      </c>
      <c r="D1252" s="6">
        <f t="shared" si="374"/>
        <v>160</v>
      </c>
      <c r="E1252" s="5" t="str">
        <f t="shared" si="383"/>
        <v>125_P_d</v>
      </c>
      <c r="F1252" s="44" t="str">
        <f t="shared" si="384"/>
        <v>d</v>
      </c>
      <c r="G1252" s="39">
        <v>63</v>
      </c>
      <c r="H1252" s="39" t="str">
        <f t="shared" si="391"/>
        <v>63_P</v>
      </c>
      <c r="I1252" s="6" t="str">
        <f t="shared" si="381"/>
        <v>CI_160</v>
      </c>
      <c r="J1252" s="6">
        <f t="shared" si="385"/>
        <v>1</v>
      </c>
      <c r="K1252" s="6">
        <f t="shared" si="390"/>
        <v>1</v>
      </c>
      <c r="L1252" s="5">
        <f t="shared" si="392"/>
        <v>1</v>
      </c>
      <c r="M1252" s="51">
        <v>43181</v>
      </c>
      <c r="N1252" s="62" t="s">
        <v>2861</v>
      </c>
      <c r="O1252" s="62">
        <v>1</v>
      </c>
      <c r="P1252" s="62">
        <v>1</v>
      </c>
      <c r="Q1252" s="62">
        <v>1</v>
      </c>
      <c r="R1252" s="62">
        <v>1</v>
      </c>
      <c r="S1252" s="62">
        <v>2</v>
      </c>
      <c r="T1252" s="12">
        <v>0</v>
      </c>
      <c r="U1252" s="12">
        <f t="shared" si="377"/>
        <v>1</v>
      </c>
      <c r="V1252" s="16">
        <f t="shared" si="378"/>
        <v>1</v>
      </c>
      <c r="W1252" s="16">
        <f t="shared" si="379"/>
        <v>1</v>
      </c>
      <c r="X1252" s="18">
        <v>8.3976816968060995E-3</v>
      </c>
      <c r="Y1252" s="18">
        <v>3.60367645049206E-3</v>
      </c>
      <c r="Z1252" s="18">
        <v>3.1987125977175301</v>
      </c>
      <c r="AA1252" s="18">
        <v>1.2449286700565401</v>
      </c>
      <c r="AB1252" s="18">
        <v>2.5949391650677101E-2</v>
      </c>
      <c r="AC1252" s="18">
        <v>3.4996420116572197E-2</v>
      </c>
      <c r="AD1252" s="18">
        <v>-0.13722477243608999</v>
      </c>
      <c r="AE1252" s="18">
        <v>2.9426567680736399E-2</v>
      </c>
      <c r="AF1252" s="18">
        <v>1.2801793849116401</v>
      </c>
      <c r="AG1252" s="18">
        <v>0.44194614511894198</v>
      </c>
      <c r="AH1252" s="18">
        <v>0.93604919738847503</v>
      </c>
      <c r="AI1252" s="18">
        <v>0.753993459187425</v>
      </c>
      <c r="AJ1252" s="24">
        <f t="shared" si="386"/>
        <v>0</v>
      </c>
      <c r="AK1252" s="24">
        <f t="shared" si="387"/>
        <v>1</v>
      </c>
      <c r="AL1252" s="24">
        <f t="shared" si="388"/>
        <v>0</v>
      </c>
      <c r="AM1252" s="9">
        <f t="shared" si="389"/>
        <v>1</v>
      </c>
    </row>
    <row r="1253" spans="1:39" x14ac:dyDescent="0.2">
      <c r="A1253" s="47">
        <f t="shared" si="382"/>
        <v>2.6987359783255298E-3</v>
      </c>
      <c r="B1253" s="5">
        <v>1250</v>
      </c>
      <c r="C1253" s="6">
        <f t="shared" si="380"/>
        <v>125</v>
      </c>
      <c r="D1253" s="6">
        <f t="shared" si="374"/>
        <v>160</v>
      </c>
      <c r="E1253" s="5" t="str">
        <f t="shared" si="383"/>
        <v>125_P_d</v>
      </c>
      <c r="F1253" s="44" t="str">
        <f t="shared" si="384"/>
        <v>d</v>
      </c>
      <c r="G1253" s="39">
        <v>63</v>
      </c>
      <c r="H1253" s="39" t="str">
        <f t="shared" si="391"/>
        <v>63_P</v>
      </c>
      <c r="I1253" s="6" t="str">
        <f t="shared" si="381"/>
        <v>BP_160</v>
      </c>
      <c r="J1253" s="6">
        <f t="shared" si="385"/>
        <v>0</v>
      </c>
      <c r="K1253" s="6">
        <f t="shared" si="390"/>
        <v>1</v>
      </c>
      <c r="L1253" s="5">
        <f t="shared" si="392"/>
        <v>1</v>
      </c>
      <c r="M1253" s="51">
        <v>43181</v>
      </c>
      <c r="N1253" s="62" t="s">
        <v>2861</v>
      </c>
      <c r="O1253" s="62">
        <v>1</v>
      </c>
      <c r="P1253" s="62">
        <v>1</v>
      </c>
      <c r="Q1253" s="62">
        <v>1</v>
      </c>
      <c r="R1253" s="62">
        <v>1</v>
      </c>
      <c r="S1253" s="62">
        <v>2</v>
      </c>
      <c r="T1253" s="12">
        <v>1</v>
      </c>
      <c r="U1253" s="12">
        <f t="shared" si="377"/>
        <v>0</v>
      </c>
      <c r="V1253" s="16">
        <f t="shared" si="378"/>
        <v>1</v>
      </c>
      <c r="W1253" s="16">
        <f t="shared" si="379"/>
        <v>1</v>
      </c>
      <c r="X1253" s="18">
        <v>0.57992145372554704</v>
      </c>
      <c r="Y1253" s="18">
        <v>1.0877097308686701</v>
      </c>
      <c r="Z1253" s="18">
        <v>3.0368594930041599</v>
      </c>
      <c r="AA1253" s="18">
        <v>5.7887292832459796</v>
      </c>
      <c r="AB1253" s="18">
        <v>0.93634550099977099</v>
      </c>
      <c r="AC1253" s="18">
        <v>-0.59471285935691798</v>
      </c>
      <c r="AD1253" s="18">
        <v>0.65582126226718895</v>
      </c>
      <c r="AE1253" s="18">
        <v>-0.557175330872965</v>
      </c>
      <c r="AF1253" s="18">
        <v>1.2073471674031899</v>
      </c>
      <c r="AG1253" s="18">
        <v>2.5483273644162101</v>
      </c>
      <c r="AH1253" s="18">
        <v>2.6987359783255298E-3</v>
      </c>
      <c r="AI1253" s="18">
        <v>0.35663137153617203</v>
      </c>
      <c r="AJ1253" s="24">
        <f t="shared" si="386"/>
        <v>1</v>
      </c>
      <c r="AK1253" s="24">
        <f t="shared" si="387"/>
        <v>0</v>
      </c>
      <c r="AL1253" s="24">
        <f t="shared" si="388"/>
        <v>1</v>
      </c>
      <c r="AM1253" s="9">
        <f t="shared" si="389"/>
        <v>1</v>
      </c>
    </row>
    <row r="1254" spans="1:39" x14ac:dyDescent="0.2">
      <c r="A1254" s="47">
        <f t="shared" si="382"/>
        <v>0.38115902455942402</v>
      </c>
      <c r="B1254" s="7">
        <v>1251</v>
      </c>
      <c r="C1254" s="8">
        <f t="shared" si="380"/>
        <v>126</v>
      </c>
      <c r="D1254" s="8">
        <f t="shared" si="374"/>
        <v>156</v>
      </c>
      <c r="E1254" s="7" t="str">
        <f t="shared" si="383"/>
        <v>126_X_d</v>
      </c>
      <c r="F1254" s="45" t="str">
        <f t="shared" si="384"/>
        <v>d</v>
      </c>
      <c r="G1254" s="40">
        <v>64</v>
      </c>
      <c r="H1254" s="40" t="str">
        <f t="shared" si="391"/>
        <v>64_X</v>
      </c>
      <c r="I1254" s="8" t="str">
        <f t="shared" si="381"/>
        <v>CI_156</v>
      </c>
      <c r="J1254" s="8">
        <f t="shared" si="385"/>
        <v>1</v>
      </c>
      <c r="K1254" s="8">
        <f t="shared" si="390"/>
        <v>0</v>
      </c>
      <c r="L1254" s="7">
        <f t="shared" si="392"/>
        <v>1</v>
      </c>
      <c r="M1254" s="52">
        <v>43181</v>
      </c>
      <c r="N1254" s="60" t="s">
        <v>2859</v>
      </c>
      <c r="O1254" s="60">
        <v>1</v>
      </c>
      <c r="P1254" s="60">
        <v>1</v>
      </c>
      <c r="Q1254" s="60">
        <v>1</v>
      </c>
      <c r="R1254" s="60">
        <v>1</v>
      </c>
      <c r="S1254" s="60">
        <v>2</v>
      </c>
      <c r="T1254" s="14">
        <v>0</v>
      </c>
      <c r="U1254" s="14">
        <f t="shared" si="377"/>
        <v>1</v>
      </c>
      <c r="V1254" s="16">
        <f t="shared" si="378"/>
        <v>1</v>
      </c>
      <c r="W1254" s="16">
        <f t="shared" si="379"/>
        <v>0</v>
      </c>
      <c r="X1254" s="18">
        <v>2.4547204549890001E-2</v>
      </c>
      <c r="Y1254" s="18">
        <v>7.3928785872416697E-3</v>
      </c>
      <c r="Z1254" s="18">
        <v>2.55521752557252</v>
      </c>
      <c r="AA1254" s="18">
        <v>1.10284947884948</v>
      </c>
      <c r="AB1254" s="18">
        <v>0.206480094915614</v>
      </c>
      <c r="AC1254" s="18">
        <v>3.7637638739415898E-2</v>
      </c>
      <c r="AD1254" s="18">
        <v>-0.17810662834167401</v>
      </c>
      <c r="AE1254" s="18">
        <v>9.5665092293873003E-2</v>
      </c>
      <c r="AF1254" s="18">
        <v>0.93147021417575204</v>
      </c>
      <c r="AG1254" s="18">
        <v>0.44168251447183898</v>
      </c>
      <c r="AH1254" s="18">
        <v>0.38115902455942402</v>
      </c>
      <c r="AI1254" s="18">
        <v>0.735953369871577</v>
      </c>
      <c r="AJ1254" s="24">
        <f t="shared" si="386"/>
        <v>0</v>
      </c>
      <c r="AK1254" s="24">
        <f t="shared" si="387"/>
        <v>1</v>
      </c>
      <c r="AL1254" s="24">
        <f t="shared" si="388"/>
        <v>1</v>
      </c>
      <c r="AM1254" s="9">
        <f t="shared" si="389"/>
        <v>0</v>
      </c>
    </row>
    <row r="1255" spans="1:39" x14ac:dyDescent="0.2">
      <c r="A1255" s="47">
        <f t="shared" si="382"/>
        <v>3.3680780604216601E-2</v>
      </c>
      <c r="B1255" s="7">
        <v>1252</v>
      </c>
      <c r="C1255" s="8">
        <f t="shared" si="380"/>
        <v>126</v>
      </c>
      <c r="D1255" s="8">
        <f t="shared" si="374"/>
        <v>156</v>
      </c>
      <c r="E1255" s="7" t="str">
        <f t="shared" si="383"/>
        <v>126_X_d</v>
      </c>
      <c r="F1255" s="45" t="str">
        <f t="shared" si="384"/>
        <v>d</v>
      </c>
      <c r="G1255" s="40">
        <v>64</v>
      </c>
      <c r="H1255" s="40" t="str">
        <f t="shared" si="391"/>
        <v>64_X</v>
      </c>
      <c r="I1255" s="8" t="str">
        <f t="shared" si="381"/>
        <v>BP_156</v>
      </c>
      <c r="J1255" s="8">
        <f t="shared" si="385"/>
        <v>0</v>
      </c>
      <c r="K1255" s="8">
        <f t="shared" si="390"/>
        <v>0</v>
      </c>
      <c r="L1255" s="7">
        <f t="shared" si="392"/>
        <v>1</v>
      </c>
      <c r="M1255" s="52">
        <v>43181</v>
      </c>
      <c r="N1255" s="60" t="s">
        <v>2859</v>
      </c>
      <c r="O1255" s="60">
        <v>1</v>
      </c>
      <c r="P1255" s="60">
        <v>1</v>
      </c>
      <c r="Q1255" s="60">
        <v>1</v>
      </c>
      <c r="R1255" s="60">
        <v>1</v>
      </c>
      <c r="S1255" s="60">
        <v>2</v>
      </c>
      <c r="T1255" s="14">
        <v>0</v>
      </c>
      <c r="U1255" s="14">
        <f t="shared" si="377"/>
        <v>1</v>
      </c>
      <c r="V1255" s="16">
        <f t="shared" si="378"/>
        <v>0</v>
      </c>
      <c r="W1255" s="16">
        <f t="shared" si="379"/>
        <v>0</v>
      </c>
      <c r="X1255" s="18">
        <v>-0.285721935913898</v>
      </c>
      <c r="Y1255" s="18">
        <v>-0.55156617228394</v>
      </c>
      <c r="Z1255" s="18">
        <v>3.2749102386878799</v>
      </c>
      <c r="AA1255" s="18">
        <v>6.04165525600596</v>
      </c>
      <c r="AB1255" s="18">
        <v>-0.67220197228499601</v>
      </c>
      <c r="AC1255" s="18">
        <v>-0.99528126697658603</v>
      </c>
      <c r="AD1255" s="18">
        <v>-0.42278771891197098</v>
      </c>
      <c r="AE1255" s="18">
        <v>-0.69949640588224105</v>
      </c>
      <c r="AF1255" s="18">
        <v>1.23853127223599</v>
      </c>
      <c r="AG1255" s="18">
        <v>2.6053337665525702</v>
      </c>
      <c r="AH1255" s="18">
        <v>3.3680780604216601E-2</v>
      </c>
      <c r="AI1255" s="18">
        <v>0.132703807568093</v>
      </c>
      <c r="AJ1255" s="24">
        <f t="shared" si="386"/>
        <v>1</v>
      </c>
      <c r="AK1255" s="24">
        <f t="shared" si="387"/>
        <v>0</v>
      </c>
      <c r="AL1255" s="24">
        <f t="shared" si="388"/>
        <v>1</v>
      </c>
      <c r="AM1255" s="9">
        <f t="shared" si="389"/>
        <v>1</v>
      </c>
    </row>
    <row r="1256" spans="1:39" x14ac:dyDescent="0.2">
      <c r="A1256" s="47">
        <f t="shared" si="382"/>
        <v>3.5482298238794299E-4</v>
      </c>
      <c r="B1256" s="7">
        <v>1253</v>
      </c>
      <c r="C1256" s="8">
        <f t="shared" si="380"/>
        <v>126</v>
      </c>
      <c r="D1256" s="8">
        <f t="shared" si="374"/>
        <v>157</v>
      </c>
      <c r="E1256" s="7" t="str">
        <f t="shared" si="383"/>
        <v>126_X_d</v>
      </c>
      <c r="F1256" s="45" t="str">
        <f t="shared" si="384"/>
        <v>d</v>
      </c>
      <c r="G1256" s="40">
        <v>64</v>
      </c>
      <c r="H1256" s="40" t="str">
        <f t="shared" si="391"/>
        <v>64_X</v>
      </c>
      <c r="I1256" s="8" t="str">
        <f t="shared" si="381"/>
        <v>CI_157</v>
      </c>
      <c r="J1256" s="8">
        <f t="shared" si="385"/>
        <v>1</v>
      </c>
      <c r="K1256" s="8">
        <f t="shared" si="390"/>
        <v>0</v>
      </c>
      <c r="L1256" s="7">
        <f t="shared" si="392"/>
        <v>1</v>
      </c>
      <c r="M1256" s="52">
        <v>43181</v>
      </c>
      <c r="N1256" s="60" t="s">
        <v>2859</v>
      </c>
      <c r="O1256" s="60">
        <v>1</v>
      </c>
      <c r="P1256" s="60">
        <v>1</v>
      </c>
      <c r="Q1256" s="60">
        <v>1</v>
      </c>
      <c r="R1256" s="60">
        <v>1</v>
      </c>
      <c r="S1256" s="60">
        <v>2</v>
      </c>
      <c r="T1256" s="14">
        <v>1</v>
      </c>
      <c r="U1256" s="14">
        <f t="shared" si="377"/>
        <v>0</v>
      </c>
      <c r="V1256" s="16">
        <f t="shared" si="378"/>
        <v>1</v>
      </c>
      <c r="W1256" s="16">
        <f t="shared" si="379"/>
        <v>1</v>
      </c>
      <c r="X1256" s="18">
        <v>0.55659351393114798</v>
      </c>
      <c r="Y1256" s="18">
        <v>0.93398653216933403</v>
      </c>
      <c r="Z1256" s="18">
        <v>2.0393241209676498</v>
      </c>
      <c r="AA1256" s="18">
        <v>3.9796029793602798</v>
      </c>
      <c r="AB1256" s="18">
        <v>0.73878185138457197</v>
      </c>
      <c r="AC1256" s="18">
        <v>1.1539802056944699</v>
      </c>
      <c r="AD1256" s="18">
        <v>1.01844463130409</v>
      </c>
      <c r="AE1256" s="18">
        <v>1.1460410178853799</v>
      </c>
      <c r="AF1256" s="18">
        <v>0.79246048260433199</v>
      </c>
      <c r="AG1256" s="18">
        <v>1.41865593225623</v>
      </c>
      <c r="AH1256" s="18">
        <v>3.5482298238794299E-4</v>
      </c>
      <c r="AI1256" s="18">
        <v>1.6908552617954499E-3</v>
      </c>
      <c r="AJ1256" s="24">
        <f t="shared" si="386"/>
        <v>1</v>
      </c>
      <c r="AK1256" s="24">
        <f t="shared" si="387"/>
        <v>0</v>
      </c>
      <c r="AL1256" s="24">
        <f t="shared" si="388"/>
        <v>1</v>
      </c>
      <c r="AM1256" s="9">
        <f t="shared" si="389"/>
        <v>1</v>
      </c>
    </row>
    <row r="1257" spans="1:39" x14ac:dyDescent="0.2">
      <c r="A1257" s="47">
        <f t="shared" si="382"/>
        <v>0.42188227648029802</v>
      </c>
      <c r="B1257" s="7">
        <v>1254</v>
      </c>
      <c r="C1257" s="8">
        <f t="shared" si="380"/>
        <v>126</v>
      </c>
      <c r="D1257" s="8">
        <f t="shared" si="374"/>
        <v>157</v>
      </c>
      <c r="E1257" s="7" t="str">
        <f t="shared" si="383"/>
        <v>126_X_d</v>
      </c>
      <c r="F1257" s="45" t="str">
        <f t="shared" si="384"/>
        <v>d</v>
      </c>
      <c r="G1257" s="40">
        <v>64</v>
      </c>
      <c r="H1257" s="40" t="str">
        <f t="shared" si="391"/>
        <v>64_X</v>
      </c>
      <c r="I1257" s="8" t="str">
        <f t="shared" si="381"/>
        <v>BP_157</v>
      </c>
      <c r="J1257" s="8">
        <f t="shared" si="385"/>
        <v>0</v>
      </c>
      <c r="K1257" s="8">
        <f t="shared" si="390"/>
        <v>0</v>
      </c>
      <c r="L1257" s="7">
        <f t="shared" si="392"/>
        <v>1</v>
      </c>
      <c r="M1257" s="52">
        <v>43181</v>
      </c>
      <c r="N1257" s="60" t="s">
        <v>2859</v>
      </c>
      <c r="O1257" s="60">
        <v>1</v>
      </c>
      <c r="P1257" s="60">
        <v>1</v>
      </c>
      <c r="Q1257" s="60">
        <v>1</v>
      </c>
      <c r="R1257" s="60">
        <v>1</v>
      </c>
      <c r="S1257" s="60">
        <v>2</v>
      </c>
      <c r="T1257" s="14">
        <v>0</v>
      </c>
      <c r="U1257" s="14">
        <f t="shared" si="377"/>
        <v>1</v>
      </c>
      <c r="V1257" s="16">
        <f t="shared" si="378"/>
        <v>0</v>
      </c>
      <c r="W1257" s="16">
        <f t="shared" si="379"/>
        <v>1</v>
      </c>
      <c r="X1257" s="18">
        <v>-0.286697273550089</v>
      </c>
      <c r="Y1257" s="18">
        <v>-0.43997822513722201</v>
      </c>
      <c r="Z1257" s="18">
        <v>2.5730888600228399</v>
      </c>
      <c r="AA1257" s="18">
        <v>3.8864763845677399</v>
      </c>
      <c r="AB1257" s="18">
        <v>0.20596044567135399</v>
      </c>
      <c r="AC1257" s="18">
        <v>-0.36076046833513897</v>
      </c>
      <c r="AD1257" s="18">
        <v>0.42372365594744799</v>
      </c>
      <c r="AE1257" s="18">
        <v>8.9220771683846803E-2</v>
      </c>
      <c r="AF1257" s="18">
        <v>1.01342921476379</v>
      </c>
      <c r="AG1257" s="18">
        <v>1.57717487732119</v>
      </c>
      <c r="AH1257" s="18">
        <v>0.42188227648029802</v>
      </c>
      <c r="AI1257" s="18">
        <v>0.36622348432443103</v>
      </c>
      <c r="AJ1257" s="24">
        <f t="shared" si="386"/>
        <v>1</v>
      </c>
      <c r="AK1257" s="24">
        <f t="shared" si="387"/>
        <v>0</v>
      </c>
      <c r="AL1257" s="24">
        <f t="shared" si="388"/>
        <v>0</v>
      </c>
      <c r="AM1257" s="9">
        <f t="shared" si="389"/>
        <v>0</v>
      </c>
    </row>
    <row r="1258" spans="1:39" x14ac:dyDescent="0.2">
      <c r="A1258" s="47">
        <f t="shared" si="382"/>
        <v>0.20262907039463399</v>
      </c>
      <c r="B1258" s="7">
        <v>1255</v>
      </c>
      <c r="C1258" s="8">
        <f t="shared" si="380"/>
        <v>126</v>
      </c>
      <c r="D1258" s="8">
        <f t="shared" si="374"/>
        <v>158</v>
      </c>
      <c r="E1258" s="7" t="str">
        <f t="shared" si="383"/>
        <v>126_X_d</v>
      </c>
      <c r="F1258" s="45" t="str">
        <f t="shared" si="384"/>
        <v>d</v>
      </c>
      <c r="G1258" s="40">
        <v>64</v>
      </c>
      <c r="H1258" s="40" t="str">
        <f t="shared" si="391"/>
        <v>64_X</v>
      </c>
      <c r="I1258" s="8" t="str">
        <f t="shared" si="381"/>
        <v>CI_158</v>
      </c>
      <c r="J1258" s="8">
        <f t="shared" si="385"/>
        <v>1</v>
      </c>
      <c r="K1258" s="8">
        <f t="shared" si="390"/>
        <v>0</v>
      </c>
      <c r="L1258" s="7">
        <f t="shared" si="392"/>
        <v>1</v>
      </c>
      <c r="M1258" s="52">
        <v>43181</v>
      </c>
      <c r="N1258" s="60" t="s">
        <v>2859</v>
      </c>
      <c r="O1258" s="60">
        <v>1</v>
      </c>
      <c r="P1258" s="60">
        <v>1</v>
      </c>
      <c r="Q1258" s="60">
        <v>1</v>
      </c>
      <c r="R1258" s="60">
        <v>1</v>
      </c>
      <c r="S1258" s="60">
        <v>2</v>
      </c>
      <c r="T1258" s="14">
        <v>1</v>
      </c>
      <c r="U1258" s="14">
        <f t="shared" si="377"/>
        <v>0</v>
      </c>
      <c r="V1258" s="16">
        <f t="shared" si="378"/>
        <v>1</v>
      </c>
      <c r="W1258" s="16">
        <f t="shared" si="379"/>
        <v>1</v>
      </c>
      <c r="X1258" s="18">
        <v>0.294327522453386</v>
      </c>
      <c r="Y1258" s="18">
        <v>0.567338771963387</v>
      </c>
      <c r="Z1258" s="18">
        <v>3.3887867793673601</v>
      </c>
      <c r="AA1258" s="18">
        <v>6.6316473134554199</v>
      </c>
      <c r="AB1258" s="18">
        <v>0.43054405886819702</v>
      </c>
      <c r="AC1258" s="18">
        <v>-0.70466142059151704</v>
      </c>
      <c r="AD1258" s="18">
        <v>0.84108105747008299</v>
      </c>
      <c r="AE1258" s="18">
        <v>-2.2165221036857798</v>
      </c>
      <c r="AF1258" s="18">
        <v>1.33213228350499</v>
      </c>
      <c r="AG1258" s="18">
        <v>2.7655412931211698</v>
      </c>
      <c r="AH1258" s="18">
        <v>0.20262907039463399</v>
      </c>
      <c r="AI1258" s="18">
        <v>0.31440525569768302</v>
      </c>
      <c r="AJ1258" s="24">
        <f t="shared" si="386"/>
        <v>1</v>
      </c>
      <c r="AK1258" s="24">
        <f t="shared" si="387"/>
        <v>0</v>
      </c>
      <c r="AL1258" s="24">
        <f t="shared" si="388"/>
        <v>1</v>
      </c>
      <c r="AM1258" s="9">
        <f t="shared" si="389"/>
        <v>1</v>
      </c>
    </row>
    <row r="1259" spans="1:39" x14ac:dyDescent="0.2">
      <c r="A1259" s="47">
        <f t="shared" si="382"/>
        <v>1.8022638374292601E-2</v>
      </c>
      <c r="B1259" s="7">
        <v>1256</v>
      </c>
      <c r="C1259" s="8">
        <f t="shared" si="380"/>
        <v>126</v>
      </c>
      <c r="D1259" s="8">
        <f t="shared" si="374"/>
        <v>158</v>
      </c>
      <c r="E1259" s="7" t="str">
        <f t="shared" si="383"/>
        <v>126_X_d</v>
      </c>
      <c r="F1259" s="45" t="str">
        <f t="shared" si="384"/>
        <v>d</v>
      </c>
      <c r="G1259" s="40">
        <v>64</v>
      </c>
      <c r="H1259" s="40" t="str">
        <f t="shared" si="391"/>
        <v>64_X</v>
      </c>
      <c r="I1259" s="8" t="str">
        <f t="shared" si="381"/>
        <v>BP_158</v>
      </c>
      <c r="J1259" s="8">
        <f t="shared" si="385"/>
        <v>0</v>
      </c>
      <c r="K1259" s="8">
        <f t="shared" si="390"/>
        <v>0</v>
      </c>
      <c r="L1259" s="7">
        <f t="shared" si="392"/>
        <v>1</v>
      </c>
      <c r="M1259" s="52">
        <v>43181</v>
      </c>
      <c r="N1259" s="60" t="s">
        <v>2859</v>
      </c>
      <c r="O1259" s="60">
        <v>1</v>
      </c>
      <c r="P1259" s="60">
        <v>1</v>
      </c>
      <c r="Q1259" s="60">
        <v>1</v>
      </c>
      <c r="R1259" s="60">
        <v>1</v>
      </c>
      <c r="S1259" s="60">
        <v>2</v>
      </c>
      <c r="T1259" s="14">
        <v>0</v>
      </c>
      <c r="U1259" s="14">
        <f t="shared" si="377"/>
        <v>1</v>
      </c>
      <c r="V1259" s="16">
        <f t="shared" si="378"/>
        <v>0</v>
      </c>
      <c r="W1259" s="16">
        <f t="shared" si="379"/>
        <v>0</v>
      </c>
      <c r="X1259" s="18">
        <v>0.57622764329426002</v>
      </c>
      <c r="Y1259" s="18">
        <v>0.898668544493748</v>
      </c>
      <c r="Z1259" s="18">
        <v>2.9502896285848701</v>
      </c>
      <c r="AA1259" s="18">
        <v>5.5099069673679804</v>
      </c>
      <c r="AB1259" s="18">
        <v>0.69402037998791499</v>
      </c>
      <c r="AC1259" s="18">
        <v>1.23223802020124</v>
      </c>
      <c r="AD1259" s="18">
        <v>0.64209610587369303</v>
      </c>
      <c r="AE1259" s="18">
        <v>1.7234076994443599</v>
      </c>
      <c r="AF1259" s="18">
        <v>1.1451061020031901</v>
      </c>
      <c r="AG1259" s="18">
        <v>2.1428287959057299</v>
      </c>
      <c r="AH1259" s="18">
        <v>1.8022638374292601E-2</v>
      </c>
      <c r="AI1259" s="18">
        <v>2.46264008719035E-2</v>
      </c>
      <c r="AJ1259" s="24">
        <f t="shared" si="386"/>
        <v>1</v>
      </c>
      <c r="AK1259" s="24">
        <f t="shared" si="387"/>
        <v>0</v>
      </c>
      <c r="AL1259" s="24">
        <f t="shared" si="388"/>
        <v>1</v>
      </c>
      <c r="AM1259" s="9">
        <f t="shared" si="389"/>
        <v>1</v>
      </c>
    </row>
    <row r="1260" spans="1:39" x14ac:dyDescent="0.2">
      <c r="A1260" s="47">
        <f t="shared" si="382"/>
        <v>2.2406988925150299E-2</v>
      </c>
      <c r="B1260" s="7">
        <v>1257</v>
      </c>
      <c r="C1260" s="8">
        <f t="shared" si="380"/>
        <v>126</v>
      </c>
      <c r="D1260" s="8">
        <f t="shared" si="374"/>
        <v>159</v>
      </c>
      <c r="E1260" s="7" t="str">
        <f t="shared" si="383"/>
        <v>126_X_d</v>
      </c>
      <c r="F1260" s="45" t="str">
        <f t="shared" si="384"/>
        <v>d</v>
      </c>
      <c r="G1260" s="40">
        <v>64</v>
      </c>
      <c r="H1260" s="40" t="str">
        <f t="shared" si="391"/>
        <v>64_X</v>
      </c>
      <c r="I1260" s="8" t="str">
        <f t="shared" si="381"/>
        <v>CI_159</v>
      </c>
      <c r="J1260" s="8">
        <f t="shared" si="385"/>
        <v>1</v>
      </c>
      <c r="K1260" s="8">
        <f t="shared" si="390"/>
        <v>0</v>
      </c>
      <c r="L1260" s="7">
        <f t="shared" si="392"/>
        <v>1</v>
      </c>
      <c r="M1260" s="52">
        <v>43181</v>
      </c>
      <c r="N1260" s="60" t="s">
        <v>2859</v>
      </c>
      <c r="O1260" s="60">
        <v>1</v>
      </c>
      <c r="P1260" s="60">
        <v>1</v>
      </c>
      <c r="Q1260" s="60">
        <v>1</v>
      </c>
      <c r="R1260" s="60">
        <v>1</v>
      </c>
      <c r="S1260" s="60">
        <v>2</v>
      </c>
      <c r="T1260" s="14">
        <v>1</v>
      </c>
      <c r="U1260" s="14">
        <f t="shared" si="377"/>
        <v>0</v>
      </c>
      <c r="V1260" s="16">
        <f t="shared" si="378"/>
        <v>1</v>
      </c>
      <c r="W1260" s="16">
        <f t="shared" si="379"/>
        <v>0</v>
      </c>
      <c r="X1260" s="18">
        <v>-0.615994819905609</v>
      </c>
      <c r="Y1260" s="18">
        <v>-1.21734768512896</v>
      </c>
      <c r="Z1260" s="18">
        <v>2.0180664305808</v>
      </c>
      <c r="AA1260" s="18">
        <v>3.2107619950155502</v>
      </c>
      <c r="AB1260" s="18">
        <v>-0.51711735050403795</v>
      </c>
      <c r="AC1260" s="18">
        <v>-1.0009289862166499</v>
      </c>
      <c r="AD1260" s="18">
        <v>-0.27397726479732698</v>
      </c>
      <c r="AE1260" s="18">
        <v>-0.85291120946669297</v>
      </c>
      <c r="AF1260" s="18">
        <v>0.884632153241379</v>
      </c>
      <c r="AG1260" s="18">
        <v>1.34698979104102</v>
      </c>
      <c r="AH1260" s="18">
        <v>2.2406988925150299E-2</v>
      </c>
      <c r="AI1260" s="18">
        <v>3.9791348759628696E-3</v>
      </c>
      <c r="AJ1260" s="24">
        <f t="shared" si="386"/>
        <v>1</v>
      </c>
      <c r="AK1260" s="24">
        <f t="shared" si="387"/>
        <v>0</v>
      </c>
      <c r="AL1260" s="24">
        <f t="shared" si="388"/>
        <v>0</v>
      </c>
      <c r="AM1260" s="9">
        <f t="shared" si="389"/>
        <v>0</v>
      </c>
    </row>
    <row r="1261" spans="1:39" x14ac:dyDescent="0.2">
      <c r="A1261" s="47">
        <f t="shared" si="382"/>
        <v>0.96673307790233398</v>
      </c>
      <c r="B1261" s="7">
        <v>1258</v>
      </c>
      <c r="C1261" s="8">
        <f t="shared" si="380"/>
        <v>126</v>
      </c>
      <c r="D1261" s="8">
        <f t="shared" ref="D1261:D1324" si="393">D1221+5</f>
        <v>159</v>
      </c>
      <c r="E1261" s="7" t="str">
        <f t="shared" si="383"/>
        <v>126_X_d</v>
      </c>
      <c r="F1261" s="45" t="str">
        <f t="shared" si="384"/>
        <v>d</v>
      </c>
      <c r="G1261" s="40">
        <v>64</v>
      </c>
      <c r="H1261" s="40" t="str">
        <f t="shared" si="391"/>
        <v>64_X</v>
      </c>
      <c r="I1261" s="8" t="str">
        <f t="shared" si="381"/>
        <v>BP_159</v>
      </c>
      <c r="J1261" s="8">
        <f t="shared" si="385"/>
        <v>0</v>
      </c>
      <c r="K1261" s="8">
        <f t="shared" si="390"/>
        <v>0</v>
      </c>
      <c r="L1261" s="7">
        <f t="shared" si="392"/>
        <v>1</v>
      </c>
      <c r="M1261" s="52">
        <v>43181</v>
      </c>
      <c r="N1261" s="60" t="s">
        <v>2859</v>
      </c>
      <c r="O1261" s="60">
        <v>1</v>
      </c>
      <c r="P1261" s="60">
        <v>1</v>
      </c>
      <c r="Q1261" s="60">
        <v>1</v>
      </c>
      <c r="R1261" s="60">
        <v>1</v>
      </c>
      <c r="S1261" s="60">
        <v>2</v>
      </c>
      <c r="T1261" s="14">
        <v>1</v>
      </c>
      <c r="U1261" s="14">
        <f t="shared" si="377"/>
        <v>0</v>
      </c>
      <c r="V1261" s="16">
        <f t="shared" si="378"/>
        <v>1</v>
      </c>
      <c r="W1261" s="16">
        <f t="shared" si="379"/>
        <v>0</v>
      </c>
      <c r="X1261" s="18">
        <v>7.5511949718929799E-2</v>
      </c>
      <c r="Y1261" s="18">
        <v>0.117821919167379</v>
      </c>
      <c r="Z1261" s="18">
        <v>3.3230350768426402</v>
      </c>
      <c r="AA1261" s="18">
        <v>5.5164009775473204</v>
      </c>
      <c r="AB1261" s="18">
        <v>1.2143640092096401E-2</v>
      </c>
      <c r="AC1261" s="18">
        <v>-0.72747575460082303</v>
      </c>
      <c r="AD1261" s="18">
        <v>-9.4217213590241697E-2</v>
      </c>
      <c r="AE1261" s="18">
        <v>-0.82146187449317798</v>
      </c>
      <c r="AF1261" s="18">
        <v>1.1525797683982999</v>
      </c>
      <c r="AG1261" s="18">
        <v>2.6252674752718499</v>
      </c>
      <c r="AH1261" s="18">
        <v>0.96673307790233398</v>
      </c>
      <c r="AI1261" s="18">
        <v>0.27414092211295399</v>
      </c>
      <c r="AJ1261" s="24">
        <f t="shared" si="386"/>
        <v>1</v>
      </c>
      <c r="AK1261" s="24">
        <f t="shared" si="387"/>
        <v>0</v>
      </c>
      <c r="AL1261" s="24">
        <f t="shared" si="388"/>
        <v>0</v>
      </c>
      <c r="AM1261" s="9">
        <f t="shared" si="389"/>
        <v>0</v>
      </c>
    </row>
    <row r="1262" spans="1:39" x14ac:dyDescent="0.2">
      <c r="A1262" s="47">
        <f t="shared" si="382"/>
        <v>0.93604919738847503</v>
      </c>
      <c r="B1262" s="7">
        <v>1259</v>
      </c>
      <c r="C1262" s="8">
        <f t="shared" si="380"/>
        <v>126</v>
      </c>
      <c r="D1262" s="8">
        <f t="shared" si="393"/>
        <v>160</v>
      </c>
      <c r="E1262" s="7" t="str">
        <f t="shared" si="383"/>
        <v>126_X_d</v>
      </c>
      <c r="F1262" s="45" t="str">
        <f t="shared" si="384"/>
        <v>d</v>
      </c>
      <c r="G1262" s="40">
        <v>64</v>
      </c>
      <c r="H1262" s="40" t="str">
        <f t="shared" si="391"/>
        <v>64_X</v>
      </c>
      <c r="I1262" s="8" t="str">
        <f t="shared" si="381"/>
        <v>CI_160</v>
      </c>
      <c r="J1262" s="8">
        <f t="shared" si="385"/>
        <v>1</v>
      </c>
      <c r="K1262" s="8">
        <f t="shared" si="390"/>
        <v>0</v>
      </c>
      <c r="L1262" s="7">
        <f t="shared" si="392"/>
        <v>1</v>
      </c>
      <c r="M1262" s="52">
        <v>43181</v>
      </c>
      <c r="N1262" s="60" t="s">
        <v>2859</v>
      </c>
      <c r="O1262" s="60">
        <v>1</v>
      </c>
      <c r="P1262" s="60">
        <v>1</v>
      </c>
      <c r="Q1262" s="60">
        <v>1</v>
      </c>
      <c r="R1262" s="60">
        <v>1</v>
      </c>
      <c r="S1262" s="60">
        <v>2</v>
      </c>
      <c r="T1262" s="14">
        <v>0</v>
      </c>
      <c r="U1262" s="14">
        <f t="shared" si="377"/>
        <v>1</v>
      </c>
      <c r="V1262" s="16">
        <f t="shared" si="378"/>
        <v>1</v>
      </c>
      <c r="W1262" s="16">
        <f t="shared" si="379"/>
        <v>1</v>
      </c>
      <c r="X1262" s="18">
        <v>8.3976816968060995E-3</v>
      </c>
      <c r="Y1262" s="18">
        <v>3.60367645049206E-3</v>
      </c>
      <c r="Z1262" s="18">
        <v>3.1987125977175301</v>
      </c>
      <c r="AA1262" s="18">
        <v>1.2449286700565401</v>
      </c>
      <c r="AB1262" s="18">
        <v>2.5949391650677101E-2</v>
      </c>
      <c r="AC1262" s="18">
        <v>3.4996420116572197E-2</v>
      </c>
      <c r="AD1262" s="18">
        <v>-0.13722477243608999</v>
      </c>
      <c r="AE1262" s="18">
        <v>2.9426567680736399E-2</v>
      </c>
      <c r="AF1262" s="18">
        <v>1.2801793849116401</v>
      </c>
      <c r="AG1262" s="18">
        <v>0.44194614511894198</v>
      </c>
      <c r="AH1262" s="18">
        <v>0.93604919738847503</v>
      </c>
      <c r="AI1262" s="18">
        <v>0.753993459187425</v>
      </c>
      <c r="AJ1262" s="24">
        <f t="shared" si="386"/>
        <v>0</v>
      </c>
      <c r="AK1262" s="24">
        <f t="shared" si="387"/>
        <v>1</v>
      </c>
      <c r="AL1262" s="24">
        <f t="shared" si="388"/>
        <v>0</v>
      </c>
      <c r="AM1262" s="9">
        <f t="shared" si="389"/>
        <v>1</v>
      </c>
    </row>
    <row r="1263" spans="1:39" x14ac:dyDescent="0.2">
      <c r="A1263" s="47">
        <f t="shared" si="382"/>
        <v>2.6987359783255298E-3</v>
      </c>
      <c r="B1263" s="7">
        <v>1260</v>
      </c>
      <c r="C1263" s="8">
        <f t="shared" si="380"/>
        <v>126</v>
      </c>
      <c r="D1263" s="8">
        <f t="shared" si="393"/>
        <v>160</v>
      </c>
      <c r="E1263" s="7" t="str">
        <f t="shared" si="383"/>
        <v>126_X_d</v>
      </c>
      <c r="F1263" s="45" t="str">
        <f t="shared" si="384"/>
        <v>d</v>
      </c>
      <c r="G1263" s="40">
        <v>64</v>
      </c>
      <c r="H1263" s="40" t="str">
        <f t="shared" si="391"/>
        <v>64_X</v>
      </c>
      <c r="I1263" s="8" t="str">
        <f t="shared" si="381"/>
        <v>BP_160</v>
      </c>
      <c r="J1263" s="8">
        <f t="shared" si="385"/>
        <v>0</v>
      </c>
      <c r="K1263" s="8">
        <f t="shared" si="390"/>
        <v>0</v>
      </c>
      <c r="L1263" s="7">
        <f t="shared" si="392"/>
        <v>1</v>
      </c>
      <c r="M1263" s="52">
        <v>43181</v>
      </c>
      <c r="N1263" s="60" t="s">
        <v>2859</v>
      </c>
      <c r="O1263" s="60">
        <v>1</v>
      </c>
      <c r="P1263" s="60">
        <v>1</v>
      </c>
      <c r="Q1263" s="60">
        <v>1</v>
      </c>
      <c r="R1263" s="60">
        <v>1</v>
      </c>
      <c r="S1263" s="60">
        <v>2</v>
      </c>
      <c r="T1263" s="14">
        <v>0</v>
      </c>
      <c r="U1263" s="14">
        <f t="shared" si="377"/>
        <v>1</v>
      </c>
      <c r="V1263" s="16">
        <f t="shared" si="378"/>
        <v>0</v>
      </c>
      <c r="W1263" s="16">
        <f t="shared" si="379"/>
        <v>0</v>
      </c>
      <c r="X1263" s="18">
        <v>0.57992145372554704</v>
      </c>
      <c r="Y1263" s="18">
        <v>1.0877097308686701</v>
      </c>
      <c r="Z1263" s="18">
        <v>3.0368594930041599</v>
      </c>
      <c r="AA1263" s="18">
        <v>5.7887292832459796</v>
      </c>
      <c r="AB1263" s="18">
        <v>0.93634550099977099</v>
      </c>
      <c r="AC1263" s="18">
        <v>-0.59471285935691798</v>
      </c>
      <c r="AD1263" s="18">
        <v>0.65582126226718895</v>
      </c>
      <c r="AE1263" s="18">
        <v>-0.557175330872965</v>
      </c>
      <c r="AF1263" s="18">
        <v>1.2073471674031899</v>
      </c>
      <c r="AG1263" s="18">
        <v>2.5483273644162101</v>
      </c>
      <c r="AH1263" s="18">
        <v>2.6987359783255298E-3</v>
      </c>
      <c r="AI1263" s="18">
        <v>0.35663137153617203</v>
      </c>
      <c r="AJ1263" s="24">
        <f t="shared" si="386"/>
        <v>1</v>
      </c>
      <c r="AK1263" s="24">
        <f t="shared" si="387"/>
        <v>0</v>
      </c>
      <c r="AL1263" s="24">
        <f t="shared" si="388"/>
        <v>1</v>
      </c>
      <c r="AM1263" s="9">
        <f t="shared" si="389"/>
        <v>1</v>
      </c>
    </row>
    <row r="1264" spans="1:39" x14ac:dyDescent="0.2">
      <c r="A1264" s="47">
        <f t="shared" si="382"/>
        <v>0.38115902455942402</v>
      </c>
      <c r="B1264" s="5">
        <v>1261</v>
      </c>
      <c r="C1264" s="6">
        <f t="shared" si="380"/>
        <v>127</v>
      </c>
      <c r="D1264" s="6">
        <f t="shared" si="393"/>
        <v>156</v>
      </c>
      <c r="E1264" s="5" t="str">
        <f t="shared" si="383"/>
        <v>127_P_e</v>
      </c>
      <c r="F1264" s="44" t="str">
        <f t="shared" si="384"/>
        <v>e</v>
      </c>
      <c r="G1264" s="39">
        <v>63</v>
      </c>
      <c r="H1264" s="39" t="str">
        <f t="shared" si="391"/>
        <v>63_P</v>
      </c>
      <c r="I1264" s="6" t="str">
        <f t="shared" si="381"/>
        <v>CI_156</v>
      </c>
      <c r="J1264" s="6">
        <f t="shared" si="385"/>
        <v>1</v>
      </c>
      <c r="K1264" s="6">
        <f t="shared" si="390"/>
        <v>1</v>
      </c>
      <c r="L1264" s="5">
        <f t="shared" si="392"/>
        <v>0</v>
      </c>
      <c r="M1264" s="51">
        <v>43186</v>
      </c>
      <c r="N1264" s="62" t="s">
        <v>2861</v>
      </c>
      <c r="O1264" s="62">
        <v>1</v>
      </c>
      <c r="P1264" s="62">
        <v>0</v>
      </c>
      <c r="Q1264" s="62">
        <v>0</v>
      </c>
      <c r="R1264" s="62">
        <v>0</v>
      </c>
      <c r="S1264" s="62">
        <v>0</v>
      </c>
      <c r="T1264" s="12">
        <v>1</v>
      </c>
      <c r="U1264" s="12">
        <f t="shared" si="377"/>
        <v>0</v>
      </c>
      <c r="V1264" s="16">
        <f t="shared" si="378"/>
        <v>0</v>
      </c>
      <c r="W1264" s="16">
        <f t="shared" si="379"/>
        <v>1</v>
      </c>
      <c r="X1264" s="18">
        <v>2.4547204549890001E-2</v>
      </c>
      <c r="Y1264" s="18">
        <v>7.3928785872416697E-3</v>
      </c>
      <c r="Z1264" s="18">
        <v>2.55521752557252</v>
      </c>
      <c r="AA1264" s="18">
        <v>1.10284947884948</v>
      </c>
      <c r="AB1264" s="18">
        <v>0.206480094915614</v>
      </c>
      <c r="AC1264" s="18">
        <v>3.7637638739415898E-2</v>
      </c>
      <c r="AD1264" s="18">
        <v>-0.17810662834167401</v>
      </c>
      <c r="AE1264" s="18">
        <v>9.5665092293873003E-2</v>
      </c>
      <c r="AF1264" s="18">
        <v>0.93147021417575204</v>
      </c>
      <c r="AG1264" s="18">
        <v>0.44168251447183898</v>
      </c>
      <c r="AH1264" s="18">
        <v>0.38115902455942402</v>
      </c>
      <c r="AI1264" s="18">
        <v>0.735953369871577</v>
      </c>
      <c r="AJ1264" s="24">
        <f t="shared" si="386"/>
        <v>0</v>
      </c>
      <c r="AK1264" s="24">
        <f t="shared" si="387"/>
        <v>1</v>
      </c>
      <c r="AL1264" s="24">
        <f t="shared" si="388"/>
        <v>1</v>
      </c>
      <c r="AM1264" s="9">
        <f t="shared" si="389"/>
        <v>0</v>
      </c>
    </row>
    <row r="1265" spans="1:39" x14ac:dyDescent="0.2">
      <c r="A1265" s="47">
        <f t="shared" si="382"/>
        <v>3.3680780604216601E-2</v>
      </c>
      <c r="B1265" s="5">
        <v>1262</v>
      </c>
      <c r="C1265" s="6">
        <f t="shared" si="380"/>
        <v>127</v>
      </c>
      <c r="D1265" s="6">
        <f t="shared" si="393"/>
        <v>156</v>
      </c>
      <c r="E1265" s="5" t="str">
        <f t="shared" si="383"/>
        <v>127_P_e</v>
      </c>
      <c r="F1265" s="44" t="str">
        <f t="shared" si="384"/>
        <v>e</v>
      </c>
      <c r="G1265" s="39">
        <v>63</v>
      </c>
      <c r="H1265" s="39" t="str">
        <f t="shared" si="391"/>
        <v>63_P</v>
      </c>
      <c r="I1265" s="6" t="str">
        <f t="shared" si="381"/>
        <v>BP_156</v>
      </c>
      <c r="J1265" s="6">
        <f t="shared" si="385"/>
        <v>0</v>
      </c>
      <c r="K1265" s="6">
        <f t="shared" si="390"/>
        <v>1</v>
      </c>
      <c r="L1265" s="5">
        <f t="shared" si="392"/>
        <v>0</v>
      </c>
      <c r="M1265" s="51">
        <v>43186</v>
      </c>
      <c r="N1265" s="62" t="s">
        <v>2861</v>
      </c>
      <c r="O1265" s="62">
        <v>1</v>
      </c>
      <c r="P1265" s="62">
        <v>0</v>
      </c>
      <c r="Q1265" s="62">
        <v>0</v>
      </c>
      <c r="R1265" s="62">
        <v>0</v>
      </c>
      <c r="S1265" s="62">
        <v>0</v>
      </c>
      <c r="T1265" s="12">
        <v>1</v>
      </c>
      <c r="U1265" s="12">
        <f t="shared" si="377"/>
        <v>0</v>
      </c>
      <c r="V1265" s="16">
        <f t="shared" si="378"/>
        <v>1</v>
      </c>
      <c r="W1265" s="16">
        <f t="shared" si="379"/>
        <v>1</v>
      </c>
      <c r="X1265" s="18">
        <v>-0.285721935913898</v>
      </c>
      <c r="Y1265" s="18">
        <v>-0.55156617228394</v>
      </c>
      <c r="Z1265" s="18">
        <v>3.2749102386878799</v>
      </c>
      <c r="AA1265" s="18">
        <v>6.04165525600596</v>
      </c>
      <c r="AB1265" s="18">
        <v>-0.67220197228499601</v>
      </c>
      <c r="AC1265" s="18">
        <v>-0.99528126697658603</v>
      </c>
      <c r="AD1265" s="18">
        <v>-0.42278771891197098</v>
      </c>
      <c r="AE1265" s="18">
        <v>-0.69949640588224105</v>
      </c>
      <c r="AF1265" s="18">
        <v>1.23853127223599</v>
      </c>
      <c r="AG1265" s="18">
        <v>2.6053337665525702</v>
      </c>
      <c r="AH1265" s="18">
        <v>3.3680780604216601E-2</v>
      </c>
      <c r="AI1265" s="18">
        <v>0.132703807568093</v>
      </c>
      <c r="AJ1265" s="24">
        <f t="shared" si="386"/>
        <v>1</v>
      </c>
      <c r="AK1265" s="24">
        <f t="shared" si="387"/>
        <v>0</v>
      </c>
      <c r="AL1265" s="24">
        <f t="shared" si="388"/>
        <v>1</v>
      </c>
      <c r="AM1265" s="9">
        <f t="shared" si="389"/>
        <v>1</v>
      </c>
    </row>
    <row r="1266" spans="1:39" x14ac:dyDescent="0.2">
      <c r="A1266" s="47">
        <f t="shared" si="382"/>
        <v>3.5482298238794299E-4</v>
      </c>
      <c r="B1266" s="5">
        <v>1263</v>
      </c>
      <c r="C1266" s="6">
        <f t="shared" si="380"/>
        <v>127</v>
      </c>
      <c r="D1266" s="6">
        <f t="shared" si="393"/>
        <v>157</v>
      </c>
      <c r="E1266" s="5" t="str">
        <f t="shared" si="383"/>
        <v>127_P_e</v>
      </c>
      <c r="F1266" s="44" t="str">
        <f t="shared" si="384"/>
        <v>e</v>
      </c>
      <c r="G1266" s="39">
        <v>63</v>
      </c>
      <c r="H1266" s="39" t="str">
        <f t="shared" si="391"/>
        <v>63_P</v>
      </c>
      <c r="I1266" s="6" t="str">
        <f t="shared" si="381"/>
        <v>CI_157</v>
      </c>
      <c r="J1266" s="6">
        <f t="shared" si="385"/>
        <v>1</v>
      </c>
      <c r="K1266" s="6">
        <f t="shared" si="390"/>
        <v>1</v>
      </c>
      <c r="L1266" s="5">
        <f t="shared" si="392"/>
        <v>0</v>
      </c>
      <c r="M1266" s="51">
        <v>43186</v>
      </c>
      <c r="N1266" s="62" t="s">
        <v>2861</v>
      </c>
      <c r="O1266" s="62">
        <v>1</v>
      </c>
      <c r="P1266" s="62">
        <v>0</v>
      </c>
      <c r="Q1266" s="62">
        <v>0</v>
      </c>
      <c r="R1266" s="62">
        <v>0</v>
      </c>
      <c r="S1266" s="62">
        <v>0</v>
      </c>
      <c r="T1266" s="12">
        <v>0</v>
      </c>
      <c r="U1266" s="12">
        <f t="shared" si="377"/>
        <v>1</v>
      </c>
      <c r="V1266" s="16">
        <f t="shared" si="378"/>
        <v>0</v>
      </c>
      <c r="W1266" s="16">
        <f t="shared" si="379"/>
        <v>0</v>
      </c>
      <c r="X1266" s="18">
        <v>0.55659351393114798</v>
      </c>
      <c r="Y1266" s="18">
        <v>0.93398653216933403</v>
      </c>
      <c r="Z1266" s="18">
        <v>2.0393241209676498</v>
      </c>
      <c r="AA1266" s="18">
        <v>3.9796029793602798</v>
      </c>
      <c r="AB1266" s="18">
        <v>0.73878185138457197</v>
      </c>
      <c r="AC1266" s="18">
        <v>1.1539802056944699</v>
      </c>
      <c r="AD1266" s="18">
        <v>1.01844463130409</v>
      </c>
      <c r="AE1266" s="18">
        <v>1.1460410178853799</v>
      </c>
      <c r="AF1266" s="18">
        <v>0.79246048260433199</v>
      </c>
      <c r="AG1266" s="18">
        <v>1.41865593225623</v>
      </c>
      <c r="AH1266" s="18">
        <v>3.5482298238794299E-4</v>
      </c>
      <c r="AI1266" s="18">
        <v>1.6908552617954499E-3</v>
      </c>
      <c r="AJ1266" s="24">
        <f t="shared" si="386"/>
        <v>1</v>
      </c>
      <c r="AK1266" s="24">
        <f t="shared" si="387"/>
        <v>0</v>
      </c>
      <c r="AL1266" s="24">
        <f t="shared" si="388"/>
        <v>1</v>
      </c>
      <c r="AM1266" s="9">
        <f t="shared" si="389"/>
        <v>1</v>
      </c>
    </row>
    <row r="1267" spans="1:39" x14ac:dyDescent="0.2">
      <c r="A1267" s="47">
        <f t="shared" si="382"/>
        <v>0.42188227648029802</v>
      </c>
      <c r="B1267" s="5">
        <v>1264</v>
      </c>
      <c r="C1267" s="6">
        <f t="shared" si="380"/>
        <v>127</v>
      </c>
      <c r="D1267" s="6">
        <f t="shared" si="393"/>
        <v>157</v>
      </c>
      <c r="E1267" s="5" t="str">
        <f t="shared" si="383"/>
        <v>127_P_e</v>
      </c>
      <c r="F1267" s="44" t="str">
        <f t="shared" si="384"/>
        <v>e</v>
      </c>
      <c r="G1267" s="39">
        <v>63</v>
      </c>
      <c r="H1267" s="39" t="str">
        <f t="shared" si="391"/>
        <v>63_P</v>
      </c>
      <c r="I1267" s="6" t="str">
        <f t="shared" si="381"/>
        <v>BP_157</v>
      </c>
      <c r="J1267" s="6">
        <f t="shared" si="385"/>
        <v>0</v>
      </c>
      <c r="K1267" s="6">
        <f t="shared" si="390"/>
        <v>1</v>
      </c>
      <c r="L1267" s="5">
        <f t="shared" si="392"/>
        <v>0</v>
      </c>
      <c r="M1267" s="51">
        <v>43186</v>
      </c>
      <c r="N1267" s="62" t="s">
        <v>2861</v>
      </c>
      <c r="O1267" s="62">
        <v>1</v>
      </c>
      <c r="P1267" s="62">
        <v>0</v>
      </c>
      <c r="Q1267" s="62">
        <v>0</v>
      </c>
      <c r="R1267" s="62">
        <v>0</v>
      </c>
      <c r="S1267" s="62">
        <v>0</v>
      </c>
      <c r="T1267" s="12">
        <v>0</v>
      </c>
      <c r="U1267" s="12">
        <f t="shared" si="377"/>
        <v>1</v>
      </c>
      <c r="V1267" s="16">
        <f t="shared" si="378"/>
        <v>0</v>
      </c>
      <c r="W1267" s="16">
        <f t="shared" si="379"/>
        <v>1</v>
      </c>
      <c r="X1267" s="18">
        <v>-0.286697273550089</v>
      </c>
      <c r="Y1267" s="18">
        <v>-0.43997822513722201</v>
      </c>
      <c r="Z1267" s="18">
        <v>2.5730888600228399</v>
      </c>
      <c r="AA1267" s="18">
        <v>3.8864763845677399</v>
      </c>
      <c r="AB1267" s="18">
        <v>0.20596044567135399</v>
      </c>
      <c r="AC1267" s="18">
        <v>-0.36076046833513897</v>
      </c>
      <c r="AD1267" s="18">
        <v>0.42372365594744799</v>
      </c>
      <c r="AE1267" s="18">
        <v>8.9220771683846803E-2</v>
      </c>
      <c r="AF1267" s="18">
        <v>1.01342921476379</v>
      </c>
      <c r="AG1267" s="18">
        <v>1.57717487732119</v>
      </c>
      <c r="AH1267" s="18">
        <v>0.42188227648029802</v>
      </c>
      <c r="AI1267" s="18">
        <v>0.36622348432443103</v>
      </c>
      <c r="AJ1267" s="24">
        <f t="shared" si="386"/>
        <v>1</v>
      </c>
      <c r="AK1267" s="24">
        <f t="shared" si="387"/>
        <v>0</v>
      </c>
      <c r="AL1267" s="24">
        <f t="shared" si="388"/>
        <v>0</v>
      </c>
      <c r="AM1267" s="9">
        <f t="shared" si="389"/>
        <v>0</v>
      </c>
    </row>
    <row r="1268" spans="1:39" x14ac:dyDescent="0.2">
      <c r="A1268" s="47">
        <f t="shared" si="382"/>
        <v>0.20262907039463399</v>
      </c>
      <c r="B1268" s="5">
        <v>1265</v>
      </c>
      <c r="C1268" s="6">
        <f t="shared" si="380"/>
        <v>127</v>
      </c>
      <c r="D1268" s="6">
        <f t="shared" si="393"/>
        <v>158</v>
      </c>
      <c r="E1268" s="5" t="str">
        <f t="shared" si="383"/>
        <v>127_P_e</v>
      </c>
      <c r="F1268" s="44" t="str">
        <f t="shared" si="384"/>
        <v>e</v>
      </c>
      <c r="G1268" s="39">
        <v>63</v>
      </c>
      <c r="H1268" s="39" t="str">
        <f t="shared" si="391"/>
        <v>63_P</v>
      </c>
      <c r="I1268" s="6" t="str">
        <f t="shared" si="381"/>
        <v>CI_158</v>
      </c>
      <c r="J1268" s="6">
        <f t="shared" si="385"/>
        <v>1</v>
      </c>
      <c r="K1268" s="6">
        <f t="shared" si="390"/>
        <v>1</v>
      </c>
      <c r="L1268" s="5">
        <f t="shared" si="392"/>
        <v>0</v>
      </c>
      <c r="M1268" s="51">
        <v>43186</v>
      </c>
      <c r="N1268" s="62" t="s">
        <v>2861</v>
      </c>
      <c r="O1268" s="62">
        <v>1</v>
      </c>
      <c r="P1268" s="62">
        <v>0</v>
      </c>
      <c r="Q1268" s="62">
        <v>0</v>
      </c>
      <c r="R1268" s="62">
        <v>0</v>
      </c>
      <c r="S1268" s="62">
        <v>0</v>
      </c>
      <c r="T1268" s="12">
        <v>1</v>
      </c>
      <c r="U1268" s="12">
        <f t="shared" si="377"/>
        <v>0</v>
      </c>
      <c r="V1268" s="16">
        <f t="shared" si="378"/>
        <v>1</v>
      </c>
      <c r="W1268" s="16">
        <f t="shared" si="379"/>
        <v>1</v>
      </c>
      <c r="X1268" s="18">
        <v>0.294327522453386</v>
      </c>
      <c r="Y1268" s="18">
        <v>0.567338771963387</v>
      </c>
      <c r="Z1268" s="18">
        <v>3.3887867793673601</v>
      </c>
      <c r="AA1268" s="18">
        <v>6.6316473134554199</v>
      </c>
      <c r="AB1268" s="18">
        <v>0.43054405886819702</v>
      </c>
      <c r="AC1268" s="18">
        <v>-0.70466142059151704</v>
      </c>
      <c r="AD1268" s="18">
        <v>0.84108105747008299</v>
      </c>
      <c r="AE1268" s="18">
        <v>-2.2165221036857798</v>
      </c>
      <c r="AF1268" s="18">
        <v>1.33213228350499</v>
      </c>
      <c r="AG1268" s="18">
        <v>2.7655412931211698</v>
      </c>
      <c r="AH1268" s="18">
        <v>0.20262907039463399</v>
      </c>
      <c r="AI1268" s="18">
        <v>0.31440525569768302</v>
      </c>
      <c r="AJ1268" s="24">
        <f t="shared" si="386"/>
        <v>1</v>
      </c>
      <c r="AK1268" s="24">
        <f t="shared" si="387"/>
        <v>0</v>
      </c>
      <c r="AL1268" s="24">
        <f t="shared" si="388"/>
        <v>1</v>
      </c>
      <c r="AM1268" s="9">
        <f t="shared" si="389"/>
        <v>1</v>
      </c>
    </row>
    <row r="1269" spans="1:39" x14ac:dyDescent="0.2">
      <c r="A1269" s="47">
        <f t="shared" si="382"/>
        <v>1.8022638374292601E-2</v>
      </c>
      <c r="B1269" s="5">
        <v>1266</v>
      </c>
      <c r="C1269" s="6">
        <f t="shared" si="380"/>
        <v>127</v>
      </c>
      <c r="D1269" s="6">
        <f t="shared" si="393"/>
        <v>158</v>
      </c>
      <c r="E1269" s="5" t="str">
        <f t="shared" si="383"/>
        <v>127_P_e</v>
      </c>
      <c r="F1269" s="44" t="str">
        <f t="shared" si="384"/>
        <v>e</v>
      </c>
      <c r="G1269" s="39">
        <v>63</v>
      </c>
      <c r="H1269" s="39" t="str">
        <f t="shared" si="391"/>
        <v>63_P</v>
      </c>
      <c r="I1269" s="6" t="str">
        <f t="shared" si="381"/>
        <v>BP_158</v>
      </c>
      <c r="J1269" s="6">
        <f t="shared" si="385"/>
        <v>0</v>
      </c>
      <c r="K1269" s="6">
        <f t="shared" si="390"/>
        <v>1</v>
      </c>
      <c r="L1269" s="5">
        <f t="shared" si="392"/>
        <v>0</v>
      </c>
      <c r="M1269" s="51">
        <v>43186</v>
      </c>
      <c r="N1269" s="62" t="s">
        <v>2861</v>
      </c>
      <c r="O1269" s="62">
        <v>1</v>
      </c>
      <c r="P1269" s="62">
        <v>0</v>
      </c>
      <c r="Q1269" s="62">
        <v>0</v>
      </c>
      <c r="R1269" s="62">
        <v>0</v>
      </c>
      <c r="S1269" s="62">
        <v>0</v>
      </c>
      <c r="T1269" s="12">
        <v>0</v>
      </c>
      <c r="U1269" s="12">
        <f t="shared" si="377"/>
        <v>1</v>
      </c>
      <c r="V1269" s="16">
        <f t="shared" si="378"/>
        <v>0</v>
      </c>
      <c r="W1269" s="16">
        <f t="shared" si="379"/>
        <v>0</v>
      </c>
      <c r="X1269" s="18">
        <v>0.57622764329426002</v>
      </c>
      <c r="Y1269" s="18">
        <v>0.898668544493748</v>
      </c>
      <c r="Z1269" s="18">
        <v>2.9502896285848701</v>
      </c>
      <c r="AA1269" s="18">
        <v>5.5099069673679804</v>
      </c>
      <c r="AB1269" s="18">
        <v>0.69402037998791499</v>
      </c>
      <c r="AC1269" s="18">
        <v>1.23223802020124</v>
      </c>
      <c r="AD1269" s="18">
        <v>0.64209610587369303</v>
      </c>
      <c r="AE1269" s="18">
        <v>1.7234076994443599</v>
      </c>
      <c r="AF1269" s="18">
        <v>1.1451061020031901</v>
      </c>
      <c r="AG1269" s="18">
        <v>2.1428287959057299</v>
      </c>
      <c r="AH1269" s="18">
        <v>1.8022638374292601E-2</v>
      </c>
      <c r="AI1269" s="18">
        <v>2.46264008719035E-2</v>
      </c>
      <c r="AJ1269" s="24">
        <f t="shared" si="386"/>
        <v>1</v>
      </c>
      <c r="AK1269" s="24">
        <f t="shared" si="387"/>
        <v>0</v>
      </c>
      <c r="AL1269" s="24">
        <f t="shared" si="388"/>
        <v>1</v>
      </c>
      <c r="AM1269" s="9">
        <f t="shared" si="389"/>
        <v>1</v>
      </c>
    </row>
    <row r="1270" spans="1:39" x14ac:dyDescent="0.2">
      <c r="A1270" s="47">
        <f t="shared" si="382"/>
        <v>2.2406988925150299E-2</v>
      </c>
      <c r="B1270" s="5">
        <v>1267</v>
      </c>
      <c r="C1270" s="6">
        <f t="shared" si="380"/>
        <v>127</v>
      </c>
      <c r="D1270" s="6">
        <f t="shared" si="393"/>
        <v>159</v>
      </c>
      <c r="E1270" s="5" t="str">
        <f t="shared" si="383"/>
        <v>127_P_e</v>
      </c>
      <c r="F1270" s="44" t="str">
        <f t="shared" si="384"/>
        <v>e</v>
      </c>
      <c r="G1270" s="39">
        <v>63</v>
      </c>
      <c r="H1270" s="39" t="str">
        <f t="shared" si="391"/>
        <v>63_P</v>
      </c>
      <c r="I1270" s="6" t="str">
        <f t="shared" si="381"/>
        <v>CI_159</v>
      </c>
      <c r="J1270" s="6">
        <f t="shared" si="385"/>
        <v>1</v>
      </c>
      <c r="K1270" s="6">
        <f t="shared" si="390"/>
        <v>1</v>
      </c>
      <c r="L1270" s="5">
        <f t="shared" si="392"/>
        <v>0</v>
      </c>
      <c r="M1270" s="51">
        <v>43186</v>
      </c>
      <c r="N1270" s="62" t="s">
        <v>2861</v>
      </c>
      <c r="O1270" s="62">
        <v>1</v>
      </c>
      <c r="P1270" s="62">
        <v>0</v>
      </c>
      <c r="Q1270" s="62">
        <v>0</v>
      </c>
      <c r="R1270" s="62">
        <v>0</v>
      </c>
      <c r="S1270" s="62">
        <v>0</v>
      </c>
      <c r="T1270" s="12">
        <v>0</v>
      </c>
      <c r="U1270" s="12">
        <f t="shared" si="377"/>
        <v>1</v>
      </c>
      <c r="V1270" s="16">
        <f t="shared" si="378"/>
        <v>0</v>
      </c>
      <c r="W1270" s="16">
        <f t="shared" si="379"/>
        <v>1</v>
      </c>
      <c r="X1270" s="18">
        <v>-0.615994819905609</v>
      </c>
      <c r="Y1270" s="18">
        <v>-1.21734768512896</v>
      </c>
      <c r="Z1270" s="18">
        <v>2.0180664305808</v>
      </c>
      <c r="AA1270" s="18">
        <v>3.2107619950155502</v>
      </c>
      <c r="AB1270" s="18">
        <v>-0.51711735050403795</v>
      </c>
      <c r="AC1270" s="18">
        <v>-1.0009289862166499</v>
      </c>
      <c r="AD1270" s="18">
        <v>-0.27397726479732698</v>
      </c>
      <c r="AE1270" s="18">
        <v>-0.85291120946669297</v>
      </c>
      <c r="AF1270" s="18">
        <v>0.884632153241379</v>
      </c>
      <c r="AG1270" s="18">
        <v>1.34698979104102</v>
      </c>
      <c r="AH1270" s="18">
        <v>2.2406988925150299E-2</v>
      </c>
      <c r="AI1270" s="18">
        <v>3.9791348759628696E-3</v>
      </c>
      <c r="AJ1270" s="24">
        <f t="shared" si="386"/>
        <v>1</v>
      </c>
      <c r="AK1270" s="24">
        <f t="shared" si="387"/>
        <v>0</v>
      </c>
      <c r="AL1270" s="24">
        <f t="shared" si="388"/>
        <v>0</v>
      </c>
      <c r="AM1270" s="9">
        <f t="shared" si="389"/>
        <v>0</v>
      </c>
    </row>
    <row r="1271" spans="1:39" x14ac:dyDescent="0.2">
      <c r="A1271" s="47">
        <f t="shared" si="382"/>
        <v>0.96673307790233398</v>
      </c>
      <c r="B1271" s="5">
        <v>1268</v>
      </c>
      <c r="C1271" s="6">
        <f t="shared" si="380"/>
        <v>127</v>
      </c>
      <c r="D1271" s="6">
        <f t="shared" si="393"/>
        <v>159</v>
      </c>
      <c r="E1271" s="5" t="str">
        <f t="shared" si="383"/>
        <v>127_P_e</v>
      </c>
      <c r="F1271" s="44" t="str">
        <f t="shared" si="384"/>
        <v>e</v>
      </c>
      <c r="G1271" s="39">
        <v>63</v>
      </c>
      <c r="H1271" s="39" t="str">
        <f t="shared" si="391"/>
        <v>63_P</v>
      </c>
      <c r="I1271" s="6" t="str">
        <f t="shared" si="381"/>
        <v>BP_159</v>
      </c>
      <c r="J1271" s="6">
        <f t="shared" si="385"/>
        <v>0</v>
      </c>
      <c r="K1271" s="6">
        <f t="shared" si="390"/>
        <v>1</v>
      </c>
      <c r="L1271" s="5">
        <f t="shared" si="392"/>
        <v>0</v>
      </c>
      <c r="M1271" s="51">
        <v>43186</v>
      </c>
      <c r="N1271" s="62" t="s">
        <v>2861</v>
      </c>
      <c r="O1271" s="62">
        <v>1</v>
      </c>
      <c r="P1271" s="62">
        <v>0</v>
      </c>
      <c r="Q1271" s="62">
        <v>0</v>
      </c>
      <c r="R1271" s="62">
        <v>0</v>
      </c>
      <c r="S1271" s="62">
        <v>0</v>
      </c>
      <c r="T1271" s="12">
        <v>1</v>
      </c>
      <c r="U1271" s="12">
        <f t="shared" si="377"/>
        <v>0</v>
      </c>
      <c r="V1271" s="16">
        <f t="shared" si="378"/>
        <v>1</v>
      </c>
      <c r="W1271" s="16">
        <f t="shared" si="379"/>
        <v>0</v>
      </c>
      <c r="X1271" s="18">
        <v>7.5511949718929799E-2</v>
      </c>
      <c r="Y1271" s="18">
        <v>0.117821919167379</v>
      </c>
      <c r="Z1271" s="18">
        <v>3.3230350768426402</v>
      </c>
      <c r="AA1271" s="18">
        <v>5.5164009775473204</v>
      </c>
      <c r="AB1271" s="18">
        <v>1.2143640092096401E-2</v>
      </c>
      <c r="AC1271" s="18">
        <v>-0.72747575460082303</v>
      </c>
      <c r="AD1271" s="18">
        <v>-9.4217213590241697E-2</v>
      </c>
      <c r="AE1271" s="18">
        <v>-0.82146187449317798</v>
      </c>
      <c r="AF1271" s="18">
        <v>1.1525797683982999</v>
      </c>
      <c r="AG1271" s="18">
        <v>2.6252674752718499</v>
      </c>
      <c r="AH1271" s="18">
        <v>0.96673307790233398</v>
      </c>
      <c r="AI1271" s="18">
        <v>0.27414092211295399</v>
      </c>
      <c r="AJ1271" s="24">
        <f t="shared" si="386"/>
        <v>1</v>
      </c>
      <c r="AK1271" s="24">
        <f t="shared" si="387"/>
        <v>0</v>
      </c>
      <c r="AL1271" s="24">
        <f t="shared" si="388"/>
        <v>0</v>
      </c>
      <c r="AM1271" s="9">
        <f t="shared" si="389"/>
        <v>0</v>
      </c>
    </row>
    <row r="1272" spans="1:39" x14ac:dyDescent="0.2">
      <c r="A1272" s="47">
        <f t="shared" si="382"/>
        <v>0.93604919738847503</v>
      </c>
      <c r="B1272" s="5">
        <v>1269</v>
      </c>
      <c r="C1272" s="6">
        <f t="shared" si="380"/>
        <v>127</v>
      </c>
      <c r="D1272" s="6">
        <f t="shared" si="393"/>
        <v>160</v>
      </c>
      <c r="E1272" s="5" t="str">
        <f t="shared" si="383"/>
        <v>127_P_e</v>
      </c>
      <c r="F1272" s="44" t="str">
        <f t="shared" si="384"/>
        <v>e</v>
      </c>
      <c r="G1272" s="39">
        <v>63</v>
      </c>
      <c r="H1272" s="39" t="str">
        <f t="shared" si="391"/>
        <v>63_P</v>
      </c>
      <c r="I1272" s="6" t="str">
        <f t="shared" si="381"/>
        <v>CI_160</v>
      </c>
      <c r="J1272" s="6">
        <f t="shared" si="385"/>
        <v>1</v>
      </c>
      <c r="K1272" s="6">
        <f t="shared" si="390"/>
        <v>1</v>
      </c>
      <c r="L1272" s="5">
        <f t="shared" si="392"/>
        <v>0</v>
      </c>
      <c r="M1272" s="51">
        <v>43186</v>
      </c>
      <c r="N1272" s="62" t="s">
        <v>2861</v>
      </c>
      <c r="O1272" s="62">
        <v>1</v>
      </c>
      <c r="P1272" s="62">
        <v>0</v>
      </c>
      <c r="Q1272" s="62">
        <v>0</v>
      </c>
      <c r="R1272" s="62">
        <v>0</v>
      </c>
      <c r="S1272" s="62">
        <v>0</v>
      </c>
      <c r="T1272" s="12">
        <v>1</v>
      </c>
      <c r="U1272" s="12">
        <f t="shared" si="377"/>
        <v>0</v>
      </c>
      <c r="V1272" s="16">
        <f t="shared" si="378"/>
        <v>0</v>
      </c>
      <c r="W1272" s="16">
        <f t="shared" si="379"/>
        <v>0</v>
      </c>
      <c r="X1272" s="18">
        <v>8.3976816968060995E-3</v>
      </c>
      <c r="Y1272" s="18">
        <v>3.60367645049206E-3</v>
      </c>
      <c r="Z1272" s="18">
        <v>3.1987125977175301</v>
      </c>
      <c r="AA1272" s="18">
        <v>1.2449286700565401</v>
      </c>
      <c r="AB1272" s="18">
        <v>2.5949391650677101E-2</v>
      </c>
      <c r="AC1272" s="18">
        <v>3.4996420116572197E-2</v>
      </c>
      <c r="AD1272" s="18">
        <v>-0.13722477243608999</v>
      </c>
      <c r="AE1272" s="18">
        <v>2.9426567680736399E-2</v>
      </c>
      <c r="AF1272" s="18">
        <v>1.2801793849116401</v>
      </c>
      <c r="AG1272" s="18">
        <v>0.44194614511894198</v>
      </c>
      <c r="AH1272" s="18">
        <v>0.93604919738847503</v>
      </c>
      <c r="AI1272" s="18">
        <v>0.753993459187425</v>
      </c>
      <c r="AJ1272" s="24">
        <f t="shared" si="386"/>
        <v>0</v>
      </c>
      <c r="AK1272" s="24">
        <f t="shared" si="387"/>
        <v>1</v>
      </c>
      <c r="AL1272" s="24">
        <f t="shared" si="388"/>
        <v>0</v>
      </c>
      <c r="AM1272" s="9">
        <f t="shared" si="389"/>
        <v>1</v>
      </c>
    </row>
    <row r="1273" spans="1:39" x14ac:dyDescent="0.2">
      <c r="A1273" s="47">
        <f t="shared" si="382"/>
        <v>2.6987359783255298E-3</v>
      </c>
      <c r="B1273" s="5">
        <v>1270</v>
      </c>
      <c r="C1273" s="6">
        <f t="shared" si="380"/>
        <v>127</v>
      </c>
      <c r="D1273" s="6">
        <f t="shared" si="393"/>
        <v>160</v>
      </c>
      <c r="E1273" s="5" t="str">
        <f t="shared" si="383"/>
        <v>127_P_e</v>
      </c>
      <c r="F1273" s="44" t="str">
        <f t="shared" si="384"/>
        <v>e</v>
      </c>
      <c r="G1273" s="39">
        <v>63</v>
      </c>
      <c r="H1273" s="39" t="str">
        <f t="shared" si="391"/>
        <v>63_P</v>
      </c>
      <c r="I1273" s="6" t="str">
        <f t="shared" si="381"/>
        <v>BP_160</v>
      </c>
      <c r="J1273" s="6">
        <f t="shared" si="385"/>
        <v>0</v>
      </c>
      <c r="K1273" s="6">
        <f t="shared" si="390"/>
        <v>1</v>
      </c>
      <c r="L1273" s="5">
        <f t="shared" si="392"/>
        <v>0</v>
      </c>
      <c r="M1273" s="51">
        <v>43186</v>
      </c>
      <c r="N1273" s="62" t="s">
        <v>2861</v>
      </c>
      <c r="O1273" s="62">
        <v>1</v>
      </c>
      <c r="P1273" s="62">
        <v>0</v>
      </c>
      <c r="Q1273" s="62">
        <v>0</v>
      </c>
      <c r="R1273" s="62">
        <v>0</v>
      </c>
      <c r="S1273" s="62">
        <v>0</v>
      </c>
      <c r="T1273" s="12">
        <v>1</v>
      </c>
      <c r="U1273" s="12">
        <f t="shared" si="377"/>
        <v>0</v>
      </c>
      <c r="V1273" s="16">
        <f t="shared" si="378"/>
        <v>1</v>
      </c>
      <c r="W1273" s="16">
        <f t="shared" si="379"/>
        <v>1</v>
      </c>
      <c r="X1273" s="18">
        <v>0.57992145372554704</v>
      </c>
      <c r="Y1273" s="18">
        <v>1.0877097308686701</v>
      </c>
      <c r="Z1273" s="18">
        <v>3.0368594930041599</v>
      </c>
      <c r="AA1273" s="18">
        <v>5.7887292832459796</v>
      </c>
      <c r="AB1273" s="18">
        <v>0.93634550099977099</v>
      </c>
      <c r="AC1273" s="18">
        <v>-0.59471285935691798</v>
      </c>
      <c r="AD1273" s="18">
        <v>0.65582126226718895</v>
      </c>
      <c r="AE1273" s="18">
        <v>-0.557175330872965</v>
      </c>
      <c r="AF1273" s="18">
        <v>1.2073471674031899</v>
      </c>
      <c r="AG1273" s="18">
        <v>2.5483273644162101</v>
      </c>
      <c r="AH1273" s="18">
        <v>2.6987359783255298E-3</v>
      </c>
      <c r="AI1273" s="18">
        <v>0.35663137153617203</v>
      </c>
      <c r="AJ1273" s="24">
        <f t="shared" si="386"/>
        <v>1</v>
      </c>
      <c r="AK1273" s="24">
        <f t="shared" si="387"/>
        <v>0</v>
      </c>
      <c r="AL1273" s="24">
        <f t="shared" si="388"/>
        <v>1</v>
      </c>
      <c r="AM1273" s="9">
        <f t="shared" si="389"/>
        <v>1</v>
      </c>
    </row>
    <row r="1274" spans="1:39" x14ac:dyDescent="0.2">
      <c r="A1274" s="47">
        <f t="shared" si="382"/>
        <v>0.38115902455942402</v>
      </c>
      <c r="B1274" s="7">
        <v>1271</v>
      </c>
      <c r="C1274" s="8">
        <f t="shared" si="380"/>
        <v>128</v>
      </c>
      <c r="D1274" s="8">
        <f t="shared" si="393"/>
        <v>156</v>
      </c>
      <c r="E1274" s="7" t="str">
        <f t="shared" si="383"/>
        <v>128_X_e</v>
      </c>
      <c r="F1274" s="45" t="str">
        <f t="shared" si="384"/>
        <v>e</v>
      </c>
      <c r="G1274" s="40">
        <v>64</v>
      </c>
      <c r="H1274" s="40" t="str">
        <f t="shared" si="391"/>
        <v>64_X</v>
      </c>
      <c r="I1274" s="8" t="str">
        <f t="shared" si="381"/>
        <v>CI_156</v>
      </c>
      <c r="J1274" s="8">
        <f t="shared" si="385"/>
        <v>1</v>
      </c>
      <c r="K1274" s="8">
        <f t="shared" si="390"/>
        <v>0</v>
      </c>
      <c r="L1274" s="7">
        <f t="shared" si="392"/>
        <v>0</v>
      </c>
      <c r="M1274" s="52">
        <v>43186</v>
      </c>
      <c r="N1274" s="60" t="s">
        <v>2861</v>
      </c>
      <c r="O1274" s="60">
        <v>0</v>
      </c>
      <c r="P1274" s="60">
        <v>1</v>
      </c>
      <c r="Q1274" s="60">
        <v>0</v>
      </c>
      <c r="R1274" s="60">
        <v>1</v>
      </c>
      <c r="S1274" s="60">
        <v>1</v>
      </c>
      <c r="T1274" s="14">
        <v>0</v>
      </c>
      <c r="U1274" s="14">
        <f t="shared" si="377"/>
        <v>1</v>
      </c>
      <c r="V1274" s="16">
        <f t="shared" si="378"/>
        <v>1</v>
      </c>
      <c r="W1274" s="16">
        <f t="shared" si="379"/>
        <v>0</v>
      </c>
      <c r="X1274" s="18">
        <v>2.4547204549890001E-2</v>
      </c>
      <c r="Y1274" s="18">
        <v>7.3928785872416697E-3</v>
      </c>
      <c r="Z1274" s="18">
        <v>2.55521752557252</v>
      </c>
      <c r="AA1274" s="18">
        <v>1.10284947884948</v>
      </c>
      <c r="AB1274" s="18">
        <v>0.206480094915614</v>
      </c>
      <c r="AC1274" s="18">
        <v>3.7637638739415898E-2</v>
      </c>
      <c r="AD1274" s="18">
        <v>-0.17810662834167401</v>
      </c>
      <c r="AE1274" s="18">
        <v>9.5665092293873003E-2</v>
      </c>
      <c r="AF1274" s="18">
        <v>0.93147021417575204</v>
      </c>
      <c r="AG1274" s="18">
        <v>0.44168251447183898</v>
      </c>
      <c r="AH1274" s="18">
        <v>0.38115902455942402</v>
      </c>
      <c r="AI1274" s="18">
        <v>0.735953369871577</v>
      </c>
      <c r="AJ1274" s="24">
        <f t="shared" si="386"/>
        <v>0</v>
      </c>
      <c r="AK1274" s="24">
        <f t="shared" si="387"/>
        <v>1</v>
      </c>
      <c r="AL1274" s="24">
        <f t="shared" si="388"/>
        <v>1</v>
      </c>
      <c r="AM1274" s="9">
        <f t="shared" si="389"/>
        <v>0</v>
      </c>
    </row>
    <row r="1275" spans="1:39" x14ac:dyDescent="0.2">
      <c r="A1275" s="47">
        <f t="shared" si="382"/>
        <v>3.3680780604216601E-2</v>
      </c>
      <c r="B1275" s="7">
        <v>1272</v>
      </c>
      <c r="C1275" s="8">
        <f t="shared" si="380"/>
        <v>128</v>
      </c>
      <c r="D1275" s="8">
        <f t="shared" si="393"/>
        <v>156</v>
      </c>
      <c r="E1275" s="7" t="str">
        <f t="shared" si="383"/>
        <v>128_X_e</v>
      </c>
      <c r="F1275" s="45" t="str">
        <f t="shared" si="384"/>
        <v>e</v>
      </c>
      <c r="G1275" s="40">
        <v>64</v>
      </c>
      <c r="H1275" s="40" t="str">
        <f t="shared" si="391"/>
        <v>64_X</v>
      </c>
      <c r="I1275" s="8" t="str">
        <f t="shared" si="381"/>
        <v>BP_156</v>
      </c>
      <c r="J1275" s="8">
        <f t="shared" si="385"/>
        <v>0</v>
      </c>
      <c r="K1275" s="8">
        <f t="shared" si="390"/>
        <v>0</v>
      </c>
      <c r="L1275" s="7">
        <f t="shared" si="392"/>
        <v>0</v>
      </c>
      <c r="M1275" s="52">
        <v>43186</v>
      </c>
      <c r="N1275" s="60" t="s">
        <v>2861</v>
      </c>
      <c r="O1275" s="60">
        <v>0</v>
      </c>
      <c r="P1275" s="60">
        <v>1</v>
      </c>
      <c r="Q1275" s="60">
        <v>0</v>
      </c>
      <c r="R1275" s="60">
        <v>1</v>
      </c>
      <c r="S1275" s="60">
        <v>1</v>
      </c>
      <c r="T1275" s="14">
        <v>1</v>
      </c>
      <c r="U1275" s="14">
        <f t="shared" si="377"/>
        <v>0</v>
      </c>
      <c r="V1275" s="16">
        <f t="shared" si="378"/>
        <v>1</v>
      </c>
      <c r="W1275" s="16">
        <f t="shared" si="379"/>
        <v>1</v>
      </c>
      <c r="X1275" s="18">
        <v>-0.285721935913898</v>
      </c>
      <c r="Y1275" s="18">
        <v>-0.55156617228394</v>
      </c>
      <c r="Z1275" s="18">
        <v>3.2749102386878799</v>
      </c>
      <c r="AA1275" s="18">
        <v>6.04165525600596</v>
      </c>
      <c r="AB1275" s="18">
        <v>-0.67220197228499601</v>
      </c>
      <c r="AC1275" s="18">
        <v>-0.99528126697658603</v>
      </c>
      <c r="AD1275" s="18">
        <v>-0.42278771891197098</v>
      </c>
      <c r="AE1275" s="18">
        <v>-0.69949640588224105</v>
      </c>
      <c r="AF1275" s="18">
        <v>1.23853127223599</v>
      </c>
      <c r="AG1275" s="18">
        <v>2.6053337665525702</v>
      </c>
      <c r="AH1275" s="18">
        <v>3.3680780604216601E-2</v>
      </c>
      <c r="AI1275" s="18">
        <v>0.132703807568093</v>
      </c>
      <c r="AJ1275" s="24">
        <f t="shared" si="386"/>
        <v>1</v>
      </c>
      <c r="AK1275" s="24">
        <f t="shared" si="387"/>
        <v>0</v>
      </c>
      <c r="AL1275" s="24">
        <f t="shared" si="388"/>
        <v>1</v>
      </c>
      <c r="AM1275" s="9">
        <f t="shared" si="389"/>
        <v>1</v>
      </c>
    </row>
    <row r="1276" spans="1:39" x14ac:dyDescent="0.2">
      <c r="A1276" s="47">
        <f t="shared" si="382"/>
        <v>3.5482298238794299E-4</v>
      </c>
      <c r="B1276" s="7">
        <v>1273</v>
      </c>
      <c r="C1276" s="8">
        <f t="shared" si="380"/>
        <v>128</v>
      </c>
      <c r="D1276" s="8">
        <f t="shared" si="393"/>
        <v>157</v>
      </c>
      <c r="E1276" s="7" t="str">
        <f t="shared" si="383"/>
        <v>128_X_e</v>
      </c>
      <c r="F1276" s="45" t="str">
        <f t="shared" si="384"/>
        <v>e</v>
      </c>
      <c r="G1276" s="40">
        <v>64</v>
      </c>
      <c r="H1276" s="40" t="str">
        <f t="shared" si="391"/>
        <v>64_X</v>
      </c>
      <c r="I1276" s="8" t="str">
        <f t="shared" si="381"/>
        <v>CI_157</v>
      </c>
      <c r="J1276" s="8">
        <f t="shared" si="385"/>
        <v>1</v>
      </c>
      <c r="K1276" s="8">
        <f t="shared" si="390"/>
        <v>0</v>
      </c>
      <c r="L1276" s="7">
        <f t="shared" si="392"/>
        <v>0</v>
      </c>
      <c r="M1276" s="52">
        <v>43186</v>
      </c>
      <c r="N1276" s="60" t="s">
        <v>2861</v>
      </c>
      <c r="O1276" s="60">
        <v>0</v>
      </c>
      <c r="P1276" s="60">
        <v>1</v>
      </c>
      <c r="Q1276" s="60">
        <v>0</v>
      </c>
      <c r="R1276" s="60">
        <v>1</v>
      </c>
      <c r="S1276" s="60">
        <v>1</v>
      </c>
      <c r="T1276" s="14">
        <v>1</v>
      </c>
      <c r="U1276" s="14">
        <f t="shared" si="377"/>
        <v>0</v>
      </c>
      <c r="V1276" s="16">
        <f t="shared" si="378"/>
        <v>1</v>
      </c>
      <c r="W1276" s="16">
        <f t="shared" si="379"/>
        <v>1</v>
      </c>
      <c r="X1276" s="18">
        <v>0.55659351393114798</v>
      </c>
      <c r="Y1276" s="18">
        <v>0.93398653216933403</v>
      </c>
      <c r="Z1276" s="18">
        <v>2.0393241209676498</v>
      </c>
      <c r="AA1276" s="18">
        <v>3.9796029793602798</v>
      </c>
      <c r="AB1276" s="18">
        <v>0.73878185138457197</v>
      </c>
      <c r="AC1276" s="18">
        <v>1.1539802056944699</v>
      </c>
      <c r="AD1276" s="18">
        <v>1.01844463130409</v>
      </c>
      <c r="AE1276" s="18">
        <v>1.1460410178853799</v>
      </c>
      <c r="AF1276" s="18">
        <v>0.79246048260433199</v>
      </c>
      <c r="AG1276" s="18">
        <v>1.41865593225623</v>
      </c>
      <c r="AH1276" s="18">
        <v>3.5482298238794299E-4</v>
      </c>
      <c r="AI1276" s="18">
        <v>1.6908552617954499E-3</v>
      </c>
      <c r="AJ1276" s="24">
        <f t="shared" si="386"/>
        <v>1</v>
      </c>
      <c r="AK1276" s="24">
        <f t="shared" si="387"/>
        <v>0</v>
      </c>
      <c r="AL1276" s="24">
        <f t="shared" si="388"/>
        <v>1</v>
      </c>
      <c r="AM1276" s="9">
        <f t="shared" si="389"/>
        <v>1</v>
      </c>
    </row>
    <row r="1277" spans="1:39" x14ac:dyDescent="0.2">
      <c r="A1277" s="47">
        <f t="shared" si="382"/>
        <v>0.42188227648029802</v>
      </c>
      <c r="B1277" s="7">
        <v>1274</v>
      </c>
      <c r="C1277" s="8">
        <f t="shared" si="380"/>
        <v>128</v>
      </c>
      <c r="D1277" s="8">
        <f t="shared" si="393"/>
        <v>157</v>
      </c>
      <c r="E1277" s="7" t="str">
        <f t="shared" si="383"/>
        <v>128_X_e</v>
      </c>
      <c r="F1277" s="45" t="str">
        <f t="shared" si="384"/>
        <v>e</v>
      </c>
      <c r="G1277" s="40">
        <v>64</v>
      </c>
      <c r="H1277" s="40" t="str">
        <f t="shared" si="391"/>
        <v>64_X</v>
      </c>
      <c r="I1277" s="8" t="str">
        <f t="shared" si="381"/>
        <v>BP_157</v>
      </c>
      <c r="J1277" s="8">
        <f t="shared" si="385"/>
        <v>0</v>
      </c>
      <c r="K1277" s="8">
        <f t="shared" si="390"/>
        <v>0</v>
      </c>
      <c r="L1277" s="7">
        <f t="shared" si="392"/>
        <v>0</v>
      </c>
      <c r="M1277" s="52">
        <v>43186</v>
      </c>
      <c r="N1277" s="60" t="s">
        <v>2861</v>
      </c>
      <c r="O1277" s="60">
        <v>0</v>
      </c>
      <c r="P1277" s="60">
        <v>1</v>
      </c>
      <c r="Q1277" s="60">
        <v>0</v>
      </c>
      <c r="R1277" s="60">
        <v>1</v>
      </c>
      <c r="S1277" s="60">
        <v>1</v>
      </c>
      <c r="T1277" s="14">
        <v>1</v>
      </c>
      <c r="U1277" s="14">
        <f t="shared" si="377"/>
        <v>0</v>
      </c>
      <c r="V1277" s="16">
        <f t="shared" si="378"/>
        <v>1</v>
      </c>
      <c r="W1277" s="16">
        <f t="shared" si="379"/>
        <v>0</v>
      </c>
      <c r="X1277" s="18">
        <v>-0.286697273550089</v>
      </c>
      <c r="Y1277" s="18">
        <v>-0.43997822513722201</v>
      </c>
      <c r="Z1277" s="18">
        <v>2.5730888600228399</v>
      </c>
      <c r="AA1277" s="18">
        <v>3.8864763845677399</v>
      </c>
      <c r="AB1277" s="18">
        <v>0.20596044567135399</v>
      </c>
      <c r="AC1277" s="18">
        <v>-0.36076046833513897</v>
      </c>
      <c r="AD1277" s="18">
        <v>0.42372365594744799</v>
      </c>
      <c r="AE1277" s="18">
        <v>8.9220771683846803E-2</v>
      </c>
      <c r="AF1277" s="18">
        <v>1.01342921476379</v>
      </c>
      <c r="AG1277" s="18">
        <v>1.57717487732119</v>
      </c>
      <c r="AH1277" s="18">
        <v>0.42188227648029802</v>
      </c>
      <c r="AI1277" s="18">
        <v>0.36622348432443103</v>
      </c>
      <c r="AJ1277" s="24">
        <f t="shared" si="386"/>
        <v>1</v>
      </c>
      <c r="AK1277" s="24">
        <f t="shared" si="387"/>
        <v>0</v>
      </c>
      <c r="AL1277" s="24">
        <f t="shared" si="388"/>
        <v>0</v>
      </c>
      <c r="AM1277" s="9">
        <f t="shared" si="389"/>
        <v>0</v>
      </c>
    </row>
    <row r="1278" spans="1:39" x14ac:dyDescent="0.2">
      <c r="A1278" s="47">
        <f t="shared" si="382"/>
        <v>0.20262907039463399</v>
      </c>
      <c r="B1278" s="7">
        <v>1275</v>
      </c>
      <c r="C1278" s="8">
        <f t="shared" si="380"/>
        <v>128</v>
      </c>
      <c r="D1278" s="8">
        <f t="shared" si="393"/>
        <v>158</v>
      </c>
      <c r="E1278" s="7" t="str">
        <f t="shared" si="383"/>
        <v>128_X_e</v>
      </c>
      <c r="F1278" s="45" t="str">
        <f t="shared" si="384"/>
        <v>e</v>
      </c>
      <c r="G1278" s="40">
        <v>64</v>
      </c>
      <c r="H1278" s="40" t="str">
        <f t="shared" si="391"/>
        <v>64_X</v>
      </c>
      <c r="I1278" s="8" t="str">
        <f t="shared" si="381"/>
        <v>CI_158</v>
      </c>
      <c r="J1278" s="8">
        <f t="shared" si="385"/>
        <v>1</v>
      </c>
      <c r="K1278" s="8">
        <f t="shared" si="390"/>
        <v>0</v>
      </c>
      <c r="L1278" s="7">
        <f t="shared" si="392"/>
        <v>0</v>
      </c>
      <c r="M1278" s="52">
        <v>43186</v>
      </c>
      <c r="N1278" s="60" t="s">
        <v>2861</v>
      </c>
      <c r="O1278" s="60">
        <v>0</v>
      </c>
      <c r="P1278" s="60">
        <v>1</v>
      </c>
      <c r="Q1278" s="60">
        <v>0</v>
      </c>
      <c r="R1278" s="60">
        <v>1</v>
      </c>
      <c r="S1278" s="60">
        <v>1</v>
      </c>
      <c r="T1278" s="14">
        <v>1</v>
      </c>
      <c r="U1278" s="14">
        <f t="shared" si="377"/>
        <v>0</v>
      </c>
      <c r="V1278" s="16">
        <f t="shared" si="378"/>
        <v>1</v>
      </c>
      <c r="W1278" s="16">
        <f t="shared" si="379"/>
        <v>1</v>
      </c>
      <c r="X1278" s="18">
        <v>0.294327522453386</v>
      </c>
      <c r="Y1278" s="18">
        <v>0.567338771963387</v>
      </c>
      <c r="Z1278" s="18">
        <v>3.3887867793673601</v>
      </c>
      <c r="AA1278" s="18">
        <v>6.6316473134554199</v>
      </c>
      <c r="AB1278" s="18">
        <v>0.43054405886819702</v>
      </c>
      <c r="AC1278" s="18">
        <v>-0.70466142059151704</v>
      </c>
      <c r="AD1278" s="18">
        <v>0.84108105747008299</v>
      </c>
      <c r="AE1278" s="18">
        <v>-2.2165221036857798</v>
      </c>
      <c r="AF1278" s="18">
        <v>1.33213228350499</v>
      </c>
      <c r="AG1278" s="18">
        <v>2.7655412931211698</v>
      </c>
      <c r="AH1278" s="18">
        <v>0.20262907039463399</v>
      </c>
      <c r="AI1278" s="18">
        <v>0.31440525569768302</v>
      </c>
      <c r="AJ1278" s="24">
        <f t="shared" si="386"/>
        <v>1</v>
      </c>
      <c r="AK1278" s="24">
        <f t="shared" si="387"/>
        <v>0</v>
      </c>
      <c r="AL1278" s="24">
        <f t="shared" si="388"/>
        <v>1</v>
      </c>
      <c r="AM1278" s="9">
        <f t="shared" si="389"/>
        <v>1</v>
      </c>
    </row>
    <row r="1279" spans="1:39" x14ac:dyDescent="0.2">
      <c r="A1279" s="47">
        <f t="shared" si="382"/>
        <v>1.8022638374292601E-2</v>
      </c>
      <c r="B1279" s="7">
        <v>1276</v>
      </c>
      <c r="C1279" s="8">
        <f t="shared" si="380"/>
        <v>128</v>
      </c>
      <c r="D1279" s="8">
        <f t="shared" si="393"/>
        <v>158</v>
      </c>
      <c r="E1279" s="7" t="str">
        <f t="shared" si="383"/>
        <v>128_X_e</v>
      </c>
      <c r="F1279" s="45" t="str">
        <f t="shared" si="384"/>
        <v>e</v>
      </c>
      <c r="G1279" s="40">
        <v>64</v>
      </c>
      <c r="H1279" s="40" t="str">
        <f t="shared" si="391"/>
        <v>64_X</v>
      </c>
      <c r="I1279" s="8" t="str">
        <f t="shared" si="381"/>
        <v>BP_158</v>
      </c>
      <c r="J1279" s="8">
        <f t="shared" si="385"/>
        <v>0</v>
      </c>
      <c r="K1279" s="8">
        <f t="shared" si="390"/>
        <v>0</v>
      </c>
      <c r="L1279" s="7">
        <f t="shared" si="392"/>
        <v>0</v>
      </c>
      <c r="M1279" s="52">
        <v>43186</v>
      </c>
      <c r="N1279" s="60" t="s">
        <v>2861</v>
      </c>
      <c r="O1279" s="60">
        <v>0</v>
      </c>
      <c r="P1279" s="60">
        <v>1</v>
      </c>
      <c r="Q1279" s="60">
        <v>0</v>
      </c>
      <c r="R1279" s="60">
        <v>1</v>
      </c>
      <c r="S1279" s="60">
        <v>1</v>
      </c>
      <c r="T1279" s="14">
        <v>1</v>
      </c>
      <c r="U1279" s="14">
        <f t="shared" si="377"/>
        <v>0</v>
      </c>
      <c r="V1279" s="16">
        <f t="shared" si="378"/>
        <v>1</v>
      </c>
      <c r="W1279" s="16">
        <f t="shared" si="379"/>
        <v>1</v>
      </c>
      <c r="X1279" s="18">
        <v>0.57622764329426002</v>
      </c>
      <c r="Y1279" s="18">
        <v>0.898668544493748</v>
      </c>
      <c r="Z1279" s="18">
        <v>2.9502896285848701</v>
      </c>
      <c r="AA1279" s="18">
        <v>5.5099069673679804</v>
      </c>
      <c r="AB1279" s="18">
        <v>0.69402037998791499</v>
      </c>
      <c r="AC1279" s="18">
        <v>1.23223802020124</v>
      </c>
      <c r="AD1279" s="18">
        <v>0.64209610587369303</v>
      </c>
      <c r="AE1279" s="18">
        <v>1.7234076994443599</v>
      </c>
      <c r="AF1279" s="18">
        <v>1.1451061020031901</v>
      </c>
      <c r="AG1279" s="18">
        <v>2.1428287959057299</v>
      </c>
      <c r="AH1279" s="18">
        <v>1.8022638374292601E-2</v>
      </c>
      <c r="AI1279" s="18">
        <v>2.46264008719035E-2</v>
      </c>
      <c r="AJ1279" s="24">
        <f t="shared" si="386"/>
        <v>1</v>
      </c>
      <c r="AK1279" s="24">
        <f t="shared" si="387"/>
        <v>0</v>
      </c>
      <c r="AL1279" s="24">
        <f t="shared" si="388"/>
        <v>1</v>
      </c>
      <c r="AM1279" s="9">
        <f t="shared" si="389"/>
        <v>1</v>
      </c>
    </row>
    <row r="1280" spans="1:39" x14ac:dyDescent="0.2">
      <c r="A1280" s="47">
        <f t="shared" si="382"/>
        <v>2.2406988925150299E-2</v>
      </c>
      <c r="B1280" s="7">
        <v>1277</v>
      </c>
      <c r="C1280" s="8">
        <f t="shared" si="380"/>
        <v>128</v>
      </c>
      <c r="D1280" s="8">
        <f t="shared" si="393"/>
        <v>159</v>
      </c>
      <c r="E1280" s="7" t="str">
        <f t="shared" si="383"/>
        <v>128_X_e</v>
      </c>
      <c r="F1280" s="45" t="str">
        <f t="shared" si="384"/>
        <v>e</v>
      </c>
      <c r="G1280" s="40">
        <v>64</v>
      </c>
      <c r="H1280" s="40" t="str">
        <f t="shared" si="391"/>
        <v>64_X</v>
      </c>
      <c r="I1280" s="8" t="str">
        <f t="shared" si="381"/>
        <v>CI_159</v>
      </c>
      <c r="J1280" s="8">
        <f t="shared" si="385"/>
        <v>1</v>
      </c>
      <c r="K1280" s="8">
        <f t="shared" si="390"/>
        <v>0</v>
      </c>
      <c r="L1280" s="7">
        <f t="shared" si="392"/>
        <v>0</v>
      </c>
      <c r="M1280" s="52">
        <v>43186</v>
      </c>
      <c r="N1280" s="60" t="s">
        <v>2861</v>
      </c>
      <c r="O1280" s="60">
        <v>0</v>
      </c>
      <c r="P1280" s="60">
        <v>1</v>
      </c>
      <c r="Q1280" s="60">
        <v>0</v>
      </c>
      <c r="R1280" s="60">
        <v>1</v>
      </c>
      <c r="S1280" s="60">
        <v>1</v>
      </c>
      <c r="T1280" s="14">
        <v>1</v>
      </c>
      <c r="U1280" s="14">
        <f t="shared" si="377"/>
        <v>0</v>
      </c>
      <c r="V1280" s="16">
        <f t="shared" si="378"/>
        <v>1</v>
      </c>
      <c r="W1280" s="16">
        <f t="shared" si="379"/>
        <v>0</v>
      </c>
      <c r="X1280" s="18">
        <v>-0.615994819905609</v>
      </c>
      <c r="Y1280" s="18">
        <v>-1.21734768512896</v>
      </c>
      <c r="Z1280" s="18">
        <v>2.0180664305808</v>
      </c>
      <c r="AA1280" s="18">
        <v>3.2107619950155502</v>
      </c>
      <c r="AB1280" s="18">
        <v>-0.51711735050403795</v>
      </c>
      <c r="AC1280" s="18">
        <v>-1.0009289862166499</v>
      </c>
      <c r="AD1280" s="18">
        <v>-0.27397726479732698</v>
      </c>
      <c r="AE1280" s="18">
        <v>-0.85291120946669297</v>
      </c>
      <c r="AF1280" s="18">
        <v>0.884632153241379</v>
      </c>
      <c r="AG1280" s="18">
        <v>1.34698979104102</v>
      </c>
      <c r="AH1280" s="18">
        <v>2.2406988925150299E-2</v>
      </c>
      <c r="AI1280" s="18">
        <v>3.9791348759628696E-3</v>
      </c>
      <c r="AJ1280" s="24">
        <f t="shared" si="386"/>
        <v>1</v>
      </c>
      <c r="AK1280" s="24">
        <f t="shared" si="387"/>
        <v>0</v>
      </c>
      <c r="AL1280" s="24">
        <f t="shared" si="388"/>
        <v>0</v>
      </c>
      <c r="AM1280" s="9">
        <f t="shared" si="389"/>
        <v>0</v>
      </c>
    </row>
    <row r="1281" spans="1:39" x14ac:dyDescent="0.2">
      <c r="A1281" s="47">
        <f t="shared" si="382"/>
        <v>0.96673307790233398</v>
      </c>
      <c r="B1281" s="7">
        <v>1278</v>
      </c>
      <c r="C1281" s="8">
        <f t="shared" si="380"/>
        <v>128</v>
      </c>
      <c r="D1281" s="8">
        <f t="shared" si="393"/>
        <v>159</v>
      </c>
      <c r="E1281" s="7" t="str">
        <f t="shared" si="383"/>
        <v>128_X_e</v>
      </c>
      <c r="F1281" s="45" t="str">
        <f t="shared" si="384"/>
        <v>e</v>
      </c>
      <c r="G1281" s="40">
        <v>64</v>
      </c>
      <c r="H1281" s="40" t="str">
        <f t="shared" si="391"/>
        <v>64_X</v>
      </c>
      <c r="I1281" s="8" t="str">
        <f t="shared" si="381"/>
        <v>BP_159</v>
      </c>
      <c r="J1281" s="8">
        <f t="shared" si="385"/>
        <v>0</v>
      </c>
      <c r="K1281" s="8">
        <f t="shared" si="390"/>
        <v>0</v>
      </c>
      <c r="L1281" s="7">
        <f t="shared" si="392"/>
        <v>0</v>
      </c>
      <c r="M1281" s="52">
        <v>43186</v>
      </c>
      <c r="N1281" s="60" t="s">
        <v>2861</v>
      </c>
      <c r="O1281" s="60">
        <v>0</v>
      </c>
      <c r="P1281" s="60">
        <v>1</v>
      </c>
      <c r="Q1281" s="60">
        <v>0</v>
      </c>
      <c r="R1281" s="60">
        <v>1</v>
      </c>
      <c r="S1281" s="60">
        <v>1</v>
      </c>
      <c r="T1281" s="14">
        <v>1</v>
      </c>
      <c r="U1281" s="14">
        <f t="shared" si="377"/>
        <v>0</v>
      </c>
      <c r="V1281" s="16">
        <f t="shared" si="378"/>
        <v>1</v>
      </c>
      <c r="W1281" s="16">
        <f t="shared" si="379"/>
        <v>0</v>
      </c>
      <c r="X1281" s="18">
        <v>7.5511949718929799E-2</v>
      </c>
      <c r="Y1281" s="18">
        <v>0.117821919167379</v>
      </c>
      <c r="Z1281" s="18">
        <v>3.3230350768426402</v>
      </c>
      <c r="AA1281" s="18">
        <v>5.5164009775473204</v>
      </c>
      <c r="AB1281" s="18">
        <v>1.2143640092096401E-2</v>
      </c>
      <c r="AC1281" s="18">
        <v>-0.72747575460082303</v>
      </c>
      <c r="AD1281" s="18">
        <v>-9.4217213590241697E-2</v>
      </c>
      <c r="AE1281" s="18">
        <v>-0.82146187449317798</v>
      </c>
      <c r="AF1281" s="18">
        <v>1.1525797683982999</v>
      </c>
      <c r="AG1281" s="18">
        <v>2.6252674752718499</v>
      </c>
      <c r="AH1281" s="18">
        <v>0.96673307790233398</v>
      </c>
      <c r="AI1281" s="18">
        <v>0.27414092211295399</v>
      </c>
      <c r="AJ1281" s="24">
        <f t="shared" si="386"/>
        <v>1</v>
      </c>
      <c r="AK1281" s="24">
        <f t="shared" si="387"/>
        <v>0</v>
      </c>
      <c r="AL1281" s="24">
        <f t="shared" si="388"/>
        <v>0</v>
      </c>
      <c r="AM1281" s="9">
        <f t="shared" si="389"/>
        <v>0</v>
      </c>
    </row>
    <row r="1282" spans="1:39" x14ac:dyDescent="0.2">
      <c r="A1282" s="47">
        <f t="shared" si="382"/>
        <v>0.93604919738847503</v>
      </c>
      <c r="B1282" s="7">
        <v>1279</v>
      </c>
      <c r="C1282" s="8">
        <f t="shared" si="380"/>
        <v>128</v>
      </c>
      <c r="D1282" s="8">
        <f t="shared" si="393"/>
        <v>160</v>
      </c>
      <c r="E1282" s="7" t="str">
        <f t="shared" si="383"/>
        <v>128_X_e</v>
      </c>
      <c r="F1282" s="45" t="str">
        <f t="shared" si="384"/>
        <v>e</v>
      </c>
      <c r="G1282" s="40">
        <v>64</v>
      </c>
      <c r="H1282" s="40" t="str">
        <f t="shared" si="391"/>
        <v>64_X</v>
      </c>
      <c r="I1282" s="8" t="str">
        <f t="shared" si="381"/>
        <v>CI_160</v>
      </c>
      <c r="J1282" s="8">
        <f t="shared" si="385"/>
        <v>1</v>
      </c>
      <c r="K1282" s="8">
        <f t="shared" si="390"/>
        <v>0</v>
      </c>
      <c r="L1282" s="7">
        <f t="shared" si="392"/>
        <v>0</v>
      </c>
      <c r="M1282" s="52">
        <v>43186</v>
      </c>
      <c r="N1282" s="60" t="s">
        <v>2861</v>
      </c>
      <c r="O1282" s="60">
        <v>0</v>
      </c>
      <c r="P1282" s="60">
        <v>1</v>
      </c>
      <c r="Q1282" s="60">
        <v>0</v>
      </c>
      <c r="R1282" s="60">
        <v>1</v>
      </c>
      <c r="S1282" s="60">
        <v>1</v>
      </c>
      <c r="T1282" s="14">
        <v>0</v>
      </c>
      <c r="U1282" s="14">
        <f t="shared" si="377"/>
        <v>1</v>
      </c>
      <c r="V1282" s="16">
        <f t="shared" si="378"/>
        <v>1</v>
      </c>
      <c r="W1282" s="16">
        <f t="shared" si="379"/>
        <v>1</v>
      </c>
      <c r="X1282" s="18">
        <v>8.3976816968060995E-3</v>
      </c>
      <c r="Y1282" s="18">
        <v>3.60367645049206E-3</v>
      </c>
      <c r="Z1282" s="18">
        <v>3.1987125977175301</v>
      </c>
      <c r="AA1282" s="18">
        <v>1.2449286700565401</v>
      </c>
      <c r="AB1282" s="18">
        <v>2.5949391650677101E-2</v>
      </c>
      <c r="AC1282" s="18">
        <v>3.4996420116572197E-2</v>
      </c>
      <c r="AD1282" s="18">
        <v>-0.13722477243608999</v>
      </c>
      <c r="AE1282" s="18">
        <v>2.9426567680736399E-2</v>
      </c>
      <c r="AF1282" s="18">
        <v>1.2801793849116401</v>
      </c>
      <c r="AG1282" s="18">
        <v>0.44194614511894198</v>
      </c>
      <c r="AH1282" s="18">
        <v>0.93604919738847503</v>
      </c>
      <c r="AI1282" s="18">
        <v>0.753993459187425</v>
      </c>
      <c r="AJ1282" s="24">
        <f t="shared" si="386"/>
        <v>0</v>
      </c>
      <c r="AK1282" s="24">
        <f t="shared" si="387"/>
        <v>1</v>
      </c>
      <c r="AL1282" s="24">
        <f t="shared" si="388"/>
        <v>0</v>
      </c>
      <c r="AM1282" s="9">
        <f t="shared" si="389"/>
        <v>1</v>
      </c>
    </row>
    <row r="1283" spans="1:39" x14ac:dyDescent="0.2">
      <c r="A1283" s="47">
        <f t="shared" si="382"/>
        <v>2.6987359783255298E-3</v>
      </c>
      <c r="B1283" s="7">
        <v>1280</v>
      </c>
      <c r="C1283" s="8">
        <f t="shared" si="380"/>
        <v>128</v>
      </c>
      <c r="D1283" s="8">
        <f t="shared" si="393"/>
        <v>160</v>
      </c>
      <c r="E1283" s="7" t="str">
        <f t="shared" si="383"/>
        <v>128_X_e</v>
      </c>
      <c r="F1283" s="45" t="str">
        <f t="shared" si="384"/>
        <v>e</v>
      </c>
      <c r="G1283" s="40">
        <v>64</v>
      </c>
      <c r="H1283" s="40" t="str">
        <f t="shared" si="391"/>
        <v>64_X</v>
      </c>
      <c r="I1283" s="8" t="str">
        <f t="shared" si="381"/>
        <v>BP_160</v>
      </c>
      <c r="J1283" s="8">
        <f t="shared" si="385"/>
        <v>0</v>
      </c>
      <c r="K1283" s="8">
        <f t="shared" si="390"/>
        <v>0</v>
      </c>
      <c r="L1283" s="7">
        <f t="shared" si="392"/>
        <v>0</v>
      </c>
      <c r="M1283" s="52">
        <v>43186</v>
      </c>
      <c r="N1283" s="60" t="s">
        <v>2861</v>
      </c>
      <c r="O1283" s="60">
        <v>0</v>
      </c>
      <c r="P1283" s="60">
        <v>1</v>
      </c>
      <c r="Q1283" s="60">
        <v>0</v>
      </c>
      <c r="R1283" s="60">
        <v>1</v>
      </c>
      <c r="S1283" s="60">
        <v>1</v>
      </c>
      <c r="T1283" s="14">
        <v>1</v>
      </c>
      <c r="U1283" s="14">
        <f t="shared" si="377"/>
        <v>0</v>
      </c>
      <c r="V1283" s="16">
        <f t="shared" si="378"/>
        <v>1</v>
      </c>
      <c r="W1283" s="16">
        <f t="shared" si="379"/>
        <v>1</v>
      </c>
      <c r="X1283" s="18">
        <v>0.57992145372554704</v>
      </c>
      <c r="Y1283" s="18">
        <v>1.0877097308686701</v>
      </c>
      <c r="Z1283" s="18">
        <v>3.0368594930041599</v>
      </c>
      <c r="AA1283" s="18">
        <v>5.7887292832459796</v>
      </c>
      <c r="AB1283" s="18">
        <v>0.93634550099977099</v>
      </c>
      <c r="AC1283" s="18">
        <v>-0.59471285935691798</v>
      </c>
      <c r="AD1283" s="18">
        <v>0.65582126226718895</v>
      </c>
      <c r="AE1283" s="18">
        <v>-0.557175330872965</v>
      </c>
      <c r="AF1283" s="18">
        <v>1.2073471674031899</v>
      </c>
      <c r="AG1283" s="18">
        <v>2.5483273644162101</v>
      </c>
      <c r="AH1283" s="18">
        <v>2.6987359783255298E-3</v>
      </c>
      <c r="AI1283" s="18">
        <v>0.35663137153617203</v>
      </c>
      <c r="AJ1283" s="24">
        <f t="shared" si="386"/>
        <v>1</v>
      </c>
      <c r="AK1283" s="24">
        <f t="shared" si="387"/>
        <v>0</v>
      </c>
      <c r="AL1283" s="24">
        <f t="shared" si="388"/>
        <v>1</v>
      </c>
      <c r="AM1283" s="9">
        <f t="shared" si="389"/>
        <v>1</v>
      </c>
    </row>
    <row r="1284" spans="1:39" x14ac:dyDescent="0.2">
      <c r="A1284" s="47">
        <f t="shared" si="382"/>
        <v>0.17006315179119899</v>
      </c>
      <c r="B1284" s="5">
        <v>1281</v>
      </c>
      <c r="C1284" s="6">
        <f t="shared" ref="C1284:C1347" si="394">ROUNDUP(B1284,-1)/10</f>
        <v>129</v>
      </c>
      <c r="D1284" s="6">
        <f t="shared" si="393"/>
        <v>161</v>
      </c>
      <c r="E1284" s="5" t="str">
        <f t="shared" si="383"/>
        <v>129_P_d</v>
      </c>
      <c r="F1284" s="44" t="str">
        <f t="shared" si="384"/>
        <v>d</v>
      </c>
      <c r="G1284" s="39">
        <v>65</v>
      </c>
      <c r="H1284" s="39" t="str">
        <f t="shared" si="391"/>
        <v>65_P</v>
      </c>
      <c r="I1284" s="6" t="str">
        <f t="shared" ref="I1284:I1347" si="395">IF(J1284=1, "CI_","BP_")&amp;D1284</f>
        <v>CI_161</v>
      </c>
      <c r="J1284" s="6">
        <f t="shared" si="385"/>
        <v>1</v>
      </c>
      <c r="K1284" s="6">
        <f t="shared" si="390"/>
        <v>1</v>
      </c>
      <c r="L1284" s="5">
        <f t="shared" si="392"/>
        <v>1</v>
      </c>
      <c r="M1284" s="51">
        <v>43181</v>
      </c>
      <c r="N1284" s="62" t="s">
        <v>2859</v>
      </c>
      <c r="O1284" s="62">
        <v>1</v>
      </c>
      <c r="P1284" s="62">
        <v>0</v>
      </c>
      <c r="Q1284" s="62">
        <v>2</v>
      </c>
      <c r="R1284" s="62">
        <v>0</v>
      </c>
      <c r="S1284" s="62">
        <v>1</v>
      </c>
      <c r="T1284" s="12">
        <v>1</v>
      </c>
      <c r="U1284" s="12">
        <f>ABS(T1284-1)</f>
        <v>0</v>
      </c>
      <c r="V1284" s="16">
        <f t="shared" ref="V1284" si="396">IF(T1284=AJ1284,1,0)</f>
        <v>1</v>
      </c>
      <c r="W1284" s="16">
        <f t="shared" ref="W1284" si="397">IF(T1284=AL1284,1,0)</f>
        <v>1</v>
      </c>
      <c r="X1284" s="18">
        <v>0.213292155356612</v>
      </c>
      <c r="Y1284" s="18">
        <v>0.37047037401982802</v>
      </c>
      <c r="Z1284" s="18">
        <v>2.4258255575550698</v>
      </c>
      <c r="AA1284" s="18">
        <v>3.9155382393355498</v>
      </c>
      <c r="AB1284" s="18">
        <v>0.342645142047871</v>
      </c>
      <c r="AC1284" s="18">
        <v>0.28308209997610301</v>
      </c>
      <c r="AD1284" s="18">
        <v>0.29643830968847401</v>
      </c>
      <c r="AE1284" s="18">
        <v>1.05629143424756</v>
      </c>
      <c r="AF1284" s="18">
        <v>0.98386664901512699</v>
      </c>
      <c r="AG1284" s="18">
        <v>1.71850409791633</v>
      </c>
      <c r="AH1284" s="18">
        <v>0.17006315179119899</v>
      </c>
      <c r="AI1284" s="18">
        <v>0.51481818879663499</v>
      </c>
      <c r="AJ1284" s="24">
        <f t="shared" si="386"/>
        <v>1</v>
      </c>
      <c r="AK1284" s="24">
        <f t="shared" si="387"/>
        <v>0</v>
      </c>
      <c r="AL1284" s="24">
        <f t="shared" si="388"/>
        <v>1</v>
      </c>
      <c r="AM1284" s="9">
        <f t="shared" si="389"/>
        <v>1</v>
      </c>
    </row>
    <row r="1285" spans="1:39" x14ac:dyDescent="0.2">
      <c r="A1285" s="47">
        <f t="shared" ref="A1285:A1348" si="398">AH1285</f>
        <v>0.470017000110515</v>
      </c>
      <c r="B1285" s="5">
        <v>1282</v>
      </c>
      <c r="C1285" s="6">
        <f t="shared" si="394"/>
        <v>129</v>
      </c>
      <c r="D1285" s="6">
        <f t="shared" si="393"/>
        <v>161</v>
      </c>
      <c r="E1285" s="5" t="str">
        <f t="shared" ref="E1285:E1348" si="399">C1285&amp;"_"&amp;IF(K1285=1, "P", "X")&amp;"_"&amp;IF(L1285=1, "d", "e")</f>
        <v>129_P_d</v>
      </c>
      <c r="F1285" s="44" t="str">
        <f t="shared" ref="F1285:F1348" si="400">IF(L1285=1, "d", "e")</f>
        <v>d</v>
      </c>
      <c r="G1285" s="39">
        <v>65</v>
      </c>
      <c r="H1285" s="39" t="str">
        <f t="shared" si="391"/>
        <v>65_P</v>
      </c>
      <c r="I1285" s="6" t="str">
        <f t="shared" si="395"/>
        <v>BP_161</v>
      </c>
      <c r="J1285" s="6">
        <f t="shared" ref="J1285:J1348" si="401">ABS(J1284-1)</f>
        <v>0</v>
      </c>
      <c r="K1285" s="6">
        <f t="shared" si="390"/>
        <v>1</v>
      </c>
      <c r="L1285" s="5">
        <f t="shared" si="392"/>
        <v>1</v>
      </c>
      <c r="M1285" s="51">
        <v>43181</v>
      </c>
      <c r="N1285" s="62" t="s">
        <v>2859</v>
      </c>
      <c r="O1285" s="62">
        <v>1</v>
      </c>
      <c r="P1285" s="62">
        <v>0</v>
      </c>
      <c r="Q1285" s="62">
        <v>2</v>
      </c>
      <c r="R1285" s="62">
        <v>0</v>
      </c>
      <c r="S1285" s="62">
        <v>1</v>
      </c>
      <c r="T1285" s="12">
        <v>1</v>
      </c>
      <c r="U1285" s="12">
        <f t="shared" ref="U1285:U1323" si="402">ABS(T1285-1)</f>
        <v>0</v>
      </c>
      <c r="V1285" s="16">
        <f t="shared" ref="V1285:V1323" si="403">IF(T1285=AJ1285,1,0)</f>
        <v>0</v>
      </c>
      <c r="W1285" s="16">
        <f t="shared" ref="W1285:W1323" si="404">IF(T1285=AL1285,1,0)</f>
        <v>1</v>
      </c>
      <c r="X1285" s="18">
        <v>-1.9914204778615399E-2</v>
      </c>
      <c r="Y1285" s="18">
        <v>-6.3937331598165597E-3</v>
      </c>
      <c r="Z1285" s="18">
        <v>2.4299680453259498</v>
      </c>
      <c r="AA1285" s="18">
        <v>0.58863359865818699</v>
      </c>
      <c r="AB1285" s="18">
        <v>0.15299383869830499</v>
      </c>
      <c r="AC1285" s="18">
        <v>3.9298433816515897E-2</v>
      </c>
      <c r="AD1285" s="18">
        <v>0.27568111939430801</v>
      </c>
      <c r="AE1285" s="18">
        <v>2.2663299162330001E-2</v>
      </c>
      <c r="AF1285" s="18">
        <v>0.83716816064334298</v>
      </c>
      <c r="AG1285" s="18">
        <v>0.22251038313770299</v>
      </c>
      <c r="AH1285" s="18">
        <v>0.470017000110515</v>
      </c>
      <c r="AI1285" s="18">
        <v>0.48502155522344897</v>
      </c>
      <c r="AJ1285" s="24">
        <f t="shared" ref="AJ1285:AJ1348" si="405">IF(AF1285&lt;AG1285,1,0)</f>
        <v>0</v>
      </c>
      <c r="AK1285" s="24">
        <f t="shared" ref="AK1285:AK1348" si="406">IF(AF1285&gt;AG1285,1,0)</f>
        <v>1</v>
      </c>
      <c r="AL1285" s="24">
        <f t="shared" ref="AL1285:AL1348" si="407">IF(AH1285&lt;AI1285,1,0)</f>
        <v>1</v>
      </c>
      <c r="AM1285" s="9">
        <f t="shared" ref="AM1285:AM1348" si="408">IF(AJ1285=AL1285,1,0)</f>
        <v>0</v>
      </c>
    </row>
    <row r="1286" spans="1:39" x14ac:dyDescent="0.2">
      <c r="A1286" s="47">
        <f t="shared" si="398"/>
        <v>6.18813262564442E-2</v>
      </c>
      <c r="B1286" s="5">
        <v>1283</v>
      </c>
      <c r="C1286" s="6">
        <f t="shared" si="394"/>
        <v>129</v>
      </c>
      <c r="D1286" s="6">
        <f t="shared" si="393"/>
        <v>162</v>
      </c>
      <c r="E1286" s="5" t="str">
        <f t="shared" si="399"/>
        <v>129_P_d</v>
      </c>
      <c r="F1286" s="44" t="str">
        <f t="shared" si="400"/>
        <v>d</v>
      </c>
      <c r="G1286" s="39">
        <v>65</v>
      </c>
      <c r="H1286" s="39" t="str">
        <f t="shared" si="391"/>
        <v>65_P</v>
      </c>
      <c r="I1286" s="6" t="str">
        <f t="shared" si="395"/>
        <v>CI_162</v>
      </c>
      <c r="J1286" s="6">
        <f t="shared" si="401"/>
        <v>1</v>
      </c>
      <c r="K1286" s="6">
        <f t="shared" si="390"/>
        <v>1</v>
      </c>
      <c r="L1286" s="5">
        <f t="shared" si="392"/>
        <v>1</v>
      </c>
      <c r="M1286" s="51">
        <v>43181</v>
      </c>
      <c r="N1286" s="62" t="s">
        <v>2859</v>
      </c>
      <c r="O1286" s="62">
        <v>1</v>
      </c>
      <c r="P1286" s="62">
        <v>0</v>
      </c>
      <c r="Q1286" s="62">
        <v>2</v>
      </c>
      <c r="R1286" s="62">
        <v>0</v>
      </c>
      <c r="S1286" s="62">
        <v>1</v>
      </c>
      <c r="T1286" s="12">
        <v>1</v>
      </c>
      <c r="U1286" s="12">
        <f t="shared" si="402"/>
        <v>0</v>
      </c>
      <c r="V1286" s="16">
        <f t="shared" si="403"/>
        <v>1</v>
      </c>
      <c r="W1286" s="16">
        <f t="shared" si="404"/>
        <v>0</v>
      </c>
      <c r="X1286" s="18">
        <v>0.62086120853200599</v>
      </c>
      <c r="Y1286" s="18">
        <v>0.94788951821336698</v>
      </c>
      <c r="Z1286" s="18">
        <v>2.84825333883055</v>
      </c>
      <c r="AA1286" s="18">
        <v>5.3206656258813698</v>
      </c>
      <c r="AB1286" s="18">
        <v>0.451865774988437</v>
      </c>
      <c r="AC1286" s="18">
        <v>1.51427737735561</v>
      </c>
      <c r="AD1286" s="18">
        <v>0.65706562057417095</v>
      </c>
      <c r="AE1286" s="18">
        <v>1.1651352599307201</v>
      </c>
      <c r="AF1286" s="18">
        <v>0.94951777501669499</v>
      </c>
      <c r="AG1286" s="18">
        <v>1.9435080446336599</v>
      </c>
      <c r="AH1286" s="18">
        <v>6.18813262564442E-2</v>
      </c>
      <c r="AI1286" s="18">
        <v>2.5829513633908599E-3</v>
      </c>
      <c r="AJ1286" s="24">
        <f t="shared" si="405"/>
        <v>1</v>
      </c>
      <c r="AK1286" s="24">
        <f t="shared" si="406"/>
        <v>0</v>
      </c>
      <c r="AL1286" s="24">
        <f t="shared" si="407"/>
        <v>0</v>
      </c>
      <c r="AM1286" s="9">
        <f t="shared" si="408"/>
        <v>0</v>
      </c>
    </row>
    <row r="1287" spans="1:39" x14ac:dyDescent="0.2">
      <c r="A1287" s="47">
        <f t="shared" si="398"/>
        <v>6.9179563013700596E-2</v>
      </c>
      <c r="B1287" s="5">
        <v>1284</v>
      </c>
      <c r="C1287" s="6">
        <f t="shared" si="394"/>
        <v>129</v>
      </c>
      <c r="D1287" s="6">
        <f t="shared" si="393"/>
        <v>162</v>
      </c>
      <c r="E1287" s="5" t="str">
        <f t="shared" si="399"/>
        <v>129_P_d</v>
      </c>
      <c r="F1287" s="44" t="str">
        <f t="shared" si="400"/>
        <v>d</v>
      </c>
      <c r="G1287" s="39">
        <v>65</v>
      </c>
      <c r="H1287" s="39" t="str">
        <f t="shared" si="391"/>
        <v>65_P</v>
      </c>
      <c r="I1287" s="6" t="str">
        <f t="shared" si="395"/>
        <v>BP_162</v>
      </c>
      <c r="J1287" s="6">
        <f t="shared" si="401"/>
        <v>0</v>
      </c>
      <c r="K1287" s="6">
        <f t="shared" si="390"/>
        <v>1</v>
      </c>
      <c r="L1287" s="5">
        <f t="shared" si="392"/>
        <v>1</v>
      </c>
      <c r="M1287" s="51">
        <v>43181</v>
      </c>
      <c r="N1287" s="62" t="s">
        <v>2859</v>
      </c>
      <c r="O1287" s="62">
        <v>1</v>
      </c>
      <c r="P1287" s="62">
        <v>0</v>
      </c>
      <c r="Q1287" s="62">
        <v>2</v>
      </c>
      <c r="R1287" s="62">
        <v>0</v>
      </c>
      <c r="S1287" s="62">
        <v>1</v>
      </c>
      <c r="T1287" s="12">
        <v>1</v>
      </c>
      <c r="U1287" s="12">
        <f t="shared" si="402"/>
        <v>0</v>
      </c>
      <c r="V1287" s="16">
        <f t="shared" si="403"/>
        <v>1</v>
      </c>
      <c r="W1287" s="16">
        <f t="shared" si="404"/>
        <v>1</v>
      </c>
      <c r="X1287" s="18">
        <v>-0.83284643676597603</v>
      </c>
      <c r="Y1287" s="18">
        <v>-1.4170546774431501</v>
      </c>
      <c r="Z1287" s="18">
        <v>3.1083503055851902</v>
      </c>
      <c r="AA1287" s="18">
        <v>5.5818119260775898</v>
      </c>
      <c r="AB1287" s="18">
        <v>-0.549807555608813</v>
      </c>
      <c r="AC1287" s="18">
        <v>-1.02700631770304</v>
      </c>
      <c r="AD1287" s="18">
        <v>-0.49353287825810899</v>
      </c>
      <c r="AE1287" s="18">
        <v>-1.2740567865083701</v>
      </c>
      <c r="AF1287" s="18">
        <v>1.1876063500626799</v>
      </c>
      <c r="AG1287" s="18">
        <v>2.3027576901644098</v>
      </c>
      <c r="AH1287" s="18">
        <v>6.9179563013700596E-2</v>
      </c>
      <c r="AI1287" s="18">
        <v>7.9825737787899601E-2</v>
      </c>
      <c r="AJ1287" s="24">
        <f t="shared" si="405"/>
        <v>1</v>
      </c>
      <c r="AK1287" s="24">
        <f t="shared" si="406"/>
        <v>0</v>
      </c>
      <c r="AL1287" s="24">
        <f t="shared" si="407"/>
        <v>1</v>
      </c>
      <c r="AM1287" s="9">
        <f t="shared" si="408"/>
        <v>1</v>
      </c>
    </row>
    <row r="1288" spans="1:39" x14ac:dyDescent="0.2">
      <c r="A1288" s="47">
        <f t="shared" si="398"/>
        <v>4.08880992245053E-2</v>
      </c>
      <c r="B1288" s="5">
        <v>1285</v>
      </c>
      <c r="C1288" s="6">
        <f t="shared" si="394"/>
        <v>129</v>
      </c>
      <c r="D1288" s="6">
        <f t="shared" si="393"/>
        <v>163</v>
      </c>
      <c r="E1288" s="5" t="str">
        <f t="shared" si="399"/>
        <v>129_P_d</v>
      </c>
      <c r="F1288" s="44" t="str">
        <f t="shared" si="400"/>
        <v>d</v>
      </c>
      <c r="G1288" s="39">
        <v>65</v>
      </c>
      <c r="H1288" s="39" t="str">
        <f t="shared" si="391"/>
        <v>65_P</v>
      </c>
      <c r="I1288" s="6" t="str">
        <f t="shared" si="395"/>
        <v>CI_163</v>
      </c>
      <c r="J1288" s="6">
        <f t="shared" si="401"/>
        <v>1</v>
      </c>
      <c r="K1288" s="6">
        <f t="shared" si="390"/>
        <v>1</v>
      </c>
      <c r="L1288" s="5">
        <f t="shared" si="392"/>
        <v>1</v>
      </c>
      <c r="M1288" s="51">
        <v>43181</v>
      </c>
      <c r="N1288" s="62" t="s">
        <v>2859</v>
      </c>
      <c r="O1288" s="62">
        <v>1</v>
      </c>
      <c r="P1288" s="62">
        <v>0</v>
      </c>
      <c r="Q1288" s="62">
        <v>2</v>
      </c>
      <c r="R1288" s="62">
        <v>0</v>
      </c>
      <c r="S1288" s="62">
        <v>1</v>
      </c>
      <c r="T1288" s="12">
        <v>1</v>
      </c>
      <c r="U1288" s="12">
        <f t="shared" si="402"/>
        <v>0</v>
      </c>
      <c r="V1288" s="16">
        <f t="shared" si="403"/>
        <v>1</v>
      </c>
      <c r="W1288" s="16">
        <f t="shared" si="404"/>
        <v>1</v>
      </c>
      <c r="X1288" s="18">
        <v>0.87538181385025404</v>
      </c>
      <c r="Y1288" s="18">
        <v>1.7211980246422001</v>
      </c>
      <c r="Z1288" s="18">
        <v>2.82715459307656</v>
      </c>
      <c r="AA1288" s="18">
        <v>5.0831126191480704</v>
      </c>
      <c r="AB1288" s="18">
        <v>0.63495891496033097</v>
      </c>
      <c r="AC1288" s="18">
        <v>0.77853780350347701</v>
      </c>
      <c r="AD1288" s="18">
        <v>0.57787790674856798</v>
      </c>
      <c r="AE1288" s="18">
        <v>0.69288996269132297</v>
      </c>
      <c r="AF1288" s="18">
        <v>1.21625854827594</v>
      </c>
      <c r="AG1288" s="18">
        <v>1.9049589989599001</v>
      </c>
      <c r="AH1288" s="18">
        <v>4.08880992245053E-2</v>
      </c>
      <c r="AI1288" s="18">
        <v>0.108014022251486</v>
      </c>
      <c r="AJ1288" s="24">
        <f t="shared" si="405"/>
        <v>1</v>
      </c>
      <c r="AK1288" s="24">
        <f t="shared" si="406"/>
        <v>0</v>
      </c>
      <c r="AL1288" s="24">
        <f t="shared" si="407"/>
        <v>1</v>
      </c>
      <c r="AM1288" s="9">
        <f t="shared" si="408"/>
        <v>1</v>
      </c>
    </row>
    <row r="1289" spans="1:39" x14ac:dyDescent="0.2">
      <c r="A1289" s="47">
        <f t="shared" si="398"/>
        <v>0.89194655653738497</v>
      </c>
      <c r="B1289" s="5">
        <v>1286</v>
      </c>
      <c r="C1289" s="6">
        <f t="shared" si="394"/>
        <v>129</v>
      </c>
      <c r="D1289" s="6">
        <f t="shared" si="393"/>
        <v>163</v>
      </c>
      <c r="E1289" s="5" t="str">
        <f t="shared" si="399"/>
        <v>129_P_d</v>
      </c>
      <c r="F1289" s="44" t="str">
        <f t="shared" si="400"/>
        <v>d</v>
      </c>
      <c r="G1289" s="39">
        <v>65</v>
      </c>
      <c r="H1289" s="39" t="str">
        <f t="shared" si="391"/>
        <v>65_P</v>
      </c>
      <c r="I1289" s="6" t="str">
        <f t="shared" si="395"/>
        <v>BP_163</v>
      </c>
      <c r="J1289" s="6">
        <f t="shared" si="401"/>
        <v>0</v>
      </c>
      <c r="K1289" s="6">
        <f t="shared" si="390"/>
        <v>1</v>
      </c>
      <c r="L1289" s="5">
        <f t="shared" si="392"/>
        <v>1</v>
      </c>
      <c r="M1289" s="51">
        <v>43181</v>
      </c>
      <c r="N1289" s="62" t="s">
        <v>2859</v>
      </c>
      <c r="O1289" s="62">
        <v>1</v>
      </c>
      <c r="P1289" s="62">
        <v>0</v>
      </c>
      <c r="Q1289" s="62">
        <v>2</v>
      </c>
      <c r="R1289" s="62">
        <v>0</v>
      </c>
      <c r="S1289" s="62">
        <v>1</v>
      </c>
      <c r="T1289" s="12">
        <v>0</v>
      </c>
      <c r="U1289" s="12">
        <f t="shared" si="402"/>
        <v>1</v>
      </c>
      <c r="V1289" s="16">
        <f t="shared" si="403"/>
        <v>0</v>
      </c>
      <c r="W1289" s="16">
        <f t="shared" si="404"/>
        <v>1</v>
      </c>
      <c r="X1289" s="18">
        <v>0.25429354701191198</v>
      </c>
      <c r="Y1289" s="18">
        <v>0.39961593473992302</v>
      </c>
      <c r="Z1289" s="18">
        <v>2.36390924593434</v>
      </c>
      <c r="AA1289" s="18">
        <v>4.3349986980320399</v>
      </c>
      <c r="AB1289" s="18">
        <v>-3.54815317900323E-2</v>
      </c>
      <c r="AC1289" s="18">
        <v>0.231257731706623</v>
      </c>
      <c r="AD1289" s="18">
        <v>-0.37551058342523702</v>
      </c>
      <c r="AE1289" s="18">
        <v>0.52630887976075702</v>
      </c>
      <c r="AF1289" s="18">
        <v>1.0338842737895699</v>
      </c>
      <c r="AG1289" s="18">
        <v>1.6762677168609099</v>
      </c>
      <c r="AH1289" s="18">
        <v>0.89194655653738497</v>
      </c>
      <c r="AI1289" s="18">
        <v>0.58527790827564097</v>
      </c>
      <c r="AJ1289" s="24">
        <f t="shared" si="405"/>
        <v>1</v>
      </c>
      <c r="AK1289" s="24">
        <f t="shared" si="406"/>
        <v>0</v>
      </c>
      <c r="AL1289" s="24">
        <f t="shared" si="407"/>
        <v>0</v>
      </c>
      <c r="AM1289" s="9">
        <f t="shared" si="408"/>
        <v>0</v>
      </c>
    </row>
    <row r="1290" spans="1:39" x14ac:dyDescent="0.2">
      <c r="A1290" s="47">
        <f t="shared" si="398"/>
        <v>1.4649665182109E-3</v>
      </c>
      <c r="B1290" s="5">
        <v>1287</v>
      </c>
      <c r="C1290" s="6">
        <f t="shared" si="394"/>
        <v>129</v>
      </c>
      <c r="D1290" s="6">
        <f t="shared" si="393"/>
        <v>164</v>
      </c>
      <c r="E1290" s="5" t="str">
        <f t="shared" si="399"/>
        <v>129_P_d</v>
      </c>
      <c r="F1290" s="44" t="str">
        <f t="shared" si="400"/>
        <v>d</v>
      </c>
      <c r="G1290" s="39">
        <v>65</v>
      </c>
      <c r="H1290" s="39" t="str">
        <f t="shared" si="391"/>
        <v>65_P</v>
      </c>
      <c r="I1290" s="6" t="str">
        <f t="shared" si="395"/>
        <v>CI_164</v>
      </c>
      <c r="J1290" s="6">
        <f t="shared" si="401"/>
        <v>1</v>
      </c>
      <c r="K1290" s="6">
        <f t="shared" si="390"/>
        <v>1</v>
      </c>
      <c r="L1290" s="5">
        <f t="shared" si="392"/>
        <v>1</v>
      </c>
      <c r="M1290" s="51">
        <v>43181</v>
      </c>
      <c r="N1290" s="62" t="s">
        <v>2859</v>
      </c>
      <c r="O1290" s="62">
        <v>1</v>
      </c>
      <c r="P1290" s="62">
        <v>0</v>
      </c>
      <c r="Q1290" s="62">
        <v>2</v>
      </c>
      <c r="R1290" s="62">
        <v>0</v>
      </c>
      <c r="S1290" s="62">
        <v>1</v>
      </c>
      <c r="T1290" s="12">
        <v>1</v>
      </c>
      <c r="U1290" s="12">
        <f t="shared" si="402"/>
        <v>0</v>
      </c>
      <c r="V1290" s="16">
        <f t="shared" si="403"/>
        <v>1</v>
      </c>
      <c r="W1290" s="16">
        <f t="shared" si="404"/>
        <v>1</v>
      </c>
      <c r="X1290" s="18">
        <v>-0.86589128797641002</v>
      </c>
      <c r="Y1290" s="18">
        <v>-1.63489354802797</v>
      </c>
      <c r="Z1290" s="18">
        <v>3.0618592407554401</v>
      </c>
      <c r="AA1290" s="18">
        <v>6.0133743337459196</v>
      </c>
      <c r="AB1290" s="18">
        <v>-0.97398858896491203</v>
      </c>
      <c r="AC1290" s="18">
        <v>-1.56032922005537</v>
      </c>
      <c r="AD1290" s="18">
        <v>-0.95699640616210502</v>
      </c>
      <c r="AE1290" s="18">
        <v>-1.6672612720414901</v>
      </c>
      <c r="AF1290" s="18">
        <v>1.1808555042928199</v>
      </c>
      <c r="AG1290" s="18">
        <v>2.46897333985976</v>
      </c>
      <c r="AH1290" s="18">
        <v>1.4649665182109E-3</v>
      </c>
      <c r="AI1290" s="18">
        <v>1.37689644024206E-2</v>
      </c>
      <c r="AJ1290" s="24">
        <f t="shared" si="405"/>
        <v>1</v>
      </c>
      <c r="AK1290" s="24">
        <f t="shared" si="406"/>
        <v>0</v>
      </c>
      <c r="AL1290" s="24">
        <f t="shared" si="407"/>
        <v>1</v>
      </c>
      <c r="AM1290" s="9">
        <f t="shared" si="408"/>
        <v>1</v>
      </c>
    </row>
    <row r="1291" spans="1:39" x14ac:dyDescent="0.2">
      <c r="A1291" s="47">
        <f t="shared" si="398"/>
        <v>1.2825162855154E-3</v>
      </c>
      <c r="B1291" s="5">
        <v>1288</v>
      </c>
      <c r="C1291" s="6">
        <f t="shared" si="394"/>
        <v>129</v>
      </c>
      <c r="D1291" s="6">
        <f t="shared" si="393"/>
        <v>164</v>
      </c>
      <c r="E1291" s="5" t="str">
        <f t="shared" si="399"/>
        <v>129_P_d</v>
      </c>
      <c r="F1291" s="44" t="str">
        <f t="shared" si="400"/>
        <v>d</v>
      </c>
      <c r="G1291" s="39">
        <v>65</v>
      </c>
      <c r="H1291" s="39" t="str">
        <f t="shared" si="391"/>
        <v>65_P</v>
      </c>
      <c r="I1291" s="6" t="str">
        <f t="shared" si="395"/>
        <v>BP_164</v>
      </c>
      <c r="J1291" s="6">
        <f t="shared" si="401"/>
        <v>0</v>
      </c>
      <c r="K1291" s="6">
        <f t="shared" si="390"/>
        <v>1</v>
      </c>
      <c r="L1291" s="5">
        <f t="shared" si="392"/>
        <v>1</v>
      </c>
      <c r="M1291" s="51">
        <v>43181</v>
      </c>
      <c r="N1291" s="62" t="s">
        <v>2859</v>
      </c>
      <c r="O1291" s="62">
        <v>1</v>
      </c>
      <c r="P1291" s="62">
        <v>0</v>
      </c>
      <c r="Q1291" s="62">
        <v>2</v>
      </c>
      <c r="R1291" s="62">
        <v>0</v>
      </c>
      <c r="S1291" s="62">
        <v>1</v>
      </c>
      <c r="T1291" s="12">
        <v>0</v>
      </c>
      <c r="U1291" s="12">
        <f t="shared" si="402"/>
        <v>1</v>
      </c>
      <c r="V1291" s="16">
        <f t="shared" si="403"/>
        <v>1</v>
      </c>
      <c r="W1291" s="16">
        <f t="shared" si="404"/>
        <v>0</v>
      </c>
      <c r="X1291" s="18">
        <v>0.90644145949045196</v>
      </c>
      <c r="Y1291" s="18">
        <v>0.35992085785827999</v>
      </c>
      <c r="Z1291" s="18">
        <v>3.3020196727011402</v>
      </c>
      <c r="AA1291" s="18">
        <v>1.1519971536470699</v>
      </c>
      <c r="AB1291" s="18">
        <v>1.1453969000778099</v>
      </c>
      <c r="AC1291" s="18">
        <v>3.5385323065418202E-2</v>
      </c>
      <c r="AD1291" s="18">
        <v>0.97703233619351904</v>
      </c>
      <c r="AE1291" s="18">
        <v>0.17076374796378499</v>
      </c>
      <c r="AF1291" s="18">
        <v>1.37127102496475</v>
      </c>
      <c r="AG1291" s="18">
        <v>0.45114123047104399</v>
      </c>
      <c r="AH1291" s="18">
        <v>1.2825162855154E-3</v>
      </c>
      <c r="AI1291" s="18">
        <v>0.75625392599230801</v>
      </c>
      <c r="AJ1291" s="24">
        <f t="shared" si="405"/>
        <v>0</v>
      </c>
      <c r="AK1291" s="24">
        <f t="shared" si="406"/>
        <v>1</v>
      </c>
      <c r="AL1291" s="24">
        <f t="shared" si="407"/>
        <v>1</v>
      </c>
      <c r="AM1291" s="9">
        <f t="shared" si="408"/>
        <v>0</v>
      </c>
    </row>
    <row r="1292" spans="1:39" x14ac:dyDescent="0.2">
      <c r="A1292" s="47">
        <f t="shared" si="398"/>
        <v>1.0825445569912801E-3</v>
      </c>
      <c r="B1292" s="5">
        <v>1289</v>
      </c>
      <c r="C1292" s="6">
        <f t="shared" si="394"/>
        <v>129</v>
      </c>
      <c r="D1292" s="6">
        <f t="shared" si="393"/>
        <v>165</v>
      </c>
      <c r="E1292" s="5" t="str">
        <f t="shared" si="399"/>
        <v>129_P_d</v>
      </c>
      <c r="F1292" s="44" t="str">
        <f t="shared" si="400"/>
        <v>d</v>
      </c>
      <c r="G1292" s="39">
        <v>65</v>
      </c>
      <c r="H1292" s="39" t="str">
        <f t="shared" si="391"/>
        <v>65_P</v>
      </c>
      <c r="I1292" s="6" t="str">
        <f t="shared" si="395"/>
        <v>CI_165</v>
      </c>
      <c r="J1292" s="6">
        <f t="shared" si="401"/>
        <v>1</v>
      </c>
      <c r="K1292" s="6">
        <f t="shared" si="390"/>
        <v>1</v>
      </c>
      <c r="L1292" s="5">
        <f t="shared" si="392"/>
        <v>1</v>
      </c>
      <c r="M1292" s="51">
        <v>43181</v>
      </c>
      <c r="N1292" s="62" t="s">
        <v>2859</v>
      </c>
      <c r="O1292" s="62">
        <v>1</v>
      </c>
      <c r="P1292" s="62">
        <v>0</v>
      </c>
      <c r="Q1292" s="62">
        <v>2</v>
      </c>
      <c r="R1292" s="62">
        <v>0</v>
      </c>
      <c r="S1292" s="62">
        <v>1</v>
      </c>
      <c r="T1292" s="12">
        <v>1</v>
      </c>
      <c r="U1292" s="12">
        <f t="shared" si="402"/>
        <v>0</v>
      </c>
      <c r="V1292" s="16">
        <f t="shared" si="403"/>
        <v>1</v>
      </c>
      <c r="W1292" s="16">
        <f t="shared" si="404"/>
        <v>1</v>
      </c>
      <c r="X1292" s="18">
        <v>1.0965081939939401</v>
      </c>
      <c r="Y1292" s="18">
        <v>2.1253217507594799</v>
      </c>
      <c r="Z1292" s="18">
        <v>3.3814352467889002</v>
      </c>
      <c r="AA1292" s="18">
        <v>5.7186701071863899</v>
      </c>
      <c r="AB1292" s="18">
        <v>1.1149534693785199</v>
      </c>
      <c r="AC1292" s="18">
        <v>1.80251526115659</v>
      </c>
      <c r="AD1292" s="18">
        <v>0.75399397711553995</v>
      </c>
      <c r="AE1292" s="18">
        <v>2.2173727029342198</v>
      </c>
      <c r="AF1292" s="18">
        <v>1.3140410270345</v>
      </c>
      <c r="AG1292" s="18">
        <v>2.2657997575447602</v>
      </c>
      <c r="AH1292" s="18">
        <v>1.0825445569912801E-3</v>
      </c>
      <c r="AI1292" s="18">
        <v>2.1127507850101901E-3</v>
      </c>
      <c r="AJ1292" s="24">
        <f t="shared" si="405"/>
        <v>1</v>
      </c>
      <c r="AK1292" s="24">
        <f t="shared" si="406"/>
        <v>0</v>
      </c>
      <c r="AL1292" s="24">
        <f t="shared" si="407"/>
        <v>1</v>
      </c>
      <c r="AM1292" s="9">
        <f t="shared" si="408"/>
        <v>1</v>
      </c>
    </row>
    <row r="1293" spans="1:39" x14ac:dyDescent="0.2">
      <c r="A1293" s="47">
        <f t="shared" si="398"/>
        <v>1.89622302200631E-2</v>
      </c>
      <c r="B1293" s="5">
        <v>1290</v>
      </c>
      <c r="C1293" s="6">
        <f t="shared" si="394"/>
        <v>129</v>
      </c>
      <c r="D1293" s="6">
        <f t="shared" si="393"/>
        <v>165</v>
      </c>
      <c r="E1293" s="5" t="str">
        <f t="shared" si="399"/>
        <v>129_P_d</v>
      </c>
      <c r="F1293" s="44" t="str">
        <f t="shared" si="400"/>
        <v>d</v>
      </c>
      <c r="G1293" s="39">
        <v>65</v>
      </c>
      <c r="H1293" s="39" t="str">
        <f t="shared" si="391"/>
        <v>65_P</v>
      </c>
      <c r="I1293" s="6" t="str">
        <f t="shared" si="395"/>
        <v>BP_165</v>
      </c>
      <c r="J1293" s="6">
        <f t="shared" si="401"/>
        <v>0</v>
      </c>
      <c r="K1293" s="6">
        <f t="shared" si="390"/>
        <v>1</v>
      </c>
      <c r="L1293" s="5">
        <f t="shared" si="392"/>
        <v>1</v>
      </c>
      <c r="M1293" s="51">
        <v>43181</v>
      </c>
      <c r="N1293" s="62" t="s">
        <v>2859</v>
      </c>
      <c r="O1293" s="62">
        <v>1</v>
      </c>
      <c r="P1293" s="62">
        <v>0</v>
      </c>
      <c r="Q1293" s="62">
        <v>2</v>
      </c>
      <c r="R1293" s="62">
        <v>0</v>
      </c>
      <c r="S1293" s="62">
        <v>1</v>
      </c>
      <c r="T1293" s="12">
        <v>1</v>
      </c>
      <c r="U1293" s="12">
        <f t="shared" si="402"/>
        <v>0</v>
      </c>
      <c r="V1293" s="16">
        <f t="shared" si="403"/>
        <v>1</v>
      </c>
      <c r="W1293" s="16">
        <f t="shared" si="404"/>
        <v>1</v>
      </c>
      <c r="X1293" s="18">
        <v>0.132727664720733</v>
      </c>
      <c r="Y1293" s="18">
        <v>0.21356533672132799</v>
      </c>
      <c r="Z1293" s="18">
        <v>2.6835572626441699</v>
      </c>
      <c r="AA1293" s="18">
        <v>5.0962229371902801</v>
      </c>
      <c r="AB1293" s="18">
        <v>0.68339292768711901</v>
      </c>
      <c r="AC1293" s="18">
        <v>-0.44443052373319403</v>
      </c>
      <c r="AD1293" s="18">
        <v>0.83141708224415301</v>
      </c>
      <c r="AE1293" s="18">
        <v>-0.66535417422857701</v>
      </c>
      <c r="AF1293" s="18">
        <v>1.1369034141947401</v>
      </c>
      <c r="AG1293" s="18">
        <v>2.2441984749024999</v>
      </c>
      <c r="AH1293" s="18">
        <v>1.89622302200631E-2</v>
      </c>
      <c r="AI1293" s="18">
        <v>0.43380888627407599</v>
      </c>
      <c r="AJ1293" s="24">
        <f t="shared" si="405"/>
        <v>1</v>
      </c>
      <c r="AK1293" s="24">
        <f t="shared" si="406"/>
        <v>0</v>
      </c>
      <c r="AL1293" s="24">
        <f t="shared" si="407"/>
        <v>1</v>
      </c>
      <c r="AM1293" s="9">
        <f t="shared" si="408"/>
        <v>1</v>
      </c>
    </row>
    <row r="1294" spans="1:39" x14ac:dyDescent="0.2">
      <c r="A1294" s="47">
        <f t="shared" si="398"/>
        <v>0.17006315179119899</v>
      </c>
      <c r="B1294" s="7">
        <v>1291</v>
      </c>
      <c r="C1294" s="8">
        <f t="shared" si="394"/>
        <v>130</v>
      </c>
      <c r="D1294" s="8">
        <f t="shared" si="393"/>
        <v>161</v>
      </c>
      <c r="E1294" s="7" t="str">
        <f t="shared" si="399"/>
        <v>130_X_d</v>
      </c>
      <c r="F1294" s="45" t="str">
        <f t="shared" si="400"/>
        <v>d</v>
      </c>
      <c r="G1294" s="40">
        <v>66</v>
      </c>
      <c r="H1294" s="40" t="str">
        <f t="shared" si="391"/>
        <v>66_X</v>
      </c>
      <c r="I1294" s="8" t="str">
        <f t="shared" si="395"/>
        <v>CI_161</v>
      </c>
      <c r="J1294" s="8">
        <f t="shared" si="401"/>
        <v>1</v>
      </c>
      <c r="K1294" s="8">
        <f t="shared" ref="K1294:K1357" si="409">ABS(K1284-1)</f>
        <v>0</v>
      </c>
      <c r="L1294" s="7">
        <f t="shared" si="392"/>
        <v>1</v>
      </c>
      <c r="M1294" s="52">
        <v>43181</v>
      </c>
      <c r="N1294" s="60" t="s">
        <v>2859</v>
      </c>
      <c r="O1294" s="60">
        <v>1</v>
      </c>
      <c r="P1294" s="60">
        <v>1</v>
      </c>
      <c r="Q1294" s="60">
        <v>1</v>
      </c>
      <c r="R1294" s="60">
        <v>1</v>
      </c>
      <c r="S1294" s="60">
        <v>2</v>
      </c>
      <c r="T1294" s="14">
        <v>0</v>
      </c>
      <c r="U1294" s="14">
        <f t="shared" si="402"/>
        <v>1</v>
      </c>
      <c r="V1294" s="16">
        <f t="shared" si="403"/>
        <v>0</v>
      </c>
      <c r="W1294" s="16">
        <f t="shared" si="404"/>
        <v>0</v>
      </c>
      <c r="X1294" s="18">
        <v>0.213292155356612</v>
      </c>
      <c r="Y1294" s="18">
        <v>0.37047037401982802</v>
      </c>
      <c r="Z1294" s="18">
        <v>2.4258255575550698</v>
      </c>
      <c r="AA1294" s="18">
        <v>3.9155382393355498</v>
      </c>
      <c r="AB1294" s="18">
        <v>0.342645142047871</v>
      </c>
      <c r="AC1294" s="18">
        <v>0.28308209997610301</v>
      </c>
      <c r="AD1294" s="18">
        <v>0.29643830968847401</v>
      </c>
      <c r="AE1294" s="18">
        <v>1.05629143424756</v>
      </c>
      <c r="AF1294" s="18">
        <v>0.98386664901512699</v>
      </c>
      <c r="AG1294" s="18">
        <v>1.71850409791633</v>
      </c>
      <c r="AH1294" s="18">
        <v>0.17006315179119899</v>
      </c>
      <c r="AI1294" s="18">
        <v>0.51481818879663499</v>
      </c>
      <c r="AJ1294" s="24">
        <f t="shared" si="405"/>
        <v>1</v>
      </c>
      <c r="AK1294" s="24">
        <f t="shared" si="406"/>
        <v>0</v>
      </c>
      <c r="AL1294" s="24">
        <f t="shared" si="407"/>
        <v>1</v>
      </c>
      <c r="AM1294" s="9">
        <f t="shared" si="408"/>
        <v>1</v>
      </c>
    </row>
    <row r="1295" spans="1:39" x14ac:dyDescent="0.2">
      <c r="A1295" s="47">
        <f t="shared" si="398"/>
        <v>0.470017000110515</v>
      </c>
      <c r="B1295" s="7">
        <v>1292</v>
      </c>
      <c r="C1295" s="8">
        <f t="shared" si="394"/>
        <v>130</v>
      </c>
      <c r="D1295" s="8">
        <f t="shared" si="393"/>
        <v>161</v>
      </c>
      <c r="E1295" s="7" t="str">
        <f t="shared" si="399"/>
        <v>130_X_d</v>
      </c>
      <c r="F1295" s="45" t="str">
        <f t="shared" si="400"/>
        <v>d</v>
      </c>
      <c r="G1295" s="40">
        <v>66</v>
      </c>
      <c r="H1295" s="40" t="str">
        <f t="shared" ref="H1295:H1358" si="410">G1295&amp;"_"&amp;IF(K1295=1, "P", "X")</f>
        <v>66_X</v>
      </c>
      <c r="I1295" s="8" t="str">
        <f t="shared" si="395"/>
        <v>BP_161</v>
      </c>
      <c r="J1295" s="8">
        <f t="shared" si="401"/>
        <v>0</v>
      </c>
      <c r="K1295" s="8">
        <f t="shared" si="409"/>
        <v>0</v>
      </c>
      <c r="L1295" s="7">
        <f t="shared" si="392"/>
        <v>1</v>
      </c>
      <c r="M1295" s="52">
        <v>43181</v>
      </c>
      <c r="N1295" s="60" t="s">
        <v>2859</v>
      </c>
      <c r="O1295" s="60">
        <v>1</v>
      </c>
      <c r="P1295" s="60">
        <v>1</v>
      </c>
      <c r="Q1295" s="60">
        <v>1</v>
      </c>
      <c r="R1295" s="60">
        <v>1</v>
      </c>
      <c r="S1295" s="60">
        <v>2</v>
      </c>
      <c r="T1295" s="14">
        <v>1</v>
      </c>
      <c r="U1295" s="14">
        <f t="shared" si="402"/>
        <v>0</v>
      </c>
      <c r="V1295" s="16">
        <f t="shared" si="403"/>
        <v>0</v>
      </c>
      <c r="W1295" s="16">
        <f t="shared" si="404"/>
        <v>1</v>
      </c>
      <c r="X1295" s="18">
        <v>-1.9914204778615399E-2</v>
      </c>
      <c r="Y1295" s="18">
        <v>-6.3937331598165597E-3</v>
      </c>
      <c r="Z1295" s="18">
        <v>2.4299680453259498</v>
      </c>
      <c r="AA1295" s="18">
        <v>0.58863359865818699</v>
      </c>
      <c r="AB1295" s="18">
        <v>0.15299383869830499</v>
      </c>
      <c r="AC1295" s="18">
        <v>3.9298433816515897E-2</v>
      </c>
      <c r="AD1295" s="18">
        <v>0.27568111939430801</v>
      </c>
      <c r="AE1295" s="18">
        <v>2.2663299162330001E-2</v>
      </c>
      <c r="AF1295" s="18">
        <v>0.83716816064334298</v>
      </c>
      <c r="AG1295" s="18">
        <v>0.22251038313770299</v>
      </c>
      <c r="AH1295" s="18">
        <v>0.470017000110515</v>
      </c>
      <c r="AI1295" s="18">
        <v>0.48502155522344897</v>
      </c>
      <c r="AJ1295" s="24">
        <f t="shared" si="405"/>
        <v>0</v>
      </c>
      <c r="AK1295" s="24">
        <f t="shared" si="406"/>
        <v>1</v>
      </c>
      <c r="AL1295" s="24">
        <f t="shared" si="407"/>
        <v>1</v>
      </c>
      <c r="AM1295" s="9">
        <f t="shared" si="408"/>
        <v>0</v>
      </c>
    </row>
    <row r="1296" spans="1:39" x14ac:dyDescent="0.2">
      <c r="A1296" s="47">
        <f t="shared" si="398"/>
        <v>6.18813262564442E-2</v>
      </c>
      <c r="B1296" s="7">
        <v>1293</v>
      </c>
      <c r="C1296" s="8">
        <f t="shared" si="394"/>
        <v>130</v>
      </c>
      <c r="D1296" s="8">
        <f t="shared" si="393"/>
        <v>162</v>
      </c>
      <c r="E1296" s="7" t="str">
        <f t="shared" si="399"/>
        <v>130_X_d</v>
      </c>
      <c r="F1296" s="45" t="str">
        <f t="shared" si="400"/>
        <v>d</v>
      </c>
      <c r="G1296" s="40">
        <v>66</v>
      </c>
      <c r="H1296" s="40" t="str">
        <f t="shared" si="410"/>
        <v>66_X</v>
      </c>
      <c r="I1296" s="8" t="str">
        <f t="shared" si="395"/>
        <v>CI_162</v>
      </c>
      <c r="J1296" s="8">
        <f t="shared" si="401"/>
        <v>1</v>
      </c>
      <c r="K1296" s="8">
        <f t="shared" si="409"/>
        <v>0</v>
      </c>
      <c r="L1296" s="7">
        <f t="shared" si="392"/>
        <v>1</v>
      </c>
      <c r="M1296" s="52">
        <v>43181</v>
      </c>
      <c r="N1296" s="60" t="s">
        <v>2859</v>
      </c>
      <c r="O1296" s="60">
        <v>1</v>
      </c>
      <c r="P1296" s="60">
        <v>1</v>
      </c>
      <c r="Q1296" s="60">
        <v>1</v>
      </c>
      <c r="R1296" s="60">
        <v>1</v>
      </c>
      <c r="S1296" s="60">
        <v>2</v>
      </c>
      <c r="T1296" s="14">
        <v>0</v>
      </c>
      <c r="U1296" s="14">
        <f t="shared" si="402"/>
        <v>1</v>
      </c>
      <c r="V1296" s="16">
        <f t="shared" si="403"/>
        <v>0</v>
      </c>
      <c r="W1296" s="16">
        <f t="shared" si="404"/>
        <v>1</v>
      </c>
      <c r="X1296" s="18">
        <v>0.62086120853200599</v>
      </c>
      <c r="Y1296" s="18">
        <v>0.94788951821336698</v>
      </c>
      <c r="Z1296" s="18">
        <v>2.84825333883055</v>
      </c>
      <c r="AA1296" s="18">
        <v>5.3206656258813698</v>
      </c>
      <c r="AB1296" s="18">
        <v>0.451865774988437</v>
      </c>
      <c r="AC1296" s="18">
        <v>1.51427737735561</v>
      </c>
      <c r="AD1296" s="18">
        <v>0.65706562057417095</v>
      </c>
      <c r="AE1296" s="18">
        <v>1.1651352599307201</v>
      </c>
      <c r="AF1296" s="18">
        <v>0.94951777501669499</v>
      </c>
      <c r="AG1296" s="18">
        <v>1.9435080446336599</v>
      </c>
      <c r="AH1296" s="18">
        <v>6.18813262564442E-2</v>
      </c>
      <c r="AI1296" s="18">
        <v>2.5829513633908599E-3</v>
      </c>
      <c r="AJ1296" s="24">
        <f t="shared" si="405"/>
        <v>1</v>
      </c>
      <c r="AK1296" s="24">
        <f t="shared" si="406"/>
        <v>0</v>
      </c>
      <c r="AL1296" s="24">
        <f t="shared" si="407"/>
        <v>0</v>
      </c>
      <c r="AM1296" s="9">
        <f t="shared" si="408"/>
        <v>0</v>
      </c>
    </row>
    <row r="1297" spans="1:39" x14ac:dyDescent="0.2">
      <c r="A1297" s="47">
        <f t="shared" si="398"/>
        <v>6.9179563013700596E-2</v>
      </c>
      <c r="B1297" s="7">
        <v>1294</v>
      </c>
      <c r="C1297" s="8">
        <f t="shared" si="394"/>
        <v>130</v>
      </c>
      <c r="D1297" s="8">
        <f t="shared" si="393"/>
        <v>162</v>
      </c>
      <c r="E1297" s="7" t="str">
        <f t="shared" si="399"/>
        <v>130_X_d</v>
      </c>
      <c r="F1297" s="45" t="str">
        <f t="shared" si="400"/>
        <v>d</v>
      </c>
      <c r="G1297" s="40">
        <v>66</v>
      </c>
      <c r="H1297" s="40" t="str">
        <f t="shared" si="410"/>
        <v>66_X</v>
      </c>
      <c r="I1297" s="8" t="str">
        <f t="shared" si="395"/>
        <v>BP_162</v>
      </c>
      <c r="J1297" s="8">
        <f t="shared" si="401"/>
        <v>0</v>
      </c>
      <c r="K1297" s="8">
        <f t="shared" si="409"/>
        <v>0</v>
      </c>
      <c r="L1297" s="7">
        <f t="shared" si="392"/>
        <v>1</v>
      </c>
      <c r="M1297" s="52">
        <v>43181</v>
      </c>
      <c r="N1297" s="60" t="s">
        <v>2859</v>
      </c>
      <c r="O1297" s="60">
        <v>1</v>
      </c>
      <c r="P1297" s="60">
        <v>1</v>
      </c>
      <c r="Q1297" s="60">
        <v>1</v>
      </c>
      <c r="R1297" s="60">
        <v>1</v>
      </c>
      <c r="S1297" s="60">
        <v>2</v>
      </c>
      <c r="T1297" s="14">
        <v>0</v>
      </c>
      <c r="U1297" s="14">
        <f t="shared" si="402"/>
        <v>1</v>
      </c>
      <c r="V1297" s="16">
        <f t="shared" si="403"/>
        <v>0</v>
      </c>
      <c r="W1297" s="16">
        <f t="shared" si="404"/>
        <v>0</v>
      </c>
      <c r="X1297" s="18">
        <v>-0.83284643676597603</v>
      </c>
      <c r="Y1297" s="18">
        <v>-1.4170546774431501</v>
      </c>
      <c r="Z1297" s="18">
        <v>3.1083503055851902</v>
      </c>
      <c r="AA1297" s="18">
        <v>5.5818119260775898</v>
      </c>
      <c r="AB1297" s="18">
        <v>-0.549807555608813</v>
      </c>
      <c r="AC1297" s="18">
        <v>-1.02700631770304</v>
      </c>
      <c r="AD1297" s="18">
        <v>-0.49353287825810899</v>
      </c>
      <c r="AE1297" s="18">
        <v>-1.2740567865083701</v>
      </c>
      <c r="AF1297" s="18">
        <v>1.1876063500626799</v>
      </c>
      <c r="AG1297" s="18">
        <v>2.3027576901644098</v>
      </c>
      <c r="AH1297" s="18">
        <v>6.9179563013700596E-2</v>
      </c>
      <c r="AI1297" s="18">
        <v>7.9825737787899601E-2</v>
      </c>
      <c r="AJ1297" s="24">
        <f t="shared" si="405"/>
        <v>1</v>
      </c>
      <c r="AK1297" s="24">
        <f t="shared" si="406"/>
        <v>0</v>
      </c>
      <c r="AL1297" s="24">
        <f t="shared" si="407"/>
        <v>1</v>
      </c>
      <c r="AM1297" s="9">
        <f t="shared" si="408"/>
        <v>1</v>
      </c>
    </row>
    <row r="1298" spans="1:39" x14ac:dyDescent="0.2">
      <c r="A1298" s="47">
        <f t="shared" si="398"/>
        <v>4.08880992245053E-2</v>
      </c>
      <c r="B1298" s="7">
        <v>1295</v>
      </c>
      <c r="C1298" s="8">
        <f t="shared" si="394"/>
        <v>130</v>
      </c>
      <c r="D1298" s="8">
        <f t="shared" si="393"/>
        <v>163</v>
      </c>
      <c r="E1298" s="7" t="str">
        <f t="shared" si="399"/>
        <v>130_X_d</v>
      </c>
      <c r="F1298" s="45" t="str">
        <f t="shared" si="400"/>
        <v>d</v>
      </c>
      <c r="G1298" s="40">
        <v>66</v>
      </c>
      <c r="H1298" s="40" t="str">
        <f t="shared" si="410"/>
        <v>66_X</v>
      </c>
      <c r="I1298" s="8" t="str">
        <f t="shared" si="395"/>
        <v>CI_163</v>
      </c>
      <c r="J1298" s="8">
        <f t="shared" si="401"/>
        <v>1</v>
      </c>
      <c r="K1298" s="8">
        <f t="shared" si="409"/>
        <v>0</v>
      </c>
      <c r="L1298" s="7">
        <f t="shared" si="392"/>
        <v>1</v>
      </c>
      <c r="M1298" s="52">
        <v>43181</v>
      </c>
      <c r="N1298" s="60" t="s">
        <v>2859</v>
      </c>
      <c r="O1298" s="60">
        <v>1</v>
      </c>
      <c r="P1298" s="60">
        <v>1</v>
      </c>
      <c r="Q1298" s="60">
        <v>1</v>
      </c>
      <c r="R1298" s="60">
        <v>1</v>
      </c>
      <c r="S1298" s="60">
        <v>2</v>
      </c>
      <c r="T1298" s="14">
        <v>0</v>
      </c>
      <c r="U1298" s="14">
        <f t="shared" si="402"/>
        <v>1</v>
      </c>
      <c r="V1298" s="16">
        <f t="shared" si="403"/>
        <v>0</v>
      </c>
      <c r="W1298" s="16">
        <f t="shared" si="404"/>
        <v>0</v>
      </c>
      <c r="X1298" s="18">
        <v>0.87538181385025404</v>
      </c>
      <c r="Y1298" s="18">
        <v>1.7211980246422001</v>
      </c>
      <c r="Z1298" s="18">
        <v>2.82715459307656</v>
      </c>
      <c r="AA1298" s="18">
        <v>5.0831126191480704</v>
      </c>
      <c r="AB1298" s="18">
        <v>0.63495891496033097</v>
      </c>
      <c r="AC1298" s="18">
        <v>0.77853780350347701</v>
      </c>
      <c r="AD1298" s="18">
        <v>0.57787790674856798</v>
      </c>
      <c r="AE1298" s="18">
        <v>0.69288996269132297</v>
      </c>
      <c r="AF1298" s="18">
        <v>1.21625854827594</v>
      </c>
      <c r="AG1298" s="18">
        <v>1.9049589989599001</v>
      </c>
      <c r="AH1298" s="18">
        <v>4.08880992245053E-2</v>
      </c>
      <c r="AI1298" s="18">
        <v>0.108014022251486</v>
      </c>
      <c r="AJ1298" s="24">
        <f t="shared" si="405"/>
        <v>1</v>
      </c>
      <c r="AK1298" s="24">
        <f t="shared" si="406"/>
        <v>0</v>
      </c>
      <c r="AL1298" s="24">
        <f t="shared" si="407"/>
        <v>1</v>
      </c>
      <c r="AM1298" s="9">
        <f t="shared" si="408"/>
        <v>1</v>
      </c>
    </row>
    <row r="1299" spans="1:39" x14ac:dyDescent="0.2">
      <c r="A1299" s="47">
        <f t="shared" si="398"/>
        <v>0.89194655653738497</v>
      </c>
      <c r="B1299" s="7">
        <v>1296</v>
      </c>
      <c r="C1299" s="8">
        <f t="shared" si="394"/>
        <v>130</v>
      </c>
      <c r="D1299" s="8">
        <f t="shared" si="393"/>
        <v>163</v>
      </c>
      <c r="E1299" s="7" t="str">
        <f t="shared" si="399"/>
        <v>130_X_d</v>
      </c>
      <c r="F1299" s="45" t="str">
        <f t="shared" si="400"/>
        <v>d</v>
      </c>
      <c r="G1299" s="40">
        <v>66</v>
      </c>
      <c r="H1299" s="40" t="str">
        <f t="shared" si="410"/>
        <v>66_X</v>
      </c>
      <c r="I1299" s="8" t="str">
        <f t="shared" si="395"/>
        <v>BP_163</v>
      </c>
      <c r="J1299" s="8">
        <f t="shared" si="401"/>
        <v>0</v>
      </c>
      <c r="K1299" s="8">
        <f t="shared" si="409"/>
        <v>0</v>
      </c>
      <c r="L1299" s="7">
        <f t="shared" si="392"/>
        <v>1</v>
      </c>
      <c r="M1299" s="52">
        <v>43181</v>
      </c>
      <c r="N1299" s="60" t="s">
        <v>2859</v>
      </c>
      <c r="O1299" s="60">
        <v>1</v>
      </c>
      <c r="P1299" s="60">
        <v>1</v>
      </c>
      <c r="Q1299" s="60">
        <v>1</v>
      </c>
      <c r="R1299" s="60">
        <v>1</v>
      </c>
      <c r="S1299" s="60">
        <v>2</v>
      </c>
      <c r="T1299" s="14">
        <v>1</v>
      </c>
      <c r="U1299" s="14">
        <f t="shared" si="402"/>
        <v>0</v>
      </c>
      <c r="V1299" s="16">
        <f t="shared" si="403"/>
        <v>1</v>
      </c>
      <c r="W1299" s="16">
        <f t="shared" si="404"/>
        <v>0</v>
      </c>
      <c r="X1299" s="18">
        <v>0.25429354701191198</v>
      </c>
      <c r="Y1299" s="18">
        <v>0.39961593473992302</v>
      </c>
      <c r="Z1299" s="18">
        <v>2.36390924593434</v>
      </c>
      <c r="AA1299" s="18">
        <v>4.3349986980320399</v>
      </c>
      <c r="AB1299" s="18">
        <v>-3.54815317900323E-2</v>
      </c>
      <c r="AC1299" s="18">
        <v>0.231257731706623</v>
      </c>
      <c r="AD1299" s="18">
        <v>-0.37551058342523702</v>
      </c>
      <c r="AE1299" s="18">
        <v>0.52630887976075702</v>
      </c>
      <c r="AF1299" s="18">
        <v>1.0338842737895699</v>
      </c>
      <c r="AG1299" s="18">
        <v>1.6762677168609099</v>
      </c>
      <c r="AH1299" s="18">
        <v>0.89194655653738497</v>
      </c>
      <c r="AI1299" s="18">
        <v>0.58527790827564097</v>
      </c>
      <c r="AJ1299" s="24">
        <f t="shared" si="405"/>
        <v>1</v>
      </c>
      <c r="AK1299" s="24">
        <f t="shared" si="406"/>
        <v>0</v>
      </c>
      <c r="AL1299" s="24">
        <f t="shared" si="407"/>
        <v>0</v>
      </c>
      <c r="AM1299" s="9">
        <f t="shared" si="408"/>
        <v>0</v>
      </c>
    </row>
    <row r="1300" spans="1:39" x14ac:dyDescent="0.2">
      <c r="A1300" s="47">
        <f t="shared" si="398"/>
        <v>1.4649665182109E-3</v>
      </c>
      <c r="B1300" s="7">
        <v>1297</v>
      </c>
      <c r="C1300" s="8">
        <f t="shared" si="394"/>
        <v>130</v>
      </c>
      <c r="D1300" s="8">
        <f t="shared" si="393"/>
        <v>164</v>
      </c>
      <c r="E1300" s="7" t="str">
        <f t="shared" si="399"/>
        <v>130_X_d</v>
      </c>
      <c r="F1300" s="45" t="str">
        <f t="shared" si="400"/>
        <v>d</v>
      </c>
      <c r="G1300" s="40">
        <v>66</v>
      </c>
      <c r="H1300" s="40" t="str">
        <f t="shared" si="410"/>
        <v>66_X</v>
      </c>
      <c r="I1300" s="8" t="str">
        <f t="shared" si="395"/>
        <v>CI_164</v>
      </c>
      <c r="J1300" s="8">
        <f t="shared" si="401"/>
        <v>1</v>
      </c>
      <c r="K1300" s="8">
        <f t="shared" si="409"/>
        <v>0</v>
      </c>
      <c r="L1300" s="7">
        <f t="shared" si="392"/>
        <v>1</v>
      </c>
      <c r="M1300" s="52">
        <v>43181</v>
      </c>
      <c r="N1300" s="60" t="s">
        <v>2859</v>
      </c>
      <c r="O1300" s="60">
        <v>1</v>
      </c>
      <c r="P1300" s="60">
        <v>1</v>
      </c>
      <c r="Q1300" s="60">
        <v>1</v>
      </c>
      <c r="R1300" s="60">
        <v>1</v>
      </c>
      <c r="S1300" s="60">
        <v>2</v>
      </c>
      <c r="T1300" s="14">
        <v>0</v>
      </c>
      <c r="U1300" s="14">
        <f t="shared" si="402"/>
        <v>1</v>
      </c>
      <c r="V1300" s="16">
        <f t="shared" si="403"/>
        <v>0</v>
      </c>
      <c r="W1300" s="16">
        <f t="shared" si="404"/>
        <v>0</v>
      </c>
      <c r="X1300" s="18">
        <v>-0.86589128797641002</v>
      </c>
      <c r="Y1300" s="18">
        <v>-1.63489354802797</v>
      </c>
      <c r="Z1300" s="18">
        <v>3.0618592407554401</v>
      </c>
      <c r="AA1300" s="18">
        <v>6.0133743337459196</v>
      </c>
      <c r="AB1300" s="18">
        <v>-0.97398858896491203</v>
      </c>
      <c r="AC1300" s="18">
        <v>-1.56032922005537</v>
      </c>
      <c r="AD1300" s="18">
        <v>-0.95699640616210502</v>
      </c>
      <c r="AE1300" s="18">
        <v>-1.6672612720414901</v>
      </c>
      <c r="AF1300" s="18">
        <v>1.1808555042928199</v>
      </c>
      <c r="AG1300" s="18">
        <v>2.46897333985976</v>
      </c>
      <c r="AH1300" s="18">
        <v>1.4649665182109E-3</v>
      </c>
      <c r="AI1300" s="18">
        <v>1.37689644024206E-2</v>
      </c>
      <c r="AJ1300" s="24">
        <f t="shared" si="405"/>
        <v>1</v>
      </c>
      <c r="AK1300" s="24">
        <f t="shared" si="406"/>
        <v>0</v>
      </c>
      <c r="AL1300" s="24">
        <f t="shared" si="407"/>
        <v>1</v>
      </c>
      <c r="AM1300" s="9">
        <f t="shared" si="408"/>
        <v>1</v>
      </c>
    </row>
    <row r="1301" spans="1:39" x14ac:dyDescent="0.2">
      <c r="A1301" s="47">
        <f t="shared" si="398"/>
        <v>1.2825162855154E-3</v>
      </c>
      <c r="B1301" s="7">
        <v>1298</v>
      </c>
      <c r="C1301" s="8">
        <f t="shared" si="394"/>
        <v>130</v>
      </c>
      <c r="D1301" s="8">
        <f t="shared" si="393"/>
        <v>164</v>
      </c>
      <c r="E1301" s="7" t="str">
        <f t="shared" si="399"/>
        <v>130_X_d</v>
      </c>
      <c r="F1301" s="45" t="str">
        <f t="shared" si="400"/>
        <v>d</v>
      </c>
      <c r="G1301" s="40">
        <v>66</v>
      </c>
      <c r="H1301" s="40" t="str">
        <f t="shared" si="410"/>
        <v>66_X</v>
      </c>
      <c r="I1301" s="8" t="str">
        <f t="shared" si="395"/>
        <v>BP_164</v>
      </c>
      <c r="J1301" s="8">
        <f t="shared" si="401"/>
        <v>0</v>
      </c>
      <c r="K1301" s="8">
        <f t="shared" si="409"/>
        <v>0</v>
      </c>
      <c r="L1301" s="7">
        <f t="shared" si="392"/>
        <v>1</v>
      </c>
      <c r="M1301" s="52">
        <v>43181</v>
      </c>
      <c r="N1301" s="60" t="s">
        <v>2859</v>
      </c>
      <c r="O1301" s="60">
        <v>1</v>
      </c>
      <c r="P1301" s="60">
        <v>1</v>
      </c>
      <c r="Q1301" s="60">
        <v>1</v>
      </c>
      <c r="R1301" s="60">
        <v>1</v>
      </c>
      <c r="S1301" s="60">
        <v>2</v>
      </c>
      <c r="T1301" s="14">
        <v>0</v>
      </c>
      <c r="U1301" s="14">
        <f t="shared" si="402"/>
        <v>1</v>
      </c>
      <c r="V1301" s="16">
        <f t="shared" si="403"/>
        <v>1</v>
      </c>
      <c r="W1301" s="16">
        <f t="shared" si="404"/>
        <v>0</v>
      </c>
      <c r="X1301" s="18">
        <v>0.90644145949045196</v>
      </c>
      <c r="Y1301" s="18">
        <v>0.35992085785827999</v>
      </c>
      <c r="Z1301" s="18">
        <v>3.3020196727011402</v>
      </c>
      <c r="AA1301" s="18">
        <v>1.1519971536470699</v>
      </c>
      <c r="AB1301" s="18">
        <v>1.1453969000778099</v>
      </c>
      <c r="AC1301" s="18">
        <v>3.5385323065418202E-2</v>
      </c>
      <c r="AD1301" s="18">
        <v>0.97703233619351904</v>
      </c>
      <c r="AE1301" s="18">
        <v>0.17076374796378499</v>
      </c>
      <c r="AF1301" s="18">
        <v>1.37127102496475</v>
      </c>
      <c r="AG1301" s="18">
        <v>0.45114123047104399</v>
      </c>
      <c r="AH1301" s="18">
        <v>1.2825162855154E-3</v>
      </c>
      <c r="AI1301" s="18">
        <v>0.75625392599230801</v>
      </c>
      <c r="AJ1301" s="24">
        <f t="shared" si="405"/>
        <v>0</v>
      </c>
      <c r="AK1301" s="24">
        <f t="shared" si="406"/>
        <v>1</v>
      </c>
      <c r="AL1301" s="24">
        <f t="shared" si="407"/>
        <v>1</v>
      </c>
      <c r="AM1301" s="9">
        <f t="shared" si="408"/>
        <v>0</v>
      </c>
    </row>
    <row r="1302" spans="1:39" x14ac:dyDescent="0.2">
      <c r="A1302" s="47">
        <f t="shared" si="398"/>
        <v>1.0825445569912801E-3</v>
      </c>
      <c r="B1302" s="7">
        <v>1299</v>
      </c>
      <c r="C1302" s="8">
        <f t="shared" si="394"/>
        <v>130</v>
      </c>
      <c r="D1302" s="8">
        <f t="shared" si="393"/>
        <v>165</v>
      </c>
      <c r="E1302" s="7" t="str">
        <f t="shared" si="399"/>
        <v>130_X_d</v>
      </c>
      <c r="F1302" s="45" t="str">
        <f t="shared" si="400"/>
        <v>d</v>
      </c>
      <c r="G1302" s="40">
        <v>66</v>
      </c>
      <c r="H1302" s="40" t="str">
        <f t="shared" si="410"/>
        <v>66_X</v>
      </c>
      <c r="I1302" s="8" t="str">
        <f t="shared" si="395"/>
        <v>CI_165</v>
      </c>
      <c r="J1302" s="8">
        <f t="shared" si="401"/>
        <v>1</v>
      </c>
      <c r="K1302" s="8">
        <f t="shared" si="409"/>
        <v>0</v>
      </c>
      <c r="L1302" s="7">
        <f t="shared" si="392"/>
        <v>1</v>
      </c>
      <c r="M1302" s="52">
        <v>43181</v>
      </c>
      <c r="N1302" s="60" t="s">
        <v>2859</v>
      </c>
      <c r="O1302" s="60">
        <v>1</v>
      </c>
      <c r="P1302" s="60">
        <v>1</v>
      </c>
      <c r="Q1302" s="60">
        <v>1</v>
      </c>
      <c r="R1302" s="60">
        <v>1</v>
      </c>
      <c r="S1302" s="60">
        <v>2</v>
      </c>
      <c r="T1302" s="14">
        <v>1</v>
      </c>
      <c r="U1302" s="14">
        <f t="shared" si="402"/>
        <v>0</v>
      </c>
      <c r="V1302" s="16">
        <f t="shared" si="403"/>
        <v>1</v>
      </c>
      <c r="W1302" s="16">
        <f t="shared" si="404"/>
        <v>1</v>
      </c>
      <c r="X1302" s="18">
        <v>1.0965081939939401</v>
      </c>
      <c r="Y1302" s="18">
        <v>2.1253217507594799</v>
      </c>
      <c r="Z1302" s="18">
        <v>3.3814352467889002</v>
      </c>
      <c r="AA1302" s="18">
        <v>5.7186701071863899</v>
      </c>
      <c r="AB1302" s="18">
        <v>1.1149534693785199</v>
      </c>
      <c r="AC1302" s="18">
        <v>1.80251526115659</v>
      </c>
      <c r="AD1302" s="18">
        <v>0.75399397711553995</v>
      </c>
      <c r="AE1302" s="18">
        <v>2.2173727029342198</v>
      </c>
      <c r="AF1302" s="18">
        <v>1.3140410270345</v>
      </c>
      <c r="AG1302" s="18">
        <v>2.2657997575447602</v>
      </c>
      <c r="AH1302" s="18">
        <v>1.0825445569912801E-3</v>
      </c>
      <c r="AI1302" s="18">
        <v>2.1127507850101901E-3</v>
      </c>
      <c r="AJ1302" s="24">
        <f t="shared" si="405"/>
        <v>1</v>
      </c>
      <c r="AK1302" s="24">
        <f t="shared" si="406"/>
        <v>0</v>
      </c>
      <c r="AL1302" s="24">
        <f t="shared" si="407"/>
        <v>1</v>
      </c>
      <c r="AM1302" s="9">
        <f t="shared" si="408"/>
        <v>1</v>
      </c>
    </row>
    <row r="1303" spans="1:39" x14ac:dyDescent="0.2">
      <c r="A1303" s="47">
        <f t="shared" si="398"/>
        <v>1.89622302200631E-2</v>
      </c>
      <c r="B1303" s="7">
        <v>1300</v>
      </c>
      <c r="C1303" s="8">
        <f t="shared" si="394"/>
        <v>130</v>
      </c>
      <c r="D1303" s="8">
        <f t="shared" si="393"/>
        <v>165</v>
      </c>
      <c r="E1303" s="7" t="str">
        <f t="shared" si="399"/>
        <v>130_X_d</v>
      </c>
      <c r="F1303" s="45" t="str">
        <f t="shared" si="400"/>
        <v>d</v>
      </c>
      <c r="G1303" s="40">
        <v>66</v>
      </c>
      <c r="H1303" s="40" t="str">
        <f t="shared" si="410"/>
        <v>66_X</v>
      </c>
      <c r="I1303" s="8" t="str">
        <f t="shared" si="395"/>
        <v>BP_165</v>
      </c>
      <c r="J1303" s="8">
        <f t="shared" si="401"/>
        <v>0</v>
      </c>
      <c r="K1303" s="8">
        <f t="shared" si="409"/>
        <v>0</v>
      </c>
      <c r="L1303" s="7">
        <f t="shared" si="392"/>
        <v>1</v>
      </c>
      <c r="M1303" s="52">
        <v>43181</v>
      </c>
      <c r="N1303" s="60" t="s">
        <v>2859</v>
      </c>
      <c r="O1303" s="60">
        <v>1</v>
      </c>
      <c r="P1303" s="60">
        <v>1</v>
      </c>
      <c r="Q1303" s="60">
        <v>1</v>
      </c>
      <c r="R1303" s="60">
        <v>1</v>
      </c>
      <c r="S1303" s="60">
        <v>2</v>
      </c>
      <c r="T1303" s="14">
        <v>1</v>
      </c>
      <c r="U1303" s="14">
        <f t="shared" si="402"/>
        <v>0</v>
      </c>
      <c r="V1303" s="16">
        <f t="shared" si="403"/>
        <v>1</v>
      </c>
      <c r="W1303" s="16">
        <f t="shared" si="404"/>
        <v>1</v>
      </c>
      <c r="X1303" s="18">
        <v>0.132727664720733</v>
      </c>
      <c r="Y1303" s="18">
        <v>0.21356533672132799</v>
      </c>
      <c r="Z1303" s="18">
        <v>2.6835572626441699</v>
      </c>
      <c r="AA1303" s="18">
        <v>5.0962229371902801</v>
      </c>
      <c r="AB1303" s="18">
        <v>0.68339292768711901</v>
      </c>
      <c r="AC1303" s="18">
        <v>-0.44443052373319403</v>
      </c>
      <c r="AD1303" s="18">
        <v>0.83141708224415301</v>
      </c>
      <c r="AE1303" s="18">
        <v>-0.66535417422857701</v>
      </c>
      <c r="AF1303" s="18">
        <v>1.1369034141947401</v>
      </c>
      <c r="AG1303" s="18">
        <v>2.2441984749024999</v>
      </c>
      <c r="AH1303" s="18">
        <v>1.89622302200631E-2</v>
      </c>
      <c r="AI1303" s="18">
        <v>0.43380888627407599</v>
      </c>
      <c r="AJ1303" s="24">
        <f t="shared" si="405"/>
        <v>1</v>
      </c>
      <c r="AK1303" s="24">
        <f t="shared" si="406"/>
        <v>0</v>
      </c>
      <c r="AL1303" s="24">
        <f t="shared" si="407"/>
        <v>1</v>
      </c>
      <c r="AM1303" s="9">
        <f t="shared" si="408"/>
        <v>1</v>
      </c>
    </row>
    <row r="1304" spans="1:39" x14ac:dyDescent="0.2">
      <c r="A1304" s="47">
        <f t="shared" si="398"/>
        <v>0.17006315179119899</v>
      </c>
      <c r="B1304" s="5">
        <v>1301</v>
      </c>
      <c r="C1304" s="6">
        <f t="shared" si="394"/>
        <v>131</v>
      </c>
      <c r="D1304" s="6">
        <f t="shared" si="393"/>
        <v>161</v>
      </c>
      <c r="E1304" s="5" t="str">
        <f t="shared" si="399"/>
        <v>131_P_e</v>
      </c>
      <c r="F1304" s="44" t="str">
        <f t="shared" si="400"/>
        <v>e</v>
      </c>
      <c r="G1304" s="39">
        <v>65</v>
      </c>
      <c r="H1304" s="39" t="str">
        <f t="shared" si="410"/>
        <v>65_P</v>
      </c>
      <c r="I1304" s="6" t="str">
        <f t="shared" si="395"/>
        <v>CI_161</v>
      </c>
      <c r="J1304" s="6">
        <f t="shared" si="401"/>
        <v>1</v>
      </c>
      <c r="K1304" s="6">
        <f t="shared" si="409"/>
        <v>1</v>
      </c>
      <c r="L1304" s="5">
        <f t="shared" ref="L1304:L1367" si="411">ABS(L1284-1)</f>
        <v>0</v>
      </c>
      <c r="M1304" s="51">
        <v>43186</v>
      </c>
      <c r="N1304" s="62" t="s">
        <v>2861</v>
      </c>
      <c r="O1304" s="62">
        <v>1</v>
      </c>
      <c r="P1304" s="62">
        <v>1</v>
      </c>
      <c r="Q1304" s="62">
        <v>0</v>
      </c>
      <c r="R1304" s="62">
        <v>0</v>
      </c>
      <c r="S1304" s="62">
        <v>0</v>
      </c>
      <c r="T1304" s="12">
        <v>0</v>
      </c>
      <c r="U1304" s="12">
        <f t="shared" si="402"/>
        <v>1</v>
      </c>
      <c r="V1304" s="16">
        <f t="shared" si="403"/>
        <v>0</v>
      </c>
      <c r="W1304" s="16">
        <f t="shared" si="404"/>
        <v>0</v>
      </c>
      <c r="X1304" s="18">
        <v>0.213292155356612</v>
      </c>
      <c r="Y1304" s="18">
        <v>0.37047037401982802</v>
      </c>
      <c r="Z1304" s="18">
        <v>2.4258255575550698</v>
      </c>
      <c r="AA1304" s="18">
        <v>3.9155382393355498</v>
      </c>
      <c r="AB1304" s="18">
        <v>0.342645142047871</v>
      </c>
      <c r="AC1304" s="18">
        <v>0.28308209997610301</v>
      </c>
      <c r="AD1304" s="18">
        <v>0.29643830968847401</v>
      </c>
      <c r="AE1304" s="18">
        <v>1.05629143424756</v>
      </c>
      <c r="AF1304" s="18">
        <v>0.98386664901512699</v>
      </c>
      <c r="AG1304" s="18">
        <v>1.71850409791633</v>
      </c>
      <c r="AH1304" s="18">
        <v>0.17006315179119899</v>
      </c>
      <c r="AI1304" s="18">
        <v>0.51481818879663499</v>
      </c>
      <c r="AJ1304" s="24">
        <f t="shared" si="405"/>
        <v>1</v>
      </c>
      <c r="AK1304" s="24">
        <f t="shared" si="406"/>
        <v>0</v>
      </c>
      <c r="AL1304" s="24">
        <f t="shared" si="407"/>
        <v>1</v>
      </c>
      <c r="AM1304" s="9">
        <f t="shared" si="408"/>
        <v>1</v>
      </c>
    </row>
    <row r="1305" spans="1:39" x14ac:dyDescent="0.2">
      <c r="A1305" s="47">
        <f t="shared" si="398"/>
        <v>0.470017000110515</v>
      </c>
      <c r="B1305" s="5">
        <v>1302</v>
      </c>
      <c r="C1305" s="6">
        <f t="shared" si="394"/>
        <v>131</v>
      </c>
      <c r="D1305" s="6">
        <f t="shared" si="393"/>
        <v>161</v>
      </c>
      <c r="E1305" s="5" t="str">
        <f t="shared" si="399"/>
        <v>131_P_e</v>
      </c>
      <c r="F1305" s="44" t="str">
        <f t="shared" si="400"/>
        <v>e</v>
      </c>
      <c r="G1305" s="39">
        <v>65</v>
      </c>
      <c r="H1305" s="39" t="str">
        <f t="shared" si="410"/>
        <v>65_P</v>
      </c>
      <c r="I1305" s="6" t="str">
        <f t="shared" si="395"/>
        <v>BP_161</v>
      </c>
      <c r="J1305" s="6">
        <f t="shared" si="401"/>
        <v>0</v>
      </c>
      <c r="K1305" s="6">
        <f t="shared" si="409"/>
        <v>1</v>
      </c>
      <c r="L1305" s="5">
        <f t="shared" si="411"/>
        <v>0</v>
      </c>
      <c r="M1305" s="51">
        <v>43186</v>
      </c>
      <c r="N1305" s="62" t="s">
        <v>2861</v>
      </c>
      <c r="O1305" s="62">
        <v>1</v>
      </c>
      <c r="P1305" s="62">
        <v>1</v>
      </c>
      <c r="Q1305" s="62">
        <v>0</v>
      </c>
      <c r="R1305" s="62">
        <v>0</v>
      </c>
      <c r="S1305" s="62">
        <v>0</v>
      </c>
      <c r="T1305" s="12">
        <v>0</v>
      </c>
      <c r="U1305" s="12">
        <f t="shared" si="402"/>
        <v>1</v>
      </c>
      <c r="V1305" s="16">
        <f t="shared" si="403"/>
        <v>1</v>
      </c>
      <c r="W1305" s="16">
        <f t="shared" si="404"/>
        <v>0</v>
      </c>
      <c r="X1305" s="18">
        <v>-1.9914204778615399E-2</v>
      </c>
      <c r="Y1305" s="18">
        <v>-6.3937331598165597E-3</v>
      </c>
      <c r="Z1305" s="18">
        <v>2.4299680453259498</v>
      </c>
      <c r="AA1305" s="18">
        <v>0.58863359865818699</v>
      </c>
      <c r="AB1305" s="18">
        <v>0.15299383869830499</v>
      </c>
      <c r="AC1305" s="18">
        <v>3.9298433816515897E-2</v>
      </c>
      <c r="AD1305" s="18">
        <v>0.27568111939430801</v>
      </c>
      <c r="AE1305" s="18">
        <v>2.2663299162330001E-2</v>
      </c>
      <c r="AF1305" s="18">
        <v>0.83716816064334298</v>
      </c>
      <c r="AG1305" s="18">
        <v>0.22251038313770299</v>
      </c>
      <c r="AH1305" s="18">
        <v>0.470017000110515</v>
      </c>
      <c r="AI1305" s="18">
        <v>0.48502155522344897</v>
      </c>
      <c r="AJ1305" s="24">
        <f t="shared" si="405"/>
        <v>0</v>
      </c>
      <c r="AK1305" s="24">
        <f t="shared" si="406"/>
        <v>1</v>
      </c>
      <c r="AL1305" s="24">
        <f t="shared" si="407"/>
        <v>1</v>
      </c>
      <c r="AM1305" s="9">
        <f t="shared" si="408"/>
        <v>0</v>
      </c>
    </row>
    <row r="1306" spans="1:39" x14ac:dyDescent="0.2">
      <c r="A1306" s="47">
        <f t="shared" si="398"/>
        <v>6.18813262564442E-2</v>
      </c>
      <c r="B1306" s="5">
        <v>1303</v>
      </c>
      <c r="C1306" s="6">
        <f t="shared" si="394"/>
        <v>131</v>
      </c>
      <c r="D1306" s="6">
        <f t="shared" si="393"/>
        <v>162</v>
      </c>
      <c r="E1306" s="5" t="str">
        <f t="shared" si="399"/>
        <v>131_P_e</v>
      </c>
      <c r="F1306" s="44" t="str">
        <f t="shared" si="400"/>
        <v>e</v>
      </c>
      <c r="G1306" s="39">
        <v>65</v>
      </c>
      <c r="H1306" s="39" t="str">
        <f t="shared" si="410"/>
        <v>65_P</v>
      </c>
      <c r="I1306" s="6" t="str">
        <f t="shared" si="395"/>
        <v>CI_162</v>
      </c>
      <c r="J1306" s="6">
        <f t="shared" si="401"/>
        <v>1</v>
      </c>
      <c r="K1306" s="6">
        <f t="shared" si="409"/>
        <v>1</v>
      </c>
      <c r="L1306" s="5">
        <f t="shared" si="411"/>
        <v>0</v>
      </c>
      <c r="M1306" s="51">
        <v>43186</v>
      </c>
      <c r="N1306" s="62" t="s">
        <v>2861</v>
      </c>
      <c r="O1306" s="62">
        <v>1</v>
      </c>
      <c r="P1306" s="62">
        <v>1</v>
      </c>
      <c r="Q1306" s="62">
        <v>0</v>
      </c>
      <c r="R1306" s="62">
        <v>0</v>
      </c>
      <c r="S1306" s="62">
        <v>0</v>
      </c>
      <c r="T1306" s="12">
        <v>1</v>
      </c>
      <c r="U1306" s="12">
        <f t="shared" si="402"/>
        <v>0</v>
      </c>
      <c r="V1306" s="16">
        <f t="shared" si="403"/>
        <v>1</v>
      </c>
      <c r="W1306" s="16">
        <f t="shared" si="404"/>
        <v>0</v>
      </c>
      <c r="X1306" s="18">
        <v>0.62086120853200599</v>
      </c>
      <c r="Y1306" s="18">
        <v>0.94788951821336698</v>
      </c>
      <c r="Z1306" s="18">
        <v>2.84825333883055</v>
      </c>
      <c r="AA1306" s="18">
        <v>5.3206656258813698</v>
      </c>
      <c r="AB1306" s="18">
        <v>0.451865774988437</v>
      </c>
      <c r="AC1306" s="18">
        <v>1.51427737735561</v>
      </c>
      <c r="AD1306" s="18">
        <v>0.65706562057417095</v>
      </c>
      <c r="AE1306" s="18">
        <v>1.1651352599307201</v>
      </c>
      <c r="AF1306" s="18">
        <v>0.94951777501669499</v>
      </c>
      <c r="AG1306" s="18">
        <v>1.9435080446336599</v>
      </c>
      <c r="AH1306" s="18">
        <v>6.18813262564442E-2</v>
      </c>
      <c r="AI1306" s="18">
        <v>2.5829513633908599E-3</v>
      </c>
      <c r="AJ1306" s="24">
        <f t="shared" si="405"/>
        <v>1</v>
      </c>
      <c r="AK1306" s="24">
        <f t="shared" si="406"/>
        <v>0</v>
      </c>
      <c r="AL1306" s="24">
        <f t="shared" si="407"/>
        <v>0</v>
      </c>
      <c r="AM1306" s="9">
        <f t="shared" si="408"/>
        <v>0</v>
      </c>
    </row>
    <row r="1307" spans="1:39" x14ac:dyDescent="0.2">
      <c r="A1307" s="47">
        <f t="shared" si="398"/>
        <v>6.9179563013700596E-2</v>
      </c>
      <c r="B1307" s="5">
        <v>1304</v>
      </c>
      <c r="C1307" s="6">
        <f t="shared" si="394"/>
        <v>131</v>
      </c>
      <c r="D1307" s="6">
        <f t="shared" si="393"/>
        <v>162</v>
      </c>
      <c r="E1307" s="5" t="str">
        <f t="shared" si="399"/>
        <v>131_P_e</v>
      </c>
      <c r="F1307" s="44" t="str">
        <f t="shared" si="400"/>
        <v>e</v>
      </c>
      <c r="G1307" s="39">
        <v>65</v>
      </c>
      <c r="H1307" s="39" t="str">
        <f t="shared" si="410"/>
        <v>65_P</v>
      </c>
      <c r="I1307" s="6" t="str">
        <f t="shared" si="395"/>
        <v>BP_162</v>
      </c>
      <c r="J1307" s="6">
        <f t="shared" si="401"/>
        <v>0</v>
      </c>
      <c r="K1307" s="6">
        <f t="shared" si="409"/>
        <v>1</v>
      </c>
      <c r="L1307" s="5">
        <f t="shared" si="411"/>
        <v>0</v>
      </c>
      <c r="M1307" s="51">
        <v>43186</v>
      </c>
      <c r="N1307" s="62" t="s">
        <v>2861</v>
      </c>
      <c r="O1307" s="62">
        <v>1</v>
      </c>
      <c r="P1307" s="62">
        <v>1</v>
      </c>
      <c r="Q1307" s="62">
        <v>0</v>
      </c>
      <c r="R1307" s="62">
        <v>0</v>
      </c>
      <c r="S1307" s="62">
        <v>0</v>
      </c>
      <c r="T1307" s="12">
        <v>0</v>
      </c>
      <c r="U1307" s="12">
        <f t="shared" si="402"/>
        <v>1</v>
      </c>
      <c r="V1307" s="16">
        <f t="shared" si="403"/>
        <v>0</v>
      </c>
      <c r="W1307" s="16">
        <f t="shared" si="404"/>
        <v>0</v>
      </c>
      <c r="X1307" s="18">
        <v>-0.83284643676597603</v>
      </c>
      <c r="Y1307" s="18">
        <v>-1.4170546774431501</v>
      </c>
      <c r="Z1307" s="18">
        <v>3.1083503055851902</v>
      </c>
      <c r="AA1307" s="18">
        <v>5.5818119260775898</v>
      </c>
      <c r="AB1307" s="18">
        <v>-0.549807555608813</v>
      </c>
      <c r="AC1307" s="18">
        <v>-1.02700631770304</v>
      </c>
      <c r="AD1307" s="18">
        <v>-0.49353287825810899</v>
      </c>
      <c r="AE1307" s="18">
        <v>-1.2740567865083701</v>
      </c>
      <c r="AF1307" s="18">
        <v>1.1876063500626799</v>
      </c>
      <c r="AG1307" s="18">
        <v>2.3027576901644098</v>
      </c>
      <c r="AH1307" s="18">
        <v>6.9179563013700596E-2</v>
      </c>
      <c r="AI1307" s="18">
        <v>7.9825737787899601E-2</v>
      </c>
      <c r="AJ1307" s="24">
        <f t="shared" si="405"/>
        <v>1</v>
      </c>
      <c r="AK1307" s="24">
        <f t="shared" si="406"/>
        <v>0</v>
      </c>
      <c r="AL1307" s="24">
        <f t="shared" si="407"/>
        <v>1</v>
      </c>
      <c r="AM1307" s="9">
        <f t="shared" si="408"/>
        <v>1</v>
      </c>
    </row>
    <row r="1308" spans="1:39" x14ac:dyDescent="0.2">
      <c r="A1308" s="47">
        <f t="shared" si="398"/>
        <v>4.08880992245053E-2</v>
      </c>
      <c r="B1308" s="5">
        <v>1305</v>
      </c>
      <c r="C1308" s="6">
        <f t="shared" si="394"/>
        <v>131</v>
      </c>
      <c r="D1308" s="6">
        <f t="shared" si="393"/>
        <v>163</v>
      </c>
      <c r="E1308" s="5" t="str">
        <f t="shared" si="399"/>
        <v>131_P_e</v>
      </c>
      <c r="F1308" s="44" t="str">
        <f t="shared" si="400"/>
        <v>e</v>
      </c>
      <c r="G1308" s="39">
        <v>65</v>
      </c>
      <c r="H1308" s="39" t="str">
        <f t="shared" si="410"/>
        <v>65_P</v>
      </c>
      <c r="I1308" s="6" t="str">
        <f t="shared" si="395"/>
        <v>CI_163</v>
      </c>
      <c r="J1308" s="6">
        <f t="shared" si="401"/>
        <v>1</v>
      </c>
      <c r="K1308" s="6">
        <f t="shared" si="409"/>
        <v>1</v>
      </c>
      <c r="L1308" s="5">
        <f t="shared" si="411"/>
        <v>0</v>
      </c>
      <c r="M1308" s="51">
        <v>43186</v>
      </c>
      <c r="N1308" s="62" t="s">
        <v>2861</v>
      </c>
      <c r="O1308" s="62">
        <v>1</v>
      </c>
      <c r="P1308" s="62">
        <v>1</v>
      </c>
      <c r="Q1308" s="62">
        <v>0</v>
      </c>
      <c r="R1308" s="62">
        <v>0</v>
      </c>
      <c r="S1308" s="62">
        <v>0</v>
      </c>
      <c r="T1308" s="12">
        <v>0</v>
      </c>
      <c r="U1308" s="12">
        <f t="shared" si="402"/>
        <v>1</v>
      </c>
      <c r="V1308" s="16">
        <f t="shared" si="403"/>
        <v>0</v>
      </c>
      <c r="W1308" s="16">
        <f t="shared" si="404"/>
        <v>0</v>
      </c>
      <c r="X1308" s="18">
        <v>0.87538181385025404</v>
      </c>
      <c r="Y1308" s="18">
        <v>1.7211980246422001</v>
      </c>
      <c r="Z1308" s="18">
        <v>2.82715459307656</v>
      </c>
      <c r="AA1308" s="18">
        <v>5.0831126191480704</v>
      </c>
      <c r="AB1308" s="18">
        <v>0.63495891496033097</v>
      </c>
      <c r="AC1308" s="18">
        <v>0.77853780350347701</v>
      </c>
      <c r="AD1308" s="18">
        <v>0.57787790674856798</v>
      </c>
      <c r="AE1308" s="18">
        <v>0.69288996269132297</v>
      </c>
      <c r="AF1308" s="18">
        <v>1.21625854827594</v>
      </c>
      <c r="AG1308" s="18">
        <v>1.9049589989599001</v>
      </c>
      <c r="AH1308" s="18">
        <v>4.08880992245053E-2</v>
      </c>
      <c r="AI1308" s="18">
        <v>0.108014022251486</v>
      </c>
      <c r="AJ1308" s="24">
        <f t="shared" si="405"/>
        <v>1</v>
      </c>
      <c r="AK1308" s="24">
        <f t="shared" si="406"/>
        <v>0</v>
      </c>
      <c r="AL1308" s="24">
        <f t="shared" si="407"/>
        <v>1</v>
      </c>
      <c r="AM1308" s="9">
        <f t="shared" si="408"/>
        <v>1</v>
      </c>
    </row>
    <row r="1309" spans="1:39" x14ac:dyDescent="0.2">
      <c r="A1309" s="47">
        <f t="shared" si="398"/>
        <v>0.89194655653738497</v>
      </c>
      <c r="B1309" s="5">
        <v>1306</v>
      </c>
      <c r="C1309" s="6">
        <f t="shared" si="394"/>
        <v>131</v>
      </c>
      <c r="D1309" s="6">
        <f t="shared" si="393"/>
        <v>163</v>
      </c>
      <c r="E1309" s="5" t="str">
        <f t="shared" si="399"/>
        <v>131_P_e</v>
      </c>
      <c r="F1309" s="44" t="str">
        <f t="shared" si="400"/>
        <v>e</v>
      </c>
      <c r="G1309" s="39">
        <v>65</v>
      </c>
      <c r="H1309" s="39" t="str">
        <f t="shared" si="410"/>
        <v>65_P</v>
      </c>
      <c r="I1309" s="6" t="str">
        <f t="shared" si="395"/>
        <v>BP_163</v>
      </c>
      <c r="J1309" s="6">
        <f t="shared" si="401"/>
        <v>0</v>
      </c>
      <c r="K1309" s="6">
        <f t="shared" si="409"/>
        <v>1</v>
      </c>
      <c r="L1309" s="5">
        <f t="shared" si="411"/>
        <v>0</v>
      </c>
      <c r="M1309" s="51">
        <v>43186</v>
      </c>
      <c r="N1309" s="62" t="s">
        <v>2861</v>
      </c>
      <c r="O1309" s="62">
        <v>1</v>
      </c>
      <c r="P1309" s="62">
        <v>1</v>
      </c>
      <c r="Q1309" s="62">
        <v>0</v>
      </c>
      <c r="R1309" s="62">
        <v>0</v>
      </c>
      <c r="S1309" s="62">
        <v>0</v>
      </c>
      <c r="T1309" s="12">
        <v>1</v>
      </c>
      <c r="U1309" s="12">
        <f t="shared" si="402"/>
        <v>0</v>
      </c>
      <c r="V1309" s="16">
        <f t="shared" si="403"/>
        <v>1</v>
      </c>
      <c r="W1309" s="16">
        <f t="shared" si="404"/>
        <v>0</v>
      </c>
      <c r="X1309" s="18">
        <v>0.25429354701191198</v>
      </c>
      <c r="Y1309" s="18">
        <v>0.39961593473992302</v>
      </c>
      <c r="Z1309" s="18">
        <v>2.36390924593434</v>
      </c>
      <c r="AA1309" s="18">
        <v>4.3349986980320399</v>
      </c>
      <c r="AB1309" s="18">
        <v>-3.54815317900323E-2</v>
      </c>
      <c r="AC1309" s="18">
        <v>0.231257731706623</v>
      </c>
      <c r="AD1309" s="18">
        <v>-0.37551058342523702</v>
      </c>
      <c r="AE1309" s="18">
        <v>0.52630887976075702</v>
      </c>
      <c r="AF1309" s="18">
        <v>1.0338842737895699</v>
      </c>
      <c r="AG1309" s="18">
        <v>1.6762677168609099</v>
      </c>
      <c r="AH1309" s="18">
        <v>0.89194655653738497</v>
      </c>
      <c r="AI1309" s="18">
        <v>0.58527790827564097</v>
      </c>
      <c r="AJ1309" s="24">
        <f t="shared" si="405"/>
        <v>1</v>
      </c>
      <c r="AK1309" s="24">
        <f t="shared" si="406"/>
        <v>0</v>
      </c>
      <c r="AL1309" s="24">
        <f t="shared" si="407"/>
        <v>0</v>
      </c>
      <c r="AM1309" s="9">
        <f t="shared" si="408"/>
        <v>0</v>
      </c>
    </row>
    <row r="1310" spans="1:39" x14ac:dyDescent="0.2">
      <c r="A1310" s="47">
        <f t="shared" si="398"/>
        <v>1.4649665182109E-3</v>
      </c>
      <c r="B1310" s="5">
        <v>1307</v>
      </c>
      <c r="C1310" s="6">
        <f t="shared" si="394"/>
        <v>131</v>
      </c>
      <c r="D1310" s="6">
        <f t="shared" si="393"/>
        <v>164</v>
      </c>
      <c r="E1310" s="5" t="str">
        <f t="shared" si="399"/>
        <v>131_P_e</v>
      </c>
      <c r="F1310" s="44" t="str">
        <f t="shared" si="400"/>
        <v>e</v>
      </c>
      <c r="G1310" s="39">
        <v>65</v>
      </c>
      <c r="H1310" s="39" t="str">
        <f t="shared" si="410"/>
        <v>65_P</v>
      </c>
      <c r="I1310" s="6" t="str">
        <f t="shared" si="395"/>
        <v>CI_164</v>
      </c>
      <c r="J1310" s="6">
        <f t="shared" si="401"/>
        <v>1</v>
      </c>
      <c r="K1310" s="6">
        <f t="shared" si="409"/>
        <v>1</v>
      </c>
      <c r="L1310" s="5">
        <f t="shared" si="411"/>
        <v>0</v>
      </c>
      <c r="M1310" s="51">
        <v>43186</v>
      </c>
      <c r="N1310" s="62" t="s">
        <v>2861</v>
      </c>
      <c r="O1310" s="62">
        <v>1</v>
      </c>
      <c r="P1310" s="62">
        <v>1</v>
      </c>
      <c r="Q1310" s="62">
        <v>0</v>
      </c>
      <c r="R1310" s="62">
        <v>0</v>
      </c>
      <c r="S1310" s="62">
        <v>0</v>
      </c>
      <c r="T1310" s="12">
        <v>0</v>
      </c>
      <c r="U1310" s="12">
        <f t="shared" si="402"/>
        <v>1</v>
      </c>
      <c r="V1310" s="16">
        <f t="shared" si="403"/>
        <v>0</v>
      </c>
      <c r="W1310" s="16">
        <f t="shared" si="404"/>
        <v>0</v>
      </c>
      <c r="X1310" s="18">
        <v>-0.86589128797641002</v>
      </c>
      <c r="Y1310" s="18">
        <v>-1.63489354802797</v>
      </c>
      <c r="Z1310" s="18">
        <v>3.0618592407554401</v>
      </c>
      <c r="AA1310" s="18">
        <v>6.0133743337459196</v>
      </c>
      <c r="AB1310" s="18">
        <v>-0.97398858896491203</v>
      </c>
      <c r="AC1310" s="18">
        <v>-1.56032922005537</v>
      </c>
      <c r="AD1310" s="18">
        <v>-0.95699640616210502</v>
      </c>
      <c r="AE1310" s="18">
        <v>-1.6672612720414901</v>
      </c>
      <c r="AF1310" s="18">
        <v>1.1808555042928199</v>
      </c>
      <c r="AG1310" s="18">
        <v>2.46897333985976</v>
      </c>
      <c r="AH1310" s="18">
        <v>1.4649665182109E-3</v>
      </c>
      <c r="AI1310" s="18">
        <v>1.37689644024206E-2</v>
      </c>
      <c r="AJ1310" s="24">
        <f t="shared" si="405"/>
        <v>1</v>
      </c>
      <c r="AK1310" s="24">
        <f t="shared" si="406"/>
        <v>0</v>
      </c>
      <c r="AL1310" s="24">
        <f t="shared" si="407"/>
        <v>1</v>
      </c>
      <c r="AM1310" s="9">
        <f t="shared" si="408"/>
        <v>1</v>
      </c>
    </row>
    <row r="1311" spans="1:39" x14ac:dyDescent="0.2">
      <c r="A1311" s="47">
        <f t="shared" si="398"/>
        <v>1.2825162855154E-3</v>
      </c>
      <c r="B1311" s="5">
        <v>1308</v>
      </c>
      <c r="C1311" s="6">
        <f t="shared" si="394"/>
        <v>131</v>
      </c>
      <c r="D1311" s="6">
        <f t="shared" si="393"/>
        <v>164</v>
      </c>
      <c r="E1311" s="5" t="str">
        <f t="shared" si="399"/>
        <v>131_P_e</v>
      </c>
      <c r="F1311" s="44" t="str">
        <f t="shared" si="400"/>
        <v>e</v>
      </c>
      <c r="G1311" s="39">
        <v>65</v>
      </c>
      <c r="H1311" s="39" t="str">
        <f t="shared" si="410"/>
        <v>65_P</v>
      </c>
      <c r="I1311" s="6" t="str">
        <f t="shared" si="395"/>
        <v>BP_164</v>
      </c>
      <c r="J1311" s="6">
        <f t="shared" si="401"/>
        <v>0</v>
      </c>
      <c r="K1311" s="6">
        <f t="shared" si="409"/>
        <v>1</v>
      </c>
      <c r="L1311" s="5">
        <f t="shared" si="411"/>
        <v>0</v>
      </c>
      <c r="M1311" s="51">
        <v>43186</v>
      </c>
      <c r="N1311" s="62" t="s">
        <v>2861</v>
      </c>
      <c r="O1311" s="62">
        <v>1</v>
      </c>
      <c r="P1311" s="62">
        <v>1</v>
      </c>
      <c r="Q1311" s="62">
        <v>0</v>
      </c>
      <c r="R1311" s="62">
        <v>0</v>
      </c>
      <c r="S1311" s="62">
        <v>0</v>
      </c>
      <c r="T1311" s="12">
        <v>1</v>
      </c>
      <c r="U1311" s="12">
        <f t="shared" si="402"/>
        <v>0</v>
      </c>
      <c r="V1311" s="16">
        <f t="shared" si="403"/>
        <v>0</v>
      </c>
      <c r="W1311" s="16">
        <f t="shared" si="404"/>
        <v>1</v>
      </c>
      <c r="X1311" s="18">
        <v>0.90644145949045196</v>
      </c>
      <c r="Y1311" s="18">
        <v>0.35992085785827999</v>
      </c>
      <c r="Z1311" s="18">
        <v>3.3020196727011402</v>
      </c>
      <c r="AA1311" s="18">
        <v>1.1519971536470699</v>
      </c>
      <c r="AB1311" s="18">
        <v>1.1453969000778099</v>
      </c>
      <c r="AC1311" s="18">
        <v>3.5385323065418202E-2</v>
      </c>
      <c r="AD1311" s="18">
        <v>0.97703233619351904</v>
      </c>
      <c r="AE1311" s="18">
        <v>0.17076374796378499</v>
      </c>
      <c r="AF1311" s="18">
        <v>1.37127102496475</v>
      </c>
      <c r="AG1311" s="18">
        <v>0.45114123047104399</v>
      </c>
      <c r="AH1311" s="18">
        <v>1.2825162855154E-3</v>
      </c>
      <c r="AI1311" s="18">
        <v>0.75625392599230801</v>
      </c>
      <c r="AJ1311" s="24">
        <f t="shared" si="405"/>
        <v>0</v>
      </c>
      <c r="AK1311" s="24">
        <f t="shared" si="406"/>
        <v>1</v>
      </c>
      <c r="AL1311" s="24">
        <f t="shared" si="407"/>
        <v>1</v>
      </c>
      <c r="AM1311" s="9">
        <f t="shared" si="408"/>
        <v>0</v>
      </c>
    </row>
    <row r="1312" spans="1:39" x14ac:dyDescent="0.2">
      <c r="A1312" s="47">
        <f t="shared" si="398"/>
        <v>1.0825445569912801E-3</v>
      </c>
      <c r="B1312" s="5">
        <v>1309</v>
      </c>
      <c r="C1312" s="6">
        <f t="shared" si="394"/>
        <v>131</v>
      </c>
      <c r="D1312" s="6">
        <f t="shared" si="393"/>
        <v>165</v>
      </c>
      <c r="E1312" s="5" t="str">
        <f t="shared" si="399"/>
        <v>131_P_e</v>
      </c>
      <c r="F1312" s="44" t="str">
        <f t="shared" si="400"/>
        <v>e</v>
      </c>
      <c r="G1312" s="39">
        <v>65</v>
      </c>
      <c r="H1312" s="39" t="str">
        <f t="shared" si="410"/>
        <v>65_P</v>
      </c>
      <c r="I1312" s="6" t="str">
        <f t="shared" si="395"/>
        <v>CI_165</v>
      </c>
      <c r="J1312" s="6">
        <f t="shared" si="401"/>
        <v>1</v>
      </c>
      <c r="K1312" s="6">
        <f t="shared" si="409"/>
        <v>1</v>
      </c>
      <c r="L1312" s="5">
        <f t="shared" si="411"/>
        <v>0</v>
      </c>
      <c r="M1312" s="51">
        <v>43186</v>
      </c>
      <c r="N1312" s="62" t="s">
        <v>2861</v>
      </c>
      <c r="O1312" s="62">
        <v>1</v>
      </c>
      <c r="P1312" s="62">
        <v>1</v>
      </c>
      <c r="Q1312" s="62">
        <v>0</v>
      </c>
      <c r="R1312" s="62">
        <v>0</v>
      </c>
      <c r="S1312" s="62">
        <v>0</v>
      </c>
      <c r="T1312" s="12">
        <v>0</v>
      </c>
      <c r="U1312" s="12">
        <f t="shared" si="402"/>
        <v>1</v>
      </c>
      <c r="V1312" s="16">
        <f t="shared" si="403"/>
        <v>0</v>
      </c>
      <c r="W1312" s="16">
        <f t="shared" si="404"/>
        <v>0</v>
      </c>
      <c r="X1312" s="18">
        <v>1.0965081939939401</v>
      </c>
      <c r="Y1312" s="18">
        <v>2.1253217507594799</v>
      </c>
      <c r="Z1312" s="18">
        <v>3.3814352467889002</v>
      </c>
      <c r="AA1312" s="18">
        <v>5.7186701071863899</v>
      </c>
      <c r="AB1312" s="18">
        <v>1.1149534693785199</v>
      </c>
      <c r="AC1312" s="18">
        <v>1.80251526115659</v>
      </c>
      <c r="AD1312" s="18">
        <v>0.75399397711553995</v>
      </c>
      <c r="AE1312" s="18">
        <v>2.2173727029342198</v>
      </c>
      <c r="AF1312" s="18">
        <v>1.3140410270345</v>
      </c>
      <c r="AG1312" s="18">
        <v>2.2657997575447602</v>
      </c>
      <c r="AH1312" s="18">
        <v>1.0825445569912801E-3</v>
      </c>
      <c r="AI1312" s="18">
        <v>2.1127507850101901E-3</v>
      </c>
      <c r="AJ1312" s="24">
        <f t="shared" si="405"/>
        <v>1</v>
      </c>
      <c r="AK1312" s="24">
        <f t="shared" si="406"/>
        <v>0</v>
      </c>
      <c r="AL1312" s="24">
        <f t="shared" si="407"/>
        <v>1</v>
      </c>
      <c r="AM1312" s="9">
        <f t="shared" si="408"/>
        <v>1</v>
      </c>
    </row>
    <row r="1313" spans="1:39" x14ac:dyDescent="0.2">
      <c r="A1313" s="47">
        <f t="shared" si="398"/>
        <v>1.89622302200631E-2</v>
      </c>
      <c r="B1313" s="5">
        <v>1310</v>
      </c>
      <c r="C1313" s="6">
        <f t="shared" si="394"/>
        <v>131</v>
      </c>
      <c r="D1313" s="6">
        <f t="shared" si="393"/>
        <v>165</v>
      </c>
      <c r="E1313" s="5" t="str">
        <f t="shared" si="399"/>
        <v>131_P_e</v>
      </c>
      <c r="F1313" s="44" t="str">
        <f t="shared" si="400"/>
        <v>e</v>
      </c>
      <c r="G1313" s="39">
        <v>65</v>
      </c>
      <c r="H1313" s="39" t="str">
        <f t="shared" si="410"/>
        <v>65_P</v>
      </c>
      <c r="I1313" s="6" t="str">
        <f t="shared" si="395"/>
        <v>BP_165</v>
      </c>
      <c r="J1313" s="6">
        <f t="shared" si="401"/>
        <v>0</v>
      </c>
      <c r="K1313" s="6">
        <f t="shared" si="409"/>
        <v>1</v>
      </c>
      <c r="L1313" s="5">
        <f t="shared" si="411"/>
        <v>0</v>
      </c>
      <c r="M1313" s="51">
        <v>43186</v>
      </c>
      <c r="N1313" s="62" t="s">
        <v>2861</v>
      </c>
      <c r="O1313" s="62">
        <v>1</v>
      </c>
      <c r="P1313" s="62">
        <v>1</v>
      </c>
      <c r="Q1313" s="62">
        <v>0</v>
      </c>
      <c r="R1313" s="62">
        <v>0</v>
      </c>
      <c r="S1313" s="62">
        <v>0</v>
      </c>
      <c r="T1313" s="12">
        <v>0</v>
      </c>
      <c r="U1313" s="12">
        <f t="shared" si="402"/>
        <v>1</v>
      </c>
      <c r="V1313" s="16">
        <f t="shared" si="403"/>
        <v>0</v>
      </c>
      <c r="W1313" s="16">
        <f t="shared" si="404"/>
        <v>0</v>
      </c>
      <c r="X1313" s="18">
        <v>0.132727664720733</v>
      </c>
      <c r="Y1313" s="18">
        <v>0.21356533672132799</v>
      </c>
      <c r="Z1313" s="18">
        <v>2.6835572626441699</v>
      </c>
      <c r="AA1313" s="18">
        <v>5.0962229371902801</v>
      </c>
      <c r="AB1313" s="18">
        <v>0.68339292768711901</v>
      </c>
      <c r="AC1313" s="18">
        <v>-0.44443052373319403</v>
      </c>
      <c r="AD1313" s="18">
        <v>0.83141708224415301</v>
      </c>
      <c r="AE1313" s="18">
        <v>-0.66535417422857701</v>
      </c>
      <c r="AF1313" s="18">
        <v>1.1369034141947401</v>
      </c>
      <c r="AG1313" s="18">
        <v>2.2441984749024999</v>
      </c>
      <c r="AH1313" s="18">
        <v>1.89622302200631E-2</v>
      </c>
      <c r="AI1313" s="18">
        <v>0.43380888627407599</v>
      </c>
      <c r="AJ1313" s="24">
        <f t="shared" si="405"/>
        <v>1</v>
      </c>
      <c r="AK1313" s="24">
        <f t="shared" si="406"/>
        <v>0</v>
      </c>
      <c r="AL1313" s="24">
        <f t="shared" si="407"/>
        <v>1</v>
      </c>
      <c r="AM1313" s="9">
        <f t="shared" si="408"/>
        <v>1</v>
      </c>
    </row>
    <row r="1314" spans="1:39" x14ac:dyDescent="0.2">
      <c r="A1314" s="47">
        <f t="shared" si="398"/>
        <v>0.17006315179119899</v>
      </c>
      <c r="B1314" s="7">
        <v>1311</v>
      </c>
      <c r="C1314" s="8">
        <f t="shared" si="394"/>
        <v>132</v>
      </c>
      <c r="D1314" s="8">
        <f t="shared" si="393"/>
        <v>161</v>
      </c>
      <c r="E1314" s="7" t="str">
        <f t="shared" si="399"/>
        <v>132_X_e</v>
      </c>
      <c r="F1314" s="45" t="str">
        <f t="shared" si="400"/>
        <v>e</v>
      </c>
      <c r="G1314" s="40">
        <v>66</v>
      </c>
      <c r="H1314" s="40" t="str">
        <f t="shared" si="410"/>
        <v>66_X</v>
      </c>
      <c r="I1314" s="8" t="str">
        <f t="shared" si="395"/>
        <v>CI_161</v>
      </c>
      <c r="J1314" s="8">
        <f t="shared" si="401"/>
        <v>1</v>
      </c>
      <c r="K1314" s="8">
        <f t="shared" si="409"/>
        <v>0</v>
      </c>
      <c r="L1314" s="7">
        <f t="shared" si="411"/>
        <v>0</v>
      </c>
      <c r="M1314" s="52">
        <v>43186</v>
      </c>
      <c r="N1314" s="60" t="s">
        <v>2861</v>
      </c>
      <c r="O1314" s="60">
        <v>0</v>
      </c>
      <c r="P1314" s="60">
        <v>0</v>
      </c>
      <c r="Q1314" s="60">
        <v>0</v>
      </c>
      <c r="R1314" s="60">
        <v>0</v>
      </c>
      <c r="S1314" s="60">
        <v>0</v>
      </c>
      <c r="T1314" s="14">
        <v>0</v>
      </c>
      <c r="U1314" s="14">
        <f t="shared" si="402"/>
        <v>1</v>
      </c>
      <c r="V1314" s="16">
        <f t="shared" si="403"/>
        <v>0</v>
      </c>
      <c r="W1314" s="16">
        <f t="shared" si="404"/>
        <v>0</v>
      </c>
      <c r="X1314" s="18">
        <v>0.213292155356612</v>
      </c>
      <c r="Y1314" s="18">
        <v>0.37047037401982802</v>
      </c>
      <c r="Z1314" s="18">
        <v>2.4258255575550698</v>
      </c>
      <c r="AA1314" s="18">
        <v>3.9155382393355498</v>
      </c>
      <c r="AB1314" s="18">
        <v>0.342645142047871</v>
      </c>
      <c r="AC1314" s="18">
        <v>0.28308209997610301</v>
      </c>
      <c r="AD1314" s="18">
        <v>0.29643830968847401</v>
      </c>
      <c r="AE1314" s="18">
        <v>1.05629143424756</v>
      </c>
      <c r="AF1314" s="18">
        <v>0.98386664901512699</v>
      </c>
      <c r="AG1314" s="18">
        <v>1.71850409791633</v>
      </c>
      <c r="AH1314" s="18">
        <v>0.17006315179119899</v>
      </c>
      <c r="AI1314" s="18">
        <v>0.51481818879663499</v>
      </c>
      <c r="AJ1314" s="24">
        <f t="shared" si="405"/>
        <v>1</v>
      </c>
      <c r="AK1314" s="24">
        <f t="shared" si="406"/>
        <v>0</v>
      </c>
      <c r="AL1314" s="24">
        <f t="shared" si="407"/>
        <v>1</v>
      </c>
      <c r="AM1314" s="9">
        <f t="shared" si="408"/>
        <v>1</v>
      </c>
    </row>
    <row r="1315" spans="1:39" x14ac:dyDescent="0.2">
      <c r="A1315" s="47">
        <f t="shared" si="398"/>
        <v>0.470017000110515</v>
      </c>
      <c r="B1315" s="7">
        <v>1312</v>
      </c>
      <c r="C1315" s="8">
        <f t="shared" si="394"/>
        <v>132</v>
      </c>
      <c r="D1315" s="8">
        <f t="shared" si="393"/>
        <v>161</v>
      </c>
      <c r="E1315" s="7" t="str">
        <f t="shared" si="399"/>
        <v>132_X_e</v>
      </c>
      <c r="F1315" s="45" t="str">
        <f t="shared" si="400"/>
        <v>e</v>
      </c>
      <c r="G1315" s="40">
        <v>66</v>
      </c>
      <c r="H1315" s="40" t="str">
        <f t="shared" si="410"/>
        <v>66_X</v>
      </c>
      <c r="I1315" s="8" t="str">
        <f t="shared" si="395"/>
        <v>BP_161</v>
      </c>
      <c r="J1315" s="8">
        <f t="shared" si="401"/>
        <v>0</v>
      </c>
      <c r="K1315" s="8">
        <f t="shared" si="409"/>
        <v>0</v>
      </c>
      <c r="L1315" s="7">
        <f t="shared" si="411"/>
        <v>0</v>
      </c>
      <c r="M1315" s="52">
        <v>43186</v>
      </c>
      <c r="N1315" s="60" t="s">
        <v>2861</v>
      </c>
      <c r="O1315" s="60">
        <v>0</v>
      </c>
      <c r="P1315" s="60">
        <v>0</v>
      </c>
      <c r="Q1315" s="60">
        <v>0</v>
      </c>
      <c r="R1315" s="60">
        <v>0</v>
      </c>
      <c r="S1315" s="60">
        <v>0</v>
      </c>
      <c r="T1315" s="14">
        <v>1</v>
      </c>
      <c r="U1315" s="14">
        <f t="shared" si="402"/>
        <v>0</v>
      </c>
      <c r="V1315" s="16">
        <f t="shared" si="403"/>
        <v>0</v>
      </c>
      <c r="W1315" s="16">
        <f t="shared" si="404"/>
        <v>1</v>
      </c>
      <c r="X1315" s="18">
        <v>-1.9914204778615399E-2</v>
      </c>
      <c r="Y1315" s="18">
        <v>-6.3937331598165597E-3</v>
      </c>
      <c r="Z1315" s="18">
        <v>2.4299680453259498</v>
      </c>
      <c r="AA1315" s="18">
        <v>0.58863359865818699</v>
      </c>
      <c r="AB1315" s="18">
        <v>0.15299383869830499</v>
      </c>
      <c r="AC1315" s="18">
        <v>3.9298433816515897E-2</v>
      </c>
      <c r="AD1315" s="18">
        <v>0.27568111939430801</v>
      </c>
      <c r="AE1315" s="18">
        <v>2.2663299162330001E-2</v>
      </c>
      <c r="AF1315" s="18">
        <v>0.83716816064334298</v>
      </c>
      <c r="AG1315" s="18">
        <v>0.22251038313770299</v>
      </c>
      <c r="AH1315" s="18">
        <v>0.470017000110515</v>
      </c>
      <c r="AI1315" s="18">
        <v>0.48502155522344897</v>
      </c>
      <c r="AJ1315" s="24">
        <f t="shared" si="405"/>
        <v>0</v>
      </c>
      <c r="AK1315" s="24">
        <f t="shared" si="406"/>
        <v>1</v>
      </c>
      <c r="AL1315" s="24">
        <f t="shared" si="407"/>
        <v>1</v>
      </c>
      <c r="AM1315" s="9">
        <f t="shared" si="408"/>
        <v>0</v>
      </c>
    </row>
    <row r="1316" spans="1:39" x14ac:dyDescent="0.2">
      <c r="A1316" s="47">
        <f t="shared" si="398"/>
        <v>6.18813262564442E-2</v>
      </c>
      <c r="B1316" s="7">
        <v>1313</v>
      </c>
      <c r="C1316" s="8">
        <f t="shared" si="394"/>
        <v>132</v>
      </c>
      <c r="D1316" s="8">
        <f t="shared" si="393"/>
        <v>162</v>
      </c>
      <c r="E1316" s="7" t="str">
        <f t="shared" si="399"/>
        <v>132_X_e</v>
      </c>
      <c r="F1316" s="45" t="str">
        <f t="shared" si="400"/>
        <v>e</v>
      </c>
      <c r="G1316" s="40">
        <v>66</v>
      </c>
      <c r="H1316" s="40" t="str">
        <f t="shared" si="410"/>
        <v>66_X</v>
      </c>
      <c r="I1316" s="8" t="str">
        <f t="shared" si="395"/>
        <v>CI_162</v>
      </c>
      <c r="J1316" s="8">
        <f t="shared" si="401"/>
        <v>1</v>
      </c>
      <c r="K1316" s="8">
        <f t="shared" si="409"/>
        <v>0</v>
      </c>
      <c r="L1316" s="7">
        <f t="shared" si="411"/>
        <v>0</v>
      </c>
      <c r="M1316" s="52">
        <v>43186</v>
      </c>
      <c r="N1316" s="60" t="s">
        <v>2861</v>
      </c>
      <c r="O1316" s="60">
        <v>0</v>
      </c>
      <c r="P1316" s="60">
        <v>0</v>
      </c>
      <c r="Q1316" s="60">
        <v>0</v>
      </c>
      <c r="R1316" s="60">
        <v>0</v>
      </c>
      <c r="S1316" s="60">
        <v>0</v>
      </c>
      <c r="T1316" s="14">
        <v>1</v>
      </c>
      <c r="U1316" s="14">
        <f t="shared" si="402"/>
        <v>0</v>
      </c>
      <c r="V1316" s="16">
        <f t="shared" si="403"/>
        <v>1</v>
      </c>
      <c r="W1316" s="16">
        <f t="shared" si="404"/>
        <v>0</v>
      </c>
      <c r="X1316" s="18">
        <v>0.62086120853200599</v>
      </c>
      <c r="Y1316" s="18">
        <v>0.94788951821336698</v>
      </c>
      <c r="Z1316" s="18">
        <v>2.84825333883055</v>
      </c>
      <c r="AA1316" s="18">
        <v>5.3206656258813698</v>
      </c>
      <c r="AB1316" s="18">
        <v>0.451865774988437</v>
      </c>
      <c r="AC1316" s="18">
        <v>1.51427737735561</v>
      </c>
      <c r="AD1316" s="18">
        <v>0.65706562057417095</v>
      </c>
      <c r="AE1316" s="18">
        <v>1.1651352599307201</v>
      </c>
      <c r="AF1316" s="18">
        <v>0.94951777501669499</v>
      </c>
      <c r="AG1316" s="18">
        <v>1.9435080446336599</v>
      </c>
      <c r="AH1316" s="18">
        <v>6.18813262564442E-2</v>
      </c>
      <c r="AI1316" s="18">
        <v>2.5829513633908599E-3</v>
      </c>
      <c r="AJ1316" s="24">
        <f t="shared" si="405"/>
        <v>1</v>
      </c>
      <c r="AK1316" s="24">
        <f t="shared" si="406"/>
        <v>0</v>
      </c>
      <c r="AL1316" s="24">
        <f t="shared" si="407"/>
        <v>0</v>
      </c>
      <c r="AM1316" s="9">
        <f t="shared" si="408"/>
        <v>0</v>
      </c>
    </row>
    <row r="1317" spans="1:39" x14ac:dyDescent="0.2">
      <c r="A1317" s="47">
        <f t="shared" si="398"/>
        <v>6.9179563013700596E-2</v>
      </c>
      <c r="B1317" s="7">
        <v>1314</v>
      </c>
      <c r="C1317" s="8">
        <f t="shared" si="394"/>
        <v>132</v>
      </c>
      <c r="D1317" s="8">
        <f t="shared" si="393"/>
        <v>162</v>
      </c>
      <c r="E1317" s="7" t="str">
        <f t="shared" si="399"/>
        <v>132_X_e</v>
      </c>
      <c r="F1317" s="45" t="str">
        <f t="shared" si="400"/>
        <v>e</v>
      </c>
      <c r="G1317" s="40">
        <v>66</v>
      </c>
      <c r="H1317" s="40" t="str">
        <f t="shared" si="410"/>
        <v>66_X</v>
      </c>
      <c r="I1317" s="8" t="str">
        <f t="shared" si="395"/>
        <v>BP_162</v>
      </c>
      <c r="J1317" s="8">
        <f t="shared" si="401"/>
        <v>0</v>
      </c>
      <c r="K1317" s="8">
        <f t="shared" si="409"/>
        <v>0</v>
      </c>
      <c r="L1317" s="7">
        <f t="shared" si="411"/>
        <v>0</v>
      </c>
      <c r="M1317" s="52">
        <v>43186</v>
      </c>
      <c r="N1317" s="60" t="s">
        <v>2861</v>
      </c>
      <c r="O1317" s="60">
        <v>0</v>
      </c>
      <c r="P1317" s="60">
        <v>0</v>
      </c>
      <c r="Q1317" s="60">
        <v>0</v>
      </c>
      <c r="R1317" s="60">
        <v>0</v>
      </c>
      <c r="S1317" s="60">
        <v>0</v>
      </c>
      <c r="T1317" s="14">
        <v>1</v>
      </c>
      <c r="U1317" s="14">
        <f t="shared" si="402"/>
        <v>0</v>
      </c>
      <c r="V1317" s="16">
        <f t="shared" si="403"/>
        <v>1</v>
      </c>
      <c r="W1317" s="16">
        <f t="shared" si="404"/>
        <v>1</v>
      </c>
      <c r="X1317" s="18">
        <v>-0.83284643676597603</v>
      </c>
      <c r="Y1317" s="18">
        <v>-1.4170546774431501</v>
      </c>
      <c r="Z1317" s="18">
        <v>3.1083503055851902</v>
      </c>
      <c r="AA1317" s="18">
        <v>5.5818119260775898</v>
      </c>
      <c r="AB1317" s="18">
        <v>-0.549807555608813</v>
      </c>
      <c r="AC1317" s="18">
        <v>-1.02700631770304</v>
      </c>
      <c r="AD1317" s="18">
        <v>-0.49353287825810899</v>
      </c>
      <c r="AE1317" s="18">
        <v>-1.2740567865083701</v>
      </c>
      <c r="AF1317" s="18">
        <v>1.1876063500626799</v>
      </c>
      <c r="AG1317" s="18">
        <v>2.3027576901644098</v>
      </c>
      <c r="AH1317" s="18">
        <v>6.9179563013700596E-2</v>
      </c>
      <c r="AI1317" s="18">
        <v>7.9825737787899601E-2</v>
      </c>
      <c r="AJ1317" s="24">
        <f t="shared" si="405"/>
        <v>1</v>
      </c>
      <c r="AK1317" s="24">
        <f t="shared" si="406"/>
        <v>0</v>
      </c>
      <c r="AL1317" s="24">
        <f t="shared" si="407"/>
        <v>1</v>
      </c>
      <c r="AM1317" s="9">
        <f t="shared" si="408"/>
        <v>1</v>
      </c>
    </row>
    <row r="1318" spans="1:39" x14ac:dyDescent="0.2">
      <c r="A1318" s="47">
        <f t="shared" si="398"/>
        <v>4.08880992245053E-2</v>
      </c>
      <c r="B1318" s="7">
        <v>1315</v>
      </c>
      <c r="C1318" s="8">
        <f t="shared" si="394"/>
        <v>132</v>
      </c>
      <c r="D1318" s="8">
        <f t="shared" si="393"/>
        <v>163</v>
      </c>
      <c r="E1318" s="7" t="str">
        <f t="shared" si="399"/>
        <v>132_X_e</v>
      </c>
      <c r="F1318" s="45" t="str">
        <f t="shared" si="400"/>
        <v>e</v>
      </c>
      <c r="G1318" s="40">
        <v>66</v>
      </c>
      <c r="H1318" s="40" t="str">
        <f t="shared" si="410"/>
        <v>66_X</v>
      </c>
      <c r="I1318" s="8" t="str">
        <f t="shared" si="395"/>
        <v>CI_163</v>
      </c>
      <c r="J1318" s="8">
        <f t="shared" si="401"/>
        <v>1</v>
      </c>
      <c r="K1318" s="8">
        <f t="shared" si="409"/>
        <v>0</v>
      </c>
      <c r="L1318" s="7">
        <f t="shared" si="411"/>
        <v>0</v>
      </c>
      <c r="M1318" s="52">
        <v>43186</v>
      </c>
      <c r="N1318" s="60" t="s">
        <v>2861</v>
      </c>
      <c r="O1318" s="60">
        <v>0</v>
      </c>
      <c r="P1318" s="60">
        <v>0</v>
      </c>
      <c r="Q1318" s="60">
        <v>0</v>
      </c>
      <c r="R1318" s="60">
        <v>0</v>
      </c>
      <c r="S1318" s="60">
        <v>0</v>
      </c>
      <c r="T1318" s="14">
        <v>1</v>
      </c>
      <c r="U1318" s="14">
        <f t="shared" si="402"/>
        <v>0</v>
      </c>
      <c r="V1318" s="16">
        <f t="shared" si="403"/>
        <v>1</v>
      </c>
      <c r="W1318" s="16">
        <f t="shared" si="404"/>
        <v>1</v>
      </c>
      <c r="X1318" s="18">
        <v>0.87538181385025404</v>
      </c>
      <c r="Y1318" s="18">
        <v>1.7211980246422001</v>
      </c>
      <c r="Z1318" s="18">
        <v>2.82715459307656</v>
      </c>
      <c r="AA1318" s="18">
        <v>5.0831126191480704</v>
      </c>
      <c r="AB1318" s="18">
        <v>0.63495891496033097</v>
      </c>
      <c r="AC1318" s="18">
        <v>0.77853780350347701</v>
      </c>
      <c r="AD1318" s="18">
        <v>0.57787790674856798</v>
      </c>
      <c r="AE1318" s="18">
        <v>0.69288996269132297</v>
      </c>
      <c r="AF1318" s="18">
        <v>1.21625854827594</v>
      </c>
      <c r="AG1318" s="18">
        <v>1.9049589989599001</v>
      </c>
      <c r="AH1318" s="18">
        <v>4.08880992245053E-2</v>
      </c>
      <c r="AI1318" s="18">
        <v>0.108014022251486</v>
      </c>
      <c r="AJ1318" s="24">
        <f t="shared" si="405"/>
        <v>1</v>
      </c>
      <c r="AK1318" s="24">
        <f t="shared" si="406"/>
        <v>0</v>
      </c>
      <c r="AL1318" s="24">
        <f t="shared" si="407"/>
        <v>1</v>
      </c>
      <c r="AM1318" s="9">
        <f t="shared" si="408"/>
        <v>1</v>
      </c>
    </row>
    <row r="1319" spans="1:39" x14ac:dyDescent="0.2">
      <c r="A1319" s="47">
        <f t="shared" si="398"/>
        <v>0.89194655653738497</v>
      </c>
      <c r="B1319" s="7">
        <v>1316</v>
      </c>
      <c r="C1319" s="8">
        <f t="shared" si="394"/>
        <v>132</v>
      </c>
      <c r="D1319" s="8">
        <f t="shared" si="393"/>
        <v>163</v>
      </c>
      <c r="E1319" s="7" t="str">
        <f t="shared" si="399"/>
        <v>132_X_e</v>
      </c>
      <c r="F1319" s="45" t="str">
        <f t="shared" si="400"/>
        <v>e</v>
      </c>
      <c r="G1319" s="40">
        <v>66</v>
      </c>
      <c r="H1319" s="40" t="str">
        <f t="shared" si="410"/>
        <v>66_X</v>
      </c>
      <c r="I1319" s="8" t="str">
        <f t="shared" si="395"/>
        <v>BP_163</v>
      </c>
      <c r="J1319" s="8">
        <f t="shared" si="401"/>
        <v>0</v>
      </c>
      <c r="K1319" s="8">
        <f t="shared" si="409"/>
        <v>0</v>
      </c>
      <c r="L1319" s="7">
        <f t="shared" si="411"/>
        <v>0</v>
      </c>
      <c r="M1319" s="52">
        <v>43186</v>
      </c>
      <c r="N1319" s="60" t="s">
        <v>2861</v>
      </c>
      <c r="O1319" s="60">
        <v>0</v>
      </c>
      <c r="P1319" s="60">
        <v>0</v>
      </c>
      <c r="Q1319" s="60">
        <v>0</v>
      </c>
      <c r="R1319" s="60">
        <v>0</v>
      </c>
      <c r="S1319" s="60">
        <v>0</v>
      </c>
      <c r="T1319" s="14">
        <v>0</v>
      </c>
      <c r="U1319" s="14">
        <f t="shared" si="402"/>
        <v>1</v>
      </c>
      <c r="V1319" s="16">
        <f t="shared" si="403"/>
        <v>0</v>
      </c>
      <c r="W1319" s="16">
        <f t="shared" si="404"/>
        <v>1</v>
      </c>
      <c r="X1319" s="18">
        <v>0.25429354701191198</v>
      </c>
      <c r="Y1319" s="18">
        <v>0.39961593473992302</v>
      </c>
      <c r="Z1319" s="18">
        <v>2.36390924593434</v>
      </c>
      <c r="AA1319" s="18">
        <v>4.3349986980320399</v>
      </c>
      <c r="AB1319" s="18">
        <v>-3.54815317900323E-2</v>
      </c>
      <c r="AC1319" s="18">
        <v>0.231257731706623</v>
      </c>
      <c r="AD1319" s="18">
        <v>-0.37551058342523702</v>
      </c>
      <c r="AE1319" s="18">
        <v>0.52630887976075702</v>
      </c>
      <c r="AF1319" s="18">
        <v>1.0338842737895699</v>
      </c>
      <c r="AG1319" s="18">
        <v>1.6762677168609099</v>
      </c>
      <c r="AH1319" s="18">
        <v>0.89194655653738497</v>
      </c>
      <c r="AI1319" s="18">
        <v>0.58527790827564097</v>
      </c>
      <c r="AJ1319" s="24">
        <f t="shared" si="405"/>
        <v>1</v>
      </c>
      <c r="AK1319" s="24">
        <f t="shared" si="406"/>
        <v>0</v>
      </c>
      <c r="AL1319" s="24">
        <f t="shared" si="407"/>
        <v>0</v>
      </c>
      <c r="AM1319" s="9">
        <f t="shared" si="408"/>
        <v>0</v>
      </c>
    </row>
    <row r="1320" spans="1:39" x14ac:dyDescent="0.2">
      <c r="A1320" s="47">
        <f t="shared" si="398"/>
        <v>1.4649665182109E-3</v>
      </c>
      <c r="B1320" s="7">
        <v>1317</v>
      </c>
      <c r="C1320" s="8">
        <f t="shared" si="394"/>
        <v>132</v>
      </c>
      <c r="D1320" s="8">
        <f t="shared" si="393"/>
        <v>164</v>
      </c>
      <c r="E1320" s="7" t="str">
        <f t="shared" si="399"/>
        <v>132_X_e</v>
      </c>
      <c r="F1320" s="45" t="str">
        <f t="shared" si="400"/>
        <v>e</v>
      </c>
      <c r="G1320" s="40">
        <v>66</v>
      </c>
      <c r="H1320" s="40" t="str">
        <f t="shared" si="410"/>
        <v>66_X</v>
      </c>
      <c r="I1320" s="8" t="str">
        <f t="shared" si="395"/>
        <v>CI_164</v>
      </c>
      <c r="J1320" s="8">
        <f t="shared" si="401"/>
        <v>1</v>
      </c>
      <c r="K1320" s="8">
        <f t="shared" si="409"/>
        <v>0</v>
      </c>
      <c r="L1320" s="7">
        <f t="shared" si="411"/>
        <v>0</v>
      </c>
      <c r="M1320" s="52">
        <v>43186</v>
      </c>
      <c r="N1320" s="60" t="s">
        <v>2861</v>
      </c>
      <c r="O1320" s="60">
        <v>0</v>
      </c>
      <c r="P1320" s="60">
        <v>0</v>
      </c>
      <c r="Q1320" s="60">
        <v>0</v>
      </c>
      <c r="R1320" s="60">
        <v>0</v>
      </c>
      <c r="S1320" s="60">
        <v>0</v>
      </c>
      <c r="T1320" s="14">
        <v>0</v>
      </c>
      <c r="U1320" s="14">
        <f t="shared" si="402"/>
        <v>1</v>
      </c>
      <c r="V1320" s="16">
        <f t="shared" si="403"/>
        <v>0</v>
      </c>
      <c r="W1320" s="16">
        <f t="shared" si="404"/>
        <v>0</v>
      </c>
      <c r="X1320" s="18">
        <v>-0.86589128797641002</v>
      </c>
      <c r="Y1320" s="18">
        <v>-1.63489354802797</v>
      </c>
      <c r="Z1320" s="18">
        <v>3.0618592407554401</v>
      </c>
      <c r="AA1320" s="18">
        <v>6.0133743337459196</v>
      </c>
      <c r="AB1320" s="18">
        <v>-0.97398858896491203</v>
      </c>
      <c r="AC1320" s="18">
        <v>-1.56032922005537</v>
      </c>
      <c r="AD1320" s="18">
        <v>-0.95699640616210502</v>
      </c>
      <c r="AE1320" s="18">
        <v>-1.6672612720414901</v>
      </c>
      <c r="AF1320" s="18">
        <v>1.1808555042928199</v>
      </c>
      <c r="AG1320" s="18">
        <v>2.46897333985976</v>
      </c>
      <c r="AH1320" s="18">
        <v>1.4649665182109E-3</v>
      </c>
      <c r="AI1320" s="18">
        <v>1.37689644024206E-2</v>
      </c>
      <c r="AJ1320" s="24">
        <f t="shared" si="405"/>
        <v>1</v>
      </c>
      <c r="AK1320" s="24">
        <f t="shared" si="406"/>
        <v>0</v>
      </c>
      <c r="AL1320" s="24">
        <f t="shared" si="407"/>
        <v>1</v>
      </c>
      <c r="AM1320" s="9">
        <f t="shared" si="408"/>
        <v>1</v>
      </c>
    </row>
    <row r="1321" spans="1:39" x14ac:dyDescent="0.2">
      <c r="A1321" s="47">
        <f t="shared" si="398"/>
        <v>1.2825162855154E-3</v>
      </c>
      <c r="B1321" s="7">
        <v>1318</v>
      </c>
      <c r="C1321" s="8">
        <f t="shared" si="394"/>
        <v>132</v>
      </c>
      <c r="D1321" s="8">
        <f t="shared" si="393"/>
        <v>164</v>
      </c>
      <c r="E1321" s="7" t="str">
        <f t="shared" si="399"/>
        <v>132_X_e</v>
      </c>
      <c r="F1321" s="45" t="str">
        <f t="shared" si="400"/>
        <v>e</v>
      </c>
      <c r="G1321" s="40">
        <v>66</v>
      </c>
      <c r="H1321" s="40" t="str">
        <f t="shared" si="410"/>
        <v>66_X</v>
      </c>
      <c r="I1321" s="8" t="str">
        <f t="shared" si="395"/>
        <v>BP_164</v>
      </c>
      <c r="J1321" s="8">
        <f t="shared" si="401"/>
        <v>0</v>
      </c>
      <c r="K1321" s="8">
        <f t="shared" si="409"/>
        <v>0</v>
      </c>
      <c r="L1321" s="7">
        <f t="shared" si="411"/>
        <v>0</v>
      </c>
      <c r="M1321" s="52">
        <v>43186</v>
      </c>
      <c r="N1321" s="60" t="s">
        <v>2861</v>
      </c>
      <c r="O1321" s="60">
        <v>0</v>
      </c>
      <c r="P1321" s="60">
        <v>0</v>
      </c>
      <c r="Q1321" s="60">
        <v>0</v>
      </c>
      <c r="R1321" s="60">
        <v>0</v>
      </c>
      <c r="S1321" s="60">
        <v>0</v>
      </c>
      <c r="T1321" s="14">
        <v>1</v>
      </c>
      <c r="U1321" s="14">
        <f t="shared" si="402"/>
        <v>0</v>
      </c>
      <c r="V1321" s="16">
        <f t="shared" si="403"/>
        <v>0</v>
      </c>
      <c r="W1321" s="16">
        <f t="shared" si="404"/>
        <v>1</v>
      </c>
      <c r="X1321" s="18">
        <v>0.90644145949045196</v>
      </c>
      <c r="Y1321" s="18">
        <v>0.35992085785827999</v>
      </c>
      <c r="Z1321" s="18">
        <v>3.3020196727011402</v>
      </c>
      <c r="AA1321" s="18">
        <v>1.1519971536470699</v>
      </c>
      <c r="AB1321" s="18">
        <v>1.1453969000778099</v>
      </c>
      <c r="AC1321" s="18">
        <v>3.5385323065418202E-2</v>
      </c>
      <c r="AD1321" s="18">
        <v>0.97703233619351904</v>
      </c>
      <c r="AE1321" s="18">
        <v>0.17076374796378499</v>
      </c>
      <c r="AF1321" s="18">
        <v>1.37127102496475</v>
      </c>
      <c r="AG1321" s="18">
        <v>0.45114123047104399</v>
      </c>
      <c r="AH1321" s="18">
        <v>1.2825162855154E-3</v>
      </c>
      <c r="AI1321" s="18">
        <v>0.75625392599230801</v>
      </c>
      <c r="AJ1321" s="24">
        <f t="shared" si="405"/>
        <v>0</v>
      </c>
      <c r="AK1321" s="24">
        <f t="shared" si="406"/>
        <v>1</v>
      </c>
      <c r="AL1321" s="24">
        <f t="shared" si="407"/>
        <v>1</v>
      </c>
      <c r="AM1321" s="9">
        <f t="shared" si="408"/>
        <v>0</v>
      </c>
    </row>
    <row r="1322" spans="1:39" x14ac:dyDescent="0.2">
      <c r="A1322" s="47">
        <f t="shared" si="398"/>
        <v>1.0825445569912801E-3</v>
      </c>
      <c r="B1322" s="7">
        <v>1319</v>
      </c>
      <c r="C1322" s="8">
        <f t="shared" si="394"/>
        <v>132</v>
      </c>
      <c r="D1322" s="8">
        <f t="shared" si="393"/>
        <v>165</v>
      </c>
      <c r="E1322" s="7" t="str">
        <f t="shared" si="399"/>
        <v>132_X_e</v>
      </c>
      <c r="F1322" s="45" t="str">
        <f t="shared" si="400"/>
        <v>e</v>
      </c>
      <c r="G1322" s="40">
        <v>66</v>
      </c>
      <c r="H1322" s="40" t="str">
        <f t="shared" si="410"/>
        <v>66_X</v>
      </c>
      <c r="I1322" s="8" t="str">
        <f t="shared" si="395"/>
        <v>CI_165</v>
      </c>
      <c r="J1322" s="8">
        <f t="shared" si="401"/>
        <v>1</v>
      </c>
      <c r="K1322" s="8">
        <f t="shared" si="409"/>
        <v>0</v>
      </c>
      <c r="L1322" s="7">
        <f t="shared" si="411"/>
        <v>0</v>
      </c>
      <c r="M1322" s="52">
        <v>43186</v>
      </c>
      <c r="N1322" s="60" t="s">
        <v>2861</v>
      </c>
      <c r="O1322" s="60">
        <v>0</v>
      </c>
      <c r="P1322" s="60">
        <v>0</v>
      </c>
      <c r="Q1322" s="60">
        <v>0</v>
      </c>
      <c r="R1322" s="60">
        <v>0</v>
      </c>
      <c r="S1322" s="60">
        <v>0</v>
      </c>
      <c r="T1322" s="14">
        <v>0</v>
      </c>
      <c r="U1322" s="14">
        <f t="shared" si="402"/>
        <v>1</v>
      </c>
      <c r="V1322" s="16">
        <f t="shared" si="403"/>
        <v>0</v>
      </c>
      <c r="W1322" s="16">
        <f t="shared" si="404"/>
        <v>0</v>
      </c>
      <c r="X1322" s="18">
        <v>1.0965081939939401</v>
      </c>
      <c r="Y1322" s="18">
        <v>2.1253217507594799</v>
      </c>
      <c r="Z1322" s="18">
        <v>3.3814352467889002</v>
      </c>
      <c r="AA1322" s="18">
        <v>5.7186701071863899</v>
      </c>
      <c r="AB1322" s="18">
        <v>1.1149534693785199</v>
      </c>
      <c r="AC1322" s="18">
        <v>1.80251526115659</v>
      </c>
      <c r="AD1322" s="18">
        <v>0.75399397711553995</v>
      </c>
      <c r="AE1322" s="18">
        <v>2.2173727029342198</v>
      </c>
      <c r="AF1322" s="18">
        <v>1.3140410270345</v>
      </c>
      <c r="AG1322" s="18">
        <v>2.2657997575447602</v>
      </c>
      <c r="AH1322" s="18">
        <v>1.0825445569912801E-3</v>
      </c>
      <c r="AI1322" s="18">
        <v>2.1127507850101901E-3</v>
      </c>
      <c r="AJ1322" s="24">
        <f t="shared" si="405"/>
        <v>1</v>
      </c>
      <c r="AK1322" s="24">
        <f t="shared" si="406"/>
        <v>0</v>
      </c>
      <c r="AL1322" s="24">
        <f t="shared" si="407"/>
        <v>1</v>
      </c>
      <c r="AM1322" s="9">
        <f t="shared" si="408"/>
        <v>1</v>
      </c>
    </row>
    <row r="1323" spans="1:39" x14ac:dyDescent="0.2">
      <c r="A1323" s="47">
        <f t="shared" si="398"/>
        <v>1.89622302200631E-2</v>
      </c>
      <c r="B1323" s="7">
        <v>1320</v>
      </c>
      <c r="C1323" s="8">
        <f t="shared" si="394"/>
        <v>132</v>
      </c>
      <c r="D1323" s="8">
        <f t="shared" si="393"/>
        <v>165</v>
      </c>
      <c r="E1323" s="7" t="str">
        <f t="shared" si="399"/>
        <v>132_X_e</v>
      </c>
      <c r="F1323" s="45" t="str">
        <f t="shared" si="400"/>
        <v>e</v>
      </c>
      <c r="G1323" s="40">
        <v>66</v>
      </c>
      <c r="H1323" s="40" t="str">
        <f t="shared" si="410"/>
        <v>66_X</v>
      </c>
      <c r="I1323" s="8" t="str">
        <f t="shared" si="395"/>
        <v>BP_165</v>
      </c>
      <c r="J1323" s="8">
        <f t="shared" si="401"/>
        <v>0</v>
      </c>
      <c r="K1323" s="8">
        <f t="shared" si="409"/>
        <v>0</v>
      </c>
      <c r="L1323" s="7">
        <f t="shared" si="411"/>
        <v>0</v>
      </c>
      <c r="M1323" s="52">
        <v>43186</v>
      </c>
      <c r="N1323" s="60" t="s">
        <v>2861</v>
      </c>
      <c r="O1323" s="60">
        <v>0</v>
      </c>
      <c r="P1323" s="60">
        <v>0</v>
      </c>
      <c r="Q1323" s="60">
        <v>0</v>
      </c>
      <c r="R1323" s="60">
        <v>0</v>
      </c>
      <c r="S1323" s="60">
        <v>0</v>
      </c>
      <c r="T1323" s="14">
        <v>1</v>
      </c>
      <c r="U1323" s="14">
        <f t="shared" si="402"/>
        <v>0</v>
      </c>
      <c r="V1323" s="16">
        <f t="shared" si="403"/>
        <v>1</v>
      </c>
      <c r="W1323" s="16">
        <f t="shared" si="404"/>
        <v>1</v>
      </c>
      <c r="X1323" s="18">
        <v>0.132727664720733</v>
      </c>
      <c r="Y1323" s="18">
        <v>0.21356533672132799</v>
      </c>
      <c r="Z1323" s="18">
        <v>2.6835572626441699</v>
      </c>
      <c r="AA1323" s="18">
        <v>5.0962229371902801</v>
      </c>
      <c r="AB1323" s="18">
        <v>0.68339292768711901</v>
      </c>
      <c r="AC1323" s="18">
        <v>-0.44443052373319403</v>
      </c>
      <c r="AD1323" s="18">
        <v>0.83141708224415301</v>
      </c>
      <c r="AE1323" s="18">
        <v>-0.66535417422857701</v>
      </c>
      <c r="AF1323" s="18">
        <v>1.1369034141947401</v>
      </c>
      <c r="AG1323" s="18">
        <v>2.2441984749024999</v>
      </c>
      <c r="AH1323" s="18">
        <v>1.89622302200631E-2</v>
      </c>
      <c r="AI1323" s="18">
        <v>0.43380888627407599</v>
      </c>
      <c r="AJ1323" s="24">
        <f t="shared" si="405"/>
        <v>1</v>
      </c>
      <c r="AK1323" s="24">
        <f t="shared" si="406"/>
        <v>0</v>
      </c>
      <c r="AL1323" s="24">
        <f t="shared" si="407"/>
        <v>1</v>
      </c>
      <c r="AM1323" s="9">
        <f t="shared" si="408"/>
        <v>1</v>
      </c>
    </row>
    <row r="1324" spans="1:39" x14ac:dyDescent="0.2">
      <c r="A1324" s="47">
        <f t="shared" si="398"/>
        <v>9.0871628071553801E-2</v>
      </c>
      <c r="B1324" s="5">
        <v>1321</v>
      </c>
      <c r="C1324" s="6">
        <f t="shared" si="394"/>
        <v>133</v>
      </c>
      <c r="D1324" s="6">
        <f t="shared" si="393"/>
        <v>166</v>
      </c>
      <c r="E1324" s="5" t="str">
        <f t="shared" si="399"/>
        <v>133_P_d</v>
      </c>
      <c r="F1324" s="44" t="str">
        <f t="shared" si="400"/>
        <v>d</v>
      </c>
      <c r="G1324" s="39">
        <v>67</v>
      </c>
      <c r="H1324" s="39" t="str">
        <f t="shared" si="410"/>
        <v>67_P</v>
      </c>
      <c r="I1324" s="6" t="str">
        <f t="shared" si="395"/>
        <v>CI_166</v>
      </c>
      <c r="J1324" s="6">
        <f t="shared" si="401"/>
        <v>1</v>
      </c>
      <c r="K1324" s="6">
        <f t="shared" si="409"/>
        <v>1</v>
      </c>
      <c r="L1324" s="5">
        <f t="shared" si="411"/>
        <v>1</v>
      </c>
      <c r="M1324" s="51">
        <v>43181</v>
      </c>
      <c r="N1324" s="62" t="s">
        <v>2859</v>
      </c>
      <c r="O1324" s="62">
        <v>1</v>
      </c>
      <c r="P1324" s="62">
        <v>0</v>
      </c>
      <c r="Q1324" s="62">
        <v>1</v>
      </c>
      <c r="R1324" s="62">
        <v>1</v>
      </c>
      <c r="S1324" s="62">
        <v>1</v>
      </c>
      <c r="T1324" s="12">
        <v>1</v>
      </c>
      <c r="U1324" s="12">
        <f>ABS(T1324-1)</f>
        <v>0</v>
      </c>
      <c r="V1324" s="16">
        <f t="shared" ref="V1324" si="412">IF(T1324=AJ1324,1,0)</f>
        <v>0</v>
      </c>
      <c r="W1324" s="16">
        <f t="shared" ref="W1324" si="413">IF(T1324=AL1324,1,0)</f>
        <v>0</v>
      </c>
      <c r="X1324" s="18">
        <v>-0.14980654604733001</v>
      </c>
      <c r="Y1324" s="18">
        <v>-6.2018993566884797E-2</v>
      </c>
      <c r="Z1324" s="18">
        <v>3.0982645727926901</v>
      </c>
      <c r="AA1324" s="18">
        <v>0.62347495461464497</v>
      </c>
      <c r="AB1324" s="18">
        <v>-0.51137101602326995</v>
      </c>
      <c r="AC1324" s="18">
        <v>-0.16727367413304101</v>
      </c>
      <c r="AD1324" s="18">
        <v>-0.59833876899328298</v>
      </c>
      <c r="AE1324" s="18">
        <v>-0.189625816006884</v>
      </c>
      <c r="AF1324" s="18">
        <v>1.18851776038826</v>
      </c>
      <c r="AG1324" s="18">
        <v>0.24673593266650701</v>
      </c>
      <c r="AH1324" s="18">
        <v>9.0871628071553801E-2</v>
      </c>
      <c r="AI1324" s="18">
        <v>8.3781231527652895E-3</v>
      </c>
      <c r="AJ1324" s="24">
        <f t="shared" si="405"/>
        <v>0</v>
      </c>
      <c r="AK1324" s="24">
        <f t="shared" si="406"/>
        <v>1</v>
      </c>
      <c r="AL1324" s="24">
        <f t="shared" si="407"/>
        <v>0</v>
      </c>
      <c r="AM1324" s="9">
        <f t="shared" si="408"/>
        <v>1</v>
      </c>
    </row>
    <row r="1325" spans="1:39" x14ac:dyDescent="0.2">
      <c r="A1325" s="47">
        <f t="shared" si="398"/>
        <v>2.8123799286130301E-3</v>
      </c>
      <c r="B1325" s="5">
        <v>1322</v>
      </c>
      <c r="C1325" s="6">
        <f t="shared" si="394"/>
        <v>133</v>
      </c>
      <c r="D1325" s="6">
        <f t="shared" ref="D1325:D1388" si="414">D1285+5</f>
        <v>166</v>
      </c>
      <c r="E1325" s="5" t="str">
        <f t="shared" si="399"/>
        <v>133_P_d</v>
      </c>
      <c r="F1325" s="44" t="str">
        <f t="shared" si="400"/>
        <v>d</v>
      </c>
      <c r="G1325" s="39">
        <v>67</v>
      </c>
      <c r="H1325" s="39" t="str">
        <f t="shared" si="410"/>
        <v>67_P</v>
      </c>
      <c r="I1325" s="6" t="str">
        <f t="shared" si="395"/>
        <v>BP_166</v>
      </c>
      <c r="J1325" s="6">
        <f t="shared" si="401"/>
        <v>0</v>
      </c>
      <c r="K1325" s="6">
        <f t="shared" si="409"/>
        <v>1</v>
      </c>
      <c r="L1325" s="5">
        <f t="shared" si="411"/>
        <v>1</v>
      </c>
      <c r="M1325" s="51">
        <v>43181</v>
      </c>
      <c r="N1325" s="62" t="s">
        <v>2859</v>
      </c>
      <c r="O1325" s="62">
        <v>1</v>
      </c>
      <c r="P1325" s="62">
        <v>0</v>
      </c>
      <c r="Q1325" s="62">
        <v>1</v>
      </c>
      <c r="R1325" s="62">
        <v>1</v>
      </c>
      <c r="S1325" s="62">
        <v>1</v>
      </c>
      <c r="T1325" s="12">
        <v>1</v>
      </c>
      <c r="U1325" s="12">
        <f t="shared" ref="U1325:U1363" si="415">ABS(T1325-1)</f>
        <v>0</v>
      </c>
      <c r="V1325" s="16">
        <f t="shared" ref="V1325:V1363" si="416">IF(T1325=AJ1325,1,0)</f>
        <v>1</v>
      </c>
      <c r="W1325" s="16">
        <f t="shared" ref="W1325:W1363" si="417">IF(T1325=AL1325,1,0)</f>
        <v>0</v>
      </c>
      <c r="X1325" s="18">
        <v>1.1702519732643899</v>
      </c>
      <c r="Y1325" s="18">
        <v>1.8755225591059601</v>
      </c>
      <c r="Z1325" s="18">
        <v>3.0398105438798702</v>
      </c>
      <c r="AA1325" s="18">
        <v>5.57826100223238</v>
      </c>
      <c r="AB1325" s="18">
        <v>0.98842678251787197</v>
      </c>
      <c r="AC1325" s="18">
        <v>2.2481544358869798</v>
      </c>
      <c r="AD1325" s="18">
        <v>0.728474676666091</v>
      </c>
      <c r="AE1325" s="18">
        <v>3.0842961134107498</v>
      </c>
      <c r="AF1325" s="18">
        <v>1.2801194687841999</v>
      </c>
      <c r="AG1325" s="18">
        <v>2.3399976861235499</v>
      </c>
      <c r="AH1325" s="18">
        <v>2.8123799286130301E-3</v>
      </c>
      <c r="AI1325" s="18">
        <v>2.3908559202319901E-4</v>
      </c>
      <c r="AJ1325" s="24">
        <f t="shared" si="405"/>
        <v>1</v>
      </c>
      <c r="AK1325" s="24">
        <f t="shared" si="406"/>
        <v>0</v>
      </c>
      <c r="AL1325" s="24">
        <f t="shared" si="407"/>
        <v>0</v>
      </c>
      <c r="AM1325" s="9">
        <f t="shared" si="408"/>
        <v>0</v>
      </c>
    </row>
    <row r="1326" spans="1:39" x14ac:dyDescent="0.2">
      <c r="A1326" s="47">
        <f t="shared" si="398"/>
        <v>2.0380353674405001E-2</v>
      </c>
      <c r="B1326" s="5">
        <v>1323</v>
      </c>
      <c r="C1326" s="6">
        <f t="shared" si="394"/>
        <v>133</v>
      </c>
      <c r="D1326" s="6">
        <f t="shared" si="414"/>
        <v>167</v>
      </c>
      <c r="E1326" s="5" t="str">
        <f t="shared" si="399"/>
        <v>133_P_d</v>
      </c>
      <c r="F1326" s="44" t="str">
        <f t="shared" si="400"/>
        <v>d</v>
      </c>
      <c r="G1326" s="39">
        <v>67</v>
      </c>
      <c r="H1326" s="39" t="str">
        <f t="shared" si="410"/>
        <v>67_P</v>
      </c>
      <c r="I1326" s="6" t="str">
        <f t="shared" si="395"/>
        <v>CI_167</v>
      </c>
      <c r="J1326" s="6">
        <f t="shared" si="401"/>
        <v>1</v>
      </c>
      <c r="K1326" s="6">
        <f t="shared" si="409"/>
        <v>1</v>
      </c>
      <c r="L1326" s="5">
        <f t="shared" si="411"/>
        <v>1</v>
      </c>
      <c r="M1326" s="51">
        <v>43181</v>
      </c>
      <c r="N1326" s="62" t="s">
        <v>2859</v>
      </c>
      <c r="O1326" s="62">
        <v>1</v>
      </c>
      <c r="P1326" s="62">
        <v>0</v>
      </c>
      <c r="Q1326" s="62">
        <v>1</v>
      </c>
      <c r="R1326" s="62">
        <v>1</v>
      </c>
      <c r="S1326" s="62">
        <v>1</v>
      </c>
      <c r="T1326" s="12">
        <v>0</v>
      </c>
      <c r="U1326" s="12">
        <f t="shared" si="415"/>
        <v>1</v>
      </c>
      <c r="V1326" s="16">
        <f t="shared" si="416"/>
        <v>0</v>
      </c>
      <c r="W1326" s="16">
        <f t="shared" si="417"/>
        <v>0</v>
      </c>
      <c r="X1326" s="18">
        <v>0.54890011914540104</v>
      </c>
      <c r="Y1326" s="18">
        <v>1.04927638739026</v>
      </c>
      <c r="Z1326" s="18">
        <v>2.30821107432712</v>
      </c>
      <c r="AA1326" s="18">
        <v>4.2484012324824301</v>
      </c>
      <c r="AB1326" s="18">
        <v>0.512576190838268</v>
      </c>
      <c r="AC1326" s="18">
        <v>0.29462406893566101</v>
      </c>
      <c r="AD1326" s="18">
        <v>0.54005118928352303</v>
      </c>
      <c r="AE1326" s="18">
        <v>-1.44153079985632E-2</v>
      </c>
      <c r="AF1326" s="18">
        <v>0.862935906610933</v>
      </c>
      <c r="AG1326" s="18">
        <v>1.6174161932600699</v>
      </c>
      <c r="AH1326" s="18">
        <v>2.0380353674405001E-2</v>
      </c>
      <c r="AI1326" s="18">
        <v>0.47145858348001801</v>
      </c>
      <c r="AJ1326" s="24">
        <f t="shared" si="405"/>
        <v>1</v>
      </c>
      <c r="AK1326" s="24">
        <f t="shared" si="406"/>
        <v>0</v>
      </c>
      <c r="AL1326" s="24">
        <f t="shared" si="407"/>
        <v>1</v>
      </c>
      <c r="AM1326" s="9">
        <f t="shared" si="408"/>
        <v>1</v>
      </c>
    </row>
    <row r="1327" spans="1:39" x14ac:dyDescent="0.2">
      <c r="A1327" s="47">
        <f t="shared" si="398"/>
        <v>3.5440158795270599E-3</v>
      </c>
      <c r="B1327" s="5">
        <v>1324</v>
      </c>
      <c r="C1327" s="6">
        <f t="shared" si="394"/>
        <v>133</v>
      </c>
      <c r="D1327" s="6">
        <f t="shared" si="414"/>
        <v>167</v>
      </c>
      <c r="E1327" s="5" t="str">
        <f t="shared" si="399"/>
        <v>133_P_d</v>
      </c>
      <c r="F1327" s="44" t="str">
        <f t="shared" si="400"/>
        <v>d</v>
      </c>
      <c r="G1327" s="39">
        <v>67</v>
      </c>
      <c r="H1327" s="39" t="str">
        <f t="shared" si="410"/>
        <v>67_P</v>
      </c>
      <c r="I1327" s="6" t="str">
        <f t="shared" si="395"/>
        <v>BP_167</v>
      </c>
      <c r="J1327" s="6">
        <f t="shared" si="401"/>
        <v>0</v>
      </c>
      <c r="K1327" s="6">
        <f t="shared" si="409"/>
        <v>1</v>
      </c>
      <c r="L1327" s="5">
        <f t="shared" si="411"/>
        <v>1</v>
      </c>
      <c r="M1327" s="51">
        <v>43181</v>
      </c>
      <c r="N1327" s="62" t="s">
        <v>2859</v>
      </c>
      <c r="O1327" s="62">
        <v>1</v>
      </c>
      <c r="P1327" s="62">
        <v>0</v>
      </c>
      <c r="Q1327" s="62">
        <v>1</v>
      </c>
      <c r="R1327" s="62">
        <v>1</v>
      </c>
      <c r="S1327" s="62">
        <v>1</v>
      </c>
      <c r="T1327" s="12">
        <v>0</v>
      </c>
      <c r="U1327" s="12">
        <f t="shared" si="415"/>
        <v>1</v>
      </c>
      <c r="V1327" s="16">
        <f t="shared" si="416"/>
        <v>0</v>
      </c>
      <c r="W1327" s="16">
        <f t="shared" si="417"/>
        <v>0</v>
      </c>
      <c r="X1327" s="18">
        <v>0.63318333541974403</v>
      </c>
      <c r="Y1327" s="18">
        <v>0.99642546535726095</v>
      </c>
      <c r="Z1327" s="18">
        <v>2.6943535454338399</v>
      </c>
      <c r="AA1327" s="18">
        <v>5.2465525060085696</v>
      </c>
      <c r="AB1327" s="18">
        <v>0.79802489817326805</v>
      </c>
      <c r="AC1327" s="18">
        <v>1.5911834043580999</v>
      </c>
      <c r="AD1327" s="18">
        <v>0.65588293142383702</v>
      </c>
      <c r="AE1327" s="18">
        <v>1.8593601112645399</v>
      </c>
      <c r="AF1327" s="18">
        <v>1.05998403781096</v>
      </c>
      <c r="AG1327" s="18">
        <v>2.1456602884991902</v>
      </c>
      <c r="AH1327" s="18">
        <v>3.5440158795270599E-3</v>
      </c>
      <c r="AI1327" s="18">
        <v>4.0502479980541904E-3</v>
      </c>
      <c r="AJ1327" s="24">
        <f t="shared" si="405"/>
        <v>1</v>
      </c>
      <c r="AK1327" s="24">
        <f t="shared" si="406"/>
        <v>0</v>
      </c>
      <c r="AL1327" s="24">
        <f t="shared" si="407"/>
        <v>1</v>
      </c>
      <c r="AM1327" s="9">
        <f t="shared" si="408"/>
        <v>1</v>
      </c>
    </row>
    <row r="1328" spans="1:39" x14ac:dyDescent="0.2">
      <c r="A1328" s="47">
        <f t="shared" si="398"/>
        <v>2.62885499901789E-3</v>
      </c>
      <c r="B1328" s="5">
        <v>1325</v>
      </c>
      <c r="C1328" s="6">
        <f t="shared" si="394"/>
        <v>133</v>
      </c>
      <c r="D1328" s="6">
        <f t="shared" si="414"/>
        <v>168</v>
      </c>
      <c r="E1328" s="5" t="str">
        <f t="shared" si="399"/>
        <v>133_P_d</v>
      </c>
      <c r="F1328" s="44" t="str">
        <f t="shared" si="400"/>
        <v>d</v>
      </c>
      <c r="G1328" s="39">
        <v>67</v>
      </c>
      <c r="H1328" s="39" t="str">
        <f t="shared" si="410"/>
        <v>67_P</v>
      </c>
      <c r="I1328" s="6" t="str">
        <f t="shared" si="395"/>
        <v>CI_168</v>
      </c>
      <c r="J1328" s="6">
        <f t="shared" si="401"/>
        <v>1</v>
      </c>
      <c r="K1328" s="6">
        <f t="shared" si="409"/>
        <v>1</v>
      </c>
      <c r="L1328" s="5">
        <f t="shared" si="411"/>
        <v>1</v>
      </c>
      <c r="M1328" s="51">
        <v>43181</v>
      </c>
      <c r="N1328" s="62" t="s">
        <v>2859</v>
      </c>
      <c r="O1328" s="62">
        <v>1</v>
      </c>
      <c r="P1328" s="62">
        <v>0</v>
      </c>
      <c r="Q1328" s="62">
        <v>1</v>
      </c>
      <c r="R1328" s="62">
        <v>1</v>
      </c>
      <c r="S1328" s="62">
        <v>1</v>
      </c>
      <c r="T1328" s="12">
        <v>1</v>
      </c>
      <c r="U1328" s="12">
        <f t="shared" si="415"/>
        <v>0</v>
      </c>
      <c r="V1328" s="16">
        <f t="shared" si="416"/>
        <v>1</v>
      </c>
      <c r="W1328" s="16">
        <f t="shared" si="417"/>
        <v>0</v>
      </c>
      <c r="X1328" s="18">
        <v>0.80547747848322604</v>
      </c>
      <c r="Y1328" s="18">
        <v>1.56020650285198</v>
      </c>
      <c r="Z1328" s="18">
        <v>2.3582568959100199</v>
      </c>
      <c r="AA1328" s="18">
        <v>3.93250147100074</v>
      </c>
      <c r="AB1328" s="18">
        <v>0.75491428040777997</v>
      </c>
      <c r="AC1328" s="18">
        <v>1.6839971070905899</v>
      </c>
      <c r="AD1328" s="18">
        <v>0.689908415732439</v>
      </c>
      <c r="AE1328" s="18">
        <v>1.58694481393331</v>
      </c>
      <c r="AF1328" s="18">
        <v>0.97070256546013001</v>
      </c>
      <c r="AG1328" s="18">
        <v>1.4138238294144601</v>
      </c>
      <c r="AH1328" s="18">
        <v>2.62885499901789E-3</v>
      </c>
      <c r="AI1328" s="18">
        <v>7.5585412972124697E-6</v>
      </c>
      <c r="AJ1328" s="24">
        <f t="shared" si="405"/>
        <v>1</v>
      </c>
      <c r="AK1328" s="24">
        <f t="shared" si="406"/>
        <v>0</v>
      </c>
      <c r="AL1328" s="24">
        <f t="shared" si="407"/>
        <v>0</v>
      </c>
      <c r="AM1328" s="9">
        <f t="shared" si="408"/>
        <v>0</v>
      </c>
    </row>
    <row r="1329" spans="1:39" x14ac:dyDescent="0.2">
      <c r="A1329" s="47">
        <f t="shared" si="398"/>
        <v>7.9527924847120998E-2</v>
      </c>
      <c r="B1329" s="5">
        <v>1326</v>
      </c>
      <c r="C1329" s="6">
        <f t="shared" si="394"/>
        <v>133</v>
      </c>
      <c r="D1329" s="6">
        <f t="shared" si="414"/>
        <v>168</v>
      </c>
      <c r="E1329" s="5" t="str">
        <f t="shared" si="399"/>
        <v>133_P_d</v>
      </c>
      <c r="F1329" s="44" t="str">
        <f t="shared" si="400"/>
        <v>d</v>
      </c>
      <c r="G1329" s="39">
        <v>67</v>
      </c>
      <c r="H1329" s="39" t="str">
        <f t="shared" si="410"/>
        <v>67_P</v>
      </c>
      <c r="I1329" s="6" t="str">
        <f t="shared" si="395"/>
        <v>BP_168</v>
      </c>
      <c r="J1329" s="6">
        <f t="shared" si="401"/>
        <v>0</v>
      </c>
      <c r="K1329" s="6">
        <f t="shared" si="409"/>
        <v>1</v>
      </c>
      <c r="L1329" s="5">
        <f t="shared" si="411"/>
        <v>1</v>
      </c>
      <c r="M1329" s="51">
        <v>43181</v>
      </c>
      <c r="N1329" s="62" t="s">
        <v>2859</v>
      </c>
      <c r="O1329" s="62">
        <v>1</v>
      </c>
      <c r="P1329" s="62">
        <v>0</v>
      </c>
      <c r="Q1329" s="62">
        <v>1</v>
      </c>
      <c r="R1329" s="62">
        <v>1</v>
      </c>
      <c r="S1329" s="62">
        <v>1</v>
      </c>
      <c r="T1329" s="12">
        <v>1</v>
      </c>
      <c r="U1329" s="12">
        <f t="shared" si="415"/>
        <v>0</v>
      </c>
      <c r="V1329" s="16">
        <f t="shared" si="416"/>
        <v>0</v>
      </c>
      <c r="W1329" s="16">
        <f t="shared" si="417"/>
        <v>0</v>
      </c>
      <c r="X1329" s="18">
        <v>0.47246209549484802</v>
      </c>
      <c r="Y1329" s="18">
        <v>0.22361719539347899</v>
      </c>
      <c r="Z1329" s="18">
        <v>2.6113373460248099</v>
      </c>
      <c r="AA1329" s="18">
        <v>0.63843338556423002</v>
      </c>
      <c r="AB1329" s="18">
        <v>0.47315325548857801</v>
      </c>
      <c r="AC1329" s="18">
        <v>0.235084309868799</v>
      </c>
      <c r="AD1329" s="18">
        <v>0.70997468314433998</v>
      </c>
      <c r="AE1329" s="18">
        <v>0.224149807987094</v>
      </c>
      <c r="AF1329" s="18">
        <v>1.05984076070084</v>
      </c>
      <c r="AG1329" s="18">
        <v>0.26616961087484903</v>
      </c>
      <c r="AH1329" s="18">
        <v>7.9527924847120998E-2</v>
      </c>
      <c r="AI1329" s="18">
        <v>6.8756774625648102E-4</v>
      </c>
      <c r="AJ1329" s="24">
        <f t="shared" si="405"/>
        <v>0</v>
      </c>
      <c r="AK1329" s="24">
        <f t="shared" si="406"/>
        <v>1</v>
      </c>
      <c r="AL1329" s="24">
        <f t="shared" si="407"/>
        <v>0</v>
      </c>
      <c r="AM1329" s="9">
        <f t="shared" si="408"/>
        <v>1</v>
      </c>
    </row>
    <row r="1330" spans="1:39" x14ac:dyDescent="0.2">
      <c r="A1330" s="47">
        <f t="shared" si="398"/>
        <v>3.1813961316427303E-2</v>
      </c>
      <c r="B1330" s="5">
        <v>1327</v>
      </c>
      <c r="C1330" s="6">
        <f t="shared" si="394"/>
        <v>133</v>
      </c>
      <c r="D1330" s="6">
        <f t="shared" si="414"/>
        <v>169</v>
      </c>
      <c r="E1330" s="5" t="str">
        <f t="shared" si="399"/>
        <v>133_P_d</v>
      </c>
      <c r="F1330" s="44" t="str">
        <f t="shared" si="400"/>
        <v>d</v>
      </c>
      <c r="G1330" s="39">
        <v>67</v>
      </c>
      <c r="H1330" s="39" t="str">
        <f t="shared" si="410"/>
        <v>67_P</v>
      </c>
      <c r="I1330" s="6" t="str">
        <f t="shared" si="395"/>
        <v>CI_169</v>
      </c>
      <c r="J1330" s="6">
        <f t="shared" si="401"/>
        <v>1</v>
      </c>
      <c r="K1330" s="6">
        <f t="shared" si="409"/>
        <v>1</v>
      </c>
      <c r="L1330" s="5">
        <f t="shared" si="411"/>
        <v>1</v>
      </c>
      <c r="M1330" s="51">
        <v>43181</v>
      </c>
      <c r="N1330" s="62" t="s">
        <v>2859</v>
      </c>
      <c r="O1330" s="62">
        <v>1</v>
      </c>
      <c r="P1330" s="62">
        <v>0</v>
      </c>
      <c r="Q1330" s="62">
        <v>1</v>
      </c>
      <c r="R1330" s="62">
        <v>1</v>
      </c>
      <c r="S1330" s="62">
        <v>1</v>
      </c>
      <c r="T1330" s="12">
        <v>1</v>
      </c>
      <c r="U1330" s="12">
        <f t="shared" si="415"/>
        <v>0</v>
      </c>
      <c r="V1330" s="16">
        <f t="shared" si="416"/>
        <v>0</v>
      </c>
      <c r="W1330" s="16">
        <f t="shared" si="417"/>
        <v>1</v>
      </c>
      <c r="X1330" s="18">
        <v>-0.95770180219551504</v>
      </c>
      <c r="Y1330" s="18">
        <v>-0.29249511132933398</v>
      </c>
      <c r="Z1330" s="18">
        <v>3.3768624404911001</v>
      </c>
      <c r="AA1330" s="18">
        <v>1.4068519173599601</v>
      </c>
      <c r="AB1330" s="18">
        <v>-0.69339589973125304</v>
      </c>
      <c r="AC1330" s="18">
        <v>-0.24361858583215401</v>
      </c>
      <c r="AD1330" s="18">
        <v>-0.91986650680553494</v>
      </c>
      <c r="AE1330" s="18">
        <v>-6.1733608567825303E-2</v>
      </c>
      <c r="AF1330" s="18">
        <v>1.26365661967814</v>
      </c>
      <c r="AG1330" s="18">
        <v>0.57171685767469405</v>
      </c>
      <c r="AH1330" s="18">
        <v>3.1813961316427303E-2</v>
      </c>
      <c r="AI1330" s="18">
        <v>9.3979096814479496E-2</v>
      </c>
      <c r="AJ1330" s="24">
        <f t="shared" si="405"/>
        <v>0</v>
      </c>
      <c r="AK1330" s="24">
        <f t="shared" si="406"/>
        <v>1</v>
      </c>
      <c r="AL1330" s="24">
        <f t="shared" si="407"/>
        <v>1</v>
      </c>
      <c r="AM1330" s="9">
        <f t="shared" si="408"/>
        <v>0</v>
      </c>
    </row>
    <row r="1331" spans="1:39" x14ac:dyDescent="0.2">
      <c r="A1331" s="47">
        <f t="shared" si="398"/>
        <v>4.2094740654483398E-3</v>
      </c>
      <c r="B1331" s="5">
        <v>1328</v>
      </c>
      <c r="C1331" s="6">
        <f t="shared" si="394"/>
        <v>133</v>
      </c>
      <c r="D1331" s="6">
        <f t="shared" si="414"/>
        <v>169</v>
      </c>
      <c r="E1331" s="5" t="str">
        <f t="shared" si="399"/>
        <v>133_P_d</v>
      </c>
      <c r="F1331" s="44" t="str">
        <f t="shared" si="400"/>
        <v>d</v>
      </c>
      <c r="G1331" s="39">
        <v>67</v>
      </c>
      <c r="H1331" s="39" t="str">
        <f t="shared" si="410"/>
        <v>67_P</v>
      </c>
      <c r="I1331" s="6" t="str">
        <f t="shared" si="395"/>
        <v>BP_169</v>
      </c>
      <c r="J1331" s="6">
        <f t="shared" si="401"/>
        <v>0</v>
      </c>
      <c r="K1331" s="6">
        <f t="shared" si="409"/>
        <v>1</v>
      </c>
      <c r="L1331" s="5">
        <f t="shared" si="411"/>
        <v>1</v>
      </c>
      <c r="M1331" s="51">
        <v>43181</v>
      </c>
      <c r="N1331" s="62" t="s">
        <v>2859</v>
      </c>
      <c r="O1331" s="62">
        <v>1</v>
      </c>
      <c r="P1331" s="62">
        <v>0</v>
      </c>
      <c r="Q1331" s="62">
        <v>1</v>
      </c>
      <c r="R1331" s="62">
        <v>1</v>
      </c>
      <c r="S1331" s="62">
        <v>1</v>
      </c>
      <c r="T1331" s="12">
        <v>1</v>
      </c>
      <c r="U1331" s="12">
        <f t="shared" si="415"/>
        <v>0</v>
      </c>
      <c r="V1331" s="16">
        <f t="shared" si="416"/>
        <v>0</v>
      </c>
      <c r="W1331" s="16">
        <f t="shared" si="417"/>
        <v>1</v>
      </c>
      <c r="X1331" s="18">
        <v>-0.45721964153926797</v>
      </c>
      <c r="Y1331" s="18">
        <v>-0.17991408880349799</v>
      </c>
      <c r="Z1331" s="18">
        <v>2.8382262133527498</v>
      </c>
      <c r="AA1331" s="18">
        <v>1.31437108331527</v>
      </c>
      <c r="AB1331" s="18">
        <v>-0.89201276081319203</v>
      </c>
      <c r="AC1331" s="18">
        <v>-0.215651371450335</v>
      </c>
      <c r="AD1331" s="18">
        <v>-0.79100330227849103</v>
      </c>
      <c r="AE1331" s="18">
        <v>-3.5089107002352703E-2</v>
      </c>
      <c r="AF1331" s="18">
        <v>1.2081953521204201</v>
      </c>
      <c r="AG1331" s="18">
        <v>0.59534219143608502</v>
      </c>
      <c r="AH1331" s="18">
        <v>4.2094740654483398E-3</v>
      </c>
      <c r="AI1331" s="18">
        <v>0.15373220116875899</v>
      </c>
      <c r="AJ1331" s="24">
        <f t="shared" si="405"/>
        <v>0</v>
      </c>
      <c r="AK1331" s="24">
        <f t="shared" si="406"/>
        <v>1</v>
      </c>
      <c r="AL1331" s="24">
        <f t="shared" si="407"/>
        <v>1</v>
      </c>
      <c r="AM1331" s="9">
        <f t="shared" si="408"/>
        <v>0</v>
      </c>
    </row>
    <row r="1332" spans="1:39" x14ac:dyDescent="0.2">
      <c r="A1332" s="47">
        <f t="shared" si="398"/>
        <v>3.45533287841559E-3</v>
      </c>
      <c r="B1332" s="5">
        <v>1329</v>
      </c>
      <c r="C1332" s="6">
        <f t="shared" si="394"/>
        <v>133</v>
      </c>
      <c r="D1332" s="6">
        <f t="shared" si="414"/>
        <v>170</v>
      </c>
      <c r="E1332" s="5" t="str">
        <f t="shared" si="399"/>
        <v>133_P_d</v>
      </c>
      <c r="F1332" s="44" t="str">
        <f t="shared" si="400"/>
        <v>d</v>
      </c>
      <c r="G1332" s="39">
        <v>67</v>
      </c>
      <c r="H1332" s="39" t="str">
        <f t="shared" si="410"/>
        <v>67_P</v>
      </c>
      <c r="I1332" s="6" t="str">
        <f t="shared" si="395"/>
        <v>CI_170</v>
      </c>
      <c r="J1332" s="6">
        <f t="shared" si="401"/>
        <v>1</v>
      </c>
      <c r="K1332" s="6">
        <f t="shared" si="409"/>
        <v>1</v>
      </c>
      <c r="L1332" s="5">
        <f t="shared" si="411"/>
        <v>1</v>
      </c>
      <c r="M1332" s="51">
        <v>43181</v>
      </c>
      <c r="N1332" s="62" t="s">
        <v>2859</v>
      </c>
      <c r="O1332" s="62">
        <v>1</v>
      </c>
      <c r="P1332" s="62">
        <v>0</v>
      </c>
      <c r="Q1332" s="62">
        <v>1</v>
      </c>
      <c r="R1332" s="62">
        <v>1</v>
      </c>
      <c r="S1332" s="62">
        <v>1</v>
      </c>
      <c r="T1332" s="12">
        <v>1</v>
      </c>
      <c r="U1332" s="12">
        <f t="shared" si="415"/>
        <v>0</v>
      </c>
      <c r="V1332" s="16">
        <f t="shared" si="416"/>
        <v>1</v>
      </c>
      <c r="W1332" s="16">
        <f t="shared" si="417"/>
        <v>0</v>
      </c>
      <c r="X1332" s="18">
        <v>0.968914330878761</v>
      </c>
      <c r="Y1332" s="18">
        <v>1.62929638435906</v>
      </c>
      <c r="Z1332" s="18">
        <v>2.7602363039040898</v>
      </c>
      <c r="AA1332" s="18">
        <v>4.4395198319631</v>
      </c>
      <c r="AB1332" s="18">
        <v>0.86557877656162296</v>
      </c>
      <c r="AC1332" s="18">
        <v>1.8435363114452401</v>
      </c>
      <c r="AD1332" s="18">
        <v>0.97526893060967801</v>
      </c>
      <c r="AE1332" s="18">
        <v>1.67307354165726</v>
      </c>
      <c r="AF1332" s="18">
        <v>1.14647191736082</v>
      </c>
      <c r="AG1332" s="18">
        <v>1.89980093499673</v>
      </c>
      <c r="AH1332" s="18">
        <v>3.45533287841559E-3</v>
      </c>
      <c r="AI1332" s="18">
        <v>2.08846103731883E-4</v>
      </c>
      <c r="AJ1332" s="24">
        <f t="shared" si="405"/>
        <v>1</v>
      </c>
      <c r="AK1332" s="24">
        <f t="shared" si="406"/>
        <v>0</v>
      </c>
      <c r="AL1332" s="24">
        <f t="shared" si="407"/>
        <v>0</v>
      </c>
      <c r="AM1332" s="9">
        <f t="shared" si="408"/>
        <v>0</v>
      </c>
    </row>
    <row r="1333" spans="1:39" x14ac:dyDescent="0.2">
      <c r="A1333" s="47">
        <f t="shared" si="398"/>
        <v>2.4062209216593199E-5</v>
      </c>
      <c r="B1333" s="5">
        <v>1330</v>
      </c>
      <c r="C1333" s="6">
        <f t="shared" si="394"/>
        <v>133</v>
      </c>
      <c r="D1333" s="6">
        <f t="shared" si="414"/>
        <v>170</v>
      </c>
      <c r="E1333" s="5" t="str">
        <f t="shared" si="399"/>
        <v>133_P_d</v>
      </c>
      <c r="F1333" s="44" t="str">
        <f t="shared" si="400"/>
        <v>d</v>
      </c>
      <c r="G1333" s="39">
        <v>67</v>
      </c>
      <c r="H1333" s="39" t="str">
        <f t="shared" si="410"/>
        <v>67_P</v>
      </c>
      <c r="I1333" s="6" t="str">
        <f t="shared" si="395"/>
        <v>BP_170</v>
      </c>
      <c r="J1333" s="6">
        <f t="shared" si="401"/>
        <v>0</v>
      </c>
      <c r="K1333" s="6">
        <f t="shared" si="409"/>
        <v>1</v>
      </c>
      <c r="L1333" s="5">
        <f t="shared" si="411"/>
        <v>1</v>
      </c>
      <c r="M1333" s="51">
        <v>43181</v>
      </c>
      <c r="N1333" s="62" t="s">
        <v>2859</v>
      </c>
      <c r="O1333" s="62">
        <v>1</v>
      </c>
      <c r="P1333" s="62">
        <v>0</v>
      </c>
      <c r="Q1333" s="62">
        <v>1</v>
      </c>
      <c r="R1333" s="62">
        <v>1</v>
      </c>
      <c r="S1333" s="62">
        <v>1</v>
      </c>
      <c r="T1333" s="12">
        <v>0</v>
      </c>
      <c r="U1333" s="12">
        <f t="shared" si="415"/>
        <v>1</v>
      </c>
      <c r="V1333" s="16">
        <f t="shared" si="416"/>
        <v>0</v>
      </c>
      <c r="W1333" s="16">
        <f t="shared" si="417"/>
        <v>0</v>
      </c>
      <c r="X1333" s="18">
        <v>0.86061615997459695</v>
      </c>
      <c r="Y1333" s="18">
        <v>1.3052179486992801</v>
      </c>
      <c r="Z1333" s="18">
        <v>2.3653196345549099</v>
      </c>
      <c r="AA1333" s="18">
        <v>3.6186326619716098</v>
      </c>
      <c r="AB1333" s="18">
        <v>1.0070097975205099</v>
      </c>
      <c r="AC1333" s="18">
        <v>1.3948055658701199</v>
      </c>
      <c r="AD1333" s="18">
        <v>1.24289523424736</v>
      </c>
      <c r="AE1333" s="18">
        <v>1.2876692320236101</v>
      </c>
      <c r="AF1333" s="18">
        <v>0.90147175970551896</v>
      </c>
      <c r="AG1333" s="18">
        <v>1.6711917660407301</v>
      </c>
      <c r="AH1333" s="18">
        <v>2.4062209216593199E-5</v>
      </c>
      <c r="AI1333" s="18">
        <v>1.29342700385111E-3</v>
      </c>
      <c r="AJ1333" s="24">
        <f t="shared" si="405"/>
        <v>1</v>
      </c>
      <c r="AK1333" s="24">
        <f t="shared" si="406"/>
        <v>0</v>
      </c>
      <c r="AL1333" s="24">
        <f t="shared" si="407"/>
        <v>1</v>
      </c>
      <c r="AM1333" s="9">
        <f t="shared" si="408"/>
        <v>1</v>
      </c>
    </row>
    <row r="1334" spans="1:39" x14ac:dyDescent="0.2">
      <c r="A1334" s="47">
        <f t="shared" si="398"/>
        <v>9.0871628071553801E-2</v>
      </c>
      <c r="B1334" s="7">
        <v>1331</v>
      </c>
      <c r="C1334" s="8">
        <f t="shared" si="394"/>
        <v>134</v>
      </c>
      <c r="D1334" s="8">
        <f t="shared" si="414"/>
        <v>166</v>
      </c>
      <c r="E1334" s="7" t="str">
        <f t="shared" si="399"/>
        <v>134_X_d</v>
      </c>
      <c r="F1334" s="45" t="str">
        <f t="shared" si="400"/>
        <v>d</v>
      </c>
      <c r="G1334" s="40">
        <v>68</v>
      </c>
      <c r="H1334" s="40" t="str">
        <f t="shared" si="410"/>
        <v>68_X</v>
      </c>
      <c r="I1334" s="8" t="str">
        <f t="shared" si="395"/>
        <v>CI_166</v>
      </c>
      <c r="J1334" s="8">
        <f t="shared" si="401"/>
        <v>1</v>
      </c>
      <c r="K1334" s="8">
        <f t="shared" si="409"/>
        <v>0</v>
      </c>
      <c r="L1334" s="7">
        <f t="shared" si="411"/>
        <v>1</v>
      </c>
      <c r="M1334" s="52">
        <v>43181</v>
      </c>
      <c r="N1334" s="60" t="s">
        <v>2859</v>
      </c>
      <c r="O1334" s="60">
        <v>1</v>
      </c>
      <c r="P1334" s="60">
        <v>1</v>
      </c>
      <c r="Q1334" s="60">
        <v>2</v>
      </c>
      <c r="R1334" s="60">
        <v>1</v>
      </c>
      <c r="S1334" s="60">
        <v>6</v>
      </c>
      <c r="T1334" s="14">
        <v>0</v>
      </c>
      <c r="U1334" s="14">
        <f t="shared" si="415"/>
        <v>1</v>
      </c>
      <c r="V1334" s="16">
        <f t="shared" si="416"/>
        <v>1</v>
      </c>
      <c r="W1334" s="16">
        <f t="shared" si="417"/>
        <v>1</v>
      </c>
      <c r="X1334" s="18">
        <v>-0.14980654604733001</v>
      </c>
      <c r="Y1334" s="18">
        <v>-6.2018993566884797E-2</v>
      </c>
      <c r="Z1334" s="18">
        <v>3.0982645727926901</v>
      </c>
      <c r="AA1334" s="18">
        <v>0.62347495461464497</v>
      </c>
      <c r="AB1334" s="18">
        <v>-0.51137101602326995</v>
      </c>
      <c r="AC1334" s="18">
        <v>-0.16727367413304101</v>
      </c>
      <c r="AD1334" s="18">
        <v>-0.59833876899328298</v>
      </c>
      <c r="AE1334" s="18">
        <v>-0.189625816006884</v>
      </c>
      <c r="AF1334" s="18">
        <v>1.18851776038826</v>
      </c>
      <c r="AG1334" s="18">
        <v>0.24673593266650701</v>
      </c>
      <c r="AH1334" s="18">
        <v>9.0871628071553801E-2</v>
      </c>
      <c r="AI1334" s="18">
        <v>8.3781231527652895E-3</v>
      </c>
      <c r="AJ1334" s="24">
        <f t="shared" si="405"/>
        <v>0</v>
      </c>
      <c r="AK1334" s="24">
        <f t="shared" si="406"/>
        <v>1</v>
      </c>
      <c r="AL1334" s="24">
        <f t="shared" si="407"/>
        <v>0</v>
      </c>
      <c r="AM1334" s="9">
        <f t="shared" si="408"/>
        <v>1</v>
      </c>
    </row>
    <row r="1335" spans="1:39" x14ac:dyDescent="0.2">
      <c r="A1335" s="47">
        <f t="shared" si="398"/>
        <v>2.8123799286130301E-3</v>
      </c>
      <c r="B1335" s="7">
        <v>1332</v>
      </c>
      <c r="C1335" s="8">
        <f t="shared" si="394"/>
        <v>134</v>
      </c>
      <c r="D1335" s="8">
        <f t="shared" si="414"/>
        <v>166</v>
      </c>
      <c r="E1335" s="7" t="str">
        <f t="shared" si="399"/>
        <v>134_X_d</v>
      </c>
      <c r="F1335" s="45" t="str">
        <f t="shared" si="400"/>
        <v>d</v>
      </c>
      <c r="G1335" s="40">
        <v>68</v>
      </c>
      <c r="H1335" s="40" t="str">
        <f t="shared" si="410"/>
        <v>68_X</v>
      </c>
      <c r="I1335" s="8" t="str">
        <f t="shared" si="395"/>
        <v>BP_166</v>
      </c>
      <c r="J1335" s="8">
        <f t="shared" si="401"/>
        <v>0</v>
      </c>
      <c r="K1335" s="8">
        <f t="shared" si="409"/>
        <v>0</v>
      </c>
      <c r="L1335" s="7">
        <f t="shared" si="411"/>
        <v>1</v>
      </c>
      <c r="M1335" s="52">
        <v>43181</v>
      </c>
      <c r="N1335" s="60" t="s">
        <v>2859</v>
      </c>
      <c r="O1335" s="60">
        <v>1</v>
      </c>
      <c r="P1335" s="60">
        <v>1</v>
      </c>
      <c r="Q1335" s="60">
        <v>2</v>
      </c>
      <c r="R1335" s="60">
        <v>1</v>
      </c>
      <c r="S1335" s="60">
        <v>6</v>
      </c>
      <c r="T1335" s="14">
        <v>1</v>
      </c>
      <c r="U1335" s="14">
        <f t="shared" si="415"/>
        <v>0</v>
      </c>
      <c r="V1335" s="16">
        <f t="shared" si="416"/>
        <v>1</v>
      </c>
      <c r="W1335" s="16">
        <f t="shared" si="417"/>
        <v>0</v>
      </c>
      <c r="X1335" s="18">
        <v>1.1702519732643899</v>
      </c>
      <c r="Y1335" s="18">
        <v>1.8755225591059601</v>
      </c>
      <c r="Z1335" s="18">
        <v>3.0398105438798702</v>
      </c>
      <c r="AA1335" s="18">
        <v>5.57826100223238</v>
      </c>
      <c r="AB1335" s="18">
        <v>0.98842678251787197</v>
      </c>
      <c r="AC1335" s="18">
        <v>2.2481544358869798</v>
      </c>
      <c r="AD1335" s="18">
        <v>0.728474676666091</v>
      </c>
      <c r="AE1335" s="18">
        <v>3.0842961134107498</v>
      </c>
      <c r="AF1335" s="18">
        <v>1.2801194687841999</v>
      </c>
      <c r="AG1335" s="18">
        <v>2.3399976861235499</v>
      </c>
      <c r="AH1335" s="18">
        <v>2.8123799286130301E-3</v>
      </c>
      <c r="AI1335" s="18">
        <v>2.3908559202319901E-4</v>
      </c>
      <c r="AJ1335" s="24">
        <f t="shared" si="405"/>
        <v>1</v>
      </c>
      <c r="AK1335" s="24">
        <f t="shared" si="406"/>
        <v>0</v>
      </c>
      <c r="AL1335" s="24">
        <f t="shared" si="407"/>
        <v>0</v>
      </c>
      <c r="AM1335" s="9">
        <f t="shared" si="408"/>
        <v>0</v>
      </c>
    </row>
    <row r="1336" spans="1:39" x14ac:dyDescent="0.2">
      <c r="A1336" s="47">
        <f t="shared" si="398"/>
        <v>2.0380353674405001E-2</v>
      </c>
      <c r="B1336" s="7">
        <v>1333</v>
      </c>
      <c r="C1336" s="8">
        <f t="shared" si="394"/>
        <v>134</v>
      </c>
      <c r="D1336" s="8">
        <f t="shared" si="414"/>
        <v>167</v>
      </c>
      <c r="E1336" s="7" t="str">
        <f t="shared" si="399"/>
        <v>134_X_d</v>
      </c>
      <c r="F1336" s="45" t="str">
        <f t="shared" si="400"/>
        <v>d</v>
      </c>
      <c r="G1336" s="40">
        <v>68</v>
      </c>
      <c r="H1336" s="40" t="str">
        <f t="shared" si="410"/>
        <v>68_X</v>
      </c>
      <c r="I1336" s="8" t="str">
        <f t="shared" si="395"/>
        <v>CI_167</v>
      </c>
      <c r="J1336" s="8">
        <f t="shared" si="401"/>
        <v>1</v>
      </c>
      <c r="K1336" s="8">
        <f t="shared" si="409"/>
        <v>0</v>
      </c>
      <c r="L1336" s="7">
        <f t="shared" si="411"/>
        <v>1</v>
      </c>
      <c r="M1336" s="52">
        <v>43181</v>
      </c>
      <c r="N1336" s="60" t="s">
        <v>2859</v>
      </c>
      <c r="O1336" s="60">
        <v>1</v>
      </c>
      <c r="P1336" s="60">
        <v>1</v>
      </c>
      <c r="Q1336" s="60">
        <v>2</v>
      </c>
      <c r="R1336" s="60">
        <v>1</v>
      </c>
      <c r="S1336" s="60">
        <v>6</v>
      </c>
      <c r="T1336" s="14">
        <v>1</v>
      </c>
      <c r="U1336" s="14">
        <f t="shared" si="415"/>
        <v>0</v>
      </c>
      <c r="V1336" s="16">
        <f t="shared" si="416"/>
        <v>1</v>
      </c>
      <c r="W1336" s="16">
        <f t="shared" si="417"/>
        <v>1</v>
      </c>
      <c r="X1336" s="18">
        <v>0.54890011914540104</v>
      </c>
      <c r="Y1336" s="18">
        <v>1.04927638739026</v>
      </c>
      <c r="Z1336" s="18">
        <v>2.30821107432712</v>
      </c>
      <c r="AA1336" s="18">
        <v>4.2484012324824301</v>
      </c>
      <c r="AB1336" s="18">
        <v>0.512576190838268</v>
      </c>
      <c r="AC1336" s="18">
        <v>0.29462406893566101</v>
      </c>
      <c r="AD1336" s="18">
        <v>0.54005118928352303</v>
      </c>
      <c r="AE1336" s="18">
        <v>-1.44153079985632E-2</v>
      </c>
      <c r="AF1336" s="18">
        <v>0.862935906610933</v>
      </c>
      <c r="AG1336" s="18">
        <v>1.6174161932600699</v>
      </c>
      <c r="AH1336" s="18">
        <v>2.0380353674405001E-2</v>
      </c>
      <c r="AI1336" s="18">
        <v>0.47145858348001801</v>
      </c>
      <c r="AJ1336" s="24">
        <f t="shared" si="405"/>
        <v>1</v>
      </c>
      <c r="AK1336" s="24">
        <f t="shared" si="406"/>
        <v>0</v>
      </c>
      <c r="AL1336" s="24">
        <f t="shared" si="407"/>
        <v>1</v>
      </c>
      <c r="AM1336" s="9">
        <f t="shared" si="408"/>
        <v>1</v>
      </c>
    </row>
    <row r="1337" spans="1:39" x14ac:dyDescent="0.2">
      <c r="A1337" s="47">
        <f t="shared" si="398"/>
        <v>3.5440158795270599E-3</v>
      </c>
      <c r="B1337" s="7">
        <v>1334</v>
      </c>
      <c r="C1337" s="8">
        <f t="shared" si="394"/>
        <v>134</v>
      </c>
      <c r="D1337" s="8">
        <f t="shared" si="414"/>
        <v>167</v>
      </c>
      <c r="E1337" s="7" t="str">
        <f t="shared" si="399"/>
        <v>134_X_d</v>
      </c>
      <c r="F1337" s="45" t="str">
        <f t="shared" si="400"/>
        <v>d</v>
      </c>
      <c r="G1337" s="40">
        <v>68</v>
      </c>
      <c r="H1337" s="40" t="str">
        <f t="shared" si="410"/>
        <v>68_X</v>
      </c>
      <c r="I1337" s="8" t="str">
        <f t="shared" si="395"/>
        <v>BP_167</v>
      </c>
      <c r="J1337" s="8">
        <f t="shared" si="401"/>
        <v>0</v>
      </c>
      <c r="K1337" s="8">
        <f t="shared" si="409"/>
        <v>0</v>
      </c>
      <c r="L1337" s="7">
        <f t="shared" si="411"/>
        <v>1</v>
      </c>
      <c r="M1337" s="52">
        <v>43181</v>
      </c>
      <c r="N1337" s="60" t="s">
        <v>2859</v>
      </c>
      <c r="O1337" s="60">
        <v>1</v>
      </c>
      <c r="P1337" s="60">
        <v>1</v>
      </c>
      <c r="Q1337" s="60">
        <v>2</v>
      </c>
      <c r="R1337" s="60">
        <v>1</v>
      </c>
      <c r="S1337" s="60">
        <v>6</v>
      </c>
      <c r="T1337" s="14">
        <v>1</v>
      </c>
      <c r="U1337" s="14">
        <f t="shared" si="415"/>
        <v>0</v>
      </c>
      <c r="V1337" s="16">
        <f t="shared" si="416"/>
        <v>1</v>
      </c>
      <c r="W1337" s="16">
        <f t="shared" si="417"/>
        <v>1</v>
      </c>
      <c r="X1337" s="18">
        <v>0.63318333541974403</v>
      </c>
      <c r="Y1337" s="18">
        <v>0.99642546535726095</v>
      </c>
      <c r="Z1337" s="18">
        <v>2.6943535454338399</v>
      </c>
      <c r="AA1337" s="18">
        <v>5.2465525060085696</v>
      </c>
      <c r="AB1337" s="18">
        <v>0.79802489817326805</v>
      </c>
      <c r="AC1337" s="18">
        <v>1.5911834043580999</v>
      </c>
      <c r="AD1337" s="18">
        <v>0.65588293142383702</v>
      </c>
      <c r="AE1337" s="18">
        <v>1.8593601112645399</v>
      </c>
      <c r="AF1337" s="18">
        <v>1.05998403781096</v>
      </c>
      <c r="AG1337" s="18">
        <v>2.1456602884991902</v>
      </c>
      <c r="AH1337" s="18">
        <v>3.5440158795270599E-3</v>
      </c>
      <c r="AI1337" s="18">
        <v>4.0502479980541904E-3</v>
      </c>
      <c r="AJ1337" s="24">
        <f t="shared" si="405"/>
        <v>1</v>
      </c>
      <c r="AK1337" s="24">
        <f t="shared" si="406"/>
        <v>0</v>
      </c>
      <c r="AL1337" s="24">
        <f t="shared" si="407"/>
        <v>1</v>
      </c>
      <c r="AM1337" s="9">
        <f t="shared" si="408"/>
        <v>1</v>
      </c>
    </row>
    <row r="1338" spans="1:39" x14ac:dyDescent="0.2">
      <c r="A1338" s="47">
        <f t="shared" si="398"/>
        <v>2.62885499901789E-3</v>
      </c>
      <c r="B1338" s="7">
        <v>1335</v>
      </c>
      <c r="C1338" s="8">
        <f t="shared" si="394"/>
        <v>134</v>
      </c>
      <c r="D1338" s="8">
        <f t="shared" si="414"/>
        <v>168</v>
      </c>
      <c r="E1338" s="7" t="str">
        <f t="shared" si="399"/>
        <v>134_X_d</v>
      </c>
      <c r="F1338" s="45" t="str">
        <f t="shared" si="400"/>
        <v>d</v>
      </c>
      <c r="G1338" s="40">
        <v>68</v>
      </c>
      <c r="H1338" s="40" t="str">
        <f t="shared" si="410"/>
        <v>68_X</v>
      </c>
      <c r="I1338" s="8" t="str">
        <f t="shared" si="395"/>
        <v>CI_168</v>
      </c>
      <c r="J1338" s="8">
        <f t="shared" si="401"/>
        <v>1</v>
      </c>
      <c r="K1338" s="8">
        <f t="shared" si="409"/>
        <v>0</v>
      </c>
      <c r="L1338" s="7">
        <f t="shared" si="411"/>
        <v>1</v>
      </c>
      <c r="M1338" s="52">
        <v>43181</v>
      </c>
      <c r="N1338" s="60" t="s">
        <v>2859</v>
      </c>
      <c r="O1338" s="60">
        <v>1</v>
      </c>
      <c r="P1338" s="60">
        <v>1</v>
      </c>
      <c r="Q1338" s="60">
        <v>2</v>
      </c>
      <c r="R1338" s="60">
        <v>1</v>
      </c>
      <c r="S1338" s="60">
        <v>6</v>
      </c>
      <c r="T1338" s="14">
        <v>1</v>
      </c>
      <c r="U1338" s="14">
        <f t="shared" si="415"/>
        <v>0</v>
      </c>
      <c r="V1338" s="16">
        <f t="shared" si="416"/>
        <v>1</v>
      </c>
      <c r="W1338" s="16">
        <f t="shared" si="417"/>
        <v>0</v>
      </c>
      <c r="X1338" s="18">
        <v>0.80547747848322604</v>
      </c>
      <c r="Y1338" s="18">
        <v>1.56020650285198</v>
      </c>
      <c r="Z1338" s="18">
        <v>2.3582568959100199</v>
      </c>
      <c r="AA1338" s="18">
        <v>3.93250147100074</v>
      </c>
      <c r="AB1338" s="18">
        <v>0.75491428040777997</v>
      </c>
      <c r="AC1338" s="18">
        <v>1.6839971070905899</v>
      </c>
      <c r="AD1338" s="18">
        <v>0.689908415732439</v>
      </c>
      <c r="AE1338" s="18">
        <v>1.58694481393331</v>
      </c>
      <c r="AF1338" s="18">
        <v>0.97070256546013001</v>
      </c>
      <c r="AG1338" s="18">
        <v>1.4138238294144601</v>
      </c>
      <c r="AH1338" s="18">
        <v>2.62885499901789E-3</v>
      </c>
      <c r="AI1338" s="18">
        <v>7.5585412972124697E-6</v>
      </c>
      <c r="AJ1338" s="24">
        <f t="shared" si="405"/>
        <v>1</v>
      </c>
      <c r="AK1338" s="24">
        <f t="shared" si="406"/>
        <v>0</v>
      </c>
      <c r="AL1338" s="24">
        <f t="shared" si="407"/>
        <v>0</v>
      </c>
      <c r="AM1338" s="9">
        <f t="shared" si="408"/>
        <v>0</v>
      </c>
    </row>
    <row r="1339" spans="1:39" x14ac:dyDescent="0.2">
      <c r="A1339" s="47">
        <f t="shared" si="398"/>
        <v>7.9527924847120998E-2</v>
      </c>
      <c r="B1339" s="7">
        <v>1336</v>
      </c>
      <c r="C1339" s="8">
        <f t="shared" si="394"/>
        <v>134</v>
      </c>
      <c r="D1339" s="8">
        <f t="shared" si="414"/>
        <v>168</v>
      </c>
      <c r="E1339" s="7" t="str">
        <f t="shared" si="399"/>
        <v>134_X_d</v>
      </c>
      <c r="F1339" s="45" t="str">
        <f t="shared" si="400"/>
        <v>d</v>
      </c>
      <c r="G1339" s="40">
        <v>68</v>
      </c>
      <c r="H1339" s="40" t="str">
        <f t="shared" si="410"/>
        <v>68_X</v>
      </c>
      <c r="I1339" s="8" t="str">
        <f t="shared" si="395"/>
        <v>BP_168</v>
      </c>
      <c r="J1339" s="8">
        <f t="shared" si="401"/>
        <v>0</v>
      </c>
      <c r="K1339" s="8">
        <f t="shared" si="409"/>
        <v>0</v>
      </c>
      <c r="L1339" s="7">
        <f t="shared" si="411"/>
        <v>1</v>
      </c>
      <c r="M1339" s="52">
        <v>43181</v>
      </c>
      <c r="N1339" s="60" t="s">
        <v>2859</v>
      </c>
      <c r="O1339" s="60">
        <v>1</v>
      </c>
      <c r="P1339" s="60">
        <v>1</v>
      </c>
      <c r="Q1339" s="60">
        <v>2</v>
      </c>
      <c r="R1339" s="60">
        <v>1</v>
      </c>
      <c r="S1339" s="60">
        <v>6</v>
      </c>
      <c r="T1339" s="14">
        <v>0</v>
      </c>
      <c r="U1339" s="14">
        <f t="shared" si="415"/>
        <v>1</v>
      </c>
      <c r="V1339" s="16">
        <f t="shared" si="416"/>
        <v>1</v>
      </c>
      <c r="W1339" s="16">
        <f t="shared" si="417"/>
        <v>1</v>
      </c>
      <c r="X1339" s="18">
        <v>0.47246209549484802</v>
      </c>
      <c r="Y1339" s="18">
        <v>0.22361719539347899</v>
      </c>
      <c r="Z1339" s="18">
        <v>2.6113373460248099</v>
      </c>
      <c r="AA1339" s="18">
        <v>0.63843338556423002</v>
      </c>
      <c r="AB1339" s="18">
        <v>0.47315325548857801</v>
      </c>
      <c r="AC1339" s="18">
        <v>0.235084309868799</v>
      </c>
      <c r="AD1339" s="18">
        <v>0.70997468314433998</v>
      </c>
      <c r="AE1339" s="18">
        <v>0.224149807987094</v>
      </c>
      <c r="AF1339" s="18">
        <v>1.05984076070084</v>
      </c>
      <c r="AG1339" s="18">
        <v>0.26616961087484903</v>
      </c>
      <c r="AH1339" s="18">
        <v>7.9527924847120998E-2</v>
      </c>
      <c r="AI1339" s="18">
        <v>6.8756774625648102E-4</v>
      </c>
      <c r="AJ1339" s="24">
        <f t="shared" si="405"/>
        <v>0</v>
      </c>
      <c r="AK1339" s="24">
        <f t="shared" si="406"/>
        <v>1</v>
      </c>
      <c r="AL1339" s="24">
        <f t="shared" si="407"/>
        <v>0</v>
      </c>
      <c r="AM1339" s="9">
        <f t="shared" si="408"/>
        <v>1</v>
      </c>
    </row>
    <row r="1340" spans="1:39" x14ac:dyDescent="0.2">
      <c r="A1340" s="47">
        <f t="shared" si="398"/>
        <v>3.1813961316427303E-2</v>
      </c>
      <c r="B1340" s="7">
        <v>1337</v>
      </c>
      <c r="C1340" s="8">
        <f t="shared" si="394"/>
        <v>134</v>
      </c>
      <c r="D1340" s="8">
        <f t="shared" si="414"/>
        <v>169</v>
      </c>
      <c r="E1340" s="7" t="str">
        <f t="shared" si="399"/>
        <v>134_X_d</v>
      </c>
      <c r="F1340" s="45" t="str">
        <f t="shared" si="400"/>
        <v>d</v>
      </c>
      <c r="G1340" s="40">
        <v>68</v>
      </c>
      <c r="H1340" s="40" t="str">
        <f t="shared" si="410"/>
        <v>68_X</v>
      </c>
      <c r="I1340" s="8" t="str">
        <f t="shared" si="395"/>
        <v>CI_169</v>
      </c>
      <c r="J1340" s="8">
        <f t="shared" si="401"/>
        <v>1</v>
      </c>
      <c r="K1340" s="8">
        <f t="shared" si="409"/>
        <v>0</v>
      </c>
      <c r="L1340" s="7">
        <f t="shared" si="411"/>
        <v>1</v>
      </c>
      <c r="M1340" s="52">
        <v>43181</v>
      </c>
      <c r="N1340" s="60" t="s">
        <v>2859</v>
      </c>
      <c r="O1340" s="60">
        <v>1</v>
      </c>
      <c r="P1340" s="60">
        <v>1</v>
      </c>
      <c r="Q1340" s="60">
        <v>2</v>
      </c>
      <c r="R1340" s="60">
        <v>1</v>
      </c>
      <c r="S1340" s="60">
        <v>6</v>
      </c>
      <c r="T1340" s="14">
        <v>0</v>
      </c>
      <c r="U1340" s="14">
        <f t="shared" si="415"/>
        <v>1</v>
      </c>
      <c r="V1340" s="16">
        <f t="shared" si="416"/>
        <v>1</v>
      </c>
      <c r="W1340" s="16">
        <f t="shared" si="417"/>
        <v>0</v>
      </c>
      <c r="X1340" s="18">
        <v>-0.95770180219551504</v>
      </c>
      <c r="Y1340" s="18">
        <v>-0.29249511132933398</v>
      </c>
      <c r="Z1340" s="18">
        <v>3.3768624404911001</v>
      </c>
      <c r="AA1340" s="18">
        <v>1.4068519173599601</v>
      </c>
      <c r="AB1340" s="18">
        <v>-0.69339589973125304</v>
      </c>
      <c r="AC1340" s="18">
        <v>-0.24361858583215401</v>
      </c>
      <c r="AD1340" s="18">
        <v>-0.91986650680553494</v>
      </c>
      <c r="AE1340" s="18">
        <v>-6.1733608567825303E-2</v>
      </c>
      <c r="AF1340" s="18">
        <v>1.26365661967814</v>
      </c>
      <c r="AG1340" s="18">
        <v>0.57171685767469405</v>
      </c>
      <c r="AH1340" s="18">
        <v>3.1813961316427303E-2</v>
      </c>
      <c r="AI1340" s="18">
        <v>9.3979096814479496E-2</v>
      </c>
      <c r="AJ1340" s="24">
        <f t="shared" si="405"/>
        <v>0</v>
      </c>
      <c r="AK1340" s="24">
        <f t="shared" si="406"/>
        <v>1</v>
      </c>
      <c r="AL1340" s="24">
        <f t="shared" si="407"/>
        <v>1</v>
      </c>
      <c r="AM1340" s="9">
        <f t="shared" si="408"/>
        <v>0</v>
      </c>
    </row>
    <row r="1341" spans="1:39" x14ac:dyDescent="0.2">
      <c r="A1341" s="47">
        <f t="shared" si="398"/>
        <v>4.2094740654483398E-3</v>
      </c>
      <c r="B1341" s="7">
        <v>1338</v>
      </c>
      <c r="C1341" s="8">
        <f t="shared" si="394"/>
        <v>134</v>
      </c>
      <c r="D1341" s="8">
        <f t="shared" si="414"/>
        <v>169</v>
      </c>
      <c r="E1341" s="7" t="str">
        <f t="shared" si="399"/>
        <v>134_X_d</v>
      </c>
      <c r="F1341" s="45" t="str">
        <f t="shared" si="400"/>
        <v>d</v>
      </c>
      <c r="G1341" s="40">
        <v>68</v>
      </c>
      <c r="H1341" s="40" t="str">
        <f t="shared" si="410"/>
        <v>68_X</v>
      </c>
      <c r="I1341" s="8" t="str">
        <f t="shared" si="395"/>
        <v>BP_169</v>
      </c>
      <c r="J1341" s="8">
        <f t="shared" si="401"/>
        <v>0</v>
      </c>
      <c r="K1341" s="8">
        <f t="shared" si="409"/>
        <v>0</v>
      </c>
      <c r="L1341" s="7">
        <f t="shared" si="411"/>
        <v>1</v>
      </c>
      <c r="M1341" s="52">
        <v>43181</v>
      </c>
      <c r="N1341" s="60" t="s">
        <v>2859</v>
      </c>
      <c r="O1341" s="60">
        <v>1</v>
      </c>
      <c r="P1341" s="60">
        <v>1</v>
      </c>
      <c r="Q1341" s="60">
        <v>2</v>
      </c>
      <c r="R1341" s="60">
        <v>1</v>
      </c>
      <c r="S1341" s="60">
        <v>6</v>
      </c>
      <c r="T1341" s="14">
        <v>0</v>
      </c>
      <c r="U1341" s="14">
        <f t="shared" si="415"/>
        <v>1</v>
      </c>
      <c r="V1341" s="16">
        <f t="shared" si="416"/>
        <v>1</v>
      </c>
      <c r="W1341" s="16">
        <f t="shared" si="417"/>
        <v>0</v>
      </c>
      <c r="X1341" s="18">
        <v>-0.45721964153926797</v>
      </c>
      <c r="Y1341" s="18">
        <v>-0.17991408880349799</v>
      </c>
      <c r="Z1341" s="18">
        <v>2.8382262133527498</v>
      </c>
      <c r="AA1341" s="18">
        <v>1.31437108331527</v>
      </c>
      <c r="AB1341" s="18">
        <v>-0.89201276081319203</v>
      </c>
      <c r="AC1341" s="18">
        <v>-0.215651371450335</v>
      </c>
      <c r="AD1341" s="18">
        <v>-0.79100330227849103</v>
      </c>
      <c r="AE1341" s="18">
        <v>-3.5089107002352703E-2</v>
      </c>
      <c r="AF1341" s="18">
        <v>1.2081953521204201</v>
      </c>
      <c r="AG1341" s="18">
        <v>0.59534219143608502</v>
      </c>
      <c r="AH1341" s="18">
        <v>4.2094740654483398E-3</v>
      </c>
      <c r="AI1341" s="18">
        <v>0.15373220116875899</v>
      </c>
      <c r="AJ1341" s="24">
        <f t="shared" si="405"/>
        <v>0</v>
      </c>
      <c r="AK1341" s="24">
        <f t="shared" si="406"/>
        <v>1</v>
      </c>
      <c r="AL1341" s="24">
        <f t="shared" si="407"/>
        <v>1</v>
      </c>
      <c r="AM1341" s="9">
        <f t="shared" si="408"/>
        <v>0</v>
      </c>
    </row>
    <row r="1342" spans="1:39" x14ac:dyDescent="0.2">
      <c r="A1342" s="47">
        <f t="shared" si="398"/>
        <v>3.45533287841559E-3</v>
      </c>
      <c r="B1342" s="7">
        <v>1339</v>
      </c>
      <c r="C1342" s="8">
        <f t="shared" si="394"/>
        <v>134</v>
      </c>
      <c r="D1342" s="8">
        <f t="shared" si="414"/>
        <v>170</v>
      </c>
      <c r="E1342" s="7" t="str">
        <f t="shared" si="399"/>
        <v>134_X_d</v>
      </c>
      <c r="F1342" s="45" t="str">
        <f t="shared" si="400"/>
        <v>d</v>
      </c>
      <c r="G1342" s="40">
        <v>68</v>
      </c>
      <c r="H1342" s="40" t="str">
        <f t="shared" si="410"/>
        <v>68_X</v>
      </c>
      <c r="I1342" s="8" t="str">
        <f t="shared" si="395"/>
        <v>CI_170</v>
      </c>
      <c r="J1342" s="8">
        <f t="shared" si="401"/>
        <v>1</v>
      </c>
      <c r="K1342" s="8">
        <f t="shared" si="409"/>
        <v>0</v>
      </c>
      <c r="L1342" s="7">
        <f t="shared" si="411"/>
        <v>1</v>
      </c>
      <c r="M1342" s="52">
        <v>43181</v>
      </c>
      <c r="N1342" s="60" t="s">
        <v>2859</v>
      </c>
      <c r="O1342" s="60">
        <v>1</v>
      </c>
      <c r="P1342" s="60">
        <v>1</v>
      </c>
      <c r="Q1342" s="60">
        <v>2</v>
      </c>
      <c r="R1342" s="60">
        <v>1</v>
      </c>
      <c r="S1342" s="60">
        <v>6</v>
      </c>
      <c r="T1342" s="14">
        <v>1</v>
      </c>
      <c r="U1342" s="14">
        <f t="shared" si="415"/>
        <v>0</v>
      </c>
      <c r="V1342" s="16">
        <f t="shared" si="416"/>
        <v>1</v>
      </c>
      <c r="W1342" s="16">
        <f t="shared" si="417"/>
        <v>0</v>
      </c>
      <c r="X1342" s="18">
        <v>0.968914330878761</v>
      </c>
      <c r="Y1342" s="18">
        <v>1.62929638435906</v>
      </c>
      <c r="Z1342" s="18">
        <v>2.7602363039040898</v>
      </c>
      <c r="AA1342" s="18">
        <v>4.4395198319631</v>
      </c>
      <c r="AB1342" s="18">
        <v>0.86557877656162296</v>
      </c>
      <c r="AC1342" s="18">
        <v>1.8435363114452401</v>
      </c>
      <c r="AD1342" s="18">
        <v>0.97526893060967801</v>
      </c>
      <c r="AE1342" s="18">
        <v>1.67307354165726</v>
      </c>
      <c r="AF1342" s="18">
        <v>1.14647191736082</v>
      </c>
      <c r="AG1342" s="18">
        <v>1.89980093499673</v>
      </c>
      <c r="AH1342" s="18">
        <v>3.45533287841559E-3</v>
      </c>
      <c r="AI1342" s="18">
        <v>2.08846103731883E-4</v>
      </c>
      <c r="AJ1342" s="24">
        <f t="shared" si="405"/>
        <v>1</v>
      </c>
      <c r="AK1342" s="24">
        <f t="shared" si="406"/>
        <v>0</v>
      </c>
      <c r="AL1342" s="24">
        <f t="shared" si="407"/>
        <v>0</v>
      </c>
      <c r="AM1342" s="9">
        <f t="shared" si="408"/>
        <v>0</v>
      </c>
    </row>
    <row r="1343" spans="1:39" x14ac:dyDescent="0.2">
      <c r="A1343" s="47">
        <f t="shared" si="398"/>
        <v>2.4062209216593199E-5</v>
      </c>
      <c r="B1343" s="7">
        <v>1340</v>
      </c>
      <c r="C1343" s="8">
        <f t="shared" si="394"/>
        <v>134</v>
      </c>
      <c r="D1343" s="8">
        <f t="shared" si="414"/>
        <v>170</v>
      </c>
      <c r="E1343" s="7" t="str">
        <f t="shared" si="399"/>
        <v>134_X_d</v>
      </c>
      <c r="F1343" s="45" t="str">
        <f t="shared" si="400"/>
        <v>d</v>
      </c>
      <c r="G1343" s="40">
        <v>68</v>
      </c>
      <c r="H1343" s="40" t="str">
        <f t="shared" si="410"/>
        <v>68_X</v>
      </c>
      <c r="I1343" s="8" t="str">
        <f t="shared" si="395"/>
        <v>BP_170</v>
      </c>
      <c r="J1343" s="8">
        <f t="shared" si="401"/>
        <v>0</v>
      </c>
      <c r="K1343" s="8">
        <f t="shared" si="409"/>
        <v>0</v>
      </c>
      <c r="L1343" s="7">
        <f t="shared" si="411"/>
        <v>1</v>
      </c>
      <c r="M1343" s="52">
        <v>43181</v>
      </c>
      <c r="N1343" s="60" t="s">
        <v>2859</v>
      </c>
      <c r="O1343" s="60">
        <v>1</v>
      </c>
      <c r="P1343" s="60">
        <v>1</v>
      </c>
      <c r="Q1343" s="60">
        <v>2</v>
      </c>
      <c r="R1343" s="60">
        <v>1</v>
      </c>
      <c r="S1343" s="60">
        <v>6</v>
      </c>
      <c r="T1343" s="14">
        <v>1</v>
      </c>
      <c r="U1343" s="14">
        <f t="shared" si="415"/>
        <v>0</v>
      </c>
      <c r="V1343" s="16">
        <f t="shared" si="416"/>
        <v>1</v>
      </c>
      <c r="W1343" s="16">
        <f t="shared" si="417"/>
        <v>1</v>
      </c>
      <c r="X1343" s="18">
        <v>0.86061615997459695</v>
      </c>
      <c r="Y1343" s="18">
        <v>1.3052179486992801</v>
      </c>
      <c r="Z1343" s="18">
        <v>2.3653196345549099</v>
      </c>
      <c r="AA1343" s="18">
        <v>3.6186326619716098</v>
      </c>
      <c r="AB1343" s="18">
        <v>1.0070097975205099</v>
      </c>
      <c r="AC1343" s="18">
        <v>1.3948055658701199</v>
      </c>
      <c r="AD1343" s="18">
        <v>1.24289523424736</v>
      </c>
      <c r="AE1343" s="18">
        <v>1.2876692320236101</v>
      </c>
      <c r="AF1343" s="18">
        <v>0.90147175970551896</v>
      </c>
      <c r="AG1343" s="18">
        <v>1.6711917660407301</v>
      </c>
      <c r="AH1343" s="18">
        <v>2.4062209216593199E-5</v>
      </c>
      <c r="AI1343" s="18">
        <v>1.29342700385111E-3</v>
      </c>
      <c r="AJ1343" s="24">
        <f t="shared" si="405"/>
        <v>1</v>
      </c>
      <c r="AK1343" s="24">
        <f t="shared" si="406"/>
        <v>0</v>
      </c>
      <c r="AL1343" s="24">
        <f t="shared" si="407"/>
        <v>1</v>
      </c>
      <c r="AM1343" s="9">
        <f t="shared" si="408"/>
        <v>1</v>
      </c>
    </row>
    <row r="1344" spans="1:39" x14ac:dyDescent="0.2">
      <c r="A1344" s="47">
        <f t="shared" si="398"/>
        <v>9.0871628071553801E-2</v>
      </c>
      <c r="B1344" s="5">
        <v>1341</v>
      </c>
      <c r="C1344" s="6">
        <f t="shared" si="394"/>
        <v>135</v>
      </c>
      <c r="D1344" s="6">
        <f t="shared" si="414"/>
        <v>166</v>
      </c>
      <c r="E1344" s="5" t="str">
        <f t="shared" si="399"/>
        <v>135_P_e</v>
      </c>
      <c r="F1344" s="44" t="str">
        <f t="shared" si="400"/>
        <v>e</v>
      </c>
      <c r="G1344" s="39">
        <v>67</v>
      </c>
      <c r="H1344" s="39" t="str">
        <f t="shared" si="410"/>
        <v>67_P</v>
      </c>
      <c r="I1344" s="6" t="str">
        <f t="shared" si="395"/>
        <v>CI_166</v>
      </c>
      <c r="J1344" s="6">
        <f t="shared" si="401"/>
        <v>1</v>
      </c>
      <c r="K1344" s="6">
        <f t="shared" si="409"/>
        <v>1</v>
      </c>
      <c r="L1344" s="5">
        <f t="shared" si="411"/>
        <v>0</v>
      </c>
      <c r="M1344" s="51">
        <v>43186</v>
      </c>
      <c r="N1344" s="62" t="s">
        <v>2861</v>
      </c>
      <c r="O1344" s="62">
        <v>1</v>
      </c>
      <c r="P1344" s="62">
        <v>0</v>
      </c>
      <c r="Q1344" s="62">
        <v>0</v>
      </c>
      <c r="R1344" s="62">
        <v>1</v>
      </c>
      <c r="S1344" s="62">
        <v>1</v>
      </c>
      <c r="T1344" s="12">
        <v>1</v>
      </c>
      <c r="U1344" s="12">
        <f t="shared" si="415"/>
        <v>0</v>
      </c>
      <c r="V1344" s="16">
        <f t="shared" si="416"/>
        <v>0</v>
      </c>
      <c r="W1344" s="16">
        <f t="shared" si="417"/>
        <v>0</v>
      </c>
      <c r="X1344" s="18">
        <v>-0.14980654604733001</v>
      </c>
      <c r="Y1344" s="18">
        <v>-6.2018993566884797E-2</v>
      </c>
      <c r="Z1344" s="18">
        <v>3.0982645727926901</v>
      </c>
      <c r="AA1344" s="18">
        <v>0.62347495461464497</v>
      </c>
      <c r="AB1344" s="18">
        <v>-0.51137101602326995</v>
      </c>
      <c r="AC1344" s="18">
        <v>-0.16727367413304101</v>
      </c>
      <c r="AD1344" s="18">
        <v>-0.59833876899328298</v>
      </c>
      <c r="AE1344" s="18">
        <v>-0.189625816006884</v>
      </c>
      <c r="AF1344" s="18">
        <v>1.18851776038826</v>
      </c>
      <c r="AG1344" s="18">
        <v>0.24673593266650701</v>
      </c>
      <c r="AH1344" s="18">
        <v>9.0871628071553801E-2</v>
      </c>
      <c r="AI1344" s="18">
        <v>8.3781231527652895E-3</v>
      </c>
      <c r="AJ1344" s="24">
        <f t="shared" si="405"/>
        <v>0</v>
      </c>
      <c r="AK1344" s="24">
        <f t="shared" si="406"/>
        <v>1</v>
      </c>
      <c r="AL1344" s="24">
        <f t="shared" si="407"/>
        <v>0</v>
      </c>
      <c r="AM1344" s="9">
        <f t="shared" si="408"/>
        <v>1</v>
      </c>
    </row>
    <row r="1345" spans="1:39" x14ac:dyDescent="0.2">
      <c r="A1345" s="47">
        <f t="shared" si="398"/>
        <v>2.8123799286130301E-3</v>
      </c>
      <c r="B1345" s="5">
        <v>1342</v>
      </c>
      <c r="C1345" s="6">
        <f t="shared" si="394"/>
        <v>135</v>
      </c>
      <c r="D1345" s="6">
        <f t="shared" si="414"/>
        <v>166</v>
      </c>
      <c r="E1345" s="5" t="str">
        <f t="shared" si="399"/>
        <v>135_P_e</v>
      </c>
      <c r="F1345" s="44" t="str">
        <f t="shared" si="400"/>
        <v>e</v>
      </c>
      <c r="G1345" s="39">
        <v>67</v>
      </c>
      <c r="H1345" s="39" t="str">
        <f t="shared" si="410"/>
        <v>67_P</v>
      </c>
      <c r="I1345" s="6" t="str">
        <f t="shared" si="395"/>
        <v>BP_166</v>
      </c>
      <c r="J1345" s="6">
        <f t="shared" si="401"/>
        <v>0</v>
      </c>
      <c r="K1345" s="6">
        <f t="shared" si="409"/>
        <v>1</v>
      </c>
      <c r="L1345" s="5">
        <f t="shared" si="411"/>
        <v>0</v>
      </c>
      <c r="M1345" s="51">
        <v>43186</v>
      </c>
      <c r="N1345" s="62" t="s">
        <v>2861</v>
      </c>
      <c r="O1345" s="62">
        <v>1</v>
      </c>
      <c r="P1345" s="62">
        <v>0</v>
      </c>
      <c r="Q1345" s="62">
        <v>0</v>
      </c>
      <c r="R1345" s="62">
        <v>1</v>
      </c>
      <c r="S1345" s="62">
        <v>1</v>
      </c>
      <c r="T1345" s="12">
        <v>1</v>
      </c>
      <c r="U1345" s="12">
        <f t="shared" si="415"/>
        <v>0</v>
      </c>
      <c r="V1345" s="16">
        <f t="shared" si="416"/>
        <v>1</v>
      </c>
      <c r="W1345" s="16">
        <f t="shared" si="417"/>
        <v>0</v>
      </c>
      <c r="X1345" s="18">
        <v>1.1702519732643899</v>
      </c>
      <c r="Y1345" s="18">
        <v>1.8755225591059601</v>
      </c>
      <c r="Z1345" s="18">
        <v>3.0398105438798702</v>
      </c>
      <c r="AA1345" s="18">
        <v>5.57826100223238</v>
      </c>
      <c r="AB1345" s="18">
        <v>0.98842678251787197</v>
      </c>
      <c r="AC1345" s="18">
        <v>2.2481544358869798</v>
      </c>
      <c r="AD1345" s="18">
        <v>0.728474676666091</v>
      </c>
      <c r="AE1345" s="18">
        <v>3.0842961134107498</v>
      </c>
      <c r="AF1345" s="18">
        <v>1.2801194687841999</v>
      </c>
      <c r="AG1345" s="18">
        <v>2.3399976861235499</v>
      </c>
      <c r="AH1345" s="18">
        <v>2.8123799286130301E-3</v>
      </c>
      <c r="AI1345" s="18">
        <v>2.3908559202319901E-4</v>
      </c>
      <c r="AJ1345" s="24">
        <f t="shared" si="405"/>
        <v>1</v>
      </c>
      <c r="AK1345" s="24">
        <f t="shared" si="406"/>
        <v>0</v>
      </c>
      <c r="AL1345" s="24">
        <f t="shared" si="407"/>
        <v>0</v>
      </c>
      <c r="AM1345" s="9">
        <f t="shared" si="408"/>
        <v>0</v>
      </c>
    </row>
    <row r="1346" spans="1:39" x14ac:dyDescent="0.2">
      <c r="A1346" s="47">
        <f t="shared" si="398"/>
        <v>2.0380353674405001E-2</v>
      </c>
      <c r="B1346" s="5">
        <v>1343</v>
      </c>
      <c r="C1346" s="6">
        <f t="shared" si="394"/>
        <v>135</v>
      </c>
      <c r="D1346" s="6">
        <f t="shared" si="414"/>
        <v>167</v>
      </c>
      <c r="E1346" s="5" t="str">
        <f t="shared" si="399"/>
        <v>135_P_e</v>
      </c>
      <c r="F1346" s="44" t="str">
        <f t="shared" si="400"/>
        <v>e</v>
      </c>
      <c r="G1346" s="39">
        <v>67</v>
      </c>
      <c r="H1346" s="39" t="str">
        <f t="shared" si="410"/>
        <v>67_P</v>
      </c>
      <c r="I1346" s="6" t="str">
        <f t="shared" si="395"/>
        <v>CI_167</v>
      </c>
      <c r="J1346" s="6">
        <f t="shared" si="401"/>
        <v>1</v>
      </c>
      <c r="K1346" s="6">
        <f t="shared" si="409"/>
        <v>1</v>
      </c>
      <c r="L1346" s="5">
        <f t="shared" si="411"/>
        <v>0</v>
      </c>
      <c r="M1346" s="51">
        <v>43186</v>
      </c>
      <c r="N1346" s="62" t="s">
        <v>2861</v>
      </c>
      <c r="O1346" s="62">
        <v>1</v>
      </c>
      <c r="P1346" s="62">
        <v>0</v>
      </c>
      <c r="Q1346" s="62">
        <v>0</v>
      </c>
      <c r="R1346" s="62">
        <v>1</v>
      </c>
      <c r="S1346" s="62">
        <v>1</v>
      </c>
      <c r="T1346" s="12">
        <v>0</v>
      </c>
      <c r="U1346" s="12">
        <f t="shared" si="415"/>
        <v>1</v>
      </c>
      <c r="V1346" s="16">
        <f t="shared" si="416"/>
        <v>0</v>
      </c>
      <c r="W1346" s="16">
        <f t="shared" si="417"/>
        <v>0</v>
      </c>
      <c r="X1346" s="18">
        <v>0.54890011914540104</v>
      </c>
      <c r="Y1346" s="18">
        <v>1.04927638739026</v>
      </c>
      <c r="Z1346" s="18">
        <v>2.30821107432712</v>
      </c>
      <c r="AA1346" s="18">
        <v>4.2484012324824301</v>
      </c>
      <c r="AB1346" s="18">
        <v>0.512576190838268</v>
      </c>
      <c r="AC1346" s="18">
        <v>0.29462406893566101</v>
      </c>
      <c r="AD1346" s="18">
        <v>0.54005118928352303</v>
      </c>
      <c r="AE1346" s="18">
        <v>-1.44153079985632E-2</v>
      </c>
      <c r="AF1346" s="18">
        <v>0.862935906610933</v>
      </c>
      <c r="AG1346" s="18">
        <v>1.6174161932600699</v>
      </c>
      <c r="AH1346" s="18">
        <v>2.0380353674405001E-2</v>
      </c>
      <c r="AI1346" s="18">
        <v>0.47145858348001801</v>
      </c>
      <c r="AJ1346" s="24">
        <f t="shared" si="405"/>
        <v>1</v>
      </c>
      <c r="AK1346" s="24">
        <f t="shared" si="406"/>
        <v>0</v>
      </c>
      <c r="AL1346" s="24">
        <f t="shared" si="407"/>
        <v>1</v>
      </c>
      <c r="AM1346" s="9">
        <f t="shared" si="408"/>
        <v>1</v>
      </c>
    </row>
    <row r="1347" spans="1:39" x14ac:dyDescent="0.2">
      <c r="A1347" s="47">
        <f t="shared" si="398"/>
        <v>3.5440158795270599E-3</v>
      </c>
      <c r="B1347" s="5">
        <v>1344</v>
      </c>
      <c r="C1347" s="6">
        <f t="shared" si="394"/>
        <v>135</v>
      </c>
      <c r="D1347" s="6">
        <f t="shared" si="414"/>
        <v>167</v>
      </c>
      <c r="E1347" s="5" t="str">
        <f t="shared" si="399"/>
        <v>135_P_e</v>
      </c>
      <c r="F1347" s="44" t="str">
        <f t="shared" si="400"/>
        <v>e</v>
      </c>
      <c r="G1347" s="39">
        <v>67</v>
      </c>
      <c r="H1347" s="39" t="str">
        <f t="shared" si="410"/>
        <v>67_P</v>
      </c>
      <c r="I1347" s="6" t="str">
        <f t="shared" si="395"/>
        <v>BP_167</v>
      </c>
      <c r="J1347" s="6">
        <f t="shared" si="401"/>
        <v>0</v>
      </c>
      <c r="K1347" s="6">
        <f t="shared" si="409"/>
        <v>1</v>
      </c>
      <c r="L1347" s="5">
        <f t="shared" si="411"/>
        <v>0</v>
      </c>
      <c r="M1347" s="51">
        <v>43186</v>
      </c>
      <c r="N1347" s="62" t="s">
        <v>2861</v>
      </c>
      <c r="O1347" s="62">
        <v>1</v>
      </c>
      <c r="P1347" s="62">
        <v>0</v>
      </c>
      <c r="Q1347" s="62">
        <v>0</v>
      </c>
      <c r="R1347" s="62">
        <v>1</v>
      </c>
      <c r="S1347" s="62">
        <v>1</v>
      </c>
      <c r="T1347" s="12">
        <v>0</v>
      </c>
      <c r="U1347" s="12">
        <f t="shared" si="415"/>
        <v>1</v>
      </c>
      <c r="V1347" s="16">
        <f t="shared" si="416"/>
        <v>0</v>
      </c>
      <c r="W1347" s="16">
        <f t="shared" si="417"/>
        <v>0</v>
      </c>
      <c r="X1347" s="18">
        <v>0.63318333541974403</v>
      </c>
      <c r="Y1347" s="18">
        <v>0.99642546535726095</v>
      </c>
      <c r="Z1347" s="18">
        <v>2.6943535454338399</v>
      </c>
      <c r="AA1347" s="18">
        <v>5.2465525060085696</v>
      </c>
      <c r="AB1347" s="18">
        <v>0.79802489817326805</v>
      </c>
      <c r="AC1347" s="18">
        <v>1.5911834043580999</v>
      </c>
      <c r="AD1347" s="18">
        <v>0.65588293142383702</v>
      </c>
      <c r="AE1347" s="18">
        <v>1.8593601112645399</v>
      </c>
      <c r="AF1347" s="18">
        <v>1.05998403781096</v>
      </c>
      <c r="AG1347" s="18">
        <v>2.1456602884991902</v>
      </c>
      <c r="AH1347" s="18">
        <v>3.5440158795270599E-3</v>
      </c>
      <c r="AI1347" s="18">
        <v>4.0502479980541904E-3</v>
      </c>
      <c r="AJ1347" s="24">
        <f t="shared" si="405"/>
        <v>1</v>
      </c>
      <c r="AK1347" s="24">
        <f t="shared" si="406"/>
        <v>0</v>
      </c>
      <c r="AL1347" s="24">
        <f t="shared" si="407"/>
        <v>1</v>
      </c>
      <c r="AM1347" s="9">
        <f t="shared" si="408"/>
        <v>1</v>
      </c>
    </row>
    <row r="1348" spans="1:39" x14ac:dyDescent="0.2">
      <c r="A1348" s="47">
        <f t="shared" si="398"/>
        <v>2.62885499901789E-3</v>
      </c>
      <c r="B1348" s="5">
        <v>1345</v>
      </c>
      <c r="C1348" s="6">
        <f t="shared" ref="C1348:C1411" si="418">ROUNDUP(B1348,-1)/10</f>
        <v>135</v>
      </c>
      <c r="D1348" s="6">
        <f t="shared" si="414"/>
        <v>168</v>
      </c>
      <c r="E1348" s="5" t="str">
        <f t="shared" si="399"/>
        <v>135_P_e</v>
      </c>
      <c r="F1348" s="44" t="str">
        <f t="shared" si="400"/>
        <v>e</v>
      </c>
      <c r="G1348" s="39">
        <v>67</v>
      </c>
      <c r="H1348" s="39" t="str">
        <f t="shared" si="410"/>
        <v>67_P</v>
      </c>
      <c r="I1348" s="6" t="str">
        <f t="shared" ref="I1348:I1411" si="419">IF(J1348=1, "CI_","BP_")&amp;D1348</f>
        <v>CI_168</v>
      </c>
      <c r="J1348" s="6">
        <f t="shared" si="401"/>
        <v>1</v>
      </c>
      <c r="K1348" s="6">
        <f t="shared" si="409"/>
        <v>1</v>
      </c>
      <c r="L1348" s="5">
        <f t="shared" si="411"/>
        <v>0</v>
      </c>
      <c r="M1348" s="51">
        <v>43186</v>
      </c>
      <c r="N1348" s="62" t="s">
        <v>2861</v>
      </c>
      <c r="O1348" s="62">
        <v>1</v>
      </c>
      <c r="P1348" s="62">
        <v>0</v>
      </c>
      <c r="Q1348" s="62">
        <v>0</v>
      </c>
      <c r="R1348" s="62">
        <v>1</v>
      </c>
      <c r="S1348" s="62">
        <v>1</v>
      </c>
      <c r="T1348" s="12">
        <v>1</v>
      </c>
      <c r="U1348" s="12">
        <f t="shared" si="415"/>
        <v>0</v>
      </c>
      <c r="V1348" s="16">
        <f t="shared" si="416"/>
        <v>1</v>
      </c>
      <c r="W1348" s="16">
        <f t="shared" si="417"/>
        <v>0</v>
      </c>
      <c r="X1348" s="18">
        <v>0.80547747848322604</v>
      </c>
      <c r="Y1348" s="18">
        <v>1.56020650285198</v>
      </c>
      <c r="Z1348" s="18">
        <v>2.3582568959100199</v>
      </c>
      <c r="AA1348" s="18">
        <v>3.93250147100074</v>
      </c>
      <c r="AB1348" s="18">
        <v>0.75491428040777997</v>
      </c>
      <c r="AC1348" s="18">
        <v>1.6839971070905899</v>
      </c>
      <c r="AD1348" s="18">
        <v>0.689908415732439</v>
      </c>
      <c r="AE1348" s="18">
        <v>1.58694481393331</v>
      </c>
      <c r="AF1348" s="18">
        <v>0.97070256546013001</v>
      </c>
      <c r="AG1348" s="18">
        <v>1.4138238294144601</v>
      </c>
      <c r="AH1348" s="18">
        <v>2.62885499901789E-3</v>
      </c>
      <c r="AI1348" s="18">
        <v>7.5585412972124697E-6</v>
      </c>
      <c r="AJ1348" s="24">
        <f t="shared" si="405"/>
        <v>1</v>
      </c>
      <c r="AK1348" s="24">
        <f t="shared" si="406"/>
        <v>0</v>
      </c>
      <c r="AL1348" s="24">
        <f t="shared" si="407"/>
        <v>0</v>
      </c>
      <c r="AM1348" s="9">
        <f t="shared" si="408"/>
        <v>0</v>
      </c>
    </row>
    <row r="1349" spans="1:39" x14ac:dyDescent="0.2">
      <c r="A1349" s="47">
        <f t="shared" ref="A1349:A1412" si="420">AH1349</f>
        <v>7.9527924847120998E-2</v>
      </c>
      <c r="B1349" s="5">
        <v>1346</v>
      </c>
      <c r="C1349" s="6">
        <f t="shared" si="418"/>
        <v>135</v>
      </c>
      <c r="D1349" s="6">
        <f t="shared" si="414"/>
        <v>168</v>
      </c>
      <c r="E1349" s="5" t="str">
        <f t="shared" ref="E1349:E1412" si="421">C1349&amp;"_"&amp;IF(K1349=1, "P", "X")&amp;"_"&amp;IF(L1349=1, "d", "e")</f>
        <v>135_P_e</v>
      </c>
      <c r="F1349" s="44" t="str">
        <f t="shared" ref="F1349:F1412" si="422">IF(L1349=1, "d", "e")</f>
        <v>e</v>
      </c>
      <c r="G1349" s="39">
        <v>67</v>
      </c>
      <c r="H1349" s="39" t="str">
        <f t="shared" si="410"/>
        <v>67_P</v>
      </c>
      <c r="I1349" s="6" t="str">
        <f t="shared" si="419"/>
        <v>BP_168</v>
      </c>
      <c r="J1349" s="6">
        <f t="shared" ref="J1349:J1412" si="423">ABS(J1348-1)</f>
        <v>0</v>
      </c>
      <c r="K1349" s="6">
        <f t="shared" si="409"/>
        <v>1</v>
      </c>
      <c r="L1349" s="5">
        <f t="shared" si="411"/>
        <v>0</v>
      </c>
      <c r="M1349" s="51">
        <v>43186</v>
      </c>
      <c r="N1349" s="62" t="s">
        <v>2861</v>
      </c>
      <c r="O1349" s="62">
        <v>1</v>
      </c>
      <c r="P1349" s="62">
        <v>0</v>
      </c>
      <c r="Q1349" s="62">
        <v>0</v>
      </c>
      <c r="R1349" s="62">
        <v>1</v>
      </c>
      <c r="S1349" s="62">
        <v>1</v>
      </c>
      <c r="T1349" s="12">
        <v>1</v>
      </c>
      <c r="U1349" s="12">
        <f t="shared" si="415"/>
        <v>0</v>
      </c>
      <c r="V1349" s="16">
        <f t="shared" si="416"/>
        <v>0</v>
      </c>
      <c r="W1349" s="16">
        <f t="shared" si="417"/>
        <v>0</v>
      </c>
      <c r="X1349" s="18">
        <v>0.47246209549484802</v>
      </c>
      <c r="Y1349" s="18">
        <v>0.22361719539347899</v>
      </c>
      <c r="Z1349" s="18">
        <v>2.6113373460248099</v>
      </c>
      <c r="AA1349" s="18">
        <v>0.63843338556423002</v>
      </c>
      <c r="AB1349" s="18">
        <v>0.47315325548857801</v>
      </c>
      <c r="AC1349" s="18">
        <v>0.235084309868799</v>
      </c>
      <c r="AD1349" s="18">
        <v>0.70997468314433998</v>
      </c>
      <c r="AE1349" s="18">
        <v>0.224149807987094</v>
      </c>
      <c r="AF1349" s="18">
        <v>1.05984076070084</v>
      </c>
      <c r="AG1349" s="18">
        <v>0.26616961087484903</v>
      </c>
      <c r="AH1349" s="18">
        <v>7.9527924847120998E-2</v>
      </c>
      <c r="AI1349" s="18">
        <v>6.8756774625648102E-4</v>
      </c>
      <c r="AJ1349" s="24">
        <f t="shared" ref="AJ1349:AJ1412" si="424">IF(AF1349&lt;AG1349,1,0)</f>
        <v>0</v>
      </c>
      <c r="AK1349" s="24">
        <f t="shared" ref="AK1349:AK1412" si="425">IF(AF1349&gt;AG1349,1,0)</f>
        <v>1</v>
      </c>
      <c r="AL1349" s="24">
        <f t="shared" ref="AL1349:AL1412" si="426">IF(AH1349&lt;AI1349,1,0)</f>
        <v>0</v>
      </c>
      <c r="AM1349" s="9">
        <f t="shared" ref="AM1349:AM1412" si="427">IF(AJ1349=AL1349,1,0)</f>
        <v>1</v>
      </c>
    </row>
    <row r="1350" spans="1:39" x14ac:dyDescent="0.2">
      <c r="A1350" s="47">
        <f t="shared" si="420"/>
        <v>3.1813961316427303E-2</v>
      </c>
      <c r="B1350" s="5">
        <v>1347</v>
      </c>
      <c r="C1350" s="6">
        <f t="shared" si="418"/>
        <v>135</v>
      </c>
      <c r="D1350" s="6">
        <f t="shared" si="414"/>
        <v>169</v>
      </c>
      <c r="E1350" s="5" t="str">
        <f t="shared" si="421"/>
        <v>135_P_e</v>
      </c>
      <c r="F1350" s="44" t="str">
        <f t="shared" si="422"/>
        <v>e</v>
      </c>
      <c r="G1350" s="39">
        <v>67</v>
      </c>
      <c r="H1350" s="39" t="str">
        <f t="shared" si="410"/>
        <v>67_P</v>
      </c>
      <c r="I1350" s="6" t="str">
        <f t="shared" si="419"/>
        <v>CI_169</v>
      </c>
      <c r="J1350" s="6">
        <f t="shared" si="423"/>
        <v>1</v>
      </c>
      <c r="K1350" s="6">
        <f t="shared" si="409"/>
        <v>1</v>
      </c>
      <c r="L1350" s="5">
        <f t="shared" si="411"/>
        <v>0</v>
      </c>
      <c r="M1350" s="51">
        <v>43186</v>
      </c>
      <c r="N1350" s="62" t="s">
        <v>2861</v>
      </c>
      <c r="O1350" s="62">
        <v>1</v>
      </c>
      <c r="P1350" s="62">
        <v>0</v>
      </c>
      <c r="Q1350" s="62">
        <v>0</v>
      </c>
      <c r="R1350" s="62">
        <v>1</v>
      </c>
      <c r="S1350" s="62">
        <v>1</v>
      </c>
      <c r="T1350" s="12">
        <v>1</v>
      </c>
      <c r="U1350" s="12">
        <f t="shared" si="415"/>
        <v>0</v>
      </c>
      <c r="V1350" s="16">
        <f t="shared" si="416"/>
        <v>0</v>
      </c>
      <c r="W1350" s="16">
        <f t="shared" si="417"/>
        <v>1</v>
      </c>
      <c r="X1350" s="18">
        <v>-0.95770180219551504</v>
      </c>
      <c r="Y1350" s="18">
        <v>-0.29249511132933398</v>
      </c>
      <c r="Z1350" s="18">
        <v>3.3768624404911001</v>
      </c>
      <c r="AA1350" s="18">
        <v>1.4068519173599601</v>
      </c>
      <c r="AB1350" s="18">
        <v>-0.69339589973125304</v>
      </c>
      <c r="AC1350" s="18">
        <v>-0.24361858583215401</v>
      </c>
      <c r="AD1350" s="18">
        <v>-0.91986650680553494</v>
      </c>
      <c r="AE1350" s="18">
        <v>-6.1733608567825303E-2</v>
      </c>
      <c r="AF1350" s="18">
        <v>1.26365661967814</v>
      </c>
      <c r="AG1350" s="18">
        <v>0.57171685767469405</v>
      </c>
      <c r="AH1350" s="18">
        <v>3.1813961316427303E-2</v>
      </c>
      <c r="AI1350" s="18">
        <v>9.3979096814479496E-2</v>
      </c>
      <c r="AJ1350" s="24">
        <f t="shared" si="424"/>
        <v>0</v>
      </c>
      <c r="AK1350" s="24">
        <f t="shared" si="425"/>
        <v>1</v>
      </c>
      <c r="AL1350" s="24">
        <f t="shared" si="426"/>
        <v>1</v>
      </c>
      <c r="AM1350" s="9">
        <f t="shared" si="427"/>
        <v>0</v>
      </c>
    </row>
    <row r="1351" spans="1:39" x14ac:dyDescent="0.2">
      <c r="A1351" s="47">
        <f t="shared" si="420"/>
        <v>4.2094740654483398E-3</v>
      </c>
      <c r="B1351" s="5">
        <v>1348</v>
      </c>
      <c r="C1351" s="6">
        <f t="shared" si="418"/>
        <v>135</v>
      </c>
      <c r="D1351" s="6">
        <f t="shared" si="414"/>
        <v>169</v>
      </c>
      <c r="E1351" s="5" t="str">
        <f t="shared" si="421"/>
        <v>135_P_e</v>
      </c>
      <c r="F1351" s="44" t="str">
        <f t="shared" si="422"/>
        <v>e</v>
      </c>
      <c r="G1351" s="39">
        <v>67</v>
      </c>
      <c r="H1351" s="39" t="str">
        <f t="shared" si="410"/>
        <v>67_P</v>
      </c>
      <c r="I1351" s="6" t="str">
        <f t="shared" si="419"/>
        <v>BP_169</v>
      </c>
      <c r="J1351" s="6">
        <f t="shared" si="423"/>
        <v>0</v>
      </c>
      <c r="K1351" s="6">
        <f t="shared" si="409"/>
        <v>1</v>
      </c>
      <c r="L1351" s="5">
        <f t="shared" si="411"/>
        <v>0</v>
      </c>
      <c r="M1351" s="51">
        <v>43186</v>
      </c>
      <c r="N1351" s="62" t="s">
        <v>2861</v>
      </c>
      <c r="O1351" s="62">
        <v>1</v>
      </c>
      <c r="P1351" s="62">
        <v>0</v>
      </c>
      <c r="Q1351" s="62">
        <v>0</v>
      </c>
      <c r="R1351" s="62">
        <v>1</v>
      </c>
      <c r="S1351" s="62">
        <v>1</v>
      </c>
      <c r="T1351" s="12">
        <v>1</v>
      </c>
      <c r="U1351" s="12">
        <f t="shared" si="415"/>
        <v>0</v>
      </c>
      <c r="V1351" s="16">
        <f t="shared" si="416"/>
        <v>0</v>
      </c>
      <c r="W1351" s="16">
        <f t="shared" si="417"/>
        <v>1</v>
      </c>
      <c r="X1351" s="18">
        <v>-0.45721964153926797</v>
      </c>
      <c r="Y1351" s="18">
        <v>-0.17991408880349799</v>
      </c>
      <c r="Z1351" s="18">
        <v>2.8382262133527498</v>
      </c>
      <c r="AA1351" s="18">
        <v>1.31437108331527</v>
      </c>
      <c r="AB1351" s="18">
        <v>-0.89201276081319203</v>
      </c>
      <c r="AC1351" s="18">
        <v>-0.215651371450335</v>
      </c>
      <c r="AD1351" s="18">
        <v>-0.79100330227849103</v>
      </c>
      <c r="AE1351" s="18">
        <v>-3.5089107002352703E-2</v>
      </c>
      <c r="AF1351" s="18">
        <v>1.2081953521204201</v>
      </c>
      <c r="AG1351" s="18">
        <v>0.59534219143608502</v>
      </c>
      <c r="AH1351" s="18">
        <v>4.2094740654483398E-3</v>
      </c>
      <c r="AI1351" s="18">
        <v>0.15373220116875899</v>
      </c>
      <c r="AJ1351" s="24">
        <f t="shared" si="424"/>
        <v>0</v>
      </c>
      <c r="AK1351" s="24">
        <f t="shared" si="425"/>
        <v>1</v>
      </c>
      <c r="AL1351" s="24">
        <f t="shared" si="426"/>
        <v>1</v>
      </c>
      <c r="AM1351" s="9">
        <f t="shared" si="427"/>
        <v>0</v>
      </c>
    </row>
    <row r="1352" spans="1:39" x14ac:dyDescent="0.2">
      <c r="A1352" s="47">
        <f t="shared" si="420"/>
        <v>3.45533287841559E-3</v>
      </c>
      <c r="B1352" s="5">
        <v>1349</v>
      </c>
      <c r="C1352" s="6">
        <f t="shared" si="418"/>
        <v>135</v>
      </c>
      <c r="D1352" s="6">
        <f t="shared" si="414"/>
        <v>170</v>
      </c>
      <c r="E1352" s="5" t="str">
        <f t="shared" si="421"/>
        <v>135_P_e</v>
      </c>
      <c r="F1352" s="44" t="str">
        <f t="shared" si="422"/>
        <v>e</v>
      </c>
      <c r="G1352" s="39">
        <v>67</v>
      </c>
      <c r="H1352" s="39" t="str">
        <f t="shared" si="410"/>
        <v>67_P</v>
      </c>
      <c r="I1352" s="6" t="str">
        <f t="shared" si="419"/>
        <v>CI_170</v>
      </c>
      <c r="J1352" s="6">
        <f t="shared" si="423"/>
        <v>1</v>
      </c>
      <c r="K1352" s="6">
        <f t="shared" si="409"/>
        <v>1</v>
      </c>
      <c r="L1352" s="5">
        <f t="shared" si="411"/>
        <v>0</v>
      </c>
      <c r="M1352" s="51">
        <v>43186</v>
      </c>
      <c r="N1352" s="62" t="s">
        <v>2861</v>
      </c>
      <c r="O1352" s="62">
        <v>1</v>
      </c>
      <c r="P1352" s="62">
        <v>0</v>
      </c>
      <c r="Q1352" s="62">
        <v>0</v>
      </c>
      <c r="R1352" s="62">
        <v>1</v>
      </c>
      <c r="S1352" s="62">
        <v>1</v>
      </c>
      <c r="T1352" s="12">
        <v>0</v>
      </c>
      <c r="U1352" s="12">
        <f t="shared" si="415"/>
        <v>1</v>
      </c>
      <c r="V1352" s="16">
        <f t="shared" si="416"/>
        <v>0</v>
      </c>
      <c r="W1352" s="16">
        <f t="shared" si="417"/>
        <v>1</v>
      </c>
      <c r="X1352" s="18">
        <v>0.968914330878761</v>
      </c>
      <c r="Y1352" s="18">
        <v>1.62929638435906</v>
      </c>
      <c r="Z1352" s="18">
        <v>2.7602363039040898</v>
      </c>
      <c r="AA1352" s="18">
        <v>4.4395198319631</v>
      </c>
      <c r="AB1352" s="18">
        <v>0.86557877656162296</v>
      </c>
      <c r="AC1352" s="18">
        <v>1.8435363114452401</v>
      </c>
      <c r="AD1352" s="18">
        <v>0.97526893060967801</v>
      </c>
      <c r="AE1352" s="18">
        <v>1.67307354165726</v>
      </c>
      <c r="AF1352" s="18">
        <v>1.14647191736082</v>
      </c>
      <c r="AG1352" s="18">
        <v>1.89980093499673</v>
      </c>
      <c r="AH1352" s="18">
        <v>3.45533287841559E-3</v>
      </c>
      <c r="AI1352" s="18">
        <v>2.08846103731883E-4</v>
      </c>
      <c r="AJ1352" s="24">
        <f t="shared" si="424"/>
        <v>1</v>
      </c>
      <c r="AK1352" s="24">
        <f t="shared" si="425"/>
        <v>0</v>
      </c>
      <c r="AL1352" s="24">
        <f t="shared" si="426"/>
        <v>0</v>
      </c>
      <c r="AM1352" s="9">
        <f t="shared" si="427"/>
        <v>0</v>
      </c>
    </row>
    <row r="1353" spans="1:39" x14ac:dyDescent="0.2">
      <c r="A1353" s="47">
        <f t="shared" si="420"/>
        <v>2.4062209216593199E-5</v>
      </c>
      <c r="B1353" s="5">
        <v>1350</v>
      </c>
      <c r="C1353" s="6">
        <f t="shared" si="418"/>
        <v>135</v>
      </c>
      <c r="D1353" s="6">
        <f t="shared" si="414"/>
        <v>170</v>
      </c>
      <c r="E1353" s="5" t="str">
        <f t="shared" si="421"/>
        <v>135_P_e</v>
      </c>
      <c r="F1353" s="44" t="str">
        <f t="shared" si="422"/>
        <v>e</v>
      </c>
      <c r="G1353" s="39">
        <v>67</v>
      </c>
      <c r="H1353" s="39" t="str">
        <f t="shared" si="410"/>
        <v>67_P</v>
      </c>
      <c r="I1353" s="6" t="str">
        <f t="shared" si="419"/>
        <v>BP_170</v>
      </c>
      <c r="J1353" s="6">
        <f t="shared" si="423"/>
        <v>0</v>
      </c>
      <c r="K1353" s="6">
        <f t="shared" si="409"/>
        <v>1</v>
      </c>
      <c r="L1353" s="5">
        <f t="shared" si="411"/>
        <v>0</v>
      </c>
      <c r="M1353" s="51">
        <v>43186</v>
      </c>
      <c r="N1353" s="62" t="s">
        <v>2861</v>
      </c>
      <c r="O1353" s="62">
        <v>1</v>
      </c>
      <c r="P1353" s="62">
        <v>0</v>
      </c>
      <c r="Q1353" s="62">
        <v>0</v>
      </c>
      <c r="R1353" s="62">
        <v>1</v>
      </c>
      <c r="S1353" s="62">
        <v>1</v>
      </c>
      <c r="T1353" s="12">
        <v>0</v>
      </c>
      <c r="U1353" s="12">
        <f t="shared" si="415"/>
        <v>1</v>
      </c>
      <c r="V1353" s="16">
        <f t="shared" si="416"/>
        <v>0</v>
      </c>
      <c r="W1353" s="16">
        <f t="shared" si="417"/>
        <v>0</v>
      </c>
      <c r="X1353" s="18">
        <v>0.86061615997459695</v>
      </c>
      <c r="Y1353" s="18">
        <v>1.3052179486992801</v>
      </c>
      <c r="Z1353" s="18">
        <v>2.3653196345549099</v>
      </c>
      <c r="AA1353" s="18">
        <v>3.6186326619716098</v>
      </c>
      <c r="AB1353" s="18">
        <v>1.0070097975205099</v>
      </c>
      <c r="AC1353" s="18">
        <v>1.3948055658701199</v>
      </c>
      <c r="AD1353" s="18">
        <v>1.24289523424736</v>
      </c>
      <c r="AE1353" s="18">
        <v>1.2876692320236101</v>
      </c>
      <c r="AF1353" s="18">
        <v>0.90147175970551896</v>
      </c>
      <c r="AG1353" s="18">
        <v>1.6711917660407301</v>
      </c>
      <c r="AH1353" s="18">
        <v>2.4062209216593199E-5</v>
      </c>
      <c r="AI1353" s="18">
        <v>1.29342700385111E-3</v>
      </c>
      <c r="AJ1353" s="24">
        <f t="shared" si="424"/>
        <v>1</v>
      </c>
      <c r="AK1353" s="24">
        <f t="shared" si="425"/>
        <v>0</v>
      </c>
      <c r="AL1353" s="24">
        <f t="shared" si="426"/>
        <v>1</v>
      </c>
      <c r="AM1353" s="9">
        <f t="shared" si="427"/>
        <v>1</v>
      </c>
    </row>
    <row r="1354" spans="1:39" x14ac:dyDescent="0.2">
      <c r="A1354" s="47">
        <f t="shared" si="420"/>
        <v>9.0871628071553801E-2</v>
      </c>
      <c r="B1354" s="7">
        <v>1351</v>
      </c>
      <c r="C1354" s="8">
        <f t="shared" si="418"/>
        <v>136</v>
      </c>
      <c r="D1354" s="8">
        <f t="shared" si="414"/>
        <v>166</v>
      </c>
      <c r="E1354" s="7" t="str">
        <f t="shared" si="421"/>
        <v>136_X_e</v>
      </c>
      <c r="F1354" s="45" t="str">
        <f t="shared" si="422"/>
        <v>e</v>
      </c>
      <c r="G1354" s="40">
        <v>68</v>
      </c>
      <c r="H1354" s="40" t="str">
        <f t="shared" si="410"/>
        <v>68_X</v>
      </c>
      <c r="I1354" s="8" t="str">
        <f t="shared" si="419"/>
        <v>CI_166</v>
      </c>
      <c r="J1354" s="8">
        <f t="shared" si="423"/>
        <v>1</v>
      </c>
      <c r="K1354" s="8">
        <f t="shared" si="409"/>
        <v>0</v>
      </c>
      <c r="L1354" s="7">
        <f t="shared" si="411"/>
        <v>0</v>
      </c>
      <c r="M1354" s="52">
        <v>43186</v>
      </c>
      <c r="N1354" s="60" t="s">
        <v>2861</v>
      </c>
      <c r="O1354" s="60">
        <v>0</v>
      </c>
      <c r="P1354" s="60">
        <v>0</v>
      </c>
      <c r="Q1354" s="60">
        <v>1</v>
      </c>
      <c r="R1354" s="60">
        <v>0</v>
      </c>
      <c r="S1354" s="60">
        <v>0</v>
      </c>
      <c r="T1354" s="14">
        <v>0</v>
      </c>
      <c r="U1354" s="14">
        <f t="shared" si="415"/>
        <v>1</v>
      </c>
      <c r="V1354" s="16">
        <f t="shared" si="416"/>
        <v>1</v>
      </c>
      <c r="W1354" s="16">
        <f t="shared" si="417"/>
        <v>1</v>
      </c>
      <c r="X1354" s="18">
        <v>-0.14980654604733001</v>
      </c>
      <c r="Y1354" s="18">
        <v>-6.2018993566884797E-2</v>
      </c>
      <c r="Z1354" s="18">
        <v>3.0982645727926901</v>
      </c>
      <c r="AA1354" s="18">
        <v>0.62347495461464497</v>
      </c>
      <c r="AB1354" s="18">
        <v>-0.51137101602326995</v>
      </c>
      <c r="AC1354" s="18">
        <v>-0.16727367413304101</v>
      </c>
      <c r="AD1354" s="18">
        <v>-0.59833876899328298</v>
      </c>
      <c r="AE1354" s="18">
        <v>-0.189625816006884</v>
      </c>
      <c r="AF1354" s="18">
        <v>1.18851776038826</v>
      </c>
      <c r="AG1354" s="18">
        <v>0.24673593266650701</v>
      </c>
      <c r="AH1354" s="18">
        <v>9.0871628071553801E-2</v>
      </c>
      <c r="AI1354" s="18">
        <v>8.3781231527652895E-3</v>
      </c>
      <c r="AJ1354" s="24">
        <f t="shared" si="424"/>
        <v>0</v>
      </c>
      <c r="AK1354" s="24">
        <f t="shared" si="425"/>
        <v>1</v>
      </c>
      <c r="AL1354" s="24">
        <f t="shared" si="426"/>
        <v>0</v>
      </c>
      <c r="AM1354" s="9">
        <f t="shared" si="427"/>
        <v>1</v>
      </c>
    </row>
    <row r="1355" spans="1:39" x14ac:dyDescent="0.2">
      <c r="A1355" s="47">
        <f t="shared" si="420"/>
        <v>2.8123799286130301E-3</v>
      </c>
      <c r="B1355" s="7">
        <v>1352</v>
      </c>
      <c r="C1355" s="8">
        <f t="shared" si="418"/>
        <v>136</v>
      </c>
      <c r="D1355" s="8">
        <f t="shared" si="414"/>
        <v>166</v>
      </c>
      <c r="E1355" s="7" t="str">
        <f t="shared" si="421"/>
        <v>136_X_e</v>
      </c>
      <c r="F1355" s="45" t="str">
        <f t="shared" si="422"/>
        <v>e</v>
      </c>
      <c r="G1355" s="40">
        <v>68</v>
      </c>
      <c r="H1355" s="40" t="str">
        <f t="shared" si="410"/>
        <v>68_X</v>
      </c>
      <c r="I1355" s="8" t="str">
        <f t="shared" si="419"/>
        <v>BP_166</v>
      </c>
      <c r="J1355" s="8">
        <f t="shared" si="423"/>
        <v>0</v>
      </c>
      <c r="K1355" s="8">
        <f t="shared" si="409"/>
        <v>0</v>
      </c>
      <c r="L1355" s="7">
        <f t="shared" si="411"/>
        <v>0</v>
      </c>
      <c r="M1355" s="52">
        <v>43186</v>
      </c>
      <c r="N1355" s="60" t="s">
        <v>2861</v>
      </c>
      <c r="O1355" s="60">
        <v>0</v>
      </c>
      <c r="P1355" s="60">
        <v>0</v>
      </c>
      <c r="Q1355" s="60">
        <v>1</v>
      </c>
      <c r="R1355" s="60">
        <v>0</v>
      </c>
      <c r="S1355" s="60">
        <v>0</v>
      </c>
      <c r="T1355" s="14">
        <v>1</v>
      </c>
      <c r="U1355" s="14">
        <f t="shared" si="415"/>
        <v>0</v>
      </c>
      <c r="V1355" s="16">
        <f t="shared" si="416"/>
        <v>1</v>
      </c>
      <c r="W1355" s="16">
        <f t="shared" si="417"/>
        <v>0</v>
      </c>
      <c r="X1355" s="18">
        <v>1.1702519732643899</v>
      </c>
      <c r="Y1355" s="18">
        <v>1.8755225591059601</v>
      </c>
      <c r="Z1355" s="18">
        <v>3.0398105438798702</v>
      </c>
      <c r="AA1355" s="18">
        <v>5.57826100223238</v>
      </c>
      <c r="AB1355" s="18">
        <v>0.98842678251787197</v>
      </c>
      <c r="AC1355" s="18">
        <v>2.2481544358869798</v>
      </c>
      <c r="AD1355" s="18">
        <v>0.728474676666091</v>
      </c>
      <c r="AE1355" s="18">
        <v>3.0842961134107498</v>
      </c>
      <c r="AF1355" s="18">
        <v>1.2801194687841999</v>
      </c>
      <c r="AG1355" s="18">
        <v>2.3399976861235499</v>
      </c>
      <c r="AH1355" s="18">
        <v>2.8123799286130301E-3</v>
      </c>
      <c r="AI1355" s="18">
        <v>2.3908559202319901E-4</v>
      </c>
      <c r="AJ1355" s="24">
        <f t="shared" si="424"/>
        <v>1</v>
      </c>
      <c r="AK1355" s="24">
        <f t="shared" si="425"/>
        <v>0</v>
      </c>
      <c r="AL1355" s="24">
        <f t="shared" si="426"/>
        <v>0</v>
      </c>
      <c r="AM1355" s="9">
        <f t="shared" si="427"/>
        <v>0</v>
      </c>
    </row>
    <row r="1356" spans="1:39" x14ac:dyDescent="0.2">
      <c r="A1356" s="47">
        <f t="shared" si="420"/>
        <v>2.0380353674405001E-2</v>
      </c>
      <c r="B1356" s="7">
        <v>1353</v>
      </c>
      <c r="C1356" s="8">
        <f t="shared" si="418"/>
        <v>136</v>
      </c>
      <c r="D1356" s="8">
        <f t="shared" si="414"/>
        <v>167</v>
      </c>
      <c r="E1356" s="7" t="str">
        <f t="shared" si="421"/>
        <v>136_X_e</v>
      </c>
      <c r="F1356" s="45" t="str">
        <f t="shared" si="422"/>
        <v>e</v>
      </c>
      <c r="G1356" s="40">
        <v>68</v>
      </c>
      <c r="H1356" s="40" t="str">
        <f t="shared" si="410"/>
        <v>68_X</v>
      </c>
      <c r="I1356" s="8" t="str">
        <f t="shared" si="419"/>
        <v>CI_167</v>
      </c>
      <c r="J1356" s="8">
        <f t="shared" si="423"/>
        <v>1</v>
      </c>
      <c r="K1356" s="8">
        <f t="shared" si="409"/>
        <v>0</v>
      </c>
      <c r="L1356" s="7">
        <f t="shared" si="411"/>
        <v>0</v>
      </c>
      <c r="M1356" s="52">
        <v>43186</v>
      </c>
      <c r="N1356" s="60" t="s">
        <v>2861</v>
      </c>
      <c r="O1356" s="60">
        <v>0</v>
      </c>
      <c r="P1356" s="60">
        <v>0</v>
      </c>
      <c r="Q1356" s="60">
        <v>1</v>
      </c>
      <c r="R1356" s="60">
        <v>0</v>
      </c>
      <c r="S1356" s="60">
        <v>0</v>
      </c>
      <c r="T1356" s="14">
        <v>1</v>
      </c>
      <c r="U1356" s="14">
        <f t="shared" si="415"/>
        <v>0</v>
      </c>
      <c r="V1356" s="16">
        <f t="shared" si="416"/>
        <v>1</v>
      </c>
      <c r="W1356" s="16">
        <f t="shared" si="417"/>
        <v>1</v>
      </c>
      <c r="X1356" s="18">
        <v>0.54890011914540104</v>
      </c>
      <c r="Y1356" s="18">
        <v>1.04927638739026</v>
      </c>
      <c r="Z1356" s="18">
        <v>2.30821107432712</v>
      </c>
      <c r="AA1356" s="18">
        <v>4.2484012324824301</v>
      </c>
      <c r="AB1356" s="18">
        <v>0.512576190838268</v>
      </c>
      <c r="AC1356" s="18">
        <v>0.29462406893566101</v>
      </c>
      <c r="AD1356" s="18">
        <v>0.54005118928352303</v>
      </c>
      <c r="AE1356" s="18">
        <v>-1.44153079985632E-2</v>
      </c>
      <c r="AF1356" s="18">
        <v>0.862935906610933</v>
      </c>
      <c r="AG1356" s="18">
        <v>1.6174161932600699</v>
      </c>
      <c r="AH1356" s="18">
        <v>2.0380353674405001E-2</v>
      </c>
      <c r="AI1356" s="18">
        <v>0.47145858348001801</v>
      </c>
      <c r="AJ1356" s="24">
        <f t="shared" si="424"/>
        <v>1</v>
      </c>
      <c r="AK1356" s="24">
        <f t="shared" si="425"/>
        <v>0</v>
      </c>
      <c r="AL1356" s="24">
        <f t="shared" si="426"/>
        <v>1</v>
      </c>
      <c r="AM1356" s="9">
        <f t="shared" si="427"/>
        <v>1</v>
      </c>
    </row>
    <row r="1357" spans="1:39" x14ac:dyDescent="0.2">
      <c r="A1357" s="47">
        <f t="shared" si="420"/>
        <v>3.5440158795270599E-3</v>
      </c>
      <c r="B1357" s="7">
        <v>1354</v>
      </c>
      <c r="C1357" s="8">
        <f t="shared" si="418"/>
        <v>136</v>
      </c>
      <c r="D1357" s="8">
        <f t="shared" si="414"/>
        <v>167</v>
      </c>
      <c r="E1357" s="7" t="str">
        <f t="shared" si="421"/>
        <v>136_X_e</v>
      </c>
      <c r="F1357" s="45" t="str">
        <f t="shared" si="422"/>
        <v>e</v>
      </c>
      <c r="G1357" s="40">
        <v>68</v>
      </c>
      <c r="H1357" s="40" t="str">
        <f t="shared" si="410"/>
        <v>68_X</v>
      </c>
      <c r="I1357" s="8" t="str">
        <f t="shared" si="419"/>
        <v>BP_167</v>
      </c>
      <c r="J1357" s="8">
        <f t="shared" si="423"/>
        <v>0</v>
      </c>
      <c r="K1357" s="8">
        <f t="shared" si="409"/>
        <v>0</v>
      </c>
      <c r="L1357" s="7">
        <f t="shared" si="411"/>
        <v>0</v>
      </c>
      <c r="M1357" s="52">
        <v>43186</v>
      </c>
      <c r="N1357" s="60" t="s">
        <v>2861</v>
      </c>
      <c r="O1357" s="60">
        <v>0</v>
      </c>
      <c r="P1357" s="60">
        <v>0</v>
      </c>
      <c r="Q1357" s="60">
        <v>1</v>
      </c>
      <c r="R1357" s="60">
        <v>0</v>
      </c>
      <c r="S1357" s="60">
        <v>0</v>
      </c>
      <c r="T1357" s="14">
        <v>1</v>
      </c>
      <c r="U1357" s="14">
        <f t="shared" si="415"/>
        <v>0</v>
      </c>
      <c r="V1357" s="16">
        <f t="shared" si="416"/>
        <v>1</v>
      </c>
      <c r="W1357" s="16">
        <f t="shared" si="417"/>
        <v>1</v>
      </c>
      <c r="X1357" s="18">
        <v>0.63318333541974403</v>
      </c>
      <c r="Y1357" s="18">
        <v>0.99642546535726095</v>
      </c>
      <c r="Z1357" s="18">
        <v>2.6943535454338399</v>
      </c>
      <c r="AA1357" s="18">
        <v>5.2465525060085696</v>
      </c>
      <c r="AB1357" s="18">
        <v>0.79802489817326805</v>
      </c>
      <c r="AC1357" s="18">
        <v>1.5911834043580999</v>
      </c>
      <c r="AD1357" s="18">
        <v>0.65588293142383702</v>
      </c>
      <c r="AE1357" s="18">
        <v>1.8593601112645399</v>
      </c>
      <c r="AF1357" s="18">
        <v>1.05998403781096</v>
      </c>
      <c r="AG1357" s="18">
        <v>2.1456602884991902</v>
      </c>
      <c r="AH1357" s="18">
        <v>3.5440158795270599E-3</v>
      </c>
      <c r="AI1357" s="18">
        <v>4.0502479980541904E-3</v>
      </c>
      <c r="AJ1357" s="24">
        <f t="shared" si="424"/>
        <v>1</v>
      </c>
      <c r="AK1357" s="24">
        <f t="shared" si="425"/>
        <v>0</v>
      </c>
      <c r="AL1357" s="24">
        <f t="shared" si="426"/>
        <v>1</v>
      </c>
      <c r="AM1357" s="9">
        <f t="shared" si="427"/>
        <v>1</v>
      </c>
    </row>
    <row r="1358" spans="1:39" x14ac:dyDescent="0.2">
      <c r="A1358" s="47">
        <f t="shared" si="420"/>
        <v>2.62885499901789E-3</v>
      </c>
      <c r="B1358" s="7">
        <v>1355</v>
      </c>
      <c r="C1358" s="8">
        <f t="shared" si="418"/>
        <v>136</v>
      </c>
      <c r="D1358" s="8">
        <f t="shared" si="414"/>
        <v>168</v>
      </c>
      <c r="E1358" s="7" t="str">
        <f t="shared" si="421"/>
        <v>136_X_e</v>
      </c>
      <c r="F1358" s="45" t="str">
        <f t="shared" si="422"/>
        <v>e</v>
      </c>
      <c r="G1358" s="40">
        <v>68</v>
      </c>
      <c r="H1358" s="40" t="str">
        <f t="shared" si="410"/>
        <v>68_X</v>
      </c>
      <c r="I1358" s="8" t="str">
        <f t="shared" si="419"/>
        <v>CI_168</v>
      </c>
      <c r="J1358" s="8">
        <f t="shared" si="423"/>
        <v>1</v>
      </c>
      <c r="K1358" s="8">
        <f t="shared" ref="K1358:K1421" si="428">ABS(K1348-1)</f>
        <v>0</v>
      </c>
      <c r="L1358" s="7">
        <f t="shared" si="411"/>
        <v>0</v>
      </c>
      <c r="M1358" s="52">
        <v>43186</v>
      </c>
      <c r="N1358" s="60" t="s">
        <v>2861</v>
      </c>
      <c r="O1358" s="60">
        <v>0</v>
      </c>
      <c r="P1358" s="60">
        <v>0</v>
      </c>
      <c r="Q1358" s="60">
        <v>1</v>
      </c>
      <c r="R1358" s="60">
        <v>0</v>
      </c>
      <c r="S1358" s="60">
        <v>0</v>
      </c>
      <c r="T1358" s="14">
        <v>1</v>
      </c>
      <c r="U1358" s="14">
        <f t="shared" si="415"/>
        <v>0</v>
      </c>
      <c r="V1358" s="16">
        <f t="shared" si="416"/>
        <v>1</v>
      </c>
      <c r="W1358" s="16">
        <f t="shared" si="417"/>
        <v>0</v>
      </c>
      <c r="X1358" s="18">
        <v>0.80547747848322604</v>
      </c>
      <c r="Y1358" s="18">
        <v>1.56020650285198</v>
      </c>
      <c r="Z1358" s="18">
        <v>2.3582568959100199</v>
      </c>
      <c r="AA1358" s="18">
        <v>3.93250147100074</v>
      </c>
      <c r="AB1358" s="18">
        <v>0.75491428040777997</v>
      </c>
      <c r="AC1358" s="18">
        <v>1.6839971070905899</v>
      </c>
      <c r="AD1358" s="18">
        <v>0.689908415732439</v>
      </c>
      <c r="AE1358" s="18">
        <v>1.58694481393331</v>
      </c>
      <c r="AF1358" s="18">
        <v>0.97070256546013001</v>
      </c>
      <c r="AG1358" s="18">
        <v>1.4138238294144601</v>
      </c>
      <c r="AH1358" s="18">
        <v>2.62885499901789E-3</v>
      </c>
      <c r="AI1358" s="18">
        <v>7.5585412972124697E-6</v>
      </c>
      <c r="AJ1358" s="24">
        <f t="shared" si="424"/>
        <v>1</v>
      </c>
      <c r="AK1358" s="24">
        <f t="shared" si="425"/>
        <v>0</v>
      </c>
      <c r="AL1358" s="24">
        <f t="shared" si="426"/>
        <v>0</v>
      </c>
      <c r="AM1358" s="9">
        <f t="shared" si="427"/>
        <v>0</v>
      </c>
    </row>
    <row r="1359" spans="1:39" x14ac:dyDescent="0.2">
      <c r="A1359" s="47">
        <f t="shared" si="420"/>
        <v>7.9527924847120998E-2</v>
      </c>
      <c r="B1359" s="7">
        <v>1356</v>
      </c>
      <c r="C1359" s="8">
        <f t="shared" si="418"/>
        <v>136</v>
      </c>
      <c r="D1359" s="8">
        <f t="shared" si="414"/>
        <v>168</v>
      </c>
      <c r="E1359" s="7" t="str">
        <f t="shared" si="421"/>
        <v>136_X_e</v>
      </c>
      <c r="F1359" s="45" t="str">
        <f t="shared" si="422"/>
        <v>e</v>
      </c>
      <c r="G1359" s="40">
        <v>68</v>
      </c>
      <c r="H1359" s="40" t="str">
        <f t="shared" ref="H1359:H1422" si="429">G1359&amp;"_"&amp;IF(K1359=1, "P", "X")</f>
        <v>68_X</v>
      </c>
      <c r="I1359" s="8" t="str">
        <f t="shared" si="419"/>
        <v>BP_168</v>
      </c>
      <c r="J1359" s="8">
        <f t="shared" si="423"/>
        <v>0</v>
      </c>
      <c r="K1359" s="8">
        <f t="shared" si="428"/>
        <v>0</v>
      </c>
      <c r="L1359" s="7">
        <f t="shared" si="411"/>
        <v>0</v>
      </c>
      <c r="M1359" s="52">
        <v>43186</v>
      </c>
      <c r="N1359" s="60" t="s">
        <v>2861</v>
      </c>
      <c r="O1359" s="60">
        <v>0</v>
      </c>
      <c r="P1359" s="60">
        <v>0</v>
      </c>
      <c r="Q1359" s="60">
        <v>1</v>
      </c>
      <c r="R1359" s="60">
        <v>0</v>
      </c>
      <c r="S1359" s="60">
        <v>0</v>
      </c>
      <c r="T1359" s="14">
        <v>0</v>
      </c>
      <c r="U1359" s="14">
        <f t="shared" si="415"/>
        <v>1</v>
      </c>
      <c r="V1359" s="16">
        <f t="shared" si="416"/>
        <v>1</v>
      </c>
      <c r="W1359" s="16">
        <f t="shared" si="417"/>
        <v>1</v>
      </c>
      <c r="X1359" s="18">
        <v>0.47246209549484802</v>
      </c>
      <c r="Y1359" s="18">
        <v>0.22361719539347899</v>
      </c>
      <c r="Z1359" s="18">
        <v>2.6113373460248099</v>
      </c>
      <c r="AA1359" s="18">
        <v>0.63843338556423002</v>
      </c>
      <c r="AB1359" s="18">
        <v>0.47315325548857801</v>
      </c>
      <c r="AC1359" s="18">
        <v>0.235084309868799</v>
      </c>
      <c r="AD1359" s="18">
        <v>0.70997468314433998</v>
      </c>
      <c r="AE1359" s="18">
        <v>0.224149807987094</v>
      </c>
      <c r="AF1359" s="18">
        <v>1.05984076070084</v>
      </c>
      <c r="AG1359" s="18">
        <v>0.26616961087484903</v>
      </c>
      <c r="AH1359" s="18">
        <v>7.9527924847120998E-2</v>
      </c>
      <c r="AI1359" s="18">
        <v>6.8756774625648102E-4</v>
      </c>
      <c r="AJ1359" s="24">
        <f t="shared" si="424"/>
        <v>0</v>
      </c>
      <c r="AK1359" s="24">
        <f t="shared" si="425"/>
        <v>1</v>
      </c>
      <c r="AL1359" s="24">
        <f t="shared" si="426"/>
        <v>0</v>
      </c>
      <c r="AM1359" s="9">
        <f t="shared" si="427"/>
        <v>1</v>
      </c>
    </row>
    <row r="1360" spans="1:39" x14ac:dyDescent="0.2">
      <c r="A1360" s="47">
        <f t="shared" si="420"/>
        <v>3.1813961316427303E-2</v>
      </c>
      <c r="B1360" s="7">
        <v>1357</v>
      </c>
      <c r="C1360" s="8">
        <f t="shared" si="418"/>
        <v>136</v>
      </c>
      <c r="D1360" s="8">
        <f t="shared" si="414"/>
        <v>169</v>
      </c>
      <c r="E1360" s="7" t="str">
        <f t="shared" si="421"/>
        <v>136_X_e</v>
      </c>
      <c r="F1360" s="45" t="str">
        <f t="shared" si="422"/>
        <v>e</v>
      </c>
      <c r="G1360" s="40">
        <v>68</v>
      </c>
      <c r="H1360" s="40" t="str">
        <f t="shared" si="429"/>
        <v>68_X</v>
      </c>
      <c r="I1360" s="8" t="str">
        <f t="shared" si="419"/>
        <v>CI_169</v>
      </c>
      <c r="J1360" s="8">
        <f t="shared" si="423"/>
        <v>1</v>
      </c>
      <c r="K1360" s="8">
        <f t="shared" si="428"/>
        <v>0</v>
      </c>
      <c r="L1360" s="7">
        <f t="shared" si="411"/>
        <v>0</v>
      </c>
      <c r="M1360" s="52">
        <v>43186</v>
      </c>
      <c r="N1360" s="60" t="s">
        <v>2861</v>
      </c>
      <c r="O1360" s="60">
        <v>0</v>
      </c>
      <c r="P1360" s="60">
        <v>0</v>
      </c>
      <c r="Q1360" s="60">
        <v>1</v>
      </c>
      <c r="R1360" s="60">
        <v>0</v>
      </c>
      <c r="S1360" s="60">
        <v>0</v>
      </c>
      <c r="T1360" s="14">
        <v>0</v>
      </c>
      <c r="U1360" s="14">
        <f t="shared" si="415"/>
        <v>1</v>
      </c>
      <c r="V1360" s="16">
        <f t="shared" si="416"/>
        <v>1</v>
      </c>
      <c r="W1360" s="16">
        <f t="shared" si="417"/>
        <v>0</v>
      </c>
      <c r="X1360" s="18">
        <v>-0.95770180219551504</v>
      </c>
      <c r="Y1360" s="18">
        <v>-0.29249511132933398</v>
      </c>
      <c r="Z1360" s="18">
        <v>3.3768624404911001</v>
      </c>
      <c r="AA1360" s="18">
        <v>1.4068519173599601</v>
      </c>
      <c r="AB1360" s="18">
        <v>-0.69339589973125304</v>
      </c>
      <c r="AC1360" s="18">
        <v>-0.24361858583215401</v>
      </c>
      <c r="AD1360" s="18">
        <v>-0.91986650680553494</v>
      </c>
      <c r="AE1360" s="18">
        <v>-6.1733608567825303E-2</v>
      </c>
      <c r="AF1360" s="18">
        <v>1.26365661967814</v>
      </c>
      <c r="AG1360" s="18">
        <v>0.57171685767469405</v>
      </c>
      <c r="AH1360" s="18">
        <v>3.1813961316427303E-2</v>
      </c>
      <c r="AI1360" s="18">
        <v>9.3979096814479496E-2</v>
      </c>
      <c r="AJ1360" s="24">
        <f t="shared" si="424"/>
        <v>0</v>
      </c>
      <c r="AK1360" s="24">
        <f t="shared" si="425"/>
        <v>1</v>
      </c>
      <c r="AL1360" s="24">
        <f t="shared" si="426"/>
        <v>1</v>
      </c>
      <c r="AM1360" s="9">
        <f t="shared" si="427"/>
        <v>0</v>
      </c>
    </row>
    <row r="1361" spans="1:39" x14ac:dyDescent="0.2">
      <c r="A1361" s="47">
        <f t="shared" si="420"/>
        <v>4.2094740654483398E-3</v>
      </c>
      <c r="B1361" s="7">
        <v>1358</v>
      </c>
      <c r="C1361" s="8">
        <f t="shared" si="418"/>
        <v>136</v>
      </c>
      <c r="D1361" s="8">
        <f t="shared" si="414"/>
        <v>169</v>
      </c>
      <c r="E1361" s="7" t="str">
        <f t="shared" si="421"/>
        <v>136_X_e</v>
      </c>
      <c r="F1361" s="45" t="str">
        <f t="shared" si="422"/>
        <v>e</v>
      </c>
      <c r="G1361" s="40">
        <v>68</v>
      </c>
      <c r="H1361" s="40" t="str">
        <f t="shared" si="429"/>
        <v>68_X</v>
      </c>
      <c r="I1361" s="8" t="str">
        <f t="shared" si="419"/>
        <v>BP_169</v>
      </c>
      <c r="J1361" s="8">
        <f t="shared" si="423"/>
        <v>0</v>
      </c>
      <c r="K1361" s="8">
        <f t="shared" si="428"/>
        <v>0</v>
      </c>
      <c r="L1361" s="7">
        <f t="shared" si="411"/>
        <v>0</v>
      </c>
      <c r="M1361" s="52">
        <v>43186</v>
      </c>
      <c r="N1361" s="60" t="s">
        <v>2861</v>
      </c>
      <c r="O1361" s="60">
        <v>0</v>
      </c>
      <c r="P1361" s="60">
        <v>0</v>
      </c>
      <c r="Q1361" s="60">
        <v>1</v>
      </c>
      <c r="R1361" s="60">
        <v>0</v>
      </c>
      <c r="S1361" s="60">
        <v>0</v>
      </c>
      <c r="T1361" s="14">
        <v>0</v>
      </c>
      <c r="U1361" s="14">
        <f t="shared" si="415"/>
        <v>1</v>
      </c>
      <c r="V1361" s="16">
        <f t="shared" si="416"/>
        <v>1</v>
      </c>
      <c r="W1361" s="16">
        <f t="shared" si="417"/>
        <v>0</v>
      </c>
      <c r="X1361" s="18">
        <v>-0.45721964153926797</v>
      </c>
      <c r="Y1361" s="18">
        <v>-0.17991408880349799</v>
      </c>
      <c r="Z1361" s="18">
        <v>2.8382262133527498</v>
      </c>
      <c r="AA1361" s="18">
        <v>1.31437108331527</v>
      </c>
      <c r="AB1361" s="18">
        <v>-0.89201276081319203</v>
      </c>
      <c r="AC1361" s="18">
        <v>-0.215651371450335</v>
      </c>
      <c r="AD1361" s="18">
        <v>-0.79100330227849103</v>
      </c>
      <c r="AE1361" s="18">
        <v>-3.5089107002352703E-2</v>
      </c>
      <c r="AF1361" s="18">
        <v>1.2081953521204201</v>
      </c>
      <c r="AG1361" s="18">
        <v>0.59534219143608502</v>
      </c>
      <c r="AH1361" s="18">
        <v>4.2094740654483398E-3</v>
      </c>
      <c r="AI1361" s="18">
        <v>0.15373220116875899</v>
      </c>
      <c r="AJ1361" s="24">
        <f t="shared" si="424"/>
        <v>0</v>
      </c>
      <c r="AK1361" s="24">
        <f t="shared" si="425"/>
        <v>1</v>
      </c>
      <c r="AL1361" s="24">
        <f t="shared" si="426"/>
        <v>1</v>
      </c>
      <c r="AM1361" s="9">
        <f t="shared" si="427"/>
        <v>0</v>
      </c>
    </row>
    <row r="1362" spans="1:39" x14ac:dyDescent="0.2">
      <c r="A1362" s="47">
        <f t="shared" si="420"/>
        <v>3.45533287841559E-3</v>
      </c>
      <c r="B1362" s="7">
        <v>1359</v>
      </c>
      <c r="C1362" s="8">
        <f t="shared" si="418"/>
        <v>136</v>
      </c>
      <c r="D1362" s="8">
        <f t="shared" si="414"/>
        <v>170</v>
      </c>
      <c r="E1362" s="7" t="str">
        <f t="shared" si="421"/>
        <v>136_X_e</v>
      </c>
      <c r="F1362" s="45" t="str">
        <f t="shared" si="422"/>
        <v>e</v>
      </c>
      <c r="G1362" s="40">
        <v>68</v>
      </c>
      <c r="H1362" s="40" t="str">
        <f t="shared" si="429"/>
        <v>68_X</v>
      </c>
      <c r="I1362" s="8" t="str">
        <f t="shared" si="419"/>
        <v>CI_170</v>
      </c>
      <c r="J1362" s="8">
        <f t="shared" si="423"/>
        <v>1</v>
      </c>
      <c r="K1362" s="8">
        <f t="shared" si="428"/>
        <v>0</v>
      </c>
      <c r="L1362" s="7">
        <f t="shared" si="411"/>
        <v>0</v>
      </c>
      <c r="M1362" s="52">
        <v>43186</v>
      </c>
      <c r="N1362" s="60" t="s">
        <v>2861</v>
      </c>
      <c r="O1362" s="60">
        <v>0</v>
      </c>
      <c r="P1362" s="60">
        <v>0</v>
      </c>
      <c r="Q1362" s="60">
        <v>1</v>
      </c>
      <c r="R1362" s="60">
        <v>0</v>
      </c>
      <c r="S1362" s="60">
        <v>0</v>
      </c>
      <c r="T1362" s="14">
        <v>1</v>
      </c>
      <c r="U1362" s="14">
        <f t="shared" si="415"/>
        <v>0</v>
      </c>
      <c r="V1362" s="16">
        <f t="shared" si="416"/>
        <v>1</v>
      </c>
      <c r="W1362" s="16">
        <f t="shared" si="417"/>
        <v>0</v>
      </c>
      <c r="X1362" s="18">
        <v>0.968914330878761</v>
      </c>
      <c r="Y1362" s="18">
        <v>1.62929638435906</v>
      </c>
      <c r="Z1362" s="18">
        <v>2.7602363039040898</v>
      </c>
      <c r="AA1362" s="18">
        <v>4.4395198319631</v>
      </c>
      <c r="AB1362" s="18">
        <v>0.86557877656162296</v>
      </c>
      <c r="AC1362" s="18">
        <v>1.8435363114452401</v>
      </c>
      <c r="AD1362" s="18">
        <v>0.97526893060967801</v>
      </c>
      <c r="AE1362" s="18">
        <v>1.67307354165726</v>
      </c>
      <c r="AF1362" s="18">
        <v>1.14647191736082</v>
      </c>
      <c r="AG1362" s="18">
        <v>1.89980093499673</v>
      </c>
      <c r="AH1362" s="18">
        <v>3.45533287841559E-3</v>
      </c>
      <c r="AI1362" s="18">
        <v>2.08846103731883E-4</v>
      </c>
      <c r="AJ1362" s="24">
        <f t="shared" si="424"/>
        <v>1</v>
      </c>
      <c r="AK1362" s="24">
        <f t="shared" si="425"/>
        <v>0</v>
      </c>
      <c r="AL1362" s="24">
        <f t="shared" si="426"/>
        <v>0</v>
      </c>
      <c r="AM1362" s="9">
        <f t="shared" si="427"/>
        <v>0</v>
      </c>
    </row>
    <row r="1363" spans="1:39" x14ac:dyDescent="0.2">
      <c r="A1363" s="47">
        <f t="shared" si="420"/>
        <v>2.4062209216593199E-5</v>
      </c>
      <c r="B1363" s="7">
        <v>1360</v>
      </c>
      <c r="C1363" s="8">
        <f t="shared" si="418"/>
        <v>136</v>
      </c>
      <c r="D1363" s="8">
        <f t="shared" si="414"/>
        <v>170</v>
      </c>
      <c r="E1363" s="7" t="str">
        <f t="shared" si="421"/>
        <v>136_X_e</v>
      </c>
      <c r="F1363" s="45" t="str">
        <f t="shared" si="422"/>
        <v>e</v>
      </c>
      <c r="G1363" s="40">
        <v>68</v>
      </c>
      <c r="H1363" s="40" t="str">
        <f t="shared" si="429"/>
        <v>68_X</v>
      </c>
      <c r="I1363" s="8" t="str">
        <f t="shared" si="419"/>
        <v>BP_170</v>
      </c>
      <c r="J1363" s="8">
        <f t="shared" si="423"/>
        <v>0</v>
      </c>
      <c r="K1363" s="8">
        <f t="shared" si="428"/>
        <v>0</v>
      </c>
      <c r="L1363" s="7">
        <f t="shared" si="411"/>
        <v>0</v>
      </c>
      <c r="M1363" s="52">
        <v>43186</v>
      </c>
      <c r="N1363" s="60" t="s">
        <v>2861</v>
      </c>
      <c r="O1363" s="60">
        <v>0</v>
      </c>
      <c r="P1363" s="60">
        <v>0</v>
      </c>
      <c r="Q1363" s="60">
        <v>1</v>
      </c>
      <c r="R1363" s="60">
        <v>0</v>
      </c>
      <c r="S1363" s="60">
        <v>0</v>
      </c>
      <c r="T1363" s="14">
        <v>1</v>
      </c>
      <c r="U1363" s="14">
        <f t="shared" si="415"/>
        <v>0</v>
      </c>
      <c r="V1363" s="16">
        <f t="shared" si="416"/>
        <v>1</v>
      </c>
      <c r="W1363" s="16">
        <f t="shared" si="417"/>
        <v>1</v>
      </c>
      <c r="X1363" s="18">
        <v>0.86061615997459695</v>
      </c>
      <c r="Y1363" s="18">
        <v>1.3052179486992801</v>
      </c>
      <c r="Z1363" s="18">
        <v>2.3653196345549099</v>
      </c>
      <c r="AA1363" s="18">
        <v>3.6186326619716098</v>
      </c>
      <c r="AB1363" s="18">
        <v>1.0070097975205099</v>
      </c>
      <c r="AC1363" s="18">
        <v>1.3948055658701199</v>
      </c>
      <c r="AD1363" s="18">
        <v>1.24289523424736</v>
      </c>
      <c r="AE1363" s="18">
        <v>1.2876692320236101</v>
      </c>
      <c r="AF1363" s="18">
        <v>0.90147175970551896</v>
      </c>
      <c r="AG1363" s="18">
        <v>1.6711917660407301</v>
      </c>
      <c r="AH1363" s="18">
        <v>2.4062209216593199E-5</v>
      </c>
      <c r="AI1363" s="18">
        <v>1.29342700385111E-3</v>
      </c>
      <c r="AJ1363" s="24">
        <f t="shared" si="424"/>
        <v>1</v>
      </c>
      <c r="AK1363" s="24">
        <f t="shared" si="425"/>
        <v>0</v>
      </c>
      <c r="AL1363" s="24">
        <f t="shared" si="426"/>
        <v>1</v>
      </c>
      <c r="AM1363" s="9">
        <f t="shared" si="427"/>
        <v>1</v>
      </c>
    </row>
    <row r="1364" spans="1:39" x14ac:dyDescent="0.2">
      <c r="A1364" s="47">
        <f t="shared" si="420"/>
        <v>3.5748476724139597E-2</v>
      </c>
      <c r="B1364" s="5">
        <v>1361</v>
      </c>
      <c r="C1364" s="6">
        <f t="shared" si="418"/>
        <v>137</v>
      </c>
      <c r="D1364" s="6">
        <f t="shared" si="414"/>
        <v>171</v>
      </c>
      <c r="E1364" s="5" t="str">
        <f t="shared" si="421"/>
        <v>137_P_d</v>
      </c>
      <c r="F1364" s="44" t="str">
        <f t="shared" si="422"/>
        <v>d</v>
      </c>
      <c r="G1364" s="39">
        <v>69</v>
      </c>
      <c r="H1364" s="39" t="str">
        <f t="shared" si="429"/>
        <v>69_P</v>
      </c>
      <c r="I1364" s="6" t="str">
        <f t="shared" si="419"/>
        <v>CI_171</v>
      </c>
      <c r="J1364" s="6">
        <f t="shared" si="423"/>
        <v>1</v>
      </c>
      <c r="K1364" s="6">
        <f t="shared" si="428"/>
        <v>1</v>
      </c>
      <c r="L1364" s="5">
        <f t="shared" si="411"/>
        <v>1</v>
      </c>
      <c r="M1364" s="51">
        <v>43182</v>
      </c>
      <c r="N1364" s="62" t="s">
        <v>2870</v>
      </c>
      <c r="O1364" s="62">
        <v>1</v>
      </c>
      <c r="P1364" s="62">
        <v>0</v>
      </c>
      <c r="Q1364" s="62">
        <v>0</v>
      </c>
      <c r="R1364" s="62">
        <v>0</v>
      </c>
      <c r="S1364" s="62">
        <v>0</v>
      </c>
      <c r="T1364" s="12">
        <v>1</v>
      </c>
      <c r="U1364" s="12">
        <f>ABS(T1364-1)</f>
        <v>0</v>
      </c>
      <c r="V1364" s="16">
        <f t="shared" ref="V1364" si="430">IF(T1364=AJ1364,1,0)</f>
        <v>1</v>
      </c>
      <c r="W1364" s="16">
        <f t="shared" ref="W1364" si="431">IF(T1364=AL1364,1,0)</f>
        <v>1</v>
      </c>
      <c r="X1364" s="18">
        <v>0.64122167538152997</v>
      </c>
      <c r="Y1364" s="18">
        <v>1.18234268560647</v>
      </c>
      <c r="Z1364" s="18">
        <v>3.0604246546281502</v>
      </c>
      <c r="AA1364" s="18">
        <v>5.2418872316055403</v>
      </c>
      <c r="AB1364" s="18">
        <v>0.59994495576248796</v>
      </c>
      <c r="AC1364" s="18">
        <v>0.84823494483513395</v>
      </c>
      <c r="AD1364" s="18">
        <v>0.70750860206884103</v>
      </c>
      <c r="AE1364" s="18">
        <v>0.38546764404318701</v>
      </c>
      <c r="AF1364" s="18">
        <v>1.1183735621828901</v>
      </c>
      <c r="AG1364" s="18">
        <v>2.0451470323071401</v>
      </c>
      <c r="AH1364" s="18">
        <v>3.5748476724139597E-2</v>
      </c>
      <c r="AI1364" s="18">
        <v>0.102949852614263</v>
      </c>
      <c r="AJ1364" s="24">
        <f t="shared" si="424"/>
        <v>1</v>
      </c>
      <c r="AK1364" s="24">
        <f t="shared" si="425"/>
        <v>0</v>
      </c>
      <c r="AL1364" s="24">
        <f t="shared" si="426"/>
        <v>1</v>
      </c>
      <c r="AM1364" s="9">
        <f t="shared" si="427"/>
        <v>1</v>
      </c>
    </row>
    <row r="1365" spans="1:39" x14ac:dyDescent="0.2">
      <c r="A1365" s="47">
        <f t="shared" si="420"/>
        <v>5.2124511627833499E-2</v>
      </c>
      <c r="B1365" s="5">
        <v>1362</v>
      </c>
      <c r="C1365" s="6">
        <f t="shared" si="418"/>
        <v>137</v>
      </c>
      <c r="D1365" s="6">
        <f t="shared" si="414"/>
        <v>171</v>
      </c>
      <c r="E1365" s="5" t="str">
        <f t="shared" si="421"/>
        <v>137_P_d</v>
      </c>
      <c r="F1365" s="44" t="str">
        <f t="shared" si="422"/>
        <v>d</v>
      </c>
      <c r="G1365" s="39">
        <v>69</v>
      </c>
      <c r="H1365" s="39" t="str">
        <f t="shared" si="429"/>
        <v>69_P</v>
      </c>
      <c r="I1365" s="6" t="str">
        <f t="shared" si="419"/>
        <v>BP_171</v>
      </c>
      <c r="J1365" s="6">
        <f t="shared" si="423"/>
        <v>0</v>
      </c>
      <c r="K1365" s="6">
        <f t="shared" si="428"/>
        <v>1</v>
      </c>
      <c r="L1365" s="5">
        <f t="shared" si="411"/>
        <v>1</v>
      </c>
      <c r="M1365" s="51">
        <v>43182</v>
      </c>
      <c r="N1365" s="62" t="s">
        <v>2870</v>
      </c>
      <c r="O1365" s="62">
        <v>1</v>
      </c>
      <c r="P1365" s="62">
        <v>0</v>
      </c>
      <c r="Q1365" s="62">
        <v>0</v>
      </c>
      <c r="R1365" s="62">
        <v>0</v>
      </c>
      <c r="S1365" s="62">
        <v>0</v>
      </c>
      <c r="T1365" s="12">
        <v>0</v>
      </c>
      <c r="U1365" s="12">
        <f t="shared" ref="U1365:U1383" si="432">ABS(T1365-1)</f>
        <v>1</v>
      </c>
      <c r="V1365" s="16">
        <f t="shared" ref="V1365:V1383" si="433">IF(T1365=AJ1365,1,0)</f>
        <v>0</v>
      </c>
      <c r="W1365" s="16">
        <f t="shared" ref="W1365:W1383" si="434">IF(T1365=AL1365,1,0)</f>
        <v>0</v>
      </c>
      <c r="X1365" s="18">
        <v>-0.80934719287324697</v>
      </c>
      <c r="Y1365" s="18">
        <v>-1.30176844961879</v>
      </c>
      <c r="Z1365" s="18">
        <v>2.8803660419071102</v>
      </c>
      <c r="AA1365" s="18">
        <v>4.9427520252023802</v>
      </c>
      <c r="AB1365" s="18">
        <v>-0.52011617869941795</v>
      </c>
      <c r="AC1365" s="18">
        <v>-0.62809763932691898</v>
      </c>
      <c r="AD1365" s="18">
        <v>-0.61786416920644804</v>
      </c>
      <c r="AE1365" s="18">
        <v>-0.57636838213992803</v>
      </c>
      <c r="AF1365" s="18">
        <v>1.0499852832213601</v>
      </c>
      <c r="AG1365" s="18">
        <v>1.7844285536143301</v>
      </c>
      <c r="AH1365" s="18">
        <v>5.2124511627833499E-2</v>
      </c>
      <c r="AI1365" s="18">
        <v>0.16558463660110301</v>
      </c>
      <c r="AJ1365" s="24">
        <f t="shared" si="424"/>
        <v>1</v>
      </c>
      <c r="AK1365" s="24">
        <f t="shared" si="425"/>
        <v>0</v>
      </c>
      <c r="AL1365" s="24">
        <f t="shared" si="426"/>
        <v>1</v>
      </c>
      <c r="AM1365" s="9">
        <f t="shared" si="427"/>
        <v>1</v>
      </c>
    </row>
    <row r="1366" spans="1:39" x14ac:dyDescent="0.2">
      <c r="A1366" s="47">
        <f t="shared" si="420"/>
        <v>1.10067101476136E-3</v>
      </c>
      <c r="B1366" s="5">
        <v>1363</v>
      </c>
      <c r="C1366" s="6">
        <f t="shared" si="418"/>
        <v>137</v>
      </c>
      <c r="D1366" s="6">
        <f t="shared" si="414"/>
        <v>172</v>
      </c>
      <c r="E1366" s="5" t="str">
        <f t="shared" si="421"/>
        <v>137_P_d</v>
      </c>
      <c r="F1366" s="44" t="str">
        <f t="shared" si="422"/>
        <v>d</v>
      </c>
      <c r="G1366" s="39">
        <v>69</v>
      </c>
      <c r="H1366" s="39" t="str">
        <f t="shared" si="429"/>
        <v>69_P</v>
      </c>
      <c r="I1366" s="6" t="str">
        <f t="shared" si="419"/>
        <v>CI_172</v>
      </c>
      <c r="J1366" s="6">
        <f t="shared" si="423"/>
        <v>1</v>
      </c>
      <c r="K1366" s="6">
        <f t="shared" si="428"/>
        <v>1</v>
      </c>
      <c r="L1366" s="5">
        <f t="shared" si="411"/>
        <v>1</v>
      </c>
      <c r="M1366" s="51">
        <v>43182</v>
      </c>
      <c r="N1366" s="62" t="s">
        <v>2870</v>
      </c>
      <c r="O1366" s="62">
        <v>1</v>
      </c>
      <c r="P1366" s="62">
        <v>0</v>
      </c>
      <c r="Q1366" s="62">
        <v>0</v>
      </c>
      <c r="R1366" s="62">
        <v>0</v>
      </c>
      <c r="S1366" s="62">
        <v>0</v>
      </c>
      <c r="T1366" s="12">
        <v>0</v>
      </c>
      <c r="U1366" s="12">
        <f t="shared" si="432"/>
        <v>1</v>
      </c>
      <c r="V1366" s="16">
        <f t="shared" si="433"/>
        <v>0</v>
      </c>
      <c r="W1366" s="16">
        <f t="shared" si="434"/>
        <v>0</v>
      </c>
      <c r="X1366" s="18">
        <v>0.99347519886214297</v>
      </c>
      <c r="Y1366" s="18">
        <v>1.86986187367679</v>
      </c>
      <c r="Z1366" s="18">
        <v>2.6203177069546699</v>
      </c>
      <c r="AA1366" s="18">
        <v>4.5288183402054099</v>
      </c>
      <c r="AB1366" s="18">
        <v>1.0499106946651799</v>
      </c>
      <c r="AC1366" s="18">
        <v>0.85029706891247203</v>
      </c>
      <c r="AD1366" s="18">
        <v>1.1829025254248899</v>
      </c>
      <c r="AE1366" s="18">
        <v>0.54650010528348303</v>
      </c>
      <c r="AF1366" s="18">
        <v>1.2392654343170599</v>
      </c>
      <c r="AG1366" s="18">
        <v>1.6300486208223299</v>
      </c>
      <c r="AH1366" s="18">
        <v>1.10067101476136E-3</v>
      </c>
      <c r="AI1366" s="18">
        <v>4.10472848434809E-2</v>
      </c>
      <c r="AJ1366" s="24">
        <f t="shared" si="424"/>
        <v>1</v>
      </c>
      <c r="AK1366" s="24">
        <f t="shared" si="425"/>
        <v>0</v>
      </c>
      <c r="AL1366" s="24">
        <f t="shared" si="426"/>
        <v>1</v>
      </c>
      <c r="AM1366" s="9">
        <f t="shared" si="427"/>
        <v>1</v>
      </c>
    </row>
    <row r="1367" spans="1:39" x14ac:dyDescent="0.2">
      <c r="A1367" s="47">
        <f t="shared" si="420"/>
        <v>0.11008921261098201</v>
      </c>
      <c r="B1367" s="5">
        <v>1364</v>
      </c>
      <c r="C1367" s="6">
        <f t="shared" si="418"/>
        <v>137</v>
      </c>
      <c r="D1367" s="6">
        <f t="shared" si="414"/>
        <v>172</v>
      </c>
      <c r="E1367" s="5" t="str">
        <f t="shared" si="421"/>
        <v>137_P_d</v>
      </c>
      <c r="F1367" s="44" t="str">
        <f t="shared" si="422"/>
        <v>d</v>
      </c>
      <c r="G1367" s="39">
        <v>69</v>
      </c>
      <c r="H1367" s="39" t="str">
        <f t="shared" si="429"/>
        <v>69_P</v>
      </c>
      <c r="I1367" s="6" t="str">
        <f t="shared" si="419"/>
        <v>BP_172</v>
      </c>
      <c r="J1367" s="6">
        <f t="shared" si="423"/>
        <v>0</v>
      </c>
      <c r="K1367" s="6">
        <f t="shared" si="428"/>
        <v>1</v>
      </c>
      <c r="L1367" s="5">
        <f t="shared" si="411"/>
        <v>1</v>
      </c>
      <c r="M1367" s="51">
        <v>43182</v>
      </c>
      <c r="N1367" s="62" t="s">
        <v>2870</v>
      </c>
      <c r="O1367" s="62">
        <v>1</v>
      </c>
      <c r="P1367" s="62">
        <v>0</v>
      </c>
      <c r="Q1367" s="62">
        <v>0</v>
      </c>
      <c r="R1367" s="62">
        <v>0</v>
      </c>
      <c r="S1367" s="62">
        <v>0</v>
      </c>
      <c r="T1367" s="12">
        <v>1</v>
      </c>
      <c r="U1367" s="12">
        <f t="shared" si="432"/>
        <v>0</v>
      </c>
      <c r="V1367" s="16">
        <f t="shared" si="433"/>
        <v>1</v>
      </c>
      <c r="W1367" s="16">
        <f t="shared" si="434"/>
        <v>0</v>
      </c>
      <c r="X1367" s="18">
        <v>0.10139602527487999</v>
      </c>
      <c r="Y1367" s="18">
        <v>0.18304951052441601</v>
      </c>
      <c r="Z1367" s="18">
        <v>3.2586953820427902</v>
      </c>
      <c r="AA1367" s="18">
        <v>6.3975972127438796</v>
      </c>
      <c r="AB1367" s="18">
        <v>0.54388823560106403</v>
      </c>
      <c r="AC1367" s="18">
        <v>-1.1775117410520799</v>
      </c>
      <c r="AD1367" s="18">
        <v>0.97866468794627404</v>
      </c>
      <c r="AE1367" s="18">
        <v>-1.3094121307931601</v>
      </c>
      <c r="AF1367" s="18">
        <v>1.33873356539929</v>
      </c>
      <c r="AG1367" s="18">
        <v>2.6237829051446502</v>
      </c>
      <c r="AH1367" s="18">
        <v>0.11008921261098201</v>
      </c>
      <c r="AI1367" s="18">
        <v>7.7984466701820701E-2</v>
      </c>
      <c r="AJ1367" s="24">
        <f t="shared" si="424"/>
        <v>1</v>
      </c>
      <c r="AK1367" s="24">
        <f t="shared" si="425"/>
        <v>0</v>
      </c>
      <c r="AL1367" s="24">
        <f t="shared" si="426"/>
        <v>0</v>
      </c>
      <c r="AM1367" s="9">
        <f t="shared" si="427"/>
        <v>0</v>
      </c>
    </row>
    <row r="1368" spans="1:39" x14ac:dyDescent="0.2">
      <c r="A1368" s="47">
        <f t="shared" si="420"/>
        <v>0.41365582635482701</v>
      </c>
      <c r="B1368" s="5">
        <v>1365</v>
      </c>
      <c r="C1368" s="6">
        <f t="shared" si="418"/>
        <v>137</v>
      </c>
      <c r="D1368" s="6">
        <f t="shared" si="414"/>
        <v>173</v>
      </c>
      <c r="E1368" s="5" t="str">
        <f t="shared" si="421"/>
        <v>137_P_d</v>
      </c>
      <c r="F1368" s="44" t="str">
        <f t="shared" si="422"/>
        <v>d</v>
      </c>
      <c r="G1368" s="39">
        <v>69</v>
      </c>
      <c r="H1368" s="39" t="str">
        <f t="shared" si="429"/>
        <v>69_P</v>
      </c>
      <c r="I1368" s="6" t="str">
        <f t="shared" si="419"/>
        <v>CI_173</v>
      </c>
      <c r="J1368" s="6">
        <f t="shared" si="423"/>
        <v>1</v>
      </c>
      <c r="K1368" s="6">
        <f t="shared" si="428"/>
        <v>1</v>
      </c>
      <c r="L1368" s="5">
        <f t="shared" ref="L1368:L1431" si="435">ABS(L1348-1)</f>
        <v>1</v>
      </c>
      <c r="M1368" s="51">
        <v>43182</v>
      </c>
      <c r="N1368" s="62" t="s">
        <v>2870</v>
      </c>
      <c r="O1368" s="62">
        <v>1</v>
      </c>
      <c r="P1368" s="62">
        <v>0</v>
      </c>
      <c r="Q1368" s="62">
        <v>0</v>
      </c>
      <c r="R1368" s="62">
        <v>0</v>
      </c>
      <c r="S1368" s="62">
        <v>0</v>
      </c>
      <c r="T1368" s="12">
        <v>0</v>
      </c>
      <c r="U1368" s="12">
        <f t="shared" si="432"/>
        <v>1</v>
      </c>
      <c r="V1368" s="16">
        <f t="shared" si="433"/>
        <v>1</v>
      </c>
      <c r="W1368" s="16">
        <f t="shared" si="434"/>
        <v>1</v>
      </c>
      <c r="X1368" s="18">
        <v>-0.53340627934085205</v>
      </c>
      <c r="Y1368" s="18">
        <v>-0.142581798587746</v>
      </c>
      <c r="Z1368" s="18">
        <v>3.2790464742574801</v>
      </c>
      <c r="AA1368" s="18">
        <v>1.3195553303397201</v>
      </c>
      <c r="AB1368" s="18">
        <v>-0.28783512367109199</v>
      </c>
      <c r="AC1368" s="18">
        <v>-0.168670242338508</v>
      </c>
      <c r="AD1368" s="18">
        <v>-0.58252304800119903</v>
      </c>
      <c r="AE1368" s="18">
        <v>-0.175742721849307</v>
      </c>
      <c r="AF1368" s="18">
        <v>1.39140724652954</v>
      </c>
      <c r="AG1368" s="18">
        <v>0.49948922210784102</v>
      </c>
      <c r="AH1368" s="18">
        <v>0.41365582635482701</v>
      </c>
      <c r="AI1368" s="18">
        <v>0.18328617817051299</v>
      </c>
      <c r="AJ1368" s="24">
        <f t="shared" si="424"/>
        <v>0</v>
      </c>
      <c r="AK1368" s="24">
        <f t="shared" si="425"/>
        <v>1</v>
      </c>
      <c r="AL1368" s="24">
        <f t="shared" si="426"/>
        <v>0</v>
      </c>
      <c r="AM1368" s="9">
        <f t="shared" si="427"/>
        <v>1</v>
      </c>
    </row>
    <row r="1369" spans="1:39" x14ac:dyDescent="0.2">
      <c r="A1369" s="47">
        <f t="shared" si="420"/>
        <v>0.70916911059320697</v>
      </c>
      <c r="B1369" s="5">
        <v>1366</v>
      </c>
      <c r="C1369" s="6">
        <f t="shared" si="418"/>
        <v>137</v>
      </c>
      <c r="D1369" s="6">
        <f t="shared" si="414"/>
        <v>173</v>
      </c>
      <c r="E1369" s="5" t="str">
        <f t="shared" si="421"/>
        <v>137_P_d</v>
      </c>
      <c r="F1369" s="44" t="str">
        <f t="shared" si="422"/>
        <v>d</v>
      </c>
      <c r="G1369" s="39">
        <v>69</v>
      </c>
      <c r="H1369" s="39" t="str">
        <f t="shared" si="429"/>
        <v>69_P</v>
      </c>
      <c r="I1369" s="6" t="str">
        <f t="shared" si="419"/>
        <v>BP_173</v>
      </c>
      <c r="J1369" s="6">
        <f t="shared" si="423"/>
        <v>0</v>
      </c>
      <c r="K1369" s="6">
        <f t="shared" si="428"/>
        <v>1</v>
      </c>
      <c r="L1369" s="5">
        <f t="shared" si="435"/>
        <v>1</v>
      </c>
      <c r="M1369" s="51">
        <v>43182</v>
      </c>
      <c r="N1369" s="62" t="s">
        <v>2870</v>
      </c>
      <c r="O1369" s="62">
        <v>1</v>
      </c>
      <c r="P1369" s="62">
        <v>0</v>
      </c>
      <c r="Q1369" s="62">
        <v>0</v>
      </c>
      <c r="R1369" s="62">
        <v>0</v>
      </c>
      <c r="S1369" s="62">
        <v>0</v>
      </c>
      <c r="T1369" s="12">
        <v>0</v>
      </c>
      <c r="U1369" s="12">
        <f t="shared" si="432"/>
        <v>1</v>
      </c>
      <c r="V1369" s="16">
        <f t="shared" si="433"/>
        <v>0</v>
      </c>
      <c r="W1369" s="16">
        <f t="shared" si="434"/>
        <v>1</v>
      </c>
      <c r="X1369" s="18">
        <v>0.30428023095009799</v>
      </c>
      <c r="Y1369" s="18">
        <v>0.54548583265316097</v>
      </c>
      <c r="Z1369" s="18">
        <v>2.5510843927040701</v>
      </c>
      <c r="AA1369" s="18">
        <v>4.9303342453226504</v>
      </c>
      <c r="AB1369" s="18">
        <v>9.4679262239596301E-2</v>
      </c>
      <c r="AC1369" s="18">
        <v>0.86891106006540098</v>
      </c>
      <c r="AD1369" s="18">
        <v>-0.14944821347359899</v>
      </c>
      <c r="AE1369" s="18">
        <v>0.95110228372329897</v>
      </c>
      <c r="AF1369" s="18">
        <v>1.0044946098816301</v>
      </c>
      <c r="AG1369" s="18">
        <v>1.84511440303001</v>
      </c>
      <c r="AH1369" s="18">
        <v>0.70916911059320697</v>
      </c>
      <c r="AI1369" s="18">
        <v>6.4601997373056094E-2</v>
      </c>
      <c r="AJ1369" s="24">
        <f t="shared" si="424"/>
        <v>1</v>
      </c>
      <c r="AK1369" s="24">
        <f t="shared" si="425"/>
        <v>0</v>
      </c>
      <c r="AL1369" s="24">
        <f t="shared" si="426"/>
        <v>0</v>
      </c>
      <c r="AM1369" s="9">
        <f t="shared" si="427"/>
        <v>0</v>
      </c>
    </row>
    <row r="1370" spans="1:39" x14ac:dyDescent="0.2">
      <c r="A1370" s="47">
        <f t="shared" si="420"/>
        <v>2.03921132559687E-4</v>
      </c>
      <c r="B1370" s="5">
        <v>1367</v>
      </c>
      <c r="C1370" s="6">
        <f t="shared" si="418"/>
        <v>137</v>
      </c>
      <c r="D1370" s="6">
        <f t="shared" si="414"/>
        <v>174</v>
      </c>
      <c r="E1370" s="5" t="str">
        <f t="shared" si="421"/>
        <v>137_P_d</v>
      </c>
      <c r="F1370" s="44" t="str">
        <f t="shared" si="422"/>
        <v>d</v>
      </c>
      <c r="G1370" s="39">
        <v>69</v>
      </c>
      <c r="H1370" s="39" t="str">
        <f t="shared" si="429"/>
        <v>69_P</v>
      </c>
      <c r="I1370" s="6" t="str">
        <f t="shared" si="419"/>
        <v>CI_174</v>
      </c>
      <c r="J1370" s="6">
        <f t="shared" si="423"/>
        <v>1</v>
      </c>
      <c r="K1370" s="6">
        <f t="shared" si="428"/>
        <v>1</v>
      </c>
      <c r="L1370" s="5">
        <f t="shared" si="435"/>
        <v>1</v>
      </c>
      <c r="M1370" s="51">
        <v>43182</v>
      </c>
      <c r="N1370" s="62" t="s">
        <v>2870</v>
      </c>
      <c r="O1370" s="62">
        <v>1</v>
      </c>
      <c r="P1370" s="62">
        <v>0</v>
      </c>
      <c r="Q1370" s="62">
        <v>0</v>
      </c>
      <c r="R1370" s="62">
        <v>0</v>
      </c>
      <c r="S1370" s="62">
        <v>0</v>
      </c>
      <c r="T1370" s="12">
        <v>0</v>
      </c>
      <c r="U1370" s="12">
        <f t="shared" si="432"/>
        <v>1</v>
      </c>
      <c r="V1370" s="16">
        <f t="shared" si="433"/>
        <v>1</v>
      </c>
      <c r="W1370" s="16">
        <f t="shared" si="434"/>
        <v>0</v>
      </c>
      <c r="X1370" s="18">
        <v>1.04433009028435</v>
      </c>
      <c r="Y1370" s="18">
        <v>0.40676356821252502</v>
      </c>
      <c r="Z1370" s="18">
        <v>2.0669051449513098</v>
      </c>
      <c r="AA1370" s="18">
        <v>0.84249914521638802</v>
      </c>
      <c r="AB1370" s="18">
        <v>0.82118374220106305</v>
      </c>
      <c r="AC1370" s="18">
        <v>0.244160961317957</v>
      </c>
      <c r="AD1370" s="18">
        <v>0.77918837134506203</v>
      </c>
      <c r="AE1370" s="18">
        <v>0.37203905358161399</v>
      </c>
      <c r="AF1370" s="18">
        <v>0.84477173094852498</v>
      </c>
      <c r="AG1370" s="18">
        <v>0.32189485517579303</v>
      </c>
      <c r="AH1370" s="18">
        <v>2.03921132559687E-4</v>
      </c>
      <c r="AI1370" s="18">
        <v>3.3132313879792102E-3</v>
      </c>
      <c r="AJ1370" s="24">
        <f t="shared" si="424"/>
        <v>0</v>
      </c>
      <c r="AK1370" s="24">
        <f t="shared" si="425"/>
        <v>1</v>
      </c>
      <c r="AL1370" s="24">
        <f t="shared" si="426"/>
        <v>1</v>
      </c>
      <c r="AM1370" s="9">
        <f t="shared" si="427"/>
        <v>0</v>
      </c>
    </row>
    <row r="1371" spans="1:39" x14ac:dyDescent="0.2">
      <c r="A1371" s="47">
        <f t="shared" si="420"/>
        <v>5.9043741490755301E-3</v>
      </c>
      <c r="B1371" s="5">
        <v>1368</v>
      </c>
      <c r="C1371" s="6">
        <f t="shared" si="418"/>
        <v>137</v>
      </c>
      <c r="D1371" s="6">
        <f t="shared" si="414"/>
        <v>174</v>
      </c>
      <c r="E1371" s="5" t="str">
        <f t="shared" si="421"/>
        <v>137_P_d</v>
      </c>
      <c r="F1371" s="44" t="str">
        <f t="shared" si="422"/>
        <v>d</v>
      </c>
      <c r="G1371" s="39">
        <v>69</v>
      </c>
      <c r="H1371" s="39" t="str">
        <f t="shared" si="429"/>
        <v>69_P</v>
      </c>
      <c r="I1371" s="6" t="str">
        <f t="shared" si="419"/>
        <v>BP_174</v>
      </c>
      <c r="J1371" s="6">
        <f t="shared" si="423"/>
        <v>0</v>
      </c>
      <c r="K1371" s="6">
        <f t="shared" si="428"/>
        <v>1</v>
      </c>
      <c r="L1371" s="5">
        <f t="shared" si="435"/>
        <v>1</v>
      </c>
      <c r="M1371" s="51">
        <v>43182</v>
      </c>
      <c r="N1371" s="62" t="s">
        <v>2870</v>
      </c>
      <c r="O1371" s="62">
        <v>1</v>
      </c>
      <c r="P1371" s="62">
        <v>0</v>
      </c>
      <c r="Q1371" s="62">
        <v>0</v>
      </c>
      <c r="R1371" s="62">
        <v>0</v>
      </c>
      <c r="S1371" s="62">
        <v>0</v>
      </c>
      <c r="T1371" s="12">
        <v>1</v>
      </c>
      <c r="U1371" s="12">
        <f t="shared" si="432"/>
        <v>0</v>
      </c>
      <c r="V1371" s="16">
        <f t="shared" si="433"/>
        <v>0</v>
      </c>
      <c r="W1371" s="16">
        <f t="shared" si="434"/>
        <v>0</v>
      </c>
      <c r="X1371" s="18">
        <v>0.96842420799657702</v>
      </c>
      <c r="Y1371" s="18">
        <v>0.226619820699063</v>
      </c>
      <c r="Z1371" s="18">
        <v>2.6143546048551798</v>
      </c>
      <c r="AA1371" s="18">
        <v>0.90099119506955505</v>
      </c>
      <c r="AB1371" s="18">
        <v>0.7584288914324</v>
      </c>
      <c r="AC1371" s="18">
        <v>0.301272395524189</v>
      </c>
      <c r="AD1371" s="18">
        <v>0.89684444267466201</v>
      </c>
      <c r="AE1371" s="18">
        <v>0.37187551388621498</v>
      </c>
      <c r="AF1371" s="18">
        <v>1.0696051469011201</v>
      </c>
      <c r="AG1371" s="18">
        <v>0.35571298791393602</v>
      </c>
      <c r="AH1371" s="18">
        <v>5.9043741490755301E-3</v>
      </c>
      <c r="AI1371" s="18">
        <v>1.1042283900240201E-3</v>
      </c>
      <c r="AJ1371" s="24">
        <f t="shared" si="424"/>
        <v>0</v>
      </c>
      <c r="AK1371" s="24">
        <f t="shared" si="425"/>
        <v>1</v>
      </c>
      <c r="AL1371" s="24">
        <f t="shared" si="426"/>
        <v>0</v>
      </c>
      <c r="AM1371" s="9">
        <f t="shared" si="427"/>
        <v>1</v>
      </c>
    </row>
    <row r="1372" spans="1:39" x14ac:dyDescent="0.2">
      <c r="A1372" s="47">
        <f t="shared" si="420"/>
        <v>0.35753363161519103</v>
      </c>
      <c r="B1372" s="5">
        <v>1369</v>
      </c>
      <c r="C1372" s="6">
        <f t="shared" si="418"/>
        <v>137</v>
      </c>
      <c r="D1372" s="6">
        <f t="shared" si="414"/>
        <v>175</v>
      </c>
      <c r="E1372" s="5" t="str">
        <f t="shared" si="421"/>
        <v>137_P_d</v>
      </c>
      <c r="F1372" s="44" t="str">
        <f t="shared" si="422"/>
        <v>d</v>
      </c>
      <c r="G1372" s="39">
        <v>69</v>
      </c>
      <c r="H1372" s="39" t="str">
        <f t="shared" si="429"/>
        <v>69_P</v>
      </c>
      <c r="I1372" s="6" t="str">
        <f t="shared" si="419"/>
        <v>CI_175</v>
      </c>
      <c r="J1372" s="6">
        <f t="shared" si="423"/>
        <v>1</v>
      </c>
      <c r="K1372" s="6">
        <f t="shared" si="428"/>
        <v>1</v>
      </c>
      <c r="L1372" s="5">
        <f t="shared" si="435"/>
        <v>1</v>
      </c>
      <c r="M1372" s="51">
        <v>43182</v>
      </c>
      <c r="N1372" s="62" t="s">
        <v>2870</v>
      </c>
      <c r="O1372" s="62">
        <v>1</v>
      </c>
      <c r="P1372" s="62">
        <v>0</v>
      </c>
      <c r="Q1372" s="62">
        <v>0</v>
      </c>
      <c r="R1372" s="62">
        <v>0</v>
      </c>
      <c r="S1372" s="62">
        <v>0</v>
      </c>
      <c r="T1372" s="12">
        <v>0</v>
      </c>
      <c r="U1372" s="12">
        <f t="shared" si="432"/>
        <v>1</v>
      </c>
      <c r="V1372" s="16">
        <f t="shared" si="433"/>
        <v>0</v>
      </c>
      <c r="W1372" s="16">
        <f t="shared" si="434"/>
        <v>1</v>
      </c>
      <c r="X1372" s="18">
        <v>0.26373304153094101</v>
      </c>
      <c r="Y1372" s="18">
        <v>0.43565669321147499</v>
      </c>
      <c r="Z1372" s="18">
        <v>3.1302539798198299</v>
      </c>
      <c r="AA1372" s="18">
        <v>5.3435229775108199</v>
      </c>
      <c r="AB1372" s="18">
        <v>-0.28520838039776902</v>
      </c>
      <c r="AC1372" s="18">
        <v>0.84738499472873696</v>
      </c>
      <c r="AD1372" s="18">
        <v>6.7329911217938604E-2</v>
      </c>
      <c r="AE1372" s="18">
        <v>1.4189669639931899</v>
      </c>
      <c r="AF1372" s="18">
        <v>1.2244148822743599</v>
      </c>
      <c r="AG1372" s="18">
        <v>1.9868249073426301</v>
      </c>
      <c r="AH1372" s="18">
        <v>0.35753363161519103</v>
      </c>
      <c r="AI1372" s="18">
        <v>9.3686991564858393E-2</v>
      </c>
      <c r="AJ1372" s="24">
        <f t="shared" si="424"/>
        <v>1</v>
      </c>
      <c r="AK1372" s="24">
        <f t="shared" si="425"/>
        <v>0</v>
      </c>
      <c r="AL1372" s="24">
        <f t="shared" si="426"/>
        <v>0</v>
      </c>
      <c r="AM1372" s="9">
        <f t="shared" si="427"/>
        <v>0</v>
      </c>
    </row>
    <row r="1373" spans="1:39" x14ac:dyDescent="0.2">
      <c r="A1373" s="47">
        <f t="shared" si="420"/>
        <v>0.655805124909698</v>
      </c>
      <c r="B1373" s="5">
        <v>1370</v>
      </c>
      <c r="C1373" s="6">
        <f t="shared" si="418"/>
        <v>137</v>
      </c>
      <c r="D1373" s="6">
        <f t="shared" si="414"/>
        <v>175</v>
      </c>
      <c r="E1373" s="5" t="str">
        <f t="shared" si="421"/>
        <v>137_P_d</v>
      </c>
      <c r="F1373" s="44" t="str">
        <f t="shared" si="422"/>
        <v>d</v>
      </c>
      <c r="G1373" s="39">
        <v>69</v>
      </c>
      <c r="H1373" s="39" t="str">
        <f t="shared" si="429"/>
        <v>69_P</v>
      </c>
      <c r="I1373" s="6" t="str">
        <f t="shared" si="419"/>
        <v>BP_175</v>
      </c>
      <c r="J1373" s="6">
        <f t="shared" si="423"/>
        <v>0</v>
      </c>
      <c r="K1373" s="6">
        <f t="shared" si="428"/>
        <v>1</v>
      </c>
      <c r="L1373" s="5">
        <f t="shared" si="435"/>
        <v>1</v>
      </c>
      <c r="M1373" s="51">
        <v>43182</v>
      </c>
      <c r="N1373" s="62" t="s">
        <v>2870</v>
      </c>
      <c r="O1373" s="62">
        <v>1</v>
      </c>
      <c r="P1373" s="62">
        <v>0</v>
      </c>
      <c r="Q1373" s="62">
        <v>0</v>
      </c>
      <c r="R1373" s="62">
        <v>0</v>
      </c>
      <c r="S1373" s="62">
        <v>0</v>
      </c>
      <c r="T1373" s="12">
        <v>0</v>
      </c>
      <c r="U1373" s="12">
        <f t="shared" si="432"/>
        <v>1</v>
      </c>
      <c r="V1373" s="16">
        <f t="shared" si="433"/>
        <v>0</v>
      </c>
      <c r="W1373" s="16">
        <f t="shared" si="434"/>
        <v>0</v>
      </c>
      <c r="X1373" s="18">
        <v>6.2599462340585901E-2</v>
      </c>
      <c r="Y1373" s="18">
        <v>0.12101075263106</v>
      </c>
      <c r="Z1373" s="18">
        <v>2.7041058304021099</v>
      </c>
      <c r="AA1373" s="18">
        <v>4.8873846189290902</v>
      </c>
      <c r="AB1373" s="18">
        <v>-0.13410981528512</v>
      </c>
      <c r="AC1373" s="18">
        <v>0.12402407458188699</v>
      </c>
      <c r="AD1373" s="18">
        <v>4.0175582054801699E-2</v>
      </c>
      <c r="AE1373" s="18">
        <v>0.19006450874632599</v>
      </c>
      <c r="AF1373" s="18">
        <v>1.1904458612403801</v>
      </c>
      <c r="AG1373" s="18">
        <v>1.90391489361232</v>
      </c>
      <c r="AH1373" s="18">
        <v>0.655805124909698</v>
      </c>
      <c r="AI1373" s="18">
        <v>0.79654989737909399</v>
      </c>
      <c r="AJ1373" s="24">
        <f t="shared" si="424"/>
        <v>1</v>
      </c>
      <c r="AK1373" s="24">
        <f t="shared" si="425"/>
        <v>0</v>
      </c>
      <c r="AL1373" s="24">
        <f t="shared" si="426"/>
        <v>1</v>
      </c>
      <c r="AM1373" s="9">
        <f t="shared" si="427"/>
        <v>1</v>
      </c>
    </row>
    <row r="1374" spans="1:39" x14ac:dyDescent="0.2">
      <c r="A1374" s="47">
        <f t="shared" si="420"/>
        <v>3.5748476724139597E-2</v>
      </c>
      <c r="B1374" s="7">
        <v>1371</v>
      </c>
      <c r="C1374" s="8">
        <f t="shared" si="418"/>
        <v>138</v>
      </c>
      <c r="D1374" s="8">
        <f t="shared" si="414"/>
        <v>171</v>
      </c>
      <c r="E1374" s="7" t="str">
        <f t="shared" si="421"/>
        <v>138_X_d</v>
      </c>
      <c r="F1374" s="45" t="str">
        <f t="shared" si="422"/>
        <v>d</v>
      </c>
      <c r="G1374" s="40">
        <v>70</v>
      </c>
      <c r="H1374" s="40" t="str">
        <f t="shared" si="429"/>
        <v>70_X</v>
      </c>
      <c r="I1374" s="8" t="str">
        <f t="shared" si="419"/>
        <v>CI_171</v>
      </c>
      <c r="J1374" s="8">
        <f t="shared" si="423"/>
        <v>1</v>
      </c>
      <c r="K1374" s="8">
        <f t="shared" si="428"/>
        <v>0</v>
      </c>
      <c r="L1374" s="7">
        <f t="shared" si="435"/>
        <v>1</v>
      </c>
      <c r="M1374" s="52">
        <v>43182</v>
      </c>
      <c r="N1374" s="60" t="s">
        <v>2870</v>
      </c>
      <c r="O1374" s="60">
        <v>1</v>
      </c>
      <c r="P1374" s="60">
        <v>0</v>
      </c>
      <c r="Q1374" s="60">
        <v>1</v>
      </c>
      <c r="R1374" s="60">
        <v>1</v>
      </c>
      <c r="S1374" s="60">
        <v>6</v>
      </c>
      <c r="T1374" s="14">
        <v>1</v>
      </c>
      <c r="U1374" s="14">
        <f t="shared" si="432"/>
        <v>0</v>
      </c>
      <c r="V1374" s="16">
        <f t="shared" si="433"/>
        <v>1</v>
      </c>
      <c r="W1374" s="16">
        <f t="shared" si="434"/>
        <v>1</v>
      </c>
      <c r="X1374" s="18">
        <v>0.64122167538152997</v>
      </c>
      <c r="Y1374" s="18">
        <v>1.18234268560647</v>
      </c>
      <c r="Z1374" s="18">
        <v>3.0604246546281502</v>
      </c>
      <c r="AA1374" s="18">
        <v>5.2418872316055403</v>
      </c>
      <c r="AB1374" s="18">
        <v>0.59994495576248796</v>
      </c>
      <c r="AC1374" s="18">
        <v>0.84823494483513395</v>
      </c>
      <c r="AD1374" s="18">
        <v>0.70750860206884103</v>
      </c>
      <c r="AE1374" s="18">
        <v>0.38546764404318701</v>
      </c>
      <c r="AF1374" s="18">
        <v>1.1183735621828901</v>
      </c>
      <c r="AG1374" s="18">
        <v>2.0451470323071401</v>
      </c>
      <c r="AH1374" s="18">
        <v>3.5748476724139597E-2</v>
      </c>
      <c r="AI1374" s="18">
        <v>0.102949852614263</v>
      </c>
      <c r="AJ1374" s="24">
        <f t="shared" si="424"/>
        <v>1</v>
      </c>
      <c r="AK1374" s="24">
        <f t="shared" si="425"/>
        <v>0</v>
      </c>
      <c r="AL1374" s="24">
        <f t="shared" si="426"/>
        <v>1</v>
      </c>
      <c r="AM1374" s="9">
        <f t="shared" si="427"/>
        <v>1</v>
      </c>
    </row>
    <row r="1375" spans="1:39" x14ac:dyDescent="0.2">
      <c r="A1375" s="47">
        <f t="shared" si="420"/>
        <v>5.2124511627833499E-2</v>
      </c>
      <c r="B1375" s="7">
        <v>1372</v>
      </c>
      <c r="C1375" s="8">
        <f t="shared" si="418"/>
        <v>138</v>
      </c>
      <c r="D1375" s="8">
        <f t="shared" si="414"/>
        <v>171</v>
      </c>
      <c r="E1375" s="7" t="str">
        <f t="shared" si="421"/>
        <v>138_X_d</v>
      </c>
      <c r="F1375" s="45" t="str">
        <f t="shared" si="422"/>
        <v>d</v>
      </c>
      <c r="G1375" s="40">
        <v>70</v>
      </c>
      <c r="H1375" s="40" t="str">
        <f t="shared" si="429"/>
        <v>70_X</v>
      </c>
      <c r="I1375" s="8" t="str">
        <f t="shared" si="419"/>
        <v>BP_171</v>
      </c>
      <c r="J1375" s="8">
        <f t="shared" si="423"/>
        <v>0</v>
      </c>
      <c r="K1375" s="8">
        <f t="shared" si="428"/>
        <v>0</v>
      </c>
      <c r="L1375" s="7">
        <f t="shared" si="435"/>
        <v>1</v>
      </c>
      <c r="M1375" s="52">
        <v>43182</v>
      </c>
      <c r="N1375" s="60" t="s">
        <v>2870</v>
      </c>
      <c r="O1375" s="60">
        <v>1</v>
      </c>
      <c r="P1375" s="60">
        <v>0</v>
      </c>
      <c r="Q1375" s="60">
        <v>1</v>
      </c>
      <c r="R1375" s="60">
        <v>1</v>
      </c>
      <c r="S1375" s="60">
        <v>6</v>
      </c>
      <c r="T1375" s="14">
        <v>1</v>
      </c>
      <c r="U1375" s="14">
        <f t="shared" si="432"/>
        <v>0</v>
      </c>
      <c r="V1375" s="16">
        <f t="shared" si="433"/>
        <v>1</v>
      </c>
      <c r="W1375" s="16">
        <f t="shared" si="434"/>
        <v>1</v>
      </c>
      <c r="X1375" s="18">
        <v>-0.80934719287324697</v>
      </c>
      <c r="Y1375" s="18">
        <v>-1.30176844961879</v>
      </c>
      <c r="Z1375" s="18">
        <v>2.8803660419071102</v>
      </c>
      <c r="AA1375" s="18">
        <v>4.9427520252023802</v>
      </c>
      <c r="AB1375" s="18">
        <v>-0.52011617869941795</v>
      </c>
      <c r="AC1375" s="18">
        <v>-0.62809763932691898</v>
      </c>
      <c r="AD1375" s="18">
        <v>-0.61786416920644804</v>
      </c>
      <c r="AE1375" s="18">
        <v>-0.57636838213992803</v>
      </c>
      <c r="AF1375" s="18">
        <v>1.0499852832213601</v>
      </c>
      <c r="AG1375" s="18">
        <v>1.7844285536143301</v>
      </c>
      <c r="AH1375" s="18">
        <v>5.2124511627833499E-2</v>
      </c>
      <c r="AI1375" s="18">
        <v>0.16558463660110301</v>
      </c>
      <c r="AJ1375" s="24">
        <f t="shared" si="424"/>
        <v>1</v>
      </c>
      <c r="AK1375" s="24">
        <f t="shared" si="425"/>
        <v>0</v>
      </c>
      <c r="AL1375" s="24">
        <f t="shared" si="426"/>
        <v>1</v>
      </c>
      <c r="AM1375" s="9">
        <f t="shared" si="427"/>
        <v>1</v>
      </c>
    </row>
    <row r="1376" spans="1:39" x14ac:dyDescent="0.2">
      <c r="A1376" s="47">
        <f t="shared" si="420"/>
        <v>1.10067101476136E-3</v>
      </c>
      <c r="B1376" s="7">
        <v>1373</v>
      </c>
      <c r="C1376" s="8">
        <f t="shared" si="418"/>
        <v>138</v>
      </c>
      <c r="D1376" s="8">
        <f t="shared" si="414"/>
        <v>172</v>
      </c>
      <c r="E1376" s="7" t="str">
        <f t="shared" si="421"/>
        <v>138_X_d</v>
      </c>
      <c r="F1376" s="45" t="str">
        <f t="shared" si="422"/>
        <v>d</v>
      </c>
      <c r="G1376" s="40">
        <v>70</v>
      </c>
      <c r="H1376" s="40" t="str">
        <f t="shared" si="429"/>
        <v>70_X</v>
      </c>
      <c r="I1376" s="8" t="str">
        <f t="shared" si="419"/>
        <v>CI_172</v>
      </c>
      <c r="J1376" s="8">
        <f t="shared" si="423"/>
        <v>1</v>
      </c>
      <c r="K1376" s="8">
        <f t="shared" si="428"/>
        <v>0</v>
      </c>
      <c r="L1376" s="7">
        <f t="shared" si="435"/>
        <v>1</v>
      </c>
      <c r="M1376" s="52">
        <v>43182</v>
      </c>
      <c r="N1376" s="60" t="s">
        <v>2870</v>
      </c>
      <c r="O1376" s="60">
        <v>1</v>
      </c>
      <c r="P1376" s="60">
        <v>0</v>
      </c>
      <c r="Q1376" s="60">
        <v>1</v>
      </c>
      <c r="R1376" s="60">
        <v>1</v>
      </c>
      <c r="S1376" s="60">
        <v>6</v>
      </c>
      <c r="T1376" s="14">
        <v>1</v>
      </c>
      <c r="U1376" s="14">
        <f t="shared" si="432"/>
        <v>0</v>
      </c>
      <c r="V1376" s="16">
        <f t="shared" si="433"/>
        <v>1</v>
      </c>
      <c r="W1376" s="16">
        <f t="shared" si="434"/>
        <v>1</v>
      </c>
      <c r="X1376" s="18">
        <v>0.99347519886214297</v>
      </c>
      <c r="Y1376" s="18">
        <v>1.86986187367679</v>
      </c>
      <c r="Z1376" s="18">
        <v>2.6203177069546699</v>
      </c>
      <c r="AA1376" s="18">
        <v>4.5288183402054099</v>
      </c>
      <c r="AB1376" s="18">
        <v>1.0499106946651799</v>
      </c>
      <c r="AC1376" s="18">
        <v>0.85029706891247203</v>
      </c>
      <c r="AD1376" s="18">
        <v>1.1829025254248899</v>
      </c>
      <c r="AE1376" s="18">
        <v>0.54650010528348303</v>
      </c>
      <c r="AF1376" s="18">
        <v>1.2392654343170599</v>
      </c>
      <c r="AG1376" s="18">
        <v>1.6300486208223299</v>
      </c>
      <c r="AH1376" s="18">
        <v>1.10067101476136E-3</v>
      </c>
      <c r="AI1376" s="18">
        <v>4.10472848434809E-2</v>
      </c>
      <c r="AJ1376" s="24">
        <f t="shared" si="424"/>
        <v>1</v>
      </c>
      <c r="AK1376" s="24">
        <f t="shared" si="425"/>
        <v>0</v>
      </c>
      <c r="AL1376" s="24">
        <f t="shared" si="426"/>
        <v>1</v>
      </c>
      <c r="AM1376" s="9">
        <f t="shared" si="427"/>
        <v>1</v>
      </c>
    </row>
    <row r="1377" spans="1:39" x14ac:dyDescent="0.2">
      <c r="A1377" s="47">
        <f t="shared" si="420"/>
        <v>0.11008921261098201</v>
      </c>
      <c r="B1377" s="7">
        <v>1374</v>
      </c>
      <c r="C1377" s="8">
        <f t="shared" si="418"/>
        <v>138</v>
      </c>
      <c r="D1377" s="8">
        <f t="shared" si="414"/>
        <v>172</v>
      </c>
      <c r="E1377" s="7" t="str">
        <f t="shared" si="421"/>
        <v>138_X_d</v>
      </c>
      <c r="F1377" s="45" t="str">
        <f t="shared" si="422"/>
        <v>d</v>
      </c>
      <c r="G1377" s="40">
        <v>70</v>
      </c>
      <c r="H1377" s="40" t="str">
        <f t="shared" si="429"/>
        <v>70_X</v>
      </c>
      <c r="I1377" s="8" t="str">
        <f t="shared" si="419"/>
        <v>BP_172</v>
      </c>
      <c r="J1377" s="8">
        <f t="shared" si="423"/>
        <v>0</v>
      </c>
      <c r="K1377" s="8">
        <f t="shared" si="428"/>
        <v>0</v>
      </c>
      <c r="L1377" s="7">
        <f t="shared" si="435"/>
        <v>1</v>
      </c>
      <c r="M1377" s="52">
        <v>43182</v>
      </c>
      <c r="N1377" s="60" t="s">
        <v>2870</v>
      </c>
      <c r="O1377" s="60">
        <v>1</v>
      </c>
      <c r="P1377" s="60">
        <v>0</v>
      </c>
      <c r="Q1377" s="60">
        <v>1</v>
      </c>
      <c r="R1377" s="60">
        <v>1</v>
      </c>
      <c r="S1377" s="60">
        <v>6</v>
      </c>
      <c r="T1377" s="14">
        <v>1</v>
      </c>
      <c r="U1377" s="14">
        <f t="shared" si="432"/>
        <v>0</v>
      </c>
      <c r="V1377" s="16">
        <f t="shared" si="433"/>
        <v>1</v>
      </c>
      <c r="W1377" s="16">
        <f t="shared" si="434"/>
        <v>0</v>
      </c>
      <c r="X1377" s="18">
        <v>0.10139602527487999</v>
      </c>
      <c r="Y1377" s="18">
        <v>0.18304951052441601</v>
      </c>
      <c r="Z1377" s="18">
        <v>3.2586953820427902</v>
      </c>
      <c r="AA1377" s="18">
        <v>6.3975972127438796</v>
      </c>
      <c r="AB1377" s="18">
        <v>0.54388823560106403</v>
      </c>
      <c r="AC1377" s="18">
        <v>-1.1775117410520799</v>
      </c>
      <c r="AD1377" s="18">
        <v>0.97866468794627404</v>
      </c>
      <c r="AE1377" s="18">
        <v>-1.3094121307931601</v>
      </c>
      <c r="AF1377" s="18">
        <v>1.33873356539929</v>
      </c>
      <c r="AG1377" s="18">
        <v>2.6237829051446502</v>
      </c>
      <c r="AH1377" s="18">
        <v>0.11008921261098201</v>
      </c>
      <c r="AI1377" s="18">
        <v>7.7984466701820701E-2</v>
      </c>
      <c r="AJ1377" s="24">
        <f t="shared" si="424"/>
        <v>1</v>
      </c>
      <c r="AK1377" s="24">
        <f t="shared" si="425"/>
        <v>0</v>
      </c>
      <c r="AL1377" s="24">
        <f t="shared" si="426"/>
        <v>0</v>
      </c>
      <c r="AM1377" s="9">
        <f t="shared" si="427"/>
        <v>0</v>
      </c>
    </row>
    <row r="1378" spans="1:39" x14ac:dyDescent="0.2">
      <c r="A1378" s="47">
        <f t="shared" si="420"/>
        <v>0.41365582635482701</v>
      </c>
      <c r="B1378" s="7">
        <v>1375</v>
      </c>
      <c r="C1378" s="8">
        <f t="shared" si="418"/>
        <v>138</v>
      </c>
      <c r="D1378" s="8">
        <f t="shared" si="414"/>
        <v>173</v>
      </c>
      <c r="E1378" s="7" t="str">
        <f t="shared" si="421"/>
        <v>138_X_d</v>
      </c>
      <c r="F1378" s="45" t="str">
        <f t="shared" si="422"/>
        <v>d</v>
      </c>
      <c r="G1378" s="40">
        <v>70</v>
      </c>
      <c r="H1378" s="40" t="str">
        <f t="shared" si="429"/>
        <v>70_X</v>
      </c>
      <c r="I1378" s="8" t="str">
        <f t="shared" si="419"/>
        <v>CI_173</v>
      </c>
      <c r="J1378" s="8">
        <f t="shared" si="423"/>
        <v>1</v>
      </c>
      <c r="K1378" s="8">
        <f t="shared" si="428"/>
        <v>0</v>
      </c>
      <c r="L1378" s="7">
        <f t="shared" si="435"/>
        <v>1</v>
      </c>
      <c r="M1378" s="52">
        <v>43182</v>
      </c>
      <c r="N1378" s="60" t="s">
        <v>2870</v>
      </c>
      <c r="O1378" s="60">
        <v>1</v>
      </c>
      <c r="P1378" s="60">
        <v>0</v>
      </c>
      <c r="Q1378" s="60">
        <v>1</v>
      </c>
      <c r="R1378" s="60">
        <v>1</v>
      </c>
      <c r="S1378" s="60">
        <v>6</v>
      </c>
      <c r="T1378" s="14">
        <v>0</v>
      </c>
      <c r="U1378" s="14">
        <f t="shared" si="432"/>
        <v>1</v>
      </c>
      <c r="V1378" s="16">
        <f t="shared" si="433"/>
        <v>1</v>
      </c>
      <c r="W1378" s="16">
        <f t="shared" si="434"/>
        <v>1</v>
      </c>
      <c r="X1378" s="18">
        <v>-0.53340627934085205</v>
      </c>
      <c r="Y1378" s="18">
        <v>-0.142581798587746</v>
      </c>
      <c r="Z1378" s="18">
        <v>3.2790464742574801</v>
      </c>
      <c r="AA1378" s="18">
        <v>1.3195553303397201</v>
      </c>
      <c r="AB1378" s="18">
        <v>-0.28783512367109199</v>
      </c>
      <c r="AC1378" s="18">
        <v>-0.168670242338508</v>
      </c>
      <c r="AD1378" s="18">
        <v>-0.58252304800119903</v>
      </c>
      <c r="AE1378" s="18">
        <v>-0.175742721849307</v>
      </c>
      <c r="AF1378" s="18">
        <v>1.39140724652954</v>
      </c>
      <c r="AG1378" s="18">
        <v>0.49948922210784102</v>
      </c>
      <c r="AH1378" s="18">
        <v>0.41365582635482701</v>
      </c>
      <c r="AI1378" s="18">
        <v>0.18328617817051299</v>
      </c>
      <c r="AJ1378" s="24">
        <f t="shared" si="424"/>
        <v>0</v>
      </c>
      <c r="AK1378" s="24">
        <f t="shared" si="425"/>
        <v>1</v>
      </c>
      <c r="AL1378" s="24">
        <f t="shared" si="426"/>
        <v>0</v>
      </c>
      <c r="AM1378" s="9">
        <f t="shared" si="427"/>
        <v>1</v>
      </c>
    </row>
    <row r="1379" spans="1:39" x14ac:dyDescent="0.2">
      <c r="A1379" s="47">
        <f t="shared" si="420"/>
        <v>0.70916911059320697</v>
      </c>
      <c r="B1379" s="7">
        <v>1376</v>
      </c>
      <c r="C1379" s="8">
        <f t="shared" si="418"/>
        <v>138</v>
      </c>
      <c r="D1379" s="8">
        <f t="shared" si="414"/>
        <v>173</v>
      </c>
      <c r="E1379" s="7" t="str">
        <f t="shared" si="421"/>
        <v>138_X_d</v>
      </c>
      <c r="F1379" s="45" t="str">
        <f t="shared" si="422"/>
        <v>d</v>
      </c>
      <c r="G1379" s="40">
        <v>70</v>
      </c>
      <c r="H1379" s="40" t="str">
        <f t="shared" si="429"/>
        <v>70_X</v>
      </c>
      <c r="I1379" s="8" t="str">
        <f t="shared" si="419"/>
        <v>BP_173</v>
      </c>
      <c r="J1379" s="8">
        <f t="shared" si="423"/>
        <v>0</v>
      </c>
      <c r="K1379" s="8">
        <f t="shared" si="428"/>
        <v>0</v>
      </c>
      <c r="L1379" s="7">
        <f t="shared" si="435"/>
        <v>1</v>
      </c>
      <c r="M1379" s="52">
        <v>43182</v>
      </c>
      <c r="N1379" s="60" t="s">
        <v>2870</v>
      </c>
      <c r="O1379" s="60">
        <v>1</v>
      </c>
      <c r="P1379" s="60">
        <v>0</v>
      </c>
      <c r="Q1379" s="60">
        <v>1</v>
      </c>
      <c r="R1379" s="60">
        <v>1</v>
      </c>
      <c r="S1379" s="60">
        <v>6</v>
      </c>
      <c r="T1379" s="14">
        <v>1</v>
      </c>
      <c r="U1379" s="14">
        <f t="shared" si="432"/>
        <v>0</v>
      </c>
      <c r="V1379" s="16">
        <f t="shared" si="433"/>
        <v>1</v>
      </c>
      <c r="W1379" s="16">
        <f t="shared" si="434"/>
        <v>0</v>
      </c>
      <c r="X1379" s="18">
        <v>0.30428023095009799</v>
      </c>
      <c r="Y1379" s="18">
        <v>0.54548583265316097</v>
      </c>
      <c r="Z1379" s="18">
        <v>2.5510843927040701</v>
      </c>
      <c r="AA1379" s="18">
        <v>4.9303342453226504</v>
      </c>
      <c r="AB1379" s="18">
        <v>9.4679262239596301E-2</v>
      </c>
      <c r="AC1379" s="18">
        <v>0.86891106006540098</v>
      </c>
      <c r="AD1379" s="18">
        <v>-0.14944821347359899</v>
      </c>
      <c r="AE1379" s="18">
        <v>0.95110228372329897</v>
      </c>
      <c r="AF1379" s="18">
        <v>1.0044946098816301</v>
      </c>
      <c r="AG1379" s="18">
        <v>1.84511440303001</v>
      </c>
      <c r="AH1379" s="18">
        <v>0.70916911059320697</v>
      </c>
      <c r="AI1379" s="18">
        <v>6.4601997373056094E-2</v>
      </c>
      <c r="AJ1379" s="24">
        <f t="shared" si="424"/>
        <v>1</v>
      </c>
      <c r="AK1379" s="24">
        <f t="shared" si="425"/>
        <v>0</v>
      </c>
      <c r="AL1379" s="24">
        <f t="shared" si="426"/>
        <v>0</v>
      </c>
      <c r="AM1379" s="9">
        <f t="shared" si="427"/>
        <v>0</v>
      </c>
    </row>
    <row r="1380" spans="1:39" x14ac:dyDescent="0.2">
      <c r="A1380" s="47">
        <f t="shared" si="420"/>
        <v>2.03921132559687E-4</v>
      </c>
      <c r="B1380" s="7">
        <v>1377</v>
      </c>
      <c r="C1380" s="8">
        <f t="shared" si="418"/>
        <v>138</v>
      </c>
      <c r="D1380" s="8">
        <f t="shared" si="414"/>
        <v>174</v>
      </c>
      <c r="E1380" s="7" t="str">
        <f t="shared" si="421"/>
        <v>138_X_d</v>
      </c>
      <c r="F1380" s="45" t="str">
        <f t="shared" si="422"/>
        <v>d</v>
      </c>
      <c r="G1380" s="40">
        <v>70</v>
      </c>
      <c r="H1380" s="40" t="str">
        <f t="shared" si="429"/>
        <v>70_X</v>
      </c>
      <c r="I1380" s="8" t="str">
        <f t="shared" si="419"/>
        <v>CI_174</v>
      </c>
      <c r="J1380" s="8">
        <f t="shared" si="423"/>
        <v>1</v>
      </c>
      <c r="K1380" s="8">
        <f t="shared" si="428"/>
        <v>0</v>
      </c>
      <c r="L1380" s="7">
        <f t="shared" si="435"/>
        <v>1</v>
      </c>
      <c r="M1380" s="52">
        <v>43182</v>
      </c>
      <c r="N1380" s="60" t="s">
        <v>2870</v>
      </c>
      <c r="O1380" s="60">
        <v>1</v>
      </c>
      <c r="P1380" s="60">
        <v>0</v>
      </c>
      <c r="Q1380" s="60">
        <v>1</v>
      </c>
      <c r="R1380" s="60">
        <v>1</v>
      </c>
      <c r="S1380" s="60">
        <v>6</v>
      </c>
      <c r="T1380" s="14">
        <v>0</v>
      </c>
      <c r="U1380" s="14">
        <f t="shared" si="432"/>
        <v>1</v>
      </c>
      <c r="V1380" s="16">
        <f t="shared" si="433"/>
        <v>1</v>
      </c>
      <c r="W1380" s="16">
        <f t="shared" si="434"/>
        <v>0</v>
      </c>
      <c r="X1380" s="18">
        <v>1.04433009028435</v>
      </c>
      <c r="Y1380" s="18">
        <v>0.40676356821252502</v>
      </c>
      <c r="Z1380" s="18">
        <v>2.0669051449513098</v>
      </c>
      <c r="AA1380" s="18">
        <v>0.84249914521638802</v>
      </c>
      <c r="AB1380" s="18">
        <v>0.82118374220106305</v>
      </c>
      <c r="AC1380" s="18">
        <v>0.244160961317957</v>
      </c>
      <c r="AD1380" s="18">
        <v>0.77918837134506203</v>
      </c>
      <c r="AE1380" s="18">
        <v>0.37203905358161399</v>
      </c>
      <c r="AF1380" s="18">
        <v>0.84477173094852498</v>
      </c>
      <c r="AG1380" s="18">
        <v>0.32189485517579303</v>
      </c>
      <c r="AH1380" s="18">
        <v>2.03921132559687E-4</v>
      </c>
      <c r="AI1380" s="18">
        <v>3.3132313879792102E-3</v>
      </c>
      <c r="AJ1380" s="24">
        <f t="shared" si="424"/>
        <v>0</v>
      </c>
      <c r="AK1380" s="24">
        <f t="shared" si="425"/>
        <v>1</v>
      </c>
      <c r="AL1380" s="24">
        <f t="shared" si="426"/>
        <v>1</v>
      </c>
      <c r="AM1380" s="9">
        <f t="shared" si="427"/>
        <v>0</v>
      </c>
    </row>
    <row r="1381" spans="1:39" x14ac:dyDescent="0.2">
      <c r="A1381" s="47">
        <f t="shared" si="420"/>
        <v>5.9043741490755301E-3</v>
      </c>
      <c r="B1381" s="7">
        <v>1378</v>
      </c>
      <c r="C1381" s="8">
        <f t="shared" si="418"/>
        <v>138</v>
      </c>
      <c r="D1381" s="8">
        <f t="shared" si="414"/>
        <v>174</v>
      </c>
      <c r="E1381" s="7" t="str">
        <f t="shared" si="421"/>
        <v>138_X_d</v>
      </c>
      <c r="F1381" s="45" t="str">
        <f t="shared" si="422"/>
        <v>d</v>
      </c>
      <c r="G1381" s="40">
        <v>70</v>
      </c>
      <c r="H1381" s="40" t="str">
        <f t="shared" si="429"/>
        <v>70_X</v>
      </c>
      <c r="I1381" s="8" t="str">
        <f t="shared" si="419"/>
        <v>BP_174</v>
      </c>
      <c r="J1381" s="8">
        <f t="shared" si="423"/>
        <v>0</v>
      </c>
      <c r="K1381" s="8">
        <f t="shared" si="428"/>
        <v>0</v>
      </c>
      <c r="L1381" s="7">
        <f t="shared" si="435"/>
        <v>1</v>
      </c>
      <c r="M1381" s="52">
        <v>43182</v>
      </c>
      <c r="N1381" s="60" t="s">
        <v>2870</v>
      </c>
      <c r="O1381" s="60">
        <v>1</v>
      </c>
      <c r="P1381" s="60">
        <v>0</v>
      </c>
      <c r="Q1381" s="60">
        <v>1</v>
      </c>
      <c r="R1381" s="60">
        <v>1</v>
      </c>
      <c r="S1381" s="60">
        <v>6</v>
      </c>
      <c r="T1381" s="14">
        <v>0</v>
      </c>
      <c r="U1381" s="14">
        <f t="shared" si="432"/>
        <v>1</v>
      </c>
      <c r="V1381" s="16">
        <f t="shared" si="433"/>
        <v>1</v>
      </c>
      <c r="W1381" s="16">
        <f t="shared" si="434"/>
        <v>1</v>
      </c>
      <c r="X1381" s="18">
        <v>0.96842420799657702</v>
      </c>
      <c r="Y1381" s="18">
        <v>0.226619820699063</v>
      </c>
      <c r="Z1381" s="18">
        <v>2.6143546048551798</v>
      </c>
      <c r="AA1381" s="18">
        <v>0.90099119506955505</v>
      </c>
      <c r="AB1381" s="18">
        <v>0.7584288914324</v>
      </c>
      <c r="AC1381" s="18">
        <v>0.301272395524189</v>
      </c>
      <c r="AD1381" s="18">
        <v>0.89684444267466201</v>
      </c>
      <c r="AE1381" s="18">
        <v>0.37187551388621498</v>
      </c>
      <c r="AF1381" s="18">
        <v>1.0696051469011201</v>
      </c>
      <c r="AG1381" s="18">
        <v>0.35571298791393602</v>
      </c>
      <c r="AH1381" s="18">
        <v>5.9043741490755301E-3</v>
      </c>
      <c r="AI1381" s="18">
        <v>1.1042283900240201E-3</v>
      </c>
      <c r="AJ1381" s="24">
        <f t="shared" si="424"/>
        <v>0</v>
      </c>
      <c r="AK1381" s="24">
        <f t="shared" si="425"/>
        <v>1</v>
      </c>
      <c r="AL1381" s="24">
        <f t="shared" si="426"/>
        <v>0</v>
      </c>
      <c r="AM1381" s="9">
        <f t="shared" si="427"/>
        <v>1</v>
      </c>
    </row>
    <row r="1382" spans="1:39" x14ac:dyDescent="0.2">
      <c r="A1382" s="47">
        <f t="shared" si="420"/>
        <v>0.35753363161519103</v>
      </c>
      <c r="B1382" s="7">
        <v>1379</v>
      </c>
      <c r="C1382" s="8">
        <f t="shared" si="418"/>
        <v>138</v>
      </c>
      <c r="D1382" s="8">
        <f t="shared" si="414"/>
        <v>175</v>
      </c>
      <c r="E1382" s="7" t="str">
        <f t="shared" si="421"/>
        <v>138_X_d</v>
      </c>
      <c r="F1382" s="45" t="str">
        <f t="shared" si="422"/>
        <v>d</v>
      </c>
      <c r="G1382" s="40">
        <v>70</v>
      </c>
      <c r="H1382" s="40" t="str">
        <f t="shared" si="429"/>
        <v>70_X</v>
      </c>
      <c r="I1382" s="8" t="str">
        <f t="shared" si="419"/>
        <v>CI_175</v>
      </c>
      <c r="J1382" s="8">
        <f t="shared" si="423"/>
        <v>1</v>
      </c>
      <c r="K1382" s="8">
        <f t="shared" si="428"/>
        <v>0</v>
      </c>
      <c r="L1382" s="7">
        <f t="shared" si="435"/>
        <v>1</v>
      </c>
      <c r="M1382" s="52">
        <v>43182</v>
      </c>
      <c r="N1382" s="60" t="s">
        <v>2870</v>
      </c>
      <c r="O1382" s="60">
        <v>1</v>
      </c>
      <c r="P1382" s="60">
        <v>0</v>
      </c>
      <c r="Q1382" s="60">
        <v>1</v>
      </c>
      <c r="R1382" s="60">
        <v>1</v>
      </c>
      <c r="S1382" s="60">
        <v>6</v>
      </c>
      <c r="T1382" s="14">
        <v>1</v>
      </c>
      <c r="U1382" s="14">
        <f t="shared" si="432"/>
        <v>0</v>
      </c>
      <c r="V1382" s="16">
        <f t="shared" si="433"/>
        <v>1</v>
      </c>
      <c r="W1382" s="16">
        <f t="shared" si="434"/>
        <v>0</v>
      </c>
      <c r="X1382" s="18">
        <v>0.26373304153094101</v>
      </c>
      <c r="Y1382" s="18">
        <v>0.43565669321147499</v>
      </c>
      <c r="Z1382" s="18">
        <v>3.1302539798198299</v>
      </c>
      <c r="AA1382" s="18">
        <v>5.3435229775108199</v>
      </c>
      <c r="AB1382" s="18">
        <v>-0.28520838039776902</v>
      </c>
      <c r="AC1382" s="18">
        <v>0.84738499472873696</v>
      </c>
      <c r="AD1382" s="18">
        <v>6.7329911217938604E-2</v>
      </c>
      <c r="AE1382" s="18">
        <v>1.4189669639931899</v>
      </c>
      <c r="AF1382" s="18">
        <v>1.2244148822743599</v>
      </c>
      <c r="AG1382" s="18">
        <v>1.9868249073426301</v>
      </c>
      <c r="AH1382" s="18">
        <v>0.35753363161519103</v>
      </c>
      <c r="AI1382" s="18">
        <v>9.3686991564858393E-2</v>
      </c>
      <c r="AJ1382" s="24">
        <f t="shared" si="424"/>
        <v>1</v>
      </c>
      <c r="AK1382" s="24">
        <f t="shared" si="425"/>
        <v>0</v>
      </c>
      <c r="AL1382" s="24">
        <f t="shared" si="426"/>
        <v>0</v>
      </c>
      <c r="AM1382" s="9">
        <f t="shared" si="427"/>
        <v>0</v>
      </c>
    </row>
    <row r="1383" spans="1:39" x14ac:dyDescent="0.2">
      <c r="A1383" s="47">
        <f t="shared" si="420"/>
        <v>0.655805124909698</v>
      </c>
      <c r="B1383" s="7">
        <v>1380</v>
      </c>
      <c r="C1383" s="8">
        <f t="shared" si="418"/>
        <v>138</v>
      </c>
      <c r="D1383" s="8">
        <f t="shared" si="414"/>
        <v>175</v>
      </c>
      <c r="E1383" s="7" t="str">
        <f t="shared" si="421"/>
        <v>138_X_d</v>
      </c>
      <c r="F1383" s="45" t="str">
        <f t="shared" si="422"/>
        <v>d</v>
      </c>
      <c r="G1383" s="40">
        <v>70</v>
      </c>
      <c r="H1383" s="40" t="str">
        <f t="shared" si="429"/>
        <v>70_X</v>
      </c>
      <c r="I1383" s="8" t="str">
        <f t="shared" si="419"/>
        <v>BP_175</v>
      </c>
      <c r="J1383" s="8">
        <f t="shared" si="423"/>
        <v>0</v>
      </c>
      <c r="K1383" s="8">
        <f t="shared" si="428"/>
        <v>0</v>
      </c>
      <c r="L1383" s="7">
        <f t="shared" si="435"/>
        <v>1</v>
      </c>
      <c r="M1383" s="52">
        <v>43182</v>
      </c>
      <c r="N1383" s="60" t="s">
        <v>2870</v>
      </c>
      <c r="O1383" s="60">
        <v>1</v>
      </c>
      <c r="P1383" s="60">
        <v>0</v>
      </c>
      <c r="Q1383" s="60">
        <v>1</v>
      </c>
      <c r="R1383" s="60">
        <v>1</v>
      </c>
      <c r="S1383" s="60">
        <v>6</v>
      </c>
      <c r="T1383" s="14">
        <v>1</v>
      </c>
      <c r="U1383" s="14">
        <f t="shared" si="432"/>
        <v>0</v>
      </c>
      <c r="V1383" s="16">
        <f t="shared" si="433"/>
        <v>1</v>
      </c>
      <c r="W1383" s="16">
        <f t="shared" si="434"/>
        <v>1</v>
      </c>
      <c r="X1383" s="18">
        <v>6.2599462340585901E-2</v>
      </c>
      <c r="Y1383" s="18">
        <v>0.12101075263106</v>
      </c>
      <c r="Z1383" s="18">
        <v>2.7041058304021099</v>
      </c>
      <c r="AA1383" s="18">
        <v>4.8873846189290902</v>
      </c>
      <c r="AB1383" s="18">
        <v>-0.13410981528512</v>
      </c>
      <c r="AC1383" s="18">
        <v>0.12402407458188699</v>
      </c>
      <c r="AD1383" s="18">
        <v>4.0175582054801699E-2</v>
      </c>
      <c r="AE1383" s="18">
        <v>0.19006450874632599</v>
      </c>
      <c r="AF1383" s="18">
        <v>1.1904458612403801</v>
      </c>
      <c r="AG1383" s="18">
        <v>1.90391489361232</v>
      </c>
      <c r="AH1383" s="18">
        <v>0.655805124909698</v>
      </c>
      <c r="AI1383" s="18">
        <v>0.79654989737909399</v>
      </c>
      <c r="AJ1383" s="24">
        <f t="shared" si="424"/>
        <v>1</v>
      </c>
      <c r="AK1383" s="24">
        <f t="shared" si="425"/>
        <v>0</v>
      </c>
      <c r="AL1383" s="24">
        <f t="shared" si="426"/>
        <v>1</v>
      </c>
      <c r="AM1383" s="9">
        <f t="shared" si="427"/>
        <v>1</v>
      </c>
    </row>
    <row r="1384" spans="1:39" x14ac:dyDescent="0.2">
      <c r="A1384" s="47">
        <f t="shared" si="420"/>
        <v>3.5748476724139597E-2</v>
      </c>
      <c r="B1384" s="5">
        <v>1381</v>
      </c>
      <c r="C1384" s="6">
        <f t="shared" si="418"/>
        <v>139</v>
      </c>
      <c r="D1384" s="6">
        <f t="shared" si="414"/>
        <v>171</v>
      </c>
      <c r="E1384" s="5" t="str">
        <f t="shared" si="421"/>
        <v>139_P_e</v>
      </c>
      <c r="F1384" s="44" t="str">
        <f t="shared" si="422"/>
        <v>e</v>
      </c>
      <c r="G1384" s="39">
        <v>69</v>
      </c>
      <c r="H1384" s="39" t="str">
        <f t="shared" si="429"/>
        <v>69_P</v>
      </c>
      <c r="I1384" s="6" t="str">
        <f t="shared" si="419"/>
        <v>CI_171</v>
      </c>
      <c r="J1384" s="6">
        <f t="shared" si="423"/>
        <v>1</v>
      </c>
      <c r="K1384" s="6">
        <f t="shared" si="428"/>
        <v>1</v>
      </c>
      <c r="L1384" s="5">
        <f t="shared" si="435"/>
        <v>0</v>
      </c>
      <c r="M1384" s="51">
        <v>43181</v>
      </c>
      <c r="N1384" s="62" t="s">
        <v>2850</v>
      </c>
      <c r="O1384" s="62">
        <v>0</v>
      </c>
      <c r="P1384" s="62">
        <v>0</v>
      </c>
      <c r="Q1384" s="62">
        <v>1</v>
      </c>
      <c r="R1384" s="62">
        <v>1</v>
      </c>
      <c r="S1384" s="62">
        <v>1</v>
      </c>
      <c r="T1384" s="12">
        <v>1</v>
      </c>
      <c r="U1384" s="12">
        <f>ABS(T1384-1)</f>
        <v>0</v>
      </c>
      <c r="V1384" s="16">
        <f t="shared" ref="V1384:V1443" si="436">IF(T1384=AJ1384,1,0)</f>
        <v>1</v>
      </c>
      <c r="W1384" s="16">
        <f t="shared" ref="W1384:W1443" si="437">IF(T1384=AL1384,1,0)</f>
        <v>1</v>
      </c>
      <c r="X1384" s="18">
        <v>0.64122167538152997</v>
      </c>
      <c r="Y1384" s="18">
        <v>1.18234268560647</v>
      </c>
      <c r="Z1384" s="18">
        <v>3.0604246546281502</v>
      </c>
      <c r="AA1384" s="18">
        <v>5.2418872316055403</v>
      </c>
      <c r="AB1384" s="18">
        <v>0.59994495576248796</v>
      </c>
      <c r="AC1384" s="18">
        <v>0.84823494483513395</v>
      </c>
      <c r="AD1384" s="18">
        <v>0.70750860206884103</v>
      </c>
      <c r="AE1384" s="18">
        <v>0.38546764404318701</v>
      </c>
      <c r="AF1384" s="18">
        <v>1.1183735621828901</v>
      </c>
      <c r="AG1384" s="18">
        <v>2.0451470323071401</v>
      </c>
      <c r="AH1384" s="18">
        <v>3.5748476724139597E-2</v>
      </c>
      <c r="AI1384" s="18">
        <v>0.102949852614263</v>
      </c>
      <c r="AJ1384" s="24">
        <f t="shared" si="424"/>
        <v>1</v>
      </c>
      <c r="AK1384" s="24">
        <f t="shared" si="425"/>
        <v>0</v>
      </c>
      <c r="AL1384" s="24">
        <f t="shared" si="426"/>
        <v>1</v>
      </c>
      <c r="AM1384" s="9">
        <f t="shared" si="427"/>
        <v>1</v>
      </c>
    </row>
    <row r="1385" spans="1:39" x14ac:dyDescent="0.2">
      <c r="A1385" s="47">
        <f t="shared" si="420"/>
        <v>5.2124511627833499E-2</v>
      </c>
      <c r="B1385" s="5">
        <v>1382</v>
      </c>
      <c r="C1385" s="6">
        <f t="shared" si="418"/>
        <v>139</v>
      </c>
      <c r="D1385" s="6">
        <f t="shared" si="414"/>
        <v>171</v>
      </c>
      <c r="E1385" s="5" t="str">
        <f t="shared" si="421"/>
        <v>139_P_e</v>
      </c>
      <c r="F1385" s="44" t="str">
        <f t="shared" si="422"/>
        <v>e</v>
      </c>
      <c r="G1385" s="39">
        <v>69</v>
      </c>
      <c r="H1385" s="39" t="str">
        <f t="shared" si="429"/>
        <v>69_P</v>
      </c>
      <c r="I1385" s="6" t="str">
        <f t="shared" si="419"/>
        <v>BP_171</v>
      </c>
      <c r="J1385" s="6">
        <f t="shared" si="423"/>
        <v>0</v>
      </c>
      <c r="K1385" s="6">
        <f t="shared" si="428"/>
        <v>1</v>
      </c>
      <c r="L1385" s="5">
        <f t="shared" si="435"/>
        <v>0</v>
      </c>
      <c r="M1385" s="51">
        <v>43181</v>
      </c>
      <c r="N1385" s="62" t="s">
        <v>2850</v>
      </c>
      <c r="O1385" s="62">
        <v>0</v>
      </c>
      <c r="P1385" s="62">
        <v>0</v>
      </c>
      <c r="Q1385" s="62">
        <v>1</v>
      </c>
      <c r="R1385" s="62">
        <v>1</v>
      </c>
      <c r="S1385" s="62">
        <v>1</v>
      </c>
      <c r="T1385" s="12">
        <v>1</v>
      </c>
      <c r="U1385" s="12">
        <f t="shared" ref="U1385:U1443" si="438">ABS(T1385-1)</f>
        <v>0</v>
      </c>
      <c r="V1385" s="16">
        <f t="shared" si="436"/>
        <v>1</v>
      </c>
      <c r="W1385" s="16">
        <f t="shared" si="437"/>
        <v>1</v>
      </c>
      <c r="X1385" s="18">
        <v>-0.80934719287324697</v>
      </c>
      <c r="Y1385" s="18">
        <v>-1.30176844961879</v>
      </c>
      <c r="Z1385" s="18">
        <v>2.8803660419071102</v>
      </c>
      <c r="AA1385" s="18">
        <v>4.9427520252023802</v>
      </c>
      <c r="AB1385" s="18">
        <v>-0.52011617869941795</v>
      </c>
      <c r="AC1385" s="18">
        <v>-0.62809763932691898</v>
      </c>
      <c r="AD1385" s="18">
        <v>-0.61786416920644804</v>
      </c>
      <c r="AE1385" s="18">
        <v>-0.57636838213992803</v>
      </c>
      <c r="AF1385" s="18">
        <v>1.0499852832213601</v>
      </c>
      <c r="AG1385" s="18">
        <v>1.7844285536143301</v>
      </c>
      <c r="AH1385" s="18">
        <v>5.2124511627833499E-2</v>
      </c>
      <c r="AI1385" s="18">
        <v>0.16558463660110301</v>
      </c>
      <c r="AJ1385" s="24">
        <f t="shared" si="424"/>
        <v>1</v>
      </c>
      <c r="AK1385" s="24">
        <f t="shared" si="425"/>
        <v>0</v>
      </c>
      <c r="AL1385" s="24">
        <f t="shared" si="426"/>
        <v>1</v>
      </c>
      <c r="AM1385" s="9">
        <f t="shared" si="427"/>
        <v>1</v>
      </c>
    </row>
    <row r="1386" spans="1:39" x14ac:dyDescent="0.2">
      <c r="A1386" s="47">
        <f t="shared" si="420"/>
        <v>1.10067101476136E-3</v>
      </c>
      <c r="B1386" s="5">
        <v>1383</v>
      </c>
      <c r="C1386" s="6">
        <f t="shared" si="418"/>
        <v>139</v>
      </c>
      <c r="D1386" s="6">
        <f t="shared" si="414"/>
        <v>172</v>
      </c>
      <c r="E1386" s="5" t="str">
        <f t="shared" si="421"/>
        <v>139_P_e</v>
      </c>
      <c r="F1386" s="44" t="str">
        <f t="shared" si="422"/>
        <v>e</v>
      </c>
      <c r="G1386" s="39">
        <v>69</v>
      </c>
      <c r="H1386" s="39" t="str">
        <f t="shared" si="429"/>
        <v>69_P</v>
      </c>
      <c r="I1386" s="6" t="str">
        <f t="shared" si="419"/>
        <v>CI_172</v>
      </c>
      <c r="J1386" s="6">
        <f t="shared" si="423"/>
        <v>1</v>
      </c>
      <c r="K1386" s="6">
        <f t="shared" si="428"/>
        <v>1</v>
      </c>
      <c r="L1386" s="5">
        <f t="shared" si="435"/>
        <v>0</v>
      </c>
      <c r="M1386" s="51">
        <v>43181</v>
      </c>
      <c r="N1386" s="62" t="s">
        <v>2850</v>
      </c>
      <c r="O1386" s="62">
        <v>0</v>
      </c>
      <c r="P1386" s="62">
        <v>0</v>
      </c>
      <c r="Q1386" s="62">
        <v>1</v>
      </c>
      <c r="R1386" s="62">
        <v>1</v>
      </c>
      <c r="S1386" s="62">
        <v>1</v>
      </c>
      <c r="T1386" s="12">
        <v>1</v>
      </c>
      <c r="U1386" s="12">
        <f t="shared" si="438"/>
        <v>0</v>
      </c>
      <c r="V1386" s="16">
        <f t="shared" si="436"/>
        <v>1</v>
      </c>
      <c r="W1386" s="16">
        <f t="shared" si="437"/>
        <v>1</v>
      </c>
      <c r="X1386" s="18">
        <v>0.99347519886214297</v>
      </c>
      <c r="Y1386" s="18">
        <v>1.86986187367679</v>
      </c>
      <c r="Z1386" s="18">
        <v>2.6203177069546699</v>
      </c>
      <c r="AA1386" s="18">
        <v>4.5288183402054099</v>
      </c>
      <c r="AB1386" s="18">
        <v>1.0499106946651799</v>
      </c>
      <c r="AC1386" s="18">
        <v>0.85029706891247203</v>
      </c>
      <c r="AD1386" s="18">
        <v>1.1829025254248899</v>
      </c>
      <c r="AE1386" s="18">
        <v>0.54650010528348303</v>
      </c>
      <c r="AF1386" s="18">
        <v>1.2392654343170599</v>
      </c>
      <c r="AG1386" s="18">
        <v>1.6300486208223299</v>
      </c>
      <c r="AH1386" s="18">
        <v>1.10067101476136E-3</v>
      </c>
      <c r="AI1386" s="18">
        <v>4.10472848434809E-2</v>
      </c>
      <c r="AJ1386" s="24">
        <f t="shared" si="424"/>
        <v>1</v>
      </c>
      <c r="AK1386" s="24">
        <f t="shared" si="425"/>
        <v>0</v>
      </c>
      <c r="AL1386" s="24">
        <f t="shared" si="426"/>
        <v>1</v>
      </c>
      <c r="AM1386" s="9">
        <f t="shared" si="427"/>
        <v>1</v>
      </c>
    </row>
    <row r="1387" spans="1:39" x14ac:dyDescent="0.2">
      <c r="A1387" s="47">
        <f t="shared" si="420"/>
        <v>0.11008921261098201</v>
      </c>
      <c r="B1387" s="5">
        <v>1384</v>
      </c>
      <c r="C1387" s="6">
        <f t="shared" si="418"/>
        <v>139</v>
      </c>
      <c r="D1387" s="6">
        <f t="shared" si="414"/>
        <v>172</v>
      </c>
      <c r="E1387" s="5" t="str">
        <f t="shared" si="421"/>
        <v>139_P_e</v>
      </c>
      <c r="F1387" s="44" t="str">
        <f t="shared" si="422"/>
        <v>e</v>
      </c>
      <c r="G1387" s="39">
        <v>69</v>
      </c>
      <c r="H1387" s="39" t="str">
        <f t="shared" si="429"/>
        <v>69_P</v>
      </c>
      <c r="I1387" s="6" t="str">
        <f t="shared" si="419"/>
        <v>BP_172</v>
      </c>
      <c r="J1387" s="6">
        <f t="shared" si="423"/>
        <v>0</v>
      </c>
      <c r="K1387" s="6">
        <f t="shared" si="428"/>
        <v>1</v>
      </c>
      <c r="L1387" s="5">
        <f t="shared" si="435"/>
        <v>0</v>
      </c>
      <c r="M1387" s="51">
        <v>43181</v>
      </c>
      <c r="N1387" s="62" t="s">
        <v>2850</v>
      </c>
      <c r="O1387" s="62">
        <v>0</v>
      </c>
      <c r="P1387" s="62">
        <v>0</v>
      </c>
      <c r="Q1387" s="62">
        <v>1</v>
      </c>
      <c r="R1387" s="62">
        <v>1</v>
      </c>
      <c r="S1387" s="62">
        <v>1</v>
      </c>
      <c r="T1387" s="12">
        <v>1</v>
      </c>
      <c r="U1387" s="12">
        <f t="shared" si="438"/>
        <v>0</v>
      </c>
      <c r="V1387" s="16">
        <f t="shared" si="436"/>
        <v>1</v>
      </c>
      <c r="W1387" s="16">
        <f t="shared" si="437"/>
        <v>0</v>
      </c>
      <c r="X1387" s="18">
        <v>0.10139602527487999</v>
      </c>
      <c r="Y1387" s="18">
        <v>0.18304951052441601</v>
      </c>
      <c r="Z1387" s="18">
        <v>3.2586953820427902</v>
      </c>
      <c r="AA1387" s="18">
        <v>6.3975972127438796</v>
      </c>
      <c r="AB1387" s="18">
        <v>0.54388823560106403</v>
      </c>
      <c r="AC1387" s="18">
        <v>-1.1775117410520799</v>
      </c>
      <c r="AD1387" s="18">
        <v>0.97866468794627404</v>
      </c>
      <c r="AE1387" s="18">
        <v>-1.3094121307931601</v>
      </c>
      <c r="AF1387" s="18">
        <v>1.33873356539929</v>
      </c>
      <c r="AG1387" s="18">
        <v>2.6237829051446502</v>
      </c>
      <c r="AH1387" s="18">
        <v>0.11008921261098201</v>
      </c>
      <c r="AI1387" s="18">
        <v>7.7984466701820701E-2</v>
      </c>
      <c r="AJ1387" s="24">
        <f t="shared" si="424"/>
        <v>1</v>
      </c>
      <c r="AK1387" s="24">
        <f t="shared" si="425"/>
        <v>0</v>
      </c>
      <c r="AL1387" s="24">
        <f t="shared" si="426"/>
        <v>0</v>
      </c>
      <c r="AM1387" s="9">
        <f t="shared" si="427"/>
        <v>0</v>
      </c>
    </row>
    <row r="1388" spans="1:39" x14ac:dyDescent="0.2">
      <c r="A1388" s="47">
        <f t="shared" si="420"/>
        <v>0.41365582635482701</v>
      </c>
      <c r="B1388" s="5">
        <v>1385</v>
      </c>
      <c r="C1388" s="6">
        <f t="shared" si="418"/>
        <v>139</v>
      </c>
      <c r="D1388" s="6">
        <f t="shared" si="414"/>
        <v>173</v>
      </c>
      <c r="E1388" s="5" t="str">
        <f t="shared" si="421"/>
        <v>139_P_e</v>
      </c>
      <c r="F1388" s="44" t="str">
        <f t="shared" si="422"/>
        <v>e</v>
      </c>
      <c r="G1388" s="39">
        <v>69</v>
      </c>
      <c r="H1388" s="39" t="str">
        <f t="shared" si="429"/>
        <v>69_P</v>
      </c>
      <c r="I1388" s="6" t="str">
        <f t="shared" si="419"/>
        <v>CI_173</v>
      </c>
      <c r="J1388" s="6">
        <f t="shared" si="423"/>
        <v>1</v>
      </c>
      <c r="K1388" s="6">
        <f t="shared" si="428"/>
        <v>1</v>
      </c>
      <c r="L1388" s="5">
        <f t="shared" si="435"/>
        <v>0</v>
      </c>
      <c r="M1388" s="51">
        <v>43181</v>
      </c>
      <c r="N1388" s="62" t="s">
        <v>2850</v>
      </c>
      <c r="O1388" s="62">
        <v>0</v>
      </c>
      <c r="P1388" s="62">
        <v>0</v>
      </c>
      <c r="Q1388" s="62">
        <v>1</v>
      </c>
      <c r="R1388" s="62">
        <v>1</v>
      </c>
      <c r="S1388" s="62">
        <v>1</v>
      </c>
      <c r="T1388" s="12">
        <v>0</v>
      </c>
      <c r="U1388" s="12">
        <f t="shared" si="438"/>
        <v>1</v>
      </c>
      <c r="V1388" s="16">
        <f t="shared" si="436"/>
        <v>1</v>
      </c>
      <c r="W1388" s="16">
        <f t="shared" si="437"/>
        <v>1</v>
      </c>
      <c r="X1388" s="18">
        <v>-0.53340627934085205</v>
      </c>
      <c r="Y1388" s="18">
        <v>-0.142581798587746</v>
      </c>
      <c r="Z1388" s="18">
        <v>3.2790464742574801</v>
      </c>
      <c r="AA1388" s="18">
        <v>1.3195553303397201</v>
      </c>
      <c r="AB1388" s="18">
        <v>-0.28783512367109199</v>
      </c>
      <c r="AC1388" s="18">
        <v>-0.168670242338508</v>
      </c>
      <c r="AD1388" s="18">
        <v>-0.58252304800119903</v>
      </c>
      <c r="AE1388" s="18">
        <v>-0.175742721849307</v>
      </c>
      <c r="AF1388" s="18">
        <v>1.39140724652954</v>
      </c>
      <c r="AG1388" s="18">
        <v>0.49948922210784102</v>
      </c>
      <c r="AH1388" s="18">
        <v>0.41365582635482701</v>
      </c>
      <c r="AI1388" s="18">
        <v>0.18328617817051299</v>
      </c>
      <c r="AJ1388" s="24">
        <f t="shared" si="424"/>
        <v>0</v>
      </c>
      <c r="AK1388" s="24">
        <f t="shared" si="425"/>
        <v>1</v>
      </c>
      <c r="AL1388" s="24">
        <f t="shared" si="426"/>
        <v>0</v>
      </c>
      <c r="AM1388" s="9">
        <f t="shared" si="427"/>
        <v>1</v>
      </c>
    </row>
    <row r="1389" spans="1:39" x14ac:dyDescent="0.2">
      <c r="A1389" s="47">
        <f t="shared" si="420"/>
        <v>0.70916911059320697</v>
      </c>
      <c r="B1389" s="5">
        <v>1386</v>
      </c>
      <c r="C1389" s="6">
        <f t="shared" si="418"/>
        <v>139</v>
      </c>
      <c r="D1389" s="6">
        <f t="shared" ref="D1389:D1452" si="439">D1349+5</f>
        <v>173</v>
      </c>
      <c r="E1389" s="5" t="str">
        <f t="shared" si="421"/>
        <v>139_P_e</v>
      </c>
      <c r="F1389" s="44" t="str">
        <f t="shared" si="422"/>
        <v>e</v>
      </c>
      <c r="G1389" s="39">
        <v>69</v>
      </c>
      <c r="H1389" s="39" t="str">
        <f t="shared" si="429"/>
        <v>69_P</v>
      </c>
      <c r="I1389" s="6" t="str">
        <f t="shared" si="419"/>
        <v>BP_173</v>
      </c>
      <c r="J1389" s="6">
        <f t="shared" si="423"/>
        <v>0</v>
      </c>
      <c r="K1389" s="6">
        <f t="shared" si="428"/>
        <v>1</v>
      </c>
      <c r="L1389" s="5">
        <f t="shared" si="435"/>
        <v>0</v>
      </c>
      <c r="M1389" s="51">
        <v>43181</v>
      </c>
      <c r="N1389" s="62" t="s">
        <v>2850</v>
      </c>
      <c r="O1389" s="62">
        <v>0</v>
      </c>
      <c r="P1389" s="62">
        <v>0</v>
      </c>
      <c r="Q1389" s="62">
        <v>1</v>
      </c>
      <c r="R1389" s="62">
        <v>1</v>
      </c>
      <c r="S1389" s="62">
        <v>1</v>
      </c>
      <c r="T1389" s="12">
        <v>0</v>
      </c>
      <c r="U1389" s="12">
        <f t="shared" si="438"/>
        <v>1</v>
      </c>
      <c r="V1389" s="16">
        <f t="shared" si="436"/>
        <v>0</v>
      </c>
      <c r="W1389" s="16">
        <f t="shared" si="437"/>
        <v>1</v>
      </c>
      <c r="X1389" s="18">
        <v>0.30428023095009799</v>
      </c>
      <c r="Y1389" s="18">
        <v>0.54548583265316097</v>
      </c>
      <c r="Z1389" s="18">
        <v>2.5510843927040701</v>
      </c>
      <c r="AA1389" s="18">
        <v>4.9303342453226504</v>
      </c>
      <c r="AB1389" s="18">
        <v>9.4679262239596301E-2</v>
      </c>
      <c r="AC1389" s="18">
        <v>0.86891106006540098</v>
      </c>
      <c r="AD1389" s="18">
        <v>-0.14944821347359899</v>
      </c>
      <c r="AE1389" s="18">
        <v>0.95110228372329897</v>
      </c>
      <c r="AF1389" s="18">
        <v>1.0044946098816301</v>
      </c>
      <c r="AG1389" s="18">
        <v>1.84511440303001</v>
      </c>
      <c r="AH1389" s="18">
        <v>0.70916911059320697</v>
      </c>
      <c r="AI1389" s="18">
        <v>6.4601997373056094E-2</v>
      </c>
      <c r="AJ1389" s="24">
        <f t="shared" si="424"/>
        <v>1</v>
      </c>
      <c r="AK1389" s="24">
        <f t="shared" si="425"/>
        <v>0</v>
      </c>
      <c r="AL1389" s="24">
        <f t="shared" si="426"/>
        <v>0</v>
      </c>
      <c r="AM1389" s="9">
        <f t="shared" si="427"/>
        <v>0</v>
      </c>
    </row>
    <row r="1390" spans="1:39" x14ac:dyDescent="0.2">
      <c r="A1390" s="47">
        <f t="shared" si="420"/>
        <v>2.03921132559687E-4</v>
      </c>
      <c r="B1390" s="5">
        <v>1387</v>
      </c>
      <c r="C1390" s="6">
        <f t="shared" si="418"/>
        <v>139</v>
      </c>
      <c r="D1390" s="6">
        <f t="shared" si="439"/>
        <v>174</v>
      </c>
      <c r="E1390" s="5" t="str">
        <f t="shared" si="421"/>
        <v>139_P_e</v>
      </c>
      <c r="F1390" s="44" t="str">
        <f t="shared" si="422"/>
        <v>e</v>
      </c>
      <c r="G1390" s="39">
        <v>69</v>
      </c>
      <c r="H1390" s="39" t="str">
        <f t="shared" si="429"/>
        <v>69_P</v>
      </c>
      <c r="I1390" s="6" t="str">
        <f t="shared" si="419"/>
        <v>CI_174</v>
      </c>
      <c r="J1390" s="6">
        <f t="shared" si="423"/>
        <v>1</v>
      </c>
      <c r="K1390" s="6">
        <f t="shared" si="428"/>
        <v>1</v>
      </c>
      <c r="L1390" s="5">
        <f t="shared" si="435"/>
        <v>0</v>
      </c>
      <c r="M1390" s="51">
        <v>43181</v>
      </c>
      <c r="N1390" s="62" t="s">
        <v>2850</v>
      </c>
      <c r="O1390" s="62">
        <v>0</v>
      </c>
      <c r="P1390" s="62">
        <v>0</v>
      </c>
      <c r="Q1390" s="62">
        <v>1</v>
      </c>
      <c r="R1390" s="62">
        <v>1</v>
      </c>
      <c r="S1390" s="62">
        <v>1</v>
      </c>
      <c r="T1390" s="12">
        <v>0</v>
      </c>
      <c r="U1390" s="12">
        <f t="shared" si="438"/>
        <v>1</v>
      </c>
      <c r="V1390" s="16">
        <f t="shared" si="436"/>
        <v>1</v>
      </c>
      <c r="W1390" s="16">
        <f t="shared" si="437"/>
        <v>0</v>
      </c>
      <c r="X1390" s="18">
        <v>1.04433009028435</v>
      </c>
      <c r="Y1390" s="18">
        <v>0.40676356821252502</v>
      </c>
      <c r="Z1390" s="18">
        <v>2.0669051449513098</v>
      </c>
      <c r="AA1390" s="18">
        <v>0.84249914521638802</v>
      </c>
      <c r="AB1390" s="18">
        <v>0.82118374220106305</v>
      </c>
      <c r="AC1390" s="18">
        <v>0.244160961317957</v>
      </c>
      <c r="AD1390" s="18">
        <v>0.77918837134506203</v>
      </c>
      <c r="AE1390" s="18">
        <v>0.37203905358161399</v>
      </c>
      <c r="AF1390" s="18">
        <v>0.84477173094852498</v>
      </c>
      <c r="AG1390" s="18">
        <v>0.32189485517579303</v>
      </c>
      <c r="AH1390" s="18">
        <v>2.03921132559687E-4</v>
      </c>
      <c r="AI1390" s="18">
        <v>3.3132313879792102E-3</v>
      </c>
      <c r="AJ1390" s="24">
        <f t="shared" si="424"/>
        <v>0</v>
      </c>
      <c r="AK1390" s="24">
        <f t="shared" si="425"/>
        <v>1</v>
      </c>
      <c r="AL1390" s="24">
        <f t="shared" si="426"/>
        <v>1</v>
      </c>
      <c r="AM1390" s="9">
        <f t="shared" si="427"/>
        <v>0</v>
      </c>
    </row>
    <row r="1391" spans="1:39" x14ac:dyDescent="0.2">
      <c r="A1391" s="47">
        <f t="shared" si="420"/>
        <v>5.9043741490755301E-3</v>
      </c>
      <c r="B1391" s="5">
        <v>1388</v>
      </c>
      <c r="C1391" s="6">
        <f t="shared" si="418"/>
        <v>139</v>
      </c>
      <c r="D1391" s="6">
        <f t="shared" si="439"/>
        <v>174</v>
      </c>
      <c r="E1391" s="5" t="str">
        <f t="shared" si="421"/>
        <v>139_P_e</v>
      </c>
      <c r="F1391" s="44" t="str">
        <f t="shared" si="422"/>
        <v>e</v>
      </c>
      <c r="G1391" s="39">
        <v>69</v>
      </c>
      <c r="H1391" s="39" t="str">
        <f t="shared" si="429"/>
        <v>69_P</v>
      </c>
      <c r="I1391" s="6" t="str">
        <f t="shared" si="419"/>
        <v>BP_174</v>
      </c>
      <c r="J1391" s="6">
        <f t="shared" si="423"/>
        <v>0</v>
      </c>
      <c r="K1391" s="6">
        <f t="shared" si="428"/>
        <v>1</v>
      </c>
      <c r="L1391" s="5">
        <f t="shared" si="435"/>
        <v>0</v>
      </c>
      <c r="M1391" s="51">
        <v>43181</v>
      </c>
      <c r="N1391" s="62" t="s">
        <v>2850</v>
      </c>
      <c r="O1391" s="62">
        <v>0</v>
      </c>
      <c r="P1391" s="62">
        <v>0</v>
      </c>
      <c r="Q1391" s="62">
        <v>1</v>
      </c>
      <c r="R1391" s="62">
        <v>1</v>
      </c>
      <c r="S1391" s="62">
        <v>1</v>
      </c>
      <c r="T1391" s="12">
        <v>0</v>
      </c>
      <c r="U1391" s="12">
        <f t="shared" si="438"/>
        <v>1</v>
      </c>
      <c r="V1391" s="16">
        <f t="shared" si="436"/>
        <v>1</v>
      </c>
      <c r="W1391" s="16">
        <f t="shared" si="437"/>
        <v>1</v>
      </c>
      <c r="X1391" s="18">
        <v>0.96842420799657702</v>
      </c>
      <c r="Y1391" s="18">
        <v>0.226619820699063</v>
      </c>
      <c r="Z1391" s="18">
        <v>2.6143546048551798</v>
      </c>
      <c r="AA1391" s="18">
        <v>0.90099119506955505</v>
      </c>
      <c r="AB1391" s="18">
        <v>0.7584288914324</v>
      </c>
      <c r="AC1391" s="18">
        <v>0.301272395524189</v>
      </c>
      <c r="AD1391" s="18">
        <v>0.89684444267466201</v>
      </c>
      <c r="AE1391" s="18">
        <v>0.37187551388621498</v>
      </c>
      <c r="AF1391" s="18">
        <v>1.0696051469011201</v>
      </c>
      <c r="AG1391" s="18">
        <v>0.35571298791393602</v>
      </c>
      <c r="AH1391" s="18">
        <v>5.9043741490755301E-3</v>
      </c>
      <c r="AI1391" s="18">
        <v>1.1042283900240201E-3</v>
      </c>
      <c r="AJ1391" s="24">
        <f t="shared" si="424"/>
        <v>0</v>
      </c>
      <c r="AK1391" s="24">
        <f t="shared" si="425"/>
        <v>1</v>
      </c>
      <c r="AL1391" s="24">
        <f t="shared" si="426"/>
        <v>0</v>
      </c>
      <c r="AM1391" s="9">
        <f t="shared" si="427"/>
        <v>1</v>
      </c>
    </row>
    <row r="1392" spans="1:39" x14ac:dyDescent="0.2">
      <c r="A1392" s="47">
        <f t="shared" si="420"/>
        <v>0.35753363161519103</v>
      </c>
      <c r="B1392" s="5">
        <v>1389</v>
      </c>
      <c r="C1392" s="6">
        <f t="shared" si="418"/>
        <v>139</v>
      </c>
      <c r="D1392" s="6">
        <f t="shared" si="439"/>
        <v>175</v>
      </c>
      <c r="E1392" s="5" t="str">
        <f t="shared" si="421"/>
        <v>139_P_e</v>
      </c>
      <c r="F1392" s="44" t="str">
        <f t="shared" si="422"/>
        <v>e</v>
      </c>
      <c r="G1392" s="39">
        <v>69</v>
      </c>
      <c r="H1392" s="39" t="str">
        <f t="shared" si="429"/>
        <v>69_P</v>
      </c>
      <c r="I1392" s="6" t="str">
        <f t="shared" si="419"/>
        <v>CI_175</v>
      </c>
      <c r="J1392" s="6">
        <f t="shared" si="423"/>
        <v>1</v>
      </c>
      <c r="K1392" s="6">
        <f t="shared" si="428"/>
        <v>1</v>
      </c>
      <c r="L1392" s="5">
        <f t="shared" si="435"/>
        <v>0</v>
      </c>
      <c r="M1392" s="51">
        <v>43181</v>
      </c>
      <c r="N1392" s="62" t="s">
        <v>2850</v>
      </c>
      <c r="O1392" s="62">
        <v>0</v>
      </c>
      <c r="P1392" s="62">
        <v>0</v>
      </c>
      <c r="Q1392" s="62">
        <v>1</v>
      </c>
      <c r="R1392" s="62">
        <v>1</v>
      </c>
      <c r="S1392" s="62">
        <v>1</v>
      </c>
      <c r="T1392" s="12">
        <v>0</v>
      </c>
      <c r="U1392" s="12">
        <f t="shared" si="438"/>
        <v>1</v>
      </c>
      <c r="V1392" s="16">
        <f t="shared" si="436"/>
        <v>0</v>
      </c>
      <c r="W1392" s="16">
        <f t="shared" si="437"/>
        <v>1</v>
      </c>
      <c r="X1392" s="18">
        <v>0.26373304153094101</v>
      </c>
      <c r="Y1392" s="18">
        <v>0.43565669321147499</v>
      </c>
      <c r="Z1392" s="18">
        <v>3.1302539798198299</v>
      </c>
      <c r="AA1392" s="18">
        <v>5.3435229775108199</v>
      </c>
      <c r="AB1392" s="18">
        <v>-0.28520838039776902</v>
      </c>
      <c r="AC1392" s="18">
        <v>0.84738499472873696</v>
      </c>
      <c r="AD1392" s="18">
        <v>6.7329911217938604E-2</v>
      </c>
      <c r="AE1392" s="18">
        <v>1.4189669639931899</v>
      </c>
      <c r="AF1392" s="18">
        <v>1.2244148822743599</v>
      </c>
      <c r="AG1392" s="18">
        <v>1.9868249073426301</v>
      </c>
      <c r="AH1392" s="18">
        <v>0.35753363161519103</v>
      </c>
      <c r="AI1392" s="18">
        <v>9.3686991564858393E-2</v>
      </c>
      <c r="AJ1392" s="24">
        <f t="shared" si="424"/>
        <v>1</v>
      </c>
      <c r="AK1392" s="24">
        <f t="shared" si="425"/>
        <v>0</v>
      </c>
      <c r="AL1392" s="24">
        <f t="shared" si="426"/>
        <v>0</v>
      </c>
      <c r="AM1392" s="9">
        <f t="shared" si="427"/>
        <v>0</v>
      </c>
    </row>
    <row r="1393" spans="1:39" x14ac:dyDescent="0.2">
      <c r="A1393" s="47">
        <f t="shared" si="420"/>
        <v>0.655805124909698</v>
      </c>
      <c r="B1393" s="5">
        <v>1390</v>
      </c>
      <c r="C1393" s="6">
        <f t="shared" si="418"/>
        <v>139</v>
      </c>
      <c r="D1393" s="6">
        <f t="shared" si="439"/>
        <v>175</v>
      </c>
      <c r="E1393" s="5" t="str">
        <f t="shared" si="421"/>
        <v>139_P_e</v>
      </c>
      <c r="F1393" s="44" t="str">
        <f t="shared" si="422"/>
        <v>e</v>
      </c>
      <c r="G1393" s="39">
        <v>69</v>
      </c>
      <c r="H1393" s="39" t="str">
        <f t="shared" si="429"/>
        <v>69_P</v>
      </c>
      <c r="I1393" s="6" t="str">
        <f t="shared" si="419"/>
        <v>BP_175</v>
      </c>
      <c r="J1393" s="6">
        <f t="shared" si="423"/>
        <v>0</v>
      </c>
      <c r="K1393" s="6">
        <f t="shared" si="428"/>
        <v>1</v>
      </c>
      <c r="L1393" s="5">
        <f t="shared" si="435"/>
        <v>0</v>
      </c>
      <c r="M1393" s="51">
        <v>43181</v>
      </c>
      <c r="N1393" s="62" t="s">
        <v>2850</v>
      </c>
      <c r="O1393" s="62">
        <v>0</v>
      </c>
      <c r="P1393" s="62">
        <v>0</v>
      </c>
      <c r="Q1393" s="62">
        <v>1</v>
      </c>
      <c r="R1393" s="62">
        <v>1</v>
      </c>
      <c r="S1393" s="62">
        <v>1</v>
      </c>
      <c r="T1393" s="12">
        <v>1</v>
      </c>
      <c r="U1393" s="12">
        <f t="shared" si="438"/>
        <v>0</v>
      </c>
      <c r="V1393" s="16">
        <f t="shared" si="436"/>
        <v>1</v>
      </c>
      <c r="W1393" s="16">
        <f t="shared" si="437"/>
        <v>1</v>
      </c>
      <c r="X1393" s="18">
        <v>6.2599462340585901E-2</v>
      </c>
      <c r="Y1393" s="18">
        <v>0.12101075263106</v>
      </c>
      <c r="Z1393" s="18">
        <v>2.7041058304021099</v>
      </c>
      <c r="AA1393" s="18">
        <v>4.8873846189290902</v>
      </c>
      <c r="AB1393" s="18">
        <v>-0.13410981528512</v>
      </c>
      <c r="AC1393" s="18">
        <v>0.12402407458188699</v>
      </c>
      <c r="AD1393" s="18">
        <v>4.0175582054801699E-2</v>
      </c>
      <c r="AE1393" s="18">
        <v>0.19006450874632599</v>
      </c>
      <c r="AF1393" s="18">
        <v>1.1904458612403801</v>
      </c>
      <c r="AG1393" s="18">
        <v>1.90391489361232</v>
      </c>
      <c r="AH1393" s="18">
        <v>0.655805124909698</v>
      </c>
      <c r="AI1393" s="18">
        <v>0.79654989737909399</v>
      </c>
      <c r="AJ1393" s="24">
        <f t="shared" si="424"/>
        <v>1</v>
      </c>
      <c r="AK1393" s="24">
        <f t="shared" si="425"/>
        <v>0</v>
      </c>
      <c r="AL1393" s="24">
        <f t="shared" si="426"/>
        <v>1</v>
      </c>
      <c r="AM1393" s="9">
        <f t="shared" si="427"/>
        <v>1</v>
      </c>
    </row>
    <row r="1394" spans="1:39" x14ac:dyDescent="0.2">
      <c r="A1394" s="47">
        <f t="shared" si="420"/>
        <v>3.5748476724139597E-2</v>
      </c>
      <c r="B1394" s="7">
        <v>1391</v>
      </c>
      <c r="C1394" s="8">
        <f t="shared" si="418"/>
        <v>140</v>
      </c>
      <c r="D1394" s="8">
        <f t="shared" si="439"/>
        <v>171</v>
      </c>
      <c r="E1394" s="7" t="str">
        <f t="shared" si="421"/>
        <v>140_X_e</v>
      </c>
      <c r="F1394" s="45" t="str">
        <f t="shared" si="422"/>
        <v>e</v>
      </c>
      <c r="G1394" s="40">
        <v>70</v>
      </c>
      <c r="H1394" s="40" t="str">
        <f t="shared" si="429"/>
        <v>70_X</v>
      </c>
      <c r="I1394" s="8" t="str">
        <f t="shared" si="419"/>
        <v>CI_171</v>
      </c>
      <c r="J1394" s="8">
        <f t="shared" si="423"/>
        <v>1</v>
      </c>
      <c r="K1394" s="8">
        <f t="shared" si="428"/>
        <v>0</v>
      </c>
      <c r="L1394" s="7">
        <f t="shared" si="435"/>
        <v>0</v>
      </c>
      <c r="M1394" s="52">
        <v>43181</v>
      </c>
      <c r="N1394" s="60" t="s">
        <v>2850</v>
      </c>
      <c r="O1394" s="60">
        <v>0</v>
      </c>
      <c r="P1394" s="60">
        <v>0</v>
      </c>
      <c r="Q1394" s="60">
        <v>1</v>
      </c>
      <c r="R1394" s="60">
        <v>1</v>
      </c>
      <c r="S1394" s="60">
        <v>3</v>
      </c>
      <c r="T1394" s="14">
        <v>1</v>
      </c>
      <c r="U1394" s="14">
        <f t="shared" si="438"/>
        <v>0</v>
      </c>
      <c r="V1394" s="16">
        <f t="shared" si="436"/>
        <v>1</v>
      </c>
      <c r="W1394" s="16">
        <f t="shared" si="437"/>
        <v>1</v>
      </c>
      <c r="X1394" s="18">
        <v>0.64122167538152997</v>
      </c>
      <c r="Y1394" s="18">
        <v>1.18234268560647</v>
      </c>
      <c r="Z1394" s="18">
        <v>3.0604246546281502</v>
      </c>
      <c r="AA1394" s="18">
        <v>5.2418872316055403</v>
      </c>
      <c r="AB1394" s="18">
        <v>0.59994495576248796</v>
      </c>
      <c r="AC1394" s="18">
        <v>0.84823494483513395</v>
      </c>
      <c r="AD1394" s="18">
        <v>0.70750860206884103</v>
      </c>
      <c r="AE1394" s="18">
        <v>0.38546764404318701</v>
      </c>
      <c r="AF1394" s="18">
        <v>1.1183735621828901</v>
      </c>
      <c r="AG1394" s="18">
        <v>2.0451470323071401</v>
      </c>
      <c r="AH1394" s="18">
        <v>3.5748476724139597E-2</v>
      </c>
      <c r="AI1394" s="18">
        <v>0.102949852614263</v>
      </c>
      <c r="AJ1394" s="24">
        <f t="shared" si="424"/>
        <v>1</v>
      </c>
      <c r="AK1394" s="24">
        <f t="shared" si="425"/>
        <v>0</v>
      </c>
      <c r="AL1394" s="24">
        <f t="shared" si="426"/>
        <v>1</v>
      </c>
      <c r="AM1394" s="9">
        <f t="shared" si="427"/>
        <v>1</v>
      </c>
    </row>
    <row r="1395" spans="1:39" x14ac:dyDescent="0.2">
      <c r="A1395" s="47">
        <f t="shared" si="420"/>
        <v>5.2124511627833499E-2</v>
      </c>
      <c r="B1395" s="7">
        <v>1392</v>
      </c>
      <c r="C1395" s="8">
        <f t="shared" si="418"/>
        <v>140</v>
      </c>
      <c r="D1395" s="8">
        <f t="shared" si="439"/>
        <v>171</v>
      </c>
      <c r="E1395" s="7" t="str">
        <f t="shared" si="421"/>
        <v>140_X_e</v>
      </c>
      <c r="F1395" s="45" t="str">
        <f t="shared" si="422"/>
        <v>e</v>
      </c>
      <c r="G1395" s="40">
        <v>70</v>
      </c>
      <c r="H1395" s="40" t="str">
        <f t="shared" si="429"/>
        <v>70_X</v>
      </c>
      <c r="I1395" s="8" t="str">
        <f t="shared" si="419"/>
        <v>BP_171</v>
      </c>
      <c r="J1395" s="8">
        <f t="shared" si="423"/>
        <v>0</v>
      </c>
      <c r="K1395" s="8">
        <f t="shared" si="428"/>
        <v>0</v>
      </c>
      <c r="L1395" s="7">
        <f t="shared" si="435"/>
        <v>0</v>
      </c>
      <c r="M1395" s="52">
        <v>43181</v>
      </c>
      <c r="N1395" s="60" t="s">
        <v>2850</v>
      </c>
      <c r="O1395" s="60">
        <v>0</v>
      </c>
      <c r="P1395" s="60">
        <v>0</v>
      </c>
      <c r="Q1395" s="60">
        <v>1</v>
      </c>
      <c r="R1395" s="60">
        <v>1</v>
      </c>
      <c r="S1395" s="60">
        <v>3</v>
      </c>
      <c r="T1395" s="14">
        <v>1</v>
      </c>
      <c r="U1395" s="14">
        <f t="shared" si="438"/>
        <v>0</v>
      </c>
      <c r="V1395" s="16">
        <f t="shared" si="436"/>
        <v>1</v>
      </c>
      <c r="W1395" s="16">
        <f t="shared" si="437"/>
        <v>1</v>
      </c>
      <c r="X1395" s="18">
        <v>-0.80934719287324697</v>
      </c>
      <c r="Y1395" s="18">
        <v>-1.30176844961879</v>
      </c>
      <c r="Z1395" s="18">
        <v>2.8803660419071102</v>
      </c>
      <c r="AA1395" s="18">
        <v>4.9427520252023802</v>
      </c>
      <c r="AB1395" s="18">
        <v>-0.52011617869941795</v>
      </c>
      <c r="AC1395" s="18">
        <v>-0.62809763932691898</v>
      </c>
      <c r="AD1395" s="18">
        <v>-0.61786416920644804</v>
      </c>
      <c r="AE1395" s="18">
        <v>-0.57636838213992803</v>
      </c>
      <c r="AF1395" s="18">
        <v>1.0499852832213601</v>
      </c>
      <c r="AG1395" s="18">
        <v>1.7844285536143301</v>
      </c>
      <c r="AH1395" s="18">
        <v>5.2124511627833499E-2</v>
      </c>
      <c r="AI1395" s="18">
        <v>0.16558463660110301</v>
      </c>
      <c r="AJ1395" s="24">
        <f t="shared" si="424"/>
        <v>1</v>
      </c>
      <c r="AK1395" s="24">
        <f t="shared" si="425"/>
        <v>0</v>
      </c>
      <c r="AL1395" s="24">
        <f t="shared" si="426"/>
        <v>1</v>
      </c>
      <c r="AM1395" s="9">
        <f t="shared" si="427"/>
        <v>1</v>
      </c>
    </row>
    <row r="1396" spans="1:39" x14ac:dyDescent="0.2">
      <c r="A1396" s="47">
        <f t="shared" si="420"/>
        <v>1.10067101476136E-3</v>
      </c>
      <c r="B1396" s="7">
        <v>1393</v>
      </c>
      <c r="C1396" s="8">
        <f t="shared" si="418"/>
        <v>140</v>
      </c>
      <c r="D1396" s="8">
        <f t="shared" si="439"/>
        <v>172</v>
      </c>
      <c r="E1396" s="7" t="str">
        <f t="shared" si="421"/>
        <v>140_X_e</v>
      </c>
      <c r="F1396" s="45" t="str">
        <f t="shared" si="422"/>
        <v>e</v>
      </c>
      <c r="G1396" s="40">
        <v>70</v>
      </c>
      <c r="H1396" s="40" t="str">
        <f t="shared" si="429"/>
        <v>70_X</v>
      </c>
      <c r="I1396" s="8" t="str">
        <f t="shared" si="419"/>
        <v>CI_172</v>
      </c>
      <c r="J1396" s="8">
        <f t="shared" si="423"/>
        <v>1</v>
      </c>
      <c r="K1396" s="8">
        <f t="shared" si="428"/>
        <v>0</v>
      </c>
      <c r="L1396" s="7">
        <f t="shared" si="435"/>
        <v>0</v>
      </c>
      <c r="M1396" s="52">
        <v>43181</v>
      </c>
      <c r="N1396" s="60" t="s">
        <v>2850</v>
      </c>
      <c r="O1396" s="60">
        <v>0</v>
      </c>
      <c r="P1396" s="60">
        <v>0</v>
      </c>
      <c r="Q1396" s="60">
        <v>1</v>
      </c>
      <c r="R1396" s="60">
        <v>1</v>
      </c>
      <c r="S1396" s="60">
        <v>3</v>
      </c>
      <c r="T1396" s="14">
        <v>1</v>
      </c>
      <c r="U1396" s="14">
        <f t="shared" si="438"/>
        <v>0</v>
      </c>
      <c r="V1396" s="16">
        <f t="shared" si="436"/>
        <v>1</v>
      </c>
      <c r="W1396" s="16">
        <f t="shared" si="437"/>
        <v>1</v>
      </c>
      <c r="X1396" s="18">
        <v>0.99347519886214297</v>
      </c>
      <c r="Y1396" s="18">
        <v>1.86986187367679</v>
      </c>
      <c r="Z1396" s="18">
        <v>2.6203177069546699</v>
      </c>
      <c r="AA1396" s="18">
        <v>4.5288183402054099</v>
      </c>
      <c r="AB1396" s="18">
        <v>1.0499106946651799</v>
      </c>
      <c r="AC1396" s="18">
        <v>0.85029706891247203</v>
      </c>
      <c r="AD1396" s="18">
        <v>1.1829025254248899</v>
      </c>
      <c r="AE1396" s="18">
        <v>0.54650010528348303</v>
      </c>
      <c r="AF1396" s="18">
        <v>1.2392654343170599</v>
      </c>
      <c r="AG1396" s="18">
        <v>1.6300486208223299</v>
      </c>
      <c r="AH1396" s="18">
        <v>1.10067101476136E-3</v>
      </c>
      <c r="AI1396" s="18">
        <v>4.10472848434809E-2</v>
      </c>
      <c r="AJ1396" s="24">
        <f t="shared" si="424"/>
        <v>1</v>
      </c>
      <c r="AK1396" s="24">
        <f t="shared" si="425"/>
        <v>0</v>
      </c>
      <c r="AL1396" s="24">
        <f t="shared" si="426"/>
        <v>1</v>
      </c>
      <c r="AM1396" s="9">
        <f t="shared" si="427"/>
        <v>1</v>
      </c>
    </row>
    <row r="1397" spans="1:39" x14ac:dyDescent="0.2">
      <c r="A1397" s="47">
        <f t="shared" si="420"/>
        <v>0.11008921261098201</v>
      </c>
      <c r="B1397" s="7">
        <v>1394</v>
      </c>
      <c r="C1397" s="8">
        <f t="shared" si="418"/>
        <v>140</v>
      </c>
      <c r="D1397" s="8">
        <f t="shared" si="439"/>
        <v>172</v>
      </c>
      <c r="E1397" s="7" t="str">
        <f t="shared" si="421"/>
        <v>140_X_e</v>
      </c>
      <c r="F1397" s="45" t="str">
        <f t="shared" si="422"/>
        <v>e</v>
      </c>
      <c r="G1397" s="40">
        <v>70</v>
      </c>
      <c r="H1397" s="40" t="str">
        <f t="shared" si="429"/>
        <v>70_X</v>
      </c>
      <c r="I1397" s="8" t="str">
        <f t="shared" si="419"/>
        <v>BP_172</v>
      </c>
      <c r="J1397" s="8">
        <f t="shared" si="423"/>
        <v>0</v>
      </c>
      <c r="K1397" s="8">
        <f t="shared" si="428"/>
        <v>0</v>
      </c>
      <c r="L1397" s="7">
        <f t="shared" si="435"/>
        <v>0</v>
      </c>
      <c r="M1397" s="52">
        <v>43181</v>
      </c>
      <c r="N1397" s="60" t="s">
        <v>2850</v>
      </c>
      <c r="O1397" s="60">
        <v>0</v>
      </c>
      <c r="P1397" s="60">
        <v>0</v>
      </c>
      <c r="Q1397" s="60">
        <v>1</v>
      </c>
      <c r="R1397" s="60">
        <v>1</v>
      </c>
      <c r="S1397" s="60">
        <v>3</v>
      </c>
      <c r="T1397" s="14">
        <v>1</v>
      </c>
      <c r="U1397" s="14">
        <f t="shared" si="438"/>
        <v>0</v>
      </c>
      <c r="V1397" s="16">
        <f t="shared" si="436"/>
        <v>1</v>
      </c>
      <c r="W1397" s="16">
        <f t="shared" si="437"/>
        <v>0</v>
      </c>
      <c r="X1397" s="18">
        <v>0.10139602527487999</v>
      </c>
      <c r="Y1397" s="18">
        <v>0.18304951052441601</v>
      </c>
      <c r="Z1397" s="18">
        <v>3.2586953820427902</v>
      </c>
      <c r="AA1397" s="18">
        <v>6.3975972127438796</v>
      </c>
      <c r="AB1397" s="18">
        <v>0.54388823560106403</v>
      </c>
      <c r="AC1397" s="18">
        <v>-1.1775117410520799</v>
      </c>
      <c r="AD1397" s="18">
        <v>0.97866468794627404</v>
      </c>
      <c r="AE1397" s="18">
        <v>-1.3094121307931601</v>
      </c>
      <c r="AF1397" s="18">
        <v>1.33873356539929</v>
      </c>
      <c r="AG1397" s="18">
        <v>2.6237829051446502</v>
      </c>
      <c r="AH1397" s="18">
        <v>0.11008921261098201</v>
      </c>
      <c r="AI1397" s="18">
        <v>7.7984466701820701E-2</v>
      </c>
      <c r="AJ1397" s="24">
        <f t="shared" si="424"/>
        <v>1</v>
      </c>
      <c r="AK1397" s="24">
        <f t="shared" si="425"/>
        <v>0</v>
      </c>
      <c r="AL1397" s="24">
        <f t="shared" si="426"/>
        <v>0</v>
      </c>
      <c r="AM1397" s="9">
        <f t="shared" si="427"/>
        <v>0</v>
      </c>
    </row>
    <row r="1398" spans="1:39" x14ac:dyDescent="0.2">
      <c r="A1398" s="47">
        <f t="shared" si="420"/>
        <v>0.41365582635482701</v>
      </c>
      <c r="B1398" s="7">
        <v>1395</v>
      </c>
      <c r="C1398" s="8">
        <f t="shared" si="418"/>
        <v>140</v>
      </c>
      <c r="D1398" s="8">
        <f t="shared" si="439"/>
        <v>173</v>
      </c>
      <c r="E1398" s="7" t="str">
        <f t="shared" si="421"/>
        <v>140_X_e</v>
      </c>
      <c r="F1398" s="45" t="str">
        <f t="shared" si="422"/>
        <v>e</v>
      </c>
      <c r="G1398" s="40">
        <v>70</v>
      </c>
      <c r="H1398" s="40" t="str">
        <f t="shared" si="429"/>
        <v>70_X</v>
      </c>
      <c r="I1398" s="8" t="str">
        <f t="shared" si="419"/>
        <v>CI_173</v>
      </c>
      <c r="J1398" s="8">
        <f t="shared" si="423"/>
        <v>1</v>
      </c>
      <c r="K1398" s="8">
        <f t="shared" si="428"/>
        <v>0</v>
      </c>
      <c r="L1398" s="7">
        <f t="shared" si="435"/>
        <v>0</v>
      </c>
      <c r="M1398" s="52">
        <v>43181</v>
      </c>
      <c r="N1398" s="60" t="s">
        <v>2850</v>
      </c>
      <c r="O1398" s="60">
        <v>0</v>
      </c>
      <c r="P1398" s="60">
        <v>0</v>
      </c>
      <c r="Q1398" s="60">
        <v>1</v>
      </c>
      <c r="R1398" s="60">
        <v>1</v>
      </c>
      <c r="S1398" s="60">
        <v>3</v>
      </c>
      <c r="T1398" s="14">
        <v>0</v>
      </c>
      <c r="U1398" s="14">
        <f t="shared" si="438"/>
        <v>1</v>
      </c>
      <c r="V1398" s="16">
        <f t="shared" si="436"/>
        <v>1</v>
      </c>
      <c r="W1398" s="16">
        <f t="shared" si="437"/>
        <v>1</v>
      </c>
      <c r="X1398" s="18">
        <v>-0.53340627934085205</v>
      </c>
      <c r="Y1398" s="18">
        <v>-0.142581798587746</v>
      </c>
      <c r="Z1398" s="18">
        <v>3.2790464742574801</v>
      </c>
      <c r="AA1398" s="18">
        <v>1.3195553303397201</v>
      </c>
      <c r="AB1398" s="18">
        <v>-0.28783512367109199</v>
      </c>
      <c r="AC1398" s="18">
        <v>-0.168670242338508</v>
      </c>
      <c r="AD1398" s="18">
        <v>-0.58252304800119903</v>
      </c>
      <c r="AE1398" s="18">
        <v>-0.175742721849307</v>
      </c>
      <c r="AF1398" s="18">
        <v>1.39140724652954</v>
      </c>
      <c r="AG1398" s="18">
        <v>0.49948922210784102</v>
      </c>
      <c r="AH1398" s="18">
        <v>0.41365582635482701</v>
      </c>
      <c r="AI1398" s="18">
        <v>0.18328617817051299</v>
      </c>
      <c r="AJ1398" s="24">
        <f t="shared" si="424"/>
        <v>0</v>
      </c>
      <c r="AK1398" s="24">
        <f t="shared" si="425"/>
        <v>1</v>
      </c>
      <c r="AL1398" s="24">
        <f t="shared" si="426"/>
        <v>0</v>
      </c>
      <c r="AM1398" s="9">
        <f t="shared" si="427"/>
        <v>1</v>
      </c>
    </row>
    <row r="1399" spans="1:39" x14ac:dyDescent="0.2">
      <c r="A1399" s="47">
        <f t="shared" si="420"/>
        <v>0.70916911059320697</v>
      </c>
      <c r="B1399" s="7">
        <v>1396</v>
      </c>
      <c r="C1399" s="8">
        <f t="shared" si="418"/>
        <v>140</v>
      </c>
      <c r="D1399" s="8">
        <f t="shared" si="439"/>
        <v>173</v>
      </c>
      <c r="E1399" s="7" t="str">
        <f t="shared" si="421"/>
        <v>140_X_e</v>
      </c>
      <c r="F1399" s="45" t="str">
        <f t="shared" si="422"/>
        <v>e</v>
      </c>
      <c r="G1399" s="40">
        <v>70</v>
      </c>
      <c r="H1399" s="40" t="str">
        <f t="shared" si="429"/>
        <v>70_X</v>
      </c>
      <c r="I1399" s="8" t="str">
        <f t="shared" si="419"/>
        <v>BP_173</v>
      </c>
      <c r="J1399" s="8">
        <f t="shared" si="423"/>
        <v>0</v>
      </c>
      <c r="K1399" s="8">
        <f t="shared" si="428"/>
        <v>0</v>
      </c>
      <c r="L1399" s="7">
        <f t="shared" si="435"/>
        <v>0</v>
      </c>
      <c r="M1399" s="52">
        <v>43181</v>
      </c>
      <c r="N1399" s="60" t="s">
        <v>2850</v>
      </c>
      <c r="O1399" s="60">
        <v>0</v>
      </c>
      <c r="P1399" s="60">
        <v>0</v>
      </c>
      <c r="Q1399" s="60">
        <v>1</v>
      </c>
      <c r="R1399" s="60">
        <v>1</v>
      </c>
      <c r="S1399" s="60">
        <v>3</v>
      </c>
      <c r="T1399" s="14">
        <v>1</v>
      </c>
      <c r="U1399" s="14">
        <f t="shared" si="438"/>
        <v>0</v>
      </c>
      <c r="V1399" s="16">
        <f t="shared" si="436"/>
        <v>1</v>
      </c>
      <c r="W1399" s="16">
        <f t="shared" si="437"/>
        <v>0</v>
      </c>
      <c r="X1399" s="18">
        <v>0.30428023095009799</v>
      </c>
      <c r="Y1399" s="18">
        <v>0.54548583265316097</v>
      </c>
      <c r="Z1399" s="18">
        <v>2.5510843927040701</v>
      </c>
      <c r="AA1399" s="18">
        <v>4.9303342453226504</v>
      </c>
      <c r="AB1399" s="18">
        <v>9.4679262239596301E-2</v>
      </c>
      <c r="AC1399" s="18">
        <v>0.86891106006540098</v>
      </c>
      <c r="AD1399" s="18">
        <v>-0.14944821347359899</v>
      </c>
      <c r="AE1399" s="18">
        <v>0.95110228372329897</v>
      </c>
      <c r="AF1399" s="18">
        <v>1.0044946098816301</v>
      </c>
      <c r="AG1399" s="18">
        <v>1.84511440303001</v>
      </c>
      <c r="AH1399" s="18">
        <v>0.70916911059320697</v>
      </c>
      <c r="AI1399" s="18">
        <v>6.4601997373056094E-2</v>
      </c>
      <c r="AJ1399" s="24">
        <f t="shared" si="424"/>
        <v>1</v>
      </c>
      <c r="AK1399" s="24">
        <f t="shared" si="425"/>
        <v>0</v>
      </c>
      <c r="AL1399" s="24">
        <f t="shared" si="426"/>
        <v>0</v>
      </c>
      <c r="AM1399" s="9">
        <f t="shared" si="427"/>
        <v>0</v>
      </c>
    </row>
    <row r="1400" spans="1:39" x14ac:dyDescent="0.2">
      <c r="A1400" s="47">
        <f t="shared" si="420"/>
        <v>2.03921132559687E-4</v>
      </c>
      <c r="B1400" s="7">
        <v>1397</v>
      </c>
      <c r="C1400" s="8">
        <f t="shared" si="418"/>
        <v>140</v>
      </c>
      <c r="D1400" s="8">
        <f t="shared" si="439"/>
        <v>174</v>
      </c>
      <c r="E1400" s="7" t="str">
        <f t="shared" si="421"/>
        <v>140_X_e</v>
      </c>
      <c r="F1400" s="45" t="str">
        <f t="shared" si="422"/>
        <v>e</v>
      </c>
      <c r="G1400" s="40">
        <v>70</v>
      </c>
      <c r="H1400" s="40" t="str">
        <f t="shared" si="429"/>
        <v>70_X</v>
      </c>
      <c r="I1400" s="8" t="str">
        <f t="shared" si="419"/>
        <v>CI_174</v>
      </c>
      <c r="J1400" s="8">
        <f t="shared" si="423"/>
        <v>1</v>
      </c>
      <c r="K1400" s="8">
        <f t="shared" si="428"/>
        <v>0</v>
      </c>
      <c r="L1400" s="7">
        <f t="shared" si="435"/>
        <v>0</v>
      </c>
      <c r="M1400" s="52">
        <v>43181</v>
      </c>
      <c r="N1400" s="60" t="s">
        <v>2850</v>
      </c>
      <c r="O1400" s="60">
        <v>0</v>
      </c>
      <c r="P1400" s="60">
        <v>0</v>
      </c>
      <c r="Q1400" s="60">
        <v>1</v>
      </c>
      <c r="R1400" s="60">
        <v>1</v>
      </c>
      <c r="S1400" s="60">
        <v>3</v>
      </c>
      <c r="T1400" s="14">
        <v>0</v>
      </c>
      <c r="U1400" s="14">
        <f t="shared" si="438"/>
        <v>1</v>
      </c>
      <c r="V1400" s="16">
        <f t="shared" si="436"/>
        <v>1</v>
      </c>
      <c r="W1400" s="16">
        <f t="shared" si="437"/>
        <v>0</v>
      </c>
      <c r="X1400" s="18">
        <v>1.04433009028435</v>
      </c>
      <c r="Y1400" s="18">
        <v>0.40676356821252502</v>
      </c>
      <c r="Z1400" s="18">
        <v>2.0669051449513098</v>
      </c>
      <c r="AA1400" s="18">
        <v>0.84249914521638802</v>
      </c>
      <c r="AB1400" s="18">
        <v>0.82118374220106305</v>
      </c>
      <c r="AC1400" s="18">
        <v>0.244160961317957</v>
      </c>
      <c r="AD1400" s="18">
        <v>0.77918837134506203</v>
      </c>
      <c r="AE1400" s="18">
        <v>0.37203905358161399</v>
      </c>
      <c r="AF1400" s="18">
        <v>0.84477173094852498</v>
      </c>
      <c r="AG1400" s="18">
        <v>0.32189485517579303</v>
      </c>
      <c r="AH1400" s="18">
        <v>2.03921132559687E-4</v>
      </c>
      <c r="AI1400" s="18">
        <v>3.3132313879792102E-3</v>
      </c>
      <c r="AJ1400" s="24">
        <f t="shared" si="424"/>
        <v>0</v>
      </c>
      <c r="AK1400" s="24">
        <f t="shared" si="425"/>
        <v>1</v>
      </c>
      <c r="AL1400" s="24">
        <f t="shared" si="426"/>
        <v>1</v>
      </c>
      <c r="AM1400" s="9">
        <f t="shared" si="427"/>
        <v>0</v>
      </c>
    </row>
    <row r="1401" spans="1:39" x14ac:dyDescent="0.2">
      <c r="A1401" s="47">
        <f t="shared" si="420"/>
        <v>5.9043741490755301E-3</v>
      </c>
      <c r="B1401" s="7">
        <v>1398</v>
      </c>
      <c r="C1401" s="8">
        <f t="shared" si="418"/>
        <v>140</v>
      </c>
      <c r="D1401" s="8">
        <f t="shared" si="439"/>
        <v>174</v>
      </c>
      <c r="E1401" s="7" t="str">
        <f t="shared" si="421"/>
        <v>140_X_e</v>
      </c>
      <c r="F1401" s="45" t="str">
        <f t="shared" si="422"/>
        <v>e</v>
      </c>
      <c r="G1401" s="40">
        <v>70</v>
      </c>
      <c r="H1401" s="40" t="str">
        <f t="shared" si="429"/>
        <v>70_X</v>
      </c>
      <c r="I1401" s="8" t="str">
        <f t="shared" si="419"/>
        <v>BP_174</v>
      </c>
      <c r="J1401" s="8">
        <f t="shared" si="423"/>
        <v>0</v>
      </c>
      <c r="K1401" s="8">
        <f t="shared" si="428"/>
        <v>0</v>
      </c>
      <c r="L1401" s="7">
        <f t="shared" si="435"/>
        <v>0</v>
      </c>
      <c r="M1401" s="52">
        <v>43181</v>
      </c>
      <c r="N1401" s="60" t="s">
        <v>2850</v>
      </c>
      <c r="O1401" s="60">
        <v>0</v>
      </c>
      <c r="P1401" s="60">
        <v>0</v>
      </c>
      <c r="Q1401" s="60">
        <v>1</v>
      </c>
      <c r="R1401" s="60">
        <v>1</v>
      </c>
      <c r="S1401" s="60">
        <v>3</v>
      </c>
      <c r="T1401" s="14">
        <v>0</v>
      </c>
      <c r="U1401" s="14">
        <f t="shared" si="438"/>
        <v>1</v>
      </c>
      <c r="V1401" s="16">
        <f t="shared" si="436"/>
        <v>1</v>
      </c>
      <c r="W1401" s="16">
        <f t="shared" si="437"/>
        <v>1</v>
      </c>
      <c r="X1401" s="18">
        <v>0.96842420799657702</v>
      </c>
      <c r="Y1401" s="18">
        <v>0.226619820699063</v>
      </c>
      <c r="Z1401" s="18">
        <v>2.6143546048551798</v>
      </c>
      <c r="AA1401" s="18">
        <v>0.90099119506955505</v>
      </c>
      <c r="AB1401" s="18">
        <v>0.7584288914324</v>
      </c>
      <c r="AC1401" s="18">
        <v>0.301272395524189</v>
      </c>
      <c r="AD1401" s="18">
        <v>0.89684444267466201</v>
      </c>
      <c r="AE1401" s="18">
        <v>0.37187551388621498</v>
      </c>
      <c r="AF1401" s="18">
        <v>1.0696051469011201</v>
      </c>
      <c r="AG1401" s="18">
        <v>0.35571298791393602</v>
      </c>
      <c r="AH1401" s="18">
        <v>5.9043741490755301E-3</v>
      </c>
      <c r="AI1401" s="18">
        <v>1.1042283900240201E-3</v>
      </c>
      <c r="AJ1401" s="24">
        <f t="shared" si="424"/>
        <v>0</v>
      </c>
      <c r="AK1401" s="24">
        <f t="shared" si="425"/>
        <v>1</v>
      </c>
      <c r="AL1401" s="24">
        <f t="shared" si="426"/>
        <v>0</v>
      </c>
      <c r="AM1401" s="9">
        <f t="shared" si="427"/>
        <v>1</v>
      </c>
    </row>
    <row r="1402" spans="1:39" x14ac:dyDescent="0.2">
      <c r="A1402" s="47">
        <f t="shared" si="420"/>
        <v>0.35753363161519103</v>
      </c>
      <c r="B1402" s="7">
        <v>1399</v>
      </c>
      <c r="C1402" s="8">
        <f t="shared" si="418"/>
        <v>140</v>
      </c>
      <c r="D1402" s="8">
        <f t="shared" si="439"/>
        <v>175</v>
      </c>
      <c r="E1402" s="7" t="str">
        <f t="shared" si="421"/>
        <v>140_X_e</v>
      </c>
      <c r="F1402" s="45" t="str">
        <f t="shared" si="422"/>
        <v>e</v>
      </c>
      <c r="G1402" s="40">
        <v>70</v>
      </c>
      <c r="H1402" s="40" t="str">
        <f t="shared" si="429"/>
        <v>70_X</v>
      </c>
      <c r="I1402" s="8" t="str">
        <f t="shared" si="419"/>
        <v>CI_175</v>
      </c>
      <c r="J1402" s="8">
        <f t="shared" si="423"/>
        <v>1</v>
      </c>
      <c r="K1402" s="8">
        <f t="shared" si="428"/>
        <v>0</v>
      </c>
      <c r="L1402" s="7">
        <f t="shared" si="435"/>
        <v>0</v>
      </c>
      <c r="M1402" s="52">
        <v>43181</v>
      </c>
      <c r="N1402" s="60" t="s">
        <v>2850</v>
      </c>
      <c r="O1402" s="60">
        <v>0</v>
      </c>
      <c r="P1402" s="60">
        <v>0</v>
      </c>
      <c r="Q1402" s="60">
        <v>1</v>
      </c>
      <c r="R1402" s="60">
        <v>1</v>
      </c>
      <c r="S1402" s="60">
        <v>3</v>
      </c>
      <c r="T1402" s="14">
        <v>1</v>
      </c>
      <c r="U1402" s="14">
        <f t="shared" si="438"/>
        <v>0</v>
      </c>
      <c r="V1402" s="16">
        <f t="shared" si="436"/>
        <v>1</v>
      </c>
      <c r="W1402" s="16">
        <f t="shared" si="437"/>
        <v>0</v>
      </c>
      <c r="X1402" s="18">
        <v>0.26373304153094101</v>
      </c>
      <c r="Y1402" s="18">
        <v>0.43565669321147499</v>
      </c>
      <c r="Z1402" s="18">
        <v>3.1302539798198299</v>
      </c>
      <c r="AA1402" s="18">
        <v>5.3435229775108199</v>
      </c>
      <c r="AB1402" s="18">
        <v>-0.28520838039776902</v>
      </c>
      <c r="AC1402" s="18">
        <v>0.84738499472873696</v>
      </c>
      <c r="AD1402" s="18">
        <v>6.7329911217938604E-2</v>
      </c>
      <c r="AE1402" s="18">
        <v>1.4189669639931899</v>
      </c>
      <c r="AF1402" s="18">
        <v>1.2244148822743599</v>
      </c>
      <c r="AG1402" s="18">
        <v>1.9868249073426301</v>
      </c>
      <c r="AH1402" s="18">
        <v>0.35753363161519103</v>
      </c>
      <c r="AI1402" s="18">
        <v>9.3686991564858393E-2</v>
      </c>
      <c r="AJ1402" s="24">
        <f t="shared" si="424"/>
        <v>1</v>
      </c>
      <c r="AK1402" s="24">
        <f t="shared" si="425"/>
        <v>0</v>
      </c>
      <c r="AL1402" s="24">
        <f t="shared" si="426"/>
        <v>0</v>
      </c>
      <c r="AM1402" s="9">
        <f t="shared" si="427"/>
        <v>0</v>
      </c>
    </row>
    <row r="1403" spans="1:39" x14ac:dyDescent="0.2">
      <c r="A1403" s="47">
        <f t="shared" si="420"/>
        <v>0.655805124909698</v>
      </c>
      <c r="B1403" s="7">
        <v>1400</v>
      </c>
      <c r="C1403" s="8">
        <f t="shared" si="418"/>
        <v>140</v>
      </c>
      <c r="D1403" s="8">
        <f t="shared" si="439"/>
        <v>175</v>
      </c>
      <c r="E1403" s="7" t="str">
        <f t="shared" si="421"/>
        <v>140_X_e</v>
      </c>
      <c r="F1403" s="45" t="str">
        <f t="shared" si="422"/>
        <v>e</v>
      </c>
      <c r="G1403" s="40">
        <v>70</v>
      </c>
      <c r="H1403" s="40" t="str">
        <f t="shared" si="429"/>
        <v>70_X</v>
      </c>
      <c r="I1403" s="8" t="str">
        <f t="shared" si="419"/>
        <v>BP_175</v>
      </c>
      <c r="J1403" s="8">
        <f t="shared" si="423"/>
        <v>0</v>
      </c>
      <c r="K1403" s="8">
        <f t="shared" si="428"/>
        <v>0</v>
      </c>
      <c r="L1403" s="7">
        <f t="shared" si="435"/>
        <v>0</v>
      </c>
      <c r="M1403" s="52">
        <v>43181</v>
      </c>
      <c r="N1403" s="60" t="s">
        <v>2850</v>
      </c>
      <c r="O1403" s="60">
        <v>0</v>
      </c>
      <c r="P1403" s="60">
        <v>0</v>
      </c>
      <c r="Q1403" s="60">
        <v>1</v>
      </c>
      <c r="R1403" s="60">
        <v>1</v>
      </c>
      <c r="S1403" s="60">
        <v>3</v>
      </c>
      <c r="T1403" s="14">
        <v>1</v>
      </c>
      <c r="U1403" s="14">
        <f t="shared" si="438"/>
        <v>0</v>
      </c>
      <c r="V1403" s="16">
        <f t="shared" si="436"/>
        <v>1</v>
      </c>
      <c r="W1403" s="16">
        <f t="shared" si="437"/>
        <v>1</v>
      </c>
      <c r="X1403" s="18">
        <v>6.2599462340585901E-2</v>
      </c>
      <c r="Y1403" s="18">
        <v>0.12101075263106</v>
      </c>
      <c r="Z1403" s="18">
        <v>2.7041058304021099</v>
      </c>
      <c r="AA1403" s="18">
        <v>4.8873846189290902</v>
      </c>
      <c r="AB1403" s="18">
        <v>-0.13410981528512</v>
      </c>
      <c r="AC1403" s="18">
        <v>0.12402407458188699</v>
      </c>
      <c r="AD1403" s="18">
        <v>4.0175582054801699E-2</v>
      </c>
      <c r="AE1403" s="18">
        <v>0.19006450874632599</v>
      </c>
      <c r="AF1403" s="18">
        <v>1.1904458612403801</v>
      </c>
      <c r="AG1403" s="18">
        <v>1.90391489361232</v>
      </c>
      <c r="AH1403" s="18">
        <v>0.655805124909698</v>
      </c>
      <c r="AI1403" s="18">
        <v>0.79654989737909399</v>
      </c>
      <c r="AJ1403" s="24">
        <f t="shared" si="424"/>
        <v>1</v>
      </c>
      <c r="AK1403" s="24">
        <f t="shared" si="425"/>
        <v>0</v>
      </c>
      <c r="AL1403" s="24">
        <f t="shared" si="426"/>
        <v>1</v>
      </c>
      <c r="AM1403" s="9">
        <f t="shared" si="427"/>
        <v>1</v>
      </c>
    </row>
    <row r="1404" spans="1:39" x14ac:dyDescent="0.2">
      <c r="A1404" s="47">
        <f t="shared" si="420"/>
        <v>5.7819817968405698E-2</v>
      </c>
      <c r="B1404" s="5">
        <v>1401</v>
      </c>
      <c r="C1404" s="6">
        <f t="shared" si="418"/>
        <v>141</v>
      </c>
      <c r="D1404" s="6">
        <f t="shared" si="439"/>
        <v>176</v>
      </c>
      <c r="E1404" s="5" t="str">
        <f t="shared" si="421"/>
        <v>141_P_d</v>
      </c>
      <c r="F1404" s="44" t="str">
        <f t="shared" si="422"/>
        <v>d</v>
      </c>
      <c r="G1404" s="39">
        <v>71</v>
      </c>
      <c r="H1404" s="39" t="str">
        <f t="shared" si="429"/>
        <v>71_P</v>
      </c>
      <c r="I1404" s="6" t="str">
        <f t="shared" si="419"/>
        <v>CI_176</v>
      </c>
      <c r="J1404" s="6">
        <f t="shared" si="423"/>
        <v>1</v>
      </c>
      <c r="K1404" s="6">
        <f t="shared" si="428"/>
        <v>1</v>
      </c>
      <c r="L1404" s="5">
        <f t="shared" si="435"/>
        <v>1</v>
      </c>
      <c r="M1404" s="51">
        <v>43182</v>
      </c>
      <c r="N1404" s="62" t="s">
        <v>2870</v>
      </c>
      <c r="O1404" s="62">
        <v>1</v>
      </c>
      <c r="P1404" s="62">
        <v>0</v>
      </c>
      <c r="Q1404" s="62">
        <v>3</v>
      </c>
      <c r="R1404" s="62">
        <v>0</v>
      </c>
      <c r="S1404" s="62">
        <v>15</v>
      </c>
      <c r="T1404" s="12">
        <v>1</v>
      </c>
      <c r="U1404" s="12">
        <f t="shared" si="438"/>
        <v>0</v>
      </c>
      <c r="V1404" s="16">
        <f t="shared" si="436"/>
        <v>1</v>
      </c>
      <c r="W1404" s="16">
        <f t="shared" si="437"/>
        <v>1</v>
      </c>
      <c r="X1404" s="18">
        <v>0.47197807044722101</v>
      </c>
      <c r="Y1404" s="18">
        <v>0.78899231078790499</v>
      </c>
      <c r="Z1404" s="18">
        <v>3.4784375767921998</v>
      </c>
      <c r="AA1404" s="18">
        <v>6.7560932934554101</v>
      </c>
      <c r="AB1404" s="18">
        <v>0.56604531019190496</v>
      </c>
      <c r="AC1404" s="18">
        <v>-0.78456541244358502</v>
      </c>
      <c r="AD1404" s="18">
        <v>0.39738636730944699</v>
      </c>
      <c r="AE1404" s="18">
        <v>-1.0750057946934599</v>
      </c>
      <c r="AF1404" s="18">
        <v>1.1703526429278199</v>
      </c>
      <c r="AG1404" s="18">
        <v>2.5690241975084702</v>
      </c>
      <c r="AH1404" s="18">
        <v>5.7819817968405698E-2</v>
      </c>
      <c r="AI1404" s="18">
        <v>0.228421001543679</v>
      </c>
      <c r="AJ1404" s="24">
        <f t="shared" si="424"/>
        <v>1</v>
      </c>
      <c r="AK1404" s="24">
        <f t="shared" si="425"/>
        <v>0</v>
      </c>
      <c r="AL1404" s="24">
        <f t="shared" si="426"/>
        <v>1</v>
      </c>
      <c r="AM1404" s="9">
        <f t="shared" si="427"/>
        <v>1</v>
      </c>
    </row>
    <row r="1405" spans="1:39" x14ac:dyDescent="0.2">
      <c r="A1405" s="47">
        <f t="shared" si="420"/>
        <v>1.72776346787216E-2</v>
      </c>
      <c r="B1405" s="5">
        <v>1402</v>
      </c>
      <c r="C1405" s="6">
        <f t="shared" si="418"/>
        <v>141</v>
      </c>
      <c r="D1405" s="6">
        <f t="shared" si="439"/>
        <v>176</v>
      </c>
      <c r="E1405" s="5" t="str">
        <f t="shared" si="421"/>
        <v>141_P_d</v>
      </c>
      <c r="F1405" s="44" t="str">
        <f t="shared" si="422"/>
        <v>d</v>
      </c>
      <c r="G1405" s="39">
        <v>71</v>
      </c>
      <c r="H1405" s="39" t="str">
        <f t="shared" si="429"/>
        <v>71_P</v>
      </c>
      <c r="I1405" s="6" t="str">
        <f t="shared" si="419"/>
        <v>BP_176</v>
      </c>
      <c r="J1405" s="6">
        <f t="shared" si="423"/>
        <v>0</v>
      </c>
      <c r="K1405" s="6">
        <f t="shared" si="428"/>
        <v>1</v>
      </c>
      <c r="L1405" s="5">
        <f t="shared" si="435"/>
        <v>1</v>
      </c>
      <c r="M1405" s="51">
        <v>43182</v>
      </c>
      <c r="N1405" s="62" t="s">
        <v>2870</v>
      </c>
      <c r="O1405" s="62">
        <v>1</v>
      </c>
      <c r="P1405" s="62">
        <v>0</v>
      </c>
      <c r="Q1405" s="62">
        <v>3</v>
      </c>
      <c r="R1405" s="62">
        <v>0</v>
      </c>
      <c r="S1405" s="62">
        <v>15</v>
      </c>
      <c r="T1405" s="12">
        <v>0</v>
      </c>
      <c r="U1405" s="12">
        <f t="shared" si="438"/>
        <v>1</v>
      </c>
      <c r="V1405" s="16">
        <f t="shared" si="436"/>
        <v>0</v>
      </c>
      <c r="W1405" s="16">
        <f t="shared" si="437"/>
        <v>1</v>
      </c>
      <c r="X1405" s="18">
        <v>0.82706908555701397</v>
      </c>
      <c r="Y1405" s="18">
        <v>1.44738164082472</v>
      </c>
      <c r="Z1405" s="18">
        <v>2.9958744741743399</v>
      </c>
      <c r="AA1405" s="18">
        <v>4.7461772260552504</v>
      </c>
      <c r="AB1405" s="18">
        <v>0.65455630396796305</v>
      </c>
      <c r="AC1405" s="18">
        <v>1.29504103856528</v>
      </c>
      <c r="AD1405" s="18">
        <v>0.78576747189546903</v>
      </c>
      <c r="AE1405" s="18">
        <v>1.8511856508256199</v>
      </c>
      <c r="AF1405" s="18">
        <v>1.0727151563505</v>
      </c>
      <c r="AG1405" s="18">
        <v>1.7264542019142699</v>
      </c>
      <c r="AH1405" s="18">
        <v>1.72776346787216E-2</v>
      </c>
      <c r="AI1405" s="18">
        <v>3.6616645776395302E-3</v>
      </c>
      <c r="AJ1405" s="24">
        <f t="shared" si="424"/>
        <v>1</v>
      </c>
      <c r="AK1405" s="24">
        <f t="shared" si="425"/>
        <v>0</v>
      </c>
      <c r="AL1405" s="24">
        <f t="shared" si="426"/>
        <v>0</v>
      </c>
      <c r="AM1405" s="9">
        <f t="shared" si="427"/>
        <v>0</v>
      </c>
    </row>
    <row r="1406" spans="1:39" x14ac:dyDescent="0.2">
      <c r="A1406" s="47">
        <f t="shared" si="420"/>
        <v>1.7300818830333901E-4</v>
      </c>
      <c r="B1406" s="5">
        <v>1403</v>
      </c>
      <c r="C1406" s="6">
        <f t="shared" si="418"/>
        <v>141</v>
      </c>
      <c r="D1406" s="6">
        <f t="shared" si="439"/>
        <v>177</v>
      </c>
      <c r="E1406" s="5" t="str">
        <f t="shared" si="421"/>
        <v>141_P_d</v>
      </c>
      <c r="F1406" s="44" t="str">
        <f t="shared" si="422"/>
        <v>d</v>
      </c>
      <c r="G1406" s="39">
        <v>71</v>
      </c>
      <c r="H1406" s="39" t="str">
        <f t="shared" si="429"/>
        <v>71_P</v>
      </c>
      <c r="I1406" s="6" t="str">
        <f t="shared" si="419"/>
        <v>CI_177</v>
      </c>
      <c r="J1406" s="6">
        <f t="shared" si="423"/>
        <v>1</v>
      </c>
      <c r="K1406" s="6">
        <f t="shared" si="428"/>
        <v>1</v>
      </c>
      <c r="L1406" s="5">
        <f t="shared" si="435"/>
        <v>1</v>
      </c>
      <c r="M1406" s="51">
        <v>43182</v>
      </c>
      <c r="N1406" s="62" t="s">
        <v>2870</v>
      </c>
      <c r="O1406" s="62">
        <v>1</v>
      </c>
      <c r="P1406" s="62">
        <v>0</v>
      </c>
      <c r="Q1406" s="62">
        <v>3</v>
      </c>
      <c r="R1406" s="62">
        <v>0</v>
      </c>
      <c r="S1406" s="62">
        <v>15</v>
      </c>
      <c r="T1406" s="12">
        <v>1</v>
      </c>
      <c r="U1406" s="12">
        <f t="shared" si="438"/>
        <v>0</v>
      </c>
      <c r="V1406" s="16">
        <f t="shared" si="436"/>
        <v>1</v>
      </c>
      <c r="W1406" s="16">
        <f t="shared" si="437"/>
        <v>1</v>
      </c>
      <c r="X1406" s="18">
        <v>1.0002114222152201</v>
      </c>
      <c r="Y1406" s="18">
        <v>1.9270672352074201</v>
      </c>
      <c r="Z1406" s="18">
        <v>2.7444680189946702</v>
      </c>
      <c r="AA1406" s="18">
        <v>4.5714502885637902</v>
      </c>
      <c r="AB1406" s="18">
        <v>1.0424468380527201</v>
      </c>
      <c r="AC1406" s="18">
        <v>1.4952821048096201</v>
      </c>
      <c r="AD1406" s="18">
        <v>0.93878997615004101</v>
      </c>
      <c r="AE1406" s="18">
        <v>1.0130839596555501</v>
      </c>
      <c r="AF1406" s="18">
        <v>1.0597258302497801</v>
      </c>
      <c r="AG1406" s="18">
        <v>1.82260240058965</v>
      </c>
      <c r="AH1406" s="18">
        <v>1.7300818830333901E-4</v>
      </c>
      <c r="AI1406" s="18">
        <v>1.5488117616612701E-3</v>
      </c>
      <c r="AJ1406" s="24">
        <f t="shared" si="424"/>
        <v>1</v>
      </c>
      <c r="AK1406" s="24">
        <f t="shared" si="425"/>
        <v>0</v>
      </c>
      <c r="AL1406" s="24">
        <f t="shared" si="426"/>
        <v>1</v>
      </c>
      <c r="AM1406" s="9">
        <f t="shared" si="427"/>
        <v>1</v>
      </c>
    </row>
    <row r="1407" spans="1:39" x14ac:dyDescent="0.2">
      <c r="A1407" s="47">
        <f t="shared" si="420"/>
        <v>0.919728490892192</v>
      </c>
      <c r="B1407" s="5">
        <v>1404</v>
      </c>
      <c r="C1407" s="6">
        <f t="shared" si="418"/>
        <v>141</v>
      </c>
      <c r="D1407" s="6">
        <f t="shared" si="439"/>
        <v>177</v>
      </c>
      <c r="E1407" s="5" t="str">
        <f t="shared" si="421"/>
        <v>141_P_d</v>
      </c>
      <c r="F1407" s="44" t="str">
        <f t="shared" si="422"/>
        <v>d</v>
      </c>
      <c r="G1407" s="39">
        <v>71</v>
      </c>
      <c r="H1407" s="39" t="str">
        <f t="shared" si="429"/>
        <v>71_P</v>
      </c>
      <c r="I1407" s="6" t="str">
        <f t="shared" si="419"/>
        <v>BP_177</v>
      </c>
      <c r="J1407" s="6">
        <f t="shared" si="423"/>
        <v>0</v>
      </c>
      <c r="K1407" s="6">
        <f t="shared" si="428"/>
        <v>1</v>
      </c>
      <c r="L1407" s="5">
        <f t="shared" si="435"/>
        <v>1</v>
      </c>
      <c r="M1407" s="51">
        <v>43182</v>
      </c>
      <c r="N1407" s="62" t="s">
        <v>2870</v>
      </c>
      <c r="O1407" s="62">
        <v>1</v>
      </c>
      <c r="P1407" s="62">
        <v>0</v>
      </c>
      <c r="Q1407" s="62">
        <v>3</v>
      </c>
      <c r="R1407" s="62">
        <v>0</v>
      </c>
      <c r="S1407" s="62">
        <v>15</v>
      </c>
      <c r="T1407" s="12">
        <v>1</v>
      </c>
      <c r="U1407" s="12">
        <f t="shared" si="438"/>
        <v>0</v>
      </c>
      <c r="V1407" s="16">
        <f t="shared" si="436"/>
        <v>1</v>
      </c>
      <c r="W1407" s="16">
        <f t="shared" si="437"/>
        <v>0</v>
      </c>
      <c r="X1407" s="18">
        <v>-0.31957993388641598</v>
      </c>
      <c r="Y1407" s="18">
        <v>-0.56238986973386595</v>
      </c>
      <c r="Z1407" s="18">
        <v>2.7223738974425902</v>
      </c>
      <c r="AA1407" s="18">
        <v>4.81713323998141</v>
      </c>
      <c r="AB1407" s="18">
        <v>2.5808395530410099E-2</v>
      </c>
      <c r="AC1407" s="18">
        <v>-0.99653667141777103</v>
      </c>
      <c r="AD1407" s="18">
        <v>0.20215607456336501</v>
      </c>
      <c r="AE1407" s="18">
        <v>-0.312259391472685</v>
      </c>
      <c r="AF1407" s="18">
        <v>1.01371604698276</v>
      </c>
      <c r="AG1407" s="18">
        <v>1.8042724482163099</v>
      </c>
      <c r="AH1407" s="18">
        <v>0.919728490892192</v>
      </c>
      <c r="AI1407" s="18">
        <v>3.07345715228967E-2</v>
      </c>
      <c r="AJ1407" s="24">
        <f t="shared" si="424"/>
        <v>1</v>
      </c>
      <c r="AK1407" s="24">
        <f t="shared" si="425"/>
        <v>0</v>
      </c>
      <c r="AL1407" s="24">
        <f t="shared" si="426"/>
        <v>0</v>
      </c>
      <c r="AM1407" s="9">
        <f t="shared" si="427"/>
        <v>0</v>
      </c>
    </row>
    <row r="1408" spans="1:39" x14ac:dyDescent="0.2">
      <c r="A1408" s="47">
        <f t="shared" si="420"/>
        <v>5.10439637455158E-2</v>
      </c>
      <c r="B1408" s="5">
        <v>1405</v>
      </c>
      <c r="C1408" s="6">
        <f t="shared" si="418"/>
        <v>141</v>
      </c>
      <c r="D1408" s="6">
        <f t="shared" si="439"/>
        <v>178</v>
      </c>
      <c r="E1408" s="5" t="str">
        <f t="shared" si="421"/>
        <v>141_P_d</v>
      </c>
      <c r="F1408" s="44" t="str">
        <f t="shared" si="422"/>
        <v>d</v>
      </c>
      <c r="G1408" s="39">
        <v>71</v>
      </c>
      <c r="H1408" s="39" t="str">
        <f t="shared" si="429"/>
        <v>71_P</v>
      </c>
      <c r="I1408" s="6" t="str">
        <f t="shared" si="419"/>
        <v>CI_178</v>
      </c>
      <c r="J1408" s="6">
        <f t="shared" si="423"/>
        <v>1</v>
      </c>
      <c r="K1408" s="6">
        <f t="shared" si="428"/>
        <v>1</v>
      </c>
      <c r="L1408" s="5">
        <f t="shared" si="435"/>
        <v>1</v>
      </c>
      <c r="M1408" s="51">
        <v>43182</v>
      </c>
      <c r="N1408" s="62" t="s">
        <v>2870</v>
      </c>
      <c r="O1408" s="62">
        <v>1</v>
      </c>
      <c r="P1408" s="62">
        <v>0</v>
      </c>
      <c r="Q1408" s="62">
        <v>3</v>
      </c>
      <c r="R1408" s="62">
        <v>0</v>
      </c>
      <c r="S1408" s="62">
        <v>15</v>
      </c>
      <c r="T1408" s="12">
        <v>0</v>
      </c>
      <c r="U1408" s="12">
        <f t="shared" si="438"/>
        <v>1</v>
      </c>
      <c r="V1408" s="16">
        <f t="shared" si="436"/>
        <v>1</v>
      </c>
      <c r="W1408" s="16">
        <f t="shared" si="437"/>
        <v>1</v>
      </c>
      <c r="X1408" s="18">
        <v>1.0170911293244</v>
      </c>
      <c r="Y1408" s="18">
        <v>0.449501655263222</v>
      </c>
      <c r="Z1408" s="18">
        <v>3.0682978670811298</v>
      </c>
      <c r="AA1408" s="18">
        <v>1.22564287243653</v>
      </c>
      <c r="AB1408" s="18">
        <v>0.584904738190129</v>
      </c>
      <c r="AC1408" s="18">
        <v>0.26269512124774402</v>
      </c>
      <c r="AD1408" s="18">
        <v>0.62644876419685103</v>
      </c>
      <c r="AE1408" s="18">
        <v>0.41453640578443801</v>
      </c>
      <c r="AF1408" s="18">
        <v>1.1752218514264301</v>
      </c>
      <c r="AG1408" s="18">
        <v>0.47037737258162099</v>
      </c>
      <c r="AH1408" s="18">
        <v>5.10439637455158E-2</v>
      </c>
      <c r="AI1408" s="18">
        <v>2.8961831304668801E-2</v>
      </c>
      <c r="AJ1408" s="24">
        <f t="shared" si="424"/>
        <v>0</v>
      </c>
      <c r="AK1408" s="24">
        <f t="shared" si="425"/>
        <v>1</v>
      </c>
      <c r="AL1408" s="24">
        <f t="shared" si="426"/>
        <v>0</v>
      </c>
      <c r="AM1408" s="9">
        <f t="shared" si="427"/>
        <v>1</v>
      </c>
    </row>
    <row r="1409" spans="1:39" x14ac:dyDescent="0.2">
      <c r="A1409" s="47">
        <f t="shared" si="420"/>
        <v>3.2764542725126499E-3</v>
      </c>
      <c r="B1409" s="5">
        <v>1406</v>
      </c>
      <c r="C1409" s="6">
        <f t="shared" si="418"/>
        <v>141</v>
      </c>
      <c r="D1409" s="6">
        <f t="shared" si="439"/>
        <v>178</v>
      </c>
      <c r="E1409" s="5" t="str">
        <f t="shared" si="421"/>
        <v>141_P_d</v>
      </c>
      <c r="F1409" s="44" t="str">
        <f t="shared" si="422"/>
        <v>d</v>
      </c>
      <c r="G1409" s="39">
        <v>71</v>
      </c>
      <c r="H1409" s="39" t="str">
        <f t="shared" si="429"/>
        <v>71_P</v>
      </c>
      <c r="I1409" s="6" t="str">
        <f t="shared" si="419"/>
        <v>BP_178</v>
      </c>
      <c r="J1409" s="6">
        <f t="shared" si="423"/>
        <v>0</v>
      </c>
      <c r="K1409" s="6">
        <f t="shared" si="428"/>
        <v>1</v>
      </c>
      <c r="L1409" s="5">
        <f t="shared" si="435"/>
        <v>1</v>
      </c>
      <c r="M1409" s="51">
        <v>43182</v>
      </c>
      <c r="N1409" s="62" t="s">
        <v>2870</v>
      </c>
      <c r="O1409" s="62">
        <v>1</v>
      </c>
      <c r="P1409" s="62">
        <v>0</v>
      </c>
      <c r="Q1409" s="62">
        <v>3</v>
      </c>
      <c r="R1409" s="62">
        <v>0</v>
      </c>
      <c r="S1409" s="62">
        <v>15</v>
      </c>
      <c r="T1409" s="12">
        <v>1</v>
      </c>
      <c r="U1409" s="12">
        <f t="shared" si="438"/>
        <v>0</v>
      </c>
      <c r="V1409" s="16">
        <f t="shared" si="436"/>
        <v>1</v>
      </c>
      <c r="W1409" s="16">
        <f t="shared" si="437"/>
        <v>1</v>
      </c>
      <c r="X1409" s="18">
        <v>0.72213336330605704</v>
      </c>
      <c r="Y1409" s="18">
        <v>1.22671568653389</v>
      </c>
      <c r="Z1409" s="18">
        <v>2.5657027898123501</v>
      </c>
      <c r="AA1409" s="18">
        <v>3.8717651730468301</v>
      </c>
      <c r="AB1409" s="18">
        <v>0.69996828116541299</v>
      </c>
      <c r="AC1409" s="18">
        <v>1.0936247900277001</v>
      </c>
      <c r="AD1409" s="18">
        <v>0.75298603104617501</v>
      </c>
      <c r="AE1409" s="18">
        <v>1.5152611621497101</v>
      </c>
      <c r="AF1409" s="18">
        <v>0.921684255136061</v>
      </c>
      <c r="AG1409" s="18">
        <v>1.5113556017255301</v>
      </c>
      <c r="AH1409" s="18">
        <v>3.2764542725126499E-3</v>
      </c>
      <c r="AI1409" s="18">
        <v>4.9960376685994302E-3</v>
      </c>
      <c r="AJ1409" s="24">
        <f t="shared" si="424"/>
        <v>1</v>
      </c>
      <c r="AK1409" s="24">
        <f t="shared" si="425"/>
        <v>0</v>
      </c>
      <c r="AL1409" s="24">
        <f t="shared" si="426"/>
        <v>1</v>
      </c>
      <c r="AM1409" s="9">
        <f t="shared" si="427"/>
        <v>1</v>
      </c>
    </row>
    <row r="1410" spans="1:39" x14ac:dyDescent="0.2">
      <c r="A1410" s="47">
        <f t="shared" si="420"/>
        <v>0.106595703137911</v>
      </c>
      <c r="B1410" s="5">
        <v>1407</v>
      </c>
      <c r="C1410" s="6">
        <f t="shared" si="418"/>
        <v>141</v>
      </c>
      <c r="D1410" s="6">
        <f t="shared" si="439"/>
        <v>179</v>
      </c>
      <c r="E1410" s="5" t="str">
        <f t="shared" si="421"/>
        <v>141_P_d</v>
      </c>
      <c r="F1410" s="44" t="str">
        <f t="shared" si="422"/>
        <v>d</v>
      </c>
      <c r="G1410" s="39">
        <v>71</v>
      </c>
      <c r="H1410" s="39" t="str">
        <f t="shared" si="429"/>
        <v>71_P</v>
      </c>
      <c r="I1410" s="6" t="str">
        <f t="shared" si="419"/>
        <v>CI_179</v>
      </c>
      <c r="J1410" s="6">
        <f t="shared" si="423"/>
        <v>1</v>
      </c>
      <c r="K1410" s="6">
        <f t="shared" si="428"/>
        <v>1</v>
      </c>
      <c r="L1410" s="5">
        <f t="shared" si="435"/>
        <v>1</v>
      </c>
      <c r="M1410" s="51">
        <v>43182</v>
      </c>
      <c r="N1410" s="62" t="s">
        <v>2870</v>
      </c>
      <c r="O1410" s="62">
        <v>1</v>
      </c>
      <c r="P1410" s="62">
        <v>0</v>
      </c>
      <c r="Q1410" s="62">
        <v>3</v>
      </c>
      <c r="R1410" s="62">
        <v>0</v>
      </c>
      <c r="S1410" s="62">
        <v>15</v>
      </c>
      <c r="T1410" s="12">
        <v>1</v>
      </c>
      <c r="U1410" s="12">
        <f t="shared" si="438"/>
        <v>0</v>
      </c>
      <c r="V1410" s="16">
        <f t="shared" si="436"/>
        <v>1</v>
      </c>
      <c r="W1410" s="16">
        <f t="shared" si="437"/>
        <v>0</v>
      </c>
      <c r="X1410" s="18">
        <v>-0.42809328867588198</v>
      </c>
      <c r="Y1410" s="18">
        <v>-0.71126208913482203</v>
      </c>
      <c r="Z1410" s="18">
        <v>2.8781551986467102</v>
      </c>
      <c r="AA1410" s="18">
        <v>4.84415220873833</v>
      </c>
      <c r="AB1410" s="18">
        <v>-0.49592451761664103</v>
      </c>
      <c r="AC1410" s="18">
        <v>-1.3000470462622</v>
      </c>
      <c r="AD1410" s="18">
        <v>-0.71101410464350501</v>
      </c>
      <c r="AE1410" s="18">
        <v>-1.45259384913629</v>
      </c>
      <c r="AF1410" s="18">
        <v>1.20849563592426</v>
      </c>
      <c r="AG1410" s="18">
        <v>1.97523470116474</v>
      </c>
      <c r="AH1410" s="18">
        <v>0.106595703137911</v>
      </c>
      <c r="AI1410" s="18">
        <v>1.04045980818675E-2</v>
      </c>
      <c r="AJ1410" s="24">
        <f t="shared" si="424"/>
        <v>1</v>
      </c>
      <c r="AK1410" s="24">
        <f t="shared" si="425"/>
        <v>0</v>
      </c>
      <c r="AL1410" s="24">
        <f t="shared" si="426"/>
        <v>0</v>
      </c>
      <c r="AM1410" s="9">
        <f t="shared" si="427"/>
        <v>0</v>
      </c>
    </row>
    <row r="1411" spans="1:39" x14ac:dyDescent="0.2">
      <c r="A1411" s="47">
        <f t="shared" si="420"/>
        <v>5.8846162926409297E-2</v>
      </c>
      <c r="B1411" s="5">
        <v>1408</v>
      </c>
      <c r="C1411" s="6">
        <f t="shared" si="418"/>
        <v>141</v>
      </c>
      <c r="D1411" s="6">
        <f t="shared" si="439"/>
        <v>179</v>
      </c>
      <c r="E1411" s="5" t="str">
        <f t="shared" si="421"/>
        <v>141_P_d</v>
      </c>
      <c r="F1411" s="44" t="str">
        <f t="shared" si="422"/>
        <v>d</v>
      </c>
      <c r="G1411" s="39">
        <v>71</v>
      </c>
      <c r="H1411" s="39" t="str">
        <f t="shared" si="429"/>
        <v>71_P</v>
      </c>
      <c r="I1411" s="6" t="str">
        <f t="shared" si="419"/>
        <v>BP_179</v>
      </c>
      <c r="J1411" s="6">
        <f t="shared" si="423"/>
        <v>0</v>
      </c>
      <c r="K1411" s="6">
        <f t="shared" si="428"/>
        <v>1</v>
      </c>
      <c r="L1411" s="5">
        <f t="shared" si="435"/>
        <v>1</v>
      </c>
      <c r="M1411" s="51">
        <v>43182</v>
      </c>
      <c r="N1411" s="62" t="s">
        <v>2870</v>
      </c>
      <c r="O1411" s="62">
        <v>1</v>
      </c>
      <c r="P1411" s="62">
        <v>0</v>
      </c>
      <c r="Q1411" s="62">
        <v>3</v>
      </c>
      <c r="R1411" s="62">
        <v>0</v>
      </c>
      <c r="S1411" s="62">
        <v>15</v>
      </c>
      <c r="T1411" s="12">
        <v>1</v>
      </c>
      <c r="U1411" s="12">
        <f t="shared" si="438"/>
        <v>0</v>
      </c>
      <c r="V1411" s="16">
        <f t="shared" si="436"/>
        <v>1</v>
      </c>
      <c r="W1411" s="16">
        <f t="shared" si="437"/>
        <v>0</v>
      </c>
      <c r="X1411" s="18">
        <v>0.68968018540181197</v>
      </c>
      <c r="Y1411" s="18">
        <v>1.07453339519141</v>
      </c>
      <c r="Z1411" s="18">
        <v>3.4104195997351798</v>
      </c>
      <c r="AA1411" s="18">
        <v>6.1607171869492197</v>
      </c>
      <c r="AB1411" s="18">
        <v>0.67884073028696101</v>
      </c>
      <c r="AC1411" s="18">
        <v>1.3371687152334799</v>
      </c>
      <c r="AD1411" s="18">
        <v>0.31677275188978499</v>
      </c>
      <c r="AE1411" s="18">
        <v>2.2744738651603398</v>
      </c>
      <c r="AF1411" s="18">
        <v>1.4094085880685701</v>
      </c>
      <c r="AG1411" s="18">
        <v>2.2660037343081099</v>
      </c>
      <c r="AH1411" s="18">
        <v>5.8846162926409297E-2</v>
      </c>
      <c r="AI1411" s="18">
        <v>2.1195648753265999E-2</v>
      </c>
      <c r="AJ1411" s="24">
        <f t="shared" si="424"/>
        <v>1</v>
      </c>
      <c r="AK1411" s="24">
        <f t="shared" si="425"/>
        <v>0</v>
      </c>
      <c r="AL1411" s="24">
        <f t="shared" si="426"/>
        <v>0</v>
      </c>
      <c r="AM1411" s="9">
        <f t="shared" si="427"/>
        <v>0</v>
      </c>
    </row>
    <row r="1412" spans="1:39" x14ac:dyDescent="0.2">
      <c r="A1412" s="47">
        <f t="shared" si="420"/>
        <v>4.6960770212574103E-2</v>
      </c>
      <c r="B1412" s="5">
        <v>1409</v>
      </c>
      <c r="C1412" s="6">
        <f t="shared" ref="C1412:C1475" si="440">ROUNDUP(B1412,-1)/10</f>
        <v>141</v>
      </c>
      <c r="D1412" s="6">
        <f t="shared" si="439"/>
        <v>180</v>
      </c>
      <c r="E1412" s="5" t="str">
        <f t="shared" si="421"/>
        <v>141_P_d</v>
      </c>
      <c r="F1412" s="44" t="str">
        <f t="shared" si="422"/>
        <v>d</v>
      </c>
      <c r="G1412" s="39">
        <v>71</v>
      </c>
      <c r="H1412" s="39" t="str">
        <f t="shared" si="429"/>
        <v>71_P</v>
      </c>
      <c r="I1412" s="6" t="str">
        <f t="shared" ref="I1412:I1475" si="441">IF(J1412=1, "CI_","BP_")&amp;D1412</f>
        <v>CI_180</v>
      </c>
      <c r="J1412" s="6">
        <f t="shared" si="423"/>
        <v>1</v>
      </c>
      <c r="K1412" s="6">
        <f t="shared" si="428"/>
        <v>1</v>
      </c>
      <c r="L1412" s="5">
        <f t="shared" si="435"/>
        <v>1</v>
      </c>
      <c r="M1412" s="51">
        <v>43182</v>
      </c>
      <c r="N1412" s="62" t="s">
        <v>2870</v>
      </c>
      <c r="O1412" s="62">
        <v>1</v>
      </c>
      <c r="P1412" s="62">
        <v>0</v>
      </c>
      <c r="Q1412" s="62">
        <v>3</v>
      </c>
      <c r="R1412" s="62">
        <v>0</v>
      </c>
      <c r="S1412" s="62">
        <v>15</v>
      </c>
      <c r="T1412" s="12">
        <v>1</v>
      </c>
      <c r="U1412" s="12">
        <f t="shared" si="438"/>
        <v>0</v>
      </c>
      <c r="V1412" s="16">
        <f t="shared" si="436"/>
        <v>1</v>
      </c>
      <c r="W1412" s="16">
        <f t="shared" si="437"/>
        <v>0</v>
      </c>
      <c r="X1412" s="18">
        <v>0.74135947943432301</v>
      </c>
      <c r="Y1412" s="18">
        <v>1.2295681026493901</v>
      </c>
      <c r="Z1412" s="18">
        <v>3.0336301793577101</v>
      </c>
      <c r="AA1412" s="18">
        <v>5.8551808050044798</v>
      </c>
      <c r="AB1412" s="18">
        <v>0.56123963174427505</v>
      </c>
      <c r="AC1412" s="18">
        <v>1.33006637085618</v>
      </c>
      <c r="AD1412" s="18">
        <v>0.85452619141629105</v>
      </c>
      <c r="AE1412" s="18">
        <v>1.2618914032516999</v>
      </c>
      <c r="AF1412" s="18">
        <v>1.1071015213870601</v>
      </c>
      <c r="AG1412" s="18">
        <v>2.1758015834667899</v>
      </c>
      <c r="AH1412" s="18">
        <v>4.6960770212574103E-2</v>
      </c>
      <c r="AI1412" s="18">
        <v>1.70807282944655E-2</v>
      </c>
      <c r="AJ1412" s="24">
        <f t="shared" si="424"/>
        <v>1</v>
      </c>
      <c r="AK1412" s="24">
        <f t="shared" si="425"/>
        <v>0</v>
      </c>
      <c r="AL1412" s="24">
        <f t="shared" si="426"/>
        <v>0</v>
      </c>
      <c r="AM1412" s="9">
        <f t="shared" si="427"/>
        <v>0</v>
      </c>
    </row>
    <row r="1413" spans="1:39" x14ac:dyDescent="0.2">
      <c r="A1413" s="47">
        <f t="shared" ref="A1413:A1476" si="442">AH1413</f>
        <v>0.99359911695430103</v>
      </c>
      <c r="B1413" s="5">
        <v>1410</v>
      </c>
      <c r="C1413" s="6">
        <f t="shared" si="440"/>
        <v>141</v>
      </c>
      <c r="D1413" s="6">
        <f t="shared" si="439"/>
        <v>180</v>
      </c>
      <c r="E1413" s="5" t="str">
        <f t="shared" ref="E1413:E1476" si="443">C1413&amp;"_"&amp;IF(K1413=1, "P", "X")&amp;"_"&amp;IF(L1413=1, "d", "e")</f>
        <v>141_P_d</v>
      </c>
      <c r="F1413" s="44" t="str">
        <f t="shared" ref="F1413:F1476" si="444">IF(L1413=1, "d", "e")</f>
        <v>d</v>
      </c>
      <c r="G1413" s="39">
        <v>71</v>
      </c>
      <c r="H1413" s="39" t="str">
        <f t="shared" si="429"/>
        <v>71_P</v>
      </c>
      <c r="I1413" s="6" t="str">
        <f t="shared" si="441"/>
        <v>BP_180</v>
      </c>
      <c r="J1413" s="6">
        <f t="shared" ref="J1413:J1476" si="445">ABS(J1412-1)</f>
        <v>0</v>
      </c>
      <c r="K1413" s="6">
        <f t="shared" si="428"/>
        <v>1</v>
      </c>
      <c r="L1413" s="5">
        <f t="shared" si="435"/>
        <v>1</v>
      </c>
      <c r="M1413" s="51">
        <v>43182</v>
      </c>
      <c r="N1413" s="62" t="s">
        <v>2870</v>
      </c>
      <c r="O1413" s="62">
        <v>1</v>
      </c>
      <c r="P1413" s="62">
        <v>0</v>
      </c>
      <c r="Q1413" s="62">
        <v>3</v>
      </c>
      <c r="R1413" s="62">
        <v>0</v>
      </c>
      <c r="S1413" s="62">
        <v>15</v>
      </c>
      <c r="T1413" s="12">
        <v>0</v>
      </c>
      <c r="U1413" s="12">
        <f t="shared" si="438"/>
        <v>1</v>
      </c>
      <c r="V1413" s="16">
        <f t="shared" si="436"/>
        <v>1</v>
      </c>
      <c r="W1413" s="16">
        <f t="shared" si="437"/>
        <v>1</v>
      </c>
      <c r="X1413" s="18">
        <v>-2.48419177951291E-2</v>
      </c>
      <c r="Y1413" s="18">
        <v>-5.2620507644921596E-3</v>
      </c>
      <c r="Z1413" s="18">
        <v>2.12249849387445</v>
      </c>
      <c r="AA1413" s="18">
        <v>0.68170952597848899</v>
      </c>
      <c r="AB1413" s="18">
        <v>1.7814682960411801E-3</v>
      </c>
      <c r="AC1413" s="18">
        <v>-8.2326907532449201E-2</v>
      </c>
      <c r="AD1413" s="18">
        <v>0.17891500368767499</v>
      </c>
      <c r="AE1413" s="18">
        <v>-8.3011953094577397E-3</v>
      </c>
      <c r="AF1413" s="18">
        <v>0.87901443013716496</v>
      </c>
      <c r="AG1413" s="18">
        <v>0.26050726688756098</v>
      </c>
      <c r="AH1413" s="18">
        <v>0.99359911695430103</v>
      </c>
      <c r="AI1413" s="18">
        <v>0.21274942477764799</v>
      </c>
      <c r="AJ1413" s="24">
        <f t="shared" ref="AJ1413:AJ1476" si="446">IF(AF1413&lt;AG1413,1,0)</f>
        <v>0</v>
      </c>
      <c r="AK1413" s="24">
        <f t="shared" ref="AK1413:AK1476" si="447">IF(AF1413&gt;AG1413,1,0)</f>
        <v>1</v>
      </c>
      <c r="AL1413" s="24">
        <f t="shared" ref="AL1413:AL1476" si="448">IF(AH1413&lt;AI1413,1,0)</f>
        <v>0</v>
      </c>
      <c r="AM1413" s="9">
        <f t="shared" ref="AM1413:AM1476" si="449">IF(AJ1413=AL1413,1,0)</f>
        <v>1</v>
      </c>
    </row>
    <row r="1414" spans="1:39" x14ac:dyDescent="0.2">
      <c r="A1414" s="47">
        <f t="shared" si="442"/>
        <v>5.7819817968405698E-2</v>
      </c>
      <c r="B1414" s="7">
        <v>1411</v>
      </c>
      <c r="C1414" s="8">
        <f t="shared" si="440"/>
        <v>142</v>
      </c>
      <c r="D1414" s="8">
        <f t="shared" si="439"/>
        <v>176</v>
      </c>
      <c r="E1414" s="7" t="str">
        <f t="shared" si="443"/>
        <v>142_X_d</v>
      </c>
      <c r="F1414" s="45" t="str">
        <f t="shared" si="444"/>
        <v>d</v>
      </c>
      <c r="G1414" s="40">
        <v>72</v>
      </c>
      <c r="H1414" s="40" t="str">
        <f t="shared" si="429"/>
        <v>72_X</v>
      </c>
      <c r="I1414" s="8" t="str">
        <f t="shared" si="441"/>
        <v>CI_176</v>
      </c>
      <c r="J1414" s="8">
        <f t="shared" si="445"/>
        <v>1</v>
      </c>
      <c r="K1414" s="8">
        <f t="shared" si="428"/>
        <v>0</v>
      </c>
      <c r="L1414" s="7">
        <f t="shared" si="435"/>
        <v>1</v>
      </c>
      <c r="M1414" s="52">
        <v>43182</v>
      </c>
      <c r="N1414" s="60" t="s">
        <v>2861</v>
      </c>
      <c r="O1414" s="60">
        <v>1</v>
      </c>
      <c r="P1414" s="60">
        <v>1</v>
      </c>
      <c r="Q1414" s="60">
        <v>0</v>
      </c>
      <c r="R1414" s="60">
        <v>1</v>
      </c>
      <c r="S1414" s="60">
        <v>2</v>
      </c>
      <c r="T1414" s="14">
        <v>1</v>
      </c>
      <c r="U1414" s="14">
        <f t="shared" si="438"/>
        <v>0</v>
      </c>
      <c r="V1414" s="16">
        <f t="shared" si="436"/>
        <v>1</v>
      </c>
      <c r="W1414" s="16">
        <f t="shared" si="437"/>
        <v>1</v>
      </c>
      <c r="X1414" s="18">
        <v>0.47197807044722101</v>
      </c>
      <c r="Y1414" s="18">
        <v>0.78899231078790499</v>
      </c>
      <c r="Z1414" s="18">
        <v>3.4784375767921998</v>
      </c>
      <c r="AA1414" s="18">
        <v>6.7560932934554101</v>
      </c>
      <c r="AB1414" s="18">
        <v>0.56604531019190496</v>
      </c>
      <c r="AC1414" s="18">
        <v>-0.78456541244358502</v>
      </c>
      <c r="AD1414" s="18">
        <v>0.39738636730944699</v>
      </c>
      <c r="AE1414" s="18">
        <v>-1.0750057946934599</v>
      </c>
      <c r="AF1414" s="18">
        <v>1.1703526429278199</v>
      </c>
      <c r="AG1414" s="18">
        <v>2.5690241975084702</v>
      </c>
      <c r="AH1414" s="18">
        <v>5.7819817968405698E-2</v>
      </c>
      <c r="AI1414" s="18">
        <v>0.228421001543679</v>
      </c>
      <c r="AJ1414" s="24">
        <f t="shared" si="446"/>
        <v>1</v>
      </c>
      <c r="AK1414" s="24">
        <f t="shared" si="447"/>
        <v>0</v>
      </c>
      <c r="AL1414" s="24">
        <f t="shared" si="448"/>
        <v>1</v>
      </c>
      <c r="AM1414" s="9">
        <f t="shared" si="449"/>
        <v>1</v>
      </c>
    </row>
    <row r="1415" spans="1:39" x14ac:dyDescent="0.2">
      <c r="A1415" s="47">
        <f t="shared" si="442"/>
        <v>1.72776346787216E-2</v>
      </c>
      <c r="B1415" s="7">
        <v>1412</v>
      </c>
      <c r="C1415" s="8">
        <f t="shared" si="440"/>
        <v>142</v>
      </c>
      <c r="D1415" s="8">
        <f t="shared" si="439"/>
        <v>176</v>
      </c>
      <c r="E1415" s="7" t="str">
        <f t="shared" si="443"/>
        <v>142_X_d</v>
      </c>
      <c r="F1415" s="45" t="str">
        <f t="shared" si="444"/>
        <v>d</v>
      </c>
      <c r="G1415" s="40">
        <v>72</v>
      </c>
      <c r="H1415" s="40" t="str">
        <f t="shared" si="429"/>
        <v>72_X</v>
      </c>
      <c r="I1415" s="8" t="str">
        <f t="shared" si="441"/>
        <v>BP_176</v>
      </c>
      <c r="J1415" s="8">
        <f t="shared" si="445"/>
        <v>0</v>
      </c>
      <c r="K1415" s="8">
        <f t="shared" si="428"/>
        <v>0</v>
      </c>
      <c r="L1415" s="7">
        <f t="shared" si="435"/>
        <v>1</v>
      </c>
      <c r="M1415" s="52">
        <v>43182</v>
      </c>
      <c r="N1415" s="60" t="s">
        <v>2861</v>
      </c>
      <c r="O1415" s="60">
        <v>1</v>
      </c>
      <c r="P1415" s="60">
        <v>1</v>
      </c>
      <c r="Q1415" s="60">
        <v>0</v>
      </c>
      <c r="R1415" s="60">
        <v>1</v>
      </c>
      <c r="S1415" s="60">
        <v>2</v>
      </c>
      <c r="T1415" s="14">
        <v>1</v>
      </c>
      <c r="U1415" s="14">
        <f t="shared" si="438"/>
        <v>0</v>
      </c>
      <c r="V1415" s="16">
        <f t="shared" si="436"/>
        <v>1</v>
      </c>
      <c r="W1415" s="16">
        <f t="shared" si="437"/>
        <v>0</v>
      </c>
      <c r="X1415" s="18">
        <v>0.82706908555701397</v>
      </c>
      <c r="Y1415" s="18">
        <v>1.44738164082472</v>
      </c>
      <c r="Z1415" s="18">
        <v>2.9958744741743399</v>
      </c>
      <c r="AA1415" s="18">
        <v>4.7461772260552504</v>
      </c>
      <c r="AB1415" s="18">
        <v>0.65455630396796305</v>
      </c>
      <c r="AC1415" s="18">
        <v>1.29504103856528</v>
      </c>
      <c r="AD1415" s="18">
        <v>0.78576747189546903</v>
      </c>
      <c r="AE1415" s="18">
        <v>1.8511856508256199</v>
      </c>
      <c r="AF1415" s="18">
        <v>1.0727151563505</v>
      </c>
      <c r="AG1415" s="18">
        <v>1.7264542019142699</v>
      </c>
      <c r="AH1415" s="18">
        <v>1.72776346787216E-2</v>
      </c>
      <c r="AI1415" s="18">
        <v>3.6616645776395302E-3</v>
      </c>
      <c r="AJ1415" s="24">
        <f t="shared" si="446"/>
        <v>1</v>
      </c>
      <c r="AK1415" s="24">
        <f t="shared" si="447"/>
        <v>0</v>
      </c>
      <c r="AL1415" s="24">
        <f t="shared" si="448"/>
        <v>0</v>
      </c>
      <c r="AM1415" s="9">
        <f t="shared" si="449"/>
        <v>0</v>
      </c>
    </row>
    <row r="1416" spans="1:39" x14ac:dyDescent="0.2">
      <c r="A1416" s="47">
        <f t="shared" si="442"/>
        <v>1.7300818830333901E-4</v>
      </c>
      <c r="B1416" s="7">
        <v>1413</v>
      </c>
      <c r="C1416" s="8">
        <f t="shared" si="440"/>
        <v>142</v>
      </c>
      <c r="D1416" s="8">
        <f t="shared" si="439"/>
        <v>177</v>
      </c>
      <c r="E1416" s="7" t="str">
        <f t="shared" si="443"/>
        <v>142_X_d</v>
      </c>
      <c r="F1416" s="45" t="str">
        <f t="shared" si="444"/>
        <v>d</v>
      </c>
      <c r="G1416" s="40">
        <v>72</v>
      </c>
      <c r="H1416" s="40" t="str">
        <f t="shared" si="429"/>
        <v>72_X</v>
      </c>
      <c r="I1416" s="8" t="str">
        <f t="shared" si="441"/>
        <v>CI_177</v>
      </c>
      <c r="J1416" s="8">
        <f t="shared" si="445"/>
        <v>1</v>
      </c>
      <c r="K1416" s="8">
        <f t="shared" si="428"/>
        <v>0</v>
      </c>
      <c r="L1416" s="7">
        <f t="shared" si="435"/>
        <v>1</v>
      </c>
      <c r="M1416" s="52">
        <v>43182</v>
      </c>
      <c r="N1416" s="60" t="s">
        <v>2861</v>
      </c>
      <c r="O1416" s="60">
        <v>1</v>
      </c>
      <c r="P1416" s="60">
        <v>1</v>
      </c>
      <c r="Q1416" s="60">
        <v>0</v>
      </c>
      <c r="R1416" s="60">
        <v>1</v>
      </c>
      <c r="S1416" s="60">
        <v>2</v>
      </c>
      <c r="T1416" s="14">
        <v>1</v>
      </c>
      <c r="U1416" s="14">
        <f t="shared" si="438"/>
        <v>0</v>
      </c>
      <c r="V1416" s="16">
        <f t="shared" si="436"/>
        <v>1</v>
      </c>
      <c r="W1416" s="16">
        <f t="shared" si="437"/>
        <v>1</v>
      </c>
      <c r="X1416" s="18">
        <v>1.0002114222152201</v>
      </c>
      <c r="Y1416" s="18">
        <v>1.9270672352074201</v>
      </c>
      <c r="Z1416" s="18">
        <v>2.7444680189946702</v>
      </c>
      <c r="AA1416" s="18">
        <v>4.5714502885637902</v>
      </c>
      <c r="AB1416" s="18">
        <v>1.0424468380527201</v>
      </c>
      <c r="AC1416" s="18">
        <v>1.4952821048096201</v>
      </c>
      <c r="AD1416" s="18">
        <v>0.93878997615004101</v>
      </c>
      <c r="AE1416" s="18">
        <v>1.0130839596555501</v>
      </c>
      <c r="AF1416" s="18">
        <v>1.0597258302497801</v>
      </c>
      <c r="AG1416" s="18">
        <v>1.82260240058965</v>
      </c>
      <c r="AH1416" s="18">
        <v>1.7300818830333901E-4</v>
      </c>
      <c r="AI1416" s="18">
        <v>1.5488117616612701E-3</v>
      </c>
      <c r="AJ1416" s="24">
        <f t="shared" si="446"/>
        <v>1</v>
      </c>
      <c r="AK1416" s="24">
        <f t="shared" si="447"/>
        <v>0</v>
      </c>
      <c r="AL1416" s="24">
        <f t="shared" si="448"/>
        <v>1</v>
      </c>
      <c r="AM1416" s="9">
        <f t="shared" si="449"/>
        <v>1</v>
      </c>
    </row>
    <row r="1417" spans="1:39" x14ac:dyDescent="0.2">
      <c r="A1417" s="47">
        <f t="shared" si="442"/>
        <v>0.919728490892192</v>
      </c>
      <c r="B1417" s="7">
        <v>1414</v>
      </c>
      <c r="C1417" s="8">
        <f t="shared" si="440"/>
        <v>142</v>
      </c>
      <c r="D1417" s="8">
        <f t="shared" si="439"/>
        <v>177</v>
      </c>
      <c r="E1417" s="7" t="str">
        <f t="shared" si="443"/>
        <v>142_X_d</v>
      </c>
      <c r="F1417" s="45" t="str">
        <f t="shared" si="444"/>
        <v>d</v>
      </c>
      <c r="G1417" s="40">
        <v>72</v>
      </c>
      <c r="H1417" s="40" t="str">
        <f t="shared" si="429"/>
        <v>72_X</v>
      </c>
      <c r="I1417" s="8" t="str">
        <f t="shared" si="441"/>
        <v>BP_177</v>
      </c>
      <c r="J1417" s="8">
        <f t="shared" si="445"/>
        <v>0</v>
      </c>
      <c r="K1417" s="8">
        <f t="shared" si="428"/>
        <v>0</v>
      </c>
      <c r="L1417" s="7">
        <f t="shared" si="435"/>
        <v>1</v>
      </c>
      <c r="M1417" s="52">
        <v>43182</v>
      </c>
      <c r="N1417" s="60" t="s">
        <v>2861</v>
      </c>
      <c r="O1417" s="60">
        <v>1</v>
      </c>
      <c r="P1417" s="60">
        <v>1</v>
      </c>
      <c r="Q1417" s="60">
        <v>0</v>
      </c>
      <c r="R1417" s="60">
        <v>1</v>
      </c>
      <c r="S1417" s="60">
        <v>2</v>
      </c>
      <c r="T1417" s="14">
        <v>0</v>
      </c>
      <c r="U1417" s="14">
        <f t="shared" si="438"/>
        <v>1</v>
      </c>
      <c r="V1417" s="16">
        <f t="shared" si="436"/>
        <v>0</v>
      </c>
      <c r="W1417" s="16">
        <f t="shared" si="437"/>
        <v>1</v>
      </c>
      <c r="X1417" s="18">
        <v>-0.31957993388641598</v>
      </c>
      <c r="Y1417" s="18">
        <v>-0.56238986973386595</v>
      </c>
      <c r="Z1417" s="18">
        <v>2.7223738974425902</v>
      </c>
      <c r="AA1417" s="18">
        <v>4.81713323998141</v>
      </c>
      <c r="AB1417" s="18">
        <v>2.5808395530410099E-2</v>
      </c>
      <c r="AC1417" s="18">
        <v>-0.99653667141777103</v>
      </c>
      <c r="AD1417" s="18">
        <v>0.20215607456336501</v>
      </c>
      <c r="AE1417" s="18">
        <v>-0.312259391472685</v>
      </c>
      <c r="AF1417" s="18">
        <v>1.01371604698276</v>
      </c>
      <c r="AG1417" s="18">
        <v>1.8042724482163099</v>
      </c>
      <c r="AH1417" s="18">
        <v>0.919728490892192</v>
      </c>
      <c r="AI1417" s="18">
        <v>3.07345715228967E-2</v>
      </c>
      <c r="AJ1417" s="24">
        <f t="shared" si="446"/>
        <v>1</v>
      </c>
      <c r="AK1417" s="24">
        <f t="shared" si="447"/>
        <v>0</v>
      </c>
      <c r="AL1417" s="24">
        <f t="shared" si="448"/>
        <v>0</v>
      </c>
      <c r="AM1417" s="9">
        <f t="shared" si="449"/>
        <v>0</v>
      </c>
    </row>
    <row r="1418" spans="1:39" x14ac:dyDescent="0.2">
      <c r="A1418" s="47">
        <f t="shared" si="442"/>
        <v>5.10439637455158E-2</v>
      </c>
      <c r="B1418" s="7">
        <v>1415</v>
      </c>
      <c r="C1418" s="8">
        <f t="shared" si="440"/>
        <v>142</v>
      </c>
      <c r="D1418" s="8">
        <f t="shared" si="439"/>
        <v>178</v>
      </c>
      <c r="E1418" s="7" t="str">
        <f t="shared" si="443"/>
        <v>142_X_d</v>
      </c>
      <c r="F1418" s="45" t="str">
        <f t="shared" si="444"/>
        <v>d</v>
      </c>
      <c r="G1418" s="40">
        <v>72</v>
      </c>
      <c r="H1418" s="40" t="str">
        <f t="shared" si="429"/>
        <v>72_X</v>
      </c>
      <c r="I1418" s="8" t="str">
        <f t="shared" si="441"/>
        <v>CI_178</v>
      </c>
      <c r="J1418" s="8">
        <f t="shared" si="445"/>
        <v>1</v>
      </c>
      <c r="K1418" s="8">
        <f t="shared" si="428"/>
        <v>0</v>
      </c>
      <c r="L1418" s="7">
        <f t="shared" si="435"/>
        <v>1</v>
      </c>
      <c r="M1418" s="52">
        <v>43182</v>
      </c>
      <c r="N1418" s="60" t="s">
        <v>2861</v>
      </c>
      <c r="O1418" s="60">
        <v>1</v>
      </c>
      <c r="P1418" s="60">
        <v>1</v>
      </c>
      <c r="Q1418" s="60">
        <v>0</v>
      </c>
      <c r="R1418" s="60">
        <v>1</v>
      </c>
      <c r="S1418" s="60">
        <v>2</v>
      </c>
      <c r="T1418" s="14">
        <v>0</v>
      </c>
      <c r="U1418" s="14">
        <f t="shared" si="438"/>
        <v>1</v>
      </c>
      <c r="V1418" s="16">
        <f t="shared" si="436"/>
        <v>1</v>
      </c>
      <c r="W1418" s="16">
        <f t="shared" si="437"/>
        <v>1</v>
      </c>
      <c r="X1418" s="18">
        <v>1.0170911293244</v>
      </c>
      <c r="Y1418" s="18">
        <v>0.449501655263222</v>
      </c>
      <c r="Z1418" s="18">
        <v>3.0682978670811298</v>
      </c>
      <c r="AA1418" s="18">
        <v>1.22564287243653</v>
      </c>
      <c r="AB1418" s="18">
        <v>0.584904738190129</v>
      </c>
      <c r="AC1418" s="18">
        <v>0.26269512124774402</v>
      </c>
      <c r="AD1418" s="18">
        <v>0.62644876419685103</v>
      </c>
      <c r="AE1418" s="18">
        <v>0.41453640578443801</v>
      </c>
      <c r="AF1418" s="18">
        <v>1.1752218514264301</v>
      </c>
      <c r="AG1418" s="18">
        <v>0.47037737258162099</v>
      </c>
      <c r="AH1418" s="18">
        <v>5.10439637455158E-2</v>
      </c>
      <c r="AI1418" s="18">
        <v>2.8961831304668801E-2</v>
      </c>
      <c r="AJ1418" s="24">
        <f t="shared" si="446"/>
        <v>0</v>
      </c>
      <c r="AK1418" s="24">
        <f t="shared" si="447"/>
        <v>1</v>
      </c>
      <c r="AL1418" s="24">
        <f t="shared" si="448"/>
        <v>0</v>
      </c>
      <c r="AM1418" s="9">
        <f t="shared" si="449"/>
        <v>1</v>
      </c>
    </row>
    <row r="1419" spans="1:39" x14ac:dyDescent="0.2">
      <c r="A1419" s="47">
        <f t="shared" si="442"/>
        <v>3.2764542725126499E-3</v>
      </c>
      <c r="B1419" s="7">
        <v>1416</v>
      </c>
      <c r="C1419" s="8">
        <f t="shared" si="440"/>
        <v>142</v>
      </c>
      <c r="D1419" s="8">
        <f t="shared" si="439"/>
        <v>178</v>
      </c>
      <c r="E1419" s="7" t="str">
        <f t="shared" si="443"/>
        <v>142_X_d</v>
      </c>
      <c r="F1419" s="45" t="str">
        <f t="shared" si="444"/>
        <v>d</v>
      </c>
      <c r="G1419" s="40">
        <v>72</v>
      </c>
      <c r="H1419" s="40" t="str">
        <f t="shared" si="429"/>
        <v>72_X</v>
      </c>
      <c r="I1419" s="8" t="str">
        <f t="shared" si="441"/>
        <v>BP_178</v>
      </c>
      <c r="J1419" s="8">
        <f t="shared" si="445"/>
        <v>0</v>
      </c>
      <c r="K1419" s="8">
        <f t="shared" si="428"/>
        <v>0</v>
      </c>
      <c r="L1419" s="7">
        <f t="shared" si="435"/>
        <v>1</v>
      </c>
      <c r="M1419" s="52">
        <v>43182</v>
      </c>
      <c r="N1419" s="60" t="s">
        <v>2861</v>
      </c>
      <c r="O1419" s="60">
        <v>1</v>
      </c>
      <c r="P1419" s="60">
        <v>1</v>
      </c>
      <c r="Q1419" s="60">
        <v>0</v>
      </c>
      <c r="R1419" s="60">
        <v>1</v>
      </c>
      <c r="S1419" s="60">
        <v>2</v>
      </c>
      <c r="T1419" s="14">
        <v>1</v>
      </c>
      <c r="U1419" s="14">
        <f t="shared" si="438"/>
        <v>0</v>
      </c>
      <c r="V1419" s="16">
        <f t="shared" si="436"/>
        <v>1</v>
      </c>
      <c r="W1419" s="16">
        <f t="shared" si="437"/>
        <v>1</v>
      </c>
      <c r="X1419" s="18">
        <v>0.72213336330605704</v>
      </c>
      <c r="Y1419" s="18">
        <v>1.22671568653389</v>
      </c>
      <c r="Z1419" s="18">
        <v>2.5657027898123501</v>
      </c>
      <c r="AA1419" s="18">
        <v>3.8717651730468301</v>
      </c>
      <c r="AB1419" s="18">
        <v>0.69996828116541299</v>
      </c>
      <c r="AC1419" s="18">
        <v>1.0936247900277001</v>
      </c>
      <c r="AD1419" s="18">
        <v>0.75298603104617501</v>
      </c>
      <c r="AE1419" s="18">
        <v>1.5152611621497101</v>
      </c>
      <c r="AF1419" s="18">
        <v>0.921684255136061</v>
      </c>
      <c r="AG1419" s="18">
        <v>1.5113556017255301</v>
      </c>
      <c r="AH1419" s="18">
        <v>3.2764542725126499E-3</v>
      </c>
      <c r="AI1419" s="18">
        <v>4.9960376685994302E-3</v>
      </c>
      <c r="AJ1419" s="24">
        <f t="shared" si="446"/>
        <v>1</v>
      </c>
      <c r="AK1419" s="24">
        <f t="shared" si="447"/>
        <v>0</v>
      </c>
      <c r="AL1419" s="24">
        <f t="shared" si="448"/>
        <v>1</v>
      </c>
      <c r="AM1419" s="9">
        <f t="shared" si="449"/>
        <v>1</v>
      </c>
    </row>
    <row r="1420" spans="1:39" x14ac:dyDescent="0.2">
      <c r="A1420" s="47">
        <f t="shared" si="442"/>
        <v>0.106595703137911</v>
      </c>
      <c r="B1420" s="7">
        <v>1417</v>
      </c>
      <c r="C1420" s="8">
        <f t="shared" si="440"/>
        <v>142</v>
      </c>
      <c r="D1420" s="8">
        <f t="shared" si="439"/>
        <v>179</v>
      </c>
      <c r="E1420" s="7" t="str">
        <f t="shared" si="443"/>
        <v>142_X_d</v>
      </c>
      <c r="F1420" s="45" t="str">
        <f t="shared" si="444"/>
        <v>d</v>
      </c>
      <c r="G1420" s="40">
        <v>72</v>
      </c>
      <c r="H1420" s="40" t="str">
        <f t="shared" si="429"/>
        <v>72_X</v>
      </c>
      <c r="I1420" s="8" t="str">
        <f t="shared" si="441"/>
        <v>CI_179</v>
      </c>
      <c r="J1420" s="8">
        <f t="shared" si="445"/>
        <v>1</v>
      </c>
      <c r="K1420" s="8">
        <f t="shared" si="428"/>
        <v>0</v>
      </c>
      <c r="L1420" s="7">
        <f t="shared" si="435"/>
        <v>1</v>
      </c>
      <c r="M1420" s="52">
        <v>43182</v>
      </c>
      <c r="N1420" s="60" t="s">
        <v>2861</v>
      </c>
      <c r="O1420" s="60">
        <v>1</v>
      </c>
      <c r="P1420" s="60">
        <v>1</v>
      </c>
      <c r="Q1420" s="60">
        <v>0</v>
      </c>
      <c r="R1420" s="60">
        <v>1</v>
      </c>
      <c r="S1420" s="60">
        <v>2</v>
      </c>
      <c r="T1420" s="14">
        <v>1</v>
      </c>
      <c r="U1420" s="14">
        <f t="shared" si="438"/>
        <v>0</v>
      </c>
      <c r="V1420" s="16">
        <f t="shared" si="436"/>
        <v>1</v>
      </c>
      <c r="W1420" s="16">
        <f t="shared" si="437"/>
        <v>0</v>
      </c>
      <c r="X1420" s="18">
        <v>-0.42809328867588198</v>
      </c>
      <c r="Y1420" s="18">
        <v>-0.71126208913482203</v>
      </c>
      <c r="Z1420" s="18">
        <v>2.8781551986467102</v>
      </c>
      <c r="AA1420" s="18">
        <v>4.84415220873833</v>
      </c>
      <c r="AB1420" s="18">
        <v>-0.49592451761664103</v>
      </c>
      <c r="AC1420" s="18">
        <v>-1.3000470462622</v>
      </c>
      <c r="AD1420" s="18">
        <v>-0.71101410464350501</v>
      </c>
      <c r="AE1420" s="18">
        <v>-1.45259384913629</v>
      </c>
      <c r="AF1420" s="18">
        <v>1.20849563592426</v>
      </c>
      <c r="AG1420" s="18">
        <v>1.97523470116474</v>
      </c>
      <c r="AH1420" s="18">
        <v>0.106595703137911</v>
      </c>
      <c r="AI1420" s="18">
        <v>1.04045980818675E-2</v>
      </c>
      <c r="AJ1420" s="24">
        <f t="shared" si="446"/>
        <v>1</v>
      </c>
      <c r="AK1420" s="24">
        <f t="shared" si="447"/>
        <v>0</v>
      </c>
      <c r="AL1420" s="24">
        <f t="shared" si="448"/>
        <v>0</v>
      </c>
      <c r="AM1420" s="9">
        <f t="shared" si="449"/>
        <v>0</v>
      </c>
    </row>
    <row r="1421" spans="1:39" x14ac:dyDescent="0.2">
      <c r="A1421" s="47">
        <f t="shared" si="442"/>
        <v>5.8846162926409297E-2</v>
      </c>
      <c r="B1421" s="7">
        <v>1418</v>
      </c>
      <c r="C1421" s="8">
        <f t="shared" si="440"/>
        <v>142</v>
      </c>
      <c r="D1421" s="8">
        <f t="shared" si="439"/>
        <v>179</v>
      </c>
      <c r="E1421" s="7" t="str">
        <f t="shared" si="443"/>
        <v>142_X_d</v>
      </c>
      <c r="F1421" s="45" t="str">
        <f t="shared" si="444"/>
        <v>d</v>
      </c>
      <c r="G1421" s="40">
        <v>72</v>
      </c>
      <c r="H1421" s="40" t="str">
        <f t="shared" si="429"/>
        <v>72_X</v>
      </c>
      <c r="I1421" s="8" t="str">
        <f t="shared" si="441"/>
        <v>BP_179</v>
      </c>
      <c r="J1421" s="8">
        <f t="shared" si="445"/>
        <v>0</v>
      </c>
      <c r="K1421" s="8">
        <f t="shared" si="428"/>
        <v>0</v>
      </c>
      <c r="L1421" s="7">
        <f t="shared" si="435"/>
        <v>1</v>
      </c>
      <c r="M1421" s="52">
        <v>43182</v>
      </c>
      <c r="N1421" s="60" t="s">
        <v>2861</v>
      </c>
      <c r="O1421" s="60">
        <v>1</v>
      </c>
      <c r="P1421" s="60">
        <v>1</v>
      </c>
      <c r="Q1421" s="60">
        <v>0</v>
      </c>
      <c r="R1421" s="60">
        <v>1</v>
      </c>
      <c r="S1421" s="60">
        <v>2</v>
      </c>
      <c r="T1421" s="14">
        <v>1</v>
      </c>
      <c r="U1421" s="14">
        <f t="shared" si="438"/>
        <v>0</v>
      </c>
      <c r="V1421" s="16">
        <f t="shared" si="436"/>
        <v>1</v>
      </c>
      <c r="W1421" s="16">
        <f t="shared" si="437"/>
        <v>0</v>
      </c>
      <c r="X1421" s="18">
        <v>0.68968018540181197</v>
      </c>
      <c r="Y1421" s="18">
        <v>1.07453339519141</v>
      </c>
      <c r="Z1421" s="18">
        <v>3.4104195997351798</v>
      </c>
      <c r="AA1421" s="18">
        <v>6.1607171869492197</v>
      </c>
      <c r="AB1421" s="18">
        <v>0.67884073028696101</v>
      </c>
      <c r="AC1421" s="18">
        <v>1.3371687152334799</v>
      </c>
      <c r="AD1421" s="18">
        <v>0.31677275188978499</v>
      </c>
      <c r="AE1421" s="18">
        <v>2.2744738651603398</v>
      </c>
      <c r="AF1421" s="18">
        <v>1.4094085880685701</v>
      </c>
      <c r="AG1421" s="18">
        <v>2.2660037343081099</v>
      </c>
      <c r="AH1421" s="18">
        <v>5.8846162926409297E-2</v>
      </c>
      <c r="AI1421" s="18">
        <v>2.1195648753265999E-2</v>
      </c>
      <c r="AJ1421" s="24">
        <f t="shared" si="446"/>
        <v>1</v>
      </c>
      <c r="AK1421" s="24">
        <f t="shared" si="447"/>
        <v>0</v>
      </c>
      <c r="AL1421" s="24">
        <f t="shared" si="448"/>
        <v>0</v>
      </c>
      <c r="AM1421" s="9">
        <f t="shared" si="449"/>
        <v>0</v>
      </c>
    </row>
    <row r="1422" spans="1:39" x14ac:dyDescent="0.2">
      <c r="A1422" s="47">
        <f t="shared" si="442"/>
        <v>4.6960770212574103E-2</v>
      </c>
      <c r="B1422" s="7">
        <v>1419</v>
      </c>
      <c r="C1422" s="8">
        <f t="shared" si="440"/>
        <v>142</v>
      </c>
      <c r="D1422" s="8">
        <f t="shared" si="439"/>
        <v>180</v>
      </c>
      <c r="E1422" s="7" t="str">
        <f t="shared" si="443"/>
        <v>142_X_d</v>
      </c>
      <c r="F1422" s="45" t="str">
        <f t="shared" si="444"/>
        <v>d</v>
      </c>
      <c r="G1422" s="40">
        <v>72</v>
      </c>
      <c r="H1422" s="40" t="str">
        <f t="shared" si="429"/>
        <v>72_X</v>
      </c>
      <c r="I1422" s="8" t="str">
        <f t="shared" si="441"/>
        <v>CI_180</v>
      </c>
      <c r="J1422" s="8">
        <f t="shared" si="445"/>
        <v>1</v>
      </c>
      <c r="K1422" s="8">
        <f t="shared" ref="K1422:K1485" si="450">ABS(K1412-1)</f>
        <v>0</v>
      </c>
      <c r="L1422" s="7">
        <f t="shared" si="435"/>
        <v>1</v>
      </c>
      <c r="M1422" s="52">
        <v>43182</v>
      </c>
      <c r="N1422" s="60" t="s">
        <v>2861</v>
      </c>
      <c r="O1422" s="60">
        <v>1</v>
      </c>
      <c r="P1422" s="60">
        <v>1</v>
      </c>
      <c r="Q1422" s="60">
        <v>0</v>
      </c>
      <c r="R1422" s="60">
        <v>1</v>
      </c>
      <c r="S1422" s="60">
        <v>2</v>
      </c>
      <c r="T1422" s="14">
        <v>1</v>
      </c>
      <c r="U1422" s="14">
        <f t="shared" si="438"/>
        <v>0</v>
      </c>
      <c r="V1422" s="16">
        <f t="shared" si="436"/>
        <v>1</v>
      </c>
      <c r="W1422" s="16">
        <f t="shared" si="437"/>
        <v>0</v>
      </c>
      <c r="X1422" s="18">
        <v>0.74135947943432301</v>
      </c>
      <c r="Y1422" s="18">
        <v>1.2295681026493901</v>
      </c>
      <c r="Z1422" s="18">
        <v>3.0336301793577101</v>
      </c>
      <c r="AA1422" s="18">
        <v>5.8551808050044798</v>
      </c>
      <c r="AB1422" s="18">
        <v>0.56123963174427505</v>
      </c>
      <c r="AC1422" s="18">
        <v>1.33006637085618</v>
      </c>
      <c r="AD1422" s="18">
        <v>0.85452619141629105</v>
      </c>
      <c r="AE1422" s="18">
        <v>1.2618914032516999</v>
      </c>
      <c r="AF1422" s="18">
        <v>1.1071015213870601</v>
      </c>
      <c r="AG1422" s="18">
        <v>2.1758015834667899</v>
      </c>
      <c r="AH1422" s="18">
        <v>4.6960770212574103E-2</v>
      </c>
      <c r="AI1422" s="18">
        <v>1.70807282944655E-2</v>
      </c>
      <c r="AJ1422" s="24">
        <f t="shared" si="446"/>
        <v>1</v>
      </c>
      <c r="AK1422" s="24">
        <f t="shared" si="447"/>
        <v>0</v>
      </c>
      <c r="AL1422" s="24">
        <f t="shared" si="448"/>
        <v>0</v>
      </c>
      <c r="AM1422" s="9">
        <f t="shared" si="449"/>
        <v>0</v>
      </c>
    </row>
    <row r="1423" spans="1:39" x14ac:dyDescent="0.2">
      <c r="A1423" s="47">
        <f t="shared" si="442"/>
        <v>0.99359911695430103</v>
      </c>
      <c r="B1423" s="7">
        <v>1420</v>
      </c>
      <c r="C1423" s="8">
        <f t="shared" si="440"/>
        <v>142</v>
      </c>
      <c r="D1423" s="8">
        <f t="shared" si="439"/>
        <v>180</v>
      </c>
      <c r="E1423" s="7" t="str">
        <f t="shared" si="443"/>
        <v>142_X_d</v>
      </c>
      <c r="F1423" s="45" t="str">
        <f t="shared" si="444"/>
        <v>d</v>
      </c>
      <c r="G1423" s="40">
        <v>72</v>
      </c>
      <c r="H1423" s="40" t="str">
        <f t="shared" ref="H1423:H1486" si="451">G1423&amp;"_"&amp;IF(K1423=1, "P", "X")</f>
        <v>72_X</v>
      </c>
      <c r="I1423" s="8" t="str">
        <f t="shared" si="441"/>
        <v>BP_180</v>
      </c>
      <c r="J1423" s="8">
        <f t="shared" si="445"/>
        <v>0</v>
      </c>
      <c r="K1423" s="8">
        <f t="shared" si="450"/>
        <v>0</v>
      </c>
      <c r="L1423" s="7">
        <f t="shared" si="435"/>
        <v>1</v>
      </c>
      <c r="M1423" s="52">
        <v>43182</v>
      </c>
      <c r="N1423" s="60" t="s">
        <v>2861</v>
      </c>
      <c r="O1423" s="60">
        <v>1</v>
      </c>
      <c r="P1423" s="60">
        <v>1</v>
      </c>
      <c r="Q1423" s="60">
        <v>0</v>
      </c>
      <c r="R1423" s="60">
        <v>1</v>
      </c>
      <c r="S1423" s="60">
        <v>2</v>
      </c>
      <c r="T1423" s="14">
        <v>0</v>
      </c>
      <c r="U1423" s="14">
        <f t="shared" si="438"/>
        <v>1</v>
      </c>
      <c r="V1423" s="16">
        <f t="shared" si="436"/>
        <v>1</v>
      </c>
      <c r="W1423" s="16">
        <f t="shared" si="437"/>
        <v>1</v>
      </c>
      <c r="X1423" s="18">
        <v>-2.48419177951291E-2</v>
      </c>
      <c r="Y1423" s="18">
        <v>-5.2620507644921596E-3</v>
      </c>
      <c r="Z1423" s="18">
        <v>2.12249849387445</v>
      </c>
      <c r="AA1423" s="18">
        <v>0.68170952597848899</v>
      </c>
      <c r="AB1423" s="18">
        <v>1.7814682960411801E-3</v>
      </c>
      <c r="AC1423" s="18">
        <v>-8.2326907532449201E-2</v>
      </c>
      <c r="AD1423" s="18">
        <v>0.17891500368767499</v>
      </c>
      <c r="AE1423" s="18">
        <v>-8.3011953094577397E-3</v>
      </c>
      <c r="AF1423" s="18">
        <v>0.87901443013716496</v>
      </c>
      <c r="AG1423" s="18">
        <v>0.26050726688756098</v>
      </c>
      <c r="AH1423" s="18">
        <v>0.99359911695430103</v>
      </c>
      <c r="AI1423" s="18">
        <v>0.21274942477764799</v>
      </c>
      <c r="AJ1423" s="24">
        <f t="shared" si="446"/>
        <v>0</v>
      </c>
      <c r="AK1423" s="24">
        <f t="shared" si="447"/>
        <v>1</v>
      </c>
      <c r="AL1423" s="24">
        <f t="shared" si="448"/>
        <v>0</v>
      </c>
      <c r="AM1423" s="9">
        <f t="shared" si="449"/>
        <v>1</v>
      </c>
    </row>
    <row r="1424" spans="1:39" x14ac:dyDescent="0.2">
      <c r="A1424" s="47">
        <f t="shared" si="442"/>
        <v>5.7819817968405698E-2</v>
      </c>
      <c r="B1424" s="5">
        <v>1421</v>
      </c>
      <c r="C1424" s="6">
        <f t="shared" si="440"/>
        <v>143</v>
      </c>
      <c r="D1424" s="6">
        <f t="shared" si="439"/>
        <v>176</v>
      </c>
      <c r="E1424" s="5" t="str">
        <f t="shared" si="443"/>
        <v>143_P_e</v>
      </c>
      <c r="F1424" s="44" t="str">
        <f t="shared" si="444"/>
        <v>e</v>
      </c>
      <c r="G1424" s="39">
        <v>71</v>
      </c>
      <c r="H1424" s="39" t="str">
        <f t="shared" si="451"/>
        <v>71_P</v>
      </c>
      <c r="I1424" s="6" t="str">
        <f t="shared" si="441"/>
        <v>CI_176</v>
      </c>
      <c r="J1424" s="6">
        <f t="shared" si="445"/>
        <v>1</v>
      </c>
      <c r="K1424" s="6">
        <f t="shared" si="450"/>
        <v>1</v>
      </c>
      <c r="L1424" s="5">
        <f t="shared" si="435"/>
        <v>0</v>
      </c>
      <c r="M1424" s="51">
        <v>43182</v>
      </c>
      <c r="N1424" s="62" t="s">
        <v>2850</v>
      </c>
      <c r="O1424" s="62">
        <v>0</v>
      </c>
      <c r="P1424" s="62">
        <v>0</v>
      </c>
      <c r="Q1424" s="62">
        <v>2</v>
      </c>
      <c r="R1424" s="62">
        <v>1</v>
      </c>
      <c r="S1424" s="62">
        <v>1</v>
      </c>
      <c r="T1424" s="12">
        <v>0</v>
      </c>
      <c r="U1424" s="12">
        <f t="shared" si="438"/>
        <v>1</v>
      </c>
      <c r="V1424" s="16">
        <f t="shared" si="436"/>
        <v>0</v>
      </c>
      <c r="W1424" s="16">
        <f t="shared" si="437"/>
        <v>0</v>
      </c>
      <c r="X1424" s="18">
        <v>0.47197807044722101</v>
      </c>
      <c r="Y1424" s="18">
        <v>0.78899231078790499</v>
      </c>
      <c r="Z1424" s="18">
        <v>3.4784375767921998</v>
      </c>
      <c r="AA1424" s="18">
        <v>6.7560932934554101</v>
      </c>
      <c r="AB1424" s="18">
        <v>0.56604531019190496</v>
      </c>
      <c r="AC1424" s="18">
        <v>-0.78456541244358502</v>
      </c>
      <c r="AD1424" s="18">
        <v>0.39738636730944699</v>
      </c>
      <c r="AE1424" s="18">
        <v>-1.0750057946934599</v>
      </c>
      <c r="AF1424" s="18">
        <v>1.1703526429278199</v>
      </c>
      <c r="AG1424" s="18">
        <v>2.5690241975084702</v>
      </c>
      <c r="AH1424" s="18">
        <v>5.7819817968405698E-2</v>
      </c>
      <c r="AI1424" s="18">
        <v>0.228421001543679</v>
      </c>
      <c r="AJ1424" s="24">
        <f t="shared" si="446"/>
        <v>1</v>
      </c>
      <c r="AK1424" s="24">
        <f t="shared" si="447"/>
        <v>0</v>
      </c>
      <c r="AL1424" s="24">
        <f t="shared" si="448"/>
        <v>1</v>
      </c>
      <c r="AM1424" s="9">
        <f t="shared" si="449"/>
        <v>1</v>
      </c>
    </row>
    <row r="1425" spans="1:39" x14ac:dyDescent="0.2">
      <c r="A1425" s="47">
        <f t="shared" si="442"/>
        <v>1.72776346787216E-2</v>
      </c>
      <c r="B1425" s="5">
        <v>1422</v>
      </c>
      <c r="C1425" s="6">
        <f t="shared" si="440"/>
        <v>143</v>
      </c>
      <c r="D1425" s="6">
        <f t="shared" si="439"/>
        <v>176</v>
      </c>
      <c r="E1425" s="5" t="str">
        <f t="shared" si="443"/>
        <v>143_P_e</v>
      </c>
      <c r="F1425" s="44" t="str">
        <f t="shared" si="444"/>
        <v>e</v>
      </c>
      <c r="G1425" s="39">
        <v>71</v>
      </c>
      <c r="H1425" s="39" t="str">
        <f t="shared" si="451"/>
        <v>71_P</v>
      </c>
      <c r="I1425" s="6" t="str">
        <f t="shared" si="441"/>
        <v>BP_176</v>
      </c>
      <c r="J1425" s="6">
        <f t="shared" si="445"/>
        <v>0</v>
      </c>
      <c r="K1425" s="6">
        <f t="shared" si="450"/>
        <v>1</v>
      </c>
      <c r="L1425" s="5">
        <f t="shared" si="435"/>
        <v>0</v>
      </c>
      <c r="M1425" s="51">
        <v>43182</v>
      </c>
      <c r="N1425" s="62" t="s">
        <v>2850</v>
      </c>
      <c r="O1425" s="62">
        <v>0</v>
      </c>
      <c r="P1425" s="62">
        <v>0</v>
      </c>
      <c r="Q1425" s="62">
        <v>2</v>
      </c>
      <c r="R1425" s="62">
        <v>1</v>
      </c>
      <c r="S1425" s="62">
        <v>1</v>
      </c>
      <c r="T1425" s="12">
        <v>0</v>
      </c>
      <c r="U1425" s="12">
        <f t="shared" si="438"/>
        <v>1</v>
      </c>
      <c r="V1425" s="16">
        <f t="shared" si="436"/>
        <v>0</v>
      </c>
      <c r="W1425" s="16">
        <f t="shared" si="437"/>
        <v>1</v>
      </c>
      <c r="X1425" s="18">
        <v>0.82706908555701397</v>
      </c>
      <c r="Y1425" s="18">
        <v>1.44738164082472</v>
      </c>
      <c r="Z1425" s="18">
        <v>2.9958744741743399</v>
      </c>
      <c r="AA1425" s="18">
        <v>4.7461772260552504</v>
      </c>
      <c r="AB1425" s="18">
        <v>0.65455630396796305</v>
      </c>
      <c r="AC1425" s="18">
        <v>1.29504103856528</v>
      </c>
      <c r="AD1425" s="18">
        <v>0.78576747189546903</v>
      </c>
      <c r="AE1425" s="18">
        <v>1.8511856508256199</v>
      </c>
      <c r="AF1425" s="18">
        <v>1.0727151563505</v>
      </c>
      <c r="AG1425" s="18">
        <v>1.7264542019142699</v>
      </c>
      <c r="AH1425" s="18">
        <v>1.72776346787216E-2</v>
      </c>
      <c r="AI1425" s="18">
        <v>3.6616645776395302E-3</v>
      </c>
      <c r="AJ1425" s="24">
        <f t="shared" si="446"/>
        <v>1</v>
      </c>
      <c r="AK1425" s="24">
        <f t="shared" si="447"/>
        <v>0</v>
      </c>
      <c r="AL1425" s="24">
        <f t="shared" si="448"/>
        <v>0</v>
      </c>
      <c r="AM1425" s="9">
        <f t="shared" si="449"/>
        <v>0</v>
      </c>
    </row>
    <row r="1426" spans="1:39" x14ac:dyDescent="0.2">
      <c r="A1426" s="47">
        <f t="shared" si="442"/>
        <v>1.7300818830333901E-4</v>
      </c>
      <c r="B1426" s="5">
        <v>1423</v>
      </c>
      <c r="C1426" s="6">
        <f t="shared" si="440"/>
        <v>143</v>
      </c>
      <c r="D1426" s="6">
        <f t="shared" si="439"/>
        <v>177</v>
      </c>
      <c r="E1426" s="5" t="str">
        <f t="shared" si="443"/>
        <v>143_P_e</v>
      </c>
      <c r="F1426" s="44" t="str">
        <f t="shared" si="444"/>
        <v>e</v>
      </c>
      <c r="G1426" s="39">
        <v>71</v>
      </c>
      <c r="H1426" s="39" t="str">
        <f t="shared" si="451"/>
        <v>71_P</v>
      </c>
      <c r="I1426" s="6" t="str">
        <f t="shared" si="441"/>
        <v>CI_177</v>
      </c>
      <c r="J1426" s="6">
        <f t="shared" si="445"/>
        <v>1</v>
      </c>
      <c r="K1426" s="6">
        <f t="shared" si="450"/>
        <v>1</v>
      </c>
      <c r="L1426" s="5">
        <f t="shared" si="435"/>
        <v>0</v>
      </c>
      <c r="M1426" s="51">
        <v>43182</v>
      </c>
      <c r="N1426" s="62" t="s">
        <v>2850</v>
      </c>
      <c r="O1426" s="62">
        <v>0</v>
      </c>
      <c r="P1426" s="62">
        <v>0</v>
      </c>
      <c r="Q1426" s="62">
        <v>2</v>
      </c>
      <c r="R1426" s="62">
        <v>1</v>
      </c>
      <c r="S1426" s="62">
        <v>1</v>
      </c>
      <c r="T1426" s="12">
        <v>1</v>
      </c>
      <c r="U1426" s="12">
        <f t="shared" si="438"/>
        <v>0</v>
      </c>
      <c r="V1426" s="16">
        <f t="shared" si="436"/>
        <v>1</v>
      </c>
      <c r="W1426" s="16">
        <f t="shared" si="437"/>
        <v>1</v>
      </c>
      <c r="X1426" s="18">
        <v>1.0002114222152201</v>
      </c>
      <c r="Y1426" s="18">
        <v>1.9270672352074201</v>
      </c>
      <c r="Z1426" s="18">
        <v>2.7444680189946702</v>
      </c>
      <c r="AA1426" s="18">
        <v>4.5714502885637902</v>
      </c>
      <c r="AB1426" s="18">
        <v>1.0424468380527201</v>
      </c>
      <c r="AC1426" s="18">
        <v>1.4952821048096201</v>
      </c>
      <c r="AD1426" s="18">
        <v>0.93878997615004101</v>
      </c>
      <c r="AE1426" s="18">
        <v>1.0130839596555501</v>
      </c>
      <c r="AF1426" s="18">
        <v>1.0597258302497801</v>
      </c>
      <c r="AG1426" s="18">
        <v>1.82260240058965</v>
      </c>
      <c r="AH1426" s="18">
        <v>1.7300818830333901E-4</v>
      </c>
      <c r="AI1426" s="18">
        <v>1.5488117616612701E-3</v>
      </c>
      <c r="AJ1426" s="24">
        <f t="shared" si="446"/>
        <v>1</v>
      </c>
      <c r="AK1426" s="24">
        <f t="shared" si="447"/>
        <v>0</v>
      </c>
      <c r="AL1426" s="24">
        <f t="shared" si="448"/>
        <v>1</v>
      </c>
      <c r="AM1426" s="9">
        <f t="shared" si="449"/>
        <v>1</v>
      </c>
    </row>
    <row r="1427" spans="1:39" x14ac:dyDescent="0.2">
      <c r="A1427" s="47">
        <f t="shared" si="442"/>
        <v>0.919728490892192</v>
      </c>
      <c r="B1427" s="5">
        <v>1424</v>
      </c>
      <c r="C1427" s="6">
        <f t="shared" si="440"/>
        <v>143</v>
      </c>
      <c r="D1427" s="6">
        <f t="shared" si="439"/>
        <v>177</v>
      </c>
      <c r="E1427" s="5" t="str">
        <f t="shared" si="443"/>
        <v>143_P_e</v>
      </c>
      <c r="F1427" s="44" t="str">
        <f t="shared" si="444"/>
        <v>e</v>
      </c>
      <c r="G1427" s="39">
        <v>71</v>
      </c>
      <c r="H1427" s="39" t="str">
        <f t="shared" si="451"/>
        <v>71_P</v>
      </c>
      <c r="I1427" s="6" t="str">
        <f t="shared" si="441"/>
        <v>BP_177</v>
      </c>
      <c r="J1427" s="6">
        <f t="shared" si="445"/>
        <v>0</v>
      </c>
      <c r="K1427" s="6">
        <f t="shared" si="450"/>
        <v>1</v>
      </c>
      <c r="L1427" s="5">
        <f t="shared" si="435"/>
        <v>0</v>
      </c>
      <c r="M1427" s="51">
        <v>43182</v>
      </c>
      <c r="N1427" s="62" t="s">
        <v>2850</v>
      </c>
      <c r="O1427" s="62">
        <v>0</v>
      </c>
      <c r="P1427" s="62">
        <v>0</v>
      </c>
      <c r="Q1427" s="62">
        <v>2</v>
      </c>
      <c r="R1427" s="62">
        <v>1</v>
      </c>
      <c r="S1427" s="62">
        <v>1</v>
      </c>
      <c r="T1427" s="12">
        <v>1</v>
      </c>
      <c r="U1427" s="12">
        <f t="shared" si="438"/>
        <v>0</v>
      </c>
      <c r="V1427" s="16">
        <f t="shared" si="436"/>
        <v>1</v>
      </c>
      <c r="W1427" s="16">
        <f t="shared" si="437"/>
        <v>0</v>
      </c>
      <c r="X1427" s="18">
        <v>-0.31957993388641598</v>
      </c>
      <c r="Y1427" s="18">
        <v>-0.56238986973386595</v>
      </c>
      <c r="Z1427" s="18">
        <v>2.7223738974425902</v>
      </c>
      <c r="AA1427" s="18">
        <v>4.81713323998141</v>
      </c>
      <c r="AB1427" s="18">
        <v>2.5808395530410099E-2</v>
      </c>
      <c r="AC1427" s="18">
        <v>-0.99653667141777103</v>
      </c>
      <c r="AD1427" s="18">
        <v>0.20215607456336501</v>
      </c>
      <c r="AE1427" s="18">
        <v>-0.312259391472685</v>
      </c>
      <c r="AF1427" s="18">
        <v>1.01371604698276</v>
      </c>
      <c r="AG1427" s="18">
        <v>1.8042724482163099</v>
      </c>
      <c r="AH1427" s="18">
        <v>0.919728490892192</v>
      </c>
      <c r="AI1427" s="18">
        <v>3.07345715228967E-2</v>
      </c>
      <c r="AJ1427" s="24">
        <f t="shared" si="446"/>
        <v>1</v>
      </c>
      <c r="AK1427" s="24">
        <f t="shared" si="447"/>
        <v>0</v>
      </c>
      <c r="AL1427" s="24">
        <f t="shared" si="448"/>
        <v>0</v>
      </c>
      <c r="AM1427" s="9">
        <f t="shared" si="449"/>
        <v>0</v>
      </c>
    </row>
    <row r="1428" spans="1:39" x14ac:dyDescent="0.2">
      <c r="A1428" s="47">
        <f t="shared" si="442"/>
        <v>5.10439637455158E-2</v>
      </c>
      <c r="B1428" s="5">
        <v>1425</v>
      </c>
      <c r="C1428" s="6">
        <f t="shared" si="440"/>
        <v>143</v>
      </c>
      <c r="D1428" s="6">
        <f t="shared" si="439"/>
        <v>178</v>
      </c>
      <c r="E1428" s="5" t="str">
        <f t="shared" si="443"/>
        <v>143_P_e</v>
      </c>
      <c r="F1428" s="44" t="str">
        <f t="shared" si="444"/>
        <v>e</v>
      </c>
      <c r="G1428" s="39">
        <v>71</v>
      </c>
      <c r="H1428" s="39" t="str">
        <f t="shared" si="451"/>
        <v>71_P</v>
      </c>
      <c r="I1428" s="6" t="str">
        <f t="shared" si="441"/>
        <v>CI_178</v>
      </c>
      <c r="J1428" s="6">
        <f t="shared" si="445"/>
        <v>1</v>
      </c>
      <c r="K1428" s="6">
        <f t="shared" si="450"/>
        <v>1</v>
      </c>
      <c r="L1428" s="5">
        <f t="shared" si="435"/>
        <v>0</v>
      </c>
      <c r="M1428" s="51">
        <v>43182</v>
      </c>
      <c r="N1428" s="62" t="s">
        <v>2850</v>
      </c>
      <c r="O1428" s="62">
        <v>0</v>
      </c>
      <c r="P1428" s="62">
        <v>0</v>
      </c>
      <c r="Q1428" s="62">
        <v>2</v>
      </c>
      <c r="R1428" s="62">
        <v>1</v>
      </c>
      <c r="S1428" s="62">
        <v>1</v>
      </c>
      <c r="T1428" s="12">
        <v>1</v>
      </c>
      <c r="U1428" s="12">
        <f t="shared" si="438"/>
        <v>0</v>
      </c>
      <c r="V1428" s="16">
        <f t="shared" si="436"/>
        <v>0</v>
      </c>
      <c r="W1428" s="16">
        <f t="shared" si="437"/>
        <v>0</v>
      </c>
      <c r="X1428" s="18">
        <v>1.0170911293244</v>
      </c>
      <c r="Y1428" s="18">
        <v>0.449501655263222</v>
      </c>
      <c r="Z1428" s="18">
        <v>3.0682978670811298</v>
      </c>
      <c r="AA1428" s="18">
        <v>1.22564287243653</v>
      </c>
      <c r="AB1428" s="18">
        <v>0.584904738190129</v>
      </c>
      <c r="AC1428" s="18">
        <v>0.26269512124774402</v>
      </c>
      <c r="AD1428" s="18">
        <v>0.62644876419685103</v>
      </c>
      <c r="AE1428" s="18">
        <v>0.41453640578443801</v>
      </c>
      <c r="AF1428" s="18">
        <v>1.1752218514264301</v>
      </c>
      <c r="AG1428" s="18">
        <v>0.47037737258162099</v>
      </c>
      <c r="AH1428" s="18">
        <v>5.10439637455158E-2</v>
      </c>
      <c r="AI1428" s="18">
        <v>2.8961831304668801E-2</v>
      </c>
      <c r="AJ1428" s="24">
        <f t="shared" si="446"/>
        <v>0</v>
      </c>
      <c r="AK1428" s="24">
        <f t="shared" si="447"/>
        <v>1</v>
      </c>
      <c r="AL1428" s="24">
        <f t="shared" si="448"/>
        <v>0</v>
      </c>
      <c r="AM1428" s="9">
        <f t="shared" si="449"/>
        <v>1</v>
      </c>
    </row>
    <row r="1429" spans="1:39" x14ac:dyDescent="0.2">
      <c r="A1429" s="47">
        <f t="shared" si="442"/>
        <v>3.2764542725126499E-3</v>
      </c>
      <c r="B1429" s="5">
        <v>1426</v>
      </c>
      <c r="C1429" s="6">
        <f t="shared" si="440"/>
        <v>143</v>
      </c>
      <c r="D1429" s="6">
        <f t="shared" si="439"/>
        <v>178</v>
      </c>
      <c r="E1429" s="5" t="str">
        <f t="shared" si="443"/>
        <v>143_P_e</v>
      </c>
      <c r="F1429" s="44" t="str">
        <f t="shared" si="444"/>
        <v>e</v>
      </c>
      <c r="G1429" s="39">
        <v>71</v>
      </c>
      <c r="H1429" s="39" t="str">
        <f t="shared" si="451"/>
        <v>71_P</v>
      </c>
      <c r="I1429" s="6" t="str">
        <f t="shared" si="441"/>
        <v>BP_178</v>
      </c>
      <c r="J1429" s="6">
        <f t="shared" si="445"/>
        <v>0</v>
      </c>
      <c r="K1429" s="6">
        <f t="shared" si="450"/>
        <v>1</v>
      </c>
      <c r="L1429" s="5">
        <f t="shared" si="435"/>
        <v>0</v>
      </c>
      <c r="M1429" s="51">
        <v>43182</v>
      </c>
      <c r="N1429" s="62" t="s">
        <v>2850</v>
      </c>
      <c r="O1429" s="62">
        <v>0</v>
      </c>
      <c r="P1429" s="62">
        <v>0</v>
      </c>
      <c r="Q1429" s="62">
        <v>2</v>
      </c>
      <c r="R1429" s="62">
        <v>1</v>
      </c>
      <c r="S1429" s="62">
        <v>1</v>
      </c>
      <c r="T1429" s="12">
        <v>0</v>
      </c>
      <c r="U1429" s="12">
        <f t="shared" si="438"/>
        <v>1</v>
      </c>
      <c r="V1429" s="16">
        <f t="shared" si="436"/>
        <v>0</v>
      </c>
      <c r="W1429" s="16">
        <f t="shared" si="437"/>
        <v>0</v>
      </c>
      <c r="X1429" s="18">
        <v>0.72213336330605704</v>
      </c>
      <c r="Y1429" s="18">
        <v>1.22671568653389</v>
      </c>
      <c r="Z1429" s="18">
        <v>2.5657027898123501</v>
      </c>
      <c r="AA1429" s="18">
        <v>3.8717651730468301</v>
      </c>
      <c r="AB1429" s="18">
        <v>0.69996828116541299</v>
      </c>
      <c r="AC1429" s="18">
        <v>1.0936247900277001</v>
      </c>
      <c r="AD1429" s="18">
        <v>0.75298603104617501</v>
      </c>
      <c r="AE1429" s="18">
        <v>1.5152611621497101</v>
      </c>
      <c r="AF1429" s="18">
        <v>0.921684255136061</v>
      </c>
      <c r="AG1429" s="18">
        <v>1.5113556017255301</v>
      </c>
      <c r="AH1429" s="18">
        <v>3.2764542725126499E-3</v>
      </c>
      <c r="AI1429" s="18">
        <v>4.9960376685994302E-3</v>
      </c>
      <c r="AJ1429" s="24">
        <f t="shared" si="446"/>
        <v>1</v>
      </c>
      <c r="AK1429" s="24">
        <f t="shared" si="447"/>
        <v>0</v>
      </c>
      <c r="AL1429" s="24">
        <f t="shared" si="448"/>
        <v>1</v>
      </c>
      <c r="AM1429" s="9">
        <f t="shared" si="449"/>
        <v>1</v>
      </c>
    </row>
    <row r="1430" spans="1:39" x14ac:dyDescent="0.2">
      <c r="A1430" s="47">
        <f t="shared" si="442"/>
        <v>0.106595703137911</v>
      </c>
      <c r="B1430" s="5">
        <v>1427</v>
      </c>
      <c r="C1430" s="6">
        <f t="shared" si="440"/>
        <v>143</v>
      </c>
      <c r="D1430" s="6">
        <f t="shared" si="439"/>
        <v>179</v>
      </c>
      <c r="E1430" s="5" t="str">
        <f t="shared" si="443"/>
        <v>143_P_e</v>
      </c>
      <c r="F1430" s="44" t="str">
        <f t="shared" si="444"/>
        <v>e</v>
      </c>
      <c r="G1430" s="39">
        <v>71</v>
      </c>
      <c r="H1430" s="39" t="str">
        <f t="shared" si="451"/>
        <v>71_P</v>
      </c>
      <c r="I1430" s="6" t="str">
        <f t="shared" si="441"/>
        <v>CI_179</v>
      </c>
      <c r="J1430" s="6">
        <f t="shared" si="445"/>
        <v>1</v>
      </c>
      <c r="K1430" s="6">
        <f t="shared" si="450"/>
        <v>1</v>
      </c>
      <c r="L1430" s="5">
        <f t="shared" si="435"/>
        <v>0</v>
      </c>
      <c r="M1430" s="51">
        <v>43182</v>
      </c>
      <c r="N1430" s="62" t="s">
        <v>2850</v>
      </c>
      <c r="O1430" s="62">
        <v>0</v>
      </c>
      <c r="P1430" s="62">
        <v>0</v>
      </c>
      <c r="Q1430" s="62">
        <v>2</v>
      </c>
      <c r="R1430" s="62">
        <v>1</v>
      </c>
      <c r="S1430" s="62">
        <v>1</v>
      </c>
      <c r="T1430" s="12">
        <v>0</v>
      </c>
      <c r="U1430" s="12">
        <f t="shared" si="438"/>
        <v>1</v>
      </c>
      <c r="V1430" s="16">
        <f t="shared" si="436"/>
        <v>0</v>
      </c>
      <c r="W1430" s="16">
        <f t="shared" si="437"/>
        <v>1</v>
      </c>
      <c r="X1430" s="18">
        <v>-0.42809328867588198</v>
      </c>
      <c r="Y1430" s="18">
        <v>-0.71126208913482203</v>
      </c>
      <c r="Z1430" s="18">
        <v>2.8781551986467102</v>
      </c>
      <c r="AA1430" s="18">
        <v>4.84415220873833</v>
      </c>
      <c r="AB1430" s="18">
        <v>-0.49592451761664103</v>
      </c>
      <c r="AC1430" s="18">
        <v>-1.3000470462622</v>
      </c>
      <c r="AD1430" s="18">
        <v>-0.71101410464350501</v>
      </c>
      <c r="AE1430" s="18">
        <v>-1.45259384913629</v>
      </c>
      <c r="AF1430" s="18">
        <v>1.20849563592426</v>
      </c>
      <c r="AG1430" s="18">
        <v>1.97523470116474</v>
      </c>
      <c r="AH1430" s="18">
        <v>0.106595703137911</v>
      </c>
      <c r="AI1430" s="18">
        <v>1.04045980818675E-2</v>
      </c>
      <c r="AJ1430" s="24">
        <f t="shared" si="446"/>
        <v>1</v>
      </c>
      <c r="AK1430" s="24">
        <f t="shared" si="447"/>
        <v>0</v>
      </c>
      <c r="AL1430" s="24">
        <f t="shared" si="448"/>
        <v>0</v>
      </c>
      <c r="AM1430" s="9">
        <f t="shared" si="449"/>
        <v>0</v>
      </c>
    </row>
    <row r="1431" spans="1:39" x14ac:dyDescent="0.2">
      <c r="A1431" s="47">
        <f t="shared" si="442"/>
        <v>5.8846162926409297E-2</v>
      </c>
      <c r="B1431" s="5">
        <v>1428</v>
      </c>
      <c r="C1431" s="6">
        <f t="shared" si="440"/>
        <v>143</v>
      </c>
      <c r="D1431" s="6">
        <f t="shared" si="439"/>
        <v>179</v>
      </c>
      <c r="E1431" s="5" t="str">
        <f t="shared" si="443"/>
        <v>143_P_e</v>
      </c>
      <c r="F1431" s="44" t="str">
        <f t="shared" si="444"/>
        <v>e</v>
      </c>
      <c r="G1431" s="39">
        <v>71</v>
      </c>
      <c r="H1431" s="39" t="str">
        <f t="shared" si="451"/>
        <v>71_P</v>
      </c>
      <c r="I1431" s="6" t="str">
        <f t="shared" si="441"/>
        <v>BP_179</v>
      </c>
      <c r="J1431" s="6">
        <f t="shared" si="445"/>
        <v>0</v>
      </c>
      <c r="K1431" s="6">
        <f t="shared" si="450"/>
        <v>1</v>
      </c>
      <c r="L1431" s="5">
        <f t="shared" si="435"/>
        <v>0</v>
      </c>
      <c r="M1431" s="51">
        <v>43182</v>
      </c>
      <c r="N1431" s="62" t="s">
        <v>2850</v>
      </c>
      <c r="O1431" s="62">
        <v>0</v>
      </c>
      <c r="P1431" s="62">
        <v>0</v>
      </c>
      <c r="Q1431" s="62">
        <v>2</v>
      </c>
      <c r="R1431" s="62">
        <v>1</v>
      </c>
      <c r="S1431" s="62">
        <v>1</v>
      </c>
      <c r="T1431" s="12">
        <v>1</v>
      </c>
      <c r="U1431" s="12">
        <f t="shared" si="438"/>
        <v>0</v>
      </c>
      <c r="V1431" s="16">
        <f t="shared" si="436"/>
        <v>1</v>
      </c>
      <c r="W1431" s="16">
        <f t="shared" si="437"/>
        <v>0</v>
      </c>
      <c r="X1431" s="18">
        <v>0.68968018540181197</v>
      </c>
      <c r="Y1431" s="18">
        <v>1.07453339519141</v>
      </c>
      <c r="Z1431" s="18">
        <v>3.4104195997351798</v>
      </c>
      <c r="AA1431" s="18">
        <v>6.1607171869492197</v>
      </c>
      <c r="AB1431" s="18">
        <v>0.67884073028696101</v>
      </c>
      <c r="AC1431" s="18">
        <v>1.3371687152334799</v>
      </c>
      <c r="AD1431" s="18">
        <v>0.31677275188978499</v>
      </c>
      <c r="AE1431" s="18">
        <v>2.2744738651603398</v>
      </c>
      <c r="AF1431" s="18">
        <v>1.4094085880685701</v>
      </c>
      <c r="AG1431" s="18">
        <v>2.2660037343081099</v>
      </c>
      <c r="AH1431" s="18">
        <v>5.8846162926409297E-2</v>
      </c>
      <c r="AI1431" s="18">
        <v>2.1195648753265999E-2</v>
      </c>
      <c r="AJ1431" s="24">
        <f t="shared" si="446"/>
        <v>1</v>
      </c>
      <c r="AK1431" s="24">
        <f t="shared" si="447"/>
        <v>0</v>
      </c>
      <c r="AL1431" s="24">
        <f t="shared" si="448"/>
        <v>0</v>
      </c>
      <c r="AM1431" s="9">
        <f t="shared" si="449"/>
        <v>0</v>
      </c>
    </row>
    <row r="1432" spans="1:39" x14ac:dyDescent="0.2">
      <c r="A1432" s="47">
        <f t="shared" si="442"/>
        <v>4.6960770212574103E-2</v>
      </c>
      <c r="B1432" s="5">
        <v>1429</v>
      </c>
      <c r="C1432" s="6">
        <f t="shared" si="440"/>
        <v>143</v>
      </c>
      <c r="D1432" s="6">
        <f t="shared" si="439"/>
        <v>180</v>
      </c>
      <c r="E1432" s="5" t="str">
        <f t="shared" si="443"/>
        <v>143_P_e</v>
      </c>
      <c r="F1432" s="44" t="str">
        <f t="shared" si="444"/>
        <v>e</v>
      </c>
      <c r="G1432" s="39">
        <v>71</v>
      </c>
      <c r="H1432" s="39" t="str">
        <f t="shared" si="451"/>
        <v>71_P</v>
      </c>
      <c r="I1432" s="6" t="str">
        <f t="shared" si="441"/>
        <v>CI_180</v>
      </c>
      <c r="J1432" s="6">
        <f t="shared" si="445"/>
        <v>1</v>
      </c>
      <c r="K1432" s="6">
        <f t="shared" si="450"/>
        <v>1</v>
      </c>
      <c r="L1432" s="5">
        <f t="shared" ref="L1432:L1495" si="452">ABS(L1412-1)</f>
        <v>0</v>
      </c>
      <c r="M1432" s="51">
        <v>43182</v>
      </c>
      <c r="N1432" s="62" t="s">
        <v>2850</v>
      </c>
      <c r="O1432" s="62">
        <v>0</v>
      </c>
      <c r="P1432" s="62">
        <v>0</v>
      </c>
      <c r="Q1432" s="62">
        <v>2</v>
      </c>
      <c r="R1432" s="62">
        <v>1</v>
      </c>
      <c r="S1432" s="62">
        <v>1</v>
      </c>
      <c r="T1432" s="12">
        <v>1</v>
      </c>
      <c r="U1432" s="12">
        <f t="shared" si="438"/>
        <v>0</v>
      </c>
      <c r="V1432" s="16">
        <f t="shared" si="436"/>
        <v>1</v>
      </c>
      <c r="W1432" s="16">
        <f t="shared" si="437"/>
        <v>0</v>
      </c>
      <c r="X1432" s="18">
        <v>0.74135947943432301</v>
      </c>
      <c r="Y1432" s="18">
        <v>1.2295681026493901</v>
      </c>
      <c r="Z1432" s="18">
        <v>3.0336301793577101</v>
      </c>
      <c r="AA1432" s="18">
        <v>5.8551808050044798</v>
      </c>
      <c r="AB1432" s="18">
        <v>0.56123963174427505</v>
      </c>
      <c r="AC1432" s="18">
        <v>1.33006637085618</v>
      </c>
      <c r="AD1432" s="18">
        <v>0.85452619141629105</v>
      </c>
      <c r="AE1432" s="18">
        <v>1.2618914032516999</v>
      </c>
      <c r="AF1432" s="18">
        <v>1.1071015213870601</v>
      </c>
      <c r="AG1432" s="18">
        <v>2.1758015834667899</v>
      </c>
      <c r="AH1432" s="18">
        <v>4.6960770212574103E-2</v>
      </c>
      <c r="AI1432" s="18">
        <v>1.70807282944655E-2</v>
      </c>
      <c r="AJ1432" s="24">
        <f t="shared" si="446"/>
        <v>1</v>
      </c>
      <c r="AK1432" s="24">
        <f t="shared" si="447"/>
        <v>0</v>
      </c>
      <c r="AL1432" s="24">
        <f t="shared" si="448"/>
        <v>0</v>
      </c>
      <c r="AM1432" s="9">
        <f t="shared" si="449"/>
        <v>0</v>
      </c>
    </row>
    <row r="1433" spans="1:39" x14ac:dyDescent="0.2">
      <c r="A1433" s="47">
        <f t="shared" si="442"/>
        <v>0.99359911695430103</v>
      </c>
      <c r="B1433" s="5">
        <v>1430</v>
      </c>
      <c r="C1433" s="6">
        <f t="shared" si="440"/>
        <v>143</v>
      </c>
      <c r="D1433" s="6">
        <f t="shared" si="439"/>
        <v>180</v>
      </c>
      <c r="E1433" s="5" t="str">
        <f t="shared" si="443"/>
        <v>143_P_e</v>
      </c>
      <c r="F1433" s="44" t="str">
        <f t="shared" si="444"/>
        <v>e</v>
      </c>
      <c r="G1433" s="39">
        <v>71</v>
      </c>
      <c r="H1433" s="39" t="str">
        <f t="shared" si="451"/>
        <v>71_P</v>
      </c>
      <c r="I1433" s="6" t="str">
        <f t="shared" si="441"/>
        <v>BP_180</v>
      </c>
      <c r="J1433" s="6">
        <f t="shared" si="445"/>
        <v>0</v>
      </c>
      <c r="K1433" s="6">
        <f t="shared" si="450"/>
        <v>1</v>
      </c>
      <c r="L1433" s="5">
        <f t="shared" si="452"/>
        <v>0</v>
      </c>
      <c r="M1433" s="51">
        <v>43182</v>
      </c>
      <c r="N1433" s="62" t="s">
        <v>2850</v>
      </c>
      <c r="O1433" s="62">
        <v>0</v>
      </c>
      <c r="P1433" s="62">
        <v>0</v>
      </c>
      <c r="Q1433" s="62">
        <v>2</v>
      </c>
      <c r="R1433" s="62">
        <v>1</v>
      </c>
      <c r="S1433" s="62">
        <v>1</v>
      </c>
      <c r="T1433" s="12">
        <v>1</v>
      </c>
      <c r="U1433" s="12">
        <f t="shared" si="438"/>
        <v>0</v>
      </c>
      <c r="V1433" s="16">
        <f t="shared" si="436"/>
        <v>0</v>
      </c>
      <c r="W1433" s="16">
        <f t="shared" si="437"/>
        <v>0</v>
      </c>
      <c r="X1433" s="18">
        <v>-2.48419177951291E-2</v>
      </c>
      <c r="Y1433" s="18">
        <v>-5.2620507644921596E-3</v>
      </c>
      <c r="Z1433" s="18">
        <v>2.12249849387445</v>
      </c>
      <c r="AA1433" s="18">
        <v>0.68170952597848899</v>
      </c>
      <c r="AB1433" s="18">
        <v>1.7814682960411801E-3</v>
      </c>
      <c r="AC1433" s="18">
        <v>-8.2326907532449201E-2</v>
      </c>
      <c r="AD1433" s="18">
        <v>0.17891500368767499</v>
      </c>
      <c r="AE1433" s="18">
        <v>-8.3011953094577397E-3</v>
      </c>
      <c r="AF1433" s="18">
        <v>0.87901443013716496</v>
      </c>
      <c r="AG1433" s="18">
        <v>0.26050726688756098</v>
      </c>
      <c r="AH1433" s="18">
        <v>0.99359911695430103</v>
      </c>
      <c r="AI1433" s="18">
        <v>0.21274942477764799</v>
      </c>
      <c r="AJ1433" s="24">
        <f t="shared" si="446"/>
        <v>0</v>
      </c>
      <c r="AK1433" s="24">
        <f t="shared" si="447"/>
        <v>1</v>
      </c>
      <c r="AL1433" s="24">
        <f t="shared" si="448"/>
        <v>0</v>
      </c>
      <c r="AM1433" s="9">
        <f t="shared" si="449"/>
        <v>1</v>
      </c>
    </row>
    <row r="1434" spans="1:39" x14ac:dyDescent="0.2">
      <c r="A1434" s="47">
        <f t="shared" si="442"/>
        <v>5.7819817968405698E-2</v>
      </c>
      <c r="B1434" s="7">
        <v>1431</v>
      </c>
      <c r="C1434" s="8">
        <f t="shared" si="440"/>
        <v>144</v>
      </c>
      <c r="D1434" s="8">
        <f t="shared" si="439"/>
        <v>176</v>
      </c>
      <c r="E1434" s="7" t="str">
        <f t="shared" si="443"/>
        <v>144_X_e</v>
      </c>
      <c r="F1434" s="45" t="str">
        <f t="shared" si="444"/>
        <v>e</v>
      </c>
      <c r="G1434" s="40">
        <v>72</v>
      </c>
      <c r="H1434" s="40" t="str">
        <f t="shared" si="451"/>
        <v>72_X</v>
      </c>
      <c r="I1434" s="8" t="str">
        <f t="shared" si="441"/>
        <v>CI_176</v>
      </c>
      <c r="J1434" s="8">
        <f t="shared" si="445"/>
        <v>1</v>
      </c>
      <c r="K1434" s="8">
        <f t="shared" si="450"/>
        <v>0</v>
      </c>
      <c r="L1434" s="7">
        <f t="shared" si="452"/>
        <v>0</v>
      </c>
      <c r="M1434" s="52">
        <v>43184</v>
      </c>
      <c r="N1434" s="60" t="s">
        <v>2860</v>
      </c>
      <c r="O1434" s="60">
        <v>0</v>
      </c>
      <c r="P1434" s="60">
        <v>1</v>
      </c>
      <c r="Q1434" s="60">
        <v>1</v>
      </c>
      <c r="R1434" s="60">
        <v>1</v>
      </c>
      <c r="S1434" s="60">
        <v>6</v>
      </c>
      <c r="T1434" s="14">
        <v>1</v>
      </c>
      <c r="U1434" s="14">
        <f t="shared" si="438"/>
        <v>0</v>
      </c>
      <c r="V1434" s="16">
        <f t="shared" si="436"/>
        <v>1</v>
      </c>
      <c r="W1434" s="16">
        <f t="shared" si="437"/>
        <v>1</v>
      </c>
      <c r="X1434" s="18">
        <v>0.47197807044722101</v>
      </c>
      <c r="Y1434" s="18">
        <v>0.78899231078790499</v>
      </c>
      <c r="Z1434" s="18">
        <v>3.4784375767921998</v>
      </c>
      <c r="AA1434" s="18">
        <v>6.7560932934554101</v>
      </c>
      <c r="AB1434" s="18">
        <v>0.56604531019190496</v>
      </c>
      <c r="AC1434" s="18">
        <v>-0.78456541244358502</v>
      </c>
      <c r="AD1434" s="18">
        <v>0.39738636730944699</v>
      </c>
      <c r="AE1434" s="18">
        <v>-1.0750057946934599</v>
      </c>
      <c r="AF1434" s="18">
        <v>1.1703526429278199</v>
      </c>
      <c r="AG1434" s="18">
        <v>2.5690241975084702</v>
      </c>
      <c r="AH1434" s="18">
        <v>5.7819817968405698E-2</v>
      </c>
      <c r="AI1434" s="18">
        <v>0.228421001543679</v>
      </c>
      <c r="AJ1434" s="24">
        <f t="shared" si="446"/>
        <v>1</v>
      </c>
      <c r="AK1434" s="24">
        <f t="shared" si="447"/>
        <v>0</v>
      </c>
      <c r="AL1434" s="24">
        <f t="shared" si="448"/>
        <v>1</v>
      </c>
      <c r="AM1434" s="9">
        <f t="shared" si="449"/>
        <v>1</v>
      </c>
    </row>
    <row r="1435" spans="1:39" x14ac:dyDescent="0.2">
      <c r="A1435" s="47">
        <f t="shared" si="442"/>
        <v>1.72776346787216E-2</v>
      </c>
      <c r="B1435" s="7">
        <v>1432</v>
      </c>
      <c r="C1435" s="8">
        <f t="shared" si="440"/>
        <v>144</v>
      </c>
      <c r="D1435" s="8">
        <f t="shared" si="439"/>
        <v>176</v>
      </c>
      <c r="E1435" s="7" t="str">
        <f t="shared" si="443"/>
        <v>144_X_e</v>
      </c>
      <c r="F1435" s="45" t="str">
        <f t="shared" si="444"/>
        <v>e</v>
      </c>
      <c r="G1435" s="40">
        <v>72</v>
      </c>
      <c r="H1435" s="40" t="str">
        <f t="shared" si="451"/>
        <v>72_X</v>
      </c>
      <c r="I1435" s="8" t="str">
        <f t="shared" si="441"/>
        <v>BP_176</v>
      </c>
      <c r="J1435" s="8">
        <f t="shared" si="445"/>
        <v>0</v>
      </c>
      <c r="K1435" s="8">
        <f t="shared" si="450"/>
        <v>0</v>
      </c>
      <c r="L1435" s="7">
        <f t="shared" si="452"/>
        <v>0</v>
      </c>
      <c r="M1435" s="52">
        <v>43184</v>
      </c>
      <c r="N1435" s="60" t="s">
        <v>2860</v>
      </c>
      <c r="O1435" s="60">
        <v>0</v>
      </c>
      <c r="P1435" s="60">
        <v>1</v>
      </c>
      <c r="Q1435" s="60">
        <v>1</v>
      </c>
      <c r="R1435" s="60">
        <v>1</v>
      </c>
      <c r="S1435" s="60">
        <v>6</v>
      </c>
      <c r="T1435" s="14">
        <v>1</v>
      </c>
      <c r="U1435" s="14">
        <f t="shared" si="438"/>
        <v>0</v>
      </c>
      <c r="V1435" s="16">
        <f t="shared" si="436"/>
        <v>1</v>
      </c>
      <c r="W1435" s="16">
        <f t="shared" si="437"/>
        <v>0</v>
      </c>
      <c r="X1435" s="18">
        <v>0.82706908555701397</v>
      </c>
      <c r="Y1435" s="18">
        <v>1.44738164082472</v>
      </c>
      <c r="Z1435" s="18">
        <v>2.9958744741743399</v>
      </c>
      <c r="AA1435" s="18">
        <v>4.7461772260552504</v>
      </c>
      <c r="AB1435" s="18">
        <v>0.65455630396796305</v>
      </c>
      <c r="AC1435" s="18">
        <v>1.29504103856528</v>
      </c>
      <c r="AD1435" s="18">
        <v>0.78576747189546903</v>
      </c>
      <c r="AE1435" s="18">
        <v>1.8511856508256199</v>
      </c>
      <c r="AF1435" s="18">
        <v>1.0727151563505</v>
      </c>
      <c r="AG1435" s="18">
        <v>1.7264542019142699</v>
      </c>
      <c r="AH1435" s="18">
        <v>1.72776346787216E-2</v>
      </c>
      <c r="AI1435" s="18">
        <v>3.6616645776395302E-3</v>
      </c>
      <c r="AJ1435" s="24">
        <f t="shared" si="446"/>
        <v>1</v>
      </c>
      <c r="AK1435" s="24">
        <f t="shared" si="447"/>
        <v>0</v>
      </c>
      <c r="AL1435" s="24">
        <f t="shared" si="448"/>
        <v>0</v>
      </c>
      <c r="AM1435" s="9">
        <f t="shared" si="449"/>
        <v>0</v>
      </c>
    </row>
    <row r="1436" spans="1:39" x14ac:dyDescent="0.2">
      <c r="A1436" s="47">
        <f t="shared" si="442"/>
        <v>1.7300818830333901E-4</v>
      </c>
      <c r="B1436" s="7">
        <v>1433</v>
      </c>
      <c r="C1436" s="8">
        <f t="shared" si="440"/>
        <v>144</v>
      </c>
      <c r="D1436" s="8">
        <f t="shared" si="439"/>
        <v>177</v>
      </c>
      <c r="E1436" s="7" t="str">
        <f t="shared" si="443"/>
        <v>144_X_e</v>
      </c>
      <c r="F1436" s="45" t="str">
        <f t="shared" si="444"/>
        <v>e</v>
      </c>
      <c r="G1436" s="40">
        <v>72</v>
      </c>
      <c r="H1436" s="40" t="str">
        <f t="shared" si="451"/>
        <v>72_X</v>
      </c>
      <c r="I1436" s="8" t="str">
        <f t="shared" si="441"/>
        <v>CI_177</v>
      </c>
      <c r="J1436" s="8">
        <f t="shared" si="445"/>
        <v>1</v>
      </c>
      <c r="K1436" s="8">
        <f t="shared" si="450"/>
        <v>0</v>
      </c>
      <c r="L1436" s="7">
        <f t="shared" si="452"/>
        <v>0</v>
      </c>
      <c r="M1436" s="52">
        <v>43184</v>
      </c>
      <c r="N1436" s="60" t="s">
        <v>2860</v>
      </c>
      <c r="O1436" s="60">
        <v>0</v>
      </c>
      <c r="P1436" s="60">
        <v>1</v>
      </c>
      <c r="Q1436" s="60">
        <v>1</v>
      </c>
      <c r="R1436" s="60">
        <v>1</v>
      </c>
      <c r="S1436" s="60">
        <v>6</v>
      </c>
      <c r="T1436" s="14">
        <v>1</v>
      </c>
      <c r="U1436" s="14">
        <f t="shared" si="438"/>
        <v>0</v>
      </c>
      <c r="V1436" s="16">
        <f t="shared" si="436"/>
        <v>1</v>
      </c>
      <c r="W1436" s="16">
        <f t="shared" si="437"/>
        <v>1</v>
      </c>
      <c r="X1436" s="18">
        <v>1.0002114222152201</v>
      </c>
      <c r="Y1436" s="18">
        <v>1.9270672352074201</v>
      </c>
      <c r="Z1436" s="18">
        <v>2.7444680189946702</v>
      </c>
      <c r="AA1436" s="18">
        <v>4.5714502885637902</v>
      </c>
      <c r="AB1436" s="18">
        <v>1.0424468380527201</v>
      </c>
      <c r="AC1436" s="18">
        <v>1.4952821048096201</v>
      </c>
      <c r="AD1436" s="18">
        <v>0.93878997615004101</v>
      </c>
      <c r="AE1436" s="18">
        <v>1.0130839596555501</v>
      </c>
      <c r="AF1436" s="18">
        <v>1.0597258302497801</v>
      </c>
      <c r="AG1436" s="18">
        <v>1.82260240058965</v>
      </c>
      <c r="AH1436" s="18">
        <v>1.7300818830333901E-4</v>
      </c>
      <c r="AI1436" s="18">
        <v>1.5488117616612701E-3</v>
      </c>
      <c r="AJ1436" s="24">
        <f t="shared" si="446"/>
        <v>1</v>
      </c>
      <c r="AK1436" s="24">
        <f t="shared" si="447"/>
        <v>0</v>
      </c>
      <c r="AL1436" s="24">
        <f t="shared" si="448"/>
        <v>1</v>
      </c>
      <c r="AM1436" s="9">
        <f t="shared" si="449"/>
        <v>1</v>
      </c>
    </row>
    <row r="1437" spans="1:39" x14ac:dyDescent="0.2">
      <c r="A1437" s="47">
        <f t="shared" si="442"/>
        <v>0.919728490892192</v>
      </c>
      <c r="B1437" s="7">
        <v>1434</v>
      </c>
      <c r="C1437" s="8">
        <f t="shared" si="440"/>
        <v>144</v>
      </c>
      <c r="D1437" s="8">
        <f t="shared" si="439"/>
        <v>177</v>
      </c>
      <c r="E1437" s="7" t="str">
        <f t="shared" si="443"/>
        <v>144_X_e</v>
      </c>
      <c r="F1437" s="45" t="str">
        <f t="shared" si="444"/>
        <v>e</v>
      </c>
      <c r="G1437" s="40">
        <v>72</v>
      </c>
      <c r="H1437" s="40" t="str">
        <f t="shared" si="451"/>
        <v>72_X</v>
      </c>
      <c r="I1437" s="8" t="str">
        <f t="shared" si="441"/>
        <v>BP_177</v>
      </c>
      <c r="J1437" s="8">
        <f t="shared" si="445"/>
        <v>0</v>
      </c>
      <c r="K1437" s="8">
        <f t="shared" si="450"/>
        <v>0</v>
      </c>
      <c r="L1437" s="7">
        <f t="shared" si="452"/>
        <v>0</v>
      </c>
      <c r="M1437" s="52">
        <v>43184</v>
      </c>
      <c r="N1437" s="60" t="s">
        <v>2860</v>
      </c>
      <c r="O1437" s="60">
        <v>0</v>
      </c>
      <c r="P1437" s="60">
        <v>1</v>
      </c>
      <c r="Q1437" s="60">
        <v>1</v>
      </c>
      <c r="R1437" s="60">
        <v>1</v>
      </c>
      <c r="S1437" s="60">
        <v>6</v>
      </c>
      <c r="T1437" s="14">
        <v>1</v>
      </c>
      <c r="U1437" s="14">
        <f t="shared" si="438"/>
        <v>0</v>
      </c>
      <c r="V1437" s="16">
        <f t="shared" si="436"/>
        <v>1</v>
      </c>
      <c r="W1437" s="16">
        <f t="shared" si="437"/>
        <v>0</v>
      </c>
      <c r="X1437" s="18">
        <v>-0.31957993388641598</v>
      </c>
      <c r="Y1437" s="18">
        <v>-0.56238986973386595</v>
      </c>
      <c r="Z1437" s="18">
        <v>2.7223738974425902</v>
      </c>
      <c r="AA1437" s="18">
        <v>4.81713323998141</v>
      </c>
      <c r="AB1437" s="18">
        <v>2.5808395530410099E-2</v>
      </c>
      <c r="AC1437" s="18">
        <v>-0.99653667141777103</v>
      </c>
      <c r="AD1437" s="18">
        <v>0.20215607456336501</v>
      </c>
      <c r="AE1437" s="18">
        <v>-0.312259391472685</v>
      </c>
      <c r="AF1437" s="18">
        <v>1.01371604698276</v>
      </c>
      <c r="AG1437" s="18">
        <v>1.8042724482163099</v>
      </c>
      <c r="AH1437" s="18">
        <v>0.919728490892192</v>
      </c>
      <c r="AI1437" s="18">
        <v>3.07345715228967E-2</v>
      </c>
      <c r="AJ1437" s="24">
        <f t="shared" si="446"/>
        <v>1</v>
      </c>
      <c r="AK1437" s="24">
        <f t="shared" si="447"/>
        <v>0</v>
      </c>
      <c r="AL1437" s="24">
        <f t="shared" si="448"/>
        <v>0</v>
      </c>
      <c r="AM1437" s="9">
        <f t="shared" si="449"/>
        <v>0</v>
      </c>
    </row>
    <row r="1438" spans="1:39" x14ac:dyDescent="0.2">
      <c r="A1438" s="47">
        <f t="shared" si="442"/>
        <v>5.10439637455158E-2</v>
      </c>
      <c r="B1438" s="7">
        <v>1435</v>
      </c>
      <c r="C1438" s="8">
        <f t="shared" si="440"/>
        <v>144</v>
      </c>
      <c r="D1438" s="8">
        <f t="shared" si="439"/>
        <v>178</v>
      </c>
      <c r="E1438" s="7" t="str">
        <f t="shared" si="443"/>
        <v>144_X_e</v>
      </c>
      <c r="F1438" s="45" t="str">
        <f t="shared" si="444"/>
        <v>e</v>
      </c>
      <c r="G1438" s="40">
        <v>72</v>
      </c>
      <c r="H1438" s="40" t="str">
        <f t="shared" si="451"/>
        <v>72_X</v>
      </c>
      <c r="I1438" s="8" t="str">
        <f t="shared" si="441"/>
        <v>CI_178</v>
      </c>
      <c r="J1438" s="8">
        <f t="shared" si="445"/>
        <v>1</v>
      </c>
      <c r="K1438" s="8">
        <f t="shared" si="450"/>
        <v>0</v>
      </c>
      <c r="L1438" s="7">
        <f t="shared" si="452"/>
        <v>0</v>
      </c>
      <c r="M1438" s="52">
        <v>43184</v>
      </c>
      <c r="N1438" s="60" t="s">
        <v>2860</v>
      </c>
      <c r="O1438" s="60">
        <v>0</v>
      </c>
      <c r="P1438" s="60">
        <v>1</v>
      </c>
      <c r="Q1438" s="60">
        <v>1</v>
      </c>
      <c r="R1438" s="60">
        <v>1</v>
      </c>
      <c r="S1438" s="60">
        <v>6</v>
      </c>
      <c r="T1438" s="14">
        <v>0</v>
      </c>
      <c r="U1438" s="14">
        <f t="shared" si="438"/>
        <v>1</v>
      </c>
      <c r="V1438" s="16">
        <f t="shared" si="436"/>
        <v>1</v>
      </c>
      <c r="W1438" s="16">
        <f t="shared" si="437"/>
        <v>1</v>
      </c>
      <c r="X1438" s="18">
        <v>1.0170911293244</v>
      </c>
      <c r="Y1438" s="18">
        <v>0.449501655263222</v>
      </c>
      <c r="Z1438" s="18">
        <v>3.0682978670811298</v>
      </c>
      <c r="AA1438" s="18">
        <v>1.22564287243653</v>
      </c>
      <c r="AB1438" s="18">
        <v>0.584904738190129</v>
      </c>
      <c r="AC1438" s="18">
        <v>0.26269512124774402</v>
      </c>
      <c r="AD1438" s="18">
        <v>0.62644876419685103</v>
      </c>
      <c r="AE1438" s="18">
        <v>0.41453640578443801</v>
      </c>
      <c r="AF1438" s="18">
        <v>1.1752218514264301</v>
      </c>
      <c r="AG1438" s="18">
        <v>0.47037737258162099</v>
      </c>
      <c r="AH1438" s="18">
        <v>5.10439637455158E-2</v>
      </c>
      <c r="AI1438" s="18">
        <v>2.8961831304668801E-2</v>
      </c>
      <c r="AJ1438" s="24">
        <f t="shared" si="446"/>
        <v>0</v>
      </c>
      <c r="AK1438" s="24">
        <f t="shared" si="447"/>
        <v>1</v>
      </c>
      <c r="AL1438" s="24">
        <f t="shared" si="448"/>
        <v>0</v>
      </c>
      <c r="AM1438" s="9">
        <f t="shared" si="449"/>
        <v>1</v>
      </c>
    </row>
    <row r="1439" spans="1:39" x14ac:dyDescent="0.2">
      <c r="A1439" s="47">
        <f t="shared" si="442"/>
        <v>3.2764542725126499E-3</v>
      </c>
      <c r="B1439" s="7">
        <v>1436</v>
      </c>
      <c r="C1439" s="8">
        <f t="shared" si="440"/>
        <v>144</v>
      </c>
      <c r="D1439" s="8">
        <f t="shared" si="439"/>
        <v>178</v>
      </c>
      <c r="E1439" s="7" t="str">
        <f t="shared" si="443"/>
        <v>144_X_e</v>
      </c>
      <c r="F1439" s="45" t="str">
        <f t="shared" si="444"/>
        <v>e</v>
      </c>
      <c r="G1439" s="40">
        <v>72</v>
      </c>
      <c r="H1439" s="40" t="str">
        <f t="shared" si="451"/>
        <v>72_X</v>
      </c>
      <c r="I1439" s="8" t="str">
        <f t="shared" si="441"/>
        <v>BP_178</v>
      </c>
      <c r="J1439" s="8">
        <f t="shared" si="445"/>
        <v>0</v>
      </c>
      <c r="K1439" s="8">
        <f t="shared" si="450"/>
        <v>0</v>
      </c>
      <c r="L1439" s="7">
        <f t="shared" si="452"/>
        <v>0</v>
      </c>
      <c r="M1439" s="52">
        <v>43184</v>
      </c>
      <c r="N1439" s="60" t="s">
        <v>2860</v>
      </c>
      <c r="O1439" s="60">
        <v>0</v>
      </c>
      <c r="P1439" s="60">
        <v>1</v>
      </c>
      <c r="Q1439" s="60">
        <v>1</v>
      </c>
      <c r="R1439" s="60">
        <v>1</v>
      </c>
      <c r="S1439" s="60">
        <v>6</v>
      </c>
      <c r="T1439" s="14">
        <v>1</v>
      </c>
      <c r="U1439" s="14">
        <f t="shared" si="438"/>
        <v>0</v>
      </c>
      <c r="V1439" s="16">
        <f t="shared" si="436"/>
        <v>1</v>
      </c>
      <c r="W1439" s="16">
        <f t="shared" si="437"/>
        <v>1</v>
      </c>
      <c r="X1439" s="18">
        <v>0.72213336330605704</v>
      </c>
      <c r="Y1439" s="18">
        <v>1.22671568653389</v>
      </c>
      <c r="Z1439" s="18">
        <v>2.5657027898123501</v>
      </c>
      <c r="AA1439" s="18">
        <v>3.8717651730468301</v>
      </c>
      <c r="AB1439" s="18">
        <v>0.69996828116541299</v>
      </c>
      <c r="AC1439" s="18">
        <v>1.0936247900277001</v>
      </c>
      <c r="AD1439" s="18">
        <v>0.75298603104617501</v>
      </c>
      <c r="AE1439" s="18">
        <v>1.5152611621497101</v>
      </c>
      <c r="AF1439" s="18">
        <v>0.921684255136061</v>
      </c>
      <c r="AG1439" s="18">
        <v>1.5113556017255301</v>
      </c>
      <c r="AH1439" s="18">
        <v>3.2764542725126499E-3</v>
      </c>
      <c r="AI1439" s="18">
        <v>4.9960376685994302E-3</v>
      </c>
      <c r="AJ1439" s="24">
        <f t="shared" si="446"/>
        <v>1</v>
      </c>
      <c r="AK1439" s="24">
        <f t="shared" si="447"/>
        <v>0</v>
      </c>
      <c r="AL1439" s="24">
        <f t="shared" si="448"/>
        <v>1</v>
      </c>
      <c r="AM1439" s="9">
        <f t="shared" si="449"/>
        <v>1</v>
      </c>
    </row>
    <row r="1440" spans="1:39" x14ac:dyDescent="0.2">
      <c r="A1440" s="47">
        <f t="shared" si="442"/>
        <v>0.106595703137911</v>
      </c>
      <c r="B1440" s="7">
        <v>1437</v>
      </c>
      <c r="C1440" s="8">
        <f t="shared" si="440"/>
        <v>144</v>
      </c>
      <c r="D1440" s="8">
        <f t="shared" si="439"/>
        <v>179</v>
      </c>
      <c r="E1440" s="7" t="str">
        <f t="shared" si="443"/>
        <v>144_X_e</v>
      </c>
      <c r="F1440" s="45" t="str">
        <f t="shared" si="444"/>
        <v>e</v>
      </c>
      <c r="G1440" s="40">
        <v>72</v>
      </c>
      <c r="H1440" s="40" t="str">
        <f t="shared" si="451"/>
        <v>72_X</v>
      </c>
      <c r="I1440" s="8" t="str">
        <f t="shared" si="441"/>
        <v>CI_179</v>
      </c>
      <c r="J1440" s="8">
        <f t="shared" si="445"/>
        <v>1</v>
      </c>
      <c r="K1440" s="8">
        <f t="shared" si="450"/>
        <v>0</v>
      </c>
      <c r="L1440" s="7">
        <f t="shared" si="452"/>
        <v>0</v>
      </c>
      <c r="M1440" s="52">
        <v>43184</v>
      </c>
      <c r="N1440" s="60" t="s">
        <v>2860</v>
      </c>
      <c r="O1440" s="60">
        <v>0</v>
      </c>
      <c r="P1440" s="60">
        <v>1</v>
      </c>
      <c r="Q1440" s="60">
        <v>1</v>
      </c>
      <c r="R1440" s="60">
        <v>1</v>
      </c>
      <c r="S1440" s="60">
        <v>6</v>
      </c>
      <c r="T1440" s="14">
        <v>1</v>
      </c>
      <c r="U1440" s="14">
        <f t="shared" si="438"/>
        <v>0</v>
      </c>
      <c r="V1440" s="16">
        <f t="shared" si="436"/>
        <v>1</v>
      </c>
      <c r="W1440" s="16">
        <f t="shared" si="437"/>
        <v>0</v>
      </c>
      <c r="X1440" s="18">
        <v>-0.42809328867588198</v>
      </c>
      <c r="Y1440" s="18">
        <v>-0.71126208913482203</v>
      </c>
      <c r="Z1440" s="18">
        <v>2.8781551986467102</v>
      </c>
      <c r="AA1440" s="18">
        <v>4.84415220873833</v>
      </c>
      <c r="AB1440" s="18">
        <v>-0.49592451761664103</v>
      </c>
      <c r="AC1440" s="18">
        <v>-1.3000470462622</v>
      </c>
      <c r="AD1440" s="18">
        <v>-0.71101410464350501</v>
      </c>
      <c r="AE1440" s="18">
        <v>-1.45259384913629</v>
      </c>
      <c r="AF1440" s="18">
        <v>1.20849563592426</v>
      </c>
      <c r="AG1440" s="18">
        <v>1.97523470116474</v>
      </c>
      <c r="AH1440" s="18">
        <v>0.106595703137911</v>
      </c>
      <c r="AI1440" s="18">
        <v>1.04045980818675E-2</v>
      </c>
      <c r="AJ1440" s="24">
        <f t="shared" si="446"/>
        <v>1</v>
      </c>
      <c r="AK1440" s="24">
        <f t="shared" si="447"/>
        <v>0</v>
      </c>
      <c r="AL1440" s="24">
        <f t="shared" si="448"/>
        <v>0</v>
      </c>
      <c r="AM1440" s="9">
        <f t="shared" si="449"/>
        <v>0</v>
      </c>
    </row>
    <row r="1441" spans="1:39" x14ac:dyDescent="0.2">
      <c r="A1441" s="47">
        <f t="shared" si="442"/>
        <v>5.8846162926409297E-2</v>
      </c>
      <c r="B1441" s="7">
        <v>1438</v>
      </c>
      <c r="C1441" s="8">
        <f t="shared" si="440"/>
        <v>144</v>
      </c>
      <c r="D1441" s="8">
        <f t="shared" si="439"/>
        <v>179</v>
      </c>
      <c r="E1441" s="7" t="str">
        <f t="shared" si="443"/>
        <v>144_X_e</v>
      </c>
      <c r="F1441" s="45" t="str">
        <f t="shared" si="444"/>
        <v>e</v>
      </c>
      <c r="G1441" s="40">
        <v>72</v>
      </c>
      <c r="H1441" s="40" t="str">
        <f t="shared" si="451"/>
        <v>72_X</v>
      </c>
      <c r="I1441" s="8" t="str">
        <f t="shared" si="441"/>
        <v>BP_179</v>
      </c>
      <c r="J1441" s="8">
        <f t="shared" si="445"/>
        <v>0</v>
      </c>
      <c r="K1441" s="8">
        <f t="shared" si="450"/>
        <v>0</v>
      </c>
      <c r="L1441" s="7">
        <f t="shared" si="452"/>
        <v>0</v>
      </c>
      <c r="M1441" s="52">
        <v>43184</v>
      </c>
      <c r="N1441" s="60" t="s">
        <v>2860</v>
      </c>
      <c r="O1441" s="60">
        <v>0</v>
      </c>
      <c r="P1441" s="60">
        <v>1</v>
      </c>
      <c r="Q1441" s="60">
        <v>1</v>
      </c>
      <c r="R1441" s="60">
        <v>1</v>
      </c>
      <c r="S1441" s="60">
        <v>6</v>
      </c>
      <c r="T1441" s="14">
        <v>1</v>
      </c>
      <c r="U1441" s="14">
        <f t="shared" si="438"/>
        <v>0</v>
      </c>
      <c r="V1441" s="16">
        <f t="shared" si="436"/>
        <v>1</v>
      </c>
      <c r="W1441" s="16">
        <f t="shared" si="437"/>
        <v>0</v>
      </c>
      <c r="X1441" s="18">
        <v>0.68968018540181197</v>
      </c>
      <c r="Y1441" s="18">
        <v>1.07453339519141</v>
      </c>
      <c r="Z1441" s="18">
        <v>3.4104195997351798</v>
      </c>
      <c r="AA1441" s="18">
        <v>6.1607171869492197</v>
      </c>
      <c r="AB1441" s="18">
        <v>0.67884073028696101</v>
      </c>
      <c r="AC1441" s="18">
        <v>1.3371687152334799</v>
      </c>
      <c r="AD1441" s="18">
        <v>0.31677275188978499</v>
      </c>
      <c r="AE1441" s="18">
        <v>2.2744738651603398</v>
      </c>
      <c r="AF1441" s="18">
        <v>1.4094085880685701</v>
      </c>
      <c r="AG1441" s="18">
        <v>2.2660037343081099</v>
      </c>
      <c r="AH1441" s="18">
        <v>5.8846162926409297E-2</v>
      </c>
      <c r="AI1441" s="18">
        <v>2.1195648753265999E-2</v>
      </c>
      <c r="AJ1441" s="24">
        <f t="shared" si="446"/>
        <v>1</v>
      </c>
      <c r="AK1441" s="24">
        <f t="shared" si="447"/>
        <v>0</v>
      </c>
      <c r="AL1441" s="24">
        <f t="shared" si="448"/>
        <v>0</v>
      </c>
      <c r="AM1441" s="9">
        <f t="shared" si="449"/>
        <v>0</v>
      </c>
    </row>
    <row r="1442" spans="1:39" x14ac:dyDescent="0.2">
      <c r="A1442" s="47">
        <f t="shared" si="442"/>
        <v>4.6960770212574103E-2</v>
      </c>
      <c r="B1442" s="7">
        <v>1439</v>
      </c>
      <c r="C1442" s="8">
        <f t="shared" si="440"/>
        <v>144</v>
      </c>
      <c r="D1442" s="8">
        <f t="shared" si="439"/>
        <v>180</v>
      </c>
      <c r="E1442" s="7" t="str">
        <f t="shared" si="443"/>
        <v>144_X_e</v>
      </c>
      <c r="F1442" s="45" t="str">
        <f t="shared" si="444"/>
        <v>e</v>
      </c>
      <c r="G1442" s="40">
        <v>72</v>
      </c>
      <c r="H1442" s="40" t="str">
        <f t="shared" si="451"/>
        <v>72_X</v>
      </c>
      <c r="I1442" s="8" t="str">
        <f t="shared" si="441"/>
        <v>CI_180</v>
      </c>
      <c r="J1442" s="8">
        <f t="shared" si="445"/>
        <v>1</v>
      </c>
      <c r="K1442" s="8">
        <f t="shared" si="450"/>
        <v>0</v>
      </c>
      <c r="L1442" s="7">
        <f t="shared" si="452"/>
        <v>0</v>
      </c>
      <c r="M1442" s="52">
        <v>43184</v>
      </c>
      <c r="N1442" s="60" t="s">
        <v>2860</v>
      </c>
      <c r="O1442" s="60">
        <v>0</v>
      </c>
      <c r="P1442" s="60">
        <v>1</v>
      </c>
      <c r="Q1442" s="60">
        <v>1</v>
      </c>
      <c r="R1442" s="60">
        <v>1</v>
      </c>
      <c r="S1442" s="60">
        <v>6</v>
      </c>
      <c r="T1442" s="14">
        <v>1</v>
      </c>
      <c r="U1442" s="14">
        <f t="shared" si="438"/>
        <v>0</v>
      </c>
      <c r="V1442" s="16">
        <f t="shared" si="436"/>
        <v>1</v>
      </c>
      <c r="W1442" s="16">
        <f t="shared" si="437"/>
        <v>0</v>
      </c>
      <c r="X1442" s="18">
        <v>0.74135947943432301</v>
      </c>
      <c r="Y1442" s="18">
        <v>1.2295681026493901</v>
      </c>
      <c r="Z1442" s="18">
        <v>3.0336301793577101</v>
      </c>
      <c r="AA1442" s="18">
        <v>5.8551808050044798</v>
      </c>
      <c r="AB1442" s="18">
        <v>0.56123963174427505</v>
      </c>
      <c r="AC1442" s="18">
        <v>1.33006637085618</v>
      </c>
      <c r="AD1442" s="18">
        <v>0.85452619141629105</v>
      </c>
      <c r="AE1442" s="18">
        <v>1.2618914032516999</v>
      </c>
      <c r="AF1442" s="18">
        <v>1.1071015213870601</v>
      </c>
      <c r="AG1442" s="18">
        <v>2.1758015834667899</v>
      </c>
      <c r="AH1442" s="18">
        <v>4.6960770212574103E-2</v>
      </c>
      <c r="AI1442" s="18">
        <v>1.70807282944655E-2</v>
      </c>
      <c r="AJ1442" s="24">
        <f t="shared" si="446"/>
        <v>1</v>
      </c>
      <c r="AK1442" s="24">
        <f t="shared" si="447"/>
        <v>0</v>
      </c>
      <c r="AL1442" s="24">
        <f t="shared" si="448"/>
        <v>0</v>
      </c>
      <c r="AM1442" s="9">
        <f t="shared" si="449"/>
        <v>0</v>
      </c>
    </row>
    <row r="1443" spans="1:39" x14ac:dyDescent="0.2">
      <c r="A1443" s="47">
        <f t="shared" si="442"/>
        <v>0.99359911695430103</v>
      </c>
      <c r="B1443" s="7">
        <v>1440</v>
      </c>
      <c r="C1443" s="8">
        <f t="shared" si="440"/>
        <v>144</v>
      </c>
      <c r="D1443" s="8">
        <f t="shared" si="439"/>
        <v>180</v>
      </c>
      <c r="E1443" s="7" t="str">
        <f t="shared" si="443"/>
        <v>144_X_e</v>
      </c>
      <c r="F1443" s="45" t="str">
        <f t="shared" si="444"/>
        <v>e</v>
      </c>
      <c r="G1443" s="40">
        <v>72</v>
      </c>
      <c r="H1443" s="40" t="str">
        <f t="shared" si="451"/>
        <v>72_X</v>
      </c>
      <c r="I1443" s="8" t="str">
        <f t="shared" si="441"/>
        <v>BP_180</v>
      </c>
      <c r="J1443" s="8">
        <f t="shared" si="445"/>
        <v>0</v>
      </c>
      <c r="K1443" s="8">
        <f t="shared" si="450"/>
        <v>0</v>
      </c>
      <c r="L1443" s="7">
        <f t="shared" si="452"/>
        <v>0</v>
      </c>
      <c r="M1443" s="52">
        <v>43184</v>
      </c>
      <c r="N1443" s="60" t="s">
        <v>2860</v>
      </c>
      <c r="O1443" s="60">
        <v>0</v>
      </c>
      <c r="P1443" s="60">
        <v>1</v>
      </c>
      <c r="Q1443" s="60">
        <v>1</v>
      </c>
      <c r="R1443" s="60">
        <v>1</v>
      </c>
      <c r="S1443" s="60">
        <v>6</v>
      </c>
      <c r="T1443" s="14">
        <v>0</v>
      </c>
      <c r="U1443" s="14">
        <f t="shared" si="438"/>
        <v>1</v>
      </c>
      <c r="V1443" s="16">
        <f t="shared" si="436"/>
        <v>1</v>
      </c>
      <c r="W1443" s="16">
        <f t="shared" si="437"/>
        <v>1</v>
      </c>
      <c r="X1443" s="18">
        <v>-2.48419177951291E-2</v>
      </c>
      <c r="Y1443" s="18">
        <v>-5.2620507644921596E-3</v>
      </c>
      <c r="Z1443" s="18">
        <v>2.12249849387445</v>
      </c>
      <c r="AA1443" s="18">
        <v>0.68170952597848899</v>
      </c>
      <c r="AB1443" s="18">
        <v>1.7814682960411801E-3</v>
      </c>
      <c r="AC1443" s="18">
        <v>-8.2326907532449201E-2</v>
      </c>
      <c r="AD1443" s="18">
        <v>0.17891500368767499</v>
      </c>
      <c r="AE1443" s="18">
        <v>-8.3011953094577397E-3</v>
      </c>
      <c r="AF1443" s="18">
        <v>0.87901443013716496</v>
      </c>
      <c r="AG1443" s="18">
        <v>0.26050726688756098</v>
      </c>
      <c r="AH1443" s="18">
        <v>0.99359911695430103</v>
      </c>
      <c r="AI1443" s="18">
        <v>0.21274942477764799</v>
      </c>
      <c r="AJ1443" s="24">
        <f t="shared" si="446"/>
        <v>0</v>
      </c>
      <c r="AK1443" s="24">
        <f t="shared" si="447"/>
        <v>1</v>
      </c>
      <c r="AL1443" s="24">
        <f t="shared" si="448"/>
        <v>0</v>
      </c>
      <c r="AM1443" s="9">
        <f t="shared" si="449"/>
        <v>1</v>
      </c>
    </row>
    <row r="1444" spans="1:39" x14ac:dyDescent="0.2">
      <c r="A1444" s="47">
        <f t="shared" si="442"/>
        <v>5.8520400251418E-6</v>
      </c>
      <c r="B1444" s="5">
        <v>1441</v>
      </c>
      <c r="C1444" s="6">
        <f t="shared" si="440"/>
        <v>145</v>
      </c>
      <c r="D1444" s="6">
        <f t="shared" si="439"/>
        <v>181</v>
      </c>
      <c r="E1444" s="5" t="str">
        <f t="shared" si="443"/>
        <v>145_P_d</v>
      </c>
      <c r="F1444" s="44" t="str">
        <f t="shared" si="444"/>
        <v>d</v>
      </c>
      <c r="G1444" s="39">
        <v>73</v>
      </c>
      <c r="H1444" s="39" t="str">
        <f t="shared" si="451"/>
        <v>73_P</v>
      </c>
      <c r="I1444" s="6" t="str">
        <f t="shared" si="441"/>
        <v>CI_181</v>
      </c>
      <c r="J1444" s="6">
        <f t="shared" si="445"/>
        <v>1</v>
      </c>
      <c r="K1444" s="6">
        <f t="shared" si="450"/>
        <v>1</v>
      </c>
      <c r="L1444" s="5">
        <f t="shared" si="452"/>
        <v>1</v>
      </c>
      <c r="M1444" s="51">
        <v>43182</v>
      </c>
      <c r="N1444" s="62" t="s">
        <v>2861</v>
      </c>
      <c r="O1444" s="62">
        <v>1</v>
      </c>
      <c r="P1444" s="62">
        <v>1</v>
      </c>
      <c r="Q1444" s="62">
        <v>0</v>
      </c>
      <c r="R1444" s="62">
        <v>1</v>
      </c>
      <c r="S1444" s="62">
        <v>2</v>
      </c>
      <c r="T1444" s="12">
        <v>1</v>
      </c>
      <c r="U1444" s="12">
        <f>ABS(T1444-1)</f>
        <v>0</v>
      </c>
      <c r="V1444" s="16">
        <f t="shared" ref="V1444" si="453">IF(T1444=AJ1444,1,0)</f>
        <v>0</v>
      </c>
      <c r="W1444" s="16">
        <f t="shared" ref="W1444" si="454">IF(T1444=AL1444,1,0)</f>
        <v>1</v>
      </c>
      <c r="X1444" s="18">
        <v>-0.91032153705600605</v>
      </c>
      <c r="Y1444" s="18">
        <v>-0.32663176390241999</v>
      </c>
      <c r="Z1444" s="18">
        <v>2.9999727715039599</v>
      </c>
      <c r="AA1444" s="18">
        <v>1.3214765550926399</v>
      </c>
      <c r="AB1444" s="18">
        <v>-1.3683423640721599</v>
      </c>
      <c r="AC1444" s="18">
        <v>-0.27781015487815103</v>
      </c>
      <c r="AD1444" s="18">
        <v>-1.2606087822333201</v>
      </c>
      <c r="AE1444" s="18">
        <v>-0.238148651549973</v>
      </c>
      <c r="AF1444" s="18">
        <v>1.13357829673737</v>
      </c>
      <c r="AG1444" s="18">
        <v>0.54519085798585099</v>
      </c>
      <c r="AH1444" s="18">
        <v>5.8520400251418E-6</v>
      </c>
      <c r="AI1444" s="18">
        <v>4.5855977225465701E-2</v>
      </c>
      <c r="AJ1444" s="24">
        <f t="shared" si="446"/>
        <v>0</v>
      </c>
      <c r="AK1444" s="24">
        <f t="shared" si="447"/>
        <v>1</v>
      </c>
      <c r="AL1444" s="24">
        <f t="shared" si="448"/>
        <v>1</v>
      </c>
      <c r="AM1444" s="9">
        <f t="shared" si="449"/>
        <v>0</v>
      </c>
    </row>
    <row r="1445" spans="1:39" x14ac:dyDescent="0.2">
      <c r="A1445" s="47">
        <f t="shared" si="442"/>
        <v>0.87244208975517801</v>
      </c>
      <c r="B1445" s="5">
        <v>1442</v>
      </c>
      <c r="C1445" s="6">
        <f t="shared" si="440"/>
        <v>145</v>
      </c>
      <c r="D1445" s="6">
        <f t="shared" si="439"/>
        <v>181</v>
      </c>
      <c r="E1445" s="5" t="str">
        <f t="shared" si="443"/>
        <v>145_P_d</v>
      </c>
      <c r="F1445" s="44" t="str">
        <f t="shared" si="444"/>
        <v>d</v>
      </c>
      <c r="G1445" s="39">
        <v>73</v>
      </c>
      <c r="H1445" s="39" t="str">
        <f t="shared" si="451"/>
        <v>73_P</v>
      </c>
      <c r="I1445" s="6" t="str">
        <f t="shared" si="441"/>
        <v>BP_181</v>
      </c>
      <c r="J1445" s="6">
        <f t="shared" si="445"/>
        <v>0</v>
      </c>
      <c r="K1445" s="6">
        <f t="shared" si="450"/>
        <v>1</v>
      </c>
      <c r="L1445" s="5">
        <f t="shared" si="452"/>
        <v>1</v>
      </c>
      <c r="M1445" s="51">
        <v>43182</v>
      </c>
      <c r="N1445" s="62" t="s">
        <v>2861</v>
      </c>
      <c r="O1445" s="62">
        <v>1</v>
      </c>
      <c r="P1445" s="62">
        <v>1</v>
      </c>
      <c r="Q1445" s="62">
        <v>0</v>
      </c>
      <c r="R1445" s="62">
        <v>1</v>
      </c>
      <c r="S1445" s="62">
        <v>2</v>
      </c>
      <c r="T1445" s="12">
        <v>0</v>
      </c>
      <c r="U1445" s="12">
        <f t="shared" ref="U1445:U1503" si="455">ABS(T1445-1)</f>
        <v>1</v>
      </c>
      <c r="V1445" s="16">
        <f t="shared" ref="V1445:V1503" si="456">IF(T1445=AJ1445,1,0)</f>
        <v>1</v>
      </c>
      <c r="W1445" s="16">
        <f t="shared" ref="W1445:W1503" si="457">IF(T1445=AL1445,1,0)</f>
        <v>1</v>
      </c>
      <c r="X1445" s="18">
        <v>0.276567888911813</v>
      </c>
      <c r="Y1445" s="18">
        <v>0.125377029177421</v>
      </c>
      <c r="Z1445" s="18">
        <v>2.9871069870423499</v>
      </c>
      <c r="AA1445" s="18">
        <v>0.81289949143435003</v>
      </c>
      <c r="AB1445" s="18">
        <v>4.6946588002480298E-2</v>
      </c>
      <c r="AC1445" s="18">
        <v>0.23539634413350699</v>
      </c>
      <c r="AD1445" s="18">
        <v>0.13220765888007799</v>
      </c>
      <c r="AE1445" s="18">
        <v>0.191776715418537</v>
      </c>
      <c r="AF1445" s="18">
        <v>1.1573589079867399</v>
      </c>
      <c r="AG1445" s="18">
        <v>0.32460366669171398</v>
      </c>
      <c r="AH1445" s="18">
        <v>0.87244208975517801</v>
      </c>
      <c r="AI1445" s="18">
        <v>4.9056765712192901E-3</v>
      </c>
      <c r="AJ1445" s="24">
        <f t="shared" si="446"/>
        <v>0</v>
      </c>
      <c r="AK1445" s="24">
        <f t="shared" si="447"/>
        <v>1</v>
      </c>
      <c r="AL1445" s="24">
        <f t="shared" si="448"/>
        <v>0</v>
      </c>
      <c r="AM1445" s="9">
        <f t="shared" si="449"/>
        <v>1</v>
      </c>
    </row>
    <row r="1446" spans="1:39" x14ac:dyDescent="0.2">
      <c r="A1446" s="47">
        <f t="shared" si="442"/>
        <v>1.6139352641123299E-2</v>
      </c>
      <c r="B1446" s="5">
        <v>1443</v>
      </c>
      <c r="C1446" s="6">
        <f t="shared" si="440"/>
        <v>145</v>
      </c>
      <c r="D1446" s="6">
        <f t="shared" si="439"/>
        <v>182</v>
      </c>
      <c r="E1446" s="5" t="str">
        <f t="shared" si="443"/>
        <v>145_P_d</v>
      </c>
      <c r="F1446" s="44" t="str">
        <f t="shared" si="444"/>
        <v>d</v>
      </c>
      <c r="G1446" s="39">
        <v>73</v>
      </c>
      <c r="H1446" s="39" t="str">
        <f t="shared" si="451"/>
        <v>73_P</v>
      </c>
      <c r="I1446" s="6" t="str">
        <f t="shared" si="441"/>
        <v>CI_182</v>
      </c>
      <c r="J1446" s="6">
        <f t="shared" si="445"/>
        <v>1</v>
      </c>
      <c r="K1446" s="6">
        <f t="shared" si="450"/>
        <v>1</v>
      </c>
      <c r="L1446" s="5">
        <f t="shared" si="452"/>
        <v>1</v>
      </c>
      <c r="M1446" s="51">
        <v>43182</v>
      </c>
      <c r="N1446" s="62" t="s">
        <v>2861</v>
      </c>
      <c r="O1446" s="62">
        <v>1</v>
      </c>
      <c r="P1446" s="62">
        <v>1</v>
      </c>
      <c r="Q1446" s="62">
        <v>0</v>
      </c>
      <c r="R1446" s="62">
        <v>1</v>
      </c>
      <c r="S1446" s="62">
        <v>2</v>
      </c>
      <c r="T1446" s="12">
        <v>1</v>
      </c>
      <c r="U1446" s="12">
        <f t="shared" si="455"/>
        <v>0</v>
      </c>
      <c r="V1446" s="16">
        <f t="shared" si="456"/>
        <v>0</v>
      </c>
      <c r="W1446" s="16">
        <f t="shared" si="457"/>
        <v>1</v>
      </c>
      <c r="X1446" s="18">
        <v>-0.45144836121471599</v>
      </c>
      <c r="Y1446" s="18">
        <v>-0.161572188046507</v>
      </c>
      <c r="Z1446" s="18">
        <v>2.04708638705779</v>
      </c>
      <c r="AA1446" s="18">
        <v>0.95124222774686695</v>
      </c>
      <c r="AB1446" s="18">
        <v>-0.49181278626837799</v>
      </c>
      <c r="AC1446" s="18">
        <v>-8.6074397031453004E-2</v>
      </c>
      <c r="AD1446" s="18">
        <v>-0.40109851622221199</v>
      </c>
      <c r="AE1446" s="18">
        <v>-0.16139635223545901</v>
      </c>
      <c r="AF1446" s="18">
        <v>0.79738278501916804</v>
      </c>
      <c r="AG1446" s="18">
        <v>0.34355904945819798</v>
      </c>
      <c r="AH1446" s="18">
        <v>1.6139352641123299E-2</v>
      </c>
      <c r="AI1446" s="18">
        <v>0.32252937320175201</v>
      </c>
      <c r="AJ1446" s="24">
        <f t="shared" si="446"/>
        <v>0</v>
      </c>
      <c r="AK1446" s="24">
        <f t="shared" si="447"/>
        <v>1</v>
      </c>
      <c r="AL1446" s="24">
        <f t="shared" si="448"/>
        <v>1</v>
      </c>
      <c r="AM1446" s="9">
        <f t="shared" si="449"/>
        <v>0</v>
      </c>
    </row>
    <row r="1447" spans="1:39" x14ac:dyDescent="0.2">
      <c r="A1447" s="47">
        <f t="shared" si="442"/>
        <v>0.249132378625535</v>
      </c>
      <c r="B1447" s="5">
        <v>1444</v>
      </c>
      <c r="C1447" s="6">
        <f t="shared" si="440"/>
        <v>145</v>
      </c>
      <c r="D1447" s="6">
        <f t="shared" si="439"/>
        <v>182</v>
      </c>
      <c r="E1447" s="5" t="str">
        <f t="shared" si="443"/>
        <v>145_P_d</v>
      </c>
      <c r="F1447" s="44" t="str">
        <f t="shared" si="444"/>
        <v>d</v>
      </c>
      <c r="G1447" s="39">
        <v>73</v>
      </c>
      <c r="H1447" s="39" t="str">
        <f t="shared" si="451"/>
        <v>73_P</v>
      </c>
      <c r="I1447" s="6" t="str">
        <f t="shared" si="441"/>
        <v>BP_182</v>
      </c>
      <c r="J1447" s="6">
        <f t="shared" si="445"/>
        <v>0</v>
      </c>
      <c r="K1447" s="6">
        <f t="shared" si="450"/>
        <v>1</v>
      </c>
      <c r="L1447" s="5">
        <f t="shared" si="452"/>
        <v>1</v>
      </c>
      <c r="M1447" s="51">
        <v>43182</v>
      </c>
      <c r="N1447" s="62" t="s">
        <v>2861</v>
      </c>
      <c r="O1447" s="62">
        <v>1</v>
      </c>
      <c r="P1447" s="62">
        <v>1</v>
      </c>
      <c r="Q1447" s="62">
        <v>0</v>
      </c>
      <c r="R1447" s="62">
        <v>1</v>
      </c>
      <c r="S1447" s="62">
        <v>2</v>
      </c>
      <c r="T1447" s="12">
        <v>0</v>
      </c>
      <c r="U1447" s="12">
        <f t="shared" si="455"/>
        <v>1</v>
      </c>
      <c r="V1447" s="16">
        <f t="shared" si="456"/>
        <v>0</v>
      </c>
      <c r="W1447" s="16">
        <f t="shared" si="457"/>
        <v>1</v>
      </c>
      <c r="X1447" s="18">
        <v>0.51051083341008097</v>
      </c>
      <c r="Y1447" s="18">
        <v>0.86964502392895404</v>
      </c>
      <c r="Z1447" s="18">
        <v>2.4263552892953202</v>
      </c>
      <c r="AA1447" s="18">
        <v>4.8030828546491904</v>
      </c>
      <c r="AB1447" s="18">
        <v>0.28759960496479697</v>
      </c>
      <c r="AC1447" s="18">
        <v>1.00071320013096</v>
      </c>
      <c r="AD1447" s="18">
        <v>1.95863032093424E-2</v>
      </c>
      <c r="AE1447" s="18">
        <v>1.64764974692144</v>
      </c>
      <c r="AF1447" s="18">
        <v>0.98451145963949305</v>
      </c>
      <c r="AG1447" s="18">
        <v>1.66302860015205</v>
      </c>
      <c r="AH1447" s="18">
        <v>0.249132378625535</v>
      </c>
      <c r="AI1447" s="18">
        <v>1.8838741972590702E-2</v>
      </c>
      <c r="AJ1447" s="24">
        <f t="shared" si="446"/>
        <v>1</v>
      </c>
      <c r="AK1447" s="24">
        <f t="shared" si="447"/>
        <v>0</v>
      </c>
      <c r="AL1447" s="24">
        <f t="shared" si="448"/>
        <v>0</v>
      </c>
      <c r="AM1447" s="9">
        <f t="shared" si="449"/>
        <v>0</v>
      </c>
    </row>
    <row r="1448" spans="1:39" x14ac:dyDescent="0.2">
      <c r="A1448" s="47">
        <f t="shared" si="442"/>
        <v>0.47857577657509298</v>
      </c>
      <c r="B1448" s="5">
        <v>1445</v>
      </c>
      <c r="C1448" s="6">
        <f t="shared" si="440"/>
        <v>145</v>
      </c>
      <c r="D1448" s="6">
        <f t="shared" si="439"/>
        <v>183</v>
      </c>
      <c r="E1448" s="5" t="str">
        <f t="shared" si="443"/>
        <v>145_P_d</v>
      </c>
      <c r="F1448" s="44" t="str">
        <f t="shared" si="444"/>
        <v>d</v>
      </c>
      <c r="G1448" s="39">
        <v>73</v>
      </c>
      <c r="H1448" s="39" t="str">
        <f t="shared" si="451"/>
        <v>73_P</v>
      </c>
      <c r="I1448" s="6" t="str">
        <f t="shared" si="441"/>
        <v>CI_183</v>
      </c>
      <c r="J1448" s="6">
        <f t="shared" si="445"/>
        <v>1</v>
      </c>
      <c r="K1448" s="6">
        <f t="shared" si="450"/>
        <v>1</v>
      </c>
      <c r="L1448" s="5">
        <f t="shared" si="452"/>
        <v>1</v>
      </c>
      <c r="M1448" s="51">
        <v>43182</v>
      </c>
      <c r="N1448" s="62" t="s">
        <v>2861</v>
      </c>
      <c r="O1448" s="62">
        <v>1</v>
      </c>
      <c r="P1448" s="62">
        <v>1</v>
      </c>
      <c r="Q1448" s="62">
        <v>0</v>
      </c>
      <c r="R1448" s="62">
        <v>1</v>
      </c>
      <c r="S1448" s="62">
        <v>2</v>
      </c>
      <c r="T1448" s="12">
        <v>1</v>
      </c>
      <c r="U1448" s="12">
        <f t="shared" si="455"/>
        <v>0</v>
      </c>
      <c r="V1448" s="16">
        <f t="shared" si="456"/>
        <v>1</v>
      </c>
      <c r="W1448" s="16">
        <f t="shared" si="457"/>
        <v>0</v>
      </c>
      <c r="X1448" s="18">
        <v>8.5183648101519793E-2</v>
      </c>
      <c r="Y1448" s="18">
        <v>0.13286343109867099</v>
      </c>
      <c r="Z1448" s="18">
        <v>2.21813457156532</v>
      </c>
      <c r="AA1448" s="18">
        <v>4.10032164586777</v>
      </c>
      <c r="AB1448" s="18">
        <v>0.17732311891571001</v>
      </c>
      <c r="AC1448" s="18">
        <v>0.54799774401066603</v>
      </c>
      <c r="AD1448" s="18">
        <v>9.4160142113068002E-2</v>
      </c>
      <c r="AE1448" s="18">
        <v>0.53365304357467902</v>
      </c>
      <c r="AF1448" s="18">
        <v>0.98931926401887604</v>
      </c>
      <c r="AG1448" s="18">
        <v>1.64251357120644</v>
      </c>
      <c r="AH1448" s="18">
        <v>0.47857577657509298</v>
      </c>
      <c r="AI1448" s="18">
        <v>0.18855095250958201</v>
      </c>
      <c r="AJ1448" s="24">
        <f t="shared" si="446"/>
        <v>1</v>
      </c>
      <c r="AK1448" s="24">
        <f t="shared" si="447"/>
        <v>0</v>
      </c>
      <c r="AL1448" s="24">
        <f t="shared" si="448"/>
        <v>0</v>
      </c>
      <c r="AM1448" s="9">
        <f t="shared" si="449"/>
        <v>0</v>
      </c>
    </row>
    <row r="1449" spans="1:39" x14ac:dyDescent="0.2">
      <c r="A1449" s="47">
        <f t="shared" si="442"/>
        <v>2.22457475474673E-2</v>
      </c>
      <c r="B1449" s="5">
        <v>1446</v>
      </c>
      <c r="C1449" s="6">
        <f t="shared" si="440"/>
        <v>145</v>
      </c>
      <c r="D1449" s="6">
        <f t="shared" si="439"/>
        <v>183</v>
      </c>
      <c r="E1449" s="5" t="str">
        <f t="shared" si="443"/>
        <v>145_P_d</v>
      </c>
      <c r="F1449" s="44" t="str">
        <f t="shared" si="444"/>
        <v>d</v>
      </c>
      <c r="G1449" s="39">
        <v>73</v>
      </c>
      <c r="H1449" s="39" t="str">
        <f t="shared" si="451"/>
        <v>73_P</v>
      </c>
      <c r="I1449" s="6" t="str">
        <f t="shared" si="441"/>
        <v>BP_183</v>
      </c>
      <c r="J1449" s="6">
        <f t="shared" si="445"/>
        <v>0</v>
      </c>
      <c r="K1449" s="6">
        <f t="shared" si="450"/>
        <v>1</v>
      </c>
      <c r="L1449" s="5">
        <f t="shared" si="452"/>
        <v>1</v>
      </c>
      <c r="M1449" s="51">
        <v>43182</v>
      </c>
      <c r="N1449" s="62" t="s">
        <v>2861</v>
      </c>
      <c r="O1449" s="62">
        <v>1</v>
      </c>
      <c r="P1449" s="62">
        <v>1</v>
      </c>
      <c r="Q1449" s="62">
        <v>0</v>
      </c>
      <c r="R1449" s="62">
        <v>1</v>
      </c>
      <c r="S1449" s="62">
        <v>2</v>
      </c>
      <c r="T1449" s="12">
        <v>1</v>
      </c>
      <c r="U1449" s="12">
        <f t="shared" si="455"/>
        <v>0</v>
      </c>
      <c r="V1449" s="16">
        <f t="shared" si="456"/>
        <v>1</v>
      </c>
      <c r="W1449" s="16">
        <f t="shared" si="457"/>
        <v>1</v>
      </c>
      <c r="X1449" s="18">
        <v>-0.69183263170998499</v>
      </c>
      <c r="Y1449" s="18">
        <v>-1.18857074441885</v>
      </c>
      <c r="Z1449" s="18">
        <v>2.2228332286467798</v>
      </c>
      <c r="AA1449" s="18">
        <v>3.3561702455792202</v>
      </c>
      <c r="AB1449" s="18">
        <v>-0.55264415542038103</v>
      </c>
      <c r="AC1449" s="18">
        <v>-0.60477300457516703</v>
      </c>
      <c r="AD1449" s="18">
        <v>-0.52889544796911003</v>
      </c>
      <c r="AE1449" s="18">
        <v>-0.54680215199352</v>
      </c>
      <c r="AF1449" s="18">
        <v>0.94424090976833797</v>
      </c>
      <c r="AG1449" s="18">
        <v>1.28043745580423</v>
      </c>
      <c r="AH1449" s="18">
        <v>2.22457475474673E-2</v>
      </c>
      <c r="AI1449" s="18">
        <v>6.3829107847696007E-2</v>
      </c>
      <c r="AJ1449" s="24">
        <f t="shared" si="446"/>
        <v>1</v>
      </c>
      <c r="AK1449" s="24">
        <f t="shared" si="447"/>
        <v>0</v>
      </c>
      <c r="AL1449" s="24">
        <f t="shared" si="448"/>
        <v>1</v>
      </c>
      <c r="AM1449" s="9">
        <f t="shared" si="449"/>
        <v>1</v>
      </c>
    </row>
    <row r="1450" spans="1:39" x14ac:dyDescent="0.2">
      <c r="A1450" s="47">
        <f t="shared" si="442"/>
        <v>4.9034766916372E-2</v>
      </c>
      <c r="B1450" s="5">
        <v>1447</v>
      </c>
      <c r="C1450" s="6">
        <f t="shared" si="440"/>
        <v>145</v>
      </c>
      <c r="D1450" s="6">
        <f t="shared" si="439"/>
        <v>184</v>
      </c>
      <c r="E1450" s="5" t="str">
        <f t="shared" si="443"/>
        <v>145_P_d</v>
      </c>
      <c r="F1450" s="44" t="str">
        <f t="shared" si="444"/>
        <v>d</v>
      </c>
      <c r="G1450" s="39">
        <v>73</v>
      </c>
      <c r="H1450" s="39" t="str">
        <f t="shared" si="451"/>
        <v>73_P</v>
      </c>
      <c r="I1450" s="6" t="str">
        <f t="shared" si="441"/>
        <v>CI_184</v>
      </c>
      <c r="J1450" s="6">
        <f t="shared" si="445"/>
        <v>1</v>
      </c>
      <c r="K1450" s="6">
        <f t="shared" si="450"/>
        <v>1</v>
      </c>
      <c r="L1450" s="5">
        <f t="shared" si="452"/>
        <v>1</v>
      </c>
      <c r="M1450" s="51">
        <v>43182</v>
      </c>
      <c r="N1450" s="62" t="s">
        <v>2861</v>
      </c>
      <c r="O1450" s="62">
        <v>1</v>
      </c>
      <c r="P1450" s="62">
        <v>1</v>
      </c>
      <c r="Q1450" s="62">
        <v>0</v>
      </c>
      <c r="R1450" s="62">
        <v>1</v>
      </c>
      <c r="S1450" s="62">
        <v>2</v>
      </c>
      <c r="T1450" s="12">
        <v>0</v>
      </c>
      <c r="U1450" s="12">
        <f t="shared" si="455"/>
        <v>1</v>
      </c>
      <c r="V1450" s="16">
        <f t="shared" si="456"/>
        <v>0</v>
      </c>
      <c r="W1450" s="16">
        <f t="shared" si="457"/>
        <v>1</v>
      </c>
      <c r="X1450" s="18">
        <v>0.83169370895484496</v>
      </c>
      <c r="Y1450" s="18">
        <v>1.3984858190406599</v>
      </c>
      <c r="Z1450" s="18">
        <v>2.9015381020726601</v>
      </c>
      <c r="AA1450" s="18">
        <v>5.5132112428030897</v>
      </c>
      <c r="AB1450" s="18">
        <v>0.62773002389818999</v>
      </c>
      <c r="AC1450" s="18">
        <v>1.4816177605724099</v>
      </c>
      <c r="AD1450" s="18">
        <v>0.46917747574304902</v>
      </c>
      <c r="AE1450" s="18">
        <v>1.93898735931471</v>
      </c>
      <c r="AF1450" s="18">
        <v>1.2500454892817801</v>
      </c>
      <c r="AG1450" s="18">
        <v>2.2154953369305299</v>
      </c>
      <c r="AH1450" s="18">
        <v>4.9034766916372E-2</v>
      </c>
      <c r="AI1450" s="18">
        <v>9.2710681103925999E-3</v>
      </c>
      <c r="AJ1450" s="24">
        <f t="shared" si="446"/>
        <v>1</v>
      </c>
      <c r="AK1450" s="24">
        <f t="shared" si="447"/>
        <v>0</v>
      </c>
      <c r="AL1450" s="24">
        <f t="shared" si="448"/>
        <v>0</v>
      </c>
      <c r="AM1450" s="9">
        <f t="shared" si="449"/>
        <v>0</v>
      </c>
    </row>
    <row r="1451" spans="1:39" x14ac:dyDescent="0.2">
      <c r="A1451" s="47">
        <f t="shared" si="442"/>
        <v>0.13224455122369999</v>
      </c>
      <c r="B1451" s="5">
        <v>1448</v>
      </c>
      <c r="C1451" s="6">
        <f t="shared" si="440"/>
        <v>145</v>
      </c>
      <c r="D1451" s="6">
        <f t="shared" si="439"/>
        <v>184</v>
      </c>
      <c r="E1451" s="5" t="str">
        <f t="shared" si="443"/>
        <v>145_P_d</v>
      </c>
      <c r="F1451" s="44" t="str">
        <f t="shared" si="444"/>
        <v>d</v>
      </c>
      <c r="G1451" s="39">
        <v>73</v>
      </c>
      <c r="H1451" s="39" t="str">
        <f t="shared" si="451"/>
        <v>73_P</v>
      </c>
      <c r="I1451" s="6" t="str">
        <f t="shared" si="441"/>
        <v>BP_184</v>
      </c>
      <c r="J1451" s="6">
        <f t="shared" si="445"/>
        <v>0</v>
      </c>
      <c r="K1451" s="6">
        <f t="shared" si="450"/>
        <v>1</v>
      </c>
      <c r="L1451" s="5">
        <f t="shared" si="452"/>
        <v>1</v>
      </c>
      <c r="M1451" s="51">
        <v>43182</v>
      </c>
      <c r="N1451" s="62" t="s">
        <v>2861</v>
      </c>
      <c r="O1451" s="62">
        <v>1</v>
      </c>
      <c r="P1451" s="62">
        <v>1</v>
      </c>
      <c r="Q1451" s="62">
        <v>0</v>
      </c>
      <c r="R1451" s="62">
        <v>1</v>
      </c>
      <c r="S1451" s="62">
        <v>2</v>
      </c>
      <c r="T1451" s="12">
        <v>0</v>
      </c>
      <c r="U1451" s="12">
        <f t="shared" si="455"/>
        <v>1</v>
      </c>
      <c r="V1451" s="16">
        <f t="shared" si="456"/>
        <v>1</v>
      </c>
      <c r="W1451" s="16">
        <f t="shared" si="457"/>
        <v>1</v>
      </c>
      <c r="X1451" s="18">
        <v>-0.335432343941648</v>
      </c>
      <c r="Y1451" s="18">
        <v>-9.0608887618451803E-2</v>
      </c>
      <c r="Z1451" s="18">
        <v>2.07004405732732</v>
      </c>
      <c r="AA1451" s="18">
        <v>0.76716705028592003</v>
      </c>
      <c r="AB1451" s="18">
        <v>-0.320041190178528</v>
      </c>
      <c r="AC1451" s="18">
        <v>-0.22476933112504499</v>
      </c>
      <c r="AD1451" s="18">
        <v>-0.17233409434119101</v>
      </c>
      <c r="AE1451" s="18">
        <v>-0.26168122936221599</v>
      </c>
      <c r="AF1451" s="18">
        <v>0.83676259237228601</v>
      </c>
      <c r="AG1451" s="18">
        <v>0.29985145870642499</v>
      </c>
      <c r="AH1451" s="18">
        <v>0.13224455122369999</v>
      </c>
      <c r="AI1451" s="18">
        <v>3.6840503668183E-3</v>
      </c>
      <c r="AJ1451" s="24">
        <f t="shared" si="446"/>
        <v>0</v>
      </c>
      <c r="AK1451" s="24">
        <f t="shared" si="447"/>
        <v>1</v>
      </c>
      <c r="AL1451" s="24">
        <f t="shared" si="448"/>
        <v>0</v>
      </c>
      <c r="AM1451" s="9">
        <f t="shared" si="449"/>
        <v>1</v>
      </c>
    </row>
    <row r="1452" spans="1:39" x14ac:dyDescent="0.2">
      <c r="A1452" s="47">
        <f t="shared" si="442"/>
        <v>0.245985839514923</v>
      </c>
      <c r="B1452" s="5">
        <v>1449</v>
      </c>
      <c r="C1452" s="6">
        <f t="shared" si="440"/>
        <v>145</v>
      </c>
      <c r="D1452" s="6">
        <f t="shared" si="439"/>
        <v>185</v>
      </c>
      <c r="E1452" s="5" t="str">
        <f t="shared" si="443"/>
        <v>145_P_d</v>
      </c>
      <c r="F1452" s="44" t="str">
        <f t="shared" si="444"/>
        <v>d</v>
      </c>
      <c r="G1452" s="39">
        <v>73</v>
      </c>
      <c r="H1452" s="39" t="str">
        <f t="shared" si="451"/>
        <v>73_P</v>
      </c>
      <c r="I1452" s="6" t="str">
        <f t="shared" si="441"/>
        <v>CI_185</v>
      </c>
      <c r="J1452" s="6">
        <f t="shared" si="445"/>
        <v>1</v>
      </c>
      <c r="K1452" s="6">
        <f t="shared" si="450"/>
        <v>1</v>
      </c>
      <c r="L1452" s="5">
        <f t="shared" si="452"/>
        <v>1</v>
      </c>
      <c r="M1452" s="51">
        <v>43182</v>
      </c>
      <c r="N1452" s="62" t="s">
        <v>2861</v>
      </c>
      <c r="O1452" s="62">
        <v>1</v>
      </c>
      <c r="P1452" s="62">
        <v>1</v>
      </c>
      <c r="Q1452" s="62">
        <v>0</v>
      </c>
      <c r="R1452" s="62">
        <v>1</v>
      </c>
      <c r="S1452" s="62">
        <v>2</v>
      </c>
      <c r="T1452" s="12">
        <v>1</v>
      </c>
      <c r="U1452" s="12">
        <f t="shared" si="455"/>
        <v>0</v>
      </c>
      <c r="V1452" s="16">
        <f t="shared" si="456"/>
        <v>1</v>
      </c>
      <c r="W1452" s="16">
        <f t="shared" si="457"/>
        <v>1</v>
      </c>
      <c r="X1452" s="18">
        <v>0.11705000739311799</v>
      </c>
      <c r="Y1452" s="18">
        <v>0.211168121294214</v>
      </c>
      <c r="Z1452" s="18">
        <v>2.5067163420608298</v>
      </c>
      <c r="AA1452" s="18">
        <v>3.9410497566559002</v>
      </c>
      <c r="AB1452" s="18">
        <v>0.31567670564619998</v>
      </c>
      <c r="AC1452" s="18">
        <v>-0.19641175777038899</v>
      </c>
      <c r="AD1452" s="18">
        <v>0.56305022929511905</v>
      </c>
      <c r="AE1452" s="18">
        <v>-0.50904488178559903</v>
      </c>
      <c r="AF1452" s="18">
        <v>1.0734086564096199</v>
      </c>
      <c r="AG1452" s="18">
        <v>1.51798478108223</v>
      </c>
      <c r="AH1452" s="18">
        <v>0.245985839514923</v>
      </c>
      <c r="AI1452" s="18">
        <v>0.60876322358207702</v>
      </c>
      <c r="AJ1452" s="24">
        <f t="shared" si="446"/>
        <v>1</v>
      </c>
      <c r="AK1452" s="24">
        <f t="shared" si="447"/>
        <v>0</v>
      </c>
      <c r="AL1452" s="24">
        <f t="shared" si="448"/>
        <v>1</v>
      </c>
      <c r="AM1452" s="9">
        <f t="shared" si="449"/>
        <v>1</v>
      </c>
    </row>
    <row r="1453" spans="1:39" x14ac:dyDescent="0.2">
      <c r="A1453" s="47">
        <f t="shared" si="442"/>
        <v>1.4363232574601101E-3</v>
      </c>
      <c r="B1453" s="5">
        <v>1450</v>
      </c>
      <c r="C1453" s="6">
        <f t="shared" si="440"/>
        <v>145</v>
      </c>
      <c r="D1453" s="6">
        <f t="shared" ref="D1453:D1516" si="458">D1413+5</f>
        <v>185</v>
      </c>
      <c r="E1453" s="5" t="str">
        <f t="shared" si="443"/>
        <v>145_P_d</v>
      </c>
      <c r="F1453" s="44" t="str">
        <f t="shared" si="444"/>
        <v>d</v>
      </c>
      <c r="G1453" s="39">
        <v>73</v>
      </c>
      <c r="H1453" s="39" t="str">
        <f t="shared" si="451"/>
        <v>73_P</v>
      </c>
      <c r="I1453" s="6" t="str">
        <f t="shared" si="441"/>
        <v>BP_185</v>
      </c>
      <c r="J1453" s="6">
        <f t="shared" si="445"/>
        <v>0</v>
      </c>
      <c r="K1453" s="6">
        <f t="shared" si="450"/>
        <v>1</v>
      </c>
      <c r="L1453" s="5">
        <f t="shared" si="452"/>
        <v>1</v>
      </c>
      <c r="M1453" s="51">
        <v>43182</v>
      </c>
      <c r="N1453" s="62" t="s">
        <v>2861</v>
      </c>
      <c r="O1453" s="62">
        <v>1</v>
      </c>
      <c r="P1453" s="62">
        <v>1</v>
      </c>
      <c r="Q1453" s="62">
        <v>0</v>
      </c>
      <c r="R1453" s="62">
        <v>1</v>
      </c>
      <c r="S1453" s="62">
        <v>2</v>
      </c>
      <c r="T1453" s="12">
        <v>0</v>
      </c>
      <c r="U1453" s="12">
        <f t="shared" si="455"/>
        <v>1</v>
      </c>
      <c r="V1453" s="16">
        <f t="shared" si="456"/>
        <v>0</v>
      </c>
      <c r="W1453" s="16">
        <f t="shared" si="457"/>
        <v>1</v>
      </c>
      <c r="X1453" s="18">
        <v>-0.71961400972213596</v>
      </c>
      <c r="Y1453" s="18">
        <v>-1.2454153558213099</v>
      </c>
      <c r="Z1453" s="18">
        <v>2.0893828583648402</v>
      </c>
      <c r="AA1453" s="18">
        <v>3.8432748006634201</v>
      </c>
      <c r="AB1453" s="18">
        <v>-0.692295565040844</v>
      </c>
      <c r="AC1453" s="18">
        <v>-1.5074480692413801</v>
      </c>
      <c r="AD1453" s="18">
        <v>-0.57219551197247698</v>
      </c>
      <c r="AE1453" s="18">
        <v>-1.29765309662079</v>
      </c>
      <c r="AF1453" s="18">
        <v>0.83774958710203495</v>
      </c>
      <c r="AG1453" s="18">
        <v>1.53642612324511</v>
      </c>
      <c r="AH1453" s="18">
        <v>1.4363232574601101E-3</v>
      </c>
      <c r="AI1453" s="18">
        <v>1.7939830877863099E-4</v>
      </c>
      <c r="AJ1453" s="24">
        <f t="shared" si="446"/>
        <v>1</v>
      </c>
      <c r="AK1453" s="24">
        <f t="shared" si="447"/>
        <v>0</v>
      </c>
      <c r="AL1453" s="24">
        <f t="shared" si="448"/>
        <v>0</v>
      </c>
      <c r="AM1453" s="9">
        <f t="shared" si="449"/>
        <v>0</v>
      </c>
    </row>
    <row r="1454" spans="1:39" x14ac:dyDescent="0.2">
      <c r="A1454" s="47">
        <f t="shared" si="442"/>
        <v>5.8520400251418E-6</v>
      </c>
      <c r="B1454" s="7">
        <v>1451</v>
      </c>
      <c r="C1454" s="8">
        <f t="shared" si="440"/>
        <v>146</v>
      </c>
      <c r="D1454" s="8">
        <f t="shared" si="458"/>
        <v>181</v>
      </c>
      <c r="E1454" s="7" t="str">
        <f t="shared" si="443"/>
        <v>146_X_d</v>
      </c>
      <c r="F1454" s="45" t="str">
        <f t="shared" si="444"/>
        <v>d</v>
      </c>
      <c r="G1454" s="40">
        <v>74</v>
      </c>
      <c r="H1454" s="40" t="str">
        <f t="shared" si="451"/>
        <v>74_X</v>
      </c>
      <c r="I1454" s="8" t="str">
        <f t="shared" si="441"/>
        <v>CI_181</v>
      </c>
      <c r="J1454" s="8">
        <f t="shared" si="445"/>
        <v>1</v>
      </c>
      <c r="K1454" s="8">
        <f t="shared" si="450"/>
        <v>0</v>
      </c>
      <c r="L1454" s="7">
        <f t="shared" si="452"/>
        <v>1</v>
      </c>
      <c r="M1454" s="52">
        <v>43182</v>
      </c>
      <c r="N1454" s="60" t="s">
        <v>2861</v>
      </c>
      <c r="O1454" s="60">
        <v>1</v>
      </c>
      <c r="P1454" s="60">
        <v>0</v>
      </c>
      <c r="Q1454" s="60">
        <v>1</v>
      </c>
      <c r="R1454" s="60">
        <v>1</v>
      </c>
      <c r="S1454" s="60">
        <v>2</v>
      </c>
      <c r="T1454" s="14">
        <v>0</v>
      </c>
      <c r="U1454" s="14">
        <f t="shared" si="455"/>
        <v>1</v>
      </c>
      <c r="V1454" s="16">
        <f t="shared" si="456"/>
        <v>1</v>
      </c>
      <c r="W1454" s="16">
        <f t="shared" si="457"/>
        <v>0</v>
      </c>
      <c r="X1454" s="18">
        <v>-0.91032153705600605</v>
      </c>
      <c r="Y1454" s="18">
        <v>-0.32663176390241999</v>
      </c>
      <c r="Z1454" s="18">
        <v>2.9999727715039599</v>
      </c>
      <c r="AA1454" s="18">
        <v>1.3214765550926399</v>
      </c>
      <c r="AB1454" s="18">
        <v>-1.3683423640721599</v>
      </c>
      <c r="AC1454" s="18">
        <v>-0.27781015487815103</v>
      </c>
      <c r="AD1454" s="18">
        <v>-1.2606087822333201</v>
      </c>
      <c r="AE1454" s="18">
        <v>-0.238148651549973</v>
      </c>
      <c r="AF1454" s="18">
        <v>1.13357829673737</v>
      </c>
      <c r="AG1454" s="18">
        <v>0.54519085798585099</v>
      </c>
      <c r="AH1454" s="18">
        <v>5.8520400251418E-6</v>
      </c>
      <c r="AI1454" s="18">
        <v>4.5855977225465701E-2</v>
      </c>
      <c r="AJ1454" s="24">
        <f t="shared" si="446"/>
        <v>0</v>
      </c>
      <c r="AK1454" s="24">
        <f t="shared" si="447"/>
        <v>1</v>
      </c>
      <c r="AL1454" s="24">
        <f t="shared" si="448"/>
        <v>1</v>
      </c>
      <c r="AM1454" s="9">
        <f t="shared" si="449"/>
        <v>0</v>
      </c>
    </row>
    <row r="1455" spans="1:39" x14ac:dyDescent="0.2">
      <c r="A1455" s="47">
        <f t="shared" si="442"/>
        <v>0.87244208975517801</v>
      </c>
      <c r="B1455" s="7">
        <v>1452</v>
      </c>
      <c r="C1455" s="8">
        <f t="shared" si="440"/>
        <v>146</v>
      </c>
      <c r="D1455" s="8">
        <f t="shared" si="458"/>
        <v>181</v>
      </c>
      <c r="E1455" s="7" t="str">
        <f t="shared" si="443"/>
        <v>146_X_d</v>
      </c>
      <c r="F1455" s="45" t="str">
        <f t="shared" si="444"/>
        <v>d</v>
      </c>
      <c r="G1455" s="40">
        <v>74</v>
      </c>
      <c r="H1455" s="40" t="str">
        <f t="shared" si="451"/>
        <v>74_X</v>
      </c>
      <c r="I1455" s="8" t="str">
        <f t="shared" si="441"/>
        <v>BP_181</v>
      </c>
      <c r="J1455" s="8">
        <f t="shared" si="445"/>
        <v>0</v>
      </c>
      <c r="K1455" s="8">
        <f t="shared" si="450"/>
        <v>0</v>
      </c>
      <c r="L1455" s="7">
        <f t="shared" si="452"/>
        <v>1</v>
      </c>
      <c r="M1455" s="52">
        <v>43182</v>
      </c>
      <c r="N1455" s="60" t="s">
        <v>2861</v>
      </c>
      <c r="O1455" s="60">
        <v>1</v>
      </c>
      <c r="P1455" s="60">
        <v>0</v>
      </c>
      <c r="Q1455" s="60">
        <v>1</v>
      </c>
      <c r="R1455" s="60">
        <v>1</v>
      </c>
      <c r="S1455" s="60">
        <v>2</v>
      </c>
      <c r="T1455" s="14">
        <v>0</v>
      </c>
      <c r="U1455" s="14">
        <f t="shared" si="455"/>
        <v>1</v>
      </c>
      <c r="V1455" s="16">
        <f t="shared" si="456"/>
        <v>1</v>
      </c>
      <c r="W1455" s="16">
        <f t="shared" si="457"/>
        <v>1</v>
      </c>
      <c r="X1455" s="18">
        <v>0.276567888911813</v>
      </c>
      <c r="Y1455" s="18">
        <v>0.125377029177421</v>
      </c>
      <c r="Z1455" s="18">
        <v>2.9871069870423499</v>
      </c>
      <c r="AA1455" s="18">
        <v>0.81289949143435003</v>
      </c>
      <c r="AB1455" s="18">
        <v>4.6946588002480298E-2</v>
      </c>
      <c r="AC1455" s="18">
        <v>0.23539634413350699</v>
      </c>
      <c r="AD1455" s="18">
        <v>0.13220765888007799</v>
      </c>
      <c r="AE1455" s="18">
        <v>0.191776715418537</v>
      </c>
      <c r="AF1455" s="18">
        <v>1.1573589079867399</v>
      </c>
      <c r="AG1455" s="18">
        <v>0.32460366669171398</v>
      </c>
      <c r="AH1455" s="18">
        <v>0.87244208975517801</v>
      </c>
      <c r="AI1455" s="18">
        <v>4.9056765712192901E-3</v>
      </c>
      <c r="AJ1455" s="24">
        <f t="shared" si="446"/>
        <v>0</v>
      </c>
      <c r="AK1455" s="24">
        <f t="shared" si="447"/>
        <v>1</v>
      </c>
      <c r="AL1455" s="24">
        <f t="shared" si="448"/>
        <v>0</v>
      </c>
      <c r="AM1455" s="9">
        <f t="shared" si="449"/>
        <v>1</v>
      </c>
    </row>
    <row r="1456" spans="1:39" x14ac:dyDescent="0.2">
      <c r="A1456" s="47">
        <f t="shared" si="442"/>
        <v>1.6139352641123299E-2</v>
      </c>
      <c r="B1456" s="7">
        <v>1453</v>
      </c>
      <c r="C1456" s="8">
        <f t="shared" si="440"/>
        <v>146</v>
      </c>
      <c r="D1456" s="8">
        <f t="shared" si="458"/>
        <v>182</v>
      </c>
      <c r="E1456" s="7" t="str">
        <f t="shared" si="443"/>
        <v>146_X_d</v>
      </c>
      <c r="F1456" s="45" t="str">
        <f t="shared" si="444"/>
        <v>d</v>
      </c>
      <c r="G1456" s="40">
        <v>74</v>
      </c>
      <c r="H1456" s="40" t="str">
        <f t="shared" si="451"/>
        <v>74_X</v>
      </c>
      <c r="I1456" s="8" t="str">
        <f t="shared" si="441"/>
        <v>CI_182</v>
      </c>
      <c r="J1456" s="8">
        <f t="shared" si="445"/>
        <v>1</v>
      </c>
      <c r="K1456" s="8">
        <f t="shared" si="450"/>
        <v>0</v>
      </c>
      <c r="L1456" s="7">
        <f t="shared" si="452"/>
        <v>1</v>
      </c>
      <c r="M1456" s="52">
        <v>43182</v>
      </c>
      <c r="N1456" s="60" t="s">
        <v>2861</v>
      </c>
      <c r="O1456" s="60">
        <v>1</v>
      </c>
      <c r="P1456" s="60">
        <v>0</v>
      </c>
      <c r="Q1456" s="60">
        <v>1</v>
      </c>
      <c r="R1456" s="60">
        <v>1</v>
      </c>
      <c r="S1456" s="60">
        <v>2</v>
      </c>
      <c r="T1456" s="14">
        <v>0</v>
      </c>
      <c r="U1456" s="14">
        <f t="shared" si="455"/>
        <v>1</v>
      </c>
      <c r="V1456" s="16">
        <f t="shared" si="456"/>
        <v>1</v>
      </c>
      <c r="W1456" s="16">
        <f t="shared" si="457"/>
        <v>0</v>
      </c>
      <c r="X1456" s="18">
        <v>-0.45144836121471599</v>
      </c>
      <c r="Y1456" s="18">
        <v>-0.161572188046507</v>
      </c>
      <c r="Z1456" s="18">
        <v>2.04708638705779</v>
      </c>
      <c r="AA1456" s="18">
        <v>0.95124222774686695</v>
      </c>
      <c r="AB1456" s="18">
        <v>-0.49181278626837799</v>
      </c>
      <c r="AC1456" s="18">
        <v>-8.6074397031453004E-2</v>
      </c>
      <c r="AD1456" s="18">
        <v>-0.40109851622221199</v>
      </c>
      <c r="AE1456" s="18">
        <v>-0.16139635223545901</v>
      </c>
      <c r="AF1456" s="18">
        <v>0.79738278501916804</v>
      </c>
      <c r="AG1456" s="18">
        <v>0.34355904945819798</v>
      </c>
      <c r="AH1456" s="18">
        <v>1.6139352641123299E-2</v>
      </c>
      <c r="AI1456" s="18">
        <v>0.32252937320175201</v>
      </c>
      <c r="AJ1456" s="24">
        <f t="shared" si="446"/>
        <v>0</v>
      </c>
      <c r="AK1456" s="24">
        <f t="shared" si="447"/>
        <v>1</v>
      </c>
      <c r="AL1456" s="24">
        <f t="shared" si="448"/>
        <v>1</v>
      </c>
      <c r="AM1456" s="9">
        <f t="shared" si="449"/>
        <v>0</v>
      </c>
    </row>
    <row r="1457" spans="1:39" x14ac:dyDescent="0.2">
      <c r="A1457" s="47">
        <f t="shared" si="442"/>
        <v>0.249132378625535</v>
      </c>
      <c r="B1457" s="7">
        <v>1454</v>
      </c>
      <c r="C1457" s="8">
        <f t="shared" si="440"/>
        <v>146</v>
      </c>
      <c r="D1457" s="8">
        <f t="shared" si="458"/>
        <v>182</v>
      </c>
      <c r="E1457" s="7" t="str">
        <f t="shared" si="443"/>
        <v>146_X_d</v>
      </c>
      <c r="F1457" s="45" t="str">
        <f t="shared" si="444"/>
        <v>d</v>
      </c>
      <c r="G1457" s="40">
        <v>74</v>
      </c>
      <c r="H1457" s="40" t="str">
        <f t="shared" si="451"/>
        <v>74_X</v>
      </c>
      <c r="I1457" s="8" t="str">
        <f t="shared" si="441"/>
        <v>BP_182</v>
      </c>
      <c r="J1457" s="8">
        <f t="shared" si="445"/>
        <v>0</v>
      </c>
      <c r="K1457" s="8">
        <f t="shared" si="450"/>
        <v>0</v>
      </c>
      <c r="L1457" s="7">
        <f t="shared" si="452"/>
        <v>1</v>
      </c>
      <c r="M1457" s="52">
        <v>43182</v>
      </c>
      <c r="N1457" s="60" t="s">
        <v>2861</v>
      </c>
      <c r="O1457" s="60">
        <v>1</v>
      </c>
      <c r="P1457" s="60">
        <v>0</v>
      </c>
      <c r="Q1457" s="60">
        <v>1</v>
      </c>
      <c r="R1457" s="60">
        <v>1</v>
      </c>
      <c r="S1457" s="60">
        <v>2</v>
      </c>
      <c r="T1457" s="14">
        <v>1</v>
      </c>
      <c r="U1457" s="14">
        <f t="shared" si="455"/>
        <v>0</v>
      </c>
      <c r="V1457" s="16">
        <f t="shared" si="456"/>
        <v>1</v>
      </c>
      <c r="W1457" s="16">
        <f t="shared" si="457"/>
        <v>0</v>
      </c>
      <c r="X1457" s="18">
        <v>0.51051083341008097</v>
      </c>
      <c r="Y1457" s="18">
        <v>0.86964502392895404</v>
      </c>
      <c r="Z1457" s="18">
        <v>2.4263552892953202</v>
      </c>
      <c r="AA1457" s="18">
        <v>4.8030828546491904</v>
      </c>
      <c r="AB1457" s="18">
        <v>0.28759960496479697</v>
      </c>
      <c r="AC1457" s="18">
        <v>1.00071320013096</v>
      </c>
      <c r="AD1457" s="18">
        <v>1.95863032093424E-2</v>
      </c>
      <c r="AE1457" s="18">
        <v>1.64764974692144</v>
      </c>
      <c r="AF1457" s="18">
        <v>0.98451145963949305</v>
      </c>
      <c r="AG1457" s="18">
        <v>1.66302860015205</v>
      </c>
      <c r="AH1457" s="18">
        <v>0.249132378625535</v>
      </c>
      <c r="AI1457" s="18">
        <v>1.8838741972590702E-2</v>
      </c>
      <c r="AJ1457" s="24">
        <f t="shared" si="446"/>
        <v>1</v>
      </c>
      <c r="AK1457" s="24">
        <f t="shared" si="447"/>
        <v>0</v>
      </c>
      <c r="AL1457" s="24">
        <f t="shared" si="448"/>
        <v>0</v>
      </c>
      <c r="AM1457" s="9">
        <f t="shared" si="449"/>
        <v>0</v>
      </c>
    </row>
    <row r="1458" spans="1:39" x14ac:dyDescent="0.2">
      <c r="A1458" s="47">
        <f t="shared" si="442"/>
        <v>0.47857577657509298</v>
      </c>
      <c r="B1458" s="7">
        <v>1455</v>
      </c>
      <c r="C1458" s="8">
        <f t="shared" si="440"/>
        <v>146</v>
      </c>
      <c r="D1458" s="8">
        <f t="shared" si="458"/>
        <v>183</v>
      </c>
      <c r="E1458" s="7" t="str">
        <f t="shared" si="443"/>
        <v>146_X_d</v>
      </c>
      <c r="F1458" s="45" t="str">
        <f t="shared" si="444"/>
        <v>d</v>
      </c>
      <c r="G1458" s="40">
        <v>74</v>
      </c>
      <c r="H1458" s="40" t="str">
        <f t="shared" si="451"/>
        <v>74_X</v>
      </c>
      <c r="I1458" s="8" t="str">
        <f t="shared" si="441"/>
        <v>CI_183</v>
      </c>
      <c r="J1458" s="8">
        <f t="shared" si="445"/>
        <v>1</v>
      </c>
      <c r="K1458" s="8">
        <f t="shared" si="450"/>
        <v>0</v>
      </c>
      <c r="L1458" s="7">
        <f t="shared" si="452"/>
        <v>1</v>
      </c>
      <c r="M1458" s="52">
        <v>43182</v>
      </c>
      <c r="N1458" s="60" t="s">
        <v>2861</v>
      </c>
      <c r="O1458" s="60">
        <v>1</v>
      </c>
      <c r="P1458" s="60">
        <v>0</v>
      </c>
      <c r="Q1458" s="60">
        <v>1</v>
      </c>
      <c r="R1458" s="60">
        <v>1</v>
      </c>
      <c r="S1458" s="60">
        <v>2</v>
      </c>
      <c r="T1458" s="14">
        <v>1</v>
      </c>
      <c r="U1458" s="14">
        <f t="shared" si="455"/>
        <v>0</v>
      </c>
      <c r="V1458" s="16">
        <f t="shared" si="456"/>
        <v>1</v>
      </c>
      <c r="W1458" s="16">
        <f t="shared" si="457"/>
        <v>0</v>
      </c>
      <c r="X1458" s="18">
        <v>8.5183648101519793E-2</v>
      </c>
      <c r="Y1458" s="18">
        <v>0.13286343109867099</v>
      </c>
      <c r="Z1458" s="18">
        <v>2.21813457156532</v>
      </c>
      <c r="AA1458" s="18">
        <v>4.10032164586777</v>
      </c>
      <c r="AB1458" s="18">
        <v>0.17732311891571001</v>
      </c>
      <c r="AC1458" s="18">
        <v>0.54799774401066603</v>
      </c>
      <c r="AD1458" s="18">
        <v>9.4160142113068002E-2</v>
      </c>
      <c r="AE1458" s="18">
        <v>0.53365304357467902</v>
      </c>
      <c r="AF1458" s="18">
        <v>0.98931926401887604</v>
      </c>
      <c r="AG1458" s="18">
        <v>1.64251357120644</v>
      </c>
      <c r="AH1458" s="18">
        <v>0.47857577657509298</v>
      </c>
      <c r="AI1458" s="18">
        <v>0.18855095250958201</v>
      </c>
      <c r="AJ1458" s="24">
        <f t="shared" si="446"/>
        <v>1</v>
      </c>
      <c r="AK1458" s="24">
        <f t="shared" si="447"/>
        <v>0</v>
      </c>
      <c r="AL1458" s="24">
        <f t="shared" si="448"/>
        <v>0</v>
      </c>
      <c r="AM1458" s="9">
        <f t="shared" si="449"/>
        <v>0</v>
      </c>
    </row>
    <row r="1459" spans="1:39" x14ac:dyDescent="0.2">
      <c r="A1459" s="47">
        <f t="shared" si="442"/>
        <v>2.22457475474673E-2</v>
      </c>
      <c r="B1459" s="7">
        <v>1456</v>
      </c>
      <c r="C1459" s="8">
        <f t="shared" si="440"/>
        <v>146</v>
      </c>
      <c r="D1459" s="8">
        <f t="shared" si="458"/>
        <v>183</v>
      </c>
      <c r="E1459" s="7" t="str">
        <f t="shared" si="443"/>
        <v>146_X_d</v>
      </c>
      <c r="F1459" s="45" t="str">
        <f t="shared" si="444"/>
        <v>d</v>
      </c>
      <c r="G1459" s="40">
        <v>74</v>
      </c>
      <c r="H1459" s="40" t="str">
        <f t="shared" si="451"/>
        <v>74_X</v>
      </c>
      <c r="I1459" s="8" t="str">
        <f t="shared" si="441"/>
        <v>BP_183</v>
      </c>
      <c r="J1459" s="8">
        <f t="shared" si="445"/>
        <v>0</v>
      </c>
      <c r="K1459" s="8">
        <f t="shared" si="450"/>
        <v>0</v>
      </c>
      <c r="L1459" s="7">
        <f t="shared" si="452"/>
        <v>1</v>
      </c>
      <c r="M1459" s="52">
        <v>43182</v>
      </c>
      <c r="N1459" s="60" t="s">
        <v>2861</v>
      </c>
      <c r="O1459" s="60">
        <v>1</v>
      </c>
      <c r="P1459" s="60">
        <v>0</v>
      </c>
      <c r="Q1459" s="60">
        <v>1</v>
      </c>
      <c r="R1459" s="60">
        <v>1</v>
      </c>
      <c r="S1459" s="60">
        <v>2</v>
      </c>
      <c r="T1459" s="14">
        <v>1</v>
      </c>
      <c r="U1459" s="14">
        <f t="shared" si="455"/>
        <v>0</v>
      </c>
      <c r="V1459" s="16">
        <f t="shared" si="456"/>
        <v>1</v>
      </c>
      <c r="W1459" s="16">
        <f t="shared" si="457"/>
        <v>1</v>
      </c>
      <c r="X1459" s="18">
        <v>-0.69183263170998499</v>
      </c>
      <c r="Y1459" s="18">
        <v>-1.18857074441885</v>
      </c>
      <c r="Z1459" s="18">
        <v>2.2228332286467798</v>
      </c>
      <c r="AA1459" s="18">
        <v>3.3561702455792202</v>
      </c>
      <c r="AB1459" s="18">
        <v>-0.55264415542038103</v>
      </c>
      <c r="AC1459" s="18">
        <v>-0.60477300457516703</v>
      </c>
      <c r="AD1459" s="18">
        <v>-0.52889544796911003</v>
      </c>
      <c r="AE1459" s="18">
        <v>-0.54680215199352</v>
      </c>
      <c r="AF1459" s="18">
        <v>0.94424090976833797</v>
      </c>
      <c r="AG1459" s="18">
        <v>1.28043745580423</v>
      </c>
      <c r="AH1459" s="18">
        <v>2.22457475474673E-2</v>
      </c>
      <c r="AI1459" s="18">
        <v>6.3829107847696007E-2</v>
      </c>
      <c r="AJ1459" s="24">
        <f t="shared" si="446"/>
        <v>1</v>
      </c>
      <c r="AK1459" s="24">
        <f t="shared" si="447"/>
        <v>0</v>
      </c>
      <c r="AL1459" s="24">
        <f t="shared" si="448"/>
        <v>1</v>
      </c>
      <c r="AM1459" s="9">
        <f t="shared" si="449"/>
        <v>1</v>
      </c>
    </row>
    <row r="1460" spans="1:39" x14ac:dyDescent="0.2">
      <c r="A1460" s="47">
        <f t="shared" si="442"/>
        <v>4.9034766916372E-2</v>
      </c>
      <c r="B1460" s="7">
        <v>1457</v>
      </c>
      <c r="C1460" s="8">
        <f t="shared" si="440"/>
        <v>146</v>
      </c>
      <c r="D1460" s="8">
        <f t="shared" si="458"/>
        <v>184</v>
      </c>
      <c r="E1460" s="7" t="str">
        <f t="shared" si="443"/>
        <v>146_X_d</v>
      </c>
      <c r="F1460" s="45" t="str">
        <f t="shared" si="444"/>
        <v>d</v>
      </c>
      <c r="G1460" s="40">
        <v>74</v>
      </c>
      <c r="H1460" s="40" t="str">
        <f t="shared" si="451"/>
        <v>74_X</v>
      </c>
      <c r="I1460" s="8" t="str">
        <f t="shared" si="441"/>
        <v>CI_184</v>
      </c>
      <c r="J1460" s="8">
        <f t="shared" si="445"/>
        <v>1</v>
      </c>
      <c r="K1460" s="8">
        <f t="shared" si="450"/>
        <v>0</v>
      </c>
      <c r="L1460" s="7">
        <f t="shared" si="452"/>
        <v>1</v>
      </c>
      <c r="M1460" s="52">
        <v>43182</v>
      </c>
      <c r="N1460" s="60" t="s">
        <v>2861</v>
      </c>
      <c r="O1460" s="60">
        <v>1</v>
      </c>
      <c r="P1460" s="60">
        <v>0</v>
      </c>
      <c r="Q1460" s="60">
        <v>1</v>
      </c>
      <c r="R1460" s="60">
        <v>1</v>
      </c>
      <c r="S1460" s="60">
        <v>2</v>
      </c>
      <c r="T1460" s="14">
        <v>1</v>
      </c>
      <c r="U1460" s="14">
        <f t="shared" si="455"/>
        <v>0</v>
      </c>
      <c r="V1460" s="16">
        <f t="shared" si="456"/>
        <v>1</v>
      </c>
      <c r="W1460" s="16">
        <f t="shared" si="457"/>
        <v>0</v>
      </c>
      <c r="X1460" s="18">
        <v>0.83169370895484496</v>
      </c>
      <c r="Y1460" s="18">
        <v>1.3984858190406599</v>
      </c>
      <c r="Z1460" s="18">
        <v>2.9015381020726601</v>
      </c>
      <c r="AA1460" s="18">
        <v>5.5132112428030897</v>
      </c>
      <c r="AB1460" s="18">
        <v>0.62773002389818999</v>
      </c>
      <c r="AC1460" s="18">
        <v>1.4816177605724099</v>
      </c>
      <c r="AD1460" s="18">
        <v>0.46917747574304902</v>
      </c>
      <c r="AE1460" s="18">
        <v>1.93898735931471</v>
      </c>
      <c r="AF1460" s="18">
        <v>1.2500454892817801</v>
      </c>
      <c r="AG1460" s="18">
        <v>2.2154953369305299</v>
      </c>
      <c r="AH1460" s="18">
        <v>4.9034766916372E-2</v>
      </c>
      <c r="AI1460" s="18">
        <v>9.2710681103925999E-3</v>
      </c>
      <c r="AJ1460" s="24">
        <f t="shared" si="446"/>
        <v>1</v>
      </c>
      <c r="AK1460" s="24">
        <f t="shared" si="447"/>
        <v>0</v>
      </c>
      <c r="AL1460" s="24">
        <f t="shared" si="448"/>
        <v>0</v>
      </c>
      <c r="AM1460" s="9">
        <f t="shared" si="449"/>
        <v>0</v>
      </c>
    </row>
    <row r="1461" spans="1:39" x14ac:dyDescent="0.2">
      <c r="A1461" s="47">
        <f t="shared" si="442"/>
        <v>0.13224455122369999</v>
      </c>
      <c r="B1461" s="7">
        <v>1458</v>
      </c>
      <c r="C1461" s="8">
        <f t="shared" si="440"/>
        <v>146</v>
      </c>
      <c r="D1461" s="8">
        <f t="shared" si="458"/>
        <v>184</v>
      </c>
      <c r="E1461" s="7" t="str">
        <f t="shared" si="443"/>
        <v>146_X_d</v>
      </c>
      <c r="F1461" s="45" t="str">
        <f t="shared" si="444"/>
        <v>d</v>
      </c>
      <c r="G1461" s="40">
        <v>74</v>
      </c>
      <c r="H1461" s="40" t="str">
        <f t="shared" si="451"/>
        <v>74_X</v>
      </c>
      <c r="I1461" s="8" t="str">
        <f t="shared" si="441"/>
        <v>BP_184</v>
      </c>
      <c r="J1461" s="8">
        <f t="shared" si="445"/>
        <v>0</v>
      </c>
      <c r="K1461" s="8">
        <f t="shared" si="450"/>
        <v>0</v>
      </c>
      <c r="L1461" s="7">
        <f t="shared" si="452"/>
        <v>1</v>
      </c>
      <c r="M1461" s="52">
        <v>43182</v>
      </c>
      <c r="N1461" s="60" t="s">
        <v>2861</v>
      </c>
      <c r="O1461" s="60">
        <v>1</v>
      </c>
      <c r="P1461" s="60">
        <v>0</v>
      </c>
      <c r="Q1461" s="60">
        <v>1</v>
      </c>
      <c r="R1461" s="60">
        <v>1</v>
      </c>
      <c r="S1461" s="60">
        <v>2</v>
      </c>
      <c r="T1461" s="14">
        <v>0</v>
      </c>
      <c r="U1461" s="14">
        <f t="shared" si="455"/>
        <v>1</v>
      </c>
      <c r="V1461" s="16">
        <f t="shared" si="456"/>
        <v>1</v>
      </c>
      <c r="W1461" s="16">
        <f t="shared" si="457"/>
        <v>1</v>
      </c>
      <c r="X1461" s="18">
        <v>-0.335432343941648</v>
      </c>
      <c r="Y1461" s="18">
        <v>-9.0608887618451803E-2</v>
      </c>
      <c r="Z1461" s="18">
        <v>2.07004405732732</v>
      </c>
      <c r="AA1461" s="18">
        <v>0.76716705028592003</v>
      </c>
      <c r="AB1461" s="18">
        <v>-0.320041190178528</v>
      </c>
      <c r="AC1461" s="18">
        <v>-0.22476933112504499</v>
      </c>
      <c r="AD1461" s="18">
        <v>-0.17233409434119101</v>
      </c>
      <c r="AE1461" s="18">
        <v>-0.26168122936221599</v>
      </c>
      <c r="AF1461" s="18">
        <v>0.83676259237228601</v>
      </c>
      <c r="AG1461" s="18">
        <v>0.29985145870642499</v>
      </c>
      <c r="AH1461" s="18">
        <v>0.13224455122369999</v>
      </c>
      <c r="AI1461" s="18">
        <v>3.6840503668183E-3</v>
      </c>
      <c r="AJ1461" s="24">
        <f t="shared" si="446"/>
        <v>0</v>
      </c>
      <c r="AK1461" s="24">
        <f t="shared" si="447"/>
        <v>1</v>
      </c>
      <c r="AL1461" s="24">
        <f t="shared" si="448"/>
        <v>0</v>
      </c>
      <c r="AM1461" s="9">
        <f t="shared" si="449"/>
        <v>1</v>
      </c>
    </row>
    <row r="1462" spans="1:39" x14ac:dyDescent="0.2">
      <c r="A1462" s="47">
        <f t="shared" si="442"/>
        <v>0.245985839514923</v>
      </c>
      <c r="B1462" s="7">
        <v>1459</v>
      </c>
      <c r="C1462" s="8">
        <f t="shared" si="440"/>
        <v>146</v>
      </c>
      <c r="D1462" s="8">
        <f t="shared" si="458"/>
        <v>185</v>
      </c>
      <c r="E1462" s="7" t="str">
        <f t="shared" si="443"/>
        <v>146_X_d</v>
      </c>
      <c r="F1462" s="45" t="str">
        <f t="shared" si="444"/>
        <v>d</v>
      </c>
      <c r="G1462" s="40">
        <v>74</v>
      </c>
      <c r="H1462" s="40" t="str">
        <f t="shared" si="451"/>
        <v>74_X</v>
      </c>
      <c r="I1462" s="8" t="str">
        <f t="shared" si="441"/>
        <v>CI_185</v>
      </c>
      <c r="J1462" s="8">
        <f t="shared" si="445"/>
        <v>1</v>
      </c>
      <c r="K1462" s="8">
        <f t="shared" si="450"/>
        <v>0</v>
      </c>
      <c r="L1462" s="7">
        <f t="shared" si="452"/>
        <v>1</v>
      </c>
      <c r="M1462" s="52">
        <v>43182</v>
      </c>
      <c r="N1462" s="60" t="s">
        <v>2861</v>
      </c>
      <c r="O1462" s="60">
        <v>1</v>
      </c>
      <c r="P1462" s="60">
        <v>0</v>
      </c>
      <c r="Q1462" s="60">
        <v>1</v>
      </c>
      <c r="R1462" s="60">
        <v>1</v>
      </c>
      <c r="S1462" s="60">
        <v>2</v>
      </c>
      <c r="T1462" s="14">
        <v>1</v>
      </c>
      <c r="U1462" s="14">
        <f t="shared" si="455"/>
        <v>0</v>
      </c>
      <c r="V1462" s="16">
        <f t="shared" si="456"/>
        <v>1</v>
      </c>
      <c r="W1462" s="16">
        <f t="shared" si="457"/>
        <v>1</v>
      </c>
      <c r="X1462" s="18">
        <v>0.11705000739311799</v>
      </c>
      <c r="Y1462" s="18">
        <v>0.211168121294214</v>
      </c>
      <c r="Z1462" s="18">
        <v>2.5067163420608298</v>
      </c>
      <c r="AA1462" s="18">
        <v>3.9410497566559002</v>
      </c>
      <c r="AB1462" s="18">
        <v>0.31567670564619998</v>
      </c>
      <c r="AC1462" s="18">
        <v>-0.19641175777038899</v>
      </c>
      <c r="AD1462" s="18">
        <v>0.56305022929511905</v>
      </c>
      <c r="AE1462" s="18">
        <v>-0.50904488178559903</v>
      </c>
      <c r="AF1462" s="18">
        <v>1.0734086564096199</v>
      </c>
      <c r="AG1462" s="18">
        <v>1.51798478108223</v>
      </c>
      <c r="AH1462" s="18">
        <v>0.245985839514923</v>
      </c>
      <c r="AI1462" s="18">
        <v>0.60876322358207702</v>
      </c>
      <c r="AJ1462" s="24">
        <f t="shared" si="446"/>
        <v>1</v>
      </c>
      <c r="AK1462" s="24">
        <f t="shared" si="447"/>
        <v>0</v>
      </c>
      <c r="AL1462" s="24">
        <f t="shared" si="448"/>
        <v>1</v>
      </c>
      <c r="AM1462" s="9">
        <f t="shared" si="449"/>
        <v>1</v>
      </c>
    </row>
    <row r="1463" spans="1:39" x14ac:dyDescent="0.2">
      <c r="A1463" s="47">
        <f t="shared" si="442"/>
        <v>1.4363232574601101E-3</v>
      </c>
      <c r="B1463" s="7">
        <v>1460</v>
      </c>
      <c r="C1463" s="8">
        <f t="shared" si="440"/>
        <v>146</v>
      </c>
      <c r="D1463" s="8">
        <f t="shared" si="458"/>
        <v>185</v>
      </c>
      <c r="E1463" s="7" t="str">
        <f t="shared" si="443"/>
        <v>146_X_d</v>
      </c>
      <c r="F1463" s="45" t="str">
        <f t="shared" si="444"/>
        <v>d</v>
      </c>
      <c r="G1463" s="40">
        <v>74</v>
      </c>
      <c r="H1463" s="40" t="str">
        <f t="shared" si="451"/>
        <v>74_X</v>
      </c>
      <c r="I1463" s="8" t="str">
        <f t="shared" si="441"/>
        <v>BP_185</v>
      </c>
      <c r="J1463" s="8">
        <f t="shared" si="445"/>
        <v>0</v>
      </c>
      <c r="K1463" s="8">
        <f t="shared" si="450"/>
        <v>0</v>
      </c>
      <c r="L1463" s="7">
        <f t="shared" si="452"/>
        <v>1</v>
      </c>
      <c r="M1463" s="52">
        <v>43182</v>
      </c>
      <c r="N1463" s="60" t="s">
        <v>2861</v>
      </c>
      <c r="O1463" s="60">
        <v>1</v>
      </c>
      <c r="P1463" s="60">
        <v>0</v>
      </c>
      <c r="Q1463" s="60">
        <v>1</v>
      </c>
      <c r="R1463" s="60">
        <v>1</v>
      </c>
      <c r="S1463" s="60">
        <v>2</v>
      </c>
      <c r="T1463" s="14">
        <v>1</v>
      </c>
      <c r="U1463" s="14">
        <f t="shared" si="455"/>
        <v>0</v>
      </c>
      <c r="V1463" s="16">
        <f t="shared" si="456"/>
        <v>1</v>
      </c>
      <c r="W1463" s="16">
        <f t="shared" si="457"/>
        <v>0</v>
      </c>
      <c r="X1463" s="18">
        <v>-0.71961400972213596</v>
      </c>
      <c r="Y1463" s="18">
        <v>-1.2454153558213099</v>
      </c>
      <c r="Z1463" s="18">
        <v>2.0893828583648402</v>
      </c>
      <c r="AA1463" s="18">
        <v>3.8432748006634201</v>
      </c>
      <c r="AB1463" s="18">
        <v>-0.692295565040844</v>
      </c>
      <c r="AC1463" s="18">
        <v>-1.5074480692413801</v>
      </c>
      <c r="AD1463" s="18">
        <v>-0.57219551197247698</v>
      </c>
      <c r="AE1463" s="18">
        <v>-1.29765309662079</v>
      </c>
      <c r="AF1463" s="18">
        <v>0.83774958710203495</v>
      </c>
      <c r="AG1463" s="18">
        <v>1.53642612324511</v>
      </c>
      <c r="AH1463" s="18">
        <v>1.4363232574601101E-3</v>
      </c>
      <c r="AI1463" s="18">
        <v>1.7939830877863099E-4</v>
      </c>
      <c r="AJ1463" s="24">
        <f t="shared" si="446"/>
        <v>1</v>
      </c>
      <c r="AK1463" s="24">
        <f t="shared" si="447"/>
        <v>0</v>
      </c>
      <c r="AL1463" s="24">
        <f t="shared" si="448"/>
        <v>0</v>
      </c>
      <c r="AM1463" s="9">
        <f t="shared" si="449"/>
        <v>0</v>
      </c>
    </row>
    <row r="1464" spans="1:39" x14ac:dyDescent="0.2">
      <c r="A1464" s="47">
        <f t="shared" si="442"/>
        <v>5.8520400251418E-6</v>
      </c>
      <c r="B1464" s="5">
        <v>1461</v>
      </c>
      <c r="C1464" s="6">
        <f t="shared" si="440"/>
        <v>147</v>
      </c>
      <c r="D1464" s="6">
        <f t="shared" si="458"/>
        <v>181</v>
      </c>
      <c r="E1464" s="5" t="str">
        <f t="shared" si="443"/>
        <v>147_P_e</v>
      </c>
      <c r="F1464" s="44" t="str">
        <f t="shared" si="444"/>
        <v>e</v>
      </c>
      <c r="G1464" s="39">
        <v>73</v>
      </c>
      <c r="H1464" s="39" t="str">
        <f t="shared" si="451"/>
        <v>73_P</v>
      </c>
      <c r="I1464" s="6" t="str">
        <f t="shared" si="441"/>
        <v>CI_181</v>
      </c>
      <c r="J1464" s="6">
        <f t="shared" si="445"/>
        <v>1</v>
      </c>
      <c r="K1464" s="6">
        <f t="shared" si="450"/>
        <v>1</v>
      </c>
      <c r="L1464" s="5">
        <f t="shared" si="452"/>
        <v>0</v>
      </c>
      <c r="M1464" s="51">
        <v>43184</v>
      </c>
      <c r="N1464" s="62" t="s">
        <v>2860</v>
      </c>
      <c r="O1464" s="62">
        <v>0</v>
      </c>
      <c r="P1464" s="62">
        <v>1</v>
      </c>
      <c r="Q1464" s="62">
        <v>2</v>
      </c>
      <c r="R1464" s="62">
        <v>1</v>
      </c>
      <c r="S1464" s="62">
        <v>2</v>
      </c>
      <c r="T1464" s="12">
        <v>1</v>
      </c>
      <c r="U1464" s="12">
        <f t="shared" si="455"/>
        <v>0</v>
      </c>
      <c r="V1464" s="16">
        <f t="shared" si="456"/>
        <v>0</v>
      </c>
      <c r="W1464" s="16">
        <f t="shared" si="457"/>
        <v>1</v>
      </c>
      <c r="X1464" s="18">
        <v>-0.91032153705600605</v>
      </c>
      <c r="Y1464" s="18">
        <v>-0.32663176390241999</v>
      </c>
      <c r="Z1464" s="18">
        <v>2.9999727715039599</v>
      </c>
      <c r="AA1464" s="18">
        <v>1.3214765550926399</v>
      </c>
      <c r="AB1464" s="18">
        <v>-1.3683423640721599</v>
      </c>
      <c r="AC1464" s="18">
        <v>-0.27781015487815103</v>
      </c>
      <c r="AD1464" s="18">
        <v>-1.2606087822333201</v>
      </c>
      <c r="AE1464" s="18">
        <v>-0.238148651549973</v>
      </c>
      <c r="AF1464" s="18">
        <v>1.13357829673737</v>
      </c>
      <c r="AG1464" s="18">
        <v>0.54519085798585099</v>
      </c>
      <c r="AH1464" s="18">
        <v>5.8520400251418E-6</v>
      </c>
      <c r="AI1464" s="18">
        <v>4.5855977225465701E-2</v>
      </c>
      <c r="AJ1464" s="24">
        <f t="shared" si="446"/>
        <v>0</v>
      </c>
      <c r="AK1464" s="24">
        <f t="shared" si="447"/>
        <v>1</v>
      </c>
      <c r="AL1464" s="24">
        <f t="shared" si="448"/>
        <v>1</v>
      </c>
      <c r="AM1464" s="9">
        <f t="shared" si="449"/>
        <v>0</v>
      </c>
    </row>
    <row r="1465" spans="1:39" x14ac:dyDescent="0.2">
      <c r="A1465" s="47">
        <f t="shared" si="442"/>
        <v>0.87244208975517801</v>
      </c>
      <c r="B1465" s="5">
        <v>1462</v>
      </c>
      <c r="C1465" s="6">
        <f t="shared" si="440"/>
        <v>147</v>
      </c>
      <c r="D1465" s="6">
        <f t="shared" si="458"/>
        <v>181</v>
      </c>
      <c r="E1465" s="5" t="str">
        <f t="shared" si="443"/>
        <v>147_P_e</v>
      </c>
      <c r="F1465" s="44" t="str">
        <f t="shared" si="444"/>
        <v>e</v>
      </c>
      <c r="G1465" s="39">
        <v>73</v>
      </c>
      <c r="H1465" s="39" t="str">
        <f t="shared" si="451"/>
        <v>73_P</v>
      </c>
      <c r="I1465" s="6" t="str">
        <f t="shared" si="441"/>
        <v>BP_181</v>
      </c>
      <c r="J1465" s="6">
        <f t="shared" si="445"/>
        <v>0</v>
      </c>
      <c r="K1465" s="6">
        <f t="shared" si="450"/>
        <v>1</v>
      </c>
      <c r="L1465" s="5">
        <f t="shared" si="452"/>
        <v>0</v>
      </c>
      <c r="M1465" s="51">
        <v>43184</v>
      </c>
      <c r="N1465" s="62" t="s">
        <v>2860</v>
      </c>
      <c r="O1465" s="62">
        <v>0</v>
      </c>
      <c r="P1465" s="62">
        <v>1</v>
      </c>
      <c r="Q1465" s="62">
        <v>2</v>
      </c>
      <c r="R1465" s="62">
        <v>1</v>
      </c>
      <c r="S1465" s="62">
        <v>2</v>
      </c>
      <c r="T1465" s="12">
        <v>1</v>
      </c>
      <c r="U1465" s="12">
        <f t="shared" si="455"/>
        <v>0</v>
      </c>
      <c r="V1465" s="16">
        <f t="shared" si="456"/>
        <v>0</v>
      </c>
      <c r="W1465" s="16">
        <f t="shared" si="457"/>
        <v>0</v>
      </c>
      <c r="X1465" s="18">
        <v>0.276567888911813</v>
      </c>
      <c r="Y1465" s="18">
        <v>0.125377029177421</v>
      </c>
      <c r="Z1465" s="18">
        <v>2.9871069870423499</v>
      </c>
      <c r="AA1465" s="18">
        <v>0.81289949143435003</v>
      </c>
      <c r="AB1465" s="18">
        <v>4.6946588002480298E-2</v>
      </c>
      <c r="AC1465" s="18">
        <v>0.23539634413350699</v>
      </c>
      <c r="AD1465" s="18">
        <v>0.13220765888007799</v>
      </c>
      <c r="AE1465" s="18">
        <v>0.191776715418537</v>
      </c>
      <c r="AF1465" s="18">
        <v>1.1573589079867399</v>
      </c>
      <c r="AG1465" s="18">
        <v>0.32460366669171398</v>
      </c>
      <c r="AH1465" s="18">
        <v>0.87244208975517801</v>
      </c>
      <c r="AI1465" s="18">
        <v>4.9056765712192901E-3</v>
      </c>
      <c r="AJ1465" s="24">
        <f t="shared" si="446"/>
        <v>0</v>
      </c>
      <c r="AK1465" s="24">
        <f t="shared" si="447"/>
        <v>1</v>
      </c>
      <c r="AL1465" s="24">
        <f t="shared" si="448"/>
        <v>0</v>
      </c>
      <c r="AM1465" s="9">
        <f t="shared" si="449"/>
        <v>1</v>
      </c>
    </row>
    <row r="1466" spans="1:39" x14ac:dyDescent="0.2">
      <c r="A1466" s="47">
        <f t="shared" si="442"/>
        <v>1.6139352641123299E-2</v>
      </c>
      <c r="B1466" s="5">
        <v>1463</v>
      </c>
      <c r="C1466" s="6">
        <f t="shared" si="440"/>
        <v>147</v>
      </c>
      <c r="D1466" s="6">
        <f t="shared" si="458"/>
        <v>182</v>
      </c>
      <c r="E1466" s="5" t="str">
        <f t="shared" si="443"/>
        <v>147_P_e</v>
      </c>
      <c r="F1466" s="44" t="str">
        <f t="shared" si="444"/>
        <v>e</v>
      </c>
      <c r="G1466" s="39">
        <v>73</v>
      </c>
      <c r="H1466" s="39" t="str">
        <f t="shared" si="451"/>
        <v>73_P</v>
      </c>
      <c r="I1466" s="6" t="str">
        <f t="shared" si="441"/>
        <v>CI_182</v>
      </c>
      <c r="J1466" s="6">
        <f t="shared" si="445"/>
        <v>1</v>
      </c>
      <c r="K1466" s="6">
        <f t="shared" si="450"/>
        <v>1</v>
      </c>
      <c r="L1466" s="5">
        <f t="shared" si="452"/>
        <v>0</v>
      </c>
      <c r="M1466" s="51">
        <v>43184</v>
      </c>
      <c r="N1466" s="62" t="s">
        <v>2860</v>
      </c>
      <c r="O1466" s="62">
        <v>0</v>
      </c>
      <c r="P1466" s="62">
        <v>1</v>
      </c>
      <c r="Q1466" s="62">
        <v>2</v>
      </c>
      <c r="R1466" s="62">
        <v>1</v>
      </c>
      <c r="S1466" s="62">
        <v>2</v>
      </c>
      <c r="T1466" s="12">
        <v>1</v>
      </c>
      <c r="U1466" s="12">
        <f t="shared" si="455"/>
        <v>0</v>
      </c>
      <c r="V1466" s="16">
        <f t="shared" si="456"/>
        <v>0</v>
      </c>
      <c r="W1466" s="16">
        <f t="shared" si="457"/>
        <v>1</v>
      </c>
      <c r="X1466" s="18">
        <v>-0.45144836121471599</v>
      </c>
      <c r="Y1466" s="18">
        <v>-0.161572188046507</v>
      </c>
      <c r="Z1466" s="18">
        <v>2.04708638705779</v>
      </c>
      <c r="AA1466" s="18">
        <v>0.95124222774686695</v>
      </c>
      <c r="AB1466" s="18">
        <v>-0.49181278626837799</v>
      </c>
      <c r="AC1466" s="18">
        <v>-8.6074397031453004E-2</v>
      </c>
      <c r="AD1466" s="18">
        <v>-0.40109851622221199</v>
      </c>
      <c r="AE1466" s="18">
        <v>-0.16139635223545901</v>
      </c>
      <c r="AF1466" s="18">
        <v>0.79738278501916804</v>
      </c>
      <c r="AG1466" s="18">
        <v>0.34355904945819798</v>
      </c>
      <c r="AH1466" s="18">
        <v>1.6139352641123299E-2</v>
      </c>
      <c r="AI1466" s="18">
        <v>0.32252937320175201</v>
      </c>
      <c r="AJ1466" s="24">
        <f t="shared" si="446"/>
        <v>0</v>
      </c>
      <c r="AK1466" s="24">
        <f t="shared" si="447"/>
        <v>1</v>
      </c>
      <c r="AL1466" s="24">
        <f t="shared" si="448"/>
        <v>1</v>
      </c>
      <c r="AM1466" s="9">
        <f t="shared" si="449"/>
        <v>0</v>
      </c>
    </row>
    <row r="1467" spans="1:39" x14ac:dyDescent="0.2">
      <c r="A1467" s="47">
        <f t="shared" si="442"/>
        <v>0.249132378625535</v>
      </c>
      <c r="B1467" s="5">
        <v>1464</v>
      </c>
      <c r="C1467" s="6">
        <f t="shared" si="440"/>
        <v>147</v>
      </c>
      <c r="D1467" s="6">
        <f t="shared" si="458"/>
        <v>182</v>
      </c>
      <c r="E1467" s="5" t="str">
        <f t="shared" si="443"/>
        <v>147_P_e</v>
      </c>
      <c r="F1467" s="44" t="str">
        <f t="shared" si="444"/>
        <v>e</v>
      </c>
      <c r="G1467" s="39">
        <v>73</v>
      </c>
      <c r="H1467" s="39" t="str">
        <f t="shared" si="451"/>
        <v>73_P</v>
      </c>
      <c r="I1467" s="6" t="str">
        <f t="shared" si="441"/>
        <v>BP_182</v>
      </c>
      <c r="J1467" s="6">
        <f t="shared" si="445"/>
        <v>0</v>
      </c>
      <c r="K1467" s="6">
        <f t="shared" si="450"/>
        <v>1</v>
      </c>
      <c r="L1467" s="5">
        <f t="shared" si="452"/>
        <v>0</v>
      </c>
      <c r="M1467" s="51">
        <v>43184</v>
      </c>
      <c r="N1467" s="62" t="s">
        <v>2860</v>
      </c>
      <c r="O1467" s="62">
        <v>0</v>
      </c>
      <c r="P1467" s="62">
        <v>1</v>
      </c>
      <c r="Q1467" s="62">
        <v>2</v>
      </c>
      <c r="R1467" s="62">
        <v>1</v>
      </c>
      <c r="S1467" s="62">
        <v>2</v>
      </c>
      <c r="T1467" s="12">
        <v>0</v>
      </c>
      <c r="U1467" s="12">
        <f t="shared" si="455"/>
        <v>1</v>
      </c>
      <c r="V1467" s="16">
        <f t="shared" si="456"/>
        <v>0</v>
      </c>
      <c r="W1467" s="16">
        <f t="shared" si="457"/>
        <v>1</v>
      </c>
      <c r="X1467" s="18">
        <v>0.51051083341008097</v>
      </c>
      <c r="Y1467" s="18">
        <v>0.86964502392895404</v>
      </c>
      <c r="Z1467" s="18">
        <v>2.4263552892953202</v>
      </c>
      <c r="AA1467" s="18">
        <v>4.8030828546491904</v>
      </c>
      <c r="AB1467" s="18">
        <v>0.28759960496479697</v>
      </c>
      <c r="AC1467" s="18">
        <v>1.00071320013096</v>
      </c>
      <c r="AD1467" s="18">
        <v>1.95863032093424E-2</v>
      </c>
      <c r="AE1467" s="18">
        <v>1.64764974692144</v>
      </c>
      <c r="AF1467" s="18">
        <v>0.98451145963949305</v>
      </c>
      <c r="AG1467" s="18">
        <v>1.66302860015205</v>
      </c>
      <c r="AH1467" s="18">
        <v>0.249132378625535</v>
      </c>
      <c r="AI1467" s="18">
        <v>1.8838741972590702E-2</v>
      </c>
      <c r="AJ1467" s="24">
        <f t="shared" si="446"/>
        <v>1</v>
      </c>
      <c r="AK1467" s="24">
        <f t="shared" si="447"/>
        <v>0</v>
      </c>
      <c r="AL1467" s="24">
        <f t="shared" si="448"/>
        <v>0</v>
      </c>
      <c r="AM1467" s="9">
        <f t="shared" si="449"/>
        <v>0</v>
      </c>
    </row>
    <row r="1468" spans="1:39" x14ac:dyDescent="0.2">
      <c r="A1468" s="47">
        <f t="shared" si="442"/>
        <v>0.47857577657509298</v>
      </c>
      <c r="B1468" s="5">
        <v>1465</v>
      </c>
      <c r="C1468" s="6">
        <f t="shared" si="440"/>
        <v>147</v>
      </c>
      <c r="D1468" s="6">
        <f t="shared" si="458"/>
        <v>183</v>
      </c>
      <c r="E1468" s="5" t="str">
        <f t="shared" si="443"/>
        <v>147_P_e</v>
      </c>
      <c r="F1468" s="44" t="str">
        <f t="shared" si="444"/>
        <v>e</v>
      </c>
      <c r="G1468" s="39">
        <v>73</v>
      </c>
      <c r="H1468" s="39" t="str">
        <f t="shared" si="451"/>
        <v>73_P</v>
      </c>
      <c r="I1468" s="6" t="str">
        <f t="shared" si="441"/>
        <v>CI_183</v>
      </c>
      <c r="J1468" s="6">
        <f t="shared" si="445"/>
        <v>1</v>
      </c>
      <c r="K1468" s="6">
        <f t="shared" si="450"/>
        <v>1</v>
      </c>
      <c r="L1468" s="5">
        <f t="shared" si="452"/>
        <v>0</v>
      </c>
      <c r="M1468" s="51">
        <v>43184</v>
      </c>
      <c r="N1468" s="62" t="s">
        <v>2860</v>
      </c>
      <c r="O1468" s="62">
        <v>0</v>
      </c>
      <c r="P1468" s="62">
        <v>1</v>
      </c>
      <c r="Q1468" s="62">
        <v>2</v>
      </c>
      <c r="R1468" s="62">
        <v>1</v>
      </c>
      <c r="S1468" s="62">
        <v>2</v>
      </c>
      <c r="T1468" s="12">
        <v>0</v>
      </c>
      <c r="U1468" s="12">
        <f t="shared" si="455"/>
        <v>1</v>
      </c>
      <c r="V1468" s="16">
        <f t="shared" si="456"/>
        <v>0</v>
      </c>
      <c r="W1468" s="16">
        <f t="shared" si="457"/>
        <v>1</v>
      </c>
      <c r="X1468" s="18">
        <v>8.5183648101519793E-2</v>
      </c>
      <c r="Y1468" s="18">
        <v>0.13286343109867099</v>
      </c>
      <c r="Z1468" s="18">
        <v>2.21813457156532</v>
      </c>
      <c r="AA1468" s="18">
        <v>4.10032164586777</v>
      </c>
      <c r="AB1468" s="18">
        <v>0.17732311891571001</v>
      </c>
      <c r="AC1468" s="18">
        <v>0.54799774401066603</v>
      </c>
      <c r="AD1468" s="18">
        <v>9.4160142113068002E-2</v>
      </c>
      <c r="AE1468" s="18">
        <v>0.53365304357467902</v>
      </c>
      <c r="AF1468" s="18">
        <v>0.98931926401887604</v>
      </c>
      <c r="AG1468" s="18">
        <v>1.64251357120644</v>
      </c>
      <c r="AH1468" s="18">
        <v>0.47857577657509298</v>
      </c>
      <c r="AI1468" s="18">
        <v>0.18855095250958201</v>
      </c>
      <c r="AJ1468" s="24">
        <f t="shared" si="446"/>
        <v>1</v>
      </c>
      <c r="AK1468" s="24">
        <f t="shared" si="447"/>
        <v>0</v>
      </c>
      <c r="AL1468" s="24">
        <f t="shared" si="448"/>
        <v>0</v>
      </c>
      <c r="AM1468" s="9">
        <f t="shared" si="449"/>
        <v>0</v>
      </c>
    </row>
    <row r="1469" spans="1:39" x14ac:dyDescent="0.2">
      <c r="A1469" s="47">
        <f t="shared" si="442"/>
        <v>2.22457475474673E-2</v>
      </c>
      <c r="B1469" s="5">
        <v>1466</v>
      </c>
      <c r="C1469" s="6">
        <f t="shared" si="440"/>
        <v>147</v>
      </c>
      <c r="D1469" s="6">
        <f t="shared" si="458"/>
        <v>183</v>
      </c>
      <c r="E1469" s="5" t="str">
        <f t="shared" si="443"/>
        <v>147_P_e</v>
      </c>
      <c r="F1469" s="44" t="str">
        <f t="shared" si="444"/>
        <v>e</v>
      </c>
      <c r="G1469" s="39">
        <v>73</v>
      </c>
      <c r="H1469" s="39" t="str">
        <f t="shared" si="451"/>
        <v>73_P</v>
      </c>
      <c r="I1469" s="6" t="str">
        <f t="shared" si="441"/>
        <v>BP_183</v>
      </c>
      <c r="J1469" s="6">
        <f t="shared" si="445"/>
        <v>0</v>
      </c>
      <c r="K1469" s="6">
        <f t="shared" si="450"/>
        <v>1</v>
      </c>
      <c r="L1469" s="5">
        <f t="shared" si="452"/>
        <v>0</v>
      </c>
      <c r="M1469" s="51">
        <v>43184</v>
      </c>
      <c r="N1469" s="62" t="s">
        <v>2860</v>
      </c>
      <c r="O1469" s="62">
        <v>0</v>
      </c>
      <c r="P1469" s="62">
        <v>1</v>
      </c>
      <c r="Q1469" s="62">
        <v>2</v>
      </c>
      <c r="R1469" s="62">
        <v>1</v>
      </c>
      <c r="S1469" s="62">
        <v>2</v>
      </c>
      <c r="T1469" s="12">
        <v>0</v>
      </c>
      <c r="U1469" s="12">
        <f t="shared" si="455"/>
        <v>1</v>
      </c>
      <c r="V1469" s="16">
        <f t="shared" si="456"/>
        <v>0</v>
      </c>
      <c r="W1469" s="16">
        <f t="shared" si="457"/>
        <v>0</v>
      </c>
      <c r="X1469" s="18">
        <v>-0.69183263170998499</v>
      </c>
      <c r="Y1469" s="18">
        <v>-1.18857074441885</v>
      </c>
      <c r="Z1469" s="18">
        <v>2.2228332286467798</v>
      </c>
      <c r="AA1469" s="18">
        <v>3.3561702455792202</v>
      </c>
      <c r="AB1469" s="18">
        <v>-0.55264415542038103</v>
      </c>
      <c r="AC1469" s="18">
        <v>-0.60477300457516703</v>
      </c>
      <c r="AD1469" s="18">
        <v>-0.52889544796911003</v>
      </c>
      <c r="AE1469" s="18">
        <v>-0.54680215199352</v>
      </c>
      <c r="AF1469" s="18">
        <v>0.94424090976833797</v>
      </c>
      <c r="AG1469" s="18">
        <v>1.28043745580423</v>
      </c>
      <c r="AH1469" s="18">
        <v>2.22457475474673E-2</v>
      </c>
      <c r="AI1469" s="18">
        <v>6.3829107847696007E-2</v>
      </c>
      <c r="AJ1469" s="24">
        <f t="shared" si="446"/>
        <v>1</v>
      </c>
      <c r="AK1469" s="24">
        <f t="shared" si="447"/>
        <v>0</v>
      </c>
      <c r="AL1469" s="24">
        <f t="shared" si="448"/>
        <v>1</v>
      </c>
      <c r="AM1469" s="9">
        <f t="shared" si="449"/>
        <v>1</v>
      </c>
    </row>
    <row r="1470" spans="1:39" x14ac:dyDescent="0.2">
      <c r="A1470" s="47">
        <f t="shared" si="442"/>
        <v>4.9034766916372E-2</v>
      </c>
      <c r="B1470" s="5">
        <v>1467</v>
      </c>
      <c r="C1470" s="6">
        <f t="shared" si="440"/>
        <v>147</v>
      </c>
      <c r="D1470" s="6">
        <f t="shared" si="458"/>
        <v>184</v>
      </c>
      <c r="E1470" s="5" t="str">
        <f t="shared" si="443"/>
        <v>147_P_e</v>
      </c>
      <c r="F1470" s="44" t="str">
        <f t="shared" si="444"/>
        <v>e</v>
      </c>
      <c r="G1470" s="39">
        <v>73</v>
      </c>
      <c r="H1470" s="39" t="str">
        <f t="shared" si="451"/>
        <v>73_P</v>
      </c>
      <c r="I1470" s="6" t="str">
        <f t="shared" si="441"/>
        <v>CI_184</v>
      </c>
      <c r="J1470" s="6">
        <f t="shared" si="445"/>
        <v>1</v>
      </c>
      <c r="K1470" s="6">
        <f t="shared" si="450"/>
        <v>1</v>
      </c>
      <c r="L1470" s="5">
        <f t="shared" si="452"/>
        <v>0</v>
      </c>
      <c r="M1470" s="51">
        <v>43184</v>
      </c>
      <c r="N1470" s="62" t="s">
        <v>2860</v>
      </c>
      <c r="O1470" s="62">
        <v>0</v>
      </c>
      <c r="P1470" s="62">
        <v>1</v>
      </c>
      <c r="Q1470" s="62">
        <v>2</v>
      </c>
      <c r="R1470" s="62">
        <v>1</v>
      </c>
      <c r="S1470" s="62">
        <v>2</v>
      </c>
      <c r="T1470" s="12">
        <v>1</v>
      </c>
      <c r="U1470" s="12">
        <f t="shared" si="455"/>
        <v>0</v>
      </c>
      <c r="V1470" s="16">
        <f t="shared" si="456"/>
        <v>1</v>
      </c>
      <c r="W1470" s="16">
        <f t="shared" si="457"/>
        <v>0</v>
      </c>
      <c r="X1470" s="18">
        <v>0.83169370895484496</v>
      </c>
      <c r="Y1470" s="18">
        <v>1.3984858190406599</v>
      </c>
      <c r="Z1470" s="18">
        <v>2.9015381020726601</v>
      </c>
      <c r="AA1470" s="18">
        <v>5.5132112428030897</v>
      </c>
      <c r="AB1470" s="18">
        <v>0.62773002389818999</v>
      </c>
      <c r="AC1470" s="18">
        <v>1.4816177605724099</v>
      </c>
      <c r="AD1470" s="18">
        <v>0.46917747574304902</v>
      </c>
      <c r="AE1470" s="18">
        <v>1.93898735931471</v>
      </c>
      <c r="AF1470" s="18">
        <v>1.2500454892817801</v>
      </c>
      <c r="AG1470" s="18">
        <v>2.2154953369305299</v>
      </c>
      <c r="AH1470" s="18">
        <v>4.9034766916372E-2</v>
      </c>
      <c r="AI1470" s="18">
        <v>9.2710681103925999E-3</v>
      </c>
      <c r="AJ1470" s="24">
        <f t="shared" si="446"/>
        <v>1</v>
      </c>
      <c r="AK1470" s="24">
        <f t="shared" si="447"/>
        <v>0</v>
      </c>
      <c r="AL1470" s="24">
        <f t="shared" si="448"/>
        <v>0</v>
      </c>
      <c r="AM1470" s="9">
        <f t="shared" si="449"/>
        <v>0</v>
      </c>
    </row>
    <row r="1471" spans="1:39" x14ac:dyDescent="0.2">
      <c r="A1471" s="47">
        <f t="shared" si="442"/>
        <v>0.13224455122369999</v>
      </c>
      <c r="B1471" s="5">
        <v>1468</v>
      </c>
      <c r="C1471" s="6">
        <f t="shared" si="440"/>
        <v>147</v>
      </c>
      <c r="D1471" s="6">
        <f t="shared" si="458"/>
        <v>184</v>
      </c>
      <c r="E1471" s="5" t="str">
        <f t="shared" si="443"/>
        <v>147_P_e</v>
      </c>
      <c r="F1471" s="44" t="str">
        <f t="shared" si="444"/>
        <v>e</v>
      </c>
      <c r="G1471" s="39">
        <v>73</v>
      </c>
      <c r="H1471" s="39" t="str">
        <f t="shared" si="451"/>
        <v>73_P</v>
      </c>
      <c r="I1471" s="6" t="str">
        <f t="shared" si="441"/>
        <v>BP_184</v>
      </c>
      <c r="J1471" s="6">
        <f t="shared" si="445"/>
        <v>0</v>
      </c>
      <c r="K1471" s="6">
        <f t="shared" si="450"/>
        <v>1</v>
      </c>
      <c r="L1471" s="5">
        <f t="shared" si="452"/>
        <v>0</v>
      </c>
      <c r="M1471" s="51">
        <v>43184</v>
      </c>
      <c r="N1471" s="62" t="s">
        <v>2860</v>
      </c>
      <c r="O1471" s="62">
        <v>0</v>
      </c>
      <c r="P1471" s="62">
        <v>1</v>
      </c>
      <c r="Q1471" s="62">
        <v>2</v>
      </c>
      <c r="R1471" s="62">
        <v>1</v>
      </c>
      <c r="S1471" s="62">
        <v>2</v>
      </c>
      <c r="T1471" s="12">
        <v>0</v>
      </c>
      <c r="U1471" s="12">
        <f t="shared" si="455"/>
        <v>1</v>
      </c>
      <c r="V1471" s="16">
        <f t="shared" si="456"/>
        <v>1</v>
      </c>
      <c r="W1471" s="16">
        <f t="shared" si="457"/>
        <v>1</v>
      </c>
      <c r="X1471" s="18">
        <v>-0.335432343941648</v>
      </c>
      <c r="Y1471" s="18">
        <v>-9.0608887618451803E-2</v>
      </c>
      <c r="Z1471" s="18">
        <v>2.07004405732732</v>
      </c>
      <c r="AA1471" s="18">
        <v>0.76716705028592003</v>
      </c>
      <c r="AB1471" s="18">
        <v>-0.320041190178528</v>
      </c>
      <c r="AC1471" s="18">
        <v>-0.22476933112504499</v>
      </c>
      <c r="AD1471" s="18">
        <v>-0.17233409434119101</v>
      </c>
      <c r="AE1471" s="18">
        <v>-0.26168122936221599</v>
      </c>
      <c r="AF1471" s="18">
        <v>0.83676259237228601</v>
      </c>
      <c r="AG1471" s="18">
        <v>0.29985145870642499</v>
      </c>
      <c r="AH1471" s="18">
        <v>0.13224455122369999</v>
      </c>
      <c r="AI1471" s="18">
        <v>3.6840503668183E-3</v>
      </c>
      <c r="AJ1471" s="24">
        <f t="shared" si="446"/>
        <v>0</v>
      </c>
      <c r="AK1471" s="24">
        <f t="shared" si="447"/>
        <v>1</v>
      </c>
      <c r="AL1471" s="24">
        <f t="shared" si="448"/>
        <v>0</v>
      </c>
      <c r="AM1471" s="9">
        <f t="shared" si="449"/>
        <v>1</v>
      </c>
    </row>
    <row r="1472" spans="1:39" x14ac:dyDescent="0.2">
      <c r="A1472" s="47">
        <f t="shared" si="442"/>
        <v>0.245985839514923</v>
      </c>
      <c r="B1472" s="5">
        <v>1469</v>
      </c>
      <c r="C1472" s="6">
        <f t="shared" si="440"/>
        <v>147</v>
      </c>
      <c r="D1472" s="6">
        <f t="shared" si="458"/>
        <v>185</v>
      </c>
      <c r="E1472" s="5" t="str">
        <f t="shared" si="443"/>
        <v>147_P_e</v>
      </c>
      <c r="F1472" s="44" t="str">
        <f t="shared" si="444"/>
        <v>e</v>
      </c>
      <c r="G1472" s="39">
        <v>73</v>
      </c>
      <c r="H1472" s="39" t="str">
        <f t="shared" si="451"/>
        <v>73_P</v>
      </c>
      <c r="I1472" s="6" t="str">
        <f t="shared" si="441"/>
        <v>CI_185</v>
      </c>
      <c r="J1472" s="6">
        <f t="shared" si="445"/>
        <v>1</v>
      </c>
      <c r="K1472" s="6">
        <f t="shared" si="450"/>
        <v>1</v>
      </c>
      <c r="L1472" s="5">
        <f t="shared" si="452"/>
        <v>0</v>
      </c>
      <c r="M1472" s="51">
        <v>43184</v>
      </c>
      <c r="N1472" s="62" t="s">
        <v>2860</v>
      </c>
      <c r="O1472" s="62">
        <v>0</v>
      </c>
      <c r="P1472" s="62">
        <v>1</v>
      </c>
      <c r="Q1472" s="62">
        <v>2</v>
      </c>
      <c r="R1472" s="62">
        <v>1</v>
      </c>
      <c r="S1472" s="62">
        <v>2</v>
      </c>
      <c r="T1472" s="12">
        <v>0</v>
      </c>
      <c r="U1472" s="12">
        <f t="shared" si="455"/>
        <v>1</v>
      </c>
      <c r="V1472" s="16">
        <f t="shared" si="456"/>
        <v>0</v>
      </c>
      <c r="W1472" s="16">
        <f t="shared" si="457"/>
        <v>0</v>
      </c>
      <c r="X1472" s="18">
        <v>0.11705000739311799</v>
      </c>
      <c r="Y1472" s="18">
        <v>0.211168121294214</v>
      </c>
      <c r="Z1472" s="18">
        <v>2.5067163420608298</v>
      </c>
      <c r="AA1472" s="18">
        <v>3.9410497566559002</v>
      </c>
      <c r="AB1472" s="18">
        <v>0.31567670564619998</v>
      </c>
      <c r="AC1472" s="18">
        <v>-0.19641175777038899</v>
      </c>
      <c r="AD1472" s="18">
        <v>0.56305022929511905</v>
      </c>
      <c r="AE1472" s="18">
        <v>-0.50904488178559903</v>
      </c>
      <c r="AF1472" s="18">
        <v>1.0734086564096199</v>
      </c>
      <c r="AG1472" s="18">
        <v>1.51798478108223</v>
      </c>
      <c r="AH1472" s="18">
        <v>0.245985839514923</v>
      </c>
      <c r="AI1472" s="18">
        <v>0.60876322358207702</v>
      </c>
      <c r="AJ1472" s="24">
        <f t="shared" si="446"/>
        <v>1</v>
      </c>
      <c r="AK1472" s="24">
        <f t="shared" si="447"/>
        <v>0</v>
      </c>
      <c r="AL1472" s="24">
        <f t="shared" si="448"/>
        <v>1</v>
      </c>
      <c r="AM1472" s="9">
        <f t="shared" si="449"/>
        <v>1</v>
      </c>
    </row>
    <row r="1473" spans="1:39" x14ac:dyDescent="0.2">
      <c r="A1473" s="47">
        <f t="shared" si="442"/>
        <v>1.4363232574601101E-3</v>
      </c>
      <c r="B1473" s="5">
        <v>1470</v>
      </c>
      <c r="C1473" s="6">
        <f t="shared" si="440"/>
        <v>147</v>
      </c>
      <c r="D1473" s="6">
        <f t="shared" si="458"/>
        <v>185</v>
      </c>
      <c r="E1473" s="5" t="str">
        <f t="shared" si="443"/>
        <v>147_P_e</v>
      </c>
      <c r="F1473" s="44" t="str">
        <f t="shared" si="444"/>
        <v>e</v>
      </c>
      <c r="G1473" s="39">
        <v>73</v>
      </c>
      <c r="H1473" s="39" t="str">
        <f t="shared" si="451"/>
        <v>73_P</v>
      </c>
      <c r="I1473" s="6" t="str">
        <f t="shared" si="441"/>
        <v>BP_185</v>
      </c>
      <c r="J1473" s="6">
        <f t="shared" si="445"/>
        <v>0</v>
      </c>
      <c r="K1473" s="6">
        <f t="shared" si="450"/>
        <v>1</v>
      </c>
      <c r="L1473" s="5">
        <f t="shared" si="452"/>
        <v>0</v>
      </c>
      <c r="M1473" s="51">
        <v>43184</v>
      </c>
      <c r="N1473" s="62" t="s">
        <v>2860</v>
      </c>
      <c r="O1473" s="62">
        <v>0</v>
      </c>
      <c r="P1473" s="62">
        <v>1</v>
      </c>
      <c r="Q1473" s="62">
        <v>2</v>
      </c>
      <c r="R1473" s="62">
        <v>1</v>
      </c>
      <c r="S1473" s="62">
        <v>2</v>
      </c>
      <c r="T1473" s="12">
        <v>1</v>
      </c>
      <c r="U1473" s="12">
        <f t="shared" si="455"/>
        <v>0</v>
      </c>
      <c r="V1473" s="16">
        <f t="shared" si="456"/>
        <v>1</v>
      </c>
      <c r="W1473" s="16">
        <f t="shared" si="457"/>
        <v>0</v>
      </c>
      <c r="X1473" s="18">
        <v>-0.71961400972213596</v>
      </c>
      <c r="Y1473" s="18">
        <v>-1.2454153558213099</v>
      </c>
      <c r="Z1473" s="18">
        <v>2.0893828583648402</v>
      </c>
      <c r="AA1473" s="18">
        <v>3.8432748006634201</v>
      </c>
      <c r="AB1473" s="18">
        <v>-0.692295565040844</v>
      </c>
      <c r="AC1473" s="18">
        <v>-1.5074480692413801</v>
      </c>
      <c r="AD1473" s="18">
        <v>-0.57219551197247698</v>
      </c>
      <c r="AE1473" s="18">
        <v>-1.29765309662079</v>
      </c>
      <c r="AF1473" s="18">
        <v>0.83774958710203495</v>
      </c>
      <c r="AG1473" s="18">
        <v>1.53642612324511</v>
      </c>
      <c r="AH1473" s="18">
        <v>1.4363232574601101E-3</v>
      </c>
      <c r="AI1473" s="18">
        <v>1.7939830877863099E-4</v>
      </c>
      <c r="AJ1473" s="24">
        <f t="shared" si="446"/>
        <v>1</v>
      </c>
      <c r="AK1473" s="24">
        <f t="shared" si="447"/>
        <v>0</v>
      </c>
      <c r="AL1473" s="24">
        <f t="shared" si="448"/>
        <v>0</v>
      </c>
      <c r="AM1473" s="9">
        <f t="shared" si="449"/>
        <v>0</v>
      </c>
    </row>
    <row r="1474" spans="1:39" x14ac:dyDescent="0.2">
      <c r="A1474" s="47">
        <f t="shared" si="442"/>
        <v>5.8520400251418E-6</v>
      </c>
      <c r="B1474" s="7">
        <v>1471</v>
      </c>
      <c r="C1474" s="8">
        <f t="shared" si="440"/>
        <v>148</v>
      </c>
      <c r="D1474" s="8">
        <f t="shared" si="458"/>
        <v>181</v>
      </c>
      <c r="E1474" s="7" t="str">
        <f t="shared" si="443"/>
        <v>148_X_e</v>
      </c>
      <c r="F1474" s="45" t="str">
        <f t="shared" si="444"/>
        <v>e</v>
      </c>
      <c r="G1474" s="40">
        <v>74</v>
      </c>
      <c r="H1474" s="40" t="str">
        <f t="shared" si="451"/>
        <v>74_X</v>
      </c>
      <c r="I1474" s="8" t="str">
        <f t="shared" si="441"/>
        <v>CI_181</v>
      </c>
      <c r="J1474" s="8">
        <f t="shared" si="445"/>
        <v>1</v>
      </c>
      <c r="K1474" s="8">
        <f t="shared" si="450"/>
        <v>0</v>
      </c>
      <c r="L1474" s="7">
        <f t="shared" si="452"/>
        <v>0</v>
      </c>
      <c r="M1474" s="52">
        <v>43184</v>
      </c>
      <c r="N1474" s="60" t="s">
        <v>2860</v>
      </c>
      <c r="O1474" s="60">
        <v>0</v>
      </c>
      <c r="P1474" s="60">
        <v>0</v>
      </c>
      <c r="Q1474" s="60">
        <v>1</v>
      </c>
      <c r="R1474" s="60">
        <v>1</v>
      </c>
      <c r="S1474" s="60">
        <v>6</v>
      </c>
      <c r="T1474" s="14">
        <v>0</v>
      </c>
      <c r="U1474" s="14">
        <f t="shared" si="455"/>
        <v>1</v>
      </c>
      <c r="V1474" s="16">
        <f t="shared" si="456"/>
        <v>1</v>
      </c>
      <c r="W1474" s="16">
        <f t="shared" si="457"/>
        <v>0</v>
      </c>
      <c r="X1474" s="18">
        <v>-0.91032153705600605</v>
      </c>
      <c r="Y1474" s="18">
        <v>-0.32663176390241999</v>
      </c>
      <c r="Z1474" s="18">
        <v>2.9999727715039599</v>
      </c>
      <c r="AA1474" s="18">
        <v>1.3214765550926399</v>
      </c>
      <c r="AB1474" s="18">
        <v>-1.3683423640721599</v>
      </c>
      <c r="AC1474" s="18">
        <v>-0.27781015487815103</v>
      </c>
      <c r="AD1474" s="18">
        <v>-1.2606087822333201</v>
      </c>
      <c r="AE1474" s="18">
        <v>-0.238148651549973</v>
      </c>
      <c r="AF1474" s="18">
        <v>1.13357829673737</v>
      </c>
      <c r="AG1474" s="18">
        <v>0.54519085798585099</v>
      </c>
      <c r="AH1474" s="18">
        <v>5.8520400251418E-6</v>
      </c>
      <c r="AI1474" s="18">
        <v>4.5855977225465701E-2</v>
      </c>
      <c r="AJ1474" s="24">
        <f t="shared" si="446"/>
        <v>0</v>
      </c>
      <c r="AK1474" s="24">
        <f t="shared" si="447"/>
        <v>1</v>
      </c>
      <c r="AL1474" s="24">
        <f t="shared" si="448"/>
        <v>1</v>
      </c>
      <c r="AM1474" s="9">
        <f t="shared" si="449"/>
        <v>0</v>
      </c>
    </row>
    <row r="1475" spans="1:39" x14ac:dyDescent="0.2">
      <c r="A1475" s="47">
        <f t="shared" si="442"/>
        <v>0.87244208975517801</v>
      </c>
      <c r="B1475" s="7">
        <v>1472</v>
      </c>
      <c r="C1475" s="8">
        <f t="shared" si="440"/>
        <v>148</v>
      </c>
      <c r="D1475" s="8">
        <f t="shared" si="458"/>
        <v>181</v>
      </c>
      <c r="E1475" s="7" t="str">
        <f t="shared" si="443"/>
        <v>148_X_e</v>
      </c>
      <c r="F1475" s="45" t="str">
        <f t="shared" si="444"/>
        <v>e</v>
      </c>
      <c r="G1475" s="40">
        <v>74</v>
      </c>
      <c r="H1475" s="40" t="str">
        <f t="shared" si="451"/>
        <v>74_X</v>
      </c>
      <c r="I1475" s="8" t="str">
        <f t="shared" si="441"/>
        <v>BP_181</v>
      </c>
      <c r="J1475" s="8">
        <f t="shared" si="445"/>
        <v>0</v>
      </c>
      <c r="K1475" s="8">
        <f t="shared" si="450"/>
        <v>0</v>
      </c>
      <c r="L1475" s="7">
        <f t="shared" si="452"/>
        <v>0</v>
      </c>
      <c r="M1475" s="52">
        <v>43184</v>
      </c>
      <c r="N1475" s="60" t="s">
        <v>2860</v>
      </c>
      <c r="O1475" s="60">
        <v>0</v>
      </c>
      <c r="P1475" s="60">
        <v>0</v>
      </c>
      <c r="Q1475" s="60">
        <v>1</v>
      </c>
      <c r="R1475" s="60">
        <v>1</v>
      </c>
      <c r="S1475" s="60">
        <v>6</v>
      </c>
      <c r="T1475" s="14">
        <v>0</v>
      </c>
      <c r="U1475" s="14">
        <f t="shared" si="455"/>
        <v>1</v>
      </c>
      <c r="V1475" s="16">
        <f t="shared" si="456"/>
        <v>1</v>
      </c>
      <c r="W1475" s="16">
        <f t="shared" si="457"/>
        <v>1</v>
      </c>
      <c r="X1475" s="18">
        <v>0.276567888911813</v>
      </c>
      <c r="Y1475" s="18">
        <v>0.125377029177421</v>
      </c>
      <c r="Z1475" s="18">
        <v>2.9871069870423499</v>
      </c>
      <c r="AA1475" s="18">
        <v>0.81289949143435003</v>
      </c>
      <c r="AB1475" s="18">
        <v>4.6946588002480298E-2</v>
      </c>
      <c r="AC1475" s="18">
        <v>0.23539634413350699</v>
      </c>
      <c r="AD1475" s="18">
        <v>0.13220765888007799</v>
      </c>
      <c r="AE1475" s="18">
        <v>0.191776715418537</v>
      </c>
      <c r="AF1475" s="18">
        <v>1.1573589079867399</v>
      </c>
      <c r="AG1475" s="18">
        <v>0.32460366669171398</v>
      </c>
      <c r="AH1475" s="18">
        <v>0.87244208975517801</v>
      </c>
      <c r="AI1475" s="18">
        <v>4.9056765712192901E-3</v>
      </c>
      <c r="AJ1475" s="24">
        <f t="shared" si="446"/>
        <v>0</v>
      </c>
      <c r="AK1475" s="24">
        <f t="shared" si="447"/>
        <v>1</v>
      </c>
      <c r="AL1475" s="24">
        <f t="shared" si="448"/>
        <v>0</v>
      </c>
      <c r="AM1475" s="9">
        <f t="shared" si="449"/>
        <v>1</v>
      </c>
    </row>
    <row r="1476" spans="1:39" x14ac:dyDescent="0.2">
      <c r="A1476" s="47">
        <f t="shared" si="442"/>
        <v>1.6139352641123299E-2</v>
      </c>
      <c r="B1476" s="7">
        <v>1473</v>
      </c>
      <c r="C1476" s="8">
        <f t="shared" ref="C1476:C1539" si="459">ROUNDUP(B1476,-1)/10</f>
        <v>148</v>
      </c>
      <c r="D1476" s="8">
        <f t="shared" si="458"/>
        <v>182</v>
      </c>
      <c r="E1476" s="7" t="str">
        <f t="shared" si="443"/>
        <v>148_X_e</v>
      </c>
      <c r="F1476" s="45" t="str">
        <f t="shared" si="444"/>
        <v>e</v>
      </c>
      <c r="G1476" s="40">
        <v>74</v>
      </c>
      <c r="H1476" s="40" t="str">
        <f t="shared" si="451"/>
        <v>74_X</v>
      </c>
      <c r="I1476" s="8" t="str">
        <f t="shared" ref="I1476:I1539" si="460">IF(J1476=1, "CI_","BP_")&amp;D1476</f>
        <v>CI_182</v>
      </c>
      <c r="J1476" s="8">
        <f t="shared" si="445"/>
        <v>1</v>
      </c>
      <c r="K1476" s="8">
        <f t="shared" si="450"/>
        <v>0</v>
      </c>
      <c r="L1476" s="7">
        <f t="shared" si="452"/>
        <v>0</v>
      </c>
      <c r="M1476" s="52">
        <v>43184</v>
      </c>
      <c r="N1476" s="60" t="s">
        <v>2860</v>
      </c>
      <c r="O1476" s="60">
        <v>0</v>
      </c>
      <c r="P1476" s="60">
        <v>0</v>
      </c>
      <c r="Q1476" s="60">
        <v>1</v>
      </c>
      <c r="R1476" s="60">
        <v>1</v>
      </c>
      <c r="S1476" s="60">
        <v>6</v>
      </c>
      <c r="T1476" s="14">
        <v>0</v>
      </c>
      <c r="U1476" s="14">
        <f t="shared" si="455"/>
        <v>1</v>
      </c>
      <c r="V1476" s="16">
        <f t="shared" si="456"/>
        <v>1</v>
      </c>
      <c r="W1476" s="16">
        <f t="shared" si="457"/>
        <v>0</v>
      </c>
      <c r="X1476" s="18">
        <v>-0.45144836121471599</v>
      </c>
      <c r="Y1476" s="18">
        <v>-0.161572188046507</v>
      </c>
      <c r="Z1476" s="18">
        <v>2.04708638705779</v>
      </c>
      <c r="AA1476" s="18">
        <v>0.95124222774686695</v>
      </c>
      <c r="AB1476" s="18">
        <v>-0.49181278626837799</v>
      </c>
      <c r="AC1476" s="18">
        <v>-8.6074397031453004E-2</v>
      </c>
      <c r="AD1476" s="18">
        <v>-0.40109851622221199</v>
      </c>
      <c r="AE1476" s="18">
        <v>-0.16139635223545901</v>
      </c>
      <c r="AF1476" s="18">
        <v>0.79738278501916804</v>
      </c>
      <c r="AG1476" s="18">
        <v>0.34355904945819798</v>
      </c>
      <c r="AH1476" s="18">
        <v>1.6139352641123299E-2</v>
      </c>
      <c r="AI1476" s="18">
        <v>0.32252937320175201</v>
      </c>
      <c r="AJ1476" s="24">
        <f t="shared" si="446"/>
        <v>0</v>
      </c>
      <c r="AK1476" s="24">
        <f t="shared" si="447"/>
        <v>1</v>
      </c>
      <c r="AL1476" s="24">
        <f t="shared" si="448"/>
        <v>1</v>
      </c>
      <c r="AM1476" s="9">
        <f t="shared" si="449"/>
        <v>0</v>
      </c>
    </row>
    <row r="1477" spans="1:39" x14ac:dyDescent="0.2">
      <c r="A1477" s="47">
        <f t="shared" ref="A1477:A1540" si="461">AH1477</f>
        <v>0.249132378625535</v>
      </c>
      <c r="B1477" s="7">
        <v>1474</v>
      </c>
      <c r="C1477" s="8">
        <f t="shared" si="459"/>
        <v>148</v>
      </c>
      <c r="D1477" s="8">
        <f t="shared" si="458"/>
        <v>182</v>
      </c>
      <c r="E1477" s="7" t="str">
        <f t="shared" ref="E1477:E1540" si="462">C1477&amp;"_"&amp;IF(K1477=1, "P", "X")&amp;"_"&amp;IF(L1477=1, "d", "e")</f>
        <v>148_X_e</v>
      </c>
      <c r="F1477" s="45" t="str">
        <f t="shared" ref="F1477:F1540" si="463">IF(L1477=1, "d", "e")</f>
        <v>e</v>
      </c>
      <c r="G1477" s="40">
        <v>74</v>
      </c>
      <c r="H1477" s="40" t="str">
        <f t="shared" si="451"/>
        <v>74_X</v>
      </c>
      <c r="I1477" s="8" t="str">
        <f t="shared" si="460"/>
        <v>BP_182</v>
      </c>
      <c r="J1477" s="8">
        <f t="shared" ref="J1477:J1540" si="464">ABS(J1476-1)</f>
        <v>0</v>
      </c>
      <c r="K1477" s="8">
        <f t="shared" si="450"/>
        <v>0</v>
      </c>
      <c r="L1477" s="7">
        <f t="shared" si="452"/>
        <v>0</v>
      </c>
      <c r="M1477" s="52">
        <v>43184</v>
      </c>
      <c r="N1477" s="60" t="s">
        <v>2860</v>
      </c>
      <c r="O1477" s="60">
        <v>0</v>
      </c>
      <c r="P1477" s="60">
        <v>0</v>
      </c>
      <c r="Q1477" s="60">
        <v>1</v>
      </c>
      <c r="R1477" s="60">
        <v>1</v>
      </c>
      <c r="S1477" s="60">
        <v>6</v>
      </c>
      <c r="T1477" s="14">
        <v>1</v>
      </c>
      <c r="U1477" s="14">
        <f t="shared" si="455"/>
        <v>0</v>
      </c>
      <c r="V1477" s="16">
        <f t="shared" si="456"/>
        <v>1</v>
      </c>
      <c r="W1477" s="16">
        <f t="shared" si="457"/>
        <v>0</v>
      </c>
      <c r="X1477" s="18">
        <v>0.51051083341008097</v>
      </c>
      <c r="Y1477" s="18">
        <v>0.86964502392895404</v>
      </c>
      <c r="Z1477" s="18">
        <v>2.4263552892953202</v>
      </c>
      <c r="AA1477" s="18">
        <v>4.8030828546491904</v>
      </c>
      <c r="AB1477" s="18">
        <v>0.28759960496479697</v>
      </c>
      <c r="AC1477" s="18">
        <v>1.00071320013096</v>
      </c>
      <c r="AD1477" s="18">
        <v>1.95863032093424E-2</v>
      </c>
      <c r="AE1477" s="18">
        <v>1.64764974692144</v>
      </c>
      <c r="AF1477" s="18">
        <v>0.98451145963949305</v>
      </c>
      <c r="AG1477" s="18">
        <v>1.66302860015205</v>
      </c>
      <c r="AH1477" s="18">
        <v>0.249132378625535</v>
      </c>
      <c r="AI1477" s="18">
        <v>1.8838741972590702E-2</v>
      </c>
      <c r="AJ1477" s="24">
        <f t="shared" ref="AJ1477:AJ1540" si="465">IF(AF1477&lt;AG1477,1,0)</f>
        <v>1</v>
      </c>
      <c r="AK1477" s="24">
        <f t="shared" ref="AK1477:AK1540" si="466">IF(AF1477&gt;AG1477,1,0)</f>
        <v>0</v>
      </c>
      <c r="AL1477" s="24">
        <f t="shared" ref="AL1477:AL1540" si="467">IF(AH1477&lt;AI1477,1,0)</f>
        <v>0</v>
      </c>
      <c r="AM1477" s="9">
        <f t="shared" ref="AM1477:AM1540" si="468">IF(AJ1477=AL1477,1,0)</f>
        <v>0</v>
      </c>
    </row>
    <row r="1478" spans="1:39" x14ac:dyDescent="0.2">
      <c r="A1478" s="47">
        <f t="shared" si="461"/>
        <v>0.47857577657509298</v>
      </c>
      <c r="B1478" s="7">
        <v>1475</v>
      </c>
      <c r="C1478" s="8">
        <f t="shared" si="459"/>
        <v>148</v>
      </c>
      <c r="D1478" s="8">
        <f t="shared" si="458"/>
        <v>183</v>
      </c>
      <c r="E1478" s="7" t="str">
        <f t="shared" si="462"/>
        <v>148_X_e</v>
      </c>
      <c r="F1478" s="45" t="str">
        <f t="shared" si="463"/>
        <v>e</v>
      </c>
      <c r="G1478" s="40">
        <v>74</v>
      </c>
      <c r="H1478" s="40" t="str">
        <f t="shared" si="451"/>
        <v>74_X</v>
      </c>
      <c r="I1478" s="8" t="str">
        <f t="shared" si="460"/>
        <v>CI_183</v>
      </c>
      <c r="J1478" s="8">
        <f t="shared" si="464"/>
        <v>1</v>
      </c>
      <c r="K1478" s="8">
        <f t="shared" si="450"/>
        <v>0</v>
      </c>
      <c r="L1478" s="7">
        <f t="shared" si="452"/>
        <v>0</v>
      </c>
      <c r="M1478" s="52">
        <v>43184</v>
      </c>
      <c r="N1478" s="60" t="s">
        <v>2860</v>
      </c>
      <c r="O1478" s="60">
        <v>0</v>
      </c>
      <c r="P1478" s="60">
        <v>0</v>
      </c>
      <c r="Q1478" s="60">
        <v>1</v>
      </c>
      <c r="R1478" s="60">
        <v>1</v>
      </c>
      <c r="S1478" s="60">
        <v>6</v>
      </c>
      <c r="T1478" s="14">
        <v>1</v>
      </c>
      <c r="U1478" s="14">
        <f t="shared" si="455"/>
        <v>0</v>
      </c>
      <c r="V1478" s="16">
        <f t="shared" si="456"/>
        <v>1</v>
      </c>
      <c r="W1478" s="16">
        <f t="shared" si="457"/>
        <v>0</v>
      </c>
      <c r="X1478" s="18">
        <v>8.5183648101519793E-2</v>
      </c>
      <c r="Y1478" s="18">
        <v>0.13286343109867099</v>
      </c>
      <c r="Z1478" s="18">
        <v>2.21813457156532</v>
      </c>
      <c r="AA1478" s="18">
        <v>4.10032164586777</v>
      </c>
      <c r="AB1478" s="18">
        <v>0.17732311891571001</v>
      </c>
      <c r="AC1478" s="18">
        <v>0.54799774401066603</v>
      </c>
      <c r="AD1478" s="18">
        <v>9.4160142113068002E-2</v>
      </c>
      <c r="AE1478" s="18">
        <v>0.53365304357467902</v>
      </c>
      <c r="AF1478" s="18">
        <v>0.98931926401887604</v>
      </c>
      <c r="AG1478" s="18">
        <v>1.64251357120644</v>
      </c>
      <c r="AH1478" s="18">
        <v>0.47857577657509298</v>
      </c>
      <c r="AI1478" s="18">
        <v>0.18855095250958201</v>
      </c>
      <c r="AJ1478" s="24">
        <f t="shared" si="465"/>
        <v>1</v>
      </c>
      <c r="AK1478" s="24">
        <f t="shared" si="466"/>
        <v>0</v>
      </c>
      <c r="AL1478" s="24">
        <f t="shared" si="467"/>
        <v>0</v>
      </c>
      <c r="AM1478" s="9">
        <f t="shared" si="468"/>
        <v>0</v>
      </c>
    </row>
    <row r="1479" spans="1:39" x14ac:dyDescent="0.2">
      <c r="A1479" s="47">
        <f t="shared" si="461"/>
        <v>2.22457475474673E-2</v>
      </c>
      <c r="B1479" s="7">
        <v>1476</v>
      </c>
      <c r="C1479" s="8">
        <f t="shared" si="459"/>
        <v>148</v>
      </c>
      <c r="D1479" s="8">
        <f t="shared" si="458"/>
        <v>183</v>
      </c>
      <c r="E1479" s="7" t="str">
        <f t="shared" si="462"/>
        <v>148_X_e</v>
      </c>
      <c r="F1479" s="45" t="str">
        <f t="shared" si="463"/>
        <v>e</v>
      </c>
      <c r="G1479" s="40">
        <v>74</v>
      </c>
      <c r="H1479" s="40" t="str">
        <f t="shared" si="451"/>
        <v>74_X</v>
      </c>
      <c r="I1479" s="8" t="str">
        <f t="shared" si="460"/>
        <v>BP_183</v>
      </c>
      <c r="J1479" s="8">
        <f t="shared" si="464"/>
        <v>0</v>
      </c>
      <c r="K1479" s="8">
        <f t="shared" si="450"/>
        <v>0</v>
      </c>
      <c r="L1479" s="7">
        <f t="shared" si="452"/>
        <v>0</v>
      </c>
      <c r="M1479" s="52">
        <v>43184</v>
      </c>
      <c r="N1479" s="60" t="s">
        <v>2860</v>
      </c>
      <c r="O1479" s="60">
        <v>0</v>
      </c>
      <c r="P1479" s="60">
        <v>0</v>
      </c>
      <c r="Q1479" s="60">
        <v>1</v>
      </c>
      <c r="R1479" s="60">
        <v>1</v>
      </c>
      <c r="S1479" s="60">
        <v>6</v>
      </c>
      <c r="T1479" s="14">
        <v>1</v>
      </c>
      <c r="U1479" s="14">
        <f t="shared" si="455"/>
        <v>0</v>
      </c>
      <c r="V1479" s="16">
        <f t="shared" si="456"/>
        <v>1</v>
      </c>
      <c r="W1479" s="16">
        <f t="shared" si="457"/>
        <v>1</v>
      </c>
      <c r="X1479" s="18">
        <v>-0.69183263170998499</v>
      </c>
      <c r="Y1479" s="18">
        <v>-1.18857074441885</v>
      </c>
      <c r="Z1479" s="18">
        <v>2.2228332286467798</v>
      </c>
      <c r="AA1479" s="18">
        <v>3.3561702455792202</v>
      </c>
      <c r="AB1479" s="18">
        <v>-0.55264415542038103</v>
      </c>
      <c r="AC1479" s="18">
        <v>-0.60477300457516703</v>
      </c>
      <c r="AD1479" s="18">
        <v>-0.52889544796911003</v>
      </c>
      <c r="AE1479" s="18">
        <v>-0.54680215199352</v>
      </c>
      <c r="AF1479" s="18">
        <v>0.94424090976833797</v>
      </c>
      <c r="AG1479" s="18">
        <v>1.28043745580423</v>
      </c>
      <c r="AH1479" s="18">
        <v>2.22457475474673E-2</v>
      </c>
      <c r="AI1479" s="18">
        <v>6.3829107847696007E-2</v>
      </c>
      <c r="AJ1479" s="24">
        <f t="shared" si="465"/>
        <v>1</v>
      </c>
      <c r="AK1479" s="24">
        <f t="shared" si="466"/>
        <v>0</v>
      </c>
      <c r="AL1479" s="24">
        <f t="shared" si="467"/>
        <v>1</v>
      </c>
      <c r="AM1479" s="9">
        <f t="shared" si="468"/>
        <v>1</v>
      </c>
    </row>
    <row r="1480" spans="1:39" x14ac:dyDescent="0.2">
      <c r="A1480" s="47">
        <f t="shared" si="461"/>
        <v>4.9034766916372E-2</v>
      </c>
      <c r="B1480" s="7">
        <v>1477</v>
      </c>
      <c r="C1480" s="8">
        <f t="shared" si="459"/>
        <v>148</v>
      </c>
      <c r="D1480" s="8">
        <f t="shared" si="458"/>
        <v>184</v>
      </c>
      <c r="E1480" s="7" t="str">
        <f t="shared" si="462"/>
        <v>148_X_e</v>
      </c>
      <c r="F1480" s="45" t="str">
        <f t="shared" si="463"/>
        <v>e</v>
      </c>
      <c r="G1480" s="40">
        <v>74</v>
      </c>
      <c r="H1480" s="40" t="str">
        <f t="shared" si="451"/>
        <v>74_X</v>
      </c>
      <c r="I1480" s="8" t="str">
        <f t="shared" si="460"/>
        <v>CI_184</v>
      </c>
      <c r="J1480" s="8">
        <f t="shared" si="464"/>
        <v>1</v>
      </c>
      <c r="K1480" s="8">
        <f t="shared" si="450"/>
        <v>0</v>
      </c>
      <c r="L1480" s="7">
        <f t="shared" si="452"/>
        <v>0</v>
      </c>
      <c r="M1480" s="52">
        <v>43184</v>
      </c>
      <c r="N1480" s="60" t="s">
        <v>2860</v>
      </c>
      <c r="O1480" s="60">
        <v>0</v>
      </c>
      <c r="P1480" s="60">
        <v>0</v>
      </c>
      <c r="Q1480" s="60">
        <v>1</v>
      </c>
      <c r="R1480" s="60">
        <v>1</v>
      </c>
      <c r="S1480" s="60">
        <v>6</v>
      </c>
      <c r="T1480" s="14">
        <v>1</v>
      </c>
      <c r="U1480" s="14">
        <f t="shared" si="455"/>
        <v>0</v>
      </c>
      <c r="V1480" s="16">
        <f t="shared" si="456"/>
        <v>1</v>
      </c>
      <c r="W1480" s="16">
        <f t="shared" si="457"/>
        <v>0</v>
      </c>
      <c r="X1480" s="18">
        <v>0.83169370895484496</v>
      </c>
      <c r="Y1480" s="18">
        <v>1.3984858190406599</v>
      </c>
      <c r="Z1480" s="18">
        <v>2.9015381020726601</v>
      </c>
      <c r="AA1480" s="18">
        <v>5.5132112428030897</v>
      </c>
      <c r="AB1480" s="18">
        <v>0.62773002389818999</v>
      </c>
      <c r="AC1480" s="18">
        <v>1.4816177605724099</v>
      </c>
      <c r="AD1480" s="18">
        <v>0.46917747574304902</v>
      </c>
      <c r="AE1480" s="18">
        <v>1.93898735931471</v>
      </c>
      <c r="AF1480" s="18">
        <v>1.2500454892817801</v>
      </c>
      <c r="AG1480" s="18">
        <v>2.2154953369305299</v>
      </c>
      <c r="AH1480" s="18">
        <v>4.9034766916372E-2</v>
      </c>
      <c r="AI1480" s="18">
        <v>9.2710681103925999E-3</v>
      </c>
      <c r="AJ1480" s="24">
        <f t="shared" si="465"/>
        <v>1</v>
      </c>
      <c r="AK1480" s="24">
        <f t="shared" si="466"/>
        <v>0</v>
      </c>
      <c r="AL1480" s="24">
        <f t="shared" si="467"/>
        <v>0</v>
      </c>
      <c r="AM1480" s="9">
        <f t="shared" si="468"/>
        <v>0</v>
      </c>
    </row>
    <row r="1481" spans="1:39" x14ac:dyDescent="0.2">
      <c r="A1481" s="47">
        <f t="shared" si="461"/>
        <v>0.13224455122369999</v>
      </c>
      <c r="B1481" s="7">
        <v>1478</v>
      </c>
      <c r="C1481" s="8">
        <f t="shared" si="459"/>
        <v>148</v>
      </c>
      <c r="D1481" s="8">
        <f t="shared" si="458"/>
        <v>184</v>
      </c>
      <c r="E1481" s="7" t="str">
        <f t="shared" si="462"/>
        <v>148_X_e</v>
      </c>
      <c r="F1481" s="45" t="str">
        <f t="shared" si="463"/>
        <v>e</v>
      </c>
      <c r="G1481" s="40">
        <v>74</v>
      </c>
      <c r="H1481" s="40" t="str">
        <f t="shared" si="451"/>
        <v>74_X</v>
      </c>
      <c r="I1481" s="8" t="str">
        <f t="shared" si="460"/>
        <v>BP_184</v>
      </c>
      <c r="J1481" s="8">
        <f t="shared" si="464"/>
        <v>0</v>
      </c>
      <c r="K1481" s="8">
        <f t="shared" si="450"/>
        <v>0</v>
      </c>
      <c r="L1481" s="7">
        <f t="shared" si="452"/>
        <v>0</v>
      </c>
      <c r="M1481" s="52">
        <v>43184</v>
      </c>
      <c r="N1481" s="60" t="s">
        <v>2860</v>
      </c>
      <c r="O1481" s="60">
        <v>0</v>
      </c>
      <c r="P1481" s="60">
        <v>0</v>
      </c>
      <c r="Q1481" s="60">
        <v>1</v>
      </c>
      <c r="R1481" s="60">
        <v>1</v>
      </c>
      <c r="S1481" s="60">
        <v>6</v>
      </c>
      <c r="T1481" s="14">
        <v>0</v>
      </c>
      <c r="U1481" s="14">
        <f t="shared" si="455"/>
        <v>1</v>
      </c>
      <c r="V1481" s="16">
        <f t="shared" si="456"/>
        <v>1</v>
      </c>
      <c r="W1481" s="16">
        <f t="shared" si="457"/>
        <v>1</v>
      </c>
      <c r="X1481" s="18">
        <v>-0.335432343941648</v>
      </c>
      <c r="Y1481" s="18">
        <v>-9.0608887618451803E-2</v>
      </c>
      <c r="Z1481" s="18">
        <v>2.07004405732732</v>
      </c>
      <c r="AA1481" s="18">
        <v>0.76716705028592003</v>
      </c>
      <c r="AB1481" s="18">
        <v>-0.320041190178528</v>
      </c>
      <c r="AC1481" s="18">
        <v>-0.22476933112504499</v>
      </c>
      <c r="AD1481" s="18">
        <v>-0.17233409434119101</v>
      </c>
      <c r="AE1481" s="18">
        <v>-0.26168122936221599</v>
      </c>
      <c r="AF1481" s="18">
        <v>0.83676259237228601</v>
      </c>
      <c r="AG1481" s="18">
        <v>0.29985145870642499</v>
      </c>
      <c r="AH1481" s="18">
        <v>0.13224455122369999</v>
      </c>
      <c r="AI1481" s="18">
        <v>3.6840503668183E-3</v>
      </c>
      <c r="AJ1481" s="24">
        <f t="shared" si="465"/>
        <v>0</v>
      </c>
      <c r="AK1481" s="24">
        <f t="shared" si="466"/>
        <v>1</v>
      </c>
      <c r="AL1481" s="24">
        <f t="shared" si="467"/>
        <v>0</v>
      </c>
      <c r="AM1481" s="9">
        <f t="shared" si="468"/>
        <v>1</v>
      </c>
    </row>
    <row r="1482" spans="1:39" x14ac:dyDescent="0.2">
      <c r="A1482" s="47">
        <f t="shared" si="461"/>
        <v>0.245985839514923</v>
      </c>
      <c r="B1482" s="7">
        <v>1479</v>
      </c>
      <c r="C1482" s="8">
        <f t="shared" si="459"/>
        <v>148</v>
      </c>
      <c r="D1482" s="8">
        <f t="shared" si="458"/>
        <v>185</v>
      </c>
      <c r="E1482" s="7" t="str">
        <f t="shared" si="462"/>
        <v>148_X_e</v>
      </c>
      <c r="F1482" s="45" t="str">
        <f t="shared" si="463"/>
        <v>e</v>
      </c>
      <c r="G1482" s="40">
        <v>74</v>
      </c>
      <c r="H1482" s="40" t="str">
        <f t="shared" si="451"/>
        <v>74_X</v>
      </c>
      <c r="I1482" s="8" t="str">
        <f t="shared" si="460"/>
        <v>CI_185</v>
      </c>
      <c r="J1482" s="8">
        <f t="shared" si="464"/>
        <v>1</v>
      </c>
      <c r="K1482" s="8">
        <f t="shared" si="450"/>
        <v>0</v>
      </c>
      <c r="L1482" s="7">
        <f t="shared" si="452"/>
        <v>0</v>
      </c>
      <c r="M1482" s="52">
        <v>43184</v>
      </c>
      <c r="N1482" s="60" t="s">
        <v>2860</v>
      </c>
      <c r="O1482" s="60">
        <v>0</v>
      </c>
      <c r="P1482" s="60">
        <v>0</v>
      </c>
      <c r="Q1482" s="60">
        <v>1</v>
      </c>
      <c r="R1482" s="60">
        <v>1</v>
      </c>
      <c r="S1482" s="60">
        <v>6</v>
      </c>
      <c r="T1482" s="14">
        <v>1</v>
      </c>
      <c r="U1482" s="14">
        <f t="shared" si="455"/>
        <v>0</v>
      </c>
      <c r="V1482" s="16">
        <f t="shared" si="456"/>
        <v>1</v>
      </c>
      <c r="W1482" s="16">
        <f t="shared" si="457"/>
        <v>1</v>
      </c>
      <c r="X1482" s="18">
        <v>0.11705000739311799</v>
      </c>
      <c r="Y1482" s="18">
        <v>0.211168121294214</v>
      </c>
      <c r="Z1482" s="18">
        <v>2.5067163420608298</v>
      </c>
      <c r="AA1482" s="18">
        <v>3.9410497566559002</v>
      </c>
      <c r="AB1482" s="18">
        <v>0.31567670564619998</v>
      </c>
      <c r="AC1482" s="18">
        <v>-0.19641175777038899</v>
      </c>
      <c r="AD1482" s="18">
        <v>0.56305022929511905</v>
      </c>
      <c r="AE1482" s="18">
        <v>-0.50904488178559903</v>
      </c>
      <c r="AF1482" s="18">
        <v>1.0734086564096199</v>
      </c>
      <c r="AG1482" s="18">
        <v>1.51798478108223</v>
      </c>
      <c r="AH1482" s="18">
        <v>0.245985839514923</v>
      </c>
      <c r="AI1482" s="18">
        <v>0.60876322358207702</v>
      </c>
      <c r="AJ1482" s="24">
        <f t="shared" si="465"/>
        <v>1</v>
      </c>
      <c r="AK1482" s="24">
        <f t="shared" si="466"/>
        <v>0</v>
      </c>
      <c r="AL1482" s="24">
        <f t="shared" si="467"/>
        <v>1</v>
      </c>
      <c r="AM1482" s="9">
        <f t="shared" si="468"/>
        <v>1</v>
      </c>
    </row>
    <row r="1483" spans="1:39" x14ac:dyDescent="0.2">
      <c r="A1483" s="47">
        <f t="shared" si="461"/>
        <v>1.4363232574601101E-3</v>
      </c>
      <c r="B1483" s="7">
        <v>1480</v>
      </c>
      <c r="C1483" s="8">
        <f t="shared" si="459"/>
        <v>148</v>
      </c>
      <c r="D1483" s="8">
        <f t="shared" si="458"/>
        <v>185</v>
      </c>
      <c r="E1483" s="7" t="str">
        <f t="shared" si="462"/>
        <v>148_X_e</v>
      </c>
      <c r="F1483" s="45" t="str">
        <f t="shared" si="463"/>
        <v>e</v>
      </c>
      <c r="G1483" s="40">
        <v>74</v>
      </c>
      <c r="H1483" s="40" t="str">
        <f t="shared" si="451"/>
        <v>74_X</v>
      </c>
      <c r="I1483" s="8" t="str">
        <f t="shared" si="460"/>
        <v>BP_185</v>
      </c>
      <c r="J1483" s="8">
        <f t="shared" si="464"/>
        <v>0</v>
      </c>
      <c r="K1483" s="8">
        <f t="shared" si="450"/>
        <v>0</v>
      </c>
      <c r="L1483" s="7">
        <f t="shared" si="452"/>
        <v>0</v>
      </c>
      <c r="M1483" s="52">
        <v>43184</v>
      </c>
      <c r="N1483" s="60" t="s">
        <v>2860</v>
      </c>
      <c r="O1483" s="60">
        <v>0</v>
      </c>
      <c r="P1483" s="60">
        <v>0</v>
      </c>
      <c r="Q1483" s="60">
        <v>1</v>
      </c>
      <c r="R1483" s="60">
        <v>1</v>
      </c>
      <c r="S1483" s="60">
        <v>6</v>
      </c>
      <c r="T1483" s="14">
        <v>0</v>
      </c>
      <c r="U1483" s="14">
        <f t="shared" si="455"/>
        <v>1</v>
      </c>
      <c r="V1483" s="16">
        <f t="shared" si="456"/>
        <v>0</v>
      </c>
      <c r="W1483" s="16">
        <f t="shared" si="457"/>
        <v>1</v>
      </c>
      <c r="X1483" s="18">
        <v>-0.71961400972213596</v>
      </c>
      <c r="Y1483" s="18">
        <v>-1.2454153558213099</v>
      </c>
      <c r="Z1483" s="18">
        <v>2.0893828583648402</v>
      </c>
      <c r="AA1483" s="18">
        <v>3.8432748006634201</v>
      </c>
      <c r="AB1483" s="18">
        <v>-0.692295565040844</v>
      </c>
      <c r="AC1483" s="18">
        <v>-1.5074480692413801</v>
      </c>
      <c r="AD1483" s="18">
        <v>-0.57219551197247698</v>
      </c>
      <c r="AE1483" s="18">
        <v>-1.29765309662079</v>
      </c>
      <c r="AF1483" s="18">
        <v>0.83774958710203495</v>
      </c>
      <c r="AG1483" s="18">
        <v>1.53642612324511</v>
      </c>
      <c r="AH1483" s="18">
        <v>1.4363232574601101E-3</v>
      </c>
      <c r="AI1483" s="18">
        <v>1.7939830877863099E-4</v>
      </c>
      <c r="AJ1483" s="24">
        <f t="shared" si="465"/>
        <v>1</v>
      </c>
      <c r="AK1483" s="24">
        <f t="shared" si="466"/>
        <v>0</v>
      </c>
      <c r="AL1483" s="24">
        <f t="shared" si="467"/>
        <v>0</v>
      </c>
      <c r="AM1483" s="9">
        <f t="shared" si="468"/>
        <v>0</v>
      </c>
    </row>
    <row r="1484" spans="1:39" x14ac:dyDescent="0.2">
      <c r="A1484" s="47">
        <f t="shared" si="461"/>
        <v>4.48759685741114E-2</v>
      </c>
      <c r="B1484" s="5">
        <v>1481</v>
      </c>
      <c r="C1484" s="6">
        <f t="shared" si="459"/>
        <v>149</v>
      </c>
      <c r="D1484" s="6">
        <f t="shared" si="458"/>
        <v>186</v>
      </c>
      <c r="E1484" s="5" t="str">
        <f t="shared" si="462"/>
        <v>149_P_d</v>
      </c>
      <c r="F1484" s="44" t="str">
        <f t="shared" si="463"/>
        <v>d</v>
      </c>
      <c r="G1484" s="39">
        <v>75</v>
      </c>
      <c r="H1484" s="39" t="str">
        <f t="shared" si="451"/>
        <v>75_P</v>
      </c>
      <c r="I1484" s="6" t="str">
        <f t="shared" si="460"/>
        <v>CI_186</v>
      </c>
      <c r="J1484" s="6">
        <f t="shared" si="464"/>
        <v>1</v>
      </c>
      <c r="K1484" s="6">
        <f t="shared" si="450"/>
        <v>1</v>
      </c>
      <c r="L1484" s="5">
        <f t="shared" si="452"/>
        <v>1</v>
      </c>
      <c r="M1484" s="51">
        <v>43185</v>
      </c>
      <c r="N1484" s="62" t="s">
        <v>2861</v>
      </c>
      <c r="O1484" s="62">
        <v>1</v>
      </c>
      <c r="P1484" s="62">
        <v>1</v>
      </c>
      <c r="Q1484" s="62">
        <v>0</v>
      </c>
      <c r="R1484" s="62">
        <v>0</v>
      </c>
      <c r="S1484" s="62">
        <v>0</v>
      </c>
      <c r="T1484" s="12">
        <v>0</v>
      </c>
      <c r="U1484" s="12">
        <f t="shared" si="455"/>
        <v>1</v>
      </c>
      <c r="V1484" s="16">
        <f t="shared" si="456"/>
        <v>0</v>
      </c>
      <c r="W1484" s="16">
        <f t="shared" si="457"/>
        <v>1</v>
      </c>
      <c r="X1484" s="18">
        <v>0.476508465537336</v>
      </c>
      <c r="Y1484" s="18">
        <v>0.86741284628092097</v>
      </c>
      <c r="Z1484" s="18">
        <v>2.67457871325314</v>
      </c>
      <c r="AA1484" s="18">
        <v>4.0800398326078504</v>
      </c>
      <c r="AB1484" s="18">
        <v>0.55631578447504104</v>
      </c>
      <c r="AC1484" s="18">
        <v>1.37240256420638</v>
      </c>
      <c r="AD1484" s="18">
        <v>0.67253273017441395</v>
      </c>
      <c r="AE1484" s="18">
        <v>1.26646402001682</v>
      </c>
      <c r="AF1484" s="18">
        <v>1.08669323834823</v>
      </c>
      <c r="AG1484" s="18">
        <v>1.6581576500405899</v>
      </c>
      <c r="AH1484" s="18">
        <v>4.48759685741114E-2</v>
      </c>
      <c r="AI1484" s="18">
        <v>1.4129902474698799E-3</v>
      </c>
      <c r="AJ1484" s="24">
        <f t="shared" si="465"/>
        <v>1</v>
      </c>
      <c r="AK1484" s="24">
        <f t="shared" si="466"/>
        <v>0</v>
      </c>
      <c r="AL1484" s="24">
        <f t="shared" si="467"/>
        <v>0</v>
      </c>
      <c r="AM1484" s="9">
        <f t="shared" si="468"/>
        <v>0</v>
      </c>
    </row>
    <row r="1485" spans="1:39" x14ac:dyDescent="0.2">
      <c r="A1485" s="47">
        <f t="shared" si="461"/>
        <v>1.0745332064891099E-2</v>
      </c>
      <c r="B1485" s="5">
        <v>1482</v>
      </c>
      <c r="C1485" s="6">
        <f t="shared" si="459"/>
        <v>149</v>
      </c>
      <c r="D1485" s="6">
        <f t="shared" si="458"/>
        <v>186</v>
      </c>
      <c r="E1485" s="5" t="str">
        <f t="shared" si="462"/>
        <v>149_P_d</v>
      </c>
      <c r="F1485" s="44" t="str">
        <f t="shared" si="463"/>
        <v>d</v>
      </c>
      <c r="G1485" s="39">
        <v>75</v>
      </c>
      <c r="H1485" s="39" t="str">
        <f t="shared" si="451"/>
        <v>75_P</v>
      </c>
      <c r="I1485" s="6" t="str">
        <f t="shared" si="460"/>
        <v>BP_186</v>
      </c>
      <c r="J1485" s="6">
        <f t="shared" si="464"/>
        <v>0</v>
      </c>
      <c r="K1485" s="6">
        <f t="shared" si="450"/>
        <v>1</v>
      </c>
      <c r="L1485" s="5">
        <f t="shared" si="452"/>
        <v>1</v>
      </c>
      <c r="M1485" s="51">
        <v>43185</v>
      </c>
      <c r="N1485" s="62" t="s">
        <v>2861</v>
      </c>
      <c r="O1485" s="62">
        <v>1</v>
      </c>
      <c r="P1485" s="62">
        <v>1</v>
      </c>
      <c r="Q1485" s="62">
        <v>0</v>
      </c>
      <c r="R1485" s="62">
        <v>0</v>
      </c>
      <c r="S1485" s="62">
        <v>0</v>
      </c>
      <c r="T1485" s="12">
        <v>0</v>
      </c>
      <c r="U1485" s="12">
        <f t="shared" si="455"/>
        <v>1</v>
      </c>
      <c r="V1485" s="16">
        <f t="shared" si="456"/>
        <v>1</v>
      </c>
      <c r="W1485" s="16">
        <f t="shared" si="457"/>
        <v>0</v>
      </c>
      <c r="X1485" s="18">
        <v>0.45676411676686302</v>
      </c>
      <c r="Y1485" s="18">
        <v>0.210977671774114</v>
      </c>
      <c r="Z1485" s="18">
        <v>3.1140792878577499</v>
      </c>
      <c r="AA1485" s="18">
        <v>0.86965778999835597</v>
      </c>
      <c r="AB1485" s="18">
        <v>0.80583694808547601</v>
      </c>
      <c r="AC1485" s="18">
        <v>0.208675647695411</v>
      </c>
      <c r="AD1485" s="18">
        <v>0.427707645883944</v>
      </c>
      <c r="AE1485" s="18">
        <v>0.19121583885167701</v>
      </c>
      <c r="AF1485" s="18">
        <v>1.22991522506506</v>
      </c>
      <c r="AG1485" s="18">
        <v>0.35223872370896497</v>
      </c>
      <c r="AH1485" s="18">
        <v>1.0745332064891099E-2</v>
      </c>
      <c r="AI1485" s="18">
        <v>2.0704715955729001E-2</v>
      </c>
      <c r="AJ1485" s="24">
        <f t="shared" si="465"/>
        <v>0</v>
      </c>
      <c r="AK1485" s="24">
        <f t="shared" si="466"/>
        <v>1</v>
      </c>
      <c r="AL1485" s="24">
        <f t="shared" si="467"/>
        <v>1</v>
      </c>
      <c r="AM1485" s="9">
        <f t="shared" si="468"/>
        <v>0</v>
      </c>
    </row>
    <row r="1486" spans="1:39" x14ac:dyDescent="0.2">
      <c r="A1486" s="47">
        <f t="shared" si="461"/>
        <v>7.6282722629467795E-2</v>
      </c>
      <c r="B1486" s="5">
        <v>1483</v>
      </c>
      <c r="C1486" s="6">
        <f t="shared" si="459"/>
        <v>149</v>
      </c>
      <c r="D1486" s="6">
        <f t="shared" si="458"/>
        <v>187</v>
      </c>
      <c r="E1486" s="5" t="str">
        <f t="shared" si="462"/>
        <v>149_P_d</v>
      </c>
      <c r="F1486" s="44" t="str">
        <f t="shared" si="463"/>
        <v>d</v>
      </c>
      <c r="G1486" s="39">
        <v>75</v>
      </c>
      <c r="H1486" s="39" t="str">
        <f t="shared" si="451"/>
        <v>75_P</v>
      </c>
      <c r="I1486" s="6" t="str">
        <f t="shared" si="460"/>
        <v>CI_187</v>
      </c>
      <c r="J1486" s="6">
        <f t="shared" si="464"/>
        <v>1</v>
      </c>
      <c r="K1486" s="6">
        <f t="shared" ref="K1486:K1549" si="469">ABS(K1476-1)</f>
        <v>1</v>
      </c>
      <c r="L1486" s="5">
        <f t="shared" si="452"/>
        <v>1</v>
      </c>
      <c r="M1486" s="51">
        <v>43185</v>
      </c>
      <c r="N1486" s="62" t="s">
        <v>2861</v>
      </c>
      <c r="O1486" s="62">
        <v>1</v>
      </c>
      <c r="P1486" s="62">
        <v>1</v>
      </c>
      <c r="Q1486" s="62">
        <v>0</v>
      </c>
      <c r="R1486" s="62">
        <v>0</v>
      </c>
      <c r="S1486" s="62">
        <v>0</v>
      </c>
      <c r="T1486" s="12">
        <v>1</v>
      </c>
      <c r="U1486" s="12">
        <f t="shared" si="455"/>
        <v>0</v>
      </c>
      <c r="V1486" s="16">
        <f t="shared" si="456"/>
        <v>0</v>
      </c>
      <c r="W1486" s="16">
        <f t="shared" si="457"/>
        <v>0</v>
      </c>
      <c r="X1486" s="18">
        <v>-0.303189711063169</v>
      </c>
      <c r="Y1486" s="18">
        <v>-0.102185018577166</v>
      </c>
      <c r="Z1486" s="18">
        <v>2.5485438521718602</v>
      </c>
      <c r="AA1486" s="18">
        <v>0.55318299559431905</v>
      </c>
      <c r="AB1486" s="18">
        <v>-0.47410752954684798</v>
      </c>
      <c r="AC1486" s="18">
        <v>-0.13113293856901401</v>
      </c>
      <c r="AD1486" s="18">
        <v>-0.90800112355320595</v>
      </c>
      <c r="AE1486" s="18">
        <v>-0.115132332712476</v>
      </c>
      <c r="AF1486" s="18">
        <v>1.0502688495986701</v>
      </c>
      <c r="AG1486" s="18">
        <v>0.211539978397495</v>
      </c>
      <c r="AH1486" s="18">
        <v>7.6282722629467795E-2</v>
      </c>
      <c r="AI1486" s="18">
        <v>1.5625871926009598E-2</v>
      </c>
      <c r="AJ1486" s="24">
        <f t="shared" si="465"/>
        <v>0</v>
      </c>
      <c r="AK1486" s="24">
        <f t="shared" si="466"/>
        <v>1</v>
      </c>
      <c r="AL1486" s="24">
        <f t="shared" si="467"/>
        <v>0</v>
      </c>
      <c r="AM1486" s="9">
        <f t="shared" si="468"/>
        <v>1</v>
      </c>
    </row>
    <row r="1487" spans="1:39" x14ac:dyDescent="0.2">
      <c r="A1487" s="47">
        <f t="shared" si="461"/>
        <v>2.6256191940356301E-2</v>
      </c>
      <c r="B1487" s="5">
        <v>1484</v>
      </c>
      <c r="C1487" s="6">
        <f t="shared" si="459"/>
        <v>149</v>
      </c>
      <c r="D1487" s="6">
        <f t="shared" si="458"/>
        <v>187</v>
      </c>
      <c r="E1487" s="5" t="str">
        <f t="shared" si="462"/>
        <v>149_P_d</v>
      </c>
      <c r="F1487" s="44" t="str">
        <f t="shared" si="463"/>
        <v>d</v>
      </c>
      <c r="G1487" s="39">
        <v>75</v>
      </c>
      <c r="H1487" s="39" t="str">
        <f t="shared" ref="H1487:H1550" si="470">G1487&amp;"_"&amp;IF(K1487=1, "P", "X")</f>
        <v>75_P</v>
      </c>
      <c r="I1487" s="6" t="str">
        <f t="shared" si="460"/>
        <v>BP_187</v>
      </c>
      <c r="J1487" s="6">
        <f t="shared" si="464"/>
        <v>0</v>
      </c>
      <c r="K1487" s="6">
        <f t="shared" si="469"/>
        <v>1</v>
      </c>
      <c r="L1487" s="5">
        <f t="shared" si="452"/>
        <v>1</v>
      </c>
      <c r="M1487" s="51">
        <v>43185</v>
      </c>
      <c r="N1487" s="62" t="s">
        <v>2861</v>
      </c>
      <c r="O1487" s="62">
        <v>1</v>
      </c>
      <c r="P1487" s="62">
        <v>1</v>
      </c>
      <c r="Q1487" s="62">
        <v>0</v>
      </c>
      <c r="R1487" s="62">
        <v>0</v>
      </c>
      <c r="S1487" s="62">
        <v>0</v>
      </c>
      <c r="T1487" s="12">
        <v>0</v>
      </c>
      <c r="U1487" s="12">
        <f t="shared" si="455"/>
        <v>1</v>
      </c>
      <c r="V1487" s="16">
        <f t="shared" si="456"/>
        <v>0</v>
      </c>
      <c r="W1487" s="16">
        <f t="shared" si="457"/>
        <v>1</v>
      </c>
      <c r="X1487" s="18">
        <v>0.50201061181724105</v>
      </c>
      <c r="Y1487" s="18">
        <v>0.860317787698895</v>
      </c>
      <c r="Z1487" s="18">
        <v>2.6981658927397798</v>
      </c>
      <c r="AA1487" s="18">
        <v>5.2048472478089796</v>
      </c>
      <c r="AB1487" s="18">
        <v>0.593791692458979</v>
      </c>
      <c r="AC1487" s="18">
        <v>1.2020845518819701</v>
      </c>
      <c r="AD1487" s="18">
        <v>0.59367543755874597</v>
      </c>
      <c r="AE1487" s="18">
        <v>1.11327028624626</v>
      </c>
      <c r="AF1487" s="18">
        <v>1.044412212398</v>
      </c>
      <c r="AG1487" s="18">
        <v>1.8212727794808099</v>
      </c>
      <c r="AH1487" s="18">
        <v>2.6256191940356301E-2</v>
      </c>
      <c r="AI1487" s="18">
        <v>1.01976459039659E-2</v>
      </c>
      <c r="AJ1487" s="24">
        <f t="shared" si="465"/>
        <v>1</v>
      </c>
      <c r="AK1487" s="24">
        <f t="shared" si="466"/>
        <v>0</v>
      </c>
      <c r="AL1487" s="24">
        <f t="shared" si="467"/>
        <v>0</v>
      </c>
      <c r="AM1487" s="9">
        <f t="shared" si="468"/>
        <v>0</v>
      </c>
    </row>
    <row r="1488" spans="1:39" x14ac:dyDescent="0.2">
      <c r="A1488" s="47">
        <f t="shared" si="461"/>
        <v>0.84771986676682798</v>
      </c>
      <c r="B1488" s="5">
        <v>1485</v>
      </c>
      <c r="C1488" s="6">
        <f t="shared" si="459"/>
        <v>149</v>
      </c>
      <c r="D1488" s="6">
        <f t="shared" si="458"/>
        <v>188</v>
      </c>
      <c r="E1488" s="5" t="str">
        <f t="shared" si="462"/>
        <v>149_P_d</v>
      </c>
      <c r="F1488" s="44" t="str">
        <f t="shared" si="463"/>
        <v>d</v>
      </c>
      <c r="G1488" s="39">
        <v>75</v>
      </c>
      <c r="H1488" s="39" t="str">
        <f t="shared" si="470"/>
        <v>75_P</v>
      </c>
      <c r="I1488" s="6" t="str">
        <f t="shared" si="460"/>
        <v>CI_188</v>
      </c>
      <c r="J1488" s="6">
        <f t="shared" si="464"/>
        <v>1</v>
      </c>
      <c r="K1488" s="6">
        <f t="shared" si="469"/>
        <v>1</v>
      </c>
      <c r="L1488" s="5">
        <f t="shared" si="452"/>
        <v>1</v>
      </c>
      <c r="M1488" s="51">
        <v>43185</v>
      </c>
      <c r="N1488" s="62" t="s">
        <v>2861</v>
      </c>
      <c r="O1488" s="62">
        <v>1</v>
      </c>
      <c r="P1488" s="62">
        <v>1</v>
      </c>
      <c r="Q1488" s="62">
        <v>0</v>
      </c>
      <c r="R1488" s="62">
        <v>0</v>
      </c>
      <c r="S1488" s="62">
        <v>0</v>
      </c>
      <c r="T1488" s="12">
        <v>0</v>
      </c>
      <c r="U1488" s="12">
        <f t="shared" si="455"/>
        <v>1</v>
      </c>
      <c r="V1488" s="16">
        <f t="shared" si="456"/>
        <v>0</v>
      </c>
      <c r="W1488" s="16">
        <f t="shared" si="457"/>
        <v>1</v>
      </c>
      <c r="X1488" s="18">
        <v>-0.21516990941017899</v>
      </c>
      <c r="Y1488" s="18">
        <v>-0.41831272073957698</v>
      </c>
      <c r="Z1488" s="18">
        <v>3.0190343844005798</v>
      </c>
      <c r="AA1488" s="18">
        <v>5.0698510227886402</v>
      </c>
      <c r="AB1488" s="18">
        <v>5.8549281585185999E-2</v>
      </c>
      <c r="AC1488" s="18">
        <v>-0.78587146782477801</v>
      </c>
      <c r="AD1488" s="18">
        <v>0.34073293334224403</v>
      </c>
      <c r="AE1488" s="18">
        <v>-0.17731392672858601</v>
      </c>
      <c r="AF1488" s="18">
        <v>1.2068066477991399</v>
      </c>
      <c r="AG1488" s="18">
        <v>2.1273678891017802</v>
      </c>
      <c r="AH1488" s="18">
        <v>0.84771986676682798</v>
      </c>
      <c r="AI1488" s="18">
        <v>0.145822804072192</v>
      </c>
      <c r="AJ1488" s="24">
        <f t="shared" si="465"/>
        <v>1</v>
      </c>
      <c r="AK1488" s="24">
        <f t="shared" si="466"/>
        <v>0</v>
      </c>
      <c r="AL1488" s="24">
        <f t="shared" si="467"/>
        <v>0</v>
      </c>
      <c r="AM1488" s="9">
        <f t="shared" si="468"/>
        <v>0</v>
      </c>
    </row>
    <row r="1489" spans="1:39" x14ac:dyDescent="0.2">
      <c r="A1489" s="47">
        <f t="shared" si="461"/>
        <v>4.1324562039089803E-2</v>
      </c>
      <c r="B1489" s="5">
        <v>1486</v>
      </c>
      <c r="C1489" s="6">
        <f t="shared" si="459"/>
        <v>149</v>
      </c>
      <c r="D1489" s="6">
        <f t="shared" si="458"/>
        <v>188</v>
      </c>
      <c r="E1489" s="5" t="str">
        <f t="shared" si="462"/>
        <v>149_P_d</v>
      </c>
      <c r="F1489" s="44" t="str">
        <f t="shared" si="463"/>
        <v>d</v>
      </c>
      <c r="G1489" s="39">
        <v>75</v>
      </c>
      <c r="H1489" s="39" t="str">
        <f t="shared" si="470"/>
        <v>75_P</v>
      </c>
      <c r="I1489" s="6" t="str">
        <f t="shared" si="460"/>
        <v>BP_188</v>
      </c>
      <c r="J1489" s="6">
        <f t="shared" si="464"/>
        <v>0</v>
      </c>
      <c r="K1489" s="6">
        <f t="shared" si="469"/>
        <v>1</v>
      </c>
      <c r="L1489" s="5">
        <f t="shared" si="452"/>
        <v>1</v>
      </c>
      <c r="M1489" s="51">
        <v>43185</v>
      </c>
      <c r="N1489" s="62" t="s">
        <v>2861</v>
      </c>
      <c r="O1489" s="62">
        <v>1</v>
      </c>
      <c r="P1489" s="62">
        <v>1</v>
      </c>
      <c r="Q1489" s="62">
        <v>0</v>
      </c>
      <c r="R1489" s="62">
        <v>0</v>
      </c>
      <c r="S1489" s="62">
        <v>0</v>
      </c>
      <c r="T1489" s="12">
        <v>0</v>
      </c>
      <c r="U1489" s="12">
        <f t="shared" si="455"/>
        <v>1</v>
      </c>
      <c r="V1489" s="16">
        <f t="shared" si="456"/>
        <v>0</v>
      </c>
      <c r="W1489" s="16">
        <f t="shared" si="457"/>
        <v>0</v>
      </c>
      <c r="X1489" s="18">
        <v>0.57529574172804099</v>
      </c>
      <c r="Y1489" s="18">
        <v>1.09592329552163</v>
      </c>
      <c r="Z1489" s="18">
        <v>2.4133044963236898</v>
      </c>
      <c r="AA1489" s="18">
        <v>3.9389847274103</v>
      </c>
      <c r="AB1489" s="18">
        <v>0.48083903517856502</v>
      </c>
      <c r="AC1489" s="18">
        <v>0.661002093634666</v>
      </c>
      <c r="AD1489" s="18">
        <v>0.76910319060756005</v>
      </c>
      <c r="AE1489" s="18">
        <v>0.70659323319161305</v>
      </c>
      <c r="AF1489" s="18">
        <v>0.92307381212524398</v>
      </c>
      <c r="AG1489" s="18">
        <v>1.81041828891607</v>
      </c>
      <c r="AH1489" s="18">
        <v>4.1324562039089803E-2</v>
      </c>
      <c r="AI1489" s="18">
        <v>0.15052131177393799</v>
      </c>
      <c r="AJ1489" s="24">
        <f t="shared" si="465"/>
        <v>1</v>
      </c>
      <c r="AK1489" s="24">
        <f t="shared" si="466"/>
        <v>0</v>
      </c>
      <c r="AL1489" s="24">
        <f t="shared" si="467"/>
        <v>1</v>
      </c>
      <c r="AM1489" s="9">
        <f t="shared" si="468"/>
        <v>1</v>
      </c>
    </row>
    <row r="1490" spans="1:39" x14ac:dyDescent="0.2">
      <c r="A1490" s="47">
        <f t="shared" si="461"/>
        <v>2.2740679214455901E-2</v>
      </c>
      <c r="B1490" s="5">
        <v>1487</v>
      </c>
      <c r="C1490" s="6">
        <f t="shared" si="459"/>
        <v>149</v>
      </c>
      <c r="D1490" s="6">
        <f t="shared" si="458"/>
        <v>189</v>
      </c>
      <c r="E1490" s="5" t="str">
        <f t="shared" si="462"/>
        <v>149_P_d</v>
      </c>
      <c r="F1490" s="44" t="str">
        <f t="shared" si="463"/>
        <v>d</v>
      </c>
      <c r="G1490" s="39">
        <v>75</v>
      </c>
      <c r="H1490" s="39" t="str">
        <f t="shared" si="470"/>
        <v>75_P</v>
      </c>
      <c r="I1490" s="6" t="str">
        <f t="shared" si="460"/>
        <v>CI_189</v>
      </c>
      <c r="J1490" s="6">
        <f t="shared" si="464"/>
        <v>1</v>
      </c>
      <c r="K1490" s="6">
        <f t="shared" si="469"/>
        <v>1</v>
      </c>
      <c r="L1490" s="5">
        <f t="shared" si="452"/>
        <v>1</v>
      </c>
      <c r="M1490" s="51">
        <v>43185</v>
      </c>
      <c r="N1490" s="62" t="s">
        <v>2861</v>
      </c>
      <c r="O1490" s="62">
        <v>1</v>
      </c>
      <c r="P1490" s="62">
        <v>1</v>
      </c>
      <c r="Q1490" s="62">
        <v>0</v>
      </c>
      <c r="R1490" s="62">
        <v>0</v>
      </c>
      <c r="S1490" s="62">
        <v>0</v>
      </c>
      <c r="T1490" s="12">
        <v>1</v>
      </c>
      <c r="U1490" s="12">
        <f t="shared" si="455"/>
        <v>0</v>
      </c>
      <c r="V1490" s="16">
        <f t="shared" si="456"/>
        <v>1</v>
      </c>
      <c r="W1490" s="16">
        <f t="shared" si="457"/>
        <v>0</v>
      </c>
      <c r="X1490" s="18">
        <v>-0.46344516496173999</v>
      </c>
      <c r="Y1490" s="18">
        <v>-0.91915286827626697</v>
      </c>
      <c r="Z1490" s="18">
        <v>3.1366304445546098</v>
      </c>
      <c r="AA1490" s="18">
        <v>4.97318648723137</v>
      </c>
      <c r="AB1490" s="18">
        <v>-0.65749314001646597</v>
      </c>
      <c r="AC1490" s="18">
        <v>-1.20838977155057</v>
      </c>
      <c r="AD1490" s="18">
        <v>-0.35956589949301798</v>
      </c>
      <c r="AE1490" s="18">
        <v>-1.2458410520538601</v>
      </c>
      <c r="AF1490" s="18">
        <v>1.12762895734947</v>
      </c>
      <c r="AG1490" s="18">
        <v>1.8718953017825599</v>
      </c>
      <c r="AH1490" s="18">
        <v>2.2740679214455901E-2</v>
      </c>
      <c r="AI1490" s="18">
        <v>1.19209121578682E-2</v>
      </c>
      <c r="AJ1490" s="24">
        <f t="shared" si="465"/>
        <v>1</v>
      </c>
      <c r="AK1490" s="24">
        <f t="shared" si="466"/>
        <v>0</v>
      </c>
      <c r="AL1490" s="24">
        <f t="shared" si="467"/>
        <v>0</v>
      </c>
      <c r="AM1490" s="9">
        <f t="shared" si="468"/>
        <v>0</v>
      </c>
    </row>
    <row r="1491" spans="1:39" x14ac:dyDescent="0.2">
      <c r="A1491" s="47">
        <f t="shared" si="461"/>
        <v>1.5975603222984901E-5</v>
      </c>
      <c r="B1491" s="5">
        <v>1488</v>
      </c>
      <c r="C1491" s="6">
        <f t="shared" si="459"/>
        <v>149</v>
      </c>
      <c r="D1491" s="6">
        <f t="shared" si="458"/>
        <v>189</v>
      </c>
      <c r="E1491" s="5" t="str">
        <f t="shared" si="462"/>
        <v>149_P_d</v>
      </c>
      <c r="F1491" s="44" t="str">
        <f t="shared" si="463"/>
        <v>d</v>
      </c>
      <c r="G1491" s="39">
        <v>75</v>
      </c>
      <c r="H1491" s="39" t="str">
        <f t="shared" si="470"/>
        <v>75_P</v>
      </c>
      <c r="I1491" s="6" t="str">
        <f t="shared" si="460"/>
        <v>BP_189</v>
      </c>
      <c r="J1491" s="6">
        <f t="shared" si="464"/>
        <v>0</v>
      </c>
      <c r="K1491" s="6">
        <f t="shared" si="469"/>
        <v>1</v>
      </c>
      <c r="L1491" s="5">
        <f t="shared" si="452"/>
        <v>1</v>
      </c>
      <c r="M1491" s="51">
        <v>43185</v>
      </c>
      <c r="N1491" s="62" t="s">
        <v>2861</v>
      </c>
      <c r="O1491" s="62">
        <v>1</v>
      </c>
      <c r="P1491" s="62">
        <v>1</v>
      </c>
      <c r="Q1491" s="62">
        <v>0</v>
      </c>
      <c r="R1491" s="62">
        <v>0</v>
      </c>
      <c r="S1491" s="62">
        <v>0</v>
      </c>
      <c r="T1491" s="12">
        <v>1</v>
      </c>
      <c r="U1491" s="12">
        <f t="shared" si="455"/>
        <v>0</v>
      </c>
      <c r="V1491" s="16">
        <f t="shared" si="456"/>
        <v>0</v>
      </c>
      <c r="W1491" s="16">
        <f t="shared" si="457"/>
        <v>1</v>
      </c>
      <c r="X1491" s="18">
        <v>0.83089861733606096</v>
      </c>
      <c r="Y1491" s="18">
        <v>0.23122864341336799</v>
      </c>
      <c r="Z1491" s="18">
        <v>2.7280707462923601</v>
      </c>
      <c r="AA1491" s="18">
        <v>1.3496466821752</v>
      </c>
      <c r="AB1491" s="18">
        <v>1.19943473099914</v>
      </c>
      <c r="AC1491" s="18">
        <v>0.29507710075566501</v>
      </c>
      <c r="AD1491" s="18">
        <v>1.6439766991392499</v>
      </c>
      <c r="AE1491" s="18">
        <v>0.270203820755478</v>
      </c>
      <c r="AF1491" s="18">
        <v>1.0488524345593699</v>
      </c>
      <c r="AG1491" s="18">
        <v>0.53959255140738005</v>
      </c>
      <c r="AH1491" s="18">
        <v>1.5975603222984901E-5</v>
      </c>
      <c r="AI1491" s="18">
        <v>3.2387784133654701E-2</v>
      </c>
      <c r="AJ1491" s="24">
        <f t="shared" si="465"/>
        <v>0</v>
      </c>
      <c r="AK1491" s="24">
        <f t="shared" si="466"/>
        <v>1</v>
      </c>
      <c r="AL1491" s="24">
        <f t="shared" si="467"/>
        <v>1</v>
      </c>
      <c r="AM1491" s="9">
        <f t="shared" si="468"/>
        <v>0</v>
      </c>
    </row>
    <row r="1492" spans="1:39" x14ac:dyDescent="0.2">
      <c r="A1492" s="47">
        <f t="shared" si="461"/>
        <v>1.2694508020121901E-2</v>
      </c>
      <c r="B1492" s="5">
        <v>1489</v>
      </c>
      <c r="C1492" s="6">
        <f t="shared" si="459"/>
        <v>149</v>
      </c>
      <c r="D1492" s="6">
        <f t="shared" si="458"/>
        <v>190</v>
      </c>
      <c r="E1492" s="5" t="str">
        <f t="shared" si="462"/>
        <v>149_P_d</v>
      </c>
      <c r="F1492" s="44" t="str">
        <f t="shared" si="463"/>
        <v>d</v>
      </c>
      <c r="G1492" s="39">
        <v>75</v>
      </c>
      <c r="H1492" s="39" t="str">
        <f t="shared" si="470"/>
        <v>75_P</v>
      </c>
      <c r="I1492" s="6" t="str">
        <f t="shared" si="460"/>
        <v>CI_190</v>
      </c>
      <c r="J1492" s="6">
        <f t="shared" si="464"/>
        <v>1</v>
      </c>
      <c r="K1492" s="6">
        <f t="shared" si="469"/>
        <v>1</v>
      </c>
      <c r="L1492" s="5">
        <f t="shared" si="452"/>
        <v>1</v>
      </c>
      <c r="M1492" s="51">
        <v>43185</v>
      </c>
      <c r="N1492" s="62" t="s">
        <v>2861</v>
      </c>
      <c r="O1492" s="62">
        <v>1</v>
      </c>
      <c r="P1492" s="62">
        <v>1</v>
      </c>
      <c r="Q1492" s="62">
        <v>0</v>
      </c>
      <c r="R1492" s="62">
        <v>0</v>
      </c>
      <c r="S1492" s="62">
        <v>0</v>
      </c>
      <c r="T1492" s="12">
        <v>1</v>
      </c>
      <c r="U1492" s="12">
        <f t="shared" si="455"/>
        <v>0</v>
      </c>
      <c r="V1492" s="16">
        <f t="shared" si="456"/>
        <v>1</v>
      </c>
      <c r="W1492" s="16">
        <f t="shared" si="457"/>
        <v>0</v>
      </c>
      <c r="X1492" s="18">
        <v>0.71560164215043198</v>
      </c>
      <c r="Y1492" s="18">
        <v>1.17344093821775</v>
      </c>
      <c r="Z1492" s="18">
        <v>2.0995441117556801</v>
      </c>
      <c r="AA1492" s="18">
        <v>3.9944670105804798</v>
      </c>
      <c r="AB1492" s="18">
        <v>0.59406227436066905</v>
      </c>
      <c r="AC1492" s="18">
        <v>2.41433389254169</v>
      </c>
      <c r="AD1492" s="18">
        <v>0.59027002359308101</v>
      </c>
      <c r="AE1492" s="18">
        <v>2.3536395408947999</v>
      </c>
      <c r="AF1492" s="18">
        <v>0.92873244796001597</v>
      </c>
      <c r="AG1492" s="18">
        <v>1.5050456104688299</v>
      </c>
      <c r="AH1492" s="18">
        <v>1.2694508020121901E-2</v>
      </c>
      <c r="AI1492" s="18">
        <v>6.0961448475341898E-9</v>
      </c>
      <c r="AJ1492" s="24">
        <f t="shared" si="465"/>
        <v>1</v>
      </c>
      <c r="AK1492" s="24">
        <f t="shared" si="466"/>
        <v>0</v>
      </c>
      <c r="AL1492" s="24">
        <f t="shared" si="467"/>
        <v>0</v>
      </c>
      <c r="AM1492" s="9">
        <f t="shared" si="468"/>
        <v>0</v>
      </c>
    </row>
    <row r="1493" spans="1:39" x14ac:dyDescent="0.2">
      <c r="A1493" s="47">
        <f t="shared" si="461"/>
        <v>4.6039389124860903E-3</v>
      </c>
      <c r="B1493" s="5">
        <v>1490</v>
      </c>
      <c r="C1493" s="6">
        <f t="shared" si="459"/>
        <v>149</v>
      </c>
      <c r="D1493" s="6">
        <f t="shared" si="458"/>
        <v>190</v>
      </c>
      <c r="E1493" s="5" t="str">
        <f t="shared" si="462"/>
        <v>149_P_d</v>
      </c>
      <c r="F1493" s="44" t="str">
        <f t="shared" si="463"/>
        <v>d</v>
      </c>
      <c r="G1493" s="39">
        <v>75</v>
      </c>
      <c r="H1493" s="39" t="str">
        <f t="shared" si="470"/>
        <v>75_P</v>
      </c>
      <c r="I1493" s="6" t="str">
        <f t="shared" si="460"/>
        <v>BP_190</v>
      </c>
      <c r="J1493" s="6">
        <f t="shared" si="464"/>
        <v>0</v>
      </c>
      <c r="K1493" s="6">
        <f t="shared" si="469"/>
        <v>1</v>
      </c>
      <c r="L1493" s="5">
        <f t="shared" si="452"/>
        <v>1</v>
      </c>
      <c r="M1493" s="51">
        <v>43185</v>
      </c>
      <c r="N1493" s="62" t="s">
        <v>2861</v>
      </c>
      <c r="O1493" s="62">
        <v>1</v>
      </c>
      <c r="P1493" s="62">
        <v>1</v>
      </c>
      <c r="Q1493" s="62">
        <v>0</v>
      </c>
      <c r="R1493" s="62">
        <v>0</v>
      </c>
      <c r="S1493" s="62">
        <v>0</v>
      </c>
      <c r="T1493" s="12">
        <v>1</v>
      </c>
      <c r="U1493" s="12">
        <f t="shared" si="455"/>
        <v>0</v>
      </c>
      <c r="V1493" s="16">
        <f t="shared" si="456"/>
        <v>0</v>
      </c>
      <c r="W1493" s="16">
        <f t="shared" si="457"/>
        <v>0</v>
      </c>
      <c r="X1493" s="18">
        <v>-0.94910104281734697</v>
      </c>
      <c r="Y1493" s="18">
        <v>-0.43301562533169602</v>
      </c>
      <c r="Z1493" s="18">
        <v>2.5509304394945498</v>
      </c>
      <c r="AA1493" s="18">
        <v>0.93966180443574798</v>
      </c>
      <c r="AB1493" s="18">
        <v>-0.74525525836624595</v>
      </c>
      <c r="AC1493" s="18">
        <v>-0.42474884150050901</v>
      </c>
      <c r="AD1493" s="18">
        <v>-0.761814099459592</v>
      </c>
      <c r="AE1493" s="18">
        <v>-0.40365523334845499</v>
      </c>
      <c r="AF1493" s="18">
        <v>1.0199999541771301</v>
      </c>
      <c r="AG1493" s="18">
        <v>0.386470374841688</v>
      </c>
      <c r="AH1493" s="18">
        <v>4.6039389124860903E-3</v>
      </c>
      <c r="AI1493" s="18">
        <v>3.16924201802832E-5</v>
      </c>
      <c r="AJ1493" s="24">
        <f t="shared" si="465"/>
        <v>0</v>
      </c>
      <c r="AK1493" s="24">
        <f t="shared" si="466"/>
        <v>1</v>
      </c>
      <c r="AL1493" s="24">
        <f t="shared" si="467"/>
        <v>0</v>
      </c>
      <c r="AM1493" s="9">
        <f t="shared" si="468"/>
        <v>1</v>
      </c>
    </row>
    <row r="1494" spans="1:39" x14ac:dyDescent="0.2">
      <c r="A1494" s="47">
        <f t="shared" si="461"/>
        <v>4.48759685741114E-2</v>
      </c>
      <c r="B1494" s="7">
        <v>1491</v>
      </c>
      <c r="C1494" s="8">
        <f t="shared" si="459"/>
        <v>150</v>
      </c>
      <c r="D1494" s="8">
        <f t="shared" si="458"/>
        <v>186</v>
      </c>
      <c r="E1494" s="7" t="str">
        <f t="shared" si="462"/>
        <v>150_X_d</v>
      </c>
      <c r="F1494" s="45" t="str">
        <f t="shared" si="463"/>
        <v>d</v>
      </c>
      <c r="G1494" s="40">
        <v>76</v>
      </c>
      <c r="H1494" s="40" t="str">
        <f t="shared" si="470"/>
        <v>76_X</v>
      </c>
      <c r="I1494" s="8" t="str">
        <f t="shared" si="460"/>
        <v>CI_186</v>
      </c>
      <c r="J1494" s="8">
        <f t="shared" si="464"/>
        <v>1</v>
      </c>
      <c r="K1494" s="8">
        <f t="shared" si="469"/>
        <v>0</v>
      </c>
      <c r="L1494" s="7">
        <f t="shared" si="452"/>
        <v>1</v>
      </c>
      <c r="M1494" s="52">
        <v>43185</v>
      </c>
      <c r="N1494" s="60" t="s">
        <v>2861</v>
      </c>
      <c r="O1494" s="60">
        <v>1</v>
      </c>
      <c r="P1494" s="60">
        <v>1</v>
      </c>
      <c r="Q1494" s="60">
        <v>0</v>
      </c>
      <c r="R1494" s="60">
        <v>0</v>
      </c>
      <c r="S1494" s="60">
        <v>0</v>
      </c>
      <c r="T1494" s="14">
        <v>1</v>
      </c>
      <c r="U1494" s="14">
        <f t="shared" si="455"/>
        <v>0</v>
      </c>
      <c r="V1494" s="16">
        <f t="shared" si="456"/>
        <v>1</v>
      </c>
      <c r="W1494" s="16">
        <f t="shared" si="457"/>
        <v>0</v>
      </c>
      <c r="X1494" s="18">
        <v>0.476508465537336</v>
      </c>
      <c r="Y1494" s="18">
        <v>0.86741284628092097</v>
      </c>
      <c r="Z1494" s="18">
        <v>2.67457871325314</v>
      </c>
      <c r="AA1494" s="18">
        <v>4.0800398326078504</v>
      </c>
      <c r="AB1494" s="18">
        <v>0.55631578447504104</v>
      </c>
      <c r="AC1494" s="18">
        <v>1.37240256420638</v>
      </c>
      <c r="AD1494" s="18">
        <v>0.67253273017441395</v>
      </c>
      <c r="AE1494" s="18">
        <v>1.26646402001682</v>
      </c>
      <c r="AF1494" s="18">
        <v>1.08669323834823</v>
      </c>
      <c r="AG1494" s="18">
        <v>1.6581576500405899</v>
      </c>
      <c r="AH1494" s="18">
        <v>4.48759685741114E-2</v>
      </c>
      <c r="AI1494" s="18">
        <v>1.4129902474698799E-3</v>
      </c>
      <c r="AJ1494" s="24">
        <f t="shared" si="465"/>
        <v>1</v>
      </c>
      <c r="AK1494" s="24">
        <f t="shared" si="466"/>
        <v>0</v>
      </c>
      <c r="AL1494" s="24">
        <f t="shared" si="467"/>
        <v>0</v>
      </c>
      <c r="AM1494" s="9">
        <f t="shared" si="468"/>
        <v>0</v>
      </c>
    </row>
    <row r="1495" spans="1:39" x14ac:dyDescent="0.2">
      <c r="A1495" s="47">
        <f t="shared" si="461"/>
        <v>1.0745332064891099E-2</v>
      </c>
      <c r="B1495" s="7">
        <v>1492</v>
      </c>
      <c r="C1495" s="8">
        <f t="shared" si="459"/>
        <v>150</v>
      </c>
      <c r="D1495" s="8">
        <f t="shared" si="458"/>
        <v>186</v>
      </c>
      <c r="E1495" s="7" t="str">
        <f t="shared" si="462"/>
        <v>150_X_d</v>
      </c>
      <c r="F1495" s="45" t="str">
        <f t="shared" si="463"/>
        <v>d</v>
      </c>
      <c r="G1495" s="40">
        <v>76</v>
      </c>
      <c r="H1495" s="40" t="str">
        <f t="shared" si="470"/>
        <v>76_X</v>
      </c>
      <c r="I1495" s="8" t="str">
        <f t="shared" si="460"/>
        <v>BP_186</v>
      </c>
      <c r="J1495" s="8">
        <f t="shared" si="464"/>
        <v>0</v>
      </c>
      <c r="K1495" s="8">
        <f t="shared" si="469"/>
        <v>0</v>
      </c>
      <c r="L1495" s="7">
        <f t="shared" si="452"/>
        <v>1</v>
      </c>
      <c r="M1495" s="52">
        <v>43185</v>
      </c>
      <c r="N1495" s="60" t="s">
        <v>2861</v>
      </c>
      <c r="O1495" s="60">
        <v>1</v>
      </c>
      <c r="P1495" s="60">
        <v>1</v>
      </c>
      <c r="Q1495" s="60">
        <v>0</v>
      </c>
      <c r="R1495" s="60">
        <v>0</v>
      </c>
      <c r="S1495" s="60">
        <v>0</v>
      </c>
      <c r="T1495" s="14">
        <v>1</v>
      </c>
      <c r="U1495" s="14">
        <f t="shared" si="455"/>
        <v>0</v>
      </c>
      <c r="V1495" s="16">
        <f t="shared" si="456"/>
        <v>0</v>
      </c>
      <c r="W1495" s="16">
        <f t="shared" si="457"/>
        <v>1</v>
      </c>
      <c r="X1495" s="18">
        <v>0.45676411676686302</v>
      </c>
      <c r="Y1495" s="18">
        <v>0.210977671774114</v>
      </c>
      <c r="Z1495" s="18">
        <v>3.1140792878577499</v>
      </c>
      <c r="AA1495" s="18">
        <v>0.86965778999835597</v>
      </c>
      <c r="AB1495" s="18">
        <v>0.80583694808547601</v>
      </c>
      <c r="AC1495" s="18">
        <v>0.208675647695411</v>
      </c>
      <c r="AD1495" s="18">
        <v>0.427707645883944</v>
      </c>
      <c r="AE1495" s="18">
        <v>0.19121583885167701</v>
      </c>
      <c r="AF1495" s="18">
        <v>1.22991522506506</v>
      </c>
      <c r="AG1495" s="18">
        <v>0.35223872370896497</v>
      </c>
      <c r="AH1495" s="18">
        <v>1.0745332064891099E-2</v>
      </c>
      <c r="AI1495" s="18">
        <v>2.0704715955729001E-2</v>
      </c>
      <c r="AJ1495" s="24">
        <f t="shared" si="465"/>
        <v>0</v>
      </c>
      <c r="AK1495" s="24">
        <f t="shared" si="466"/>
        <v>1</v>
      </c>
      <c r="AL1495" s="24">
        <f t="shared" si="467"/>
        <v>1</v>
      </c>
      <c r="AM1495" s="9">
        <f t="shared" si="468"/>
        <v>0</v>
      </c>
    </row>
    <row r="1496" spans="1:39" x14ac:dyDescent="0.2">
      <c r="A1496" s="47">
        <f t="shared" si="461"/>
        <v>7.6282722629467795E-2</v>
      </c>
      <c r="B1496" s="7">
        <v>1493</v>
      </c>
      <c r="C1496" s="8">
        <f t="shared" si="459"/>
        <v>150</v>
      </c>
      <c r="D1496" s="8">
        <f t="shared" si="458"/>
        <v>187</v>
      </c>
      <c r="E1496" s="7" t="str">
        <f t="shared" si="462"/>
        <v>150_X_d</v>
      </c>
      <c r="F1496" s="45" t="str">
        <f t="shared" si="463"/>
        <v>d</v>
      </c>
      <c r="G1496" s="40">
        <v>76</v>
      </c>
      <c r="H1496" s="40" t="str">
        <f t="shared" si="470"/>
        <v>76_X</v>
      </c>
      <c r="I1496" s="8" t="str">
        <f t="shared" si="460"/>
        <v>CI_187</v>
      </c>
      <c r="J1496" s="8">
        <f t="shared" si="464"/>
        <v>1</v>
      </c>
      <c r="K1496" s="8">
        <f t="shared" si="469"/>
        <v>0</v>
      </c>
      <c r="L1496" s="7">
        <f t="shared" ref="L1496:L1559" si="471">ABS(L1476-1)</f>
        <v>1</v>
      </c>
      <c r="M1496" s="52">
        <v>43185</v>
      </c>
      <c r="N1496" s="60" t="s">
        <v>2861</v>
      </c>
      <c r="O1496" s="60">
        <v>1</v>
      </c>
      <c r="P1496" s="60">
        <v>1</v>
      </c>
      <c r="Q1496" s="60">
        <v>0</v>
      </c>
      <c r="R1496" s="60">
        <v>0</v>
      </c>
      <c r="S1496" s="60">
        <v>0</v>
      </c>
      <c r="T1496" s="14">
        <v>1</v>
      </c>
      <c r="U1496" s="14">
        <f t="shared" si="455"/>
        <v>0</v>
      </c>
      <c r="V1496" s="16">
        <f t="shared" si="456"/>
        <v>0</v>
      </c>
      <c r="W1496" s="16">
        <f t="shared" si="457"/>
        <v>0</v>
      </c>
      <c r="X1496" s="18">
        <v>-0.303189711063169</v>
      </c>
      <c r="Y1496" s="18">
        <v>-0.102185018577166</v>
      </c>
      <c r="Z1496" s="18">
        <v>2.5485438521718602</v>
      </c>
      <c r="AA1496" s="18">
        <v>0.55318299559431905</v>
      </c>
      <c r="AB1496" s="18">
        <v>-0.47410752954684798</v>
      </c>
      <c r="AC1496" s="18">
        <v>-0.13113293856901401</v>
      </c>
      <c r="AD1496" s="18">
        <v>-0.90800112355320595</v>
      </c>
      <c r="AE1496" s="18">
        <v>-0.115132332712476</v>
      </c>
      <c r="AF1496" s="18">
        <v>1.0502688495986701</v>
      </c>
      <c r="AG1496" s="18">
        <v>0.211539978397495</v>
      </c>
      <c r="AH1496" s="18">
        <v>7.6282722629467795E-2</v>
      </c>
      <c r="AI1496" s="18">
        <v>1.5625871926009598E-2</v>
      </c>
      <c r="AJ1496" s="24">
        <f t="shared" si="465"/>
        <v>0</v>
      </c>
      <c r="AK1496" s="24">
        <f t="shared" si="466"/>
        <v>1</v>
      </c>
      <c r="AL1496" s="24">
        <f t="shared" si="467"/>
        <v>0</v>
      </c>
      <c r="AM1496" s="9">
        <f t="shared" si="468"/>
        <v>1</v>
      </c>
    </row>
    <row r="1497" spans="1:39" x14ac:dyDescent="0.2">
      <c r="A1497" s="47">
        <f t="shared" si="461"/>
        <v>2.6256191940356301E-2</v>
      </c>
      <c r="B1497" s="7">
        <v>1494</v>
      </c>
      <c r="C1497" s="8">
        <f t="shared" si="459"/>
        <v>150</v>
      </c>
      <c r="D1497" s="8">
        <f t="shared" si="458"/>
        <v>187</v>
      </c>
      <c r="E1497" s="7" t="str">
        <f t="shared" si="462"/>
        <v>150_X_d</v>
      </c>
      <c r="F1497" s="45" t="str">
        <f t="shared" si="463"/>
        <v>d</v>
      </c>
      <c r="G1497" s="40">
        <v>76</v>
      </c>
      <c r="H1497" s="40" t="str">
        <f t="shared" si="470"/>
        <v>76_X</v>
      </c>
      <c r="I1497" s="8" t="str">
        <f t="shared" si="460"/>
        <v>BP_187</v>
      </c>
      <c r="J1497" s="8">
        <f t="shared" si="464"/>
        <v>0</v>
      </c>
      <c r="K1497" s="8">
        <f t="shared" si="469"/>
        <v>0</v>
      </c>
      <c r="L1497" s="7">
        <f t="shared" si="471"/>
        <v>1</v>
      </c>
      <c r="M1497" s="52">
        <v>43185</v>
      </c>
      <c r="N1497" s="60" t="s">
        <v>2861</v>
      </c>
      <c r="O1497" s="60">
        <v>1</v>
      </c>
      <c r="P1497" s="60">
        <v>1</v>
      </c>
      <c r="Q1497" s="60">
        <v>0</v>
      </c>
      <c r="R1497" s="60">
        <v>0</v>
      </c>
      <c r="S1497" s="60">
        <v>0</v>
      </c>
      <c r="T1497" s="14">
        <v>0</v>
      </c>
      <c r="U1497" s="14">
        <f t="shared" si="455"/>
        <v>1</v>
      </c>
      <c r="V1497" s="16">
        <f t="shared" si="456"/>
        <v>0</v>
      </c>
      <c r="W1497" s="16">
        <f t="shared" si="457"/>
        <v>1</v>
      </c>
      <c r="X1497" s="18">
        <v>0.50201061181724105</v>
      </c>
      <c r="Y1497" s="18">
        <v>0.860317787698895</v>
      </c>
      <c r="Z1497" s="18">
        <v>2.6981658927397798</v>
      </c>
      <c r="AA1497" s="18">
        <v>5.2048472478089796</v>
      </c>
      <c r="AB1497" s="18">
        <v>0.593791692458979</v>
      </c>
      <c r="AC1497" s="18">
        <v>1.2020845518819701</v>
      </c>
      <c r="AD1497" s="18">
        <v>0.59367543755874597</v>
      </c>
      <c r="AE1497" s="18">
        <v>1.11327028624626</v>
      </c>
      <c r="AF1497" s="18">
        <v>1.044412212398</v>
      </c>
      <c r="AG1497" s="18">
        <v>1.8212727794808099</v>
      </c>
      <c r="AH1497" s="18">
        <v>2.6256191940356301E-2</v>
      </c>
      <c r="AI1497" s="18">
        <v>1.01976459039659E-2</v>
      </c>
      <c r="AJ1497" s="24">
        <f t="shared" si="465"/>
        <v>1</v>
      </c>
      <c r="AK1497" s="24">
        <f t="shared" si="466"/>
        <v>0</v>
      </c>
      <c r="AL1497" s="24">
        <f t="shared" si="467"/>
        <v>0</v>
      </c>
      <c r="AM1497" s="9">
        <f t="shared" si="468"/>
        <v>0</v>
      </c>
    </row>
    <row r="1498" spans="1:39" x14ac:dyDescent="0.2">
      <c r="A1498" s="47">
        <f t="shared" si="461"/>
        <v>0.84771986676682798</v>
      </c>
      <c r="B1498" s="7">
        <v>1495</v>
      </c>
      <c r="C1498" s="8">
        <f t="shared" si="459"/>
        <v>150</v>
      </c>
      <c r="D1498" s="8">
        <f t="shared" si="458"/>
        <v>188</v>
      </c>
      <c r="E1498" s="7" t="str">
        <f t="shared" si="462"/>
        <v>150_X_d</v>
      </c>
      <c r="F1498" s="45" t="str">
        <f t="shared" si="463"/>
        <v>d</v>
      </c>
      <c r="G1498" s="40">
        <v>76</v>
      </c>
      <c r="H1498" s="40" t="str">
        <f t="shared" si="470"/>
        <v>76_X</v>
      </c>
      <c r="I1498" s="8" t="str">
        <f t="shared" si="460"/>
        <v>CI_188</v>
      </c>
      <c r="J1498" s="8">
        <f t="shared" si="464"/>
        <v>1</v>
      </c>
      <c r="K1498" s="8">
        <f t="shared" si="469"/>
        <v>0</v>
      </c>
      <c r="L1498" s="7">
        <f t="shared" si="471"/>
        <v>1</v>
      </c>
      <c r="M1498" s="52">
        <v>43185</v>
      </c>
      <c r="N1498" s="60" t="s">
        <v>2861</v>
      </c>
      <c r="O1498" s="60">
        <v>1</v>
      </c>
      <c r="P1498" s="60">
        <v>1</v>
      </c>
      <c r="Q1498" s="60">
        <v>0</v>
      </c>
      <c r="R1498" s="60">
        <v>0</v>
      </c>
      <c r="S1498" s="60">
        <v>0</v>
      </c>
      <c r="T1498" s="14">
        <v>1</v>
      </c>
      <c r="U1498" s="14">
        <f t="shared" si="455"/>
        <v>0</v>
      </c>
      <c r="V1498" s="16">
        <f t="shared" si="456"/>
        <v>1</v>
      </c>
      <c r="W1498" s="16">
        <f t="shared" si="457"/>
        <v>0</v>
      </c>
      <c r="X1498" s="18">
        <v>-0.21516990941017899</v>
      </c>
      <c r="Y1498" s="18">
        <v>-0.41831272073957698</v>
      </c>
      <c r="Z1498" s="18">
        <v>3.0190343844005798</v>
      </c>
      <c r="AA1498" s="18">
        <v>5.0698510227886402</v>
      </c>
      <c r="AB1498" s="18">
        <v>5.8549281585185999E-2</v>
      </c>
      <c r="AC1498" s="18">
        <v>-0.78587146782477801</v>
      </c>
      <c r="AD1498" s="18">
        <v>0.34073293334224403</v>
      </c>
      <c r="AE1498" s="18">
        <v>-0.17731392672858601</v>
      </c>
      <c r="AF1498" s="18">
        <v>1.2068066477991399</v>
      </c>
      <c r="AG1498" s="18">
        <v>2.1273678891017802</v>
      </c>
      <c r="AH1498" s="18">
        <v>0.84771986676682798</v>
      </c>
      <c r="AI1498" s="18">
        <v>0.145822804072192</v>
      </c>
      <c r="AJ1498" s="24">
        <f t="shared" si="465"/>
        <v>1</v>
      </c>
      <c r="AK1498" s="24">
        <f t="shared" si="466"/>
        <v>0</v>
      </c>
      <c r="AL1498" s="24">
        <f t="shared" si="467"/>
        <v>0</v>
      </c>
      <c r="AM1498" s="9">
        <f t="shared" si="468"/>
        <v>0</v>
      </c>
    </row>
    <row r="1499" spans="1:39" x14ac:dyDescent="0.2">
      <c r="A1499" s="47">
        <f t="shared" si="461"/>
        <v>4.1324562039089803E-2</v>
      </c>
      <c r="B1499" s="7">
        <v>1496</v>
      </c>
      <c r="C1499" s="8">
        <f t="shared" si="459"/>
        <v>150</v>
      </c>
      <c r="D1499" s="8">
        <f t="shared" si="458"/>
        <v>188</v>
      </c>
      <c r="E1499" s="7" t="str">
        <f t="shared" si="462"/>
        <v>150_X_d</v>
      </c>
      <c r="F1499" s="45" t="str">
        <f t="shared" si="463"/>
        <v>d</v>
      </c>
      <c r="G1499" s="40">
        <v>76</v>
      </c>
      <c r="H1499" s="40" t="str">
        <f t="shared" si="470"/>
        <v>76_X</v>
      </c>
      <c r="I1499" s="8" t="str">
        <f t="shared" si="460"/>
        <v>BP_188</v>
      </c>
      <c r="J1499" s="8">
        <f t="shared" si="464"/>
        <v>0</v>
      </c>
      <c r="K1499" s="8">
        <f t="shared" si="469"/>
        <v>0</v>
      </c>
      <c r="L1499" s="7">
        <f t="shared" si="471"/>
        <v>1</v>
      </c>
      <c r="M1499" s="52">
        <v>43185</v>
      </c>
      <c r="N1499" s="60" t="s">
        <v>2861</v>
      </c>
      <c r="O1499" s="60">
        <v>1</v>
      </c>
      <c r="P1499" s="60">
        <v>1</v>
      </c>
      <c r="Q1499" s="60">
        <v>0</v>
      </c>
      <c r="R1499" s="60">
        <v>0</v>
      </c>
      <c r="S1499" s="60">
        <v>0</v>
      </c>
      <c r="T1499" s="14">
        <v>0</v>
      </c>
      <c r="U1499" s="14">
        <f t="shared" si="455"/>
        <v>1</v>
      </c>
      <c r="V1499" s="16">
        <f t="shared" si="456"/>
        <v>0</v>
      </c>
      <c r="W1499" s="16">
        <f t="shared" si="457"/>
        <v>0</v>
      </c>
      <c r="X1499" s="18">
        <v>0.57529574172804099</v>
      </c>
      <c r="Y1499" s="18">
        <v>1.09592329552163</v>
      </c>
      <c r="Z1499" s="18">
        <v>2.4133044963236898</v>
      </c>
      <c r="AA1499" s="18">
        <v>3.9389847274103</v>
      </c>
      <c r="AB1499" s="18">
        <v>0.48083903517856502</v>
      </c>
      <c r="AC1499" s="18">
        <v>0.661002093634666</v>
      </c>
      <c r="AD1499" s="18">
        <v>0.76910319060756005</v>
      </c>
      <c r="AE1499" s="18">
        <v>0.70659323319161305</v>
      </c>
      <c r="AF1499" s="18">
        <v>0.92307381212524398</v>
      </c>
      <c r="AG1499" s="18">
        <v>1.81041828891607</v>
      </c>
      <c r="AH1499" s="18">
        <v>4.1324562039089803E-2</v>
      </c>
      <c r="AI1499" s="18">
        <v>0.15052131177393799</v>
      </c>
      <c r="AJ1499" s="24">
        <f t="shared" si="465"/>
        <v>1</v>
      </c>
      <c r="AK1499" s="24">
        <f t="shared" si="466"/>
        <v>0</v>
      </c>
      <c r="AL1499" s="24">
        <f t="shared" si="467"/>
        <v>1</v>
      </c>
      <c r="AM1499" s="9">
        <f t="shared" si="468"/>
        <v>1</v>
      </c>
    </row>
    <row r="1500" spans="1:39" x14ac:dyDescent="0.2">
      <c r="A1500" s="47">
        <f t="shared" si="461"/>
        <v>2.2740679214455901E-2</v>
      </c>
      <c r="B1500" s="7">
        <v>1497</v>
      </c>
      <c r="C1500" s="8">
        <f t="shared" si="459"/>
        <v>150</v>
      </c>
      <c r="D1500" s="8">
        <f t="shared" si="458"/>
        <v>189</v>
      </c>
      <c r="E1500" s="7" t="str">
        <f t="shared" si="462"/>
        <v>150_X_d</v>
      </c>
      <c r="F1500" s="45" t="str">
        <f t="shared" si="463"/>
        <v>d</v>
      </c>
      <c r="G1500" s="40">
        <v>76</v>
      </c>
      <c r="H1500" s="40" t="str">
        <f t="shared" si="470"/>
        <v>76_X</v>
      </c>
      <c r="I1500" s="8" t="str">
        <f t="shared" si="460"/>
        <v>CI_189</v>
      </c>
      <c r="J1500" s="8">
        <f t="shared" si="464"/>
        <v>1</v>
      </c>
      <c r="K1500" s="8">
        <f t="shared" si="469"/>
        <v>0</v>
      </c>
      <c r="L1500" s="7">
        <f t="shared" si="471"/>
        <v>1</v>
      </c>
      <c r="M1500" s="52">
        <v>43185</v>
      </c>
      <c r="N1500" s="60" t="s">
        <v>2861</v>
      </c>
      <c r="O1500" s="60">
        <v>1</v>
      </c>
      <c r="P1500" s="60">
        <v>1</v>
      </c>
      <c r="Q1500" s="60">
        <v>0</v>
      </c>
      <c r="R1500" s="60">
        <v>0</v>
      </c>
      <c r="S1500" s="60">
        <v>0</v>
      </c>
      <c r="T1500" s="14">
        <v>1</v>
      </c>
      <c r="U1500" s="14">
        <f t="shared" si="455"/>
        <v>0</v>
      </c>
      <c r="V1500" s="16">
        <f t="shared" si="456"/>
        <v>1</v>
      </c>
      <c r="W1500" s="16">
        <f t="shared" si="457"/>
        <v>0</v>
      </c>
      <c r="X1500" s="18">
        <v>-0.46344516496173999</v>
      </c>
      <c r="Y1500" s="18">
        <v>-0.91915286827626697</v>
      </c>
      <c r="Z1500" s="18">
        <v>3.1366304445546098</v>
      </c>
      <c r="AA1500" s="18">
        <v>4.97318648723137</v>
      </c>
      <c r="AB1500" s="18">
        <v>-0.65749314001646597</v>
      </c>
      <c r="AC1500" s="18">
        <v>-1.20838977155057</v>
      </c>
      <c r="AD1500" s="18">
        <v>-0.35956589949301798</v>
      </c>
      <c r="AE1500" s="18">
        <v>-1.2458410520538601</v>
      </c>
      <c r="AF1500" s="18">
        <v>1.12762895734947</v>
      </c>
      <c r="AG1500" s="18">
        <v>1.8718953017825599</v>
      </c>
      <c r="AH1500" s="18">
        <v>2.2740679214455901E-2</v>
      </c>
      <c r="AI1500" s="18">
        <v>1.19209121578682E-2</v>
      </c>
      <c r="AJ1500" s="24">
        <f t="shared" si="465"/>
        <v>1</v>
      </c>
      <c r="AK1500" s="24">
        <f t="shared" si="466"/>
        <v>0</v>
      </c>
      <c r="AL1500" s="24">
        <f t="shared" si="467"/>
        <v>0</v>
      </c>
      <c r="AM1500" s="9">
        <f t="shared" si="468"/>
        <v>0</v>
      </c>
    </row>
    <row r="1501" spans="1:39" x14ac:dyDescent="0.2">
      <c r="A1501" s="47">
        <f t="shared" si="461"/>
        <v>1.5975603222984901E-5</v>
      </c>
      <c r="B1501" s="7">
        <v>1498</v>
      </c>
      <c r="C1501" s="8">
        <f t="shared" si="459"/>
        <v>150</v>
      </c>
      <c r="D1501" s="8">
        <f t="shared" si="458"/>
        <v>189</v>
      </c>
      <c r="E1501" s="7" t="str">
        <f t="shared" si="462"/>
        <v>150_X_d</v>
      </c>
      <c r="F1501" s="45" t="str">
        <f t="shared" si="463"/>
        <v>d</v>
      </c>
      <c r="G1501" s="40">
        <v>76</v>
      </c>
      <c r="H1501" s="40" t="str">
        <f t="shared" si="470"/>
        <v>76_X</v>
      </c>
      <c r="I1501" s="8" t="str">
        <f t="shared" si="460"/>
        <v>BP_189</v>
      </c>
      <c r="J1501" s="8">
        <f t="shared" si="464"/>
        <v>0</v>
      </c>
      <c r="K1501" s="8">
        <f t="shared" si="469"/>
        <v>0</v>
      </c>
      <c r="L1501" s="7">
        <f t="shared" si="471"/>
        <v>1</v>
      </c>
      <c r="M1501" s="52">
        <v>43185</v>
      </c>
      <c r="N1501" s="60" t="s">
        <v>2861</v>
      </c>
      <c r="O1501" s="60">
        <v>1</v>
      </c>
      <c r="P1501" s="60">
        <v>1</v>
      </c>
      <c r="Q1501" s="60">
        <v>0</v>
      </c>
      <c r="R1501" s="60">
        <v>0</v>
      </c>
      <c r="S1501" s="60">
        <v>0</v>
      </c>
      <c r="T1501" s="14">
        <v>0</v>
      </c>
      <c r="U1501" s="14">
        <f t="shared" si="455"/>
        <v>1</v>
      </c>
      <c r="V1501" s="16">
        <f t="shared" si="456"/>
        <v>1</v>
      </c>
      <c r="W1501" s="16">
        <f t="shared" si="457"/>
        <v>0</v>
      </c>
      <c r="X1501" s="18">
        <v>0.83089861733606096</v>
      </c>
      <c r="Y1501" s="18">
        <v>0.23122864341336799</v>
      </c>
      <c r="Z1501" s="18">
        <v>2.7280707462923601</v>
      </c>
      <c r="AA1501" s="18">
        <v>1.3496466821752</v>
      </c>
      <c r="AB1501" s="18">
        <v>1.19943473099914</v>
      </c>
      <c r="AC1501" s="18">
        <v>0.29507710075566501</v>
      </c>
      <c r="AD1501" s="18">
        <v>1.6439766991392499</v>
      </c>
      <c r="AE1501" s="18">
        <v>0.270203820755478</v>
      </c>
      <c r="AF1501" s="18">
        <v>1.0488524345593699</v>
      </c>
      <c r="AG1501" s="18">
        <v>0.53959255140738005</v>
      </c>
      <c r="AH1501" s="18">
        <v>1.5975603222984901E-5</v>
      </c>
      <c r="AI1501" s="18">
        <v>3.2387784133654701E-2</v>
      </c>
      <c r="AJ1501" s="24">
        <f t="shared" si="465"/>
        <v>0</v>
      </c>
      <c r="AK1501" s="24">
        <f t="shared" si="466"/>
        <v>1</v>
      </c>
      <c r="AL1501" s="24">
        <f t="shared" si="467"/>
        <v>1</v>
      </c>
      <c r="AM1501" s="9">
        <f t="shared" si="468"/>
        <v>0</v>
      </c>
    </row>
    <row r="1502" spans="1:39" x14ac:dyDescent="0.2">
      <c r="A1502" s="47">
        <f t="shared" si="461"/>
        <v>1.2694508020121901E-2</v>
      </c>
      <c r="B1502" s="7">
        <v>1499</v>
      </c>
      <c r="C1502" s="8">
        <f t="shared" si="459"/>
        <v>150</v>
      </c>
      <c r="D1502" s="8">
        <f t="shared" si="458"/>
        <v>190</v>
      </c>
      <c r="E1502" s="7" t="str">
        <f t="shared" si="462"/>
        <v>150_X_d</v>
      </c>
      <c r="F1502" s="45" t="str">
        <f t="shared" si="463"/>
        <v>d</v>
      </c>
      <c r="G1502" s="40">
        <v>76</v>
      </c>
      <c r="H1502" s="40" t="str">
        <f t="shared" si="470"/>
        <v>76_X</v>
      </c>
      <c r="I1502" s="8" t="str">
        <f t="shared" si="460"/>
        <v>CI_190</v>
      </c>
      <c r="J1502" s="8">
        <f t="shared" si="464"/>
        <v>1</v>
      </c>
      <c r="K1502" s="8">
        <f t="shared" si="469"/>
        <v>0</v>
      </c>
      <c r="L1502" s="7">
        <f t="shared" si="471"/>
        <v>1</v>
      </c>
      <c r="M1502" s="52">
        <v>43185</v>
      </c>
      <c r="N1502" s="60" t="s">
        <v>2861</v>
      </c>
      <c r="O1502" s="60">
        <v>1</v>
      </c>
      <c r="P1502" s="60">
        <v>1</v>
      </c>
      <c r="Q1502" s="60">
        <v>0</v>
      </c>
      <c r="R1502" s="60">
        <v>0</v>
      </c>
      <c r="S1502" s="60">
        <v>0</v>
      </c>
      <c r="T1502" s="14">
        <v>0</v>
      </c>
      <c r="U1502" s="14">
        <f t="shared" si="455"/>
        <v>1</v>
      </c>
      <c r="V1502" s="16">
        <f t="shared" si="456"/>
        <v>0</v>
      </c>
      <c r="W1502" s="16">
        <f t="shared" si="457"/>
        <v>1</v>
      </c>
      <c r="X1502" s="18">
        <v>0.71560164215043198</v>
      </c>
      <c r="Y1502" s="18">
        <v>1.17344093821775</v>
      </c>
      <c r="Z1502" s="18">
        <v>2.0995441117556801</v>
      </c>
      <c r="AA1502" s="18">
        <v>3.9944670105804798</v>
      </c>
      <c r="AB1502" s="18">
        <v>0.59406227436066905</v>
      </c>
      <c r="AC1502" s="18">
        <v>2.41433389254169</v>
      </c>
      <c r="AD1502" s="18">
        <v>0.59027002359308101</v>
      </c>
      <c r="AE1502" s="18">
        <v>2.3536395408947999</v>
      </c>
      <c r="AF1502" s="18">
        <v>0.92873244796001597</v>
      </c>
      <c r="AG1502" s="18">
        <v>1.5050456104688299</v>
      </c>
      <c r="AH1502" s="18">
        <v>1.2694508020121901E-2</v>
      </c>
      <c r="AI1502" s="18">
        <v>6.0961448475341898E-9</v>
      </c>
      <c r="AJ1502" s="24">
        <f t="shared" si="465"/>
        <v>1</v>
      </c>
      <c r="AK1502" s="24">
        <f t="shared" si="466"/>
        <v>0</v>
      </c>
      <c r="AL1502" s="24">
        <f t="shared" si="467"/>
        <v>0</v>
      </c>
      <c r="AM1502" s="9">
        <f t="shared" si="468"/>
        <v>0</v>
      </c>
    </row>
    <row r="1503" spans="1:39" x14ac:dyDescent="0.2">
      <c r="A1503" s="47">
        <f t="shared" si="461"/>
        <v>4.6039389124860903E-3</v>
      </c>
      <c r="B1503" s="7">
        <v>1500</v>
      </c>
      <c r="C1503" s="8">
        <f t="shared" si="459"/>
        <v>150</v>
      </c>
      <c r="D1503" s="8">
        <f t="shared" si="458"/>
        <v>190</v>
      </c>
      <c r="E1503" s="7" t="str">
        <f t="shared" si="462"/>
        <v>150_X_d</v>
      </c>
      <c r="F1503" s="45" t="str">
        <f t="shared" si="463"/>
        <v>d</v>
      </c>
      <c r="G1503" s="40">
        <v>76</v>
      </c>
      <c r="H1503" s="40" t="str">
        <f t="shared" si="470"/>
        <v>76_X</v>
      </c>
      <c r="I1503" s="8" t="str">
        <f t="shared" si="460"/>
        <v>BP_190</v>
      </c>
      <c r="J1503" s="8">
        <f t="shared" si="464"/>
        <v>0</v>
      </c>
      <c r="K1503" s="8">
        <f t="shared" si="469"/>
        <v>0</v>
      </c>
      <c r="L1503" s="7">
        <f t="shared" si="471"/>
        <v>1</v>
      </c>
      <c r="M1503" s="52">
        <v>43185</v>
      </c>
      <c r="N1503" s="60" t="s">
        <v>2861</v>
      </c>
      <c r="O1503" s="60">
        <v>1</v>
      </c>
      <c r="P1503" s="60">
        <v>1</v>
      </c>
      <c r="Q1503" s="60">
        <v>0</v>
      </c>
      <c r="R1503" s="60">
        <v>0</v>
      </c>
      <c r="S1503" s="60">
        <v>0</v>
      </c>
      <c r="T1503" s="14">
        <v>1</v>
      </c>
      <c r="U1503" s="14">
        <f t="shared" si="455"/>
        <v>0</v>
      </c>
      <c r="V1503" s="16">
        <f t="shared" si="456"/>
        <v>0</v>
      </c>
      <c r="W1503" s="16">
        <f t="shared" si="457"/>
        <v>0</v>
      </c>
      <c r="X1503" s="18">
        <v>-0.94910104281734697</v>
      </c>
      <c r="Y1503" s="18">
        <v>-0.43301562533169602</v>
      </c>
      <c r="Z1503" s="18">
        <v>2.5509304394945498</v>
      </c>
      <c r="AA1503" s="18">
        <v>0.93966180443574798</v>
      </c>
      <c r="AB1503" s="18">
        <v>-0.74525525836624595</v>
      </c>
      <c r="AC1503" s="18">
        <v>-0.42474884150050901</v>
      </c>
      <c r="AD1503" s="18">
        <v>-0.761814099459592</v>
      </c>
      <c r="AE1503" s="18">
        <v>-0.40365523334845499</v>
      </c>
      <c r="AF1503" s="18">
        <v>1.0199999541771301</v>
      </c>
      <c r="AG1503" s="18">
        <v>0.386470374841688</v>
      </c>
      <c r="AH1503" s="18">
        <v>4.6039389124860903E-3</v>
      </c>
      <c r="AI1503" s="18">
        <v>3.16924201802832E-5</v>
      </c>
      <c r="AJ1503" s="24">
        <f t="shared" si="465"/>
        <v>0</v>
      </c>
      <c r="AK1503" s="24">
        <f t="shared" si="466"/>
        <v>1</v>
      </c>
      <c r="AL1503" s="24">
        <f t="shared" si="467"/>
        <v>0</v>
      </c>
      <c r="AM1503" s="9">
        <f t="shared" si="468"/>
        <v>1</v>
      </c>
    </row>
    <row r="1504" spans="1:39" x14ac:dyDescent="0.2">
      <c r="A1504" s="47">
        <f t="shared" si="461"/>
        <v>4.48759685741114E-2</v>
      </c>
      <c r="B1504" s="5">
        <v>1501</v>
      </c>
      <c r="C1504" s="6">
        <f t="shared" si="459"/>
        <v>151</v>
      </c>
      <c r="D1504" s="6">
        <f t="shared" si="458"/>
        <v>186</v>
      </c>
      <c r="E1504" s="5" t="str">
        <f t="shared" si="462"/>
        <v>151_P_e</v>
      </c>
      <c r="F1504" s="44" t="str">
        <f t="shared" si="463"/>
        <v>e</v>
      </c>
      <c r="G1504" s="39">
        <v>75</v>
      </c>
      <c r="H1504" s="39" t="str">
        <f t="shared" si="470"/>
        <v>75_P</v>
      </c>
      <c r="I1504" s="6" t="str">
        <f t="shared" si="460"/>
        <v>CI_186</v>
      </c>
      <c r="J1504" s="6">
        <f t="shared" si="464"/>
        <v>1</v>
      </c>
      <c r="K1504" s="6">
        <f t="shared" si="469"/>
        <v>1</v>
      </c>
      <c r="L1504" s="5">
        <f t="shared" si="471"/>
        <v>0</v>
      </c>
      <c r="M1504" s="51">
        <v>43184</v>
      </c>
      <c r="N1504" s="62" t="s">
        <v>2860</v>
      </c>
      <c r="O1504" s="62">
        <v>0</v>
      </c>
      <c r="P1504" s="62">
        <v>0</v>
      </c>
      <c r="Q1504" s="62">
        <v>0</v>
      </c>
      <c r="R1504" s="62">
        <v>1</v>
      </c>
      <c r="S1504" s="62">
        <v>5</v>
      </c>
      <c r="T1504" s="12">
        <v>1</v>
      </c>
      <c r="U1504" s="12">
        <f>ABS(T1504-1)</f>
        <v>0</v>
      </c>
      <c r="V1504" s="16">
        <f t="shared" ref="V1504:V1543" si="472">IF(T1504=AJ1504,1,0)</f>
        <v>1</v>
      </c>
      <c r="W1504" s="16">
        <f t="shared" ref="W1504:W1543" si="473">IF(T1504=AL1504,1,0)</f>
        <v>0</v>
      </c>
      <c r="X1504" s="18">
        <v>0.476508465537336</v>
      </c>
      <c r="Y1504" s="18">
        <v>0.86741284628092097</v>
      </c>
      <c r="Z1504" s="18">
        <v>2.67457871325314</v>
      </c>
      <c r="AA1504" s="18">
        <v>4.0800398326078504</v>
      </c>
      <c r="AB1504" s="18">
        <v>0.55631578447504104</v>
      </c>
      <c r="AC1504" s="18">
        <v>1.37240256420638</v>
      </c>
      <c r="AD1504" s="18">
        <v>0.67253273017441395</v>
      </c>
      <c r="AE1504" s="18">
        <v>1.26646402001682</v>
      </c>
      <c r="AF1504" s="18">
        <v>1.08669323834823</v>
      </c>
      <c r="AG1504" s="18">
        <v>1.6581576500405899</v>
      </c>
      <c r="AH1504" s="18">
        <v>4.48759685741114E-2</v>
      </c>
      <c r="AI1504" s="18">
        <v>1.4129902474698799E-3</v>
      </c>
      <c r="AJ1504" s="24">
        <f t="shared" si="465"/>
        <v>1</v>
      </c>
      <c r="AK1504" s="24">
        <f t="shared" si="466"/>
        <v>0</v>
      </c>
      <c r="AL1504" s="24">
        <f t="shared" si="467"/>
        <v>0</v>
      </c>
      <c r="AM1504" s="9">
        <f t="shared" si="468"/>
        <v>0</v>
      </c>
    </row>
    <row r="1505" spans="1:39" x14ac:dyDescent="0.2">
      <c r="A1505" s="47">
        <f t="shared" si="461"/>
        <v>1.0745332064891099E-2</v>
      </c>
      <c r="B1505" s="5">
        <v>1502</v>
      </c>
      <c r="C1505" s="6">
        <f t="shared" si="459"/>
        <v>151</v>
      </c>
      <c r="D1505" s="6">
        <f t="shared" si="458"/>
        <v>186</v>
      </c>
      <c r="E1505" s="5" t="str">
        <f t="shared" si="462"/>
        <v>151_P_e</v>
      </c>
      <c r="F1505" s="44" t="str">
        <f t="shared" si="463"/>
        <v>e</v>
      </c>
      <c r="G1505" s="39">
        <v>75</v>
      </c>
      <c r="H1505" s="39" t="str">
        <f t="shared" si="470"/>
        <v>75_P</v>
      </c>
      <c r="I1505" s="6" t="str">
        <f t="shared" si="460"/>
        <v>BP_186</v>
      </c>
      <c r="J1505" s="6">
        <f t="shared" si="464"/>
        <v>0</v>
      </c>
      <c r="K1505" s="6">
        <f t="shared" si="469"/>
        <v>1</v>
      </c>
      <c r="L1505" s="5">
        <f t="shared" si="471"/>
        <v>0</v>
      </c>
      <c r="M1505" s="51">
        <v>43184</v>
      </c>
      <c r="N1505" s="62" t="s">
        <v>2860</v>
      </c>
      <c r="O1505" s="62">
        <v>0</v>
      </c>
      <c r="P1505" s="62">
        <v>0</v>
      </c>
      <c r="Q1505" s="62">
        <v>0</v>
      </c>
      <c r="R1505" s="62">
        <v>1</v>
      </c>
      <c r="S1505" s="62">
        <v>5</v>
      </c>
      <c r="T1505" s="12">
        <v>0</v>
      </c>
      <c r="U1505" s="12">
        <f t="shared" ref="U1505:U1543" si="474">ABS(T1505-1)</f>
        <v>1</v>
      </c>
      <c r="V1505" s="16">
        <f t="shared" si="472"/>
        <v>1</v>
      </c>
      <c r="W1505" s="16">
        <f t="shared" si="473"/>
        <v>0</v>
      </c>
      <c r="X1505" s="18">
        <v>0.45676411676686302</v>
      </c>
      <c r="Y1505" s="18">
        <v>0.210977671774114</v>
      </c>
      <c r="Z1505" s="18">
        <v>3.1140792878577499</v>
      </c>
      <c r="AA1505" s="18">
        <v>0.86965778999835597</v>
      </c>
      <c r="AB1505" s="18">
        <v>0.80583694808547601</v>
      </c>
      <c r="AC1505" s="18">
        <v>0.208675647695411</v>
      </c>
      <c r="AD1505" s="18">
        <v>0.427707645883944</v>
      </c>
      <c r="AE1505" s="18">
        <v>0.19121583885167701</v>
      </c>
      <c r="AF1505" s="18">
        <v>1.22991522506506</v>
      </c>
      <c r="AG1505" s="18">
        <v>0.35223872370896497</v>
      </c>
      <c r="AH1505" s="18">
        <v>1.0745332064891099E-2</v>
      </c>
      <c r="AI1505" s="18">
        <v>2.0704715955729001E-2</v>
      </c>
      <c r="AJ1505" s="24">
        <f t="shared" si="465"/>
        <v>0</v>
      </c>
      <c r="AK1505" s="24">
        <f t="shared" si="466"/>
        <v>1</v>
      </c>
      <c r="AL1505" s="24">
        <f t="shared" si="467"/>
        <v>1</v>
      </c>
      <c r="AM1505" s="9">
        <f t="shared" si="468"/>
        <v>0</v>
      </c>
    </row>
    <row r="1506" spans="1:39" x14ac:dyDescent="0.2">
      <c r="A1506" s="47">
        <f t="shared" si="461"/>
        <v>7.6282722629467795E-2</v>
      </c>
      <c r="B1506" s="5">
        <v>1503</v>
      </c>
      <c r="C1506" s="6">
        <f t="shared" si="459"/>
        <v>151</v>
      </c>
      <c r="D1506" s="6">
        <f t="shared" si="458"/>
        <v>187</v>
      </c>
      <c r="E1506" s="5" t="str">
        <f t="shared" si="462"/>
        <v>151_P_e</v>
      </c>
      <c r="F1506" s="44" t="str">
        <f t="shared" si="463"/>
        <v>e</v>
      </c>
      <c r="G1506" s="39">
        <v>75</v>
      </c>
      <c r="H1506" s="39" t="str">
        <f t="shared" si="470"/>
        <v>75_P</v>
      </c>
      <c r="I1506" s="6" t="str">
        <f t="shared" si="460"/>
        <v>CI_187</v>
      </c>
      <c r="J1506" s="6">
        <f t="shared" si="464"/>
        <v>1</v>
      </c>
      <c r="K1506" s="6">
        <f t="shared" si="469"/>
        <v>1</v>
      </c>
      <c r="L1506" s="5">
        <f t="shared" si="471"/>
        <v>0</v>
      </c>
      <c r="M1506" s="51">
        <v>43184</v>
      </c>
      <c r="N1506" s="62" t="s">
        <v>2860</v>
      </c>
      <c r="O1506" s="62">
        <v>0</v>
      </c>
      <c r="P1506" s="62">
        <v>0</v>
      </c>
      <c r="Q1506" s="62">
        <v>0</v>
      </c>
      <c r="R1506" s="62">
        <v>1</v>
      </c>
      <c r="S1506" s="62">
        <v>5</v>
      </c>
      <c r="T1506" s="12">
        <v>0</v>
      </c>
      <c r="U1506" s="12">
        <f t="shared" si="474"/>
        <v>1</v>
      </c>
      <c r="V1506" s="16">
        <f t="shared" si="472"/>
        <v>1</v>
      </c>
      <c r="W1506" s="16">
        <f t="shared" si="473"/>
        <v>1</v>
      </c>
      <c r="X1506" s="18">
        <v>-0.303189711063169</v>
      </c>
      <c r="Y1506" s="18">
        <v>-0.102185018577166</v>
      </c>
      <c r="Z1506" s="18">
        <v>2.5485438521718602</v>
      </c>
      <c r="AA1506" s="18">
        <v>0.55318299559431905</v>
      </c>
      <c r="AB1506" s="18">
        <v>-0.47410752954684798</v>
      </c>
      <c r="AC1506" s="18">
        <v>-0.13113293856901401</v>
      </c>
      <c r="AD1506" s="18">
        <v>-0.90800112355320595</v>
      </c>
      <c r="AE1506" s="18">
        <v>-0.115132332712476</v>
      </c>
      <c r="AF1506" s="18">
        <v>1.0502688495986701</v>
      </c>
      <c r="AG1506" s="18">
        <v>0.211539978397495</v>
      </c>
      <c r="AH1506" s="18">
        <v>7.6282722629467795E-2</v>
      </c>
      <c r="AI1506" s="18">
        <v>1.5625871926009598E-2</v>
      </c>
      <c r="AJ1506" s="24">
        <f t="shared" si="465"/>
        <v>0</v>
      </c>
      <c r="AK1506" s="24">
        <f t="shared" si="466"/>
        <v>1</v>
      </c>
      <c r="AL1506" s="24">
        <f t="shared" si="467"/>
        <v>0</v>
      </c>
      <c r="AM1506" s="9">
        <f t="shared" si="468"/>
        <v>1</v>
      </c>
    </row>
    <row r="1507" spans="1:39" x14ac:dyDescent="0.2">
      <c r="A1507" s="47">
        <f t="shared" si="461"/>
        <v>2.6256191940356301E-2</v>
      </c>
      <c r="B1507" s="5">
        <v>1504</v>
      </c>
      <c r="C1507" s="6">
        <f t="shared" si="459"/>
        <v>151</v>
      </c>
      <c r="D1507" s="6">
        <f t="shared" si="458"/>
        <v>187</v>
      </c>
      <c r="E1507" s="5" t="str">
        <f t="shared" si="462"/>
        <v>151_P_e</v>
      </c>
      <c r="F1507" s="44" t="str">
        <f t="shared" si="463"/>
        <v>e</v>
      </c>
      <c r="G1507" s="39">
        <v>75</v>
      </c>
      <c r="H1507" s="39" t="str">
        <f t="shared" si="470"/>
        <v>75_P</v>
      </c>
      <c r="I1507" s="6" t="str">
        <f t="shared" si="460"/>
        <v>BP_187</v>
      </c>
      <c r="J1507" s="6">
        <f t="shared" si="464"/>
        <v>0</v>
      </c>
      <c r="K1507" s="6">
        <f t="shared" si="469"/>
        <v>1</v>
      </c>
      <c r="L1507" s="5">
        <f t="shared" si="471"/>
        <v>0</v>
      </c>
      <c r="M1507" s="51">
        <v>43184</v>
      </c>
      <c r="N1507" s="62" t="s">
        <v>2860</v>
      </c>
      <c r="O1507" s="62">
        <v>0</v>
      </c>
      <c r="P1507" s="62">
        <v>0</v>
      </c>
      <c r="Q1507" s="62">
        <v>0</v>
      </c>
      <c r="R1507" s="62">
        <v>1</v>
      </c>
      <c r="S1507" s="62">
        <v>5</v>
      </c>
      <c r="T1507" s="12">
        <v>1</v>
      </c>
      <c r="U1507" s="12">
        <f t="shared" si="474"/>
        <v>0</v>
      </c>
      <c r="V1507" s="16">
        <f t="shared" si="472"/>
        <v>1</v>
      </c>
      <c r="W1507" s="16">
        <f t="shared" si="473"/>
        <v>0</v>
      </c>
      <c r="X1507" s="18">
        <v>0.50201061181724105</v>
      </c>
      <c r="Y1507" s="18">
        <v>0.860317787698895</v>
      </c>
      <c r="Z1507" s="18">
        <v>2.6981658927397798</v>
      </c>
      <c r="AA1507" s="18">
        <v>5.2048472478089796</v>
      </c>
      <c r="AB1507" s="18">
        <v>0.593791692458979</v>
      </c>
      <c r="AC1507" s="18">
        <v>1.2020845518819701</v>
      </c>
      <c r="AD1507" s="18">
        <v>0.59367543755874597</v>
      </c>
      <c r="AE1507" s="18">
        <v>1.11327028624626</v>
      </c>
      <c r="AF1507" s="18">
        <v>1.044412212398</v>
      </c>
      <c r="AG1507" s="18">
        <v>1.8212727794808099</v>
      </c>
      <c r="AH1507" s="18">
        <v>2.6256191940356301E-2</v>
      </c>
      <c r="AI1507" s="18">
        <v>1.01976459039659E-2</v>
      </c>
      <c r="AJ1507" s="24">
        <f t="shared" si="465"/>
        <v>1</v>
      </c>
      <c r="AK1507" s="24">
        <f t="shared" si="466"/>
        <v>0</v>
      </c>
      <c r="AL1507" s="24">
        <f t="shared" si="467"/>
        <v>0</v>
      </c>
      <c r="AM1507" s="9">
        <f t="shared" si="468"/>
        <v>0</v>
      </c>
    </row>
    <row r="1508" spans="1:39" x14ac:dyDescent="0.2">
      <c r="A1508" s="47">
        <f t="shared" si="461"/>
        <v>0.84771986676682798</v>
      </c>
      <c r="B1508" s="5">
        <v>1505</v>
      </c>
      <c r="C1508" s="6">
        <f t="shared" si="459"/>
        <v>151</v>
      </c>
      <c r="D1508" s="6">
        <f t="shared" si="458"/>
        <v>188</v>
      </c>
      <c r="E1508" s="5" t="str">
        <f t="shared" si="462"/>
        <v>151_P_e</v>
      </c>
      <c r="F1508" s="44" t="str">
        <f t="shared" si="463"/>
        <v>e</v>
      </c>
      <c r="G1508" s="39">
        <v>75</v>
      </c>
      <c r="H1508" s="39" t="str">
        <f t="shared" si="470"/>
        <v>75_P</v>
      </c>
      <c r="I1508" s="6" t="str">
        <f t="shared" si="460"/>
        <v>CI_188</v>
      </c>
      <c r="J1508" s="6">
        <f t="shared" si="464"/>
        <v>1</v>
      </c>
      <c r="K1508" s="6">
        <f t="shared" si="469"/>
        <v>1</v>
      </c>
      <c r="L1508" s="5">
        <f t="shared" si="471"/>
        <v>0</v>
      </c>
      <c r="M1508" s="51">
        <v>43184</v>
      </c>
      <c r="N1508" s="62" t="s">
        <v>2860</v>
      </c>
      <c r="O1508" s="62">
        <v>0</v>
      </c>
      <c r="P1508" s="62">
        <v>0</v>
      </c>
      <c r="Q1508" s="62">
        <v>0</v>
      </c>
      <c r="R1508" s="62">
        <v>1</v>
      </c>
      <c r="S1508" s="62">
        <v>5</v>
      </c>
      <c r="T1508" s="12">
        <v>0</v>
      </c>
      <c r="U1508" s="12">
        <f t="shared" si="474"/>
        <v>1</v>
      </c>
      <c r="V1508" s="16">
        <f t="shared" si="472"/>
        <v>0</v>
      </c>
      <c r="W1508" s="16">
        <f t="shared" si="473"/>
        <v>1</v>
      </c>
      <c r="X1508" s="18">
        <v>-0.21516990941017899</v>
      </c>
      <c r="Y1508" s="18">
        <v>-0.41831272073957698</v>
      </c>
      <c r="Z1508" s="18">
        <v>3.0190343844005798</v>
      </c>
      <c r="AA1508" s="18">
        <v>5.0698510227886402</v>
      </c>
      <c r="AB1508" s="18">
        <v>5.8549281585185999E-2</v>
      </c>
      <c r="AC1508" s="18">
        <v>-0.78587146782477801</v>
      </c>
      <c r="AD1508" s="18">
        <v>0.34073293334224403</v>
      </c>
      <c r="AE1508" s="18">
        <v>-0.17731392672858601</v>
      </c>
      <c r="AF1508" s="18">
        <v>1.2068066477991399</v>
      </c>
      <c r="AG1508" s="18">
        <v>2.1273678891017802</v>
      </c>
      <c r="AH1508" s="18">
        <v>0.84771986676682798</v>
      </c>
      <c r="AI1508" s="18">
        <v>0.145822804072192</v>
      </c>
      <c r="AJ1508" s="24">
        <f t="shared" si="465"/>
        <v>1</v>
      </c>
      <c r="AK1508" s="24">
        <f t="shared" si="466"/>
        <v>0</v>
      </c>
      <c r="AL1508" s="24">
        <f t="shared" si="467"/>
        <v>0</v>
      </c>
      <c r="AM1508" s="9">
        <f t="shared" si="468"/>
        <v>0</v>
      </c>
    </row>
    <row r="1509" spans="1:39" x14ac:dyDescent="0.2">
      <c r="A1509" s="47">
        <f t="shared" si="461"/>
        <v>4.1324562039089803E-2</v>
      </c>
      <c r="B1509" s="5">
        <v>1506</v>
      </c>
      <c r="C1509" s="6">
        <f t="shared" si="459"/>
        <v>151</v>
      </c>
      <c r="D1509" s="6">
        <f t="shared" si="458"/>
        <v>188</v>
      </c>
      <c r="E1509" s="5" t="str">
        <f t="shared" si="462"/>
        <v>151_P_e</v>
      </c>
      <c r="F1509" s="44" t="str">
        <f t="shared" si="463"/>
        <v>e</v>
      </c>
      <c r="G1509" s="39">
        <v>75</v>
      </c>
      <c r="H1509" s="39" t="str">
        <f t="shared" si="470"/>
        <v>75_P</v>
      </c>
      <c r="I1509" s="6" t="str">
        <f t="shared" si="460"/>
        <v>BP_188</v>
      </c>
      <c r="J1509" s="6">
        <f t="shared" si="464"/>
        <v>0</v>
      </c>
      <c r="K1509" s="6">
        <f t="shared" si="469"/>
        <v>1</v>
      </c>
      <c r="L1509" s="5">
        <f t="shared" si="471"/>
        <v>0</v>
      </c>
      <c r="M1509" s="51">
        <v>43184</v>
      </c>
      <c r="N1509" s="62" t="s">
        <v>2860</v>
      </c>
      <c r="O1509" s="62">
        <v>0</v>
      </c>
      <c r="P1509" s="62">
        <v>0</v>
      </c>
      <c r="Q1509" s="62">
        <v>0</v>
      </c>
      <c r="R1509" s="62">
        <v>1</v>
      </c>
      <c r="S1509" s="62">
        <v>5</v>
      </c>
      <c r="T1509" s="12">
        <v>1</v>
      </c>
      <c r="U1509" s="12">
        <f t="shared" si="474"/>
        <v>0</v>
      </c>
      <c r="V1509" s="16">
        <f t="shared" si="472"/>
        <v>1</v>
      </c>
      <c r="W1509" s="16">
        <f t="shared" si="473"/>
        <v>1</v>
      </c>
      <c r="X1509" s="18">
        <v>0.57529574172804099</v>
      </c>
      <c r="Y1509" s="18">
        <v>1.09592329552163</v>
      </c>
      <c r="Z1509" s="18">
        <v>2.4133044963236898</v>
      </c>
      <c r="AA1509" s="18">
        <v>3.9389847274103</v>
      </c>
      <c r="AB1509" s="18">
        <v>0.48083903517856502</v>
      </c>
      <c r="AC1509" s="18">
        <v>0.661002093634666</v>
      </c>
      <c r="AD1509" s="18">
        <v>0.76910319060756005</v>
      </c>
      <c r="AE1509" s="18">
        <v>0.70659323319161305</v>
      </c>
      <c r="AF1509" s="18">
        <v>0.92307381212524398</v>
      </c>
      <c r="AG1509" s="18">
        <v>1.81041828891607</v>
      </c>
      <c r="AH1509" s="18">
        <v>4.1324562039089803E-2</v>
      </c>
      <c r="AI1509" s="18">
        <v>0.15052131177393799</v>
      </c>
      <c r="AJ1509" s="24">
        <f t="shared" si="465"/>
        <v>1</v>
      </c>
      <c r="AK1509" s="24">
        <f t="shared" si="466"/>
        <v>0</v>
      </c>
      <c r="AL1509" s="24">
        <f t="shared" si="467"/>
        <v>1</v>
      </c>
      <c r="AM1509" s="9">
        <f t="shared" si="468"/>
        <v>1</v>
      </c>
    </row>
    <row r="1510" spans="1:39" x14ac:dyDescent="0.2">
      <c r="A1510" s="47">
        <f t="shared" si="461"/>
        <v>2.2740679214455901E-2</v>
      </c>
      <c r="B1510" s="5">
        <v>1507</v>
      </c>
      <c r="C1510" s="6">
        <f t="shared" si="459"/>
        <v>151</v>
      </c>
      <c r="D1510" s="6">
        <f t="shared" si="458"/>
        <v>189</v>
      </c>
      <c r="E1510" s="5" t="str">
        <f t="shared" si="462"/>
        <v>151_P_e</v>
      </c>
      <c r="F1510" s="44" t="str">
        <f t="shared" si="463"/>
        <v>e</v>
      </c>
      <c r="G1510" s="39">
        <v>75</v>
      </c>
      <c r="H1510" s="39" t="str">
        <f t="shared" si="470"/>
        <v>75_P</v>
      </c>
      <c r="I1510" s="6" t="str">
        <f t="shared" si="460"/>
        <v>CI_189</v>
      </c>
      <c r="J1510" s="6">
        <f t="shared" si="464"/>
        <v>1</v>
      </c>
      <c r="K1510" s="6">
        <f t="shared" si="469"/>
        <v>1</v>
      </c>
      <c r="L1510" s="5">
        <f t="shared" si="471"/>
        <v>0</v>
      </c>
      <c r="M1510" s="51">
        <v>43184</v>
      </c>
      <c r="N1510" s="62" t="s">
        <v>2860</v>
      </c>
      <c r="O1510" s="62">
        <v>0</v>
      </c>
      <c r="P1510" s="62">
        <v>0</v>
      </c>
      <c r="Q1510" s="62">
        <v>0</v>
      </c>
      <c r="R1510" s="62">
        <v>1</v>
      </c>
      <c r="S1510" s="62">
        <v>5</v>
      </c>
      <c r="T1510" s="12">
        <v>1</v>
      </c>
      <c r="U1510" s="12">
        <f t="shared" si="474"/>
        <v>0</v>
      </c>
      <c r="V1510" s="16">
        <f t="shared" si="472"/>
        <v>1</v>
      </c>
      <c r="W1510" s="16">
        <f t="shared" si="473"/>
        <v>0</v>
      </c>
      <c r="X1510" s="18">
        <v>-0.46344516496173999</v>
      </c>
      <c r="Y1510" s="18">
        <v>-0.91915286827626697</v>
      </c>
      <c r="Z1510" s="18">
        <v>3.1366304445546098</v>
      </c>
      <c r="AA1510" s="18">
        <v>4.97318648723137</v>
      </c>
      <c r="AB1510" s="18">
        <v>-0.65749314001646597</v>
      </c>
      <c r="AC1510" s="18">
        <v>-1.20838977155057</v>
      </c>
      <c r="AD1510" s="18">
        <v>-0.35956589949301798</v>
      </c>
      <c r="AE1510" s="18">
        <v>-1.2458410520538601</v>
      </c>
      <c r="AF1510" s="18">
        <v>1.12762895734947</v>
      </c>
      <c r="AG1510" s="18">
        <v>1.8718953017825599</v>
      </c>
      <c r="AH1510" s="18">
        <v>2.2740679214455901E-2</v>
      </c>
      <c r="AI1510" s="18">
        <v>1.19209121578682E-2</v>
      </c>
      <c r="AJ1510" s="24">
        <f t="shared" si="465"/>
        <v>1</v>
      </c>
      <c r="AK1510" s="24">
        <f t="shared" si="466"/>
        <v>0</v>
      </c>
      <c r="AL1510" s="24">
        <f t="shared" si="467"/>
        <v>0</v>
      </c>
      <c r="AM1510" s="9">
        <f t="shared" si="468"/>
        <v>0</v>
      </c>
    </row>
    <row r="1511" spans="1:39" x14ac:dyDescent="0.2">
      <c r="A1511" s="47">
        <f t="shared" si="461"/>
        <v>1.5975603222984901E-5</v>
      </c>
      <c r="B1511" s="5">
        <v>1508</v>
      </c>
      <c r="C1511" s="6">
        <f t="shared" si="459"/>
        <v>151</v>
      </c>
      <c r="D1511" s="6">
        <f t="shared" si="458"/>
        <v>189</v>
      </c>
      <c r="E1511" s="5" t="str">
        <f t="shared" si="462"/>
        <v>151_P_e</v>
      </c>
      <c r="F1511" s="44" t="str">
        <f t="shared" si="463"/>
        <v>e</v>
      </c>
      <c r="G1511" s="39">
        <v>75</v>
      </c>
      <c r="H1511" s="39" t="str">
        <f t="shared" si="470"/>
        <v>75_P</v>
      </c>
      <c r="I1511" s="6" t="str">
        <f t="shared" si="460"/>
        <v>BP_189</v>
      </c>
      <c r="J1511" s="6">
        <f t="shared" si="464"/>
        <v>0</v>
      </c>
      <c r="K1511" s="6">
        <f t="shared" si="469"/>
        <v>1</v>
      </c>
      <c r="L1511" s="5">
        <f t="shared" si="471"/>
        <v>0</v>
      </c>
      <c r="M1511" s="51">
        <v>43184</v>
      </c>
      <c r="N1511" s="62" t="s">
        <v>2860</v>
      </c>
      <c r="O1511" s="62">
        <v>0</v>
      </c>
      <c r="P1511" s="62">
        <v>0</v>
      </c>
      <c r="Q1511" s="62">
        <v>0</v>
      </c>
      <c r="R1511" s="62">
        <v>1</v>
      </c>
      <c r="S1511" s="62">
        <v>5</v>
      </c>
      <c r="T1511" s="12">
        <v>1</v>
      </c>
      <c r="U1511" s="12">
        <f t="shared" si="474"/>
        <v>0</v>
      </c>
      <c r="V1511" s="16">
        <f t="shared" si="472"/>
        <v>0</v>
      </c>
      <c r="W1511" s="16">
        <f t="shared" si="473"/>
        <v>1</v>
      </c>
      <c r="X1511" s="18">
        <v>0.83089861733606096</v>
      </c>
      <c r="Y1511" s="18">
        <v>0.23122864341336799</v>
      </c>
      <c r="Z1511" s="18">
        <v>2.7280707462923601</v>
      </c>
      <c r="AA1511" s="18">
        <v>1.3496466821752</v>
      </c>
      <c r="AB1511" s="18">
        <v>1.19943473099914</v>
      </c>
      <c r="AC1511" s="18">
        <v>0.29507710075566501</v>
      </c>
      <c r="AD1511" s="18">
        <v>1.6439766991392499</v>
      </c>
      <c r="AE1511" s="18">
        <v>0.270203820755478</v>
      </c>
      <c r="AF1511" s="18">
        <v>1.0488524345593699</v>
      </c>
      <c r="AG1511" s="18">
        <v>0.53959255140738005</v>
      </c>
      <c r="AH1511" s="18">
        <v>1.5975603222984901E-5</v>
      </c>
      <c r="AI1511" s="18">
        <v>3.2387784133654701E-2</v>
      </c>
      <c r="AJ1511" s="24">
        <f t="shared" si="465"/>
        <v>0</v>
      </c>
      <c r="AK1511" s="24">
        <f t="shared" si="466"/>
        <v>1</v>
      </c>
      <c r="AL1511" s="24">
        <f t="shared" si="467"/>
        <v>1</v>
      </c>
      <c r="AM1511" s="9">
        <f t="shared" si="468"/>
        <v>0</v>
      </c>
    </row>
    <row r="1512" spans="1:39" x14ac:dyDescent="0.2">
      <c r="A1512" s="47">
        <f t="shared" si="461"/>
        <v>1.2694508020121901E-2</v>
      </c>
      <c r="B1512" s="5">
        <v>1509</v>
      </c>
      <c r="C1512" s="6">
        <f t="shared" si="459"/>
        <v>151</v>
      </c>
      <c r="D1512" s="6">
        <f t="shared" si="458"/>
        <v>190</v>
      </c>
      <c r="E1512" s="5" t="str">
        <f t="shared" si="462"/>
        <v>151_P_e</v>
      </c>
      <c r="F1512" s="44" t="str">
        <f t="shared" si="463"/>
        <v>e</v>
      </c>
      <c r="G1512" s="39">
        <v>75</v>
      </c>
      <c r="H1512" s="39" t="str">
        <f t="shared" si="470"/>
        <v>75_P</v>
      </c>
      <c r="I1512" s="6" t="str">
        <f t="shared" si="460"/>
        <v>CI_190</v>
      </c>
      <c r="J1512" s="6">
        <f t="shared" si="464"/>
        <v>1</v>
      </c>
      <c r="K1512" s="6">
        <f t="shared" si="469"/>
        <v>1</v>
      </c>
      <c r="L1512" s="5">
        <f t="shared" si="471"/>
        <v>0</v>
      </c>
      <c r="M1512" s="51">
        <v>43184</v>
      </c>
      <c r="N1512" s="62" t="s">
        <v>2860</v>
      </c>
      <c r="O1512" s="62">
        <v>0</v>
      </c>
      <c r="P1512" s="62">
        <v>0</v>
      </c>
      <c r="Q1512" s="62">
        <v>0</v>
      </c>
      <c r="R1512" s="62">
        <v>1</v>
      </c>
      <c r="S1512" s="62">
        <v>5</v>
      </c>
      <c r="T1512" s="12">
        <v>0</v>
      </c>
      <c r="U1512" s="12">
        <f t="shared" si="474"/>
        <v>1</v>
      </c>
      <c r="V1512" s="16">
        <f t="shared" si="472"/>
        <v>0</v>
      </c>
      <c r="W1512" s="16">
        <f t="shared" si="473"/>
        <v>1</v>
      </c>
      <c r="X1512" s="18">
        <v>0.71560164215043198</v>
      </c>
      <c r="Y1512" s="18">
        <v>1.17344093821775</v>
      </c>
      <c r="Z1512" s="18">
        <v>2.0995441117556801</v>
      </c>
      <c r="AA1512" s="18">
        <v>3.9944670105804798</v>
      </c>
      <c r="AB1512" s="18">
        <v>0.59406227436066905</v>
      </c>
      <c r="AC1512" s="18">
        <v>2.41433389254169</v>
      </c>
      <c r="AD1512" s="18">
        <v>0.59027002359308101</v>
      </c>
      <c r="AE1512" s="18">
        <v>2.3536395408947999</v>
      </c>
      <c r="AF1512" s="18">
        <v>0.92873244796001597</v>
      </c>
      <c r="AG1512" s="18">
        <v>1.5050456104688299</v>
      </c>
      <c r="AH1512" s="18">
        <v>1.2694508020121901E-2</v>
      </c>
      <c r="AI1512" s="18">
        <v>6.0961448475341898E-9</v>
      </c>
      <c r="AJ1512" s="24">
        <f t="shared" si="465"/>
        <v>1</v>
      </c>
      <c r="AK1512" s="24">
        <f t="shared" si="466"/>
        <v>0</v>
      </c>
      <c r="AL1512" s="24">
        <f t="shared" si="467"/>
        <v>0</v>
      </c>
      <c r="AM1512" s="9">
        <f t="shared" si="468"/>
        <v>0</v>
      </c>
    </row>
    <row r="1513" spans="1:39" x14ac:dyDescent="0.2">
      <c r="A1513" s="47">
        <f t="shared" si="461"/>
        <v>4.6039389124860903E-3</v>
      </c>
      <c r="B1513" s="5">
        <v>1510</v>
      </c>
      <c r="C1513" s="6">
        <f t="shared" si="459"/>
        <v>151</v>
      </c>
      <c r="D1513" s="6">
        <f t="shared" si="458"/>
        <v>190</v>
      </c>
      <c r="E1513" s="5" t="str">
        <f t="shared" si="462"/>
        <v>151_P_e</v>
      </c>
      <c r="F1513" s="44" t="str">
        <f t="shared" si="463"/>
        <v>e</v>
      </c>
      <c r="G1513" s="39">
        <v>75</v>
      </c>
      <c r="H1513" s="39" t="str">
        <f t="shared" si="470"/>
        <v>75_P</v>
      </c>
      <c r="I1513" s="6" t="str">
        <f t="shared" si="460"/>
        <v>BP_190</v>
      </c>
      <c r="J1513" s="6">
        <f t="shared" si="464"/>
        <v>0</v>
      </c>
      <c r="K1513" s="6">
        <f t="shared" si="469"/>
        <v>1</v>
      </c>
      <c r="L1513" s="5">
        <f t="shared" si="471"/>
        <v>0</v>
      </c>
      <c r="M1513" s="51">
        <v>43184</v>
      </c>
      <c r="N1513" s="62" t="s">
        <v>2860</v>
      </c>
      <c r="O1513" s="62">
        <v>0</v>
      </c>
      <c r="P1513" s="62">
        <v>0</v>
      </c>
      <c r="Q1513" s="62">
        <v>0</v>
      </c>
      <c r="R1513" s="62">
        <v>1</v>
      </c>
      <c r="S1513" s="62">
        <v>5</v>
      </c>
      <c r="T1513" s="12">
        <v>0</v>
      </c>
      <c r="U1513" s="12">
        <f t="shared" si="474"/>
        <v>1</v>
      </c>
      <c r="V1513" s="16">
        <f t="shared" si="472"/>
        <v>1</v>
      </c>
      <c r="W1513" s="16">
        <f t="shared" si="473"/>
        <v>1</v>
      </c>
      <c r="X1513" s="18">
        <v>-0.94910104281734697</v>
      </c>
      <c r="Y1513" s="18">
        <v>-0.43301562533169602</v>
      </c>
      <c r="Z1513" s="18">
        <v>2.5509304394945498</v>
      </c>
      <c r="AA1513" s="18">
        <v>0.93966180443574798</v>
      </c>
      <c r="AB1513" s="18">
        <v>-0.74525525836624595</v>
      </c>
      <c r="AC1513" s="18">
        <v>-0.42474884150050901</v>
      </c>
      <c r="AD1513" s="18">
        <v>-0.761814099459592</v>
      </c>
      <c r="AE1513" s="18">
        <v>-0.40365523334845499</v>
      </c>
      <c r="AF1513" s="18">
        <v>1.0199999541771301</v>
      </c>
      <c r="AG1513" s="18">
        <v>0.386470374841688</v>
      </c>
      <c r="AH1513" s="18">
        <v>4.6039389124860903E-3</v>
      </c>
      <c r="AI1513" s="18">
        <v>3.16924201802832E-5</v>
      </c>
      <c r="AJ1513" s="24">
        <f t="shared" si="465"/>
        <v>0</v>
      </c>
      <c r="AK1513" s="24">
        <f t="shared" si="466"/>
        <v>1</v>
      </c>
      <c r="AL1513" s="24">
        <f t="shared" si="467"/>
        <v>0</v>
      </c>
      <c r="AM1513" s="9">
        <f t="shared" si="468"/>
        <v>1</v>
      </c>
    </row>
    <row r="1514" spans="1:39" x14ac:dyDescent="0.2">
      <c r="A1514" s="47">
        <f t="shared" si="461"/>
        <v>4.48759685741114E-2</v>
      </c>
      <c r="B1514" s="7">
        <v>1511</v>
      </c>
      <c r="C1514" s="8">
        <f t="shared" si="459"/>
        <v>152</v>
      </c>
      <c r="D1514" s="8">
        <f t="shared" si="458"/>
        <v>186</v>
      </c>
      <c r="E1514" s="7" t="str">
        <f t="shared" si="462"/>
        <v>152_X_e</v>
      </c>
      <c r="F1514" s="45" t="str">
        <f t="shared" si="463"/>
        <v>e</v>
      </c>
      <c r="G1514" s="40">
        <v>76</v>
      </c>
      <c r="H1514" s="40" t="str">
        <f t="shared" si="470"/>
        <v>76_X</v>
      </c>
      <c r="I1514" s="8" t="str">
        <f t="shared" si="460"/>
        <v>CI_186</v>
      </c>
      <c r="J1514" s="8">
        <f t="shared" si="464"/>
        <v>1</v>
      </c>
      <c r="K1514" s="8">
        <f t="shared" si="469"/>
        <v>0</v>
      </c>
      <c r="L1514" s="7">
        <f t="shared" si="471"/>
        <v>0</v>
      </c>
      <c r="M1514" s="52">
        <v>43184</v>
      </c>
      <c r="N1514" s="60" t="s">
        <v>2860</v>
      </c>
      <c r="O1514" s="60">
        <v>0</v>
      </c>
      <c r="P1514" s="60">
        <v>1</v>
      </c>
      <c r="Q1514" s="60">
        <v>1</v>
      </c>
      <c r="R1514" s="60">
        <v>1</v>
      </c>
      <c r="S1514" s="60">
        <v>3</v>
      </c>
      <c r="T1514" s="14">
        <v>1</v>
      </c>
      <c r="U1514" s="14">
        <f t="shared" si="474"/>
        <v>0</v>
      </c>
      <c r="V1514" s="16">
        <f t="shared" si="472"/>
        <v>1</v>
      </c>
      <c r="W1514" s="16">
        <f t="shared" si="473"/>
        <v>0</v>
      </c>
      <c r="X1514" s="18">
        <v>0.476508465537336</v>
      </c>
      <c r="Y1514" s="18">
        <v>0.86741284628092097</v>
      </c>
      <c r="Z1514" s="18">
        <v>2.67457871325314</v>
      </c>
      <c r="AA1514" s="18">
        <v>4.0800398326078504</v>
      </c>
      <c r="AB1514" s="18">
        <v>0.55631578447504104</v>
      </c>
      <c r="AC1514" s="18">
        <v>1.37240256420638</v>
      </c>
      <c r="AD1514" s="18">
        <v>0.67253273017441395</v>
      </c>
      <c r="AE1514" s="18">
        <v>1.26646402001682</v>
      </c>
      <c r="AF1514" s="18">
        <v>1.08669323834823</v>
      </c>
      <c r="AG1514" s="18">
        <v>1.6581576500405899</v>
      </c>
      <c r="AH1514" s="18">
        <v>4.48759685741114E-2</v>
      </c>
      <c r="AI1514" s="18">
        <v>1.4129902474698799E-3</v>
      </c>
      <c r="AJ1514" s="24">
        <f t="shared" si="465"/>
        <v>1</v>
      </c>
      <c r="AK1514" s="24">
        <f t="shared" si="466"/>
        <v>0</v>
      </c>
      <c r="AL1514" s="24">
        <f t="shared" si="467"/>
        <v>0</v>
      </c>
      <c r="AM1514" s="9">
        <f t="shared" si="468"/>
        <v>0</v>
      </c>
    </row>
    <row r="1515" spans="1:39" x14ac:dyDescent="0.2">
      <c r="A1515" s="47">
        <f t="shared" si="461"/>
        <v>1.0745332064891099E-2</v>
      </c>
      <c r="B1515" s="7">
        <v>1512</v>
      </c>
      <c r="C1515" s="8">
        <f t="shared" si="459"/>
        <v>152</v>
      </c>
      <c r="D1515" s="8">
        <f t="shared" si="458"/>
        <v>186</v>
      </c>
      <c r="E1515" s="7" t="str">
        <f t="shared" si="462"/>
        <v>152_X_e</v>
      </c>
      <c r="F1515" s="45" t="str">
        <f t="shared" si="463"/>
        <v>e</v>
      </c>
      <c r="G1515" s="40">
        <v>76</v>
      </c>
      <c r="H1515" s="40" t="str">
        <f t="shared" si="470"/>
        <v>76_X</v>
      </c>
      <c r="I1515" s="8" t="str">
        <f t="shared" si="460"/>
        <v>BP_186</v>
      </c>
      <c r="J1515" s="8">
        <f t="shared" si="464"/>
        <v>0</v>
      </c>
      <c r="K1515" s="8">
        <f t="shared" si="469"/>
        <v>0</v>
      </c>
      <c r="L1515" s="7">
        <f t="shared" si="471"/>
        <v>0</v>
      </c>
      <c r="M1515" s="52">
        <v>43184</v>
      </c>
      <c r="N1515" s="60" t="s">
        <v>2860</v>
      </c>
      <c r="O1515" s="60">
        <v>0</v>
      </c>
      <c r="P1515" s="60">
        <v>1</v>
      </c>
      <c r="Q1515" s="60">
        <v>1</v>
      </c>
      <c r="R1515" s="60">
        <v>1</v>
      </c>
      <c r="S1515" s="60">
        <v>3</v>
      </c>
      <c r="T1515" s="14">
        <v>0</v>
      </c>
      <c r="U1515" s="14">
        <f t="shared" si="474"/>
        <v>1</v>
      </c>
      <c r="V1515" s="16">
        <f t="shared" si="472"/>
        <v>1</v>
      </c>
      <c r="W1515" s="16">
        <f t="shared" si="473"/>
        <v>0</v>
      </c>
      <c r="X1515" s="18">
        <v>0.45676411676686302</v>
      </c>
      <c r="Y1515" s="18">
        <v>0.210977671774114</v>
      </c>
      <c r="Z1515" s="18">
        <v>3.1140792878577499</v>
      </c>
      <c r="AA1515" s="18">
        <v>0.86965778999835597</v>
      </c>
      <c r="AB1515" s="18">
        <v>0.80583694808547601</v>
      </c>
      <c r="AC1515" s="18">
        <v>0.208675647695411</v>
      </c>
      <c r="AD1515" s="18">
        <v>0.427707645883944</v>
      </c>
      <c r="AE1515" s="18">
        <v>0.19121583885167701</v>
      </c>
      <c r="AF1515" s="18">
        <v>1.22991522506506</v>
      </c>
      <c r="AG1515" s="18">
        <v>0.35223872370896497</v>
      </c>
      <c r="AH1515" s="18">
        <v>1.0745332064891099E-2</v>
      </c>
      <c r="AI1515" s="18">
        <v>2.0704715955729001E-2</v>
      </c>
      <c r="AJ1515" s="24">
        <f t="shared" si="465"/>
        <v>0</v>
      </c>
      <c r="AK1515" s="24">
        <f t="shared" si="466"/>
        <v>1</v>
      </c>
      <c r="AL1515" s="24">
        <f t="shared" si="467"/>
        <v>1</v>
      </c>
      <c r="AM1515" s="9">
        <f t="shared" si="468"/>
        <v>0</v>
      </c>
    </row>
    <row r="1516" spans="1:39" x14ac:dyDescent="0.2">
      <c r="A1516" s="47">
        <f t="shared" si="461"/>
        <v>7.6282722629467795E-2</v>
      </c>
      <c r="B1516" s="7">
        <v>1513</v>
      </c>
      <c r="C1516" s="8">
        <f t="shared" si="459"/>
        <v>152</v>
      </c>
      <c r="D1516" s="8">
        <f t="shared" si="458"/>
        <v>187</v>
      </c>
      <c r="E1516" s="7" t="str">
        <f t="shared" si="462"/>
        <v>152_X_e</v>
      </c>
      <c r="F1516" s="45" t="str">
        <f t="shared" si="463"/>
        <v>e</v>
      </c>
      <c r="G1516" s="40">
        <v>76</v>
      </c>
      <c r="H1516" s="40" t="str">
        <f t="shared" si="470"/>
        <v>76_X</v>
      </c>
      <c r="I1516" s="8" t="str">
        <f t="shared" si="460"/>
        <v>CI_187</v>
      </c>
      <c r="J1516" s="8">
        <f t="shared" si="464"/>
        <v>1</v>
      </c>
      <c r="K1516" s="8">
        <f t="shared" si="469"/>
        <v>0</v>
      </c>
      <c r="L1516" s="7">
        <f t="shared" si="471"/>
        <v>0</v>
      </c>
      <c r="M1516" s="52">
        <v>43184</v>
      </c>
      <c r="N1516" s="60" t="s">
        <v>2860</v>
      </c>
      <c r="O1516" s="60">
        <v>0</v>
      </c>
      <c r="P1516" s="60">
        <v>1</v>
      </c>
      <c r="Q1516" s="60">
        <v>1</v>
      </c>
      <c r="R1516" s="60">
        <v>1</v>
      </c>
      <c r="S1516" s="60">
        <v>3</v>
      </c>
      <c r="T1516" s="14">
        <v>0</v>
      </c>
      <c r="U1516" s="14">
        <f t="shared" si="474"/>
        <v>1</v>
      </c>
      <c r="V1516" s="16">
        <f t="shared" si="472"/>
        <v>1</v>
      </c>
      <c r="W1516" s="16">
        <f t="shared" si="473"/>
        <v>1</v>
      </c>
      <c r="X1516" s="18">
        <v>-0.303189711063169</v>
      </c>
      <c r="Y1516" s="18">
        <v>-0.102185018577166</v>
      </c>
      <c r="Z1516" s="18">
        <v>2.5485438521718602</v>
      </c>
      <c r="AA1516" s="18">
        <v>0.55318299559431905</v>
      </c>
      <c r="AB1516" s="18">
        <v>-0.47410752954684798</v>
      </c>
      <c r="AC1516" s="18">
        <v>-0.13113293856901401</v>
      </c>
      <c r="AD1516" s="18">
        <v>-0.90800112355320595</v>
      </c>
      <c r="AE1516" s="18">
        <v>-0.115132332712476</v>
      </c>
      <c r="AF1516" s="18">
        <v>1.0502688495986701</v>
      </c>
      <c r="AG1516" s="18">
        <v>0.211539978397495</v>
      </c>
      <c r="AH1516" s="18">
        <v>7.6282722629467795E-2</v>
      </c>
      <c r="AI1516" s="18">
        <v>1.5625871926009598E-2</v>
      </c>
      <c r="AJ1516" s="24">
        <f t="shared" si="465"/>
        <v>0</v>
      </c>
      <c r="AK1516" s="24">
        <f t="shared" si="466"/>
        <v>1</v>
      </c>
      <c r="AL1516" s="24">
        <f t="shared" si="467"/>
        <v>0</v>
      </c>
      <c r="AM1516" s="9">
        <f t="shared" si="468"/>
        <v>1</v>
      </c>
    </row>
    <row r="1517" spans="1:39" x14ac:dyDescent="0.2">
      <c r="A1517" s="47">
        <f t="shared" si="461"/>
        <v>2.6256191940356301E-2</v>
      </c>
      <c r="B1517" s="7">
        <v>1514</v>
      </c>
      <c r="C1517" s="8">
        <f t="shared" si="459"/>
        <v>152</v>
      </c>
      <c r="D1517" s="8">
        <f t="shared" ref="D1517:D1580" si="475">D1477+5</f>
        <v>187</v>
      </c>
      <c r="E1517" s="7" t="str">
        <f t="shared" si="462"/>
        <v>152_X_e</v>
      </c>
      <c r="F1517" s="45" t="str">
        <f t="shared" si="463"/>
        <v>e</v>
      </c>
      <c r="G1517" s="40">
        <v>76</v>
      </c>
      <c r="H1517" s="40" t="str">
        <f t="shared" si="470"/>
        <v>76_X</v>
      </c>
      <c r="I1517" s="8" t="str">
        <f t="shared" si="460"/>
        <v>BP_187</v>
      </c>
      <c r="J1517" s="8">
        <f t="shared" si="464"/>
        <v>0</v>
      </c>
      <c r="K1517" s="8">
        <f t="shared" si="469"/>
        <v>0</v>
      </c>
      <c r="L1517" s="7">
        <f t="shared" si="471"/>
        <v>0</v>
      </c>
      <c r="M1517" s="52">
        <v>43184</v>
      </c>
      <c r="N1517" s="60" t="s">
        <v>2860</v>
      </c>
      <c r="O1517" s="60">
        <v>0</v>
      </c>
      <c r="P1517" s="60">
        <v>1</v>
      </c>
      <c r="Q1517" s="60">
        <v>1</v>
      </c>
      <c r="R1517" s="60">
        <v>1</v>
      </c>
      <c r="S1517" s="60">
        <v>3</v>
      </c>
      <c r="T1517" s="14">
        <v>1</v>
      </c>
      <c r="U1517" s="14">
        <f t="shared" si="474"/>
        <v>0</v>
      </c>
      <c r="V1517" s="16">
        <f t="shared" si="472"/>
        <v>1</v>
      </c>
      <c r="W1517" s="16">
        <f t="shared" si="473"/>
        <v>0</v>
      </c>
      <c r="X1517" s="18">
        <v>0.50201061181724105</v>
      </c>
      <c r="Y1517" s="18">
        <v>0.860317787698895</v>
      </c>
      <c r="Z1517" s="18">
        <v>2.6981658927397798</v>
      </c>
      <c r="AA1517" s="18">
        <v>5.2048472478089796</v>
      </c>
      <c r="AB1517" s="18">
        <v>0.593791692458979</v>
      </c>
      <c r="AC1517" s="18">
        <v>1.2020845518819701</v>
      </c>
      <c r="AD1517" s="18">
        <v>0.59367543755874597</v>
      </c>
      <c r="AE1517" s="18">
        <v>1.11327028624626</v>
      </c>
      <c r="AF1517" s="18">
        <v>1.044412212398</v>
      </c>
      <c r="AG1517" s="18">
        <v>1.8212727794808099</v>
      </c>
      <c r="AH1517" s="18">
        <v>2.6256191940356301E-2</v>
      </c>
      <c r="AI1517" s="18">
        <v>1.01976459039659E-2</v>
      </c>
      <c r="AJ1517" s="24">
        <f t="shared" si="465"/>
        <v>1</v>
      </c>
      <c r="AK1517" s="24">
        <f t="shared" si="466"/>
        <v>0</v>
      </c>
      <c r="AL1517" s="24">
        <f t="shared" si="467"/>
        <v>0</v>
      </c>
      <c r="AM1517" s="9">
        <f t="shared" si="468"/>
        <v>0</v>
      </c>
    </row>
    <row r="1518" spans="1:39" x14ac:dyDescent="0.2">
      <c r="A1518" s="47">
        <f t="shared" si="461"/>
        <v>0.84771986676682798</v>
      </c>
      <c r="B1518" s="7">
        <v>1515</v>
      </c>
      <c r="C1518" s="8">
        <f t="shared" si="459"/>
        <v>152</v>
      </c>
      <c r="D1518" s="8">
        <f t="shared" si="475"/>
        <v>188</v>
      </c>
      <c r="E1518" s="7" t="str">
        <f t="shared" si="462"/>
        <v>152_X_e</v>
      </c>
      <c r="F1518" s="45" t="str">
        <f t="shared" si="463"/>
        <v>e</v>
      </c>
      <c r="G1518" s="40">
        <v>76</v>
      </c>
      <c r="H1518" s="40" t="str">
        <f t="shared" si="470"/>
        <v>76_X</v>
      </c>
      <c r="I1518" s="8" t="str">
        <f t="shared" si="460"/>
        <v>CI_188</v>
      </c>
      <c r="J1518" s="8">
        <f t="shared" si="464"/>
        <v>1</v>
      </c>
      <c r="K1518" s="8">
        <f t="shared" si="469"/>
        <v>0</v>
      </c>
      <c r="L1518" s="7">
        <f t="shared" si="471"/>
        <v>0</v>
      </c>
      <c r="M1518" s="52">
        <v>43184</v>
      </c>
      <c r="N1518" s="60" t="s">
        <v>2860</v>
      </c>
      <c r="O1518" s="60">
        <v>0</v>
      </c>
      <c r="P1518" s="60">
        <v>1</v>
      </c>
      <c r="Q1518" s="60">
        <v>1</v>
      </c>
      <c r="R1518" s="60">
        <v>1</v>
      </c>
      <c r="S1518" s="60">
        <v>3</v>
      </c>
      <c r="T1518" s="14">
        <v>1</v>
      </c>
      <c r="U1518" s="14">
        <f t="shared" si="474"/>
        <v>0</v>
      </c>
      <c r="V1518" s="16">
        <f t="shared" si="472"/>
        <v>1</v>
      </c>
      <c r="W1518" s="16">
        <f t="shared" si="473"/>
        <v>0</v>
      </c>
      <c r="X1518" s="18">
        <v>-0.21516990941017899</v>
      </c>
      <c r="Y1518" s="18">
        <v>-0.41831272073957698</v>
      </c>
      <c r="Z1518" s="18">
        <v>3.0190343844005798</v>
      </c>
      <c r="AA1518" s="18">
        <v>5.0698510227886402</v>
      </c>
      <c r="AB1518" s="18">
        <v>5.8549281585185999E-2</v>
      </c>
      <c r="AC1518" s="18">
        <v>-0.78587146782477801</v>
      </c>
      <c r="AD1518" s="18">
        <v>0.34073293334224403</v>
      </c>
      <c r="AE1518" s="18">
        <v>-0.17731392672858601</v>
      </c>
      <c r="AF1518" s="18">
        <v>1.2068066477991399</v>
      </c>
      <c r="AG1518" s="18">
        <v>2.1273678891017802</v>
      </c>
      <c r="AH1518" s="18">
        <v>0.84771986676682798</v>
      </c>
      <c r="AI1518" s="18">
        <v>0.145822804072192</v>
      </c>
      <c r="AJ1518" s="24">
        <f t="shared" si="465"/>
        <v>1</v>
      </c>
      <c r="AK1518" s="24">
        <f t="shared" si="466"/>
        <v>0</v>
      </c>
      <c r="AL1518" s="24">
        <f t="shared" si="467"/>
        <v>0</v>
      </c>
      <c r="AM1518" s="9">
        <f t="shared" si="468"/>
        <v>0</v>
      </c>
    </row>
    <row r="1519" spans="1:39" x14ac:dyDescent="0.2">
      <c r="A1519" s="47">
        <f t="shared" si="461"/>
        <v>4.1324562039089803E-2</v>
      </c>
      <c r="B1519" s="7">
        <v>1516</v>
      </c>
      <c r="C1519" s="8">
        <f t="shared" si="459"/>
        <v>152</v>
      </c>
      <c r="D1519" s="8">
        <f t="shared" si="475"/>
        <v>188</v>
      </c>
      <c r="E1519" s="7" t="str">
        <f t="shared" si="462"/>
        <v>152_X_e</v>
      </c>
      <c r="F1519" s="45" t="str">
        <f t="shared" si="463"/>
        <v>e</v>
      </c>
      <c r="G1519" s="40">
        <v>76</v>
      </c>
      <c r="H1519" s="40" t="str">
        <f t="shared" si="470"/>
        <v>76_X</v>
      </c>
      <c r="I1519" s="8" t="str">
        <f t="shared" si="460"/>
        <v>BP_188</v>
      </c>
      <c r="J1519" s="8">
        <f t="shared" si="464"/>
        <v>0</v>
      </c>
      <c r="K1519" s="8">
        <f t="shared" si="469"/>
        <v>0</v>
      </c>
      <c r="L1519" s="7">
        <f t="shared" si="471"/>
        <v>0</v>
      </c>
      <c r="M1519" s="52">
        <v>43184</v>
      </c>
      <c r="N1519" s="60" t="s">
        <v>2860</v>
      </c>
      <c r="O1519" s="60">
        <v>0</v>
      </c>
      <c r="P1519" s="60">
        <v>1</v>
      </c>
      <c r="Q1519" s="60">
        <v>1</v>
      </c>
      <c r="R1519" s="60">
        <v>1</v>
      </c>
      <c r="S1519" s="60">
        <v>3</v>
      </c>
      <c r="T1519" s="14">
        <v>1</v>
      </c>
      <c r="U1519" s="14">
        <f t="shared" si="474"/>
        <v>0</v>
      </c>
      <c r="V1519" s="16">
        <f t="shared" si="472"/>
        <v>1</v>
      </c>
      <c r="W1519" s="16">
        <f t="shared" si="473"/>
        <v>1</v>
      </c>
      <c r="X1519" s="18">
        <v>0.57529574172804099</v>
      </c>
      <c r="Y1519" s="18">
        <v>1.09592329552163</v>
      </c>
      <c r="Z1519" s="18">
        <v>2.4133044963236898</v>
      </c>
      <c r="AA1519" s="18">
        <v>3.9389847274103</v>
      </c>
      <c r="AB1519" s="18">
        <v>0.48083903517856502</v>
      </c>
      <c r="AC1519" s="18">
        <v>0.661002093634666</v>
      </c>
      <c r="AD1519" s="18">
        <v>0.76910319060756005</v>
      </c>
      <c r="AE1519" s="18">
        <v>0.70659323319161305</v>
      </c>
      <c r="AF1519" s="18">
        <v>0.92307381212524398</v>
      </c>
      <c r="AG1519" s="18">
        <v>1.81041828891607</v>
      </c>
      <c r="AH1519" s="18">
        <v>4.1324562039089803E-2</v>
      </c>
      <c r="AI1519" s="18">
        <v>0.15052131177393799</v>
      </c>
      <c r="AJ1519" s="24">
        <f t="shared" si="465"/>
        <v>1</v>
      </c>
      <c r="AK1519" s="24">
        <f t="shared" si="466"/>
        <v>0</v>
      </c>
      <c r="AL1519" s="24">
        <f t="shared" si="467"/>
        <v>1</v>
      </c>
      <c r="AM1519" s="9">
        <f t="shared" si="468"/>
        <v>1</v>
      </c>
    </row>
    <row r="1520" spans="1:39" x14ac:dyDescent="0.2">
      <c r="A1520" s="47">
        <f t="shared" si="461"/>
        <v>2.2740679214455901E-2</v>
      </c>
      <c r="B1520" s="7">
        <v>1517</v>
      </c>
      <c r="C1520" s="8">
        <f t="shared" si="459"/>
        <v>152</v>
      </c>
      <c r="D1520" s="8">
        <f t="shared" si="475"/>
        <v>189</v>
      </c>
      <c r="E1520" s="7" t="str">
        <f t="shared" si="462"/>
        <v>152_X_e</v>
      </c>
      <c r="F1520" s="45" t="str">
        <f t="shared" si="463"/>
        <v>e</v>
      </c>
      <c r="G1520" s="40">
        <v>76</v>
      </c>
      <c r="H1520" s="40" t="str">
        <f t="shared" si="470"/>
        <v>76_X</v>
      </c>
      <c r="I1520" s="8" t="str">
        <f t="shared" si="460"/>
        <v>CI_189</v>
      </c>
      <c r="J1520" s="8">
        <f t="shared" si="464"/>
        <v>1</v>
      </c>
      <c r="K1520" s="8">
        <f t="shared" si="469"/>
        <v>0</v>
      </c>
      <c r="L1520" s="7">
        <f t="shared" si="471"/>
        <v>0</v>
      </c>
      <c r="M1520" s="52">
        <v>43184</v>
      </c>
      <c r="N1520" s="60" t="s">
        <v>2860</v>
      </c>
      <c r="O1520" s="60">
        <v>0</v>
      </c>
      <c r="P1520" s="60">
        <v>1</v>
      </c>
      <c r="Q1520" s="60">
        <v>1</v>
      </c>
      <c r="R1520" s="60">
        <v>1</v>
      </c>
      <c r="S1520" s="60">
        <v>3</v>
      </c>
      <c r="T1520" s="14">
        <v>1</v>
      </c>
      <c r="U1520" s="14">
        <f t="shared" si="474"/>
        <v>0</v>
      </c>
      <c r="V1520" s="16">
        <f t="shared" si="472"/>
        <v>1</v>
      </c>
      <c r="W1520" s="16">
        <f t="shared" si="473"/>
        <v>0</v>
      </c>
      <c r="X1520" s="18">
        <v>-0.46344516496173999</v>
      </c>
      <c r="Y1520" s="18">
        <v>-0.91915286827626697</v>
      </c>
      <c r="Z1520" s="18">
        <v>3.1366304445546098</v>
      </c>
      <c r="AA1520" s="18">
        <v>4.97318648723137</v>
      </c>
      <c r="AB1520" s="18">
        <v>-0.65749314001646597</v>
      </c>
      <c r="AC1520" s="18">
        <v>-1.20838977155057</v>
      </c>
      <c r="AD1520" s="18">
        <v>-0.35956589949301798</v>
      </c>
      <c r="AE1520" s="18">
        <v>-1.2458410520538601</v>
      </c>
      <c r="AF1520" s="18">
        <v>1.12762895734947</v>
      </c>
      <c r="AG1520" s="18">
        <v>1.8718953017825599</v>
      </c>
      <c r="AH1520" s="18">
        <v>2.2740679214455901E-2</v>
      </c>
      <c r="AI1520" s="18">
        <v>1.19209121578682E-2</v>
      </c>
      <c r="AJ1520" s="24">
        <f t="shared" si="465"/>
        <v>1</v>
      </c>
      <c r="AK1520" s="24">
        <f t="shared" si="466"/>
        <v>0</v>
      </c>
      <c r="AL1520" s="24">
        <f t="shared" si="467"/>
        <v>0</v>
      </c>
      <c r="AM1520" s="9">
        <f t="shared" si="468"/>
        <v>0</v>
      </c>
    </row>
    <row r="1521" spans="1:39" x14ac:dyDescent="0.2">
      <c r="A1521" s="47">
        <f t="shared" si="461"/>
        <v>1.5975603222984901E-5</v>
      </c>
      <c r="B1521" s="7">
        <v>1518</v>
      </c>
      <c r="C1521" s="8">
        <f t="shared" si="459"/>
        <v>152</v>
      </c>
      <c r="D1521" s="8">
        <f t="shared" si="475"/>
        <v>189</v>
      </c>
      <c r="E1521" s="7" t="str">
        <f t="shared" si="462"/>
        <v>152_X_e</v>
      </c>
      <c r="F1521" s="45" t="str">
        <f t="shared" si="463"/>
        <v>e</v>
      </c>
      <c r="G1521" s="40">
        <v>76</v>
      </c>
      <c r="H1521" s="40" t="str">
        <f t="shared" si="470"/>
        <v>76_X</v>
      </c>
      <c r="I1521" s="8" t="str">
        <f t="shared" si="460"/>
        <v>BP_189</v>
      </c>
      <c r="J1521" s="8">
        <f t="shared" si="464"/>
        <v>0</v>
      </c>
      <c r="K1521" s="8">
        <f t="shared" si="469"/>
        <v>0</v>
      </c>
      <c r="L1521" s="7">
        <f t="shared" si="471"/>
        <v>0</v>
      </c>
      <c r="M1521" s="52">
        <v>43184</v>
      </c>
      <c r="N1521" s="60" t="s">
        <v>2860</v>
      </c>
      <c r="O1521" s="60">
        <v>0</v>
      </c>
      <c r="P1521" s="60">
        <v>1</v>
      </c>
      <c r="Q1521" s="60">
        <v>1</v>
      </c>
      <c r="R1521" s="60">
        <v>1</v>
      </c>
      <c r="S1521" s="60">
        <v>3</v>
      </c>
      <c r="T1521" s="14">
        <v>0</v>
      </c>
      <c r="U1521" s="14">
        <f t="shared" si="474"/>
        <v>1</v>
      </c>
      <c r="V1521" s="16">
        <f t="shared" si="472"/>
        <v>1</v>
      </c>
      <c r="W1521" s="16">
        <f t="shared" si="473"/>
        <v>0</v>
      </c>
      <c r="X1521" s="18">
        <v>0.83089861733606096</v>
      </c>
      <c r="Y1521" s="18">
        <v>0.23122864341336799</v>
      </c>
      <c r="Z1521" s="18">
        <v>2.7280707462923601</v>
      </c>
      <c r="AA1521" s="18">
        <v>1.3496466821752</v>
      </c>
      <c r="AB1521" s="18">
        <v>1.19943473099914</v>
      </c>
      <c r="AC1521" s="18">
        <v>0.29507710075566501</v>
      </c>
      <c r="AD1521" s="18">
        <v>1.6439766991392499</v>
      </c>
      <c r="AE1521" s="18">
        <v>0.270203820755478</v>
      </c>
      <c r="AF1521" s="18">
        <v>1.0488524345593699</v>
      </c>
      <c r="AG1521" s="18">
        <v>0.53959255140738005</v>
      </c>
      <c r="AH1521" s="18">
        <v>1.5975603222984901E-5</v>
      </c>
      <c r="AI1521" s="18">
        <v>3.2387784133654701E-2</v>
      </c>
      <c r="AJ1521" s="24">
        <f t="shared" si="465"/>
        <v>0</v>
      </c>
      <c r="AK1521" s="24">
        <f t="shared" si="466"/>
        <v>1</v>
      </c>
      <c r="AL1521" s="24">
        <f t="shared" si="467"/>
        <v>1</v>
      </c>
      <c r="AM1521" s="9">
        <f t="shared" si="468"/>
        <v>0</v>
      </c>
    </row>
    <row r="1522" spans="1:39" x14ac:dyDescent="0.2">
      <c r="A1522" s="47">
        <f t="shared" si="461"/>
        <v>1.2694508020121901E-2</v>
      </c>
      <c r="B1522" s="7">
        <v>1519</v>
      </c>
      <c r="C1522" s="8">
        <f t="shared" si="459"/>
        <v>152</v>
      </c>
      <c r="D1522" s="8">
        <f t="shared" si="475"/>
        <v>190</v>
      </c>
      <c r="E1522" s="7" t="str">
        <f t="shared" si="462"/>
        <v>152_X_e</v>
      </c>
      <c r="F1522" s="45" t="str">
        <f t="shared" si="463"/>
        <v>e</v>
      </c>
      <c r="G1522" s="40">
        <v>76</v>
      </c>
      <c r="H1522" s="40" t="str">
        <f t="shared" si="470"/>
        <v>76_X</v>
      </c>
      <c r="I1522" s="8" t="str">
        <f t="shared" si="460"/>
        <v>CI_190</v>
      </c>
      <c r="J1522" s="8">
        <f t="shared" si="464"/>
        <v>1</v>
      </c>
      <c r="K1522" s="8">
        <f t="shared" si="469"/>
        <v>0</v>
      </c>
      <c r="L1522" s="7">
        <f t="shared" si="471"/>
        <v>0</v>
      </c>
      <c r="M1522" s="52">
        <v>43184</v>
      </c>
      <c r="N1522" s="60" t="s">
        <v>2860</v>
      </c>
      <c r="O1522" s="60">
        <v>0</v>
      </c>
      <c r="P1522" s="60">
        <v>1</v>
      </c>
      <c r="Q1522" s="60">
        <v>1</v>
      </c>
      <c r="R1522" s="60">
        <v>1</v>
      </c>
      <c r="S1522" s="60">
        <v>3</v>
      </c>
      <c r="T1522" s="14">
        <v>1</v>
      </c>
      <c r="U1522" s="14">
        <f t="shared" si="474"/>
        <v>0</v>
      </c>
      <c r="V1522" s="16">
        <f t="shared" si="472"/>
        <v>1</v>
      </c>
      <c r="W1522" s="16">
        <f t="shared" si="473"/>
        <v>0</v>
      </c>
      <c r="X1522" s="18">
        <v>0.71560164215043198</v>
      </c>
      <c r="Y1522" s="18">
        <v>1.17344093821775</v>
      </c>
      <c r="Z1522" s="18">
        <v>2.0995441117556801</v>
      </c>
      <c r="AA1522" s="18">
        <v>3.9944670105804798</v>
      </c>
      <c r="AB1522" s="18">
        <v>0.59406227436066905</v>
      </c>
      <c r="AC1522" s="18">
        <v>2.41433389254169</v>
      </c>
      <c r="AD1522" s="18">
        <v>0.59027002359308101</v>
      </c>
      <c r="AE1522" s="18">
        <v>2.3536395408947999</v>
      </c>
      <c r="AF1522" s="18">
        <v>0.92873244796001597</v>
      </c>
      <c r="AG1522" s="18">
        <v>1.5050456104688299</v>
      </c>
      <c r="AH1522" s="18">
        <v>1.2694508020121901E-2</v>
      </c>
      <c r="AI1522" s="18">
        <v>6.0961448475341898E-9</v>
      </c>
      <c r="AJ1522" s="24">
        <f t="shared" si="465"/>
        <v>1</v>
      </c>
      <c r="AK1522" s="24">
        <f t="shared" si="466"/>
        <v>0</v>
      </c>
      <c r="AL1522" s="24">
        <f t="shared" si="467"/>
        <v>0</v>
      </c>
      <c r="AM1522" s="9">
        <f t="shared" si="468"/>
        <v>0</v>
      </c>
    </row>
    <row r="1523" spans="1:39" x14ac:dyDescent="0.2">
      <c r="A1523" s="47">
        <f t="shared" si="461"/>
        <v>4.6039389124860903E-3</v>
      </c>
      <c r="B1523" s="7">
        <v>1520</v>
      </c>
      <c r="C1523" s="8">
        <f t="shared" si="459"/>
        <v>152</v>
      </c>
      <c r="D1523" s="8">
        <f t="shared" si="475"/>
        <v>190</v>
      </c>
      <c r="E1523" s="7" t="str">
        <f t="shared" si="462"/>
        <v>152_X_e</v>
      </c>
      <c r="F1523" s="45" t="str">
        <f t="shared" si="463"/>
        <v>e</v>
      </c>
      <c r="G1523" s="40">
        <v>76</v>
      </c>
      <c r="H1523" s="40" t="str">
        <f t="shared" si="470"/>
        <v>76_X</v>
      </c>
      <c r="I1523" s="8" t="str">
        <f t="shared" si="460"/>
        <v>BP_190</v>
      </c>
      <c r="J1523" s="8">
        <f t="shared" si="464"/>
        <v>0</v>
      </c>
      <c r="K1523" s="8">
        <f t="shared" si="469"/>
        <v>0</v>
      </c>
      <c r="L1523" s="7">
        <f t="shared" si="471"/>
        <v>0</v>
      </c>
      <c r="M1523" s="52">
        <v>43184</v>
      </c>
      <c r="N1523" s="60" t="s">
        <v>2860</v>
      </c>
      <c r="O1523" s="60">
        <v>0</v>
      </c>
      <c r="P1523" s="60">
        <v>1</v>
      </c>
      <c r="Q1523" s="60">
        <v>1</v>
      </c>
      <c r="R1523" s="60">
        <v>1</v>
      </c>
      <c r="S1523" s="60">
        <v>3</v>
      </c>
      <c r="T1523" s="14">
        <v>0</v>
      </c>
      <c r="U1523" s="14">
        <f t="shared" si="474"/>
        <v>1</v>
      </c>
      <c r="V1523" s="16">
        <f t="shared" si="472"/>
        <v>1</v>
      </c>
      <c r="W1523" s="16">
        <f t="shared" si="473"/>
        <v>1</v>
      </c>
      <c r="X1523" s="18">
        <v>-0.94910104281734697</v>
      </c>
      <c r="Y1523" s="18">
        <v>-0.43301562533169602</v>
      </c>
      <c r="Z1523" s="18">
        <v>2.5509304394945498</v>
      </c>
      <c r="AA1523" s="18">
        <v>0.93966180443574798</v>
      </c>
      <c r="AB1523" s="18">
        <v>-0.74525525836624595</v>
      </c>
      <c r="AC1523" s="18">
        <v>-0.42474884150050901</v>
      </c>
      <c r="AD1523" s="18">
        <v>-0.761814099459592</v>
      </c>
      <c r="AE1523" s="18">
        <v>-0.40365523334845499</v>
      </c>
      <c r="AF1523" s="18">
        <v>1.0199999541771301</v>
      </c>
      <c r="AG1523" s="18">
        <v>0.386470374841688</v>
      </c>
      <c r="AH1523" s="18">
        <v>4.6039389124860903E-3</v>
      </c>
      <c r="AI1523" s="18">
        <v>3.16924201802832E-5</v>
      </c>
      <c r="AJ1523" s="24">
        <f t="shared" si="465"/>
        <v>0</v>
      </c>
      <c r="AK1523" s="24">
        <f t="shared" si="466"/>
        <v>1</v>
      </c>
      <c r="AL1523" s="24">
        <f t="shared" si="467"/>
        <v>0</v>
      </c>
      <c r="AM1523" s="9">
        <f t="shared" si="468"/>
        <v>1</v>
      </c>
    </row>
    <row r="1524" spans="1:39" x14ac:dyDescent="0.2">
      <c r="A1524" s="47">
        <f t="shared" si="461"/>
        <v>0.353378979598029</v>
      </c>
      <c r="B1524" s="5">
        <v>1521</v>
      </c>
      <c r="C1524" s="6">
        <f t="shared" si="459"/>
        <v>153</v>
      </c>
      <c r="D1524" s="6">
        <f t="shared" si="475"/>
        <v>191</v>
      </c>
      <c r="E1524" s="5" t="str">
        <f t="shared" si="462"/>
        <v>153_P_d</v>
      </c>
      <c r="F1524" s="44" t="str">
        <f t="shared" si="463"/>
        <v>d</v>
      </c>
      <c r="G1524" s="39">
        <v>77</v>
      </c>
      <c r="H1524" s="39" t="str">
        <f t="shared" si="470"/>
        <v>77_P</v>
      </c>
      <c r="I1524" s="6" t="str">
        <f t="shared" si="460"/>
        <v>CI_191</v>
      </c>
      <c r="J1524" s="6">
        <f t="shared" si="464"/>
        <v>1</v>
      </c>
      <c r="K1524" s="6">
        <f t="shared" si="469"/>
        <v>1</v>
      </c>
      <c r="L1524" s="5">
        <f t="shared" si="471"/>
        <v>1</v>
      </c>
      <c r="M1524" s="51">
        <v>43185</v>
      </c>
      <c r="N1524" s="62" t="s">
        <v>2861</v>
      </c>
      <c r="O1524" s="62">
        <v>1</v>
      </c>
      <c r="P1524" s="62">
        <v>0</v>
      </c>
      <c r="Q1524" s="62">
        <v>0</v>
      </c>
      <c r="R1524" s="62">
        <v>0</v>
      </c>
      <c r="S1524" s="62">
        <v>0</v>
      </c>
      <c r="T1524" s="12">
        <v>0</v>
      </c>
      <c r="U1524" s="12">
        <f t="shared" si="474"/>
        <v>1</v>
      </c>
      <c r="V1524" s="16">
        <f t="shared" si="472"/>
        <v>0</v>
      </c>
      <c r="W1524" s="16">
        <f t="shared" si="473"/>
        <v>0</v>
      </c>
      <c r="X1524" s="18">
        <v>0.46029390383046098</v>
      </c>
      <c r="Y1524" s="18">
        <v>0.89670875713227405</v>
      </c>
      <c r="Z1524" s="18">
        <v>3.4863557445350999</v>
      </c>
      <c r="AA1524" s="18">
        <v>5.9547897488030097</v>
      </c>
      <c r="AB1524" s="18">
        <v>0.36356920383378899</v>
      </c>
      <c r="AC1524" s="18">
        <v>6.4963469831520806E-2</v>
      </c>
      <c r="AD1524" s="18">
        <v>0.69678142928905495</v>
      </c>
      <c r="AE1524" s="18">
        <v>-0.61298273277778303</v>
      </c>
      <c r="AF1524" s="18">
        <v>1.54734281551604</v>
      </c>
      <c r="AG1524" s="18">
        <v>2.3440668729857599</v>
      </c>
      <c r="AH1524" s="18">
        <v>0.353378979598029</v>
      </c>
      <c r="AI1524" s="18">
        <v>0.91264693952431997</v>
      </c>
      <c r="AJ1524" s="24">
        <f t="shared" si="465"/>
        <v>1</v>
      </c>
      <c r="AK1524" s="24">
        <f t="shared" si="466"/>
        <v>0</v>
      </c>
      <c r="AL1524" s="24">
        <f t="shared" si="467"/>
        <v>1</v>
      </c>
      <c r="AM1524" s="9">
        <f t="shared" si="468"/>
        <v>1</v>
      </c>
    </row>
    <row r="1525" spans="1:39" x14ac:dyDescent="0.2">
      <c r="A1525" s="47">
        <f t="shared" si="461"/>
        <v>0.440535051996986</v>
      </c>
      <c r="B1525" s="5">
        <v>1522</v>
      </c>
      <c r="C1525" s="6">
        <f t="shared" si="459"/>
        <v>153</v>
      </c>
      <c r="D1525" s="6">
        <f t="shared" si="475"/>
        <v>191</v>
      </c>
      <c r="E1525" s="5" t="str">
        <f t="shared" si="462"/>
        <v>153_P_d</v>
      </c>
      <c r="F1525" s="44" t="str">
        <f t="shared" si="463"/>
        <v>d</v>
      </c>
      <c r="G1525" s="39">
        <v>77</v>
      </c>
      <c r="H1525" s="39" t="str">
        <f t="shared" si="470"/>
        <v>77_P</v>
      </c>
      <c r="I1525" s="6" t="str">
        <f t="shared" si="460"/>
        <v>BP_191</v>
      </c>
      <c r="J1525" s="6">
        <f t="shared" si="464"/>
        <v>0</v>
      </c>
      <c r="K1525" s="6">
        <f t="shared" si="469"/>
        <v>1</v>
      </c>
      <c r="L1525" s="5">
        <f t="shared" si="471"/>
        <v>1</v>
      </c>
      <c r="M1525" s="51">
        <v>43185</v>
      </c>
      <c r="N1525" s="62" t="s">
        <v>2861</v>
      </c>
      <c r="O1525" s="62">
        <v>1</v>
      </c>
      <c r="P1525" s="62">
        <v>0</v>
      </c>
      <c r="Q1525" s="62">
        <v>0</v>
      </c>
      <c r="R1525" s="62">
        <v>0</v>
      </c>
      <c r="S1525" s="62">
        <v>0</v>
      </c>
      <c r="T1525" s="12">
        <v>0</v>
      </c>
      <c r="U1525" s="12">
        <f t="shared" si="474"/>
        <v>1</v>
      </c>
      <c r="V1525" s="16">
        <f t="shared" si="472"/>
        <v>0</v>
      </c>
      <c r="W1525" s="16">
        <f t="shared" si="473"/>
        <v>1</v>
      </c>
      <c r="X1525" s="18">
        <v>-0.34464289830066303</v>
      </c>
      <c r="Y1525" s="18">
        <v>-0.66529223407760596</v>
      </c>
      <c r="Z1525" s="18">
        <v>2.7845801387447899</v>
      </c>
      <c r="AA1525" s="18">
        <v>4.2694230308543704</v>
      </c>
      <c r="AB1525" s="18">
        <v>-0.18865050994319199</v>
      </c>
      <c r="AC1525" s="18">
        <v>-1.13184822430288</v>
      </c>
      <c r="AD1525" s="18">
        <v>-0.114301626082776</v>
      </c>
      <c r="AE1525" s="18">
        <v>-1.0317299691948001</v>
      </c>
      <c r="AF1525" s="18">
        <v>0.96673457352858505</v>
      </c>
      <c r="AG1525" s="18">
        <v>1.6384225106291399</v>
      </c>
      <c r="AH1525" s="18">
        <v>0.440535051996986</v>
      </c>
      <c r="AI1525" s="18">
        <v>7.2591203810385002E-3</v>
      </c>
      <c r="AJ1525" s="24">
        <f t="shared" si="465"/>
        <v>1</v>
      </c>
      <c r="AK1525" s="24">
        <f t="shared" si="466"/>
        <v>0</v>
      </c>
      <c r="AL1525" s="24">
        <f t="shared" si="467"/>
        <v>0</v>
      </c>
      <c r="AM1525" s="9">
        <f t="shared" si="468"/>
        <v>0</v>
      </c>
    </row>
    <row r="1526" spans="1:39" x14ac:dyDescent="0.2">
      <c r="A1526" s="47">
        <f t="shared" si="461"/>
        <v>0.92232447203606505</v>
      </c>
      <c r="B1526" s="5">
        <v>1523</v>
      </c>
      <c r="C1526" s="6">
        <f t="shared" si="459"/>
        <v>153</v>
      </c>
      <c r="D1526" s="6">
        <f t="shared" si="475"/>
        <v>192</v>
      </c>
      <c r="E1526" s="5" t="str">
        <f t="shared" si="462"/>
        <v>153_P_d</v>
      </c>
      <c r="F1526" s="44" t="str">
        <f t="shared" si="463"/>
        <v>d</v>
      </c>
      <c r="G1526" s="39">
        <v>77</v>
      </c>
      <c r="H1526" s="39" t="str">
        <f t="shared" si="470"/>
        <v>77_P</v>
      </c>
      <c r="I1526" s="6" t="str">
        <f t="shared" si="460"/>
        <v>CI_192</v>
      </c>
      <c r="J1526" s="6">
        <f t="shared" si="464"/>
        <v>1</v>
      </c>
      <c r="K1526" s="6">
        <f t="shared" si="469"/>
        <v>1</v>
      </c>
      <c r="L1526" s="5">
        <f t="shared" si="471"/>
        <v>1</v>
      </c>
      <c r="M1526" s="51">
        <v>43185</v>
      </c>
      <c r="N1526" s="62" t="s">
        <v>2861</v>
      </c>
      <c r="O1526" s="62">
        <v>1</v>
      </c>
      <c r="P1526" s="62">
        <v>0</v>
      </c>
      <c r="Q1526" s="62">
        <v>0</v>
      </c>
      <c r="R1526" s="62">
        <v>0</v>
      </c>
      <c r="S1526" s="62">
        <v>0</v>
      </c>
      <c r="T1526" s="12">
        <v>1</v>
      </c>
      <c r="U1526" s="12">
        <f t="shared" si="474"/>
        <v>0</v>
      </c>
      <c r="V1526" s="16">
        <f t="shared" si="472"/>
        <v>0</v>
      </c>
      <c r="W1526" s="16">
        <f t="shared" si="473"/>
        <v>0</v>
      </c>
      <c r="X1526" s="18">
        <v>-0.14629364170832601</v>
      </c>
      <c r="Y1526" s="18">
        <v>-3.1758331300355998E-2</v>
      </c>
      <c r="Z1526" s="18">
        <v>2.3886949621373801</v>
      </c>
      <c r="AA1526" s="18">
        <v>0.557462141337287</v>
      </c>
      <c r="AB1526" s="18">
        <v>-2.4918007855119401E-2</v>
      </c>
      <c r="AC1526" s="18">
        <v>-9.4460573632610696E-3</v>
      </c>
      <c r="AD1526" s="18">
        <v>-6.4482910218197197E-3</v>
      </c>
      <c r="AE1526" s="18">
        <v>2.65860502940602E-2</v>
      </c>
      <c r="AF1526" s="18">
        <v>1.01156414222209</v>
      </c>
      <c r="AG1526" s="18">
        <v>0.22626509817318599</v>
      </c>
      <c r="AH1526" s="18">
        <v>0.92232447203606505</v>
      </c>
      <c r="AI1526" s="18">
        <v>0.868752022693981</v>
      </c>
      <c r="AJ1526" s="24">
        <f t="shared" si="465"/>
        <v>0</v>
      </c>
      <c r="AK1526" s="24">
        <f t="shared" si="466"/>
        <v>1</v>
      </c>
      <c r="AL1526" s="24">
        <f t="shared" si="467"/>
        <v>0</v>
      </c>
      <c r="AM1526" s="9">
        <f t="shared" si="468"/>
        <v>1</v>
      </c>
    </row>
    <row r="1527" spans="1:39" x14ac:dyDescent="0.2">
      <c r="A1527" s="47">
        <f t="shared" si="461"/>
        <v>1.20814534333044E-2</v>
      </c>
      <c r="B1527" s="5">
        <v>1524</v>
      </c>
      <c r="C1527" s="6">
        <f t="shared" si="459"/>
        <v>153</v>
      </c>
      <c r="D1527" s="6">
        <f t="shared" si="475"/>
        <v>192</v>
      </c>
      <c r="E1527" s="5" t="str">
        <f t="shared" si="462"/>
        <v>153_P_d</v>
      </c>
      <c r="F1527" s="44" t="str">
        <f t="shared" si="463"/>
        <v>d</v>
      </c>
      <c r="G1527" s="39">
        <v>77</v>
      </c>
      <c r="H1527" s="39" t="str">
        <f t="shared" si="470"/>
        <v>77_P</v>
      </c>
      <c r="I1527" s="6" t="str">
        <f t="shared" si="460"/>
        <v>BP_192</v>
      </c>
      <c r="J1527" s="6">
        <f t="shared" si="464"/>
        <v>0</v>
      </c>
      <c r="K1527" s="6">
        <f t="shared" si="469"/>
        <v>1</v>
      </c>
      <c r="L1527" s="5">
        <f t="shared" si="471"/>
        <v>1</v>
      </c>
      <c r="M1527" s="51">
        <v>43185</v>
      </c>
      <c r="N1527" s="62" t="s">
        <v>2861</v>
      </c>
      <c r="O1527" s="62">
        <v>1</v>
      </c>
      <c r="P1527" s="62">
        <v>0</v>
      </c>
      <c r="Q1527" s="62">
        <v>0</v>
      </c>
      <c r="R1527" s="62">
        <v>0</v>
      </c>
      <c r="S1527" s="62">
        <v>0</v>
      </c>
      <c r="T1527" s="12">
        <v>0</v>
      </c>
      <c r="U1527" s="12">
        <f t="shared" si="474"/>
        <v>1</v>
      </c>
      <c r="V1527" s="16">
        <f t="shared" si="472"/>
        <v>1</v>
      </c>
      <c r="W1527" s="16">
        <f t="shared" si="473"/>
        <v>1</v>
      </c>
      <c r="X1527" s="18">
        <v>-0.56043645285535604</v>
      </c>
      <c r="Y1527" s="18">
        <v>-0.17338867686066001</v>
      </c>
      <c r="Z1527" s="18">
        <v>2.3451775119174298</v>
      </c>
      <c r="AA1527" s="18">
        <v>0.89335134802653604</v>
      </c>
      <c r="AB1527" s="18">
        <v>-0.59289283723578401</v>
      </c>
      <c r="AC1527" s="18">
        <v>-0.28924358832841202</v>
      </c>
      <c r="AD1527" s="18">
        <v>-0.79815873067954402</v>
      </c>
      <c r="AE1527" s="18">
        <v>-0.28040329401559799</v>
      </c>
      <c r="AF1527" s="18">
        <v>0.92022329303925798</v>
      </c>
      <c r="AG1527" s="18">
        <v>0.35356395904875598</v>
      </c>
      <c r="AH1527" s="18">
        <v>1.20814534333044E-2</v>
      </c>
      <c r="AI1527" s="18">
        <v>1.5949591633995701E-3</v>
      </c>
      <c r="AJ1527" s="24">
        <f t="shared" si="465"/>
        <v>0</v>
      </c>
      <c r="AK1527" s="24">
        <f t="shared" si="466"/>
        <v>1</v>
      </c>
      <c r="AL1527" s="24">
        <f t="shared" si="467"/>
        <v>0</v>
      </c>
      <c r="AM1527" s="9">
        <f t="shared" si="468"/>
        <v>1</v>
      </c>
    </row>
    <row r="1528" spans="1:39" x14ac:dyDescent="0.2">
      <c r="A1528" s="47">
        <f t="shared" si="461"/>
        <v>0.15518281196389999</v>
      </c>
      <c r="B1528" s="5">
        <v>1525</v>
      </c>
      <c r="C1528" s="6">
        <f t="shared" si="459"/>
        <v>153</v>
      </c>
      <c r="D1528" s="6">
        <f t="shared" si="475"/>
        <v>193</v>
      </c>
      <c r="E1528" s="5" t="str">
        <f t="shared" si="462"/>
        <v>153_P_d</v>
      </c>
      <c r="F1528" s="44" t="str">
        <f t="shared" si="463"/>
        <v>d</v>
      </c>
      <c r="G1528" s="39">
        <v>77</v>
      </c>
      <c r="H1528" s="39" t="str">
        <f t="shared" si="470"/>
        <v>77_P</v>
      </c>
      <c r="I1528" s="6" t="str">
        <f t="shared" si="460"/>
        <v>CI_193</v>
      </c>
      <c r="J1528" s="6">
        <f t="shared" si="464"/>
        <v>1</v>
      </c>
      <c r="K1528" s="6">
        <f t="shared" si="469"/>
        <v>1</v>
      </c>
      <c r="L1528" s="5">
        <f t="shared" si="471"/>
        <v>1</v>
      </c>
      <c r="M1528" s="51">
        <v>43185</v>
      </c>
      <c r="N1528" s="62" t="s">
        <v>2861</v>
      </c>
      <c r="O1528" s="62">
        <v>1</v>
      </c>
      <c r="P1528" s="62">
        <v>0</v>
      </c>
      <c r="Q1528" s="62">
        <v>0</v>
      </c>
      <c r="R1528" s="62">
        <v>0</v>
      </c>
      <c r="S1528" s="62">
        <v>0</v>
      </c>
      <c r="T1528" s="12">
        <v>1</v>
      </c>
      <c r="U1528" s="12">
        <f t="shared" si="474"/>
        <v>0</v>
      </c>
      <c r="V1528" s="16">
        <f t="shared" si="472"/>
        <v>0</v>
      </c>
      <c r="W1528" s="16">
        <f t="shared" si="473"/>
        <v>0</v>
      </c>
      <c r="X1528" s="18">
        <v>0.71630159916821901</v>
      </c>
      <c r="Y1528" s="18">
        <v>0.25926709036289702</v>
      </c>
      <c r="Z1528" s="18">
        <v>2.7136227515293299</v>
      </c>
      <c r="AA1528" s="18">
        <v>1.1473194815293</v>
      </c>
      <c r="AB1528" s="18">
        <v>0.33664708458735398</v>
      </c>
      <c r="AC1528" s="18">
        <v>0.32587576255011402</v>
      </c>
      <c r="AD1528" s="18">
        <v>0.24442160439160099</v>
      </c>
      <c r="AE1528" s="18">
        <v>0.42556423275015698</v>
      </c>
      <c r="AF1528" s="18">
        <v>0.93268144551989096</v>
      </c>
      <c r="AG1528" s="18">
        <v>0.52232389211981201</v>
      </c>
      <c r="AH1528" s="18">
        <v>0.15518281196389999</v>
      </c>
      <c r="AI1528" s="18">
        <v>1.49876296077513E-2</v>
      </c>
      <c r="AJ1528" s="24">
        <f t="shared" si="465"/>
        <v>0</v>
      </c>
      <c r="AK1528" s="24">
        <f t="shared" si="466"/>
        <v>1</v>
      </c>
      <c r="AL1528" s="24">
        <f t="shared" si="467"/>
        <v>0</v>
      </c>
      <c r="AM1528" s="9">
        <f t="shared" si="468"/>
        <v>1</v>
      </c>
    </row>
    <row r="1529" spans="1:39" x14ac:dyDescent="0.2">
      <c r="A1529" s="47">
        <f t="shared" si="461"/>
        <v>5.0411727022270703E-2</v>
      </c>
      <c r="B1529" s="5">
        <v>1526</v>
      </c>
      <c r="C1529" s="6">
        <f t="shared" si="459"/>
        <v>153</v>
      </c>
      <c r="D1529" s="6">
        <f t="shared" si="475"/>
        <v>193</v>
      </c>
      <c r="E1529" s="5" t="str">
        <f t="shared" si="462"/>
        <v>153_P_d</v>
      </c>
      <c r="F1529" s="44" t="str">
        <f t="shared" si="463"/>
        <v>d</v>
      </c>
      <c r="G1529" s="39">
        <v>77</v>
      </c>
      <c r="H1529" s="39" t="str">
        <f t="shared" si="470"/>
        <v>77_P</v>
      </c>
      <c r="I1529" s="6" t="str">
        <f t="shared" si="460"/>
        <v>BP_193</v>
      </c>
      <c r="J1529" s="6">
        <f t="shared" si="464"/>
        <v>0</v>
      </c>
      <c r="K1529" s="6">
        <f t="shared" si="469"/>
        <v>1</v>
      </c>
      <c r="L1529" s="5">
        <f t="shared" si="471"/>
        <v>1</v>
      </c>
      <c r="M1529" s="51">
        <v>43185</v>
      </c>
      <c r="N1529" s="62" t="s">
        <v>2861</v>
      </c>
      <c r="O1529" s="62">
        <v>1</v>
      </c>
      <c r="P1529" s="62">
        <v>0</v>
      </c>
      <c r="Q1529" s="62">
        <v>0</v>
      </c>
      <c r="R1529" s="62">
        <v>0</v>
      </c>
      <c r="S1529" s="62">
        <v>0</v>
      </c>
      <c r="T1529" s="12">
        <v>1</v>
      </c>
      <c r="U1529" s="12">
        <f t="shared" si="474"/>
        <v>0</v>
      </c>
      <c r="V1529" s="16">
        <f t="shared" si="472"/>
        <v>0</v>
      </c>
      <c r="W1529" s="16">
        <f t="shared" si="473"/>
        <v>0</v>
      </c>
      <c r="X1529" s="18">
        <v>0.63723400695016597</v>
      </c>
      <c r="Y1529" s="18">
        <v>0.25330384105458797</v>
      </c>
      <c r="Z1529" s="18">
        <v>2.1593021748121801</v>
      </c>
      <c r="AA1529" s="18">
        <v>0.65733349883532699</v>
      </c>
      <c r="AB1529" s="18">
        <v>0.46033245351117402</v>
      </c>
      <c r="AC1529" s="18">
        <v>0.37826151492342303</v>
      </c>
      <c r="AD1529" s="18">
        <v>0.48269439666520098</v>
      </c>
      <c r="AE1529" s="18">
        <v>0.30748290719195098</v>
      </c>
      <c r="AF1529" s="18">
        <v>0.92234911555507904</v>
      </c>
      <c r="AG1529" s="18">
        <v>0.24862547761342599</v>
      </c>
      <c r="AH1529" s="18">
        <v>5.0411727022270703E-2</v>
      </c>
      <c r="AI1529" s="18">
        <v>2.7383600048105E-8</v>
      </c>
      <c r="AJ1529" s="24">
        <f t="shared" si="465"/>
        <v>0</v>
      </c>
      <c r="AK1529" s="24">
        <f t="shared" si="466"/>
        <v>1</v>
      </c>
      <c r="AL1529" s="24">
        <f t="shared" si="467"/>
        <v>0</v>
      </c>
      <c r="AM1529" s="9">
        <f t="shared" si="468"/>
        <v>1</v>
      </c>
    </row>
    <row r="1530" spans="1:39" x14ac:dyDescent="0.2">
      <c r="A1530" s="47">
        <f t="shared" si="461"/>
        <v>0.33435307627366101</v>
      </c>
      <c r="B1530" s="5">
        <v>1527</v>
      </c>
      <c r="C1530" s="6">
        <f t="shared" si="459"/>
        <v>153</v>
      </c>
      <c r="D1530" s="6">
        <f t="shared" si="475"/>
        <v>194</v>
      </c>
      <c r="E1530" s="5" t="str">
        <f t="shared" si="462"/>
        <v>153_P_d</v>
      </c>
      <c r="F1530" s="44" t="str">
        <f t="shared" si="463"/>
        <v>d</v>
      </c>
      <c r="G1530" s="39">
        <v>77</v>
      </c>
      <c r="H1530" s="39" t="str">
        <f t="shared" si="470"/>
        <v>77_P</v>
      </c>
      <c r="I1530" s="6" t="str">
        <f t="shared" si="460"/>
        <v>CI_194</v>
      </c>
      <c r="J1530" s="6">
        <f t="shared" si="464"/>
        <v>1</v>
      </c>
      <c r="K1530" s="6">
        <f t="shared" si="469"/>
        <v>1</v>
      </c>
      <c r="L1530" s="5">
        <f t="shared" si="471"/>
        <v>1</v>
      </c>
      <c r="M1530" s="51">
        <v>43185</v>
      </c>
      <c r="N1530" s="62" t="s">
        <v>2861</v>
      </c>
      <c r="O1530" s="62">
        <v>1</v>
      </c>
      <c r="P1530" s="62">
        <v>0</v>
      </c>
      <c r="Q1530" s="62">
        <v>0</v>
      </c>
      <c r="R1530" s="62">
        <v>0</v>
      </c>
      <c r="S1530" s="62">
        <v>0</v>
      </c>
      <c r="T1530" s="12">
        <v>1</v>
      </c>
      <c r="U1530" s="12">
        <f t="shared" si="474"/>
        <v>0</v>
      </c>
      <c r="V1530" s="16">
        <f t="shared" si="472"/>
        <v>1</v>
      </c>
      <c r="W1530" s="16">
        <f t="shared" si="473"/>
        <v>0</v>
      </c>
      <c r="X1530" s="18">
        <v>0.397543953964487</v>
      </c>
      <c r="Y1530" s="18">
        <v>0.65134830839527702</v>
      </c>
      <c r="Z1530" s="18">
        <v>2.7341338329715699</v>
      </c>
      <c r="AA1530" s="18">
        <v>4.6907337718295299</v>
      </c>
      <c r="AB1530" s="18">
        <v>0.24859633096082301</v>
      </c>
      <c r="AC1530" s="18">
        <v>1.0825931061821199</v>
      </c>
      <c r="AD1530" s="18">
        <v>0.37428436554544198</v>
      </c>
      <c r="AE1530" s="18">
        <v>1.4786412096649</v>
      </c>
      <c r="AF1530" s="18">
        <v>1.0169284355738299</v>
      </c>
      <c r="AG1530" s="18">
        <v>1.85295483340903</v>
      </c>
      <c r="AH1530" s="18">
        <v>0.33435307627366101</v>
      </c>
      <c r="AI1530" s="18">
        <v>2.24751647614529E-2</v>
      </c>
      <c r="AJ1530" s="24">
        <f t="shared" si="465"/>
        <v>1</v>
      </c>
      <c r="AK1530" s="24">
        <f t="shared" si="466"/>
        <v>0</v>
      </c>
      <c r="AL1530" s="24">
        <f t="shared" si="467"/>
        <v>0</v>
      </c>
      <c r="AM1530" s="9">
        <f t="shared" si="468"/>
        <v>0</v>
      </c>
    </row>
    <row r="1531" spans="1:39" x14ac:dyDescent="0.2">
      <c r="A1531" s="47">
        <f t="shared" si="461"/>
        <v>0.97435653029196301</v>
      </c>
      <c r="B1531" s="5">
        <v>1528</v>
      </c>
      <c r="C1531" s="6">
        <f t="shared" si="459"/>
        <v>153</v>
      </c>
      <c r="D1531" s="6">
        <f t="shared" si="475"/>
        <v>194</v>
      </c>
      <c r="E1531" s="5" t="str">
        <f t="shared" si="462"/>
        <v>153_P_d</v>
      </c>
      <c r="F1531" s="44" t="str">
        <f t="shared" si="463"/>
        <v>d</v>
      </c>
      <c r="G1531" s="39">
        <v>77</v>
      </c>
      <c r="H1531" s="39" t="str">
        <f t="shared" si="470"/>
        <v>77_P</v>
      </c>
      <c r="I1531" s="6" t="str">
        <f t="shared" si="460"/>
        <v>BP_194</v>
      </c>
      <c r="J1531" s="6">
        <f t="shared" si="464"/>
        <v>0</v>
      </c>
      <c r="K1531" s="6">
        <f t="shared" si="469"/>
        <v>1</v>
      </c>
      <c r="L1531" s="5">
        <f t="shared" si="471"/>
        <v>1</v>
      </c>
      <c r="M1531" s="51">
        <v>43185</v>
      </c>
      <c r="N1531" s="62" t="s">
        <v>2861</v>
      </c>
      <c r="O1531" s="62">
        <v>1</v>
      </c>
      <c r="P1531" s="62">
        <v>0</v>
      </c>
      <c r="Q1531" s="62">
        <v>0</v>
      </c>
      <c r="R1531" s="62">
        <v>0</v>
      </c>
      <c r="S1531" s="62">
        <v>0</v>
      </c>
      <c r="T1531" s="12">
        <v>1</v>
      </c>
      <c r="U1531" s="12">
        <f t="shared" si="474"/>
        <v>0</v>
      </c>
      <c r="V1531" s="16">
        <f t="shared" si="472"/>
        <v>1</v>
      </c>
      <c r="W1531" s="16">
        <f t="shared" si="473"/>
        <v>0</v>
      </c>
      <c r="X1531" s="18">
        <v>0.19640725827775901</v>
      </c>
      <c r="Y1531" s="18">
        <v>0.36118134271484698</v>
      </c>
      <c r="Z1531" s="18">
        <v>2.0096842532511801</v>
      </c>
      <c r="AA1531" s="18">
        <v>3.6774033612588801</v>
      </c>
      <c r="AB1531" s="18">
        <v>7.1702045992781301E-3</v>
      </c>
      <c r="AC1531" s="18">
        <v>0.65230323559123204</v>
      </c>
      <c r="AD1531" s="18">
        <v>1.7444970331414102E-2</v>
      </c>
      <c r="AE1531" s="18">
        <v>0.89092215125916496</v>
      </c>
      <c r="AF1531" s="18">
        <v>0.88296068014393003</v>
      </c>
      <c r="AG1531" s="18">
        <v>1.1709214400570001</v>
      </c>
      <c r="AH1531" s="18">
        <v>0.97435653029196301</v>
      </c>
      <c r="AI1531" s="18">
        <v>2.9354611837458501E-2</v>
      </c>
      <c r="AJ1531" s="24">
        <f t="shared" si="465"/>
        <v>1</v>
      </c>
      <c r="AK1531" s="24">
        <f t="shared" si="466"/>
        <v>0</v>
      </c>
      <c r="AL1531" s="24">
        <f t="shared" si="467"/>
        <v>0</v>
      </c>
      <c r="AM1531" s="9">
        <f t="shared" si="468"/>
        <v>0</v>
      </c>
    </row>
    <row r="1532" spans="1:39" x14ac:dyDescent="0.2">
      <c r="A1532" s="47">
        <f t="shared" si="461"/>
        <v>4.2302366139683197E-2</v>
      </c>
      <c r="B1532" s="5">
        <v>1529</v>
      </c>
      <c r="C1532" s="6">
        <f t="shared" si="459"/>
        <v>153</v>
      </c>
      <c r="D1532" s="6">
        <f t="shared" si="475"/>
        <v>195</v>
      </c>
      <c r="E1532" s="5" t="str">
        <f t="shared" si="462"/>
        <v>153_P_d</v>
      </c>
      <c r="F1532" s="44" t="str">
        <f t="shared" si="463"/>
        <v>d</v>
      </c>
      <c r="G1532" s="39">
        <v>77</v>
      </c>
      <c r="H1532" s="39" t="str">
        <f t="shared" si="470"/>
        <v>77_P</v>
      </c>
      <c r="I1532" s="6" t="str">
        <f t="shared" si="460"/>
        <v>CI_195</v>
      </c>
      <c r="J1532" s="6">
        <f t="shared" si="464"/>
        <v>1</v>
      </c>
      <c r="K1532" s="6">
        <f t="shared" si="469"/>
        <v>1</v>
      </c>
      <c r="L1532" s="5">
        <f t="shared" si="471"/>
        <v>1</v>
      </c>
      <c r="M1532" s="51">
        <v>43185</v>
      </c>
      <c r="N1532" s="62" t="s">
        <v>2861</v>
      </c>
      <c r="O1532" s="62">
        <v>1</v>
      </c>
      <c r="P1532" s="62">
        <v>0</v>
      </c>
      <c r="Q1532" s="62">
        <v>0</v>
      </c>
      <c r="R1532" s="62">
        <v>0</v>
      </c>
      <c r="S1532" s="62">
        <v>0</v>
      </c>
      <c r="T1532" s="12">
        <v>0</v>
      </c>
      <c r="U1532" s="12">
        <f t="shared" si="474"/>
        <v>1</v>
      </c>
      <c r="V1532" s="16">
        <f t="shared" si="472"/>
        <v>1</v>
      </c>
      <c r="W1532" s="16">
        <f t="shared" si="473"/>
        <v>1</v>
      </c>
      <c r="X1532" s="18">
        <v>0.60724148235749498</v>
      </c>
      <c r="Y1532" s="18">
        <v>0.26976256844572999</v>
      </c>
      <c r="Z1532" s="18">
        <v>2.6708675225963798</v>
      </c>
      <c r="AA1532" s="18">
        <v>1.1470519774940799</v>
      </c>
      <c r="AB1532" s="18">
        <v>0.58631204896613498</v>
      </c>
      <c r="AC1532" s="18">
        <v>0.39456369588179702</v>
      </c>
      <c r="AD1532" s="18">
        <v>0.32381777038811799</v>
      </c>
      <c r="AE1532" s="18">
        <v>0.30902252458233198</v>
      </c>
      <c r="AF1532" s="18">
        <v>1.1310572358265401</v>
      </c>
      <c r="AG1532" s="18">
        <v>0.466286727112313</v>
      </c>
      <c r="AH1532" s="18">
        <v>4.2302366139683197E-2</v>
      </c>
      <c r="AI1532" s="18">
        <v>1.1152480711812201E-3</v>
      </c>
      <c r="AJ1532" s="24">
        <f t="shared" si="465"/>
        <v>0</v>
      </c>
      <c r="AK1532" s="24">
        <f t="shared" si="466"/>
        <v>1</v>
      </c>
      <c r="AL1532" s="24">
        <f t="shared" si="467"/>
        <v>0</v>
      </c>
      <c r="AM1532" s="9">
        <f t="shared" si="468"/>
        <v>1</v>
      </c>
    </row>
    <row r="1533" spans="1:39" x14ac:dyDescent="0.2">
      <c r="A1533" s="47">
        <f t="shared" si="461"/>
        <v>0.10483151027021501</v>
      </c>
      <c r="B1533" s="5">
        <v>1530</v>
      </c>
      <c r="C1533" s="6">
        <f t="shared" si="459"/>
        <v>153</v>
      </c>
      <c r="D1533" s="6">
        <f t="shared" si="475"/>
        <v>195</v>
      </c>
      <c r="E1533" s="5" t="str">
        <f t="shared" si="462"/>
        <v>153_P_d</v>
      </c>
      <c r="F1533" s="44" t="str">
        <f t="shared" si="463"/>
        <v>d</v>
      </c>
      <c r="G1533" s="39">
        <v>77</v>
      </c>
      <c r="H1533" s="39" t="str">
        <f t="shared" si="470"/>
        <v>77_P</v>
      </c>
      <c r="I1533" s="6" t="str">
        <f t="shared" si="460"/>
        <v>BP_195</v>
      </c>
      <c r="J1533" s="6">
        <f t="shared" si="464"/>
        <v>0</v>
      </c>
      <c r="K1533" s="6">
        <f t="shared" si="469"/>
        <v>1</v>
      </c>
      <c r="L1533" s="5">
        <f t="shared" si="471"/>
        <v>1</v>
      </c>
      <c r="M1533" s="51">
        <v>43185</v>
      </c>
      <c r="N1533" s="62" t="s">
        <v>2861</v>
      </c>
      <c r="O1533" s="62">
        <v>1</v>
      </c>
      <c r="P1533" s="62">
        <v>0</v>
      </c>
      <c r="Q1533" s="62">
        <v>0</v>
      </c>
      <c r="R1533" s="62">
        <v>0</v>
      </c>
      <c r="S1533" s="62">
        <v>0</v>
      </c>
      <c r="T1533" s="12">
        <v>1</v>
      </c>
      <c r="U1533" s="12">
        <f t="shared" si="474"/>
        <v>0</v>
      </c>
      <c r="V1533" s="16">
        <f t="shared" si="472"/>
        <v>1</v>
      </c>
      <c r="W1533" s="16">
        <f t="shared" si="473"/>
        <v>0</v>
      </c>
      <c r="X1533" s="18">
        <v>0.61094687605509501</v>
      </c>
      <c r="Y1533" s="18">
        <v>1.2166526182245601</v>
      </c>
      <c r="Z1533" s="18">
        <v>2.27422074042261</v>
      </c>
      <c r="AA1533" s="18">
        <v>4.4727634938999801</v>
      </c>
      <c r="AB1533" s="18">
        <v>0.36702932337531502</v>
      </c>
      <c r="AC1533" s="18">
        <v>1.45161838513881</v>
      </c>
      <c r="AD1533" s="18">
        <v>0.50316541103468404</v>
      </c>
      <c r="AE1533" s="18">
        <v>0.60830226708803203</v>
      </c>
      <c r="AF1533" s="18">
        <v>0.88982415302797002</v>
      </c>
      <c r="AG1533" s="18">
        <v>1.8568468311552699</v>
      </c>
      <c r="AH1533" s="18">
        <v>0.10483151027021501</v>
      </c>
      <c r="AI1533" s="18">
        <v>2.5017917614362901E-3</v>
      </c>
      <c r="AJ1533" s="24">
        <f t="shared" si="465"/>
        <v>1</v>
      </c>
      <c r="AK1533" s="24">
        <f t="shared" si="466"/>
        <v>0</v>
      </c>
      <c r="AL1533" s="24">
        <f t="shared" si="467"/>
        <v>0</v>
      </c>
      <c r="AM1533" s="9">
        <f t="shared" si="468"/>
        <v>0</v>
      </c>
    </row>
    <row r="1534" spans="1:39" x14ac:dyDescent="0.2">
      <c r="A1534" s="47">
        <f t="shared" si="461"/>
        <v>0.353378979598029</v>
      </c>
      <c r="B1534" s="7">
        <v>1531</v>
      </c>
      <c r="C1534" s="8">
        <f t="shared" si="459"/>
        <v>154</v>
      </c>
      <c r="D1534" s="8">
        <f t="shared" si="475"/>
        <v>191</v>
      </c>
      <c r="E1534" s="7" t="str">
        <f t="shared" si="462"/>
        <v>154_X_d</v>
      </c>
      <c r="F1534" s="45" t="str">
        <f t="shared" si="463"/>
        <v>d</v>
      </c>
      <c r="G1534" s="40">
        <v>78</v>
      </c>
      <c r="H1534" s="40" t="str">
        <f t="shared" si="470"/>
        <v>78_X</v>
      </c>
      <c r="I1534" s="8" t="str">
        <f t="shared" si="460"/>
        <v>CI_191</v>
      </c>
      <c r="J1534" s="8">
        <f t="shared" si="464"/>
        <v>1</v>
      </c>
      <c r="K1534" s="8">
        <f t="shared" si="469"/>
        <v>0</v>
      </c>
      <c r="L1534" s="7">
        <f t="shared" si="471"/>
        <v>1</v>
      </c>
      <c r="M1534" s="52">
        <v>43185</v>
      </c>
      <c r="N1534" s="60" t="s">
        <v>2861</v>
      </c>
      <c r="O1534" s="60">
        <v>1</v>
      </c>
      <c r="P1534" s="60">
        <v>1</v>
      </c>
      <c r="Q1534" s="60">
        <v>0</v>
      </c>
      <c r="R1534" s="60">
        <v>0</v>
      </c>
      <c r="S1534" s="60">
        <v>0</v>
      </c>
      <c r="T1534" s="14">
        <v>0</v>
      </c>
      <c r="U1534" s="14">
        <f t="shared" si="474"/>
        <v>1</v>
      </c>
      <c r="V1534" s="16">
        <f t="shared" si="472"/>
        <v>0</v>
      </c>
      <c r="W1534" s="16">
        <f t="shared" si="473"/>
        <v>0</v>
      </c>
      <c r="X1534" s="18">
        <v>0.46029390383046098</v>
      </c>
      <c r="Y1534" s="18">
        <v>0.89670875713227405</v>
      </c>
      <c r="Z1534" s="18">
        <v>3.4863557445350999</v>
      </c>
      <c r="AA1534" s="18">
        <v>5.9547897488030097</v>
      </c>
      <c r="AB1534" s="18">
        <v>0.36356920383378899</v>
      </c>
      <c r="AC1534" s="18">
        <v>6.4963469831520806E-2</v>
      </c>
      <c r="AD1534" s="18">
        <v>0.69678142928905495</v>
      </c>
      <c r="AE1534" s="18">
        <v>-0.61298273277778303</v>
      </c>
      <c r="AF1534" s="18">
        <v>1.54734281551604</v>
      </c>
      <c r="AG1534" s="18">
        <v>2.3440668729857599</v>
      </c>
      <c r="AH1534" s="18">
        <v>0.353378979598029</v>
      </c>
      <c r="AI1534" s="18">
        <v>0.91264693952431997</v>
      </c>
      <c r="AJ1534" s="24">
        <f t="shared" si="465"/>
        <v>1</v>
      </c>
      <c r="AK1534" s="24">
        <f t="shared" si="466"/>
        <v>0</v>
      </c>
      <c r="AL1534" s="24">
        <f t="shared" si="467"/>
        <v>1</v>
      </c>
      <c r="AM1534" s="9">
        <f t="shared" si="468"/>
        <v>1</v>
      </c>
    </row>
    <row r="1535" spans="1:39" x14ac:dyDescent="0.2">
      <c r="A1535" s="47">
        <f t="shared" si="461"/>
        <v>0.440535051996986</v>
      </c>
      <c r="B1535" s="7">
        <v>1532</v>
      </c>
      <c r="C1535" s="8">
        <f t="shared" si="459"/>
        <v>154</v>
      </c>
      <c r="D1535" s="8">
        <f t="shared" si="475"/>
        <v>191</v>
      </c>
      <c r="E1535" s="7" t="str">
        <f t="shared" si="462"/>
        <v>154_X_d</v>
      </c>
      <c r="F1535" s="45" t="str">
        <f t="shared" si="463"/>
        <v>d</v>
      </c>
      <c r="G1535" s="40">
        <v>78</v>
      </c>
      <c r="H1535" s="40" t="str">
        <f t="shared" si="470"/>
        <v>78_X</v>
      </c>
      <c r="I1535" s="8" t="str">
        <f t="shared" si="460"/>
        <v>BP_191</v>
      </c>
      <c r="J1535" s="8">
        <f t="shared" si="464"/>
        <v>0</v>
      </c>
      <c r="K1535" s="8">
        <f t="shared" si="469"/>
        <v>0</v>
      </c>
      <c r="L1535" s="7">
        <f t="shared" si="471"/>
        <v>1</v>
      </c>
      <c r="M1535" s="52">
        <v>43185</v>
      </c>
      <c r="N1535" s="60" t="s">
        <v>2861</v>
      </c>
      <c r="O1535" s="60">
        <v>1</v>
      </c>
      <c r="P1535" s="60">
        <v>1</v>
      </c>
      <c r="Q1535" s="60">
        <v>0</v>
      </c>
      <c r="R1535" s="60">
        <v>0</v>
      </c>
      <c r="S1535" s="60">
        <v>0</v>
      </c>
      <c r="T1535" s="14">
        <v>0</v>
      </c>
      <c r="U1535" s="14">
        <f t="shared" si="474"/>
        <v>1</v>
      </c>
      <c r="V1535" s="16">
        <f t="shared" si="472"/>
        <v>0</v>
      </c>
      <c r="W1535" s="16">
        <f t="shared" si="473"/>
        <v>1</v>
      </c>
      <c r="X1535" s="18">
        <v>-0.34464289830066303</v>
      </c>
      <c r="Y1535" s="18">
        <v>-0.66529223407760596</v>
      </c>
      <c r="Z1535" s="18">
        <v>2.7845801387447899</v>
      </c>
      <c r="AA1535" s="18">
        <v>4.2694230308543704</v>
      </c>
      <c r="AB1535" s="18">
        <v>-0.18865050994319199</v>
      </c>
      <c r="AC1535" s="18">
        <v>-1.13184822430288</v>
      </c>
      <c r="AD1535" s="18">
        <v>-0.114301626082776</v>
      </c>
      <c r="AE1535" s="18">
        <v>-1.0317299691948001</v>
      </c>
      <c r="AF1535" s="18">
        <v>0.96673457352858505</v>
      </c>
      <c r="AG1535" s="18">
        <v>1.6384225106291399</v>
      </c>
      <c r="AH1535" s="18">
        <v>0.440535051996986</v>
      </c>
      <c r="AI1535" s="18">
        <v>7.2591203810385002E-3</v>
      </c>
      <c r="AJ1535" s="24">
        <f t="shared" si="465"/>
        <v>1</v>
      </c>
      <c r="AK1535" s="24">
        <f t="shared" si="466"/>
        <v>0</v>
      </c>
      <c r="AL1535" s="24">
        <f t="shared" si="467"/>
        <v>0</v>
      </c>
      <c r="AM1535" s="9">
        <f t="shared" si="468"/>
        <v>0</v>
      </c>
    </row>
    <row r="1536" spans="1:39" x14ac:dyDescent="0.2">
      <c r="A1536" s="47">
        <f t="shared" si="461"/>
        <v>0.92232447203606505</v>
      </c>
      <c r="B1536" s="7">
        <v>1533</v>
      </c>
      <c r="C1536" s="8">
        <f t="shared" si="459"/>
        <v>154</v>
      </c>
      <c r="D1536" s="8">
        <f t="shared" si="475"/>
        <v>192</v>
      </c>
      <c r="E1536" s="7" t="str">
        <f t="shared" si="462"/>
        <v>154_X_d</v>
      </c>
      <c r="F1536" s="45" t="str">
        <f t="shared" si="463"/>
        <v>d</v>
      </c>
      <c r="G1536" s="40">
        <v>78</v>
      </c>
      <c r="H1536" s="40" t="str">
        <f t="shared" si="470"/>
        <v>78_X</v>
      </c>
      <c r="I1536" s="8" t="str">
        <f t="shared" si="460"/>
        <v>CI_192</v>
      </c>
      <c r="J1536" s="8">
        <f t="shared" si="464"/>
        <v>1</v>
      </c>
      <c r="K1536" s="8">
        <f t="shared" si="469"/>
        <v>0</v>
      </c>
      <c r="L1536" s="7">
        <f t="shared" si="471"/>
        <v>1</v>
      </c>
      <c r="M1536" s="52">
        <v>43185</v>
      </c>
      <c r="N1536" s="60" t="s">
        <v>2861</v>
      </c>
      <c r="O1536" s="60">
        <v>1</v>
      </c>
      <c r="P1536" s="60">
        <v>1</v>
      </c>
      <c r="Q1536" s="60">
        <v>0</v>
      </c>
      <c r="R1536" s="60">
        <v>0</v>
      </c>
      <c r="S1536" s="60">
        <v>0</v>
      </c>
      <c r="T1536" s="14">
        <v>1</v>
      </c>
      <c r="U1536" s="14">
        <f t="shared" si="474"/>
        <v>0</v>
      </c>
      <c r="V1536" s="16">
        <f t="shared" si="472"/>
        <v>0</v>
      </c>
      <c r="W1536" s="16">
        <f t="shared" si="473"/>
        <v>0</v>
      </c>
      <c r="X1536" s="18">
        <v>-0.14629364170832601</v>
      </c>
      <c r="Y1536" s="18">
        <v>-3.1758331300355998E-2</v>
      </c>
      <c r="Z1536" s="18">
        <v>2.3886949621373801</v>
      </c>
      <c r="AA1536" s="18">
        <v>0.557462141337287</v>
      </c>
      <c r="AB1536" s="18">
        <v>-2.4918007855119401E-2</v>
      </c>
      <c r="AC1536" s="18">
        <v>-9.4460573632610696E-3</v>
      </c>
      <c r="AD1536" s="18">
        <v>-6.4482910218197197E-3</v>
      </c>
      <c r="AE1536" s="18">
        <v>2.65860502940602E-2</v>
      </c>
      <c r="AF1536" s="18">
        <v>1.01156414222209</v>
      </c>
      <c r="AG1536" s="18">
        <v>0.22626509817318599</v>
      </c>
      <c r="AH1536" s="18">
        <v>0.92232447203606505</v>
      </c>
      <c r="AI1536" s="18">
        <v>0.868752022693981</v>
      </c>
      <c r="AJ1536" s="24">
        <f t="shared" si="465"/>
        <v>0</v>
      </c>
      <c r="AK1536" s="24">
        <f t="shared" si="466"/>
        <v>1</v>
      </c>
      <c r="AL1536" s="24">
        <f t="shared" si="467"/>
        <v>0</v>
      </c>
      <c r="AM1536" s="9">
        <f t="shared" si="468"/>
        <v>1</v>
      </c>
    </row>
    <row r="1537" spans="1:39" x14ac:dyDescent="0.2">
      <c r="A1537" s="47">
        <f t="shared" si="461"/>
        <v>1.20814534333044E-2</v>
      </c>
      <c r="B1537" s="7">
        <v>1534</v>
      </c>
      <c r="C1537" s="8">
        <f t="shared" si="459"/>
        <v>154</v>
      </c>
      <c r="D1537" s="8">
        <f t="shared" si="475"/>
        <v>192</v>
      </c>
      <c r="E1537" s="7" t="str">
        <f t="shared" si="462"/>
        <v>154_X_d</v>
      </c>
      <c r="F1537" s="45" t="str">
        <f t="shared" si="463"/>
        <v>d</v>
      </c>
      <c r="G1537" s="40">
        <v>78</v>
      </c>
      <c r="H1537" s="40" t="str">
        <f t="shared" si="470"/>
        <v>78_X</v>
      </c>
      <c r="I1537" s="8" t="str">
        <f t="shared" si="460"/>
        <v>BP_192</v>
      </c>
      <c r="J1537" s="8">
        <f t="shared" si="464"/>
        <v>0</v>
      </c>
      <c r="K1537" s="8">
        <f t="shared" si="469"/>
        <v>0</v>
      </c>
      <c r="L1537" s="7">
        <f t="shared" si="471"/>
        <v>1</v>
      </c>
      <c r="M1537" s="52">
        <v>43185</v>
      </c>
      <c r="N1537" s="60" t="s">
        <v>2861</v>
      </c>
      <c r="O1537" s="60">
        <v>1</v>
      </c>
      <c r="P1537" s="60">
        <v>1</v>
      </c>
      <c r="Q1537" s="60">
        <v>0</v>
      </c>
      <c r="R1537" s="60">
        <v>0</v>
      </c>
      <c r="S1537" s="60">
        <v>0</v>
      </c>
      <c r="T1537" s="14">
        <v>1</v>
      </c>
      <c r="U1537" s="14">
        <f t="shared" si="474"/>
        <v>0</v>
      </c>
      <c r="V1537" s="16">
        <f t="shared" si="472"/>
        <v>0</v>
      </c>
      <c r="W1537" s="16">
        <f t="shared" si="473"/>
        <v>0</v>
      </c>
      <c r="X1537" s="18">
        <v>-0.56043645285535604</v>
      </c>
      <c r="Y1537" s="18">
        <v>-0.17338867686066001</v>
      </c>
      <c r="Z1537" s="18">
        <v>2.3451775119174298</v>
      </c>
      <c r="AA1537" s="18">
        <v>0.89335134802653604</v>
      </c>
      <c r="AB1537" s="18">
        <v>-0.59289283723578401</v>
      </c>
      <c r="AC1537" s="18">
        <v>-0.28924358832841202</v>
      </c>
      <c r="AD1537" s="18">
        <v>-0.79815873067954402</v>
      </c>
      <c r="AE1537" s="18">
        <v>-0.28040329401559799</v>
      </c>
      <c r="AF1537" s="18">
        <v>0.92022329303925798</v>
      </c>
      <c r="AG1537" s="18">
        <v>0.35356395904875598</v>
      </c>
      <c r="AH1537" s="18">
        <v>1.20814534333044E-2</v>
      </c>
      <c r="AI1537" s="18">
        <v>1.5949591633995701E-3</v>
      </c>
      <c r="AJ1537" s="24">
        <f t="shared" si="465"/>
        <v>0</v>
      </c>
      <c r="AK1537" s="24">
        <f t="shared" si="466"/>
        <v>1</v>
      </c>
      <c r="AL1537" s="24">
        <f t="shared" si="467"/>
        <v>0</v>
      </c>
      <c r="AM1537" s="9">
        <f t="shared" si="468"/>
        <v>1</v>
      </c>
    </row>
    <row r="1538" spans="1:39" x14ac:dyDescent="0.2">
      <c r="A1538" s="47">
        <f t="shared" si="461"/>
        <v>0.15518281196389999</v>
      </c>
      <c r="B1538" s="7">
        <v>1535</v>
      </c>
      <c r="C1538" s="8">
        <f t="shared" si="459"/>
        <v>154</v>
      </c>
      <c r="D1538" s="8">
        <f t="shared" si="475"/>
        <v>193</v>
      </c>
      <c r="E1538" s="7" t="str">
        <f t="shared" si="462"/>
        <v>154_X_d</v>
      </c>
      <c r="F1538" s="45" t="str">
        <f t="shared" si="463"/>
        <v>d</v>
      </c>
      <c r="G1538" s="40">
        <v>78</v>
      </c>
      <c r="H1538" s="40" t="str">
        <f t="shared" si="470"/>
        <v>78_X</v>
      </c>
      <c r="I1538" s="8" t="str">
        <f t="shared" si="460"/>
        <v>CI_193</v>
      </c>
      <c r="J1538" s="8">
        <f t="shared" si="464"/>
        <v>1</v>
      </c>
      <c r="K1538" s="8">
        <f t="shared" si="469"/>
        <v>0</v>
      </c>
      <c r="L1538" s="7">
        <f t="shared" si="471"/>
        <v>1</v>
      </c>
      <c r="M1538" s="52">
        <v>43185</v>
      </c>
      <c r="N1538" s="60" t="s">
        <v>2861</v>
      </c>
      <c r="O1538" s="60">
        <v>1</v>
      </c>
      <c r="P1538" s="60">
        <v>1</v>
      </c>
      <c r="Q1538" s="60">
        <v>0</v>
      </c>
      <c r="R1538" s="60">
        <v>0</v>
      </c>
      <c r="S1538" s="60">
        <v>0</v>
      </c>
      <c r="T1538" s="14">
        <v>1</v>
      </c>
      <c r="U1538" s="14">
        <f t="shared" si="474"/>
        <v>0</v>
      </c>
      <c r="V1538" s="16">
        <f t="shared" si="472"/>
        <v>0</v>
      </c>
      <c r="W1538" s="16">
        <f t="shared" si="473"/>
        <v>0</v>
      </c>
      <c r="X1538" s="18">
        <v>0.71630159916821901</v>
      </c>
      <c r="Y1538" s="18">
        <v>0.25926709036289702</v>
      </c>
      <c r="Z1538" s="18">
        <v>2.7136227515293299</v>
      </c>
      <c r="AA1538" s="18">
        <v>1.1473194815293</v>
      </c>
      <c r="AB1538" s="18">
        <v>0.33664708458735398</v>
      </c>
      <c r="AC1538" s="18">
        <v>0.32587576255011402</v>
      </c>
      <c r="AD1538" s="18">
        <v>0.24442160439160099</v>
      </c>
      <c r="AE1538" s="18">
        <v>0.42556423275015698</v>
      </c>
      <c r="AF1538" s="18">
        <v>0.93268144551989096</v>
      </c>
      <c r="AG1538" s="18">
        <v>0.52232389211981201</v>
      </c>
      <c r="AH1538" s="18">
        <v>0.15518281196389999</v>
      </c>
      <c r="AI1538" s="18">
        <v>1.49876296077513E-2</v>
      </c>
      <c r="AJ1538" s="24">
        <f t="shared" si="465"/>
        <v>0</v>
      </c>
      <c r="AK1538" s="24">
        <f t="shared" si="466"/>
        <v>1</v>
      </c>
      <c r="AL1538" s="24">
        <f t="shared" si="467"/>
        <v>0</v>
      </c>
      <c r="AM1538" s="9">
        <f t="shared" si="468"/>
        <v>1</v>
      </c>
    </row>
    <row r="1539" spans="1:39" x14ac:dyDescent="0.2">
      <c r="A1539" s="47">
        <f t="shared" si="461"/>
        <v>5.0411727022270703E-2</v>
      </c>
      <c r="B1539" s="7">
        <v>1536</v>
      </c>
      <c r="C1539" s="8">
        <f t="shared" si="459"/>
        <v>154</v>
      </c>
      <c r="D1539" s="8">
        <f t="shared" si="475"/>
        <v>193</v>
      </c>
      <c r="E1539" s="7" t="str">
        <f t="shared" si="462"/>
        <v>154_X_d</v>
      </c>
      <c r="F1539" s="45" t="str">
        <f t="shared" si="463"/>
        <v>d</v>
      </c>
      <c r="G1539" s="40">
        <v>78</v>
      </c>
      <c r="H1539" s="40" t="str">
        <f t="shared" si="470"/>
        <v>78_X</v>
      </c>
      <c r="I1539" s="8" t="str">
        <f t="shared" si="460"/>
        <v>BP_193</v>
      </c>
      <c r="J1539" s="8">
        <f t="shared" si="464"/>
        <v>0</v>
      </c>
      <c r="K1539" s="8">
        <f t="shared" si="469"/>
        <v>0</v>
      </c>
      <c r="L1539" s="7">
        <f t="shared" si="471"/>
        <v>1</v>
      </c>
      <c r="M1539" s="52">
        <v>43185</v>
      </c>
      <c r="N1539" s="60" t="s">
        <v>2861</v>
      </c>
      <c r="O1539" s="60">
        <v>1</v>
      </c>
      <c r="P1539" s="60">
        <v>1</v>
      </c>
      <c r="Q1539" s="60">
        <v>0</v>
      </c>
      <c r="R1539" s="60">
        <v>0</v>
      </c>
      <c r="S1539" s="60">
        <v>0</v>
      </c>
      <c r="T1539" s="14">
        <v>1</v>
      </c>
      <c r="U1539" s="14">
        <f t="shared" si="474"/>
        <v>0</v>
      </c>
      <c r="V1539" s="16">
        <f t="shared" si="472"/>
        <v>0</v>
      </c>
      <c r="W1539" s="16">
        <f t="shared" si="473"/>
        <v>0</v>
      </c>
      <c r="X1539" s="18">
        <v>0.63723400695016597</v>
      </c>
      <c r="Y1539" s="18">
        <v>0.25330384105458797</v>
      </c>
      <c r="Z1539" s="18">
        <v>2.1593021748121801</v>
      </c>
      <c r="AA1539" s="18">
        <v>0.65733349883532699</v>
      </c>
      <c r="AB1539" s="18">
        <v>0.46033245351117402</v>
      </c>
      <c r="AC1539" s="18">
        <v>0.37826151492342303</v>
      </c>
      <c r="AD1539" s="18">
        <v>0.48269439666520098</v>
      </c>
      <c r="AE1539" s="18">
        <v>0.30748290719195098</v>
      </c>
      <c r="AF1539" s="18">
        <v>0.92234911555507904</v>
      </c>
      <c r="AG1539" s="18">
        <v>0.24862547761342599</v>
      </c>
      <c r="AH1539" s="18">
        <v>5.0411727022270703E-2</v>
      </c>
      <c r="AI1539" s="18">
        <v>2.7383600048105E-8</v>
      </c>
      <c r="AJ1539" s="24">
        <f t="shared" si="465"/>
        <v>0</v>
      </c>
      <c r="AK1539" s="24">
        <f t="shared" si="466"/>
        <v>1</v>
      </c>
      <c r="AL1539" s="24">
        <f t="shared" si="467"/>
        <v>0</v>
      </c>
      <c r="AM1539" s="9">
        <f t="shared" si="468"/>
        <v>1</v>
      </c>
    </row>
    <row r="1540" spans="1:39" x14ac:dyDescent="0.2">
      <c r="A1540" s="47">
        <f t="shared" si="461"/>
        <v>0.33435307627366101</v>
      </c>
      <c r="B1540" s="7">
        <v>1537</v>
      </c>
      <c r="C1540" s="8">
        <f t="shared" ref="C1540:C1603" si="476">ROUNDUP(B1540,-1)/10</f>
        <v>154</v>
      </c>
      <c r="D1540" s="8">
        <f t="shared" si="475"/>
        <v>194</v>
      </c>
      <c r="E1540" s="7" t="str">
        <f t="shared" si="462"/>
        <v>154_X_d</v>
      </c>
      <c r="F1540" s="45" t="str">
        <f t="shared" si="463"/>
        <v>d</v>
      </c>
      <c r="G1540" s="40">
        <v>78</v>
      </c>
      <c r="H1540" s="40" t="str">
        <f t="shared" si="470"/>
        <v>78_X</v>
      </c>
      <c r="I1540" s="8" t="str">
        <f t="shared" ref="I1540:I1603" si="477">IF(J1540=1, "CI_","BP_")&amp;D1540</f>
        <v>CI_194</v>
      </c>
      <c r="J1540" s="8">
        <f t="shared" si="464"/>
        <v>1</v>
      </c>
      <c r="K1540" s="8">
        <f t="shared" si="469"/>
        <v>0</v>
      </c>
      <c r="L1540" s="7">
        <f t="shared" si="471"/>
        <v>1</v>
      </c>
      <c r="M1540" s="52">
        <v>43185</v>
      </c>
      <c r="N1540" s="60" t="s">
        <v>2861</v>
      </c>
      <c r="O1540" s="60">
        <v>1</v>
      </c>
      <c r="P1540" s="60">
        <v>1</v>
      </c>
      <c r="Q1540" s="60">
        <v>0</v>
      </c>
      <c r="R1540" s="60">
        <v>0</v>
      </c>
      <c r="S1540" s="60">
        <v>0</v>
      </c>
      <c r="T1540" s="14">
        <v>0</v>
      </c>
      <c r="U1540" s="14">
        <f t="shared" si="474"/>
        <v>1</v>
      </c>
      <c r="V1540" s="16">
        <f t="shared" si="472"/>
        <v>0</v>
      </c>
      <c r="W1540" s="16">
        <f t="shared" si="473"/>
        <v>1</v>
      </c>
      <c r="X1540" s="18">
        <v>0.397543953964487</v>
      </c>
      <c r="Y1540" s="18">
        <v>0.65134830839527702</v>
      </c>
      <c r="Z1540" s="18">
        <v>2.7341338329715699</v>
      </c>
      <c r="AA1540" s="18">
        <v>4.6907337718295299</v>
      </c>
      <c r="AB1540" s="18">
        <v>0.24859633096082301</v>
      </c>
      <c r="AC1540" s="18">
        <v>1.0825931061821199</v>
      </c>
      <c r="AD1540" s="18">
        <v>0.37428436554544198</v>
      </c>
      <c r="AE1540" s="18">
        <v>1.4786412096649</v>
      </c>
      <c r="AF1540" s="18">
        <v>1.0169284355738299</v>
      </c>
      <c r="AG1540" s="18">
        <v>1.85295483340903</v>
      </c>
      <c r="AH1540" s="18">
        <v>0.33435307627366101</v>
      </c>
      <c r="AI1540" s="18">
        <v>2.24751647614529E-2</v>
      </c>
      <c r="AJ1540" s="24">
        <f t="shared" si="465"/>
        <v>1</v>
      </c>
      <c r="AK1540" s="24">
        <f t="shared" si="466"/>
        <v>0</v>
      </c>
      <c r="AL1540" s="24">
        <f t="shared" si="467"/>
        <v>0</v>
      </c>
      <c r="AM1540" s="9">
        <f t="shared" si="468"/>
        <v>0</v>
      </c>
    </row>
    <row r="1541" spans="1:39" x14ac:dyDescent="0.2">
      <c r="A1541" s="47">
        <f t="shared" ref="A1541:A1604" si="478">AH1541</f>
        <v>0.97435653029196301</v>
      </c>
      <c r="B1541" s="7">
        <v>1538</v>
      </c>
      <c r="C1541" s="8">
        <f t="shared" si="476"/>
        <v>154</v>
      </c>
      <c r="D1541" s="8">
        <f t="shared" si="475"/>
        <v>194</v>
      </c>
      <c r="E1541" s="7" t="str">
        <f t="shared" ref="E1541:E1604" si="479">C1541&amp;"_"&amp;IF(K1541=1, "P", "X")&amp;"_"&amp;IF(L1541=1, "d", "e")</f>
        <v>154_X_d</v>
      </c>
      <c r="F1541" s="45" t="str">
        <f t="shared" ref="F1541:F1604" si="480">IF(L1541=1, "d", "e")</f>
        <v>d</v>
      </c>
      <c r="G1541" s="40">
        <v>78</v>
      </c>
      <c r="H1541" s="40" t="str">
        <f t="shared" si="470"/>
        <v>78_X</v>
      </c>
      <c r="I1541" s="8" t="str">
        <f t="shared" si="477"/>
        <v>BP_194</v>
      </c>
      <c r="J1541" s="8">
        <f t="shared" ref="J1541:J1604" si="481">ABS(J1540-1)</f>
        <v>0</v>
      </c>
      <c r="K1541" s="8">
        <f t="shared" si="469"/>
        <v>0</v>
      </c>
      <c r="L1541" s="7">
        <f t="shared" si="471"/>
        <v>1</v>
      </c>
      <c r="M1541" s="52">
        <v>43185</v>
      </c>
      <c r="N1541" s="60" t="s">
        <v>2861</v>
      </c>
      <c r="O1541" s="60">
        <v>1</v>
      </c>
      <c r="P1541" s="60">
        <v>1</v>
      </c>
      <c r="Q1541" s="60">
        <v>0</v>
      </c>
      <c r="R1541" s="60">
        <v>0</v>
      </c>
      <c r="S1541" s="60">
        <v>0</v>
      </c>
      <c r="T1541" s="14">
        <v>1</v>
      </c>
      <c r="U1541" s="14">
        <f t="shared" si="474"/>
        <v>0</v>
      </c>
      <c r="V1541" s="16">
        <f t="shared" si="472"/>
        <v>1</v>
      </c>
      <c r="W1541" s="16">
        <f t="shared" si="473"/>
        <v>0</v>
      </c>
      <c r="X1541" s="18">
        <v>0.19640725827775901</v>
      </c>
      <c r="Y1541" s="18">
        <v>0.36118134271484698</v>
      </c>
      <c r="Z1541" s="18">
        <v>2.0096842532511801</v>
      </c>
      <c r="AA1541" s="18">
        <v>3.6774033612588801</v>
      </c>
      <c r="AB1541" s="18">
        <v>7.1702045992781301E-3</v>
      </c>
      <c r="AC1541" s="18">
        <v>0.65230323559123204</v>
      </c>
      <c r="AD1541" s="18">
        <v>1.7444970331414102E-2</v>
      </c>
      <c r="AE1541" s="18">
        <v>0.89092215125916496</v>
      </c>
      <c r="AF1541" s="18">
        <v>0.88296068014393003</v>
      </c>
      <c r="AG1541" s="18">
        <v>1.1709214400570001</v>
      </c>
      <c r="AH1541" s="18">
        <v>0.97435653029196301</v>
      </c>
      <c r="AI1541" s="18">
        <v>2.9354611837458501E-2</v>
      </c>
      <c r="AJ1541" s="24">
        <f t="shared" ref="AJ1541:AJ1604" si="482">IF(AF1541&lt;AG1541,1,0)</f>
        <v>1</v>
      </c>
      <c r="AK1541" s="24">
        <f t="shared" ref="AK1541:AK1604" si="483">IF(AF1541&gt;AG1541,1,0)</f>
        <v>0</v>
      </c>
      <c r="AL1541" s="24">
        <f t="shared" ref="AL1541:AL1604" si="484">IF(AH1541&lt;AI1541,1,0)</f>
        <v>0</v>
      </c>
      <c r="AM1541" s="9">
        <f t="shared" ref="AM1541:AM1604" si="485">IF(AJ1541=AL1541,1,0)</f>
        <v>0</v>
      </c>
    </row>
    <row r="1542" spans="1:39" x14ac:dyDescent="0.2">
      <c r="A1542" s="47">
        <f t="shared" si="478"/>
        <v>4.2302366139683197E-2</v>
      </c>
      <c r="B1542" s="7">
        <v>1539</v>
      </c>
      <c r="C1542" s="8">
        <f t="shared" si="476"/>
        <v>154</v>
      </c>
      <c r="D1542" s="8">
        <f t="shared" si="475"/>
        <v>195</v>
      </c>
      <c r="E1542" s="7" t="str">
        <f t="shared" si="479"/>
        <v>154_X_d</v>
      </c>
      <c r="F1542" s="45" t="str">
        <f t="shared" si="480"/>
        <v>d</v>
      </c>
      <c r="G1542" s="40">
        <v>78</v>
      </c>
      <c r="H1542" s="40" t="str">
        <f t="shared" si="470"/>
        <v>78_X</v>
      </c>
      <c r="I1542" s="8" t="str">
        <f t="shared" si="477"/>
        <v>CI_195</v>
      </c>
      <c r="J1542" s="8">
        <f t="shared" si="481"/>
        <v>1</v>
      </c>
      <c r="K1542" s="8">
        <f t="shared" si="469"/>
        <v>0</v>
      </c>
      <c r="L1542" s="7">
        <f t="shared" si="471"/>
        <v>1</v>
      </c>
      <c r="M1542" s="52">
        <v>43185</v>
      </c>
      <c r="N1542" s="60" t="s">
        <v>2861</v>
      </c>
      <c r="O1542" s="60">
        <v>1</v>
      </c>
      <c r="P1542" s="60">
        <v>1</v>
      </c>
      <c r="Q1542" s="60">
        <v>0</v>
      </c>
      <c r="R1542" s="60">
        <v>0</v>
      </c>
      <c r="S1542" s="60">
        <v>0</v>
      </c>
      <c r="T1542" s="14">
        <v>1</v>
      </c>
      <c r="U1542" s="14">
        <f t="shared" si="474"/>
        <v>0</v>
      </c>
      <c r="V1542" s="16">
        <f t="shared" si="472"/>
        <v>0</v>
      </c>
      <c r="W1542" s="16">
        <f t="shared" si="473"/>
        <v>0</v>
      </c>
      <c r="X1542" s="18">
        <v>0.60724148235749498</v>
      </c>
      <c r="Y1542" s="18">
        <v>0.26976256844572999</v>
      </c>
      <c r="Z1542" s="18">
        <v>2.6708675225963798</v>
      </c>
      <c r="AA1542" s="18">
        <v>1.1470519774940799</v>
      </c>
      <c r="AB1542" s="18">
        <v>0.58631204896613498</v>
      </c>
      <c r="AC1542" s="18">
        <v>0.39456369588179702</v>
      </c>
      <c r="AD1542" s="18">
        <v>0.32381777038811799</v>
      </c>
      <c r="AE1542" s="18">
        <v>0.30902252458233198</v>
      </c>
      <c r="AF1542" s="18">
        <v>1.1310572358265401</v>
      </c>
      <c r="AG1542" s="18">
        <v>0.466286727112313</v>
      </c>
      <c r="AH1542" s="18">
        <v>4.2302366139683197E-2</v>
      </c>
      <c r="AI1542" s="18">
        <v>1.1152480711812201E-3</v>
      </c>
      <c r="AJ1542" s="24">
        <f t="shared" si="482"/>
        <v>0</v>
      </c>
      <c r="AK1542" s="24">
        <f t="shared" si="483"/>
        <v>1</v>
      </c>
      <c r="AL1542" s="24">
        <f t="shared" si="484"/>
        <v>0</v>
      </c>
      <c r="AM1542" s="9">
        <f t="shared" si="485"/>
        <v>1</v>
      </c>
    </row>
    <row r="1543" spans="1:39" x14ac:dyDescent="0.2">
      <c r="A1543" s="47">
        <f t="shared" si="478"/>
        <v>0.10483151027021501</v>
      </c>
      <c r="B1543" s="7">
        <v>1540</v>
      </c>
      <c r="C1543" s="8">
        <f t="shared" si="476"/>
        <v>154</v>
      </c>
      <c r="D1543" s="8">
        <f t="shared" si="475"/>
        <v>195</v>
      </c>
      <c r="E1543" s="7" t="str">
        <f t="shared" si="479"/>
        <v>154_X_d</v>
      </c>
      <c r="F1543" s="45" t="str">
        <f t="shared" si="480"/>
        <v>d</v>
      </c>
      <c r="G1543" s="40">
        <v>78</v>
      </c>
      <c r="H1543" s="40" t="str">
        <f t="shared" si="470"/>
        <v>78_X</v>
      </c>
      <c r="I1543" s="8" t="str">
        <f t="shared" si="477"/>
        <v>BP_195</v>
      </c>
      <c r="J1543" s="8">
        <f t="shared" si="481"/>
        <v>0</v>
      </c>
      <c r="K1543" s="8">
        <f t="shared" si="469"/>
        <v>0</v>
      </c>
      <c r="L1543" s="7">
        <f t="shared" si="471"/>
        <v>1</v>
      </c>
      <c r="M1543" s="52">
        <v>43185</v>
      </c>
      <c r="N1543" s="60" t="s">
        <v>2861</v>
      </c>
      <c r="O1543" s="60">
        <v>1</v>
      </c>
      <c r="P1543" s="60">
        <v>1</v>
      </c>
      <c r="Q1543" s="60">
        <v>0</v>
      </c>
      <c r="R1543" s="60">
        <v>0</v>
      </c>
      <c r="S1543" s="60">
        <v>0</v>
      </c>
      <c r="T1543" s="14">
        <v>0</v>
      </c>
      <c r="U1543" s="14">
        <f t="shared" si="474"/>
        <v>1</v>
      </c>
      <c r="V1543" s="16">
        <f t="shared" si="472"/>
        <v>0</v>
      </c>
      <c r="W1543" s="16">
        <f t="shared" si="473"/>
        <v>1</v>
      </c>
      <c r="X1543" s="18">
        <v>0.61094687605509501</v>
      </c>
      <c r="Y1543" s="18">
        <v>1.2166526182245601</v>
      </c>
      <c r="Z1543" s="18">
        <v>2.27422074042261</v>
      </c>
      <c r="AA1543" s="18">
        <v>4.4727634938999801</v>
      </c>
      <c r="AB1543" s="18">
        <v>0.36702932337531502</v>
      </c>
      <c r="AC1543" s="18">
        <v>1.45161838513881</v>
      </c>
      <c r="AD1543" s="18">
        <v>0.50316541103468404</v>
      </c>
      <c r="AE1543" s="18">
        <v>0.60830226708803203</v>
      </c>
      <c r="AF1543" s="18">
        <v>0.88982415302797002</v>
      </c>
      <c r="AG1543" s="18">
        <v>1.8568468311552699</v>
      </c>
      <c r="AH1543" s="18">
        <v>0.10483151027021501</v>
      </c>
      <c r="AI1543" s="18">
        <v>2.5017917614362901E-3</v>
      </c>
      <c r="AJ1543" s="24">
        <f t="shared" si="482"/>
        <v>1</v>
      </c>
      <c r="AK1543" s="24">
        <f t="shared" si="483"/>
        <v>0</v>
      </c>
      <c r="AL1543" s="24">
        <f t="shared" si="484"/>
        <v>0</v>
      </c>
      <c r="AM1543" s="9">
        <f t="shared" si="485"/>
        <v>0</v>
      </c>
    </row>
    <row r="1544" spans="1:39" x14ac:dyDescent="0.2">
      <c r="A1544" s="47">
        <f t="shared" si="478"/>
        <v>0.353378979598029</v>
      </c>
      <c r="B1544" s="5">
        <v>1541</v>
      </c>
      <c r="C1544" s="6">
        <f t="shared" si="476"/>
        <v>155</v>
      </c>
      <c r="D1544" s="6">
        <f t="shared" si="475"/>
        <v>191</v>
      </c>
      <c r="E1544" s="5" t="str">
        <f t="shared" si="479"/>
        <v>155_P_e</v>
      </c>
      <c r="F1544" s="44" t="str">
        <f t="shared" si="480"/>
        <v>e</v>
      </c>
      <c r="G1544" s="39">
        <v>77</v>
      </c>
      <c r="H1544" s="39" t="str">
        <f t="shared" si="470"/>
        <v>77_P</v>
      </c>
      <c r="I1544" s="6" t="str">
        <f t="shared" si="477"/>
        <v>CI_191</v>
      </c>
      <c r="J1544" s="6">
        <f t="shared" si="481"/>
        <v>1</v>
      </c>
      <c r="K1544" s="6">
        <f t="shared" si="469"/>
        <v>1</v>
      </c>
      <c r="L1544" s="5">
        <f t="shared" si="471"/>
        <v>0</v>
      </c>
      <c r="M1544" s="51">
        <v>43184</v>
      </c>
      <c r="N1544" s="62" t="s">
        <v>2860</v>
      </c>
      <c r="O1544" s="62">
        <v>0</v>
      </c>
      <c r="P1544" s="62">
        <v>0</v>
      </c>
      <c r="Q1544" s="62">
        <v>2</v>
      </c>
      <c r="R1544" s="62">
        <v>1</v>
      </c>
      <c r="S1544" s="62">
        <v>2</v>
      </c>
      <c r="T1544" s="12">
        <v>1</v>
      </c>
      <c r="U1544" s="12">
        <f>ABS(T1544-1)</f>
        <v>0</v>
      </c>
      <c r="V1544" s="16">
        <f t="shared" ref="V1544:V1583" si="486">IF(T1544=AJ1544,1,0)</f>
        <v>1</v>
      </c>
      <c r="W1544" s="16">
        <f t="shared" ref="W1544:W1583" si="487">IF(T1544=AL1544,1,0)</f>
        <v>1</v>
      </c>
      <c r="X1544" s="18">
        <v>0.46029390383046098</v>
      </c>
      <c r="Y1544" s="18">
        <v>0.89670875713227405</v>
      </c>
      <c r="Z1544" s="18">
        <v>3.4863557445350999</v>
      </c>
      <c r="AA1544" s="18">
        <v>5.9547897488030097</v>
      </c>
      <c r="AB1544" s="18">
        <v>0.36356920383378899</v>
      </c>
      <c r="AC1544" s="18">
        <v>6.4963469831520806E-2</v>
      </c>
      <c r="AD1544" s="18">
        <v>0.69678142928905495</v>
      </c>
      <c r="AE1544" s="18">
        <v>-0.61298273277778303</v>
      </c>
      <c r="AF1544" s="18">
        <v>1.54734281551604</v>
      </c>
      <c r="AG1544" s="18">
        <v>2.3440668729857599</v>
      </c>
      <c r="AH1544" s="18">
        <v>0.353378979598029</v>
      </c>
      <c r="AI1544" s="18">
        <v>0.91264693952431997</v>
      </c>
      <c r="AJ1544" s="24">
        <f t="shared" si="482"/>
        <v>1</v>
      </c>
      <c r="AK1544" s="24">
        <f t="shared" si="483"/>
        <v>0</v>
      </c>
      <c r="AL1544" s="24">
        <f t="shared" si="484"/>
        <v>1</v>
      </c>
      <c r="AM1544" s="9">
        <f t="shared" si="485"/>
        <v>1</v>
      </c>
    </row>
    <row r="1545" spans="1:39" x14ac:dyDescent="0.2">
      <c r="A1545" s="47">
        <f t="shared" si="478"/>
        <v>0.440535051996986</v>
      </c>
      <c r="B1545" s="5">
        <v>1542</v>
      </c>
      <c r="C1545" s="6">
        <f t="shared" si="476"/>
        <v>155</v>
      </c>
      <c r="D1545" s="6">
        <f t="shared" si="475"/>
        <v>191</v>
      </c>
      <c r="E1545" s="5" t="str">
        <f t="shared" si="479"/>
        <v>155_P_e</v>
      </c>
      <c r="F1545" s="44" t="str">
        <f t="shared" si="480"/>
        <v>e</v>
      </c>
      <c r="G1545" s="39">
        <v>77</v>
      </c>
      <c r="H1545" s="39" t="str">
        <f t="shared" si="470"/>
        <v>77_P</v>
      </c>
      <c r="I1545" s="6" t="str">
        <f t="shared" si="477"/>
        <v>BP_191</v>
      </c>
      <c r="J1545" s="6">
        <f t="shared" si="481"/>
        <v>0</v>
      </c>
      <c r="K1545" s="6">
        <f t="shared" si="469"/>
        <v>1</v>
      </c>
      <c r="L1545" s="5">
        <f t="shared" si="471"/>
        <v>0</v>
      </c>
      <c r="M1545" s="51">
        <v>43184</v>
      </c>
      <c r="N1545" s="62" t="s">
        <v>2860</v>
      </c>
      <c r="O1545" s="62">
        <v>0</v>
      </c>
      <c r="P1545" s="62">
        <v>0</v>
      </c>
      <c r="Q1545" s="62">
        <v>2</v>
      </c>
      <c r="R1545" s="62">
        <v>1</v>
      </c>
      <c r="S1545" s="62">
        <v>2</v>
      </c>
      <c r="T1545" s="12">
        <v>1</v>
      </c>
      <c r="U1545" s="12">
        <f t="shared" ref="U1545:U1583" si="488">ABS(T1545-1)</f>
        <v>0</v>
      </c>
      <c r="V1545" s="16">
        <f t="shared" si="486"/>
        <v>1</v>
      </c>
      <c r="W1545" s="16">
        <f t="shared" si="487"/>
        <v>0</v>
      </c>
      <c r="X1545" s="18">
        <v>-0.34464289830066303</v>
      </c>
      <c r="Y1545" s="18">
        <v>-0.66529223407760596</v>
      </c>
      <c r="Z1545" s="18">
        <v>2.7845801387447899</v>
      </c>
      <c r="AA1545" s="18">
        <v>4.2694230308543704</v>
      </c>
      <c r="AB1545" s="18">
        <v>-0.18865050994319199</v>
      </c>
      <c r="AC1545" s="18">
        <v>-1.13184822430288</v>
      </c>
      <c r="AD1545" s="18">
        <v>-0.114301626082776</v>
      </c>
      <c r="AE1545" s="18">
        <v>-1.0317299691948001</v>
      </c>
      <c r="AF1545" s="18">
        <v>0.96673457352858505</v>
      </c>
      <c r="AG1545" s="18">
        <v>1.6384225106291399</v>
      </c>
      <c r="AH1545" s="18">
        <v>0.440535051996986</v>
      </c>
      <c r="AI1545" s="18">
        <v>7.2591203810385002E-3</v>
      </c>
      <c r="AJ1545" s="24">
        <f t="shared" si="482"/>
        <v>1</v>
      </c>
      <c r="AK1545" s="24">
        <f t="shared" si="483"/>
        <v>0</v>
      </c>
      <c r="AL1545" s="24">
        <f t="shared" si="484"/>
        <v>0</v>
      </c>
      <c r="AM1545" s="9">
        <f t="shared" si="485"/>
        <v>0</v>
      </c>
    </row>
    <row r="1546" spans="1:39" x14ac:dyDescent="0.2">
      <c r="A1546" s="47">
        <f t="shared" si="478"/>
        <v>0.92232447203606505</v>
      </c>
      <c r="B1546" s="5">
        <v>1543</v>
      </c>
      <c r="C1546" s="6">
        <f t="shared" si="476"/>
        <v>155</v>
      </c>
      <c r="D1546" s="6">
        <f t="shared" si="475"/>
        <v>192</v>
      </c>
      <c r="E1546" s="5" t="str">
        <f t="shared" si="479"/>
        <v>155_P_e</v>
      </c>
      <c r="F1546" s="44" t="str">
        <f t="shared" si="480"/>
        <v>e</v>
      </c>
      <c r="G1546" s="39">
        <v>77</v>
      </c>
      <c r="H1546" s="39" t="str">
        <f t="shared" si="470"/>
        <v>77_P</v>
      </c>
      <c r="I1546" s="6" t="str">
        <f t="shared" si="477"/>
        <v>CI_192</v>
      </c>
      <c r="J1546" s="6">
        <f t="shared" si="481"/>
        <v>1</v>
      </c>
      <c r="K1546" s="6">
        <f t="shared" si="469"/>
        <v>1</v>
      </c>
      <c r="L1546" s="5">
        <f t="shared" si="471"/>
        <v>0</v>
      </c>
      <c r="M1546" s="51">
        <v>43184</v>
      </c>
      <c r="N1546" s="62" t="s">
        <v>2860</v>
      </c>
      <c r="O1546" s="62">
        <v>0</v>
      </c>
      <c r="P1546" s="62">
        <v>0</v>
      </c>
      <c r="Q1546" s="62">
        <v>2</v>
      </c>
      <c r="R1546" s="62">
        <v>1</v>
      </c>
      <c r="S1546" s="62">
        <v>2</v>
      </c>
      <c r="T1546" s="12">
        <v>0</v>
      </c>
      <c r="U1546" s="12">
        <f t="shared" si="488"/>
        <v>1</v>
      </c>
      <c r="V1546" s="16">
        <f t="shared" si="486"/>
        <v>1</v>
      </c>
      <c r="W1546" s="16">
        <f t="shared" si="487"/>
        <v>1</v>
      </c>
      <c r="X1546" s="18">
        <v>-0.14629364170832601</v>
      </c>
      <c r="Y1546" s="18">
        <v>-3.1758331300355998E-2</v>
      </c>
      <c r="Z1546" s="18">
        <v>2.3886949621373801</v>
      </c>
      <c r="AA1546" s="18">
        <v>0.557462141337287</v>
      </c>
      <c r="AB1546" s="18">
        <v>-2.4918007855119401E-2</v>
      </c>
      <c r="AC1546" s="18">
        <v>-9.4460573632610696E-3</v>
      </c>
      <c r="AD1546" s="18">
        <v>-6.4482910218197197E-3</v>
      </c>
      <c r="AE1546" s="18">
        <v>2.65860502940602E-2</v>
      </c>
      <c r="AF1546" s="18">
        <v>1.01156414222209</v>
      </c>
      <c r="AG1546" s="18">
        <v>0.22626509817318599</v>
      </c>
      <c r="AH1546" s="18">
        <v>0.92232447203606505</v>
      </c>
      <c r="AI1546" s="18">
        <v>0.868752022693981</v>
      </c>
      <c r="AJ1546" s="24">
        <f t="shared" si="482"/>
        <v>0</v>
      </c>
      <c r="AK1546" s="24">
        <f t="shared" si="483"/>
        <v>1</v>
      </c>
      <c r="AL1546" s="24">
        <f t="shared" si="484"/>
        <v>0</v>
      </c>
      <c r="AM1546" s="9">
        <f t="shared" si="485"/>
        <v>1</v>
      </c>
    </row>
    <row r="1547" spans="1:39" x14ac:dyDescent="0.2">
      <c r="A1547" s="47">
        <f t="shared" si="478"/>
        <v>1.20814534333044E-2</v>
      </c>
      <c r="B1547" s="5">
        <v>1544</v>
      </c>
      <c r="C1547" s="6">
        <f t="shared" si="476"/>
        <v>155</v>
      </c>
      <c r="D1547" s="6">
        <f t="shared" si="475"/>
        <v>192</v>
      </c>
      <c r="E1547" s="5" t="str">
        <f t="shared" si="479"/>
        <v>155_P_e</v>
      </c>
      <c r="F1547" s="44" t="str">
        <f t="shared" si="480"/>
        <v>e</v>
      </c>
      <c r="G1547" s="39">
        <v>77</v>
      </c>
      <c r="H1547" s="39" t="str">
        <f t="shared" si="470"/>
        <v>77_P</v>
      </c>
      <c r="I1547" s="6" t="str">
        <f t="shared" si="477"/>
        <v>BP_192</v>
      </c>
      <c r="J1547" s="6">
        <f t="shared" si="481"/>
        <v>0</v>
      </c>
      <c r="K1547" s="6">
        <f t="shared" si="469"/>
        <v>1</v>
      </c>
      <c r="L1547" s="5">
        <f t="shared" si="471"/>
        <v>0</v>
      </c>
      <c r="M1547" s="51">
        <v>43184</v>
      </c>
      <c r="N1547" s="62" t="s">
        <v>2860</v>
      </c>
      <c r="O1547" s="62">
        <v>0</v>
      </c>
      <c r="P1547" s="62">
        <v>0</v>
      </c>
      <c r="Q1547" s="62">
        <v>2</v>
      </c>
      <c r="R1547" s="62">
        <v>1</v>
      </c>
      <c r="S1547" s="62">
        <v>2</v>
      </c>
      <c r="T1547" s="12">
        <v>0</v>
      </c>
      <c r="U1547" s="12">
        <f t="shared" si="488"/>
        <v>1</v>
      </c>
      <c r="V1547" s="16">
        <f t="shared" si="486"/>
        <v>1</v>
      </c>
      <c r="W1547" s="16">
        <f t="shared" si="487"/>
        <v>1</v>
      </c>
      <c r="X1547" s="18">
        <v>-0.56043645285535604</v>
      </c>
      <c r="Y1547" s="18">
        <v>-0.17338867686066001</v>
      </c>
      <c r="Z1547" s="18">
        <v>2.3451775119174298</v>
      </c>
      <c r="AA1547" s="18">
        <v>0.89335134802653604</v>
      </c>
      <c r="AB1547" s="18">
        <v>-0.59289283723578401</v>
      </c>
      <c r="AC1547" s="18">
        <v>-0.28924358832841202</v>
      </c>
      <c r="AD1547" s="18">
        <v>-0.79815873067954402</v>
      </c>
      <c r="AE1547" s="18">
        <v>-0.28040329401559799</v>
      </c>
      <c r="AF1547" s="18">
        <v>0.92022329303925798</v>
      </c>
      <c r="AG1547" s="18">
        <v>0.35356395904875598</v>
      </c>
      <c r="AH1547" s="18">
        <v>1.20814534333044E-2</v>
      </c>
      <c r="AI1547" s="18">
        <v>1.5949591633995701E-3</v>
      </c>
      <c r="AJ1547" s="24">
        <f t="shared" si="482"/>
        <v>0</v>
      </c>
      <c r="AK1547" s="24">
        <f t="shared" si="483"/>
        <v>1</v>
      </c>
      <c r="AL1547" s="24">
        <f t="shared" si="484"/>
        <v>0</v>
      </c>
      <c r="AM1547" s="9">
        <f t="shared" si="485"/>
        <v>1</v>
      </c>
    </row>
    <row r="1548" spans="1:39" x14ac:dyDescent="0.2">
      <c r="A1548" s="47">
        <f t="shared" si="478"/>
        <v>0.15518281196389999</v>
      </c>
      <c r="B1548" s="5">
        <v>1545</v>
      </c>
      <c r="C1548" s="6">
        <f t="shared" si="476"/>
        <v>155</v>
      </c>
      <c r="D1548" s="6">
        <f t="shared" si="475"/>
        <v>193</v>
      </c>
      <c r="E1548" s="5" t="str">
        <f t="shared" si="479"/>
        <v>155_P_e</v>
      </c>
      <c r="F1548" s="44" t="str">
        <f t="shared" si="480"/>
        <v>e</v>
      </c>
      <c r="G1548" s="39">
        <v>77</v>
      </c>
      <c r="H1548" s="39" t="str">
        <f t="shared" si="470"/>
        <v>77_P</v>
      </c>
      <c r="I1548" s="6" t="str">
        <f t="shared" si="477"/>
        <v>CI_193</v>
      </c>
      <c r="J1548" s="6">
        <f t="shared" si="481"/>
        <v>1</v>
      </c>
      <c r="K1548" s="6">
        <f t="shared" si="469"/>
        <v>1</v>
      </c>
      <c r="L1548" s="5">
        <f t="shared" si="471"/>
        <v>0</v>
      </c>
      <c r="M1548" s="51">
        <v>43184</v>
      </c>
      <c r="N1548" s="62" t="s">
        <v>2860</v>
      </c>
      <c r="O1548" s="62">
        <v>0</v>
      </c>
      <c r="P1548" s="62">
        <v>0</v>
      </c>
      <c r="Q1548" s="62">
        <v>2</v>
      </c>
      <c r="R1548" s="62">
        <v>1</v>
      </c>
      <c r="S1548" s="62">
        <v>2</v>
      </c>
      <c r="T1548" s="12">
        <v>0</v>
      </c>
      <c r="U1548" s="12">
        <f t="shared" si="488"/>
        <v>1</v>
      </c>
      <c r="V1548" s="16">
        <f t="shared" si="486"/>
        <v>1</v>
      </c>
      <c r="W1548" s="16">
        <f t="shared" si="487"/>
        <v>1</v>
      </c>
      <c r="X1548" s="18">
        <v>0.71630159916821901</v>
      </c>
      <c r="Y1548" s="18">
        <v>0.25926709036289702</v>
      </c>
      <c r="Z1548" s="18">
        <v>2.7136227515293299</v>
      </c>
      <c r="AA1548" s="18">
        <v>1.1473194815293</v>
      </c>
      <c r="AB1548" s="18">
        <v>0.33664708458735398</v>
      </c>
      <c r="AC1548" s="18">
        <v>0.32587576255011402</v>
      </c>
      <c r="AD1548" s="18">
        <v>0.24442160439160099</v>
      </c>
      <c r="AE1548" s="18">
        <v>0.42556423275015698</v>
      </c>
      <c r="AF1548" s="18">
        <v>0.93268144551989096</v>
      </c>
      <c r="AG1548" s="18">
        <v>0.52232389211981201</v>
      </c>
      <c r="AH1548" s="18">
        <v>0.15518281196389999</v>
      </c>
      <c r="AI1548" s="18">
        <v>1.49876296077513E-2</v>
      </c>
      <c r="AJ1548" s="24">
        <f t="shared" si="482"/>
        <v>0</v>
      </c>
      <c r="AK1548" s="24">
        <f t="shared" si="483"/>
        <v>1</v>
      </c>
      <c r="AL1548" s="24">
        <f t="shared" si="484"/>
        <v>0</v>
      </c>
      <c r="AM1548" s="9">
        <f t="shared" si="485"/>
        <v>1</v>
      </c>
    </row>
    <row r="1549" spans="1:39" x14ac:dyDescent="0.2">
      <c r="A1549" s="47">
        <f t="shared" si="478"/>
        <v>5.0411727022270703E-2</v>
      </c>
      <c r="B1549" s="5">
        <v>1546</v>
      </c>
      <c r="C1549" s="6">
        <f t="shared" si="476"/>
        <v>155</v>
      </c>
      <c r="D1549" s="6">
        <f t="shared" si="475"/>
        <v>193</v>
      </c>
      <c r="E1549" s="5" t="str">
        <f t="shared" si="479"/>
        <v>155_P_e</v>
      </c>
      <c r="F1549" s="44" t="str">
        <f t="shared" si="480"/>
        <v>e</v>
      </c>
      <c r="G1549" s="39">
        <v>77</v>
      </c>
      <c r="H1549" s="39" t="str">
        <f t="shared" si="470"/>
        <v>77_P</v>
      </c>
      <c r="I1549" s="6" t="str">
        <f t="shared" si="477"/>
        <v>BP_193</v>
      </c>
      <c r="J1549" s="6">
        <f t="shared" si="481"/>
        <v>0</v>
      </c>
      <c r="K1549" s="6">
        <f t="shared" si="469"/>
        <v>1</v>
      </c>
      <c r="L1549" s="5">
        <f t="shared" si="471"/>
        <v>0</v>
      </c>
      <c r="M1549" s="51">
        <v>43184</v>
      </c>
      <c r="N1549" s="62" t="s">
        <v>2860</v>
      </c>
      <c r="O1549" s="62">
        <v>0</v>
      </c>
      <c r="P1549" s="62">
        <v>0</v>
      </c>
      <c r="Q1549" s="62">
        <v>2</v>
      </c>
      <c r="R1549" s="62">
        <v>1</v>
      </c>
      <c r="S1549" s="62">
        <v>2</v>
      </c>
      <c r="T1549" s="12">
        <v>0</v>
      </c>
      <c r="U1549" s="12">
        <f t="shared" si="488"/>
        <v>1</v>
      </c>
      <c r="V1549" s="16">
        <f t="shared" si="486"/>
        <v>1</v>
      </c>
      <c r="W1549" s="16">
        <f t="shared" si="487"/>
        <v>1</v>
      </c>
      <c r="X1549" s="18">
        <v>0.63723400695016597</v>
      </c>
      <c r="Y1549" s="18">
        <v>0.25330384105458797</v>
      </c>
      <c r="Z1549" s="18">
        <v>2.1593021748121801</v>
      </c>
      <c r="AA1549" s="18">
        <v>0.65733349883532699</v>
      </c>
      <c r="AB1549" s="18">
        <v>0.46033245351117402</v>
      </c>
      <c r="AC1549" s="18">
        <v>0.37826151492342303</v>
      </c>
      <c r="AD1549" s="18">
        <v>0.48269439666520098</v>
      </c>
      <c r="AE1549" s="18">
        <v>0.30748290719195098</v>
      </c>
      <c r="AF1549" s="18">
        <v>0.92234911555507904</v>
      </c>
      <c r="AG1549" s="18">
        <v>0.24862547761342599</v>
      </c>
      <c r="AH1549" s="18">
        <v>5.0411727022270703E-2</v>
      </c>
      <c r="AI1549" s="18">
        <v>2.7383600048105E-8</v>
      </c>
      <c r="AJ1549" s="24">
        <f t="shared" si="482"/>
        <v>0</v>
      </c>
      <c r="AK1549" s="24">
        <f t="shared" si="483"/>
        <v>1</v>
      </c>
      <c r="AL1549" s="24">
        <f t="shared" si="484"/>
        <v>0</v>
      </c>
      <c r="AM1549" s="9">
        <f t="shared" si="485"/>
        <v>1</v>
      </c>
    </row>
    <row r="1550" spans="1:39" x14ac:dyDescent="0.2">
      <c r="A1550" s="47">
        <f t="shared" si="478"/>
        <v>0.33435307627366101</v>
      </c>
      <c r="B1550" s="5">
        <v>1547</v>
      </c>
      <c r="C1550" s="6">
        <f t="shared" si="476"/>
        <v>155</v>
      </c>
      <c r="D1550" s="6">
        <f t="shared" si="475"/>
        <v>194</v>
      </c>
      <c r="E1550" s="5" t="str">
        <f t="shared" si="479"/>
        <v>155_P_e</v>
      </c>
      <c r="F1550" s="44" t="str">
        <f t="shared" si="480"/>
        <v>e</v>
      </c>
      <c r="G1550" s="39">
        <v>77</v>
      </c>
      <c r="H1550" s="39" t="str">
        <f t="shared" si="470"/>
        <v>77_P</v>
      </c>
      <c r="I1550" s="6" t="str">
        <f t="shared" si="477"/>
        <v>CI_194</v>
      </c>
      <c r="J1550" s="6">
        <f t="shared" si="481"/>
        <v>1</v>
      </c>
      <c r="K1550" s="6">
        <f t="shared" ref="K1550:K1613" si="489">ABS(K1540-1)</f>
        <v>1</v>
      </c>
      <c r="L1550" s="5">
        <f t="shared" si="471"/>
        <v>0</v>
      </c>
      <c r="M1550" s="51">
        <v>43184</v>
      </c>
      <c r="N1550" s="62" t="s">
        <v>2860</v>
      </c>
      <c r="O1550" s="62">
        <v>0</v>
      </c>
      <c r="P1550" s="62">
        <v>0</v>
      </c>
      <c r="Q1550" s="62">
        <v>2</v>
      </c>
      <c r="R1550" s="62">
        <v>1</v>
      </c>
      <c r="S1550" s="62">
        <v>2</v>
      </c>
      <c r="T1550" s="12">
        <v>1</v>
      </c>
      <c r="U1550" s="12">
        <f t="shared" si="488"/>
        <v>0</v>
      </c>
      <c r="V1550" s="16">
        <f t="shared" si="486"/>
        <v>1</v>
      </c>
      <c r="W1550" s="16">
        <f t="shared" si="487"/>
        <v>0</v>
      </c>
      <c r="X1550" s="18">
        <v>0.397543953964487</v>
      </c>
      <c r="Y1550" s="18">
        <v>0.65134830839527702</v>
      </c>
      <c r="Z1550" s="18">
        <v>2.7341338329715699</v>
      </c>
      <c r="AA1550" s="18">
        <v>4.6907337718295299</v>
      </c>
      <c r="AB1550" s="18">
        <v>0.24859633096082301</v>
      </c>
      <c r="AC1550" s="18">
        <v>1.0825931061821199</v>
      </c>
      <c r="AD1550" s="18">
        <v>0.37428436554544198</v>
      </c>
      <c r="AE1550" s="18">
        <v>1.4786412096649</v>
      </c>
      <c r="AF1550" s="18">
        <v>1.0169284355738299</v>
      </c>
      <c r="AG1550" s="18">
        <v>1.85295483340903</v>
      </c>
      <c r="AH1550" s="18">
        <v>0.33435307627366101</v>
      </c>
      <c r="AI1550" s="18">
        <v>2.24751647614529E-2</v>
      </c>
      <c r="AJ1550" s="24">
        <f t="shared" si="482"/>
        <v>1</v>
      </c>
      <c r="AK1550" s="24">
        <f t="shared" si="483"/>
        <v>0</v>
      </c>
      <c r="AL1550" s="24">
        <f t="shared" si="484"/>
        <v>0</v>
      </c>
      <c r="AM1550" s="9">
        <f t="shared" si="485"/>
        <v>0</v>
      </c>
    </row>
    <row r="1551" spans="1:39" x14ac:dyDescent="0.2">
      <c r="A1551" s="47">
        <f t="shared" si="478"/>
        <v>0.97435653029196301</v>
      </c>
      <c r="B1551" s="5">
        <v>1548</v>
      </c>
      <c r="C1551" s="6">
        <f t="shared" si="476"/>
        <v>155</v>
      </c>
      <c r="D1551" s="6">
        <f t="shared" si="475"/>
        <v>194</v>
      </c>
      <c r="E1551" s="5" t="str">
        <f t="shared" si="479"/>
        <v>155_P_e</v>
      </c>
      <c r="F1551" s="44" t="str">
        <f t="shared" si="480"/>
        <v>e</v>
      </c>
      <c r="G1551" s="39">
        <v>77</v>
      </c>
      <c r="H1551" s="39" t="str">
        <f t="shared" ref="H1551:H1614" si="490">G1551&amp;"_"&amp;IF(K1551=1, "P", "X")</f>
        <v>77_P</v>
      </c>
      <c r="I1551" s="6" t="str">
        <f t="shared" si="477"/>
        <v>BP_194</v>
      </c>
      <c r="J1551" s="6">
        <f t="shared" si="481"/>
        <v>0</v>
      </c>
      <c r="K1551" s="6">
        <f t="shared" si="489"/>
        <v>1</v>
      </c>
      <c r="L1551" s="5">
        <f t="shared" si="471"/>
        <v>0</v>
      </c>
      <c r="M1551" s="51">
        <v>43184</v>
      </c>
      <c r="N1551" s="62" t="s">
        <v>2860</v>
      </c>
      <c r="O1551" s="62">
        <v>0</v>
      </c>
      <c r="P1551" s="62">
        <v>0</v>
      </c>
      <c r="Q1551" s="62">
        <v>2</v>
      </c>
      <c r="R1551" s="62">
        <v>1</v>
      </c>
      <c r="S1551" s="62">
        <v>2</v>
      </c>
      <c r="T1551" s="12">
        <v>0</v>
      </c>
      <c r="U1551" s="12">
        <f t="shared" si="488"/>
        <v>1</v>
      </c>
      <c r="V1551" s="16">
        <f t="shared" si="486"/>
        <v>0</v>
      </c>
      <c r="W1551" s="16">
        <f t="shared" si="487"/>
        <v>1</v>
      </c>
      <c r="X1551" s="18">
        <v>0.19640725827775901</v>
      </c>
      <c r="Y1551" s="18">
        <v>0.36118134271484698</v>
      </c>
      <c r="Z1551" s="18">
        <v>2.0096842532511801</v>
      </c>
      <c r="AA1551" s="18">
        <v>3.6774033612588801</v>
      </c>
      <c r="AB1551" s="18">
        <v>7.1702045992781301E-3</v>
      </c>
      <c r="AC1551" s="18">
        <v>0.65230323559123204</v>
      </c>
      <c r="AD1551" s="18">
        <v>1.7444970331414102E-2</v>
      </c>
      <c r="AE1551" s="18">
        <v>0.89092215125916496</v>
      </c>
      <c r="AF1551" s="18">
        <v>0.88296068014393003</v>
      </c>
      <c r="AG1551" s="18">
        <v>1.1709214400570001</v>
      </c>
      <c r="AH1551" s="18">
        <v>0.97435653029196301</v>
      </c>
      <c r="AI1551" s="18">
        <v>2.9354611837458501E-2</v>
      </c>
      <c r="AJ1551" s="24">
        <f t="shared" si="482"/>
        <v>1</v>
      </c>
      <c r="AK1551" s="24">
        <f t="shared" si="483"/>
        <v>0</v>
      </c>
      <c r="AL1551" s="24">
        <f t="shared" si="484"/>
        <v>0</v>
      </c>
      <c r="AM1551" s="9">
        <f t="shared" si="485"/>
        <v>0</v>
      </c>
    </row>
    <row r="1552" spans="1:39" x14ac:dyDescent="0.2">
      <c r="A1552" s="47">
        <f t="shared" si="478"/>
        <v>4.2302366139683197E-2</v>
      </c>
      <c r="B1552" s="5">
        <v>1549</v>
      </c>
      <c r="C1552" s="6">
        <f t="shared" si="476"/>
        <v>155</v>
      </c>
      <c r="D1552" s="6">
        <f t="shared" si="475"/>
        <v>195</v>
      </c>
      <c r="E1552" s="5" t="str">
        <f t="shared" si="479"/>
        <v>155_P_e</v>
      </c>
      <c r="F1552" s="44" t="str">
        <f t="shared" si="480"/>
        <v>e</v>
      </c>
      <c r="G1552" s="39">
        <v>77</v>
      </c>
      <c r="H1552" s="39" t="str">
        <f t="shared" si="490"/>
        <v>77_P</v>
      </c>
      <c r="I1552" s="6" t="str">
        <f t="shared" si="477"/>
        <v>CI_195</v>
      </c>
      <c r="J1552" s="6">
        <f t="shared" si="481"/>
        <v>1</v>
      </c>
      <c r="K1552" s="6">
        <f t="shared" si="489"/>
        <v>1</v>
      </c>
      <c r="L1552" s="5">
        <f t="shared" si="471"/>
        <v>0</v>
      </c>
      <c r="M1552" s="51">
        <v>43184</v>
      </c>
      <c r="N1552" s="62" t="s">
        <v>2860</v>
      </c>
      <c r="O1552" s="62">
        <v>0</v>
      </c>
      <c r="P1552" s="62">
        <v>0</v>
      </c>
      <c r="Q1552" s="62">
        <v>2</v>
      </c>
      <c r="R1552" s="62">
        <v>1</v>
      </c>
      <c r="S1552" s="62">
        <v>2</v>
      </c>
      <c r="T1552" s="12">
        <v>0</v>
      </c>
      <c r="U1552" s="12">
        <f t="shared" si="488"/>
        <v>1</v>
      </c>
      <c r="V1552" s="16">
        <f t="shared" si="486"/>
        <v>1</v>
      </c>
      <c r="W1552" s="16">
        <f t="shared" si="487"/>
        <v>1</v>
      </c>
      <c r="X1552" s="18">
        <v>0.60724148235749498</v>
      </c>
      <c r="Y1552" s="18">
        <v>0.26976256844572999</v>
      </c>
      <c r="Z1552" s="18">
        <v>2.6708675225963798</v>
      </c>
      <c r="AA1552" s="18">
        <v>1.1470519774940799</v>
      </c>
      <c r="AB1552" s="18">
        <v>0.58631204896613498</v>
      </c>
      <c r="AC1552" s="18">
        <v>0.39456369588179702</v>
      </c>
      <c r="AD1552" s="18">
        <v>0.32381777038811799</v>
      </c>
      <c r="AE1552" s="18">
        <v>0.30902252458233198</v>
      </c>
      <c r="AF1552" s="18">
        <v>1.1310572358265401</v>
      </c>
      <c r="AG1552" s="18">
        <v>0.466286727112313</v>
      </c>
      <c r="AH1552" s="18">
        <v>4.2302366139683197E-2</v>
      </c>
      <c r="AI1552" s="18">
        <v>1.1152480711812201E-3</v>
      </c>
      <c r="AJ1552" s="24">
        <f t="shared" si="482"/>
        <v>0</v>
      </c>
      <c r="AK1552" s="24">
        <f t="shared" si="483"/>
        <v>1</v>
      </c>
      <c r="AL1552" s="24">
        <f t="shared" si="484"/>
        <v>0</v>
      </c>
      <c r="AM1552" s="9">
        <f t="shared" si="485"/>
        <v>1</v>
      </c>
    </row>
    <row r="1553" spans="1:39" x14ac:dyDescent="0.2">
      <c r="A1553" s="47">
        <f t="shared" si="478"/>
        <v>0.10483151027021501</v>
      </c>
      <c r="B1553" s="5">
        <v>1550</v>
      </c>
      <c r="C1553" s="6">
        <f t="shared" si="476"/>
        <v>155</v>
      </c>
      <c r="D1553" s="6">
        <f t="shared" si="475"/>
        <v>195</v>
      </c>
      <c r="E1553" s="5" t="str">
        <f t="shared" si="479"/>
        <v>155_P_e</v>
      </c>
      <c r="F1553" s="44" t="str">
        <f t="shared" si="480"/>
        <v>e</v>
      </c>
      <c r="G1553" s="39">
        <v>77</v>
      </c>
      <c r="H1553" s="39" t="str">
        <f t="shared" si="490"/>
        <v>77_P</v>
      </c>
      <c r="I1553" s="6" t="str">
        <f t="shared" si="477"/>
        <v>BP_195</v>
      </c>
      <c r="J1553" s="6">
        <f t="shared" si="481"/>
        <v>0</v>
      </c>
      <c r="K1553" s="6">
        <f t="shared" si="489"/>
        <v>1</v>
      </c>
      <c r="L1553" s="5">
        <f t="shared" si="471"/>
        <v>0</v>
      </c>
      <c r="M1553" s="51">
        <v>43184</v>
      </c>
      <c r="N1553" s="62" t="s">
        <v>2860</v>
      </c>
      <c r="O1553" s="62">
        <v>0</v>
      </c>
      <c r="P1553" s="62">
        <v>0</v>
      </c>
      <c r="Q1553" s="62">
        <v>2</v>
      </c>
      <c r="R1553" s="62">
        <v>1</v>
      </c>
      <c r="S1553" s="62">
        <v>2</v>
      </c>
      <c r="T1553" s="12">
        <v>1</v>
      </c>
      <c r="U1553" s="12">
        <f t="shared" si="488"/>
        <v>0</v>
      </c>
      <c r="V1553" s="16">
        <f t="shared" si="486"/>
        <v>1</v>
      </c>
      <c r="W1553" s="16">
        <f t="shared" si="487"/>
        <v>0</v>
      </c>
      <c r="X1553" s="18">
        <v>0.61094687605509501</v>
      </c>
      <c r="Y1553" s="18">
        <v>1.2166526182245601</v>
      </c>
      <c r="Z1553" s="18">
        <v>2.27422074042261</v>
      </c>
      <c r="AA1553" s="18">
        <v>4.4727634938999801</v>
      </c>
      <c r="AB1553" s="18">
        <v>0.36702932337531502</v>
      </c>
      <c r="AC1553" s="18">
        <v>1.45161838513881</v>
      </c>
      <c r="AD1553" s="18">
        <v>0.50316541103468404</v>
      </c>
      <c r="AE1553" s="18">
        <v>0.60830226708803203</v>
      </c>
      <c r="AF1553" s="18">
        <v>0.88982415302797002</v>
      </c>
      <c r="AG1553" s="18">
        <v>1.8568468311552699</v>
      </c>
      <c r="AH1553" s="18">
        <v>0.10483151027021501</v>
      </c>
      <c r="AI1553" s="18">
        <v>2.5017917614362901E-3</v>
      </c>
      <c r="AJ1553" s="24">
        <f t="shared" si="482"/>
        <v>1</v>
      </c>
      <c r="AK1553" s="24">
        <f t="shared" si="483"/>
        <v>0</v>
      </c>
      <c r="AL1553" s="24">
        <f t="shared" si="484"/>
        <v>0</v>
      </c>
      <c r="AM1553" s="9">
        <f t="shared" si="485"/>
        <v>0</v>
      </c>
    </row>
    <row r="1554" spans="1:39" x14ac:dyDescent="0.2">
      <c r="A1554" s="47">
        <f t="shared" si="478"/>
        <v>0.353378979598029</v>
      </c>
      <c r="B1554" s="7">
        <v>1551</v>
      </c>
      <c r="C1554" s="8">
        <f t="shared" si="476"/>
        <v>156</v>
      </c>
      <c r="D1554" s="8">
        <f t="shared" si="475"/>
        <v>191</v>
      </c>
      <c r="E1554" s="7" t="str">
        <f t="shared" si="479"/>
        <v>156_X_e</v>
      </c>
      <c r="F1554" s="45" t="str">
        <f t="shared" si="480"/>
        <v>e</v>
      </c>
      <c r="G1554" s="40">
        <v>78</v>
      </c>
      <c r="H1554" s="40" t="str">
        <f t="shared" si="490"/>
        <v>78_X</v>
      </c>
      <c r="I1554" s="8" t="str">
        <f t="shared" si="477"/>
        <v>CI_191</v>
      </c>
      <c r="J1554" s="8">
        <f t="shared" si="481"/>
        <v>1</v>
      </c>
      <c r="K1554" s="8">
        <f t="shared" si="489"/>
        <v>0</v>
      </c>
      <c r="L1554" s="7">
        <f t="shared" si="471"/>
        <v>0</v>
      </c>
      <c r="M1554" s="52">
        <v>43185</v>
      </c>
      <c r="N1554" s="60" t="s">
        <v>2861</v>
      </c>
      <c r="O1554" s="60">
        <v>0</v>
      </c>
      <c r="P1554" s="60">
        <v>1</v>
      </c>
      <c r="Q1554" s="60">
        <v>1</v>
      </c>
      <c r="R1554" s="60">
        <v>1</v>
      </c>
      <c r="S1554" s="60">
        <v>1</v>
      </c>
      <c r="T1554" s="14">
        <v>0</v>
      </c>
      <c r="U1554" s="14">
        <f t="shared" si="488"/>
        <v>1</v>
      </c>
      <c r="V1554" s="16">
        <f t="shared" si="486"/>
        <v>0</v>
      </c>
      <c r="W1554" s="16">
        <f t="shared" si="487"/>
        <v>0</v>
      </c>
      <c r="X1554" s="18">
        <v>0.46029390383046098</v>
      </c>
      <c r="Y1554" s="18">
        <v>0.89670875713227405</v>
      </c>
      <c r="Z1554" s="18">
        <v>3.4863557445350999</v>
      </c>
      <c r="AA1554" s="18">
        <v>5.9547897488030097</v>
      </c>
      <c r="AB1554" s="18">
        <v>0.36356920383378899</v>
      </c>
      <c r="AC1554" s="18">
        <v>6.4963469831520806E-2</v>
      </c>
      <c r="AD1554" s="18">
        <v>0.69678142928905495</v>
      </c>
      <c r="AE1554" s="18">
        <v>-0.61298273277778303</v>
      </c>
      <c r="AF1554" s="18">
        <v>1.54734281551604</v>
      </c>
      <c r="AG1554" s="18">
        <v>2.3440668729857599</v>
      </c>
      <c r="AH1554" s="18">
        <v>0.353378979598029</v>
      </c>
      <c r="AI1554" s="18">
        <v>0.91264693952431997</v>
      </c>
      <c r="AJ1554" s="24">
        <f t="shared" si="482"/>
        <v>1</v>
      </c>
      <c r="AK1554" s="24">
        <f t="shared" si="483"/>
        <v>0</v>
      </c>
      <c r="AL1554" s="24">
        <f t="shared" si="484"/>
        <v>1</v>
      </c>
      <c r="AM1554" s="9">
        <f t="shared" si="485"/>
        <v>1</v>
      </c>
    </row>
    <row r="1555" spans="1:39" x14ac:dyDescent="0.2">
      <c r="A1555" s="47">
        <f t="shared" si="478"/>
        <v>0.440535051996986</v>
      </c>
      <c r="B1555" s="7">
        <v>1552</v>
      </c>
      <c r="C1555" s="8">
        <f t="shared" si="476"/>
        <v>156</v>
      </c>
      <c r="D1555" s="8">
        <f t="shared" si="475"/>
        <v>191</v>
      </c>
      <c r="E1555" s="7" t="str">
        <f t="shared" si="479"/>
        <v>156_X_e</v>
      </c>
      <c r="F1555" s="45" t="str">
        <f t="shared" si="480"/>
        <v>e</v>
      </c>
      <c r="G1555" s="40">
        <v>78</v>
      </c>
      <c r="H1555" s="40" t="str">
        <f t="shared" si="490"/>
        <v>78_X</v>
      </c>
      <c r="I1555" s="8" t="str">
        <f t="shared" si="477"/>
        <v>BP_191</v>
      </c>
      <c r="J1555" s="8">
        <f t="shared" si="481"/>
        <v>0</v>
      </c>
      <c r="K1555" s="8">
        <f t="shared" si="489"/>
        <v>0</v>
      </c>
      <c r="L1555" s="7">
        <f t="shared" si="471"/>
        <v>0</v>
      </c>
      <c r="M1555" s="52">
        <v>43185</v>
      </c>
      <c r="N1555" s="60" t="s">
        <v>2861</v>
      </c>
      <c r="O1555" s="60">
        <v>0</v>
      </c>
      <c r="P1555" s="60">
        <v>1</v>
      </c>
      <c r="Q1555" s="60">
        <v>1</v>
      </c>
      <c r="R1555" s="60">
        <v>1</v>
      </c>
      <c r="S1555" s="60">
        <v>1</v>
      </c>
      <c r="T1555" s="14">
        <v>0</v>
      </c>
      <c r="U1555" s="14">
        <f t="shared" si="488"/>
        <v>1</v>
      </c>
      <c r="V1555" s="16">
        <f t="shared" si="486"/>
        <v>0</v>
      </c>
      <c r="W1555" s="16">
        <f t="shared" si="487"/>
        <v>1</v>
      </c>
      <c r="X1555" s="18">
        <v>-0.34464289830066303</v>
      </c>
      <c r="Y1555" s="18">
        <v>-0.66529223407760596</v>
      </c>
      <c r="Z1555" s="18">
        <v>2.7845801387447899</v>
      </c>
      <c r="AA1555" s="18">
        <v>4.2694230308543704</v>
      </c>
      <c r="AB1555" s="18">
        <v>-0.18865050994319199</v>
      </c>
      <c r="AC1555" s="18">
        <v>-1.13184822430288</v>
      </c>
      <c r="AD1555" s="18">
        <v>-0.114301626082776</v>
      </c>
      <c r="AE1555" s="18">
        <v>-1.0317299691948001</v>
      </c>
      <c r="AF1555" s="18">
        <v>0.96673457352858505</v>
      </c>
      <c r="AG1555" s="18">
        <v>1.6384225106291399</v>
      </c>
      <c r="AH1555" s="18">
        <v>0.440535051996986</v>
      </c>
      <c r="AI1555" s="18">
        <v>7.2591203810385002E-3</v>
      </c>
      <c r="AJ1555" s="24">
        <f t="shared" si="482"/>
        <v>1</v>
      </c>
      <c r="AK1555" s="24">
        <f t="shared" si="483"/>
        <v>0</v>
      </c>
      <c r="AL1555" s="24">
        <f t="shared" si="484"/>
        <v>0</v>
      </c>
      <c r="AM1555" s="9">
        <f t="shared" si="485"/>
        <v>0</v>
      </c>
    </row>
    <row r="1556" spans="1:39" x14ac:dyDescent="0.2">
      <c r="A1556" s="47">
        <f t="shared" si="478"/>
        <v>0.92232447203606505</v>
      </c>
      <c r="B1556" s="7">
        <v>1553</v>
      </c>
      <c r="C1556" s="8">
        <f t="shared" si="476"/>
        <v>156</v>
      </c>
      <c r="D1556" s="8">
        <f t="shared" si="475"/>
        <v>192</v>
      </c>
      <c r="E1556" s="7" t="str">
        <f t="shared" si="479"/>
        <v>156_X_e</v>
      </c>
      <c r="F1556" s="45" t="str">
        <f t="shared" si="480"/>
        <v>e</v>
      </c>
      <c r="G1556" s="40">
        <v>78</v>
      </c>
      <c r="H1556" s="40" t="str">
        <f t="shared" si="490"/>
        <v>78_X</v>
      </c>
      <c r="I1556" s="8" t="str">
        <f t="shared" si="477"/>
        <v>CI_192</v>
      </c>
      <c r="J1556" s="8">
        <f t="shared" si="481"/>
        <v>1</v>
      </c>
      <c r="K1556" s="8">
        <f t="shared" si="489"/>
        <v>0</v>
      </c>
      <c r="L1556" s="7">
        <f t="shared" si="471"/>
        <v>0</v>
      </c>
      <c r="M1556" s="52">
        <v>43185</v>
      </c>
      <c r="N1556" s="60" t="s">
        <v>2861</v>
      </c>
      <c r="O1556" s="60">
        <v>0</v>
      </c>
      <c r="P1556" s="60">
        <v>1</v>
      </c>
      <c r="Q1556" s="60">
        <v>1</v>
      </c>
      <c r="R1556" s="60">
        <v>1</v>
      </c>
      <c r="S1556" s="60">
        <v>1</v>
      </c>
      <c r="T1556" s="14">
        <v>1</v>
      </c>
      <c r="U1556" s="14">
        <f t="shared" si="488"/>
        <v>0</v>
      </c>
      <c r="V1556" s="16">
        <f t="shared" si="486"/>
        <v>0</v>
      </c>
      <c r="W1556" s="16">
        <f t="shared" si="487"/>
        <v>0</v>
      </c>
      <c r="X1556" s="18">
        <v>-0.14629364170832601</v>
      </c>
      <c r="Y1556" s="18">
        <v>-3.1758331300355998E-2</v>
      </c>
      <c r="Z1556" s="18">
        <v>2.3886949621373801</v>
      </c>
      <c r="AA1556" s="18">
        <v>0.557462141337287</v>
      </c>
      <c r="AB1556" s="18">
        <v>-2.4918007855119401E-2</v>
      </c>
      <c r="AC1556" s="18">
        <v>-9.4460573632610696E-3</v>
      </c>
      <c r="AD1556" s="18">
        <v>-6.4482910218197197E-3</v>
      </c>
      <c r="AE1556" s="18">
        <v>2.65860502940602E-2</v>
      </c>
      <c r="AF1556" s="18">
        <v>1.01156414222209</v>
      </c>
      <c r="AG1556" s="18">
        <v>0.22626509817318599</v>
      </c>
      <c r="AH1556" s="18">
        <v>0.92232447203606505</v>
      </c>
      <c r="AI1556" s="18">
        <v>0.868752022693981</v>
      </c>
      <c r="AJ1556" s="24">
        <f t="shared" si="482"/>
        <v>0</v>
      </c>
      <c r="AK1556" s="24">
        <f t="shared" si="483"/>
        <v>1</v>
      </c>
      <c r="AL1556" s="24">
        <f t="shared" si="484"/>
        <v>0</v>
      </c>
      <c r="AM1556" s="9">
        <f t="shared" si="485"/>
        <v>1</v>
      </c>
    </row>
    <row r="1557" spans="1:39" x14ac:dyDescent="0.2">
      <c r="A1557" s="47">
        <f t="shared" si="478"/>
        <v>1.20814534333044E-2</v>
      </c>
      <c r="B1557" s="7">
        <v>1554</v>
      </c>
      <c r="C1557" s="8">
        <f t="shared" si="476"/>
        <v>156</v>
      </c>
      <c r="D1557" s="8">
        <f t="shared" si="475"/>
        <v>192</v>
      </c>
      <c r="E1557" s="7" t="str">
        <f t="shared" si="479"/>
        <v>156_X_e</v>
      </c>
      <c r="F1557" s="45" t="str">
        <f t="shared" si="480"/>
        <v>e</v>
      </c>
      <c r="G1557" s="40">
        <v>78</v>
      </c>
      <c r="H1557" s="40" t="str">
        <f t="shared" si="490"/>
        <v>78_X</v>
      </c>
      <c r="I1557" s="8" t="str">
        <f t="shared" si="477"/>
        <v>BP_192</v>
      </c>
      <c r="J1557" s="8">
        <f t="shared" si="481"/>
        <v>0</v>
      </c>
      <c r="K1557" s="8">
        <f t="shared" si="489"/>
        <v>0</v>
      </c>
      <c r="L1557" s="7">
        <f t="shared" si="471"/>
        <v>0</v>
      </c>
      <c r="M1557" s="52">
        <v>43185</v>
      </c>
      <c r="N1557" s="60" t="s">
        <v>2861</v>
      </c>
      <c r="O1557" s="60">
        <v>0</v>
      </c>
      <c r="P1557" s="60">
        <v>1</v>
      </c>
      <c r="Q1557" s="60">
        <v>1</v>
      </c>
      <c r="R1557" s="60">
        <v>1</v>
      </c>
      <c r="S1557" s="60">
        <v>1</v>
      </c>
      <c r="T1557" s="14">
        <v>1</v>
      </c>
      <c r="U1557" s="14">
        <f t="shared" si="488"/>
        <v>0</v>
      </c>
      <c r="V1557" s="16">
        <f t="shared" si="486"/>
        <v>0</v>
      </c>
      <c r="W1557" s="16">
        <f t="shared" si="487"/>
        <v>0</v>
      </c>
      <c r="X1557" s="18">
        <v>-0.56043645285535604</v>
      </c>
      <c r="Y1557" s="18">
        <v>-0.17338867686066001</v>
      </c>
      <c r="Z1557" s="18">
        <v>2.3451775119174298</v>
      </c>
      <c r="AA1557" s="18">
        <v>0.89335134802653604</v>
      </c>
      <c r="AB1557" s="18">
        <v>-0.59289283723578401</v>
      </c>
      <c r="AC1557" s="18">
        <v>-0.28924358832841202</v>
      </c>
      <c r="AD1557" s="18">
        <v>-0.79815873067954402</v>
      </c>
      <c r="AE1557" s="18">
        <v>-0.28040329401559799</v>
      </c>
      <c r="AF1557" s="18">
        <v>0.92022329303925798</v>
      </c>
      <c r="AG1557" s="18">
        <v>0.35356395904875598</v>
      </c>
      <c r="AH1557" s="18">
        <v>1.20814534333044E-2</v>
      </c>
      <c r="AI1557" s="18">
        <v>1.5949591633995701E-3</v>
      </c>
      <c r="AJ1557" s="24">
        <f t="shared" si="482"/>
        <v>0</v>
      </c>
      <c r="AK1557" s="24">
        <f t="shared" si="483"/>
        <v>1</v>
      </c>
      <c r="AL1557" s="24">
        <f t="shared" si="484"/>
        <v>0</v>
      </c>
      <c r="AM1557" s="9">
        <f t="shared" si="485"/>
        <v>1</v>
      </c>
    </row>
    <row r="1558" spans="1:39" x14ac:dyDescent="0.2">
      <c r="A1558" s="47">
        <f t="shared" si="478"/>
        <v>0.15518281196389999</v>
      </c>
      <c r="B1558" s="7">
        <v>1555</v>
      </c>
      <c r="C1558" s="8">
        <f t="shared" si="476"/>
        <v>156</v>
      </c>
      <c r="D1558" s="8">
        <f t="shared" si="475"/>
        <v>193</v>
      </c>
      <c r="E1558" s="7" t="str">
        <f t="shared" si="479"/>
        <v>156_X_e</v>
      </c>
      <c r="F1558" s="45" t="str">
        <f t="shared" si="480"/>
        <v>e</v>
      </c>
      <c r="G1558" s="40">
        <v>78</v>
      </c>
      <c r="H1558" s="40" t="str">
        <f t="shared" si="490"/>
        <v>78_X</v>
      </c>
      <c r="I1558" s="8" t="str">
        <f t="shared" si="477"/>
        <v>CI_193</v>
      </c>
      <c r="J1558" s="8">
        <f t="shared" si="481"/>
        <v>1</v>
      </c>
      <c r="K1558" s="8">
        <f t="shared" si="489"/>
        <v>0</v>
      </c>
      <c r="L1558" s="7">
        <f t="shared" si="471"/>
        <v>0</v>
      </c>
      <c r="M1558" s="52">
        <v>43185</v>
      </c>
      <c r="N1558" s="60" t="s">
        <v>2861</v>
      </c>
      <c r="O1558" s="60">
        <v>0</v>
      </c>
      <c r="P1558" s="60">
        <v>1</v>
      </c>
      <c r="Q1558" s="60">
        <v>1</v>
      </c>
      <c r="R1558" s="60">
        <v>1</v>
      </c>
      <c r="S1558" s="60">
        <v>1</v>
      </c>
      <c r="T1558" s="14">
        <v>1</v>
      </c>
      <c r="U1558" s="14">
        <f t="shared" si="488"/>
        <v>0</v>
      </c>
      <c r="V1558" s="16">
        <f t="shared" si="486"/>
        <v>0</v>
      </c>
      <c r="W1558" s="16">
        <f t="shared" si="487"/>
        <v>0</v>
      </c>
      <c r="X1558" s="18">
        <v>0.71630159916821901</v>
      </c>
      <c r="Y1558" s="18">
        <v>0.25926709036289702</v>
      </c>
      <c r="Z1558" s="18">
        <v>2.7136227515293299</v>
      </c>
      <c r="AA1558" s="18">
        <v>1.1473194815293</v>
      </c>
      <c r="AB1558" s="18">
        <v>0.33664708458735398</v>
      </c>
      <c r="AC1558" s="18">
        <v>0.32587576255011402</v>
      </c>
      <c r="AD1558" s="18">
        <v>0.24442160439160099</v>
      </c>
      <c r="AE1558" s="18">
        <v>0.42556423275015698</v>
      </c>
      <c r="AF1558" s="18">
        <v>0.93268144551989096</v>
      </c>
      <c r="AG1558" s="18">
        <v>0.52232389211981201</v>
      </c>
      <c r="AH1558" s="18">
        <v>0.15518281196389999</v>
      </c>
      <c r="AI1558" s="18">
        <v>1.49876296077513E-2</v>
      </c>
      <c r="AJ1558" s="24">
        <f t="shared" si="482"/>
        <v>0</v>
      </c>
      <c r="AK1558" s="24">
        <f t="shared" si="483"/>
        <v>1</v>
      </c>
      <c r="AL1558" s="24">
        <f t="shared" si="484"/>
        <v>0</v>
      </c>
      <c r="AM1558" s="9">
        <f t="shared" si="485"/>
        <v>1</v>
      </c>
    </row>
    <row r="1559" spans="1:39" x14ac:dyDescent="0.2">
      <c r="A1559" s="47">
        <f t="shared" si="478"/>
        <v>5.0411727022270703E-2</v>
      </c>
      <c r="B1559" s="7">
        <v>1556</v>
      </c>
      <c r="C1559" s="8">
        <f t="shared" si="476"/>
        <v>156</v>
      </c>
      <c r="D1559" s="8">
        <f t="shared" si="475"/>
        <v>193</v>
      </c>
      <c r="E1559" s="7" t="str">
        <f t="shared" si="479"/>
        <v>156_X_e</v>
      </c>
      <c r="F1559" s="45" t="str">
        <f t="shared" si="480"/>
        <v>e</v>
      </c>
      <c r="G1559" s="40">
        <v>78</v>
      </c>
      <c r="H1559" s="40" t="str">
        <f t="shared" si="490"/>
        <v>78_X</v>
      </c>
      <c r="I1559" s="8" t="str">
        <f t="shared" si="477"/>
        <v>BP_193</v>
      </c>
      <c r="J1559" s="8">
        <f t="shared" si="481"/>
        <v>0</v>
      </c>
      <c r="K1559" s="8">
        <f t="shared" si="489"/>
        <v>0</v>
      </c>
      <c r="L1559" s="7">
        <f t="shared" si="471"/>
        <v>0</v>
      </c>
      <c r="M1559" s="52">
        <v>43185</v>
      </c>
      <c r="N1559" s="60" t="s">
        <v>2861</v>
      </c>
      <c r="O1559" s="60">
        <v>0</v>
      </c>
      <c r="P1559" s="60">
        <v>1</v>
      </c>
      <c r="Q1559" s="60">
        <v>1</v>
      </c>
      <c r="R1559" s="60">
        <v>1</v>
      </c>
      <c r="S1559" s="60">
        <v>1</v>
      </c>
      <c r="T1559" s="14">
        <v>0</v>
      </c>
      <c r="U1559" s="14">
        <f t="shared" si="488"/>
        <v>1</v>
      </c>
      <c r="V1559" s="16">
        <f t="shared" si="486"/>
        <v>1</v>
      </c>
      <c r="W1559" s="16">
        <f t="shared" si="487"/>
        <v>1</v>
      </c>
      <c r="X1559" s="18">
        <v>0.63723400695016597</v>
      </c>
      <c r="Y1559" s="18">
        <v>0.25330384105458797</v>
      </c>
      <c r="Z1559" s="18">
        <v>2.1593021748121801</v>
      </c>
      <c r="AA1559" s="18">
        <v>0.65733349883532699</v>
      </c>
      <c r="AB1559" s="18">
        <v>0.46033245351117402</v>
      </c>
      <c r="AC1559" s="18">
        <v>0.37826151492342303</v>
      </c>
      <c r="AD1559" s="18">
        <v>0.48269439666520098</v>
      </c>
      <c r="AE1559" s="18">
        <v>0.30748290719195098</v>
      </c>
      <c r="AF1559" s="18">
        <v>0.92234911555507904</v>
      </c>
      <c r="AG1559" s="18">
        <v>0.24862547761342599</v>
      </c>
      <c r="AH1559" s="18">
        <v>5.0411727022270703E-2</v>
      </c>
      <c r="AI1559" s="18">
        <v>2.7383600048105E-8</v>
      </c>
      <c r="AJ1559" s="24">
        <f t="shared" si="482"/>
        <v>0</v>
      </c>
      <c r="AK1559" s="24">
        <f t="shared" si="483"/>
        <v>1</v>
      </c>
      <c r="AL1559" s="24">
        <f t="shared" si="484"/>
        <v>0</v>
      </c>
      <c r="AM1559" s="9">
        <f t="shared" si="485"/>
        <v>1</v>
      </c>
    </row>
    <row r="1560" spans="1:39" x14ac:dyDescent="0.2">
      <c r="A1560" s="47">
        <f t="shared" si="478"/>
        <v>0.33435307627366101</v>
      </c>
      <c r="B1560" s="7">
        <v>1557</v>
      </c>
      <c r="C1560" s="8">
        <f t="shared" si="476"/>
        <v>156</v>
      </c>
      <c r="D1560" s="8">
        <f t="shared" si="475"/>
        <v>194</v>
      </c>
      <c r="E1560" s="7" t="str">
        <f t="shared" si="479"/>
        <v>156_X_e</v>
      </c>
      <c r="F1560" s="45" t="str">
        <f t="shared" si="480"/>
        <v>e</v>
      </c>
      <c r="G1560" s="40">
        <v>78</v>
      </c>
      <c r="H1560" s="40" t="str">
        <f t="shared" si="490"/>
        <v>78_X</v>
      </c>
      <c r="I1560" s="8" t="str">
        <f t="shared" si="477"/>
        <v>CI_194</v>
      </c>
      <c r="J1560" s="8">
        <f t="shared" si="481"/>
        <v>1</v>
      </c>
      <c r="K1560" s="8">
        <f t="shared" si="489"/>
        <v>0</v>
      </c>
      <c r="L1560" s="7">
        <f t="shared" ref="L1560:L1623" si="491">ABS(L1540-1)</f>
        <v>0</v>
      </c>
      <c r="M1560" s="52">
        <v>43185</v>
      </c>
      <c r="N1560" s="60" t="s">
        <v>2861</v>
      </c>
      <c r="O1560" s="60">
        <v>0</v>
      </c>
      <c r="P1560" s="60">
        <v>1</v>
      </c>
      <c r="Q1560" s="60">
        <v>1</v>
      </c>
      <c r="R1560" s="60">
        <v>1</v>
      </c>
      <c r="S1560" s="60">
        <v>1</v>
      </c>
      <c r="T1560" s="14">
        <v>0</v>
      </c>
      <c r="U1560" s="14">
        <f t="shared" si="488"/>
        <v>1</v>
      </c>
      <c r="V1560" s="16">
        <f t="shared" si="486"/>
        <v>0</v>
      </c>
      <c r="W1560" s="16">
        <f t="shared" si="487"/>
        <v>1</v>
      </c>
      <c r="X1560" s="18">
        <v>0.397543953964487</v>
      </c>
      <c r="Y1560" s="18">
        <v>0.65134830839527702</v>
      </c>
      <c r="Z1560" s="18">
        <v>2.7341338329715699</v>
      </c>
      <c r="AA1560" s="18">
        <v>4.6907337718295299</v>
      </c>
      <c r="AB1560" s="18">
        <v>0.24859633096082301</v>
      </c>
      <c r="AC1560" s="18">
        <v>1.0825931061821199</v>
      </c>
      <c r="AD1560" s="18">
        <v>0.37428436554544198</v>
      </c>
      <c r="AE1560" s="18">
        <v>1.4786412096649</v>
      </c>
      <c r="AF1560" s="18">
        <v>1.0169284355738299</v>
      </c>
      <c r="AG1560" s="18">
        <v>1.85295483340903</v>
      </c>
      <c r="AH1560" s="18">
        <v>0.33435307627366101</v>
      </c>
      <c r="AI1560" s="18">
        <v>2.24751647614529E-2</v>
      </c>
      <c r="AJ1560" s="24">
        <f t="shared" si="482"/>
        <v>1</v>
      </c>
      <c r="AK1560" s="24">
        <f t="shared" si="483"/>
        <v>0</v>
      </c>
      <c r="AL1560" s="24">
        <f t="shared" si="484"/>
        <v>0</v>
      </c>
      <c r="AM1560" s="9">
        <f t="shared" si="485"/>
        <v>0</v>
      </c>
    </row>
    <row r="1561" spans="1:39" x14ac:dyDescent="0.2">
      <c r="A1561" s="47">
        <f t="shared" si="478"/>
        <v>0.97435653029196301</v>
      </c>
      <c r="B1561" s="7">
        <v>1558</v>
      </c>
      <c r="C1561" s="8">
        <f t="shared" si="476"/>
        <v>156</v>
      </c>
      <c r="D1561" s="8">
        <f t="shared" si="475"/>
        <v>194</v>
      </c>
      <c r="E1561" s="7" t="str">
        <f t="shared" si="479"/>
        <v>156_X_e</v>
      </c>
      <c r="F1561" s="45" t="str">
        <f t="shared" si="480"/>
        <v>e</v>
      </c>
      <c r="G1561" s="40">
        <v>78</v>
      </c>
      <c r="H1561" s="40" t="str">
        <f t="shared" si="490"/>
        <v>78_X</v>
      </c>
      <c r="I1561" s="8" t="str">
        <f t="shared" si="477"/>
        <v>BP_194</v>
      </c>
      <c r="J1561" s="8">
        <f t="shared" si="481"/>
        <v>0</v>
      </c>
      <c r="K1561" s="8">
        <f t="shared" si="489"/>
        <v>0</v>
      </c>
      <c r="L1561" s="7">
        <f t="shared" si="491"/>
        <v>0</v>
      </c>
      <c r="M1561" s="52">
        <v>43185</v>
      </c>
      <c r="N1561" s="60" t="s">
        <v>2861</v>
      </c>
      <c r="O1561" s="60">
        <v>0</v>
      </c>
      <c r="P1561" s="60">
        <v>1</v>
      </c>
      <c r="Q1561" s="60">
        <v>1</v>
      </c>
      <c r="R1561" s="60">
        <v>1</v>
      </c>
      <c r="S1561" s="60">
        <v>1</v>
      </c>
      <c r="T1561" s="14">
        <v>0</v>
      </c>
      <c r="U1561" s="14">
        <f t="shared" si="488"/>
        <v>1</v>
      </c>
      <c r="V1561" s="16">
        <f t="shared" si="486"/>
        <v>0</v>
      </c>
      <c r="W1561" s="16">
        <f t="shared" si="487"/>
        <v>1</v>
      </c>
      <c r="X1561" s="18">
        <v>0.19640725827775901</v>
      </c>
      <c r="Y1561" s="18">
        <v>0.36118134271484698</v>
      </c>
      <c r="Z1561" s="18">
        <v>2.0096842532511801</v>
      </c>
      <c r="AA1561" s="18">
        <v>3.6774033612588801</v>
      </c>
      <c r="AB1561" s="18">
        <v>7.1702045992781301E-3</v>
      </c>
      <c r="AC1561" s="18">
        <v>0.65230323559123204</v>
      </c>
      <c r="AD1561" s="18">
        <v>1.7444970331414102E-2</v>
      </c>
      <c r="AE1561" s="18">
        <v>0.89092215125916496</v>
      </c>
      <c r="AF1561" s="18">
        <v>0.88296068014393003</v>
      </c>
      <c r="AG1561" s="18">
        <v>1.1709214400570001</v>
      </c>
      <c r="AH1561" s="18">
        <v>0.97435653029196301</v>
      </c>
      <c r="AI1561" s="18">
        <v>2.9354611837458501E-2</v>
      </c>
      <c r="AJ1561" s="24">
        <f t="shared" si="482"/>
        <v>1</v>
      </c>
      <c r="AK1561" s="24">
        <f t="shared" si="483"/>
        <v>0</v>
      </c>
      <c r="AL1561" s="24">
        <f t="shared" si="484"/>
        <v>0</v>
      </c>
      <c r="AM1561" s="9">
        <f t="shared" si="485"/>
        <v>0</v>
      </c>
    </row>
    <row r="1562" spans="1:39" x14ac:dyDescent="0.2">
      <c r="A1562" s="47">
        <f t="shared" si="478"/>
        <v>4.2302366139683197E-2</v>
      </c>
      <c r="B1562" s="7">
        <v>1559</v>
      </c>
      <c r="C1562" s="8">
        <f t="shared" si="476"/>
        <v>156</v>
      </c>
      <c r="D1562" s="8">
        <f t="shared" si="475"/>
        <v>195</v>
      </c>
      <c r="E1562" s="7" t="str">
        <f t="shared" si="479"/>
        <v>156_X_e</v>
      </c>
      <c r="F1562" s="45" t="str">
        <f t="shared" si="480"/>
        <v>e</v>
      </c>
      <c r="G1562" s="40">
        <v>78</v>
      </c>
      <c r="H1562" s="40" t="str">
        <f t="shared" si="490"/>
        <v>78_X</v>
      </c>
      <c r="I1562" s="8" t="str">
        <f t="shared" si="477"/>
        <v>CI_195</v>
      </c>
      <c r="J1562" s="8">
        <f t="shared" si="481"/>
        <v>1</v>
      </c>
      <c r="K1562" s="8">
        <f t="shared" si="489"/>
        <v>0</v>
      </c>
      <c r="L1562" s="7">
        <f t="shared" si="491"/>
        <v>0</v>
      </c>
      <c r="M1562" s="52">
        <v>43185</v>
      </c>
      <c r="N1562" s="60" t="s">
        <v>2861</v>
      </c>
      <c r="O1562" s="60">
        <v>0</v>
      </c>
      <c r="P1562" s="60">
        <v>1</v>
      </c>
      <c r="Q1562" s="60">
        <v>1</v>
      </c>
      <c r="R1562" s="60">
        <v>1</v>
      </c>
      <c r="S1562" s="60">
        <v>1</v>
      </c>
      <c r="T1562" s="14">
        <v>1</v>
      </c>
      <c r="U1562" s="14">
        <f t="shared" si="488"/>
        <v>0</v>
      </c>
      <c r="V1562" s="16">
        <f t="shared" si="486"/>
        <v>0</v>
      </c>
      <c r="W1562" s="16">
        <f t="shared" si="487"/>
        <v>0</v>
      </c>
      <c r="X1562" s="18">
        <v>0.60724148235749498</v>
      </c>
      <c r="Y1562" s="18">
        <v>0.26976256844572999</v>
      </c>
      <c r="Z1562" s="18">
        <v>2.6708675225963798</v>
      </c>
      <c r="AA1562" s="18">
        <v>1.1470519774940799</v>
      </c>
      <c r="AB1562" s="18">
        <v>0.58631204896613498</v>
      </c>
      <c r="AC1562" s="18">
        <v>0.39456369588179702</v>
      </c>
      <c r="AD1562" s="18">
        <v>0.32381777038811799</v>
      </c>
      <c r="AE1562" s="18">
        <v>0.30902252458233198</v>
      </c>
      <c r="AF1562" s="18">
        <v>1.1310572358265401</v>
      </c>
      <c r="AG1562" s="18">
        <v>0.466286727112313</v>
      </c>
      <c r="AH1562" s="18">
        <v>4.2302366139683197E-2</v>
      </c>
      <c r="AI1562" s="18">
        <v>1.1152480711812201E-3</v>
      </c>
      <c r="AJ1562" s="24">
        <f t="shared" si="482"/>
        <v>0</v>
      </c>
      <c r="AK1562" s="24">
        <f t="shared" si="483"/>
        <v>1</v>
      </c>
      <c r="AL1562" s="24">
        <f t="shared" si="484"/>
        <v>0</v>
      </c>
      <c r="AM1562" s="9">
        <f t="shared" si="485"/>
        <v>1</v>
      </c>
    </row>
    <row r="1563" spans="1:39" x14ac:dyDescent="0.2">
      <c r="A1563" s="47">
        <f t="shared" si="478"/>
        <v>0.10483151027021501</v>
      </c>
      <c r="B1563" s="7">
        <v>1560</v>
      </c>
      <c r="C1563" s="8">
        <f t="shared" si="476"/>
        <v>156</v>
      </c>
      <c r="D1563" s="8">
        <f t="shared" si="475"/>
        <v>195</v>
      </c>
      <c r="E1563" s="7" t="str">
        <f t="shared" si="479"/>
        <v>156_X_e</v>
      </c>
      <c r="F1563" s="45" t="str">
        <f t="shared" si="480"/>
        <v>e</v>
      </c>
      <c r="G1563" s="40">
        <v>78</v>
      </c>
      <c r="H1563" s="40" t="str">
        <f t="shared" si="490"/>
        <v>78_X</v>
      </c>
      <c r="I1563" s="8" t="str">
        <f t="shared" si="477"/>
        <v>BP_195</v>
      </c>
      <c r="J1563" s="8">
        <f t="shared" si="481"/>
        <v>0</v>
      </c>
      <c r="K1563" s="8">
        <f t="shared" si="489"/>
        <v>0</v>
      </c>
      <c r="L1563" s="7">
        <f t="shared" si="491"/>
        <v>0</v>
      </c>
      <c r="M1563" s="52">
        <v>43185</v>
      </c>
      <c r="N1563" s="60" t="s">
        <v>2861</v>
      </c>
      <c r="O1563" s="60">
        <v>0</v>
      </c>
      <c r="P1563" s="60">
        <v>1</v>
      </c>
      <c r="Q1563" s="60">
        <v>1</v>
      </c>
      <c r="R1563" s="60">
        <v>1</v>
      </c>
      <c r="S1563" s="60">
        <v>1</v>
      </c>
      <c r="T1563" s="14">
        <v>0</v>
      </c>
      <c r="U1563" s="14">
        <f t="shared" si="488"/>
        <v>1</v>
      </c>
      <c r="V1563" s="16">
        <f t="shared" si="486"/>
        <v>0</v>
      </c>
      <c r="W1563" s="16">
        <f t="shared" si="487"/>
        <v>1</v>
      </c>
      <c r="X1563" s="18">
        <v>0.61094687605509501</v>
      </c>
      <c r="Y1563" s="18">
        <v>1.2166526182245601</v>
      </c>
      <c r="Z1563" s="18">
        <v>2.27422074042261</v>
      </c>
      <c r="AA1563" s="18">
        <v>4.4727634938999801</v>
      </c>
      <c r="AB1563" s="18">
        <v>0.36702932337531502</v>
      </c>
      <c r="AC1563" s="18">
        <v>1.45161838513881</v>
      </c>
      <c r="AD1563" s="18">
        <v>0.50316541103468404</v>
      </c>
      <c r="AE1563" s="18">
        <v>0.60830226708803203</v>
      </c>
      <c r="AF1563" s="18">
        <v>0.88982415302797002</v>
      </c>
      <c r="AG1563" s="18">
        <v>1.8568468311552699</v>
      </c>
      <c r="AH1563" s="18">
        <v>0.10483151027021501</v>
      </c>
      <c r="AI1563" s="18">
        <v>2.5017917614362901E-3</v>
      </c>
      <c r="AJ1563" s="24">
        <f t="shared" si="482"/>
        <v>1</v>
      </c>
      <c r="AK1563" s="24">
        <f t="shared" si="483"/>
        <v>0</v>
      </c>
      <c r="AL1563" s="24">
        <f t="shared" si="484"/>
        <v>0</v>
      </c>
      <c r="AM1563" s="9">
        <f t="shared" si="485"/>
        <v>0</v>
      </c>
    </row>
    <row r="1564" spans="1:39" x14ac:dyDescent="0.2">
      <c r="A1564" s="47">
        <f t="shared" si="478"/>
        <v>1.48601872197455E-2</v>
      </c>
      <c r="B1564" s="5">
        <v>1561</v>
      </c>
      <c r="C1564" s="6">
        <f t="shared" si="476"/>
        <v>157</v>
      </c>
      <c r="D1564" s="6">
        <f t="shared" si="475"/>
        <v>196</v>
      </c>
      <c r="E1564" s="5" t="str">
        <f t="shared" si="479"/>
        <v>157_P_d</v>
      </c>
      <c r="F1564" s="44" t="str">
        <f t="shared" si="480"/>
        <v>d</v>
      </c>
      <c r="G1564" s="39">
        <v>79</v>
      </c>
      <c r="H1564" s="39" t="str">
        <f t="shared" si="490"/>
        <v>79_P</v>
      </c>
      <c r="I1564" s="6" t="str">
        <f t="shared" si="477"/>
        <v>CI_196</v>
      </c>
      <c r="J1564" s="6">
        <f t="shared" si="481"/>
        <v>1</v>
      </c>
      <c r="K1564" s="6">
        <f t="shared" si="489"/>
        <v>1</v>
      </c>
      <c r="L1564" s="5">
        <f t="shared" si="491"/>
        <v>1</v>
      </c>
      <c r="M1564" s="51">
        <v>43185</v>
      </c>
      <c r="N1564" s="62" t="s">
        <v>2869</v>
      </c>
      <c r="O1564" s="62">
        <v>1</v>
      </c>
      <c r="P1564" s="62">
        <v>1</v>
      </c>
      <c r="Q1564" s="62">
        <v>2</v>
      </c>
      <c r="R1564" s="62">
        <v>1</v>
      </c>
      <c r="S1564" s="62">
        <v>1</v>
      </c>
      <c r="T1564" s="12">
        <v>0</v>
      </c>
      <c r="U1564" s="12">
        <f t="shared" si="488"/>
        <v>1</v>
      </c>
      <c r="V1564" s="16">
        <f t="shared" si="486"/>
        <v>1</v>
      </c>
      <c r="W1564" s="16">
        <f t="shared" si="487"/>
        <v>1</v>
      </c>
      <c r="X1564" s="18">
        <v>0.77682684786850598</v>
      </c>
      <c r="Y1564" s="18">
        <v>0.317958495391233</v>
      </c>
      <c r="Z1564" s="18">
        <v>2.5637824042933102</v>
      </c>
      <c r="AA1564" s="18">
        <v>0.55681184047160004</v>
      </c>
      <c r="AB1564" s="18">
        <v>0.619521485193268</v>
      </c>
      <c r="AC1564" s="18">
        <v>0.24432438712843799</v>
      </c>
      <c r="AD1564" s="18">
        <v>0.56092064652886398</v>
      </c>
      <c r="AE1564" s="18">
        <v>0.23624146625307099</v>
      </c>
      <c r="AF1564" s="18">
        <v>0.99169023389976096</v>
      </c>
      <c r="AG1564" s="18">
        <v>0.224991745010374</v>
      </c>
      <c r="AH1564" s="18">
        <v>1.48601872197455E-2</v>
      </c>
      <c r="AI1564" s="18">
        <v>3.8662490258622798E-5</v>
      </c>
      <c r="AJ1564" s="24">
        <f t="shared" si="482"/>
        <v>0</v>
      </c>
      <c r="AK1564" s="24">
        <f t="shared" si="483"/>
        <v>1</v>
      </c>
      <c r="AL1564" s="24">
        <f t="shared" si="484"/>
        <v>0</v>
      </c>
      <c r="AM1564" s="9">
        <f t="shared" si="485"/>
        <v>1</v>
      </c>
    </row>
    <row r="1565" spans="1:39" x14ac:dyDescent="0.2">
      <c r="A1565" s="47">
        <f t="shared" si="478"/>
        <v>8.3377380920326601E-3</v>
      </c>
      <c r="B1565" s="5">
        <v>1562</v>
      </c>
      <c r="C1565" s="6">
        <f t="shared" si="476"/>
        <v>157</v>
      </c>
      <c r="D1565" s="6">
        <f t="shared" si="475"/>
        <v>196</v>
      </c>
      <c r="E1565" s="5" t="str">
        <f t="shared" si="479"/>
        <v>157_P_d</v>
      </c>
      <c r="F1565" s="44" t="str">
        <f t="shared" si="480"/>
        <v>d</v>
      </c>
      <c r="G1565" s="39">
        <v>79</v>
      </c>
      <c r="H1565" s="39" t="str">
        <f t="shared" si="490"/>
        <v>79_P</v>
      </c>
      <c r="I1565" s="6" t="str">
        <f t="shared" si="477"/>
        <v>BP_196</v>
      </c>
      <c r="J1565" s="6">
        <f t="shared" si="481"/>
        <v>0</v>
      </c>
      <c r="K1565" s="6">
        <f t="shared" si="489"/>
        <v>1</v>
      </c>
      <c r="L1565" s="5">
        <f t="shared" si="491"/>
        <v>1</v>
      </c>
      <c r="M1565" s="51">
        <v>43185</v>
      </c>
      <c r="N1565" s="62" t="s">
        <v>2869</v>
      </c>
      <c r="O1565" s="62">
        <v>1</v>
      </c>
      <c r="P1565" s="62">
        <v>1</v>
      </c>
      <c r="Q1565" s="62">
        <v>2</v>
      </c>
      <c r="R1565" s="62">
        <v>1</v>
      </c>
      <c r="S1565" s="62">
        <v>1</v>
      </c>
      <c r="T1565" s="12">
        <v>1</v>
      </c>
      <c r="U1565" s="12">
        <f t="shared" si="488"/>
        <v>0</v>
      </c>
      <c r="V1565" s="16">
        <f t="shared" si="486"/>
        <v>1</v>
      </c>
      <c r="W1565" s="16">
        <f t="shared" si="487"/>
        <v>0</v>
      </c>
      <c r="X1565" s="18">
        <v>-0.91832989495014805</v>
      </c>
      <c r="Y1565" s="18">
        <v>-1.68854328881838</v>
      </c>
      <c r="Z1565" s="18">
        <v>2.5463258252712002</v>
      </c>
      <c r="AA1565" s="18">
        <v>4.0904253639474302</v>
      </c>
      <c r="AB1565" s="18">
        <v>-0.67572680018438203</v>
      </c>
      <c r="AC1565" s="18">
        <v>-1.4652342182242699</v>
      </c>
      <c r="AD1565" s="18">
        <v>-0.951561340580799</v>
      </c>
      <c r="AE1565" s="18">
        <v>-1.5575469464623199</v>
      </c>
      <c r="AF1565" s="18">
        <v>0.99608504257962605</v>
      </c>
      <c r="AG1565" s="18">
        <v>1.6280101093517301</v>
      </c>
      <c r="AH1565" s="18">
        <v>8.3377380920326601E-3</v>
      </c>
      <c r="AI1565" s="18">
        <v>5.4959483905773197E-4</v>
      </c>
      <c r="AJ1565" s="24">
        <f t="shared" si="482"/>
        <v>1</v>
      </c>
      <c r="AK1565" s="24">
        <f t="shared" si="483"/>
        <v>0</v>
      </c>
      <c r="AL1565" s="24">
        <f t="shared" si="484"/>
        <v>0</v>
      </c>
      <c r="AM1565" s="9">
        <f t="shared" si="485"/>
        <v>0</v>
      </c>
    </row>
    <row r="1566" spans="1:39" x14ac:dyDescent="0.2">
      <c r="A1566" s="47">
        <f t="shared" si="478"/>
        <v>0.47572368520553998</v>
      </c>
      <c r="B1566" s="5">
        <v>1563</v>
      </c>
      <c r="C1566" s="6">
        <f t="shared" si="476"/>
        <v>157</v>
      </c>
      <c r="D1566" s="6">
        <f t="shared" si="475"/>
        <v>197</v>
      </c>
      <c r="E1566" s="5" t="str">
        <f t="shared" si="479"/>
        <v>157_P_d</v>
      </c>
      <c r="F1566" s="44" t="str">
        <f t="shared" si="480"/>
        <v>d</v>
      </c>
      <c r="G1566" s="39">
        <v>79</v>
      </c>
      <c r="H1566" s="39" t="str">
        <f t="shared" si="490"/>
        <v>79_P</v>
      </c>
      <c r="I1566" s="6" t="str">
        <f t="shared" si="477"/>
        <v>CI_197</v>
      </c>
      <c r="J1566" s="6">
        <f t="shared" si="481"/>
        <v>1</v>
      </c>
      <c r="K1566" s="6">
        <f t="shared" si="489"/>
        <v>1</v>
      </c>
      <c r="L1566" s="5">
        <f t="shared" si="491"/>
        <v>1</v>
      </c>
      <c r="M1566" s="51">
        <v>43185</v>
      </c>
      <c r="N1566" s="62" t="s">
        <v>2869</v>
      </c>
      <c r="O1566" s="62">
        <v>1</v>
      </c>
      <c r="P1566" s="62">
        <v>1</v>
      </c>
      <c r="Q1566" s="62">
        <v>2</v>
      </c>
      <c r="R1566" s="62">
        <v>1</v>
      </c>
      <c r="S1566" s="62">
        <v>1</v>
      </c>
      <c r="T1566" s="12">
        <v>0</v>
      </c>
      <c r="U1566" s="12">
        <f t="shared" si="488"/>
        <v>1</v>
      </c>
      <c r="V1566" s="16">
        <f t="shared" si="486"/>
        <v>1</v>
      </c>
      <c r="W1566" s="16">
        <f t="shared" si="487"/>
        <v>0</v>
      </c>
      <c r="X1566" s="18">
        <v>-0.17826335300924301</v>
      </c>
      <c r="Y1566" s="18">
        <v>-8.1743165827892095E-2</v>
      </c>
      <c r="Z1566" s="18">
        <v>2.0263582007028198</v>
      </c>
      <c r="AA1566" s="18">
        <v>0.62620764485465596</v>
      </c>
      <c r="AB1566" s="18">
        <v>0.124557164591097</v>
      </c>
      <c r="AC1566" s="18">
        <v>5.4869339026321904E-4</v>
      </c>
      <c r="AD1566" s="18">
        <v>0.16402886437574099</v>
      </c>
      <c r="AE1566" s="18">
        <v>3.91831178111441E-2</v>
      </c>
      <c r="AF1566" s="18">
        <v>0.69043225042946299</v>
      </c>
      <c r="AG1566" s="18">
        <v>0.23564014478517001</v>
      </c>
      <c r="AH1566" s="18">
        <v>0.47572368520553998</v>
      </c>
      <c r="AI1566" s="18">
        <v>0.99264577804863896</v>
      </c>
      <c r="AJ1566" s="24">
        <f t="shared" si="482"/>
        <v>0</v>
      </c>
      <c r="AK1566" s="24">
        <f t="shared" si="483"/>
        <v>1</v>
      </c>
      <c r="AL1566" s="24">
        <f t="shared" si="484"/>
        <v>1</v>
      </c>
      <c r="AM1566" s="9">
        <f t="shared" si="485"/>
        <v>0</v>
      </c>
    </row>
    <row r="1567" spans="1:39" x14ac:dyDescent="0.2">
      <c r="A1567" s="47">
        <f t="shared" si="478"/>
        <v>8.6144407889385197E-2</v>
      </c>
      <c r="B1567" s="5">
        <v>1564</v>
      </c>
      <c r="C1567" s="6">
        <f t="shared" si="476"/>
        <v>157</v>
      </c>
      <c r="D1567" s="6">
        <f t="shared" si="475"/>
        <v>197</v>
      </c>
      <c r="E1567" s="5" t="str">
        <f t="shared" si="479"/>
        <v>157_P_d</v>
      </c>
      <c r="F1567" s="44" t="str">
        <f t="shared" si="480"/>
        <v>d</v>
      </c>
      <c r="G1567" s="39">
        <v>79</v>
      </c>
      <c r="H1567" s="39" t="str">
        <f t="shared" si="490"/>
        <v>79_P</v>
      </c>
      <c r="I1567" s="6" t="str">
        <f t="shared" si="477"/>
        <v>BP_197</v>
      </c>
      <c r="J1567" s="6">
        <f t="shared" si="481"/>
        <v>0</v>
      </c>
      <c r="K1567" s="6">
        <f t="shared" si="489"/>
        <v>1</v>
      </c>
      <c r="L1567" s="5">
        <f t="shared" si="491"/>
        <v>1</v>
      </c>
      <c r="M1567" s="51">
        <v>43185</v>
      </c>
      <c r="N1567" s="62" t="s">
        <v>2869</v>
      </c>
      <c r="O1567" s="62">
        <v>1</v>
      </c>
      <c r="P1567" s="62">
        <v>1</v>
      </c>
      <c r="Q1567" s="62">
        <v>2</v>
      </c>
      <c r="R1567" s="62">
        <v>1</v>
      </c>
      <c r="S1567" s="62">
        <v>1</v>
      </c>
      <c r="T1567" s="12">
        <v>0</v>
      </c>
      <c r="U1567" s="12">
        <f t="shared" si="488"/>
        <v>1</v>
      </c>
      <c r="V1567" s="16">
        <f t="shared" si="486"/>
        <v>1</v>
      </c>
      <c r="W1567" s="16">
        <f t="shared" si="487"/>
        <v>1</v>
      </c>
      <c r="X1567" s="18">
        <v>0.31258468219311902</v>
      </c>
      <c r="Y1567" s="18">
        <v>0.13643663337902801</v>
      </c>
      <c r="Z1567" s="18">
        <v>2.5181345250457499</v>
      </c>
      <c r="AA1567" s="18">
        <v>0.92792146810986098</v>
      </c>
      <c r="AB1567" s="18">
        <v>0.44371210605762201</v>
      </c>
      <c r="AC1567" s="18">
        <v>0.212993465528378</v>
      </c>
      <c r="AD1567" s="18">
        <v>0.62440576450017204</v>
      </c>
      <c r="AE1567" s="18">
        <v>0.18483366590370401</v>
      </c>
      <c r="AF1567" s="18">
        <v>1.0158524805757401</v>
      </c>
      <c r="AG1567" s="18">
        <v>0.374267044881055</v>
      </c>
      <c r="AH1567" s="18">
        <v>8.6144407889385197E-2</v>
      </c>
      <c r="AI1567" s="18">
        <v>2.61140701191198E-2</v>
      </c>
      <c r="AJ1567" s="24">
        <f t="shared" si="482"/>
        <v>0</v>
      </c>
      <c r="AK1567" s="24">
        <f t="shared" si="483"/>
        <v>1</v>
      </c>
      <c r="AL1567" s="24">
        <f t="shared" si="484"/>
        <v>0</v>
      </c>
      <c r="AM1567" s="9">
        <f t="shared" si="485"/>
        <v>1</v>
      </c>
    </row>
    <row r="1568" spans="1:39" x14ac:dyDescent="0.2">
      <c r="A1568" s="47">
        <f t="shared" si="478"/>
        <v>4.1196689475976999E-3</v>
      </c>
      <c r="B1568" s="5">
        <v>1565</v>
      </c>
      <c r="C1568" s="6">
        <f t="shared" si="476"/>
        <v>157</v>
      </c>
      <c r="D1568" s="6">
        <f t="shared" si="475"/>
        <v>198</v>
      </c>
      <c r="E1568" s="5" t="str">
        <f t="shared" si="479"/>
        <v>157_P_d</v>
      </c>
      <c r="F1568" s="44" t="str">
        <f t="shared" si="480"/>
        <v>d</v>
      </c>
      <c r="G1568" s="39">
        <v>79</v>
      </c>
      <c r="H1568" s="39" t="str">
        <f t="shared" si="490"/>
        <v>79_P</v>
      </c>
      <c r="I1568" s="6" t="str">
        <f t="shared" si="477"/>
        <v>CI_198</v>
      </c>
      <c r="J1568" s="6">
        <f t="shared" si="481"/>
        <v>1</v>
      </c>
      <c r="K1568" s="6">
        <f t="shared" si="489"/>
        <v>1</v>
      </c>
      <c r="L1568" s="5">
        <f t="shared" si="491"/>
        <v>1</v>
      </c>
      <c r="M1568" s="51">
        <v>43185</v>
      </c>
      <c r="N1568" s="62" t="s">
        <v>2869</v>
      </c>
      <c r="O1568" s="62">
        <v>1</v>
      </c>
      <c r="P1568" s="62">
        <v>1</v>
      </c>
      <c r="Q1568" s="62">
        <v>2</v>
      </c>
      <c r="R1568" s="62">
        <v>1</v>
      </c>
      <c r="S1568" s="62">
        <v>1</v>
      </c>
      <c r="T1568" s="12">
        <v>1</v>
      </c>
      <c r="U1568" s="12">
        <f t="shared" si="488"/>
        <v>0</v>
      </c>
      <c r="V1568" s="16">
        <f t="shared" si="486"/>
        <v>1</v>
      </c>
      <c r="W1568" s="16">
        <f t="shared" si="487"/>
        <v>1</v>
      </c>
      <c r="X1568" s="18">
        <v>0.99164958577603102</v>
      </c>
      <c r="Y1568" s="18">
        <v>1.5817172734571201</v>
      </c>
      <c r="Z1568" s="18">
        <v>2.5486120096175</v>
      </c>
      <c r="AA1568" s="18">
        <v>4.4501624117110801</v>
      </c>
      <c r="AB1568" s="18">
        <v>0.73486196994543496</v>
      </c>
      <c r="AC1568" s="18">
        <v>1.2409855787605899</v>
      </c>
      <c r="AD1568" s="18">
        <v>0.76618446119052996</v>
      </c>
      <c r="AE1568" s="18">
        <v>1.3499372868861099</v>
      </c>
      <c r="AF1568" s="18">
        <v>0.99287210018373895</v>
      </c>
      <c r="AG1568" s="18">
        <v>1.82691707224708</v>
      </c>
      <c r="AH1568" s="18">
        <v>4.1196689475976999E-3</v>
      </c>
      <c r="AI1568" s="18">
        <v>8.2554007530710998E-3</v>
      </c>
      <c r="AJ1568" s="24">
        <f t="shared" si="482"/>
        <v>1</v>
      </c>
      <c r="AK1568" s="24">
        <f t="shared" si="483"/>
        <v>0</v>
      </c>
      <c r="AL1568" s="24">
        <f t="shared" si="484"/>
        <v>1</v>
      </c>
      <c r="AM1568" s="9">
        <f t="shared" si="485"/>
        <v>1</v>
      </c>
    </row>
    <row r="1569" spans="1:39" x14ac:dyDescent="0.2">
      <c r="A1569" s="47">
        <f t="shared" si="478"/>
        <v>0.30358969519029</v>
      </c>
      <c r="B1569" s="5">
        <v>1566</v>
      </c>
      <c r="C1569" s="6">
        <f t="shared" si="476"/>
        <v>157</v>
      </c>
      <c r="D1569" s="6">
        <f t="shared" si="475"/>
        <v>198</v>
      </c>
      <c r="E1569" s="5" t="str">
        <f t="shared" si="479"/>
        <v>157_P_d</v>
      </c>
      <c r="F1569" s="44" t="str">
        <f t="shared" si="480"/>
        <v>d</v>
      </c>
      <c r="G1569" s="39">
        <v>79</v>
      </c>
      <c r="H1569" s="39" t="str">
        <f t="shared" si="490"/>
        <v>79_P</v>
      </c>
      <c r="I1569" s="6" t="str">
        <f t="shared" si="477"/>
        <v>BP_198</v>
      </c>
      <c r="J1569" s="6">
        <f t="shared" si="481"/>
        <v>0</v>
      </c>
      <c r="K1569" s="6">
        <f t="shared" si="489"/>
        <v>1</v>
      </c>
      <c r="L1569" s="5">
        <f t="shared" si="491"/>
        <v>1</v>
      </c>
      <c r="M1569" s="51">
        <v>43185</v>
      </c>
      <c r="N1569" s="62" t="s">
        <v>2869</v>
      </c>
      <c r="O1569" s="62">
        <v>1</v>
      </c>
      <c r="P1569" s="62">
        <v>1</v>
      </c>
      <c r="Q1569" s="62">
        <v>2</v>
      </c>
      <c r="R1569" s="62">
        <v>1</v>
      </c>
      <c r="S1569" s="62">
        <v>1</v>
      </c>
      <c r="T1569" s="12">
        <v>0</v>
      </c>
      <c r="U1569" s="12">
        <f t="shared" si="488"/>
        <v>1</v>
      </c>
      <c r="V1569" s="16">
        <f t="shared" si="486"/>
        <v>1</v>
      </c>
      <c r="W1569" s="16">
        <f t="shared" si="487"/>
        <v>1</v>
      </c>
      <c r="X1569" s="18">
        <v>0.27677182480692902</v>
      </c>
      <c r="Y1569" s="18">
        <v>5.7614485871229901E-2</v>
      </c>
      <c r="Z1569" s="18">
        <v>2.8043161169625801</v>
      </c>
      <c r="AA1569" s="18">
        <v>0.58764402751776601</v>
      </c>
      <c r="AB1569" s="18">
        <v>-0.31031143194453098</v>
      </c>
      <c r="AC1569" s="18">
        <v>-9.4687189638187105E-2</v>
      </c>
      <c r="AD1569" s="18">
        <v>-0.46591414739855502</v>
      </c>
      <c r="AE1569" s="18">
        <v>-0.14677647418752299</v>
      </c>
      <c r="AF1569" s="18">
        <v>1.1907951225243101</v>
      </c>
      <c r="AG1569" s="18">
        <v>0.24110342178268299</v>
      </c>
      <c r="AH1569" s="18">
        <v>0.30358969519029</v>
      </c>
      <c r="AI1569" s="18">
        <v>0.12230574586122001</v>
      </c>
      <c r="AJ1569" s="24">
        <f t="shared" si="482"/>
        <v>0</v>
      </c>
      <c r="AK1569" s="24">
        <f t="shared" si="483"/>
        <v>1</v>
      </c>
      <c r="AL1569" s="24">
        <f t="shared" si="484"/>
        <v>0</v>
      </c>
      <c r="AM1569" s="9">
        <f t="shared" si="485"/>
        <v>1</v>
      </c>
    </row>
    <row r="1570" spans="1:39" x14ac:dyDescent="0.2">
      <c r="A1570" s="47">
        <f t="shared" si="478"/>
        <v>3.4289212014848398E-3</v>
      </c>
      <c r="B1570" s="5">
        <v>1567</v>
      </c>
      <c r="C1570" s="6">
        <f t="shared" si="476"/>
        <v>157</v>
      </c>
      <c r="D1570" s="6">
        <f t="shared" si="475"/>
        <v>199</v>
      </c>
      <c r="E1570" s="5" t="str">
        <f t="shared" si="479"/>
        <v>157_P_d</v>
      </c>
      <c r="F1570" s="44" t="str">
        <f t="shared" si="480"/>
        <v>d</v>
      </c>
      <c r="G1570" s="39">
        <v>79</v>
      </c>
      <c r="H1570" s="39" t="str">
        <f t="shared" si="490"/>
        <v>79_P</v>
      </c>
      <c r="I1570" s="6" t="str">
        <f t="shared" si="477"/>
        <v>CI_199</v>
      </c>
      <c r="J1570" s="6">
        <f t="shared" si="481"/>
        <v>1</v>
      </c>
      <c r="K1570" s="6">
        <f t="shared" si="489"/>
        <v>1</v>
      </c>
      <c r="L1570" s="5">
        <f t="shared" si="491"/>
        <v>1</v>
      </c>
      <c r="M1570" s="51">
        <v>43185</v>
      </c>
      <c r="N1570" s="62" t="s">
        <v>2869</v>
      </c>
      <c r="O1570" s="62">
        <v>1</v>
      </c>
      <c r="P1570" s="62">
        <v>1</v>
      </c>
      <c r="Q1570" s="62">
        <v>2</v>
      </c>
      <c r="R1570" s="62">
        <v>1</v>
      </c>
      <c r="S1570" s="62">
        <v>1</v>
      </c>
      <c r="T1570" s="12">
        <v>0</v>
      </c>
      <c r="U1570" s="12">
        <f t="shared" si="488"/>
        <v>1</v>
      </c>
      <c r="V1570" s="16">
        <f t="shared" si="486"/>
        <v>1</v>
      </c>
      <c r="W1570" s="16">
        <f t="shared" si="487"/>
        <v>1</v>
      </c>
      <c r="X1570" s="18">
        <v>-0.38070498267188702</v>
      </c>
      <c r="Y1570" s="18">
        <v>-0.18723031536859799</v>
      </c>
      <c r="Z1570" s="18">
        <v>2.0478772800415799</v>
      </c>
      <c r="AA1570" s="18">
        <v>0.47050320818876601</v>
      </c>
      <c r="AB1570" s="18">
        <v>-0.52609544119299101</v>
      </c>
      <c r="AC1570" s="18">
        <v>-0.18425766135236801</v>
      </c>
      <c r="AD1570" s="18">
        <v>-0.54491354899799804</v>
      </c>
      <c r="AE1570" s="18">
        <v>-0.19658468641589999</v>
      </c>
      <c r="AF1570" s="18">
        <v>0.69622766051426899</v>
      </c>
      <c r="AG1570" s="18">
        <v>0.17236054761386599</v>
      </c>
      <c r="AH1570" s="18">
        <v>3.4289212014848398E-3</v>
      </c>
      <c r="AI1570" s="18">
        <v>4.9840983931784001E-5</v>
      </c>
      <c r="AJ1570" s="24">
        <f t="shared" si="482"/>
        <v>0</v>
      </c>
      <c r="AK1570" s="24">
        <f t="shared" si="483"/>
        <v>1</v>
      </c>
      <c r="AL1570" s="24">
        <f t="shared" si="484"/>
        <v>0</v>
      </c>
      <c r="AM1570" s="9">
        <f t="shared" si="485"/>
        <v>1</v>
      </c>
    </row>
    <row r="1571" spans="1:39" x14ac:dyDescent="0.2">
      <c r="A1571" s="47">
        <f t="shared" si="478"/>
        <v>1.50550158130159E-3</v>
      </c>
      <c r="B1571" s="5">
        <v>1568</v>
      </c>
      <c r="C1571" s="6">
        <f t="shared" si="476"/>
        <v>157</v>
      </c>
      <c r="D1571" s="6">
        <f t="shared" si="475"/>
        <v>199</v>
      </c>
      <c r="E1571" s="5" t="str">
        <f t="shared" si="479"/>
        <v>157_P_d</v>
      </c>
      <c r="F1571" s="44" t="str">
        <f t="shared" si="480"/>
        <v>d</v>
      </c>
      <c r="G1571" s="39">
        <v>79</v>
      </c>
      <c r="H1571" s="39" t="str">
        <f t="shared" si="490"/>
        <v>79_P</v>
      </c>
      <c r="I1571" s="6" t="str">
        <f t="shared" si="477"/>
        <v>BP_199</v>
      </c>
      <c r="J1571" s="6">
        <f t="shared" si="481"/>
        <v>0</v>
      </c>
      <c r="K1571" s="6">
        <f t="shared" si="489"/>
        <v>1</v>
      </c>
      <c r="L1571" s="5">
        <f t="shared" si="491"/>
        <v>1</v>
      </c>
      <c r="M1571" s="51">
        <v>43185</v>
      </c>
      <c r="N1571" s="62" t="s">
        <v>2869</v>
      </c>
      <c r="O1571" s="62">
        <v>1</v>
      </c>
      <c r="P1571" s="62">
        <v>1</v>
      </c>
      <c r="Q1571" s="62">
        <v>2</v>
      </c>
      <c r="R1571" s="62">
        <v>1</v>
      </c>
      <c r="S1571" s="62">
        <v>1</v>
      </c>
      <c r="T1571" s="12">
        <v>1</v>
      </c>
      <c r="U1571" s="12">
        <f t="shared" si="488"/>
        <v>0</v>
      </c>
      <c r="V1571" s="16">
        <f t="shared" si="486"/>
        <v>1</v>
      </c>
      <c r="W1571" s="16">
        <f t="shared" si="487"/>
        <v>1</v>
      </c>
      <c r="X1571" s="18">
        <v>0.58748065109830305</v>
      </c>
      <c r="Y1571" s="18">
        <v>1.0288422731443601</v>
      </c>
      <c r="Z1571" s="18">
        <v>2.8387326486408702</v>
      </c>
      <c r="AA1571" s="18">
        <v>5.6500160977570903</v>
      </c>
      <c r="AB1571" s="18">
        <v>0.82392169463270204</v>
      </c>
      <c r="AC1571" s="18">
        <v>0.73757994074765698</v>
      </c>
      <c r="AD1571" s="18">
        <v>0.79457478205517096</v>
      </c>
      <c r="AE1571" s="18">
        <v>-9.35843154181044E-2</v>
      </c>
      <c r="AF1571" s="18">
        <v>1.00153667916166</v>
      </c>
      <c r="AG1571" s="18">
        <v>2.2088926389519599</v>
      </c>
      <c r="AH1571" s="18">
        <v>1.50550158130159E-3</v>
      </c>
      <c r="AI1571" s="18">
        <v>0.188183166713036</v>
      </c>
      <c r="AJ1571" s="24">
        <f t="shared" si="482"/>
        <v>1</v>
      </c>
      <c r="AK1571" s="24">
        <f t="shared" si="483"/>
        <v>0</v>
      </c>
      <c r="AL1571" s="24">
        <f t="shared" si="484"/>
        <v>1</v>
      </c>
      <c r="AM1571" s="9">
        <f t="shared" si="485"/>
        <v>1</v>
      </c>
    </row>
    <row r="1572" spans="1:39" x14ac:dyDescent="0.2">
      <c r="A1572" s="47">
        <f t="shared" si="478"/>
        <v>0.74981960502953204</v>
      </c>
      <c r="B1572" s="5">
        <v>1569</v>
      </c>
      <c r="C1572" s="6">
        <f t="shared" si="476"/>
        <v>157</v>
      </c>
      <c r="D1572" s="6">
        <f t="shared" si="475"/>
        <v>200</v>
      </c>
      <c r="E1572" s="5" t="str">
        <f t="shared" si="479"/>
        <v>157_P_d</v>
      </c>
      <c r="F1572" s="44" t="str">
        <f t="shared" si="480"/>
        <v>d</v>
      </c>
      <c r="G1572" s="39">
        <v>79</v>
      </c>
      <c r="H1572" s="39" t="str">
        <f t="shared" si="490"/>
        <v>79_P</v>
      </c>
      <c r="I1572" s="6" t="str">
        <f t="shared" si="477"/>
        <v>CI_200</v>
      </c>
      <c r="J1572" s="6">
        <f t="shared" si="481"/>
        <v>1</v>
      </c>
      <c r="K1572" s="6">
        <f t="shared" si="489"/>
        <v>1</v>
      </c>
      <c r="L1572" s="5">
        <f t="shared" si="491"/>
        <v>1</v>
      </c>
      <c r="M1572" s="51">
        <v>43185</v>
      </c>
      <c r="N1572" s="62" t="s">
        <v>2869</v>
      </c>
      <c r="O1572" s="62">
        <v>1</v>
      </c>
      <c r="P1572" s="62">
        <v>1</v>
      </c>
      <c r="Q1572" s="62">
        <v>2</v>
      </c>
      <c r="R1572" s="62">
        <v>1</v>
      </c>
      <c r="S1572" s="62">
        <v>1</v>
      </c>
      <c r="T1572" s="12">
        <v>1</v>
      </c>
      <c r="U1572" s="12">
        <f t="shared" si="488"/>
        <v>0</v>
      </c>
      <c r="V1572" s="16">
        <f t="shared" si="486"/>
        <v>1</v>
      </c>
      <c r="W1572" s="16">
        <f t="shared" si="487"/>
        <v>0</v>
      </c>
      <c r="X1572" s="18">
        <v>-0.182086327520665</v>
      </c>
      <c r="Y1572" s="18">
        <v>-0.28314240066320001</v>
      </c>
      <c r="Z1572" s="18">
        <v>2.46557165530976</v>
      </c>
      <c r="AA1572" s="18">
        <v>4.62424120400728</v>
      </c>
      <c r="AB1572" s="18">
        <v>-7.7822500536377806E-2</v>
      </c>
      <c r="AC1572" s="18">
        <v>-0.48614874186296297</v>
      </c>
      <c r="AD1572" s="18">
        <v>9.18238077498926E-2</v>
      </c>
      <c r="AE1572" s="18">
        <v>-0.33224908598827102</v>
      </c>
      <c r="AF1572" s="18">
        <v>0.96581096621440399</v>
      </c>
      <c r="AG1572" s="18">
        <v>1.82746130136399</v>
      </c>
      <c r="AH1572" s="18">
        <v>0.74981960502953204</v>
      </c>
      <c r="AI1572" s="18">
        <v>0.29367521544369302</v>
      </c>
      <c r="AJ1572" s="24">
        <f t="shared" si="482"/>
        <v>1</v>
      </c>
      <c r="AK1572" s="24">
        <f t="shared" si="483"/>
        <v>0</v>
      </c>
      <c r="AL1572" s="24">
        <f t="shared" si="484"/>
        <v>0</v>
      </c>
      <c r="AM1572" s="9">
        <f t="shared" si="485"/>
        <v>0</v>
      </c>
    </row>
    <row r="1573" spans="1:39" x14ac:dyDescent="0.2">
      <c r="A1573" s="47">
        <f t="shared" si="478"/>
        <v>0.14399873671404501</v>
      </c>
      <c r="B1573" s="5">
        <v>1570</v>
      </c>
      <c r="C1573" s="6">
        <f t="shared" si="476"/>
        <v>157</v>
      </c>
      <c r="D1573" s="6">
        <f t="shared" si="475"/>
        <v>200</v>
      </c>
      <c r="E1573" s="5" t="str">
        <f t="shared" si="479"/>
        <v>157_P_d</v>
      </c>
      <c r="F1573" s="44" t="str">
        <f t="shared" si="480"/>
        <v>d</v>
      </c>
      <c r="G1573" s="39">
        <v>79</v>
      </c>
      <c r="H1573" s="39" t="str">
        <f t="shared" si="490"/>
        <v>79_P</v>
      </c>
      <c r="I1573" s="6" t="str">
        <f t="shared" si="477"/>
        <v>BP_200</v>
      </c>
      <c r="J1573" s="6">
        <f t="shared" si="481"/>
        <v>0</v>
      </c>
      <c r="K1573" s="6">
        <f t="shared" si="489"/>
        <v>1</v>
      </c>
      <c r="L1573" s="5">
        <f t="shared" si="491"/>
        <v>1</v>
      </c>
      <c r="M1573" s="51">
        <v>43185</v>
      </c>
      <c r="N1573" s="62" t="s">
        <v>2869</v>
      </c>
      <c r="O1573" s="62">
        <v>1</v>
      </c>
      <c r="P1573" s="62">
        <v>1</v>
      </c>
      <c r="Q1573" s="62">
        <v>2</v>
      </c>
      <c r="R1573" s="62">
        <v>1</v>
      </c>
      <c r="S1573" s="62">
        <v>1</v>
      </c>
      <c r="T1573" s="12">
        <v>0</v>
      </c>
      <c r="U1573" s="12">
        <f t="shared" si="488"/>
        <v>1</v>
      </c>
      <c r="V1573" s="16">
        <f t="shared" si="486"/>
        <v>0</v>
      </c>
      <c r="W1573" s="16">
        <f t="shared" si="487"/>
        <v>0</v>
      </c>
      <c r="X1573" s="18">
        <v>1.9367464992683402E-2</v>
      </c>
      <c r="Y1573" s="18">
        <v>3.5742820978896903E-2</v>
      </c>
      <c r="Z1573" s="18">
        <v>3.0526766433613401</v>
      </c>
      <c r="AA1573" s="18">
        <v>5.0511277010917004</v>
      </c>
      <c r="AB1573" s="18">
        <v>0.43567581998766097</v>
      </c>
      <c r="AC1573" s="18">
        <v>4.73254548846562E-4</v>
      </c>
      <c r="AD1573" s="18">
        <v>0.875262169311116</v>
      </c>
      <c r="AE1573" s="18">
        <v>-0.19052089206720699</v>
      </c>
      <c r="AF1573" s="18">
        <v>1.17398457660624</v>
      </c>
      <c r="AG1573" s="18">
        <v>1.8927088191217201</v>
      </c>
      <c r="AH1573" s="18">
        <v>0.14399873671404501</v>
      </c>
      <c r="AI1573" s="18">
        <v>0.99921027943521401</v>
      </c>
      <c r="AJ1573" s="24">
        <f t="shared" si="482"/>
        <v>1</v>
      </c>
      <c r="AK1573" s="24">
        <f t="shared" si="483"/>
        <v>0</v>
      </c>
      <c r="AL1573" s="24">
        <f t="shared" si="484"/>
        <v>1</v>
      </c>
      <c r="AM1573" s="9">
        <f t="shared" si="485"/>
        <v>1</v>
      </c>
    </row>
    <row r="1574" spans="1:39" x14ac:dyDescent="0.2">
      <c r="A1574" s="47">
        <f t="shared" si="478"/>
        <v>1.48601872197455E-2</v>
      </c>
      <c r="B1574" s="7">
        <v>1571</v>
      </c>
      <c r="C1574" s="8">
        <f t="shared" si="476"/>
        <v>158</v>
      </c>
      <c r="D1574" s="8">
        <f t="shared" si="475"/>
        <v>196</v>
      </c>
      <c r="E1574" s="7" t="str">
        <f t="shared" si="479"/>
        <v>158_X_d</v>
      </c>
      <c r="F1574" s="45" t="str">
        <f t="shared" si="480"/>
        <v>d</v>
      </c>
      <c r="G1574" s="40">
        <v>80</v>
      </c>
      <c r="H1574" s="40" t="str">
        <f t="shared" si="490"/>
        <v>80_X</v>
      </c>
      <c r="I1574" s="8" t="str">
        <f t="shared" si="477"/>
        <v>CI_196</v>
      </c>
      <c r="J1574" s="8">
        <f t="shared" si="481"/>
        <v>1</v>
      </c>
      <c r="K1574" s="8">
        <f t="shared" si="489"/>
        <v>0</v>
      </c>
      <c r="L1574" s="7">
        <f t="shared" si="491"/>
        <v>1</v>
      </c>
      <c r="M1574" s="52">
        <v>43186</v>
      </c>
      <c r="N1574" s="60" t="s">
        <v>2861</v>
      </c>
      <c r="O1574" s="60">
        <v>1</v>
      </c>
      <c r="P1574" s="60">
        <v>1</v>
      </c>
      <c r="Q1574" s="60">
        <v>1</v>
      </c>
      <c r="R1574" s="60">
        <v>0</v>
      </c>
      <c r="S1574" s="60">
        <v>0</v>
      </c>
      <c r="T1574" s="14">
        <v>0</v>
      </c>
      <c r="U1574" s="14">
        <f t="shared" si="488"/>
        <v>1</v>
      </c>
      <c r="V1574" s="16">
        <f t="shared" si="486"/>
        <v>1</v>
      </c>
      <c r="W1574" s="16">
        <f t="shared" si="487"/>
        <v>1</v>
      </c>
      <c r="X1574" s="18">
        <v>0.77682684786850598</v>
      </c>
      <c r="Y1574" s="18">
        <v>0.317958495391233</v>
      </c>
      <c r="Z1574" s="18">
        <v>2.5637824042933102</v>
      </c>
      <c r="AA1574" s="18">
        <v>0.55681184047160004</v>
      </c>
      <c r="AB1574" s="18">
        <v>0.619521485193268</v>
      </c>
      <c r="AC1574" s="18">
        <v>0.24432438712843799</v>
      </c>
      <c r="AD1574" s="18">
        <v>0.56092064652886398</v>
      </c>
      <c r="AE1574" s="18">
        <v>0.23624146625307099</v>
      </c>
      <c r="AF1574" s="18">
        <v>0.99169023389976096</v>
      </c>
      <c r="AG1574" s="18">
        <v>0.224991745010374</v>
      </c>
      <c r="AH1574" s="18">
        <v>1.48601872197455E-2</v>
      </c>
      <c r="AI1574" s="18">
        <v>3.8662490258622798E-5</v>
      </c>
      <c r="AJ1574" s="24">
        <f t="shared" si="482"/>
        <v>0</v>
      </c>
      <c r="AK1574" s="24">
        <f t="shared" si="483"/>
        <v>1</v>
      </c>
      <c r="AL1574" s="24">
        <f t="shared" si="484"/>
        <v>0</v>
      </c>
      <c r="AM1574" s="9">
        <f t="shared" si="485"/>
        <v>1</v>
      </c>
    </row>
    <row r="1575" spans="1:39" x14ac:dyDescent="0.2">
      <c r="A1575" s="47">
        <f t="shared" si="478"/>
        <v>8.3377380920326601E-3</v>
      </c>
      <c r="B1575" s="7">
        <v>1572</v>
      </c>
      <c r="C1575" s="8">
        <f t="shared" si="476"/>
        <v>158</v>
      </c>
      <c r="D1575" s="8">
        <f t="shared" si="475"/>
        <v>196</v>
      </c>
      <c r="E1575" s="7" t="str">
        <f t="shared" si="479"/>
        <v>158_X_d</v>
      </c>
      <c r="F1575" s="45" t="str">
        <f t="shared" si="480"/>
        <v>d</v>
      </c>
      <c r="G1575" s="40">
        <v>80</v>
      </c>
      <c r="H1575" s="40" t="str">
        <f t="shared" si="490"/>
        <v>80_X</v>
      </c>
      <c r="I1575" s="8" t="str">
        <f t="shared" si="477"/>
        <v>BP_196</v>
      </c>
      <c r="J1575" s="8">
        <f t="shared" si="481"/>
        <v>0</v>
      </c>
      <c r="K1575" s="8">
        <f t="shared" si="489"/>
        <v>0</v>
      </c>
      <c r="L1575" s="7">
        <f t="shared" si="491"/>
        <v>1</v>
      </c>
      <c r="M1575" s="52">
        <v>43186</v>
      </c>
      <c r="N1575" s="60" t="s">
        <v>2861</v>
      </c>
      <c r="O1575" s="60">
        <v>1</v>
      </c>
      <c r="P1575" s="60">
        <v>1</v>
      </c>
      <c r="Q1575" s="60">
        <v>1</v>
      </c>
      <c r="R1575" s="60">
        <v>0</v>
      </c>
      <c r="S1575" s="60">
        <v>0</v>
      </c>
      <c r="T1575" s="14">
        <v>1</v>
      </c>
      <c r="U1575" s="14">
        <f t="shared" si="488"/>
        <v>0</v>
      </c>
      <c r="V1575" s="16">
        <f t="shared" si="486"/>
        <v>1</v>
      </c>
      <c r="W1575" s="16">
        <f t="shared" si="487"/>
        <v>0</v>
      </c>
      <c r="X1575" s="18">
        <v>-0.91832989495014805</v>
      </c>
      <c r="Y1575" s="18">
        <v>-1.68854328881838</v>
      </c>
      <c r="Z1575" s="18">
        <v>2.5463258252712002</v>
      </c>
      <c r="AA1575" s="18">
        <v>4.0904253639474302</v>
      </c>
      <c r="AB1575" s="18">
        <v>-0.67572680018438203</v>
      </c>
      <c r="AC1575" s="18">
        <v>-1.4652342182242699</v>
      </c>
      <c r="AD1575" s="18">
        <v>-0.951561340580799</v>
      </c>
      <c r="AE1575" s="18">
        <v>-1.5575469464623199</v>
      </c>
      <c r="AF1575" s="18">
        <v>0.99608504257962605</v>
      </c>
      <c r="AG1575" s="18">
        <v>1.6280101093517301</v>
      </c>
      <c r="AH1575" s="18">
        <v>8.3377380920326601E-3</v>
      </c>
      <c r="AI1575" s="18">
        <v>5.4959483905773197E-4</v>
      </c>
      <c r="AJ1575" s="24">
        <f t="shared" si="482"/>
        <v>1</v>
      </c>
      <c r="AK1575" s="24">
        <f t="shared" si="483"/>
        <v>0</v>
      </c>
      <c r="AL1575" s="24">
        <f t="shared" si="484"/>
        <v>0</v>
      </c>
      <c r="AM1575" s="9">
        <f t="shared" si="485"/>
        <v>0</v>
      </c>
    </row>
    <row r="1576" spans="1:39" x14ac:dyDescent="0.2">
      <c r="A1576" s="47">
        <f t="shared" si="478"/>
        <v>0.47572368520553998</v>
      </c>
      <c r="B1576" s="7">
        <v>1573</v>
      </c>
      <c r="C1576" s="8">
        <f t="shared" si="476"/>
        <v>158</v>
      </c>
      <c r="D1576" s="8">
        <f t="shared" si="475"/>
        <v>197</v>
      </c>
      <c r="E1576" s="7" t="str">
        <f t="shared" si="479"/>
        <v>158_X_d</v>
      </c>
      <c r="F1576" s="45" t="str">
        <f t="shared" si="480"/>
        <v>d</v>
      </c>
      <c r="G1576" s="40">
        <v>80</v>
      </c>
      <c r="H1576" s="40" t="str">
        <f t="shared" si="490"/>
        <v>80_X</v>
      </c>
      <c r="I1576" s="8" t="str">
        <f t="shared" si="477"/>
        <v>CI_197</v>
      </c>
      <c r="J1576" s="8">
        <f t="shared" si="481"/>
        <v>1</v>
      </c>
      <c r="K1576" s="8">
        <f t="shared" si="489"/>
        <v>0</v>
      </c>
      <c r="L1576" s="7">
        <f t="shared" si="491"/>
        <v>1</v>
      </c>
      <c r="M1576" s="52">
        <v>43186</v>
      </c>
      <c r="N1576" s="60" t="s">
        <v>2861</v>
      </c>
      <c r="O1576" s="60">
        <v>1</v>
      </c>
      <c r="P1576" s="60">
        <v>1</v>
      </c>
      <c r="Q1576" s="60">
        <v>1</v>
      </c>
      <c r="R1576" s="60">
        <v>0</v>
      </c>
      <c r="S1576" s="60">
        <v>0</v>
      </c>
      <c r="T1576" s="14">
        <v>0</v>
      </c>
      <c r="U1576" s="14">
        <f t="shared" si="488"/>
        <v>1</v>
      </c>
      <c r="V1576" s="16">
        <f t="shared" si="486"/>
        <v>1</v>
      </c>
      <c r="W1576" s="16">
        <f t="shared" si="487"/>
        <v>0</v>
      </c>
      <c r="X1576" s="18">
        <v>-0.17826335300924301</v>
      </c>
      <c r="Y1576" s="18">
        <v>-8.1743165827892095E-2</v>
      </c>
      <c r="Z1576" s="18">
        <v>2.0263582007028198</v>
      </c>
      <c r="AA1576" s="18">
        <v>0.62620764485465596</v>
      </c>
      <c r="AB1576" s="18">
        <v>0.124557164591097</v>
      </c>
      <c r="AC1576" s="18">
        <v>5.4869339026321904E-4</v>
      </c>
      <c r="AD1576" s="18">
        <v>0.16402886437574099</v>
      </c>
      <c r="AE1576" s="18">
        <v>3.91831178111441E-2</v>
      </c>
      <c r="AF1576" s="18">
        <v>0.69043225042946299</v>
      </c>
      <c r="AG1576" s="18">
        <v>0.23564014478517001</v>
      </c>
      <c r="AH1576" s="18">
        <v>0.47572368520553998</v>
      </c>
      <c r="AI1576" s="18">
        <v>0.99264577804863896</v>
      </c>
      <c r="AJ1576" s="24">
        <f t="shared" si="482"/>
        <v>0</v>
      </c>
      <c r="AK1576" s="24">
        <f t="shared" si="483"/>
        <v>1</v>
      </c>
      <c r="AL1576" s="24">
        <f t="shared" si="484"/>
        <v>1</v>
      </c>
      <c r="AM1576" s="9">
        <f t="shared" si="485"/>
        <v>0</v>
      </c>
    </row>
    <row r="1577" spans="1:39" x14ac:dyDescent="0.2">
      <c r="A1577" s="47">
        <f t="shared" si="478"/>
        <v>8.6144407889385197E-2</v>
      </c>
      <c r="B1577" s="7">
        <v>1574</v>
      </c>
      <c r="C1577" s="8">
        <f t="shared" si="476"/>
        <v>158</v>
      </c>
      <c r="D1577" s="8">
        <f t="shared" si="475"/>
        <v>197</v>
      </c>
      <c r="E1577" s="7" t="str">
        <f t="shared" si="479"/>
        <v>158_X_d</v>
      </c>
      <c r="F1577" s="45" t="str">
        <f t="shared" si="480"/>
        <v>d</v>
      </c>
      <c r="G1577" s="40">
        <v>80</v>
      </c>
      <c r="H1577" s="40" t="str">
        <f t="shared" si="490"/>
        <v>80_X</v>
      </c>
      <c r="I1577" s="8" t="str">
        <f t="shared" si="477"/>
        <v>BP_197</v>
      </c>
      <c r="J1577" s="8">
        <f t="shared" si="481"/>
        <v>0</v>
      </c>
      <c r="K1577" s="8">
        <f t="shared" si="489"/>
        <v>0</v>
      </c>
      <c r="L1577" s="7">
        <f t="shared" si="491"/>
        <v>1</v>
      </c>
      <c r="M1577" s="52">
        <v>43186</v>
      </c>
      <c r="N1577" s="60" t="s">
        <v>2861</v>
      </c>
      <c r="O1577" s="60">
        <v>1</v>
      </c>
      <c r="P1577" s="60">
        <v>1</v>
      </c>
      <c r="Q1577" s="60">
        <v>1</v>
      </c>
      <c r="R1577" s="60">
        <v>0</v>
      </c>
      <c r="S1577" s="60">
        <v>0</v>
      </c>
      <c r="T1577" s="14">
        <v>0</v>
      </c>
      <c r="U1577" s="14">
        <f t="shared" si="488"/>
        <v>1</v>
      </c>
      <c r="V1577" s="16">
        <f t="shared" si="486"/>
        <v>1</v>
      </c>
      <c r="W1577" s="16">
        <f t="shared" si="487"/>
        <v>1</v>
      </c>
      <c r="X1577" s="18">
        <v>0.31258468219311902</v>
      </c>
      <c r="Y1577" s="18">
        <v>0.13643663337902801</v>
      </c>
      <c r="Z1577" s="18">
        <v>2.5181345250457499</v>
      </c>
      <c r="AA1577" s="18">
        <v>0.92792146810986098</v>
      </c>
      <c r="AB1577" s="18">
        <v>0.44371210605762201</v>
      </c>
      <c r="AC1577" s="18">
        <v>0.212993465528378</v>
      </c>
      <c r="AD1577" s="18">
        <v>0.62440576450017204</v>
      </c>
      <c r="AE1577" s="18">
        <v>0.18483366590370401</v>
      </c>
      <c r="AF1577" s="18">
        <v>1.0158524805757401</v>
      </c>
      <c r="AG1577" s="18">
        <v>0.374267044881055</v>
      </c>
      <c r="AH1577" s="18">
        <v>8.6144407889385197E-2</v>
      </c>
      <c r="AI1577" s="18">
        <v>2.61140701191198E-2</v>
      </c>
      <c r="AJ1577" s="24">
        <f t="shared" si="482"/>
        <v>0</v>
      </c>
      <c r="AK1577" s="24">
        <f t="shared" si="483"/>
        <v>1</v>
      </c>
      <c r="AL1577" s="24">
        <f t="shared" si="484"/>
        <v>0</v>
      </c>
      <c r="AM1577" s="9">
        <f t="shared" si="485"/>
        <v>1</v>
      </c>
    </row>
    <row r="1578" spans="1:39" x14ac:dyDescent="0.2">
      <c r="A1578" s="47">
        <f t="shared" si="478"/>
        <v>4.1196689475976999E-3</v>
      </c>
      <c r="B1578" s="7">
        <v>1575</v>
      </c>
      <c r="C1578" s="8">
        <f t="shared" si="476"/>
        <v>158</v>
      </c>
      <c r="D1578" s="8">
        <f t="shared" si="475"/>
        <v>198</v>
      </c>
      <c r="E1578" s="7" t="str">
        <f t="shared" si="479"/>
        <v>158_X_d</v>
      </c>
      <c r="F1578" s="45" t="str">
        <f t="shared" si="480"/>
        <v>d</v>
      </c>
      <c r="G1578" s="40">
        <v>80</v>
      </c>
      <c r="H1578" s="40" t="str">
        <f t="shared" si="490"/>
        <v>80_X</v>
      </c>
      <c r="I1578" s="8" t="str">
        <f t="shared" si="477"/>
        <v>CI_198</v>
      </c>
      <c r="J1578" s="8">
        <f t="shared" si="481"/>
        <v>1</v>
      </c>
      <c r="K1578" s="8">
        <f t="shared" si="489"/>
        <v>0</v>
      </c>
      <c r="L1578" s="7">
        <f t="shared" si="491"/>
        <v>1</v>
      </c>
      <c r="M1578" s="52">
        <v>43186</v>
      </c>
      <c r="N1578" s="60" t="s">
        <v>2861</v>
      </c>
      <c r="O1578" s="60">
        <v>1</v>
      </c>
      <c r="P1578" s="60">
        <v>1</v>
      </c>
      <c r="Q1578" s="60">
        <v>1</v>
      </c>
      <c r="R1578" s="60">
        <v>0</v>
      </c>
      <c r="S1578" s="60">
        <v>0</v>
      </c>
      <c r="T1578" s="14">
        <v>1</v>
      </c>
      <c r="U1578" s="14">
        <f t="shared" si="488"/>
        <v>0</v>
      </c>
      <c r="V1578" s="16">
        <f t="shared" si="486"/>
        <v>1</v>
      </c>
      <c r="W1578" s="16">
        <f t="shared" si="487"/>
        <v>1</v>
      </c>
      <c r="X1578" s="18">
        <v>0.99164958577603102</v>
      </c>
      <c r="Y1578" s="18">
        <v>1.5817172734571201</v>
      </c>
      <c r="Z1578" s="18">
        <v>2.5486120096175</v>
      </c>
      <c r="AA1578" s="18">
        <v>4.4501624117110801</v>
      </c>
      <c r="AB1578" s="18">
        <v>0.73486196994543496</v>
      </c>
      <c r="AC1578" s="18">
        <v>1.2409855787605899</v>
      </c>
      <c r="AD1578" s="18">
        <v>0.76618446119052996</v>
      </c>
      <c r="AE1578" s="18">
        <v>1.3499372868861099</v>
      </c>
      <c r="AF1578" s="18">
        <v>0.99287210018373895</v>
      </c>
      <c r="AG1578" s="18">
        <v>1.82691707224708</v>
      </c>
      <c r="AH1578" s="18">
        <v>4.1196689475976999E-3</v>
      </c>
      <c r="AI1578" s="18">
        <v>8.2554007530710998E-3</v>
      </c>
      <c r="AJ1578" s="24">
        <f t="shared" si="482"/>
        <v>1</v>
      </c>
      <c r="AK1578" s="24">
        <f t="shared" si="483"/>
        <v>0</v>
      </c>
      <c r="AL1578" s="24">
        <f t="shared" si="484"/>
        <v>1</v>
      </c>
      <c r="AM1578" s="9">
        <f t="shared" si="485"/>
        <v>1</v>
      </c>
    </row>
    <row r="1579" spans="1:39" x14ac:dyDescent="0.2">
      <c r="A1579" s="47">
        <f t="shared" si="478"/>
        <v>0.30358969519029</v>
      </c>
      <c r="B1579" s="7">
        <v>1576</v>
      </c>
      <c r="C1579" s="8">
        <f t="shared" si="476"/>
        <v>158</v>
      </c>
      <c r="D1579" s="8">
        <f t="shared" si="475"/>
        <v>198</v>
      </c>
      <c r="E1579" s="7" t="str">
        <f t="shared" si="479"/>
        <v>158_X_d</v>
      </c>
      <c r="F1579" s="45" t="str">
        <f t="shared" si="480"/>
        <v>d</v>
      </c>
      <c r="G1579" s="40">
        <v>80</v>
      </c>
      <c r="H1579" s="40" t="str">
        <f t="shared" si="490"/>
        <v>80_X</v>
      </c>
      <c r="I1579" s="8" t="str">
        <f t="shared" si="477"/>
        <v>BP_198</v>
      </c>
      <c r="J1579" s="8">
        <f t="shared" si="481"/>
        <v>0</v>
      </c>
      <c r="K1579" s="8">
        <f t="shared" si="489"/>
        <v>0</v>
      </c>
      <c r="L1579" s="7">
        <f t="shared" si="491"/>
        <v>1</v>
      </c>
      <c r="M1579" s="52">
        <v>43186</v>
      </c>
      <c r="N1579" s="60" t="s">
        <v>2861</v>
      </c>
      <c r="O1579" s="60">
        <v>1</v>
      </c>
      <c r="P1579" s="60">
        <v>1</v>
      </c>
      <c r="Q1579" s="60">
        <v>1</v>
      </c>
      <c r="R1579" s="60">
        <v>0</v>
      </c>
      <c r="S1579" s="60">
        <v>0</v>
      </c>
      <c r="T1579" s="14">
        <v>0</v>
      </c>
      <c r="U1579" s="14">
        <f t="shared" si="488"/>
        <v>1</v>
      </c>
      <c r="V1579" s="16">
        <f t="shared" si="486"/>
        <v>1</v>
      </c>
      <c r="W1579" s="16">
        <f t="shared" si="487"/>
        <v>1</v>
      </c>
      <c r="X1579" s="18">
        <v>0.27677182480692902</v>
      </c>
      <c r="Y1579" s="18">
        <v>5.7614485871229901E-2</v>
      </c>
      <c r="Z1579" s="18">
        <v>2.8043161169625801</v>
      </c>
      <c r="AA1579" s="18">
        <v>0.58764402751776601</v>
      </c>
      <c r="AB1579" s="18">
        <v>-0.31031143194453098</v>
      </c>
      <c r="AC1579" s="18">
        <v>-9.4687189638187105E-2</v>
      </c>
      <c r="AD1579" s="18">
        <v>-0.46591414739855502</v>
      </c>
      <c r="AE1579" s="18">
        <v>-0.14677647418752299</v>
      </c>
      <c r="AF1579" s="18">
        <v>1.1907951225243101</v>
      </c>
      <c r="AG1579" s="18">
        <v>0.24110342178268299</v>
      </c>
      <c r="AH1579" s="18">
        <v>0.30358969519029</v>
      </c>
      <c r="AI1579" s="18">
        <v>0.12230574586122001</v>
      </c>
      <c r="AJ1579" s="24">
        <f t="shared" si="482"/>
        <v>0</v>
      </c>
      <c r="AK1579" s="24">
        <f t="shared" si="483"/>
        <v>1</v>
      </c>
      <c r="AL1579" s="24">
        <f t="shared" si="484"/>
        <v>0</v>
      </c>
      <c r="AM1579" s="9">
        <f t="shared" si="485"/>
        <v>1</v>
      </c>
    </row>
    <row r="1580" spans="1:39" x14ac:dyDescent="0.2">
      <c r="A1580" s="47">
        <f t="shared" si="478"/>
        <v>3.4289212014848398E-3</v>
      </c>
      <c r="B1580" s="7">
        <v>1577</v>
      </c>
      <c r="C1580" s="8">
        <f t="shared" si="476"/>
        <v>158</v>
      </c>
      <c r="D1580" s="8">
        <f t="shared" si="475"/>
        <v>199</v>
      </c>
      <c r="E1580" s="7" t="str">
        <f t="shared" si="479"/>
        <v>158_X_d</v>
      </c>
      <c r="F1580" s="45" t="str">
        <f t="shared" si="480"/>
        <v>d</v>
      </c>
      <c r="G1580" s="40">
        <v>80</v>
      </c>
      <c r="H1580" s="40" t="str">
        <f t="shared" si="490"/>
        <v>80_X</v>
      </c>
      <c r="I1580" s="8" t="str">
        <f t="shared" si="477"/>
        <v>CI_199</v>
      </c>
      <c r="J1580" s="8">
        <f t="shared" si="481"/>
        <v>1</v>
      </c>
      <c r="K1580" s="8">
        <f t="shared" si="489"/>
        <v>0</v>
      </c>
      <c r="L1580" s="7">
        <f t="shared" si="491"/>
        <v>1</v>
      </c>
      <c r="M1580" s="52">
        <v>43186</v>
      </c>
      <c r="N1580" s="60" t="s">
        <v>2861</v>
      </c>
      <c r="O1580" s="60">
        <v>1</v>
      </c>
      <c r="P1580" s="60">
        <v>1</v>
      </c>
      <c r="Q1580" s="60">
        <v>1</v>
      </c>
      <c r="R1580" s="60">
        <v>0</v>
      </c>
      <c r="S1580" s="60">
        <v>0</v>
      </c>
      <c r="T1580" s="14">
        <v>0</v>
      </c>
      <c r="U1580" s="14">
        <f t="shared" si="488"/>
        <v>1</v>
      </c>
      <c r="V1580" s="16">
        <f t="shared" si="486"/>
        <v>1</v>
      </c>
      <c r="W1580" s="16">
        <f t="shared" si="487"/>
        <v>1</v>
      </c>
      <c r="X1580" s="18">
        <v>-0.38070498267188702</v>
      </c>
      <c r="Y1580" s="18">
        <v>-0.18723031536859799</v>
      </c>
      <c r="Z1580" s="18">
        <v>2.0478772800415799</v>
      </c>
      <c r="AA1580" s="18">
        <v>0.47050320818876601</v>
      </c>
      <c r="AB1580" s="18">
        <v>-0.52609544119299101</v>
      </c>
      <c r="AC1580" s="18">
        <v>-0.18425766135236801</v>
      </c>
      <c r="AD1580" s="18">
        <v>-0.54491354899799804</v>
      </c>
      <c r="AE1580" s="18">
        <v>-0.19658468641589999</v>
      </c>
      <c r="AF1580" s="18">
        <v>0.69622766051426899</v>
      </c>
      <c r="AG1580" s="18">
        <v>0.17236054761386599</v>
      </c>
      <c r="AH1580" s="18">
        <v>3.4289212014848398E-3</v>
      </c>
      <c r="AI1580" s="18">
        <v>4.9840983931784001E-5</v>
      </c>
      <c r="AJ1580" s="24">
        <f t="shared" si="482"/>
        <v>0</v>
      </c>
      <c r="AK1580" s="24">
        <f t="shared" si="483"/>
        <v>1</v>
      </c>
      <c r="AL1580" s="24">
        <f t="shared" si="484"/>
        <v>0</v>
      </c>
      <c r="AM1580" s="9">
        <f t="shared" si="485"/>
        <v>1</v>
      </c>
    </row>
    <row r="1581" spans="1:39" x14ac:dyDescent="0.2">
      <c r="A1581" s="47">
        <f t="shared" si="478"/>
        <v>1.50550158130159E-3</v>
      </c>
      <c r="B1581" s="7">
        <v>1578</v>
      </c>
      <c r="C1581" s="8">
        <f t="shared" si="476"/>
        <v>158</v>
      </c>
      <c r="D1581" s="8">
        <f t="shared" ref="D1581:D1644" si="492">D1541+5</f>
        <v>199</v>
      </c>
      <c r="E1581" s="7" t="str">
        <f t="shared" si="479"/>
        <v>158_X_d</v>
      </c>
      <c r="F1581" s="45" t="str">
        <f t="shared" si="480"/>
        <v>d</v>
      </c>
      <c r="G1581" s="40">
        <v>80</v>
      </c>
      <c r="H1581" s="40" t="str">
        <f t="shared" si="490"/>
        <v>80_X</v>
      </c>
      <c r="I1581" s="8" t="str">
        <f t="shared" si="477"/>
        <v>BP_199</v>
      </c>
      <c r="J1581" s="8">
        <f t="shared" si="481"/>
        <v>0</v>
      </c>
      <c r="K1581" s="8">
        <f t="shared" si="489"/>
        <v>0</v>
      </c>
      <c r="L1581" s="7">
        <f t="shared" si="491"/>
        <v>1</v>
      </c>
      <c r="M1581" s="52">
        <v>43186</v>
      </c>
      <c r="N1581" s="60" t="s">
        <v>2861</v>
      </c>
      <c r="O1581" s="60">
        <v>1</v>
      </c>
      <c r="P1581" s="60">
        <v>1</v>
      </c>
      <c r="Q1581" s="60">
        <v>1</v>
      </c>
      <c r="R1581" s="60">
        <v>0</v>
      </c>
      <c r="S1581" s="60">
        <v>0</v>
      </c>
      <c r="T1581" s="14">
        <v>1</v>
      </c>
      <c r="U1581" s="14">
        <f t="shared" si="488"/>
        <v>0</v>
      </c>
      <c r="V1581" s="16">
        <f t="shared" si="486"/>
        <v>1</v>
      </c>
      <c r="W1581" s="16">
        <f t="shared" si="487"/>
        <v>1</v>
      </c>
      <c r="X1581" s="18">
        <v>0.58748065109830305</v>
      </c>
      <c r="Y1581" s="18">
        <v>1.0288422731443601</v>
      </c>
      <c r="Z1581" s="18">
        <v>2.8387326486408702</v>
      </c>
      <c r="AA1581" s="18">
        <v>5.6500160977570903</v>
      </c>
      <c r="AB1581" s="18">
        <v>0.82392169463270204</v>
      </c>
      <c r="AC1581" s="18">
        <v>0.73757994074765698</v>
      </c>
      <c r="AD1581" s="18">
        <v>0.79457478205517096</v>
      </c>
      <c r="AE1581" s="18">
        <v>-9.35843154181044E-2</v>
      </c>
      <c r="AF1581" s="18">
        <v>1.00153667916166</v>
      </c>
      <c r="AG1581" s="18">
        <v>2.2088926389519599</v>
      </c>
      <c r="AH1581" s="18">
        <v>1.50550158130159E-3</v>
      </c>
      <c r="AI1581" s="18">
        <v>0.188183166713036</v>
      </c>
      <c r="AJ1581" s="24">
        <f t="shared" si="482"/>
        <v>1</v>
      </c>
      <c r="AK1581" s="24">
        <f t="shared" si="483"/>
        <v>0</v>
      </c>
      <c r="AL1581" s="24">
        <f t="shared" si="484"/>
        <v>1</v>
      </c>
      <c r="AM1581" s="9">
        <f t="shared" si="485"/>
        <v>1</v>
      </c>
    </row>
    <row r="1582" spans="1:39" x14ac:dyDescent="0.2">
      <c r="A1582" s="47">
        <f t="shared" si="478"/>
        <v>0.74981960502953204</v>
      </c>
      <c r="B1582" s="7">
        <v>1579</v>
      </c>
      <c r="C1582" s="8">
        <f t="shared" si="476"/>
        <v>158</v>
      </c>
      <c r="D1582" s="8">
        <f t="shared" si="492"/>
        <v>200</v>
      </c>
      <c r="E1582" s="7" t="str">
        <f t="shared" si="479"/>
        <v>158_X_d</v>
      </c>
      <c r="F1582" s="45" t="str">
        <f t="shared" si="480"/>
        <v>d</v>
      </c>
      <c r="G1582" s="40">
        <v>80</v>
      </c>
      <c r="H1582" s="40" t="str">
        <f t="shared" si="490"/>
        <v>80_X</v>
      </c>
      <c r="I1582" s="8" t="str">
        <f t="shared" si="477"/>
        <v>CI_200</v>
      </c>
      <c r="J1582" s="8">
        <f t="shared" si="481"/>
        <v>1</v>
      </c>
      <c r="K1582" s="8">
        <f t="shared" si="489"/>
        <v>0</v>
      </c>
      <c r="L1582" s="7">
        <f t="shared" si="491"/>
        <v>1</v>
      </c>
      <c r="M1582" s="52">
        <v>43186</v>
      </c>
      <c r="N1582" s="60" t="s">
        <v>2861</v>
      </c>
      <c r="O1582" s="60">
        <v>1</v>
      </c>
      <c r="P1582" s="60">
        <v>1</v>
      </c>
      <c r="Q1582" s="60">
        <v>1</v>
      </c>
      <c r="R1582" s="60">
        <v>0</v>
      </c>
      <c r="S1582" s="60">
        <v>0</v>
      </c>
      <c r="T1582" s="14">
        <v>1</v>
      </c>
      <c r="U1582" s="14">
        <f t="shared" si="488"/>
        <v>0</v>
      </c>
      <c r="V1582" s="16">
        <f t="shared" si="486"/>
        <v>1</v>
      </c>
      <c r="W1582" s="16">
        <f t="shared" si="487"/>
        <v>0</v>
      </c>
      <c r="X1582" s="18">
        <v>-0.182086327520665</v>
      </c>
      <c r="Y1582" s="18">
        <v>-0.28314240066320001</v>
      </c>
      <c r="Z1582" s="18">
        <v>2.46557165530976</v>
      </c>
      <c r="AA1582" s="18">
        <v>4.62424120400728</v>
      </c>
      <c r="AB1582" s="18">
        <v>-7.7822500536377806E-2</v>
      </c>
      <c r="AC1582" s="18">
        <v>-0.48614874186296297</v>
      </c>
      <c r="AD1582" s="18">
        <v>9.18238077498926E-2</v>
      </c>
      <c r="AE1582" s="18">
        <v>-0.33224908598827102</v>
      </c>
      <c r="AF1582" s="18">
        <v>0.96581096621440399</v>
      </c>
      <c r="AG1582" s="18">
        <v>1.82746130136399</v>
      </c>
      <c r="AH1582" s="18">
        <v>0.74981960502953204</v>
      </c>
      <c r="AI1582" s="18">
        <v>0.29367521544369302</v>
      </c>
      <c r="AJ1582" s="24">
        <f t="shared" si="482"/>
        <v>1</v>
      </c>
      <c r="AK1582" s="24">
        <f t="shared" si="483"/>
        <v>0</v>
      </c>
      <c r="AL1582" s="24">
        <f t="shared" si="484"/>
        <v>0</v>
      </c>
      <c r="AM1582" s="9">
        <f t="shared" si="485"/>
        <v>0</v>
      </c>
    </row>
    <row r="1583" spans="1:39" x14ac:dyDescent="0.2">
      <c r="A1583" s="47">
        <f t="shared" si="478"/>
        <v>0.14399873671404501</v>
      </c>
      <c r="B1583" s="7">
        <v>1580</v>
      </c>
      <c r="C1583" s="8">
        <f t="shared" si="476"/>
        <v>158</v>
      </c>
      <c r="D1583" s="8">
        <f t="shared" si="492"/>
        <v>200</v>
      </c>
      <c r="E1583" s="7" t="str">
        <f t="shared" si="479"/>
        <v>158_X_d</v>
      </c>
      <c r="F1583" s="45" t="str">
        <f t="shared" si="480"/>
        <v>d</v>
      </c>
      <c r="G1583" s="40">
        <v>80</v>
      </c>
      <c r="H1583" s="40" t="str">
        <f t="shared" si="490"/>
        <v>80_X</v>
      </c>
      <c r="I1583" s="8" t="str">
        <f t="shared" si="477"/>
        <v>BP_200</v>
      </c>
      <c r="J1583" s="8">
        <f t="shared" si="481"/>
        <v>0</v>
      </c>
      <c r="K1583" s="8">
        <f t="shared" si="489"/>
        <v>0</v>
      </c>
      <c r="L1583" s="7">
        <f t="shared" si="491"/>
        <v>1</v>
      </c>
      <c r="M1583" s="52">
        <v>43186</v>
      </c>
      <c r="N1583" s="60" t="s">
        <v>2861</v>
      </c>
      <c r="O1583" s="60">
        <v>1</v>
      </c>
      <c r="P1583" s="60">
        <v>1</v>
      </c>
      <c r="Q1583" s="60">
        <v>1</v>
      </c>
      <c r="R1583" s="60">
        <v>0</v>
      </c>
      <c r="S1583" s="60">
        <v>0</v>
      </c>
      <c r="T1583" s="14">
        <v>1</v>
      </c>
      <c r="U1583" s="14">
        <f t="shared" si="488"/>
        <v>0</v>
      </c>
      <c r="V1583" s="16">
        <f t="shared" si="486"/>
        <v>1</v>
      </c>
      <c r="W1583" s="16">
        <f t="shared" si="487"/>
        <v>1</v>
      </c>
      <c r="X1583" s="18">
        <v>1.9367464992683402E-2</v>
      </c>
      <c r="Y1583" s="18">
        <v>3.5742820978896903E-2</v>
      </c>
      <c r="Z1583" s="18">
        <v>3.0526766433613401</v>
      </c>
      <c r="AA1583" s="18">
        <v>5.0511277010917004</v>
      </c>
      <c r="AB1583" s="18">
        <v>0.43567581998766097</v>
      </c>
      <c r="AC1583" s="18">
        <v>4.73254548846562E-4</v>
      </c>
      <c r="AD1583" s="18">
        <v>0.875262169311116</v>
      </c>
      <c r="AE1583" s="18">
        <v>-0.19052089206720699</v>
      </c>
      <c r="AF1583" s="18">
        <v>1.17398457660624</v>
      </c>
      <c r="AG1583" s="18">
        <v>1.8927088191217201</v>
      </c>
      <c r="AH1583" s="18">
        <v>0.14399873671404501</v>
      </c>
      <c r="AI1583" s="18">
        <v>0.99921027943521401</v>
      </c>
      <c r="AJ1583" s="24">
        <f t="shared" si="482"/>
        <v>1</v>
      </c>
      <c r="AK1583" s="24">
        <f t="shared" si="483"/>
        <v>0</v>
      </c>
      <c r="AL1583" s="24">
        <f t="shared" si="484"/>
        <v>1</v>
      </c>
      <c r="AM1583" s="9">
        <f t="shared" si="485"/>
        <v>1</v>
      </c>
    </row>
    <row r="1584" spans="1:39" x14ac:dyDescent="0.2">
      <c r="A1584" s="47">
        <f t="shared" si="478"/>
        <v>1.48601872197455E-2</v>
      </c>
      <c r="B1584" s="5">
        <v>1581</v>
      </c>
      <c r="C1584" s="6">
        <f t="shared" si="476"/>
        <v>159</v>
      </c>
      <c r="D1584" s="6">
        <f t="shared" si="492"/>
        <v>196</v>
      </c>
      <c r="E1584" s="5" t="str">
        <f t="shared" si="479"/>
        <v>159_P_e</v>
      </c>
      <c r="F1584" s="44" t="str">
        <f t="shared" si="480"/>
        <v>e</v>
      </c>
      <c r="G1584" s="39">
        <v>79</v>
      </c>
      <c r="H1584" s="39" t="str">
        <f t="shared" si="490"/>
        <v>79_P</v>
      </c>
      <c r="I1584" s="6" t="str">
        <f t="shared" si="477"/>
        <v>CI_196</v>
      </c>
      <c r="J1584" s="6">
        <f t="shared" si="481"/>
        <v>1</v>
      </c>
      <c r="K1584" s="6">
        <f t="shared" si="489"/>
        <v>1</v>
      </c>
      <c r="L1584" s="5">
        <f t="shared" si="491"/>
        <v>0</v>
      </c>
      <c r="M1584" s="51">
        <v>43185</v>
      </c>
      <c r="N1584" s="62" t="s">
        <v>2861</v>
      </c>
      <c r="O1584" s="62">
        <v>0</v>
      </c>
      <c r="P1584" s="62">
        <v>1</v>
      </c>
      <c r="Q1584" s="62">
        <v>0</v>
      </c>
      <c r="R1584" s="62">
        <v>0</v>
      </c>
      <c r="S1584" s="62">
        <v>0</v>
      </c>
      <c r="T1584" s="12">
        <v>0</v>
      </c>
      <c r="U1584" s="12">
        <f>ABS(T1584-1)</f>
        <v>1</v>
      </c>
      <c r="V1584" s="16">
        <f t="shared" ref="V1584" si="493">IF(T1584=AJ1584,1,0)</f>
        <v>1</v>
      </c>
      <c r="W1584" s="16">
        <f t="shared" ref="W1584" si="494">IF(T1584=AL1584,1,0)</f>
        <v>1</v>
      </c>
      <c r="X1584" s="18">
        <v>0.77682684786850598</v>
      </c>
      <c r="Y1584" s="18">
        <v>0.317958495391233</v>
      </c>
      <c r="Z1584" s="18">
        <v>2.5637824042933102</v>
      </c>
      <c r="AA1584" s="18">
        <v>0.55681184047160004</v>
      </c>
      <c r="AB1584" s="18">
        <v>0.619521485193268</v>
      </c>
      <c r="AC1584" s="18">
        <v>0.24432438712843799</v>
      </c>
      <c r="AD1584" s="18">
        <v>0.56092064652886398</v>
      </c>
      <c r="AE1584" s="18">
        <v>0.23624146625307099</v>
      </c>
      <c r="AF1584" s="18">
        <v>0.99169023389976096</v>
      </c>
      <c r="AG1584" s="18">
        <v>0.224991745010374</v>
      </c>
      <c r="AH1584" s="18">
        <v>1.48601872197455E-2</v>
      </c>
      <c r="AI1584" s="18">
        <v>3.8662490258622798E-5</v>
      </c>
      <c r="AJ1584" s="24">
        <f t="shared" si="482"/>
        <v>0</v>
      </c>
      <c r="AK1584" s="24">
        <f t="shared" si="483"/>
        <v>1</v>
      </c>
      <c r="AL1584" s="24">
        <f t="shared" si="484"/>
        <v>0</v>
      </c>
      <c r="AM1584" s="9">
        <f t="shared" si="485"/>
        <v>1</v>
      </c>
    </row>
    <row r="1585" spans="1:39" x14ac:dyDescent="0.2">
      <c r="A1585" s="47">
        <f t="shared" si="478"/>
        <v>8.3377380920326601E-3</v>
      </c>
      <c r="B1585" s="5">
        <v>1582</v>
      </c>
      <c r="C1585" s="6">
        <f t="shared" si="476"/>
        <v>159</v>
      </c>
      <c r="D1585" s="6">
        <f t="shared" si="492"/>
        <v>196</v>
      </c>
      <c r="E1585" s="5" t="str">
        <f t="shared" si="479"/>
        <v>159_P_e</v>
      </c>
      <c r="F1585" s="44" t="str">
        <f t="shared" si="480"/>
        <v>e</v>
      </c>
      <c r="G1585" s="39">
        <v>79</v>
      </c>
      <c r="H1585" s="39" t="str">
        <f t="shared" si="490"/>
        <v>79_P</v>
      </c>
      <c r="I1585" s="6" t="str">
        <f t="shared" si="477"/>
        <v>BP_196</v>
      </c>
      <c r="J1585" s="6">
        <f t="shared" si="481"/>
        <v>0</v>
      </c>
      <c r="K1585" s="6">
        <f t="shared" si="489"/>
        <v>1</v>
      </c>
      <c r="L1585" s="5">
        <f t="shared" si="491"/>
        <v>0</v>
      </c>
      <c r="M1585" s="51">
        <v>43185</v>
      </c>
      <c r="N1585" s="62" t="s">
        <v>2861</v>
      </c>
      <c r="O1585" s="62">
        <v>0</v>
      </c>
      <c r="P1585" s="62">
        <v>1</v>
      </c>
      <c r="Q1585" s="62">
        <v>0</v>
      </c>
      <c r="R1585" s="62">
        <v>0</v>
      </c>
      <c r="S1585" s="62">
        <v>0</v>
      </c>
      <c r="T1585" s="12">
        <v>1</v>
      </c>
      <c r="U1585" s="12">
        <f t="shared" ref="U1585:U1603" si="495">ABS(T1585-1)</f>
        <v>0</v>
      </c>
      <c r="V1585" s="16">
        <f t="shared" ref="V1585:V1603" si="496">IF(T1585=AJ1585,1,0)</f>
        <v>1</v>
      </c>
      <c r="W1585" s="16">
        <f t="shared" ref="W1585:W1603" si="497">IF(T1585=AL1585,1,0)</f>
        <v>0</v>
      </c>
      <c r="X1585" s="18">
        <v>-0.91832989495014805</v>
      </c>
      <c r="Y1585" s="18">
        <v>-1.68854328881838</v>
      </c>
      <c r="Z1585" s="18">
        <v>2.5463258252712002</v>
      </c>
      <c r="AA1585" s="18">
        <v>4.0904253639474302</v>
      </c>
      <c r="AB1585" s="18">
        <v>-0.67572680018438203</v>
      </c>
      <c r="AC1585" s="18">
        <v>-1.4652342182242699</v>
      </c>
      <c r="AD1585" s="18">
        <v>-0.951561340580799</v>
      </c>
      <c r="AE1585" s="18">
        <v>-1.5575469464623199</v>
      </c>
      <c r="AF1585" s="18">
        <v>0.99608504257962605</v>
      </c>
      <c r="AG1585" s="18">
        <v>1.6280101093517301</v>
      </c>
      <c r="AH1585" s="18">
        <v>8.3377380920326601E-3</v>
      </c>
      <c r="AI1585" s="18">
        <v>5.4959483905773197E-4</v>
      </c>
      <c r="AJ1585" s="24">
        <f t="shared" si="482"/>
        <v>1</v>
      </c>
      <c r="AK1585" s="24">
        <f t="shared" si="483"/>
        <v>0</v>
      </c>
      <c r="AL1585" s="24">
        <f t="shared" si="484"/>
        <v>0</v>
      </c>
      <c r="AM1585" s="9">
        <f t="shared" si="485"/>
        <v>0</v>
      </c>
    </row>
    <row r="1586" spans="1:39" x14ac:dyDescent="0.2">
      <c r="A1586" s="47">
        <f t="shared" si="478"/>
        <v>0.47572368520553998</v>
      </c>
      <c r="B1586" s="5">
        <v>1583</v>
      </c>
      <c r="C1586" s="6">
        <f t="shared" si="476"/>
        <v>159</v>
      </c>
      <c r="D1586" s="6">
        <f t="shared" si="492"/>
        <v>197</v>
      </c>
      <c r="E1586" s="5" t="str">
        <f t="shared" si="479"/>
        <v>159_P_e</v>
      </c>
      <c r="F1586" s="44" t="str">
        <f t="shared" si="480"/>
        <v>e</v>
      </c>
      <c r="G1586" s="39">
        <v>79</v>
      </c>
      <c r="H1586" s="39" t="str">
        <f t="shared" si="490"/>
        <v>79_P</v>
      </c>
      <c r="I1586" s="6" t="str">
        <f t="shared" si="477"/>
        <v>CI_197</v>
      </c>
      <c r="J1586" s="6">
        <f t="shared" si="481"/>
        <v>1</v>
      </c>
      <c r="K1586" s="6">
        <f t="shared" si="489"/>
        <v>1</v>
      </c>
      <c r="L1586" s="5">
        <f t="shared" si="491"/>
        <v>0</v>
      </c>
      <c r="M1586" s="51">
        <v>43185</v>
      </c>
      <c r="N1586" s="62" t="s">
        <v>2861</v>
      </c>
      <c r="O1586" s="62">
        <v>0</v>
      </c>
      <c r="P1586" s="62">
        <v>1</v>
      </c>
      <c r="Q1586" s="62">
        <v>0</v>
      </c>
      <c r="R1586" s="62">
        <v>0</v>
      </c>
      <c r="S1586" s="62">
        <v>0</v>
      </c>
      <c r="T1586" s="12">
        <v>1</v>
      </c>
      <c r="U1586" s="12">
        <f t="shared" si="495"/>
        <v>0</v>
      </c>
      <c r="V1586" s="16">
        <f t="shared" si="496"/>
        <v>0</v>
      </c>
      <c r="W1586" s="16">
        <f t="shared" si="497"/>
        <v>1</v>
      </c>
      <c r="X1586" s="18">
        <v>-0.17826335300924301</v>
      </c>
      <c r="Y1586" s="18">
        <v>-8.1743165827892095E-2</v>
      </c>
      <c r="Z1586" s="18">
        <v>2.0263582007028198</v>
      </c>
      <c r="AA1586" s="18">
        <v>0.62620764485465596</v>
      </c>
      <c r="AB1586" s="18">
        <v>0.124557164591097</v>
      </c>
      <c r="AC1586" s="18">
        <v>5.4869339026321904E-4</v>
      </c>
      <c r="AD1586" s="18">
        <v>0.16402886437574099</v>
      </c>
      <c r="AE1586" s="18">
        <v>3.91831178111441E-2</v>
      </c>
      <c r="AF1586" s="18">
        <v>0.69043225042946299</v>
      </c>
      <c r="AG1586" s="18">
        <v>0.23564014478517001</v>
      </c>
      <c r="AH1586" s="18">
        <v>0.47572368520553998</v>
      </c>
      <c r="AI1586" s="18">
        <v>0.99264577804863896</v>
      </c>
      <c r="AJ1586" s="24">
        <f t="shared" si="482"/>
        <v>0</v>
      </c>
      <c r="AK1586" s="24">
        <f t="shared" si="483"/>
        <v>1</v>
      </c>
      <c r="AL1586" s="24">
        <f t="shared" si="484"/>
        <v>1</v>
      </c>
      <c r="AM1586" s="9">
        <f t="shared" si="485"/>
        <v>0</v>
      </c>
    </row>
    <row r="1587" spans="1:39" x14ac:dyDescent="0.2">
      <c r="A1587" s="47">
        <f t="shared" si="478"/>
        <v>8.6144407889385197E-2</v>
      </c>
      <c r="B1587" s="5">
        <v>1584</v>
      </c>
      <c r="C1587" s="6">
        <f t="shared" si="476"/>
        <v>159</v>
      </c>
      <c r="D1587" s="6">
        <f t="shared" si="492"/>
        <v>197</v>
      </c>
      <c r="E1587" s="5" t="str">
        <f t="shared" si="479"/>
        <v>159_P_e</v>
      </c>
      <c r="F1587" s="44" t="str">
        <f t="shared" si="480"/>
        <v>e</v>
      </c>
      <c r="G1587" s="39">
        <v>79</v>
      </c>
      <c r="H1587" s="39" t="str">
        <f t="shared" si="490"/>
        <v>79_P</v>
      </c>
      <c r="I1587" s="6" t="str">
        <f t="shared" si="477"/>
        <v>BP_197</v>
      </c>
      <c r="J1587" s="6">
        <f t="shared" si="481"/>
        <v>0</v>
      </c>
      <c r="K1587" s="6">
        <f t="shared" si="489"/>
        <v>1</v>
      </c>
      <c r="L1587" s="5">
        <f t="shared" si="491"/>
        <v>0</v>
      </c>
      <c r="M1587" s="51">
        <v>43185</v>
      </c>
      <c r="N1587" s="62" t="s">
        <v>2861</v>
      </c>
      <c r="O1587" s="62">
        <v>0</v>
      </c>
      <c r="P1587" s="62">
        <v>1</v>
      </c>
      <c r="Q1587" s="62">
        <v>0</v>
      </c>
      <c r="R1587" s="62">
        <v>0</v>
      </c>
      <c r="S1587" s="62">
        <v>0</v>
      </c>
      <c r="T1587" s="12">
        <v>0</v>
      </c>
      <c r="U1587" s="12">
        <f t="shared" si="495"/>
        <v>1</v>
      </c>
      <c r="V1587" s="16">
        <f t="shared" si="496"/>
        <v>1</v>
      </c>
      <c r="W1587" s="16">
        <f t="shared" si="497"/>
        <v>1</v>
      </c>
      <c r="X1587" s="18">
        <v>0.31258468219311902</v>
      </c>
      <c r="Y1587" s="18">
        <v>0.13643663337902801</v>
      </c>
      <c r="Z1587" s="18">
        <v>2.5181345250457499</v>
      </c>
      <c r="AA1587" s="18">
        <v>0.92792146810986098</v>
      </c>
      <c r="AB1587" s="18">
        <v>0.44371210605762201</v>
      </c>
      <c r="AC1587" s="18">
        <v>0.212993465528378</v>
      </c>
      <c r="AD1587" s="18">
        <v>0.62440576450017204</v>
      </c>
      <c r="AE1587" s="18">
        <v>0.18483366590370401</v>
      </c>
      <c r="AF1587" s="18">
        <v>1.0158524805757401</v>
      </c>
      <c r="AG1587" s="18">
        <v>0.374267044881055</v>
      </c>
      <c r="AH1587" s="18">
        <v>8.6144407889385197E-2</v>
      </c>
      <c r="AI1587" s="18">
        <v>2.61140701191198E-2</v>
      </c>
      <c r="AJ1587" s="24">
        <f t="shared" si="482"/>
        <v>0</v>
      </c>
      <c r="AK1587" s="24">
        <f t="shared" si="483"/>
        <v>1</v>
      </c>
      <c r="AL1587" s="24">
        <f t="shared" si="484"/>
        <v>0</v>
      </c>
      <c r="AM1587" s="9">
        <f t="shared" si="485"/>
        <v>1</v>
      </c>
    </row>
    <row r="1588" spans="1:39" x14ac:dyDescent="0.2">
      <c r="A1588" s="47">
        <f t="shared" si="478"/>
        <v>4.1196689475976999E-3</v>
      </c>
      <c r="B1588" s="5">
        <v>1585</v>
      </c>
      <c r="C1588" s="6">
        <f t="shared" si="476"/>
        <v>159</v>
      </c>
      <c r="D1588" s="6">
        <f t="shared" si="492"/>
        <v>198</v>
      </c>
      <c r="E1588" s="5" t="str">
        <f t="shared" si="479"/>
        <v>159_P_e</v>
      </c>
      <c r="F1588" s="44" t="str">
        <f t="shared" si="480"/>
        <v>e</v>
      </c>
      <c r="G1588" s="39">
        <v>79</v>
      </c>
      <c r="H1588" s="39" t="str">
        <f t="shared" si="490"/>
        <v>79_P</v>
      </c>
      <c r="I1588" s="6" t="str">
        <f t="shared" si="477"/>
        <v>CI_198</v>
      </c>
      <c r="J1588" s="6">
        <f t="shared" si="481"/>
        <v>1</v>
      </c>
      <c r="K1588" s="6">
        <f t="shared" si="489"/>
        <v>1</v>
      </c>
      <c r="L1588" s="5">
        <f t="shared" si="491"/>
        <v>0</v>
      </c>
      <c r="M1588" s="51">
        <v>43185</v>
      </c>
      <c r="N1588" s="62" t="s">
        <v>2861</v>
      </c>
      <c r="O1588" s="62">
        <v>0</v>
      </c>
      <c r="P1588" s="62">
        <v>1</v>
      </c>
      <c r="Q1588" s="62">
        <v>0</v>
      </c>
      <c r="R1588" s="62">
        <v>0</v>
      </c>
      <c r="S1588" s="62">
        <v>0</v>
      </c>
      <c r="T1588" s="12">
        <v>1</v>
      </c>
      <c r="U1588" s="12">
        <f t="shared" si="495"/>
        <v>0</v>
      </c>
      <c r="V1588" s="16">
        <f t="shared" si="496"/>
        <v>1</v>
      </c>
      <c r="W1588" s="16">
        <f t="shared" si="497"/>
        <v>1</v>
      </c>
      <c r="X1588" s="18">
        <v>0.99164958577603102</v>
      </c>
      <c r="Y1588" s="18">
        <v>1.5817172734571201</v>
      </c>
      <c r="Z1588" s="18">
        <v>2.5486120096175</v>
      </c>
      <c r="AA1588" s="18">
        <v>4.4501624117110801</v>
      </c>
      <c r="AB1588" s="18">
        <v>0.73486196994543496</v>
      </c>
      <c r="AC1588" s="18">
        <v>1.2409855787605899</v>
      </c>
      <c r="AD1588" s="18">
        <v>0.76618446119052996</v>
      </c>
      <c r="AE1588" s="18">
        <v>1.3499372868861099</v>
      </c>
      <c r="AF1588" s="18">
        <v>0.99287210018373895</v>
      </c>
      <c r="AG1588" s="18">
        <v>1.82691707224708</v>
      </c>
      <c r="AH1588" s="18">
        <v>4.1196689475976999E-3</v>
      </c>
      <c r="AI1588" s="18">
        <v>8.2554007530710998E-3</v>
      </c>
      <c r="AJ1588" s="24">
        <f t="shared" si="482"/>
        <v>1</v>
      </c>
      <c r="AK1588" s="24">
        <f t="shared" si="483"/>
        <v>0</v>
      </c>
      <c r="AL1588" s="24">
        <f t="shared" si="484"/>
        <v>1</v>
      </c>
      <c r="AM1588" s="9">
        <f t="shared" si="485"/>
        <v>1</v>
      </c>
    </row>
    <row r="1589" spans="1:39" x14ac:dyDescent="0.2">
      <c r="A1589" s="47">
        <f t="shared" si="478"/>
        <v>0.30358969519029</v>
      </c>
      <c r="B1589" s="5">
        <v>1586</v>
      </c>
      <c r="C1589" s="6">
        <f t="shared" si="476"/>
        <v>159</v>
      </c>
      <c r="D1589" s="6">
        <f t="shared" si="492"/>
        <v>198</v>
      </c>
      <c r="E1589" s="5" t="str">
        <f t="shared" si="479"/>
        <v>159_P_e</v>
      </c>
      <c r="F1589" s="44" t="str">
        <f t="shared" si="480"/>
        <v>e</v>
      </c>
      <c r="G1589" s="39">
        <v>79</v>
      </c>
      <c r="H1589" s="39" t="str">
        <f t="shared" si="490"/>
        <v>79_P</v>
      </c>
      <c r="I1589" s="6" t="str">
        <f t="shared" si="477"/>
        <v>BP_198</v>
      </c>
      <c r="J1589" s="6">
        <f t="shared" si="481"/>
        <v>0</v>
      </c>
      <c r="K1589" s="6">
        <f t="shared" si="489"/>
        <v>1</v>
      </c>
      <c r="L1589" s="5">
        <f t="shared" si="491"/>
        <v>0</v>
      </c>
      <c r="M1589" s="51">
        <v>43185</v>
      </c>
      <c r="N1589" s="62" t="s">
        <v>2861</v>
      </c>
      <c r="O1589" s="62">
        <v>0</v>
      </c>
      <c r="P1589" s="62">
        <v>1</v>
      </c>
      <c r="Q1589" s="62">
        <v>0</v>
      </c>
      <c r="R1589" s="62">
        <v>0</v>
      </c>
      <c r="S1589" s="62">
        <v>0</v>
      </c>
      <c r="T1589" s="12">
        <v>1</v>
      </c>
      <c r="U1589" s="12">
        <f t="shared" si="495"/>
        <v>0</v>
      </c>
      <c r="V1589" s="16">
        <f t="shared" si="496"/>
        <v>0</v>
      </c>
      <c r="W1589" s="16">
        <f t="shared" si="497"/>
        <v>0</v>
      </c>
      <c r="X1589" s="18">
        <v>0.27677182480692902</v>
      </c>
      <c r="Y1589" s="18">
        <v>5.7614485871229901E-2</v>
      </c>
      <c r="Z1589" s="18">
        <v>2.8043161169625801</v>
      </c>
      <c r="AA1589" s="18">
        <v>0.58764402751776601</v>
      </c>
      <c r="AB1589" s="18">
        <v>-0.31031143194453098</v>
      </c>
      <c r="AC1589" s="18">
        <v>-9.4687189638187105E-2</v>
      </c>
      <c r="AD1589" s="18">
        <v>-0.46591414739855502</v>
      </c>
      <c r="AE1589" s="18">
        <v>-0.14677647418752299</v>
      </c>
      <c r="AF1589" s="18">
        <v>1.1907951225243101</v>
      </c>
      <c r="AG1589" s="18">
        <v>0.24110342178268299</v>
      </c>
      <c r="AH1589" s="18">
        <v>0.30358969519029</v>
      </c>
      <c r="AI1589" s="18">
        <v>0.12230574586122001</v>
      </c>
      <c r="AJ1589" s="24">
        <f t="shared" si="482"/>
        <v>0</v>
      </c>
      <c r="AK1589" s="24">
        <f t="shared" si="483"/>
        <v>1</v>
      </c>
      <c r="AL1589" s="24">
        <f t="shared" si="484"/>
        <v>0</v>
      </c>
      <c r="AM1589" s="9">
        <f t="shared" si="485"/>
        <v>1</v>
      </c>
    </row>
    <row r="1590" spans="1:39" x14ac:dyDescent="0.2">
      <c r="A1590" s="47">
        <f t="shared" si="478"/>
        <v>3.4289212014848398E-3</v>
      </c>
      <c r="B1590" s="5">
        <v>1587</v>
      </c>
      <c r="C1590" s="6">
        <f t="shared" si="476"/>
        <v>159</v>
      </c>
      <c r="D1590" s="6">
        <f t="shared" si="492"/>
        <v>199</v>
      </c>
      <c r="E1590" s="5" t="str">
        <f t="shared" si="479"/>
        <v>159_P_e</v>
      </c>
      <c r="F1590" s="44" t="str">
        <f t="shared" si="480"/>
        <v>e</v>
      </c>
      <c r="G1590" s="39">
        <v>79</v>
      </c>
      <c r="H1590" s="39" t="str">
        <f t="shared" si="490"/>
        <v>79_P</v>
      </c>
      <c r="I1590" s="6" t="str">
        <f t="shared" si="477"/>
        <v>CI_199</v>
      </c>
      <c r="J1590" s="6">
        <f t="shared" si="481"/>
        <v>1</v>
      </c>
      <c r="K1590" s="6">
        <f t="shared" si="489"/>
        <v>1</v>
      </c>
      <c r="L1590" s="5">
        <f t="shared" si="491"/>
        <v>0</v>
      </c>
      <c r="M1590" s="51">
        <v>43185</v>
      </c>
      <c r="N1590" s="62" t="s">
        <v>2861</v>
      </c>
      <c r="O1590" s="62">
        <v>0</v>
      </c>
      <c r="P1590" s="62">
        <v>1</v>
      </c>
      <c r="Q1590" s="62">
        <v>0</v>
      </c>
      <c r="R1590" s="62">
        <v>0</v>
      </c>
      <c r="S1590" s="62">
        <v>0</v>
      </c>
      <c r="T1590" s="12">
        <v>0</v>
      </c>
      <c r="U1590" s="12">
        <f t="shared" si="495"/>
        <v>1</v>
      </c>
      <c r="V1590" s="16">
        <f t="shared" si="496"/>
        <v>1</v>
      </c>
      <c r="W1590" s="16">
        <f t="shared" si="497"/>
        <v>1</v>
      </c>
      <c r="X1590" s="18">
        <v>-0.38070498267188702</v>
      </c>
      <c r="Y1590" s="18">
        <v>-0.18723031536859799</v>
      </c>
      <c r="Z1590" s="18">
        <v>2.0478772800415799</v>
      </c>
      <c r="AA1590" s="18">
        <v>0.47050320818876601</v>
      </c>
      <c r="AB1590" s="18">
        <v>-0.52609544119299101</v>
      </c>
      <c r="AC1590" s="18">
        <v>-0.18425766135236801</v>
      </c>
      <c r="AD1590" s="18">
        <v>-0.54491354899799804</v>
      </c>
      <c r="AE1590" s="18">
        <v>-0.19658468641589999</v>
      </c>
      <c r="AF1590" s="18">
        <v>0.69622766051426899</v>
      </c>
      <c r="AG1590" s="18">
        <v>0.17236054761386599</v>
      </c>
      <c r="AH1590" s="18">
        <v>3.4289212014848398E-3</v>
      </c>
      <c r="AI1590" s="18">
        <v>4.9840983931784001E-5</v>
      </c>
      <c r="AJ1590" s="24">
        <f t="shared" si="482"/>
        <v>0</v>
      </c>
      <c r="AK1590" s="24">
        <f t="shared" si="483"/>
        <v>1</v>
      </c>
      <c r="AL1590" s="24">
        <f t="shared" si="484"/>
        <v>0</v>
      </c>
      <c r="AM1590" s="9">
        <f t="shared" si="485"/>
        <v>1</v>
      </c>
    </row>
    <row r="1591" spans="1:39" x14ac:dyDescent="0.2">
      <c r="A1591" s="47">
        <f t="shared" si="478"/>
        <v>1.50550158130159E-3</v>
      </c>
      <c r="B1591" s="5">
        <v>1588</v>
      </c>
      <c r="C1591" s="6">
        <f t="shared" si="476"/>
        <v>159</v>
      </c>
      <c r="D1591" s="6">
        <f t="shared" si="492"/>
        <v>199</v>
      </c>
      <c r="E1591" s="5" t="str">
        <f t="shared" si="479"/>
        <v>159_P_e</v>
      </c>
      <c r="F1591" s="44" t="str">
        <f t="shared" si="480"/>
        <v>e</v>
      </c>
      <c r="G1591" s="39">
        <v>79</v>
      </c>
      <c r="H1591" s="39" t="str">
        <f t="shared" si="490"/>
        <v>79_P</v>
      </c>
      <c r="I1591" s="6" t="str">
        <f t="shared" si="477"/>
        <v>BP_199</v>
      </c>
      <c r="J1591" s="6">
        <f t="shared" si="481"/>
        <v>0</v>
      </c>
      <c r="K1591" s="6">
        <f t="shared" si="489"/>
        <v>1</v>
      </c>
      <c r="L1591" s="5">
        <f t="shared" si="491"/>
        <v>0</v>
      </c>
      <c r="M1591" s="51">
        <v>43185</v>
      </c>
      <c r="N1591" s="62" t="s">
        <v>2861</v>
      </c>
      <c r="O1591" s="62">
        <v>0</v>
      </c>
      <c r="P1591" s="62">
        <v>1</v>
      </c>
      <c r="Q1591" s="62">
        <v>0</v>
      </c>
      <c r="R1591" s="62">
        <v>0</v>
      </c>
      <c r="S1591" s="62">
        <v>0</v>
      </c>
      <c r="T1591" s="12">
        <v>1</v>
      </c>
      <c r="U1591" s="12">
        <f t="shared" si="495"/>
        <v>0</v>
      </c>
      <c r="V1591" s="16">
        <f t="shared" si="496"/>
        <v>1</v>
      </c>
      <c r="W1591" s="16">
        <f t="shared" si="497"/>
        <v>1</v>
      </c>
      <c r="X1591" s="18">
        <v>0.58748065109830305</v>
      </c>
      <c r="Y1591" s="18">
        <v>1.0288422731443601</v>
      </c>
      <c r="Z1591" s="18">
        <v>2.8387326486408702</v>
      </c>
      <c r="AA1591" s="18">
        <v>5.6500160977570903</v>
      </c>
      <c r="AB1591" s="18">
        <v>0.82392169463270204</v>
      </c>
      <c r="AC1591" s="18">
        <v>0.73757994074765698</v>
      </c>
      <c r="AD1591" s="18">
        <v>0.79457478205517096</v>
      </c>
      <c r="AE1591" s="18">
        <v>-9.35843154181044E-2</v>
      </c>
      <c r="AF1591" s="18">
        <v>1.00153667916166</v>
      </c>
      <c r="AG1591" s="18">
        <v>2.2088926389519599</v>
      </c>
      <c r="AH1591" s="18">
        <v>1.50550158130159E-3</v>
      </c>
      <c r="AI1591" s="18">
        <v>0.188183166713036</v>
      </c>
      <c r="AJ1591" s="24">
        <f t="shared" si="482"/>
        <v>1</v>
      </c>
      <c r="AK1591" s="24">
        <f t="shared" si="483"/>
        <v>0</v>
      </c>
      <c r="AL1591" s="24">
        <f t="shared" si="484"/>
        <v>1</v>
      </c>
      <c r="AM1591" s="9">
        <f t="shared" si="485"/>
        <v>1</v>
      </c>
    </row>
    <row r="1592" spans="1:39" x14ac:dyDescent="0.2">
      <c r="A1592" s="47">
        <f t="shared" si="478"/>
        <v>0.74981960502953204</v>
      </c>
      <c r="B1592" s="5">
        <v>1589</v>
      </c>
      <c r="C1592" s="6">
        <f t="shared" si="476"/>
        <v>159</v>
      </c>
      <c r="D1592" s="6">
        <f t="shared" si="492"/>
        <v>200</v>
      </c>
      <c r="E1592" s="5" t="str">
        <f t="shared" si="479"/>
        <v>159_P_e</v>
      </c>
      <c r="F1592" s="44" t="str">
        <f t="shared" si="480"/>
        <v>e</v>
      </c>
      <c r="G1592" s="39">
        <v>79</v>
      </c>
      <c r="H1592" s="39" t="str">
        <f t="shared" si="490"/>
        <v>79_P</v>
      </c>
      <c r="I1592" s="6" t="str">
        <f t="shared" si="477"/>
        <v>CI_200</v>
      </c>
      <c r="J1592" s="6">
        <f t="shared" si="481"/>
        <v>1</v>
      </c>
      <c r="K1592" s="6">
        <f t="shared" si="489"/>
        <v>1</v>
      </c>
      <c r="L1592" s="5">
        <f t="shared" si="491"/>
        <v>0</v>
      </c>
      <c r="M1592" s="51">
        <v>43185</v>
      </c>
      <c r="N1592" s="62" t="s">
        <v>2861</v>
      </c>
      <c r="O1592" s="62">
        <v>0</v>
      </c>
      <c r="P1592" s="62">
        <v>1</v>
      </c>
      <c r="Q1592" s="62">
        <v>0</v>
      </c>
      <c r="R1592" s="62">
        <v>0</v>
      </c>
      <c r="S1592" s="62">
        <v>0</v>
      </c>
      <c r="T1592" s="12">
        <v>1</v>
      </c>
      <c r="U1592" s="12">
        <f t="shared" si="495"/>
        <v>0</v>
      </c>
      <c r="V1592" s="16">
        <f t="shared" si="496"/>
        <v>1</v>
      </c>
      <c r="W1592" s="16">
        <f t="shared" si="497"/>
        <v>0</v>
      </c>
      <c r="X1592" s="18">
        <v>-0.182086327520665</v>
      </c>
      <c r="Y1592" s="18">
        <v>-0.28314240066320001</v>
      </c>
      <c r="Z1592" s="18">
        <v>2.46557165530976</v>
      </c>
      <c r="AA1592" s="18">
        <v>4.62424120400728</v>
      </c>
      <c r="AB1592" s="18">
        <v>-7.7822500536377806E-2</v>
      </c>
      <c r="AC1592" s="18">
        <v>-0.48614874186296297</v>
      </c>
      <c r="AD1592" s="18">
        <v>9.18238077498926E-2</v>
      </c>
      <c r="AE1592" s="18">
        <v>-0.33224908598827102</v>
      </c>
      <c r="AF1592" s="18">
        <v>0.96581096621440399</v>
      </c>
      <c r="AG1592" s="18">
        <v>1.82746130136399</v>
      </c>
      <c r="AH1592" s="18">
        <v>0.74981960502953204</v>
      </c>
      <c r="AI1592" s="18">
        <v>0.29367521544369302</v>
      </c>
      <c r="AJ1592" s="24">
        <f t="shared" si="482"/>
        <v>1</v>
      </c>
      <c r="AK1592" s="24">
        <f t="shared" si="483"/>
        <v>0</v>
      </c>
      <c r="AL1592" s="24">
        <f t="shared" si="484"/>
        <v>0</v>
      </c>
      <c r="AM1592" s="9">
        <f t="shared" si="485"/>
        <v>0</v>
      </c>
    </row>
    <row r="1593" spans="1:39" x14ac:dyDescent="0.2">
      <c r="A1593" s="47">
        <f t="shared" si="478"/>
        <v>0.14399873671404501</v>
      </c>
      <c r="B1593" s="5">
        <v>1590</v>
      </c>
      <c r="C1593" s="6">
        <f t="shared" si="476"/>
        <v>159</v>
      </c>
      <c r="D1593" s="6">
        <f t="shared" si="492"/>
        <v>200</v>
      </c>
      <c r="E1593" s="5" t="str">
        <f t="shared" si="479"/>
        <v>159_P_e</v>
      </c>
      <c r="F1593" s="44" t="str">
        <f t="shared" si="480"/>
        <v>e</v>
      </c>
      <c r="G1593" s="39">
        <v>79</v>
      </c>
      <c r="H1593" s="39" t="str">
        <f t="shared" si="490"/>
        <v>79_P</v>
      </c>
      <c r="I1593" s="6" t="str">
        <f t="shared" si="477"/>
        <v>BP_200</v>
      </c>
      <c r="J1593" s="6">
        <f t="shared" si="481"/>
        <v>0</v>
      </c>
      <c r="K1593" s="6">
        <f t="shared" si="489"/>
        <v>1</v>
      </c>
      <c r="L1593" s="5">
        <f t="shared" si="491"/>
        <v>0</v>
      </c>
      <c r="M1593" s="51">
        <v>43185</v>
      </c>
      <c r="N1593" s="62" t="s">
        <v>2861</v>
      </c>
      <c r="O1593" s="62">
        <v>0</v>
      </c>
      <c r="P1593" s="62">
        <v>1</v>
      </c>
      <c r="Q1593" s="62">
        <v>0</v>
      </c>
      <c r="R1593" s="62">
        <v>0</v>
      </c>
      <c r="S1593" s="62">
        <v>0</v>
      </c>
      <c r="T1593" s="12">
        <v>0</v>
      </c>
      <c r="U1593" s="12">
        <f t="shared" si="495"/>
        <v>1</v>
      </c>
      <c r="V1593" s="16">
        <f t="shared" si="496"/>
        <v>0</v>
      </c>
      <c r="W1593" s="16">
        <f t="shared" si="497"/>
        <v>0</v>
      </c>
      <c r="X1593" s="18">
        <v>1.9367464992683402E-2</v>
      </c>
      <c r="Y1593" s="18">
        <v>3.5742820978896903E-2</v>
      </c>
      <c r="Z1593" s="18">
        <v>3.0526766433613401</v>
      </c>
      <c r="AA1593" s="18">
        <v>5.0511277010917004</v>
      </c>
      <c r="AB1593" s="18">
        <v>0.43567581998766097</v>
      </c>
      <c r="AC1593" s="18">
        <v>4.73254548846562E-4</v>
      </c>
      <c r="AD1593" s="18">
        <v>0.875262169311116</v>
      </c>
      <c r="AE1593" s="18">
        <v>-0.19052089206720699</v>
      </c>
      <c r="AF1593" s="18">
        <v>1.17398457660624</v>
      </c>
      <c r="AG1593" s="18">
        <v>1.8927088191217201</v>
      </c>
      <c r="AH1593" s="18">
        <v>0.14399873671404501</v>
      </c>
      <c r="AI1593" s="18">
        <v>0.99921027943521401</v>
      </c>
      <c r="AJ1593" s="24">
        <f t="shared" si="482"/>
        <v>1</v>
      </c>
      <c r="AK1593" s="24">
        <f t="shared" si="483"/>
        <v>0</v>
      </c>
      <c r="AL1593" s="24">
        <f t="shared" si="484"/>
        <v>1</v>
      </c>
      <c r="AM1593" s="9">
        <f t="shared" si="485"/>
        <v>1</v>
      </c>
    </row>
    <row r="1594" spans="1:39" x14ac:dyDescent="0.2">
      <c r="A1594" s="47">
        <f t="shared" si="478"/>
        <v>1.48601872197455E-2</v>
      </c>
      <c r="B1594" s="7">
        <v>1591</v>
      </c>
      <c r="C1594" s="8">
        <f t="shared" si="476"/>
        <v>160</v>
      </c>
      <c r="D1594" s="8">
        <f t="shared" si="492"/>
        <v>196</v>
      </c>
      <c r="E1594" s="7" t="str">
        <f t="shared" si="479"/>
        <v>160_X_e</v>
      </c>
      <c r="F1594" s="45" t="str">
        <f t="shared" si="480"/>
        <v>e</v>
      </c>
      <c r="G1594" s="40">
        <v>80</v>
      </c>
      <c r="H1594" s="40" t="str">
        <f t="shared" si="490"/>
        <v>80_X</v>
      </c>
      <c r="I1594" s="8" t="str">
        <f t="shared" si="477"/>
        <v>CI_196</v>
      </c>
      <c r="J1594" s="8">
        <f t="shared" si="481"/>
        <v>1</v>
      </c>
      <c r="K1594" s="8">
        <f t="shared" si="489"/>
        <v>0</v>
      </c>
      <c r="L1594" s="7">
        <f t="shared" si="491"/>
        <v>0</v>
      </c>
      <c r="M1594" s="52">
        <v>43185</v>
      </c>
      <c r="N1594" s="60" t="s">
        <v>2861</v>
      </c>
      <c r="O1594" s="60">
        <v>0</v>
      </c>
      <c r="P1594" s="60">
        <v>1</v>
      </c>
      <c r="Q1594" s="60">
        <v>0</v>
      </c>
      <c r="R1594" s="60">
        <v>0</v>
      </c>
      <c r="S1594" s="60">
        <v>0</v>
      </c>
      <c r="T1594" s="14">
        <v>0</v>
      </c>
      <c r="U1594" s="14">
        <f t="shared" si="495"/>
        <v>1</v>
      </c>
      <c r="V1594" s="16">
        <f t="shared" si="496"/>
        <v>1</v>
      </c>
      <c r="W1594" s="16">
        <f t="shared" si="497"/>
        <v>1</v>
      </c>
      <c r="X1594" s="18">
        <v>0.77682684786850598</v>
      </c>
      <c r="Y1594" s="18">
        <v>0.317958495391233</v>
      </c>
      <c r="Z1594" s="18">
        <v>2.5637824042933102</v>
      </c>
      <c r="AA1594" s="18">
        <v>0.55681184047160004</v>
      </c>
      <c r="AB1594" s="18">
        <v>0.619521485193268</v>
      </c>
      <c r="AC1594" s="18">
        <v>0.24432438712843799</v>
      </c>
      <c r="AD1594" s="18">
        <v>0.56092064652886398</v>
      </c>
      <c r="AE1594" s="18">
        <v>0.23624146625307099</v>
      </c>
      <c r="AF1594" s="18">
        <v>0.99169023389976096</v>
      </c>
      <c r="AG1594" s="18">
        <v>0.224991745010374</v>
      </c>
      <c r="AH1594" s="18">
        <v>1.48601872197455E-2</v>
      </c>
      <c r="AI1594" s="18">
        <v>3.8662490258622798E-5</v>
      </c>
      <c r="AJ1594" s="24">
        <f t="shared" si="482"/>
        <v>0</v>
      </c>
      <c r="AK1594" s="24">
        <f t="shared" si="483"/>
        <v>1</v>
      </c>
      <c r="AL1594" s="24">
        <f t="shared" si="484"/>
        <v>0</v>
      </c>
      <c r="AM1594" s="9">
        <f t="shared" si="485"/>
        <v>1</v>
      </c>
    </row>
    <row r="1595" spans="1:39" x14ac:dyDescent="0.2">
      <c r="A1595" s="47">
        <f t="shared" si="478"/>
        <v>8.3377380920326601E-3</v>
      </c>
      <c r="B1595" s="7">
        <v>1592</v>
      </c>
      <c r="C1595" s="8">
        <f t="shared" si="476"/>
        <v>160</v>
      </c>
      <c r="D1595" s="8">
        <f t="shared" si="492"/>
        <v>196</v>
      </c>
      <c r="E1595" s="7" t="str">
        <f t="shared" si="479"/>
        <v>160_X_e</v>
      </c>
      <c r="F1595" s="45" t="str">
        <f t="shared" si="480"/>
        <v>e</v>
      </c>
      <c r="G1595" s="40">
        <v>80</v>
      </c>
      <c r="H1595" s="40" t="str">
        <f t="shared" si="490"/>
        <v>80_X</v>
      </c>
      <c r="I1595" s="8" t="str">
        <f t="shared" si="477"/>
        <v>BP_196</v>
      </c>
      <c r="J1595" s="8">
        <f t="shared" si="481"/>
        <v>0</v>
      </c>
      <c r="K1595" s="8">
        <f t="shared" si="489"/>
        <v>0</v>
      </c>
      <c r="L1595" s="7">
        <f t="shared" si="491"/>
        <v>0</v>
      </c>
      <c r="M1595" s="52">
        <v>43185</v>
      </c>
      <c r="N1595" s="60" t="s">
        <v>2861</v>
      </c>
      <c r="O1595" s="60">
        <v>0</v>
      </c>
      <c r="P1595" s="60">
        <v>1</v>
      </c>
      <c r="Q1595" s="60">
        <v>0</v>
      </c>
      <c r="R1595" s="60">
        <v>0</v>
      </c>
      <c r="S1595" s="60">
        <v>0</v>
      </c>
      <c r="T1595" s="14">
        <v>0</v>
      </c>
      <c r="U1595" s="14">
        <f t="shared" si="495"/>
        <v>1</v>
      </c>
      <c r="V1595" s="16">
        <f t="shared" si="496"/>
        <v>0</v>
      </c>
      <c r="W1595" s="16">
        <f t="shared" si="497"/>
        <v>1</v>
      </c>
      <c r="X1595" s="18">
        <v>-0.91832989495014805</v>
      </c>
      <c r="Y1595" s="18">
        <v>-1.68854328881838</v>
      </c>
      <c r="Z1595" s="18">
        <v>2.5463258252712002</v>
      </c>
      <c r="AA1595" s="18">
        <v>4.0904253639474302</v>
      </c>
      <c r="AB1595" s="18">
        <v>-0.67572680018438203</v>
      </c>
      <c r="AC1595" s="18">
        <v>-1.4652342182242699</v>
      </c>
      <c r="AD1595" s="18">
        <v>-0.951561340580799</v>
      </c>
      <c r="AE1595" s="18">
        <v>-1.5575469464623199</v>
      </c>
      <c r="AF1595" s="18">
        <v>0.99608504257962605</v>
      </c>
      <c r="AG1595" s="18">
        <v>1.6280101093517301</v>
      </c>
      <c r="AH1595" s="18">
        <v>8.3377380920326601E-3</v>
      </c>
      <c r="AI1595" s="18">
        <v>5.4959483905773197E-4</v>
      </c>
      <c r="AJ1595" s="24">
        <f t="shared" si="482"/>
        <v>1</v>
      </c>
      <c r="AK1595" s="24">
        <f t="shared" si="483"/>
        <v>0</v>
      </c>
      <c r="AL1595" s="24">
        <f t="shared" si="484"/>
        <v>0</v>
      </c>
      <c r="AM1595" s="9">
        <f t="shared" si="485"/>
        <v>0</v>
      </c>
    </row>
    <row r="1596" spans="1:39" x14ac:dyDescent="0.2">
      <c r="A1596" s="47">
        <f t="shared" si="478"/>
        <v>0.47572368520553998</v>
      </c>
      <c r="B1596" s="7">
        <v>1593</v>
      </c>
      <c r="C1596" s="8">
        <f t="shared" si="476"/>
        <v>160</v>
      </c>
      <c r="D1596" s="8">
        <f t="shared" si="492"/>
        <v>197</v>
      </c>
      <c r="E1596" s="7" t="str">
        <f t="shared" si="479"/>
        <v>160_X_e</v>
      </c>
      <c r="F1596" s="45" t="str">
        <f t="shared" si="480"/>
        <v>e</v>
      </c>
      <c r="G1596" s="40">
        <v>80</v>
      </c>
      <c r="H1596" s="40" t="str">
        <f t="shared" si="490"/>
        <v>80_X</v>
      </c>
      <c r="I1596" s="8" t="str">
        <f t="shared" si="477"/>
        <v>CI_197</v>
      </c>
      <c r="J1596" s="8">
        <f t="shared" si="481"/>
        <v>1</v>
      </c>
      <c r="K1596" s="8">
        <f t="shared" si="489"/>
        <v>0</v>
      </c>
      <c r="L1596" s="7">
        <f t="shared" si="491"/>
        <v>0</v>
      </c>
      <c r="M1596" s="52">
        <v>43185</v>
      </c>
      <c r="N1596" s="60" t="s">
        <v>2861</v>
      </c>
      <c r="O1596" s="60">
        <v>0</v>
      </c>
      <c r="P1596" s="60">
        <v>1</v>
      </c>
      <c r="Q1596" s="60">
        <v>0</v>
      </c>
      <c r="R1596" s="60">
        <v>0</v>
      </c>
      <c r="S1596" s="60">
        <v>0</v>
      </c>
      <c r="T1596" s="14">
        <v>1</v>
      </c>
      <c r="U1596" s="14">
        <f t="shared" si="495"/>
        <v>0</v>
      </c>
      <c r="V1596" s="16">
        <f t="shared" si="496"/>
        <v>0</v>
      </c>
      <c r="W1596" s="16">
        <f t="shared" si="497"/>
        <v>1</v>
      </c>
      <c r="X1596" s="18">
        <v>-0.17826335300924301</v>
      </c>
      <c r="Y1596" s="18">
        <v>-8.1743165827892095E-2</v>
      </c>
      <c r="Z1596" s="18">
        <v>2.0263582007028198</v>
      </c>
      <c r="AA1596" s="18">
        <v>0.62620764485465596</v>
      </c>
      <c r="AB1596" s="18">
        <v>0.124557164591097</v>
      </c>
      <c r="AC1596" s="18">
        <v>5.4869339026321904E-4</v>
      </c>
      <c r="AD1596" s="18">
        <v>0.16402886437574099</v>
      </c>
      <c r="AE1596" s="18">
        <v>3.91831178111441E-2</v>
      </c>
      <c r="AF1596" s="18">
        <v>0.69043225042946299</v>
      </c>
      <c r="AG1596" s="18">
        <v>0.23564014478517001</v>
      </c>
      <c r="AH1596" s="18">
        <v>0.47572368520553998</v>
      </c>
      <c r="AI1596" s="18">
        <v>0.99264577804863896</v>
      </c>
      <c r="AJ1596" s="24">
        <f t="shared" si="482"/>
        <v>0</v>
      </c>
      <c r="AK1596" s="24">
        <f t="shared" si="483"/>
        <v>1</v>
      </c>
      <c r="AL1596" s="24">
        <f t="shared" si="484"/>
        <v>1</v>
      </c>
      <c r="AM1596" s="9">
        <f t="shared" si="485"/>
        <v>0</v>
      </c>
    </row>
    <row r="1597" spans="1:39" x14ac:dyDescent="0.2">
      <c r="A1597" s="47">
        <f t="shared" si="478"/>
        <v>8.6144407889385197E-2</v>
      </c>
      <c r="B1597" s="7">
        <v>1594</v>
      </c>
      <c r="C1597" s="8">
        <f t="shared" si="476"/>
        <v>160</v>
      </c>
      <c r="D1597" s="8">
        <f t="shared" si="492"/>
        <v>197</v>
      </c>
      <c r="E1597" s="7" t="str">
        <f t="shared" si="479"/>
        <v>160_X_e</v>
      </c>
      <c r="F1597" s="45" t="str">
        <f t="shared" si="480"/>
        <v>e</v>
      </c>
      <c r="G1597" s="40">
        <v>80</v>
      </c>
      <c r="H1597" s="40" t="str">
        <f t="shared" si="490"/>
        <v>80_X</v>
      </c>
      <c r="I1597" s="8" t="str">
        <f t="shared" si="477"/>
        <v>BP_197</v>
      </c>
      <c r="J1597" s="8">
        <f t="shared" si="481"/>
        <v>0</v>
      </c>
      <c r="K1597" s="8">
        <f t="shared" si="489"/>
        <v>0</v>
      </c>
      <c r="L1597" s="7">
        <f t="shared" si="491"/>
        <v>0</v>
      </c>
      <c r="M1597" s="52">
        <v>43185</v>
      </c>
      <c r="N1597" s="60" t="s">
        <v>2861</v>
      </c>
      <c r="O1597" s="60">
        <v>0</v>
      </c>
      <c r="P1597" s="60">
        <v>1</v>
      </c>
      <c r="Q1597" s="60">
        <v>0</v>
      </c>
      <c r="R1597" s="60">
        <v>0</v>
      </c>
      <c r="S1597" s="60">
        <v>0</v>
      </c>
      <c r="T1597" s="14">
        <v>0</v>
      </c>
      <c r="U1597" s="14">
        <f t="shared" si="495"/>
        <v>1</v>
      </c>
      <c r="V1597" s="16">
        <f t="shared" si="496"/>
        <v>1</v>
      </c>
      <c r="W1597" s="16">
        <f t="shared" si="497"/>
        <v>1</v>
      </c>
      <c r="X1597" s="18">
        <v>0.31258468219311902</v>
      </c>
      <c r="Y1597" s="18">
        <v>0.13643663337902801</v>
      </c>
      <c r="Z1597" s="18">
        <v>2.5181345250457499</v>
      </c>
      <c r="AA1597" s="18">
        <v>0.92792146810986098</v>
      </c>
      <c r="AB1597" s="18">
        <v>0.44371210605762201</v>
      </c>
      <c r="AC1597" s="18">
        <v>0.212993465528378</v>
      </c>
      <c r="AD1597" s="18">
        <v>0.62440576450017204</v>
      </c>
      <c r="AE1597" s="18">
        <v>0.18483366590370401</v>
      </c>
      <c r="AF1597" s="18">
        <v>1.0158524805757401</v>
      </c>
      <c r="AG1597" s="18">
        <v>0.374267044881055</v>
      </c>
      <c r="AH1597" s="18">
        <v>8.6144407889385197E-2</v>
      </c>
      <c r="AI1597" s="18">
        <v>2.61140701191198E-2</v>
      </c>
      <c r="AJ1597" s="24">
        <f t="shared" si="482"/>
        <v>0</v>
      </c>
      <c r="AK1597" s="24">
        <f t="shared" si="483"/>
        <v>1</v>
      </c>
      <c r="AL1597" s="24">
        <f t="shared" si="484"/>
        <v>0</v>
      </c>
      <c r="AM1597" s="9">
        <f t="shared" si="485"/>
        <v>1</v>
      </c>
    </row>
    <row r="1598" spans="1:39" x14ac:dyDescent="0.2">
      <c r="A1598" s="47">
        <f t="shared" si="478"/>
        <v>4.1196689475976999E-3</v>
      </c>
      <c r="B1598" s="7">
        <v>1595</v>
      </c>
      <c r="C1598" s="8">
        <f t="shared" si="476"/>
        <v>160</v>
      </c>
      <c r="D1598" s="8">
        <f t="shared" si="492"/>
        <v>198</v>
      </c>
      <c r="E1598" s="7" t="str">
        <f t="shared" si="479"/>
        <v>160_X_e</v>
      </c>
      <c r="F1598" s="45" t="str">
        <f t="shared" si="480"/>
        <v>e</v>
      </c>
      <c r="G1598" s="40">
        <v>80</v>
      </c>
      <c r="H1598" s="40" t="str">
        <f t="shared" si="490"/>
        <v>80_X</v>
      </c>
      <c r="I1598" s="8" t="str">
        <f t="shared" si="477"/>
        <v>CI_198</v>
      </c>
      <c r="J1598" s="8">
        <f t="shared" si="481"/>
        <v>1</v>
      </c>
      <c r="K1598" s="8">
        <f t="shared" si="489"/>
        <v>0</v>
      </c>
      <c r="L1598" s="7">
        <f t="shared" si="491"/>
        <v>0</v>
      </c>
      <c r="M1598" s="52">
        <v>43185</v>
      </c>
      <c r="N1598" s="60" t="s">
        <v>2861</v>
      </c>
      <c r="O1598" s="60">
        <v>0</v>
      </c>
      <c r="P1598" s="60">
        <v>1</v>
      </c>
      <c r="Q1598" s="60">
        <v>0</v>
      </c>
      <c r="R1598" s="60">
        <v>0</v>
      </c>
      <c r="S1598" s="60">
        <v>0</v>
      </c>
      <c r="T1598" s="14">
        <v>0</v>
      </c>
      <c r="U1598" s="14">
        <f t="shared" si="495"/>
        <v>1</v>
      </c>
      <c r="V1598" s="16">
        <f t="shared" si="496"/>
        <v>0</v>
      </c>
      <c r="W1598" s="16">
        <f t="shared" si="497"/>
        <v>0</v>
      </c>
      <c r="X1598" s="18">
        <v>0.99164958577603102</v>
      </c>
      <c r="Y1598" s="18">
        <v>1.5817172734571201</v>
      </c>
      <c r="Z1598" s="18">
        <v>2.5486120096175</v>
      </c>
      <c r="AA1598" s="18">
        <v>4.4501624117110801</v>
      </c>
      <c r="AB1598" s="18">
        <v>0.73486196994543496</v>
      </c>
      <c r="AC1598" s="18">
        <v>1.2409855787605899</v>
      </c>
      <c r="AD1598" s="18">
        <v>0.76618446119052996</v>
      </c>
      <c r="AE1598" s="18">
        <v>1.3499372868861099</v>
      </c>
      <c r="AF1598" s="18">
        <v>0.99287210018373895</v>
      </c>
      <c r="AG1598" s="18">
        <v>1.82691707224708</v>
      </c>
      <c r="AH1598" s="18">
        <v>4.1196689475976999E-3</v>
      </c>
      <c r="AI1598" s="18">
        <v>8.2554007530710998E-3</v>
      </c>
      <c r="AJ1598" s="24">
        <f t="shared" si="482"/>
        <v>1</v>
      </c>
      <c r="AK1598" s="24">
        <f t="shared" si="483"/>
        <v>0</v>
      </c>
      <c r="AL1598" s="24">
        <f t="shared" si="484"/>
        <v>1</v>
      </c>
      <c r="AM1598" s="9">
        <f t="shared" si="485"/>
        <v>1</v>
      </c>
    </row>
    <row r="1599" spans="1:39" x14ac:dyDescent="0.2">
      <c r="A1599" s="47">
        <f t="shared" si="478"/>
        <v>0.30358969519029</v>
      </c>
      <c r="B1599" s="7">
        <v>1596</v>
      </c>
      <c r="C1599" s="8">
        <f t="shared" si="476"/>
        <v>160</v>
      </c>
      <c r="D1599" s="8">
        <f t="shared" si="492"/>
        <v>198</v>
      </c>
      <c r="E1599" s="7" t="str">
        <f t="shared" si="479"/>
        <v>160_X_e</v>
      </c>
      <c r="F1599" s="45" t="str">
        <f t="shared" si="480"/>
        <v>e</v>
      </c>
      <c r="G1599" s="40">
        <v>80</v>
      </c>
      <c r="H1599" s="40" t="str">
        <f t="shared" si="490"/>
        <v>80_X</v>
      </c>
      <c r="I1599" s="8" t="str">
        <f t="shared" si="477"/>
        <v>BP_198</v>
      </c>
      <c r="J1599" s="8">
        <f t="shared" si="481"/>
        <v>0</v>
      </c>
      <c r="K1599" s="8">
        <f t="shared" si="489"/>
        <v>0</v>
      </c>
      <c r="L1599" s="7">
        <f t="shared" si="491"/>
        <v>0</v>
      </c>
      <c r="M1599" s="52">
        <v>43185</v>
      </c>
      <c r="N1599" s="60" t="s">
        <v>2861</v>
      </c>
      <c r="O1599" s="60">
        <v>0</v>
      </c>
      <c r="P1599" s="60">
        <v>1</v>
      </c>
      <c r="Q1599" s="60">
        <v>0</v>
      </c>
      <c r="R1599" s="60">
        <v>0</v>
      </c>
      <c r="S1599" s="60">
        <v>0</v>
      </c>
      <c r="T1599" s="14">
        <v>1</v>
      </c>
      <c r="U1599" s="14">
        <f t="shared" si="495"/>
        <v>0</v>
      </c>
      <c r="V1599" s="16">
        <f t="shared" si="496"/>
        <v>0</v>
      </c>
      <c r="W1599" s="16">
        <f t="shared" si="497"/>
        <v>0</v>
      </c>
      <c r="X1599" s="18">
        <v>0.27677182480692902</v>
      </c>
      <c r="Y1599" s="18">
        <v>5.7614485871229901E-2</v>
      </c>
      <c r="Z1599" s="18">
        <v>2.8043161169625801</v>
      </c>
      <c r="AA1599" s="18">
        <v>0.58764402751776601</v>
      </c>
      <c r="AB1599" s="18">
        <v>-0.31031143194453098</v>
      </c>
      <c r="AC1599" s="18">
        <v>-9.4687189638187105E-2</v>
      </c>
      <c r="AD1599" s="18">
        <v>-0.46591414739855502</v>
      </c>
      <c r="AE1599" s="18">
        <v>-0.14677647418752299</v>
      </c>
      <c r="AF1599" s="18">
        <v>1.1907951225243101</v>
      </c>
      <c r="AG1599" s="18">
        <v>0.24110342178268299</v>
      </c>
      <c r="AH1599" s="18">
        <v>0.30358969519029</v>
      </c>
      <c r="AI1599" s="18">
        <v>0.12230574586122001</v>
      </c>
      <c r="AJ1599" s="24">
        <f t="shared" si="482"/>
        <v>0</v>
      </c>
      <c r="AK1599" s="24">
        <f t="shared" si="483"/>
        <v>1</v>
      </c>
      <c r="AL1599" s="24">
        <f t="shared" si="484"/>
        <v>0</v>
      </c>
      <c r="AM1599" s="9">
        <f t="shared" si="485"/>
        <v>1</v>
      </c>
    </row>
    <row r="1600" spans="1:39" x14ac:dyDescent="0.2">
      <c r="A1600" s="47">
        <f t="shared" si="478"/>
        <v>3.4289212014848398E-3</v>
      </c>
      <c r="B1600" s="7">
        <v>1597</v>
      </c>
      <c r="C1600" s="8">
        <f t="shared" si="476"/>
        <v>160</v>
      </c>
      <c r="D1600" s="8">
        <f t="shared" si="492"/>
        <v>199</v>
      </c>
      <c r="E1600" s="7" t="str">
        <f t="shared" si="479"/>
        <v>160_X_e</v>
      </c>
      <c r="F1600" s="45" t="str">
        <f t="shared" si="480"/>
        <v>e</v>
      </c>
      <c r="G1600" s="40">
        <v>80</v>
      </c>
      <c r="H1600" s="40" t="str">
        <f t="shared" si="490"/>
        <v>80_X</v>
      </c>
      <c r="I1600" s="8" t="str">
        <f t="shared" si="477"/>
        <v>CI_199</v>
      </c>
      <c r="J1600" s="8">
        <f t="shared" si="481"/>
        <v>1</v>
      </c>
      <c r="K1600" s="8">
        <f t="shared" si="489"/>
        <v>0</v>
      </c>
      <c r="L1600" s="7">
        <f t="shared" si="491"/>
        <v>0</v>
      </c>
      <c r="M1600" s="52">
        <v>43185</v>
      </c>
      <c r="N1600" s="60" t="s">
        <v>2861</v>
      </c>
      <c r="O1600" s="60">
        <v>0</v>
      </c>
      <c r="P1600" s="60">
        <v>1</v>
      </c>
      <c r="Q1600" s="60">
        <v>0</v>
      </c>
      <c r="R1600" s="60">
        <v>0</v>
      </c>
      <c r="S1600" s="60">
        <v>0</v>
      </c>
      <c r="T1600" s="14">
        <v>1</v>
      </c>
      <c r="U1600" s="14">
        <f t="shared" si="495"/>
        <v>0</v>
      </c>
      <c r="V1600" s="16">
        <f t="shared" si="496"/>
        <v>0</v>
      </c>
      <c r="W1600" s="16">
        <f t="shared" si="497"/>
        <v>0</v>
      </c>
      <c r="X1600" s="18">
        <v>-0.38070498267188702</v>
      </c>
      <c r="Y1600" s="18">
        <v>-0.18723031536859799</v>
      </c>
      <c r="Z1600" s="18">
        <v>2.0478772800415799</v>
      </c>
      <c r="AA1600" s="18">
        <v>0.47050320818876601</v>
      </c>
      <c r="AB1600" s="18">
        <v>-0.52609544119299101</v>
      </c>
      <c r="AC1600" s="18">
        <v>-0.18425766135236801</v>
      </c>
      <c r="AD1600" s="18">
        <v>-0.54491354899799804</v>
      </c>
      <c r="AE1600" s="18">
        <v>-0.19658468641589999</v>
      </c>
      <c r="AF1600" s="18">
        <v>0.69622766051426899</v>
      </c>
      <c r="AG1600" s="18">
        <v>0.17236054761386599</v>
      </c>
      <c r="AH1600" s="18">
        <v>3.4289212014848398E-3</v>
      </c>
      <c r="AI1600" s="18">
        <v>4.9840983931784001E-5</v>
      </c>
      <c r="AJ1600" s="24">
        <f t="shared" si="482"/>
        <v>0</v>
      </c>
      <c r="AK1600" s="24">
        <f t="shared" si="483"/>
        <v>1</v>
      </c>
      <c r="AL1600" s="24">
        <f t="shared" si="484"/>
        <v>0</v>
      </c>
      <c r="AM1600" s="9">
        <f t="shared" si="485"/>
        <v>1</v>
      </c>
    </row>
    <row r="1601" spans="1:39" x14ac:dyDescent="0.2">
      <c r="A1601" s="47">
        <f t="shared" si="478"/>
        <v>1.50550158130159E-3</v>
      </c>
      <c r="B1601" s="7">
        <v>1598</v>
      </c>
      <c r="C1601" s="8">
        <f t="shared" si="476"/>
        <v>160</v>
      </c>
      <c r="D1601" s="8">
        <f t="shared" si="492"/>
        <v>199</v>
      </c>
      <c r="E1601" s="7" t="str">
        <f t="shared" si="479"/>
        <v>160_X_e</v>
      </c>
      <c r="F1601" s="45" t="str">
        <f t="shared" si="480"/>
        <v>e</v>
      </c>
      <c r="G1601" s="40">
        <v>80</v>
      </c>
      <c r="H1601" s="40" t="str">
        <f t="shared" si="490"/>
        <v>80_X</v>
      </c>
      <c r="I1601" s="8" t="str">
        <f t="shared" si="477"/>
        <v>BP_199</v>
      </c>
      <c r="J1601" s="8">
        <f t="shared" si="481"/>
        <v>0</v>
      </c>
      <c r="K1601" s="8">
        <f t="shared" si="489"/>
        <v>0</v>
      </c>
      <c r="L1601" s="7">
        <f t="shared" si="491"/>
        <v>0</v>
      </c>
      <c r="M1601" s="52">
        <v>43185</v>
      </c>
      <c r="N1601" s="60" t="s">
        <v>2861</v>
      </c>
      <c r="O1601" s="60">
        <v>0</v>
      </c>
      <c r="P1601" s="60">
        <v>1</v>
      </c>
      <c r="Q1601" s="60">
        <v>0</v>
      </c>
      <c r="R1601" s="60">
        <v>0</v>
      </c>
      <c r="S1601" s="60">
        <v>0</v>
      </c>
      <c r="T1601" s="14">
        <v>0</v>
      </c>
      <c r="U1601" s="14">
        <f t="shared" si="495"/>
        <v>1</v>
      </c>
      <c r="V1601" s="16">
        <f t="shared" si="496"/>
        <v>0</v>
      </c>
      <c r="W1601" s="16">
        <f t="shared" si="497"/>
        <v>0</v>
      </c>
      <c r="X1601" s="18">
        <v>0.58748065109830305</v>
      </c>
      <c r="Y1601" s="18">
        <v>1.0288422731443601</v>
      </c>
      <c r="Z1601" s="18">
        <v>2.8387326486408702</v>
      </c>
      <c r="AA1601" s="18">
        <v>5.6500160977570903</v>
      </c>
      <c r="AB1601" s="18">
        <v>0.82392169463270204</v>
      </c>
      <c r="AC1601" s="18">
        <v>0.73757994074765698</v>
      </c>
      <c r="AD1601" s="18">
        <v>0.79457478205517096</v>
      </c>
      <c r="AE1601" s="18">
        <v>-9.35843154181044E-2</v>
      </c>
      <c r="AF1601" s="18">
        <v>1.00153667916166</v>
      </c>
      <c r="AG1601" s="18">
        <v>2.2088926389519599</v>
      </c>
      <c r="AH1601" s="18">
        <v>1.50550158130159E-3</v>
      </c>
      <c r="AI1601" s="18">
        <v>0.188183166713036</v>
      </c>
      <c r="AJ1601" s="24">
        <f t="shared" si="482"/>
        <v>1</v>
      </c>
      <c r="AK1601" s="24">
        <f t="shared" si="483"/>
        <v>0</v>
      </c>
      <c r="AL1601" s="24">
        <f t="shared" si="484"/>
        <v>1</v>
      </c>
      <c r="AM1601" s="9">
        <f t="shared" si="485"/>
        <v>1</v>
      </c>
    </row>
    <row r="1602" spans="1:39" x14ac:dyDescent="0.2">
      <c r="A1602" s="47">
        <f t="shared" si="478"/>
        <v>0.74981960502953204</v>
      </c>
      <c r="B1602" s="7">
        <v>1599</v>
      </c>
      <c r="C1602" s="8">
        <f t="shared" si="476"/>
        <v>160</v>
      </c>
      <c r="D1602" s="8">
        <f t="shared" si="492"/>
        <v>200</v>
      </c>
      <c r="E1602" s="7" t="str">
        <f t="shared" si="479"/>
        <v>160_X_e</v>
      </c>
      <c r="F1602" s="45" t="str">
        <f t="shared" si="480"/>
        <v>e</v>
      </c>
      <c r="G1602" s="40">
        <v>80</v>
      </c>
      <c r="H1602" s="40" t="str">
        <f t="shared" si="490"/>
        <v>80_X</v>
      </c>
      <c r="I1602" s="8" t="str">
        <f t="shared" si="477"/>
        <v>CI_200</v>
      </c>
      <c r="J1602" s="8">
        <f t="shared" si="481"/>
        <v>1</v>
      </c>
      <c r="K1602" s="8">
        <f t="shared" si="489"/>
        <v>0</v>
      </c>
      <c r="L1602" s="7">
        <f t="shared" si="491"/>
        <v>0</v>
      </c>
      <c r="M1602" s="52">
        <v>43185</v>
      </c>
      <c r="N1602" s="60" t="s">
        <v>2861</v>
      </c>
      <c r="O1602" s="60">
        <v>0</v>
      </c>
      <c r="P1602" s="60">
        <v>1</v>
      </c>
      <c r="Q1602" s="60">
        <v>0</v>
      </c>
      <c r="R1602" s="60">
        <v>0</v>
      </c>
      <c r="S1602" s="60">
        <v>0</v>
      </c>
      <c r="T1602" s="14">
        <v>0</v>
      </c>
      <c r="U1602" s="14">
        <f t="shared" si="495"/>
        <v>1</v>
      </c>
      <c r="V1602" s="16">
        <f t="shared" si="496"/>
        <v>0</v>
      </c>
      <c r="W1602" s="16">
        <f t="shared" si="497"/>
        <v>1</v>
      </c>
      <c r="X1602" s="18">
        <v>-0.182086327520665</v>
      </c>
      <c r="Y1602" s="18">
        <v>-0.28314240066320001</v>
      </c>
      <c r="Z1602" s="18">
        <v>2.46557165530976</v>
      </c>
      <c r="AA1602" s="18">
        <v>4.62424120400728</v>
      </c>
      <c r="AB1602" s="18">
        <v>-7.7822500536377806E-2</v>
      </c>
      <c r="AC1602" s="18">
        <v>-0.48614874186296297</v>
      </c>
      <c r="AD1602" s="18">
        <v>9.18238077498926E-2</v>
      </c>
      <c r="AE1602" s="18">
        <v>-0.33224908598827102</v>
      </c>
      <c r="AF1602" s="18">
        <v>0.96581096621440399</v>
      </c>
      <c r="AG1602" s="18">
        <v>1.82746130136399</v>
      </c>
      <c r="AH1602" s="18">
        <v>0.74981960502953204</v>
      </c>
      <c r="AI1602" s="18">
        <v>0.29367521544369302</v>
      </c>
      <c r="AJ1602" s="24">
        <f t="shared" si="482"/>
        <v>1</v>
      </c>
      <c r="AK1602" s="24">
        <f t="shared" si="483"/>
        <v>0</v>
      </c>
      <c r="AL1602" s="24">
        <f t="shared" si="484"/>
        <v>0</v>
      </c>
      <c r="AM1602" s="9">
        <f t="shared" si="485"/>
        <v>0</v>
      </c>
    </row>
    <row r="1603" spans="1:39" x14ac:dyDescent="0.2">
      <c r="A1603" s="47">
        <f t="shared" si="478"/>
        <v>0.14399873671404501</v>
      </c>
      <c r="B1603" s="7">
        <v>1600</v>
      </c>
      <c r="C1603" s="8">
        <f t="shared" si="476"/>
        <v>160</v>
      </c>
      <c r="D1603" s="8">
        <f t="shared" si="492"/>
        <v>200</v>
      </c>
      <c r="E1603" s="7" t="str">
        <f t="shared" si="479"/>
        <v>160_X_e</v>
      </c>
      <c r="F1603" s="45" t="str">
        <f t="shared" si="480"/>
        <v>e</v>
      </c>
      <c r="G1603" s="40">
        <v>80</v>
      </c>
      <c r="H1603" s="40" t="str">
        <f t="shared" si="490"/>
        <v>80_X</v>
      </c>
      <c r="I1603" s="8" t="str">
        <f t="shared" si="477"/>
        <v>BP_200</v>
      </c>
      <c r="J1603" s="8">
        <f t="shared" si="481"/>
        <v>0</v>
      </c>
      <c r="K1603" s="8">
        <f t="shared" si="489"/>
        <v>0</v>
      </c>
      <c r="L1603" s="7">
        <f t="shared" si="491"/>
        <v>0</v>
      </c>
      <c r="M1603" s="52">
        <v>43185</v>
      </c>
      <c r="N1603" s="60" t="s">
        <v>2861</v>
      </c>
      <c r="O1603" s="60">
        <v>0</v>
      </c>
      <c r="P1603" s="60">
        <v>1</v>
      </c>
      <c r="Q1603" s="60">
        <v>0</v>
      </c>
      <c r="R1603" s="60">
        <v>0</v>
      </c>
      <c r="S1603" s="60">
        <v>0</v>
      </c>
      <c r="T1603" s="14">
        <v>0</v>
      </c>
      <c r="U1603" s="14">
        <f t="shared" si="495"/>
        <v>1</v>
      </c>
      <c r="V1603" s="16">
        <f t="shared" si="496"/>
        <v>0</v>
      </c>
      <c r="W1603" s="16">
        <f t="shared" si="497"/>
        <v>0</v>
      </c>
      <c r="X1603" s="18">
        <v>1.9367464992683402E-2</v>
      </c>
      <c r="Y1603" s="18">
        <v>3.5742820978896903E-2</v>
      </c>
      <c r="Z1603" s="18">
        <v>3.0526766433613401</v>
      </c>
      <c r="AA1603" s="18">
        <v>5.0511277010917004</v>
      </c>
      <c r="AB1603" s="18">
        <v>0.43567581998766097</v>
      </c>
      <c r="AC1603" s="18">
        <v>4.73254548846562E-4</v>
      </c>
      <c r="AD1603" s="18">
        <v>0.875262169311116</v>
      </c>
      <c r="AE1603" s="18">
        <v>-0.19052089206720699</v>
      </c>
      <c r="AF1603" s="18">
        <v>1.17398457660624</v>
      </c>
      <c r="AG1603" s="18">
        <v>1.8927088191217201</v>
      </c>
      <c r="AH1603" s="18">
        <v>0.14399873671404501</v>
      </c>
      <c r="AI1603" s="18">
        <v>0.99921027943521401</v>
      </c>
      <c r="AJ1603" s="24">
        <f t="shared" si="482"/>
        <v>1</v>
      </c>
      <c r="AK1603" s="24">
        <f t="shared" si="483"/>
        <v>0</v>
      </c>
      <c r="AL1603" s="24">
        <f t="shared" si="484"/>
        <v>1</v>
      </c>
      <c r="AM1603" s="9">
        <f t="shared" si="485"/>
        <v>1</v>
      </c>
    </row>
    <row r="1604" spans="1:39" x14ac:dyDescent="0.2">
      <c r="A1604" s="47">
        <f t="shared" si="478"/>
        <v>0.142313881195025</v>
      </c>
      <c r="B1604" s="5">
        <v>1601</v>
      </c>
      <c r="C1604" s="6">
        <f t="shared" ref="C1604:C1667" si="498">ROUNDUP(B1604,-1)/10</f>
        <v>161</v>
      </c>
      <c r="D1604" s="6">
        <f t="shared" si="492"/>
        <v>201</v>
      </c>
      <c r="E1604" s="5" t="str">
        <f t="shared" si="479"/>
        <v>161_P_d</v>
      </c>
      <c r="F1604" s="44" t="str">
        <f t="shared" si="480"/>
        <v>d</v>
      </c>
      <c r="G1604" s="39">
        <v>81</v>
      </c>
      <c r="H1604" s="39" t="str">
        <f t="shared" si="490"/>
        <v>81_P</v>
      </c>
      <c r="I1604" s="6" t="str">
        <f t="shared" ref="I1604:I1667" si="499">IF(J1604=1, "CI_","BP_")&amp;D1604</f>
        <v>CI_201</v>
      </c>
      <c r="J1604" s="6">
        <f t="shared" si="481"/>
        <v>1</v>
      </c>
      <c r="K1604" s="6">
        <f t="shared" si="489"/>
        <v>1</v>
      </c>
      <c r="L1604" s="5">
        <f t="shared" si="491"/>
        <v>1</v>
      </c>
      <c r="M1604" s="51">
        <v>43183</v>
      </c>
      <c r="N1604" s="62" t="s">
        <v>2850</v>
      </c>
      <c r="O1604" s="62">
        <v>0</v>
      </c>
      <c r="P1604" s="62">
        <v>1</v>
      </c>
      <c r="Q1604" s="62">
        <v>0</v>
      </c>
      <c r="R1604" s="62">
        <v>0</v>
      </c>
      <c r="S1604" s="62">
        <v>0</v>
      </c>
      <c r="T1604" s="12">
        <v>1</v>
      </c>
      <c r="U1604" s="12">
        <f>ABS(T1604-1)</f>
        <v>0</v>
      </c>
      <c r="V1604" s="16">
        <f t="shared" ref="V1604:V1723" si="500">IF(T1604=AJ1604,1,0)</f>
        <v>0</v>
      </c>
      <c r="W1604" s="16">
        <f t="shared" ref="W1604:W1723" si="501">IF(T1604=AL1604,1,0)</f>
        <v>0</v>
      </c>
      <c r="X1604" s="18">
        <v>-0.81182396248914301</v>
      </c>
      <c r="Y1604" s="18">
        <v>-0.37135219236726902</v>
      </c>
      <c r="Z1604" s="18">
        <v>2.4800968935014698</v>
      </c>
      <c r="AA1604" s="18">
        <v>0.64547609776668302</v>
      </c>
      <c r="AB1604" s="18">
        <v>-0.35814342756894901</v>
      </c>
      <c r="AC1604" s="18">
        <v>-0.47354728584373601</v>
      </c>
      <c r="AD1604" s="18">
        <v>-0.26333455094047997</v>
      </c>
      <c r="AE1604" s="18">
        <v>-0.39157706315451402</v>
      </c>
      <c r="AF1604" s="18">
        <v>0.96096260041644399</v>
      </c>
      <c r="AG1604" s="18">
        <v>0.24998323367936701</v>
      </c>
      <c r="AH1604" s="18">
        <v>0.142313881195025</v>
      </c>
      <c r="AI1604" s="18">
        <v>2.5537710015690902E-11</v>
      </c>
      <c r="AJ1604" s="24">
        <f t="shared" si="482"/>
        <v>0</v>
      </c>
      <c r="AK1604" s="24">
        <f t="shared" si="483"/>
        <v>1</v>
      </c>
      <c r="AL1604" s="24">
        <f t="shared" si="484"/>
        <v>0</v>
      </c>
      <c r="AM1604" s="9">
        <f t="shared" si="485"/>
        <v>1</v>
      </c>
    </row>
    <row r="1605" spans="1:39" x14ac:dyDescent="0.2">
      <c r="A1605" s="47">
        <f t="shared" ref="A1605:A1668" si="502">AH1605</f>
        <v>0.26174992077143699</v>
      </c>
      <c r="B1605" s="5">
        <v>1602</v>
      </c>
      <c r="C1605" s="6">
        <f t="shared" si="498"/>
        <v>161</v>
      </c>
      <c r="D1605" s="6">
        <f t="shared" si="492"/>
        <v>201</v>
      </c>
      <c r="E1605" s="5" t="str">
        <f t="shared" ref="E1605:E1668" si="503">C1605&amp;"_"&amp;IF(K1605=1, "P", "X")&amp;"_"&amp;IF(L1605=1, "d", "e")</f>
        <v>161_P_d</v>
      </c>
      <c r="F1605" s="44" t="str">
        <f t="shared" ref="F1605:F1668" si="504">IF(L1605=1, "d", "e")</f>
        <v>d</v>
      </c>
      <c r="G1605" s="39">
        <v>81</v>
      </c>
      <c r="H1605" s="39" t="str">
        <f t="shared" si="490"/>
        <v>81_P</v>
      </c>
      <c r="I1605" s="6" t="str">
        <f t="shared" si="499"/>
        <v>BP_201</v>
      </c>
      <c r="J1605" s="6">
        <f t="shared" ref="J1605:J1668" si="505">ABS(J1604-1)</f>
        <v>0</v>
      </c>
      <c r="K1605" s="6">
        <f t="shared" si="489"/>
        <v>1</v>
      </c>
      <c r="L1605" s="5">
        <f t="shared" si="491"/>
        <v>1</v>
      </c>
      <c r="M1605" s="51">
        <v>43183</v>
      </c>
      <c r="N1605" s="62" t="s">
        <v>2850</v>
      </c>
      <c r="O1605" s="62">
        <v>0</v>
      </c>
      <c r="P1605" s="62">
        <v>1</v>
      </c>
      <c r="Q1605" s="62">
        <v>0</v>
      </c>
      <c r="R1605" s="62">
        <v>0</v>
      </c>
      <c r="S1605" s="62">
        <v>0</v>
      </c>
      <c r="T1605" s="12">
        <v>0</v>
      </c>
      <c r="U1605" s="12">
        <f t="shared" ref="U1605:U1723" si="506">ABS(T1605-1)</f>
        <v>1</v>
      </c>
      <c r="V1605" s="16">
        <f t="shared" si="500"/>
        <v>0</v>
      </c>
      <c r="W1605" s="16">
        <f t="shared" si="501"/>
        <v>0</v>
      </c>
      <c r="X1605" s="18">
        <v>0.61376202729297802</v>
      </c>
      <c r="Y1605" s="18">
        <v>1.01570030541228</v>
      </c>
      <c r="Z1605" s="18">
        <v>3.4585648869397101</v>
      </c>
      <c r="AA1605" s="18">
        <v>6.1667875224461302</v>
      </c>
      <c r="AB1605" s="18">
        <v>0.34669221662283101</v>
      </c>
      <c r="AC1605" s="18">
        <v>0.75348532418796099</v>
      </c>
      <c r="AD1605" s="18">
        <v>0.46806859916219701</v>
      </c>
      <c r="AE1605" s="18">
        <v>0.55532242186597403</v>
      </c>
      <c r="AF1605" s="18">
        <v>1.2189410431291201</v>
      </c>
      <c r="AG1605" s="18">
        <v>2.7210444698191401</v>
      </c>
      <c r="AH1605" s="18">
        <v>0.26174992077143699</v>
      </c>
      <c r="AI1605" s="18">
        <v>0.27447678672890302</v>
      </c>
      <c r="AJ1605" s="24">
        <f t="shared" ref="AJ1605:AJ1668" si="507">IF(AF1605&lt;AG1605,1,0)</f>
        <v>1</v>
      </c>
      <c r="AK1605" s="24">
        <f t="shared" ref="AK1605:AK1668" si="508">IF(AF1605&gt;AG1605,1,0)</f>
        <v>0</v>
      </c>
      <c r="AL1605" s="24">
        <f t="shared" ref="AL1605:AL1668" si="509">IF(AH1605&lt;AI1605,1,0)</f>
        <v>1</v>
      </c>
      <c r="AM1605" s="9">
        <f t="shared" ref="AM1605:AM1668" si="510">IF(AJ1605=AL1605,1,0)</f>
        <v>1</v>
      </c>
    </row>
    <row r="1606" spans="1:39" x14ac:dyDescent="0.2">
      <c r="A1606" s="47">
        <f t="shared" si="502"/>
        <v>1.6803803037088499E-3</v>
      </c>
      <c r="B1606" s="5">
        <v>1603</v>
      </c>
      <c r="C1606" s="6">
        <f t="shared" si="498"/>
        <v>161</v>
      </c>
      <c r="D1606" s="6">
        <f t="shared" si="492"/>
        <v>202</v>
      </c>
      <c r="E1606" s="5" t="str">
        <f t="shared" si="503"/>
        <v>161_P_d</v>
      </c>
      <c r="F1606" s="44" t="str">
        <f t="shared" si="504"/>
        <v>d</v>
      </c>
      <c r="G1606" s="39">
        <v>81</v>
      </c>
      <c r="H1606" s="39" t="str">
        <f t="shared" si="490"/>
        <v>81_P</v>
      </c>
      <c r="I1606" s="6" t="str">
        <f t="shared" si="499"/>
        <v>CI_202</v>
      </c>
      <c r="J1606" s="6">
        <f t="shared" si="505"/>
        <v>1</v>
      </c>
      <c r="K1606" s="6">
        <f t="shared" si="489"/>
        <v>1</v>
      </c>
      <c r="L1606" s="5">
        <f t="shared" si="491"/>
        <v>1</v>
      </c>
      <c r="M1606" s="51">
        <v>43183</v>
      </c>
      <c r="N1606" s="62" t="s">
        <v>2850</v>
      </c>
      <c r="O1606" s="62">
        <v>0</v>
      </c>
      <c r="P1606" s="62">
        <v>1</v>
      </c>
      <c r="Q1606" s="62">
        <v>0</v>
      </c>
      <c r="R1606" s="62">
        <v>0</v>
      </c>
      <c r="S1606" s="62">
        <v>0</v>
      </c>
      <c r="T1606" s="12">
        <v>0</v>
      </c>
      <c r="U1606" s="12">
        <f t="shared" si="506"/>
        <v>1</v>
      </c>
      <c r="V1606" s="16">
        <f t="shared" si="500"/>
        <v>1</v>
      </c>
      <c r="W1606" s="16">
        <f t="shared" si="501"/>
        <v>1</v>
      </c>
      <c r="X1606" s="18">
        <v>-0.816915432747919</v>
      </c>
      <c r="Y1606" s="18">
        <v>-0.33626645478245498</v>
      </c>
      <c r="Z1606" s="18">
        <v>2.6011982163181502</v>
      </c>
      <c r="AA1606" s="18">
        <v>1.1702305744832699</v>
      </c>
      <c r="AB1606" s="18">
        <v>-0.86318625417320605</v>
      </c>
      <c r="AC1606" s="18">
        <v>-0.55432356735539001</v>
      </c>
      <c r="AD1606" s="18">
        <v>-0.78701015927336504</v>
      </c>
      <c r="AE1606" s="18">
        <v>-0.64423495916052997</v>
      </c>
      <c r="AF1606" s="18">
        <v>1.0605196976178299</v>
      </c>
      <c r="AG1606" s="18">
        <v>0.46067462479374699</v>
      </c>
      <c r="AH1606" s="18">
        <v>1.6803803037088499E-3</v>
      </c>
      <c r="AI1606" s="18">
        <v>6.2209855157408102E-6</v>
      </c>
      <c r="AJ1606" s="24">
        <f t="shared" si="507"/>
        <v>0</v>
      </c>
      <c r="AK1606" s="24">
        <f t="shared" si="508"/>
        <v>1</v>
      </c>
      <c r="AL1606" s="24">
        <f t="shared" si="509"/>
        <v>0</v>
      </c>
      <c r="AM1606" s="9">
        <f t="shared" si="510"/>
        <v>1</v>
      </c>
    </row>
    <row r="1607" spans="1:39" x14ac:dyDescent="0.2">
      <c r="A1607" s="47">
        <f t="shared" si="502"/>
        <v>4.04799312723981E-4</v>
      </c>
      <c r="B1607" s="5">
        <v>1604</v>
      </c>
      <c r="C1607" s="6">
        <f t="shared" si="498"/>
        <v>161</v>
      </c>
      <c r="D1607" s="6">
        <f t="shared" si="492"/>
        <v>202</v>
      </c>
      <c r="E1607" s="5" t="str">
        <f t="shared" si="503"/>
        <v>161_P_d</v>
      </c>
      <c r="F1607" s="44" t="str">
        <f t="shared" si="504"/>
        <v>d</v>
      </c>
      <c r="G1607" s="39">
        <v>81</v>
      </c>
      <c r="H1607" s="39" t="str">
        <f t="shared" si="490"/>
        <v>81_P</v>
      </c>
      <c r="I1607" s="6" t="str">
        <f t="shared" si="499"/>
        <v>BP_202</v>
      </c>
      <c r="J1607" s="6">
        <f t="shared" si="505"/>
        <v>0</v>
      </c>
      <c r="K1607" s="6">
        <f t="shared" si="489"/>
        <v>1</v>
      </c>
      <c r="L1607" s="5">
        <f t="shared" si="491"/>
        <v>1</v>
      </c>
      <c r="M1607" s="51">
        <v>43183</v>
      </c>
      <c r="N1607" s="62" t="s">
        <v>2850</v>
      </c>
      <c r="O1607" s="62">
        <v>0</v>
      </c>
      <c r="P1607" s="62">
        <v>1</v>
      </c>
      <c r="Q1607" s="62">
        <v>0</v>
      </c>
      <c r="R1607" s="62">
        <v>0</v>
      </c>
      <c r="S1607" s="62">
        <v>0</v>
      </c>
      <c r="T1607" s="12">
        <v>0</v>
      </c>
      <c r="U1607" s="12">
        <f t="shared" si="506"/>
        <v>1</v>
      </c>
      <c r="V1607" s="16">
        <f t="shared" si="500"/>
        <v>1</v>
      </c>
      <c r="W1607" s="16">
        <f t="shared" si="501"/>
        <v>0</v>
      </c>
      <c r="X1607" s="18">
        <v>-0.21133583254413699</v>
      </c>
      <c r="Y1607" s="18">
        <v>-7.6502203215740902E-2</v>
      </c>
      <c r="Z1607" s="18">
        <v>3.14925056661014</v>
      </c>
      <c r="AA1607" s="18">
        <v>0.89834828055972205</v>
      </c>
      <c r="AB1607" s="18">
        <v>-1.05060377161011</v>
      </c>
      <c r="AC1607" s="18">
        <v>-0.126477952200241</v>
      </c>
      <c r="AD1607" s="18">
        <v>-0.87811702856974605</v>
      </c>
      <c r="AE1607" s="18">
        <v>-0.171525408667002</v>
      </c>
      <c r="AF1607" s="18">
        <v>1.1387062994801</v>
      </c>
      <c r="AG1607" s="18">
        <v>0.38401402216615599</v>
      </c>
      <c r="AH1607" s="18">
        <v>4.04799312723981E-4</v>
      </c>
      <c r="AI1607" s="18">
        <v>0.19422891923982599</v>
      </c>
      <c r="AJ1607" s="24">
        <f t="shared" si="507"/>
        <v>0</v>
      </c>
      <c r="AK1607" s="24">
        <f t="shared" si="508"/>
        <v>1</v>
      </c>
      <c r="AL1607" s="24">
        <f t="shared" si="509"/>
        <v>1</v>
      </c>
      <c r="AM1607" s="9">
        <f t="shared" si="510"/>
        <v>0</v>
      </c>
    </row>
    <row r="1608" spans="1:39" x14ac:dyDescent="0.2">
      <c r="A1608" s="47">
        <f t="shared" si="502"/>
        <v>0.415042963060748</v>
      </c>
      <c r="B1608" s="5">
        <v>1605</v>
      </c>
      <c r="C1608" s="6">
        <f t="shared" si="498"/>
        <v>161</v>
      </c>
      <c r="D1608" s="6">
        <f t="shared" si="492"/>
        <v>203</v>
      </c>
      <c r="E1608" s="5" t="str">
        <f t="shared" si="503"/>
        <v>161_P_d</v>
      </c>
      <c r="F1608" s="44" t="str">
        <f t="shared" si="504"/>
        <v>d</v>
      </c>
      <c r="G1608" s="39">
        <v>81</v>
      </c>
      <c r="H1608" s="39" t="str">
        <f t="shared" si="490"/>
        <v>81_P</v>
      </c>
      <c r="I1608" s="6" t="str">
        <f t="shared" si="499"/>
        <v>CI_203</v>
      </c>
      <c r="J1608" s="6">
        <f t="shared" si="505"/>
        <v>1</v>
      </c>
      <c r="K1608" s="6">
        <f t="shared" si="489"/>
        <v>1</v>
      </c>
      <c r="L1608" s="5">
        <f t="shared" si="491"/>
        <v>1</v>
      </c>
      <c r="M1608" s="51">
        <v>43183</v>
      </c>
      <c r="N1608" s="62" t="s">
        <v>2850</v>
      </c>
      <c r="O1608" s="62">
        <v>0</v>
      </c>
      <c r="P1608" s="62">
        <v>1</v>
      </c>
      <c r="Q1608" s="62">
        <v>0</v>
      </c>
      <c r="R1608" s="62">
        <v>0</v>
      </c>
      <c r="S1608" s="62">
        <v>0</v>
      </c>
      <c r="T1608" s="12">
        <v>1</v>
      </c>
      <c r="U1608" s="12">
        <f t="shared" si="506"/>
        <v>0</v>
      </c>
      <c r="V1608" s="16">
        <f t="shared" si="500"/>
        <v>0</v>
      </c>
      <c r="W1608" s="16">
        <f t="shared" si="501"/>
        <v>0</v>
      </c>
      <c r="X1608" s="18">
        <v>1.81894628913142E-2</v>
      </c>
      <c r="Y1608" s="18">
        <v>7.2233119244382599E-3</v>
      </c>
      <c r="Z1608" s="18">
        <v>3.2437234634999199</v>
      </c>
      <c r="AA1608" s="18">
        <v>1.54201554414644</v>
      </c>
      <c r="AB1608" s="18">
        <v>-0.26527282187675899</v>
      </c>
      <c r="AC1608" s="18">
        <v>0.22032105275910599</v>
      </c>
      <c r="AD1608" s="18">
        <v>-0.30110155533856597</v>
      </c>
      <c r="AE1608" s="18">
        <v>0.20679685338308501</v>
      </c>
      <c r="AF1608" s="18">
        <v>1.28616967909846</v>
      </c>
      <c r="AG1608" s="18">
        <v>0.58154254954153595</v>
      </c>
      <c r="AH1608" s="18">
        <v>0.415042963060748</v>
      </c>
      <c r="AI1608" s="18">
        <v>0.13590231247267501</v>
      </c>
      <c r="AJ1608" s="24">
        <f t="shared" si="507"/>
        <v>0</v>
      </c>
      <c r="AK1608" s="24">
        <f t="shared" si="508"/>
        <v>1</v>
      </c>
      <c r="AL1608" s="24">
        <f t="shared" si="509"/>
        <v>0</v>
      </c>
      <c r="AM1608" s="9">
        <f t="shared" si="510"/>
        <v>1</v>
      </c>
    </row>
    <row r="1609" spans="1:39" x14ac:dyDescent="0.2">
      <c r="A1609" s="47">
        <f t="shared" si="502"/>
        <v>7.7440437171418407E-6</v>
      </c>
      <c r="B1609" s="5">
        <v>1606</v>
      </c>
      <c r="C1609" s="6">
        <f t="shared" si="498"/>
        <v>161</v>
      </c>
      <c r="D1609" s="6">
        <f t="shared" si="492"/>
        <v>203</v>
      </c>
      <c r="E1609" s="5" t="str">
        <f t="shared" si="503"/>
        <v>161_P_d</v>
      </c>
      <c r="F1609" s="44" t="str">
        <f t="shared" si="504"/>
        <v>d</v>
      </c>
      <c r="G1609" s="39">
        <v>81</v>
      </c>
      <c r="H1609" s="39" t="str">
        <f t="shared" si="490"/>
        <v>81_P</v>
      </c>
      <c r="I1609" s="6" t="str">
        <f t="shared" si="499"/>
        <v>BP_203</v>
      </c>
      <c r="J1609" s="6">
        <f t="shared" si="505"/>
        <v>0</v>
      </c>
      <c r="K1609" s="6">
        <f t="shared" si="489"/>
        <v>1</v>
      </c>
      <c r="L1609" s="5">
        <f t="shared" si="491"/>
        <v>1</v>
      </c>
      <c r="M1609" s="51">
        <v>43183</v>
      </c>
      <c r="N1609" s="62" t="s">
        <v>2850</v>
      </c>
      <c r="O1609" s="62">
        <v>0</v>
      </c>
      <c r="P1609" s="62">
        <v>1</v>
      </c>
      <c r="Q1609" s="62">
        <v>0</v>
      </c>
      <c r="R1609" s="62">
        <v>0</v>
      </c>
      <c r="S1609" s="62">
        <v>0</v>
      </c>
      <c r="T1609" s="12">
        <v>1</v>
      </c>
      <c r="U1609" s="12">
        <f t="shared" si="506"/>
        <v>0</v>
      </c>
      <c r="V1609" s="16">
        <f t="shared" si="500"/>
        <v>1</v>
      </c>
      <c r="W1609" s="16">
        <f t="shared" si="501"/>
        <v>1</v>
      </c>
      <c r="X1609" s="18">
        <v>-0.74885089945746597</v>
      </c>
      <c r="Y1609" s="18">
        <v>-1.3821268427857401</v>
      </c>
      <c r="Z1609" s="18">
        <v>2.95238059211988</v>
      </c>
      <c r="AA1609" s="18">
        <v>5.2715821093844504</v>
      </c>
      <c r="AB1609" s="18">
        <v>-1.17966795786523</v>
      </c>
      <c r="AC1609" s="18">
        <v>-1.4621616122095999</v>
      </c>
      <c r="AD1609" s="18">
        <v>-1.17606771592492</v>
      </c>
      <c r="AE1609" s="18">
        <v>-1.6612241546294499</v>
      </c>
      <c r="AF1609" s="18">
        <v>0.99167492729635398</v>
      </c>
      <c r="AG1609" s="18">
        <v>1.8074950647152901</v>
      </c>
      <c r="AH1609" s="18">
        <v>7.7440437171418407E-6</v>
      </c>
      <c r="AI1609" s="18">
        <v>1.7885478315061299E-3</v>
      </c>
      <c r="AJ1609" s="24">
        <f t="shared" si="507"/>
        <v>1</v>
      </c>
      <c r="AK1609" s="24">
        <f t="shared" si="508"/>
        <v>0</v>
      </c>
      <c r="AL1609" s="24">
        <f t="shared" si="509"/>
        <v>1</v>
      </c>
      <c r="AM1609" s="9">
        <f t="shared" si="510"/>
        <v>1</v>
      </c>
    </row>
    <row r="1610" spans="1:39" x14ac:dyDescent="0.2">
      <c r="A1610" s="47">
        <f t="shared" si="502"/>
        <v>0.89084535102707796</v>
      </c>
      <c r="B1610" s="5">
        <v>1607</v>
      </c>
      <c r="C1610" s="6">
        <f t="shared" si="498"/>
        <v>161</v>
      </c>
      <c r="D1610" s="6">
        <f t="shared" si="492"/>
        <v>204</v>
      </c>
      <c r="E1610" s="5" t="str">
        <f t="shared" si="503"/>
        <v>161_P_d</v>
      </c>
      <c r="F1610" s="44" t="str">
        <f t="shared" si="504"/>
        <v>d</v>
      </c>
      <c r="G1610" s="39">
        <v>81</v>
      </c>
      <c r="H1610" s="39" t="str">
        <f t="shared" si="490"/>
        <v>81_P</v>
      </c>
      <c r="I1610" s="6" t="str">
        <f t="shared" si="499"/>
        <v>CI_204</v>
      </c>
      <c r="J1610" s="6">
        <f t="shared" si="505"/>
        <v>1</v>
      </c>
      <c r="K1610" s="6">
        <f t="shared" si="489"/>
        <v>1</v>
      </c>
      <c r="L1610" s="5">
        <f t="shared" si="491"/>
        <v>1</v>
      </c>
      <c r="M1610" s="51">
        <v>43183</v>
      </c>
      <c r="N1610" s="62" t="s">
        <v>2850</v>
      </c>
      <c r="O1610" s="62">
        <v>0</v>
      </c>
      <c r="P1610" s="62">
        <v>1</v>
      </c>
      <c r="Q1610" s="62">
        <v>0</v>
      </c>
      <c r="R1610" s="62">
        <v>0</v>
      </c>
      <c r="S1610" s="62">
        <v>0</v>
      </c>
      <c r="T1610" s="12">
        <v>1</v>
      </c>
      <c r="U1610" s="12">
        <f t="shared" si="506"/>
        <v>0</v>
      </c>
      <c r="V1610" s="16">
        <f t="shared" si="500"/>
        <v>0</v>
      </c>
      <c r="W1610" s="16">
        <f t="shared" si="501"/>
        <v>0</v>
      </c>
      <c r="X1610" s="18">
        <v>-0.162243971251883</v>
      </c>
      <c r="Y1610" s="18">
        <v>-5.3032197467565302E-2</v>
      </c>
      <c r="Z1610" s="18">
        <v>3.4365689324913502</v>
      </c>
      <c r="AA1610" s="18">
        <v>1.3851077612451499</v>
      </c>
      <c r="AB1610" s="18">
        <v>-3.8665242295461803E-2</v>
      </c>
      <c r="AC1610" s="18">
        <v>-0.183911431869929</v>
      </c>
      <c r="AD1610" s="18">
        <v>-9.3005008920348006E-2</v>
      </c>
      <c r="AE1610" s="18">
        <v>-8.2896029581668099E-2</v>
      </c>
      <c r="AF1610" s="18">
        <v>1.11521548964468</v>
      </c>
      <c r="AG1610" s="18">
        <v>0.61740840397730701</v>
      </c>
      <c r="AH1610" s="18">
        <v>0.89084535102707796</v>
      </c>
      <c r="AI1610" s="18">
        <v>0.239996321983348</v>
      </c>
      <c r="AJ1610" s="24">
        <f t="shared" si="507"/>
        <v>0</v>
      </c>
      <c r="AK1610" s="24">
        <f t="shared" si="508"/>
        <v>1</v>
      </c>
      <c r="AL1610" s="24">
        <f t="shared" si="509"/>
        <v>0</v>
      </c>
      <c r="AM1610" s="9">
        <f t="shared" si="510"/>
        <v>1</v>
      </c>
    </row>
    <row r="1611" spans="1:39" x14ac:dyDescent="0.2">
      <c r="A1611" s="47">
        <f t="shared" si="502"/>
        <v>0.299592826157485</v>
      </c>
      <c r="B1611" s="5">
        <v>1608</v>
      </c>
      <c r="C1611" s="6">
        <f t="shared" si="498"/>
        <v>161</v>
      </c>
      <c r="D1611" s="6">
        <f t="shared" si="492"/>
        <v>204</v>
      </c>
      <c r="E1611" s="5" t="str">
        <f t="shared" si="503"/>
        <v>161_P_d</v>
      </c>
      <c r="F1611" s="44" t="str">
        <f t="shared" si="504"/>
        <v>d</v>
      </c>
      <c r="G1611" s="39">
        <v>81</v>
      </c>
      <c r="H1611" s="39" t="str">
        <f t="shared" si="490"/>
        <v>81_P</v>
      </c>
      <c r="I1611" s="6" t="str">
        <f t="shared" si="499"/>
        <v>BP_204</v>
      </c>
      <c r="J1611" s="6">
        <f t="shared" si="505"/>
        <v>0</v>
      </c>
      <c r="K1611" s="6">
        <f t="shared" si="489"/>
        <v>1</v>
      </c>
      <c r="L1611" s="5">
        <f t="shared" si="491"/>
        <v>1</v>
      </c>
      <c r="M1611" s="51">
        <v>43183</v>
      </c>
      <c r="N1611" s="62" t="s">
        <v>2850</v>
      </c>
      <c r="O1611" s="62">
        <v>0</v>
      </c>
      <c r="P1611" s="62">
        <v>1</v>
      </c>
      <c r="Q1611" s="62">
        <v>0</v>
      </c>
      <c r="R1611" s="62">
        <v>0</v>
      </c>
      <c r="S1611" s="62">
        <v>0</v>
      </c>
      <c r="T1611" s="12">
        <v>1</v>
      </c>
      <c r="U1611" s="12">
        <f t="shared" si="506"/>
        <v>0</v>
      </c>
      <c r="V1611" s="16">
        <f t="shared" si="500"/>
        <v>1</v>
      </c>
      <c r="W1611" s="16">
        <f t="shared" si="501"/>
        <v>0</v>
      </c>
      <c r="X1611" s="18">
        <v>0.47262691776268201</v>
      </c>
      <c r="Y1611" s="18">
        <v>0.78464257287329797</v>
      </c>
      <c r="Z1611" s="18">
        <v>3.4081490176031402</v>
      </c>
      <c r="AA1611" s="18">
        <v>6.16448968585091</v>
      </c>
      <c r="AB1611" s="18">
        <v>0.341606985298199</v>
      </c>
      <c r="AC1611" s="18">
        <v>1.4287820354787499</v>
      </c>
      <c r="AD1611" s="18">
        <v>0.47968886028278701</v>
      </c>
      <c r="AE1611" s="18">
        <v>1.8704944549965601</v>
      </c>
      <c r="AF1611" s="18">
        <v>1.30003730747861</v>
      </c>
      <c r="AG1611" s="18">
        <v>2.5899606761686802</v>
      </c>
      <c r="AH1611" s="18">
        <v>0.299592826157485</v>
      </c>
      <c r="AI1611" s="18">
        <v>3.0929759135066799E-2</v>
      </c>
      <c r="AJ1611" s="24">
        <f t="shared" si="507"/>
        <v>1</v>
      </c>
      <c r="AK1611" s="24">
        <f t="shared" si="508"/>
        <v>0</v>
      </c>
      <c r="AL1611" s="24">
        <f t="shared" si="509"/>
        <v>0</v>
      </c>
      <c r="AM1611" s="9">
        <f t="shared" si="510"/>
        <v>0</v>
      </c>
    </row>
    <row r="1612" spans="1:39" x14ac:dyDescent="0.2">
      <c r="A1612" s="47">
        <f t="shared" si="502"/>
        <v>0.32722150486898899</v>
      </c>
      <c r="B1612" s="5">
        <v>1609</v>
      </c>
      <c r="C1612" s="6">
        <f t="shared" si="498"/>
        <v>161</v>
      </c>
      <c r="D1612" s="6">
        <f t="shared" si="492"/>
        <v>205</v>
      </c>
      <c r="E1612" s="5" t="str">
        <f t="shared" si="503"/>
        <v>161_P_d</v>
      </c>
      <c r="F1612" s="44" t="str">
        <f t="shared" si="504"/>
        <v>d</v>
      </c>
      <c r="G1612" s="39">
        <v>81</v>
      </c>
      <c r="H1612" s="39" t="str">
        <f t="shared" si="490"/>
        <v>81_P</v>
      </c>
      <c r="I1612" s="6" t="str">
        <f t="shared" si="499"/>
        <v>CI_205</v>
      </c>
      <c r="J1612" s="6">
        <f t="shared" si="505"/>
        <v>1</v>
      </c>
      <c r="K1612" s="6">
        <f t="shared" si="489"/>
        <v>1</v>
      </c>
      <c r="L1612" s="5">
        <f t="shared" si="491"/>
        <v>1</v>
      </c>
      <c r="M1612" s="51">
        <v>43183</v>
      </c>
      <c r="N1612" s="62" t="s">
        <v>2850</v>
      </c>
      <c r="O1612" s="62">
        <v>0</v>
      </c>
      <c r="P1612" s="62">
        <v>1</v>
      </c>
      <c r="Q1612" s="62">
        <v>0</v>
      </c>
      <c r="R1612" s="62">
        <v>0</v>
      </c>
      <c r="S1612" s="62">
        <v>0</v>
      </c>
      <c r="T1612" s="12">
        <v>0</v>
      </c>
      <c r="U1612" s="12">
        <f t="shared" si="506"/>
        <v>1</v>
      </c>
      <c r="V1612" s="16">
        <f t="shared" si="500"/>
        <v>1</v>
      </c>
      <c r="W1612" s="16">
        <f t="shared" si="501"/>
        <v>0</v>
      </c>
      <c r="X1612" s="18">
        <v>0.18962721590651199</v>
      </c>
      <c r="Y1612" s="18">
        <v>5.4488548406993798E-2</v>
      </c>
      <c r="Z1612" s="18">
        <v>2.46641637792345</v>
      </c>
      <c r="AA1612" s="18">
        <v>0.68182955511683896</v>
      </c>
      <c r="AB1612" s="18">
        <v>0.21805241890517599</v>
      </c>
      <c r="AC1612" s="18">
        <v>2.8401141971732401E-2</v>
      </c>
      <c r="AD1612" s="18">
        <v>2.55945755079677E-3</v>
      </c>
      <c r="AE1612" s="18">
        <v>-2.77409797242694E-2</v>
      </c>
      <c r="AF1612" s="18">
        <v>0.87886237515837395</v>
      </c>
      <c r="AG1612" s="18">
        <v>0.30264076245107102</v>
      </c>
      <c r="AH1612" s="18">
        <v>0.32722150486898899</v>
      </c>
      <c r="AI1612" s="18">
        <v>0.71037970731028</v>
      </c>
      <c r="AJ1612" s="24">
        <f t="shared" si="507"/>
        <v>0</v>
      </c>
      <c r="AK1612" s="24">
        <f t="shared" si="508"/>
        <v>1</v>
      </c>
      <c r="AL1612" s="24">
        <f t="shared" si="509"/>
        <v>1</v>
      </c>
      <c r="AM1612" s="9">
        <f t="shared" si="510"/>
        <v>0</v>
      </c>
    </row>
    <row r="1613" spans="1:39" x14ac:dyDescent="0.2">
      <c r="A1613" s="47">
        <f t="shared" si="502"/>
        <v>2.0591528449789898E-6</v>
      </c>
      <c r="B1613" s="5">
        <v>1610</v>
      </c>
      <c r="C1613" s="6">
        <f t="shared" si="498"/>
        <v>161</v>
      </c>
      <c r="D1613" s="6">
        <f t="shared" si="492"/>
        <v>205</v>
      </c>
      <c r="E1613" s="5" t="str">
        <f t="shared" si="503"/>
        <v>161_P_d</v>
      </c>
      <c r="F1613" s="44" t="str">
        <f t="shared" si="504"/>
        <v>d</v>
      </c>
      <c r="G1613" s="39">
        <v>81</v>
      </c>
      <c r="H1613" s="39" t="str">
        <f t="shared" si="490"/>
        <v>81_P</v>
      </c>
      <c r="I1613" s="6" t="str">
        <f t="shared" si="499"/>
        <v>BP_205</v>
      </c>
      <c r="J1613" s="6">
        <f t="shared" si="505"/>
        <v>0</v>
      </c>
      <c r="K1613" s="6">
        <f t="shared" si="489"/>
        <v>1</v>
      </c>
      <c r="L1613" s="5">
        <f t="shared" si="491"/>
        <v>1</v>
      </c>
      <c r="M1613" s="51">
        <v>43183</v>
      </c>
      <c r="N1613" s="62" t="s">
        <v>2850</v>
      </c>
      <c r="O1613" s="62">
        <v>0</v>
      </c>
      <c r="P1613" s="62">
        <v>1</v>
      </c>
      <c r="Q1613" s="62">
        <v>0</v>
      </c>
      <c r="R1613" s="62">
        <v>0</v>
      </c>
      <c r="S1613" s="62">
        <v>0</v>
      </c>
      <c r="T1613" s="12">
        <v>0</v>
      </c>
      <c r="U1613" s="12">
        <f t="shared" si="506"/>
        <v>1</v>
      </c>
      <c r="V1613" s="16">
        <f t="shared" si="500"/>
        <v>1</v>
      </c>
      <c r="W1613" s="16">
        <f t="shared" si="501"/>
        <v>0</v>
      </c>
      <c r="X1613" s="18">
        <v>0.93357913300860695</v>
      </c>
      <c r="Y1613" s="18">
        <v>0.218528872421622</v>
      </c>
      <c r="Z1613" s="18">
        <v>3.3588842696044598</v>
      </c>
      <c r="AA1613" s="18">
        <v>1.27641441992731</v>
      </c>
      <c r="AB1613" s="18">
        <v>1.5102570816332299</v>
      </c>
      <c r="AC1613" s="18">
        <v>0.24302436289470999</v>
      </c>
      <c r="AD1613" s="18">
        <v>1.7478799009489101</v>
      </c>
      <c r="AE1613" s="18">
        <v>0.233112747563859</v>
      </c>
      <c r="AF1613" s="18">
        <v>1.1879871727837801</v>
      </c>
      <c r="AG1613" s="18">
        <v>0.46907494939479499</v>
      </c>
      <c r="AH1613" s="18">
        <v>2.0591528449789898E-6</v>
      </c>
      <c r="AI1613" s="18">
        <v>4.2412495329736101E-2</v>
      </c>
      <c r="AJ1613" s="24">
        <f t="shared" si="507"/>
        <v>0</v>
      </c>
      <c r="AK1613" s="24">
        <f t="shared" si="508"/>
        <v>1</v>
      </c>
      <c r="AL1613" s="24">
        <f t="shared" si="509"/>
        <v>1</v>
      </c>
      <c r="AM1613" s="9">
        <f t="shared" si="510"/>
        <v>0</v>
      </c>
    </row>
    <row r="1614" spans="1:39" x14ac:dyDescent="0.2">
      <c r="A1614" s="47">
        <f t="shared" si="502"/>
        <v>0.142313881195025</v>
      </c>
      <c r="B1614" s="7">
        <v>1611</v>
      </c>
      <c r="C1614" s="8">
        <f t="shared" si="498"/>
        <v>162</v>
      </c>
      <c r="D1614" s="8">
        <f t="shared" si="492"/>
        <v>201</v>
      </c>
      <c r="E1614" s="7" t="str">
        <f t="shared" si="503"/>
        <v>162_X_d</v>
      </c>
      <c r="F1614" s="45" t="str">
        <f t="shared" si="504"/>
        <v>d</v>
      </c>
      <c r="G1614" s="40">
        <v>82</v>
      </c>
      <c r="H1614" s="40" t="str">
        <f t="shared" si="490"/>
        <v>82_X</v>
      </c>
      <c r="I1614" s="8" t="str">
        <f t="shared" si="499"/>
        <v>CI_201</v>
      </c>
      <c r="J1614" s="8">
        <f t="shared" si="505"/>
        <v>1</v>
      </c>
      <c r="K1614" s="8">
        <f t="shared" ref="K1614:K1677" si="511">ABS(K1604-1)</f>
        <v>0</v>
      </c>
      <c r="L1614" s="7">
        <f t="shared" si="491"/>
        <v>1</v>
      </c>
      <c r="M1614" s="52">
        <v>43183</v>
      </c>
      <c r="N1614" s="60" t="s">
        <v>2850</v>
      </c>
      <c r="O1614" s="60">
        <v>0</v>
      </c>
      <c r="P1614" s="60">
        <v>0</v>
      </c>
      <c r="Q1614" s="60">
        <v>0</v>
      </c>
      <c r="R1614" s="60">
        <v>0</v>
      </c>
      <c r="S1614" s="60">
        <v>0</v>
      </c>
      <c r="T1614" s="14">
        <v>1</v>
      </c>
      <c r="U1614" s="14">
        <f t="shared" si="506"/>
        <v>0</v>
      </c>
      <c r="V1614" s="16">
        <f t="shared" si="500"/>
        <v>0</v>
      </c>
      <c r="W1614" s="16">
        <f t="shared" si="501"/>
        <v>0</v>
      </c>
      <c r="X1614" s="18">
        <v>-0.81182396248914301</v>
      </c>
      <c r="Y1614" s="18">
        <v>-0.37135219236726902</v>
      </c>
      <c r="Z1614" s="18">
        <v>2.4800968935014698</v>
      </c>
      <c r="AA1614" s="18">
        <v>0.64547609776668302</v>
      </c>
      <c r="AB1614" s="18">
        <v>-0.35814342756894901</v>
      </c>
      <c r="AC1614" s="18">
        <v>-0.47354728584373601</v>
      </c>
      <c r="AD1614" s="18">
        <v>-0.26333455094047997</v>
      </c>
      <c r="AE1614" s="18">
        <v>-0.39157706315451402</v>
      </c>
      <c r="AF1614" s="18">
        <v>0.96096260041644399</v>
      </c>
      <c r="AG1614" s="18">
        <v>0.24998323367936701</v>
      </c>
      <c r="AH1614" s="18">
        <v>0.142313881195025</v>
      </c>
      <c r="AI1614" s="18">
        <v>2.5537710015690902E-11</v>
      </c>
      <c r="AJ1614" s="24">
        <f t="shared" si="507"/>
        <v>0</v>
      </c>
      <c r="AK1614" s="24">
        <f t="shared" si="508"/>
        <v>1</v>
      </c>
      <c r="AL1614" s="24">
        <f t="shared" si="509"/>
        <v>0</v>
      </c>
      <c r="AM1614" s="9">
        <f t="shared" si="510"/>
        <v>1</v>
      </c>
    </row>
    <row r="1615" spans="1:39" x14ac:dyDescent="0.2">
      <c r="A1615" s="47">
        <f t="shared" si="502"/>
        <v>0.26174992077143699</v>
      </c>
      <c r="B1615" s="7">
        <v>1612</v>
      </c>
      <c r="C1615" s="8">
        <f t="shared" si="498"/>
        <v>162</v>
      </c>
      <c r="D1615" s="8">
        <f t="shared" si="492"/>
        <v>201</v>
      </c>
      <c r="E1615" s="7" t="str">
        <f t="shared" si="503"/>
        <v>162_X_d</v>
      </c>
      <c r="F1615" s="45" t="str">
        <f t="shared" si="504"/>
        <v>d</v>
      </c>
      <c r="G1615" s="40">
        <v>82</v>
      </c>
      <c r="H1615" s="40" t="str">
        <f t="shared" ref="H1615:H1678" si="512">G1615&amp;"_"&amp;IF(K1615=1, "P", "X")</f>
        <v>82_X</v>
      </c>
      <c r="I1615" s="8" t="str">
        <f t="shared" si="499"/>
        <v>BP_201</v>
      </c>
      <c r="J1615" s="8">
        <f t="shared" si="505"/>
        <v>0</v>
      </c>
      <c r="K1615" s="8">
        <f t="shared" si="511"/>
        <v>0</v>
      </c>
      <c r="L1615" s="7">
        <f t="shared" si="491"/>
        <v>1</v>
      </c>
      <c r="M1615" s="52">
        <v>43183</v>
      </c>
      <c r="N1615" s="60" t="s">
        <v>2850</v>
      </c>
      <c r="O1615" s="60">
        <v>0</v>
      </c>
      <c r="P1615" s="60">
        <v>0</v>
      </c>
      <c r="Q1615" s="60">
        <v>0</v>
      </c>
      <c r="R1615" s="60">
        <v>0</v>
      </c>
      <c r="S1615" s="60">
        <v>0</v>
      </c>
      <c r="T1615" s="14">
        <v>0</v>
      </c>
      <c r="U1615" s="14">
        <f t="shared" si="506"/>
        <v>1</v>
      </c>
      <c r="V1615" s="16">
        <f t="shared" si="500"/>
        <v>0</v>
      </c>
      <c r="W1615" s="16">
        <f t="shared" si="501"/>
        <v>0</v>
      </c>
      <c r="X1615" s="18">
        <v>0.61376202729297802</v>
      </c>
      <c r="Y1615" s="18">
        <v>1.01570030541228</v>
      </c>
      <c r="Z1615" s="18">
        <v>3.4585648869397101</v>
      </c>
      <c r="AA1615" s="18">
        <v>6.1667875224461302</v>
      </c>
      <c r="AB1615" s="18">
        <v>0.34669221662283101</v>
      </c>
      <c r="AC1615" s="18">
        <v>0.75348532418796099</v>
      </c>
      <c r="AD1615" s="18">
        <v>0.46806859916219701</v>
      </c>
      <c r="AE1615" s="18">
        <v>0.55532242186597403</v>
      </c>
      <c r="AF1615" s="18">
        <v>1.2189410431291201</v>
      </c>
      <c r="AG1615" s="18">
        <v>2.7210444698191401</v>
      </c>
      <c r="AH1615" s="18">
        <v>0.26174992077143699</v>
      </c>
      <c r="AI1615" s="18">
        <v>0.27447678672890302</v>
      </c>
      <c r="AJ1615" s="24">
        <f t="shared" si="507"/>
        <v>1</v>
      </c>
      <c r="AK1615" s="24">
        <f t="shared" si="508"/>
        <v>0</v>
      </c>
      <c r="AL1615" s="24">
        <f t="shared" si="509"/>
        <v>1</v>
      </c>
      <c r="AM1615" s="9">
        <f t="shared" si="510"/>
        <v>1</v>
      </c>
    </row>
    <row r="1616" spans="1:39" x14ac:dyDescent="0.2">
      <c r="A1616" s="47">
        <f t="shared" si="502"/>
        <v>1.6803803037088499E-3</v>
      </c>
      <c r="B1616" s="7">
        <v>1613</v>
      </c>
      <c r="C1616" s="8">
        <f t="shared" si="498"/>
        <v>162</v>
      </c>
      <c r="D1616" s="8">
        <f t="shared" si="492"/>
        <v>202</v>
      </c>
      <c r="E1616" s="7" t="str">
        <f t="shared" si="503"/>
        <v>162_X_d</v>
      </c>
      <c r="F1616" s="45" t="str">
        <f t="shared" si="504"/>
        <v>d</v>
      </c>
      <c r="G1616" s="40">
        <v>82</v>
      </c>
      <c r="H1616" s="40" t="str">
        <f t="shared" si="512"/>
        <v>82_X</v>
      </c>
      <c r="I1616" s="8" t="str">
        <f t="shared" si="499"/>
        <v>CI_202</v>
      </c>
      <c r="J1616" s="8">
        <f t="shared" si="505"/>
        <v>1</v>
      </c>
      <c r="K1616" s="8">
        <f t="shared" si="511"/>
        <v>0</v>
      </c>
      <c r="L1616" s="7">
        <f t="shared" si="491"/>
        <v>1</v>
      </c>
      <c r="M1616" s="52">
        <v>43183</v>
      </c>
      <c r="N1616" s="60" t="s">
        <v>2850</v>
      </c>
      <c r="O1616" s="60">
        <v>0</v>
      </c>
      <c r="P1616" s="60">
        <v>0</v>
      </c>
      <c r="Q1616" s="60">
        <v>0</v>
      </c>
      <c r="R1616" s="60">
        <v>0</v>
      </c>
      <c r="S1616" s="60">
        <v>0</v>
      </c>
      <c r="T1616" s="14">
        <v>1</v>
      </c>
      <c r="U1616" s="14">
        <f t="shared" si="506"/>
        <v>0</v>
      </c>
      <c r="V1616" s="16">
        <f t="shared" si="500"/>
        <v>0</v>
      </c>
      <c r="W1616" s="16">
        <f t="shared" si="501"/>
        <v>0</v>
      </c>
      <c r="X1616" s="18">
        <v>-0.816915432747919</v>
      </c>
      <c r="Y1616" s="18">
        <v>-0.33626645478245498</v>
      </c>
      <c r="Z1616" s="18">
        <v>2.6011982163181502</v>
      </c>
      <c r="AA1616" s="18">
        <v>1.1702305744832699</v>
      </c>
      <c r="AB1616" s="18">
        <v>-0.86318625417320605</v>
      </c>
      <c r="AC1616" s="18">
        <v>-0.55432356735539001</v>
      </c>
      <c r="AD1616" s="18">
        <v>-0.78701015927336504</v>
      </c>
      <c r="AE1616" s="18">
        <v>-0.64423495916052997</v>
      </c>
      <c r="AF1616" s="18">
        <v>1.0605196976178299</v>
      </c>
      <c r="AG1616" s="18">
        <v>0.46067462479374699</v>
      </c>
      <c r="AH1616" s="18">
        <v>1.6803803037088499E-3</v>
      </c>
      <c r="AI1616" s="18">
        <v>6.2209855157408102E-6</v>
      </c>
      <c r="AJ1616" s="24">
        <f t="shared" si="507"/>
        <v>0</v>
      </c>
      <c r="AK1616" s="24">
        <f t="shared" si="508"/>
        <v>1</v>
      </c>
      <c r="AL1616" s="24">
        <f t="shared" si="509"/>
        <v>0</v>
      </c>
      <c r="AM1616" s="9">
        <f t="shared" si="510"/>
        <v>1</v>
      </c>
    </row>
    <row r="1617" spans="1:39" x14ac:dyDescent="0.2">
      <c r="A1617" s="47">
        <f t="shared" si="502"/>
        <v>4.04799312723981E-4</v>
      </c>
      <c r="B1617" s="7">
        <v>1614</v>
      </c>
      <c r="C1617" s="8">
        <f t="shared" si="498"/>
        <v>162</v>
      </c>
      <c r="D1617" s="8">
        <f t="shared" si="492"/>
        <v>202</v>
      </c>
      <c r="E1617" s="7" t="str">
        <f t="shared" si="503"/>
        <v>162_X_d</v>
      </c>
      <c r="F1617" s="45" t="str">
        <f t="shared" si="504"/>
        <v>d</v>
      </c>
      <c r="G1617" s="40">
        <v>82</v>
      </c>
      <c r="H1617" s="40" t="str">
        <f t="shared" si="512"/>
        <v>82_X</v>
      </c>
      <c r="I1617" s="8" t="str">
        <f t="shared" si="499"/>
        <v>BP_202</v>
      </c>
      <c r="J1617" s="8">
        <f t="shared" si="505"/>
        <v>0</v>
      </c>
      <c r="K1617" s="8">
        <f t="shared" si="511"/>
        <v>0</v>
      </c>
      <c r="L1617" s="7">
        <f t="shared" si="491"/>
        <v>1</v>
      </c>
      <c r="M1617" s="52">
        <v>43183</v>
      </c>
      <c r="N1617" s="60" t="s">
        <v>2850</v>
      </c>
      <c r="O1617" s="60">
        <v>0</v>
      </c>
      <c r="P1617" s="60">
        <v>0</v>
      </c>
      <c r="Q1617" s="60">
        <v>0</v>
      </c>
      <c r="R1617" s="60">
        <v>0</v>
      </c>
      <c r="S1617" s="60">
        <v>0</v>
      </c>
      <c r="T1617" s="14">
        <v>0</v>
      </c>
      <c r="U1617" s="14">
        <f t="shared" si="506"/>
        <v>1</v>
      </c>
      <c r="V1617" s="16">
        <f t="shared" si="500"/>
        <v>1</v>
      </c>
      <c r="W1617" s="16">
        <f t="shared" si="501"/>
        <v>0</v>
      </c>
      <c r="X1617" s="18">
        <v>-0.21133583254413699</v>
      </c>
      <c r="Y1617" s="18">
        <v>-7.6502203215740902E-2</v>
      </c>
      <c r="Z1617" s="18">
        <v>3.14925056661014</v>
      </c>
      <c r="AA1617" s="18">
        <v>0.89834828055972205</v>
      </c>
      <c r="AB1617" s="18">
        <v>-1.05060377161011</v>
      </c>
      <c r="AC1617" s="18">
        <v>-0.126477952200241</v>
      </c>
      <c r="AD1617" s="18">
        <v>-0.87811702856974605</v>
      </c>
      <c r="AE1617" s="18">
        <v>-0.171525408667002</v>
      </c>
      <c r="AF1617" s="18">
        <v>1.1387062994801</v>
      </c>
      <c r="AG1617" s="18">
        <v>0.38401402216615599</v>
      </c>
      <c r="AH1617" s="18">
        <v>4.04799312723981E-4</v>
      </c>
      <c r="AI1617" s="18">
        <v>0.19422891923982599</v>
      </c>
      <c r="AJ1617" s="24">
        <f t="shared" si="507"/>
        <v>0</v>
      </c>
      <c r="AK1617" s="24">
        <f t="shared" si="508"/>
        <v>1</v>
      </c>
      <c r="AL1617" s="24">
        <f t="shared" si="509"/>
        <v>1</v>
      </c>
      <c r="AM1617" s="9">
        <f t="shared" si="510"/>
        <v>0</v>
      </c>
    </row>
    <row r="1618" spans="1:39" x14ac:dyDescent="0.2">
      <c r="A1618" s="47">
        <f t="shared" si="502"/>
        <v>0.415042963060748</v>
      </c>
      <c r="B1618" s="7">
        <v>1615</v>
      </c>
      <c r="C1618" s="8">
        <f t="shared" si="498"/>
        <v>162</v>
      </c>
      <c r="D1618" s="8">
        <f t="shared" si="492"/>
        <v>203</v>
      </c>
      <c r="E1618" s="7" t="str">
        <f t="shared" si="503"/>
        <v>162_X_d</v>
      </c>
      <c r="F1618" s="45" t="str">
        <f t="shared" si="504"/>
        <v>d</v>
      </c>
      <c r="G1618" s="40">
        <v>82</v>
      </c>
      <c r="H1618" s="40" t="str">
        <f t="shared" si="512"/>
        <v>82_X</v>
      </c>
      <c r="I1618" s="8" t="str">
        <f t="shared" si="499"/>
        <v>CI_203</v>
      </c>
      <c r="J1618" s="8">
        <f t="shared" si="505"/>
        <v>1</v>
      </c>
      <c r="K1618" s="8">
        <f t="shared" si="511"/>
        <v>0</v>
      </c>
      <c r="L1618" s="7">
        <f t="shared" si="491"/>
        <v>1</v>
      </c>
      <c r="M1618" s="52">
        <v>43183</v>
      </c>
      <c r="N1618" s="60" t="s">
        <v>2850</v>
      </c>
      <c r="O1618" s="60">
        <v>0</v>
      </c>
      <c r="P1618" s="60">
        <v>0</v>
      </c>
      <c r="Q1618" s="60">
        <v>0</v>
      </c>
      <c r="R1618" s="60">
        <v>0</v>
      </c>
      <c r="S1618" s="60">
        <v>0</v>
      </c>
      <c r="T1618" s="14">
        <v>1</v>
      </c>
      <c r="U1618" s="14">
        <f t="shared" si="506"/>
        <v>0</v>
      </c>
      <c r="V1618" s="16">
        <f t="shared" si="500"/>
        <v>0</v>
      </c>
      <c r="W1618" s="16">
        <f t="shared" si="501"/>
        <v>0</v>
      </c>
      <c r="X1618" s="18">
        <v>1.81894628913142E-2</v>
      </c>
      <c r="Y1618" s="18">
        <v>7.2233119244382599E-3</v>
      </c>
      <c r="Z1618" s="18">
        <v>3.2437234634999199</v>
      </c>
      <c r="AA1618" s="18">
        <v>1.54201554414644</v>
      </c>
      <c r="AB1618" s="18">
        <v>-0.26527282187675899</v>
      </c>
      <c r="AC1618" s="18">
        <v>0.22032105275910599</v>
      </c>
      <c r="AD1618" s="18">
        <v>-0.30110155533856597</v>
      </c>
      <c r="AE1618" s="18">
        <v>0.20679685338308501</v>
      </c>
      <c r="AF1618" s="18">
        <v>1.28616967909846</v>
      </c>
      <c r="AG1618" s="18">
        <v>0.58154254954153595</v>
      </c>
      <c r="AH1618" s="18">
        <v>0.415042963060748</v>
      </c>
      <c r="AI1618" s="18">
        <v>0.13590231247267501</v>
      </c>
      <c r="AJ1618" s="24">
        <f t="shared" si="507"/>
        <v>0</v>
      </c>
      <c r="AK1618" s="24">
        <f t="shared" si="508"/>
        <v>1</v>
      </c>
      <c r="AL1618" s="24">
        <f t="shared" si="509"/>
        <v>0</v>
      </c>
      <c r="AM1618" s="9">
        <f t="shared" si="510"/>
        <v>1</v>
      </c>
    </row>
    <row r="1619" spans="1:39" x14ac:dyDescent="0.2">
      <c r="A1619" s="47">
        <f t="shared" si="502"/>
        <v>7.7440437171418407E-6</v>
      </c>
      <c r="B1619" s="7">
        <v>1616</v>
      </c>
      <c r="C1619" s="8">
        <f t="shared" si="498"/>
        <v>162</v>
      </c>
      <c r="D1619" s="8">
        <f t="shared" si="492"/>
        <v>203</v>
      </c>
      <c r="E1619" s="7" t="str">
        <f t="shared" si="503"/>
        <v>162_X_d</v>
      </c>
      <c r="F1619" s="45" t="str">
        <f t="shared" si="504"/>
        <v>d</v>
      </c>
      <c r="G1619" s="40">
        <v>82</v>
      </c>
      <c r="H1619" s="40" t="str">
        <f t="shared" si="512"/>
        <v>82_X</v>
      </c>
      <c r="I1619" s="8" t="str">
        <f t="shared" si="499"/>
        <v>BP_203</v>
      </c>
      <c r="J1619" s="8">
        <f t="shared" si="505"/>
        <v>0</v>
      </c>
      <c r="K1619" s="8">
        <f t="shared" si="511"/>
        <v>0</v>
      </c>
      <c r="L1619" s="7">
        <f t="shared" si="491"/>
        <v>1</v>
      </c>
      <c r="M1619" s="52">
        <v>43183</v>
      </c>
      <c r="N1619" s="60" t="s">
        <v>2850</v>
      </c>
      <c r="O1619" s="60">
        <v>0</v>
      </c>
      <c r="P1619" s="60">
        <v>0</v>
      </c>
      <c r="Q1619" s="60">
        <v>0</v>
      </c>
      <c r="R1619" s="60">
        <v>0</v>
      </c>
      <c r="S1619" s="60">
        <v>0</v>
      </c>
      <c r="T1619" s="14">
        <v>0</v>
      </c>
      <c r="U1619" s="14">
        <f t="shared" si="506"/>
        <v>1</v>
      </c>
      <c r="V1619" s="16">
        <f t="shared" si="500"/>
        <v>0</v>
      </c>
      <c r="W1619" s="16">
        <f t="shared" si="501"/>
        <v>0</v>
      </c>
      <c r="X1619" s="18">
        <v>-0.74885089945746597</v>
      </c>
      <c r="Y1619" s="18">
        <v>-1.3821268427857401</v>
      </c>
      <c r="Z1619" s="18">
        <v>2.95238059211988</v>
      </c>
      <c r="AA1619" s="18">
        <v>5.2715821093844504</v>
      </c>
      <c r="AB1619" s="18">
        <v>-1.17966795786523</v>
      </c>
      <c r="AC1619" s="18">
        <v>-1.4621616122095999</v>
      </c>
      <c r="AD1619" s="18">
        <v>-1.17606771592492</v>
      </c>
      <c r="AE1619" s="18">
        <v>-1.6612241546294499</v>
      </c>
      <c r="AF1619" s="18">
        <v>0.99167492729635398</v>
      </c>
      <c r="AG1619" s="18">
        <v>1.8074950647152901</v>
      </c>
      <c r="AH1619" s="18">
        <v>7.7440437171418407E-6</v>
      </c>
      <c r="AI1619" s="18">
        <v>1.7885478315061299E-3</v>
      </c>
      <c r="AJ1619" s="24">
        <f t="shared" si="507"/>
        <v>1</v>
      </c>
      <c r="AK1619" s="24">
        <f t="shared" si="508"/>
        <v>0</v>
      </c>
      <c r="AL1619" s="24">
        <f t="shared" si="509"/>
        <v>1</v>
      </c>
      <c r="AM1619" s="9">
        <f t="shared" si="510"/>
        <v>1</v>
      </c>
    </row>
    <row r="1620" spans="1:39" x14ac:dyDescent="0.2">
      <c r="A1620" s="47">
        <f t="shared" si="502"/>
        <v>0.89084535102707796</v>
      </c>
      <c r="B1620" s="7">
        <v>1617</v>
      </c>
      <c r="C1620" s="8">
        <f t="shared" si="498"/>
        <v>162</v>
      </c>
      <c r="D1620" s="8">
        <f t="shared" si="492"/>
        <v>204</v>
      </c>
      <c r="E1620" s="7" t="str">
        <f t="shared" si="503"/>
        <v>162_X_d</v>
      </c>
      <c r="F1620" s="45" t="str">
        <f t="shared" si="504"/>
        <v>d</v>
      </c>
      <c r="G1620" s="40">
        <v>82</v>
      </c>
      <c r="H1620" s="40" t="str">
        <f t="shared" si="512"/>
        <v>82_X</v>
      </c>
      <c r="I1620" s="8" t="str">
        <f t="shared" si="499"/>
        <v>CI_204</v>
      </c>
      <c r="J1620" s="8">
        <f t="shared" si="505"/>
        <v>1</v>
      </c>
      <c r="K1620" s="8">
        <f t="shared" si="511"/>
        <v>0</v>
      </c>
      <c r="L1620" s="7">
        <f t="shared" si="491"/>
        <v>1</v>
      </c>
      <c r="M1620" s="52">
        <v>43183</v>
      </c>
      <c r="N1620" s="60" t="s">
        <v>2850</v>
      </c>
      <c r="O1620" s="60">
        <v>0</v>
      </c>
      <c r="P1620" s="60">
        <v>0</v>
      </c>
      <c r="Q1620" s="60">
        <v>0</v>
      </c>
      <c r="R1620" s="60">
        <v>0</v>
      </c>
      <c r="S1620" s="60">
        <v>0</v>
      </c>
      <c r="T1620" s="14">
        <v>1</v>
      </c>
      <c r="U1620" s="14">
        <f t="shared" si="506"/>
        <v>0</v>
      </c>
      <c r="V1620" s="16">
        <f t="shared" si="500"/>
        <v>0</v>
      </c>
      <c r="W1620" s="16">
        <f t="shared" si="501"/>
        <v>0</v>
      </c>
      <c r="X1620" s="18">
        <v>-0.162243971251883</v>
      </c>
      <c r="Y1620" s="18">
        <v>-5.3032197467565302E-2</v>
      </c>
      <c r="Z1620" s="18">
        <v>3.4365689324913502</v>
      </c>
      <c r="AA1620" s="18">
        <v>1.3851077612451499</v>
      </c>
      <c r="AB1620" s="18">
        <v>-3.8665242295461803E-2</v>
      </c>
      <c r="AC1620" s="18">
        <v>-0.183911431869929</v>
      </c>
      <c r="AD1620" s="18">
        <v>-9.3005008920348006E-2</v>
      </c>
      <c r="AE1620" s="18">
        <v>-8.2896029581668099E-2</v>
      </c>
      <c r="AF1620" s="18">
        <v>1.11521548964468</v>
      </c>
      <c r="AG1620" s="18">
        <v>0.61740840397730701</v>
      </c>
      <c r="AH1620" s="18">
        <v>0.89084535102707796</v>
      </c>
      <c r="AI1620" s="18">
        <v>0.239996321983348</v>
      </c>
      <c r="AJ1620" s="24">
        <f t="shared" si="507"/>
        <v>0</v>
      </c>
      <c r="AK1620" s="24">
        <f t="shared" si="508"/>
        <v>1</v>
      </c>
      <c r="AL1620" s="24">
        <f t="shared" si="509"/>
        <v>0</v>
      </c>
      <c r="AM1620" s="9">
        <f t="shared" si="510"/>
        <v>1</v>
      </c>
    </row>
    <row r="1621" spans="1:39" x14ac:dyDescent="0.2">
      <c r="A1621" s="47">
        <f t="shared" si="502"/>
        <v>0.299592826157485</v>
      </c>
      <c r="B1621" s="7">
        <v>1618</v>
      </c>
      <c r="C1621" s="8">
        <f t="shared" si="498"/>
        <v>162</v>
      </c>
      <c r="D1621" s="8">
        <f t="shared" si="492"/>
        <v>204</v>
      </c>
      <c r="E1621" s="7" t="str">
        <f t="shared" si="503"/>
        <v>162_X_d</v>
      </c>
      <c r="F1621" s="45" t="str">
        <f t="shared" si="504"/>
        <v>d</v>
      </c>
      <c r="G1621" s="40">
        <v>82</v>
      </c>
      <c r="H1621" s="40" t="str">
        <f t="shared" si="512"/>
        <v>82_X</v>
      </c>
      <c r="I1621" s="8" t="str">
        <f t="shared" si="499"/>
        <v>BP_204</v>
      </c>
      <c r="J1621" s="8">
        <f t="shared" si="505"/>
        <v>0</v>
      </c>
      <c r="K1621" s="8">
        <f t="shared" si="511"/>
        <v>0</v>
      </c>
      <c r="L1621" s="7">
        <f t="shared" si="491"/>
        <v>1</v>
      </c>
      <c r="M1621" s="52">
        <v>43183</v>
      </c>
      <c r="N1621" s="60" t="s">
        <v>2850</v>
      </c>
      <c r="O1621" s="60">
        <v>0</v>
      </c>
      <c r="P1621" s="60">
        <v>0</v>
      </c>
      <c r="Q1621" s="60">
        <v>0</v>
      </c>
      <c r="R1621" s="60">
        <v>0</v>
      </c>
      <c r="S1621" s="60">
        <v>0</v>
      </c>
      <c r="T1621" s="14">
        <v>0</v>
      </c>
      <c r="U1621" s="14">
        <f t="shared" si="506"/>
        <v>1</v>
      </c>
      <c r="V1621" s="16">
        <f t="shared" si="500"/>
        <v>0</v>
      </c>
      <c r="W1621" s="16">
        <f t="shared" si="501"/>
        <v>1</v>
      </c>
      <c r="X1621" s="18">
        <v>0.47262691776268201</v>
      </c>
      <c r="Y1621" s="18">
        <v>0.78464257287329797</v>
      </c>
      <c r="Z1621" s="18">
        <v>3.4081490176031402</v>
      </c>
      <c r="AA1621" s="18">
        <v>6.16448968585091</v>
      </c>
      <c r="AB1621" s="18">
        <v>0.341606985298199</v>
      </c>
      <c r="AC1621" s="18">
        <v>1.4287820354787499</v>
      </c>
      <c r="AD1621" s="18">
        <v>0.47968886028278701</v>
      </c>
      <c r="AE1621" s="18">
        <v>1.8704944549965601</v>
      </c>
      <c r="AF1621" s="18">
        <v>1.30003730747861</v>
      </c>
      <c r="AG1621" s="18">
        <v>2.5899606761686802</v>
      </c>
      <c r="AH1621" s="18">
        <v>0.299592826157485</v>
      </c>
      <c r="AI1621" s="18">
        <v>3.0929759135066799E-2</v>
      </c>
      <c r="AJ1621" s="24">
        <f t="shared" si="507"/>
        <v>1</v>
      </c>
      <c r="AK1621" s="24">
        <f t="shared" si="508"/>
        <v>0</v>
      </c>
      <c r="AL1621" s="24">
        <f t="shared" si="509"/>
        <v>0</v>
      </c>
      <c r="AM1621" s="9">
        <f t="shared" si="510"/>
        <v>0</v>
      </c>
    </row>
    <row r="1622" spans="1:39" x14ac:dyDescent="0.2">
      <c r="A1622" s="47">
        <f t="shared" si="502"/>
        <v>0.32722150486898899</v>
      </c>
      <c r="B1622" s="7">
        <v>1619</v>
      </c>
      <c r="C1622" s="8">
        <f t="shared" si="498"/>
        <v>162</v>
      </c>
      <c r="D1622" s="8">
        <f t="shared" si="492"/>
        <v>205</v>
      </c>
      <c r="E1622" s="7" t="str">
        <f t="shared" si="503"/>
        <v>162_X_d</v>
      </c>
      <c r="F1622" s="45" t="str">
        <f t="shared" si="504"/>
        <v>d</v>
      </c>
      <c r="G1622" s="40">
        <v>82</v>
      </c>
      <c r="H1622" s="40" t="str">
        <f t="shared" si="512"/>
        <v>82_X</v>
      </c>
      <c r="I1622" s="8" t="str">
        <f t="shared" si="499"/>
        <v>CI_205</v>
      </c>
      <c r="J1622" s="8">
        <f t="shared" si="505"/>
        <v>1</v>
      </c>
      <c r="K1622" s="8">
        <f t="shared" si="511"/>
        <v>0</v>
      </c>
      <c r="L1622" s="7">
        <f t="shared" si="491"/>
        <v>1</v>
      </c>
      <c r="M1622" s="52">
        <v>43183</v>
      </c>
      <c r="N1622" s="60" t="s">
        <v>2850</v>
      </c>
      <c r="O1622" s="60">
        <v>0</v>
      </c>
      <c r="P1622" s="60">
        <v>0</v>
      </c>
      <c r="Q1622" s="60">
        <v>0</v>
      </c>
      <c r="R1622" s="60">
        <v>0</v>
      </c>
      <c r="S1622" s="60">
        <v>0</v>
      </c>
      <c r="T1622" s="14">
        <v>1</v>
      </c>
      <c r="U1622" s="14">
        <f t="shared" si="506"/>
        <v>0</v>
      </c>
      <c r="V1622" s="16">
        <f t="shared" si="500"/>
        <v>0</v>
      </c>
      <c r="W1622" s="16">
        <f t="shared" si="501"/>
        <v>1</v>
      </c>
      <c r="X1622" s="18">
        <v>0.18962721590651199</v>
      </c>
      <c r="Y1622" s="18">
        <v>5.4488548406993798E-2</v>
      </c>
      <c r="Z1622" s="18">
        <v>2.46641637792345</v>
      </c>
      <c r="AA1622" s="18">
        <v>0.68182955511683896</v>
      </c>
      <c r="AB1622" s="18">
        <v>0.21805241890517599</v>
      </c>
      <c r="AC1622" s="18">
        <v>2.8401141971732401E-2</v>
      </c>
      <c r="AD1622" s="18">
        <v>2.55945755079677E-3</v>
      </c>
      <c r="AE1622" s="18">
        <v>-2.77409797242694E-2</v>
      </c>
      <c r="AF1622" s="18">
        <v>0.87886237515837395</v>
      </c>
      <c r="AG1622" s="18">
        <v>0.30264076245107102</v>
      </c>
      <c r="AH1622" s="18">
        <v>0.32722150486898899</v>
      </c>
      <c r="AI1622" s="18">
        <v>0.71037970731028</v>
      </c>
      <c r="AJ1622" s="24">
        <f t="shared" si="507"/>
        <v>0</v>
      </c>
      <c r="AK1622" s="24">
        <f t="shared" si="508"/>
        <v>1</v>
      </c>
      <c r="AL1622" s="24">
        <f t="shared" si="509"/>
        <v>1</v>
      </c>
      <c r="AM1622" s="9">
        <f t="shared" si="510"/>
        <v>0</v>
      </c>
    </row>
    <row r="1623" spans="1:39" x14ac:dyDescent="0.2">
      <c r="A1623" s="47">
        <f t="shared" si="502"/>
        <v>2.0591528449789898E-6</v>
      </c>
      <c r="B1623" s="7">
        <v>1620</v>
      </c>
      <c r="C1623" s="8">
        <f t="shared" si="498"/>
        <v>162</v>
      </c>
      <c r="D1623" s="8">
        <f t="shared" si="492"/>
        <v>205</v>
      </c>
      <c r="E1623" s="7" t="str">
        <f t="shared" si="503"/>
        <v>162_X_d</v>
      </c>
      <c r="F1623" s="45" t="str">
        <f t="shared" si="504"/>
        <v>d</v>
      </c>
      <c r="G1623" s="40">
        <v>82</v>
      </c>
      <c r="H1623" s="40" t="str">
        <f t="shared" si="512"/>
        <v>82_X</v>
      </c>
      <c r="I1623" s="8" t="str">
        <f t="shared" si="499"/>
        <v>BP_205</v>
      </c>
      <c r="J1623" s="8">
        <f t="shared" si="505"/>
        <v>0</v>
      </c>
      <c r="K1623" s="8">
        <f t="shared" si="511"/>
        <v>0</v>
      </c>
      <c r="L1623" s="7">
        <f t="shared" si="491"/>
        <v>1</v>
      </c>
      <c r="M1623" s="52">
        <v>43183</v>
      </c>
      <c r="N1623" s="60" t="s">
        <v>2850</v>
      </c>
      <c r="O1623" s="60">
        <v>0</v>
      </c>
      <c r="P1623" s="60">
        <v>0</v>
      </c>
      <c r="Q1623" s="60">
        <v>0</v>
      </c>
      <c r="R1623" s="60">
        <v>0</v>
      </c>
      <c r="S1623" s="60">
        <v>0</v>
      </c>
      <c r="T1623" s="14">
        <v>0</v>
      </c>
      <c r="U1623" s="14">
        <f t="shared" si="506"/>
        <v>1</v>
      </c>
      <c r="V1623" s="16">
        <f t="shared" si="500"/>
        <v>1</v>
      </c>
      <c r="W1623" s="16">
        <f t="shared" si="501"/>
        <v>0</v>
      </c>
      <c r="X1623" s="18">
        <v>0.93357913300860695</v>
      </c>
      <c r="Y1623" s="18">
        <v>0.218528872421622</v>
      </c>
      <c r="Z1623" s="18">
        <v>3.3588842696044598</v>
      </c>
      <c r="AA1623" s="18">
        <v>1.27641441992731</v>
      </c>
      <c r="AB1623" s="18">
        <v>1.5102570816332299</v>
      </c>
      <c r="AC1623" s="18">
        <v>0.24302436289470999</v>
      </c>
      <c r="AD1623" s="18">
        <v>1.7478799009489101</v>
      </c>
      <c r="AE1623" s="18">
        <v>0.233112747563859</v>
      </c>
      <c r="AF1623" s="18">
        <v>1.1879871727837801</v>
      </c>
      <c r="AG1623" s="18">
        <v>0.46907494939479499</v>
      </c>
      <c r="AH1623" s="18">
        <v>2.0591528449789898E-6</v>
      </c>
      <c r="AI1623" s="18">
        <v>4.2412495329736101E-2</v>
      </c>
      <c r="AJ1623" s="24">
        <f t="shared" si="507"/>
        <v>0</v>
      </c>
      <c r="AK1623" s="24">
        <f t="shared" si="508"/>
        <v>1</v>
      </c>
      <c r="AL1623" s="24">
        <f t="shared" si="509"/>
        <v>1</v>
      </c>
      <c r="AM1623" s="9">
        <f t="shared" si="510"/>
        <v>0</v>
      </c>
    </row>
    <row r="1624" spans="1:39" x14ac:dyDescent="0.2">
      <c r="A1624" s="47">
        <f t="shared" si="502"/>
        <v>0.142313881195025</v>
      </c>
      <c r="B1624" s="5">
        <v>1621</v>
      </c>
      <c r="C1624" s="6">
        <f t="shared" si="498"/>
        <v>163</v>
      </c>
      <c r="D1624" s="6">
        <f t="shared" si="492"/>
        <v>201</v>
      </c>
      <c r="E1624" s="5" t="str">
        <f t="shared" si="503"/>
        <v>163_P_e</v>
      </c>
      <c r="F1624" s="44" t="str">
        <f t="shared" si="504"/>
        <v>e</v>
      </c>
      <c r="G1624" s="39">
        <v>81</v>
      </c>
      <c r="H1624" s="39" t="str">
        <f t="shared" si="512"/>
        <v>81_P</v>
      </c>
      <c r="I1624" s="6" t="str">
        <f t="shared" si="499"/>
        <v>CI_201</v>
      </c>
      <c r="J1624" s="6">
        <f t="shared" si="505"/>
        <v>1</v>
      </c>
      <c r="K1624" s="6">
        <f t="shared" si="511"/>
        <v>1</v>
      </c>
      <c r="L1624" s="5">
        <f t="shared" ref="L1624:L1687" si="513">ABS(L1604-1)</f>
        <v>0</v>
      </c>
      <c r="M1624" s="51">
        <v>43185</v>
      </c>
      <c r="N1624" s="62" t="s">
        <v>2861</v>
      </c>
      <c r="O1624" s="62">
        <v>0</v>
      </c>
      <c r="P1624" s="62">
        <v>0</v>
      </c>
      <c r="Q1624" s="62">
        <v>0</v>
      </c>
      <c r="R1624" s="62">
        <v>0</v>
      </c>
      <c r="S1624" s="62">
        <v>0</v>
      </c>
      <c r="T1624" s="12">
        <v>1</v>
      </c>
      <c r="U1624" s="12">
        <f t="shared" si="506"/>
        <v>0</v>
      </c>
      <c r="V1624" s="16">
        <f t="shared" si="500"/>
        <v>0</v>
      </c>
      <c r="W1624" s="16">
        <f t="shared" si="501"/>
        <v>0</v>
      </c>
      <c r="X1624" s="18">
        <v>-0.81182396248914301</v>
      </c>
      <c r="Y1624" s="18">
        <v>-0.37135219236726902</v>
      </c>
      <c r="Z1624" s="18">
        <v>2.4800968935014698</v>
      </c>
      <c r="AA1624" s="18">
        <v>0.64547609776668302</v>
      </c>
      <c r="AB1624" s="18">
        <v>-0.35814342756894901</v>
      </c>
      <c r="AC1624" s="18">
        <v>-0.47354728584373601</v>
      </c>
      <c r="AD1624" s="18">
        <v>-0.26333455094047997</v>
      </c>
      <c r="AE1624" s="18">
        <v>-0.39157706315451402</v>
      </c>
      <c r="AF1624" s="18">
        <v>0.96096260041644399</v>
      </c>
      <c r="AG1624" s="18">
        <v>0.24998323367936701</v>
      </c>
      <c r="AH1624" s="18">
        <v>0.142313881195025</v>
      </c>
      <c r="AI1624" s="18">
        <v>2.5537710015690902E-11</v>
      </c>
      <c r="AJ1624" s="24">
        <f t="shared" si="507"/>
        <v>0</v>
      </c>
      <c r="AK1624" s="24">
        <f t="shared" si="508"/>
        <v>1</v>
      </c>
      <c r="AL1624" s="24">
        <f t="shared" si="509"/>
        <v>0</v>
      </c>
      <c r="AM1624" s="9">
        <f t="shared" si="510"/>
        <v>1</v>
      </c>
    </row>
    <row r="1625" spans="1:39" x14ac:dyDescent="0.2">
      <c r="A1625" s="47">
        <f t="shared" si="502"/>
        <v>0.26174992077143699</v>
      </c>
      <c r="B1625" s="5">
        <v>1622</v>
      </c>
      <c r="C1625" s="6">
        <f t="shared" si="498"/>
        <v>163</v>
      </c>
      <c r="D1625" s="6">
        <f t="shared" si="492"/>
        <v>201</v>
      </c>
      <c r="E1625" s="5" t="str">
        <f t="shared" si="503"/>
        <v>163_P_e</v>
      </c>
      <c r="F1625" s="44" t="str">
        <f t="shared" si="504"/>
        <v>e</v>
      </c>
      <c r="G1625" s="39">
        <v>81</v>
      </c>
      <c r="H1625" s="39" t="str">
        <f t="shared" si="512"/>
        <v>81_P</v>
      </c>
      <c r="I1625" s="6" t="str">
        <f t="shared" si="499"/>
        <v>BP_201</v>
      </c>
      <c r="J1625" s="6">
        <f t="shared" si="505"/>
        <v>0</v>
      </c>
      <c r="K1625" s="6">
        <f t="shared" si="511"/>
        <v>1</v>
      </c>
      <c r="L1625" s="5">
        <f t="shared" si="513"/>
        <v>0</v>
      </c>
      <c r="M1625" s="51">
        <v>43185</v>
      </c>
      <c r="N1625" s="62" t="s">
        <v>2861</v>
      </c>
      <c r="O1625" s="62">
        <v>0</v>
      </c>
      <c r="P1625" s="62">
        <v>0</v>
      </c>
      <c r="Q1625" s="62">
        <v>0</v>
      </c>
      <c r="R1625" s="62">
        <v>0</v>
      </c>
      <c r="S1625" s="62">
        <v>0</v>
      </c>
      <c r="T1625" s="12">
        <v>1</v>
      </c>
      <c r="U1625" s="12">
        <f t="shared" si="506"/>
        <v>0</v>
      </c>
      <c r="V1625" s="16">
        <f t="shared" si="500"/>
        <v>1</v>
      </c>
      <c r="W1625" s="16">
        <f t="shared" si="501"/>
        <v>1</v>
      </c>
      <c r="X1625" s="18">
        <v>0.61376202729297802</v>
      </c>
      <c r="Y1625" s="18">
        <v>1.01570030541228</v>
      </c>
      <c r="Z1625" s="18">
        <v>3.4585648869397101</v>
      </c>
      <c r="AA1625" s="18">
        <v>6.1667875224461302</v>
      </c>
      <c r="AB1625" s="18">
        <v>0.34669221662283101</v>
      </c>
      <c r="AC1625" s="18">
        <v>0.75348532418796099</v>
      </c>
      <c r="AD1625" s="18">
        <v>0.46806859916219701</v>
      </c>
      <c r="AE1625" s="18">
        <v>0.55532242186597403</v>
      </c>
      <c r="AF1625" s="18">
        <v>1.2189410431291201</v>
      </c>
      <c r="AG1625" s="18">
        <v>2.7210444698191401</v>
      </c>
      <c r="AH1625" s="18">
        <v>0.26174992077143699</v>
      </c>
      <c r="AI1625" s="18">
        <v>0.27447678672890302</v>
      </c>
      <c r="AJ1625" s="24">
        <f t="shared" si="507"/>
        <v>1</v>
      </c>
      <c r="AK1625" s="24">
        <f t="shared" si="508"/>
        <v>0</v>
      </c>
      <c r="AL1625" s="24">
        <f t="shared" si="509"/>
        <v>1</v>
      </c>
      <c r="AM1625" s="9">
        <f t="shared" si="510"/>
        <v>1</v>
      </c>
    </row>
    <row r="1626" spans="1:39" x14ac:dyDescent="0.2">
      <c r="A1626" s="47">
        <f t="shared" si="502"/>
        <v>1.6803803037088499E-3</v>
      </c>
      <c r="B1626" s="5">
        <v>1623</v>
      </c>
      <c r="C1626" s="6">
        <f t="shared" si="498"/>
        <v>163</v>
      </c>
      <c r="D1626" s="6">
        <f t="shared" si="492"/>
        <v>202</v>
      </c>
      <c r="E1626" s="5" t="str">
        <f t="shared" si="503"/>
        <v>163_P_e</v>
      </c>
      <c r="F1626" s="44" t="str">
        <f t="shared" si="504"/>
        <v>e</v>
      </c>
      <c r="G1626" s="39">
        <v>81</v>
      </c>
      <c r="H1626" s="39" t="str">
        <f t="shared" si="512"/>
        <v>81_P</v>
      </c>
      <c r="I1626" s="6" t="str">
        <f t="shared" si="499"/>
        <v>CI_202</v>
      </c>
      <c r="J1626" s="6">
        <f t="shared" si="505"/>
        <v>1</v>
      </c>
      <c r="K1626" s="6">
        <f t="shared" si="511"/>
        <v>1</v>
      </c>
      <c r="L1626" s="5">
        <f t="shared" si="513"/>
        <v>0</v>
      </c>
      <c r="M1626" s="51">
        <v>43185</v>
      </c>
      <c r="N1626" s="62" t="s">
        <v>2861</v>
      </c>
      <c r="O1626" s="62">
        <v>0</v>
      </c>
      <c r="P1626" s="62">
        <v>0</v>
      </c>
      <c r="Q1626" s="62">
        <v>0</v>
      </c>
      <c r="R1626" s="62">
        <v>0</v>
      </c>
      <c r="S1626" s="62">
        <v>0</v>
      </c>
      <c r="T1626" s="12">
        <v>1</v>
      </c>
      <c r="U1626" s="12">
        <f t="shared" si="506"/>
        <v>0</v>
      </c>
      <c r="V1626" s="16">
        <f t="shared" si="500"/>
        <v>0</v>
      </c>
      <c r="W1626" s="16">
        <f t="shared" si="501"/>
        <v>0</v>
      </c>
      <c r="X1626" s="18">
        <v>-0.816915432747919</v>
      </c>
      <c r="Y1626" s="18">
        <v>-0.33626645478245498</v>
      </c>
      <c r="Z1626" s="18">
        <v>2.6011982163181502</v>
      </c>
      <c r="AA1626" s="18">
        <v>1.1702305744832699</v>
      </c>
      <c r="AB1626" s="18">
        <v>-0.86318625417320605</v>
      </c>
      <c r="AC1626" s="18">
        <v>-0.55432356735539001</v>
      </c>
      <c r="AD1626" s="18">
        <v>-0.78701015927336504</v>
      </c>
      <c r="AE1626" s="18">
        <v>-0.64423495916052997</v>
      </c>
      <c r="AF1626" s="18">
        <v>1.0605196976178299</v>
      </c>
      <c r="AG1626" s="18">
        <v>0.46067462479374699</v>
      </c>
      <c r="AH1626" s="18">
        <v>1.6803803037088499E-3</v>
      </c>
      <c r="AI1626" s="18">
        <v>6.2209855157408102E-6</v>
      </c>
      <c r="AJ1626" s="24">
        <f t="shared" si="507"/>
        <v>0</v>
      </c>
      <c r="AK1626" s="24">
        <f t="shared" si="508"/>
        <v>1</v>
      </c>
      <c r="AL1626" s="24">
        <f t="shared" si="509"/>
        <v>0</v>
      </c>
      <c r="AM1626" s="9">
        <f t="shared" si="510"/>
        <v>1</v>
      </c>
    </row>
    <row r="1627" spans="1:39" x14ac:dyDescent="0.2">
      <c r="A1627" s="47">
        <f t="shared" si="502"/>
        <v>4.04799312723981E-4</v>
      </c>
      <c r="B1627" s="5">
        <v>1624</v>
      </c>
      <c r="C1627" s="6">
        <f t="shared" si="498"/>
        <v>163</v>
      </c>
      <c r="D1627" s="6">
        <f t="shared" si="492"/>
        <v>202</v>
      </c>
      <c r="E1627" s="5" t="str">
        <f t="shared" si="503"/>
        <v>163_P_e</v>
      </c>
      <c r="F1627" s="44" t="str">
        <f t="shared" si="504"/>
        <v>e</v>
      </c>
      <c r="G1627" s="39">
        <v>81</v>
      </c>
      <c r="H1627" s="39" t="str">
        <f t="shared" si="512"/>
        <v>81_P</v>
      </c>
      <c r="I1627" s="6" t="str">
        <f t="shared" si="499"/>
        <v>BP_202</v>
      </c>
      <c r="J1627" s="6">
        <f t="shared" si="505"/>
        <v>0</v>
      </c>
      <c r="K1627" s="6">
        <f t="shared" si="511"/>
        <v>1</v>
      </c>
      <c r="L1627" s="5">
        <f t="shared" si="513"/>
        <v>0</v>
      </c>
      <c r="M1627" s="51">
        <v>43185</v>
      </c>
      <c r="N1627" s="62" t="s">
        <v>2861</v>
      </c>
      <c r="O1627" s="62">
        <v>0</v>
      </c>
      <c r="P1627" s="62">
        <v>0</v>
      </c>
      <c r="Q1627" s="62">
        <v>0</v>
      </c>
      <c r="R1627" s="62">
        <v>0</v>
      </c>
      <c r="S1627" s="62">
        <v>0</v>
      </c>
      <c r="T1627" s="12">
        <v>0</v>
      </c>
      <c r="U1627" s="12">
        <f t="shared" si="506"/>
        <v>1</v>
      </c>
      <c r="V1627" s="16">
        <f t="shared" si="500"/>
        <v>1</v>
      </c>
      <c r="W1627" s="16">
        <f t="shared" si="501"/>
        <v>0</v>
      </c>
      <c r="X1627" s="18">
        <v>-0.21133583254413699</v>
      </c>
      <c r="Y1627" s="18">
        <v>-7.6502203215740902E-2</v>
      </c>
      <c r="Z1627" s="18">
        <v>3.14925056661014</v>
      </c>
      <c r="AA1627" s="18">
        <v>0.89834828055972205</v>
      </c>
      <c r="AB1627" s="18">
        <v>-1.05060377161011</v>
      </c>
      <c r="AC1627" s="18">
        <v>-0.126477952200241</v>
      </c>
      <c r="AD1627" s="18">
        <v>-0.87811702856974605</v>
      </c>
      <c r="AE1627" s="18">
        <v>-0.171525408667002</v>
      </c>
      <c r="AF1627" s="18">
        <v>1.1387062994801</v>
      </c>
      <c r="AG1627" s="18">
        <v>0.38401402216615599</v>
      </c>
      <c r="AH1627" s="18">
        <v>4.04799312723981E-4</v>
      </c>
      <c r="AI1627" s="18">
        <v>0.19422891923982599</v>
      </c>
      <c r="AJ1627" s="24">
        <f t="shared" si="507"/>
        <v>0</v>
      </c>
      <c r="AK1627" s="24">
        <f t="shared" si="508"/>
        <v>1</v>
      </c>
      <c r="AL1627" s="24">
        <f t="shared" si="509"/>
        <v>1</v>
      </c>
      <c r="AM1627" s="9">
        <f t="shared" si="510"/>
        <v>0</v>
      </c>
    </row>
    <row r="1628" spans="1:39" x14ac:dyDescent="0.2">
      <c r="A1628" s="47">
        <f t="shared" si="502"/>
        <v>0.415042963060748</v>
      </c>
      <c r="B1628" s="5">
        <v>1625</v>
      </c>
      <c r="C1628" s="6">
        <f t="shared" si="498"/>
        <v>163</v>
      </c>
      <c r="D1628" s="6">
        <f t="shared" si="492"/>
        <v>203</v>
      </c>
      <c r="E1628" s="5" t="str">
        <f t="shared" si="503"/>
        <v>163_P_e</v>
      </c>
      <c r="F1628" s="44" t="str">
        <f t="shared" si="504"/>
        <v>e</v>
      </c>
      <c r="G1628" s="39">
        <v>81</v>
      </c>
      <c r="H1628" s="39" t="str">
        <f t="shared" si="512"/>
        <v>81_P</v>
      </c>
      <c r="I1628" s="6" t="str">
        <f t="shared" si="499"/>
        <v>CI_203</v>
      </c>
      <c r="J1628" s="6">
        <f t="shared" si="505"/>
        <v>1</v>
      </c>
      <c r="K1628" s="6">
        <f t="shared" si="511"/>
        <v>1</v>
      </c>
      <c r="L1628" s="5">
        <f t="shared" si="513"/>
        <v>0</v>
      </c>
      <c r="M1628" s="51">
        <v>43185</v>
      </c>
      <c r="N1628" s="62" t="s">
        <v>2861</v>
      </c>
      <c r="O1628" s="62">
        <v>0</v>
      </c>
      <c r="P1628" s="62">
        <v>0</v>
      </c>
      <c r="Q1628" s="62">
        <v>0</v>
      </c>
      <c r="R1628" s="62">
        <v>0</v>
      </c>
      <c r="S1628" s="62">
        <v>0</v>
      </c>
      <c r="T1628" s="12">
        <v>0</v>
      </c>
      <c r="U1628" s="12">
        <f t="shared" si="506"/>
        <v>1</v>
      </c>
      <c r="V1628" s="16">
        <f t="shared" si="500"/>
        <v>1</v>
      </c>
      <c r="W1628" s="16">
        <f t="shared" si="501"/>
        <v>1</v>
      </c>
      <c r="X1628" s="18">
        <v>1.81894628913142E-2</v>
      </c>
      <c r="Y1628" s="18">
        <v>7.2233119244382599E-3</v>
      </c>
      <c r="Z1628" s="18">
        <v>3.2437234634999199</v>
      </c>
      <c r="AA1628" s="18">
        <v>1.54201554414644</v>
      </c>
      <c r="AB1628" s="18">
        <v>-0.26527282187675899</v>
      </c>
      <c r="AC1628" s="18">
        <v>0.22032105275910599</v>
      </c>
      <c r="AD1628" s="18">
        <v>-0.30110155533856597</v>
      </c>
      <c r="AE1628" s="18">
        <v>0.20679685338308501</v>
      </c>
      <c r="AF1628" s="18">
        <v>1.28616967909846</v>
      </c>
      <c r="AG1628" s="18">
        <v>0.58154254954153595</v>
      </c>
      <c r="AH1628" s="18">
        <v>0.415042963060748</v>
      </c>
      <c r="AI1628" s="18">
        <v>0.13590231247267501</v>
      </c>
      <c r="AJ1628" s="24">
        <f t="shared" si="507"/>
        <v>0</v>
      </c>
      <c r="AK1628" s="24">
        <f t="shared" si="508"/>
        <v>1</v>
      </c>
      <c r="AL1628" s="24">
        <f t="shared" si="509"/>
        <v>0</v>
      </c>
      <c r="AM1628" s="9">
        <f t="shared" si="510"/>
        <v>1</v>
      </c>
    </row>
    <row r="1629" spans="1:39" x14ac:dyDescent="0.2">
      <c r="A1629" s="47">
        <f t="shared" si="502"/>
        <v>7.7440437171418407E-6</v>
      </c>
      <c r="B1629" s="5">
        <v>1626</v>
      </c>
      <c r="C1629" s="6">
        <f t="shared" si="498"/>
        <v>163</v>
      </c>
      <c r="D1629" s="6">
        <f t="shared" si="492"/>
        <v>203</v>
      </c>
      <c r="E1629" s="5" t="str">
        <f t="shared" si="503"/>
        <v>163_P_e</v>
      </c>
      <c r="F1629" s="44" t="str">
        <f t="shared" si="504"/>
        <v>e</v>
      </c>
      <c r="G1629" s="39">
        <v>81</v>
      </c>
      <c r="H1629" s="39" t="str">
        <f t="shared" si="512"/>
        <v>81_P</v>
      </c>
      <c r="I1629" s="6" t="str">
        <f t="shared" si="499"/>
        <v>BP_203</v>
      </c>
      <c r="J1629" s="6">
        <f t="shared" si="505"/>
        <v>0</v>
      </c>
      <c r="K1629" s="6">
        <f t="shared" si="511"/>
        <v>1</v>
      </c>
      <c r="L1629" s="5">
        <f t="shared" si="513"/>
        <v>0</v>
      </c>
      <c r="M1629" s="51">
        <v>43185</v>
      </c>
      <c r="N1629" s="62" t="s">
        <v>2861</v>
      </c>
      <c r="O1629" s="62">
        <v>0</v>
      </c>
      <c r="P1629" s="62">
        <v>0</v>
      </c>
      <c r="Q1629" s="62">
        <v>0</v>
      </c>
      <c r="R1629" s="62">
        <v>0</v>
      </c>
      <c r="S1629" s="62">
        <v>0</v>
      </c>
      <c r="T1629" s="12">
        <v>0</v>
      </c>
      <c r="U1629" s="12">
        <f t="shared" si="506"/>
        <v>1</v>
      </c>
      <c r="V1629" s="16">
        <f t="shared" si="500"/>
        <v>0</v>
      </c>
      <c r="W1629" s="16">
        <f t="shared" si="501"/>
        <v>0</v>
      </c>
      <c r="X1629" s="18">
        <v>-0.74885089945746597</v>
      </c>
      <c r="Y1629" s="18">
        <v>-1.3821268427857401</v>
      </c>
      <c r="Z1629" s="18">
        <v>2.95238059211988</v>
      </c>
      <c r="AA1629" s="18">
        <v>5.2715821093844504</v>
      </c>
      <c r="AB1629" s="18">
        <v>-1.17966795786523</v>
      </c>
      <c r="AC1629" s="18">
        <v>-1.4621616122095999</v>
      </c>
      <c r="AD1629" s="18">
        <v>-1.17606771592492</v>
      </c>
      <c r="AE1629" s="18">
        <v>-1.6612241546294499</v>
      </c>
      <c r="AF1629" s="18">
        <v>0.99167492729635398</v>
      </c>
      <c r="AG1629" s="18">
        <v>1.8074950647152901</v>
      </c>
      <c r="AH1629" s="18">
        <v>7.7440437171418407E-6</v>
      </c>
      <c r="AI1629" s="18">
        <v>1.7885478315061299E-3</v>
      </c>
      <c r="AJ1629" s="24">
        <f t="shared" si="507"/>
        <v>1</v>
      </c>
      <c r="AK1629" s="24">
        <f t="shared" si="508"/>
        <v>0</v>
      </c>
      <c r="AL1629" s="24">
        <f t="shared" si="509"/>
        <v>1</v>
      </c>
      <c r="AM1629" s="9">
        <f t="shared" si="510"/>
        <v>1</v>
      </c>
    </row>
    <row r="1630" spans="1:39" x14ac:dyDescent="0.2">
      <c r="A1630" s="47">
        <f t="shared" si="502"/>
        <v>0.89084535102707796</v>
      </c>
      <c r="B1630" s="5">
        <v>1627</v>
      </c>
      <c r="C1630" s="6">
        <f t="shared" si="498"/>
        <v>163</v>
      </c>
      <c r="D1630" s="6">
        <f t="shared" si="492"/>
        <v>204</v>
      </c>
      <c r="E1630" s="5" t="str">
        <f t="shared" si="503"/>
        <v>163_P_e</v>
      </c>
      <c r="F1630" s="44" t="str">
        <f t="shared" si="504"/>
        <v>e</v>
      </c>
      <c r="G1630" s="39">
        <v>81</v>
      </c>
      <c r="H1630" s="39" t="str">
        <f t="shared" si="512"/>
        <v>81_P</v>
      </c>
      <c r="I1630" s="6" t="str">
        <f t="shared" si="499"/>
        <v>CI_204</v>
      </c>
      <c r="J1630" s="6">
        <f t="shared" si="505"/>
        <v>1</v>
      </c>
      <c r="K1630" s="6">
        <f t="shared" si="511"/>
        <v>1</v>
      </c>
      <c r="L1630" s="5">
        <f t="shared" si="513"/>
        <v>0</v>
      </c>
      <c r="M1630" s="51">
        <v>43185</v>
      </c>
      <c r="N1630" s="62" t="s">
        <v>2861</v>
      </c>
      <c r="O1630" s="62">
        <v>0</v>
      </c>
      <c r="P1630" s="62">
        <v>0</v>
      </c>
      <c r="Q1630" s="62">
        <v>0</v>
      </c>
      <c r="R1630" s="62">
        <v>0</v>
      </c>
      <c r="S1630" s="62">
        <v>0</v>
      </c>
      <c r="T1630" s="12">
        <v>0</v>
      </c>
      <c r="U1630" s="12">
        <f t="shared" si="506"/>
        <v>1</v>
      </c>
      <c r="V1630" s="16">
        <f t="shared" si="500"/>
        <v>1</v>
      </c>
      <c r="W1630" s="16">
        <f t="shared" si="501"/>
        <v>1</v>
      </c>
      <c r="X1630" s="18">
        <v>-0.162243971251883</v>
      </c>
      <c r="Y1630" s="18">
        <v>-5.3032197467565302E-2</v>
      </c>
      <c r="Z1630" s="18">
        <v>3.4365689324913502</v>
      </c>
      <c r="AA1630" s="18">
        <v>1.3851077612451499</v>
      </c>
      <c r="AB1630" s="18">
        <v>-3.8665242295461803E-2</v>
      </c>
      <c r="AC1630" s="18">
        <v>-0.183911431869929</v>
      </c>
      <c r="AD1630" s="18">
        <v>-9.3005008920348006E-2</v>
      </c>
      <c r="AE1630" s="18">
        <v>-8.2896029581668099E-2</v>
      </c>
      <c r="AF1630" s="18">
        <v>1.11521548964468</v>
      </c>
      <c r="AG1630" s="18">
        <v>0.61740840397730701</v>
      </c>
      <c r="AH1630" s="18">
        <v>0.89084535102707796</v>
      </c>
      <c r="AI1630" s="18">
        <v>0.239996321983348</v>
      </c>
      <c r="AJ1630" s="24">
        <f t="shared" si="507"/>
        <v>0</v>
      </c>
      <c r="AK1630" s="24">
        <f t="shared" si="508"/>
        <v>1</v>
      </c>
      <c r="AL1630" s="24">
        <f t="shared" si="509"/>
        <v>0</v>
      </c>
      <c r="AM1630" s="9">
        <f t="shared" si="510"/>
        <v>1</v>
      </c>
    </row>
    <row r="1631" spans="1:39" x14ac:dyDescent="0.2">
      <c r="A1631" s="47">
        <f t="shared" si="502"/>
        <v>0.299592826157485</v>
      </c>
      <c r="B1631" s="5">
        <v>1628</v>
      </c>
      <c r="C1631" s="6">
        <f t="shared" si="498"/>
        <v>163</v>
      </c>
      <c r="D1631" s="6">
        <f t="shared" si="492"/>
        <v>204</v>
      </c>
      <c r="E1631" s="5" t="str">
        <f t="shared" si="503"/>
        <v>163_P_e</v>
      </c>
      <c r="F1631" s="44" t="str">
        <f t="shared" si="504"/>
        <v>e</v>
      </c>
      <c r="G1631" s="39">
        <v>81</v>
      </c>
      <c r="H1631" s="39" t="str">
        <f t="shared" si="512"/>
        <v>81_P</v>
      </c>
      <c r="I1631" s="6" t="str">
        <f t="shared" si="499"/>
        <v>BP_204</v>
      </c>
      <c r="J1631" s="6">
        <f t="shared" si="505"/>
        <v>0</v>
      </c>
      <c r="K1631" s="6">
        <f t="shared" si="511"/>
        <v>1</v>
      </c>
      <c r="L1631" s="5">
        <f t="shared" si="513"/>
        <v>0</v>
      </c>
      <c r="M1631" s="51">
        <v>43185</v>
      </c>
      <c r="N1631" s="62" t="s">
        <v>2861</v>
      </c>
      <c r="O1631" s="62">
        <v>0</v>
      </c>
      <c r="P1631" s="62">
        <v>0</v>
      </c>
      <c r="Q1631" s="62">
        <v>0</v>
      </c>
      <c r="R1631" s="62">
        <v>0</v>
      </c>
      <c r="S1631" s="62">
        <v>0</v>
      </c>
      <c r="T1631" s="12">
        <v>1</v>
      </c>
      <c r="U1631" s="12">
        <f t="shared" si="506"/>
        <v>0</v>
      </c>
      <c r="V1631" s="16">
        <f t="shared" si="500"/>
        <v>1</v>
      </c>
      <c r="W1631" s="16">
        <f t="shared" si="501"/>
        <v>0</v>
      </c>
      <c r="X1631" s="18">
        <v>0.47262691776268201</v>
      </c>
      <c r="Y1631" s="18">
        <v>0.78464257287329797</v>
      </c>
      <c r="Z1631" s="18">
        <v>3.4081490176031402</v>
      </c>
      <c r="AA1631" s="18">
        <v>6.16448968585091</v>
      </c>
      <c r="AB1631" s="18">
        <v>0.341606985298199</v>
      </c>
      <c r="AC1631" s="18">
        <v>1.4287820354787499</v>
      </c>
      <c r="AD1631" s="18">
        <v>0.47968886028278701</v>
      </c>
      <c r="AE1631" s="18">
        <v>1.8704944549965601</v>
      </c>
      <c r="AF1631" s="18">
        <v>1.30003730747861</v>
      </c>
      <c r="AG1631" s="18">
        <v>2.5899606761686802</v>
      </c>
      <c r="AH1631" s="18">
        <v>0.299592826157485</v>
      </c>
      <c r="AI1631" s="18">
        <v>3.0929759135066799E-2</v>
      </c>
      <c r="AJ1631" s="24">
        <f t="shared" si="507"/>
        <v>1</v>
      </c>
      <c r="AK1631" s="24">
        <f t="shared" si="508"/>
        <v>0</v>
      </c>
      <c r="AL1631" s="24">
        <f t="shared" si="509"/>
        <v>0</v>
      </c>
      <c r="AM1631" s="9">
        <f t="shared" si="510"/>
        <v>0</v>
      </c>
    </row>
    <row r="1632" spans="1:39" x14ac:dyDescent="0.2">
      <c r="A1632" s="47">
        <f t="shared" si="502"/>
        <v>0.32722150486898899</v>
      </c>
      <c r="B1632" s="5">
        <v>1629</v>
      </c>
      <c r="C1632" s="6">
        <f t="shared" si="498"/>
        <v>163</v>
      </c>
      <c r="D1632" s="6">
        <f t="shared" si="492"/>
        <v>205</v>
      </c>
      <c r="E1632" s="5" t="str">
        <f t="shared" si="503"/>
        <v>163_P_e</v>
      </c>
      <c r="F1632" s="44" t="str">
        <f t="shared" si="504"/>
        <v>e</v>
      </c>
      <c r="G1632" s="39">
        <v>81</v>
      </c>
      <c r="H1632" s="39" t="str">
        <f t="shared" si="512"/>
        <v>81_P</v>
      </c>
      <c r="I1632" s="6" t="str">
        <f t="shared" si="499"/>
        <v>CI_205</v>
      </c>
      <c r="J1632" s="6">
        <f t="shared" si="505"/>
        <v>1</v>
      </c>
      <c r="K1632" s="6">
        <f t="shared" si="511"/>
        <v>1</v>
      </c>
      <c r="L1632" s="5">
        <f t="shared" si="513"/>
        <v>0</v>
      </c>
      <c r="M1632" s="51">
        <v>43185</v>
      </c>
      <c r="N1632" s="62" t="s">
        <v>2861</v>
      </c>
      <c r="O1632" s="62">
        <v>0</v>
      </c>
      <c r="P1632" s="62">
        <v>0</v>
      </c>
      <c r="Q1632" s="62">
        <v>0</v>
      </c>
      <c r="R1632" s="62">
        <v>0</v>
      </c>
      <c r="S1632" s="62">
        <v>0</v>
      </c>
      <c r="T1632" s="12">
        <v>1</v>
      </c>
      <c r="U1632" s="12">
        <f t="shared" si="506"/>
        <v>0</v>
      </c>
      <c r="V1632" s="16">
        <f t="shared" si="500"/>
        <v>0</v>
      </c>
      <c r="W1632" s="16">
        <f t="shared" si="501"/>
        <v>1</v>
      </c>
      <c r="X1632" s="18">
        <v>0.18962721590651199</v>
      </c>
      <c r="Y1632" s="18">
        <v>5.4488548406993798E-2</v>
      </c>
      <c r="Z1632" s="18">
        <v>2.46641637792345</v>
      </c>
      <c r="AA1632" s="18">
        <v>0.68182955511683896</v>
      </c>
      <c r="AB1632" s="18">
        <v>0.21805241890517599</v>
      </c>
      <c r="AC1632" s="18">
        <v>2.8401141971732401E-2</v>
      </c>
      <c r="AD1632" s="18">
        <v>2.55945755079677E-3</v>
      </c>
      <c r="AE1632" s="18">
        <v>-2.77409797242694E-2</v>
      </c>
      <c r="AF1632" s="18">
        <v>0.87886237515837395</v>
      </c>
      <c r="AG1632" s="18">
        <v>0.30264076245107102</v>
      </c>
      <c r="AH1632" s="18">
        <v>0.32722150486898899</v>
      </c>
      <c r="AI1632" s="18">
        <v>0.71037970731028</v>
      </c>
      <c r="AJ1632" s="24">
        <f t="shared" si="507"/>
        <v>0</v>
      </c>
      <c r="AK1632" s="24">
        <f t="shared" si="508"/>
        <v>1</v>
      </c>
      <c r="AL1632" s="24">
        <f t="shared" si="509"/>
        <v>1</v>
      </c>
      <c r="AM1632" s="9">
        <f t="shared" si="510"/>
        <v>0</v>
      </c>
    </row>
    <row r="1633" spans="1:39" x14ac:dyDescent="0.2">
      <c r="A1633" s="47">
        <f t="shared" si="502"/>
        <v>2.0591528449789898E-6</v>
      </c>
      <c r="B1633" s="5">
        <v>1630</v>
      </c>
      <c r="C1633" s="6">
        <f t="shared" si="498"/>
        <v>163</v>
      </c>
      <c r="D1633" s="6">
        <f t="shared" si="492"/>
        <v>205</v>
      </c>
      <c r="E1633" s="5" t="str">
        <f t="shared" si="503"/>
        <v>163_P_e</v>
      </c>
      <c r="F1633" s="44" t="str">
        <f t="shared" si="504"/>
        <v>e</v>
      </c>
      <c r="G1633" s="39">
        <v>81</v>
      </c>
      <c r="H1633" s="39" t="str">
        <f t="shared" si="512"/>
        <v>81_P</v>
      </c>
      <c r="I1633" s="6" t="str">
        <f t="shared" si="499"/>
        <v>BP_205</v>
      </c>
      <c r="J1633" s="6">
        <f t="shared" si="505"/>
        <v>0</v>
      </c>
      <c r="K1633" s="6">
        <f t="shared" si="511"/>
        <v>1</v>
      </c>
      <c r="L1633" s="5">
        <f t="shared" si="513"/>
        <v>0</v>
      </c>
      <c r="M1633" s="51">
        <v>43185</v>
      </c>
      <c r="N1633" s="62" t="s">
        <v>2861</v>
      </c>
      <c r="O1633" s="62">
        <v>0</v>
      </c>
      <c r="P1633" s="62">
        <v>0</v>
      </c>
      <c r="Q1633" s="62">
        <v>0</v>
      </c>
      <c r="R1633" s="62">
        <v>0</v>
      </c>
      <c r="S1633" s="62">
        <v>0</v>
      </c>
      <c r="T1633" s="12">
        <v>0</v>
      </c>
      <c r="U1633" s="12">
        <f t="shared" si="506"/>
        <v>1</v>
      </c>
      <c r="V1633" s="16">
        <f t="shared" si="500"/>
        <v>1</v>
      </c>
      <c r="W1633" s="16">
        <f t="shared" si="501"/>
        <v>0</v>
      </c>
      <c r="X1633" s="18">
        <v>0.93357913300860695</v>
      </c>
      <c r="Y1633" s="18">
        <v>0.218528872421622</v>
      </c>
      <c r="Z1633" s="18">
        <v>3.3588842696044598</v>
      </c>
      <c r="AA1633" s="18">
        <v>1.27641441992731</v>
      </c>
      <c r="AB1633" s="18">
        <v>1.5102570816332299</v>
      </c>
      <c r="AC1633" s="18">
        <v>0.24302436289470999</v>
      </c>
      <c r="AD1633" s="18">
        <v>1.7478799009489101</v>
      </c>
      <c r="AE1633" s="18">
        <v>0.233112747563859</v>
      </c>
      <c r="AF1633" s="18">
        <v>1.1879871727837801</v>
      </c>
      <c r="AG1633" s="18">
        <v>0.46907494939479499</v>
      </c>
      <c r="AH1633" s="18">
        <v>2.0591528449789898E-6</v>
      </c>
      <c r="AI1633" s="18">
        <v>4.2412495329736101E-2</v>
      </c>
      <c r="AJ1633" s="24">
        <f t="shared" si="507"/>
        <v>0</v>
      </c>
      <c r="AK1633" s="24">
        <f t="shared" si="508"/>
        <v>1</v>
      </c>
      <c r="AL1633" s="24">
        <f t="shared" si="509"/>
        <v>1</v>
      </c>
      <c r="AM1633" s="9">
        <f t="shared" si="510"/>
        <v>0</v>
      </c>
    </row>
    <row r="1634" spans="1:39" x14ac:dyDescent="0.2">
      <c r="A1634" s="47">
        <f t="shared" si="502"/>
        <v>0.142313881195025</v>
      </c>
      <c r="B1634" s="7">
        <v>1631</v>
      </c>
      <c r="C1634" s="8">
        <f t="shared" si="498"/>
        <v>164</v>
      </c>
      <c r="D1634" s="8">
        <f t="shared" si="492"/>
        <v>201</v>
      </c>
      <c r="E1634" s="7" t="str">
        <f t="shared" si="503"/>
        <v>164_X_e</v>
      </c>
      <c r="F1634" s="45" t="str">
        <f t="shared" si="504"/>
        <v>e</v>
      </c>
      <c r="G1634" s="40">
        <v>82</v>
      </c>
      <c r="H1634" s="40" t="str">
        <f t="shared" si="512"/>
        <v>82_X</v>
      </c>
      <c r="I1634" s="8" t="str">
        <f t="shared" si="499"/>
        <v>CI_201</v>
      </c>
      <c r="J1634" s="8">
        <f t="shared" si="505"/>
        <v>1</v>
      </c>
      <c r="K1634" s="8">
        <f t="shared" si="511"/>
        <v>0</v>
      </c>
      <c r="L1634" s="7">
        <f t="shared" si="513"/>
        <v>0</v>
      </c>
      <c r="M1634" s="52">
        <v>43185</v>
      </c>
      <c r="N1634" s="60" t="s">
        <v>2861</v>
      </c>
      <c r="O1634" s="60">
        <v>0</v>
      </c>
      <c r="P1634" s="60">
        <v>0</v>
      </c>
      <c r="Q1634" s="60">
        <v>1</v>
      </c>
      <c r="R1634" s="60">
        <v>1</v>
      </c>
      <c r="S1634" s="60">
        <v>3</v>
      </c>
      <c r="T1634" s="14">
        <v>1</v>
      </c>
      <c r="U1634" s="14">
        <f t="shared" si="506"/>
        <v>0</v>
      </c>
      <c r="V1634" s="16">
        <f t="shared" si="500"/>
        <v>0</v>
      </c>
      <c r="W1634" s="16">
        <f t="shared" si="501"/>
        <v>0</v>
      </c>
      <c r="X1634" s="18">
        <v>-0.81182396248914301</v>
      </c>
      <c r="Y1634" s="18">
        <v>-0.37135219236726902</v>
      </c>
      <c r="Z1634" s="18">
        <v>2.4800968935014698</v>
      </c>
      <c r="AA1634" s="18">
        <v>0.64547609776668302</v>
      </c>
      <c r="AB1634" s="18">
        <v>-0.35814342756894901</v>
      </c>
      <c r="AC1634" s="18">
        <v>-0.47354728584373601</v>
      </c>
      <c r="AD1634" s="18">
        <v>-0.26333455094047997</v>
      </c>
      <c r="AE1634" s="18">
        <v>-0.39157706315451402</v>
      </c>
      <c r="AF1634" s="18">
        <v>0.96096260041644399</v>
      </c>
      <c r="AG1634" s="18">
        <v>0.24998323367936701</v>
      </c>
      <c r="AH1634" s="18">
        <v>0.142313881195025</v>
      </c>
      <c r="AI1634" s="18">
        <v>2.5537710015690902E-11</v>
      </c>
      <c r="AJ1634" s="24">
        <f t="shared" si="507"/>
        <v>0</v>
      </c>
      <c r="AK1634" s="24">
        <f t="shared" si="508"/>
        <v>1</v>
      </c>
      <c r="AL1634" s="24">
        <f t="shared" si="509"/>
        <v>0</v>
      </c>
      <c r="AM1634" s="9">
        <f t="shared" si="510"/>
        <v>1</v>
      </c>
    </row>
    <row r="1635" spans="1:39" x14ac:dyDescent="0.2">
      <c r="A1635" s="47">
        <f t="shared" si="502"/>
        <v>0.26174992077143699</v>
      </c>
      <c r="B1635" s="7">
        <v>1632</v>
      </c>
      <c r="C1635" s="8">
        <f t="shared" si="498"/>
        <v>164</v>
      </c>
      <c r="D1635" s="8">
        <f t="shared" si="492"/>
        <v>201</v>
      </c>
      <c r="E1635" s="7" t="str">
        <f t="shared" si="503"/>
        <v>164_X_e</v>
      </c>
      <c r="F1635" s="45" t="str">
        <f t="shared" si="504"/>
        <v>e</v>
      </c>
      <c r="G1635" s="40">
        <v>82</v>
      </c>
      <c r="H1635" s="40" t="str">
        <f t="shared" si="512"/>
        <v>82_X</v>
      </c>
      <c r="I1635" s="8" t="str">
        <f t="shared" si="499"/>
        <v>BP_201</v>
      </c>
      <c r="J1635" s="8">
        <f t="shared" si="505"/>
        <v>0</v>
      </c>
      <c r="K1635" s="8">
        <f t="shared" si="511"/>
        <v>0</v>
      </c>
      <c r="L1635" s="7">
        <f t="shared" si="513"/>
        <v>0</v>
      </c>
      <c r="M1635" s="52">
        <v>43185</v>
      </c>
      <c r="N1635" s="60" t="s">
        <v>2861</v>
      </c>
      <c r="O1635" s="60">
        <v>0</v>
      </c>
      <c r="P1635" s="60">
        <v>0</v>
      </c>
      <c r="Q1635" s="60">
        <v>1</v>
      </c>
      <c r="R1635" s="60">
        <v>1</v>
      </c>
      <c r="S1635" s="60">
        <v>3</v>
      </c>
      <c r="T1635" s="14">
        <v>0</v>
      </c>
      <c r="U1635" s="14">
        <f t="shared" si="506"/>
        <v>1</v>
      </c>
      <c r="V1635" s="16">
        <f t="shared" si="500"/>
        <v>0</v>
      </c>
      <c r="W1635" s="16">
        <f t="shared" si="501"/>
        <v>0</v>
      </c>
      <c r="X1635" s="18">
        <v>0.61376202729297802</v>
      </c>
      <c r="Y1635" s="18">
        <v>1.01570030541228</v>
      </c>
      <c r="Z1635" s="18">
        <v>3.4585648869397101</v>
      </c>
      <c r="AA1635" s="18">
        <v>6.1667875224461302</v>
      </c>
      <c r="AB1635" s="18">
        <v>0.34669221662283101</v>
      </c>
      <c r="AC1635" s="18">
        <v>0.75348532418796099</v>
      </c>
      <c r="AD1635" s="18">
        <v>0.46806859916219701</v>
      </c>
      <c r="AE1635" s="18">
        <v>0.55532242186597403</v>
      </c>
      <c r="AF1635" s="18">
        <v>1.2189410431291201</v>
      </c>
      <c r="AG1635" s="18">
        <v>2.7210444698191401</v>
      </c>
      <c r="AH1635" s="18">
        <v>0.26174992077143699</v>
      </c>
      <c r="AI1635" s="18">
        <v>0.27447678672890302</v>
      </c>
      <c r="AJ1635" s="24">
        <f t="shared" si="507"/>
        <v>1</v>
      </c>
      <c r="AK1635" s="24">
        <f t="shared" si="508"/>
        <v>0</v>
      </c>
      <c r="AL1635" s="24">
        <f t="shared" si="509"/>
        <v>1</v>
      </c>
      <c r="AM1635" s="9">
        <f t="shared" si="510"/>
        <v>1</v>
      </c>
    </row>
    <row r="1636" spans="1:39" x14ac:dyDescent="0.2">
      <c r="A1636" s="47">
        <f t="shared" si="502"/>
        <v>1.6803803037088499E-3</v>
      </c>
      <c r="B1636" s="7">
        <v>1633</v>
      </c>
      <c r="C1636" s="8">
        <f t="shared" si="498"/>
        <v>164</v>
      </c>
      <c r="D1636" s="8">
        <f t="shared" si="492"/>
        <v>202</v>
      </c>
      <c r="E1636" s="7" t="str">
        <f t="shared" si="503"/>
        <v>164_X_e</v>
      </c>
      <c r="F1636" s="45" t="str">
        <f t="shared" si="504"/>
        <v>e</v>
      </c>
      <c r="G1636" s="40">
        <v>82</v>
      </c>
      <c r="H1636" s="40" t="str">
        <f t="shared" si="512"/>
        <v>82_X</v>
      </c>
      <c r="I1636" s="8" t="str">
        <f t="shared" si="499"/>
        <v>CI_202</v>
      </c>
      <c r="J1636" s="8">
        <f t="shared" si="505"/>
        <v>1</v>
      </c>
      <c r="K1636" s="8">
        <f t="shared" si="511"/>
        <v>0</v>
      </c>
      <c r="L1636" s="7">
        <f t="shared" si="513"/>
        <v>0</v>
      </c>
      <c r="M1636" s="52">
        <v>43185</v>
      </c>
      <c r="N1636" s="60" t="s">
        <v>2861</v>
      </c>
      <c r="O1636" s="60">
        <v>0</v>
      </c>
      <c r="P1636" s="60">
        <v>0</v>
      </c>
      <c r="Q1636" s="60">
        <v>1</v>
      </c>
      <c r="R1636" s="60">
        <v>1</v>
      </c>
      <c r="S1636" s="60">
        <v>3</v>
      </c>
      <c r="T1636" s="14">
        <v>0</v>
      </c>
      <c r="U1636" s="14">
        <f t="shared" si="506"/>
        <v>1</v>
      </c>
      <c r="V1636" s="16">
        <f t="shared" si="500"/>
        <v>1</v>
      </c>
      <c r="W1636" s="16">
        <f t="shared" si="501"/>
        <v>1</v>
      </c>
      <c r="X1636" s="18">
        <v>-0.816915432747919</v>
      </c>
      <c r="Y1636" s="18">
        <v>-0.33626645478245498</v>
      </c>
      <c r="Z1636" s="18">
        <v>2.6011982163181502</v>
      </c>
      <c r="AA1636" s="18">
        <v>1.1702305744832699</v>
      </c>
      <c r="AB1636" s="18">
        <v>-0.86318625417320605</v>
      </c>
      <c r="AC1636" s="18">
        <v>-0.55432356735539001</v>
      </c>
      <c r="AD1636" s="18">
        <v>-0.78701015927336504</v>
      </c>
      <c r="AE1636" s="18">
        <v>-0.64423495916052997</v>
      </c>
      <c r="AF1636" s="18">
        <v>1.0605196976178299</v>
      </c>
      <c r="AG1636" s="18">
        <v>0.46067462479374699</v>
      </c>
      <c r="AH1636" s="18">
        <v>1.6803803037088499E-3</v>
      </c>
      <c r="AI1636" s="18">
        <v>6.2209855157408102E-6</v>
      </c>
      <c r="AJ1636" s="24">
        <f t="shared" si="507"/>
        <v>0</v>
      </c>
      <c r="AK1636" s="24">
        <f t="shared" si="508"/>
        <v>1</v>
      </c>
      <c r="AL1636" s="24">
        <f t="shared" si="509"/>
        <v>0</v>
      </c>
      <c r="AM1636" s="9">
        <f t="shared" si="510"/>
        <v>1</v>
      </c>
    </row>
    <row r="1637" spans="1:39" x14ac:dyDescent="0.2">
      <c r="A1637" s="47">
        <f t="shared" si="502"/>
        <v>4.04799312723981E-4</v>
      </c>
      <c r="B1637" s="7">
        <v>1634</v>
      </c>
      <c r="C1637" s="8">
        <f t="shared" si="498"/>
        <v>164</v>
      </c>
      <c r="D1637" s="8">
        <f t="shared" si="492"/>
        <v>202</v>
      </c>
      <c r="E1637" s="7" t="str">
        <f t="shared" si="503"/>
        <v>164_X_e</v>
      </c>
      <c r="F1637" s="45" t="str">
        <f t="shared" si="504"/>
        <v>e</v>
      </c>
      <c r="G1637" s="40">
        <v>82</v>
      </c>
      <c r="H1637" s="40" t="str">
        <f t="shared" si="512"/>
        <v>82_X</v>
      </c>
      <c r="I1637" s="8" t="str">
        <f t="shared" si="499"/>
        <v>BP_202</v>
      </c>
      <c r="J1637" s="8">
        <f t="shared" si="505"/>
        <v>0</v>
      </c>
      <c r="K1637" s="8">
        <f t="shared" si="511"/>
        <v>0</v>
      </c>
      <c r="L1637" s="7">
        <f t="shared" si="513"/>
        <v>0</v>
      </c>
      <c r="M1637" s="52">
        <v>43185</v>
      </c>
      <c r="N1637" s="60" t="s">
        <v>2861</v>
      </c>
      <c r="O1637" s="60">
        <v>0</v>
      </c>
      <c r="P1637" s="60">
        <v>0</v>
      </c>
      <c r="Q1637" s="60">
        <v>1</v>
      </c>
      <c r="R1637" s="60">
        <v>1</v>
      </c>
      <c r="S1637" s="60">
        <v>3</v>
      </c>
      <c r="T1637" s="14">
        <v>0</v>
      </c>
      <c r="U1637" s="14">
        <f t="shared" si="506"/>
        <v>1</v>
      </c>
      <c r="V1637" s="16">
        <f t="shared" si="500"/>
        <v>1</v>
      </c>
      <c r="W1637" s="16">
        <f t="shared" si="501"/>
        <v>0</v>
      </c>
      <c r="X1637" s="18">
        <v>-0.21133583254413699</v>
      </c>
      <c r="Y1637" s="18">
        <v>-7.6502203215740902E-2</v>
      </c>
      <c r="Z1637" s="18">
        <v>3.14925056661014</v>
      </c>
      <c r="AA1637" s="18">
        <v>0.89834828055972205</v>
      </c>
      <c r="AB1637" s="18">
        <v>-1.05060377161011</v>
      </c>
      <c r="AC1637" s="18">
        <v>-0.126477952200241</v>
      </c>
      <c r="AD1637" s="18">
        <v>-0.87811702856974605</v>
      </c>
      <c r="AE1637" s="18">
        <v>-0.171525408667002</v>
      </c>
      <c r="AF1637" s="18">
        <v>1.1387062994801</v>
      </c>
      <c r="AG1637" s="18">
        <v>0.38401402216615599</v>
      </c>
      <c r="AH1637" s="18">
        <v>4.04799312723981E-4</v>
      </c>
      <c r="AI1637" s="18">
        <v>0.19422891923982599</v>
      </c>
      <c r="AJ1637" s="24">
        <f t="shared" si="507"/>
        <v>0</v>
      </c>
      <c r="AK1637" s="24">
        <f t="shared" si="508"/>
        <v>1</v>
      </c>
      <c r="AL1637" s="24">
        <f t="shared" si="509"/>
        <v>1</v>
      </c>
      <c r="AM1637" s="9">
        <f t="shared" si="510"/>
        <v>0</v>
      </c>
    </row>
    <row r="1638" spans="1:39" x14ac:dyDescent="0.2">
      <c r="A1638" s="47">
        <f t="shared" si="502"/>
        <v>0.415042963060748</v>
      </c>
      <c r="B1638" s="7">
        <v>1635</v>
      </c>
      <c r="C1638" s="8">
        <f t="shared" si="498"/>
        <v>164</v>
      </c>
      <c r="D1638" s="8">
        <f t="shared" si="492"/>
        <v>203</v>
      </c>
      <c r="E1638" s="7" t="str">
        <f t="shared" si="503"/>
        <v>164_X_e</v>
      </c>
      <c r="F1638" s="45" t="str">
        <f t="shared" si="504"/>
        <v>e</v>
      </c>
      <c r="G1638" s="40">
        <v>82</v>
      </c>
      <c r="H1638" s="40" t="str">
        <f t="shared" si="512"/>
        <v>82_X</v>
      </c>
      <c r="I1638" s="8" t="str">
        <f t="shared" si="499"/>
        <v>CI_203</v>
      </c>
      <c r="J1638" s="8">
        <f t="shared" si="505"/>
        <v>1</v>
      </c>
      <c r="K1638" s="8">
        <f t="shared" si="511"/>
        <v>0</v>
      </c>
      <c r="L1638" s="7">
        <f t="shared" si="513"/>
        <v>0</v>
      </c>
      <c r="M1638" s="52">
        <v>43185</v>
      </c>
      <c r="N1638" s="60" t="s">
        <v>2861</v>
      </c>
      <c r="O1638" s="60">
        <v>0</v>
      </c>
      <c r="P1638" s="60">
        <v>0</v>
      </c>
      <c r="Q1638" s="60">
        <v>1</v>
      </c>
      <c r="R1638" s="60">
        <v>1</v>
      </c>
      <c r="S1638" s="60">
        <v>3</v>
      </c>
      <c r="T1638" s="14">
        <v>0</v>
      </c>
      <c r="U1638" s="14">
        <f t="shared" si="506"/>
        <v>1</v>
      </c>
      <c r="V1638" s="16">
        <f t="shared" si="500"/>
        <v>1</v>
      </c>
      <c r="W1638" s="16">
        <f t="shared" si="501"/>
        <v>1</v>
      </c>
      <c r="X1638" s="18">
        <v>1.81894628913142E-2</v>
      </c>
      <c r="Y1638" s="18">
        <v>7.2233119244382599E-3</v>
      </c>
      <c r="Z1638" s="18">
        <v>3.2437234634999199</v>
      </c>
      <c r="AA1638" s="18">
        <v>1.54201554414644</v>
      </c>
      <c r="AB1638" s="18">
        <v>-0.26527282187675899</v>
      </c>
      <c r="AC1638" s="18">
        <v>0.22032105275910599</v>
      </c>
      <c r="AD1638" s="18">
        <v>-0.30110155533856597</v>
      </c>
      <c r="AE1638" s="18">
        <v>0.20679685338308501</v>
      </c>
      <c r="AF1638" s="18">
        <v>1.28616967909846</v>
      </c>
      <c r="AG1638" s="18">
        <v>0.58154254954153595</v>
      </c>
      <c r="AH1638" s="18">
        <v>0.415042963060748</v>
      </c>
      <c r="AI1638" s="18">
        <v>0.13590231247267501</v>
      </c>
      <c r="AJ1638" s="24">
        <f t="shared" si="507"/>
        <v>0</v>
      </c>
      <c r="AK1638" s="24">
        <f t="shared" si="508"/>
        <v>1</v>
      </c>
      <c r="AL1638" s="24">
        <f t="shared" si="509"/>
        <v>0</v>
      </c>
      <c r="AM1638" s="9">
        <f t="shared" si="510"/>
        <v>1</v>
      </c>
    </row>
    <row r="1639" spans="1:39" x14ac:dyDescent="0.2">
      <c r="A1639" s="47">
        <f t="shared" si="502"/>
        <v>7.7440437171418407E-6</v>
      </c>
      <c r="B1639" s="7">
        <v>1636</v>
      </c>
      <c r="C1639" s="8">
        <f t="shared" si="498"/>
        <v>164</v>
      </c>
      <c r="D1639" s="8">
        <f t="shared" si="492"/>
        <v>203</v>
      </c>
      <c r="E1639" s="7" t="str">
        <f t="shared" si="503"/>
        <v>164_X_e</v>
      </c>
      <c r="F1639" s="45" t="str">
        <f t="shared" si="504"/>
        <v>e</v>
      </c>
      <c r="G1639" s="40">
        <v>82</v>
      </c>
      <c r="H1639" s="40" t="str">
        <f t="shared" si="512"/>
        <v>82_X</v>
      </c>
      <c r="I1639" s="8" t="str">
        <f t="shared" si="499"/>
        <v>BP_203</v>
      </c>
      <c r="J1639" s="8">
        <f t="shared" si="505"/>
        <v>0</v>
      </c>
      <c r="K1639" s="8">
        <f t="shared" si="511"/>
        <v>0</v>
      </c>
      <c r="L1639" s="7">
        <f t="shared" si="513"/>
        <v>0</v>
      </c>
      <c r="M1639" s="52">
        <v>43185</v>
      </c>
      <c r="N1639" s="60" t="s">
        <v>2861</v>
      </c>
      <c r="O1639" s="60">
        <v>0</v>
      </c>
      <c r="P1639" s="60">
        <v>0</v>
      </c>
      <c r="Q1639" s="60">
        <v>1</v>
      </c>
      <c r="R1639" s="60">
        <v>1</v>
      </c>
      <c r="S1639" s="60">
        <v>3</v>
      </c>
      <c r="T1639" s="14">
        <v>1</v>
      </c>
      <c r="U1639" s="14">
        <f t="shared" si="506"/>
        <v>0</v>
      </c>
      <c r="V1639" s="16">
        <f t="shared" si="500"/>
        <v>1</v>
      </c>
      <c r="W1639" s="16">
        <f t="shared" si="501"/>
        <v>1</v>
      </c>
      <c r="X1639" s="18">
        <v>-0.74885089945746597</v>
      </c>
      <c r="Y1639" s="18">
        <v>-1.3821268427857401</v>
      </c>
      <c r="Z1639" s="18">
        <v>2.95238059211988</v>
      </c>
      <c r="AA1639" s="18">
        <v>5.2715821093844504</v>
      </c>
      <c r="AB1639" s="18">
        <v>-1.17966795786523</v>
      </c>
      <c r="AC1639" s="18">
        <v>-1.4621616122095999</v>
      </c>
      <c r="AD1639" s="18">
        <v>-1.17606771592492</v>
      </c>
      <c r="AE1639" s="18">
        <v>-1.6612241546294499</v>
      </c>
      <c r="AF1639" s="18">
        <v>0.99167492729635398</v>
      </c>
      <c r="AG1639" s="18">
        <v>1.8074950647152901</v>
      </c>
      <c r="AH1639" s="18">
        <v>7.7440437171418407E-6</v>
      </c>
      <c r="AI1639" s="18">
        <v>1.7885478315061299E-3</v>
      </c>
      <c r="AJ1639" s="24">
        <f t="shared" si="507"/>
        <v>1</v>
      </c>
      <c r="AK1639" s="24">
        <f t="shared" si="508"/>
        <v>0</v>
      </c>
      <c r="AL1639" s="24">
        <f t="shared" si="509"/>
        <v>1</v>
      </c>
      <c r="AM1639" s="9">
        <f t="shared" si="510"/>
        <v>1</v>
      </c>
    </row>
    <row r="1640" spans="1:39" x14ac:dyDescent="0.2">
      <c r="A1640" s="47">
        <f t="shared" si="502"/>
        <v>0.89084535102707796</v>
      </c>
      <c r="B1640" s="7">
        <v>1637</v>
      </c>
      <c r="C1640" s="8">
        <f t="shared" si="498"/>
        <v>164</v>
      </c>
      <c r="D1640" s="8">
        <f t="shared" si="492"/>
        <v>204</v>
      </c>
      <c r="E1640" s="7" t="str">
        <f t="shared" si="503"/>
        <v>164_X_e</v>
      </c>
      <c r="F1640" s="45" t="str">
        <f t="shared" si="504"/>
        <v>e</v>
      </c>
      <c r="G1640" s="40">
        <v>82</v>
      </c>
      <c r="H1640" s="40" t="str">
        <f t="shared" si="512"/>
        <v>82_X</v>
      </c>
      <c r="I1640" s="8" t="str">
        <f t="shared" si="499"/>
        <v>CI_204</v>
      </c>
      <c r="J1640" s="8">
        <f t="shared" si="505"/>
        <v>1</v>
      </c>
      <c r="K1640" s="8">
        <f t="shared" si="511"/>
        <v>0</v>
      </c>
      <c r="L1640" s="7">
        <f t="shared" si="513"/>
        <v>0</v>
      </c>
      <c r="M1640" s="52">
        <v>43185</v>
      </c>
      <c r="N1640" s="60" t="s">
        <v>2861</v>
      </c>
      <c r="O1640" s="60">
        <v>0</v>
      </c>
      <c r="P1640" s="60">
        <v>0</v>
      </c>
      <c r="Q1640" s="60">
        <v>1</v>
      </c>
      <c r="R1640" s="60">
        <v>1</v>
      </c>
      <c r="S1640" s="60">
        <v>3</v>
      </c>
      <c r="T1640" s="14">
        <v>0</v>
      </c>
      <c r="U1640" s="14">
        <f t="shared" si="506"/>
        <v>1</v>
      </c>
      <c r="V1640" s="16">
        <f t="shared" si="500"/>
        <v>1</v>
      </c>
      <c r="W1640" s="16">
        <f t="shared" si="501"/>
        <v>1</v>
      </c>
      <c r="X1640" s="18">
        <v>-0.162243971251883</v>
      </c>
      <c r="Y1640" s="18">
        <v>-5.3032197467565302E-2</v>
      </c>
      <c r="Z1640" s="18">
        <v>3.4365689324913502</v>
      </c>
      <c r="AA1640" s="18">
        <v>1.3851077612451499</v>
      </c>
      <c r="AB1640" s="18">
        <v>-3.8665242295461803E-2</v>
      </c>
      <c r="AC1640" s="18">
        <v>-0.183911431869929</v>
      </c>
      <c r="AD1640" s="18">
        <v>-9.3005008920348006E-2</v>
      </c>
      <c r="AE1640" s="18">
        <v>-8.2896029581668099E-2</v>
      </c>
      <c r="AF1640" s="18">
        <v>1.11521548964468</v>
      </c>
      <c r="AG1640" s="18">
        <v>0.61740840397730701</v>
      </c>
      <c r="AH1640" s="18">
        <v>0.89084535102707796</v>
      </c>
      <c r="AI1640" s="18">
        <v>0.239996321983348</v>
      </c>
      <c r="AJ1640" s="24">
        <f t="shared" si="507"/>
        <v>0</v>
      </c>
      <c r="AK1640" s="24">
        <f t="shared" si="508"/>
        <v>1</v>
      </c>
      <c r="AL1640" s="24">
        <f t="shared" si="509"/>
        <v>0</v>
      </c>
      <c r="AM1640" s="9">
        <f t="shared" si="510"/>
        <v>1</v>
      </c>
    </row>
    <row r="1641" spans="1:39" x14ac:dyDescent="0.2">
      <c r="A1641" s="47">
        <f t="shared" si="502"/>
        <v>0.299592826157485</v>
      </c>
      <c r="B1641" s="7">
        <v>1638</v>
      </c>
      <c r="C1641" s="8">
        <f t="shared" si="498"/>
        <v>164</v>
      </c>
      <c r="D1641" s="8">
        <f t="shared" si="492"/>
        <v>204</v>
      </c>
      <c r="E1641" s="7" t="str">
        <f t="shared" si="503"/>
        <v>164_X_e</v>
      </c>
      <c r="F1641" s="45" t="str">
        <f t="shared" si="504"/>
        <v>e</v>
      </c>
      <c r="G1641" s="40">
        <v>82</v>
      </c>
      <c r="H1641" s="40" t="str">
        <f t="shared" si="512"/>
        <v>82_X</v>
      </c>
      <c r="I1641" s="8" t="str">
        <f t="shared" si="499"/>
        <v>BP_204</v>
      </c>
      <c r="J1641" s="8">
        <f t="shared" si="505"/>
        <v>0</v>
      </c>
      <c r="K1641" s="8">
        <f t="shared" si="511"/>
        <v>0</v>
      </c>
      <c r="L1641" s="7">
        <f t="shared" si="513"/>
        <v>0</v>
      </c>
      <c r="M1641" s="52">
        <v>43185</v>
      </c>
      <c r="N1641" s="60" t="s">
        <v>2861</v>
      </c>
      <c r="O1641" s="60">
        <v>0</v>
      </c>
      <c r="P1641" s="60">
        <v>0</v>
      </c>
      <c r="Q1641" s="60">
        <v>1</v>
      </c>
      <c r="R1641" s="60">
        <v>1</v>
      </c>
      <c r="S1641" s="60">
        <v>3</v>
      </c>
      <c r="T1641" s="14">
        <v>0</v>
      </c>
      <c r="U1641" s="14">
        <f t="shared" si="506"/>
        <v>1</v>
      </c>
      <c r="V1641" s="16">
        <f t="shared" si="500"/>
        <v>0</v>
      </c>
      <c r="W1641" s="16">
        <f t="shared" si="501"/>
        <v>1</v>
      </c>
      <c r="X1641" s="18">
        <v>0.47262691776268201</v>
      </c>
      <c r="Y1641" s="18">
        <v>0.78464257287329797</v>
      </c>
      <c r="Z1641" s="18">
        <v>3.4081490176031402</v>
      </c>
      <c r="AA1641" s="18">
        <v>6.16448968585091</v>
      </c>
      <c r="AB1641" s="18">
        <v>0.341606985298199</v>
      </c>
      <c r="AC1641" s="18">
        <v>1.4287820354787499</v>
      </c>
      <c r="AD1641" s="18">
        <v>0.47968886028278701</v>
      </c>
      <c r="AE1641" s="18">
        <v>1.8704944549965601</v>
      </c>
      <c r="AF1641" s="18">
        <v>1.30003730747861</v>
      </c>
      <c r="AG1641" s="18">
        <v>2.5899606761686802</v>
      </c>
      <c r="AH1641" s="18">
        <v>0.299592826157485</v>
      </c>
      <c r="AI1641" s="18">
        <v>3.0929759135066799E-2</v>
      </c>
      <c r="AJ1641" s="24">
        <f t="shared" si="507"/>
        <v>1</v>
      </c>
      <c r="AK1641" s="24">
        <f t="shared" si="508"/>
        <v>0</v>
      </c>
      <c r="AL1641" s="24">
        <f t="shared" si="509"/>
        <v>0</v>
      </c>
      <c r="AM1641" s="9">
        <f t="shared" si="510"/>
        <v>0</v>
      </c>
    </row>
    <row r="1642" spans="1:39" x14ac:dyDescent="0.2">
      <c r="A1642" s="47">
        <f t="shared" si="502"/>
        <v>0.32722150486898899</v>
      </c>
      <c r="B1642" s="7">
        <v>1639</v>
      </c>
      <c r="C1642" s="8">
        <f t="shared" si="498"/>
        <v>164</v>
      </c>
      <c r="D1642" s="8">
        <f t="shared" si="492"/>
        <v>205</v>
      </c>
      <c r="E1642" s="7" t="str">
        <f t="shared" si="503"/>
        <v>164_X_e</v>
      </c>
      <c r="F1642" s="45" t="str">
        <f t="shared" si="504"/>
        <v>e</v>
      </c>
      <c r="G1642" s="40">
        <v>82</v>
      </c>
      <c r="H1642" s="40" t="str">
        <f t="shared" si="512"/>
        <v>82_X</v>
      </c>
      <c r="I1642" s="8" t="str">
        <f t="shared" si="499"/>
        <v>CI_205</v>
      </c>
      <c r="J1642" s="8">
        <f t="shared" si="505"/>
        <v>1</v>
      </c>
      <c r="K1642" s="8">
        <f t="shared" si="511"/>
        <v>0</v>
      </c>
      <c r="L1642" s="7">
        <f t="shared" si="513"/>
        <v>0</v>
      </c>
      <c r="M1642" s="52">
        <v>43185</v>
      </c>
      <c r="N1642" s="60" t="s">
        <v>2861</v>
      </c>
      <c r="O1642" s="60">
        <v>0</v>
      </c>
      <c r="P1642" s="60">
        <v>0</v>
      </c>
      <c r="Q1642" s="60">
        <v>1</v>
      </c>
      <c r="R1642" s="60">
        <v>1</v>
      </c>
      <c r="S1642" s="60">
        <v>3</v>
      </c>
      <c r="T1642" s="14">
        <v>1</v>
      </c>
      <c r="U1642" s="14">
        <f t="shared" si="506"/>
        <v>0</v>
      </c>
      <c r="V1642" s="16">
        <f t="shared" si="500"/>
        <v>0</v>
      </c>
      <c r="W1642" s="16">
        <f t="shared" si="501"/>
        <v>1</v>
      </c>
      <c r="X1642" s="18">
        <v>0.18962721590651199</v>
      </c>
      <c r="Y1642" s="18">
        <v>5.4488548406993798E-2</v>
      </c>
      <c r="Z1642" s="18">
        <v>2.46641637792345</v>
      </c>
      <c r="AA1642" s="18">
        <v>0.68182955511683896</v>
      </c>
      <c r="AB1642" s="18">
        <v>0.21805241890517599</v>
      </c>
      <c r="AC1642" s="18">
        <v>2.8401141971732401E-2</v>
      </c>
      <c r="AD1642" s="18">
        <v>2.55945755079677E-3</v>
      </c>
      <c r="AE1642" s="18">
        <v>-2.77409797242694E-2</v>
      </c>
      <c r="AF1642" s="18">
        <v>0.87886237515837395</v>
      </c>
      <c r="AG1642" s="18">
        <v>0.30264076245107102</v>
      </c>
      <c r="AH1642" s="18">
        <v>0.32722150486898899</v>
      </c>
      <c r="AI1642" s="18">
        <v>0.71037970731028</v>
      </c>
      <c r="AJ1642" s="24">
        <f t="shared" si="507"/>
        <v>0</v>
      </c>
      <c r="AK1642" s="24">
        <f t="shared" si="508"/>
        <v>1</v>
      </c>
      <c r="AL1642" s="24">
        <f t="shared" si="509"/>
        <v>1</v>
      </c>
      <c r="AM1642" s="9">
        <f t="shared" si="510"/>
        <v>0</v>
      </c>
    </row>
    <row r="1643" spans="1:39" x14ac:dyDescent="0.2">
      <c r="A1643" s="47">
        <f t="shared" si="502"/>
        <v>2.0591528449789898E-6</v>
      </c>
      <c r="B1643" s="7">
        <v>1640</v>
      </c>
      <c r="C1643" s="8">
        <f t="shared" si="498"/>
        <v>164</v>
      </c>
      <c r="D1643" s="8">
        <f t="shared" si="492"/>
        <v>205</v>
      </c>
      <c r="E1643" s="7" t="str">
        <f t="shared" si="503"/>
        <v>164_X_e</v>
      </c>
      <c r="F1643" s="45" t="str">
        <f t="shared" si="504"/>
        <v>e</v>
      </c>
      <c r="G1643" s="40">
        <v>82</v>
      </c>
      <c r="H1643" s="40" t="str">
        <f t="shared" si="512"/>
        <v>82_X</v>
      </c>
      <c r="I1643" s="8" t="str">
        <f t="shared" si="499"/>
        <v>BP_205</v>
      </c>
      <c r="J1643" s="8">
        <f t="shared" si="505"/>
        <v>0</v>
      </c>
      <c r="K1643" s="8">
        <f t="shared" si="511"/>
        <v>0</v>
      </c>
      <c r="L1643" s="7">
        <f t="shared" si="513"/>
        <v>0</v>
      </c>
      <c r="M1643" s="52">
        <v>43185</v>
      </c>
      <c r="N1643" s="60" t="s">
        <v>2861</v>
      </c>
      <c r="O1643" s="60">
        <v>0</v>
      </c>
      <c r="P1643" s="60">
        <v>0</v>
      </c>
      <c r="Q1643" s="60">
        <v>1</v>
      </c>
      <c r="R1643" s="60">
        <v>1</v>
      </c>
      <c r="S1643" s="60">
        <v>3</v>
      </c>
      <c r="T1643" s="14">
        <v>1</v>
      </c>
      <c r="U1643" s="14">
        <f t="shared" si="506"/>
        <v>0</v>
      </c>
      <c r="V1643" s="16">
        <f t="shared" si="500"/>
        <v>0</v>
      </c>
      <c r="W1643" s="16">
        <f t="shared" si="501"/>
        <v>1</v>
      </c>
      <c r="X1643" s="18">
        <v>0.93357913300860695</v>
      </c>
      <c r="Y1643" s="18">
        <v>0.218528872421622</v>
      </c>
      <c r="Z1643" s="18">
        <v>3.3588842696044598</v>
      </c>
      <c r="AA1643" s="18">
        <v>1.27641441992731</v>
      </c>
      <c r="AB1643" s="18">
        <v>1.5102570816332299</v>
      </c>
      <c r="AC1643" s="18">
        <v>0.24302436289470999</v>
      </c>
      <c r="AD1643" s="18">
        <v>1.7478799009489101</v>
      </c>
      <c r="AE1643" s="18">
        <v>0.233112747563859</v>
      </c>
      <c r="AF1643" s="18">
        <v>1.1879871727837801</v>
      </c>
      <c r="AG1643" s="18">
        <v>0.46907494939479499</v>
      </c>
      <c r="AH1643" s="18">
        <v>2.0591528449789898E-6</v>
      </c>
      <c r="AI1643" s="18">
        <v>4.2412495329736101E-2</v>
      </c>
      <c r="AJ1643" s="24">
        <f t="shared" si="507"/>
        <v>0</v>
      </c>
      <c r="AK1643" s="24">
        <f t="shared" si="508"/>
        <v>1</v>
      </c>
      <c r="AL1643" s="24">
        <f t="shared" si="509"/>
        <v>1</v>
      </c>
      <c r="AM1643" s="9">
        <f t="shared" si="510"/>
        <v>0</v>
      </c>
    </row>
    <row r="1644" spans="1:39" x14ac:dyDescent="0.2">
      <c r="A1644" s="47">
        <f t="shared" si="502"/>
        <v>2.8918864879813998E-2</v>
      </c>
      <c r="B1644" s="5">
        <v>1641</v>
      </c>
      <c r="C1644" s="6">
        <f t="shared" si="498"/>
        <v>165</v>
      </c>
      <c r="D1644" s="6">
        <f t="shared" si="492"/>
        <v>206</v>
      </c>
      <c r="E1644" s="5" t="str">
        <f t="shared" si="503"/>
        <v>165_P_d</v>
      </c>
      <c r="F1644" s="44" t="str">
        <f t="shared" si="504"/>
        <v>d</v>
      </c>
      <c r="G1644" s="39">
        <v>83</v>
      </c>
      <c r="H1644" s="39" t="str">
        <f t="shared" si="512"/>
        <v>83_P</v>
      </c>
      <c r="I1644" s="6" t="str">
        <f t="shared" si="499"/>
        <v>CI_206</v>
      </c>
      <c r="J1644" s="6">
        <f t="shared" si="505"/>
        <v>1</v>
      </c>
      <c r="K1644" s="6">
        <f t="shared" si="511"/>
        <v>1</v>
      </c>
      <c r="L1644" s="5">
        <f t="shared" si="513"/>
        <v>1</v>
      </c>
      <c r="M1644" s="51">
        <v>43185</v>
      </c>
      <c r="N1644" s="62" t="s">
        <v>2861</v>
      </c>
      <c r="O1644" s="62">
        <v>0</v>
      </c>
      <c r="P1644" s="62">
        <v>0</v>
      </c>
      <c r="Q1644" s="62">
        <v>0</v>
      </c>
      <c r="R1644" s="62">
        <v>0</v>
      </c>
      <c r="S1644" s="62">
        <v>0</v>
      </c>
      <c r="T1644" s="12">
        <v>1</v>
      </c>
      <c r="U1644" s="12">
        <f t="shared" si="506"/>
        <v>0</v>
      </c>
      <c r="V1644" s="16">
        <f t="shared" si="500"/>
        <v>1</v>
      </c>
      <c r="W1644" s="16">
        <f t="shared" si="501"/>
        <v>0</v>
      </c>
      <c r="X1644" s="18">
        <v>0.93037103605456695</v>
      </c>
      <c r="Y1644" s="18">
        <v>1.7548950645235999</v>
      </c>
      <c r="Z1644" s="18">
        <v>3.02579064120073</v>
      </c>
      <c r="AA1644" s="18">
        <v>5.4782977829332999</v>
      </c>
      <c r="AB1644" s="18">
        <v>0.71455874857121904</v>
      </c>
      <c r="AC1644" s="18">
        <v>2.7287304197894602</v>
      </c>
      <c r="AD1644" s="18">
        <v>0.70274512704722103</v>
      </c>
      <c r="AE1644" s="18">
        <v>2.3043250876076402</v>
      </c>
      <c r="AF1644" s="18">
        <v>1.2791255802635899</v>
      </c>
      <c r="AG1644" s="18">
        <v>2.1921692699758699</v>
      </c>
      <c r="AH1644" s="18">
        <v>2.8918864879813998E-2</v>
      </c>
      <c r="AI1644" s="18">
        <v>3.1813926013273701E-6</v>
      </c>
      <c r="AJ1644" s="24">
        <f t="shared" si="507"/>
        <v>1</v>
      </c>
      <c r="AK1644" s="24">
        <f t="shared" si="508"/>
        <v>0</v>
      </c>
      <c r="AL1644" s="24">
        <f t="shared" si="509"/>
        <v>0</v>
      </c>
      <c r="AM1644" s="9">
        <f t="shared" si="510"/>
        <v>0</v>
      </c>
    </row>
    <row r="1645" spans="1:39" x14ac:dyDescent="0.2">
      <c r="A1645" s="47">
        <f t="shared" si="502"/>
        <v>0.63923539761310599</v>
      </c>
      <c r="B1645" s="5">
        <v>1642</v>
      </c>
      <c r="C1645" s="6">
        <f t="shared" si="498"/>
        <v>165</v>
      </c>
      <c r="D1645" s="6">
        <f t="shared" ref="D1645:D1708" si="514">D1605+5</f>
        <v>206</v>
      </c>
      <c r="E1645" s="5" t="str">
        <f t="shared" si="503"/>
        <v>165_P_d</v>
      </c>
      <c r="F1645" s="44" t="str">
        <f t="shared" si="504"/>
        <v>d</v>
      </c>
      <c r="G1645" s="39">
        <v>83</v>
      </c>
      <c r="H1645" s="39" t="str">
        <f t="shared" si="512"/>
        <v>83_P</v>
      </c>
      <c r="I1645" s="6" t="str">
        <f t="shared" si="499"/>
        <v>BP_206</v>
      </c>
      <c r="J1645" s="6">
        <f t="shared" si="505"/>
        <v>0</v>
      </c>
      <c r="K1645" s="6">
        <f t="shared" si="511"/>
        <v>1</v>
      </c>
      <c r="L1645" s="5">
        <f t="shared" si="513"/>
        <v>1</v>
      </c>
      <c r="M1645" s="51">
        <v>43185</v>
      </c>
      <c r="N1645" s="62" t="s">
        <v>2861</v>
      </c>
      <c r="O1645" s="62">
        <v>0</v>
      </c>
      <c r="P1645" s="62">
        <v>0</v>
      </c>
      <c r="Q1645" s="62">
        <v>0</v>
      </c>
      <c r="R1645" s="62">
        <v>0</v>
      </c>
      <c r="S1645" s="62">
        <v>0</v>
      </c>
      <c r="T1645" s="12">
        <v>1</v>
      </c>
      <c r="U1645" s="12">
        <f t="shared" si="506"/>
        <v>0</v>
      </c>
      <c r="V1645" s="16">
        <f t="shared" si="500"/>
        <v>0</v>
      </c>
      <c r="W1645" s="16">
        <f t="shared" si="501"/>
        <v>1</v>
      </c>
      <c r="X1645" s="18">
        <v>2.8896819276269501E-2</v>
      </c>
      <c r="Y1645" s="18">
        <v>6.9407065812562597E-3</v>
      </c>
      <c r="Z1645" s="18">
        <v>2.9980720747262199</v>
      </c>
      <c r="AA1645" s="18">
        <v>1.2446365883575601</v>
      </c>
      <c r="AB1645" s="18">
        <v>-0.14002839104498899</v>
      </c>
      <c r="AC1645" s="18">
        <v>-4.9531751802559401E-3</v>
      </c>
      <c r="AD1645" s="18">
        <v>-8.2148768144026996E-2</v>
      </c>
      <c r="AE1645" s="18">
        <v>8.2696176759334605E-2</v>
      </c>
      <c r="AF1645" s="18">
        <v>1.18178494646043</v>
      </c>
      <c r="AG1645" s="18">
        <v>0.45030465011666698</v>
      </c>
      <c r="AH1645" s="18">
        <v>0.63923539761310599</v>
      </c>
      <c r="AI1645" s="18">
        <v>0.96527034329560502</v>
      </c>
      <c r="AJ1645" s="24">
        <f t="shared" si="507"/>
        <v>0</v>
      </c>
      <c r="AK1645" s="24">
        <f t="shared" si="508"/>
        <v>1</v>
      </c>
      <c r="AL1645" s="24">
        <f t="shared" si="509"/>
        <v>1</v>
      </c>
      <c r="AM1645" s="9">
        <f t="shared" si="510"/>
        <v>0</v>
      </c>
    </row>
    <row r="1646" spans="1:39" x14ac:dyDescent="0.2">
      <c r="A1646" s="47">
        <f t="shared" si="502"/>
        <v>4.5260632935756703E-2</v>
      </c>
      <c r="B1646" s="5">
        <v>1643</v>
      </c>
      <c r="C1646" s="6">
        <f t="shared" si="498"/>
        <v>165</v>
      </c>
      <c r="D1646" s="6">
        <f t="shared" si="514"/>
        <v>207</v>
      </c>
      <c r="E1646" s="5" t="str">
        <f t="shared" si="503"/>
        <v>165_P_d</v>
      </c>
      <c r="F1646" s="44" t="str">
        <f t="shared" si="504"/>
        <v>d</v>
      </c>
      <c r="G1646" s="39">
        <v>83</v>
      </c>
      <c r="H1646" s="39" t="str">
        <f t="shared" si="512"/>
        <v>83_P</v>
      </c>
      <c r="I1646" s="6" t="str">
        <f t="shared" si="499"/>
        <v>CI_207</v>
      </c>
      <c r="J1646" s="6">
        <f t="shared" si="505"/>
        <v>1</v>
      </c>
      <c r="K1646" s="6">
        <f t="shared" si="511"/>
        <v>1</v>
      </c>
      <c r="L1646" s="5">
        <f t="shared" si="513"/>
        <v>1</v>
      </c>
      <c r="M1646" s="51">
        <v>43185</v>
      </c>
      <c r="N1646" s="62" t="s">
        <v>2861</v>
      </c>
      <c r="O1646" s="62">
        <v>0</v>
      </c>
      <c r="P1646" s="62">
        <v>0</v>
      </c>
      <c r="Q1646" s="62">
        <v>0</v>
      </c>
      <c r="R1646" s="62">
        <v>0</v>
      </c>
      <c r="S1646" s="62">
        <v>0</v>
      </c>
      <c r="T1646" s="12">
        <v>0</v>
      </c>
      <c r="U1646" s="12">
        <f t="shared" si="506"/>
        <v>1</v>
      </c>
      <c r="V1646" s="16">
        <f t="shared" si="500"/>
        <v>1</v>
      </c>
      <c r="W1646" s="16">
        <f t="shared" si="501"/>
        <v>1</v>
      </c>
      <c r="X1646" s="18">
        <v>-0.65641402028268203</v>
      </c>
      <c r="Y1646" s="18">
        <v>-0.32810813583075199</v>
      </c>
      <c r="Z1646" s="18">
        <v>3.3679158303421</v>
      </c>
      <c r="AA1646" s="18">
        <v>1.2022325536879701</v>
      </c>
      <c r="AB1646" s="18">
        <v>-0.70223184192945598</v>
      </c>
      <c r="AC1646" s="18">
        <v>-0.34731840729408497</v>
      </c>
      <c r="AD1646" s="18">
        <v>-0.59744136192044495</v>
      </c>
      <c r="AE1646" s="18">
        <v>-0.39616888419341301</v>
      </c>
      <c r="AF1646" s="18">
        <v>1.3742327321379399</v>
      </c>
      <c r="AG1646" s="18">
        <v>0.48059547383585099</v>
      </c>
      <c r="AH1646" s="18">
        <v>4.5260632935756703E-2</v>
      </c>
      <c r="AI1646" s="18">
        <v>5.0496059682107099E-3</v>
      </c>
      <c r="AJ1646" s="24">
        <f t="shared" si="507"/>
        <v>0</v>
      </c>
      <c r="AK1646" s="24">
        <f t="shared" si="508"/>
        <v>1</v>
      </c>
      <c r="AL1646" s="24">
        <f t="shared" si="509"/>
        <v>0</v>
      </c>
      <c r="AM1646" s="9">
        <f t="shared" si="510"/>
        <v>1</v>
      </c>
    </row>
    <row r="1647" spans="1:39" x14ac:dyDescent="0.2">
      <c r="A1647" s="47">
        <f t="shared" si="502"/>
        <v>1.46865032830779E-3</v>
      </c>
      <c r="B1647" s="5">
        <v>1644</v>
      </c>
      <c r="C1647" s="6">
        <f t="shared" si="498"/>
        <v>165</v>
      </c>
      <c r="D1647" s="6">
        <f t="shared" si="514"/>
        <v>207</v>
      </c>
      <c r="E1647" s="5" t="str">
        <f t="shared" si="503"/>
        <v>165_P_d</v>
      </c>
      <c r="F1647" s="44" t="str">
        <f t="shared" si="504"/>
        <v>d</v>
      </c>
      <c r="G1647" s="39">
        <v>83</v>
      </c>
      <c r="H1647" s="39" t="str">
        <f t="shared" si="512"/>
        <v>83_P</v>
      </c>
      <c r="I1647" s="6" t="str">
        <f t="shared" si="499"/>
        <v>BP_207</v>
      </c>
      <c r="J1647" s="6">
        <f t="shared" si="505"/>
        <v>0</v>
      </c>
      <c r="K1647" s="6">
        <f t="shared" si="511"/>
        <v>1</v>
      </c>
      <c r="L1647" s="5">
        <f t="shared" si="513"/>
        <v>1</v>
      </c>
      <c r="M1647" s="51">
        <v>43185</v>
      </c>
      <c r="N1647" s="62" t="s">
        <v>2861</v>
      </c>
      <c r="O1647" s="62">
        <v>0</v>
      </c>
      <c r="P1647" s="62">
        <v>0</v>
      </c>
      <c r="Q1647" s="62">
        <v>0</v>
      </c>
      <c r="R1647" s="62">
        <v>0</v>
      </c>
      <c r="S1647" s="62">
        <v>0</v>
      </c>
      <c r="T1647" s="12">
        <v>0</v>
      </c>
      <c r="U1647" s="12">
        <f t="shared" si="506"/>
        <v>1</v>
      </c>
      <c r="V1647" s="16">
        <f t="shared" si="500"/>
        <v>1</v>
      </c>
      <c r="W1647" s="16">
        <f t="shared" si="501"/>
        <v>0</v>
      </c>
      <c r="X1647" s="18">
        <v>-0.35735245718387898</v>
      </c>
      <c r="Y1647" s="18">
        <v>-0.14654575264688299</v>
      </c>
      <c r="Z1647" s="18">
        <v>2.7968712539877698</v>
      </c>
      <c r="AA1647" s="18">
        <v>1.1890292244132099</v>
      </c>
      <c r="AB1647" s="18">
        <v>-0.92091440940861002</v>
      </c>
      <c r="AC1647" s="18">
        <v>-0.15025663117416899</v>
      </c>
      <c r="AD1647" s="18">
        <v>-0.87755251069555895</v>
      </c>
      <c r="AE1647" s="18">
        <v>-0.14528108841436499</v>
      </c>
      <c r="AF1647" s="18">
        <v>1.1167775274009</v>
      </c>
      <c r="AG1647" s="18">
        <v>0.40513452292299301</v>
      </c>
      <c r="AH1647" s="18">
        <v>1.46865032830779E-3</v>
      </c>
      <c r="AI1647" s="18">
        <v>0.14424235768819199</v>
      </c>
      <c r="AJ1647" s="24">
        <f t="shared" si="507"/>
        <v>0</v>
      </c>
      <c r="AK1647" s="24">
        <f t="shared" si="508"/>
        <v>1</v>
      </c>
      <c r="AL1647" s="24">
        <f t="shared" si="509"/>
        <v>1</v>
      </c>
      <c r="AM1647" s="9">
        <f t="shared" si="510"/>
        <v>0</v>
      </c>
    </row>
    <row r="1648" spans="1:39" x14ac:dyDescent="0.2">
      <c r="A1648" s="47">
        <f t="shared" si="502"/>
        <v>0.13243277267603601</v>
      </c>
      <c r="B1648" s="5">
        <v>1645</v>
      </c>
      <c r="C1648" s="6">
        <f t="shared" si="498"/>
        <v>165</v>
      </c>
      <c r="D1648" s="6">
        <f t="shared" si="514"/>
        <v>208</v>
      </c>
      <c r="E1648" s="5" t="str">
        <f t="shared" si="503"/>
        <v>165_P_d</v>
      </c>
      <c r="F1648" s="44" t="str">
        <f t="shared" si="504"/>
        <v>d</v>
      </c>
      <c r="G1648" s="39">
        <v>83</v>
      </c>
      <c r="H1648" s="39" t="str">
        <f t="shared" si="512"/>
        <v>83_P</v>
      </c>
      <c r="I1648" s="6" t="str">
        <f t="shared" si="499"/>
        <v>CI_208</v>
      </c>
      <c r="J1648" s="6">
        <f t="shared" si="505"/>
        <v>1</v>
      </c>
      <c r="K1648" s="6">
        <f t="shared" si="511"/>
        <v>1</v>
      </c>
      <c r="L1648" s="5">
        <f t="shared" si="513"/>
        <v>1</v>
      </c>
      <c r="M1648" s="51">
        <v>43185</v>
      </c>
      <c r="N1648" s="62" t="s">
        <v>2861</v>
      </c>
      <c r="O1648" s="62">
        <v>0</v>
      </c>
      <c r="P1648" s="62">
        <v>0</v>
      </c>
      <c r="Q1648" s="62">
        <v>0</v>
      </c>
      <c r="R1648" s="62">
        <v>0</v>
      </c>
      <c r="S1648" s="62">
        <v>0</v>
      </c>
      <c r="T1648" s="12">
        <v>0</v>
      </c>
      <c r="U1648" s="12">
        <f t="shared" si="506"/>
        <v>1</v>
      </c>
      <c r="V1648" s="16">
        <f t="shared" si="500"/>
        <v>1</v>
      </c>
      <c r="W1648" s="16">
        <f t="shared" si="501"/>
        <v>0</v>
      </c>
      <c r="X1648" s="18">
        <v>0.28138563188258597</v>
      </c>
      <c r="Y1648" s="18">
        <v>0.11522254974038</v>
      </c>
      <c r="Z1648" s="18">
        <v>2.7372890848200799</v>
      </c>
      <c r="AA1648" s="18">
        <v>1.09050765420702</v>
      </c>
      <c r="AB1648" s="18">
        <v>0.39838972915796</v>
      </c>
      <c r="AC1648" s="18">
        <v>6.6425205325932102E-2</v>
      </c>
      <c r="AD1648" s="18">
        <v>0.21845979846072799</v>
      </c>
      <c r="AE1648" s="18">
        <v>6.0719773959956098E-2</v>
      </c>
      <c r="AF1648" s="18">
        <v>1.0421211279451801</v>
      </c>
      <c r="AG1648" s="18">
        <v>0.46844561972721299</v>
      </c>
      <c r="AH1648" s="18">
        <v>0.13243277267603601</v>
      </c>
      <c r="AI1648" s="18">
        <v>0.57489720519757703</v>
      </c>
      <c r="AJ1648" s="24">
        <f t="shared" si="507"/>
        <v>0</v>
      </c>
      <c r="AK1648" s="24">
        <f t="shared" si="508"/>
        <v>1</v>
      </c>
      <c r="AL1648" s="24">
        <f t="shared" si="509"/>
        <v>1</v>
      </c>
      <c r="AM1648" s="9">
        <f t="shared" si="510"/>
        <v>0</v>
      </c>
    </row>
    <row r="1649" spans="1:39" x14ac:dyDescent="0.2">
      <c r="A1649" s="47">
        <f t="shared" si="502"/>
        <v>0.397043812748272</v>
      </c>
      <c r="B1649" s="5">
        <v>1646</v>
      </c>
      <c r="C1649" s="6">
        <f t="shared" si="498"/>
        <v>165</v>
      </c>
      <c r="D1649" s="6">
        <f t="shared" si="514"/>
        <v>208</v>
      </c>
      <c r="E1649" s="5" t="str">
        <f t="shared" si="503"/>
        <v>165_P_d</v>
      </c>
      <c r="F1649" s="44" t="str">
        <f t="shared" si="504"/>
        <v>d</v>
      </c>
      <c r="G1649" s="39">
        <v>83</v>
      </c>
      <c r="H1649" s="39" t="str">
        <f t="shared" si="512"/>
        <v>83_P</v>
      </c>
      <c r="I1649" s="6" t="str">
        <f t="shared" si="499"/>
        <v>BP_208</v>
      </c>
      <c r="J1649" s="6">
        <f t="shared" si="505"/>
        <v>0</v>
      </c>
      <c r="K1649" s="6">
        <f t="shared" si="511"/>
        <v>1</v>
      </c>
      <c r="L1649" s="5">
        <f t="shared" si="513"/>
        <v>1</v>
      </c>
      <c r="M1649" s="51">
        <v>43185</v>
      </c>
      <c r="N1649" s="62" t="s">
        <v>2861</v>
      </c>
      <c r="O1649" s="62">
        <v>0</v>
      </c>
      <c r="P1649" s="62">
        <v>0</v>
      </c>
      <c r="Q1649" s="62">
        <v>0</v>
      </c>
      <c r="R1649" s="62">
        <v>0</v>
      </c>
      <c r="S1649" s="62">
        <v>0</v>
      </c>
      <c r="T1649" s="12">
        <v>1</v>
      </c>
      <c r="U1649" s="12">
        <f t="shared" si="506"/>
        <v>0</v>
      </c>
      <c r="V1649" s="16">
        <f t="shared" si="500"/>
        <v>1</v>
      </c>
      <c r="W1649" s="16">
        <f t="shared" si="501"/>
        <v>1</v>
      </c>
      <c r="X1649" s="18">
        <v>0.66098862647777401</v>
      </c>
      <c r="Y1649" s="18">
        <v>1.0235801876972499</v>
      </c>
      <c r="Z1649" s="18">
        <v>2.8848137444583699</v>
      </c>
      <c r="AA1649" s="18">
        <v>4.5319894767878397</v>
      </c>
      <c r="AB1649" s="18">
        <v>0.217646970518618</v>
      </c>
      <c r="AC1649" s="18">
        <v>0.25696360611776198</v>
      </c>
      <c r="AD1649" s="18">
        <v>0.121826557431922</v>
      </c>
      <c r="AE1649" s="18">
        <v>0.453503298939469</v>
      </c>
      <c r="AF1649" s="18">
        <v>1.01542081370306</v>
      </c>
      <c r="AG1649" s="18">
        <v>1.78228350042496</v>
      </c>
      <c r="AH1649" s="18">
        <v>0.397043812748272</v>
      </c>
      <c r="AI1649" s="18">
        <v>0.56851368424415505</v>
      </c>
      <c r="AJ1649" s="24">
        <f t="shared" si="507"/>
        <v>1</v>
      </c>
      <c r="AK1649" s="24">
        <f t="shared" si="508"/>
        <v>0</v>
      </c>
      <c r="AL1649" s="24">
        <f t="shared" si="509"/>
        <v>1</v>
      </c>
      <c r="AM1649" s="9">
        <f t="shared" si="510"/>
        <v>1</v>
      </c>
    </row>
    <row r="1650" spans="1:39" x14ac:dyDescent="0.2">
      <c r="A1650" s="47">
        <f t="shared" si="502"/>
        <v>6.2298984779418096E-3</v>
      </c>
      <c r="B1650" s="5">
        <v>1647</v>
      </c>
      <c r="C1650" s="6">
        <f t="shared" si="498"/>
        <v>165</v>
      </c>
      <c r="D1650" s="6">
        <f t="shared" si="514"/>
        <v>209</v>
      </c>
      <c r="E1650" s="5" t="str">
        <f t="shared" si="503"/>
        <v>165_P_d</v>
      </c>
      <c r="F1650" s="44" t="str">
        <f t="shared" si="504"/>
        <v>d</v>
      </c>
      <c r="G1650" s="39">
        <v>83</v>
      </c>
      <c r="H1650" s="39" t="str">
        <f t="shared" si="512"/>
        <v>83_P</v>
      </c>
      <c r="I1650" s="6" t="str">
        <f t="shared" si="499"/>
        <v>CI_209</v>
      </c>
      <c r="J1650" s="6">
        <f t="shared" si="505"/>
        <v>1</v>
      </c>
      <c r="K1650" s="6">
        <f t="shared" si="511"/>
        <v>1</v>
      </c>
      <c r="L1650" s="5">
        <f t="shared" si="513"/>
        <v>1</v>
      </c>
      <c r="M1650" s="51">
        <v>43185</v>
      </c>
      <c r="N1650" s="62" t="s">
        <v>2861</v>
      </c>
      <c r="O1650" s="62">
        <v>0</v>
      </c>
      <c r="P1650" s="62">
        <v>0</v>
      </c>
      <c r="Q1650" s="62">
        <v>0</v>
      </c>
      <c r="R1650" s="62">
        <v>0</v>
      </c>
      <c r="S1650" s="62">
        <v>0</v>
      </c>
      <c r="T1650" s="12">
        <v>1</v>
      </c>
      <c r="U1650" s="12">
        <f t="shared" si="506"/>
        <v>0</v>
      </c>
      <c r="V1650" s="16">
        <f t="shared" si="500"/>
        <v>1</v>
      </c>
      <c r="W1650" s="16">
        <f t="shared" si="501"/>
        <v>0</v>
      </c>
      <c r="X1650" s="18">
        <v>0.94069831032538798</v>
      </c>
      <c r="Y1650" s="18">
        <v>1.4722972614298699</v>
      </c>
      <c r="Z1650" s="18">
        <v>2.3863758725347002</v>
      </c>
      <c r="AA1650" s="18">
        <v>4.56597369988223</v>
      </c>
      <c r="AB1650" s="18">
        <v>0.70064022218187905</v>
      </c>
      <c r="AC1650" s="18">
        <v>1.61042793725928</v>
      </c>
      <c r="AD1650" s="18">
        <v>0.96032499357886303</v>
      </c>
      <c r="AE1650" s="18">
        <v>1.2971580445547199</v>
      </c>
      <c r="AF1650" s="18">
        <v>0.99471662634458102</v>
      </c>
      <c r="AG1650" s="18">
        <v>1.7739867430649101</v>
      </c>
      <c r="AH1650" s="18">
        <v>6.2298984779418096E-3</v>
      </c>
      <c r="AI1650" s="18">
        <v>4.9494950841232001E-4</v>
      </c>
      <c r="AJ1650" s="24">
        <f t="shared" si="507"/>
        <v>1</v>
      </c>
      <c r="AK1650" s="24">
        <f t="shared" si="508"/>
        <v>0</v>
      </c>
      <c r="AL1650" s="24">
        <f t="shared" si="509"/>
        <v>0</v>
      </c>
      <c r="AM1650" s="9">
        <f t="shared" si="510"/>
        <v>0</v>
      </c>
    </row>
    <row r="1651" spans="1:39" x14ac:dyDescent="0.2">
      <c r="A1651" s="47">
        <f t="shared" si="502"/>
        <v>0.20379266985300001</v>
      </c>
      <c r="B1651" s="5">
        <v>1648</v>
      </c>
      <c r="C1651" s="6">
        <f t="shared" si="498"/>
        <v>165</v>
      </c>
      <c r="D1651" s="6">
        <f t="shared" si="514"/>
        <v>209</v>
      </c>
      <c r="E1651" s="5" t="str">
        <f t="shared" si="503"/>
        <v>165_P_d</v>
      </c>
      <c r="F1651" s="44" t="str">
        <f t="shared" si="504"/>
        <v>d</v>
      </c>
      <c r="G1651" s="39">
        <v>83</v>
      </c>
      <c r="H1651" s="39" t="str">
        <f t="shared" si="512"/>
        <v>83_P</v>
      </c>
      <c r="I1651" s="6" t="str">
        <f t="shared" si="499"/>
        <v>BP_209</v>
      </c>
      <c r="J1651" s="6">
        <f t="shared" si="505"/>
        <v>0</v>
      </c>
      <c r="K1651" s="6">
        <f t="shared" si="511"/>
        <v>1</v>
      </c>
      <c r="L1651" s="5">
        <f t="shared" si="513"/>
        <v>1</v>
      </c>
      <c r="M1651" s="51">
        <v>43185</v>
      </c>
      <c r="N1651" s="62" t="s">
        <v>2861</v>
      </c>
      <c r="O1651" s="62">
        <v>0</v>
      </c>
      <c r="P1651" s="62">
        <v>0</v>
      </c>
      <c r="Q1651" s="62">
        <v>0</v>
      </c>
      <c r="R1651" s="62">
        <v>0</v>
      </c>
      <c r="S1651" s="62">
        <v>0</v>
      </c>
      <c r="T1651" s="12">
        <v>1</v>
      </c>
      <c r="U1651" s="12">
        <f t="shared" si="506"/>
        <v>0</v>
      </c>
      <c r="V1651" s="16">
        <f t="shared" si="500"/>
        <v>1</v>
      </c>
      <c r="W1651" s="16">
        <f t="shared" si="501"/>
        <v>0</v>
      </c>
      <c r="X1651" s="18">
        <v>-0.29661690496141102</v>
      </c>
      <c r="Y1651" s="18">
        <v>-0.46590867767057598</v>
      </c>
      <c r="Z1651" s="18">
        <v>2.55434958823025</v>
      </c>
      <c r="AA1651" s="18">
        <v>4.7104339487552496</v>
      </c>
      <c r="AB1651" s="18">
        <v>-0.33878605781186799</v>
      </c>
      <c r="AC1651" s="18">
        <v>-1.14347736126282</v>
      </c>
      <c r="AD1651" s="18">
        <v>-0.28333253735351799</v>
      </c>
      <c r="AE1651" s="18">
        <v>-1.07421489939258</v>
      </c>
      <c r="AF1651" s="18">
        <v>1.05095203228933</v>
      </c>
      <c r="AG1651" s="18">
        <v>1.7439763490762901</v>
      </c>
      <c r="AH1651" s="18">
        <v>0.20379266985300001</v>
      </c>
      <c r="AI1651" s="18">
        <v>1.06902437540348E-2</v>
      </c>
      <c r="AJ1651" s="24">
        <f t="shared" si="507"/>
        <v>1</v>
      </c>
      <c r="AK1651" s="24">
        <f t="shared" si="508"/>
        <v>0</v>
      </c>
      <c r="AL1651" s="24">
        <f t="shared" si="509"/>
        <v>0</v>
      </c>
      <c r="AM1651" s="9">
        <f t="shared" si="510"/>
        <v>0</v>
      </c>
    </row>
    <row r="1652" spans="1:39" x14ac:dyDescent="0.2">
      <c r="A1652" s="47">
        <f t="shared" si="502"/>
        <v>2.86812581210526E-5</v>
      </c>
      <c r="B1652" s="5">
        <v>1649</v>
      </c>
      <c r="C1652" s="6">
        <f t="shared" si="498"/>
        <v>165</v>
      </c>
      <c r="D1652" s="6">
        <f t="shared" si="514"/>
        <v>210</v>
      </c>
      <c r="E1652" s="5" t="str">
        <f t="shared" si="503"/>
        <v>165_P_d</v>
      </c>
      <c r="F1652" s="44" t="str">
        <f t="shared" si="504"/>
        <v>d</v>
      </c>
      <c r="G1652" s="39">
        <v>83</v>
      </c>
      <c r="H1652" s="39" t="str">
        <f t="shared" si="512"/>
        <v>83_P</v>
      </c>
      <c r="I1652" s="6" t="str">
        <f t="shared" si="499"/>
        <v>CI_210</v>
      </c>
      <c r="J1652" s="6">
        <f t="shared" si="505"/>
        <v>1</v>
      </c>
      <c r="K1652" s="6">
        <f t="shared" si="511"/>
        <v>1</v>
      </c>
      <c r="L1652" s="5">
        <f t="shared" si="513"/>
        <v>1</v>
      </c>
      <c r="M1652" s="51">
        <v>43185</v>
      </c>
      <c r="N1652" s="62" t="s">
        <v>2861</v>
      </c>
      <c r="O1652" s="62">
        <v>0</v>
      </c>
      <c r="P1652" s="62">
        <v>0</v>
      </c>
      <c r="Q1652" s="62">
        <v>0</v>
      </c>
      <c r="R1652" s="62">
        <v>0</v>
      </c>
      <c r="S1652" s="62">
        <v>0</v>
      </c>
      <c r="T1652" s="12">
        <v>0</v>
      </c>
      <c r="U1652" s="12">
        <f t="shared" si="506"/>
        <v>1</v>
      </c>
      <c r="V1652" s="16">
        <f t="shared" si="500"/>
        <v>1</v>
      </c>
      <c r="W1652" s="16">
        <f t="shared" si="501"/>
        <v>0</v>
      </c>
      <c r="X1652" s="18">
        <v>-0.98839162045624096</v>
      </c>
      <c r="Y1652" s="18">
        <v>-0.36800397944836299</v>
      </c>
      <c r="Z1652" s="18">
        <v>2.6498549071839101</v>
      </c>
      <c r="AA1652" s="18">
        <v>1.31687475880955</v>
      </c>
      <c r="AB1652" s="18">
        <v>-1.0439220363733801</v>
      </c>
      <c r="AC1652" s="18">
        <v>-0.34743670283405098</v>
      </c>
      <c r="AD1652" s="18">
        <v>-0.93669795615570595</v>
      </c>
      <c r="AE1652" s="18">
        <v>-0.27825531364803202</v>
      </c>
      <c r="AF1652" s="18">
        <v>0.94421287094408402</v>
      </c>
      <c r="AG1652" s="18">
        <v>0.52883348442614897</v>
      </c>
      <c r="AH1652" s="18">
        <v>2.86812581210526E-5</v>
      </c>
      <c r="AI1652" s="18">
        <v>1.0539243354309001E-2</v>
      </c>
      <c r="AJ1652" s="24">
        <f t="shared" si="507"/>
        <v>0</v>
      </c>
      <c r="AK1652" s="24">
        <f t="shared" si="508"/>
        <v>1</v>
      </c>
      <c r="AL1652" s="24">
        <f t="shared" si="509"/>
        <v>1</v>
      </c>
      <c r="AM1652" s="9">
        <f t="shared" si="510"/>
        <v>0</v>
      </c>
    </row>
    <row r="1653" spans="1:39" x14ac:dyDescent="0.2">
      <c r="A1653" s="47">
        <f t="shared" si="502"/>
        <v>8.4349035938486902E-2</v>
      </c>
      <c r="B1653" s="5">
        <v>1650</v>
      </c>
      <c r="C1653" s="6">
        <f t="shared" si="498"/>
        <v>165</v>
      </c>
      <c r="D1653" s="6">
        <f t="shared" si="514"/>
        <v>210</v>
      </c>
      <c r="E1653" s="5" t="str">
        <f t="shared" si="503"/>
        <v>165_P_d</v>
      </c>
      <c r="F1653" s="44" t="str">
        <f t="shared" si="504"/>
        <v>d</v>
      </c>
      <c r="G1653" s="39">
        <v>83</v>
      </c>
      <c r="H1653" s="39" t="str">
        <f t="shared" si="512"/>
        <v>83_P</v>
      </c>
      <c r="I1653" s="6" t="str">
        <f t="shared" si="499"/>
        <v>BP_210</v>
      </c>
      <c r="J1653" s="6">
        <f t="shared" si="505"/>
        <v>0</v>
      </c>
      <c r="K1653" s="6">
        <f t="shared" si="511"/>
        <v>1</v>
      </c>
      <c r="L1653" s="5">
        <f t="shared" si="513"/>
        <v>1</v>
      </c>
      <c r="M1653" s="51">
        <v>43185</v>
      </c>
      <c r="N1653" s="62" t="s">
        <v>2861</v>
      </c>
      <c r="O1653" s="62">
        <v>0</v>
      </c>
      <c r="P1653" s="62">
        <v>0</v>
      </c>
      <c r="Q1653" s="62">
        <v>0</v>
      </c>
      <c r="R1653" s="62">
        <v>0</v>
      </c>
      <c r="S1653" s="62">
        <v>0</v>
      </c>
      <c r="T1653" s="12">
        <v>1</v>
      </c>
      <c r="U1653" s="12">
        <f t="shared" si="506"/>
        <v>0</v>
      </c>
      <c r="V1653" s="16">
        <f t="shared" si="500"/>
        <v>1</v>
      </c>
      <c r="W1653" s="16">
        <f t="shared" si="501"/>
        <v>1</v>
      </c>
      <c r="X1653" s="18">
        <v>0.23233570734737399</v>
      </c>
      <c r="Y1653" s="18">
        <v>0.43260937226075502</v>
      </c>
      <c r="Z1653" s="18">
        <v>2.1032774484483499</v>
      </c>
      <c r="AA1653" s="18">
        <v>3.4280784223594498</v>
      </c>
      <c r="AB1653" s="18">
        <v>0.31635320041609499</v>
      </c>
      <c r="AC1653" s="18">
        <v>0.49694422973692898</v>
      </c>
      <c r="AD1653" s="18">
        <v>0.18416323925226499</v>
      </c>
      <c r="AE1653" s="18">
        <v>0.53893847395275996</v>
      </c>
      <c r="AF1653" s="18">
        <v>0.72005729038938004</v>
      </c>
      <c r="AG1653" s="18">
        <v>1.2571735573605201</v>
      </c>
      <c r="AH1653" s="18">
        <v>8.4349035938486902E-2</v>
      </c>
      <c r="AI1653" s="18">
        <v>0.11991571611792</v>
      </c>
      <c r="AJ1653" s="24">
        <f t="shared" si="507"/>
        <v>1</v>
      </c>
      <c r="AK1653" s="24">
        <f t="shared" si="508"/>
        <v>0</v>
      </c>
      <c r="AL1653" s="24">
        <f t="shared" si="509"/>
        <v>1</v>
      </c>
      <c r="AM1653" s="9">
        <f t="shared" si="510"/>
        <v>1</v>
      </c>
    </row>
    <row r="1654" spans="1:39" x14ac:dyDescent="0.2">
      <c r="A1654" s="47">
        <f t="shared" si="502"/>
        <v>2.8918864879813998E-2</v>
      </c>
      <c r="B1654" s="7">
        <v>1651</v>
      </c>
      <c r="C1654" s="8">
        <f t="shared" si="498"/>
        <v>166</v>
      </c>
      <c r="D1654" s="8">
        <f t="shared" si="514"/>
        <v>206</v>
      </c>
      <c r="E1654" s="7" t="str">
        <f t="shared" si="503"/>
        <v>166_X_d</v>
      </c>
      <c r="F1654" s="45" t="str">
        <f t="shared" si="504"/>
        <v>d</v>
      </c>
      <c r="G1654" s="40">
        <v>84</v>
      </c>
      <c r="H1654" s="40" t="str">
        <f t="shared" si="512"/>
        <v>84_X</v>
      </c>
      <c r="I1654" s="8" t="str">
        <f t="shared" si="499"/>
        <v>CI_206</v>
      </c>
      <c r="J1654" s="8">
        <f t="shared" si="505"/>
        <v>1</v>
      </c>
      <c r="K1654" s="8">
        <f t="shared" si="511"/>
        <v>0</v>
      </c>
      <c r="L1654" s="7">
        <f t="shared" si="513"/>
        <v>1</v>
      </c>
      <c r="M1654" s="52">
        <v>43185</v>
      </c>
      <c r="N1654" s="60" t="s">
        <v>2861</v>
      </c>
      <c r="O1654" s="60">
        <v>0</v>
      </c>
      <c r="P1654" s="60">
        <v>0</v>
      </c>
      <c r="Q1654" s="60">
        <v>0</v>
      </c>
      <c r="R1654" s="60">
        <v>0</v>
      </c>
      <c r="S1654" s="60">
        <v>0</v>
      </c>
      <c r="T1654" s="14">
        <v>1</v>
      </c>
      <c r="U1654" s="14">
        <f t="shared" si="506"/>
        <v>0</v>
      </c>
      <c r="V1654" s="16">
        <f t="shared" si="500"/>
        <v>1</v>
      </c>
      <c r="W1654" s="16">
        <f t="shared" si="501"/>
        <v>0</v>
      </c>
      <c r="X1654" s="18">
        <v>0.93037103605456695</v>
      </c>
      <c r="Y1654" s="18">
        <v>1.7548950645235999</v>
      </c>
      <c r="Z1654" s="18">
        <v>3.02579064120073</v>
      </c>
      <c r="AA1654" s="18">
        <v>5.4782977829332999</v>
      </c>
      <c r="AB1654" s="18">
        <v>0.71455874857121904</v>
      </c>
      <c r="AC1654" s="18">
        <v>2.7287304197894602</v>
      </c>
      <c r="AD1654" s="18">
        <v>0.70274512704722103</v>
      </c>
      <c r="AE1654" s="18">
        <v>2.3043250876076402</v>
      </c>
      <c r="AF1654" s="18">
        <v>1.2791255802635899</v>
      </c>
      <c r="AG1654" s="18">
        <v>2.1921692699758699</v>
      </c>
      <c r="AH1654" s="18">
        <v>2.8918864879813998E-2</v>
      </c>
      <c r="AI1654" s="18">
        <v>3.1813926013273701E-6</v>
      </c>
      <c r="AJ1654" s="24">
        <f t="shared" si="507"/>
        <v>1</v>
      </c>
      <c r="AK1654" s="24">
        <f t="shared" si="508"/>
        <v>0</v>
      </c>
      <c r="AL1654" s="24">
        <f t="shared" si="509"/>
        <v>0</v>
      </c>
      <c r="AM1654" s="9">
        <f t="shared" si="510"/>
        <v>0</v>
      </c>
    </row>
    <row r="1655" spans="1:39" x14ac:dyDescent="0.2">
      <c r="A1655" s="47">
        <f t="shared" si="502"/>
        <v>0.63923539761310599</v>
      </c>
      <c r="B1655" s="7">
        <v>1652</v>
      </c>
      <c r="C1655" s="8">
        <f t="shared" si="498"/>
        <v>166</v>
      </c>
      <c r="D1655" s="8">
        <f t="shared" si="514"/>
        <v>206</v>
      </c>
      <c r="E1655" s="7" t="str">
        <f t="shared" si="503"/>
        <v>166_X_d</v>
      </c>
      <c r="F1655" s="45" t="str">
        <f t="shared" si="504"/>
        <v>d</v>
      </c>
      <c r="G1655" s="40">
        <v>84</v>
      </c>
      <c r="H1655" s="40" t="str">
        <f t="shared" si="512"/>
        <v>84_X</v>
      </c>
      <c r="I1655" s="8" t="str">
        <f t="shared" si="499"/>
        <v>BP_206</v>
      </c>
      <c r="J1655" s="8">
        <f t="shared" si="505"/>
        <v>0</v>
      </c>
      <c r="K1655" s="8">
        <f t="shared" si="511"/>
        <v>0</v>
      </c>
      <c r="L1655" s="7">
        <f t="shared" si="513"/>
        <v>1</v>
      </c>
      <c r="M1655" s="52">
        <v>43185</v>
      </c>
      <c r="N1655" s="60" t="s">
        <v>2861</v>
      </c>
      <c r="O1655" s="60">
        <v>0</v>
      </c>
      <c r="P1655" s="60">
        <v>0</v>
      </c>
      <c r="Q1655" s="60">
        <v>0</v>
      </c>
      <c r="R1655" s="60">
        <v>0</v>
      </c>
      <c r="S1655" s="60">
        <v>0</v>
      </c>
      <c r="T1655" s="14">
        <v>0</v>
      </c>
      <c r="U1655" s="14">
        <f t="shared" si="506"/>
        <v>1</v>
      </c>
      <c r="V1655" s="16">
        <f t="shared" si="500"/>
        <v>1</v>
      </c>
      <c r="W1655" s="16">
        <f t="shared" si="501"/>
        <v>0</v>
      </c>
      <c r="X1655" s="18">
        <v>2.8896819276269501E-2</v>
      </c>
      <c r="Y1655" s="18">
        <v>6.9407065812562597E-3</v>
      </c>
      <c r="Z1655" s="18">
        <v>2.9980720747262199</v>
      </c>
      <c r="AA1655" s="18">
        <v>1.2446365883575601</v>
      </c>
      <c r="AB1655" s="18">
        <v>-0.14002839104498899</v>
      </c>
      <c r="AC1655" s="18">
        <v>-4.9531751802559401E-3</v>
      </c>
      <c r="AD1655" s="18">
        <v>-8.2148768144026996E-2</v>
      </c>
      <c r="AE1655" s="18">
        <v>8.2696176759334605E-2</v>
      </c>
      <c r="AF1655" s="18">
        <v>1.18178494646043</v>
      </c>
      <c r="AG1655" s="18">
        <v>0.45030465011666698</v>
      </c>
      <c r="AH1655" s="18">
        <v>0.63923539761310599</v>
      </c>
      <c r="AI1655" s="18">
        <v>0.96527034329560502</v>
      </c>
      <c r="AJ1655" s="24">
        <f t="shared" si="507"/>
        <v>0</v>
      </c>
      <c r="AK1655" s="24">
        <f t="shared" si="508"/>
        <v>1</v>
      </c>
      <c r="AL1655" s="24">
        <f t="shared" si="509"/>
        <v>1</v>
      </c>
      <c r="AM1655" s="9">
        <f t="shared" si="510"/>
        <v>0</v>
      </c>
    </row>
    <row r="1656" spans="1:39" x14ac:dyDescent="0.2">
      <c r="A1656" s="47">
        <f t="shared" si="502"/>
        <v>4.5260632935756703E-2</v>
      </c>
      <c r="B1656" s="7">
        <v>1653</v>
      </c>
      <c r="C1656" s="8">
        <f t="shared" si="498"/>
        <v>166</v>
      </c>
      <c r="D1656" s="8">
        <f t="shared" si="514"/>
        <v>207</v>
      </c>
      <c r="E1656" s="7" t="str">
        <f t="shared" si="503"/>
        <v>166_X_d</v>
      </c>
      <c r="F1656" s="45" t="str">
        <f t="shared" si="504"/>
        <v>d</v>
      </c>
      <c r="G1656" s="40">
        <v>84</v>
      </c>
      <c r="H1656" s="40" t="str">
        <f t="shared" si="512"/>
        <v>84_X</v>
      </c>
      <c r="I1656" s="8" t="str">
        <f t="shared" si="499"/>
        <v>CI_207</v>
      </c>
      <c r="J1656" s="8">
        <f t="shared" si="505"/>
        <v>1</v>
      </c>
      <c r="K1656" s="8">
        <f t="shared" si="511"/>
        <v>0</v>
      </c>
      <c r="L1656" s="7">
        <f t="shared" si="513"/>
        <v>1</v>
      </c>
      <c r="M1656" s="52">
        <v>43185</v>
      </c>
      <c r="N1656" s="60" t="s">
        <v>2861</v>
      </c>
      <c r="O1656" s="60">
        <v>0</v>
      </c>
      <c r="P1656" s="60">
        <v>0</v>
      </c>
      <c r="Q1656" s="60">
        <v>0</v>
      </c>
      <c r="R1656" s="60">
        <v>0</v>
      </c>
      <c r="S1656" s="60">
        <v>0</v>
      </c>
      <c r="T1656" s="14">
        <v>0</v>
      </c>
      <c r="U1656" s="14">
        <f t="shared" si="506"/>
        <v>1</v>
      </c>
      <c r="V1656" s="16">
        <f t="shared" si="500"/>
        <v>1</v>
      </c>
      <c r="W1656" s="16">
        <f t="shared" si="501"/>
        <v>1</v>
      </c>
      <c r="X1656" s="18">
        <v>-0.65641402028268203</v>
      </c>
      <c r="Y1656" s="18">
        <v>-0.32810813583075199</v>
      </c>
      <c r="Z1656" s="18">
        <v>3.3679158303421</v>
      </c>
      <c r="AA1656" s="18">
        <v>1.2022325536879701</v>
      </c>
      <c r="AB1656" s="18">
        <v>-0.70223184192945598</v>
      </c>
      <c r="AC1656" s="18">
        <v>-0.34731840729408497</v>
      </c>
      <c r="AD1656" s="18">
        <v>-0.59744136192044495</v>
      </c>
      <c r="AE1656" s="18">
        <v>-0.39616888419341301</v>
      </c>
      <c r="AF1656" s="18">
        <v>1.3742327321379399</v>
      </c>
      <c r="AG1656" s="18">
        <v>0.48059547383585099</v>
      </c>
      <c r="AH1656" s="18">
        <v>4.5260632935756703E-2</v>
      </c>
      <c r="AI1656" s="18">
        <v>5.0496059682107099E-3</v>
      </c>
      <c r="AJ1656" s="24">
        <f t="shared" si="507"/>
        <v>0</v>
      </c>
      <c r="AK1656" s="24">
        <f t="shared" si="508"/>
        <v>1</v>
      </c>
      <c r="AL1656" s="24">
        <f t="shared" si="509"/>
        <v>0</v>
      </c>
      <c r="AM1656" s="9">
        <f t="shared" si="510"/>
        <v>1</v>
      </c>
    </row>
    <row r="1657" spans="1:39" x14ac:dyDescent="0.2">
      <c r="A1657" s="47">
        <f t="shared" si="502"/>
        <v>1.46865032830779E-3</v>
      </c>
      <c r="B1657" s="7">
        <v>1654</v>
      </c>
      <c r="C1657" s="8">
        <f t="shared" si="498"/>
        <v>166</v>
      </c>
      <c r="D1657" s="8">
        <f t="shared" si="514"/>
        <v>207</v>
      </c>
      <c r="E1657" s="7" t="str">
        <f t="shared" si="503"/>
        <v>166_X_d</v>
      </c>
      <c r="F1657" s="45" t="str">
        <f t="shared" si="504"/>
        <v>d</v>
      </c>
      <c r="G1657" s="40">
        <v>84</v>
      </c>
      <c r="H1657" s="40" t="str">
        <f t="shared" si="512"/>
        <v>84_X</v>
      </c>
      <c r="I1657" s="8" t="str">
        <f t="shared" si="499"/>
        <v>BP_207</v>
      </c>
      <c r="J1657" s="8">
        <f t="shared" si="505"/>
        <v>0</v>
      </c>
      <c r="K1657" s="8">
        <f t="shared" si="511"/>
        <v>0</v>
      </c>
      <c r="L1657" s="7">
        <f t="shared" si="513"/>
        <v>1</v>
      </c>
      <c r="M1657" s="52">
        <v>43185</v>
      </c>
      <c r="N1657" s="60" t="s">
        <v>2861</v>
      </c>
      <c r="O1657" s="60">
        <v>0</v>
      </c>
      <c r="P1657" s="60">
        <v>0</v>
      </c>
      <c r="Q1657" s="60">
        <v>0</v>
      </c>
      <c r="R1657" s="60">
        <v>0</v>
      </c>
      <c r="S1657" s="60">
        <v>0</v>
      </c>
      <c r="T1657" s="14">
        <v>0</v>
      </c>
      <c r="U1657" s="14">
        <f t="shared" si="506"/>
        <v>1</v>
      </c>
      <c r="V1657" s="16">
        <f t="shared" si="500"/>
        <v>1</v>
      </c>
      <c r="W1657" s="16">
        <f t="shared" si="501"/>
        <v>0</v>
      </c>
      <c r="X1657" s="18">
        <v>-0.35735245718387898</v>
      </c>
      <c r="Y1657" s="18">
        <v>-0.14654575264688299</v>
      </c>
      <c r="Z1657" s="18">
        <v>2.7968712539877698</v>
      </c>
      <c r="AA1657" s="18">
        <v>1.1890292244132099</v>
      </c>
      <c r="AB1657" s="18">
        <v>-0.92091440940861002</v>
      </c>
      <c r="AC1657" s="18">
        <v>-0.15025663117416899</v>
      </c>
      <c r="AD1657" s="18">
        <v>-0.87755251069555895</v>
      </c>
      <c r="AE1657" s="18">
        <v>-0.14528108841436499</v>
      </c>
      <c r="AF1657" s="18">
        <v>1.1167775274009</v>
      </c>
      <c r="AG1657" s="18">
        <v>0.40513452292299301</v>
      </c>
      <c r="AH1657" s="18">
        <v>1.46865032830779E-3</v>
      </c>
      <c r="AI1657" s="18">
        <v>0.14424235768819199</v>
      </c>
      <c r="AJ1657" s="24">
        <f t="shared" si="507"/>
        <v>0</v>
      </c>
      <c r="AK1657" s="24">
        <f t="shared" si="508"/>
        <v>1</v>
      </c>
      <c r="AL1657" s="24">
        <f t="shared" si="509"/>
        <v>1</v>
      </c>
      <c r="AM1657" s="9">
        <f t="shared" si="510"/>
        <v>0</v>
      </c>
    </row>
    <row r="1658" spans="1:39" x14ac:dyDescent="0.2">
      <c r="A1658" s="47">
        <f t="shared" si="502"/>
        <v>0.13243277267603601</v>
      </c>
      <c r="B1658" s="7">
        <v>1655</v>
      </c>
      <c r="C1658" s="8">
        <f t="shared" si="498"/>
        <v>166</v>
      </c>
      <c r="D1658" s="8">
        <f t="shared" si="514"/>
        <v>208</v>
      </c>
      <c r="E1658" s="7" t="str">
        <f t="shared" si="503"/>
        <v>166_X_d</v>
      </c>
      <c r="F1658" s="45" t="str">
        <f t="shared" si="504"/>
        <v>d</v>
      </c>
      <c r="G1658" s="40">
        <v>84</v>
      </c>
      <c r="H1658" s="40" t="str">
        <f t="shared" si="512"/>
        <v>84_X</v>
      </c>
      <c r="I1658" s="8" t="str">
        <f t="shared" si="499"/>
        <v>CI_208</v>
      </c>
      <c r="J1658" s="8">
        <f t="shared" si="505"/>
        <v>1</v>
      </c>
      <c r="K1658" s="8">
        <f t="shared" si="511"/>
        <v>0</v>
      </c>
      <c r="L1658" s="7">
        <f t="shared" si="513"/>
        <v>1</v>
      </c>
      <c r="M1658" s="52">
        <v>43185</v>
      </c>
      <c r="N1658" s="60" t="s">
        <v>2861</v>
      </c>
      <c r="O1658" s="60">
        <v>0</v>
      </c>
      <c r="P1658" s="60">
        <v>0</v>
      </c>
      <c r="Q1658" s="60">
        <v>0</v>
      </c>
      <c r="R1658" s="60">
        <v>0</v>
      </c>
      <c r="S1658" s="60">
        <v>0</v>
      </c>
      <c r="T1658" s="14">
        <v>0</v>
      </c>
      <c r="U1658" s="14">
        <f t="shared" si="506"/>
        <v>1</v>
      </c>
      <c r="V1658" s="16">
        <f t="shared" si="500"/>
        <v>1</v>
      </c>
      <c r="W1658" s="16">
        <f t="shared" si="501"/>
        <v>0</v>
      </c>
      <c r="X1658" s="18">
        <v>0.28138563188258597</v>
      </c>
      <c r="Y1658" s="18">
        <v>0.11522254974038</v>
      </c>
      <c r="Z1658" s="18">
        <v>2.7372890848200799</v>
      </c>
      <c r="AA1658" s="18">
        <v>1.09050765420702</v>
      </c>
      <c r="AB1658" s="18">
        <v>0.39838972915796</v>
      </c>
      <c r="AC1658" s="18">
        <v>6.6425205325932102E-2</v>
      </c>
      <c r="AD1658" s="18">
        <v>0.21845979846072799</v>
      </c>
      <c r="AE1658" s="18">
        <v>6.0719773959956098E-2</v>
      </c>
      <c r="AF1658" s="18">
        <v>1.0421211279451801</v>
      </c>
      <c r="AG1658" s="18">
        <v>0.46844561972721299</v>
      </c>
      <c r="AH1658" s="18">
        <v>0.13243277267603601</v>
      </c>
      <c r="AI1658" s="18">
        <v>0.57489720519757703</v>
      </c>
      <c r="AJ1658" s="24">
        <f t="shared" si="507"/>
        <v>0</v>
      </c>
      <c r="AK1658" s="24">
        <f t="shared" si="508"/>
        <v>1</v>
      </c>
      <c r="AL1658" s="24">
        <f t="shared" si="509"/>
        <v>1</v>
      </c>
      <c r="AM1658" s="9">
        <f t="shared" si="510"/>
        <v>0</v>
      </c>
    </row>
    <row r="1659" spans="1:39" x14ac:dyDescent="0.2">
      <c r="A1659" s="47">
        <f t="shared" si="502"/>
        <v>0.397043812748272</v>
      </c>
      <c r="B1659" s="7">
        <v>1656</v>
      </c>
      <c r="C1659" s="8">
        <f t="shared" si="498"/>
        <v>166</v>
      </c>
      <c r="D1659" s="8">
        <f t="shared" si="514"/>
        <v>208</v>
      </c>
      <c r="E1659" s="7" t="str">
        <f t="shared" si="503"/>
        <v>166_X_d</v>
      </c>
      <c r="F1659" s="45" t="str">
        <f t="shared" si="504"/>
        <v>d</v>
      </c>
      <c r="G1659" s="40">
        <v>84</v>
      </c>
      <c r="H1659" s="40" t="str">
        <f t="shared" si="512"/>
        <v>84_X</v>
      </c>
      <c r="I1659" s="8" t="str">
        <f t="shared" si="499"/>
        <v>BP_208</v>
      </c>
      <c r="J1659" s="8">
        <f t="shared" si="505"/>
        <v>0</v>
      </c>
      <c r="K1659" s="8">
        <f t="shared" si="511"/>
        <v>0</v>
      </c>
      <c r="L1659" s="7">
        <f t="shared" si="513"/>
        <v>1</v>
      </c>
      <c r="M1659" s="52">
        <v>43185</v>
      </c>
      <c r="N1659" s="60" t="s">
        <v>2861</v>
      </c>
      <c r="O1659" s="60">
        <v>0</v>
      </c>
      <c r="P1659" s="60">
        <v>0</v>
      </c>
      <c r="Q1659" s="60">
        <v>0</v>
      </c>
      <c r="R1659" s="60">
        <v>0</v>
      </c>
      <c r="S1659" s="60">
        <v>0</v>
      </c>
      <c r="T1659" s="14">
        <v>1</v>
      </c>
      <c r="U1659" s="14">
        <f t="shared" si="506"/>
        <v>0</v>
      </c>
      <c r="V1659" s="16">
        <f t="shared" si="500"/>
        <v>1</v>
      </c>
      <c r="W1659" s="16">
        <f t="shared" si="501"/>
        <v>1</v>
      </c>
      <c r="X1659" s="18">
        <v>0.66098862647777401</v>
      </c>
      <c r="Y1659" s="18">
        <v>1.0235801876972499</v>
      </c>
      <c r="Z1659" s="18">
        <v>2.8848137444583699</v>
      </c>
      <c r="AA1659" s="18">
        <v>4.5319894767878397</v>
      </c>
      <c r="AB1659" s="18">
        <v>0.217646970518618</v>
      </c>
      <c r="AC1659" s="18">
        <v>0.25696360611776198</v>
      </c>
      <c r="AD1659" s="18">
        <v>0.121826557431922</v>
      </c>
      <c r="AE1659" s="18">
        <v>0.453503298939469</v>
      </c>
      <c r="AF1659" s="18">
        <v>1.01542081370306</v>
      </c>
      <c r="AG1659" s="18">
        <v>1.78228350042496</v>
      </c>
      <c r="AH1659" s="18">
        <v>0.397043812748272</v>
      </c>
      <c r="AI1659" s="18">
        <v>0.56851368424415505</v>
      </c>
      <c r="AJ1659" s="24">
        <f t="shared" si="507"/>
        <v>1</v>
      </c>
      <c r="AK1659" s="24">
        <f t="shared" si="508"/>
        <v>0</v>
      </c>
      <c r="AL1659" s="24">
        <f t="shared" si="509"/>
        <v>1</v>
      </c>
      <c r="AM1659" s="9">
        <f t="shared" si="510"/>
        <v>1</v>
      </c>
    </row>
    <row r="1660" spans="1:39" x14ac:dyDescent="0.2">
      <c r="A1660" s="47">
        <f t="shared" si="502"/>
        <v>6.2298984779418096E-3</v>
      </c>
      <c r="B1660" s="7">
        <v>1657</v>
      </c>
      <c r="C1660" s="8">
        <f t="shared" si="498"/>
        <v>166</v>
      </c>
      <c r="D1660" s="8">
        <f t="shared" si="514"/>
        <v>209</v>
      </c>
      <c r="E1660" s="7" t="str">
        <f t="shared" si="503"/>
        <v>166_X_d</v>
      </c>
      <c r="F1660" s="45" t="str">
        <f t="shared" si="504"/>
        <v>d</v>
      </c>
      <c r="G1660" s="40">
        <v>84</v>
      </c>
      <c r="H1660" s="40" t="str">
        <f t="shared" si="512"/>
        <v>84_X</v>
      </c>
      <c r="I1660" s="8" t="str">
        <f t="shared" si="499"/>
        <v>CI_209</v>
      </c>
      <c r="J1660" s="8">
        <f t="shared" si="505"/>
        <v>1</v>
      </c>
      <c r="K1660" s="8">
        <f t="shared" si="511"/>
        <v>0</v>
      </c>
      <c r="L1660" s="7">
        <f t="shared" si="513"/>
        <v>1</v>
      </c>
      <c r="M1660" s="52">
        <v>43185</v>
      </c>
      <c r="N1660" s="60" t="s">
        <v>2861</v>
      </c>
      <c r="O1660" s="60">
        <v>0</v>
      </c>
      <c r="P1660" s="60">
        <v>0</v>
      </c>
      <c r="Q1660" s="60">
        <v>0</v>
      </c>
      <c r="R1660" s="60">
        <v>0</v>
      </c>
      <c r="S1660" s="60">
        <v>0</v>
      </c>
      <c r="T1660" s="14">
        <v>1</v>
      </c>
      <c r="U1660" s="14">
        <f t="shared" si="506"/>
        <v>0</v>
      </c>
      <c r="V1660" s="16">
        <f t="shared" si="500"/>
        <v>1</v>
      </c>
      <c r="W1660" s="16">
        <f t="shared" si="501"/>
        <v>0</v>
      </c>
      <c r="X1660" s="18">
        <v>0.94069831032538798</v>
      </c>
      <c r="Y1660" s="18">
        <v>1.4722972614298699</v>
      </c>
      <c r="Z1660" s="18">
        <v>2.3863758725347002</v>
      </c>
      <c r="AA1660" s="18">
        <v>4.56597369988223</v>
      </c>
      <c r="AB1660" s="18">
        <v>0.70064022218187905</v>
      </c>
      <c r="AC1660" s="18">
        <v>1.61042793725928</v>
      </c>
      <c r="AD1660" s="18">
        <v>0.96032499357886303</v>
      </c>
      <c r="AE1660" s="18">
        <v>1.2971580445547199</v>
      </c>
      <c r="AF1660" s="18">
        <v>0.99471662634458102</v>
      </c>
      <c r="AG1660" s="18">
        <v>1.7739867430649101</v>
      </c>
      <c r="AH1660" s="18">
        <v>6.2298984779418096E-3</v>
      </c>
      <c r="AI1660" s="18">
        <v>4.9494950841232001E-4</v>
      </c>
      <c r="AJ1660" s="24">
        <f t="shared" si="507"/>
        <v>1</v>
      </c>
      <c r="AK1660" s="24">
        <f t="shared" si="508"/>
        <v>0</v>
      </c>
      <c r="AL1660" s="24">
        <f t="shared" si="509"/>
        <v>0</v>
      </c>
      <c r="AM1660" s="9">
        <f t="shared" si="510"/>
        <v>0</v>
      </c>
    </row>
    <row r="1661" spans="1:39" x14ac:dyDescent="0.2">
      <c r="A1661" s="47">
        <f t="shared" si="502"/>
        <v>0.20379266985300001</v>
      </c>
      <c r="B1661" s="7">
        <v>1658</v>
      </c>
      <c r="C1661" s="8">
        <f t="shared" si="498"/>
        <v>166</v>
      </c>
      <c r="D1661" s="8">
        <f t="shared" si="514"/>
        <v>209</v>
      </c>
      <c r="E1661" s="7" t="str">
        <f t="shared" si="503"/>
        <v>166_X_d</v>
      </c>
      <c r="F1661" s="45" t="str">
        <f t="shared" si="504"/>
        <v>d</v>
      </c>
      <c r="G1661" s="40">
        <v>84</v>
      </c>
      <c r="H1661" s="40" t="str">
        <f t="shared" si="512"/>
        <v>84_X</v>
      </c>
      <c r="I1661" s="8" t="str">
        <f t="shared" si="499"/>
        <v>BP_209</v>
      </c>
      <c r="J1661" s="8">
        <f t="shared" si="505"/>
        <v>0</v>
      </c>
      <c r="K1661" s="8">
        <f t="shared" si="511"/>
        <v>0</v>
      </c>
      <c r="L1661" s="7">
        <f t="shared" si="513"/>
        <v>1</v>
      </c>
      <c r="M1661" s="52">
        <v>43185</v>
      </c>
      <c r="N1661" s="60" t="s">
        <v>2861</v>
      </c>
      <c r="O1661" s="60">
        <v>0</v>
      </c>
      <c r="P1661" s="60">
        <v>0</v>
      </c>
      <c r="Q1661" s="60">
        <v>0</v>
      </c>
      <c r="R1661" s="60">
        <v>0</v>
      </c>
      <c r="S1661" s="60">
        <v>0</v>
      </c>
      <c r="T1661" s="14">
        <v>1</v>
      </c>
      <c r="U1661" s="14">
        <f t="shared" si="506"/>
        <v>0</v>
      </c>
      <c r="V1661" s="16">
        <f t="shared" si="500"/>
        <v>1</v>
      </c>
      <c r="W1661" s="16">
        <f t="shared" si="501"/>
        <v>0</v>
      </c>
      <c r="X1661" s="18">
        <v>-0.29661690496141102</v>
      </c>
      <c r="Y1661" s="18">
        <v>-0.46590867767057598</v>
      </c>
      <c r="Z1661" s="18">
        <v>2.55434958823025</v>
      </c>
      <c r="AA1661" s="18">
        <v>4.7104339487552496</v>
      </c>
      <c r="AB1661" s="18">
        <v>-0.33878605781186799</v>
      </c>
      <c r="AC1661" s="18">
        <v>-1.14347736126282</v>
      </c>
      <c r="AD1661" s="18">
        <v>-0.28333253735351799</v>
      </c>
      <c r="AE1661" s="18">
        <v>-1.07421489939258</v>
      </c>
      <c r="AF1661" s="18">
        <v>1.05095203228933</v>
      </c>
      <c r="AG1661" s="18">
        <v>1.7439763490762901</v>
      </c>
      <c r="AH1661" s="18">
        <v>0.20379266985300001</v>
      </c>
      <c r="AI1661" s="18">
        <v>1.06902437540348E-2</v>
      </c>
      <c r="AJ1661" s="24">
        <f t="shared" si="507"/>
        <v>1</v>
      </c>
      <c r="AK1661" s="24">
        <f t="shared" si="508"/>
        <v>0</v>
      </c>
      <c r="AL1661" s="24">
        <f t="shared" si="509"/>
        <v>0</v>
      </c>
      <c r="AM1661" s="9">
        <f t="shared" si="510"/>
        <v>0</v>
      </c>
    </row>
    <row r="1662" spans="1:39" x14ac:dyDescent="0.2">
      <c r="A1662" s="47">
        <f t="shared" si="502"/>
        <v>2.86812581210526E-5</v>
      </c>
      <c r="B1662" s="7">
        <v>1659</v>
      </c>
      <c r="C1662" s="8">
        <f t="shared" si="498"/>
        <v>166</v>
      </c>
      <c r="D1662" s="8">
        <f t="shared" si="514"/>
        <v>210</v>
      </c>
      <c r="E1662" s="7" t="str">
        <f t="shared" si="503"/>
        <v>166_X_d</v>
      </c>
      <c r="F1662" s="45" t="str">
        <f t="shared" si="504"/>
        <v>d</v>
      </c>
      <c r="G1662" s="40">
        <v>84</v>
      </c>
      <c r="H1662" s="40" t="str">
        <f t="shared" si="512"/>
        <v>84_X</v>
      </c>
      <c r="I1662" s="8" t="str">
        <f t="shared" si="499"/>
        <v>CI_210</v>
      </c>
      <c r="J1662" s="8">
        <f t="shared" si="505"/>
        <v>1</v>
      </c>
      <c r="K1662" s="8">
        <f t="shared" si="511"/>
        <v>0</v>
      </c>
      <c r="L1662" s="7">
        <f t="shared" si="513"/>
        <v>1</v>
      </c>
      <c r="M1662" s="52">
        <v>43185</v>
      </c>
      <c r="N1662" s="60" t="s">
        <v>2861</v>
      </c>
      <c r="O1662" s="60">
        <v>0</v>
      </c>
      <c r="P1662" s="60">
        <v>0</v>
      </c>
      <c r="Q1662" s="60">
        <v>0</v>
      </c>
      <c r="R1662" s="60">
        <v>0</v>
      </c>
      <c r="S1662" s="60">
        <v>0</v>
      </c>
      <c r="T1662" s="14">
        <v>0</v>
      </c>
      <c r="U1662" s="14">
        <f t="shared" si="506"/>
        <v>1</v>
      </c>
      <c r="V1662" s="16">
        <f t="shared" si="500"/>
        <v>1</v>
      </c>
      <c r="W1662" s="16">
        <f t="shared" si="501"/>
        <v>0</v>
      </c>
      <c r="X1662" s="18">
        <v>-0.98839162045624096</v>
      </c>
      <c r="Y1662" s="18">
        <v>-0.36800397944836299</v>
      </c>
      <c r="Z1662" s="18">
        <v>2.6498549071839101</v>
      </c>
      <c r="AA1662" s="18">
        <v>1.31687475880955</v>
      </c>
      <c r="AB1662" s="18">
        <v>-1.0439220363733801</v>
      </c>
      <c r="AC1662" s="18">
        <v>-0.34743670283405098</v>
      </c>
      <c r="AD1662" s="18">
        <v>-0.93669795615570595</v>
      </c>
      <c r="AE1662" s="18">
        <v>-0.27825531364803202</v>
      </c>
      <c r="AF1662" s="18">
        <v>0.94421287094408402</v>
      </c>
      <c r="AG1662" s="18">
        <v>0.52883348442614897</v>
      </c>
      <c r="AH1662" s="18">
        <v>2.86812581210526E-5</v>
      </c>
      <c r="AI1662" s="18">
        <v>1.0539243354309001E-2</v>
      </c>
      <c r="AJ1662" s="24">
        <f t="shared" si="507"/>
        <v>0</v>
      </c>
      <c r="AK1662" s="24">
        <f t="shared" si="508"/>
        <v>1</v>
      </c>
      <c r="AL1662" s="24">
        <f t="shared" si="509"/>
        <v>1</v>
      </c>
      <c r="AM1662" s="9">
        <f t="shared" si="510"/>
        <v>0</v>
      </c>
    </row>
    <row r="1663" spans="1:39" x14ac:dyDescent="0.2">
      <c r="A1663" s="47">
        <f t="shared" si="502"/>
        <v>8.4349035938486902E-2</v>
      </c>
      <c r="B1663" s="7">
        <v>1660</v>
      </c>
      <c r="C1663" s="8">
        <f t="shared" si="498"/>
        <v>166</v>
      </c>
      <c r="D1663" s="8">
        <f t="shared" si="514"/>
        <v>210</v>
      </c>
      <c r="E1663" s="7" t="str">
        <f t="shared" si="503"/>
        <v>166_X_d</v>
      </c>
      <c r="F1663" s="45" t="str">
        <f t="shared" si="504"/>
        <v>d</v>
      </c>
      <c r="G1663" s="40">
        <v>84</v>
      </c>
      <c r="H1663" s="40" t="str">
        <f t="shared" si="512"/>
        <v>84_X</v>
      </c>
      <c r="I1663" s="8" t="str">
        <f t="shared" si="499"/>
        <v>BP_210</v>
      </c>
      <c r="J1663" s="8">
        <f t="shared" si="505"/>
        <v>0</v>
      </c>
      <c r="K1663" s="8">
        <f t="shared" si="511"/>
        <v>0</v>
      </c>
      <c r="L1663" s="7">
        <f t="shared" si="513"/>
        <v>1</v>
      </c>
      <c r="M1663" s="52">
        <v>43185</v>
      </c>
      <c r="N1663" s="60" t="s">
        <v>2861</v>
      </c>
      <c r="O1663" s="60">
        <v>0</v>
      </c>
      <c r="P1663" s="60">
        <v>0</v>
      </c>
      <c r="Q1663" s="60">
        <v>0</v>
      </c>
      <c r="R1663" s="60">
        <v>0</v>
      </c>
      <c r="S1663" s="60">
        <v>0</v>
      </c>
      <c r="T1663" s="14">
        <v>1</v>
      </c>
      <c r="U1663" s="14">
        <f t="shared" si="506"/>
        <v>0</v>
      </c>
      <c r="V1663" s="16">
        <f t="shared" si="500"/>
        <v>1</v>
      </c>
      <c r="W1663" s="16">
        <f t="shared" si="501"/>
        <v>1</v>
      </c>
      <c r="X1663" s="18">
        <v>0.23233570734737399</v>
      </c>
      <c r="Y1663" s="18">
        <v>0.43260937226075502</v>
      </c>
      <c r="Z1663" s="18">
        <v>2.1032774484483499</v>
      </c>
      <c r="AA1663" s="18">
        <v>3.4280784223594498</v>
      </c>
      <c r="AB1663" s="18">
        <v>0.31635320041609499</v>
      </c>
      <c r="AC1663" s="18">
        <v>0.49694422973692898</v>
      </c>
      <c r="AD1663" s="18">
        <v>0.18416323925226499</v>
      </c>
      <c r="AE1663" s="18">
        <v>0.53893847395275996</v>
      </c>
      <c r="AF1663" s="18">
        <v>0.72005729038938004</v>
      </c>
      <c r="AG1663" s="18">
        <v>1.2571735573605201</v>
      </c>
      <c r="AH1663" s="18">
        <v>8.4349035938486902E-2</v>
      </c>
      <c r="AI1663" s="18">
        <v>0.11991571611792</v>
      </c>
      <c r="AJ1663" s="24">
        <f t="shared" si="507"/>
        <v>1</v>
      </c>
      <c r="AK1663" s="24">
        <f t="shared" si="508"/>
        <v>0</v>
      </c>
      <c r="AL1663" s="24">
        <f t="shared" si="509"/>
        <v>1</v>
      </c>
      <c r="AM1663" s="9">
        <f t="shared" si="510"/>
        <v>1</v>
      </c>
    </row>
    <row r="1664" spans="1:39" x14ac:dyDescent="0.2">
      <c r="A1664" s="47">
        <f t="shared" si="502"/>
        <v>2.8918864879813998E-2</v>
      </c>
      <c r="B1664" s="5">
        <v>1661</v>
      </c>
      <c r="C1664" s="6">
        <f t="shared" si="498"/>
        <v>167</v>
      </c>
      <c r="D1664" s="6">
        <f t="shared" si="514"/>
        <v>206</v>
      </c>
      <c r="E1664" s="5" t="str">
        <f t="shared" si="503"/>
        <v>167_P_e</v>
      </c>
      <c r="F1664" s="44" t="str">
        <f t="shared" si="504"/>
        <v>e</v>
      </c>
      <c r="G1664" s="39">
        <v>83</v>
      </c>
      <c r="H1664" s="39" t="str">
        <f t="shared" si="512"/>
        <v>83_P</v>
      </c>
      <c r="I1664" s="6" t="str">
        <f t="shared" si="499"/>
        <v>CI_206</v>
      </c>
      <c r="J1664" s="6">
        <f t="shared" si="505"/>
        <v>1</v>
      </c>
      <c r="K1664" s="6">
        <f t="shared" si="511"/>
        <v>1</v>
      </c>
      <c r="L1664" s="5">
        <f t="shared" si="513"/>
        <v>0</v>
      </c>
      <c r="M1664" s="51">
        <v>43185</v>
      </c>
      <c r="N1664" s="62" t="s">
        <v>2861</v>
      </c>
      <c r="O1664" s="62">
        <v>0</v>
      </c>
      <c r="P1664" s="62">
        <v>1</v>
      </c>
      <c r="Q1664" s="62">
        <v>0</v>
      </c>
      <c r="R1664" s="62">
        <v>0</v>
      </c>
      <c r="S1664" s="62">
        <v>0</v>
      </c>
      <c r="T1664" s="12">
        <v>1</v>
      </c>
      <c r="U1664" s="12">
        <f t="shared" si="506"/>
        <v>0</v>
      </c>
      <c r="V1664" s="16">
        <f t="shared" si="500"/>
        <v>1</v>
      </c>
      <c r="W1664" s="16">
        <f t="shared" si="501"/>
        <v>0</v>
      </c>
      <c r="X1664" s="18">
        <v>0.93037103605456695</v>
      </c>
      <c r="Y1664" s="18">
        <v>1.7548950645235999</v>
      </c>
      <c r="Z1664" s="18">
        <v>3.02579064120073</v>
      </c>
      <c r="AA1664" s="18">
        <v>5.4782977829332999</v>
      </c>
      <c r="AB1664" s="18">
        <v>0.71455874857121904</v>
      </c>
      <c r="AC1664" s="18">
        <v>2.7287304197894602</v>
      </c>
      <c r="AD1664" s="18">
        <v>0.70274512704722103</v>
      </c>
      <c r="AE1664" s="18">
        <v>2.3043250876076402</v>
      </c>
      <c r="AF1664" s="18">
        <v>1.2791255802635899</v>
      </c>
      <c r="AG1664" s="18">
        <v>2.1921692699758699</v>
      </c>
      <c r="AH1664" s="18">
        <v>2.8918864879813998E-2</v>
      </c>
      <c r="AI1664" s="18">
        <v>3.1813926013273701E-6</v>
      </c>
      <c r="AJ1664" s="24">
        <f t="shared" si="507"/>
        <v>1</v>
      </c>
      <c r="AK1664" s="24">
        <f t="shared" si="508"/>
        <v>0</v>
      </c>
      <c r="AL1664" s="24">
        <f t="shared" si="509"/>
        <v>0</v>
      </c>
      <c r="AM1664" s="9">
        <f t="shared" si="510"/>
        <v>0</v>
      </c>
    </row>
    <row r="1665" spans="1:39" x14ac:dyDescent="0.2">
      <c r="A1665" s="47">
        <f t="shared" si="502"/>
        <v>0.63923539761310599</v>
      </c>
      <c r="B1665" s="5">
        <v>1662</v>
      </c>
      <c r="C1665" s="6">
        <f t="shared" si="498"/>
        <v>167</v>
      </c>
      <c r="D1665" s="6">
        <f t="shared" si="514"/>
        <v>206</v>
      </c>
      <c r="E1665" s="5" t="str">
        <f t="shared" si="503"/>
        <v>167_P_e</v>
      </c>
      <c r="F1665" s="44" t="str">
        <f t="shared" si="504"/>
        <v>e</v>
      </c>
      <c r="G1665" s="39">
        <v>83</v>
      </c>
      <c r="H1665" s="39" t="str">
        <f t="shared" si="512"/>
        <v>83_P</v>
      </c>
      <c r="I1665" s="6" t="str">
        <f t="shared" si="499"/>
        <v>BP_206</v>
      </c>
      <c r="J1665" s="6">
        <f t="shared" si="505"/>
        <v>0</v>
      </c>
      <c r="K1665" s="6">
        <f t="shared" si="511"/>
        <v>1</v>
      </c>
      <c r="L1665" s="5">
        <f t="shared" si="513"/>
        <v>0</v>
      </c>
      <c r="M1665" s="51">
        <v>43185</v>
      </c>
      <c r="N1665" s="62" t="s">
        <v>2861</v>
      </c>
      <c r="O1665" s="62">
        <v>0</v>
      </c>
      <c r="P1665" s="62">
        <v>1</v>
      </c>
      <c r="Q1665" s="62">
        <v>0</v>
      </c>
      <c r="R1665" s="62">
        <v>0</v>
      </c>
      <c r="S1665" s="62">
        <v>0</v>
      </c>
      <c r="T1665" s="12">
        <v>1</v>
      </c>
      <c r="U1665" s="12">
        <f t="shared" si="506"/>
        <v>0</v>
      </c>
      <c r="V1665" s="16">
        <f t="shared" si="500"/>
        <v>0</v>
      </c>
      <c r="W1665" s="16">
        <f t="shared" si="501"/>
        <v>1</v>
      </c>
      <c r="X1665" s="18">
        <v>2.8896819276269501E-2</v>
      </c>
      <c r="Y1665" s="18">
        <v>6.9407065812562597E-3</v>
      </c>
      <c r="Z1665" s="18">
        <v>2.9980720747262199</v>
      </c>
      <c r="AA1665" s="18">
        <v>1.2446365883575601</v>
      </c>
      <c r="AB1665" s="18">
        <v>-0.14002839104498899</v>
      </c>
      <c r="AC1665" s="18">
        <v>-4.9531751802559401E-3</v>
      </c>
      <c r="AD1665" s="18">
        <v>-8.2148768144026996E-2</v>
      </c>
      <c r="AE1665" s="18">
        <v>8.2696176759334605E-2</v>
      </c>
      <c r="AF1665" s="18">
        <v>1.18178494646043</v>
      </c>
      <c r="AG1665" s="18">
        <v>0.45030465011666698</v>
      </c>
      <c r="AH1665" s="18">
        <v>0.63923539761310599</v>
      </c>
      <c r="AI1665" s="18">
        <v>0.96527034329560502</v>
      </c>
      <c r="AJ1665" s="24">
        <f t="shared" si="507"/>
        <v>0</v>
      </c>
      <c r="AK1665" s="24">
        <f t="shared" si="508"/>
        <v>1</v>
      </c>
      <c r="AL1665" s="24">
        <f t="shared" si="509"/>
        <v>1</v>
      </c>
      <c r="AM1665" s="9">
        <f t="shared" si="510"/>
        <v>0</v>
      </c>
    </row>
    <row r="1666" spans="1:39" x14ac:dyDescent="0.2">
      <c r="A1666" s="47">
        <f t="shared" si="502"/>
        <v>4.5260632935756703E-2</v>
      </c>
      <c r="B1666" s="5">
        <v>1663</v>
      </c>
      <c r="C1666" s="6">
        <f t="shared" si="498"/>
        <v>167</v>
      </c>
      <c r="D1666" s="6">
        <f t="shared" si="514"/>
        <v>207</v>
      </c>
      <c r="E1666" s="5" t="str">
        <f t="shared" si="503"/>
        <v>167_P_e</v>
      </c>
      <c r="F1666" s="44" t="str">
        <f t="shared" si="504"/>
        <v>e</v>
      </c>
      <c r="G1666" s="39">
        <v>83</v>
      </c>
      <c r="H1666" s="39" t="str">
        <f t="shared" si="512"/>
        <v>83_P</v>
      </c>
      <c r="I1666" s="6" t="str">
        <f t="shared" si="499"/>
        <v>CI_207</v>
      </c>
      <c r="J1666" s="6">
        <f t="shared" si="505"/>
        <v>1</v>
      </c>
      <c r="K1666" s="6">
        <f t="shared" si="511"/>
        <v>1</v>
      </c>
      <c r="L1666" s="5">
        <f t="shared" si="513"/>
        <v>0</v>
      </c>
      <c r="M1666" s="51">
        <v>43185</v>
      </c>
      <c r="N1666" s="62" t="s">
        <v>2861</v>
      </c>
      <c r="O1666" s="62">
        <v>0</v>
      </c>
      <c r="P1666" s="62">
        <v>1</v>
      </c>
      <c r="Q1666" s="62">
        <v>0</v>
      </c>
      <c r="R1666" s="62">
        <v>0</v>
      </c>
      <c r="S1666" s="62">
        <v>0</v>
      </c>
      <c r="T1666" s="12">
        <v>0</v>
      </c>
      <c r="U1666" s="12">
        <f t="shared" si="506"/>
        <v>1</v>
      </c>
      <c r="V1666" s="16">
        <f t="shared" si="500"/>
        <v>1</v>
      </c>
      <c r="W1666" s="16">
        <f t="shared" si="501"/>
        <v>1</v>
      </c>
      <c r="X1666" s="18">
        <v>-0.65641402028268203</v>
      </c>
      <c r="Y1666" s="18">
        <v>-0.32810813583075199</v>
      </c>
      <c r="Z1666" s="18">
        <v>3.3679158303421</v>
      </c>
      <c r="AA1666" s="18">
        <v>1.2022325536879701</v>
      </c>
      <c r="AB1666" s="18">
        <v>-0.70223184192945598</v>
      </c>
      <c r="AC1666" s="18">
        <v>-0.34731840729408497</v>
      </c>
      <c r="AD1666" s="18">
        <v>-0.59744136192044495</v>
      </c>
      <c r="AE1666" s="18">
        <v>-0.39616888419341301</v>
      </c>
      <c r="AF1666" s="18">
        <v>1.3742327321379399</v>
      </c>
      <c r="AG1666" s="18">
        <v>0.48059547383585099</v>
      </c>
      <c r="AH1666" s="18">
        <v>4.5260632935756703E-2</v>
      </c>
      <c r="AI1666" s="18">
        <v>5.0496059682107099E-3</v>
      </c>
      <c r="AJ1666" s="24">
        <f t="shared" si="507"/>
        <v>0</v>
      </c>
      <c r="AK1666" s="24">
        <f t="shared" si="508"/>
        <v>1</v>
      </c>
      <c r="AL1666" s="24">
        <f t="shared" si="509"/>
        <v>0</v>
      </c>
      <c r="AM1666" s="9">
        <f t="shared" si="510"/>
        <v>1</v>
      </c>
    </row>
    <row r="1667" spans="1:39" x14ac:dyDescent="0.2">
      <c r="A1667" s="47">
        <f t="shared" si="502"/>
        <v>1.46865032830779E-3</v>
      </c>
      <c r="B1667" s="5">
        <v>1664</v>
      </c>
      <c r="C1667" s="6">
        <f t="shared" si="498"/>
        <v>167</v>
      </c>
      <c r="D1667" s="6">
        <f t="shared" si="514"/>
        <v>207</v>
      </c>
      <c r="E1667" s="5" t="str">
        <f t="shared" si="503"/>
        <v>167_P_e</v>
      </c>
      <c r="F1667" s="44" t="str">
        <f t="shared" si="504"/>
        <v>e</v>
      </c>
      <c r="G1667" s="39">
        <v>83</v>
      </c>
      <c r="H1667" s="39" t="str">
        <f t="shared" si="512"/>
        <v>83_P</v>
      </c>
      <c r="I1667" s="6" t="str">
        <f t="shared" si="499"/>
        <v>BP_207</v>
      </c>
      <c r="J1667" s="6">
        <f t="shared" si="505"/>
        <v>0</v>
      </c>
      <c r="K1667" s="6">
        <f t="shared" si="511"/>
        <v>1</v>
      </c>
      <c r="L1667" s="5">
        <f t="shared" si="513"/>
        <v>0</v>
      </c>
      <c r="M1667" s="51">
        <v>43185</v>
      </c>
      <c r="N1667" s="62" t="s">
        <v>2861</v>
      </c>
      <c r="O1667" s="62">
        <v>0</v>
      </c>
      <c r="P1667" s="62">
        <v>1</v>
      </c>
      <c r="Q1667" s="62">
        <v>0</v>
      </c>
      <c r="R1667" s="62">
        <v>0</v>
      </c>
      <c r="S1667" s="62">
        <v>0</v>
      </c>
      <c r="T1667" s="12">
        <v>1</v>
      </c>
      <c r="U1667" s="12">
        <f t="shared" si="506"/>
        <v>0</v>
      </c>
      <c r="V1667" s="16">
        <f t="shared" si="500"/>
        <v>0</v>
      </c>
      <c r="W1667" s="16">
        <f t="shared" si="501"/>
        <v>1</v>
      </c>
      <c r="X1667" s="18">
        <v>-0.35735245718387898</v>
      </c>
      <c r="Y1667" s="18">
        <v>-0.14654575264688299</v>
      </c>
      <c r="Z1667" s="18">
        <v>2.7968712539877698</v>
      </c>
      <c r="AA1667" s="18">
        <v>1.1890292244132099</v>
      </c>
      <c r="AB1667" s="18">
        <v>-0.92091440940861002</v>
      </c>
      <c r="AC1667" s="18">
        <v>-0.15025663117416899</v>
      </c>
      <c r="AD1667" s="18">
        <v>-0.87755251069555895</v>
      </c>
      <c r="AE1667" s="18">
        <v>-0.14528108841436499</v>
      </c>
      <c r="AF1667" s="18">
        <v>1.1167775274009</v>
      </c>
      <c r="AG1667" s="18">
        <v>0.40513452292299301</v>
      </c>
      <c r="AH1667" s="18">
        <v>1.46865032830779E-3</v>
      </c>
      <c r="AI1667" s="18">
        <v>0.14424235768819199</v>
      </c>
      <c r="AJ1667" s="24">
        <f t="shared" si="507"/>
        <v>0</v>
      </c>
      <c r="AK1667" s="24">
        <f t="shared" si="508"/>
        <v>1</v>
      </c>
      <c r="AL1667" s="24">
        <f t="shared" si="509"/>
        <v>1</v>
      </c>
      <c r="AM1667" s="9">
        <f t="shared" si="510"/>
        <v>0</v>
      </c>
    </row>
    <row r="1668" spans="1:39" x14ac:dyDescent="0.2">
      <c r="A1668" s="47">
        <f t="shared" si="502"/>
        <v>0.13243277267603601</v>
      </c>
      <c r="B1668" s="5">
        <v>1665</v>
      </c>
      <c r="C1668" s="6">
        <f t="shared" ref="C1668:C1723" si="515">ROUNDUP(B1668,-1)/10</f>
        <v>167</v>
      </c>
      <c r="D1668" s="6">
        <f t="shared" si="514"/>
        <v>208</v>
      </c>
      <c r="E1668" s="5" t="str">
        <f t="shared" si="503"/>
        <v>167_P_e</v>
      </c>
      <c r="F1668" s="44" t="str">
        <f t="shared" si="504"/>
        <v>e</v>
      </c>
      <c r="G1668" s="39">
        <v>83</v>
      </c>
      <c r="H1668" s="39" t="str">
        <f t="shared" si="512"/>
        <v>83_P</v>
      </c>
      <c r="I1668" s="6" t="str">
        <f t="shared" ref="I1668:I1723" si="516">IF(J1668=1, "CI_","BP_")&amp;D1668</f>
        <v>CI_208</v>
      </c>
      <c r="J1668" s="6">
        <f t="shared" si="505"/>
        <v>1</v>
      </c>
      <c r="K1668" s="6">
        <f t="shared" si="511"/>
        <v>1</v>
      </c>
      <c r="L1668" s="5">
        <f t="shared" si="513"/>
        <v>0</v>
      </c>
      <c r="M1668" s="51">
        <v>43185</v>
      </c>
      <c r="N1668" s="62" t="s">
        <v>2861</v>
      </c>
      <c r="O1668" s="62">
        <v>0</v>
      </c>
      <c r="P1668" s="62">
        <v>1</v>
      </c>
      <c r="Q1668" s="62">
        <v>0</v>
      </c>
      <c r="R1668" s="62">
        <v>0</v>
      </c>
      <c r="S1668" s="62">
        <v>0</v>
      </c>
      <c r="T1668" s="12">
        <v>0</v>
      </c>
      <c r="U1668" s="12">
        <f t="shared" si="506"/>
        <v>1</v>
      </c>
      <c r="V1668" s="16">
        <f t="shared" si="500"/>
        <v>1</v>
      </c>
      <c r="W1668" s="16">
        <f t="shared" si="501"/>
        <v>0</v>
      </c>
      <c r="X1668" s="18">
        <v>0.28138563188258597</v>
      </c>
      <c r="Y1668" s="18">
        <v>0.11522254974038</v>
      </c>
      <c r="Z1668" s="18">
        <v>2.7372890848200799</v>
      </c>
      <c r="AA1668" s="18">
        <v>1.09050765420702</v>
      </c>
      <c r="AB1668" s="18">
        <v>0.39838972915796</v>
      </c>
      <c r="AC1668" s="18">
        <v>6.6425205325932102E-2</v>
      </c>
      <c r="AD1668" s="18">
        <v>0.21845979846072799</v>
      </c>
      <c r="AE1668" s="18">
        <v>6.0719773959956098E-2</v>
      </c>
      <c r="AF1668" s="18">
        <v>1.0421211279451801</v>
      </c>
      <c r="AG1668" s="18">
        <v>0.46844561972721299</v>
      </c>
      <c r="AH1668" s="18">
        <v>0.13243277267603601</v>
      </c>
      <c r="AI1668" s="18">
        <v>0.57489720519757703</v>
      </c>
      <c r="AJ1668" s="24">
        <f t="shared" si="507"/>
        <v>0</v>
      </c>
      <c r="AK1668" s="24">
        <f t="shared" si="508"/>
        <v>1</v>
      </c>
      <c r="AL1668" s="24">
        <f t="shared" si="509"/>
        <v>1</v>
      </c>
      <c r="AM1668" s="9">
        <f t="shared" si="510"/>
        <v>0</v>
      </c>
    </row>
    <row r="1669" spans="1:39" x14ac:dyDescent="0.2">
      <c r="A1669" s="47">
        <f t="shared" ref="A1669:A1723" si="517">AH1669</f>
        <v>0.397043812748272</v>
      </c>
      <c r="B1669" s="5">
        <v>1666</v>
      </c>
      <c r="C1669" s="6">
        <f t="shared" si="515"/>
        <v>167</v>
      </c>
      <c r="D1669" s="6">
        <f t="shared" si="514"/>
        <v>208</v>
      </c>
      <c r="E1669" s="5" t="str">
        <f t="shared" ref="E1669:E1723" si="518">C1669&amp;"_"&amp;IF(K1669=1, "P", "X")&amp;"_"&amp;IF(L1669=1, "d", "e")</f>
        <v>167_P_e</v>
      </c>
      <c r="F1669" s="44" t="str">
        <f t="shared" ref="F1669:F1723" si="519">IF(L1669=1, "d", "e")</f>
        <v>e</v>
      </c>
      <c r="G1669" s="39">
        <v>83</v>
      </c>
      <c r="H1669" s="39" t="str">
        <f t="shared" si="512"/>
        <v>83_P</v>
      </c>
      <c r="I1669" s="6" t="str">
        <f t="shared" si="516"/>
        <v>BP_208</v>
      </c>
      <c r="J1669" s="6">
        <f t="shared" ref="J1669:J1723" si="520">ABS(J1668-1)</f>
        <v>0</v>
      </c>
      <c r="K1669" s="6">
        <f t="shared" si="511"/>
        <v>1</v>
      </c>
      <c r="L1669" s="5">
        <f t="shared" si="513"/>
        <v>0</v>
      </c>
      <c r="M1669" s="51">
        <v>43185</v>
      </c>
      <c r="N1669" s="62" t="s">
        <v>2861</v>
      </c>
      <c r="O1669" s="62">
        <v>0</v>
      </c>
      <c r="P1669" s="62">
        <v>1</v>
      </c>
      <c r="Q1669" s="62">
        <v>0</v>
      </c>
      <c r="R1669" s="62">
        <v>0</v>
      </c>
      <c r="S1669" s="62">
        <v>0</v>
      </c>
      <c r="T1669" s="12">
        <v>0</v>
      </c>
      <c r="U1669" s="12">
        <f t="shared" si="506"/>
        <v>1</v>
      </c>
      <c r="V1669" s="16">
        <f t="shared" si="500"/>
        <v>0</v>
      </c>
      <c r="W1669" s="16">
        <f t="shared" si="501"/>
        <v>0</v>
      </c>
      <c r="X1669" s="18">
        <v>0.66098862647777401</v>
      </c>
      <c r="Y1669" s="18">
        <v>1.0235801876972499</v>
      </c>
      <c r="Z1669" s="18">
        <v>2.8848137444583699</v>
      </c>
      <c r="AA1669" s="18">
        <v>4.5319894767878397</v>
      </c>
      <c r="AB1669" s="18">
        <v>0.217646970518618</v>
      </c>
      <c r="AC1669" s="18">
        <v>0.25696360611776198</v>
      </c>
      <c r="AD1669" s="18">
        <v>0.121826557431922</v>
      </c>
      <c r="AE1669" s="18">
        <v>0.453503298939469</v>
      </c>
      <c r="AF1669" s="18">
        <v>1.01542081370306</v>
      </c>
      <c r="AG1669" s="18">
        <v>1.78228350042496</v>
      </c>
      <c r="AH1669" s="18">
        <v>0.397043812748272</v>
      </c>
      <c r="AI1669" s="18">
        <v>0.56851368424415505</v>
      </c>
      <c r="AJ1669" s="24">
        <f t="shared" ref="AJ1669:AJ1723" si="521">IF(AF1669&lt;AG1669,1,0)</f>
        <v>1</v>
      </c>
      <c r="AK1669" s="24">
        <f t="shared" ref="AK1669:AK1723" si="522">IF(AF1669&gt;AG1669,1,0)</f>
        <v>0</v>
      </c>
      <c r="AL1669" s="24">
        <f t="shared" ref="AL1669:AL1723" si="523">IF(AH1669&lt;AI1669,1,0)</f>
        <v>1</v>
      </c>
      <c r="AM1669" s="9">
        <f t="shared" ref="AM1669:AM1723" si="524">IF(AJ1669=AL1669,1,0)</f>
        <v>1</v>
      </c>
    </row>
    <row r="1670" spans="1:39" x14ac:dyDescent="0.2">
      <c r="A1670" s="47">
        <f t="shared" si="517"/>
        <v>6.2298984779418096E-3</v>
      </c>
      <c r="B1670" s="5">
        <v>1667</v>
      </c>
      <c r="C1670" s="6">
        <f t="shared" si="515"/>
        <v>167</v>
      </c>
      <c r="D1670" s="6">
        <f t="shared" si="514"/>
        <v>209</v>
      </c>
      <c r="E1670" s="5" t="str">
        <f t="shared" si="518"/>
        <v>167_P_e</v>
      </c>
      <c r="F1670" s="44" t="str">
        <f t="shared" si="519"/>
        <v>e</v>
      </c>
      <c r="G1670" s="39">
        <v>83</v>
      </c>
      <c r="H1670" s="39" t="str">
        <f t="shared" si="512"/>
        <v>83_P</v>
      </c>
      <c r="I1670" s="6" t="str">
        <f t="shared" si="516"/>
        <v>CI_209</v>
      </c>
      <c r="J1670" s="6">
        <f t="shared" si="520"/>
        <v>1</v>
      </c>
      <c r="K1670" s="6">
        <f t="shared" si="511"/>
        <v>1</v>
      </c>
      <c r="L1670" s="5">
        <f t="shared" si="513"/>
        <v>0</v>
      </c>
      <c r="M1670" s="51">
        <v>43185</v>
      </c>
      <c r="N1670" s="62" t="s">
        <v>2861</v>
      </c>
      <c r="O1670" s="62">
        <v>0</v>
      </c>
      <c r="P1670" s="62">
        <v>1</v>
      </c>
      <c r="Q1670" s="62">
        <v>0</v>
      </c>
      <c r="R1670" s="62">
        <v>0</v>
      </c>
      <c r="S1670" s="62">
        <v>0</v>
      </c>
      <c r="T1670" s="12">
        <v>1</v>
      </c>
      <c r="U1670" s="12">
        <f t="shared" si="506"/>
        <v>0</v>
      </c>
      <c r="V1670" s="16">
        <f t="shared" si="500"/>
        <v>1</v>
      </c>
      <c r="W1670" s="16">
        <f t="shared" si="501"/>
        <v>0</v>
      </c>
      <c r="X1670" s="18">
        <v>0.94069831032538798</v>
      </c>
      <c r="Y1670" s="18">
        <v>1.4722972614298699</v>
      </c>
      <c r="Z1670" s="18">
        <v>2.3863758725347002</v>
      </c>
      <c r="AA1670" s="18">
        <v>4.56597369988223</v>
      </c>
      <c r="AB1670" s="18">
        <v>0.70064022218187905</v>
      </c>
      <c r="AC1670" s="18">
        <v>1.61042793725928</v>
      </c>
      <c r="AD1670" s="18">
        <v>0.96032499357886303</v>
      </c>
      <c r="AE1670" s="18">
        <v>1.2971580445547199</v>
      </c>
      <c r="AF1670" s="18">
        <v>0.99471662634458102</v>
      </c>
      <c r="AG1670" s="18">
        <v>1.7739867430649101</v>
      </c>
      <c r="AH1670" s="18">
        <v>6.2298984779418096E-3</v>
      </c>
      <c r="AI1670" s="18">
        <v>4.9494950841232001E-4</v>
      </c>
      <c r="AJ1670" s="24">
        <f t="shared" si="521"/>
        <v>1</v>
      </c>
      <c r="AK1670" s="24">
        <f t="shared" si="522"/>
        <v>0</v>
      </c>
      <c r="AL1670" s="24">
        <f t="shared" si="523"/>
        <v>0</v>
      </c>
      <c r="AM1670" s="9">
        <f t="shared" si="524"/>
        <v>0</v>
      </c>
    </row>
    <row r="1671" spans="1:39" x14ac:dyDescent="0.2">
      <c r="A1671" s="47">
        <f t="shared" si="517"/>
        <v>0.20379266985300001</v>
      </c>
      <c r="B1671" s="5">
        <v>1668</v>
      </c>
      <c r="C1671" s="6">
        <f t="shared" si="515"/>
        <v>167</v>
      </c>
      <c r="D1671" s="6">
        <f t="shared" si="514"/>
        <v>209</v>
      </c>
      <c r="E1671" s="5" t="str">
        <f t="shared" si="518"/>
        <v>167_P_e</v>
      </c>
      <c r="F1671" s="44" t="str">
        <f t="shared" si="519"/>
        <v>e</v>
      </c>
      <c r="G1671" s="39">
        <v>83</v>
      </c>
      <c r="H1671" s="39" t="str">
        <f t="shared" si="512"/>
        <v>83_P</v>
      </c>
      <c r="I1671" s="6" t="str">
        <f t="shared" si="516"/>
        <v>BP_209</v>
      </c>
      <c r="J1671" s="6">
        <f t="shared" si="520"/>
        <v>0</v>
      </c>
      <c r="K1671" s="6">
        <f t="shared" si="511"/>
        <v>1</v>
      </c>
      <c r="L1671" s="5">
        <f t="shared" si="513"/>
        <v>0</v>
      </c>
      <c r="M1671" s="51">
        <v>43185</v>
      </c>
      <c r="N1671" s="62" t="s">
        <v>2861</v>
      </c>
      <c r="O1671" s="62">
        <v>0</v>
      </c>
      <c r="P1671" s="62">
        <v>1</v>
      </c>
      <c r="Q1671" s="62">
        <v>0</v>
      </c>
      <c r="R1671" s="62">
        <v>0</v>
      </c>
      <c r="S1671" s="62">
        <v>0</v>
      </c>
      <c r="T1671" s="12">
        <v>1</v>
      </c>
      <c r="U1671" s="12">
        <f t="shared" si="506"/>
        <v>0</v>
      </c>
      <c r="V1671" s="16">
        <f t="shared" si="500"/>
        <v>1</v>
      </c>
      <c r="W1671" s="16">
        <f t="shared" si="501"/>
        <v>0</v>
      </c>
      <c r="X1671" s="18">
        <v>-0.29661690496141102</v>
      </c>
      <c r="Y1671" s="18">
        <v>-0.46590867767057598</v>
      </c>
      <c r="Z1671" s="18">
        <v>2.55434958823025</v>
      </c>
      <c r="AA1671" s="18">
        <v>4.7104339487552496</v>
      </c>
      <c r="AB1671" s="18">
        <v>-0.33878605781186799</v>
      </c>
      <c r="AC1671" s="18">
        <v>-1.14347736126282</v>
      </c>
      <c r="AD1671" s="18">
        <v>-0.28333253735351799</v>
      </c>
      <c r="AE1671" s="18">
        <v>-1.07421489939258</v>
      </c>
      <c r="AF1671" s="18">
        <v>1.05095203228933</v>
      </c>
      <c r="AG1671" s="18">
        <v>1.7439763490762901</v>
      </c>
      <c r="AH1671" s="18">
        <v>0.20379266985300001</v>
      </c>
      <c r="AI1671" s="18">
        <v>1.06902437540348E-2</v>
      </c>
      <c r="AJ1671" s="24">
        <f t="shared" si="521"/>
        <v>1</v>
      </c>
      <c r="AK1671" s="24">
        <f t="shared" si="522"/>
        <v>0</v>
      </c>
      <c r="AL1671" s="24">
        <f t="shared" si="523"/>
        <v>0</v>
      </c>
      <c r="AM1671" s="9">
        <f t="shared" si="524"/>
        <v>0</v>
      </c>
    </row>
    <row r="1672" spans="1:39" x14ac:dyDescent="0.2">
      <c r="A1672" s="47">
        <f t="shared" si="517"/>
        <v>2.86812581210526E-5</v>
      </c>
      <c r="B1672" s="5">
        <v>1669</v>
      </c>
      <c r="C1672" s="6">
        <f t="shared" si="515"/>
        <v>167</v>
      </c>
      <c r="D1672" s="6">
        <f t="shared" si="514"/>
        <v>210</v>
      </c>
      <c r="E1672" s="5" t="str">
        <f t="shared" si="518"/>
        <v>167_P_e</v>
      </c>
      <c r="F1672" s="44" t="str">
        <f t="shared" si="519"/>
        <v>e</v>
      </c>
      <c r="G1672" s="39">
        <v>83</v>
      </c>
      <c r="H1672" s="39" t="str">
        <f t="shared" si="512"/>
        <v>83_P</v>
      </c>
      <c r="I1672" s="6" t="str">
        <f t="shared" si="516"/>
        <v>CI_210</v>
      </c>
      <c r="J1672" s="6">
        <f t="shared" si="520"/>
        <v>1</v>
      </c>
      <c r="K1672" s="6">
        <f t="shared" si="511"/>
        <v>1</v>
      </c>
      <c r="L1672" s="5">
        <f t="shared" si="513"/>
        <v>0</v>
      </c>
      <c r="M1672" s="51">
        <v>43185</v>
      </c>
      <c r="N1672" s="62" t="s">
        <v>2861</v>
      </c>
      <c r="O1672" s="62">
        <v>0</v>
      </c>
      <c r="P1672" s="62">
        <v>1</v>
      </c>
      <c r="Q1672" s="62">
        <v>0</v>
      </c>
      <c r="R1672" s="62">
        <v>0</v>
      </c>
      <c r="S1672" s="62">
        <v>0</v>
      </c>
      <c r="T1672" s="12">
        <v>0</v>
      </c>
      <c r="U1672" s="12">
        <f t="shared" si="506"/>
        <v>1</v>
      </c>
      <c r="V1672" s="16">
        <f t="shared" si="500"/>
        <v>1</v>
      </c>
      <c r="W1672" s="16">
        <f t="shared" si="501"/>
        <v>0</v>
      </c>
      <c r="X1672" s="18">
        <v>-0.98839162045624096</v>
      </c>
      <c r="Y1672" s="18">
        <v>-0.36800397944836299</v>
      </c>
      <c r="Z1672" s="18">
        <v>2.6498549071839101</v>
      </c>
      <c r="AA1672" s="18">
        <v>1.31687475880955</v>
      </c>
      <c r="AB1672" s="18">
        <v>-1.0439220363733801</v>
      </c>
      <c r="AC1672" s="18">
        <v>-0.34743670283405098</v>
      </c>
      <c r="AD1672" s="18">
        <v>-0.93669795615570595</v>
      </c>
      <c r="AE1672" s="18">
        <v>-0.27825531364803202</v>
      </c>
      <c r="AF1672" s="18">
        <v>0.94421287094408402</v>
      </c>
      <c r="AG1672" s="18">
        <v>0.52883348442614897</v>
      </c>
      <c r="AH1672" s="18">
        <v>2.86812581210526E-5</v>
      </c>
      <c r="AI1672" s="18">
        <v>1.0539243354309001E-2</v>
      </c>
      <c r="AJ1672" s="24">
        <f t="shared" si="521"/>
        <v>0</v>
      </c>
      <c r="AK1672" s="24">
        <f t="shared" si="522"/>
        <v>1</v>
      </c>
      <c r="AL1672" s="24">
        <f t="shared" si="523"/>
        <v>1</v>
      </c>
      <c r="AM1672" s="9">
        <f t="shared" si="524"/>
        <v>0</v>
      </c>
    </row>
    <row r="1673" spans="1:39" x14ac:dyDescent="0.2">
      <c r="A1673" s="47">
        <f t="shared" si="517"/>
        <v>8.4349035938486902E-2</v>
      </c>
      <c r="B1673" s="5">
        <v>1670</v>
      </c>
      <c r="C1673" s="6">
        <f t="shared" si="515"/>
        <v>167</v>
      </c>
      <c r="D1673" s="6">
        <f t="shared" si="514"/>
        <v>210</v>
      </c>
      <c r="E1673" s="5" t="str">
        <f t="shared" si="518"/>
        <v>167_P_e</v>
      </c>
      <c r="F1673" s="44" t="str">
        <f t="shared" si="519"/>
        <v>e</v>
      </c>
      <c r="G1673" s="39">
        <v>83</v>
      </c>
      <c r="H1673" s="39" t="str">
        <f t="shared" si="512"/>
        <v>83_P</v>
      </c>
      <c r="I1673" s="6" t="str">
        <f t="shared" si="516"/>
        <v>BP_210</v>
      </c>
      <c r="J1673" s="6">
        <f t="shared" si="520"/>
        <v>0</v>
      </c>
      <c r="K1673" s="6">
        <f t="shared" si="511"/>
        <v>1</v>
      </c>
      <c r="L1673" s="5">
        <f t="shared" si="513"/>
        <v>0</v>
      </c>
      <c r="M1673" s="51">
        <v>43185</v>
      </c>
      <c r="N1673" s="62" t="s">
        <v>2861</v>
      </c>
      <c r="O1673" s="62">
        <v>0</v>
      </c>
      <c r="P1673" s="62">
        <v>1</v>
      </c>
      <c r="Q1673" s="62">
        <v>0</v>
      </c>
      <c r="R1673" s="62">
        <v>0</v>
      </c>
      <c r="S1673" s="62">
        <v>0</v>
      </c>
      <c r="T1673" s="12">
        <v>0</v>
      </c>
      <c r="U1673" s="12">
        <f t="shared" si="506"/>
        <v>1</v>
      </c>
      <c r="V1673" s="16">
        <f t="shared" si="500"/>
        <v>0</v>
      </c>
      <c r="W1673" s="16">
        <f t="shared" si="501"/>
        <v>0</v>
      </c>
      <c r="X1673" s="18">
        <v>0.23233570734737399</v>
      </c>
      <c r="Y1673" s="18">
        <v>0.43260937226075502</v>
      </c>
      <c r="Z1673" s="18">
        <v>2.1032774484483499</v>
      </c>
      <c r="AA1673" s="18">
        <v>3.4280784223594498</v>
      </c>
      <c r="AB1673" s="18">
        <v>0.31635320041609499</v>
      </c>
      <c r="AC1673" s="18">
        <v>0.49694422973692898</v>
      </c>
      <c r="AD1673" s="18">
        <v>0.18416323925226499</v>
      </c>
      <c r="AE1673" s="18">
        <v>0.53893847395275996</v>
      </c>
      <c r="AF1673" s="18">
        <v>0.72005729038938004</v>
      </c>
      <c r="AG1673" s="18">
        <v>1.2571735573605201</v>
      </c>
      <c r="AH1673" s="18">
        <v>8.4349035938486902E-2</v>
      </c>
      <c r="AI1673" s="18">
        <v>0.11991571611792</v>
      </c>
      <c r="AJ1673" s="24">
        <f t="shared" si="521"/>
        <v>1</v>
      </c>
      <c r="AK1673" s="24">
        <f t="shared" si="522"/>
        <v>0</v>
      </c>
      <c r="AL1673" s="24">
        <f t="shared" si="523"/>
        <v>1</v>
      </c>
      <c r="AM1673" s="9">
        <f t="shared" si="524"/>
        <v>1</v>
      </c>
    </row>
    <row r="1674" spans="1:39" x14ac:dyDescent="0.2">
      <c r="A1674" s="47">
        <f t="shared" si="517"/>
        <v>2.8918864879813998E-2</v>
      </c>
      <c r="B1674" s="7">
        <v>1671</v>
      </c>
      <c r="C1674" s="8">
        <f t="shared" si="515"/>
        <v>168</v>
      </c>
      <c r="D1674" s="8">
        <f t="shared" si="514"/>
        <v>206</v>
      </c>
      <c r="E1674" s="7" t="str">
        <f t="shared" si="518"/>
        <v>168_X_e</v>
      </c>
      <c r="F1674" s="45" t="str">
        <f t="shared" si="519"/>
        <v>e</v>
      </c>
      <c r="G1674" s="40">
        <v>84</v>
      </c>
      <c r="H1674" s="40" t="str">
        <f t="shared" si="512"/>
        <v>84_X</v>
      </c>
      <c r="I1674" s="8" t="str">
        <f t="shared" si="516"/>
        <v>CI_206</v>
      </c>
      <c r="J1674" s="8">
        <f t="shared" si="520"/>
        <v>1</v>
      </c>
      <c r="K1674" s="8">
        <f t="shared" si="511"/>
        <v>0</v>
      </c>
      <c r="L1674" s="7">
        <f t="shared" si="513"/>
        <v>0</v>
      </c>
      <c r="M1674" s="52">
        <v>43185</v>
      </c>
      <c r="N1674" s="60" t="s">
        <v>2861</v>
      </c>
      <c r="O1674" s="60">
        <v>0</v>
      </c>
      <c r="P1674" s="60">
        <v>1</v>
      </c>
      <c r="Q1674" s="60">
        <v>0</v>
      </c>
      <c r="R1674" s="60">
        <v>0</v>
      </c>
      <c r="S1674" s="60">
        <v>0</v>
      </c>
      <c r="T1674" s="14">
        <v>0</v>
      </c>
      <c r="U1674" s="14">
        <f t="shared" si="506"/>
        <v>1</v>
      </c>
      <c r="V1674" s="16">
        <f t="shared" si="500"/>
        <v>0</v>
      </c>
      <c r="W1674" s="16">
        <f t="shared" si="501"/>
        <v>1</v>
      </c>
      <c r="X1674" s="18">
        <v>0.93037103605456695</v>
      </c>
      <c r="Y1674" s="18">
        <v>1.7548950645235999</v>
      </c>
      <c r="Z1674" s="18">
        <v>3.02579064120073</v>
      </c>
      <c r="AA1674" s="18">
        <v>5.4782977829332999</v>
      </c>
      <c r="AB1674" s="18">
        <v>0.71455874857121904</v>
      </c>
      <c r="AC1674" s="18">
        <v>2.7287304197894602</v>
      </c>
      <c r="AD1674" s="18">
        <v>0.70274512704722103</v>
      </c>
      <c r="AE1674" s="18">
        <v>2.3043250876076402</v>
      </c>
      <c r="AF1674" s="18">
        <v>1.2791255802635899</v>
      </c>
      <c r="AG1674" s="18">
        <v>2.1921692699758699</v>
      </c>
      <c r="AH1674" s="18">
        <v>2.8918864879813998E-2</v>
      </c>
      <c r="AI1674" s="18">
        <v>3.1813926013273701E-6</v>
      </c>
      <c r="AJ1674" s="24">
        <f t="shared" si="521"/>
        <v>1</v>
      </c>
      <c r="AK1674" s="24">
        <f t="shared" si="522"/>
        <v>0</v>
      </c>
      <c r="AL1674" s="24">
        <f t="shared" si="523"/>
        <v>0</v>
      </c>
      <c r="AM1674" s="9">
        <f t="shared" si="524"/>
        <v>0</v>
      </c>
    </row>
    <row r="1675" spans="1:39" x14ac:dyDescent="0.2">
      <c r="A1675" s="47">
        <f t="shared" si="517"/>
        <v>0.63923539761310599</v>
      </c>
      <c r="B1675" s="7">
        <v>1672</v>
      </c>
      <c r="C1675" s="8">
        <f t="shared" si="515"/>
        <v>168</v>
      </c>
      <c r="D1675" s="8">
        <f t="shared" si="514"/>
        <v>206</v>
      </c>
      <c r="E1675" s="7" t="str">
        <f t="shared" si="518"/>
        <v>168_X_e</v>
      </c>
      <c r="F1675" s="45" t="str">
        <f t="shared" si="519"/>
        <v>e</v>
      </c>
      <c r="G1675" s="40">
        <v>84</v>
      </c>
      <c r="H1675" s="40" t="str">
        <f t="shared" si="512"/>
        <v>84_X</v>
      </c>
      <c r="I1675" s="8" t="str">
        <f t="shared" si="516"/>
        <v>BP_206</v>
      </c>
      <c r="J1675" s="8">
        <f t="shared" si="520"/>
        <v>0</v>
      </c>
      <c r="K1675" s="8">
        <f t="shared" si="511"/>
        <v>0</v>
      </c>
      <c r="L1675" s="7">
        <f t="shared" si="513"/>
        <v>0</v>
      </c>
      <c r="M1675" s="52">
        <v>43185</v>
      </c>
      <c r="N1675" s="60" t="s">
        <v>2861</v>
      </c>
      <c r="O1675" s="60">
        <v>0</v>
      </c>
      <c r="P1675" s="60">
        <v>1</v>
      </c>
      <c r="Q1675" s="60">
        <v>0</v>
      </c>
      <c r="R1675" s="60">
        <v>0</v>
      </c>
      <c r="S1675" s="60">
        <v>0</v>
      </c>
      <c r="T1675" s="14">
        <v>1</v>
      </c>
      <c r="U1675" s="14">
        <f t="shared" si="506"/>
        <v>0</v>
      </c>
      <c r="V1675" s="16">
        <f t="shared" si="500"/>
        <v>0</v>
      </c>
      <c r="W1675" s="16">
        <f t="shared" si="501"/>
        <v>1</v>
      </c>
      <c r="X1675" s="18">
        <v>2.8896819276269501E-2</v>
      </c>
      <c r="Y1675" s="18">
        <v>6.9407065812562597E-3</v>
      </c>
      <c r="Z1675" s="18">
        <v>2.9980720747262199</v>
      </c>
      <c r="AA1675" s="18">
        <v>1.2446365883575601</v>
      </c>
      <c r="AB1675" s="18">
        <v>-0.14002839104498899</v>
      </c>
      <c r="AC1675" s="18">
        <v>-4.9531751802559401E-3</v>
      </c>
      <c r="AD1675" s="18">
        <v>-8.2148768144026996E-2</v>
      </c>
      <c r="AE1675" s="18">
        <v>8.2696176759334605E-2</v>
      </c>
      <c r="AF1675" s="18">
        <v>1.18178494646043</v>
      </c>
      <c r="AG1675" s="18">
        <v>0.45030465011666698</v>
      </c>
      <c r="AH1675" s="18">
        <v>0.63923539761310599</v>
      </c>
      <c r="AI1675" s="18">
        <v>0.96527034329560502</v>
      </c>
      <c r="AJ1675" s="24">
        <f t="shared" si="521"/>
        <v>0</v>
      </c>
      <c r="AK1675" s="24">
        <f t="shared" si="522"/>
        <v>1</v>
      </c>
      <c r="AL1675" s="24">
        <f t="shared" si="523"/>
        <v>1</v>
      </c>
      <c r="AM1675" s="9">
        <f t="shared" si="524"/>
        <v>0</v>
      </c>
    </row>
    <row r="1676" spans="1:39" x14ac:dyDescent="0.2">
      <c r="A1676" s="47">
        <f t="shared" si="517"/>
        <v>4.5260632935756703E-2</v>
      </c>
      <c r="B1676" s="7">
        <v>1673</v>
      </c>
      <c r="C1676" s="8">
        <f t="shared" si="515"/>
        <v>168</v>
      </c>
      <c r="D1676" s="8">
        <f t="shared" si="514"/>
        <v>207</v>
      </c>
      <c r="E1676" s="7" t="str">
        <f t="shared" si="518"/>
        <v>168_X_e</v>
      </c>
      <c r="F1676" s="45" t="str">
        <f t="shared" si="519"/>
        <v>e</v>
      </c>
      <c r="G1676" s="40">
        <v>84</v>
      </c>
      <c r="H1676" s="40" t="str">
        <f t="shared" si="512"/>
        <v>84_X</v>
      </c>
      <c r="I1676" s="8" t="str">
        <f t="shared" si="516"/>
        <v>CI_207</v>
      </c>
      <c r="J1676" s="8">
        <f t="shared" si="520"/>
        <v>1</v>
      </c>
      <c r="K1676" s="8">
        <f t="shared" si="511"/>
        <v>0</v>
      </c>
      <c r="L1676" s="7">
        <f t="shared" si="513"/>
        <v>0</v>
      </c>
      <c r="M1676" s="52">
        <v>43185</v>
      </c>
      <c r="N1676" s="60" t="s">
        <v>2861</v>
      </c>
      <c r="O1676" s="60">
        <v>0</v>
      </c>
      <c r="P1676" s="60">
        <v>1</v>
      </c>
      <c r="Q1676" s="60">
        <v>0</v>
      </c>
      <c r="R1676" s="60">
        <v>0</v>
      </c>
      <c r="S1676" s="60">
        <v>0</v>
      </c>
      <c r="T1676" s="14">
        <v>1</v>
      </c>
      <c r="U1676" s="14">
        <f t="shared" si="506"/>
        <v>0</v>
      </c>
      <c r="V1676" s="16">
        <f t="shared" si="500"/>
        <v>0</v>
      </c>
      <c r="W1676" s="16">
        <f t="shared" si="501"/>
        <v>0</v>
      </c>
      <c r="X1676" s="18">
        <v>-0.65641402028268203</v>
      </c>
      <c r="Y1676" s="18">
        <v>-0.32810813583075199</v>
      </c>
      <c r="Z1676" s="18">
        <v>3.3679158303421</v>
      </c>
      <c r="AA1676" s="18">
        <v>1.2022325536879701</v>
      </c>
      <c r="AB1676" s="18">
        <v>-0.70223184192945598</v>
      </c>
      <c r="AC1676" s="18">
        <v>-0.34731840729408497</v>
      </c>
      <c r="AD1676" s="18">
        <v>-0.59744136192044495</v>
      </c>
      <c r="AE1676" s="18">
        <v>-0.39616888419341301</v>
      </c>
      <c r="AF1676" s="18">
        <v>1.3742327321379399</v>
      </c>
      <c r="AG1676" s="18">
        <v>0.48059547383585099</v>
      </c>
      <c r="AH1676" s="18">
        <v>4.5260632935756703E-2</v>
      </c>
      <c r="AI1676" s="18">
        <v>5.0496059682107099E-3</v>
      </c>
      <c r="AJ1676" s="24">
        <f t="shared" si="521"/>
        <v>0</v>
      </c>
      <c r="AK1676" s="24">
        <f t="shared" si="522"/>
        <v>1</v>
      </c>
      <c r="AL1676" s="24">
        <f t="shared" si="523"/>
        <v>0</v>
      </c>
      <c r="AM1676" s="9">
        <f t="shared" si="524"/>
        <v>1</v>
      </c>
    </row>
    <row r="1677" spans="1:39" x14ac:dyDescent="0.2">
      <c r="A1677" s="47">
        <f t="shared" si="517"/>
        <v>1.46865032830779E-3</v>
      </c>
      <c r="B1677" s="7">
        <v>1674</v>
      </c>
      <c r="C1677" s="8">
        <f t="shared" si="515"/>
        <v>168</v>
      </c>
      <c r="D1677" s="8">
        <f t="shared" si="514"/>
        <v>207</v>
      </c>
      <c r="E1677" s="7" t="str">
        <f t="shared" si="518"/>
        <v>168_X_e</v>
      </c>
      <c r="F1677" s="45" t="str">
        <f t="shared" si="519"/>
        <v>e</v>
      </c>
      <c r="G1677" s="40">
        <v>84</v>
      </c>
      <c r="H1677" s="40" t="str">
        <f t="shared" si="512"/>
        <v>84_X</v>
      </c>
      <c r="I1677" s="8" t="str">
        <f t="shared" si="516"/>
        <v>BP_207</v>
      </c>
      <c r="J1677" s="8">
        <f t="shared" si="520"/>
        <v>0</v>
      </c>
      <c r="K1677" s="8">
        <f t="shared" si="511"/>
        <v>0</v>
      </c>
      <c r="L1677" s="7">
        <f t="shared" si="513"/>
        <v>0</v>
      </c>
      <c r="M1677" s="52">
        <v>43185</v>
      </c>
      <c r="N1677" s="60" t="s">
        <v>2861</v>
      </c>
      <c r="O1677" s="60">
        <v>0</v>
      </c>
      <c r="P1677" s="60">
        <v>1</v>
      </c>
      <c r="Q1677" s="60">
        <v>0</v>
      </c>
      <c r="R1677" s="60">
        <v>0</v>
      </c>
      <c r="S1677" s="60">
        <v>0</v>
      </c>
      <c r="T1677" s="14">
        <v>0</v>
      </c>
      <c r="U1677" s="14">
        <f t="shared" si="506"/>
        <v>1</v>
      </c>
      <c r="V1677" s="16">
        <f t="shared" si="500"/>
        <v>1</v>
      </c>
      <c r="W1677" s="16">
        <f t="shared" si="501"/>
        <v>0</v>
      </c>
      <c r="X1677" s="18">
        <v>-0.35735245718387898</v>
      </c>
      <c r="Y1677" s="18">
        <v>-0.14654575264688299</v>
      </c>
      <c r="Z1677" s="18">
        <v>2.7968712539877698</v>
      </c>
      <c r="AA1677" s="18">
        <v>1.1890292244132099</v>
      </c>
      <c r="AB1677" s="18">
        <v>-0.92091440940861002</v>
      </c>
      <c r="AC1677" s="18">
        <v>-0.15025663117416899</v>
      </c>
      <c r="AD1677" s="18">
        <v>-0.87755251069555895</v>
      </c>
      <c r="AE1677" s="18">
        <v>-0.14528108841436499</v>
      </c>
      <c r="AF1677" s="18">
        <v>1.1167775274009</v>
      </c>
      <c r="AG1677" s="18">
        <v>0.40513452292299301</v>
      </c>
      <c r="AH1677" s="18">
        <v>1.46865032830779E-3</v>
      </c>
      <c r="AI1677" s="18">
        <v>0.14424235768819199</v>
      </c>
      <c r="AJ1677" s="24">
        <f t="shared" si="521"/>
        <v>0</v>
      </c>
      <c r="AK1677" s="24">
        <f t="shared" si="522"/>
        <v>1</v>
      </c>
      <c r="AL1677" s="24">
        <f t="shared" si="523"/>
        <v>1</v>
      </c>
      <c r="AM1677" s="9">
        <f t="shared" si="524"/>
        <v>0</v>
      </c>
    </row>
    <row r="1678" spans="1:39" x14ac:dyDescent="0.2">
      <c r="A1678" s="47">
        <f t="shared" si="517"/>
        <v>0.13243277267603601</v>
      </c>
      <c r="B1678" s="7">
        <v>1675</v>
      </c>
      <c r="C1678" s="8">
        <f t="shared" si="515"/>
        <v>168</v>
      </c>
      <c r="D1678" s="8">
        <f t="shared" si="514"/>
        <v>208</v>
      </c>
      <c r="E1678" s="7" t="str">
        <f t="shared" si="518"/>
        <v>168_X_e</v>
      </c>
      <c r="F1678" s="45" t="str">
        <f t="shared" si="519"/>
        <v>e</v>
      </c>
      <c r="G1678" s="40">
        <v>84</v>
      </c>
      <c r="H1678" s="40" t="str">
        <f t="shared" si="512"/>
        <v>84_X</v>
      </c>
      <c r="I1678" s="8" t="str">
        <f t="shared" si="516"/>
        <v>CI_208</v>
      </c>
      <c r="J1678" s="8">
        <f t="shared" si="520"/>
        <v>1</v>
      </c>
      <c r="K1678" s="8">
        <f t="shared" ref="K1678:K1723" si="525">ABS(K1668-1)</f>
        <v>0</v>
      </c>
      <c r="L1678" s="7">
        <f t="shared" si="513"/>
        <v>0</v>
      </c>
      <c r="M1678" s="52">
        <v>43185</v>
      </c>
      <c r="N1678" s="60" t="s">
        <v>2861</v>
      </c>
      <c r="O1678" s="60">
        <v>0</v>
      </c>
      <c r="P1678" s="60">
        <v>1</v>
      </c>
      <c r="Q1678" s="60">
        <v>0</v>
      </c>
      <c r="R1678" s="60">
        <v>0</v>
      </c>
      <c r="S1678" s="60">
        <v>0</v>
      </c>
      <c r="T1678" s="14">
        <v>1</v>
      </c>
      <c r="U1678" s="14">
        <f t="shared" si="506"/>
        <v>0</v>
      </c>
      <c r="V1678" s="16">
        <f t="shared" si="500"/>
        <v>0</v>
      </c>
      <c r="W1678" s="16">
        <f t="shared" si="501"/>
        <v>1</v>
      </c>
      <c r="X1678" s="18">
        <v>0.28138563188258597</v>
      </c>
      <c r="Y1678" s="18">
        <v>0.11522254974038</v>
      </c>
      <c r="Z1678" s="18">
        <v>2.7372890848200799</v>
      </c>
      <c r="AA1678" s="18">
        <v>1.09050765420702</v>
      </c>
      <c r="AB1678" s="18">
        <v>0.39838972915796</v>
      </c>
      <c r="AC1678" s="18">
        <v>6.6425205325932102E-2</v>
      </c>
      <c r="AD1678" s="18">
        <v>0.21845979846072799</v>
      </c>
      <c r="AE1678" s="18">
        <v>6.0719773959956098E-2</v>
      </c>
      <c r="AF1678" s="18">
        <v>1.0421211279451801</v>
      </c>
      <c r="AG1678" s="18">
        <v>0.46844561972721299</v>
      </c>
      <c r="AH1678" s="18">
        <v>0.13243277267603601</v>
      </c>
      <c r="AI1678" s="18">
        <v>0.57489720519757703</v>
      </c>
      <c r="AJ1678" s="24">
        <f t="shared" si="521"/>
        <v>0</v>
      </c>
      <c r="AK1678" s="24">
        <f t="shared" si="522"/>
        <v>1</v>
      </c>
      <c r="AL1678" s="24">
        <f t="shared" si="523"/>
        <v>1</v>
      </c>
      <c r="AM1678" s="9">
        <f t="shared" si="524"/>
        <v>0</v>
      </c>
    </row>
    <row r="1679" spans="1:39" x14ac:dyDescent="0.2">
      <c r="A1679" s="47">
        <f t="shared" si="517"/>
        <v>0.397043812748272</v>
      </c>
      <c r="B1679" s="7">
        <v>1676</v>
      </c>
      <c r="C1679" s="8">
        <f t="shared" si="515"/>
        <v>168</v>
      </c>
      <c r="D1679" s="8">
        <f t="shared" si="514"/>
        <v>208</v>
      </c>
      <c r="E1679" s="7" t="str">
        <f t="shared" si="518"/>
        <v>168_X_e</v>
      </c>
      <c r="F1679" s="45" t="str">
        <f t="shared" si="519"/>
        <v>e</v>
      </c>
      <c r="G1679" s="40">
        <v>84</v>
      </c>
      <c r="H1679" s="40" t="str">
        <f t="shared" ref="H1679:H1723" si="526">G1679&amp;"_"&amp;IF(K1679=1, "P", "X")</f>
        <v>84_X</v>
      </c>
      <c r="I1679" s="8" t="str">
        <f t="shared" si="516"/>
        <v>BP_208</v>
      </c>
      <c r="J1679" s="8">
        <f t="shared" si="520"/>
        <v>0</v>
      </c>
      <c r="K1679" s="8">
        <f t="shared" si="525"/>
        <v>0</v>
      </c>
      <c r="L1679" s="7">
        <f t="shared" si="513"/>
        <v>0</v>
      </c>
      <c r="M1679" s="52">
        <v>43185</v>
      </c>
      <c r="N1679" s="60" t="s">
        <v>2861</v>
      </c>
      <c r="O1679" s="60">
        <v>0</v>
      </c>
      <c r="P1679" s="60">
        <v>1</v>
      </c>
      <c r="Q1679" s="60">
        <v>0</v>
      </c>
      <c r="R1679" s="60">
        <v>0</v>
      </c>
      <c r="S1679" s="60">
        <v>0</v>
      </c>
      <c r="T1679" s="14">
        <v>1</v>
      </c>
      <c r="U1679" s="14">
        <f t="shared" si="506"/>
        <v>0</v>
      </c>
      <c r="V1679" s="16">
        <f t="shared" si="500"/>
        <v>1</v>
      </c>
      <c r="W1679" s="16">
        <f t="shared" si="501"/>
        <v>1</v>
      </c>
      <c r="X1679" s="18">
        <v>0.66098862647777401</v>
      </c>
      <c r="Y1679" s="18">
        <v>1.0235801876972499</v>
      </c>
      <c r="Z1679" s="18">
        <v>2.8848137444583699</v>
      </c>
      <c r="AA1679" s="18">
        <v>4.5319894767878397</v>
      </c>
      <c r="AB1679" s="18">
        <v>0.217646970518618</v>
      </c>
      <c r="AC1679" s="18">
        <v>0.25696360611776198</v>
      </c>
      <c r="AD1679" s="18">
        <v>0.121826557431922</v>
      </c>
      <c r="AE1679" s="18">
        <v>0.453503298939469</v>
      </c>
      <c r="AF1679" s="18">
        <v>1.01542081370306</v>
      </c>
      <c r="AG1679" s="18">
        <v>1.78228350042496</v>
      </c>
      <c r="AH1679" s="18">
        <v>0.397043812748272</v>
      </c>
      <c r="AI1679" s="18">
        <v>0.56851368424415505</v>
      </c>
      <c r="AJ1679" s="24">
        <f t="shared" si="521"/>
        <v>1</v>
      </c>
      <c r="AK1679" s="24">
        <f t="shared" si="522"/>
        <v>0</v>
      </c>
      <c r="AL1679" s="24">
        <f t="shared" si="523"/>
        <v>1</v>
      </c>
      <c r="AM1679" s="9">
        <f t="shared" si="524"/>
        <v>1</v>
      </c>
    </row>
    <row r="1680" spans="1:39" x14ac:dyDescent="0.2">
      <c r="A1680" s="47">
        <f t="shared" si="517"/>
        <v>6.2298984779418096E-3</v>
      </c>
      <c r="B1680" s="7">
        <v>1677</v>
      </c>
      <c r="C1680" s="8">
        <f t="shared" si="515"/>
        <v>168</v>
      </c>
      <c r="D1680" s="8">
        <f t="shared" si="514"/>
        <v>209</v>
      </c>
      <c r="E1680" s="7" t="str">
        <f t="shared" si="518"/>
        <v>168_X_e</v>
      </c>
      <c r="F1680" s="45" t="str">
        <f t="shared" si="519"/>
        <v>e</v>
      </c>
      <c r="G1680" s="40">
        <v>84</v>
      </c>
      <c r="H1680" s="40" t="str">
        <f t="shared" si="526"/>
        <v>84_X</v>
      </c>
      <c r="I1680" s="8" t="str">
        <f t="shared" si="516"/>
        <v>CI_209</v>
      </c>
      <c r="J1680" s="8">
        <f t="shared" si="520"/>
        <v>1</v>
      </c>
      <c r="K1680" s="8">
        <f t="shared" si="525"/>
        <v>0</v>
      </c>
      <c r="L1680" s="7">
        <f t="shared" si="513"/>
        <v>0</v>
      </c>
      <c r="M1680" s="52">
        <v>43185</v>
      </c>
      <c r="N1680" s="60" t="s">
        <v>2861</v>
      </c>
      <c r="O1680" s="60">
        <v>0</v>
      </c>
      <c r="P1680" s="60">
        <v>1</v>
      </c>
      <c r="Q1680" s="60">
        <v>0</v>
      </c>
      <c r="R1680" s="60">
        <v>0</v>
      </c>
      <c r="S1680" s="60">
        <v>0</v>
      </c>
      <c r="T1680" s="14">
        <v>1</v>
      </c>
      <c r="U1680" s="14">
        <f t="shared" si="506"/>
        <v>0</v>
      </c>
      <c r="V1680" s="16">
        <f t="shared" si="500"/>
        <v>1</v>
      </c>
      <c r="W1680" s="16">
        <f t="shared" si="501"/>
        <v>0</v>
      </c>
      <c r="X1680" s="18">
        <v>0.94069831032538798</v>
      </c>
      <c r="Y1680" s="18">
        <v>1.4722972614298699</v>
      </c>
      <c r="Z1680" s="18">
        <v>2.3863758725347002</v>
      </c>
      <c r="AA1680" s="18">
        <v>4.56597369988223</v>
      </c>
      <c r="AB1680" s="18">
        <v>0.70064022218187905</v>
      </c>
      <c r="AC1680" s="18">
        <v>1.61042793725928</v>
      </c>
      <c r="AD1680" s="18">
        <v>0.96032499357886303</v>
      </c>
      <c r="AE1680" s="18">
        <v>1.2971580445547199</v>
      </c>
      <c r="AF1680" s="18">
        <v>0.99471662634458102</v>
      </c>
      <c r="AG1680" s="18">
        <v>1.7739867430649101</v>
      </c>
      <c r="AH1680" s="18">
        <v>6.2298984779418096E-3</v>
      </c>
      <c r="AI1680" s="18">
        <v>4.9494950841232001E-4</v>
      </c>
      <c r="AJ1680" s="24">
        <f t="shared" si="521"/>
        <v>1</v>
      </c>
      <c r="AK1680" s="24">
        <f t="shared" si="522"/>
        <v>0</v>
      </c>
      <c r="AL1680" s="24">
        <f t="shared" si="523"/>
        <v>0</v>
      </c>
      <c r="AM1680" s="9">
        <f t="shared" si="524"/>
        <v>0</v>
      </c>
    </row>
    <row r="1681" spans="1:39" x14ac:dyDescent="0.2">
      <c r="A1681" s="47">
        <f t="shared" si="517"/>
        <v>0.20379266985300001</v>
      </c>
      <c r="B1681" s="7">
        <v>1678</v>
      </c>
      <c r="C1681" s="8">
        <f t="shared" si="515"/>
        <v>168</v>
      </c>
      <c r="D1681" s="8">
        <f t="shared" si="514"/>
        <v>209</v>
      </c>
      <c r="E1681" s="7" t="str">
        <f t="shared" si="518"/>
        <v>168_X_e</v>
      </c>
      <c r="F1681" s="45" t="str">
        <f t="shared" si="519"/>
        <v>e</v>
      </c>
      <c r="G1681" s="40">
        <v>84</v>
      </c>
      <c r="H1681" s="40" t="str">
        <f t="shared" si="526"/>
        <v>84_X</v>
      </c>
      <c r="I1681" s="8" t="str">
        <f t="shared" si="516"/>
        <v>BP_209</v>
      </c>
      <c r="J1681" s="8">
        <f t="shared" si="520"/>
        <v>0</v>
      </c>
      <c r="K1681" s="8">
        <f t="shared" si="525"/>
        <v>0</v>
      </c>
      <c r="L1681" s="7">
        <f t="shared" si="513"/>
        <v>0</v>
      </c>
      <c r="M1681" s="52">
        <v>43185</v>
      </c>
      <c r="N1681" s="60" t="s">
        <v>2861</v>
      </c>
      <c r="O1681" s="60">
        <v>0</v>
      </c>
      <c r="P1681" s="60">
        <v>1</v>
      </c>
      <c r="Q1681" s="60">
        <v>0</v>
      </c>
      <c r="R1681" s="60">
        <v>0</v>
      </c>
      <c r="S1681" s="60">
        <v>0</v>
      </c>
      <c r="T1681" s="14">
        <v>1</v>
      </c>
      <c r="U1681" s="14">
        <f t="shared" si="506"/>
        <v>0</v>
      </c>
      <c r="V1681" s="16">
        <f t="shared" si="500"/>
        <v>1</v>
      </c>
      <c r="W1681" s="16">
        <f t="shared" si="501"/>
        <v>0</v>
      </c>
      <c r="X1681" s="18">
        <v>-0.29661690496141102</v>
      </c>
      <c r="Y1681" s="18">
        <v>-0.46590867767057598</v>
      </c>
      <c r="Z1681" s="18">
        <v>2.55434958823025</v>
      </c>
      <c r="AA1681" s="18">
        <v>4.7104339487552496</v>
      </c>
      <c r="AB1681" s="18">
        <v>-0.33878605781186799</v>
      </c>
      <c r="AC1681" s="18">
        <v>-1.14347736126282</v>
      </c>
      <c r="AD1681" s="18">
        <v>-0.28333253735351799</v>
      </c>
      <c r="AE1681" s="18">
        <v>-1.07421489939258</v>
      </c>
      <c r="AF1681" s="18">
        <v>1.05095203228933</v>
      </c>
      <c r="AG1681" s="18">
        <v>1.7439763490762901</v>
      </c>
      <c r="AH1681" s="18">
        <v>0.20379266985300001</v>
      </c>
      <c r="AI1681" s="18">
        <v>1.06902437540348E-2</v>
      </c>
      <c r="AJ1681" s="24">
        <f t="shared" si="521"/>
        <v>1</v>
      </c>
      <c r="AK1681" s="24">
        <f t="shared" si="522"/>
        <v>0</v>
      </c>
      <c r="AL1681" s="24">
        <f t="shared" si="523"/>
        <v>0</v>
      </c>
      <c r="AM1681" s="9">
        <f t="shared" si="524"/>
        <v>0</v>
      </c>
    </row>
    <row r="1682" spans="1:39" x14ac:dyDescent="0.2">
      <c r="A1682" s="47">
        <f t="shared" si="517"/>
        <v>2.86812581210526E-5</v>
      </c>
      <c r="B1682" s="7">
        <v>1679</v>
      </c>
      <c r="C1682" s="8">
        <f t="shared" si="515"/>
        <v>168</v>
      </c>
      <c r="D1682" s="8">
        <f t="shared" si="514"/>
        <v>210</v>
      </c>
      <c r="E1682" s="7" t="str">
        <f t="shared" si="518"/>
        <v>168_X_e</v>
      </c>
      <c r="F1682" s="45" t="str">
        <f t="shared" si="519"/>
        <v>e</v>
      </c>
      <c r="G1682" s="40">
        <v>84</v>
      </c>
      <c r="H1682" s="40" t="str">
        <f t="shared" si="526"/>
        <v>84_X</v>
      </c>
      <c r="I1682" s="8" t="str">
        <f t="shared" si="516"/>
        <v>CI_210</v>
      </c>
      <c r="J1682" s="8">
        <f t="shared" si="520"/>
        <v>1</v>
      </c>
      <c r="K1682" s="8">
        <f t="shared" si="525"/>
        <v>0</v>
      </c>
      <c r="L1682" s="7">
        <f t="shared" si="513"/>
        <v>0</v>
      </c>
      <c r="M1682" s="52">
        <v>43185</v>
      </c>
      <c r="N1682" s="60" t="s">
        <v>2861</v>
      </c>
      <c r="O1682" s="60">
        <v>0</v>
      </c>
      <c r="P1682" s="60">
        <v>1</v>
      </c>
      <c r="Q1682" s="60">
        <v>0</v>
      </c>
      <c r="R1682" s="60">
        <v>0</v>
      </c>
      <c r="S1682" s="60">
        <v>0</v>
      </c>
      <c r="T1682" s="14">
        <v>1</v>
      </c>
      <c r="U1682" s="14">
        <f t="shared" si="506"/>
        <v>0</v>
      </c>
      <c r="V1682" s="16">
        <f t="shared" si="500"/>
        <v>0</v>
      </c>
      <c r="W1682" s="16">
        <f t="shared" si="501"/>
        <v>1</v>
      </c>
      <c r="X1682" s="18">
        <v>-0.98839162045624096</v>
      </c>
      <c r="Y1682" s="18">
        <v>-0.36800397944836299</v>
      </c>
      <c r="Z1682" s="18">
        <v>2.6498549071839101</v>
      </c>
      <c r="AA1682" s="18">
        <v>1.31687475880955</v>
      </c>
      <c r="AB1682" s="18">
        <v>-1.0439220363733801</v>
      </c>
      <c r="AC1682" s="18">
        <v>-0.34743670283405098</v>
      </c>
      <c r="AD1682" s="18">
        <v>-0.93669795615570595</v>
      </c>
      <c r="AE1682" s="18">
        <v>-0.27825531364803202</v>
      </c>
      <c r="AF1682" s="18">
        <v>0.94421287094408402</v>
      </c>
      <c r="AG1682" s="18">
        <v>0.52883348442614897</v>
      </c>
      <c r="AH1682" s="18">
        <v>2.86812581210526E-5</v>
      </c>
      <c r="AI1682" s="18">
        <v>1.0539243354309001E-2</v>
      </c>
      <c r="AJ1682" s="24">
        <f t="shared" si="521"/>
        <v>0</v>
      </c>
      <c r="AK1682" s="24">
        <f t="shared" si="522"/>
        <v>1</v>
      </c>
      <c r="AL1682" s="24">
        <f t="shared" si="523"/>
        <v>1</v>
      </c>
      <c r="AM1682" s="9">
        <f t="shared" si="524"/>
        <v>0</v>
      </c>
    </row>
    <row r="1683" spans="1:39" x14ac:dyDescent="0.2">
      <c r="A1683" s="47">
        <f t="shared" si="517"/>
        <v>8.4349035938486902E-2</v>
      </c>
      <c r="B1683" s="7">
        <v>1680</v>
      </c>
      <c r="C1683" s="8">
        <f t="shared" si="515"/>
        <v>168</v>
      </c>
      <c r="D1683" s="8">
        <f t="shared" si="514"/>
        <v>210</v>
      </c>
      <c r="E1683" s="7" t="str">
        <f t="shared" si="518"/>
        <v>168_X_e</v>
      </c>
      <c r="F1683" s="45" t="str">
        <f t="shared" si="519"/>
        <v>e</v>
      </c>
      <c r="G1683" s="40">
        <v>84</v>
      </c>
      <c r="H1683" s="40" t="str">
        <f t="shared" si="526"/>
        <v>84_X</v>
      </c>
      <c r="I1683" s="8" t="str">
        <f t="shared" si="516"/>
        <v>BP_210</v>
      </c>
      <c r="J1683" s="8">
        <f t="shared" si="520"/>
        <v>0</v>
      </c>
      <c r="K1683" s="8">
        <f t="shared" si="525"/>
        <v>0</v>
      </c>
      <c r="L1683" s="7">
        <f t="shared" si="513"/>
        <v>0</v>
      </c>
      <c r="M1683" s="52">
        <v>43185</v>
      </c>
      <c r="N1683" s="60" t="s">
        <v>2861</v>
      </c>
      <c r="O1683" s="60">
        <v>0</v>
      </c>
      <c r="P1683" s="60">
        <v>1</v>
      </c>
      <c r="Q1683" s="60">
        <v>0</v>
      </c>
      <c r="R1683" s="60">
        <v>0</v>
      </c>
      <c r="S1683" s="60">
        <v>0</v>
      </c>
      <c r="T1683" s="14">
        <v>0</v>
      </c>
      <c r="U1683" s="14">
        <f t="shared" si="506"/>
        <v>1</v>
      </c>
      <c r="V1683" s="16">
        <f t="shared" si="500"/>
        <v>0</v>
      </c>
      <c r="W1683" s="16">
        <f t="shared" si="501"/>
        <v>0</v>
      </c>
      <c r="X1683" s="18">
        <v>0.23233570734737399</v>
      </c>
      <c r="Y1683" s="18">
        <v>0.43260937226075502</v>
      </c>
      <c r="Z1683" s="18">
        <v>2.1032774484483499</v>
      </c>
      <c r="AA1683" s="18">
        <v>3.4280784223594498</v>
      </c>
      <c r="AB1683" s="18">
        <v>0.31635320041609499</v>
      </c>
      <c r="AC1683" s="18">
        <v>0.49694422973692898</v>
      </c>
      <c r="AD1683" s="18">
        <v>0.18416323925226499</v>
      </c>
      <c r="AE1683" s="18">
        <v>0.53893847395275996</v>
      </c>
      <c r="AF1683" s="18">
        <v>0.72005729038938004</v>
      </c>
      <c r="AG1683" s="18">
        <v>1.2571735573605201</v>
      </c>
      <c r="AH1683" s="18">
        <v>8.4349035938486902E-2</v>
      </c>
      <c r="AI1683" s="18">
        <v>0.11991571611792</v>
      </c>
      <c r="AJ1683" s="24">
        <f t="shared" si="521"/>
        <v>1</v>
      </c>
      <c r="AK1683" s="24">
        <f t="shared" si="522"/>
        <v>0</v>
      </c>
      <c r="AL1683" s="24">
        <f t="shared" si="523"/>
        <v>1</v>
      </c>
      <c r="AM1683" s="9">
        <f t="shared" si="524"/>
        <v>1</v>
      </c>
    </row>
    <row r="1684" spans="1:39" x14ac:dyDescent="0.2">
      <c r="A1684" s="47">
        <f t="shared" si="517"/>
        <v>0.84184913479381696</v>
      </c>
      <c r="B1684" s="5">
        <v>1681</v>
      </c>
      <c r="C1684" s="6">
        <f t="shared" si="515"/>
        <v>169</v>
      </c>
      <c r="D1684" s="6">
        <f t="shared" si="514"/>
        <v>211</v>
      </c>
      <c r="E1684" s="5" t="str">
        <f t="shared" si="518"/>
        <v>169_P_d</v>
      </c>
      <c r="F1684" s="44" t="str">
        <f t="shared" si="519"/>
        <v>d</v>
      </c>
      <c r="G1684" s="39">
        <v>85</v>
      </c>
      <c r="H1684" s="39" t="str">
        <f t="shared" si="526"/>
        <v>85_P</v>
      </c>
      <c r="I1684" s="6" t="str">
        <f t="shared" si="516"/>
        <v>CI_211</v>
      </c>
      <c r="J1684" s="6">
        <f t="shared" si="520"/>
        <v>1</v>
      </c>
      <c r="K1684" s="6">
        <f t="shared" si="525"/>
        <v>1</v>
      </c>
      <c r="L1684" s="5">
        <f t="shared" si="513"/>
        <v>1</v>
      </c>
      <c r="M1684" s="51">
        <v>43185</v>
      </c>
      <c r="N1684" s="62" t="s">
        <v>2861</v>
      </c>
      <c r="O1684" s="62">
        <v>0</v>
      </c>
      <c r="P1684" s="62">
        <v>1</v>
      </c>
      <c r="Q1684" s="62">
        <v>0</v>
      </c>
      <c r="R1684" s="62">
        <v>1</v>
      </c>
      <c r="S1684" s="62">
        <v>1</v>
      </c>
      <c r="T1684" s="12">
        <v>1</v>
      </c>
      <c r="U1684" s="12">
        <f t="shared" si="506"/>
        <v>0</v>
      </c>
      <c r="V1684" s="16">
        <f t="shared" si="500"/>
        <v>0</v>
      </c>
      <c r="W1684" s="16">
        <f t="shared" si="501"/>
        <v>0</v>
      </c>
      <c r="X1684" s="18">
        <v>9.3063159380108104E-2</v>
      </c>
      <c r="Y1684" s="18">
        <v>3.5535542817967398E-2</v>
      </c>
      <c r="Z1684" s="18">
        <v>2.7745323473354802</v>
      </c>
      <c r="AA1684" s="18">
        <v>0.85473593145565796</v>
      </c>
      <c r="AB1684" s="18">
        <v>6.6532371729709799E-2</v>
      </c>
      <c r="AC1684" s="18">
        <v>8.8276464003178901E-2</v>
      </c>
      <c r="AD1684" s="18">
        <v>0.57993910319501596</v>
      </c>
      <c r="AE1684" s="18">
        <v>4.9309619894949398E-2</v>
      </c>
      <c r="AF1684" s="18">
        <v>1.31979379897461</v>
      </c>
      <c r="AG1684" s="18">
        <v>0.34173386050223697</v>
      </c>
      <c r="AH1684" s="18">
        <v>0.84184913479381696</v>
      </c>
      <c r="AI1684" s="18">
        <v>0.30780337451008599</v>
      </c>
      <c r="AJ1684" s="24">
        <f t="shared" si="521"/>
        <v>0</v>
      </c>
      <c r="AK1684" s="24">
        <f t="shared" si="522"/>
        <v>1</v>
      </c>
      <c r="AL1684" s="24">
        <f t="shared" si="523"/>
        <v>0</v>
      </c>
      <c r="AM1684" s="9">
        <f t="shared" si="524"/>
        <v>1</v>
      </c>
    </row>
    <row r="1685" spans="1:39" x14ac:dyDescent="0.2">
      <c r="A1685" s="47">
        <f t="shared" si="517"/>
        <v>0.46838498430122</v>
      </c>
      <c r="B1685" s="5">
        <v>1682</v>
      </c>
      <c r="C1685" s="6">
        <f t="shared" si="515"/>
        <v>169</v>
      </c>
      <c r="D1685" s="6">
        <f t="shared" si="514"/>
        <v>211</v>
      </c>
      <c r="E1685" s="5" t="str">
        <f t="shared" si="518"/>
        <v>169_P_d</v>
      </c>
      <c r="F1685" s="44" t="str">
        <f t="shared" si="519"/>
        <v>d</v>
      </c>
      <c r="G1685" s="39">
        <v>85</v>
      </c>
      <c r="H1685" s="39" t="str">
        <f t="shared" si="526"/>
        <v>85_P</v>
      </c>
      <c r="I1685" s="6" t="str">
        <f t="shared" si="516"/>
        <v>BP_211</v>
      </c>
      <c r="J1685" s="6">
        <f t="shared" si="520"/>
        <v>0</v>
      </c>
      <c r="K1685" s="6">
        <f t="shared" si="525"/>
        <v>1</v>
      </c>
      <c r="L1685" s="5">
        <f t="shared" si="513"/>
        <v>1</v>
      </c>
      <c r="M1685" s="51">
        <v>43185</v>
      </c>
      <c r="N1685" s="62" t="s">
        <v>2861</v>
      </c>
      <c r="O1685" s="62">
        <v>0</v>
      </c>
      <c r="P1685" s="62">
        <v>1</v>
      </c>
      <c r="Q1685" s="62">
        <v>0</v>
      </c>
      <c r="R1685" s="62">
        <v>1</v>
      </c>
      <c r="S1685" s="62">
        <v>1</v>
      </c>
      <c r="T1685" s="12">
        <v>0</v>
      </c>
      <c r="U1685" s="12">
        <f t="shared" si="506"/>
        <v>1</v>
      </c>
      <c r="V1685" s="16">
        <f t="shared" si="500"/>
        <v>0</v>
      </c>
      <c r="W1685" s="16">
        <f t="shared" si="501"/>
        <v>0</v>
      </c>
      <c r="X1685" s="18">
        <v>5.7623461179900901E-2</v>
      </c>
      <c r="Y1685" s="18">
        <v>8.6770545050457906E-2</v>
      </c>
      <c r="Z1685" s="18">
        <v>2.4539865889819299</v>
      </c>
      <c r="AA1685" s="18">
        <v>4.2062552679188698</v>
      </c>
      <c r="AB1685" s="18">
        <v>-0.17259079984065601</v>
      </c>
      <c r="AC1685" s="18">
        <v>5.9945952379914E-2</v>
      </c>
      <c r="AD1685" s="18">
        <v>3.7660807247553697E-2</v>
      </c>
      <c r="AE1685" s="18">
        <v>-0.37501820330027602</v>
      </c>
      <c r="AF1685" s="18">
        <v>0.94093001681338295</v>
      </c>
      <c r="AG1685" s="18">
        <v>1.8820061478172101</v>
      </c>
      <c r="AH1685" s="18">
        <v>0.46838498430122</v>
      </c>
      <c r="AI1685" s="18">
        <v>0.89966915349455001</v>
      </c>
      <c r="AJ1685" s="24">
        <f t="shared" si="521"/>
        <v>1</v>
      </c>
      <c r="AK1685" s="24">
        <f t="shared" si="522"/>
        <v>0</v>
      </c>
      <c r="AL1685" s="24">
        <f t="shared" si="523"/>
        <v>1</v>
      </c>
      <c r="AM1685" s="9">
        <f t="shared" si="524"/>
        <v>1</v>
      </c>
    </row>
    <row r="1686" spans="1:39" x14ac:dyDescent="0.2">
      <c r="A1686" s="47">
        <f t="shared" si="517"/>
        <v>5.1952729200598303E-3</v>
      </c>
      <c r="B1686" s="5">
        <v>1683</v>
      </c>
      <c r="C1686" s="6">
        <f t="shared" si="515"/>
        <v>169</v>
      </c>
      <c r="D1686" s="6">
        <f t="shared" si="514"/>
        <v>212</v>
      </c>
      <c r="E1686" s="5" t="str">
        <f t="shared" si="518"/>
        <v>169_P_d</v>
      </c>
      <c r="F1686" s="44" t="str">
        <f t="shared" si="519"/>
        <v>d</v>
      </c>
      <c r="G1686" s="39">
        <v>85</v>
      </c>
      <c r="H1686" s="39" t="str">
        <f t="shared" si="526"/>
        <v>85_P</v>
      </c>
      <c r="I1686" s="6" t="str">
        <f t="shared" si="516"/>
        <v>CI_212</v>
      </c>
      <c r="J1686" s="6">
        <f t="shared" si="520"/>
        <v>1</v>
      </c>
      <c r="K1686" s="6">
        <f t="shared" si="525"/>
        <v>1</v>
      </c>
      <c r="L1686" s="5">
        <f t="shared" si="513"/>
        <v>1</v>
      </c>
      <c r="M1686" s="51">
        <v>43185</v>
      </c>
      <c r="N1686" s="62" t="s">
        <v>2861</v>
      </c>
      <c r="O1686" s="62">
        <v>0</v>
      </c>
      <c r="P1686" s="62">
        <v>1</v>
      </c>
      <c r="Q1686" s="62">
        <v>0</v>
      </c>
      <c r="R1686" s="62">
        <v>1</v>
      </c>
      <c r="S1686" s="62">
        <v>1</v>
      </c>
      <c r="T1686" s="12">
        <v>0</v>
      </c>
      <c r="U1686" s="12">
        <f t="shared" si="506"/>
        <v>1</v>
      </c>
      <c r="V1686" s="16">
        <f t="shared" si="500"/>
        <v>0</v>
      </c>
      <c r="W1686" s="16">
        <f t="shared" si="501"/>
        <v>0</v>
      </c>
      <c r="X1686" s="18">
        <v>-0.47488790500210598</v>
      </c>
      <c r="Y1686" s="18">
        <v>-0.920816095954053</v>
      </c>
      <c r="Z1686" s="18">
        <v>2.8785026260884501</v>
      </c>
      <c r="AA1686" s="18">
        <v>4.6280770689865598</v>
      </c>
      <c r="AB1686" s="18">
        <v>-0.89335643066427795</v>
      </c>
      <c r="AC1686" s="18">
        <v>-0.865027625006344</v>
      </c>
      <c r="AD1686" s="18">
        <v>-1.31762513587162</v>
      </c>
      <c r="AE1686" s="18">
        <v>-0.779336238925324</v>
      </c>
      <c r="AF1686" s="18">
        <v>1.2403909506062401</v>
      </c>
      <c r="AG1686" s="18">
        <v>1.8244586175388999</v>
      </c>
      <c r="AH1686" s="18">
        <v>5.1952729200598303E-3</v>
      </c>
      <c r="AI1686" s="18">
        <v>6.2835379719317103E-2</v>
      </c>
      <c r="AJ1686" s="24">
        <f t="shared" si="521"/>
        <v>1</v>
      </c>
      <c r="AK1686" s="24">
        <f t="shared" si="522"/>
        <v>0</v>
      </c>
      <c r="AL1686" s="24">
        <f t="shared" si="523"/>
        <v>1</v>
      </c>
      <c r="AM1686" s="9">
        <f t="shared" si="524"/>
        <v>1</v>
      </c>
    </row>
    <row r="1687" spans="1:39" x14ac:dyDescent="0.2">
      <c r="A1687" s="47">
        <f t="shared" si="517"/>
        <v>0.209167549924827</v>
      </c>
      <c r="B1687" s="5">
        <v>1684</v>
      </c>
      <c r="C1687" s="6">
        <f t="shared" si="515"/>
        <v>169</v>
      </c>
      <c r="D1687" s="6">
        <f t="shared" si="514"/>
        <v>212</v>
      </c>
      <c r="E1687" s="5" t="str">
        <f t="shared" si="518"/>
        <v>169_P_d</v>
      </c>
      <c r="F1687" s="44" t="str">
        <f t="shared" si="519"/>
        <v>d</v>
      </c>
      <c r="G1687" s="39">
        <v>85</v>
      </c>
      <c r="H1687" s="39" t="str">
        <f t="shared" si="526"/>
        <v>85_P</v>
      </c>
      <c r="I1687" s="6" t="str">
        <f t="shared" si="516"/>
        <v>BP_212</v>
      </c>
      <c r="J1687" s="6">
        <f t="shared" si="520"/>
        <v>0</v>
      </c>
      <c r="K1687" s="6">
        <f t="shared" si="525"/>
        <v>1</v>
      </c>
      <c r="L1687" s="5">
        <f t="shared" si="513"/>
        <v>1</v>
      </c>
      <c r="M1687" s="51">
        <v>43185</v>
      </c>
      <c r="N1687" s="62" t="s">
        <v>2861</v>
      </c>
      <c r="O1687" s="62">
        <v>0</v>
      </c>
      <c r="P1687" s="62">
        <v>1</v>
      </c>
      <c r="Q1687" s="62">
        <v>0</v>
      </c>
      <c r="R1687" s="62">
        <v>1</v>
      </c>
      <c r="S1687" s="62">
        <v>1</v>
      </c>
      <c r="T1687" s="12">
        <v>1</v>
      </c>
      <c r="U1687" s="12">
        <f t="shared" si="506"/>
        <v>0</v>
      </c>
      <c r="V1687" s="16">
        <f t="shared" si="500"/>
        <v>1</v>
      </c>
      <c r="W1687" s="16">
        <f t="shared" si="501"/>
        <v>1</v>
      </c>
      <c r="X1687" s="18">
        <v>-0.51721399254165601</v>
      </c>
      <c r="Y1687" s="18">
        <v>-0.80481563431700798</v>
      </c>
      <c r="Z1687" s="18">
        <v>3.03494169085752</v>
      </c>
      <c r="AA1687" s="18">
        <v>5.68458682386931</v>
      </c>
      <c r="AB1687" s="18">
        <v>-0.36951401516816901</v>
      </c>
      <c r="AC1687" s="18">
        <v>-0.57090168882882797</v>
      </c>
      <c r="AD1687" s="18">
        <v>-0.60585183373476204</v>
      </c>
      <c r="AE1687" s="18">
        <v>0.39748085879558698</v>
      </c>
      <c r="AF1687" s="18">
        <v>1.16004180581741</v>
      </c>
      <c r="AG1687" s="18">
        <v>2.3205802894088299</v>
      </c>
      <c r="AH1687" s="18">
        <v>0.209167549924827</v>
      </c>
      <c r="AI1687" s="18">
        <v>0.33129478646237898</v>
      </c>
      <c r="AJ1687" s="24">
        <f t="shared" si="521"/>
        <v>1</v>
      </c>
      <c r="AK1687" s="24">
        <f t="shared" si="522"/>
        <v>0</v>
      </c>
      <c r="AL1687" s="24">
        <f t="shared" si="523"/>
        <v>1</v>
      </c>
      <c r="AM1687" s="9">
        <f t="shared" si="524"/>
        <v>1</v>
      </c>
    </row>
    <row r="1688" spans="1:39" x14ac:dyDescent="0.2">
      <c r="A1688" s="47">
        <f t="shared" si="517"/>
        <v>2.4567524345955001E-2</v>
      </c>
      <c r="B1688" s="5">
        <v>1685</v>
      </c>
      <c r="C1688" s="6">
        <f t="shared" si="515"/>
        <v>169</v>
      </c>
      <c r="D1688" s="6">
        <f t="shared" si="514"/>
        <v>213</v>
      </c>
      <c r="E1688" s="5" t="str">
        <f t="shared" si="518"/>
        <v>169_P_d</v>
      </c>
      <c r="F1688" s="44" t="str">
        <f t="shared" si="519"/>
        <v>d</v>
      </c>
      <c r="G1688" s="39">
        <v>85</v>
      </c>
      <c r="H1688" s="39" t="str">
        <f t="shared" si="526"/>
        <v>85_P</v>
      </c>
      <c r="I1688" s="6" t="str">
        <f t="shared" si="516"/>
        <v>CI_213</v>
      </c>
      <c r="J1688" s="6">
        <f t="shared" si="520"/>
        <v>1</v>
      </c>
      <c r="K1688" s="6">
        <f t="shared" si="525"/>
        <v>1</v>
      </c>
      <c r="L1688" s="5">
        <f t="shared" ref="L1688:L1723" si="527">ABS(L1668-1)</f>
        <v>1</v>
      </c>
      <c r="M1688" s="51">
        <v>43185</v>
      </c>
      <c r="N1688" s="62" t="s">
        <v>2861</v>
      </c>
      <c r="O1688" s="62">
        <v>0</v>
      </c>
      <c r="P1688" s="62">
        <v>1</v>
      </c>
      <c r="Q1688" s="62">
        <v>0</v>
      </c>
      <c r="R1688" s="62">
        <v>1</v>
      </c>
      <c r="S1688" s="62">
        <v>1</v>
      </c>
      <c r="T1688" s="12">
        <v>0</v>
      </c>
      <c r="U1688" s="12">
        <f t="shared" si="506"/>
        <v>1</v>
      </c>
      <c r="V1688" s="16">
        <f t="shared" si="500"/>
        <v>1</v>
      </c>
      <c r="W1688" s="16">
        <f t="shared" si="501"/>
        <v>0</v>
      </c>
      <c r="X1688" s="18">
        <v>0.94463174836710095</v>
      </c>
      <c r="Y1688" s="18">
        <v>0.36961557952265101</v>
      </c>
      <c r="Z1688" s="18">
        <v>3.4325600204756501</v>
      </c>
      <c r="AA1688" s="18">
        <v>1.2570189230228299</v>
      </c>
      <c r="AB1688" s="18">
        <v>0.82489218797340602</v>
      </c>
      <c r="AC1688" s="18">
        <v>0.22598368324243301</v>
      </c>
      <c r="AD1688" s="18">
        <v>0.75444695787115801</v>
      </c>
      <c r="AE1688" s="18">
        <v>0.18616509141487</v>
      </c>
      <c r="AF1688" s="18">
        <v>1.4338614162288299</v>
      </c>
      <c r="AG1688" s="18">
        <v>0.43138484470593202</v>
      </c>
      <c r="AH1688" s="18">
        <v>2.4567524345955001E-2</v>
      </c>
      <c r="AI1688" s="18">
        <v>4.0213050693688399E-2</v>
      </c>
      <c r="AJ1688" s="24">
        <f t="shared" si="521"/>
        <v>0</v>
      </c>
      <c r="AK1688" s="24">
        <f t="shared" si="522"/>
        <v>1</v>
      </c>
      <c r="AL1688" s="24">
        <f t="shared" si="523"/>
        <v>1</v>
      </c>
      <c r="AM1688" s="9">
        <f t="shared" si="524"/>
        <v>0</v>
      </c>
    </row>
    <row r="1689" spans="1:39" x14ac:dyDescent="0.2">
      <c r="A1689" s="47">
        <f t="shared" si="517"/>
        <v>0.13950843096584101</v>
      </c>
      <c r="B1689" s="5">
        <v>1686</v>
      </c>
      <c r="C1689" s="6">
        <f t="shared" si="515"/>
        <v>169</v>
      </c>
      <c r="D1689" s="6">
        <f t="shared" si="514"/>
        <v>213</v>
      </c>
      <c r="E1689" s="5" t="str">
        <f t="shared" si="518"/>
        <v>169_P_d</v>
      </c>
      <c r="F1689" s="44" t="str">
        <f t="shared" si="519"/>
        <v>d</v>
      </c>
      <c r="G1689" s="39">
        <v>85</v>
      </c>
      <c r="H1689" s="39" t="str">
        <f t="shared" si="526"/>
        <v>85_P</v>
      </c>
      <c r="I1689" s="6" t="str">
        <f t="shared" si="516"/>
        <v>BP_213</v>
      </c>
      <c r="J1689" s="6">
        <f t="shared" si="520"/>
        <v>0</v>
      </c>
      <c r="K1689" s="6">
        <f t="shared" si="525"/>
        <v>1</v>
      </c>
      <c r="L1689" s="5">
        <f t="shared" si="527"/>
        <v>1</v>
      </c>
      <c r="M1689" s="51">
        <v>43185</v>
      </c>
      <c r="N1689" s="62" t="s">
        <v>2861</v>
      </c>
      <c r="O1689" s="62">
        <v>0</v>
      </c>
      <c r="P1689" s="62">
        <v>1</v>
      </c>
      <c r="Q1689" s="62">
        <v>0</v>
      </c>
      <c r="R1689" s="62">
        <v>1</v>
      </c>
      <c r="S1689" s="62">
        <v>1</v>
      </c>
      <c r="T1689" s="12">
        <v>0</v>
      </c>
      <c r="U1689" s="12">
        <f t="shared" si="506"/>
        <v>1</v>
      </c>
      <c r="V1689" s="16">
        <f t="shared" si="500"/>
        <v>1</v>
      </c>
      <c r="W1689" s="16">
        <f t="shared" si="501"/>
        <v>0</v>
      </c>
      <c r="X1689" s="18">
        <v>-4.4689832313451902E-2</v>
      </c>
      <c r="Y1689" s="18">
        <v>-1.73272002615311E-2</v>
      </c>
      <c r="Z1689" s="18">
        <v>3.3190770513610901</v>
      </c>
      <c r="AA1689" s="18">
        <v>1.2389586999039</v>
      </c>
      <c r="AB1689" s="18">
        <v>-0.46868040125508098</v>
      </c>
      <c r="AC1689" s="18">
        <v>3.8848643689925598E-2</v>
      </c>
      <c r="AD1689" s="18">
        <v>-0.18799808481240499</v>
      </c>
      <c r="AE1689" s="18">
        <v>3.9004622156722998E-2</v>
      </c>
      <c r="AF1689" s="18">
        <v>1.2486084883600601</v>
      </c>
      <c r="AG1689" s="18">
        <v>0.50415419861210498</v>
      </c>
      <c r="AH1689" s="18">
        <v>0.13950843096584101</v>
      </c>
      <c r="AI1689" s="18">
        <v>0.76040216153607798</v>
      </c>
      <c r="AJ1689" s="24">
        <f t="shared" si="521"/>
        <v>0</v>
      </c>
      <c r="AK1689" s="24">
        <f t="shared" si="522"/>
        <v>1</v>
      </c>
      <c r="AL1689" s="24">
        <f t="shared" si="523"/>
        <v>1</v>
      </c>
      <c r="AM1689" s="9">
        <f t="shared" si="524"/>
        <v>0</v>
      </c>
    </row>
    <row r="1690" spans="1:39" x14ac:dyDescent="0.2">
      <c r="A1690" s="47">
        <f t="shared" si="517"/>
        <v>0.13354058385911999</v>
      </c>
      <c r="B1690" s="5">
        <v>1687</v>
      </c>
      <c r="C1690" s="6">
        <f t="shared" si="515"/>
        <v>169</v>
      </c>
      <c r="D1690" s="6">
        <f t="shared" si="514"/>
        <v>214</v>
      </c>
      <c r="E1690" s="5" t="str">
        <f t="shared" si="518"/>
        <v>169_P_d</v>
      </c>
      <c r="F1690" s="44" t="str">
        <f t="shared" si="519"/>
        <v>d</v>
      </c>
      <c r="G1690" s="39">
        <v>85</v>
      </c>
      <c r="H1690" s="39" t="str">
        <f t="shared" si="526"/>
        <v>85_P</v>
      </c>
      <c r="I1690" s="6" t="str">
        <f t="shared" si="516"/>
        <v>CI_214</v>
      </c>
      <c r="J1690" s="6">
        <f t="shared" si="520"/>
        <v>1</v>
      </c>
      <c r="K1690" s="6">
        <f t="shared" si="525"/>
        <v>1</v>
      </c>
      <c r="L1690" s="5">
        <f t="shared" si="527"/>
        <v>1</v>
      </c>
      <c r="M1690" s="51">
        <v>43185</v>
      </c>
      <c r="N1690" s="62" t="s">
        <v>2861</v>
      </c>
      <c r="O1690" s="62">
        <v>0</v>
      </c>
      <c r="P1690" s="62">
        <v>1</v>
      </c>
      <c r="Q1690" s="62">
        <v>0</v>
      </c>
      <c r="R1690" s="62">
        <v>1</v>
      </c>
      <c r="S1690" s="62">
        <v>1</v>
      </c>
      <c r="T1690" s="12">
        <v>0</v>
      </c>
      <c r="U1690" s="12">
        <f t="shared" si="506"/>
        <v>1</v>
      </c>
      <c r="V1690" s="16">
        <f t="shared" si="500"/>
        <v>1</v>
      </c>
      <c r="W1690" s="16">
        <f t="shared" si="501"/>
        <v>1</v>
      </c>
      <c r="X1690" s="18">
        <v>-0.59947731264401205</v>
      </c>
      <c r="Y1690" s="18">
        <v>-0.198719322919892</v>
      </c>
      <c r="Z1690" s="18">
        <v>2.7905647900188302</v>
      </c>
      <c r="AA1690" s="18">
        <v>0.70566873920460704</v>
      </c>
      <c r="AB1690" s="18">
        <v>-0.38711056036764802</v>
      </c>
      <c r="AC1690" s="18">
        <v>-0.292626453690357</v>
      </c>
      <c r="AD1690" s="18">
        <v>-0.39372875573368499</v>
      </c>
      <c r="AE1690" s="18">
        <v>-0.32761161316794801</v>
      </c>
      <c r="AF1690" s="18">
        <v>1.0155471404365599</v>
      </c>
      <c r="AG1690" s="18">
        <v>0.31341924136494798</v>
      </c>
      <c r="AH1690" s="18">
        <v>0.13354058385911999</v>
      </c>
      <c r="AI1690" s="18">
        <v>3.4809186756239201E-4</v>
      </c>
      <c r="AJ1690" s="24">
        <f t="shared" si="521"/>
        <v>0</v>
      </c>
      <c r="AK1690" s="24">
        <f t="shared" si="522"/>
        <v>1</v>
      </c>
      <c r="AL1690" s="24">
        <f t="shared" si="523"/>
        <v>0</v>
      </c>
      <c r="AM1690" s="9">
        <f t="shared" si="524"/>
        <v>1</v>
      </c>
    </row>
    <row r="1691" spans="1:39" x14ac:dyDescent="0.2">
      <c r="A1691" s="47">
        <f t="shared" si="517"/>
        <v>0.597254686773112</v>
      </c>
      <c r="B1691" s="5">
        <v>1688</v>
      </c>
      <c r="C1691" s="6">
        <f t="shared" si="515"/>
        <v>169</v>
      </c>
      <c r="D1691" s="6">
        <f t="shared" si="514"/>
        <v>214</v>
      </c>
      <c r="E1691" s="5" t="str">
        <f t="shared" si="518"/>
        <v>169_P_d</v>
      </c>
      <c r="F1691" s="44" t="str">
        <f t="shared" si="519"/>
        <v>d</v>
      </c>
      <c r="G1691" s="39">
        <v>85</v>
      </c>
      <c r="H1691" s="39" t="str">
        <f t="shared" si="526"/>
        <v>85_P</v>
      </c>
      <c r="I1691" s="6" t="str">
        <f t="shared" si="516"/>
        <v>BP_214</v>
      </c>
      <c r="J1691" s="6">
        <f t="shared" si="520"/>
        <v>0</v>
      </c>
      <c r="K1691" s="6">
        <f t="shared" si="525"/>
        <v>1</v>
      </c>
      <c r="L1691" s="5">
        <f t="shared" si="527"/>
        <v>1</v>
      </c>
      <c r="M1691" s="51">
        <v>43185</v>
      </c>
      <c r="N1691" s="62" t="s">
        <v>2861</v>
      </c>
      <c r="O1691" s="62">
        <v>0</v>
      </c>
      <c r="P1691" s="62">
        <v>1</v>
      </c>
      <c r="Q1691" s="62">
        <v>0</v>
      </c>
      <c r="R1691" s="62">
        <v>1</v>
      </c>
      <c r="S1691" s="62">
        <v>1</v>
      </c>
      <c r="T1691" s="12">
        <v>1</v>
      </c>
      <c r="U1691" s="12">
        <f t="shared" si="506"/>
        <v>0</v>
      </c>
      <c r="V1691" s="16">
        <f t="shared" si="500"/>
        <v>0</v>
      </c>
      <c r="W1691" s="16">
        <f t="shared" si="501"/>
        <v>1</v>
      </c>
      <c r="X1691" s="18">
        <v>0.18249303445918499</v>
      </c>
      <c r="Y1691" s="18">
        <v>5.4983063946392803E-2</v>
      </c>
      <c r="Z1691" s="18">
        <v>2.08678243716713</v>
      </c>
      <c r="AA1691" s="18">
        <v>0.51630226084433695</v>
      </c>
      <c r="AB1691" s="18">
        <v>9.7192845940366895E-2</v>
      </c>
      <c r="AC1691" s="18">
        <v>1.7329826750518799E-2</v>
      </c>
      <c r="AD1691" s="18">
        <v>2.5084289809691501E-2</v>
      </c>
      <c r="AE1691" s="18">
        <v>1.39712930839858E-2</v>
      </c>
      <c r="AF1691" s="18">
        <v>0.72765492041499302</v>
      </c>
      <c r="AG1691" s="18">
        <v>0.21320360904131699</v>
      </c>
      <c r="AH1691" s="18">
        <v>0.597254686773112</v>
      </c>
      <c r="AI1691" s="18">
        <v>0.747704047348701</v>
      </c>
      <c r="AJ1691" s="24">
        <f t="shared" si="521"/>
        <v>0</v>
      </c>
      <c r="AK1691" s="24">
        <f t="shared" si="522"/>
        <v>1</v>
      </c>
      <c r="AL1691" s="24">
        <f t="shared" si="523"/>
        <v>1</v>
      </c>
      <c r="AM1691" s="9">
        <f t="shared" si="524"/>
        <v>0</v>
      </c>
    </row>
    <row r="1692" spans="1:39" x14ac:dyDescent="0.2">
      <c r="A1692" s="47">
        <f t="shared" si="517"/>
        <v>0.61717734872965402</v>
      </c>
      <c r="B1692" s="5">
        <v>1689</v>
      </c>
      <c r="C1692" s="6">
        <f t="shared" si="515"/>
        <v>169</v>
      </c>
      <c r="D1692" s="6">
        <f t="shared" si="514"/>
        <v>215</v>
      </c>
      <c r="E1692" s="5" t="str">
        <f t="shared" si="518"/>
        <v>169_P_d</v>
      </c>
      <c r="F1692" s="44" t="str">
        <f t="shared" si="519"/>
        <v>d</v>
      </c>
      <c r="G1692" s="39">
        <v>85</v>
      </c>
      <c r="H1692" s="39" t="str">
        <f t="shared" si="526"/>
        <v>85_P</v>
      </c>
      <c r="I1692" s="6" t="str">
        <f t="shared" si="516"/>
        <v>CI_215</v>
      </c>
      <c r="J1692" s="6">
        <f t="shared" si="520"/>
        <v>1</v>
      </c>
      <c r="K1692" s="6">
        <f t="shared" si="525"/>
        <v>1</v>
      </c>
      <c r="L1692" s="5">
        <f t="shared" si="527"/>
        <v>1</v>
      </c>
      <c r="M1692" s="51">
        <v>43185</v>
      </c>
      <c r="N1692" s="62" t="s">
        <v>2861</v>
      </c>
      <c r="O1692" s="62">
        <v>0</v>
      </c>
      <c r="P1692" s="62">
        <v>1</v>
      </c>
      <c r="Q1692" s="62">
        <v>0</v>
      </c>
      <c r="R1692" s="62">
        <v>1</v>
      </c>
      <c r="S1692" s="62">
        <v>1</v>
      </c>
      <c r="T1692" s="12">
        <v>0</v>
      </c>
      <c r="U1692" s="12">
        <f t="shared" si="506"/>
        <v>1</v>
      </c>
      <c r="V1692" s="16">
        <f t="shared" si="500"/>
        <v>0</v>
      </c>
      <c r="W1692" s="16">
        <f t="shared" si="501"/>
        <v>1</v>
      </c>
      <c r="X1692" s="18">
        <v>-0.17942663701251099</v>
      </c>
      <c r="Y1692" s="18">
        <v>-0.297954379836806</v>
      </c>
      <c r="Z1692" s="18">
        <v>2.8623868665890799</v>
      </c>
      <c r="AA1692" s="18">
        <v>4.71838424308865</v>
      </c>
      <c r="AB1692" s="18">
        <v>0.147141392587155</v>
      </c>
      <c r="AC1692" s="18">
        <v>-0.32013061668294202</v>
      </c>
      <c r="AD1692" s="18">
        <v>0.22628392582630499</v>
      </c>
      <c r="AE1692" s="18">
        <v>-0.127297318639609</v>
      </c>
      <c r="AF1692" s="18">
        <v>1.16449671348049</v>
      </c>
      <c r="AG1692" s="18">
        <v>1.87386919576496</v>
      </c>
      <c r="AH1692" s="18">
        <v>0.61717734872965402</v>
      </c>
      <c r="AI1692" s="18">
        <v>0.49937557115451098</v>
      </c>
      <c r="AJ1692" s="24">
        <f t="shared" si="521"/>
        <v>1</v>
      </c>
      <c r="AK1692" s="24">
        <f t="shared" si="522"/>
        <v>0</v>
      </c>
      <c r="AL1692" s="24">
        <f t="shared" si="523"/>
        <v>0</v>
      </c>
      <c r="AM1692" s="9">
        <f t="shared" si="524"/>
        <v>0</v>
      </c>
    </row>
    <row r="1693" spans="1:39" x14ac:dyDescent="0.2">
      <c r="A1693" s="47">
        <f t="shared" si="517"/>
        <v>3.5027232401683303E-2</v>
      </c>
      <c r="B1693" s="5">
        <v>1690</v>
      </c>
      <c r="C1693" s="6">
        <f t="shared" si="515"/>
        <v>169</v>
      </c>
      <c r="D1693" s="6">
        <f t="shared" si="514"/>
        <v>215</v>
      </c>
      <c r="E1693" s="5" t="str">
        <f t="shared" si="518"/>
        <v>169_P_d</v>
      </c>
      <c r="F1693" s="44" t="str">
        <f t="shared" si="519"/>
        <v>d</v>
      </c>
      <c r="G1693" s="39">
        <v>85</v>
      </c>
      <c r="H1693" s="39" t="str">
        <f t="shared" si="526"/>
        <v>85_P</v>
      </c>
      <c r="I1693" s="6" t="str">
        <f t="shared" si="516"/>
        <v>BP_215</v>
      </c>
      <c r="J1693" s="6">
        <f t="shared" si="520"/>
        <v>0</v>
      </c>
      <c r="K1693" s="6">
        <f t="shared" si="525"/>
        <v>1</v>
      </c>
      <c r="L1693" s="5">
        <f t="shared" si="527"/>
        <v>1</v>
      </c>
      <c r="M1693" s="51">
        <v>43185</v>
      </c>
      <c r="N1693" s="62" t="s">
        <v>2861</v>
      </c>
      <c r="O1693" s="62">
        <v>0</v>
      </c>
      <c r="P1693" s="62">
        <v>1</v>
      </c>
      <c r="Q1693" s="62">
        <v>0</v>
      </c>
      <c r="R1693" s="62">
        <v>1</v>
      </c>
      <c r="S1693" s="62">
        <v>1</v>
      </c>
      <c r="T1693" s="12">
        <v>1</v>
      </c>
      <c r="U1693" s="12">
        <f t="shared" si="506"/>
        <v>0</v>
      </c>
      <c r="V1693" s="16">
        <f t="shared" si="500"/>
        <v>1</v>
      </c>
      <c r="W1693" s="16">
        <f t="shared" si="501"/>
        <v>1</v>
      </c>
      <c r="X1693" s="18">
        <v>6.0581833997275701E-2</v>
      </c>
      <c r="Y1693" s="18">
        <v>0.102667486943974</v>
      </c>
      <c r="Z1693" s="18">
        <v>2.1311942095635499</v>
      </c>
      <c r="AA1693" s="18">
        <v>3.6368744966799298</v>
      </c>
      <c r="AB1693" s="18">
        <v>0.47772025254463901</v>
      </c>
      <c r="AC1693" s="18">
        <v>0.49209519017375403</v>
      </c>
      <c r="AD1693" s="18">
        <v>0.35605206050329202</v>
      </c>
      <c r="AE1693" s="18">
        <v>0.81101783457112797</v>
      </c>
      <c r="AF1693" s="18">
        <v>0.88696019475144705</v>
      </c>
      <c r="AG1693" s="18">
        <v>1.51637667735951</v>
      </c>
      <c r="AH1693" s="18">
        <v>3.5027232401683303E-2</v>
      </c>
      <c r="AI1693" s="18">
        <v>0.20080462630367699</v>
      </c>
      <c r="AJ1693" s="24">
        <f t="shared" si="521"/>
        <v>1</v>
      </c>
      <c r="AK1693" s="24">
        <f t="shared" si="522"/>
        <v>0</v>
      </c>
      <c r="AL1693" s="24">
        <f t="shared" si="523"/>
        <v>1</v>
      </c>
      <c r="AM1693" s="9">
        <f t="shared" si="524"/>
        <v>1</v>
      </c>
    </row>
    <row r="1694" spans="1:39" x14ac:dyDescent="0.2">
      <c r="A1694" s="47">
        <f t="shared" si="517"/>
        <v>0.84184913479381696</v>
      </c>
      <c r="B1694" s="7">
        <v>1691</v>
      </c>
      <c r="C1694" s="8">
        <f t="shared" si="515"/>
        <v>170</v>
      </c>
      <c r="D1694" s="8">
        <f t="shared" si="514"/>
        <v>211</v>
      </c>
      <c r="E1694" s="7" t="str">
        <f t="shared" si="518"/>
        <v>170_X_d</v>
      </c>
      <c r="F1694" s="45" t="str">
        <f t="shared" si="519"/>
        <v>d</v>
      </c>
      <c r="G1694" s="40">
        <v>86</v>
      </c>
      <c r="H1694" s="40" t="str">
        <f t="shared" si="526"/>
        <v>86_X</v>
      </c>
      <c r="I1694" s="8" t="str">
        <f t="shared" si="516"/>
        <v>CI_211</v>
      </c>
      <c r="J1694" s="8">
        <f t="shared" si="520"/>
        <v>1</v>
      </c>
      <c r="K1694" s="8">
        <f t="shared" si="525"/>
        <v>0</v>
      </c>
      <c r="L1694" s="7">
        <f t="shared" si="527"/>
        <v>1</v>
      </c>
      <c r="M1694" s="52">
        <v>43185</v>
      </c>
      <c r="N1694" s="60" t="s">
        <v>2861</v>
      </c>
      <c r="O1694" s="60">
        <v>0</v>
      </c>
      <c r="P1694" s="60">
        <v>1</v>
      </c>
      <c r="Q1694" s="60">
        <v>0</v>
      </c>
      <c r="R1694" s="60">
        <v>1</v>
      </c>
      <c r="S1694" s="60">
        <v>1</v>
      </c>
      <c r="T1694" s="14">
        <v>0</v>
      </c>
      <c r="U1694" s="14">
        <f t="shared" si="506"/>
        <v>1</v>
      </c>
      <c r="V1694" s="16">
        <f t="shared" si="500"/>
        <v>1</v>
      </c>
      <c r="W1694" s="16">
        <f t="shared" si="501"/>
        <v>1</v>
      </c>
      <c r="X1694" s="18">
        <v>9.3063159380108104E-2</v>
      </c>
      <c r="Y1694" s="18">
        <v>3.5535542817967398E-2</v>
      </c>
      <c r="Z1694" s="18">
        <v>2.7745323473354802</v>
      </c>
      <c r="AA1694" s="18">
        <v>0.85473593145565796</v>
      </c>
      <c r="AB1694" s="18">
        <v>6.6532371729709799E-2</v>
      </c>
      <c r="AC1694" s="18">
        <v>8.8276464003178901E-2</v>
      </c>
      <c r="AD1694" s="18">
        <v>0.57993910319501596</v>
      </c>
      <c r="AE1694" s="18">
        <v>4.9309619894949398E-2</v>
      </c>
      <c r="AF1694" s="18">
        <v>1.31979379897461</v>
      </c>
      <c r="AG1694" s="18">
        <v>0.34173386050223697</v>
      </c>
      <c r="AH1694" s="18">
        <v>0.84184913479381696</v>
      </c>
      <c r="AI1694" s="18">
        <v>0.30780337451008599</v>
      </c>
      <c r="AJ1694" s="24">
        <f t="shared" si="521"/>
        <v>0</v>
      </c>
      <c r="AK1694" s="24">
        <f t="shared" si="522"/>
        <v>1</v>
      </c>
      <c r="AL1694" s="24">
        <f t="shared" si="523"/>
        <v>0</v>
      </c>
      <c r="AM1694" s="9">
        <f t="shared" si="524"/>
        <v>1</v>
      </c>
    </row>
    <row r="1695" spans="1:39" x14ac:dyDescent="0.2">
      <c r="A1695" s="47">
        <f t="shared" si="517"/>
        <v>0.46838498430122</v>
      </c>
      <c r="B1695" s="7">
        <v>1692</v>
      </c>
      <c r="C1695" s="8">
        <f t="shared" si="515"/>
        <v>170</v>
      </c>
      <c r="D1695" s="8">
        <f t="shared" si="514"/>
        <v>211</v>
      </c>
      <c r="E1695" s="7" t="str">
        <f t="shared" si="518"/>
        <v>170_X_d</v>
      </c>
      <c r="F1695" s="45" t="str">
        <f t="shared" si="519"/>
        <v>d</v>
      </c>
      <c r="G1695" s="40">
        <v>86</v>
      </c>
      <c r="H1695" s="40" t="str">
        <f t="shared" si="526"/>
        <v>86_X</v>
      </c>
      <c r="I1695" s="8" t="str">
        <f t="shared" si="516"/>
        <v>BP_211</v>
      </c>
      <c r="J1695" s="8">
        <f t="shared" si="520"/>
        <v>0</v>
      </c>
      <c r="K1695" s="8">
        <f t="shared" si="525"/>
        <v>0</v>
      </c>
      <c r="L1695" s="7">
        <f t="shared" si="527"/>
        <v>1</v>
      </c>
      <c r="M1695" s="52">
        <v>43185</v>
      </c>
      <c r="N1695" s="60" t="s">
        <v>2861</v>
      </c>
      <c r="O1695" s="60">
        <v>0</v>
      </c>
      <c r="P1695" s="60">
        <v>1</v>
      </c>
      <c r="Q1695" s="60">
        <v>0</v>
      </c>
      <c r="R1695" s="60">
        <v>1</v>
      </c>
      <c r="S1695" s="60">
        <v>1</v>
      </c>
      <c r="T1695" s="14">
        <v>1</v>
      </c>
      <c r="U1695" s="14">
        <f t="shared" si="506"/>
        <v>0</v>
      </c>
      <c r="V1695" s="16">
        <f t="shared" si="500"/>
        <v>1</v>
      </c>
      <c r="W1695" s="16">
        <f t="shared" si="501"/>
        <v>1</v>
      </c>
      <c r="X1695" s="18">
        <v>5.7623461179900901E-2</v>
      </c>
      <c r="Y1695" s="18">
        <v>8.6770545050457906E-2</v>
      </c>
      <c r="Z1695" s="18">
        <v>2.4539865889819299</v>
      </c>
      <c r="AA1695" s="18">
        <v>4.2062552679188698</v>
      </c>
      <c r="AB1695" s="18">
        <v>-0.17259079984065601</v>
      </c>
      <c r="AC1695" s="18">
        <v>5.9945952379914E-2</v>
      </c>
      <c r="AD1695" s="18">
        <v>3.7660807247553697E-2</v>
      </c>
      <c r="AE1695" s="18">
        <v>-0.37501820330027602</v>
      </c>
      <c r="AF1695" s="18">
        <v>0.94093001681338295</v>
      </c>
      <c r="AG1695" s="18">
        <v>1.8820061478172101</v>
      </c>
      <c r="AH1695" s="18">
        <v>0.46838498430122</v>
      </c>
      <c r="AI1695" s="18">
        <v>0.89966915349455001</v>
      </c>
      <c r="AJ1695" s="24">
        <f t="shared" si="521"/>
        <v>1</v>
      </c>
      <c r="AK1695" s="24">
        <f t="shared" si="522"/>
        <v>0</v>
      </c>
      <c r="AL1695" s="24">
        <f t="shared" si="523"/>
        <v>1</v>
      </c>
      <c r="AM1695" s="9">
        <f t="shared" si="524"/>
        <v>1</v>
      </c>
    </row>
    <row r="1696" spans="1:39" x14ac:dyDescent="0.2">
      <c r="A1696" s="47">
        <f t="shared" si="517"/>
        <v>5.1952729200598303E-3</v>
      </c>
      <c r="B1696" s="7">
        <v>1693</v>
      </c>
      <c r="C1696" s="8">
        <f t="shared" si="515"/>
        <v>170</v>
      </c>
      <c r="D1696" s="8">
        <f t="shared" si="514"/>
        <v>212</v>
      </c>
      <c r="E1696" s="7" t="str">
        <f t="shared" si="518"/>
        <v>170_X_d</v>
      </c>
      <c r="F1696" s="45" t="str">
        <f t="shared" si="519"/>
        <v>d</v>
      </c>
      <c r="G1696" s="40">
        <v>86</v>
      </c>
      <c r="H1696" s="40" t="str">
        <f t="shared" si="526"/>
        <v>86_X</v>
      </c>
      <c r="I1696" s="8" t="str">
        <f t="shared" si="516"/>
        <v>CI_212</v>
      </c>
      <c r="J1696" s="8">
        <f t="shared" si="520"/>
        <v>1</v>
      </c>
      <c r="K1696" s="8">
        <f t="shared" si="525"/>
        <v>0</v>
      </c>
      <c r="L1696" s="7">
        <f t="shared" si="527"/>
        <v>1</v>
      </c>
      <c r="M1696" s="52">
        <v>43185</v>
      </c>
      <c r="N1696" s="60" t="s">
        <v>2861</v>
      </c>
      <c r="O1696" s="60">
        <v>0</v>
      </c>
      <c r="P1696" s="60">
        <v>1</v>
      </c>
      <c r="Q1696" s="60">
        <v>0</v>
      </c>
      <c r="R1696" s="60">
        <v>1</v>
      </c>
      <c r="S1696" s="60">
        <v>1</v>
      </c>
      <c r="T1696" s="14">
        <v>1</v>
      </c>
      <c r="U1696" s="14">
        <f t="shared" si="506"/>
        <v>0</v>
      </c>
      <c r="V1696" s="16">
        <f t="shared" si="500"/>
        <v>1</v>
      </c>
      <c r="W1696" s="16">
        <f t="shared" si="501"/>
        <v>1</v>
      </c>
      <c r="X1696" s="18">
        <v>-0.47488790500210598</v>
      </c>
      <c r="Y1696" s="18">
        <v>-0.920816095954053</v>
      </c>
      <c r="Z1696" s="18">
        <v>2.8785026260884501</v>
      </c>
      <c r="AA1696" s="18">
        <v>4.6280770689865598</v>
      </c>
      <c r="AB1696" s="18">
        <v>-0.89335643066427795</v>
      </c>
      <c r="AC1696" s="18">
        <v>-0.865027625006344</v>
      </c>
      <c r="AD1696" s="18">
        <v>-1.31762513587162</v>
      </c>
      <c r="AE1696" s="18">
        <v>-0.779336238925324</v>
      </c>
      <c r="AF1696" s="18">
        <v>1.2403909506062401</v>
      </c>
      <c r="AG1696" s="18">
        <v>1.8244586175388999</v>
      </c>
      <c r="AH1696" s="18">
        <v>5.1952729200598303E-3</v>
      </c>
      <c r="AI1696" s="18">
        <v>6.2835379719317103E-2</v>
      </c>
      <c r="AJ1696" s="24">
        <f t="shared" si="521"/>
        <v>1</v>
      </c>
      <c r="AK1696" s="24">
        <f t="shared" si="522"/>
        <v>0</v>
      </c>
      <c r="AL1696" s="24">
        <f t="shared" si="523"/>
        <v>1</v>
      </c>
      <c r="AM1696" s="9">
        <f t="shared" si="524"/>
        <v>1</v>
      </c>
    </row>
    <row r="1697" spans="1:39" x14ac:dyDescent="0.2">
      <c r="A1697" s="47">
        <f t="shared" si="517"/>
        <v>0.209167549924827</v>
      </c>
      <c r="B1697" s="7">
        <v>1694</v>
      </c>
      <c r="C1697" s="8">
        <f t="shared" si="515"/>
        <v>170</v>
      </c>
      <c r="D1697" s="8">
        <f t="shared" si="514"/>
        <v>212</v>
      </c>
      <c r="E1697" s="7" t="str">
        <f t="shared" si="518"/>
        <v>170_X_d</v>
      </c>
      <c r="F1697" s="45" t="str">
        <f t="shared" si="519"/>
        <v>d</v>
      </c>
      <c r="G1697" s="40">
        <v>86</v>
      </c>
      <c r="H1697" s="40" t="str">
        <f t="shared" si="526"/>
        <v>86_X</v>
      </c>
      <c r="I1697" s="8" t="str">
        <f t="shared" si="516"/>
        <v>BP_212</v>
      </c>
      <c r="J1697" s="8">
        <f t="shared" si="520"/>
        <v>0</v>
      </c>
      <c r="K1697" s="8">
        <f t="shared" si="525"/>
        <v>0</v>
      </c>
      <c r="L1697" s="7">
        <f t="shared" si="527"/>
        <v>1</v>
      </c>
      <c r="M1697" s="52">
        <v>43185</v>
      </c>
      <c r="N1697" s="60" t="s">
        <v>2861</v>
      </c>
      <c r="O1697" s="60">
        <v>0</v>
      </c>
      <c r="P1697" s="60">
        <v>1</v>
      </c>
      <c r="Q1697" s="60">
        <v>0</v>
      </c>
      <c r="R1697" s="60">
        <v>1</v>
      </c>
      <c r="S1697" s="60">
        <v>1</v>
      </c>
      <c r="T1697" s="14">
        <v>1</v>
      </c>
      <c r="U1697" s="14">
        <f t="shared" si="506"/>
        <v>0</v>
      </c>
      <c r="V1697" s="16">
        <f t="shared" si="500"/>
        <v>1</v>
      </c>
      <c r="W1697" s="16">
        <f t="shared" si="501"/>
        <v>1</v>
      </c>
      <c r="X1697" s="18">
        <v>-0.51721399254165601</v>
      </c>
      <c r="Y1697" s="18">
        <v>-0.80481563431700798</v>
      </c>
      <c r="Z1697" s="18">
        <v>3.03494169085752</v>
      </c>
      <c r="AA1697" s="18">
        <v>5.68458682386931</v>
      </c>
      <c r="AB1697" s="18">
        <v>-0.36951401516816901</v>
      </c>
      <c r="AC1697" s="18">
        <v>-0.57090168882882797</v>
      </c>
      <c r="AD1697" s="18">
        <v>-0.60585183373476204</v>
      </c>
      <c r="AE1697" s="18">
        <v>0.39748085879558698</v>
      </c>
      <c r="AF1697" s="18">
        <v>1.16004180581741</v>
      </c>
      <c r="AG1697" s="18">
        <v>2.3205802894088299</v>
      </c>
      <c r="AH1697" s="18">
        <v>0.209167549924827</v>
      </c>
      <c r="AI1697" s="18">
        <v>0.33129478646237898</v>
      </c>
      <c r="AJ1697" s="24">
        <f t="shared" si="521"/>
        <v>1</v>
      </c>
      <c r="AK1697" s="24">
        <f t="shared" si="522"/>
        <v>0</v>
      </c>
      <c r="AL1697" s="24">
        <f t="shared" si="523"/>
        <v>1</v>
      </c>
      <c r="AM1697" s="9">
        <f t="shared" si="524"/>
        <v>1</v>
      </c>
    </row>
    <row r="1698" spans="1:39" x14ac:dyDescent="0.2">
      <c r="A1698" s="47">
        <f t="shared" si="517"/>
        <v>2.4567524345955001E-2</v>
      </c>
      <c r="B1698" s="7">
        <v>1695</v>
      </c>
      <c r="C1698" s="8">
        <f t="shared" si="515"/>
        <v>170</v>
      </c>
      <c r="D1698" s="8">
        <f t="shared" si="514"/>
        <v>213</v>
      </c>
      <c r="E1698" s="7" t="str">
        <f t="shared" si="518"/>
        <v>170_X_d</v>
      </c>
      <c r="F1698" s="45" t="str">
        <f t="shared" si="519"/>
        <v>d</v>
      </c>
      <c r="G1698" s="40">
        <v>86</v>
      </c>
      <c r="H1698" s="40" t="str">
        <f t="shared" si="526"/>
        <v>86_X</v>
      </c>
      <c r="I1698" s="8" t="str">
        <f t="shared" si="516"/>
        <v>CI_213</v>
      </c>
      <c r="J1698" s="8">
        <f t="shared" si="520"/>
        <v>1</v>
      </c>
      <c r="K1698" s="8">
        <f t="shared" si="525"/>
        <v>0</v>
      </c>
      <c r="L1698" s="7">
        <f t="shared" si="527"/>
        <v>1</v>
      </c>
      <c r="M1698" s="52">
        <v>43185</v>
      </c>
      <c r="N1698" s="60" t="s">
        <v>2861</v>
      </c>
      <c r="O1698" s="60">
        <v>0</v>
      </c>
      <c r="P1698" s="60">
        <v>1</v>
      </c>
      <c r="Q1698" s="60">
        <v>0</v>
      </c>
      <c r="R1698" s="60">
        <v>1</v>
      </c>
      <c r="S1698" s="60">
        <v>1</v>
      </c>
      <c r="T1698" s="14">
        <v>0</v>
      </c>
      <c r="U1698" s="14">
        <f t="shared" si="506"/>
        <v>1</v>
      </c>
      <c r="V1698" s="16">
        <f t="shared" si="500"/>
        <v>1</v>
      </c>
      <c r="W1698" s="16">
        <f t="shared" si="501"/>
        <v>0</v>
      </c>
      <c r="X1698" s="18">
        <v>0.94463174836710095</v>
      </c>
      <c r="Y1698" s="18">
        <v>0.36961557952265101</v>
      </c>
      <c r="Z1698" s="18">
        <v>3.4325600204756501</v>
      </c>
      <c r="AA1698" s="18">
        <v>1.2570189230228299</v>
      </c>
      <c r="AB1698" s="18">
        <v>0.82489218797340602</v>
      </c>
      <c r="AC1698" s="18">
        <v>0.22598368324243301</v>
      </c>
      <c r="AD1698" s="18">
        <v>0.75444695787115801</v>
      </c>
      <c r="AE1698" s="18">
        <v>0.18616509141487</v>
      </c>
      <c r="AF1698" s="18">
        <v>1.4338614162288299</v>
      </c>
      <c r="AG1698" s="18">
        <v>0.43138484470593202</v>
      </c>
      <c r="AH1698" s="18">
        <v>2.4567524345955001E-2</v>
      </c>
      <c r="AI1698" s="18">
        <v>4.0213050693688399E-2</v>
      </c>
      <c r="AJ1698" s="24">
        <f t="shared" si="521"/>
        <v>0</v>
      </c>
      <c r="AK1698" s="24">
        <f t="shared" si="522"/>
        <v>1</v>
      </c>
      <c r="AL1698" s="24">
        <f t="shared" si="523"/>
        <v>1</v>
      </c>
      <c r="AM1698" s="9">
        <f t="shared" si="524"/>
        <v>0</v>
      </c>
    </row>
    <row r="1699" spans="1:39" x14ac:dyDescent="0.2">
      <c r="A1699" s="47">
        <f t="shared" si="517"/>
        <v>0.13950843096584101</v>
      </c>
      <c r="B1699" s="7">
        <v>1696</v>
      </c>
      <c r="C1699" s="8">
        <f t="shared" si="515"/>
        <v>170</v>
      </c>
      <c r="D1699" s="8">
        <f t="shared" si="514"/>
        <v>213</v>
      </c>
      <c r="E1699" s="7" t="str">
        <f t="shared" si="518"/>
        <v>170_X_d</v>
      </c>
      <c r="F1699" s="45" t="str">
        <f t="shared" si="519"/>
        <v>d</v>
      </c>
      <c r="G1699" s="40">
        <v>86</v>
      </c>
      <c r="H1699" s="40" t="str">
        <f t="shared" si="526"/>
        <v>86_X</v>
      </c>
      <c r="I1699" s="8" t="str">
        <f t="shared" si="516"/>
        <v>BP_213</v>
      </c>
      <c r="J1699" s="8">
        <f t="shared" si="520"/>
        <v>0</v>
      </c>
      <c r="K1699" s="8">
        <f t="shared" si="525"/>
        <v>0</v>
      </c>
      <c r="L1699" s="7">
        <f t="shared" si="527"/>
        <v>1</v>
      </c>
      <c r="M1699" s="52">
        <v>43185</v>
      </c>
      <c r="N1699" s="60" t="s">
        <v>2861</v>
      </c>
      <c r="O1699" s="60">
        <v>0</v>
      </c>
      <c r="P1699" s="60">
        <v>1</v>
      </c>
      <c r="Q1699" s="60">
        <v>0</v>
      </c>
      <c r="R1699" s="60">
        <v>1</v>
      </c>
      <c r="S1699" s="60">
        <v>1</v>
      </c>
      <c r="T1699" s="14">
        <v>0</v>
      </c>
      <c r="U1699" s="14">
        <f t="shared" si="506"/>
        <v>1</v>
      </c>
      <c r="V1699" s="16">
        <f t="shared" si="500"/>
        <v>1</v>
      </c>
      <c r="W1699" s="16">
        <f t="shared" si="501"/>
        <v>0</v>
      </c>
      <c r="X1699" s="18">
        <v>-4.4689832313451902E-2</v>
      </c>
      <c r="Y1699" s="18">
        <v>-1.73272002615311E-2</v>
      </c>
      <c r="Z1699" s="18">
        <v>3.3190770513610901</v>
      </c>
      <c r="AA1699" s="18">
        <v>1.2389586999039</v>
      </c>
      <c r="AB1699" s="18">
        <v>-0.46868040125508098</v>
      </c>
      <c r="AC1699" s="18">
        <v>3.8848643689925598E-2</v>
      </c>
      <c r="AD1699" s="18">
        <v>-0.18799808481240499</v>
      </c>
      <c r="AE1699" s="18">
        <v>3.9004622156722998E-2</v>
      </c>
      <c r="AF1699" s="18">
        <v>1.2486084883600601</v>
      </c>
      <c r="AG1699" s="18">
        <v>0.50415419861210498</v>
      </c>
      <c r="AH1699" s="18">
        <v>0.13950843096584101</v>
      </c>
      <c r="AI1699" s="18">
        <v>0.76040216153607798</v>
      </c>
      <c r="AJ1699" s="24">
        <f t="shared" si="521"/>
        <v>0</v>
      </c>
      <c r="AK1699" s="24">
        <f t="shared" si="522"/>
        <v>1</v>
      </c>
      <c r="AL1699" s="24">
        <f t="shared" si="523"/>
        <v>1</v>
      </c>
      <c r="AM1699" s="9">
        <f t="shared" si="524"/>
        <v>0</v>
      </c>
    </row>
    <row r="1700" spans="1:39" x14ac:dyDescent="0.2">
      <c r="A1700" s="47">
        <f t="shared" si="517"/>
        <v>0.13354058385911999</v>
      </c>
      <c r="B1700" s="7">
        <v>1697</v>
      </c>
      <c r="C1700" s="8">
        <f t="shared" si="515"/>
        <v>170</v>
      </c>
      <c r="D1700" s="8">
        <f t="shared" si="514"/>
        <v>214</v>
      </c>
      <c r="E1700" s="7" t="str">
        <f t="shared" si="518"/>
        <v>170_X_d</v>
      </c>
      <c r="F1700" s="45" t="str">
        <f t="shared" si="519"/>
        <v>d</v>
      </c>
      <c r="G1700" s="40">
        <v>86</v>
      </c>
      <c r="H1700" s="40" t="str">
        <f t="shared" si="526"/>
        <v>86_X</v>
      </c>
      <c r="I1700" s="8" t="str">
        <f t="shared" si="516"/>
        <v>CI_214</v>
      </c>
      <c r="J1700" s="8">
        <f t="shared" si="520"/>
        <v>1</v>
      </c>
      <c r="K1700" s="8">
        <f t="shared" si="525"/>
        <v>0</v>
      </c>
      <c r="L1700" s="7">
        <f t="shared" si="527"/>
        <v>1</v>
      </c>
      <c r="M1700" s="52">
        <v>43185</v>
      </c>
      <c r="N1700" s="60" t="s">
        <v>2861</v>
      </c>
      <c r="O1700" s="60">
        <v>0</v>
      </c>
      <c r="P1700" s="60">
        <v>1</v>
      </c>
      <c r="Q1700" s="60">
        <v>0</v>
      </c>
      <c r="R1700" s="60">
        <v>1</v>
      </c>
      <c r="S1700" s="60">
        <v>1</v>
      </c>
      <c r="T1700" s="14">
        <v>0</v>
      </c>
      <c r="U1700" s="14">
        <f t="shared" si="506"/>
        <v>1</v>
      </c>
      <c r="V1700" s="16">
        <f t="shared" si="500"/>
        <v>1</v>
      </c>
      <c r="W1700" s="16">
        <f t="shared" si="501"/>
        <v>1</v>
      </c>
      <c r="X1700" s="18">
        <v>-0.59947731264401205</v>
      </c>
      <c r="Y1700" s="18">
        <v>-0.198719322919892</v>
      </c>
      <c r="Z1700" s="18">
        <v>2.7905647900188302</v>
      </c>
      <c r="AA1700" s="18">
        <v>0.70566873920460704</v>
      </c>
      <c r="AB1700" s="18">
        <v>-0.38711056036764802</v>
      </c>
      <c r="AC1700" s="18">
        <v>-0.292626453690357</v>
      </c>
      <c r="AD1700" s="18">
        <v>-0.39372875573368499</v>
      </c>
      <c r="AE1700" s="18">
        <v>-0.32761161316794801</v>
      </c>
      <c r="AF1700" s="18">
        <v>1.0155471404365599</v>
      </c>
      <c r="AG1700" s="18">
        <v>0.31341924136494798</v>
      </c>
      <c r="AH1700" s="18">
        <v>0.13354058385911999</v>
      </c>
      <c r="AI1700" s="18">
        <v>3.4809186756239201E-4</v>
      </c>
      <c r="AJ1700" s="24">
        <f t="shared" si="521"/>
        <v>0</v>
      </c>
      <c r="AK1700" s="24">
        <f t="shared" si="522"/>
        <v>1</v>
      </c>
      <c r="AL1700" s="24">
        <f t="shared" si="523"/>
        <v>0</v>
      </c>
      <c r="AM1700" s="9">
        <f t="shared" si="524"/>
        <v>1</v>
      </c>
    </row>
    <row r="1701" spans="1:39" x14ac:dyDescent="0.2">
      <c r="A1701" s="47">
        <f t="shared" si="517"/>
        <v>0.597254686773112</v>
      </c>
      <c r="B1701" s="7">
        <v>1698</v>
      </c>
      <c r="C1701" s="8">
        <f t="shared" si="515"/>
        <v>170</v>
      </c>
      <c r="D1701" s="8">
        <f t="shared" si="514"/>
        <v>214</v>
      </c>
      <c r="E1701" s="7" t="str">
        <f t="shared" si="518"/>
        <v>170_X_d</v>
      </c>
      <c r="F1701" s="45" t="str">
        <f t="shared" si="519"/>
        <v>d</v>
      </c>
      <c r="G1701" s="40">
        <v>86</v>
      </c>
      <c r="H1701" s="40" t="str">
        <f t="shared" si="526"/>
        <v>86_X</v>
      </c>
      <c r="I1701" s="8" t="str">
        <f t="shared" si="516"/>
        <v>BP_214</v>
      </c>
      <c r="J1701" s="8">
        <f t="shared" si="520"/>
        <v>0</v>
      </c>
      <c r="K1701" s="8">
        <f t="shared" si="525"/>
        <v>0</v>
      </c>
      <c r="L1701" s="7">
        <f t="shared" si="527"/>
        <v>1</v>
      </c>
      <c r="M1701" s="52">
        <v>43185</v>
      </c>
      <c r="N1701" s="60" t="s">
        <v>2861</v>
      </c>
      <c r="O1701" s="60">
        <v>0</v>
      </c>
      <c r="P1701" s="60">
        <v>1</v>
      </c>
      <c r="Q1701" s="60">
        <v>0</v>
      </c>
      <c r="R1701" s="60">
        <v>1</v>
      </c>
      <c r="S1701" s="60">
        <v>1</v>
      </c>
      <c r="T1701" s="14">
        <v>0</v>
      </c>
      <c r="U1701" s="14">
        <f t="shared" si="506"/>
        <v>1</v>
      </c>
      <c r="V1701" s="16">
        <f t="shared" si="500"/>
        <v>1</v>
      </c>
      <c r="W1701" s="16">
        <f t="shared" si="501"/>
        <v>0</v>
      </c>
      <c r="X1701" s="18">
        <v>0.18249303445918499</v>
      </c>
      <c r="Y1701" s="18">
        <v>5.4983063946392803E-2</v>
      </c>
      <c r="Z1701" s="18">
        <v>2.08678243716713</v>
      </c>
      <c r="AA1701" s="18">
        <v>0.51630226084433695</v>
      </c>
      <c r="AB1701" s="18">
        <v>9.7192845940366895E-2</v>
      </c>
      <c r="AC1701" s="18">
        <v>1.7329826750518799E-2</v>
      </c>
      <c r="AD1701" s="18">
        <v>2.5084289809691501E-2</v>
      </c>
      <c r="AE1701" s="18">
        <v>1.39712930839858E-2</v>
      </c>
      <c r="AF1701" s="18">
        <v>0.72765492041499302</v>
      </c>
      <c r="AG1701" s="18">
        <v>0.21320360904131699</v>
      </c>
      <c r="AH1701" s="18">
        <v>0.597254686773112</v>
      </c>
      <c r="AI1701" s="18">
        <v>0.747704047348701</v>
      </c>
      <c r="AJ1701" s="24">
        <f t="shared" si="521"/>
        <v>0</v>
      </c>
      <c r="AK1701" s="24">
        <f t="shared" si="522"/>
        <v>1</v>
      </c>
      <c r="AL1701" s="24">
        <f t="shared" si="523"/>
        <v>1</v>
      </c>
      <c r="AM1701" s="9">
        <f t="shared" si="524"/>
        <v>0</v>
      </c>
    </row>
    <row r="1702" spans="1:39" x14ac:dyDescent="0.2">
      <c r="A1702" s="47">
        <f t="shared" si="517"/>
        <v>0.61717734872965402</v>
      </c>
      <c r="B1702" s="7">
        <v>1699</v>
      </c>
      <c r="C1702" s="8">
        <f t="shared" si="515"/>
        <v>170</v>
      </c>
      <c r="D1702" s="8">
        <f t="shared" si="514"/>
        <v>215</v>
      </c>
      <c r="E1702" s="7" t="str">
        <f t="shared" si="518"/>
        <v>170_X_d</v>
      </c>
      <c r="F1702" s="45" t="str">
        <f t="shared" si="519"/>
        <v>d</v>
      </c>
      <c r="G1702" s="40">
        <v>86</v>
      </c>
      <c r="H1702" s="40" t="str">
        <f t="shared" si="526"/>
        <v>86_X</v>
      </c>
      <c r="I1702" s="8" t="str">
        <f t="shared" si="516"/>
        <v>CI_215</v>
      </c>
      <c r="J1702" s="8">
        <f t="shared" si="520"/>
        <v>1</v>
      </c>
      <c r="K1702" s="8">
        <f t="shared" si="525"/>
        <v>0</v>
      </c>
      <c r="L1702" s="7">
        <f t="shared" si="527"/>
        <v>1</v>
      </c>
      <c r="M1702" s="52">
        <v>43185</v>
      </c>
      <c r="N1702" s="60" t="s">
        <v>2861</v>
      </c>
      <c r="O1702" s="60">
        <v>0</v>
      </c>
      <c r="P1702" s="60">
        <v>1</v>
      </c>
      <c r="Q1702" s="60">
        <v>0</v>
      </c>
      <c r="R1702" s="60">
        <v>1</v>
      </c>
      <c r="S1702" s="60">
        <v>1</v>
      </c>
      <c r="T1702" s="14">
        <v>1</v>
      </c>
      <c r="U1702" s="14">
        <f t="shared" si="506"/>
        <v>0</v>
      </c>
      <c r="V1702" s="16">
        <f t="shared" si="500"/>
        <v>1</v>
      </c>
      <c r="W1702" s="16">
        <f t="shared" si="501"/>
        <v>0</v>
      </c>
      <c r="X1702" s="18">
        <v>-0.17942663701251099</v>
      </c>
      <c r="Y1702" s="18">
        <v>-0.297954379836806</v>
      </c>
      <c r="Z1702" s="18">
        <v>2.8623868665890799</v>
      </c>
      <c r="AA1702" s="18">
        <v>4.71838424308865</v>
      </c>
      <c r="AB1702" s="18">
        <v>0.147141392587155</v>
      </c>
      <c r="AC1702" s="18">
        <v>-0.32013061668294202</v>
      </c>
      <c r="AD1702" s="18">
        <v>0.22628392582630499</v>
      </c>
      <c r="AE1702" s="18">
        <v>-0.127297318639609</v>
      </c>
      <c r="AF1702" s="18">
        <v>1.16449671348049</v>
      </c>
      <c r="AG1702" s="18">
        <v>1.87386919576496</v>
      </c>
      <c r="AH1702" s="18">
        <v>0.61717734872965402</v>
      </c>
      <c r="AI1702" s="18">
        <v>0.49937557115451098</v>
      </c>
      <c r="AJ1702" s="24">
        <f t="shared" si="521"/>
        <v>1</v>
      </c>
      <c r="AK1702" s="24">
        <f t="shared" si="522"/>
        <v>0</v>
      </c>
      <c r="AL1702" s="24">
        <f t="shared" si="523"/>
        <v>0</v>
      </c>
      <c r="AM1702" s="9">
        <f t="shared" si="524"/>
        <v>0</v>
      </c>
    </row>
    <row r="1703" spans="1:39" x14ac:dyDescent="0.2">
      <c r="A1703" s="47">
        <f t="shared" si="517"/>
        <v>3.5027232401683303E-2</v>
      </c>
      <c r="B1703" s="7">
        <v>1700</v>
      </c>
      <c r="C1703" s="8">
        <f t="shared" si="515"/>
        <v>170</v>
      </c>
      <c r="D1703" s="8">
        <f t="shared" si="514"/>
        <v>215</v>
      </c>
      <c r="E1703" s="7" t="str">
        <f t="shared" si="518"/>
        <v>170_X_d</v>
      </c>
      <c r="F1703" s="45" t="str">
        <f t="shared" si="519"/>
        <v>d</v>
      </c>
      <c r="G1703" s="40">
        <v>86</v>
      </c>
      <c r="H1703" s="40" t="str">
        <f t="shared" si="526"/>
        <v>86_X</v>
      </c>
      <c r="I1703" s="8" t="str">
        <f t="shared" si="516"/>
        <v>BP_215</v>
      </c>
      <c r="J1703" s="8">
        <f t="shared" si="520"/>
        <v>0</v>
      </c>
      <c r="K1703" s="8">
        <f t="shared" si="525"/>
        <v>0</v>
      </c>
      <c r="L1703" s="7">
        <f t="shared" si="527"/>
        <v>1</v>
      </c>
      <c r="M1703" s="52">
        <v>43185</v>
      </c>
      <c r="N1703" s="60" t="s">
        <v>2861</v>
      </c>
      <c r="O1703" s="60">
        <v>0</v>
      </c>
      <c r="P1703" s="60">
        <v>1</v>
      </c>
      <c r="Q1703" s="60">
        <v>0</v>
      </c>
      <c r="R1703" s="60">
        <v>1</v>
      </c>
      <c r="S1703" s="60">
        <v>1</v>
      </c>
      <c r="T1703" s="14">
        <v>1</v>
      </c>
      <c r="U1703" s="14">
        <f t="shared" si="506"/>
        <v>0</v>
      </c>
      <c r="V1703" s="16">
        <f t="shared" si="500"/>
        <v>1</v>
      </c>
      <c r="W1703" s="16">
        <f t="shared" si="501"/>
        <v>1</v>
      </c>
      <c r="X1703" s="18">
        <v>6.0581833997275701E-2</v>
      </c>
      <c r="Y1703" s="18">
        <v>0.102667486943974</v>
      </c>
      <c r="Z1703" s="18">
        <v>2.1311942095635499</v>
      </c>
      <c r="AA1703" s="18">
        <v>3.6368744966799298</v>
      </c>
      <c r="AB1703" s="18">
        <v>0.47772025254463901</v>
      </c>
      <c r="AC1703" s="18">
        <v>0.49209519017375403</v>
      </c>
      <c r="AD1703" s="18">
        <v>0.35605206050329202</v>
      </c>
      <c r="AE1703" s="18">
        <v>0.81101783457112797</v>
      </c>
      <c r="AF1703" s="18">
        <v>0.88696019475144705</v>
      </c>
      <c r="AG1703" s="18">
        <v>1.51637667735951</v>
      </c>
      <c r="AH1703" s="18">
        <v>3.5027232401683303E-2</v>
      </c>
      <c r="AI1703" s="18">
        <v>0.20080462630367699</v>
      </c>
      <c r="AJ1703" s="24">
        <f t="shared" si="521"/>
        <v>1</v>
      </c>
      <c r="AK1703" s="24">
        <f t="shared" si="522"/>
        <v>0</v>
      </c>
      <c r="AL1703" s="24">
        <f t="shared" si="523"/>
        <v>1</v>
      </c>
      <c r="AM1703" s="9">
        <f t="shared" si="524"/>
        <v>1</v>
      </c>
    </row>
    <row r="1704" spans="1:39" x14ac:dyDescent="0.2">
      <c r="A1704" s="47">
        <f t="shared" si="517"/>
        <v>0.84184913479381696</v>
      </c>
      <c r="B1704" s="5">
        <v>1701</v>
      </c>
      <c r="C1704" s="6">
        <f t="shared" si="515"/>
        <v>171</v>
      </c>
      <c r="D1704" s="6">
        <f t="shared" si="514"/>
        <v>211</v>
      </c>
      <c r="E1704" s="5" t="str">
        <f t="shared" si="518"/>
        <v>171_P_e</v>
      </c>
      <c r="F1704" s="44" t="str">
        <f t="shared" si="519"/>
        <v>e</v>
      </c>
      <c r="G1704" s="39">
        <v>85</v>
      </c>
      <c r="H1704" s="39" t="str">
        <f t="shared" si="526"/>
        <v>85_P</v>
      </c>
      <c r="I1704" s="6" t="str">
        <f t="shared" si="516"/>
        <v>CI_211</v>
      </c>
      <c r="J1704" s="6">
        <f t="shared" si="520"/>
        <v>1</v>
      </c>
      <c r="K1704" s="6">
        <f t="shared" si="525"/>
        <v>1</v>
      </c>
      <c r="L1704" s="5">
        <f t="shared" si="527"/>
        <v>0</v>
      </c>
      <c r="M1704" s="51">
        <v>43185</v>
      </c>
      <c r="N1704" s="62" t="s">
        <v>2861</v>
      </c>
      <c r="O1704" s="62">
        <v>0</v>
      </c>
      <c r="P1704" s="62">
        <v>0</v>
      </c>
      <c r="Q1704" s="62">
        <v>1</v>
      </c>
      <c r="R1704" s="62">
        <v>1</v>
      </c>
      <c r="S1704" s="62">
        <v>2</v>
      </c>
      <c r="T1704" s="12">
        <v>0</v>
      </c>
      <c r="U1704" s="12">
        <f t="shared" si="506"/>
        <v>1</v>
      </c>
      <c r="V1704" s="16">
        <f t="shared" si="500"/>
        <v>1</v>
      </c>
      <c r="W1704" s="16">
        <f t="shared" si="501"/>
        <v>1</v>
      </c>
      <c r="X1704" s="18">
        <v>9.3063159380108104E-2</v>
      </c>
      <c r="Y1704" s="18">
        <v>3.5535542817967398E-2</v>
      </c>
      <c r="Z1704" s="18">
        <v>2.7745323473354802</v>
      </c>
      <c r="AA1704" s="18">
        <v>0.85473593145565796</v>
      </c>
      <c r="AB1704" s="18">
        <v>6.6532371729709799E-2</v>
      </c>
      <c r="AC1704" s="18">
        <v>8.8276464003178901E-2</v>
      </c>
      <c r="AD1704" s="18">
        <v>0.57993910319501596</v>
      </c>
      <c r="AE1704" s="18">
        <v>4.9309619894949398E-2</v>
      </c>
      <c r="AF1704" s="18">
        <v>1.31979379897461</v>
      </c>
      <c r="AG1704" s="18">
        <v>0.34173386050223697</v>
      </c>
      <c r="AH1704" s="18">
        <v>0.84184913479381696</v>
      </c>
      <c r="AI1704" s="18">
        <v>0.30780337451008599</v>
      </c>
      <c r="AJ1704" s="24">
        <f t="shared" si="521"/>
        <v>0</v>
      </c>
      <c r="AK1704" s="24">
        <f t="shared" si="522"/>
        <v>1</v>
      </c>
      <c r="AL1704" s="24">
        <f t="shared" si="523"/>
        <v>0</v>
      </c>
      <c r="AM1704" s="9">
        <f t="shared" si="524"/>
        <v>1</v>
      </c>
    </row>
    <row r="1705" spans="1:39" x14ac:dyDescent="0.2">
      <c r="A1705" s="47">
        <f t="shared" si="517"/>
        <v>0.46838498430122</v>
      </c>
      <c r="B1705" s="5">
        <v>1702</v>
      </c>
      <c r="C1705" s="6">
        <f t="shared" si="515"/>
        <v>171</v>
      </c>
      <c r="D1705" s="6">
        <f t="shared" si="514"/>
        <v>211</v>
      </c>
      <c r="E1705" s="5" t="str">
        <f t="shared" si="518"/>
        <v>171_P_e</v>
      </c>
      <c r="F1705" s="44" t="str">
        <f t="shared" si="519"/>
        <v>e</v>
      </c>
      <c r="G1705" s="39">
        <v>85</v>
      </c>
      <c r="H1705" s="39" t="str">
        <f t="shared" si="526"/>
        <v>85_P</v>
      </c>
      <c r="I1705" s="6" t="str">
        <f t="shared" si="516"/>
        <v>BP_211</v>
      </c>
      <c r="J1705" s="6">
        <f t="shared" si="520"/>
        <v>0</v>
      </c>
      <c r="K1705" s="6">
        <f t="shared" si="525"/>
        <v>1</v>
      </c>
      <c r="L1705" s="5">
        <f t="shared" si="527"/>
        <v>0</v>
      </c>
      <c r="M1705" s="51">
        <v>43185</v>
      </c>
      <c r="N1705" s="62" t="s">
        <v>2861</v>
      </c>
      <c r="O1705" s="62">
        <v>0</v>
      </c>
      <c r="P1705" s="62">
        <v>0</v>
      </c>
      <c r="Q1705" s="62">
        <v>1</v>
      </c>
      <c r="R1705" s="62">
        <v>1</v>
      </c>
      <c r="S1705" s="62">
        <v>2</v>
      </c>
      <c r="T1705" s="12">
        <v>0</v>
      </c>
      <c r="U1705" s="12">
        <f t="shared" si="506"/>
        <v>1</v>
      </c>
      <c r="V1705" s="16">
        <f t="shared" si="500"/>
        <v>0</v>
      </c>
      <c r="W1705" s="16">
        <f t="shared" si="501"/>
        <v>0</v>
      </c>
      <c r="X1705" s="18">
        <v>5.7623461179900901E-2</v>
      </c>
      <c r="Y1705" s="18">
        <v>8.6770545050457906E-2</v>
      </c>
      <c r="Z1705" s="18">
        <v>2.4539865889819299</v>
      </c>
      <c r="AA1705" s="18">
        <v>4.2062552679188698</v>
      </c>
      <c r="AB1705" s="18">
        <v>-0.17259079984065601</v>
      </c>
      <c r="AC1705" s="18">
        <v>5.9945952379914E-2</v>
      </c>
      <c r="AD1705" s="18">
        <v>3.7660807247553697E-2</v>
      </c>
      <c r="AE1705" s="18">
        <v>-0.37501820330027602</v>
      </c>
      <c r="AF1705" s="18">
        <v>0.94093001681338295</v>
      </c>
      <c r="AG1705" s="18">
        <v>1.8820061478172101</v>
      </c>
      <c r="AH1705" s="18">
        <v>0.46838498430122</v>
      </c>
      <c r="AI1705" s="18">
        <v>0.89966915349455001</v>
      </c>
      <c r="AJ1705" s="24">
        <f t="shared" si="521"/>
        <v>1</v>
      </c>
      <c r="AK1705" s="24">
        <f t="shared" si="522"/>
        <v>0</v>
      </c>
      <c r="AL1705" s="24">
        <f t="shared" si="523"/>
        <v>1</v>
      </c>
      <c r="AM1705" s="9">
        <f t="shared" si="524"/>
        <v>1</v>
      </c>
    </row>
    <row r="1706" spans="1:39" x14ac:dyDescent="0.2">
      <c r="A1706" s="47">
        <f t="shared" si="517"/>
        <v>5.1952729200598303E-3</v>
      </c>
      <c r="B1706" s="5">
        <v>1703</v>
      </c>
      <c r="C1706" s="6">
        <f t="shared" si="515"/>
        <v>171</v>
      </c>
      <c r="D1706" s="6">
        <f t="shared" si="514"/>
        <v>212</v>
      </c>
      <c r="E1706" s="5" t="str">
        <f t="shared" si="518"/>
        <v>171_P_e</v>
      </c>
      <c r="F1706" s="44" t="str">
        <f t="shared" si="519"/>
        <v>e</v>
      </c>
      <c r="G1706" s="39">
        <v>85</v>
      </c>
      <c r="H1706" s="39" t="str">
        <f t="shared" si="526"/>
        <v>85_P</v>
      </c>
      <c r="I1706" s="6" t="str">
        <f t="shared" si="516"/>
        <v>CI_212</v>
      </c>
      <c r="J1706" s="6">
        <f t="shared" si="520"/>
        <v>1</v>
      </c>
      <c r="K1706" s="6">
        <f t="shared" si="525"/>
        <v>1</v>
      </c>
      <c r="L1706" s="5">
        <f t="shared" si="527"/>
        <v>0</v>
      </c>
      <c r="M1706" s="51">
        <v>43185</v>
      </c>
      <c r="N1706" s="62" t="s">
        <v>2861</v>
      </c>
      <c r="O1706" s="62">
        <v>0</v>
      </c>
      <c r="P1706" s="62">
        <v>0</v>
      </c>
      <c r="Q1706" s="62">
        <v>1</v>
      </c>
      <c r="R1706" s="62">
        <v>1</v>
      </c>
      <c r="S1706" s="62">
        <v>2</v>
      </c>
      <c r="T1706" s="12">
        <v>1</v>
      </c>
      <c r="U1706" s="12">
        <f t="shared" si="506"/>
        <v>0</v>
      </c>
      <c r="V1706" s="16">
        <f t="shared" si="500"/>
        <v>1</v>
      </c>
      <c r="W1706" s="16">
        <f t="shared" si="501"/>
        <v>1</v>
      </c>
      <c r="X1706" s="18">
        <v>-0.47488790500210598</v>
      </c>
      <c r="Y1706" s="18">
        <v>-0.920816095954053</v>
      </c>
      <c r="Z1706" s="18">
        <v>2.8785026260884501</v>
      </c>
      <c r="AA1706" s="18">
        <v>4.6280770689865598</v>
      </c>
      <c r="AB1706" s="18">
        <v>-0.89335643066427795</v>
      </c>
      <c r="AC1706" s="18">
        <v>-0.865027625006344</v>
      </c>
      <c r="AD1706" s="18">
        <v>-1.31762513587162</v>
      </c>
      <c r="AE1706" s="18">
        <v>-0.779336238925324</v>
      </c>
      <c r="AF1706" s="18">
        <v>1.2403909506062401</v>
      </c>
      <c r="AG1706" s="18">
        <v>1.8244586175388999</v>
      </c>
      <c r="AH1706" s="18">
        <v>5.1952729200598303E-3</v>
      </c>
      <c r="AI1706" s="18">
        <v>6.2835379719317103E-2</v>
      </c>
      <c r="AJ1706" s="24">
        <f t="shared" si="521"/>
        <v>1</v>
      </c>
      <c r="AK1706" s="24">
        <f t="shared" si="522"/>
        <v>0</v>
      </c>
      <c r="AL1706" s="24">
        <f t="shared" si="523"/>
        <v>1</v>
      </c>
      <c r="AM1706" s="9">
        <f t="shared" si="524"/>
        <v>1</v>
      </c>
    </row>
    <row r="1707" spans="1:39" x14ac:dyDescent="0.2">
      <c r="A1707" s="47">
        <f t="shared" si="517"/>
        <v>0.209167549924827</v>
      </c>
      <c r="B1707" s="5">
        <v>1704</v>
      </c>
      <c r="C1707" s="6">
        <f t="shared" si="515"/>
        <v>171</v>
      </c>
      <c r="D1707" s="6">
        <f t="shared" si="514"/>
        <v>212</v>
      </c>
      <c r="E1707" s="5" t="str">
        <f t="shared" si="518"/>
        <v>171_P_e</v>
      </c>
      <c r="F1707" s="44" t="str">
        <f t="shared" si="519"/>
        <v>e</v>
      </c>
      <c r="G1707" s="39">
        <v>85</v>
      </c>
      <c r="H1707" s="39" t="str">
        <f t="shared" si="526"/>
        <v>85_P</v>
      </c>
      <c r="I1707" s="6" t="str">
        <f t="shared" si="516"/>
        <v>BP_212</v>
      </c>
      <c r="J1707" s="6">
        <f t="shared" si="520"/>
        <v>0</v>
      </c>
      <c r="K1707" s="6">
        <f t="shared" si="525"/>
        <v>1</v>
      </c>
      <c r="L1707" s="5">
        <f t="shared" si="527"/>
        <v>0</v>
      </c>
      <c r="M1707" s="51">
        <v>43185</v>
      </c>
      <c r="N1707" s="62" t="s">
        <v>2861</v>
      </c>
      <c r="O1707" s="62">
        <v>0</v>
      </c>
      <c r="P1707" s="62">
        <v>0</v>
      </c>
      <c r="Q1707" s="62">
        <v>1</v>
      </c>
      <c r="R1707" s="62">
        <v>1</v>
      </c>
      <c r="S1707" s="62">
        <v>2</v>
      </c>
      <c r="T1707" s="12">
        <v>1</v>
      </c>
      <c r="U1707" s="12">
        <f t="shared" si="506"/>
        <v>0</v>
      </c>
      <c r="V1707" s="16">
        <f t="shared" si="500"/>
        <v>1</v>
      </c>
      <c r="W1707" s="16">
        <f t="shared" si="501"/>
        <v>1</v>
      </c>
      <c r="X1707" s="18">
        <v>-0.51721399254165601</v>
      </c>
      <c r="Y1707" s="18">
        <v>-0.80481563431700798</v>
      </c>
      <c r="Z1707" s="18">
        <v>3.03494169085752</v>
      </c>
      <c r="AA1707" s="18">
        <v>5.68458682386931</v>
      </c>
      <c r="AB1707" s="18">
        <v>-0.36951401516816901</v>
      </c>
      <c r="AC1707" s="18">
        <v>-0.57090168882882797</v>
      </c>
      <c r="AD1707" s="18">
        <v>-0.60585183373476204</v>
      </c>
      <c r="AE1707" s="18">
        <v>0.39748085879558698</v>
      </c>
      <c r="AF1707" s="18">
        <v>1.16004180581741</v>
      </c>
      <c r="AG1707" s="18">
        <v>2.3205802894088299</v>
      </c>
      <c r="AH1707" s="18">
        <v>0.209167549924827</v>
      </c>
      <c r="AI1707" s="18">
        <v>0.33129478646237898</v>
      </c>
      <c r="AJ1707" s="24">
        <f t="shared" si="521"/>
        <v>1</v>
      </c>
      <c r="AK1707" s="24">
        <f t="shared" si="522"/>
        <v>0</v>
      </c>
      <c r="AL1707" s="24">
        <f t="shared" si="523"/>
        <v>1</v>
      </c>
      <c r="AM1707" s="9">
        <f t="shared" si="524"/>
        <v>1</v>
      </c>
    </row>
    <row r="1708" spans="1:39" x14ac:dyDescent="0.2">
      <c r="A1708" s="47">
        <f t="shared" si="517"/>
        <v>2.4567524345955001E-2</v>
      </c>
      <c r="B1708" s="5">
        <v>1705</v>
      </c>
      <c r="C1708" s="6">
        <f t="shared" si="515"/>
        <v>171</v>
      </c>
      <c r="D1708" s="6">
        <f t="shared" si="514"/>
        <v>213</v>
      </c>
      <c r="E1708" s="5" t="str">
        <f t="shared" si="518"/>
        <v>171_P_e</v>
      </c>
      <c r="F1708" s="44" t="str">
        <f t="shared" si="519"/>
        <v>e</v>
      </c>
      <c r="G1708" s="39">
        <v>85</v>
      </c>
      <c r="H1708" s="39" t="str">
        <f t="shared" si="526"/>
        <v>85_P</v>
      </c>
      <c r="I1708" s="6" t="str">
        <f t="shared" si="516"/>
        <v>CI_213</v>
      </c>
      <c r="J1708" s="6">
        <f t="shared" si="520"/>
        <v>1</v>
      </c>
      <c r="K1708" s="6">
        <f t="shared" si="525"/>
        <v>1</v>
      </c>
      <c r="L1708" s="5">
        <f t="shared" si="527"/>
        <v>0</v>
      </c>
      <c r="M1708" s="51">
        <v>43185</v>
      </c>
      <c r="N1708" s="62" t="s">
        <v>2861</v>
      </c>
      <c r="O1708" s="62">
        <v>0</v>
      </c>
      <c r="P1708" s="62">
        <v>0</v>
      </c>
      <c r="Q1708" s="62">
        <v>1</v>
      </c>
      <c r="R1708" s="62">
        <v>1</v>
      </c>
      <c r="S1708" s="62">
        <v>2</v>
      </c>
      <c r="T1708" s="12">
        <v>0</v>
      </c>
      <c r="U1708" s="12">
        <f t="shared" si="506"/>
        <v>1</v>
      </c>
      <c r="V1708" s="16">
        <f t="shared" si="500"/>
        <v>1</v>
      </c>
      <c r="W1708" s="16">
        <f t="shared" si="501"/>
        <v>0</v>
      </c>
      <c r="X1708" s="18">
        <v>0.94463174836710095</v>
      </c>
      <c r="Y1708" s="18">
        <v>0.36961557952265101</v>
      </c>
      <c r="Z1708" s="18">
        <v>3.4325600204756501</v>
      </c>
      <c r="AA1708" s="18">
        <v>1.2570189230228299</v>
      </c>
      <c r="AB1708" s="18">
        <v>0.82489218797340602</v>
      </c>
      <c r="AC1708" s="18">
        <v>0.22598368324243301</v>
      </c>
      <c r="AD1708" s="18">
        <v>0.75444695787115801</v>
      </c>
      <c r="AE1708" s="18">
        <v>0.18616509141487</v>
      </c>
      <c r="AF1708" s="18">
        <v>1.4338614162288299</v>
      </c>
      <c r="AG1708" s="18">
        <v>0.43138484470593202</v>
      </c>
      <c r="AH1708" s="18">
        <v>2.4567524345955001E-2</v>
      </c>
      <c r="AI1708" s="18">
        <v>4.0213050693688399E-2</v>
      </c>
      <c r="AJ1708" s="24">
        <f t="shared" si="521"/>
        <v>0</v>
      </c>
      <c r="AK1708" s="24">
        <f t="shared" si="522"/>
        <v>1</v>
      </c>
      <c r="AL1708" s="24">
        <f t="shared" si="523"/>
        <v>1</v>
      </c>
      <c r="AM1708" s="9">
        <f t="shared" si="524"/>
        <v>0</v>
      </c>
    </row>
    <row r="1709" spans="1:39" x14ac:dyDescent="0.2">
      <c r="A1709" s="47">
        <f t="shared" si="517"/>
        <v>0.13950843096584101</v>
      </c>
      <c r="B1709" s="5">
        <v>1706</v>
      </c>
      <c r="C1709" s="6">
        <f t="shared" si="515"/>
        <v>171</v>
      </c>
      <c r="D1709" s="6">
        <f t="shared" ref="D1709:D1723" si="528">D1669+5</f>
        <v>213</v>
      </c>
      <c r="E1709" s="5" t="str">
        <f t="shared" si="518"/>
        <v>171_P_e</v>
      </c>
      <c r="F1709" s="44" t="str">
        <f t="shared" si="519"/>
        <v>e</v>
      </c>
      <c r="G1709" s="39">
        <v>85</v>
      </c>
      <c r="H1709" s="39" t="str">
        <f t="shared" si="526"/>
        <v>85_P</v>
      </c>
      <c r="I1709" s="6" t="str">
        <f t="shared" si="516"/>
        <v>BP_213</v>
      </c>
      <c r="J1709" s="6">
        <f t="shared" si="520"/>
        <v>0</v>
      </c>
      <c r="K1709" s="6">
        <f t="shared" si="525"/>
        <v>1</v>
      </c>
      <c r="L1709" s="5">
        <f t="shared" si="527"/>
        <v>0</v>
      </c>
      <c r="M1709" s="51">
        <v>43185</v>
      </c>
      <c r="N1709" s="62" t="s">
        <v>2861</v>
      </c>
      <c r="O1709" s="62">
        <v>0</v>
      </c>
      <c r="P1709" s="62">
        <v>0</v>
      </c>
      <c r="Q1709" s="62">
        <v>1</v>
      </c>
      <c r="R1709" s="62">
        <v>1</v>
      </c>
      <c r="S1709" s="62">
        <v>2</v>
      </c>
      <c r="T1709" s="12">
        <v>1</v>
      </c>
      <c r="U1709" s="12">
        <f t="shared" si="506"/>
        <v>0</v>
      </c>
      <c r="V1709" s="16">
        <f t="shared" si="500"/>
        <v>0</v>
      </c>
      <c r="W1709" s="16">
        <f t="shared" si="501"/>
        <v>1</v>
      </c>
      <c r="X1709" s="18">
        <v>-4.4689832313451902E-2</v>
      </c>
      <c r="Y1709" s="18">
        <v>-1.73272002615311E-2</v>
      </c>
      <c r="Z1709" s="18">
        <v>3.3190770513610901</v>
      </c>
      <c r="AA1709" s="18">
        <v>1.2389586999039</v>
      </c>
      <c r="AB1709" s="18">
        <v>-0.46868040125508098</v>
      </c>
      <c r="AC1709" s="18">
        <v>3.8848643689925598E-2</v>
      </c>
      <c r="AD1709" s="18">
        <v>-0.18799808481240499</v>
      </c>
      <c r="AE1709" s="18">
        <v>3.9004622156722998E-2</v>
      </c>
      <c r="AF1709" s="18">
        <v>1.2486084883600601</v>
      </c>
      <c r="AG1709" s="18">
        <v>0.50415419861210498</v>
      </c>
      <c r="AH1709" s="18">
        <v>0.13950843096584101</v>
      </c>
      <c r="AI1709" s="18">
        <v>0.76040216153607798</v>
      </c>
      <c r="AJ1709" s="24">
        <f t="shared" si="521"/>
        <v>0</v>
      </c>
      <c r="AK1709" s="24">
        <f t="shared" si="522"/>
        <v>1</v>
      </c>
      <c r="AL1709" s="24">
        <f t="shared" si="523"/>
        <v>1</v>
      </c>
      <c r="AM1709" s="9">
        <f t="shared" si="524"/>
        <v>0</v>
      </c>
    </row>
    <row r="1710" spans="1:39" x14ac:dyDescent="0.2">
      <c r="A1710" s="47">
        <f t="shared" si="517"/>
        <v>0.13354058385911999</v>
      </c>
      <c r="B1710" s="5">
        <v>1707</v>
      </c>
      <c r="C1710" s="6">
        <f t="shared" si="515"/>
        <v>171</v>
      </c>
      <c r="D1710" s="6">
        <f t="shared" si="528"/>
        <v>214</v>
      </c>
      <c r="E1710" s="5" t="str">
        <f t="shared" si="518"/>
        <v>171_P_e</v>
      </c>
      <c r="F1710" s="44" t="str">
        <f t="shared" si="519"/>
        <v>e</v>
      </c>
      <c r="G1710" s="39">
        <v>85</v>
      </c>
      <c r="H1710" s="39" t="str">
        <f t="shared" si="526"/>
        <v>85_P</v>
      </c>
      <c r="I1710" s="6" t="str">
        <f t="shared" si="516"/>
        <v>CI_214</v>
      </c>
      <c r="J1710" s="6">
        <f t="shared" si="520"/>
        <v>1</v>
      </c>
      <c r="K1710" s="6">
        <f t="shared" si="525"/>
        <v>1</v>
      </c>
      <c r="L1710" s="5">
        <f t="shared" si="527"/>
        <v>0</v>
      </c>
      <c r="M1710" s="51">
        <v>43185</v>
      </c>
      <c r="N1710" s="62" t="s">
        <v>2861</v>
      </c>
      <c r="O1710" s="62">
        <v>0</v>
      </c>
      <c r="P1710" s="62">
        <v>0</v>
      </c>
      <c r="Q1710" s="62">
        <v>1</v>
      </c>
      <c r="R1710" s="62">
        <v>1</v>
      </c>
      <c r="S1710" s="62">
        <v>2</v>
      </c>
      <c r="T1710" s="12">
        <v>0</v>
      </c>
      <c r="U1710" s="12">
        <f t="shared" si="506"/>
        <v>1</v>
      </c>
      <c r="V1710" s="16">
        <f t="shared" si="500"/>
        <v>1</v>
      </c>
      <c r="W1710" s="16">
        <f t="shared" si="501"/>
        <v>1</v>
      </c>
      <c r="X1710" s="18">
        <v>-0.59947731264401205</v>
      </c>
      <c r="Y1710" s="18">
        <v>-0.198719322919892</v>
      </c>
      <c r="Z1710" s="18">
        <v>2.7905647900188302</v>
      </c>
      <c r="AA1710" s="18">
        <v>0.70566873920460704</v>
      </c>
      <c r="AB1710" s="18">
        <v>-0.38711056036764802</v>
      </c>
      <c r="AC1710" s="18">
        <v>-0.292626453690357</v>
      </c>
      <c r="AD1710" s="18">
        <v>-0.39372875573368499</v>
      </c>
      <c r="AE1710" s="18">
        <v>-0.32761161316794801</v>
      </c>
      <c r="AF1710" s="18">
        <v>1.0155471404365599</v>
      </c>
      <c r="AG1710" s="18">
        <v>0.31341924136494798</v>
      </c>
      <c r="AH1710" s="18">
        <v>0.13354058385911999</v>
      </c>
      <c r="AI1710" s="18">
        <v>3.4809186756239201E-4</v>
      </c>
      <c r="AJ1710" s="24">
        <f t="shared" si="521"/>
        <v>0</v>
      </c>
      <c r="AK1710" s="24">
        <f t="shared" si="522"/>
        <v>1</v>
      </c>
      <c r="AL1710" s="24">
        <f t="shared" si="523"/>
        <v>0</v>
      </c>
      <c r="AM1710" s="9">
        <f t="shared" si="524"/>
        <v>1</v>
      </c>
    </row>
    <row r="1711" spans="1:39" x14ac:dyDescent="0.2">
      <c r="A1711" s="47">
        <f t="shared" si="517"/>
        <v>0.597254686773112</v>
      </c>
      <c r="B1711" s="5">
        <v>1708</v>
      </c>
      <c r="C1711" s="6">
        <f t="shared" si="515"/>
        <v>171</v>
      </c>
      <c r="D1711" s="6">
        <f t="shared" si="528"/>
        <v>214</v>
      </c>
      <c r="E1711" s="5" t="str">
        <f t="shared" si="518"/>
        <v>171_P_e</v>
      </c>
      <c r="F1711" s="44" t="str">
        <f t="shared" si="519"/>
        <v>e</v>
      </c>
      <c r="G1711" s="39">
        <v>85</v>
      </c>
      <c r="H1711" s="39" t="str">
        <f t="shared" si="526"/>
        <v>85_P</v>
      </c>
      <c r="I1711" s="6" t="str">
        <f t="shared" si="516"/>
        <v>BP_214</v>
      </c>
      <c r="J1711" s="6">
        <f t="shared" si="520"/>
        <v>0</v>
      </c>
      <c r="K1711" s="6">
        <f t="shared" si="525"/>
        <v>1</v>
      </c>
      <c r="L1711" s="5">
        <f t="shared" si="527"/>
        <v>0</v>
      </c>
      <c r="M1711" s="51">
        <v>43185</v>
      </c>
      <c r="N1711" s="62" t="s">
        <v>2861</v>
      </c>
      <c r="O1711" s="62">
        <v>0</v>
      </c>
      <c r="P1711" s="62">
        <v>0</v>
      </c>
      <c r="Q1711" s="62">
        <v>1</v>
      </c>
      <c r="R1711" s="62">
        <v>1</v>
      </c>
      <c r="S1711" s="62">
        <v>2</v>
      </c>
      <c r="T1711" s="12">
        <v>1</v>
      </c>
      <c r="U1711" s="12">
        <f t="shared" si="506"/>
        <v>0</v>
      </c>
      <c r="V1711" s="16">
        <f t="shared" si="500"/>
        <v>0</v>
      </c>
      <c r="W1711" s="16">
        <f t="shared" si="501"/>
        <v>1</v>
      </c>
      <c r="X1711" s="18">
        <v>0.18249303445918499</v>
      </c>
      <c r="Y1711" s="18">
        <v>5.4983063946392803E-2</v>
      </c>
      <c r="Z1711" s="18">
        <v>2.08678243716713</v>
      </c>
      <c r="AA1711" s="18">
        <v>0.51630226084433695</v>
      </c>
      <c r="AB1711" s="18">
        <v>9.7192845940366895E-2</v>
      </c>
      <c r="AC1711" s="18">
        <v>1.7329826750518799E-2</v>
      </c>
      <c r="AD1711" s="18">
        <v>2.5084289809691501E-2</v>
      </c>
      <c r="AE1711" s="18">
        <v>1.39712930839858E-2</v>
      </c>
      <c r="AF1711" s="18">
        <v>0.72765492041499302</v>
      </c>
      <c r="AG1711" s="18">
        <v>0.21320360904131699</v>
      </c>
      <c r="AH1711" s="18">
        <v>0.597254686773112</v>
      </c>
      <c r="AI1711" s="18">
        <v>0.747704047348701</v>
      </c>
      <c r="AJ1711" s="24">
        <f t="shared" si="521"/>
        <v>0</v>
      </c>
      <c r="AK1711" s="24">
        <f t="shared" si="522"/>
        <v>1</v>
      </c>
      <c r="AL1711" s="24">
        <f t="shared" si="523"/>
        <v>1</v>
      </c>
      <c r="AM1711" s="9">
        <f t="shared" si="524"/>
        <v>0</v>
      </c>
    </row>
    <row r="1712" spans="1:39" x14ac:dyDescent="0.2">
      <c r="A1712" s="47">
        <f t="shared" si="517"/>
        <v>0.61717734872965402</v>
      </c>
      <c r="B1712" s="5">
        <v>1709</v>
      </c>
      <c r="C1712" s="6">
        <f t="shared" si="515"/>
        <v>171</v>
      </c>
      <c r="D1712" s="6">
        <f t="shared" si="528"/>
        <v>215</v>
      </c>
      <c r="E1712" s="5" t="str">
        <f t="shared" si="518"/>
        <v>171_P_e</v>
      </c>
      <c r="F1712" s="44" t="str">
        <f t="shared" si="519"/>
        <v>e</v>
      </c>
      <c r="G1712" s="39">
        <v>85</v>
      </c>
      <c r="H1712" s="39" t="str">
        <f t="shared" si="526"/>
        <v>85_P</v>
      </c>
      <c r="I1712" s="6" t="str">
        <f t="shared" si="516"/>
        <v>CI_215</v>
      </c>
      <c r="J1712" s="6">
        <f t="shared" si="520"/>
        <v>1</v>
      </c>
      <c r="K1712" s="6">
        <f t="shared" si="525"/>
        <v>1</v>
      </c>
      <c r="L1712" s="5">
        <f t="shared" si="527"/>
        <v>0</v>
      </c>
      <c r="M1712" s="51">
        <v>43185</v>
      </c>
      <c r="N1712" s="62" t="s">
        <v>2861</v>
      </c>
      <c r="O1712" s="62">
        <v>0</v>
      </c>
      <c r="P1712" s="62">
        <v>0</v>
      </c>
      <c r="Q1712" s="62">
        <v>1</v>
      </c>
      <c r="R1712" s="62">
        <v>1</v>
      </c>
      <c r="S1712" s="62">
        <v>2</v>
      </c>
      <c r="T1712" s="12">
        <v>1</v>
      </c>
      <c r="U1712" s="12">
        <f t="shared" si="506"/>
        <v>0</v>
      </c>
      <c r="V1712" s="16">
        <f t="shared" si="500"/>
        <v>1</v>
      </c>
      <c r="W1712" s="16">
        <f t="shared" si="501"/>
        <v>0</v>
      </c>
      <c r="X1712" s="18">
        <v>-0.17942663701251099</v>
      </c>
      <c r="Y1712" s="18">
        <v>-0.297954379836806</v>
      </c>
      <c r="Z1712" s="18">
        <v>2.8623868665890799</v>
      </c>
      <c r="AA1712" s="18">
        <v>4.71838424308865</v>
      </c>
      <c r="AB1712" s="18">
        <v>0.147141392587155</v>
      </c>
      <c r="AC1712" s="18">
        <v>-0.32013061668294202</v>
      </c>
      <c r="AD1712" s="18">
        <v>0.22628392582630499</v>
      </c>
      <c r="AE1712" s="18">
        <v>-0.127297318639609</v>
      </c>
      <c r="AF1712" s="18">
        <v>1.16449671348049</v>
      </c>
      <c r="AG1712" s="18">
        <v>1.87386919576496</v>
      </c>
      <c r="AH1712" s="18">
        <v>0.61717734872965402</v>
      </c>
      <c r="AI1712" s="18">
        <v>0.49937557115451098</v>
      </c>
      <c r="AJ1712" s="24">
        <f t="shared" si="521"/>
        <v>1</v>
      </c>
      <c r="AK1712" s="24">
        <f t="shared" si="522"/>
        <v>0</v>
      </c>
      <c r="AL1712" s="24">
        <f t="shared" si="523"/>
        <v>0</v>
      </c>
      <c r="AM1712" s="9">
        <f t="shared" si="524"/>
        <v>0</v>
      </c>
    </row>
    <row r="1713" spans="1:39" x14ac:dyDescent="0.2">
      <c r="A1713" s="47">
        <f t="shared" si="517"/>
        <v>3.5027232401683303E-2</v>
      </c>
      <c r="B1713" s="5">
        <v>1710</v>
      </c>
      <c r="C1713" s="6">
        <f t="shared" si="515"/>
        <v>171</v>
      </c>
      <c r="D1713" s="6">
        <f t="shared" si="528"/>
        <v>215</v>
      </c>
      <c r="E1713" s="5" t="str">
        <f t="shared" si="518"/>
        <v>171_P_e</v>
      </c>
      <c r="F1713" s="44" t="str">
        <f t="shared" si="519"/>
        <v>e</v>
      </c>
      <c r="G1713" s="39">
        <v>85</v>
      </c>
      <c r="H1713" s="39" t="str">
        <f t="shared" si="526"/>
        <v>85_P</v>
      </c>
      <c r="I1713" s="6" t="str">
        <f t="shared" si="516"/>
        <v>BP_215</v>
      </c>
      <c r="J1713" s="6">
        <f t="shared" si="520"/>
        <v>0</v>
      </c>
      <c r="K1713" s="6">
        <f t="shared" si="525"/>
        <v>1</v>
      </c>
      <c r="L1713" s="5">
        <f t="shared" si="527"/>
        <v>0</v>
      </c>
      <c r="M1713" s="51">
        <v>43185</v>
      </c>
      <c r="N1713" s="62" t="s">
        <v>2861</v>
      </c>
      <c r="O1713" s="62">
        <v>0</v>
      </c>
      <c r="P1713" s="62">
        <v>0</v>
      </c>
      <c r="Q1713" s="62">
        <v>1</v>
      </c>
      <c r="R1713" s="62">
        <v>1</v>
      </c>
      <c r="S1713" s="62">
        <v>2</v>
      </c>
      <c r="T1713" s="12">
        <v>0</v>
      </c>
      <c r="U1713" s="12">
        <f t="shared" si="506"/>
        <v>1</v>
      </c>
      <c r="V1713" s="16">
        <f t="shared" si="500"/>
        <v>0</v>
      </c>
      <c r="W1713" s="16">
        <f t="shared" si="501"/>
        <v>0</v>
      </c>
      <c r="X1713" s="18">
        <v>6.0581833997275701E-2</v>
      </c>
      <c r="Y1713" s="18">
        <v>0.102667486943974</v>
      </c>
      <c r="Z1713" s="18">
        <v>2.1311942095635499</v>
      </c>
      <c r="AA1713" s="18">
        <v>3.6368744966799298</v>
      </c>
      <c r="AB1713" s="18">
        <v>0.47772025254463901</v>
      </c>
      <c r="AC1713" s="18">
        <v>0.49209519017375403</v>
      </c>
      <c r="AD1713" s="18">
        <v>0.35605206050329202</v>
      </c>
      <c r="AE1713" s="18">
        <v>0.81101783457112797</v>
      </c>
      <c r="AF1713" s="18">
        <v>0.88696019475144705</v>
      </c>
      <c r="AG1713" s="18">
        <v>1.51637667735951</v>
      </c>
      <c r="AH1713" s="18">
        <v>3.5027232401683303E-2</v>
      </c>
      <c r="AI1713" s="18">
        <v>0.20080462630367699</v>
      </c>
      <c r="AJ1713" s="24">
        <f t="shared" si="521"/>
        <v>1</v>
      </c>
      <c r="AK1713" s="24">
        <f t="shared" si="522"/>
        <v>0</v>
      </c>
      <c r="AL1713" s="24">
        <f t="shared" si="523"/>
        <v>1</v>
      </c>
      <c r="AM1713" s="9">
        <f t="shared" si="524"/>
        <v>1</v>
      </c>
    </row>
    <row r="1714" spans="1:39" x14ac:dyDescent="0.2">
      <c r="A1714" s="47">
        <f t="shared" si="517"/>
        <v>0.84184913479381696</v>
      </c>
      <c r="B1714" s="7">
        <v>1711</v>
      </c>
      <c r="C1714" s="8">
        <f t="shared" si="515"/>
        <v>172</v>
      </c>
      <c r="D1714" s="8">
        <f t="shared" si="528"/>
        <v>211</v>
      </c>
      <c r="E1714" s="7" t="str">
        <f t="shared" si="518"/>
        <v>172_X_e</v>
      </c>
      <c r="F1714" s="45" t="str">
        <f t="shared" si="519"/>
        <v>e</v>
      </c>
      <c r="G1714" s="40">
        <v>86</v>
      </c>
      <c r="H1714" s="40" t="str">
        <f t="shared" si="526"/>
        <v>86_X</v>
      </c>
      <c r="I1714" s="8" t="str">
        <f t="shared" si="516"/>
        <v>CI_211</v>
      </c>
      <c r="J1714" s="8">
        <f t="shared" si="520"/>
        <v>1</v>
      </c>
      <c r="K1714" s="8">
        <f t="shared" si="525"/>
        <v>0</v>
      </c>
      <c r="L1714" s="7">
        <f t="shared" si="527"/>
        <v>0</v>
      </c>
      <c r="M1714" s="52">
        <v>43185</v>
      </c>
      <c r="N1714" s="60" t="s">
        <v>2861</v>
      </c>
      <c r="O1714" s="60">
        <v>0</v>
      </c>
      <c r="P1714" s="60">
        <v>0</v>
      </c>
      <c r="Q1714" s="60">
        <v>0</v>
      </c>
      <c r="R1714" s="60">
        <v>1</v>
      </c>
      <c r="S1714" s="60">
        <v>1</v>
      </c>
      <c r="T1714" s="14">
        <v>1</v>
      </c>
      <c r="U1714" s="14">
        <f t="shared" si="506"/>
        <v>0</v>
      </c>
      <c r="V1714" s="16">
        <f t="shared" si="500"/>
        <v>0</v>
      </c>
      <c r="W1714" s="16">
        <f t="shared" si="501"/>
        <v>0</v>
      </c>
      <c r="X1714" s="18">
        <v>9.3063159380108104E-2</v>
      </c>
      <c r="Y1714" s="18">
        <v>3.5535542817967398E-2</v>
      </c>
      <c r="Z1714" s="18">
        <v>2.7745323473354802</v>
      </c>
      <c r="AA1714" s="18">
        <v>0.85473593145565796</v>
      </c>
      <c r="AB1714" s="18">
        <v>6.6532371729709799E-2</v>
      </c>
      <c r="AC1714" s="18">
        <v>8.8276464003178901E-2</v>
      </c>
      <c r="AD1714" s="18">
        <v>0.57993910319501596</v>
      </c>
      <c r="AE1714" s="18">
        <v>4.9309619894949398E-2</v>
      </c>
      <c r="AF1714" s="18">
        <v>1.31979379897461</v>
      </c>
      <c r="AG1714" s="18">
        <v>0.34173386050223697</v>
      </c>
      <c r="AH1714" s="18">
        <v>0.84184913479381696</v>
      </c>
      <c r="AI1714" s="18">
        <v>0.30780337451008599</v>
      </c>
      <c r="AJ1714" s="24">
        <f t="shared" si="521"/>
        <v>0</v>
      </c>
      <c r="AK1714" s="24">
        <f t="shared" si="522"/>
        <v>1</v>
      </c>
      <c r="AL1714" s="24">
        <f t="shared" si="523"/>
        <v>0</v>
      </c>
      <c r="AM1714" s="9">
        <f t="shared" si="524"/>
        <v>1</v>
      </c>
    </row>
    <row r="1715" spans="1:39" x14ac:dyDescent="0.2">
      <c r="A1715" s="47">
        <f t="shared" si="517"/>
        <v>0.46838498430122</v>
      </c>
      <c r="B1715" s="7">
        <v>1712</v>
      </c>
      <c r="C1715" s="8">
        <f t="shared" si="515"/>
        <v>172</v>
      </c>
      <c r="D1715" s="8">
        <f t="shared" si="528"/>
        <v>211</v>
      </c>
      <c r="E1715" s="7" t="str">
        <f t="shared" si="518"/>
        <v>172_X_e</v>
      </c>
      <c r="F1715" s="45" t="str">
        <f t="shared" si="519"/>
        <v>e</v>
      </c>
      <c r="G1715" s="40">
        <v>86</v>
      </c>
      <c r="H1715" s="40" t="str">
        <f t="shared" si="526"/>
        <v>86_X</v>
      </c>
      <c r="I1715" s="8" t="str">
        <f t="shared" si="516"/>
        <v>BP_211</v>
      </c>
      <c r="J1715" s="8">
        <f t="shared" si="520"/>
        <v>0</v>
      </c>
      <c r="K1715" s="8">
        <f t="shared" si="525"/>
        <v>0</v>
      </c>
      <c r="L1715" s="7">
        <f t="shared" si="527"/>
        <v>0</v>
      </c>
      <c r="M1715" s="52">
        <v>43185</v>
      </c>
      <c r="N1715" s="60" t="s">
        <v>2861</v>
      </c>
      <c r="O1715" s="60">
        <v>0</v>
      </c>
      <c r="P1715" s="60">
        <v>0</v>
      </c>
      <c r="Q1715" s="60">
        <v>0</v>
      </c>
      <c r="R1715" s="60">
        <v>1</v>
      </c>
      <c r="S1715" s="60">
        <v>1</v>
      </c>
      <c r="T1715" s="14">
        <v>0</v>
      </c>
      <c r="U1715" s="14">
        <f t="shared" si="506"/>
        <v>1</v>
      </c>
      <c r="V1715" s="16">
        <f t="shared" si="500"/>
        <v>0</v>
      </c>
      <c r="W1715" s="16">
        <f t="shared" si="501"/>
        <v>0</v>
      </c>
      <c r="X1715" s="18">
        <v>5.7623461179900901E-2</v>
      </c>
      <c r="Y1715" s="18">
        <v>8.6770545050457906E-2</v>
      </c>
      <c r="Z1715" s="18">
        <v>2.4539865889819299</v>
      </c>
      <c r="AA1715" s="18">
        <v>4.2062552679188698</v>
      </c>
      <c r="AB1715" s="18">
        <v>-0.17259079984065601</v>
      </c>
      <c r="AC1715" s="18">
        <v>5.9945952379914E-2</v>
      </c>
      <c r="AD1715" s="18">
        <v>3.7660807247553697E-2</v>
      </c>
      <c r="AE1715" s="18">
        <v>-0.37501820330027602</v>
      </c>
      <c r="AF1715" s="18">
        <v>0.94093001681338295</v>
      </c>
      <c r="AG1715" s="18">
        <v>1.8820061478172101</v>
      </c>
      <c r="AH1715" s="18">
        <v>0.46838498430122</v>
      </c>
      <c r="AI1715" s="18">
        <v>0.89966915349455001</v>
      </c>
      <c r="AJ1715" s="24">
        <f t="shared" si="521"/>
        <v>1</v>
      </c>
      <c r="AK1715" s="24">
        <f t="shared" si="522"/>
        <v>0</v>
      </c>
      <c r="AL1715" s="24">
        <f t="shared" si="523"/>
        <v>1</v>
      </c>
      <c r="AM1715" s="9">
        <f t="shared" si="524"/>
        <v>1</v>
      </c>
    </row>
    <row r="1716" spans="1:39" x14ac:dyDescent="0.2">
      <c r="A1716" s="47">
        <f t="shared" si="517"/>
        <v>5.1952729200598303E-3</v>
      </c>
      <c r="B1716" s="7">
        <v>1713</v>
      </c>
      <c r="C1716" s="8">
        <f t="shared" si="515"/>
        <v>172</v>
      </c>
      <c r="D1716" s="8">
        <f t="shared" si="528"/>
        <v>212</v>
      </c>
      <c r="E1716" s="7" t="str">
        <f t="shared" si="518"/>
        <v>172_X_e</v>
      </c>
      <c r="F1716" s="45" t="str">
        <f t="shared" si="519"/>
        <v>e</v>
      </c>
      <c r="G1716" s="40">
        <v>86</v>
      </c>
      <c r="H1716" s="40" t="str">
        <f t="shared" si="526"/>
        <v>86_X</v>
      </c>
      <c r="I1716" s="8" t="str">
        <f t="shared" si="516"/>
        <v>CI_212</v>
      </c>
      <c r="J1716" s="8">
        <f t="shared" si="520"/>
        <v>1</v>
      </c>
      <c r="K1716" s="8">
        <f t="shared" si="525"/>
        <v>0</v>
      </c>
      <c r="L1716" s="7">
        <f t="shared" si="527"/>
        <v>0</v>
      </c>
      <c r="M1716" s="52">
        <v>43185</v>
      </c>
      <c r="N1716" s="60" t="s">
        <v>2861</v>
      </c>
      <c r="O1716" s="60">
        <v>0</v>
      </c>
      <c r="P1716" s="60">
        <v>0</v>
      </c>
      <c r="Q1716" s="60">
        <v>0</v>
      </c>
      <c r="R1716" s="60">
        <v>1</v>
      </c>
      <c r="S1716" s="60">
        <v>1</v>
      </c>
      <c r="T1716" s="14">
        <v>1</v>
      </c>
      <c r="U1716" s="14">
        <f t="shared" si="506"/>
        <v>0</v>
      </c>
      <c r="V1716" s="16">
        <f t="shared" si="500"/>
        <v>1</v>
      </c>
      <c r="W1716" s="16">
        <f t="shared" si="501"/>
        <v>1</v>
      </c>
      <c r="X1716" s="18">
        <v>-0.47488790500210598</v>
      </c>
      <c r="Y1716" s="18">
        <v>-0.920816095954053</v>
      </c>
      <c r="Z1716" s="18">
        <v>2.8785026260884501</v>
      </c>
      <c r="AA1716" s="18">
        <v>4.6280770689865598</v>
      </c>
      <c r="AB1716" s="18">
        <v>-0.89335643066427795</v>
      </c>
      <c r="AC1716" s="18">
        <v>-0.865027625006344</v>
      </c>
      <c r="AD1716" s="18">
        <v>-1.31762513587162</v>
      </c>
      <c r="AE1716" s="18">
        <v>-0.779336238925324</v>
      </c>
      <c r="AF1716" s="18">
        <v>1.2403909506062401</v>
      </c>
      <c r="AG1716" s="18">
        <v>1.8244586175388999</v>
      </c>
      <c r="AH1716" s="18">
        <v>5.1952729200598303E-3</v>
      </c>
      <c r="AI1716" s="18">
        <v>6.2835379719317103E-2</v>
      </c>
      <c r="AJ1716" s="24">
        <f t="shared" si="521"/>
        <v>1</v>
      </c>
      <c r="AK1716" s="24">
        <f t="shared" si="522"/>
        <v>0</v>
      </c>
      <c r="AL1716" s="24">
        <f t="shared" si="523"/>
        <v>1</v>
      </c>
      <c r="AM1716" s="9">
        <f t="shared" si="524"/>
        <v>1</v>
      </c>
    </row>
    <row r="1717" spans="1:39" x14ac:dyDescent="0.2">
      <c r="A1717" s="47">
        <f t="shared" si="517"/>
        <v>0.209167549924827</v>
      </c>
      <c r="B1717" s="7">
        <v>1714</v>
      </c>
      <c r="C1717" s="8">
        <f t="shared" si="515"/>
        <v>172</v>
      </c>
      <c r="D1717" s="8">
        <f t="shared" si="528"/>
        <v>212</v>
      </c>
      <c r="E1717" s="7" t="str">
        <f t="shared" si="518"/>
        <v>172_X_e</v>
      </c>
      <c r="F1717" s="45" t="str">
        <f t="shared" si="519"/>
        <v>e</v>
      </c>
      <c r="G1717" s="40">
        <v>86</v>
      </c>
      <c r="H1717" s="40" t="str">
        <f t="shared" si="526"/>
        <v>86_X</v>
      </c>
      <c r="I1717" s="8" t="str">
        <f t="shared" si="516"/>
        <v>BP_212</v>
      </c>
      <c r="J1717" s="8">
        <f t="shared" si="520"/>
        <v>0</v>
      </c>
      <c r="K1717" s="8">
        <f t="shared" si="525"/>
        <v>0</v>
      </c>
      <c r="L1717" s="7">
        <f t="shared" si="527"/>
        <v>0</v>
      </c>
      <c r="M1717" s="52">
        <v>43185</v>
      </c>
      <c r="N1717" s="60" t="s">
        <v>2861</v>
      </c>
      <c r="O1717" s="60">
        <v>0</v>
      </c>
      <c r="P1717" s="60">
        <v>0</v>
      </c>
      <c r="Q1717" s="60">
        <v>0</v>
      </c>
      <c r="R1717" s="60">
        <v>1</v>
      </c>
      <c r="S1717" s="60">
        <v>1</v>
      </c>
      <c r="T1717" s="14">
        <v>1</v>
      </c>
      <c r="U1717" s="14">
        <f t="shared" si="506"/>
        <v>0</v>
      </c>
      <c r="V1717" s="16">
        <f t="shared" si="500"/>
        <v>1</v>
      </c>
      <c r="W1717" s="16">
        <f t="shared" si="501"/>
        <v>1</v>
      </c>
      <c r="X1717" s="18">
        <v>-0.51721399254165601</v>
      </c>
      <c r="Y1717" s="18">
        <v>-0.80481563431700798</v>
      </c>
      <c r="Z1717" s="18">
        <v>3.03494169085752</v>
      </c>
      <c r="AA1717" s="18">
        <v>5.68458682386931</v>
      </c>
      <c r="AB1717" s="18">
        <v>-0.36951401516816901</v>
      </c>
      <c r="AC1717" s="18">
        <v>-0.57090168882882797</v>
      </c>
      <c r="AD1717" s="18">
        <v>-0.60585183373476204</v>
      </c>
      <c r="AE1717" s="18">
        <v>0.39748085879558698</v>
      </c>
      <c r="AF1717" s="18">
        <v>1.16004180581741</v>
      </c>
      <c r="AG1717" s="18">
        <v>2.3205802894088299</v>
      </c>
      <c r="AH1717" s="18">
        <v>0.209167549924827</v>
      </c>
      <c r="AI1717" s="18">
        <v>0.33129478646237898</v>
      </c>
      <c r="AJ1717" s="24">
        <f t="shared" si="521"/>
        <v>1</v>
      </c>
      <c r="AK1717" s="24">
        <f t="shared" si="522"/>
        <v>0</v>
      </c>
      <c r="AL1717" s="24">
        <f t="shared" si="523"/>
        <v>1</v>
      </c>
      <c r="AM1717" s="9">
        <f t="shared" si="524"/>
        <v>1</v>
      </c>
    </row>
    <row r="1718" spans="1:39" x14ac:dyDescent="0.2">
      <c r="A1718" s="47">
        <f t="shared" si="517"/>
        <v>2.4567524345955001E-2</v>
      </c>
      <c r="B1718" s="7">
        <v>1715</v>
      </c>
      <c r="C1718" s="8">
        <f t="shared" si="515"/>
        <v>172</v>
      </c>
      <c r="D1718" s="8">
        <f t="shared" si="528"/>
        <v>213</v>
      </c>
      <c r="E1718" s="7" t="str">
        <f t="shared" si="518"/>
        <v>172_X_e</v>
      </c>
      <c r="F1718" s="45" t="str">
        <f t="shared" si="519"/>
        <v>e</v>
      </c>
      <c r="G1718" s="40">
        <v>86</v>
      </c>
      <c r="H1718" s="40" t="str">
        <f t="shared" si="526"/>
        <v>86_X</v>
      </c>
      <c r="I1718" s="8" t="str">
        <f t="shared" si="516"/>
        <v>CI_213</v>
      </c>
      <c r="J1718" s="8">
        <f t="shared" si="520"/>
        <v>1</v>
      </c>
      <c r="K1718" s="8">
        <f t="shared" si="525"/>
        <v>0</v>
      </c>
      <c r="L1718" s="7">
        <f t="shared" si="527"/>
        <v>0</v>
      </c>
      <c r="M1718" s="52">
        <v>43185</v>
      </c>
      <c r="N1718" s="60" t="s">
        <v>2861</v>
      </c>
      <c r="O1718" s="60">
        <v>0</v>
      </c>
      <c r="P1718" s="60">
        <v>0</v>
      </c>
      <c r="Q1718" s="60">
        <v>0</v>
      </c>
      <c r="R1718" s="60">
        <v>1</v>
      </c>
      <c r="S1718" s="60">
        <v>1</v>
      </c>
      <c r="T1718" s="14">
        <v>1</v>
      </c>
      <c r="U1718" s="14">
        <f t="shared" si="506"/>
        <v>0</v>
      </c>
      <c r="V1718" s="16">
        <f t="shared" si="500"/>
        <v>0</v>
      </c>
      <c r="W1718" s="16">
        <f t="shared" si="501"/>
        <v>1</v>
      </c>
      <c r="X1718" s="18">
        <v>0.94463174836710095</v>
      </c>
      <c r="Y1718" s="18">
        <v>0.36961557952265101</v>
      </c>
      <c r="Z1718" s="18">
        <v>3.4325600204756501</v>
      </c>
      <c r="AA1718" s="18">
        <v>1.2570189230228299</v>
      </c>
      <c r="AB1718" s="18">
        <v>0.82489218797340602</v>
      </c>
      <c r="AC1718" s="18">
        <v>0.22598368324243301</v>
      </c>
      <c r="AD1718" s="18">
        <v>0.75444695787115801</v>
      </c>
      <c r="AE1718" s="18">
        <v>0.18616509141487</v>
      </c>
      <c r="AF1718" s="18">
        <v>1.4338614162288299</v>
      </c>
      <c r="AG1718" s="18">
        <v>0.43138484470593202</v>
      </c>
      <c r="AH1718" s="18">
        <v>2.4567524345955001E-2</v>
      </c>
      <c r="AI1718" s="18">
        <v>4.0213050693688399E-2</v>
      </c>
      <c r="AJ1718" s="24">
        <f t="shared" si="521"/>
        <v>0</v>
      </c>
      <c r="AK1718" s="24">
        <f t="shared" si="522"/>
        <v>1</v>
      </c>
      <c r="AL1718" s="24">
        <f t="shared" si="523"/>
        <v>1</v>
      </c>
      <c r="AM1718" s="9">
        <f t="shared" si="524"/>
        <v>0</v>
      </c>
    </row>
    <row r="1719" spans="1:39" x14ac:dyDescent="0.2">
      <c r="A1719" s="47">
        <f t="shared" si="517"/>
        <v>0.13950843096584101</v>
      </c>
      <c r="B1719" s="7">
        <v>1716</v>
      </c>
      <c r="C1719" s="8">
        <f t="shared" si="515"/>
        <v>172</v>
      </c>
      <c r="D1719" s="8">
        <f t="shared" si="528"/>
        <v>213</v>
      </c>
      <c r="E1719" s="7" t="str">
        <f t="shared" si="518"/>
        <v>172_X_e</v>
      </c>
      <c r="F1719" s="45" t="str">
        <f t="shared" si="519"/>
        <v>e</v>
      </c>
      <c r="G1719" s="40">
        <v>86</v>
      </c>
      <c r="H1719" s="40" t="str">
        <f t="shared" si="526"/>
        <v>86_X</v>
      </c>
      <c r="I1719" s="8" t="str">
        <f t="shared" si="516"/>
        <v>BP_213</v>
      </c>
      <c r="J1719" s="8">
        <f t="shared" si="520"/>
        <v>0</v>
      </c>
      <c r="K1719" s="8">
        <f t="shared" si="525"/>
        <v>0</v>
      </c>
      <c r="L1719" s="7">
        <f t="shared" si="527"/>
        <v>0</v>
      </c>
      <c r="M1719" s="52">
        <v>43185</v>
      </c>
      <c r="N1719" s="60" t="s">
        <v>2861</v>
      </c>
      <c r="O1719" s="60">
        <v>0</v>
      </c>
      <c r="P1719" s="60">
        <v>0</v>
      </c>
      <c r="Q1719" s="60">
        <v>0</v>
      </c>
      <c r="R1719" s="60">
        <v>1</v>
      </c>
      <c r="S1719" s="60">
        <v>1</v>
      </c>
      <c r="T1719" s="14">
        <v>1</v>
      </c>
      <c r="U1719" s="14">
        <f t="shared" si="506"/>
        <v>0</v>
      </c>
      <c r="V1719" s="16">
        <f t="shared" si="500"/>
        <v>0</v>
      </c>
      <c r="W1719" s="16">
        <f t="shared" si="501"/>
        <v>1</v>
      </c>
      <c r="X1719" s="18">
        <v>-4.4689832313451902E-2</v>
      </c>
      <c r="Y1719" s="18">
        <v>-1.73272002615311E-2</v>
      </c>
      <c r="Z1719" s="18">
        <v>3.3190770513610901</v>
      </c>
      <c r="AA1719" s="18">
        <v>1.2389586999039</v>
      </c>
      <c r="AB1719" s="18">
        <v>-0.46868040125508098</v>
      </c>
      <c r="AC1719" s="18">
        <v>3.8848643689925598E-2</v>
      </c>
      <c r="AD1719" s="18">
        <v>-0.18799808481240499</v>
      </c>
      <c r="AE1719" s="18">
        <v>3.9004622156722998E-2</v>
      </c>
      <c r="AF1719" s="18">
        <v>1.2486084883600601</v>
      </c>
      <c r="AG1719" s="18">
        <v>0.50415419861210498</v>
      </c>
      <c r="AH1719" s="18">
        <v>0.13950843096584101</v>
      </c>
      <c r="AI1719" s="18">
        <v>0.76040216153607798</v>
      </c>
      <c r="AJ1719" s="24">
        <f t="shared" si="521"/>
        <v>0</v>
      </c>
      <c r="AK1719" s="24">
        <f t="shared" si="522"/>
        <v>1</v>
      </c>
      <c r="AL1719" s="24">
        <f t="shared" si="523"/>
        <v>1</v>
      </c>
      <c r="AM1719" s="9">
        <f t="shared" si="524"/>
        <v>0</v>
      </c>
    </row>
    <row r="1720" spans="1:39" x14ac:dyDescent="0.2">
      <c r="A1720" s="47">
        <f t="shared" si="517"/>
        <v>0.13354058385911999</v>
      </c>
      <c r="B1720" s="7">
        <v>1717</v>
      </c>
      <c r="C1720" s="8">
        <f t="shared" si="515"/>
        <v>172</v>
      </c>
      <c r="D1720" s="8">
        <f t="shared" si="528"/>
        <v>214</v>
      </c>
      <c r="E1720" s="7" t="str">
        <f t="shared" si="518"/>
        <v>172_X_e</v>
      </c>
      <c r="F1720" s="45" t="str">
        <f t="shared" si="519"/>
        <v>e</v>
      </c>
      <c r="G1720" s="40">
        <v>86</v>
      </c>
      <c r="H1720" s="40" t="str">
        <f t="shared" si="526"/>
        <v>86_X</v>
      </c>
      <c r="I1720" s="8" t="str">
        <f t="shared" si="516"/>
        <v>CI_214</v>
      </c>
      <c r="J1720" s="8">
        <f t="shared" si="520"/>
        <v>1</v>
      </c>
      <c r="K1720" s="8">
        <f t="shared" si="525"/>
        <v>0</v>
      </c>
      <c r="L1720" s="7">
        <f t="shared" si="527"/>
        <v>0</v>
      </c>
      <c r="M1720" s="52">
        <v>43185</v>
      </c>
      <c r="N1720" s="60" t="s">
        <v>2861</v>
      </c>
      <c r="O1720" s="60">
        <v>0</v>
      </c>
      <c r="P1720" s="60">
        <v>0</v>
      </c>
      <c r="Q1720" s="60">
        <v>0</v>
      </c>
      <c r="R1720" s="60">
        <v>1</v>
      </c>
      <c r="S1720" s="60">
        <v>1</v>
      </c>
      <c r="T1720" s="14">
        <v>1</v>
      </c>
      <c r="U1720" s="14">
        <f t="shared" si="506"/>
        <v>0</v>
      </c>
      <c r="V1720" s="16">
        <f t="shared" si="500"/>
        <v>0</v>
      </c>
      <c r="W1720" s="16">
        <f t="shared" si="501"/>
        <v>0</v>
      </c>
      <c r="X1720" s="18">
        <v>-0.59947731264401205</v>
      </c>
      <c r="Y1720" s="18">
        <v>-0.198719322919892</v>
      </c>
      <c r="Z1720" s="18">
        <v>2.7905647900188302</v>
      </c>
      <c r="AA1720" s="18">
        <v>0.70566873920460704</v>
      </c>
      <c r="AB1720" s="18">
        <v>-0.38711056036764802</v>
      </c>
      <c r="AC1720" s="18">
        <v>-0.292626453690357</v>
      </c>
      <c r="AD1720" s="18">
        <v>-0.39372875573368499</v>
      </c>
      <c r="AE1720" s="18">
        <v>-0.32761161316794801</v>
      </c>
      <c r="AF1720" s="18">
        <v>1.0155471404365599</v>
      </c>
      <c r="AG1720" s="18">
        <v>0.31341924136494798</v>
      </c>
      <c r="AH1720" s="18">
        <v>0.13354058385911999</v>
      </c>
      <c r="AI1720" s="18">
        <v>3.4809186756239201E-4</v>
      </c>
      <c r="AJ1720" s="24">
        <f t="shared" si="521"/>
        <v>0</v>
      </c>
      <c r="AK1720" s="24">
        <f t="shared" si="522"/>
        <v>1</v>
      </c>
      <c r="AL1720" s="24">
        <f t="shared" si="523"/>
        <v>0</v>
      </c>
      <c r="AM1720" s="9">
        <f t="shared" si="524"/>
        <v>1</v>
      </c>
    </row>
    <row r="1721" spans="1:39" x14ac:dyDescent="0.2">
      <c r="A1721" s="47">
        <f t="shared" si="517"/>
        <v>0.597254686773112</v>
      </c>
      <c r="B1721" s="7">
        <v>1718</v>
      </c>
      <c r="C1721" s="8">
        <f t="shared" si="515"/>
        <v>172</v>
      </c>
      <c r="D1721" s="8">
        <f t="shared" si="528"/>
        <v>214</v>
      </c>
      <c r="E1721" s="7" t="str">
        <f t="shared" si="518"/>
        <v>172_X_e</v>
      </c>
      <c r="F1721" s="45" t="str">
        <f t="shared" si="519"/>
        <v>e</v>
      </c>
      <c r="G1721" s="40">
        <v>86</v>
      </c>
      <c r="H1721" s="40" t="str">
        <f t="shared" si="526"/>
        <v>86_X</v>
      </c>
      <c r="I1721" s="8" t="str">
        <f t="shared" si="516"/>
        <v>BP_214</v>
      </c>
      <c r="J1721" s="8">
        <f t="shared" si="520"/>
        <v>0</v>
      </c>
      <c r="K1721" s="8">
        <f t="shared" si="525"/>
        <v>0</v>
      </c>
      <c r="L1721" s="7">
        <f t="shared" si="527"/>
        <v>0</v>
      </c>
      <c r="M1721" s="52">
        <v>43185</v>
      </c>
      <c r="N1721" s="60" t="s">
        <v>2861</v>
      </c>
      <c r="O1721" s="60">
        <v>0</v>
      </c>
      <c r="P1721" s="60">
        <v>0</v>
      </c>
      <c r="Q1721" s="60">
        <v>0</v>
      </c>
      <c r="R1721" s="60">
        <v>1</v>
      </c>
      <c r="S1721" s="60">
        <v>1</v>
      </c>
      <c r="T1721" s="14">
        <v>1</v>
      </c>
      <c r="U1721" s="14">
        <f t="shared" si="506"/>
        <v>0</v>
      </c>
      <c r="V1721" s="16">
        <f t="shared" si="500"/>
        <v>0</v>
      </c>
      <c r="W1721" s="16">
        <f t="shared" si="501"/>
        <v>1</v>
      </c>
      <c r="X1721" s="18">
        <v>0.18249303445918499</v>
      </c>
      <c r="Y1721" s="18">
        <v>5.4983063946392803E-2</v>
      </c>
      <c r="Z1721" s="18">
        <v>2.08678243716713</v>
      </c>
      <c r="AA1721" s="18">
        <v>0.51630226084433695</v>
      </c>
      <c r="AB1721" s="18">
        <v>9.7192845940366895E-2</v>
      </c>
      <c r="AC1721" s="18">
        <v>1.7329826750518799E-2</v>
      </c>
      <c r="AD1721" s="18">
        <v>2.5084289809691501E-2</v>
      </c>
      <c r="AE1721" s="18">
        <v>1.39712930839858E-2</v>
      </c>
      <c r="AF1721" s="18">
        <v>0.72765492041499302</v>
      </c>
      <c r="AG1721" s="18">
        <v>0.21320360904131699</v>
      </c>
      <c r="AH1721" s="18">
        <v>0.597254686773112</v>
      </c>
      <c r="AI1721" s="18">
        <v>0.747704047348701</v>
      </c>
      <c r="AJ1721" s="24">
        <f t="shared" si="521"/>
        <v>0</v>
      </c>
      <c r="AK1721" s="24">
        <f t="shared" si="522"/>
        <v>1</v>
      </c>
      <c r="AL1721" s="24">
        <f t="shared" si="523"/>
        <v>1</v>
      </c>
      <c r="AM1721" s="9">
        <f t="shared" si="524"/>
        <v>0</v>
      </c>
    </row>
    <row r="1722" spans="1:39" x14ac:dyDescent="0.2">
      <c r="A1722" s="47">
        <f t="shared" si="517"/>
        <v>0.61717734872965402</v>
      </c>
      <c r="B1722" s="7">
        <v>1719</v>
      </c>
      <c r="C1722" s="8">
        <f t="shared" si="515"/>
        <v>172</v>
      </c>
      <c r="D1722" s="8">
        <f t="shared" si="528"/>
        <v>215</v>
      </c>
      <c r="E1722" s="7" t="str">
        <f t="shared" si="518"/>
        <v>172_X_e</v>
      </c>
      <c r="F1722" s="45" t="str">
        <f t="shared" si="519"/>
        <v>e</v>
      </c>
      <c r="G1722" s="40">
        <v>86</v>
      </c>
      <c r="H1722" s="40" t="str">
        <f t="shared" si="526"/>
        <v>86_X</v>
      </c>
      <c r="I1722" s="8" t="str">
        <f t="shared" si="516"/>
        <v>CI_215</v>
      </c>
      <c r="J1722" s="8">
        <f t="shared" si="520"/>
        <v>1</v>
      </c>
      <c r="K1722" s="8">
        <f t="shared" si="525"/>
        <v>0</v>
      </c>
      <c r="L1722" s="7">
        <f t="shared" si="527"/>
        <v>0</v>
      </c>
      <c r="M1722" s="52">
        <v>43185</v>
      </c>
      <c r="N1722" s="60" t="s">
        <v>2861</v>
      </c>
      <c r="O1722" s="60">
        <v>0</v>
      </c>
      <c r="P1722" s="60">
        <v>0</v>
      </c>
      <c r="Q1722" s="60">
        <v>0</v>
      </c>
      <c r="R1722" s="60">
        <v>1</v>
      </c>
      <c r="S1722" s="60">
        <v>1</v>
      </c>
      <c r="T1722" s="14">
        <v>0</v>
      </c>
      <c r="U1722" s="14">
        <f t="shared" si="506"/>
        <v>1</v>
      </c>
      <c r="V1722" s="16">
        <f t="shared" si="500"/>
        <v>0</v>
      </c>
      <c r="W1722" s="16">
        <f t="shared" si="501"/>
        <v>1</v>
      </c>
      <c r="X1722" s="18">
        <v>-0.17942663701251099</v>
      </c>
      <c r="Y1722" s="18">
        <v>-0.297954379836806</v>
      </c>
      <c r="Z1722" s="18">
        <v>2.8623868665890799</v>
      </c>
      <c r="AA1722" s="18">
        <v>4.71838424308865</v>
      </c>
      <c r="AB1722" s="18">
        <v>0.147141392587155</v>
      </c>
      <c r="AC1722" s="18">
        <v>-0.32013061668294202</v>
      </c>
      <c r="AD1722" s="18">
        <v>0.22628392582630499</v>
      </c>
      <c r="AE1722" s="18">
        <v>-0.127297318639609</v>
      </c>
      <c r="AF1722" s="18">
        <v>1.16449671348049</v>
      </c>
      <c r="AG1722" s="18">
        <v>1.87386919576496</v>
      </c>
      <c r="AH1722" s="18">
        <v>0.61717734872965402</v>
      </c>
      <c r="AI1722" s="18">
        <v>0.49937557115451098</v>
      </c>
      <c r="AJ1722" s="24">
        <f t="shared" si="521"/>
        <v>1</v>
      </c>
      <c r="AK1722" s="24">
        <f t="shared" si="522"/>
        <v>0</v>
      </c>
      <c r="AL1722" s="24">
        <f t="shared" si="523"/>
        <v>0</v>
      </c>
      <c r="AM1722" s="9">
        <f t="shared" si="524"/>
        <v>0</v>
      </c>
    </row>
    <row r="1723" spans="1:39" x14ac:dyDescent="0.2">
      <c r="A1723" s="47">
        <f t="shared" si="517"/>
        <v>3.5027232401683303E-2</v>
      </c>
      <c r="B1723" s="7">
        <v>1720</v>
      </c>
      <c r="C1723" s="8">
        <f t="shared" si="515"/>
        <v>172</v>
      </c>
      <c r="D1723" s="8">
        <f t="shared" si="528"/>
        <v>215</v>
      </c>
      <c r="E1723" s="7" t="str">
        <f t="shared" si="518"/>
        <v>172_X_e</v>
      </c>
      <c r="F1723" s="45" t="str">
        <f t="shared" si="519"/>
        <v>e</v>
      </c>
      <c r="G1723" s="40">
        <v>86</v>
      </c>
      <c r="H1723" s="40" t="str">
        <f t="shared" si="526"/>
        <v>86_X</v>
      </c>
      <c r="I1723" s="8" t="str">
        <f t="shared" si="516"/>
        <v>BP_215</v>
      </c>
      <c r="J1723" s="8">
        <f t="shared" si="520"/>
        <v>0</v>
      </c>
      <c r="K1723" s="8">
        <f t="shared" si="525"/>
        <v>0</v>
      </c>
      <c r="L1723" s="7">
        <f t="shared" si="527"/>
        <v>0</v>
      </c>
      <c r="M1723" s="52">
        <v>43185</v>
      </c>
      <c r="N1723" s="60" t="s">
        <v>2861</v>
      </c>
      <c r="O1723" s="60">
        <v>0</v>
      </c>
      <c r="P1723" s="60">
        <v>0</v>
      </c>
      <c r="Q1723" s="60">
        <v>0</v>
      </c>
      <c r="R1723" s="60">
        <v>1</v>
      </c>
      <c r="S1723" s="60">
        <v>1</v>
      </c>
      <c r="T1723" s="14">
        <v>0</v>
      </c>
      <c r="U1723" s="14">
        <f t="shared" si="506"/>
        <v>1</v>
      </c>
      <c r="V1723" s="16">
        <f t="shared" si="500"/>
        <v>0</v>
      </c>
      <c r="W1723" s="16">
        <f t="shared" si="501"/>
        <v>0</v>
      </c>
      <c r="X1723" s="18">
        <v>6.0581833997275701E-2</v>
      </c>
      <c r="Y1723" s="18">
        <v>0.102667486943974</v>
      </c>
      <c r="Z1723" s="18">
        <v>2.1311942095635499</v>
      </c>
      <c r="AA1723" s="18">
        <v>3.6368744966799298</v>
      </c>
      <c r="AB1723" s="18">
        <v>0.47772025254463901</v>
      </c>
      <c r="AC1723" s="18">
        <v>0.49209519017375403</v>
      </c>
      <c r="AD1723" s="18">
        <v>0.35605206050329202</v>
      </c>
      <c r="AE1723" s="18">
        <v>0.81101783457112797</v>
      </c>
      <c r="AF1723" s="18">
        <v>0.88696019475144705</v>
      </c>
      <c r="AG1723" s="18">
        <v>1.51637667735951</v>
      </c>
      <c r="AH1723" s="18">
        <v>3.5027232401683303E-2</v>
      </c>
      <c r="AI1723" s="18">
        <v>0.20080462630367699</v>
      </c>
      <c r="AJ1723" s="24">
        <f t="shared" si="521"/>
        <v>1</v>
      </c>
      <c r="AK1723" s="24">
        <f t="shared" si="522"/>
        <v>0</v>
      </c>
      <c r="AL1723" s="24">
        <f t="shared" si="523"/>
        <v>1</v>
      </c>
      <c r="AM1723" s="9">
        <f t="shared" si="524"/>
        <v>1</v>
      </c>
    </row>
    <row r="1724" spans="1:39" x14ac:dyDescent="0.2">
      <c r="B1724" s="4"/>
      <c r="E1724" s="4"/>
      <c r="F1724" s="4"/>
      <c r="G1724" s="4"/>
      <c r="H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</row>
    <row r="1725" spans="1:39" x14ac:dyDescent="0.2">
      <c r="B1725" s="4"/>
      <c r="E1725" s="4"/>
      <c r="F1725" s="4"/>
      <c r="G1725" s="4"/>
      <c r="H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 spans="1:39" x14ac:dyDescent="0.2">
      <c r="B1726" s="4"/>
      <c r="E1726" s="4"/>
      <c r="F1726" s="4"/>
      <c r="G1726" s="4"/>
      <c r="H1726" s="4"/>
      <c r="L1726" s="4"/>
      <c r="M1726" s="4"/>
      <c r="N1726" s="4"/>
      <c r="O1726" s="4"/>
      <c r="P1726" s="4"/>
      <c r="Q1726" s="4"/>
      <c r="R1726" s="4"/>
      <c r="S1726" s="4">
        <f>COUNTIF(S1:S1723, 0)</f>
        <v>410</v>
      </c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 spans="1:39" x14ac:dyDescent="0.2">
      <c r="B1727" s="4"/>
      <c r="E1727" s="4"/>
      <c r="F1727" s="4"/>
      <c r="G1727" s="4"/>
      <c r="H1727" s="4"/>
      <c r="L1727" s="4"/>
      <c r="M1727" s="4"/>
      <c r="N1727" s="4"/>
      <c r="O1727" s="4"/>
      <c r="P1727" s="4" t="s">
        <v>2872</v>
      </c>
      <c r="Q1727" s="4">
        <f>12/172</f>
        <v>6.9767441860465115E-2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 spans="1:39" x14ac:dyDescent="0.2">
      <c r="B1728" s="4"/>
      <c r="E1728" s="4"/>
      <c r="F1728" s="4"/>
      <c r="G1728" s="4"/>
      <c r="H1728" s="4"/>
      <c r="L1728" s="4"/>
      <c r="M1728" s="4"/>
      <c r="N1728" s="4"/>
      <c r="O1728" s="4"/>
      <c r="P1728" s="64" t="s">
        <v>2871</v>
      </c>
      <c r="Q1728" s="4">
        <f>1-Q1727-Q1729</f>
        <v>0.69186046511627908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</row>
    <row r="1729" spans="2:39" x14ac:dyDescent="0.2">
      <c r="B1729" s="4"/>
      <c r="E1729" s="4"/>
      <c r="F1729" s="4"/>
      <c r="G1729" s="4"/>
      <c r="H1729" s="4"/>
      <c r="L1729" s="4"/>
      <c r="M1729" s="4"/>
      <c r="N1729" s="4"/>
      <c r="O1729" s="4"/>
      <c r="P1729" s="4">
        <v>0</v>
      </c>
      <c r="Q1729" s="4">
        <f>41/172</f>
        <v>0.23837209302325582</v>
      </c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</row>
    <row r="1730" spans="2:39" x14ac:dyDescent="0.2">
      <c r="B1730" s="4"/>
      <c r="E1730" s="4"/>
      <c r="F1730" s="4"/>
      <c r="G1730" s="4"/>
      <c r="H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</row>
    <row r="1731" spans="2:39" x14ac:dyDescent="0.2">
      <c r="B1731" s="4"/>
      <c r="E1731" s="4"/>
      <c r="F1731" s="4"/>
      <c r="G1731" s="4"/>
      <c r="H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</row>
    <row r="1732" spans="2:39" x14ac:dyDescent="0.2">
      <c r="B1732" s="4"/>
      <c r="E1732" s="4"/>
      <c r="F1732" s="4"/>
      <c r="G1732" s="4"/>
      <c r="H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 spans="2:39" x14ac:dyDescent="0.2">
      <c r="B1733" s="4"/>
      <c r="E1733" s="4"/>
      <c r="F1733" s="4"/>
      <c r="G1733" s="4"/>
      <c r="H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</row>
    <row r="1734" spans="2:39" x14ac:dyDescent="0.2">
      <c r="B1734" s="4"/>
      <c r="E1734" s="4"/>
      <c r="F1734" s="4"/>
      <c r="G1734" s="4"/>
      <c r="H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</row>
    <row r="1735" spans="2:39" x14ac:dyDescent="0.2">
      <c r="B1735" s="4"/>
      <c r="E1735" s="4"/>
      <c r="F1735" s="4"/>
      <c r="G1735" s="4"/>
      <c r="H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</row>
    <row r="1736" spans="2:39" x14ac:dyDescent="0.2">
      <c r="B1736" s="4"/>
      <c r="E1736" s="4"/>
      <c r="F1736" s="4"/>
      <c r="G1736" s="4"/>
      <c r="H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 spans="2:39" x14ac:dyDescent="0.2">
      <c r="B1737" s="4"/>
      <c r="E1737" s="4"/>
      <c r="F1737" s="4"/>
      <c r="G1737" s="4"/>
      <c r="H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</row>
    <row r="1738" spans="2:39" x14ac:dyDescent="0.2">
      <c r="B1738" s="4"/>
      <c r="E1738" s="4"/>
      <c r="F1738" s="4"/>
      <c r="G1738" s="4"/>
      <c r="H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 spans="2:39" x14ac:dyDescent="0.2">
      <c r="B1739" s="4"/>
      <c r="E1739" s="4"/>
      <c r="F1739" s="4"/>
      <c r="G1739" s="4"/>
      <c r="H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</row>
    <row r="1740" spans="2:39" x14ac:dyDescent="0.2">
      <c r="B1740" s="4"/>
      <c r="E1740" s="4"/>
      <c r="F1740" s="4"/>
      <c r="G1740" s="4"/>
      <c r="H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</row>
    <row r="1741" spans="2:39" x14ac:dyDescent="0.2">
      <c r="B1741" s="4"/>
      <c r="E1741" s="4"/>
      <c r="F1741" s="4"/>
      <c r="G1741" s="4"/>
      <c r="H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</row>
    <row r="1742" spans="2:39" x14ac:dyDescent="0.2">
      <c r="B1742" s="4"/>
      <c r="E1742" s="4"/>
      <c r="F1742" s="4"/>
      <c r="G1742" s="4"/>
      <c r="H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 spans="2:39" x14ac:dyDescent="0.2">
      <c r="B1743" s="4"/>
      <c r="E1743" s="4"/>
      <c r="F1743" s="4"/>
      <c r="G1743" s="4"/>
      <c r="H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</row>
    <row r="1744" spans="2:39" x14ac:dyDescent="0.2">
      <c r="B1744" s="4"/>
      <c r="E1744" s="4"/>
      <c r="F1744" s="4"/>
      <c r="G1744" s="4"/>
      <c r="H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</row>
    <row r="1745" spans="2:39" x14ac:dyDescent="0.2">
      <c r="B1745" s="4"/>
      <c r="E1745" s="4"/>
      <c r="F1745" s="4"/>
      <c r="G1745" s="4"/>
      <c r="H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</row>
    <row r="1746" spans="2:39" x14ac:dyDescent="0.2">
      <c r="B1746" s="4"/>
      <c r="E1746" s="4"/>
      <c r="F1746" s="4"/>
      <c r="G1746" s="4"/>
      <c r="H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</row>
    <row r="1747" spans="2:39" x14ac:dyDescent="0.2">
      <c r="B1747" s="4"/>
      <c r="E1747" s="4"/>
      <c r="F1747" s="4"/>
      <c r="G1747" s="4"/>
      <c r="H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</row>
    <row r="1748" spans="2:39" x14ac:dyDescent="0.2">
      <c r="B1748" s="4"/>
      <c r="E1748" s="4"/>
      <c r="F1748" s="4"/>
      <c r="G1748" s="4"/>
      <c r="H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</row>
    <row r="1749" spans="2:39" x14ac:dyDescent="0.2">
      <c r="B1749" s="4"/>
      <c r="E1749" s="4"/>
      <c r="F1749" s="4"/>
      <c r="G1749" s="4"/>
      <c r="H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</row>
    <row r="1750" spans="2:39" x14ac:dyDescent="0.2">
      <c r="B1750" s="4"/>
      <c r="E1750" s="4"/>
      <c r="F1750" s="4"/>
      <c r="G1750" s="4"/>
      <c r="H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</row>
    <row r="1751" spans="2:39" x14ac:dyDescent="0.2">
      <c r="B1751" s="4"/>
      <c r="E1751" s="4"/>
      <c r="F1751" s="4"/>
      <c r="G1751" s="4"/>
      <c r="H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</row>
    <row r="1752" spans="2:39" x14ac:dyDescent="0.2">
      <c r="B1752" s="4"/>
      <c r="E1752" s="4"/>
      <c r="F1752" s="4"/>
      <c r="G1752" s="4"/>
      <c r="H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</row>
    <row r="1753" spans="2:39" x14ac:dyDescent="0.2">
      <c r="B1753" s="4"/>
      <c r="E1753" s="4"/>
      <c r="F1753" s="4"/>
      <c r="G1753" s="4"/>
      <c r="H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</row>
    <row r="1754" spans="2:39" x14ac:dyDescent="0.2">
      <c r="B1754" s="4"/>
      <c r="E1754" s="4"/>
      <c r="F1754" s="4"/>
      <c r="G1754" s="4"/>
      <c r="H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</row>
    <row r="1755" spans="2:39" x14ac:dyDescent="0.2">
      <c r="B1755" s="4"/>
      <c r="E1755" s="4"/>
      <c r="F1755" s="4"/>
      <c r="G1755" s="4"/>
      <c r="H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 spans="2:39" x14ac:dyDescent="0.2">
      <c r="B1756" s="4"/>
      <c r="E1756" s="4"/>
      <c r="F1756" s="4"/>
      <c r="G1756" s="4"/>
      <c r="H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</row>
    <row r="1757" spans="2:39" x14ac:dyDescent="0.2">
      <c r="B1757" s="4"/>
      <c r="E1757" s="4"/>
      <c r="F1757" s="4"/>
      <c r="G1757" s="4"/>
      <c r="H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</row>
    <row r="1758" spans="2:39" x14ac:dyDescent="0.2">
      <c r="B1758" s="4"/>
      <c r="E1758" s="4"/>
      <c r="F1758" s="4"/>
      <c r="G1758" s="4"/>
      <c r="H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</row>
    <row r="1759" spans="2:39" x14ac:dyDescent="0.2">
      <c r="B1759" s="4"/>
      <c r="E1759" s="4"/>
      <c r="F1759" s="4"/>
      <c r="G1759" s="4"/>
      <c r="H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</row>
    <row r="1760" spans="2:39" x14ac:dyDescent="0.2">
      <c r="B1760" s="4"/>
      <c r="E1760" s="4"/>
      <c r="F1760" s="4"/>
      <c r="G1760" s="4"/>
      <c r="H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</row>
    <row r="1761" spans="2:39" x14ac:dyDescent="0.2">
      <c r="B1761" s="4"/>
      <c r="E1761" s="4"/>
      <c r="F1761" s="4"/>
      <c r="G1761" s="4"/>
      <c r="H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</row>
    <row r="1762" spans="2:39" x14ac:dyDescent="0.2">
      <c r="B1762" s="4"/>
      <c r="E1762" s="4"/>
      <c r="F1762" s="4"/>
      <c r="G1762" s="4"/>
      <c r="H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</row>
    <row r="1763" spans="2:39" x14ac:dyDescent="0.2">
      <c r="B1763" s="4"/>
      <c r="E1763" s="4"/>
      <c r="F1763" s="4"/>
      <c r="G1763" s="4"/>
      <c r="H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 spans="2:39" x14ac:dyDescent="0.2">
      <c r="B1764" s="4"/>
      <c r="E1764" s="4"/>
      <c r="F1764" s="4"/>
      <c r="G1764" s="4"/>
      <c r="H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</row>
    <row r="1765" spans="2:39" x14ac:dyDescent="0.2">
      <c r="B1765" s="4"/>
      <c r="E1765" s="4"/>
      <c r="F1765" s="4"/>
      <c r="G1765" s="4"/>
      <c r="H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</row>
    <row r="1766" spans="2:39" x14ac:dyDescent="0.2">
      <c r="B1766" s="4"/>
      <c r="E1766" s="4"/>
      <c r="F1766" s="4"/>
      <c r="G1766" s="4"/>
      <c r="H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</row>
    <row r="1767" spans="2:39" x14ac:dyDescent="0.2">
      <c r="B1767" s="4"/>
      <c r="E1767" s="4"/>
      <c r="F1767" s="4"/>
      <c r="G1767" s="4"/>
      <c r="H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</row>
    <row r="1768" spans="2:39" x14ac:dyDescent="0.2">
      <c r="B1768" s="4"/>
      <c r="E1768" s="4"/>
      <c r="F1768" s="4"/>
      <c r="G1768" s="4"/>
      <c r="H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</row>
    <row r="1769" spans="2:39" x14ac:dyDescent="0.2">
      <c r="B1769" s="4"/>
      <c r="E1769" s="4"/>
      <c r="F1769" s="4"/>
      <c r="G1769" s="4"/>
      <c r="H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</row>
    <row r="1770" spans="2:39" x14ac:dyDescent="0.2">
      <c r="B1770" s="4"/>
      <c r="E1770" s="4"/>
      <c r="F1770" s="4"/>
      <c r="G1770" s="4"/>
      <c r="H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</row>
    <row r="1771" spans="2:39" x14ac:dyDescent="0.2">
      <c r="B1771" s="4"/>
      <c r="E1771" s="4"/>
      <c r="F1771" s="4"/>
      <c r="G1771" s="4"/>
      <c r="H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</row>
    <row r="1772" spans="2:39" x14ac:dyDescent="0.2">
      <c r="B1772" s="4"/>
      <c r="E1772" s="4"/>
      <c r="F1772" s="4"/>
      <c r="G1772" s="4"/>
      <c r="H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</row>
    <row r="1773" spans="2:39" x14ac:dyDescent="0.2">
      <c r="B1773" s="4"/>
      <c r="E1773" s="4"/>
      <c r="F1773" s="4"/>
      <c r="G1773" s="4"/>
      <c r="H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</row>
    <row r="1774" spans="2:39" x14ac:dyDescent="0.2">
      <c r="B1774" s="4"/>
      <c r="E1774" s="4"/>
      <c r="F1774" s="4"/>
      <c r="G1774" s="4"/>
      <c r="H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</row>
    <row r="1775" spans="2:39" x14ac:dyDescent="0.2">
      <c r="B1775" s="4"/>
      <c r="E1775" s="4"/>
      <c r="F1775" s="4"/>
      <c r="G1775" s="4"/>
      <c r="H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</row>
    <row r="1776" spans="2:39" x14ac:dyDescent="0.2">
      <c r="B1776" s="4"/>
      <c r="E1776" s="4"/>
      <c r="F1776" s="4"/>
      <c r="G1776" s="4"/>
      <c r="H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</row>
    <row r="1777" spans="2:39" x14ac:dyDescent="0.2">
      <c r="B1777" s="4"/>
      <c r="E1777" s="4"/>
      <c r="F1777" s="4"/>
      <c r="G1777" s="4"/>
      <c r="H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</row>
    <row r="1778" spans="2:39" x14ac:dyDescent="0.2">
      <c r="B1778" s="4"/>
      <c r="E1778" s="4"/>
      <c r="F1778" s="4"/>
      <c r="G1778" s="4"/>
      <c r="H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</row>
    <row r="1779" spans="2:39" x14ac:dyDescent="0.2">
      <c r="B1779" s="4"/>
      <c r="E1779" s="4"/>
      <c r="F1779" s="4"/>
      <c r="G1779" s="4"/>
      <c r="H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 spans="2:39" x14ac:dyDescent="0.2">
      <c r="B1780" s="4"/>
      <c r="E1780" s="4"/>
      <c r="F1780" s="4"/>
      <c r="G1780" s="4"/>
      <c r="H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</row>
    <row r="1781" spans="2:39" x14ac:dyDescent="0.2">
      <c r="B1781" s="4"/>
      <c r="E1781" s="4"/>
      <c r="F1781" s="4"/>
      <c r="G1781" s="4"/>
      <c r="H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</row>
    <row r="1782" spans="2:39" x14ac:dyDescent="0.2">
      <c r="B1782" s="4"/>
      <c r="E1782" s="4"/>
      <c r="F1782" s="4"/>
      <c r="G1782" s="4"/>
      <c r="H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</row>
    <row r="1783" spans="2:39" x14ac:dyDescent="0.2">
      <c r="B1783" s="4"/>
      <c r="E1783" s="4"/>
      <c r="F1783" s="4"/>
      <c r="G1783" s="4"/>
      <c r="H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</row>
    <row r="1784" spans="2:39" x14ac:dyDescent="0.2">
      <c r="B1784" s="4"/>
      <c r="E1784" s="4"/>
      <c r="F1784" s="4"/>
      <c r="G1784" s="4"/>
      <c r="H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 spans="2:39" x14ac:dyDescent="0.2">
      <c r="B1785" s="4"/>
      <c r="E1785" s="4"/>
      <c r="F1785" s="4"/>
      <c r="G1785" s="4"/>
      <c r="H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</row>
    <row r="1786" spans="2:39" x14ac:dyDescent="0.2">
      <c r="B1786" s="4"/>
      <c r="E1786" s="4"/>
      <c r="F1786" s="4"/>
      <c r="G1786" s="4"/>
      <c r="H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</row>
    <row r="1787" spans="2:39" x14ac:dyDescent="0.2">
      <c r="B1787" s="4"/>
      <c r="E1787" s="4"/>
      <c r="F1787" s="4"/>
      <c r="G1787" s="4"/>
      <c r="H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</row>
    <row r="1788" spans="2:39" x14ac:dyDescent="0.2">
      <c r="B1788" s="4"/>
      <c r="E1788" s="4"/>
      <c r="F1788" s="4"/>
      <c r="G1788" s="4"/>
      <c r="H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</row>
    <row r="1789" spans="2:39" x14ac:dyDescent="0.2">
      <c r="B1789" s="4"/>
      <c r="E1789" s="4"/>
      <c r="F1789" s="4"/>
      <c r="G1789" s="4"/>
      <c r="H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 spans="2:39" x14ac:dyDescent="0.2">
      <c r="B1790" s="4"/>
      <c r="E1790" s="4"/>
      <c r="F1790" s="4"/>
      <c r="G1790" s="4"/>
      <c r="H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</row>
    <row r="1791" spans="2:39" x14ac:dyDescent="0.2">
      <c r="B1791" s="4"/>
      <c r="E1791" s="4"/>
      <c r="F1791" s="4"/>
      <c r="G1791" s="4"/>
      <c r="H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 spans="2:39" x14ac:dyDescent="0.2">
      <c r="B1792" s="4"/>
      <c r="E1792" s="4"/>
      <c r="F1792" s="4"/>
      <c r="G1792" s="4"/>
      <c r="H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 spans="2:39" x14ac:dyDescent="0.2">
      <c r="B1793" s="4"/>
      <c r="E1793" s="4"/>
      <c r="F1793" s="4"/>
      <c r="G1793" s="4"/>
      <c r="H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</row>
    <row r="1794" spans="2:39" x14ac:dyDescent="0.2">
      <c r="B1794" s="4"/>
      <c r="E1794" s="4"/>
      <c r="F1794" s="4"/>
      <c r="G1794" s="4"/>
      <c r="H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</row>
    <row r="1795" spans="2:39" x14ac:dyDescent="0.2">
      <c r="B1795" s="4"/>
      <c r="E1795" s="4"/>
      <c r="F1795" s="4"/>
      <c r="G1795" s="4"/>
      <c r="H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</row>
    <row r="1796" spans="2:39" x14ac:dyDescent="0.2">
      <c r="B1796" s="4"/>
      <c r="E1796" s="4"/>
      <c r="F1796" s="4"/>
      <c r="G1796" s="4"/>
      <c r="H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</row>
    <row r="1797" spans="2:39" x14ac:dyDescent="0.2">
      <c r="B1797" s="4"/>
      <c r="E1797" s="4"/>
      <c r="F1797" s="4"/>
      <c r="G1797" s="4"/>
      <c r="H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</row>
    <row r="1798" spans="2:39" x14ac:dyDescent="0.2">
      <c r="B1798" s="4"/>
      <c r="E1798" s="4"/>
      <c r="F1798" s="4"/>
      <c r="G1798" s="4"/>
      <c r="H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</row>
    <row r="1799" spans="2:39" x14ac:dyDescent="0.2">
      <c r="B1799" s="4"/>
      <c r="E1799" s="4"/>
      <c r="F1799" s="4"/>
      <c r="G1799" s="4"/>
      <c r="H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</row>
    <row r="1800" spans="2:39" x14ac:dyDescent="0.2">
      <c r="B1800" s="4"/>
      <c r="E1800" s="4"/>
      <c r="F1800" s="4"/>
      <c r="G1800" s="4"/>
      <c r="H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</row>
    <row r="1801" spans="2:39" x14ac:dyDescent="0.2">
      <c r="B1801" s="4"/>
      <c r="E1801" s="4"/>
      <c r="F1801" s="4"/>
      <c r="G1801" s="4"/>
      <c r="H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 spans="2:39" x14ac:dyDescent="0.2">
      <c r="B1802" s="4"/>
      <c r="E1802" s="4"/>
      <c r="F1802" s="4"/>
      <c r="G1802" s="4"/>
      <c r="H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 spans="2:39" x14ac:dyDescent="0.2">
      <c r="B1803" s="4"/>
      <c r="E1803" s="4"/>
      <c r="F1803" s="4"/>
      <c r="G1803" s="4"/>
      <c r="H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</row>
    <row r="1804" spans="2:39" x14ac:dyDescent="0.2">
      <c r="B1804" s="4"/>
      <c r="E1804" s="4"/>
      <c r="F1804" s="4"/>
      <c r="G1804" s="4"/>
      <c r="H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 spans="2:39" x14ac:dyDescent="0.2">
      <c r="B1805" s="4"/>
      <c r="E1805" s="4"/>
      <c r="F1805" s="4"/>
      <c r="G1805" s="4"/>
      <c r="H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</row>
    <row r="1806" spans="2:39" x14ac:dyDescent="0.2">
      <c r="B1806" s="4"/>
      <c r="E1806" s="4"/>
      <c r="F1806" s="4"/>
      <c r="G1806" s="4"/>
      <c r="H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 spans="2:39" x14ac:dyDescent="0.2">
      <c r="B1807" s="4"/>
      <c r="E1807" s="4"/>
      <c r="F1807" s="4"/>
      <c r="G1807" s="4"/>
      <c r="H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 spans="2:39" x14ac:dyDescent="0.2">
      <c r="B1808" s="4"/>
      <c r="E1808" s="4"/>
      <c r="F1808" s="4"/>
      <c r="G1808" s="4"/>
      <c r="H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</row>
    <row r="1809" spans="2:39" x14ac:dyDescent="0.2">
      <c r="B1809" s="4"/>
      <c r="E1809" s="4"/>
      <c r="F1809" s="4"/>
      <c r="G1809" s="4"/>
      <c r="H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</row>
    <row r="1810" spans="2:39" x14ac:dyDescent="0.2">
      <c r="B1810" s="4"/>
      <c r="E1810" s="4"/>
      <c r="F1810" s="4"/>
      <c r="G1810" s="4"/>
      <c r="H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</row>
    <row r="1811" spans="2:39" x14ac:dyDescent="0.2">
      <c r="B1811" s="4"/>
      <c r="E1811" s="4"/>
      <c r="F1811" s="4"/>
      <c r="G1811" s="4"/>
      <c r="H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</row>
    <row r="1812" spans="2:39" x14ac:dyDescent="0.2">
      <c r="B1812" s="4"/>
      <c r="E1812" s="4"/>
      <c r="F1812" s="4"/>
      <c r="G1812" s="4"/>
      <c r="H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 spans="2:39" x14ac:dyDescent="0.2">
      <c r="B1813" s="4"/>
      <c r="E1813" s="4"/>
      <c r="F1813" s="4"/>
      <c r="G1813" s="4"/>
      <c r="H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</row>
    <row r="1814" spans="2:39" x14ac:dyDescent="0.2">
      <c r="B1814" s="4"/>
      <c r="E1814" s="4"/>
      <c r="F1814" s="4"/>
      <c r="G1814" s="4"/>
      <c r="H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</row>
    <row r="1815" spans="2:39" x14ac:dyDescent="0.2">
      <c r="B1815" s="4"/>
      <c r="E1815" s="4"/>
      <c r="F1815" s="4"/>
      <c r="G1815" s="4"/>
      <c r="H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</row>
    <row r="1816" spans="2:39" x14ac:dyDescent="0.2">
      <c r="B1816" s="4"/>
      <c r="E1816" s="4"/>
      <c r="F1816" s="4"/>
      <c r="G1816" s="4"/>
      <c r="H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</row>
    <row r="1817" spans="2:39" x14ac:dyDescent="0.2">
      <c r="B1817" s="4"/>
      <c r="E1817" s="4"/>
      <c r="F1817" s="4"/>
      <c r="G1817" s="4"/>
      <c r="H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</row>
    <row r="1818" spans="2:39" x14ac:dyDescent="0.2">
      <c r="B1818" s="4"/>
      <c r="E1818" s="4"/>
      <c r="F1818" s="4"/>
      <c r="G1818" s="4"/>
      <c r="H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</row>
    <row r="1819" spans="2:39" x14ac:dyDescent="0.2">
      <c r="B1819" s="4"/>
      <c r="E1819" s="4"/>
      <c r="F1819" s="4"/>
      <c r="G1819" s="4"/>
      <c r="H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</row>
    <row r="1820" spans="2:39" x14ac:dyDescent="0.2">
      <c r="B1820" s="4"/>
      <c r="E1820" s="4"/>
      <c r="F1820" s="4"/>
      <c r="G1820" s="4"/>
      <c r="H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</row>
    <row r="1821" spans="2:39" x14ac:dyDescent="0.2">
      <c r="B1821" s="4"/>
      <c r="E1821" s="4"/>
      <c r="F1821" s="4"/>
      <c r="G1821" s="4"/>
      <c r="H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</row>
    <row r="1822" spans="2:39" x14ac:dyDescent="0.2">
      <c r="B1822" s="4"/>
      <c r="E1822" s="4"/>
      <c r="F1822" s="4"/>
      <c r="G1822" s="4"/>
      <c r="H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</row>
    <row r="1823" spans="2:39" x14ac:dyDescent="0.2">
      <c r="B1823" s="4"/>
      <c r="E1823" s="4"/>
      <c r="F1823" s="4"/>
      <c r="G1823" s="4"/>
      <c r="H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</row>
    <row r="1824" spans="2:39" x14ac:dyDescent="0.2">
      <c r="B1824" s="4"/>
      <c r="E1824" s="4"/>
      <c r="F1824" s="4"/>
      <c r="G1824" s="4"/>
      <c r="H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</row>
    <row r="1825" spans="2:39" x14ac:dyDescent="0.2">
      <c r="B1825" s="4"/>
      <c r="E1825" s="4"/>
      <c r="F1825" s="4"/>
      <c r="G1825" s="4"/>
      <c r="H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 spans="2:39" x14ac:dyDescent="0.2">
      <c r="B1826" s="4"/>
      <c r="E1826" s="4"/>
      <c r="F1826" s="4"/>
      <c r="G1826" s="4"/>
      <c r="H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</row>
    <row r="1827" spans="2:39" x14ac:dyDescent="0.2">
      <c r="B1827" s="4"/>
      <c r="E1827" s="4"/>
      <c r="F1827" s="4"/>
      <c r="G1827" s="4"/>
      <c r="H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</row>
    <row r="1828" spans="2:39" x14ac:dyDescent="0.2">
      <c r="B1828" s="4"/>
      <c r="E1828" s="4"/>
      <c r="F1828" s="4"/>
      <c r="G1828" s="4"/>
      <c r="H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</row>
    <row r="1829" spans="2:39" x14ac:dyDescent="0.2">
      <c r="B1829" s="4"/>
      <c r="E1829" s="4"/>
      <c r="F1829" s="4"/>
      <c r="G1829" s="4"/>
      <c r="H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</row>
    <row r="1830" spans="2:39" x14ac:dyDescent="0.2">
      <c r="B1830" s="4"/>
      <c r="E1830" s="4"/>
      <c r="F1830" s="4"/>
      <c r="G1830" s="4"/>
      <c r="H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</row>
    <row r="1831" spans="2:39" x14ac:dyDescent="0.2">
      <c r="B1831" s="4"/>
      <c r="E1831" s="4"/>
      <c r="F1831" s="4"/>
      <c r="G1831" s="4"/>
      <c r="H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</row>
    <row r="1832" spans="2:39" x14ac:dyDescent="0.2">
      <c r="B1832" s="4"/>
      <c r="E1832" s="4"/>
      <c r="F1832" s="4"/>
      <c r="G1832" s="4"/>
      <c r="H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</row>
    <row r="1833" spans="2:39" x14ac:dyDescent="0.2">
      <c r="B1833" s="4"/>
      <c r="E1833" s="4"/>
      <c r="F1833" s="4"/>
      <c r="G1833" s="4"/>
      <c r="H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</row>
    <row r="1834" spans="2:39" x14ac:dyDescent="0.2">
      <c r="B1834" s="4"/>
      <c r="E1834" s="4"/>
      <c r="F1834" s="4"/>
      <c r="G1834" s="4"/>
      <c r="H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 spans="2:39" x14ac:dyDescent="0.2">
      <c r="B1835" s="4"/>
      <c r="E1835" s="4"/>
      <c r="F1835" s="4"/>
      <c r="G1835" s="4"/>
      <c r="H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</row>
    <row r="1836" spans="2:39" x14ac:dyDescent="0.2">
      <c r="B1836" s="4"/>
      <c r="E1836" s="4"/>
      <c r="F1836" s="4"/>
      <c r="G1836" s="4"/>
      <c r="H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</row>
    <row r="1837" spans="2:39" x14ac:dyDescent="0.2">
      <c r="B1837" s="4"/>
      <c r="E1837" s="4"/>
      <c r="F1837" s="4"/>
      <c r="G1837" s="4"/>
      <c r="H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 spans="2:39" x14ac:dyDescent="0.2">
      <c r="B1838" s="4"/>
      <c r="E1838" s="4"/>
      <c r="F1838" s="4"/>
      <c r="G1838" s="4"/>
      <c r="H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</row>
    <row r="1839" spans="2:39" x14ac:dyDescent="0.2">
      <c r="B1839" s="4"/>
      <c r="E1839" s="4"/>
      <c r="F1839" s="4"/>
      <c r="G1839" s="4"/>
      <c r="H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</row>
    <row r="1840" spans="2:39" x14ac:dyDescent="0.2">
      <c r="B1840" s="4"/>
      <c r="E1840" s="4"/>
      <c r="F1840" s="4"/>
      <c r="G1840" s="4"/>
      <c r="H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</row>
    <row r="1841" spans="2:39" x14ac:dyDescent="0.2">
      <c r="B1841" s="4"/>
      <c r="E1841" s="4"/>
      <c r="F1841" s="4"/>
      <c r="G1841" s="4"/>
      <c r="H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</row>
    <row r="1842" spans="2:39" x14ac:dyDescent="0.2">
      <c r="B1842" s="4"/>
      <c r="E1842" s="4"/>
      <c r="F1842" s="4"/>
      <c r="G1842" s="4"/>
      <c r="H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 spans="2:39" x14ac:dyDescent="0.2">
      <c r="B1843" s="4"/>
      <c r="E1843" s="4"/>
      <c r="F1843" s="4"/>
      <c r="G1843" s="4"/>
      <c r="H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</row>
    <row r="1844" spans="2:39" x14ac:dyDescent="0.2">
      <c r="B1844" s="4"/>
      <c r="E1844" s="4"/>
      <c r="F1844" s="4"/>
      <c r="G1844" s="4"/>
      <c r="H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</row>
    <row r="1845" spans="2:39" x14ac:dyDescent="0.2">
      <c r="B1845" s="4"/>
      <c r="E1845" s="4"/>
      <c r="F1845" s="4"/>
      <c r="G1845" s="4"/>
      <c r="H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 spans="2:39" x14ac:dyDescent="0.2">
      <c r="B1846" s="4"/>
      <c r="E1846" s="4"/>
      <c r="F1846" s="4"/>
      <c r="G1846" s="4"/>
      <c r="H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</row>
    <row r="1847" spans="2:39" x14ac:dyDescent="0.2">
      <c r="B1847" s="4"/>
      <c r="E1847" s="4"/>
      <c r="F1847" s="4"/>
      <c r="G1847" s="4"/>
      <c r="H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</row>
    <row r="1848" spans="2:39" x14ac:dyDescent="0.2">
      <c r="B1848" s="4"/>
      <c r="E1848" s="4"/>
      <c r="F1848" s="4"/>
      <c r="G1848" s="4"/>
      <c r="H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</row>
    <row r="1849" spans="2:39" x14ac:dyDescent="0.2">
      <c r="B1849" s="4"/>
      <c r="E1849" s="4"/>
      <c r="F1849" s="4"/>
      <c r="G1849" s="4"/>
      <c r="H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</row>
    <row r="1850" spans="2:39" x14ac:dyDescent="0.2">
      <c r="B1850" s="4"/>
      <c r="E1850" s="4"/>
      <c r="F1850" s="4"/>
      <c r="G1850" s="4"/>
      <c r="H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</row>
    <row r="1851" spans="2:39" x14ac:dyDescent="0.2">
      <c r="B1851" s="4"/>
      <c r="E1851" s="4"/>
      <c r="F1851" s="4"/>
      <c r="G1851" s="4"/>
      <c r="H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 spans="2:39" x14ac:dyDescent="0.2">
      <c r="B1852" s="4"/>
      <c r="E1852" s="4"/>
      <c r="F1852" s="4"/>
      <c r="G1852" s="4"/>
      <c r="H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</row>
    <row r="1853" spans="2:39" x14ac:dyDescent="0.2">
      <c r="B1853" s="4"/>
      <c r="E1853" s="4"/>
      <c r="F1853" s="4"/>
      <c r="G1853" s="4"/>
      <c r="H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</row>
    <row r="1854" spans="2:39" x14ac:dyDescent="0.2">
      <c r="B1854" s="4"/>
      <c r="E1854" s="4"/>
      <c r="F1854" s="4"/>
      <c r="G1854" s="4"/>
      <c r="H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</row>
    <row r="1855" spans="2:39" x14ac:dyDescent="0.2">
      <c r="B1855" s="4"/>
      <c r="E1855" s="4"/>
      <c r="F1855" s="4"/>
      <c r="G1855" s="4"/>
      <c r="H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</row>
    <row r="1856" spans="2:39" x14ac:dyDescent="0.2">
      <c r="B1856" s="4"/>
      <c r="E1856" s="4"/>
      <c r="F1856" s="4"/>
      <c r="G1856" s="4"/>
      <c r="H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 spans="2:39" x14ac:dyDescent="0.2">
      <c r="B1857" s="4"/>
      <c r="E1857" s="4"/>
      <c r="F1857" s="4"/>
      <c r="G1857" s="4"/>
      <c r="H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</row>
    <row r="1858" spans="2:39" x14ac:dyDescent="0.2">
      <c r="B1858" s="4"/>
      <c r="E1858" s="4"/>
      <c r="F1858" s="4"/>
      <c r="G1858" s="4"/>
      <c r="H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 spans="2:39" x14ac:dyDescent="0.2">
      <c r="B1859" s="4"/>
      <c r="E1859" s="4"/>
      <c r="F1859" s="4"/>
      <c r="G1859" s="4"/>
      <c r="H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</row>
    <row r="1860" spans="2:39" x14ac:dyDescent="0.2">
      <c r="B1860" s="4"/>
      <c r="E1860" s="4"/>
      <c r="F1860" s="4"/>
      <c r="G1860" s="4"/>
      <c r="H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 spans="2:39" x14ac:dyDescent="0.2">
      <c r="B1861" s="4"/>
      <c r="E1861" s="4"/>
      <c r="F1861" s="4"/>
      <c r="G1861" s="4"/>
      <c r="H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</row>
    <row r="1862" spans="2:39" x14ac:dyDescent="0.2">
      <c r="B1862" s="4"/>
      <c r="E1862" s="4"/>
      <c r="F1862" s="4"/>
      <c r="G1862" s="4"/>
      <c r="H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</row>
    <row r="1863" spans="2:39" x14ac:dyDescent="0.2">
      <c r="B1863" s="4"/>
      <c r="E1863" s="4"/>
      <c r="F1863" s="4"/>
      <c r="G1863" s="4"/>
      <c r="H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</row>
    <row r="1864" spans="2:39" x14ac:dyDescent="0.2">
      <c r="B1864" s="4"/>
      <c r="E1864" s="4"/>
      <c r="F1864" s="4"/>
      <c r="G1864" s="4"/>
      <c r="H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</row>
    <row r="1865" spans="2:39" x14ac:dyDescent="0.2">
      <c r="B1865" s="4"/>
      <c r="E1865" s="4"/>
      <c r="F1865" s="4"/>
      <c r="G1865" s="4"/>
      <c r="H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 spans="2:39" x14ac:dyDescent="0.2">
      <c r="B1866" s="4"/>
      <c r="E1866" s="4"/>
      <c r="F1866" s="4"/>
      <c r="G1866" s="4"/>
      <c r="H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</row>
    <row r="1867" spans="2:39" x14ac:dyDescent="0.2">
      <c r="B1867" s="4"/>
      <c r="E1867" s="4"/>
      <c r="F1867" s="4"/>
      <c r="G1867" s="4"/>
      <c r="H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</row>
    <row r="1868" spans="2:39" x14ac:dyDescent="0.2">
      <c r="B1868" s="4"/>
      <c r="E1868" s="4"/>
      <c r="F1868" s="4"/>
      <c r="G1868" s="4"/>
      <c r="H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</row>
    <row r="1869" spans="2:39" x14ac:dyDescent="0.2">
      <c r="B1869" s="4"/>
      <c r="E1869" s="4"/>
      <c r="F1869" s="4"/>
      <c r="G1869" s="4"/>
      <c r="H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</row>
    <row r="1870" spans="2:39" x14ac:dyDescent="0.2">
      <c r="B1870" s="4"/>
      <c r="E1870" s="4"/>
      <c r="F1870" s="4"/>
      <c r="G1870" s="4"/>
      <c r="H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</row>
    <row r="1871" spans="2:39" x14ac:dyDescent="0.2">
      <c r="B1871" s="4"/>
      <c r="E1871" s="4"/>
      <c r="F1871" s="4"/>
      <c r="G1871" s="4"/>
      <c r="H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 spans="2:39" x14ac:dyDescent="0.2">
      <c r="B1872" s="4"/>
      <c r="E1872" s="4"/>
      <c r="F1872" s="4"/>
      <c r="G1872" s="4"/>
      <c r="H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</row>
    <row r="1873" spans="2:39" x14ac:dyDescent="0.2">
      <c r="B1873" s="4"/>
      <c r="E1873" s="4"/>
      <c r="F1873" s="4"/>
      <c r="G1873" s="4"/>
      <c r="H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</row>
    <row r="1874" spans="2:39" x14ac:dyDescent="0.2">
      <c r="B1874" s="4"/>
      <c r="E1874" s="4"/>
      <c r="F1874" s="4"/>
      <c r="G1874" s="4"/>
      <c r="H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</row>
    <row r="1875" spans="2:39" x14ac:dyDescent="0.2">
      <c r="B1875" s="4"/>
      <c r="E1875" s="4"/>
      <c r="F1875" s="4"/>
      <c r="G1875" s="4"/>
      <c r="H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</row>
    <row r="1876" spans="2:39" x14ac:dyDescent="0.2">
      <c r="B1876" s="4"/>
      <c r="E1876" s="4"/>
      <c r="F1876" s="4"/>
      <c r="G1876" s="4"/>
      <c r="H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</row>
    <row r="1877" spans="2:39" x14ac:dyDescent="0.2">
      <c r="B1877" s="4"/>
      <c r="E1877" s="4"/>
      <c r="F1877" s="4"/>
      <c r="G1877" s="4"/>
      <c r="H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</row>
    <row r="1878" spans="2:39" x14ac:dyDescent="0.2">
      <c r="B1878" s="4"/>
      <c r="E1878" s="4"/>
      <c r="F1878" s="4"/>
      <c r="G1878" s="4"/>
      <c r="H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 spans="2:39" x14ac:dyDescent="0.2">
      <c r="B1879" s="4"/>
      <c r="E1879" s="4"/>
      <c r="F1879" s="4"/>
      <c r="G1879" s="4"/>
      <c r="H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 spans="2:39" x14ac:dyDescent="0.2">
      <c r="B1880" s="4"/>
      <c r="E1880" s="4"/>
      <c r="F1880" s="4"/>
      <c r="G1880" s="4"/>
      <c r="H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</row>
    <row r="1881" spans="2:39" x14ac:dyDescent="0.2">
      <c r="B1881" s="4"/>
      <c r="E1881" s="4"/>
      <c r="F1881" s="4"/>
      <c r="G1881" s="4"/>
      <c r="H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</row>
    <row r="1882" spans="2:39" x14ac:dyDescent="0.2">
      <c r="B1882" s="4"/>
      <c r="E1882" s="4"/>
      <c r="F1882" s="4"/>
      <c r="G1882" s="4"/>
      <c r="H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</row>
    <row r="1883" spans="2:39" x14ac:dyDescent="0.2">
      <c r="B1883" s="4"/>
      <c r="E1883" s="4"/>
      <c r="F1883" s="4"/>
      <c r="G1883" s="4"/>
      <c r="H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</row>
    <row r="1884" spans="2:39" x14ac:dyDescent="0.2">
      <c r="B1884" s="4"/>
      <c r="E1884" s="4"/>
      <c r="F1884" s="4"/>
      <c r="G1884" s="4"/>
      <c r="H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</row>
    <row r="1885" spans="2:39" x14ac:dyDescent="0.2">
      <c r="B1885" s="4"/>
      <c r="E1885" s="4"/>
      <c r="F1885" s="4"/>
      <c r="G1885" s="4"/>
      <c r="H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 spans="2:39" x14ac:dyDescent="0.2">
      <c r="B1886" s="4"/>
      <c r="E1886" s="4"/>
      <c r="F1886" s="4"/>
      <c r="G1886" s="4"/>
      <c r="H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</row>
    <row r="1887" spans="2:39" x14ac:dyDescent="0.2">
      <c r="B1887" s="4"/>
      <c r="E1887" s="4"/>
      <c r="F1887" s="4"/>
      <c r="G1887" s="4"/>
      <c r="H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</row>
    <row r="1888" spans="2:39" x14ac:dyDescent="0.2">
      <c r="B1888" s="4"/>
      <c r="E1888" s="4"/>
      <c r="F1888" s="4"/>
      <c r="G1888" s="4"/>
      <c r="H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 spans="2:39" x14ac:dyDescent="0.2">
      <c r="B1889" s="4"/>
      <c r="E1889" s="4"/>
      <c r="F1889" s="4"/>
      <c r="G1889" s="4"/>
      <c r="H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 spans="2:39" x14ac:dyDescent="0.2">
      <c r="B1890" s="4"/>
      <c r="E1890" s="4"/>
      <c r="F1890" s="4"/>
      <c r="G1890" s="4"/>
      <c r="H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 spans="2:39" x14ac:dyDescent="0.2">
      <c r="B1891" s="4"/>
      <c r="E1891" s="4"/>
      <c r="F1891" s="4"/>
      <c r="G1891" s="4"/>
      <c r="H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 spans="2:39" x14ac:dyDescent="0.2">
      <c r="B1892" s="4"/>
      <c r="E1892" s="4"/>
      <c r="F1892" s="4"/>
      <c r="G1892" s="4"/>
      <c r="H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</row>
    <row r="1893" spans="2:39" x14ac:dyDescent="0.2">
      <c r="B1893" s="4"/>
      <c r="E1893" s="4"/>
      <c r="F1893" s="4"/>
      <c r="G1893" s="4"/>
      <c r="H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</row>
    <row r="1894" spans="2:39" x14ac:dyDescent="0.2">
      <c r="B1894" s="4"/>
      <c r="E1894" s="4"/>
      <c r="F1894" s="4"/>
      <c r="G1894" s="4"/>
      <c r="H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 spans="2:39" x14ac:dyDescent="0.2">
      <c r="B1895" s="4"/>
      <c r="E1895" s="4"/>
      <c r="F1895" s="4"/>
      <c r="G1895" s="4"/>
      <c r="H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</row>
    <row r="1896" spans="2:39" x14ac:dyDescent="0.2">
      <c r="B1896" s="4"/>
      <c r="E1896" s="4"/>
      <c r="F1896" s="4"/>
      <c r="G1896" s="4"/>
      <c r="H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</row>
    <row r="1897" spans="2:39" x14ac:dyDescent="0.2">
      <c r="B1897" s="4"/>
      <c r="E1897" s="4"/>
      <c r="F1897" s="4"/>
      <c r="G1897" s="4"/>
      <c r="H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 spans="2:39" x14ac:dyDescent="0.2">
      <c r="B1898" s="4"/>
      <c r="E1898" s="4"/>
      <c r="F1898" s="4"/>
      <c r="G1898" s="4"/>
      <c r="H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</row>
    <row r="1899" spans="2:39" x14ac:dyDescent="0.2">
      <c r="B1899" s="4"/>
      <c r="E1899" s="4"/>
      <c r="F1899" s="4"/>
      <c r="G1899" s="4"/>
      <c r="H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 spans="2:39" x14ac:dyDescent="0.2">
      <c r="B1900" s="4"/>
      <c r="E1900" s="4"/>
      <c r="F1900" s="4"/>
      <c r="G1900" s="4"/>
      <c r="H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</row>
    <row r="1901" spans="2:39" x14ac:dyDescent="0.2">
      <c r="B1901" s="4"/>
      <c r="E1901" s="4"/>
      <c r="F1901" s="4"/>
      <c r="G1901" s="4"/>
      <c r="H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</row>
    <row r="1902" spans="2:39" x14ac:dyDescent="0.2">
      <c r="B1902" s="4"/>
      <c r="E1902" s="4"/>
      <c r="F1902" s="4"/>
      <c r="G1902" s="4"/>
      <c r="H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</row>
    <row r="1903" spans="2:39" x14ac:dyDescent="0.2">
      <c r="B1903" s="4"/>
      <c r="E1903" s="4"/>
      <c r="F1903" s="4"/>
      <c r="G1903" s="4"/>
      <c r="H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</row>
    <row r="1904" spans="2:39" x14ac:dyDescent="0.2">
      <c r="B1904" s="4"/>
      <c r="E1904" s="4"/>
      <c r="F1904" s="4"/>
      <c r="G1904" s="4"/>
      <c r="H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</row>
    <row r="1905" spans="2:39" x14ac:dyDescent="0.2">
      <c r="B1905" s="4"/>
      <c r="E1905" s="4"/>
      <c r="F1905" s="4"/>
      <c r="G1905" s="4"/>
      <c r="H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 spans="2:39" x14ac:dyDescent="0.2">
      <c r="B1906" s="4"/>
      <c r="E1906" s="4"/>
      <c r="F1906" s="4"/>
      <c r="G1906" s="4"/>
      <c r="H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</row>
    <row r="1907" spans="2:39" x14ac:dyDescent="0.2">
      <c r="B1907" s="4"/>
      <c r="E1907" s="4"/>
      <c r="F1907" s="4"/>
      <c r="G1907" s="4"/>
      <c r="H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 spans="2:39" x14ac:dyDescent="0.2">
      <c r="B1908" s="4"/>
      <c r="E1908" s="4"/>
      <c r="F1908" s="4"/>
      <c r="G1908" s="4"/>
      <c r="H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</row>
    <row r="1909" spans="2:39" x14ac:dyDescent="0.2">
      <c r="B1909" s="4"/>
      <c r="E1909" s="4"/>
      <c r="F1909" s="4"/>
      <c r="G1909" s="4"/>
      <c r="H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</row>
    <row r="1910" spans="2:39" x14ac:dyDescent="0.2">
      <c r="B1910" s="4"/>
      <c r="E1910" s="4"/>
      <c r="F1910" s="4"/>
      <c r="G1910" s="4"/>
      <c r="H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</row>
    <row r="1911" spans="2:39" x14ac:dyDescent="0.2">
      <c r="B1911" s="4"/>
      <c r="E1911" s="4"/>
      <c r="F1911" s="4"/>
      <c r="G1911" s="4"/>
      <c r="H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 spans="2:39" x14ac:dyDescent="0.2">
      <c r="B1912" s="4"/>
      <c r="E1912" s="4"/>
      <c r="F1912" s="4"/>
      <c r="G1912" s="4"/>
      <c r="H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</row>
    <row r="1913" spans="2:39" x14ac:dyDescent="0.2">
      <c r="B1913" s="4"/>
      <c r="E1913" s="4"/>
      <c r="F1913" s="4"/>
      <c r="G1913" s="4"/>
      <c r="H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</row>
    <row r="1914" spans="2:39" x14ac:dyDescent="0.2">
      <c r="B1914" s="4"/>
      <c r="E1914" s="4"/>
      <c r="F1914" s="4"/>
      <c r="G1914" s="4"/>
      <c r="H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 spans="2:39" x14ac:dyDescent="0.2">
      <c r="B1915" s="4"/>
      <c r="E1915" s="4"/>
      <c r="F1915" s="4"/>
      <c r="G1915" s="4"/>
      <c r="H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 spans="2:39" x14ac:dyDescent="0.2">
      <c r="B1916" s="4"/>
      <c r="E1916" s="4"/>
      <c r="F1916" s="4"/>
      <c r="G1916" s="4"/>
      <c r="H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</row>
    <row r="1917" spans="2:39" x14ac:dyDescent="0.2">
      <c r="B1917" s="4"/>
      <c r="E1917" s="4"/>
      <c r="F1917" s="4"/>
      <c r="G1917" s="4"/>
      <c r="H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 spans="2:39" x14ac:dyDescent="0.2">
      <c r="B1918" s="4"/>
      <c r="E1918" s="4"/>
      <c r="F1918" s="4"/>
      <c r="G1918" s="4"/>
      <c r="H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 spans="2:39" x14ac:dyDescent="0.2">
      <c r="B1919" s="4"/>
      <c r="E1919" s="4"/>
      <c r="F1919" s="4"/>
      <c r="G1919" s="4"/>
      <c r="H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</row>
    <row r="1920" spans="2:39" x14ac:dyDescent="0.2">
      <c r="B1920" s="4"/>
      <c r="E1920" s="4"/>
      <c r="F1920" s="4"/>
      <c r="G1920" s="4"/>
      <c r="H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</row>
    <row r="1921" spans="2:39" x14ac:dyDescent="0.2">
      <c r="B1921" s="4"/>
      <c r="E1921" s="4"/>
      <c r="F1921" s="4"/>
      <c r="G1921" s="4"/>
      <c r="H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 spans="2:39" x14ac:dyDescent="0.2">
      <c r="B1922" s="4"/>
      <c r="E1922" s="4"/>
      <c r="F1922" s="4"/>
      <c r="G1922" s="4"/>
      <c r="H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 spans="2:39" x14ac:dyDescent="0.2">
      <c r="B1923" s="4"/>
      <c r="E1923" s="4"/>
      <c r="F1923" s="4"/>
      <c r="G1923" s="4"/>
      <c r="H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</row>
    <row r="1924" spans="2:39" x14ac:dyDescent="0.2">
      <c r="B1924" s="4"/>
      <c r="E1924" s="4"/>
      <c r="F1924" s="4"/>
      <c r="G1924" s="4"/>
      <c r="H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</row>
    <row r="1925" spans="2:39" x14ac:dyDescent="0.2">
      <c r="B1925" s="4"/>
      <c r="E1925" s="4"/>
      <c r="F1925" s="4"/>
      <c r="G1925" s="4"/>
      <c r="H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</row>
    <row r="1926" spans="2:39" x14ac:dyDescent="0.2">
      <c r="B1926" s="4"/>
      <c r="E1926" s="4"/>
      <c r="F1926" s="4"/>
      <c r="G1926" s="4"/>
      <c r="H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</row>
    <row r="1927" spans="2:39" x14ac:dyDescent="0.2">
      <c r="B1927" s="4"/>
      <c r="E1927" s="4"/>
      <c r="F1927" s="4"/>
      <c r="G1927" s="4"/>
      <c r="H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</row>
    <row r="1928" spans="2:39" x14ac:dyDescent="0.2">
      <c r="B1928" s="4"/>
      <c r="E1928" s="4"/>
      <c r="F1928" s="4"/>
      <c r="G1928" s="4"/>
      <c r="H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</row>
    <row r="1929" spans="2:39" x14ac:dyDescent="0.2">
      <c r="B1929" s="4"/>
      <c r="E1929" s="4"/>
      <c r="F1929" s="4"/>
      <c r="G1929" s="4"/>
      <c r="H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 spans="2:39" x14ac:dyDescent="0.2">
      <c r="B1930" s="4"/>
      <c r="E1930" s="4"/>
      <c r="F1930" s="4"/>
      <c r="G1930" s="4"/>
      <c r="H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</row>
    <row r="1931" spans="2:39" x14ac:dyDescent="0.2">
      <c r="B1931" s="4"/>
      <c r="E1931" s="4"/>
      <c r="F1931" s="4"/>
      <c r="G1931" s="4"/>
      <c r="H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</row>
    <row r="1932" spans="2:39" x14ac:dyDescent="0.2">
      <c r="B1932" s="4"/>
      <c r="E1932" s="4"/>
      <c r="F1932" s="4"/>
      <c r="G1932" s="4"/>
      <c r="H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</row>
    <row r="1933" spans="2:39" x14ac:dyDescent="0.2">
      <c r="B1933" s="4"/>
      <c r="E1933" s="4"/>
      <c r="F1933" s="4"/>
      <c r="G1933" s="4"/>
      <c r="H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 spans="2:39" x14ac:dyDescent="0.2">
      <c r="B1934" s="4"/>
      <c r="E1934" s="4"/>
      <c r="F1934" s="4"/>
      <c r="G1934" s="4"/>
      <c r="H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</row>
    <row r="1935" spans="2:39" x14ac:dyDescent="0.2">
      <c r="B1935" s="4"/>
      <c r="E1935" s="4"/>
      <c r="F1935" s="4"/>
      <c r="G1935" s="4"/>
      <c r="H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 spans="2:39" x14ac:dyDescent="0.2">
      <c r="B1936" s="4"/>
      <c r="E1936" s="4"/>
      <c r="F1936" s="4"/>
      <c r="G1936" s="4"/>
      <c r="H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 spans="2:39" x14ac:dyDescent="0.2">
      <c r="B1937" s="4"/>
      <c r="E1937" s="4"/>
      <c r="F1937" s="4"/>
      <c r="G1937" s="4"/>
      <c r="H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</row>
    <row r="1938" spans="2:39" x14ac:dyDescent="0.2">
      <c r="B1938" s="4"/>
      <c r="E1938" s="4"/>
      <c r="F1938" s="4"/>
      <c r="G1938" s="4"/>
      <c r="H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</row>
    <row r="1939" spans="2:39" x14ac:dyDescent="0.2">
      <c r="B1939" s="4"/>
      <c r="E1939" s="4"/>
      <c r="F1939" s="4"/>
      <c r="G1939" s="4"/>
      <c r="H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 spans="2:39" x14ac:dyDescent="0.2">
      <c r="B1940" s="4"/>
      <c r="E1940" s="4"/>
      <c r="F1940" s="4"/>
      <c r="G1940" s="4"/>
      <c r="H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</row>
    <row r="1941" spans="2:39" x14ac:dyDescent="0.2">
      <c r="B1941" s="4"/>
      <c r="E1941" s="4"/>
      <c r="F1941" s="4"/>
      <c r="G1941" s="4"/>
      <c r="H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 spans="2:39" x14ac:dyDescent="0.2">
      <c r="B1942" s="4"/>
      <c r="E1942" s="4"/>
      <c r="F1942" s="4"/>
      <c r="G1942" s="4"/>
      <c r="H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</row>
    <row r="1943" spans="2:39" x14ac:dyDescent="0.2">
      <c r="B1943" s="4"/>
      <c r="E1943" s="4"/>
      <c r="F1943" s="4"/>
      <c r="G1943" s="4"/>
      <c r="H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 spans="2:39" x14ac:dyDescent="0.2">
      <c r="B1944" s="4"/>
      <c r="E1944" s="4"/>
      <c r="F1944" s="4"/>
      <c r="G1944" s="4"/>
      <c r="H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</row>
    <row r="1945" spans="2:39" x14ac:dyDescent="0.2">
      <c r="B1945" s="4"/>
      <c r="E1945" s="4"/>
      <c r="F1945" s="4"/>
      <c r="G1945" s="4"/>
      <c r="H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 spans="2:39" x14ac:dyDescent="0.2">
      <c r="B1946" s="4"/>
      <c r="E1946" s="4"/>
      <c r="F1946" s="4"/>
      <c r="G1946" s="4"/>
      <c r="H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 spans="2:39" x14ac:dyDescent="0.2">
      <c r="B1947" s="4"/>
      <c r="E1947" s="4"/>
      <c r="F1947" s="4"/>
      <c r="G1947" s="4"/>
      <c r="H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 spans="2:39" x14ac:dyDescent="0.2">
      <c r="B1948" s="4"/>
      <c r="E1948" s="4"/>
      <c r="F1948" s="4"/>
      <c r="G1948" s="4"/>
      <c r="H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 spans="2:39" x14ac:dyDescent="0.2">
      <c r="B1949" s="4"/>
      <c r="E1949" s="4"/>
      <c r="F1949" s="4"/>
      <c r="G1949" s="4"/>
      <c r="H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 spans="2:39" x14ac:dyDescent="0.2">
      <c r="B1950" s="4"/>
      <c r="E1950" s="4"/>
      <c r="F1950" s="4"/>
      <c r="G1950" s="4"/>
      <c r="H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 spans="2:39" x14ac:dyDescent="0.2">
      <c r="B1951" s="4"/>
      <c r="E1951" s="4"/>
      <c r="F1951" s="4"/>
      <c r="G1951" s="4"/>
      <c r="H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</row>
    <row r="1952" spans="2:39" x14ac:dyDescent="0.2">
      <c r="B1952" s="4"/>
      <c r="E1952" s="4"/>
      <c r="F1952" s="4"/>
      <c r="G1952" s="4"/>
      <c r="H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</row>
    <row r="1953" spans="2:39" x14ac:dyDescent="0.2">
      <c r="B1953" s="4"/>
      <c r="E1953" s="4"/>
      <c r="F1953" s="4"/>
      <c r="G1953" s="4"/>
      <c r="H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</row>
    <row r="1954" spans="2:39" x14ac:dyDescent="0.2">
      <c r="B1954" s="4"/>
      <c r="E1954" s="4"/>
      <c r="F1954" s="4"/>
      <c r="G1954" s="4"/>
      <c r="H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</row>
    <row r="1955" spans="2:39" x14ac:dyDescent="0.2">
      <c r="B1955" s="4"/>
      <c r="E1955" s="4"/>
      <c r="F1955" s="4"/>
      <c r="G1955" s="4"/>
      <c r="H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 spans="2:39" x14ac:dyDescent="0.2">
      <c r="B1956" s="4"/>
      <c r="E1956" s="4"/>
      <c r="F1956" s="4"/>
      <c r="G1956" s="4"/>
      <c r="H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</row>
    <row r="1957" spans="2:39" x14ac:dyDescent="0.2">
      <c r="B1957" s="4"/>
      <c r="E1957" s="4"/>
      <c r="F1957" s="4"/>
      <c r="G1957" s="4"/>
      <c r="H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 spans="2:39" x14ac:dyDescent="0.2">
      <c r="B1958" s="4"/>
      <c r="E1958" s="4"/>
      <c r="F1958" s="4"/>
      <c r="G1958" s="4"/>
      <c r="H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 spans="2:39" x14ac:dyDescent="0.2">
      <c r="B1959" s="4"/>
      <c r="E1959" s="4"/>
      <c r="F1959" s="4"/>
      <c r="G1959" s="4"/>
      <c r="H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 spans="2:39" x14ac:dyDescent="0.2">
      <c r="B1960" s="4"/>
      <c r="E1960" s="4"/>
      <c r="F1960" s="4"/>
      <c r="G1960" s="4"/>
      <c r="H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</row>
    <row r="1961" spans="2:39" x14ac:dyDescent="0.2">
      <c r="B1961" s="4"/>
      <c r="E1961" s="4"/>
      <c r="F1961" s="4"/>
      <c r="G1961" s="4"/>
      <c r="H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 spans="2:39" x14ac:dyDescent="0.2">
      <c r="B1962" s="4"/>
      <c r="E1962" s="4"/>
      <c r="F1962" s="4"/>
      <c r="G1962" s="4"/>
      <c r="H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</row>
    <row r="1963" spans="2:39" x14ac:dyDescent="0.2">
      <c r="B1963" s="4"/>
      <c r="E1963" s="4"/>
      <c r="F1963" s="4"/>
      <c r="G1963" s="4"/>
      <c r="H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</row>
    <row r="1964" spans="2:39" x14ac:dyDescent="0.2">
      <c r="B1964" s="4"/>
      <c r="E1964" s="4"/>
      <c r="F1964" s="4"/>
      <c r="G1964" s="4"/>
      <c r="H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</row>
    <row r="1965" spans="2:39" x14ac:dyDescent="0.2">
      <c r="B1965" s="4"/>
      <c r="E1965" s="4"/>
      <c r="F1965" s="4"/>
      <c r="G1965" s="4"/>
      <c r="H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 spans="2:39" x14ac:dyDescent="0.2">
      <c r="B1966" s="4"/>
      <c r="E1966" s="4"/>
      <c r="F1966" s="4"/>
      <c r="G1966" s="4"/>
      <c r="H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</row>
    <row r="1967" spans="2:39" x14ac:dyDescent="0.2">
      <c r="B1967" s="4"/>
      <c r="E1967" s="4"/>
      <c r="F1967" s="4"/>
      <c r="G1967" s="4"/>
      <c r="H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</row>
    <row r="1968" spans="2:39" x14ac:dyDescent="0.2">
      <c r="B1968" s="4"/>
      <c r="E1968" s="4"/>
      <c r="F1968" s="4"/>
      <c r="G1968" s="4"/>
      <c r="H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 spans="2:39" x14ac:dyDescent="0.2">
      <c r="B1969" s="4"/>
      <c r="E1969" s="4"/>
      <c r="F1969" s="4"/>
      <c r="G1969" s="4"/>
      <c r="H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 spans="2:39" x14ac:dyDescent="0.2">
      <c r="B1970" s="4"/>
      <c r="E1970" s="4"/>
      <c r="F1970" s="4"/>
      <c r="G1970" s="4"/>
      <c r="H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 spans="2:39" x14ac:dyDescent="0.2">
      <c r="B1971" s="4"/>
      <c r="E1971" s="4"/>
      <c r="F1971" s="4"/>
      <c r="G1971" s="4"/>
      <c r="H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 spans="2:39" x14ac:dyDescent="0.2">
      <c r="B1972" s="4"/>
      <c r="E1972" s="4"/>
      <c r="F1972" s="4"/>
      <c r="G1972" s="4"/>
      <c r="H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 spans="2:39" x14ac:dyDescent="0.2">
      <c r="B1973" s="4"/>
      <c r="E1973" s="4"/>
      <c r="F1973" s="4"/>
      <c r="G1973" s="4"/>
      <c r="H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</row>
    <row r="1974" spans="2:39" x14ac:dyDescent="0.2">
      <c r="B1974" s="4"/>
      <c r="E1974" s="4"/>
      <c r="F1974" s="4"/>
      <c r="G1974" s="4"/>
      <c r="H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 spans="2:39" x14ac:dyDescent="0.2">
      <c r="B1975" s="4"/>
      <c r="E1975" s="4"/>
      <c r="F1975" s="4"/>
      <c r="G1975" s="4"/>
      <c r="H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 spans="2:39" x14ac:dyDescent="0.2">
      <c r="B1976" s="4"/>
      <c r="E1976" s="4"/>
      <c r="F1976" s="4"/>
      <c r="G1976" s="4"/>
      <c r="H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 spans="2:39" x14ac:dyDescent="0.2">
      <c r="B1977" s="4"/>
      <c r="E1977" s="4"/>
      <c r="F1977" s="4"/>
      <c r="G1977" s="4"/>
      <c r="H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</row>
    <row r="1978" spans="2:39" x14ac:dyDescent="0.2">
      <c r="B1978" s="4"/>
      <c r="E1978" s="4"/>
      <c r="F1978" s="4"/>
      <c r="G1978" s="4"/>
      <c r="H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 spans="2:39" x14ac:dyDescent="0.2">
      <c r="B1979" s="4"/>
      <c r="E1979" s="4"/>
      <c r="F1979" s="4"/>
      <c r="G1979" s="4"/>
      <c r="H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 spans="2:39" x14ac:dyDescent="0.2">
      <c r="B1980" s="4"/>
      <c r="E1980" s="4"/>
      <c r="F1980" s="4"/>
      <c r="G1980" s="4"/>
      <c r="H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</row>
    <row r="1981" spans="2:39" x14ac:dyDescent="0.2">
      <c r="B1981" s="4"/>
      <c r="E1981" s="4"/>
      <c r="F1981" s="4"/>
      <c r="G1981" s="4"/>
      <c r="H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 spans="2:39" x14ac:dyDescent="0.2">
      <c r="B1982" s="4"/>
      <c r="E1982" s="4"/>
      <c r="F1982" s="4"/>
      <c r="G1982" s="4"/>
      <c r="H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 spans="2:39" x14ac:dyDescent="0.2">
      <c r="B1983" s="4"/>
      <c r="E1983" s="4"/>
      <c r="F1983" s="4"/>
      <c r="G1983" s="4"/>
      <c r="H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 spans="2:39" x14ac:dyDescent="0.2">
      <c r="B1984" s="4"/>
      <c r="E1984" s="4"/>
      <c r="F1984" s="4"/>
      <c r="G1984" s="4"/>
      <c r="H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 spans="2:39" x14ac:dyDescent="0.2">
      <c r="B1985" s="4"/>
      <c r="E1985" s="4"/>
      <c r="F1985" s="4"/>
      <c r="G1985" s="4"/>
      <c r="H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</row>
    <row r="1986" spans="2:39" x14ac:dyDescent="0.2">
      <c r="B1986" s="4"/>
      <c r="E1986" s="4"/>
      <c r="F1986" s="4"/>
      <c r="G1986" s="4"/>
      <c r="H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</row>
    <row r="1987" spans="2:39" x14ac:dyDescent="0.2">
      <c r="B1987" s="4"/>
      <c r="E1987" s="4"/>
      <c r="F1987" s="4"/>
      <c r="G1987" s="4"/>
      <c r="H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 spans="2:39" x14ac:dyDescent="0.2">
      <c r="B1988" s="4"/>
      <c r="E1988" s="4"/>
      <c r="F1988" s="4"/>
      <c r="G1988" s="4"/>
      <c r="H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</row>
    <row r="1989" spans="2:39" x14ac:dyDescent="0.2">
      <c r="B1989" s="4"/>
      <c r="E1989" s="4"/>
      <c r="F1989" s="4"/>
      <c r="G1989" s="4"/>
      <c r="H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 spans="2:39" x14ac:dyDescent="0.2">
      <c r="B1990" s="4"/>
      <c r="E1990" s="4"/>
      <c r="F1990" s="4"/>
      <c r="G1990" s="4"/>
      <c r="H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</row>
    <row r="1991" spans="2:39" x14ac:dyDescent="0.2">
      <c r="B1991" s="4"/>
      <c r="E1991" s="4"/>
      <c r="F1991" s="4"/>
      <c r="G1991" s="4"/>
      <c r="H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</row>
    <row r="1992" spans="2:39" x14ac:dyDescent="0.2">
      <c r="B1992" s="4"/>
      <c r="E1992" s="4"/>
      <c r="F1992" s="4"/>
      <c r="G1992" s="4"/>
      <c r="H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 spans="2:39" x14ac:dyDescent="0.2">
      <c r="B1993" s="4"/>
      <c r="E1993" s="4"/>
      <c r="F1993" s="4"/>
      <c r="G1993" s="4"/>
      <c r="H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 spans="2:39" x14ac:dyDescent="0.2">
      <c r="B1994" s="4"/>
      <c r="E1994" s="4"/>
      <c r="F1994" s="4"/>
      <c r="G1994" s="4"/>
      <c r="H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</row>
    <row r="1995" spans="2:39" x14ac:dyDescent="0.2">
      <c r="B1995" s="4"/>
      <c r="E1995" s="4"/>
      <c r="F1995" s="4"/>
      <c r="G1995" s="4"/>
      <c r="H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 spans="2:39" x14ac:dyDescent="0.2">
      <c r="B1996" s="4"/>
      <c r="E1996" s="4"/>
      <c r="F1996" s="4"/>
      <c r="G1996" s="4"/>
      <c r="H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 spans="2:39" x14ac:dyDescent="0.2">
      <c r="B1997" s="4"/>
      <c r="E1997" s="4"/>
      <c r="F1997" s="4"/>
      <c r="G1997" s="4"/>
      <c r="H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 spans="2:39" x14ac:dyDescent="0.2">
      <c r="B1998" s="4"/>
      <c r="E1998" s="4"/>
      <c r="F1998" s="4"/>
      <c r="G1998" s="4"/>
      <c r="H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 spans="2:39" x14ac:dyDescent="0.2">
      <c r="B1999" s="4"/>
      <c r="E1999" s="4"/>
      <c r="F1999" s="4"/>
      <c r="G1999" s="4"/>
      <c r="H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 spans="2:39" x14ac:dyDescent="0.2">
      <c r="B2000" s="4"/>
      <c r="E2000" s="4"/>
      <c r="F2000" s="4"/>
      <c r="G2000" s="4"/>
      <c r="H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 spans="2:39" x14ac:dyDescent="0.2">
      <c r="B2001" s="4"/>
      <c r="E2001" s="4"/>
      <c r="F2001" s="4"/>
      <c r="G2001" s="4"/>
      <c r="H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</row>
    <row r="2002" spans="2:39" x14ac:dyDescent="0.2">
      <c r="B2002" s="4"/>
      <c r="E2002" s="4"/>
      <c r="F2002" s="4"/>
      <c r="G2002" s="4"/>
      <c r="H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</row>
    <row r="2003" spans="2:39" x14ac:dyDescent="0.2">
      <c r="B2003" s="4"/>
      <c r="E2003" s="4"/>
      <c r="F2003" s="4"/>
      <c r="G2003" s="4"/>
      <c r="H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</row>
    <row r="2004" spans="2:39" x14ac:dyDescent="0.2">
      <c r="B2004" s="4"/>
      <c r="E2004" s="4"/>
      <c r="F2004" s="4"/>
      <c r="G2004" s="4"/>
      <c r="H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 spans="2:39" x14ac:dyDescent="0.2">
      <c r="B2005" s="4"/>
      <c r="E2005" s="4"/>
      <c r="F2005" s="4"/>
      <c r="G2005" s="4"/>
      <c r="H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 spans="2:39" x14ac:dyDescent="0.2">
      <c r="B2006" s="4"/>
      <c r="E2006" s="4"/>
      <c r="F2006" s="4"/>
      <c r="G2006" s="4"/>
      <c r="H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</row>
    <row r="2007" spans="2:39" x14ac:dyDescent="0.2">
      <c r="B2007" s="4"/>
      <c r="E2007" s="4"/>
      <c r="F2007" s="4"/>
      <c r="G2007" s="4"/>
      <c r="H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 spans="2:39" x14ac:dyDescent="0.2">
      <c r="B2008" s="4"/>
      <c r="E2008" s="4"/>
      <c r="F2008" s="4"/>
      <c r="G2008" s="4"/>
      <c r="H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 spans="2:39" x14ac:dyDescent="0.2">
      <c r="B2009" s="4"/>
      <c r="E2009" s="4"/>
      <c r="F2009" s="4"/>
      <c r="G2009" s="4"/>
      <c r="H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 spans="2:39" x14ac:dyDescent="0.2">
      <c r="B2010" s="4"/>
      <c r="E2010" s="4"/>
      <c r="F2010" s="4"/>
      <c r="G2010" s="4"/>
      <c r="H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 spans="2:39" x14ac:dyDescent="0.2">
      <c r="B2011" s="4"/>
      <c r="E2011" s="4"/>
      <c r="F2011" s="4"/>
      <c r="G2011" s="4"/>
      <c r="H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</row>
    <row r="2012" spans="2:39" x14ac:dyDescent="0.2">
      <c r="B2012" s="4"/>
      <c r="E2012" s="4"/>
      <c r="F2012" s="4"/>
      <c r="G2012" s="4"/>
      <c r="H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 spans="2:39" x14ac:dyDescent="0.2">
      <c r="B2013" s="4"/>
      <c r="E2013" s="4"/>
      <c r="F2013" s="4"/>
      <c r="G2013" s="4"/>
      <c r="H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 spans="2:39" x14ac:dyDescent="0.2">
      <c r="B2014" s="4"/>
      <c r="E2014" s="4"/>
      <c r="F2014" s="4"/>
      <c r="G2014" s="4"/>
      <c r="H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 spans="2:39" x14ac:dyDescent="0.2">
      <c r="B2015" s="4"/>
      <c r="E2015" s="4"/>
      <c r="F2015" s="4"/>
      <c r="G2015" s="4"/>
      <c r="H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 spans="2:39" x14ac:dyDescent="0.2">
      <c r="B2016" s="4"/>
      <c r="E2016" s="4"/>
      <c r="F2016" s="4"/>
      <c r="G2016" s="4"/>
      <c r="H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</row>
    <row r="2017" spans="2:39" x14ac:dyDescent="0.2">
      <c r="B2017" s="4"/>
      <c r="E2017" s="4"/>
      <c r="F2017" s="4"/>
      <c r="G2017" s="4"/>
      <c r="H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</row>
    <row r="2018" spans="2:39" x14ac:dyDescent="0.2">
      <c r="B2018" s="4"/>
      <c r="E2018" s="4"/>
      <c r="F2018" s="4"/>
      <c r="G2018" s="4"/>
      <c r="H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</row>
    <row r="2019" spans="2:39" x14ac:dyDescent="0.2">
      <c r="B2019" s="4"/>
      <c r="E2019" s="4"/>
      <c r="F2019" s="4"/>
      <c r="G2019" s="4"/>
      <c r="H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 spans="2:39" x14ac:dyDescent="0.2">
      <c r="B2020" s="4"/>
      <c r="E2020" s="4"/>
      <c r="F2020" s="4"/>
      <c r="G2020" s="4"/>
      <c r="H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 spans="2:39" x14ac:dyDescent="0.2">
      <c r="B2021" s="4"/>
      <c r="E2021" s="4"/>
      <c r="F2021" s="4"/>
      <c r="G2021" s="4"/>
      <c r="H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 spans="2:39" x14ac:dyDescent="0.2">
      <c r="B2022" s="4"/>
      <c r="E2022" s="4"/>
      <c r="F2022" s="4"/>
      <c r="G2022" s="4"/>
      <c r="H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</row>
    <row r="2023" spans="2:39" x14ac:dyDescent="0.2">
      <c r="B2023" s="4"/>
      <c r="E2023" s="4"/>
      <c r="F2023" s="4"/>
      <c r="G2023" s="4"/>
      <c r="H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 spans="2:39" x14ac:dyDescent="0.2">
      <c r="B2024" s="4"/>
      <c r="E2024" s="4"/>
      <c r="F2024" s="4"/>
      <c r="G2024" s="4"/>
      <c r="H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 spans="2:39" x14ac:dyDescent="0.2">
      <c r="B2025" s="4"/>
      <c r="E2025" s="4"/>
      <c r="F2025" s="4"/>
      <c r="G2025" s="4"/>
      <c r="H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</row>
    <row r="2026" spans="2:39" x14ac:dyDescent="0.2">
      <c r="B2026" s="4"/>
      <c r="E2026" s="4"/>
      <c r="F2026" s="4"/>
      <c r="G2026" s="4"/>
      <c r="H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</row>
    <row r="2027" spans="2:39" x14ac:dyDescent="0.2">
      <c r="B2027" s="4"/>
      <c r="E2027" s="4"/>
      <c r="F2027" s="4"/>
      <c r="G2027" s="4"/>
      <c r="H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 spans="2:39" x14ac:dyDescent="0.2">
      <c r="B2028" s="4"/>
      <c r="E2028" s="4"/>
      <c r="F2028" s="4"/>
      <c r="G2028" s="4"/>
      <c r="H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</row>
    <row r="2029" spans="2:39" x14ac:dyDescent="0.2">
      <c r="B2029" s="4"/>
      <c r="E2029" s="4"/>
      <c r="F2029" s="4"/>
      <c r="G2029" s="4"/>
      <c r="H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</row>
    <row r="2030" spans="2:39" x14ac:dyDescent="0.2">
      <c r="B2030" s="4"/>
      <c r="E2030" s="4"/>
      <c r="F2030" s="4"/>
      <c r="G2030" s="4"/>
      <c r="H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</row>
    <row r="2031" spans="2:39" x14ac:dyDescent="0.2">
      <c r="B2031" s="4"/>
      <c r="E2031" s="4"/>
      <c r="F2031" s="4"/>
      <c r="G2031" s="4"/>
      <c r="H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</row>
    <row r="2032" spans="2:39" x14ac:dyDescent="0.2">
      <c r="B2032" s="4"/>
      <c r="E2032" s="4"/>
      <c r="F2032" s="4"/>
      <c r="G2032" s="4"/>
      <c r="H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 spans="2:39" x14ac:dyDescent="0.2">
      <c r="B2033" s="4"/>
      <c r="E2033" s="4"/>
      <c r="F2033" s="4"/>
      <c r="G2033" s="4"/>
      <c r="H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 spans="2:39" x14ac:dyDescent="0.2">
      <c r="B2034" s="4"/>
      <c r="E2034" s="4"/>
      <c r="F2034" s="4"/>
      <c r="G2034" s="4"/>
      <c r="H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 spans="2:39" x14ac:dyDescent="0.2">
      <c r="B2035" s="4"/>
      <c r="E2035" s="4"/>
      <c r="F2035" s="4"/>
      <c r="G2035" s="4"/>
      <c r="H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 spans="2:39" x14ac:dyDescent="0.2">
      <c r="B2036" s="4"/>
      <c r="E2036" s="4"/>
      <c r="F2036" s="4"/>
      <c r="G2036" s="4"/>
      <c r="H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</row>
    <row r="2037" spans="2:39" x14ac:dyDescent="0.2">
      <c r="B2037" s="4"/>
      <c r="E2037" s="4"/>
      <c r="F2037" s="4"/>
      <c r="G2037" s="4"/>
      <c r="H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 spans="2:39" x14ac:dyDescent="0.2">
      <c r="B2038" s="4"/>
      <c r="E2038" s="4"/>
      <c r="F2038" s="4"/>
      <c r="G2038" s="4"/>
      <c r="H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 spans="2:39" x14ac:dyDescent="0.2">
      <c r="B2039" s="4"/>
      <c r="E2039" s="4"/>
      <c r="F2039" s="4"/>
      <c r="G2039" s="4"/>
      <c r="H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 spans="2:39" x14ac:dyDescent="0.2">
      <c r="B2040" s="4"/>
      <c r="E2040" s="4"/>
      <c r="F2040" s="4"/>
      <c r="G2040" s="4"/>
      <c r="H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 spans="2:39" x14ac:dyDescent="0.2">
      <c r="B2041" s="4"/>
      <c r="E2041" s="4"/>
      <c r="F2041" s="4"/>
      <c r="G2041" s="4"/>
      <c r="H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</row>
    <row r="2042" spans="2:39" x14ac:dyDescent="0.2">
      <c r="B2042" s="4"/>
      <c r="E2042" s="4"/>
      <c r="F2042" s="4"/>
      <c r="G2042" s="4"/>
      <c r="H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 spans="2:39" x14ac:dyDescent="0.2">
      <c r="B2043" s="4"/>
      <c r="E2043" s="4"/>
      <c r="F2043" s="4"/>
      <c r="G2043" s="4"/>
      <c r="H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</row>
    <row r="2044" spans="2:39" x14ac:dyDescent="0.2">
      <c r="B2044" s="4"/>
      <c r="E2044" s="4"/>
      <c r="F2044" s="4"/>
      <c r="G2044" s="4"/>
      <c r="H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</row>
    <row r="2045" spans="2:39" x14ac:dyDescent="0.2">
      <c r="B2045" s="4"/>
      <c r="E2045" s="4"/>
      <c r="F2045" s="4"/>
      <c r="G2045" s="4"/>
      <c r="H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</row>
    <row r="2046" spans="2:39" x14ac:dyDescent="0.2">
      <c r="B2046" s="4"/>
      <c r="E2046" s="4"/>
      <c r="F2046" s="4"/>
      <c r="G2046" s="4"/>
      <c r="H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</row>
    <row r="2047" spans="2:39" x14ac:dyDescent="0.2">
      <c r="B2047" s="4"/>
      <c r="E2047" s="4"/>
      <c r="F2047" s="4"/>
      <c r="G2047" s="4"/>
      <c r="H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 spans="2:39" x14ac:dyDescent="0.2">
      <c r="B2048" s="4"/>
      <c r="E2048" s="4"/>
      <c r="F2048" s="4"/>
      <c r="G2048" s="4"/>
      <c r="H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 spans="2:39" x14ac:dyDescent="0.2">
      <c r="B2049" s="4"/>
      <c r="E2049" s="4"/>
      <c r="F2049" s="4"/>
      <c r="G2049" s="4"/>
      <c r="H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 spans="2:39" x14ac:dyDescent="0.2">
      <c r="B2050" s="4"/>
      <c r="E2050" s="4"/>
      <c r="F2050" s="4"/>
      <c r="G2050" s="4"/>
      <c r="H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</row>
    <row r="2051" spans="2:39" x14ac:dyDescent="0.2">
      <c r="B2051" s="4"/>
      <c r="E2051" s="4"/>
      <c r="F2051" s="4"/>
      <c r="G2051" s="4"/>
      <c r="H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</row>
    <row r="2052" spans="2:39" x14ac:dyDescent="0.2">
      <c r="B2052" s="4"/>
      <c r="E2052" s="4"/>
      <c r="F2052" s="4"/>
      <c r="G2052" s="4"/>
      <c r="H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 spans="2:39" x14ac:dyDescent="0.2">
      <c r="B2053" s="4"/>
      <c r="E2053" s="4"/>
      <c r="F2053" s="4"/>
      <c r="G2053" s="4"/>
      <c r="H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 spans="2:39" x14ac:dyDescent="0.2">
      <c r="B2054" s="4"/>
      <c r="E2054" s="4"/>
      <c r="F2054" s="4"/>
      <c r="G2054" s="4"/>
      <c r="H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 spans="2:39" x14ac:dyDescent="0.2">
      <c r="B2055" s="4"/>
      <c r="E2055" s="4"/>
      <c r="F2055" s="4"/>
      <c r="G2055" s="4"/>
      <c r="H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 spans="2:39" x14ac:dyDescent="0.2">
      <c r="B2056" s="4"/>
      <c r="E2056" s="4"/>
      <c r="F2056" s="4"/>
      <c r="G2056" s="4"/>
      <c r="H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</row>
    <row r="2057" spans="2:39" x14ac:dyDescent="0.2">
      <c r="B2057" s="4"/>
      <c r="E2057" s="4"/>
      <c r="F2057" s="4"/>
      <c r="G2057" s="4"/>
      <c r="H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 spans="2:39" x14ac:dyDescent="0.2">
      <c r="B2058" s="4"/>
      <c r="E2058" s="4"/>
      <c r="F2058" s="4"/>
      <c r="G2058" s="4"/>
      <c r="H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 spans="2:39" x14ac:dyDescent="0.2">
      <c r="B2059" s="4"/>
      <c r="E2059" s="4"/>
      <c r="F2059" s="4"/>
      <c r="G2059" s="4"/>
      <c r="H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</row>
    <row r="2060" spans="2:39" x14ac:dyDescent="0.2">
      <c r="B2060" s="4"/>
      <c r="E2060" s="4"/>
      <c r="F2060" s="4"/>
      <c r="G2060" s="4"/>
      <c r="H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 spans="2:39" x14ac:dyDescent="0.2">
      <c r="B2061" s="4"/>
      <c r="E2061" s="4"/>
      <c r="F2061" s="4"/>
      <c r="G2061" s="4"/>
      <c r="H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 spans="2:39" x14ac:dyDescent="0.2">
      <c r="B2062" s="4"/>
      <c r="E2062" s="4"/>
      <c r="F2062" s="4"/>
      <c r="G2062" s="4"/>
      <c r="H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 spans="2:39" x14ac:dyDescent="0.2">
      <c r="B2063" s="4"/>
      <c r="E2063" s="4"/>
      <c r="F2063" s="4"/>
      <c r="G2063" s="4"/>
      <c r="H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 spans="2:39" x14ac:dyDescent="0.2">
      <c r="B2064" s="4"/>
      <c r="E2064" s="4"/>
      <c r="F2064" s="4"/>
      <c r="G2064" s="4"/>
      <c r="H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</row>
    <row r="2065" spans="2:39" x14ac:dyDescent="0.2">
      <c r="B2065" s="4"/>
      <c r="E2065" s="4"/>
      <c r="F2065" s="4"/>
      <c r="G2065" s="4"/>
      <c r="H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</row>
    <row r="2066" spans="2:39" x14ac:dyDescent="0.2">
      <c r="B2066" s="4"/>
      <c r="E2066" s="4"/>
      <c r="F2066" s="4"/>
      <c r="G2066" s="4"/>
      <c r="H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</row>
    <row r="2067" spans="2:39" x14ac:dyDescent="0.2">
      <c r="B2067" s="4"/>
      <c r="E2067" s="4"/>
      <c r="F2067" s="4"/>
      <c r="G2067" s="4"/>
      <c r="H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</row>
    <row r="2068" spans="2:39" x14ac:dyDescent="0.2">
      <c r="B2068" s="4"/>
      <c r="E2068" s="4"/>
      <c r="F2068" s="4"/>
      <c r="G2068" s="4"/>
      <c r="H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</row>
    <row r="2069" spans="2:39" x14ac:dyDescent="0.2">
      <c r="B2069" s="4"/>
      <c r="E2069" s="4"/>
      <c r="F2069" s="4"/>
      <c r="G2069" s="4"/>
      <c r="H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</row>
    <row r="2070" spans="2:39" x14ac:dyDescent="0.2">
      <c r="B2070" s="4"/>
      <c r="E2070" s="4"/>
      <c r="F2070" s="4"/>
      <c r="G2070" s="4"/>
      <c r="H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</row>
    <row r="2071" spans="2:39" x14ac:dyDescent="0.2">
      <c r="B2071" s="4"/>
      <c r="E2071" s="4"/>
      <c r="F2071" s="4"/>
      <c r="G2071" s="4"/>
      <c r="H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 spans="2:39" x14ac:dyDescent="0.2">
      <c r="B2072" s="4"/>
      <c r="E2072" s="4"/>
      <c r="F2072" s="4"/>
      <c r="G2072" s="4"/>
      <c r="H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 spans="2:39" x14ac:dyDescent="0.2">
      <c r="B2073" s="4"/>
      <c r="E2073" s="4"/>
      <c r="F2073" s="4"/>
      <c r="G2073" s="4"/>
      <c r="H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 spans="2:39" x14ac:dyDescent="0.2">
      <c r="B2074" s="4"/>
      <c r="E2074" s="4"/>
      <c r="F2074" s="4"/>
      <c r="G2074" s="4"/>
      <c r="H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</row>
    <row r="2075" spans="2:39" x14ac:dyDescent="0.2">
      <c r="B2075" s="4"/>
      <c r="E2075" s="4"/>
      <c r="F2075" s="4"/>
      <c r="G2075" s="4"/>
      <c r="H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</row>
    <row r="2076" spans="2:39" x14ac:dyDescent="0.2">
      <c r="B2076" s="4"/>
      <c r="E2076" s="4"/>
      <c r="F2076" s="4"/>
      <c r="G2076" s="4"/>
      <c r="H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</row>
    <row r="2077" spans="2:39" x14ac:dyDescent="0.2">
      <c r="B2077" s="4"/>
      <c r="E2077" s="4"/>
      <c r="F2077" s="4"/>
      <c r="G2077" s="4"/>
      <c r="H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</row>
    <row r="2078" spans="2:39" x14ac:dyDescent="0.2">
      <c r="B2078" s="4"/>
      <c r="E2078" s="4"/>
      <c r="F2078" s="4"/>
      <c r="G2078" s="4"/>
      <c r="H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 spans="2:39" x14ac:dyDescent="0.2">
      <c r="B2079" s="4"/>
      <c r="E2079" s="4"/>
      <c r="F2079" s="4"/>
      <c r="G2079" s="4"/>
      <c r="H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</row>
    <row r="2080" spans="2:39" x14ac:dyDescent="0.2">
      <c r="B2080" s="4"/>
      <c r="E2080" s="4"/>
      <c r="F2080" s="4"/>
      <c r="G2080" s="4"/>
      <c r="H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</row>
    <row r="2081" spans="2:39" x14ac:dyDescent="0.2">
      <c r="B2081" s="4"/>
      <c r="E2081" s="4"/>
      <c r="F2081" s="4"/>
      <c r="G2081" s="4"/>
      <c r="H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</row>
    <row r="2082" spans="2:39" x14ac:dyDescent="0.2">
      <c r="B2082" s="4"/>
      <c r="E2082" s="4"/>
      <c r="F2082" s="4"/>
      <c r="G2082" s="4"/>
      <c r="H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</row>
    <row r="2083" spans="2:39" x14ac:dyDescent="0.2">
      <c r="B2083" s="4"/>
      <c r="E2083" s="4"/>
      <c r="F2083" s="4"/>
      <c r="G2083" s="4"/>
      <c r="H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</row>
    <row r="2084" spans="2:39" x14ac:dyDescent="0.2">
      <c r="B2084" s="4"/>
      <c r="E2084" s="4"/>
      <c r="F2084" s="4"/>
      <c r="G2084" s="4"/>
      <c r="H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</row>
    <row r="2085" spans="2:39" x14ac:dyDescent="0.2">
      <c r="B2085" s="4"/>
      <c r="E2085" s="4"/>
      <c r="F2085" s="4"/>
      <c r="G2085" s="4"/>
      <c r="H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 spans="2:39" x14ac:dyDescent="0.2">
      <c r="B2086" s="4"/>
      <c r="E2086" s="4"/>
      <c r="F2086" s="4"/>
      <c r="G2086" s="4"/>
      <c r="H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</row>
    <row r="2087" spans="2:39" x14ac:dyDescent="0.2">
      <c r="B2087" s="4"/>
      <c r="E2087" s="4"/>
      <c r="F2087" s="4"/>
      <c r="G2087" s="4"/>
      <c r="H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</row>
    <row r="2088" spans="2:39" x14ac:dyDescent="0.2">
      <c r="B2088" s="4"/>
      <c r="E2088" s="4"/>
      <c r="F2088" s="4"/>
      <c r="G2088" s="4"/>
      <c r="H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</row>
    <row r="2089" spans="2:39" x14ac:dyDescent="0.2">
      <c r="B2089" s="4"/>
      <c r="E2089" s="4"/>
      <c r="F2089" s="4"/>
      <c r="G2089" s="4"/>
      <c r="H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 spans="2:39" x14ac:dyDescent="0.2">
      <c r="B2090" s="4"/>
      <c r="E2090" s="4"/>
      <c r="F2090" s="4"/>
      <c r="G2090" s="4"/>
      <c r="H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 spans="2:39" x14ac:dyDescent="0.2">
      <c r="B2091" s="4"/>
      <c r="E2091" s="4"/>
      <c r="F2091" s="4"/>
      <c r="G2091" s="4"/>
      <c r="H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</row>
    <row r="2092" spans="2:39" x14ac:dyDescent="0.2">
      <c r="B2092" s="4"/>
      <c r="E2092" s="4"/>
      <c r="F2092" s="4"/>
      <c r="G2092" s="4"/>
      <c r="H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</row>
    <row r="2093" spans="2:39" x14ac:dyDescent="0.2">
      <c r="B2093" s="4"/>
      <c r="E2093" s="4"/>
      <c r="F2093" s="4"/>
      <c r="G2093" s="4"/>
      <c r="H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</row>
    <row r="2094" spans="2:39" x14ac:dyDescent="0.2">
      <c r="B2094" s="4"/>
      <c r="E2094" s="4"/>
      <c r="F2094" s="4"/>
      <c r="G2094" s="4"/>
      <c r="H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</row>
    <row r="2095" spans="2:39" x14ac:dyDescent="0.2">
      <c r="B2095" s="4"/>
      <c r="E2095" s="4"/>
      <c r="F2095" s="4"/>
      <c r="G2095" s="4"/>
      <c r="H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 spans="2:39" x14ac:dyDescent="0.2">
      <c r="B2096" s="4"/>
      <c r="E2096" s="4"/>
      <c r="F2096" s="4"/>
      <c r="G2096" s="4"/>
      <c r="H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</row>
    <row r="2097" spans="2:39" x14ac:dyDescent="0.2">
      <c r="B2097" s="4"/>
      <c r="E2097" s="4"/>
      <c r="F2097" s="4"/>
      <c r="G2097" s="4"/>
      <c r="H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 spans="2:39" x14ac:dyDescent="0.2">
      <c r="B2098" s="4"/>
      <c r="E2098" s="4"/>
      <c r="F2098" s="4"/>
      <c r="G2098" s="4"/>
      <c r="H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</row>
    <row r="2099" spans="2:39" x14ac:dyDescent="0.2">
      <c r="B2099" s="4"/>
      <c r="E2099" s="4"/>
      <c r="F2099" s="4"/>
      <c r="G2099" s="4"/>
      <c r="H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</row>
    <row r="2100" spans="2:39" x14ac:dyDescent="0.2">
      <c r="B2100" s="4"/>
      <c r="E2100" s="4"/>
      <c r="F2100" s="4"/>
      <c r="G2100" s="4"/>
      <c r="H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 spans="2:39" x14ac:dyDescent="0.2">
      <c r="B2101" s="4"/>
      <c r="E2101" s="4"/>
      <c r="F2101" s="4"/>
      <c r="G2101" s="4"/>
      <c r="H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</row>
    <row r="2102" spans="2:39" x14ac:dyDescent="0.2">
      <c r="B2102" s="4"/>
      <c r="E2102" s="4"/>
      <c r="F2102" s="4"/>
      <c r="G2102" s="4"/>
      <c r="H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</row>
    <row r="2103" spans="2:39" x14ac:dyDescent="0.2">
      <c r="B2103" s="4"/>
      <c r="E2103" s="4"/>
      <c r="F2103" s="4"/>
      <c r="G2103" s="4"/>
      <c r="H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 spans="2:39" x14ac:dyDescent="0.2">
      <c r="B2104" s="4"/>
      <c r="E2104" s="4"/>
      <c r="F2104" s="4"/>
      <c r="G2104" s="4"/>
      <c r="H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 spans="2:39" x14ac:dyDescent="0.2">
      <c r="B2105" s="4"/>
      <c r="E2105" s="4"/>
      <c r="F2105" s="4"/>
      <c r="G2105" s="4"/>
      <c r="H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 spans="2:39" x14ac:dyDescent="0.2">
      <c r="B2106" s="4"/>
      <c r="E2106" s="4"/>
      <c r="F2106" s="4"/>
      <c r="G2106" s="4"/>
      <c r="H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 spans="2:39" x14ac:dyDescent="0.2">
      <c r="B2107" s="4"/>
      <c r="E2107" s="4"/>
      <c r="F2107" s="4"/>
      <c r="G2107" s="4"/>
      <c r="H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 spans="2:39" x14ac:dyDescent="0.2">
      <c r="B2108" s="4"/>
      <c r="E2108" s="4"/>
      <c r="F2108" s="4"/>
      <c r="G2108" s="4"/>
      <c r="H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 spans="2:39" x14ac:dyDescent="0.2">
      <c r="B2109" s="4"/>
      <c r="E2109" s="4"/>
      <c r="F2109" s="4"/>
      <c r="G2109" s="4"/>
      <c r="H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 spans="2:39" x14ac:dyDescent="0.2">
      <c r="B2110" s="4"/>
      <c r="E2110" s="4"/>
      <c r="F2110" s="4"/>
      <c r="G2110" s="4"/>
      <c r="H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 spans="2:39" x14ac:dyDescent="0.2">
      <c r="B2111" s="4"/>
      <c r="E2111" s="4"/>
      <c r="F2111" s="4"/>
      <c r="G2111" s="4"/>
      <c r="H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 spans="2:39" x14ac:dyDescent="0.2">
      <c r="B2112" s="4"/>
      <c r="E2112" s="4"/>
      <c r="F2112" s="4"/>
      <c r="G2112" s="4"/>
      <c r="H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 spans="2:39" x14ac:dyDescent="0.2">
      <c r="B2113" s="4"/>
      <c r="E2113" s="4"/>
      <c r="F2113" s="4"/>
      <c r="G2113" s="4"/>
      <c r="H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 spans="2:39" x14ac:dyDescent="0.2">
      <c r="B2114" s="4"/>
      <c r="E2114" s="4"/>
      <c r="F2114" s="4"/>
      <c r="G2114" s="4"/>
      <c r="H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</row>
    <row r="2115" spans="2:39" x14ac:dyDescent="0.2">
      <c r="B2115" s="4"/>
      <c r="E2115" s="4"/>
      <c r="F2115" s="4"/>
      <c r="G2115" s="4"/>
      <c r="H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 spans="2:39" x14ac:dyDescent="0.2">
      <c r="B2116" s="4"/>
      <c r="E2116" s="4"/>
      <c r="F2116" s="4"/>
      <c r="G2116" s="4"/>
      <c r="H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 spans="2:39" x14ac:dyDescent="0.2">
      <c r="B2117" s="4"/>
      <c r="E2117" s="4"/>
      <c r="F2117" s="4"/>
      <c r="G2117" s="4"/>
      <c r="H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 spans="2:39" x14ac:dyDescent="0.2">
      <c r="B2118" s="4"/>
      <c r="E2118" s="4"/>
      <c r="F2118" s="4"/>
      <c r="G2118" s="4"/>
      <c r="H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 spans="2:39" x14ac:dyDescent="0.2">
      <c r="B2119" s="4"/>
      <c r="E2119" s="4"/>
      <c r="F2119" s="4"/>
      <c r="G2119" s="4"/>
      <c r="H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 spans="2:39" x14ac:dyDescent="0.2">
      <c r="B2120" s="4"/>
      <c r="E2120" s="4"/>
      <c r="F2120" s="4"/>
      <c r="G2120" s="4"/>
      <c r="H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 spans="2:39" x14ac:dyDescent="0.2">
      <c r="B2121" s="4"/>
      <c r="E2121" s="4"/>
      <c r="F2121" s="4"/>
      <c r="G2121" s="4"/>
      <c r="H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</row>
    <row r="2122" spans="2:39" x14ac:dyDescent="0.2">
      <c r="B2122" s="4"/>
      <c r="E2122" s="4"/>
      <c r="F2122" s="4"/>
      <c r="G2122" s="4"/>
      <c r="H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 spans="2:39" x14ac:dyDescent="0.2">
      <c r="B2123" s="4"/>
      <c r="E2123" s="4"/>
      <c r="F2123" s="4"/>
      <c r="G2123" s="4"/>
      <c r="H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 spans="2:39" x14ac:dyDescent="0.2">
      <c r="B2124" s="4"/>
      <c r="E2124" s="4"/>
      <c r="F2124" s="4"/>
      <c r="G2124" s="4"/>
      <c r="H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</row>
    <row r="2125" spans="2:39" x14ac:dyDescent="0.2">
      <c r="B2125" s="4"/>
      <c r="E2125" s="4"/>
      <c r="F2125" s="4"/>
      <c r="G2125" s="4"/>
      <c r="H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 spans="2:39" x14ac:dyDescent="0.2">
      <c r="B2126" s="4"/>
      <c r="E2126" s="4"/>
      <c r="F2126" s="4"/>
      <c r="G2126" s="4"/>
      <c r="H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</row>
    <row r="2127" spans="2:39" x14ac:dyDescent="0.2">
      <c r="B2127" s="4"/>
      <c r="E2127" s="4"/>
      <c r="F2127" s="4"/>
      <c r="G2127" s="4"/>
      <c r="H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 spans="2:39" x14ac:dyDescent="0.2">
      <c r="B2128" s="4"/>
      <c r="E2128" s="4"/>
      <c r="F2128" s="4"/>
      <c r="G2128" s="4"/>
      <c r="H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 spans="2:39" x14ac:dyDescent="0.2">
      <c r="B2129" s="4"/>
      <c r="E2129" s="4"/>
      <c r="F2129" s="4"/>
      <c r="G2129" s="4"/>
      <c r="H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</row>
    <row r="2130" spans="2:39" x14ac:dyDescent="0.2">
      <c r="B2130" s="4"/>
      <c r="E2130" s="4"/>
      <c r="F2130" s="4"/>
      <c r="G2130" s="4"/>
      <c r="H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 spans="2:39" x14ac:dyDescent="0.2">
      <c r="B2131" s="4"/>
      <c r="E2131" s="4"/>
      <c r="F2131" s="4"/>
      <c r="G2131" s="4"/>
      <c r="H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 spans="2:39" x14ac:dyDescent="0.2">
      <c r="B2132" s="4"/>
      <c r="E2132" s="4"/>
      <c r="F2132" s="4"/>
      <c r="G2132" s="4"/>
      <c r="H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</row>
    <row r="2133" spans="2:39" x14ac:dyDescent="0.2">
      <c r="B2133" s="4"/>
      <c r="E2133" s="4"/>
      <c r="F2133" s="4"/>
      <c r="G2133" s="4"/>
      <c r="H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</row>
    <row r="2134" spans="2:39" x14ac:dyDescent="0.2">
      <c r="B2134" s="4"/>
      <c r="E2134" s="4"/>
      <c r="F2134" s="4"/>
      <c r="G2134" s="4"/>
      <c r="H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</row>
    <row r="2135" spans="2:39" x14ac:dyDescent="0.2">
      <c r="B2135" s="4"/>
      <c r="E2135" s="4"/>
      <c r="F2135" s="4"/>
      <c r="G2135" s="4"/>
      <c r="H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</row>
    <row r="2136" spans="2:39" x14ac:dyDescent="0.2">
      <c r="B2136" s="4"/>
      <c r="E2136" s="4"/>
      <c r="F2136" s="4"/>
      <c r="G2136" s="4"/>
      <c r="H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</row>
    <row r="2137" spans="2:39" x14ac:dyDescent="0.2">
      <c r="B2137" s="4"/>
      <c r="E2137" s="4"/>
      <c r="F2137" s="4"/>
      <c r="G2137" s="4"/>
      <c r="H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</row>
    <row r="2138" spans="2:39" x14ac:dyDescent="0.2">
      <c r="B2138" s="4"/>
      <c r="E2138" s="4"/>
      <c r="F2138" s="4"/>
      <c r="G2138" s="4"/>
      <c r="H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</row>
    <row r="2139" spans="2:39" x14ac:dyDescent="0.2">
      <c r="B2139" s="4"/>
      <c r="E2139" s="4"/>
      <c r="F2139" s="4"/>
      <c r="G2139" s="4"/>
      <c r="H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 spans="2:39" x14ac:dyDescent="0.2">
      <c r="B2140" s="4"/>
      <c r="E2140" s="4"/>
      <c r="F2140" s="4"/>
      <c r="G2140" s="4"/>
      <c r="H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</row>
    <row r="2141" spans="2:39" x14ac:dyDescent="0.2">
      <c r="B2141" s="4"/>
      <c r="E2141" s="4"/>
      <c r="F2141" s="4"/>
      <c r="G2141" s="4"/>
      <c r="H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</row>
    <row r="2142" spans="2:39" x14ac:dyDescent="0.2">
      <c r="B2142" s="4"/>
      <c r="E2142" s="4"/>
      <c r="F2142" s="4"/>
      <c r="G2142" s="4"/>
      <c r="H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</row>
    <row r="2143" spans="2:39" x14ac:dyDescent="0.2">
      <c r="B2143" s="4"/>
      <c r="E2143" s="4"/>
      <c r="F2143" s="4"/>
      <c r="G2143" s="4"/>
      <c r="H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</row>
    <row r="2144" spans="2:39" x14ac:dyDescent="0.2">
      <c r="B2144" s="4"/>
      <c r="E2144" s="4"/>
      <c r="F2144" s="4"/>
      <c r="G2144" s="4"/>
      <c r="H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</row>
    <row r="2145" spans="2:39" x14ac:dyDescent="0.2">
      <c r="B2145" s="4"/>
      <c r="E2145" s="4"/>
      <c r="F2145" s="4"/>
      <c r="G2145" s="4"/>
      <c r="H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 spans="2:39" x14ac:dyDescent="0.2">
      <c r="B2146" s="4"/>
      <c r="E2146" s="4"/>
      <c r="F2146" s="4"/>
      <c r="G2146" s="4"/>
      <c r="H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</row>
    <row r="2147" spans="2:39" x14ac:dyDescent="0.2">
      <c r="B2147" s="4"/>
      <c r="E2147" s="4"/>
      <c r="F2147" s="4"/>
      <c r="G2147" s="4"/>
      <c r="H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</row>
    <row r="2148" spans="2:39" x14ac:dyDescent="0.2">
      <c r="B2148" s="4"/>
      <c r="E2148" s="4"/>
      <c r="F2148" s="4"/>
      <c r="G2148" s="4"/>
      <c r="H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</row>
    <row r="2149" spans="2:39" x14ac:dyDescent="0.2">
      <c r="B2149" s="4"/>
      <c r="E2149" s="4"/>
      <c r="F2149" s="4"/>
      <c r="G2149" s="4"/>
      <c r="H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 spans="2:39" x14ac:dyDescent="0.2">
      <c r="B2150" s="4"/>
      <c r="E2150" s="4"/>
      <c r="F2150" s="4"/>
      <c r="G2150" s="4"/>
      <c r="H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 spans="2:39" x14ac:dyDescent="0.2">
      <c r="B2151" s="4"/>
      <c r="E2151" s="4"/>
      <c r="F2151" s="4"/>
      <c r="G2151" s="4"/>
      <c r="H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</row>
    <row r="2152" spans="2:39" x14ac:dyDescent="0.2">
      <c r="B2152" s="4"/>
      <c r="E2152" s="4"/>
      <c r="F2152" s="4"/>
      <c r="G2152" s="4"/>
      <c r="H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</row>
    <row r="2153" spans="2:39" x14ac:dyDescent="0.2">
      <c r="B2153" s="4"/>
      <c r="E2153" s="4"/>
      <c r="F2153" s="4"/>
      <c r="G2153" s="4"/>
      <c r="H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</row>
    <row r="2154" spans="2:39" x14ac:dyDescent="0.2">
      <c r="B2154" s="4"/>
      <c r="E2154" s="4"/>
      <c r="F2154" s="4"/>
      <c r="G2154" s="4"/>
      <c r="H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</row>
    <row r="2155" spans="2:39" x14ac:dyDescent="0.2">
      <c r="B2155" s="4"/>
      <c r="E2155" s="4"/>
      <c r="F2155" s="4"/>
      <c r="G2155" s="4"/>
      <c r="H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</row>
    <row r="2156" spans="2:39" x14ac:dyDescent="0.2">
      <c r="B2156" s="4"/>
      <c r="E2156" s="4"/>
      <c r="F2156" s="4"/>
      <c r="G2156" s="4"/>
      <c r="H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 spans="2:39" x14ac:dyDescent="0.2">
      <c r="B2157" s="4"/>
      <c r="E2157" s="4"/>
      <c r="F2157" s="4"/>
      <c r="G2157" s="4"/>
      <c r="H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</row>
    <row r="2158" spans="2:39" x14ac:dyDescent="0.2">
      <c r="B2158" s="4"/>
      <c r="E2158" s="4"/>
      <c r="F2158" s="4"/>
      <c r="G2158" s="4"/>
      <c r="H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 spans="2:39" x14ac:dyDescent="0.2">
      <c r="B2159" s="4"/>
      <c r="E2159" s="4"/>
      <c r="F2159" s="4"/>
      <c r="G2159" s="4"/>
      <c r="H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 spans="2:39" x14ac:dyDescent="0.2">
      <c r="B2160" s="4"/>
      <c r="E2160" s="4"/>
      <c r="F2160" s="4"/>
      <c r="G2160" s="4"/>
      <c r="H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 spans="2:39" x14ac:dyDescent="0.2">
      <c r="B2161" s="4"/>
      <c r="E2161" s="4"/>
      <c r="F2161" s="4"/>
      <c r="G2161" s="4"/>
      <c r="H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 spans="2:39" x14ac:dyDescent="0.2">
      <c r="B2162" s="4"/>
      <c r="E2162" s="4"/>
      <c r="F2162" s="4"/>
      <c r="G2162" s="4"/>
      <c r="H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 spans="2:39" x14ac:dyDescent="0.2">
      <c r="B2163" s="4"/>
      <c r="E2163" s="4"/>
      <c r="F2163" s="4"/>
      <c r="G2163" s="4"/>
      <c r="H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 spans="2:39" x14ac:dyDescent="0.2">
      <c r="B2164" s="4"/>
      <c r="E2164" s="4"/>
      <c r="F2164" s="4"/>
      <c r="G2164" s="4"/>
      <c r="H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 spans="2:39" x14ac:dyDescent="0.2">
      <c r="B2165" s="4"/>
      <c r="E2165" s="4"/>
      <c r="F2165" s="4"/>
      <c r="G2165" s="4"/>
      <c r="H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 spans="2:39" x14ac:dyDescent="0.2">
      <c r="B2166" s="4"/>
      <c r="E2166" s="4"/>
      <c r="F2166" s="4"/>
      <c r="G2166" s="4"/>
      <c r="H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 spans="2:39" x14ac:dyDescent="0.2">
      <c r="B2167" s="4"/>
      <c r="E2167" s="4"/>
      <c r="F2167" s="4"/>
      <c r="G2167" s="4"/>
      <c r="H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</row>
    <row r="2168" spans="2:39" x14ac:dyDescent="0.2">
      <c r="B2168" s="4"/>
      <c r="E2168" s="4"/>
      <c r="F2168" s="4"/>
      <c r="G2168" s="4"/>
      <c r="H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</row>
    <row r="2169" spans="2:39" x14ac:dyDescent="0.2">
      <c r="B2169" s="4"/>
      <c r="E2169" s="4"/>
      <c r="F2169" s="4"/>
      <c r="G2169" s="4"/>
      <c r="H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 spans="2:39" x14ac:dyDescent="0.2">
      <c r="B2170" s="4"/>
      <c r="E2170" s="4"/>
      <c r="F2170" s="4"/>
      <c r="G2170" s="4"/>
      <c r="H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</row>
    <row r="2171" spans="2:39" x14ac:dyDescent="0.2">
      <c r="B2171" s="4"/>
      <c r="E2171" s="4"/>
      <c r="F2171" s="4"/>
      <c r="G2171" s="4"/>
      <c r="H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</row>
    <row r="2172" spans="2:39" x14ac:dyDescent="0.2">
      <c r="B2172" s="4"/>
      <c r="E2172" s="4"/>
      <c r="F2172" s="4"/>
      <c r="G2172" s="4"/>
      <c r="H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 spans="2:39" x14ac:dyDescent="0.2">
      <c r="B2173" s="4"/>
      <c r="E2173" s="4"/>
      <c r="F2173" s="4"/>
      <c r="G2173" s="4"/>
      <c r="H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</row>
    <row r="2174" spans="2:39" x14ac:dyDescent="0.2">
      <c r="B2174" s="4"/>
      <c r="E2174" s="4"/>
      <c r="F2174" s="4"/>
      <c r="G2174" s="4"/>
      <c r="H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 spans="2:39" x14ac:dyDescent="0.2">
      <c r="B2175" s="4"/>
      <c r="E2175" s="4"/>
      <c r="F2175" s="4"/>
      <c r="G2175" s="4"/>
      <c r="H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</row>
    <row r="2176" spans="2:39" x14ac:dyDescent="0.2">
      <c r="B2176" s="4"/>
      <c r="E2176" s="4"/>
      <c r="F2176" s="4"/>
      <c r="G2176" s="4"/>
      <c r="H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</row>
    <row r="2177" spans="2:39" x14ac:dyDescent="0.2">
      <c r="B2177" s="4"/>
      <c r="E2177" s="4"/>
      <c r="F2177" s="4"/>
      <c r="G2177" s="4"/>
      <c r="H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</row>
    <row r="2178" spans="2:39" x14ac:dyDescent="0.2">
      <c r="B2178" s="4"/>
      <c r="E2178" s="4"/>
      <c r="F2178" s="4"/>
      <c r="G2178" s="4"/>
      <c r="H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</row>
    <row r="2179" spans="2:39" x14ac:dyDescent="0.2">
      <c r="B2179" s="4"/>
      <c r="E2179" s="4"/>
      <c r="F2179" s="4"/>
      <c r="G2179" s="4"/>
      <c r="H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</row>
    <row r="2180" spans="2:39" x14ac:dyDescent="0.2">
      <c r="B2180" s="4"/>
      <c r="E2180" s="4"/>
      <c r="F2180" s="4"/>
      <c r="G2180" s="4"/>
      <c r="H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 spans="2:39" x14ac:dyDescent="0.2">
      <c r="B2181" s="4"/>
      <c r="E2181" s="4"/>
      <c r="F2181" s="4"/>
      <c r="G2181" s="4"/>
      <c r="H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 spans="2:39" x14ac:dyDescent="0.2">
      <c r="B2182" s="4"/>
      <c r="E2182" s="4"/>
      <c r="F2182" s="4"/>
      <c r="G2182" s="4"/>
      <c r="H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 spans="2:39" x14ac:dyDescent="0.2">
      <c r="B2183" s="4"/>
      <c r="E2183" s="4"/>
      <c r="F2183" s="4"/>
      <c r="G2183" s="4"/>
      <c r="H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 spans="2:39" x14ac:dyDescent="0.2">
      <c r="B2184" s="4"/>
      <c r="E2184" s="4"/>
      <c r="F2184" s="4"/>
      <c r="G2184" s="4"/>
      <c r="H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</row>
    <row r="2185" spans="2:39" x14ac:dyDescent="0.2">
      <c r="B2185" s="4"/>
      <c r="E2185" s="4"/>
      <c r="F2185" s="4"/>
      <c r="G2185" s="4"/>
      <c r="H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</row>
    <row r="2186" spans="2:39" x14ac:dyDescent="0.2">
      <c r="B2186" s="4"/>
      <c r="E2186" s="4"/>
      <c r="F2186" s="4"/>
      <c r="G2186" s="4"/>
      <c r="H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 spans="2:39" x14ac:dyDescent="0.2">
      <c r="B2187" s="4"/>
      <c r="E2187" s="4"/>
      <c r="F2187" s="4"/>
      <c r="G2187" s="4"/>
      <c r="H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 spans="2:39" x14ac:dyDescent="0.2">
      <c r="B2188" s="4"/>
      <c r="E2188" s="4"/>
      <c r="F2188" s="4"/>
      <c r="G2188" s="4"/>
      <c r="H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 spans="2:39" x14ac:dyDescent="0.2">
      <c r="B2189" s="4"/>
      <c r="E2189" s="4"/>
      <c r="F2189" s="4"/>
      <c r="G2189" s="4"/>
      <c r="H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 spans="2:39" x14ac:dyDescent="0.2">
      <c r="B2190" s="4"/>
      <c r="E2190" s="4"/>
      <c r="F2190" s="4"/>
      <c r="G2190" s="4"/>
      <c r="H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 spans="2:39" x14ac:dyDescent="0.2">
      <c r="B2191" s="4"/>
      <c r="E2191" s="4"/>
      <c r="F2191" s="4"/>
      <c r="G2191" s="4"/>
      <c r="H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 spans="2:39" x14ac:dyDescent="0.2">
      <c r="B2192" s="4"/>
      <c r="E2192" s="4"/>
      <c r="F2192" s="4"/>
      <c r="G2192" s="4"/>
      <c r="H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 spans="2:39" x14ac:dyDescent="0.2">
      <c r="B2193" s="4"/>
      <c r="E2193" s="4"/>
      <c r="F2193" s="4"/>
      <c r="G2193" s="4"/>
      <c r="H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</row>
    <row r="2194" spans="2:39" x14ac:dyDescent="0.2">
      <c r="B2194" s="4"/>
      <c r="E2194" s="4"/>
      <c r="F2194" s="4"/>
      <c r="G2194" s="4"/>
      <c r="H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</row>
    <row r="2195" spans="2:39" x14ac:dyDescent="0.2">
      <c r="B2195" s="4"/>
      <c r="E2195" s="4"/>
      <c r="F2195" s="4"/>
      <c r="G2195" s="4"/>
      <c r="H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 spans="2:39" x14ac:dyDescent="0.2">
      <c r="B2196" s="4"/>
      <c r="E2196" s="4"/>
      <c r="F2196" s="4"/>
      <c r="G2196" s="4"/>
      <c r="H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</row>
    <row r="2197" spans="2:39" x14ac:dyDescent="0.2">
      <c r="B2197" s="4"/>
      <c r="E2197" s="4"/>
      <c r="F2197" s="4"/>
      <c r="G2197" s="4"/>
      <c r="H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 spans="2:39" x14ac:dyDescent="0.2">
      <c r="B2198" s="4"/>
      <c r="E2198" s="4"/>
      <c r="F2198" s="4"/>
      <c r="G2198" s="4"/>
      <c r="H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 spans="2:39" x14ac:dyDescent="0.2">
      <c r="B2199" s="4"/>
      <c r="E2199" s="4"/>
      <c r="F2199" s="4"/>
      <c r="G2199" s="4"/>
      <c r="H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</row>
    <row r="2200" spans="2:39" x14ac:dyDescent="0.2">
      <c r="B2200" s="4"/>
      <c r="E2200" s="4"/>
      <c r="F2200" s="4"/>
      <c r="G2200" s="4"/>
      <c r="H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</row>
    <row r="2201" spans="2:39" x14ac:dyDescent="0.2">
      <c r="B2201" s="4"/>
      <c r="E2201" s="4"/>
      <c r="F2201" s="4"/>
      <c r="G2201" s="4"/>
      <c r="H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 spans="2:39" x14ac:dyDescent="0.2">
      <c r="B2202" s="4"/>
      <c r="E2202" s="4"/>
      <c r="F2202" s="4"/>
      <c r="G2202" s="4"/>
      <c r="H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 spans="2:39" x14ac:dyDescent="0.2">
      <c r="B2203" s="4"/>
      <c r="E2203" s="4"/>
      <c r="F2203" s="4"/>
      <c r="G2203" s="4"/>
      <c r="H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</row>
    <row r="2204" spans="2:39" x14ac:dyDescent="0.2">
      <c r="B2204" s="4"/>
      <c r="E2204" s="4"/>
      <c r="F2204" s="4"/>
      <c r="G2204" s="4"/>
      <c r="H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 spans="2:39" x14ac:dyDescent="0.2">
      <c r="B2205" s="4"/>
      <c r="E2205" s="4"/>
      <c r="F2205" s="4"/>
      <c r="G2205" s="4"/>
      <c r="H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 spans="2:39" x14ac:dyDescent="0.2">
      <c r="B2206" s="4"/>
      <c r="E2206" s="4"/>
      <c r="F2206" s="4"/>
      <c r="G2206" s="4"/>
      <c r="H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</row>
    <row r="2207" spans="2:39" x14ac:dyDescent="0.2">
      <c r="B2207" s="4"/>
      <c r="E2207" s="4"/>
      <c r="F2207" s="4"/>
      <c r="G2207" s="4"/>
      <c r="H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 spans="2:39" x14ac:dyDescent="0.2">
      <c r="B2208" s="4"/>
      <c r="E2208" s="4"/>
      <c r="F2208" s="4"/>
      <c r="G2208" s="4"/>
      <c r="H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</row>
    <row r="2209" spans="2:39" x14ac:dyDescent="0.2">
      <c r="B2209" s="4"/>
      <c r="E2209" s="4"/>
      <c r="F2209" s="4"/>
      <c r="G2209" s="4"/>
      <c r="H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 spans="2:39" x14ac:dyDescent="0.2">
      <c r="B2210" s="4"/>
      <c r="E2210" s="4"/>
      <c r="F2210" s="4"/>
      <c r="G2210" s="4"/>
      <c r="H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 spans="2:39" x14ac:dyDescent="0.2">
      <c r="B2211" s="4"/>
      <c r="E2211" s="4"/>
      <c r="F2211" s="4"/>
      <c r="G2211" s="4"/>
      <c r="H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</row>
    <row r="2212" spans="2:39" x14ac:dyDescent="0.2">
      <c r="B2212" s="4"/>
      <c r="E2212" s="4"/>
      <c r="F2212" s="4"/>
      <c r="G2212" s="4"/>
      <c r="H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</row>
    <row r="2213" spans="2:39" x14ac:dyDescent="0.2">
      <c r="B2213" s="4"/>
      <c r="E2213" s="4"/>
      <c r="F2213" s="4"/>
      <c r="G2213" s="4"/>
      <c r="H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</row>
    <row r="2214" spans="2:39" x14ac:dyDescent="0.2">
      <c r="B2214" s="4"/>
      <c r="E2214" s="4"/>
      <c r="F2214" s="4"/>
      <c r="G2214" s="4"/>
      <c r="H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</row>
    <row r="2215" spans="2:39" x14ac:dyDescent="0.2">
      <c r="B2215" s="4"/>
      <c r="E2215" s="4"/>
      <c r="F2215" s="4"/>
      <c r="G2215" s="4"/>
      <c r="H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</row>
    <row r="2216" spans="2:39" x14ac:dyDescent="0.2">
      <c r="B2216" s="4"/>
      <c r="E2216" s="4"/>
      <c r="F2216" s="4"/>
      <c r="G2216" s="4"/>
      <c r="H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</row>
    <row r="2217" spans="2:39" x14ac:dyDescent="0.2">
      <c r="B2217" s="4"/>
      <c r="E2217" s="4"/>
      <c r="F2217" s="4"/>
      <c r="G2217" s="4"/>
      <c r="H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 spans="2:39" x14ac:dyDescent="0.2">
      <c r="B2218" s="4"/>
      <c r="E2218" s="4"/>
      <c r="F2218" s="4"/>
      <c r="G2218" s="4"/>
      <c r="H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</row>
    <row r="2219" spans="2:39" x14ac:dyDescent="0.2">
      <c r="B2219" s="4"/>
      <c r="E2219" s="4"/>
      <c r="F2219" s="4"/>
      <c r="G2219" s="4"/>
      <c r="H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</row>
    <row r="2220" spans="2:39" x14ac:dyDescent="0.2">
      <c r="B2220" s="4"/>
      <c r="E2220" s="4"/>
      <c r="F2220" s="4"/>
      <c r="G2220" s="4"/>
      <c r="H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</row>
    <row r="2221" spans="2:39" x14ac:dyDescent="0.2">
      <c r="B2221" s="4"/>
      <c r="E2221" s="4"/>
      <c r="F2221" s="4"/>
      <c r="G2221" s="4"/>
      <c r="H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 spans="2:39" x14ac:dyDescent="0.2">
      <c r="B2222" s="4"/>
      <c r="E2222" s="4"/>
      <c r="F2222" s="4"/>
      <c r="G2222" s="4"/>
      <c r="H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</row>
    <row r="2223" spans="2:39" x14ac:dyDescent="0.2">
      <c r="B2223" s="4"/>
      <c r="E2223" s="4"/>
      <c r="F2223" s="4"/>
      <c r="G2223" s="4"/>
      <c r="H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</row>
    <row r="2224" spans="2:39" x14ac:dyDescent="0.2">
      <c r="B2224" s="4"/>
      <c r="E2224" s="4"/>
      <c r="F2224" s="4"/>
      <c r="G2224" s="4"/>
      <c r="H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</row>
    <row r="2225" spans="2:39" x14ac:dyDescent="0.2">
      <c r="B2225" s="4"/>
      <c r="E2225" s="4"/>
      <c r="F2225" s="4"/>
      <c r="G2225" s="4"/>
      <c r="H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 spans="2:39" x14ac:dyDescent="0.2">
      <c r="B2226" s="4"/>
      <c r="E2226" s="4"/>
      <c r="F2226" s="4"/>
      <c r="G2226" s="4"/>
      <c r="H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</row>
    <row r="2227" spans="2:39" x14ac:dyDescent="0.2">
      <c r="B2227" s="4"/>
      <c r="E2227" s="4"/>
      <c r="F2227" s="4"/>
      <c r="G2227" s="4"/>
      <c r="H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</row>
    <row r="2228" spans="2:39" x14ac:dyDescent="0.2">
      <c r="B2228" s="4"/>
      <c r="E2228" s="4"/>
      <c r="F2228" s="4"/>
      <c r="G2228" s="4"/>
      <c r="H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</row>
    <row r="2229" spans="2:39" x14ac:dyDescent="0.2">
      <c r="B2229" s="4"/>
      <c r="E2229" s="4"/>
      <c r="F2229" s="4"/>
      <c r="G2229" s="4"/>
      <c r="H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</row>
    <row r="2230" spans="2:39" x14ac:dyDescent="0.2">
      <c r="B2230" s="4"/>
      <c r="E2230" s="4"/>
      <c r="F2230" s="4"/>
      <c r="G2230" s="4"/>
      <c r="H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 spans="2:39" x14ac:dyDescent="0.2">
      <c r="B2231" s="4"/>
      <c r="E2231" s="4"/>
      <c r="F2231" s="4"/>
      <c r="G2231" s="4"/>
      <c r="H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</row>
    <row r="2232" spans="2:39" x14ac:dyDescent="0.2">
      <c r="B2232" s="4"/>
      <c r="E2232" s="4"/>
      <c r="F2232" s="4"/>
      <c r="G2232" s="4"/>
      <c r="H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</row>
    <row r="2233" spans="2:39" x14ac:dyDescent="0.2">
      <c r="B2233" s="4"/>
      <c r="E2233" s="4"/>
      <c r="F2233" s="4"/>
      <c r="G2233" s="4"/>
      <c r="H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</row>
    <row r="2234" spans="2:39" x14ac:dyDescent="0.2">
      <c r="B2234" s="4"/>
      <c r="E2234" s="4"/>
      <c r="F2234" s="4"/>
      <c r="G2234" s="4"/>
      <c r="H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</row>
    <row r="2235" spans="2:39" x14ac:dyDescent="0.2">
      <c r="B2235" s="4"/>
      <c r="E2235" s="4"/>
      <c r="F2235" s="4"/>
      <c r="G2235" s="4"/>
      <c r="H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 spans="2:39" x14ac:dyDescent="0.2">
      <c r="B2236" s="4"/>
      <c r="E2236" s="4"/>
      <c r="F2236" s="4"/>
      <c r="G2236" s="4"/>
      <c r="H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</row>
    <row r="2237" spans="2:39" x14ac:dyDescent="0.2">
      <c r="B2237" s="4"/>
      <c r="E2237" s="4"/>
      <c r="F2237" s="4"/>
      <c r="G2237" s="4"/>
      <c r="H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</row>
    <row r="2238" spans="2:39" x14ac:dyDescent="0.2">
      <c r="B2238" s="4"/>
      <c r="E2238" s="4"/>
      <c r="F2238" s="4"/>
      <c r="G2238" s="4"/>
      <c r="H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</row>
    <row r="2239" spans="2:39" x14ac:dyDescent="0.2">
      <c r="B2239" s="4"/>
      <c r="E2239" s="4"/>
      <c r="F2239" s="4"/>
      <c r="G2239" s="4"/>
      <c r="H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</row>
    <row r="2240" spans="2:39" x14ac:dyDescent="0.2">
      <c r="B2240" s="4"/>
      <c r="E2240" s="4"/>
      <c r="F2240" s="4"/>
      <c r="G2240" s="4"/>
      <c r="H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</row>
    <row r="2241" spans="2:39" x14ac:dyDescent="0.2">
      <c r="B2241" s="4"/>
      <c r="E2241" s="4"/>
      <c r="F2241" s="4"/>
      <c r="G2241" s="4"/>
      <c r="H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</row>
    <row r="2242" spans="2:39" x14ac:dyDescent="0.2">
      <c r="B2242" s="4"/>
      <c r="E2242" s="4"/>
      <c r="F2242" s="4"/>
      <c r="G2242" s="4"/>
      <c r="H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</row>
    <row r="2243" spans="2:39" x14ac:dyDescent="0.2">
      <c r="B2243" s="4"/>
      <c r="E2243" s="4"/>
      <c r="F2243" s="4"/>
      <c r="G2243" s="4"/>
      <c r="H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</row>
    <row r="2244" spans="2:39" x14ac:dyDescent="0.2">
      <c r="B2244" s="4"/>
      <c r="E2244" s="4"/>
      <c r="F2244" s="4"/>
      <c r="G2244" s="4"/>
      <c r="H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</row>
    <row r="2245" spans="2:39" x14ac:dyDescent="0.2">
      <c r="B2245" s="4"/>
      <c r="E2245" s="4"/>
      <c r="F2245" s="4"/>
      <c r="G2245" s="4"/>
      <c r="H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</row>
    <row r="2246" spans="2:39" x14ac:dyDescent="0.2">
      <c r="B2246" s="4"/>
      <c r="E2246" s="4"/>
      <c r="F2246" s="4"/>
      <c r="G2246" s="4"/>
      <c r="H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 spans="2:39" x14ac:dyDescent="0.2">
      <c r="B2247" s="4"/>
      <c r="E2247" s="4"/>
      <c r="F2247" s="4"/>
      <c r="G2247" s="4"/>
      <c r="H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</row>
    <row r="2248" spans="2:39" x14ac:dyDescent="0.2">
      <c r="B2248" s="4"/>
      <c r="E2248" s="4"/>
      <c r="F2248" s="4"/>
      <c r="G2248" s="4"/>
      <c r="H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</row>
    <row r="2249" spans="2:39" x14ac:dyDescent="0.2">
      <c r="B2249" s="4"/>
      <c r="E2249" s="4"/>
      <c r="F2249" s="4"/>
      <c r="G2249" s="4"/>
      <c r="H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 spans="2:39" x14ac:dyDescent="0.2">
      <c r="B2250" s="4"/>
      <c r="E2250" s="4"/>
      <c r="F2250" s="4"/>
      <c r="G2250" s="4"/>
      <c r="H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</row>
    <row r="2251" spans="2:39" x14ac:dyDescent="0.2">
      <c r="B2251" s="4"/>
      <c r="E2251" s="4"/>
      <c r="F2251" s="4"/>
      <c r="G2251" s="4"/>
      <c r="H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</row>
    <row r="2252" spans="2:39" x14ac:dyDescent="0.2">
      <c r="B2252" s="4"/>
      <c r="E2252" s="4"/>
      <c r="F2252" s="4"/>
      <c r="G2252" s="4"/>
      <c r="H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</row>
    <row r="2253" spans="2:39" x14ac:dyDescent="0.2">
      <c r="B2253" s="4"/>
      <c r="E2253" s="4"/>
      <c r="F2253" s="4"/>
      <c r="G2253" s="4"/>
      <c r="H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 spans="2:39" x14ac:dyDescent="0.2">
      <c r="B2254" s="4"/>
      <c r="E2254" s="4"/>
      <c r="F2254" s="4"/>
      <c r="G2254" s="4"/>
      <c r="H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</row>
    <row r="2255" spans="2:39" x14ac:dyDescent="0.2">
      <c r="B2255" s="4"/>
      <c r="E2255" s="4"/>
      <c r="F2255" s="4"/>
      <c r="G2255" s="4"/>
      <c r="H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 spans="2:39" x14ac:dyDescent="0.2">
      <c r="B2256" s="4"/>
      <c r="E2256" s="4"/>
      <c r="F2256" s="4"/>
      <c r="G2256" s="4"/>
      <c r="H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 spans="2:39" x14ac:dyDescent="0.2">
      <c r="B2257" s="4"/>
      <c r="E2257" s="4"/>
      <c r="F2257" s="4"/>
      <c r="G2257" s="4"/>
      <c r="H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 spans="2:39" x14ac:dyDescent="0.2">
      <c r="B2258" s="4"/>
      <c r="E2258" s="4"/>
      <c r="F2258" s="4"/>
      <c r="G2258" s="4"/>
      <c r="H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 spans="2:39" x14ac:dyDescent="0.2">
      <c r="B2259" s="4"/>
      <c r="E2259" s="4"/>
      <c r="F2259" s="4"/>
      <c r="G2259" s="4"/>
      <c r="H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</row>
    <row r="2260" spans="2:39" x14ac:dyDescent="0.2">
      <c r="B2260" s="4"/>
      <c r="E2260" s="4"/>
      <c r="F2260" s="4"/>
      <c r="G2260" s="4"/>
      <c r="H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</row>
    <row r="2261" spans="2:39" x14ac:dyDescent="0.2">
      <c r="B2261" s="4"/>
      <c r="E2261" s="4"/>
      <c r="F2261" s="4"/>
      <c r="G2261" s="4"/>
      <c r="H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 spans="2:39" x14ac:dyDescent="0.2">
      <c r="B2262" s="4"/>
      <c r="E2262" s="4"/>
      <c r="F2262" s="4"/>
      <c r="G2262" s="4"/>
      <c r="H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 spans="2:39" x14ac:dyDescent="0.2">
      <c r="B2263" s="4"/>
      <c r="E2263" s="4"/>
      <c r="F2263" s="4"/>
      <c r="G2263" s="4"/>
      <c r="H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</row>
    <row r="2264" spans="2:39" x14ac:dyDescent="0.2">
      <c r="B2264" s="4"/>
      <c r="E2264" s="4"/>
      <c r="F2264" s="4"/>
      <c r="G2264" s="4"/>
      <c r="H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</row>
    <row r="2265" spans="2:39" x14ac:dyDescent="0.2">
      <c r="B2265" s="4"/>
      <c r="E2265" s="4"/>
      <c r="F2265" s="4"/>
      <c r="G2265" s="4"/>
      <c r="H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</row>
    <row r="2266" spans="2:39" x14ac:dyDescent="0.2">
      <c r="B2266" s="4"/>
      <c r="E2266" s="4"/>
      <c r="F2266" s="4"/>
      <c r="G2266" s="4"/>
      <c r="H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</row>
    <row r="2267" spans="2:39" x14ac:dyDescent="0.2">
      <c r="B2267" s="4"/>
      <c r="E2267" s="4"/>
      <c r="F2267" s="4"/>
      <c r="G2267" s="4"/>
      <c r="H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 spans="2:39" x14ac:dyDescent="0.2">
      <c r="B2268" s="4"/>
      <c r="E2268" s="4"/>
      <c r="F2268" s="4"/>
      <c r="G2268" s="4"/>
      <c r="H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 spans="2:39" x14ac:dyDescent="0.2">
      <c r="B2269" s="4"/>
      <c r="E2269" s="4"/>
      <c r="F2269" s="4"/>
      <c r="G2269" s="4"/>
      <c r="H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 spans="2:39" x14ac:dyDescent="0.2">
      <c r="B2270" s="4"/>
      <c r="E2270" s="4"/>
      <c r="F2270" s="4"/>
      <c r="G2270" s="4"/>
      <c r="H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 spans="2:39" x14ac:dyDescent="0.2">
      <c r="B2271" s="4"/>
      <c r="E2271" s="4"/>
      <c r="F2271" s="4"/>
      <c r="G2271" s="4"/>
      <c r="H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</row>
    <row r="2272" spans="2:39" x14ac:dyDescent="0.2">
      <c r="B2272" s="4"/>
      <c r="E2272" s="4"/>
      <c r="F2272" s="4"/>
      <c r="G2272" s="4"/>
      <c r="H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</row>
    <row r="2273" spans="2:39" x14ac:dyDescent="0.2">
      <c r="B2273" s="4"/>
      <c r="E2273" s="4"/>
      <c r="F2273" s="4"/>
      <c r="G2273" s="4"/>
      <c r="H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 spans="2:39" x14ac:dyDescent="0.2">
      <c r="B2274" s="4"/>
      <c r="E2274" s="4"/>
      <c r="F2274" s="4"/>
      <c r="G2274" s="4"/>
      <c r="H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 spans="2:39" x14ac:dyDescent="0.2">
      <c r="B2275" s="4"/>
      <c r="E2275" s="4"/>
      <c r="F2275" s="4"/>
      <c r="G2275" s="4"/>
      <c r="H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 spans="2:39" x14ac:dyDescent="0.2">
      <c r="B2276" s="4"/>
      <c r="E2276" s="4"/>
      <c r="F2276" s="4"/>
      <c r="G2276" s="4"/>
      <c r="H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 spans="2:39" x14ac:dyDescent="0.2">
      <c r="B2277" s="4"/>
      <c r="E2277" s="4"/>
      <c r="F2277" s="4"/>
      <c r="G2277" s="4"/>
      <c r="H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 spans="2:39" x14ac:dyDescent="0.2">
      <c r="B2278" s="4"/>
      <c r="E2278" s="4"/>
      <c r="F2278" s="4"/>
      <c r="G2278" s="4"/>
      <c r="H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</row>
    <row r="2279" spans="2:39" x14ac:dyDescent="0.2">
      <c r="B2279" s="4"/>
      <c r="E2279" s="4"/>
      <c r="F2279" s="4"/>
      <c r="G2279" s="4"/>
      <c r="H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 spans="2:39" x14ac:dyDescent="0.2">
      <c r="B2280" s="4"/>
      <c r="E2280" s="4"/>
      <c r="F2280" s="4"/>
      <c r="G2280" s="4"/>
      <c r="H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 spans="2:39" x14ac:dyDescent="0.2">
      <c r="B2281" s="4"/>
      <c r="E2281" s="4"/>
      <c r="F2281" s="4"/>
      <c r="G2281" s="4"/>
      <c r="H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 spans="2:39" x14ac:dyDescent="0.2">
      <c r="B2282" s="4"/>
      <c r="E2282" s="4"/>
      <c r="F2282" s="4"/>
      <c r="G2282" s="4"/>
      <c r="H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 spans="2:39" x14ac:dyDescent="0.2">
      <c r="B2283" s="4"/>
      <c r="E2283" s="4"/>
      <c r="F2283" s="4"/>
      <c r="G2283" s="4"/>
      <c r="H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 spans="2:39" x14ac:dyDescent="0.2">
      <c r="B2284" s="4"/>
      <c r="E2284" s="4"/>
      <c r="F2284" s="4"/>
      <c r="G2284" s="4"/>
      <c r="H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</row>
    <row r="2285" spans="2:39" x14ac:dyDescent="0.2">
      <c r="B2285" s="4"/>
      <c r="E2285" s="4"/>
      <c r="F2285" s="4"/>
      <c r="G2285" s="4"/>
      <c r="H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</row>
    <row r="2286" spans="2:39" x14ac:dyDescent="0.2">
      <c r="B2286" s="4"/>
      <c r="E2286" s="4"/>
      <c r="F2286" s="4"/>
      <c r="G2286" s="4"/>
      <c r="H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</row>
    <row r="2287" spans="2:39" x14ac:dyDescent="0.2">
      <c r="B2287" s="4"/>
      <c r="E2287" s="4"/>
      <c r="F2287" s="4"/>
      <c r="G2287" s="4"/>
      <c r="H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</row>
    <row r="2288" spans="2:39" x14ac:dyDescent="0.2">
      <c r="B2288" s="4"/>
      <c r="E2288" s="4"/>
      <c r="F2288" s="4"/>
      <c r="G2288" s="4"/>
      <c r="H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</row>
    <row r="2289" spans="2:39" x14ac:dyDescent="0.2">
      <c r="B2289" s="4"/>
      <c r="E2289" s="4"/>
      <c r="F2289" s="4"/>
      <c r="G2289" s="4"/>
      <c r="H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</row>
    <row r="2290" spans="2:39" x14ac:dyDescent="0.2">
      <c r="B2290" s="4"/>
      <c r="E2290" s="4"/>
      <c r="F2290" s="4"/>
      <c r="G2290" s="4"/>
      <c r="H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</row>
    <row r="2291" spans="2:39" x14ac:dyDescent="0.2">
      <c r="B2291" s="4"/>
      <c r="E2291" s="4"/>
      <c r="F2291" s="4"/>
      <c r="G2291" s="4"/>
      <c r="H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</row>
    <row r="2292" spans="2:39" x14ac:dyDescent="0.2">
      <c r="B2292" s="4"/>
      <c r="E2292" s="4"/>
      <c r="F2292" s="4"/>
      <c r="G2292" s="4"/>
      <c r="H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</row>
    <row r="2293" spans="2:39" x14ac:dyDescent="0.2">
      <c r="B2293" s="4"/>
      <c r="E2293" s="4"/>
      <c r="F2293" s="4"/>
      <c r="G2293" s="4"/>
      <c r="H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</row>
    <row r="2294" spans="2:39" x14ac:dyDescent="0.2">
      <c r="B2294" s="4"/>
      <c r="E2294" s="4"/>
      <c r="F2294" s="4"/>
      <c r="G2294" s="4"/>
      <c r="H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</row>
    <row r="2295" spans="2:39" x14ac:dyDescent="0.2">
      <c r="B2295" s="4"/>
      <c r="E2295" s="4"/>
      <c r="F2295" s="4"/>
      <c r="G2295" s="4"/>
      <c r="H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 spans="2:39" x14ac:dyDescent="0.2">
      <c r="B2296" s="4"/>
      <c r="E2296" s="4"/>
      <c r="F2296" s="4"/>
      <c r="G2296" s="4"/>
      <c r="H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</row>
    <row r="2297" spans="2:39" x14ac:dyDescent="0.2">
      <c r="B2297" s="4"/>
      <c r="E2297" s="4"/>
      <c r="F2297" s="4"/>
      <c r="G2297" s="4"/>
      <c r="H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</row>
    <row r="2298" spans="2:39" x14ac:dyDescent="0.2">
      <c r="B2298" s="4"/>
      <c r="E2298" s="4"/>
      <c r="F2298" s="4"/>
      <c r="G2298" s="4"/>
      <c r="H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</row>
    <row r="2299" spans="2:39" x14ac:dyDescent="0.2">
      <c r="B2299" s="4"/>
      <c r="E2299" s="4"/>
      <c r="F2299" s="4"/>
      <c r="G2299" s="4"/>
      <c r="H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 spans="2:39" x14ac:dyDescent="0.2">
      <c r="B2300" s="4"/>
      <c r="E2300" s="4"/>
      <c r="F2300" s="4"/>
      <c r="G2300" s="4"/>
      <c r="H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 spans="2:39" x14ac:dyDescent="0.2">
      <c r="B2301" s="4"/>
      <c r="E2301" s="4"/>
      <c r="F2301" s="4"/>
      <c r="G2301" s="4"/>
      <c r="H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 spans="2:39" x14ac:dyDescent="0.2">
      <c r="B2302" s="4"/>
      <c r="E2302" s="4"/>
      <c r="F2302" s="4"/>
      <c r="G2302" s="4"/>
      <c r="H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 spans="2:39" x14ac:dyDescent="0.2">
      <c r="B2303" s="4"/>
      <c r="E2303" s="4"/>
      <c r="F2303" s="4"/>
      <c r="G2303" s="4"/>
      <c r="H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</row>
    <row r="2304" spans="2:39" x14ac:dyDescent="0.2">
      <c r="B2304" s="4"/>
      <c r="E2304" s="4"/>
      <c r="F2304" s="4"/>
      <c r="G2304" s="4"/>
      <c r="H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 spans="2:39" x14ac:dyDescent="0.2">
      <c r="B2305" s="4"/>
      <c r="E2305" s="4"/>
      <c r="F2305" s="4"/>
      <c r="G2305" s="4"/>
      <c r="H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</row>
    <row r="2306" spans="2:39" x14ac:dyDescent="0.2">
      <c r="B2306" s="4"/>
      <c r="E2306" s="4"/>
      <c r="F2306" s="4"/>
      <c r="G2306" s="4"/>
      <c r="H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</row>
    <row r="2307" spans="2:39" x14ac:dyDescent="0.2">
      <c r="B2307" s="4"/>
      <c r="E2307" s="4"/>
      <c r="F2307" s="4"/>
      <c r="G2307" s="4"/>
      <c r="H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</row>
    <row r="2308" spans="2:39" x14ac:dyDescent="0.2">
      <c r="B2308" s="4"/>
      <c r="E2308" s="4"/>
      <c r="F2308" s="4"/>
      <c r="G2308" s="4"/>
      <c r="H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 spans="2:39" x14ac:dyDescent="0.2">
      <c r="B2309" s="4"/>
      <c r="E2309" s="4"/>
      <c r="F2309" s="4"/>
      <c r="G2309" s="4"/>
      <c r="H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 spans="2:39" x14ac:dyDescent="0.2">
      <c r="B2310" s="4"/>
      <c r="E2310" s="4"/>
      <c r="F2310" s="4"/>
      <c r="G2310" s="4"/>
      <c r="H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</row>
    <row r="2311" spans="2:39" x14ac:dyDescent="0.2">
      <c r="B2311" s="4"/>
      <c r="E2311" s="4"/>
      <c r="F2311" s="4"/>
      <c r="G2311" s="4"/>
      <c r="H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 spans="2:39" x14ac:dyDescent="0.2">
      <c r="B2312" s="4"/>
      <c r="E2312" s="4"/>
      <c r="F2312" s="4"/>
      <c r="G2312" s="4"/>
      <c r="H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 spans="2:39" x14ac:dyDescent="0.2">
      <c r="B2313" s="4"/>
      <c r="E2313" s="4"/>
      <c r="F2313" s="4"/>
      <c r="G2313" s="4"/>
      <c r="H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 spans="2:39" x14ac:dyDescent="0.2">
      <c r="B2314" s="4"/>
      <c r="E2314" s="4"/>
      <c r="F2314" s="4"/>
      <c r="G2314" s="4"/>
      <c r="H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 spans="2:39" x14ac:dyDescent="0.2">
      <c r="B2315" s="4"/>
      <c r="E2315" s="4"/>
      <c r="F2315" s="4"/>
      <c r="G2315" s="4"/>
      <c r="H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 spans="2:39" x14ac:dyDescent="0.2">
      <c r="B2316" s="4"/>
      <c r="E2316" s="4"/>
      <c r="F2316" s="4"/>
      <c r="G2316" s="4"/>
      <c r="H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</row>
    <row r="2317" spans="2:39" x14ac:dyDescent="0.2">
      <c r="B2317" s="4"/>
      <c r="E2317" s="4"/>
      <c r="F2317" s="4"/>
      <c r="G2317" s="4"/>
      <c r="H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</row>
    <row r="2318" spans="2:39" x14ac:dyDescent="0.2">
      <c r="B2318" s="4"/>
      <c r="E2318" s="4"/>
      <c r="F2318" s="4"/>
      <c r="G2318" s="4"/>
      <c r="H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</row>
    <row r="2319" spans="2:39" x14ac:dyDescent="0.2">
      <c r="B2319" s="4"/>
      <c r="E2319" s="4"/>
      <c r="F2319" s="4"/>
      <c r="G2319" s="4"/>
      <c r="H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</row>
    <row r="2320" spans="2:39" x14ac:dyDescent="0.2">
      <c r="B2320" s="4"/>
      <c r="E2320" s="4"/>
      <c r="F2320" s="4"/>
      <c r="G2320" s="4"/>
      <c r="H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</row>
    <row r="2321" spans="2:39" x14ac:dyDescent="0.2">
      <c r="B2321" s="4"/>
      <c r="E2321" s="4"/>
      <c r="F2321" s="4"/>
      <c r="G2321" s="4"/>
      <c r="H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</row>
    <row r="2322" spans="2:39" x14ac:dyDescent="0.2">
      <c r="B2322" s="4"/>
      <c r="E2322" s="4"/>
      <c r="F2322" s="4"/>
      <c r="G2322" s="4"/>
      <c r="H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</row>
    <row r="2323" spans="2:39" x14ac:dyDescent="0.2">
      <c r="B2323" s="4"/>
      <c r="E2323" s="4"/>
      <c r="F2323" s="4"/>
      <c r="G2323" s="4"/>
      <c r="H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</row>
    <row r="2324" spans="2:39" x14ac:dyDescent="0.2">
      <c r="B2324" s="4"/>
      <c r="E2324" s="4"/>
      <c r="F2324" s="4"/>
      <c r="G2324" s="4"/>
      <c r="H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 spans="2:39" x14ac:dyDescent="0.2">
      <c r="B2325" s="4"/>
      <c r="E2325" s="4"/>
      <c r="F2325" s="4"/>
      <c r="G2325" s="4"/>
      <c r="H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</row>
    <row r="2326" spans="2:39" x14ac:dyDescent="0.2">
      <c r="B2326" s="4"/>
      <c r="E2326" s="4"/>
      <c r="F2326" s="4"/>
      <c r="G2326" s="4"/>
      <c r="H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</row>
    <row r="2327" spans="2:39" x14ac:dyDescent="0.2">
      <c r="B2327" s="4"/>
      <c r="E2327" s="4"/>
      <c r="F2327" s="4"/>
      <c r="G2327" s="4"/>
      <c r="H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 spans="2:39" x14ac:dyDescent="0.2">
      <c r="B2328" s="4"/>
      <c r="E2328" s="4"/>
      <c r="F2328" s="4"/>
      <c r="G2328" s="4"/>
      <c r="H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 spans="2:39" x14ac:dyDescent="0.2">
      <c r="B2329" s="4"/>
      <c r="E2329" s="4"/>
      <c r="F2329" s="4"/>
      <c r="G2329" s="4"/>
      <c r="H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</row>
    <row r="2330" spans="2:39" x14ac:dyDescent="0.2">
      <c r="B2330" s="4"/>
      <c r="E2330" s="4"/>
      <c r="F2330" s="4"/>
      <c r="G2330" s="4"/>
      <c r="H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 spans="2:39" x14ac:dyDescent="0.2">
      <c r="B2331" s="4"/>
      <c r="E2331" s="4"/>
      <c r="F2331" s="4"/>
      <c r="G2331" s="4"/>
      <c r="H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 spans="2:39" x14ac:dyDescent="0.2">
      <c r="B2332" s="4"/>
      <c r="E2332" s="4"/>
      <c r="F2332" s="4"/>
      <c r="G2332" s="4"/>
      <c r="H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 spans="2:39" x14ac:dyDescent="0.2">
      <c r="B2333" s="4"/>
      <c r="E2333" s="4"/>
      <c r="F2333" s="4"/>
      <c r="G2333" s="4"/>
      <c r="H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 spans="2:39" x14ac:dyDescent="0.2">
      <c r="B2334" s="4"/>
      <c r="E2334" s="4"/>
      <c r="F2334" s="4"/>
      <c r="G2334" s="4"/>
      <c r="H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 spans="2:39" x14ac:dyDescent="0.2">
      <c r="B2335" s="4"/>
      <c r="E2335" s="4"/>
      <c r="F2335" s="4"/>
      <c r="G2335" s="4"/>
      <c r="H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 spans="2:39" x14ac:dyDescent="0.2">
      <c r="B2336" s="4"/>
      <c r="E2336" s="4"/>
      <c r="F2336" s="4"/>
      <c r="G2336" s="4"/>
      <c r="H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</row>
    <row r="2337" spans="2:39" x14ac:dyDescent="0.2">
      <c r="B2337" s="4"/>
      <c r="E2337" s="4"/>
      <c r="F2337" s="4"/>
      <c r="G2337" s="4"/>
      <c r="H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 spans="2:39" x14ac:dyDescent="0.2">
      <c r="B2338" s="4"/>
      <c r="E2338" s="4"/>
      <c r="F2338" s="4"/>
      <c r="G2338" s="4"/>
      <c r="H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</row>
    <row r="2339" spans="2:39" x14ac:dyDescent="0.2">
      <c r="B2339" s="4"/>
      <c r="E2339" s="4"/>
      <c r="F2339" s="4"/>
      <c r="G2339" s="4"/>
      <c r="H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 spans="2:39" x14ac:dyDescent="0.2">
      <c r="B2340" s="4"/>
      <c r="E2340" s="4"/>
      <c r="F2340" s="4"/>
      <c r="G2340" s="4"/>
      <c r="H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</row>
    <row r="2341" spans="2:39" x14ac:dyDescent="0.2">
      <c r="B2341" s="4"/>
      <c r="E2341" s="4"/>
      <c r="F2341" s="4"/>
      <c r="G2341" s="4"/>
      <c r="H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</row>
    <row r="2342" spans="2:39" x14ac:dyDescent="0.2">
      <c r="B2342" s="4"/>
      <c r="E2342" s="4"/>
      <c r="F2342" s="4"/>
      <c r="G2342" s="4"/>
      <c r="H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 spans="2:39" x14ac:dyDescent="0.2">
      <c r="B2343" s="4"/>
      <c r="E2343" s="4"/>
      <c r="F2343" s="4"/>
      <c r="G2343" s="4"/>
      <c r="H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</row>
    <row r="2344" spans="2:39" x14ac:dyDescent="0.2">
      <c r="B2344" s="4"/>
      <c r="E2344" s="4"/>
      <c r="F2344" s="4"/>
      <c r="G2344" s="4"/>
      <c r="H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</row>
    <row r="2345" spans="2:39" x14ac:dyDescent="0.2">
      <c r="B2345" s="4"/>
      <c r="E2345" s="4"/>
      <c r="F2345" s="4"/>
      <c r="G2345" s="4"/>
      <c r="H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 spans="2:39" x14ac:dyDescent="0.2">
      <c r="B2346" s="4"/>
      <c r="E2346" s="4"/>
      <c r="F2346" s="4"/>
      <c r="G2346" s="4"/>
      <c r="H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 spans="2:39" x14ac:dyDescent="0.2">
      <c r="B2347" s="4"/>
      <c r="E2347" s="4"/>
      <c r="F2347" s="4"/>
      <c r="G2347" s="4"/>
      <c r="H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 spans="2:39" x14ac:dyDescent="0.2">
      <c r="B2348" s="4"/>
      <c r="E2348" s="4"/>
      <c r="F2348" s="4"/>
      <c r="G2348" s="4"/>
      <c r="H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 spans="2:39" x14ac:dyDescent="0.2">
      <c r="B2349" s="4"/>
      <c r="E2349" s="4"/>
      <c r="F2349" s="4"/>
      <c r="G2349" s="4"/>
      <c r="H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 spans="2:39" x14ac:dyDescent="0.2">
      <c r="B2350" s="4"/>
      <c r="E2350" s="4"/>
      <c r="F2350" s="4"/>
      <c r="G2350" s="4"/>
      <c r="H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</row>
    <row r="2351" spans="2:39" x14ac:dyDescent="0.2">
      <c r="B2351" s="4"/>
      <c r="E2351" s="4"/>
      <c r="F2351" s="4"/>
      <c r="G2351" s="4"/>
      <c r="H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 spans="2:39" x14ac:dyDescent="0.2">
      <c r="B2352" s="4"/>
      <c r="E2352" s="4"/>
      <c r="F2352" s="4"/>
      <c r="G2352" s="4"/>
      <c r="H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 spans="2:39" x14ac:dyDescent="0.2">
      <c r="B2353" s="4"/>
      <c r="E2353" s="4"/>
      <c r="F2353" s="4"/>
      <c r="G2353" s="4"/>
      <c r="H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 spans="2:39" x14ac:dyDescent="0.2">
      <c r="B2354" s="4"/>
      <c r="E2354" s="4"/>
      <c r="F2354" s="4"/>
      <c r="G2354" s="4"/>
      <c r="H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 spans="2:39" x14ac:dyDescent="0.2">
      <c r="B2355" s="4"/>
      <c r="E2355" s="4"/>
      <c r="F2355" s="4"/>
      <c r="G2355" s="4"/>
      <c r="H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</row>
    <row r="2356" spans="2:39" x14ac:dyDescent="0.2">
      <c r="B2356" s="4"/>
      <c r="E2356" s="4"/>
      <c r="F2356" s="4"/>
      <c r="G2356" s="4"/>
      <c r="H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 spans="2:39" x14ac:dyDescent="0.2">
      <c r="B2357" s="4"/>
      <c r="E2357" s="4"/>
      <c r="F2357" s="4"/>
      <c r="G2357" s="4"/>
      <c r="H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</row>
    <row r="2358" spans="2:39" x14ac:dyDescent="0.2">
      <c r="B2358" s="4"/>
      <c r="E2358" s="4"/>
      <c r="F2358" s="4"/>
      <c r="G2358" s="4"/>
      <c r="H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 spans="2:39" x14ac:dyDescent="0.2">
      <c r="B2359" s="4"/>
      <c r="E2359" s="4"/>
      <c r="F2359" s="4"/>
      <c r="G2359" s="4"/>
      <c r="H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 spans="2:39" x14ac:dyDescent="0.2">
      <c r="B2360" s="4"/>
      <c r="E2360" s="4"/>
      <c r="F2360" s="4"/>
      <c r="G2360" s="4"/>
      <c r="H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</row>
    <row r="2361" spans="2:39" x14ac:dyDescent="0.2">
      <c r="B2361" s="4"/>
      <c r="E2361" s="4"/>
      <c r="F2361" s="4"/>
      <c r="G2361" s="4"/>
      <c r="H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</row>
    <row r="2362" spans="2:39" x14ac:dyDescent="0.2">
      <c r="B2362" s="4"/>
      <c r="E2362" s="4"/>
      <c r="F2362" s="4"/>
      <c r="G2362" s="4"/>
      <c r="H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 spans="2:39" x14ac:dyDescent="0.2">
      <c r="B2363" s="4"/>
      <c r="E2363" s="4"/>
      <c r="F2363" s="4"/>
      <c r="G2363" s="4"/>
      <c r="H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</row>
    <row r="2364" spans="2:39" x14ac:dyDescent="0.2">
      <c r="B2364" s="4"/>
      <c r="E2364" s="4"/>
      <c r="F2364" s="4"/>
      <c r="G2364" s="4"/>
      <c r="H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 spans="2:39" x14ac:dyDescent="0.2">
      <c r="B2365" s="4"/>
      <c r="E2365" s="4"/>
      <c r="F2365" s="4"/>
      <c r="G2365" s="4"/>
      <c r="H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</row>
    <row r="2366" spans="2:39" x14ac:dyDescent="0.2">
      <c r="B2366" s="4"/>
      <c r="E2366" s="4"/>
      <c r="F2366" s="4"/>
      <c r="G2366" s="4"/>
      <c r="H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 spans="2:39" x14ac:dyDescent="0.2">
      <c r="B2367" s="4"/>
      <c r="E2367" s="4"/>
      <c r="F2367" s="4"/>
      <c r="G2367" s="4"/>
      <c r="H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</row>
    <row r="2368" spans="2:39" x14ac:dyDescent="0.2">
      <c r="B2368" s="4"/>
      <c r="E2368" s="4"/>
      <c r="F2368" s="4"/>
      <c r="G2368" s="4"/>
      <c r="H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</row>
    <row r="2369" spans="2:39" x14ac:dyDescent="0.2">
      <c r="B2369" s="4"/>
      <c r="E2369" s="4"/>
      <c r="F2369" s="4"/>
      <c r="G2369" s="4"/>
      <c r="H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</row>
    <row r="2370" spans="2:39" x14ac:dyDescent="0.2">
      <c r="B2370" s="4"/>
      <c r="E2370" s="4"/>
      <c r="F2370" s="4"/>
      <c r="G2370" s="4"/>
      <c r="H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</row>
    <row r="2371" spans="2:39" x14ac:dyDescent="0.2">
      <c r="B2371" s="4"/>
      <c r="E2371" s="4"/>
      <c r="F2371" s="4"/>
      <c r="G2371" s="4"/>
      <c r="H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</row>
    <row r="2372" spans="2:39" x14ac:dyDescent="0.2">
      <c r="B2372" s="4"/>
      <c r="E2372" s="4"/>
      <c r="F2372" s="4"/>
      <c r="G2372" s="4"/>
      <c r="H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</row>
    <row r="2373" spans="2:39" x14ac:dyDescent="0.2">
      <c r="B2373" s="4"/>
      <c r="E2373" s="4"/>
      <c r="F2373" s="4"/>
      <c r="G2373" s="4"/>
      <c r="H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</row>
    <row r="2374" spans="2:39" x14ac:dyDescent="0.2">
      <c r="B2374" s="4"/>
      <c r="E2374" s="4"/>
      <c r="F2374" s="4"/>
      <c r="G2374" s="4"/>
      <c r="H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</row>
    <row r="2375" spans="2:39" x14ac:dyDescent="0.2">
      <c r="B2375" s="4"/>
      <c r="E2375" s="4"/>
      <c r="F2375" s="4"/>
      <c r="G2375" s="4"/>
      <c r="H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</row>
    <row r="2376" spans="2:39" x14ac:dyDescent="0.2">
      <c r="B2376" s="4"/>
      <c r="E2376" s="4"/>
      <c r="F2376" s="4"/>
      <c r="G2376" s="4"/>
      <c r="H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</row>
    <row r="2377" spans="2:39" x14ac:dyDescent="0.2">
      <c r="B2377" s="4"/>
      <c r="E2377" s="4"/>
      <c r="F2377" s="4"/>
      <c r="G2377" s="4"/>
      <c r="H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</row>
    <row r="2378" spans="2:39" x14ac:dyDescent="0.2">
      <c r="B2378" s="4"/>
      <c r="E2378" s="4"/>
      <c r="F2378" s="4"/>
      <c r="G2378" s="4"/>
      <c r="H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 spans="2:39" x14ac:dyDescent="0.2">
      <c r="B2379" s="4"/>
      <c r="E2379" s="4"/>
      <c r="F2379" s="4"/>
      <c r="G2379" s="4"/>
      <c r="H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</row>
    <row r="2380" spans="2:39" x14ac:dyDescent="0.2">
      <c r="B2380" s="4"/>
      <c r="E2380" s="4"/>
      <c r="F2380" s="4"/>
      <c r="G2380" s="4"/>
      <c r="H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</row>
    <row r="2381" spans="2:39" x14ac:dyDescent="0.2">
      <c r="B2381" s="4"/>
      <c r="E2381" s="4"/>
      <c r="F2381" s="4"/>
      <c r="G2381" s="4"/>
      <c r="H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 spans="2:39" x14ac:dyDescent="0.2">
      <c r="B2382" s="4"/>
      <c r="E2382" s="4"/>
      <c r="F2382" s="4"/>
      <c r="G2382" s="4"/>
      <c r="H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</row>
    <row r="2383" spans="2:39" x14ac:dyDescent="0.2">
      <c r="B2383" s="4"/>
      <c r="E2383" s="4"/>
      <c r="F2383" s="4"/>
      <c r="G2383" s="4"/>
      <c r="H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 spans="2:39" x14ac:dyDescent="0.2">
      <c r="B2384" s="4"/>
      <c r="E2384" s="4"/>
      <c r="F2384" s="4"/>
      <c r="G2384" s="4"/>
      <c r="H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</row>
    <row r="2385" spans="2:39" x14ac:dyDescent="0.2">
      <c r="B2385" s="4"/>
      <c r="E2385" s="4"/>
      <c r="F2385" s="4"/>
      <c r="G2385" s="4"/>
      <c r="H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 spans="2:39" x14ac:dyDescent="0.2">
      <c r="B2386" s="4"/>
      <c r="E2386" s="4"/>
      <c r="F2386" s="4"/>
      <c r="G2386" s="4"/>
      <c r="H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 spans="2:39" x14ac:dyDescent="0.2">
      <c r="B2387" s="4"/>
      <c r="E2387" s="4"/>
      <c r="F2387" s="4"/>
      <c r="G2387" s="4"/>
      <c r="H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</row>
    <row r="2388" spans="2:39" x14ac:dyDescent="0.2">
      <c r="B2388" s="4"/>
      <c r="E2388" s="4"/>
      <c r="F2388" s="4"/>
      <c r="G2388" s="4"/>
      <c r="H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</row>
    <row r="2389" spans="2:39" x14ac:dyDescent="0.2">
      <c r="B2389" s="4"/>
      <c r="E2389" s="4"/>
      <c r="F2389" s="4"/>
      <c r="G2389" s="4"/>
      <c r="H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</row>
    <row r="2390" spans="2:39" x14ac:dyDescent="0.2">
      <c r="B2390" s="4"/>
      <c r="E2390" s="4"/>
      <c r="F2390" s="4"/>
      <c r="G2390" s="4"/>
      <c r="H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</row>
    <row r="2391" spans="2:39" x14ac:dyDescent="0.2">
      <c r="B2391" s="4"/>
      <c r="E2391" s="4"/>
      <c r="F2391" s="4"/>
      <c r="G2391" s="4"/>
      <c r="H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</row>
    <row r="2392" spans="2:39" x14ac:dyDescent="0.2">
      <c r="B2392" s="4"/>
      <c r="E2392" s="4"/>
      <c r="F2392" s="4"/>
      <c r="G2392" s="4"/>
      <c r="H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</row>
    <row r="2393" spans="2:39" x14ac:dyDescent="0.2">
      <c r="B2393" s="4"/>
      <c r="E2393" s="4"/>
      <c r="F2393" s="4"/>
      <c r="G2393" s="4"/>
      <c r="H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</row>
    <row r="2394" spans="2:39" x14ac:dyDescent="0.2">
      <c r="B2394" s="4"/>
      <c r="E2394" s="4"/>
      <c r="F2394" s="4"/>
      <c r="G2394" s="4"/>
      <c r="H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 spans="2:39" x14ac:dyDescent="0.2">
      <c r="B2395" s="4"/>
      <c r="E2395" s="4"/>
      <c r="F2395" s="4"/>
      <c r="G2395" s="4"/>
      <c r="H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</row>
    <row r="2396" spans="2:39" x14ac:dyDescent="0.2">
      <c r="B2396" s="4"/>
      <c r="E2396" s="4"/>
      <c r="F2396" s="4"/>
      <c r="G2396" s="4"/>
      <c r="H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 spans="2:39" x14ac:dyDescent="0.2">
      <c r="B2397" s="4"/>
      <c r="E2397" s="4"/>
      <c r="F2397" s="4"/>
      <c r="G2397" s="4"/>
      <c r="H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</row>
    <row r="2398" spans="2:39" x14ac:dyDescent="0.2">
      <c r="B2398" s="4"/>
      <c r="E2398" s="4"/>
      <c r="F2398" s="4"/>
      <c r="G2398" s="4"/>
      <c r="H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 spans="2:39" x14ac:dyDescent="0.2">
      <c r="B2399" s="4"/>
      <c r="E2399" s="4"/>
      <c r="F2399" s="4"/>
      <c r="G2399" s="4"/>
      <c r="H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</row>
    <row r="2400" spans="2:39" x14ac:dyDescent="0.2">
      <c r="B2400" s="4"/>
      <c r="E2400" s="4"/>
      <c r="F2400" s="4"/>
      <c r="G2400" s="4"/>
      <c r="H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 spans="2:39" x14ac:dyDescent="0.2">
      <c r="B2401" s="4"/>
      <c r="E2401" s="4"/>
      <c r="F2401" s="4"/>
      <c r="G2401" s="4"/>
      <c r="H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</row>
    <row r="2402" spans="2:39" x14ac:dyDescent="0.2">
      <c r="B2402" s="4"/>
      <c r="E2402" s="4"/>
      <c r="F2402" s="4"/>
      <c r="G2402" s="4"/>
      <c r="H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</row>
    <row r="2403" spans="2:39" x14ac:dyDescent="0.2">
      <c r="B2403" s="4"/>
      <c r="E2403" s="4"/>
      <c r="F2403" s="4"/>
      <c r="G2403" s="4"/>
      <c r="H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 spans="2:39" x14ac:dyDescent="0.2">
      <c r="B2404" s="4"/>
      <c r="E2404" s="4"/>
      <c r="F2404" s="4"/>
      <c r="G2404" s="4"/>
      <c r="H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</row>
    <row r="2405" spans="2:39" x14ac:dyDescent="0.2">
      <c r="B2405" s="4"/>
      <c r="E2405" s="4"/>
      <c r="F2405" s="4"/>
      <c r="G2405" s="4"/>
      <c r="H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 spans="2:39" x14ac:dyDescent="0.2">
      <c r="B2406" s="4"/>
      <c r="E2406" s="4"/>
      <c r="F2406" s="4"/>
      <c r="G2406" s="4"/>
      <c r="H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</row>
    <row r="2407" spans="2:39" x14ac:dyDescent="0.2">
      <c r="B2407" s="4"/>
      <c r="E2407" s="4"/>
      <c r="F2407" s="4"/>
      <c r="G2407" s="4"/>
      <c r="H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</row>
    <row r="2408" spans="2:39" x14ac:dyDescent="0.2">
      <c r="B2408" s="4"/>
      <c r="E2408" s="4"/>
      <c r="F2408" s="4"/>
      <c r="G2408" s="4"/>
      <c r="H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</row>
    <row r="2409" spans="2:39" x14ac:dyDescent="0.2">
      <c r="B2409" s="4"/>
      <c r="E2409" s="4"/>
      <c r="F2409" s="4"/>
      <c r="G2409" s="4"/>
      <c r="H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</row>
    <row r="2410" spans="2:39" x14ac:dyDescent="0.2">
      <c r="B2410" s="4"/>
      <c r="E2410" s="4"/>
      <c r="F2410" s="4"/>
      <c r="G2410" s="4"/>
      <c r="H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 spans="2:39" x14ac:dyDescent="0.2">
      <c r="B2411" s="4"/>
      <c r="E2411" s="4"/>
      <c r="F2411" s="4"/>
      <c r="G2411" s="4"/>
      <c r="H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</row>
    <row r="2412" spans="2:39" x14ac:dyDescent="0.2">
      <c r="B2412" s="4"/>
      <c r="E2412" s="4"/>
      <c r="F2412" s="4"/>
      <c r="G2412" s="4"/>
      <c r="H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 spans="2:39" x14ac:dyDescent="0.2">
      <c r="B2413" s="4"/>
      <c r="E2413" s="4"/>
      <c r="F2413" s="4"/>
      <c r="G2413" s="4"/>
      <c r="H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</row>
    <row r="2414" spans="2:39" x14ac:dyDescent="0.2">
      <c r="B2414" s="4"/>
      <c r="E2414" s="4"/>
      <c r="F2414" s="4"/>
      <c r="G2414" s="4"/>
      <c r="H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 spans="2:39" x14ac:dyDescent="0.2">
      <c r="B2415" s="4"/>
      <c r="E2415" s="4"/>
      <c r="F2415" s="4"/>
      <c r="G2415" s="4"/>
      <c r="H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</row>
    <row r="2416" spans="2:39" x14ac:dyDescent="0.2">
      <c r="B2416" s="4"/>
      <c r="E2416" s="4"/>
      <c r="F2416" s="4"/>
      <c r="G2416" s="4"/>
      <c r="H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 spans="2:39" x14ac:dyDescent="0.2">
      <c r="B2417" s="4"/>
      <c r="E2417" s="4"/>
      <c r="F2417" s="4"/>
      <c r="G2417" s="4"/>
      <c r="H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 spans="2:39" x14ac:dyDescent="0.2">
      <c r="B2418" s="4"/>
      <c r="E2418" s="4"/>
      <c r="F2418" s="4"/>
      <c r="G2418" s="4"/>
      <c r="H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 spans="2:39" x14ac:dyDescent="0.2">
      <c r="B2419" s="4"/>
      <c r="E2419" s="4"/>
      <c r="F2419" s="4"/>
      <c r="G2419" s="4"/>
      <c r="H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</row>
    <row r="2420" spans="2:39" x14ac:dyDescent="0.2">
      <c r="B2420" s="4"/>
      <c r="E2420" s="4"/>
      <c r="F2420" s="4"/>
      <c r="G2420" s="4"/>
      <c r="H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</row>
    <row r="2421" spans="2:39" x14ac:dyDescent="0.2">
      <c r="B2421" s="4"/>
      <c r="E2421" s="4"/>
      <c r="F2421" s="4"/>
      <c r="G2421" s="4"/>
      <c r="H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</row>
    <row r="2422" spans="2:39" x14ac:dyDescent="0.2">
      <c r="B2422" s="4"/>
      <c r="E2422" s="4"/>
      <c r="F2422" s="4"/>
      <c r="G2422" s="4"/>
      <c r="H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 spans="2:39" x14ac:dyDescent="0.2">
      <c r="B2423" s="4"/>
      <c r="E2423" s="4"/>
      <c r="F2423" s="4"/>
      <c r="G2423" s="4"/>
      <c r="H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 spans="2:39" x14ac:dyDescent="0.2">
      <c r="B2424" s="4"/>
      <c r="E2424" s="4"/>
      <c r="F2424" s="4"/>
      <c r="G2424" s="4"/>
      <c r="H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</row>
    <row r="2425" spans="2:39" x14ac:dyDescent="0.2">
      <c r="B2425" s="4"/>
      <c r="E2425" s="4"/>
      <c r="F2425" s="4"/>
      <c r="G2425" s="4"/>
      <c r="H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 spans="2:39" x14ac:dyDescent="0.2">
      <c r="B2426" s="4"/>
      <c r="E2426" s="4"/>
      <c r="F2426" s="4"/>
      <c r="G2426" s="4"/>
      <c r="H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 spans="2:39" x14ac:dyDescent="0.2">
      <c r="B2427" s="4"/>
      <c r="E2427" s="4"/>
      <c r="F2427" s="4"/>
      <c r="G2427" s="4"/>
      <c r="H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</row>
    <row r="2428" spans="2:39" x14ac:dyDescent="0.2">
      <c r="B2428" s="4"/>
      <c r="E2428" s="4"/>
      <c r="F2428" s="4"/>
      <c r="G2428" s="4"/>
      <c r="H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</row>
    <row r="2429" spans="2:39" x14ac:dyDescent="0.2">
      <c r="B2429" s="4"/>
      <c r="E2429" s="4"/>
      <c r="F2429" s="4"/>
      <c r="G2429" s="4"/>
      <c r="H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</row>
    <row r="2430" spans="2:39" x14ac:dyDescent="0.2">
      <c r="B2430" s="4"/>
      <c r="E2430" s="4"/>
      <c r="F2430" s="4"/>
      <c r="G2430" s="4"/>
      <c r="H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</row>
    <row r="2431" spans="2:39" x14ac:dyDescent="0.2">
      <c r="B2431" s="4"/>
      <c r="E2431" s="4"/>
      <c r="F2431" s="4"/>
      <c r="G2431" s="4"/>
      <c r="H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</row>
    <row r="2432" spans="2:39" x14ac:dyDescent="0.2">
      <c r="B2432" s="4"/>
      <c r="E2432" s="4"/>
      <c r="F2432" s="4"/>
      <c r="G2432" s="4"/>
      <c r="H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</row>
    <row r="2433" spans="2:39" x14ac:dyDescent="0.2">
      <c r="B2433" s="4"/>
      <c r="E2433" s="4"/>
      <c r="F2433" s="4"/>
      <c r="G2433" s="4"/>
      <c r="H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 spans="2:39" x14ac:dyDescent="0.2">
      <c r="B2434" s="4"/>
      <c r="E2434" s="4"/>
      <c r="F2434" s="4"/>
      <c r="G2434" s="4"/>
      <c r="H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</row>
    <row r="2435" spans="2:39" x14ac:dyDescent="0.2">
      <c r="B2435" s="4"/>
      <c r="E2435" s="4"/>
      <c r="F2435" s="4"/>
      <c r="G2435" s="4"/>
      <c r="H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 spans="2:39" x14ac:dyDescent="0.2">
      <c r="B2436" s="4"/>
      <c r="E2436" s="4"/>
      <c r="F2436" s="4"/>
      <c r="G2436" s="4"/>
      <c r="H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 spans="2:39" x14ac:dyDescent="0.2">
      <c r="B2437" s="4"/>
      <c r="E2437" s="4"/>
      <c r="F2437" s="4"/>
      <c r="G2437" s="4"/>
      <c r="H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 spans="2:39" x14ac:dyDescent="0.2">
      <c r="B2438" s="4"/>
      <c r="E2438" s="4"/>
      <c r="F2438" s="4"/>
      <c r="G2438" s="4"/>
      <c r="H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 spans="2:39" x14ac:dyDescent="0.2">
      <c r="B2439" s="4"/>
      <c r="E2439" s="4"/>
      <c r="F2439" s="4"/>
      <c r="G2439" s="4"/>
      <c r="H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 spans="2:39" x14ac:dyDescent="0.2">
      <c r="B2440" s="4"/>
      <c r="E2440" s="4"/>
      <c r="F2440" s="4"/>
      <c r="G2440" s="4"/>
      <c r="H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 spans="2:39" x14ac:dyDescent="0.2">
      <c r="B2441" s="4"/>
      <c r="E2441" s="4"/>
      <c r="F2441" s="4"/>
      <c r="G2441" s="4"/>
      <c r="H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 spans="2:39" x14ac:dyDescent="0.2">
      <c r="B2442" s="4"/>
      <c r="E2442" s="4"/>
      <c r="F2442" s="4"/>
      <c r="G2442" s="4"/>
      <c r="H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</row>
    <row r="2443" spans="2:39" x14ac:dyDescent="0.2">
      <c r="B2443" s="4"/>
      <c r="E2443" s="4"/>
      <c r="F2443" s="4"/>
      <c r="G2443" s="4"/>
      <c r="H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 spans="2:39" x14ac:dyDescent="0.2">
      <c r="B2444" s="4"/>
      <c r="E2444" s="4"/>
      <c r="F2444" s="4"/>
      <c r="G2444" s="4"/>
      <c r="H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 spans="2:39" x14ac:dyDescent="0.2">
      <c r="B2445" s="4"/>
      <c r="E2445" s="4"/>
      <c r="F2445" s="4"/>
      <c r="G2445" s="4"/>
      <c r="H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 spans="2:39" x14ac:dyDescent="0.2">
      <c r="B2446" s="4"/>
      <c r="E2446" s="4"/>
      <c r="F2446" s="4"/>
      <c r="G2446" s="4"/>
      <c r="H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</row>
    <row r="2447" spans="2:39" x14ac:dyDescent="0.2">
      <c r="B2447" s="4"/>
      <c r="E2447" s="4"/>
      <c r="F2447" s="4"/>
      <c r="G2447" s="4"/>
      <c r="H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</row>
    <row r="2448" spans="2:39" x14ac:dyDescent="0.2">
      <c r="B2448" s="4"/>
      <c r="E2448" s="4"/>
      <c r="F2448" s="4"/>
      <c r="G2448" s="4"/>
      <c r="H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</row>
    <row r="2449" spans="2:39" x14ac:dyDescent="0.2">
      <c r="B2449" s="4"/>
      <c r="E2449" s="4"/>
      <c r="F2449" s="4"/>
      <c r="G2449" s="4"/>
      <c r="H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 spans="2:39" x14ac:dyDescent="0.2">
      <c r="B2450" s="4"/>
      <c r="E2450" s="4"/>
      <c r="F2450" s="4"/>
      <c r="G2450" s="4"/>
      <c r="H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</row>
    <row r="2451" spans="2:39" x14ac:dyDescent="0.2">
      <c r="B2451" s="4"/>
      <c r="E2451" s="4"/>
      <c r="F2451" s="4"/>
      <c r="G2451" s="4"/>
      <c r="H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 spans="2:39" x14ac:dyDescent="0.2">
      <c r="B2452" s="4"/>
      <c r="E2452" s="4"/>
      <c r="F2452" s="4"/>
      <c r="G2452" s="4"/>
      <c r="H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 spans="2:39" x14ac:dyDescent="0.2">
      <c r="B2453" s="4"/>
      <c r="E2453" s="4"/>
      <c r="F2453" s="4"/>
      <c r="G2453" s="4"/>
      <c r="H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 spans="2:39" x14ac:dyDescent="0.2">
      <c r="B2454" s="4"/>
      <c r="E2454" s="4"/>
      <c r="F2454" s="4"/>
      <c r="G2454" s="4"/>
      <c r="H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 spans="2:39" x14ac:dyDescent="0.2">
      <c r="B2455" s="4"/>
      <c r="E2455" s="4"/>
      <c r="F2455" s="4"/>
      <c r="G2455" s="4"/>
      <c r="H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 spans="2:39" x14ac:dyDescent="0.2">
      <c r="B2456" s="4"/>
      <c r="E2456" s="4"/>
      <c r="F2456" s="4"/>
      <c r="G2456" s="4"/>
      <c r="H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 spans="2:39" x14ac:dyDescent="0.2">
      <c r="B2457" s="4"/>
      <c r="E2457" s="4"/>
      <c r="F2457" s="4"/>
      <c r="G2457" s="4"/>
      <c r="H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 spans="2:39" x14ac:dyDescent="0.2">
      <c r="B2458" s="4"/>
      <c r="E2458" s="4"/>
      <c r="F2458" s="4"/>
      <c r="G2458" s="4"/>
      <c r="H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 spans="2:39" x14ac:dyDescent="0.2">
      <c r="B2459" s="4"/>
      <c r="E2459" s="4"/>
      <c r="F2459" s="4"/>
      <c r="G2459" s="4"/>
      <c r="H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</row>
    <row r="2460" spans="2:39" x14ac:dyDescent="0.2">
      <c r="B2460" s="4"/>
      <c r="E2460" s="4"/>
      <c r="F2460" s="4"/>
      <c r="G2460" s="4"/>
      <c r="H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 spans="2:39" x14ac:dyDescent="0.2">
      <c r="B2461" s="4"/>
      <c r="E2461" s="4"/>
      <c r="F2461" s="4"/>
      <c r="G2461" s="4"/>
      <c r="H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 spans="2:39" x14ac:dyDescent="0.2">
      <c r="B2462" s="4"/>
      <c r="E2462" s="4"/>
      <c r="F2462" s="4"/>
      <c r="G2462" s="4"/>
      <c r="H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</row>
    <row r="2463" spans="2:39" x14ac:dyDescent="0.2">
      <c r="B2463" s="4"/>
      <c r="E2463" s="4"/>
      <c r="F2463" s="4"/>
      <c r="G2463" s="4"/>
      <c r="H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</row>
    <row r="2464" spans="2:39" x14ac:dyDescent="0.2">
      <c r="B2464" s="4"/>
      <c r="E2464" s="4"/>
      <c r="F2464" s="4"/>
      <c r="G2464" s="4"/>
      <c r="H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</row>
    <row r="2465" spans="2:39" x14ac:dyDescent="0.2">
      <c r="B2465" s="4"/>
      <c r="E2465" s="4"/>
      <c r="F2465" s="4"/>
      <c r="G2465" s="4"/>
      <c r="H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 spans="2:39" x14ac:dyDescent="0.2">
      <c r="B2466" s="4"/>
      <c r="E2466" s="4"/>
      <c r="F2466" s="4"/>
      <c r="G2466" s="4"/>
      <c r="H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 spans="2:39" x14ac:dyDescent="0.2">
      <c r="B2467" s="4"/>
      <c r="E2467" s="4"/>
      <c r="F2467" s="4"/>
      <c r="G2467" s="4"/>
      <c r="H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 spans="2:39" x14ac:dyDescent="0.2">
      <c r="B2468" s="4"/>
      <c r="E2468" s="4"/>
      <c r="F2468" s="4"/>
      <c r="G2468" s="4"/>
      <c r="H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 spans="2:39" x14ac:dyDescent="0.2">
      <c r="B2469" s="4"/>
      <c r="E2469" s="4"/>
      <c r="F2469" s="4"/>
      <c r="G2469" s="4"/>
      <c r="H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 spans="2:39" x14ac:dyDescent="0.2">
      <c r="B2470" s="4"/>
      <c r="E2470" s="4"/>
      <c r="F2470" s="4"/>
      <c r="G2470" s="4"/>
      <c r="H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</row>
    <row r="2471" spans="2:39" x14ac:dyDescent="0.2">
      <c r="B2471" s="4"/>
      <c r="E2471" s="4"/>
      <c r="F2471" s="4"/>
      <c r="G2471" s="4"/>
      <c r="H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</row>
    <row r="2472" spans="2:39" x14ac:dyDescent="0.2">
      <c r="B2472" s="4"/>
      <c r="E2472" s="4"/>
      <c r="F2472" s="4"/>
      <c r="G2472" s="4"/>
      <c r="H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 spans="2:39" x14ac:dyDescent="0.2">
      <c r="B2473" s="4"/>
      <c r="E2473" s="4"/>
      <c r="F2473" s="4"/>
      <c r="G2473" s="4"/>
      <c r="H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 spans="2:39" x14ac:dyDescent="0.2">
      <c r="B2474" s="4"/>
      <c r="E2474" s="4"/>
      <c r="F2474" s="4"/>
      <c r="G2474" s="4"/>
      <c r="H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 spans="2:39" x14ac:dyDescent="0.2">
      <c r="B2475" s="4"/>
      <c r="E2475" s="4"/>
      <c r="F2475" s="4"/>
      <c r="G2475" s="4"/>
      <c r="H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</row>
    <row r="2476" spans="2:39" x14ac:dyDescent="0.2">
      <c r="B2476" s="4"/>
      <c r="E2476" s="4"/>
      <c r="F2476" s="4"/>
      <c r="G2476" s="4"/>
      <c r="H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 spans="2:39" x14ac:dyDescent="0.2">
      <c r="B2477" s="4"/>
      <c r="E2477" s="4"/>
      <c r="F2477" s="4"/>
      <c r="G2477" s="4"/>
      <c r="H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 spans="2:39" x14ac:dyDescent="0.2">
      <c r="B2478" s="4"/>
      <c r="E2478" s="4"/>
      <c r="F2478" s="4"/>
      <c r="G2478" s="4"/>
      <c r="H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</row>
    <row r="2479" spans="2:39" x14ac:dyDescent="0.2">
      <c r="B2479" s="4"/>
      <c r="E2479" s="4"/>
      <c r="F2479" s="4"/>
      <c r="G2479" s="4"/>
      <c r="H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 spans="2:39" x14ac:dyDescent="0.2">
      <c r="B2480" s="4"/>
      <c r="E2480" s="4"/>
      <c r="F2480" s="4"/>
      <c r="G2480" s="4"/>
      <c r="H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 spans="2:39" x14ac:dyDescent="0.2">
      <c r="B2481" s="4"/>
      <c r="E2481" s="4"/>
      <c r="F2481" s="4"/>
      <c r="G2481" s="4"/>
      <c r="H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</row>
    <row r="2482" spans="2:39" x14ac:dyDescent="0.2">
      <c r="B2482" s="4"/>
      <c r="E2482" s="4"/>
      <c r="F2482" s="4"/>
      <c r="G2482" s="4"/>
      <c r="H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 spans="2:39" x14ac:dyDescent="0.2">
      <c r="B2483" s="4"/>
      <c r="E2483" s="4"/>
      <c r="F2483" s="4"/>
      <c r="G2483" s="4"/>
      <c r="H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 spans="2:39" x14ac:dyDescent="0.2">
      <c r="B2484" s="4"/>
      <c r="E2484" s="4"/>
      <c r="F2484" s="4"/>
      <c r="G2484" s="4"/>
      <c r="H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 spans="2:39" x14ac:dyDescent="0.2">
      <c r="B2485" s="4"/>
      <c r="E2485" s="4"/>
      <c r="F2485" s="4"/>
      <c r="G2485" s="4"/>
      <c r="H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</row>
    <row r="2486" spans="2:39" x14ac:dyDescent="0.2">
      <c r="B2486" s="4"/>
      <c r="E2486" s="4"/>
      <c r="F2486" s="4"/>
      <c r="G2486" s="4"/>
      <c r="H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 spans="2:39" x14ac:dyDescent="0.2">
      <c r="B2487" s="4"/>
      <c r="E2487" s="4"/>
      <c r="F2487" s="4"/>
      <c r="G2487" s="4"/>
      <c r="H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</row>
    <row r="2488" spans="2:39" x14ac:dyDescent="0.2">
      <c r="B2488" s="4"/>
      <c r="E2488" s="4"/>
      <c r="F2488" s="4"/>
      <c r="G2488" s="4"/>
      <c r="H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 spans="2:39" x14ac:dyDescent="0.2">
      <c r="B2489" s="4"/>
      <c r="E2489" s="4"/>
      <c r="F2489" s="4"/>
      <c r="G2489" s="4"/>
      <c r="H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 spans="2:39" x14ac:dyDescent="0.2">
      <c r="B2490" s="4"/>
      <c r="E2490" s="4"/>
      <c r="F2490" s="4"/>
      <c r="G2490" s="4"/>
      <c r="H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</row>
    <row r="2491" spans="2:39" x14ac:dyDescent="0.2">
      <c r="B2491" s="4"/>
      <c r="E2491" s="4"/>
      <c r="F2491" s="4"/>
      <c r="G2491" s="4"/>
      <c r="H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 spans="2:39" x14ac:dyDescent="0.2">
      <c r="B2492" s="4"/>
      <c r="E2492" s="4"/>
      <c r="F2492" s="4"/>
      <c r="G2492" s="4"/>
      <c r="H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 spans="2:39" x14ac:dyDescent="0.2">
      <c r="B2493" s="4"/>
      <c r="E2493" s="4"/>
      <c r="F2493" s="4"/>
      <c r="G2493" s="4"/>
      <c r="H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 spans="2:39" x14ac:dyDescent="0.2">
      <c r="B2494" s="4"/>
      <c r="E2494" s="4"/>
      <c r="F2494" s="4"/>
      <c r="G2494" s="4"/>
      <c r="H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 spans="2:39" x14ac:dyDescent="0.2">
      <c r="B2495" s="4"/>
      <c r="E2495" s="4"/>
      <c r="F2495" s="4"/>
      <c r="G2495" s="4"/>
      <c r="H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</row>
    <row r="2496" spans="2:39" x14ac:dyDescent="0.2">
      <c r="B2496" s="4"/>
      <c r="E2496" s="4"/>
      <c r="F2496" s="4"/>
      <c r="G2496" s="4"/>
      <c r="H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</row>
    <row r="2497" spans="2:39" x14ac:dyDescent="0.2">
      <c r="B2497" s="4"/>
      <c r="E2497" s="4"/>
      <c r="F2497" s="4"/>
      <c r="G2497" s="4"/>
      <c r="H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</row>
    <row r="2498" spans="2:39" x14ac:dyDescent="0.2">
      <c r="B2498" s="4"/>
      <c r="E2498" s="4"/>
      <c r="F2498" s="4"/>
      <c r="G2498" s="4"/>
      <c r="H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</row>
    <row r="2499" spans="2:39" x14ac:dyDescent="0.2">
      <c r="B2499" s="4"/>
      <c r="E2499" s="4"/>
      <c r="F2499" s="4"/>
      <c r="G2499" s="4"/>
      <c r="H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</row>
    <row r="2500" spans="2:39" x14ac:dyDescent="0.2">
      <c r="B2500" s="4"/>
      <c r="E2500" s="4"/>
      <c r="F2500" s="4"/>
      <c r="G2500" s="4"/>
      <c r="H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</row>
    <row r="2501" spans="2:39" x14ac:dyDescent="0.2">
      <c r="B2501" s="4"/>
      <c r="E2501" s="4"/>
      <c r="F2501" s="4"/>
      <c r="G2501" s="4"/>
      <c r="H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 spans="2:39" x14ac:dyDescent="0.2">
      <c r="B2502" s="4"/>
      <c r="E2502" s="4"/>
      <c r="F2502" s="4"/>
      <c r="G2502" s="4"/>
      <c r="H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 spans="2:39" x14ac:dyDescent="0.2">
      <c r="B2503" s="4"/>
      <c r="E2503" s="4"/>
      <c r="F2503" s="4"/>
      <c r="G2503" s="4"/>
      <c r="H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</row>
    <row r="2504" spans="2:39" x14ac:dyDescent="0.2">
      <c r="B2504" s="4"/>
      <c r="E2504" s="4"/>
      <c r="F2504" s="4"/>
      <c r="G2504" s="4"/>
      <c r="H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 spans="2:39" x14ac:dyDescent="0.2">
      <c r="B2505" s="4"/>
      <c r="E2505" s="4"/>
      <c r="F2505" s="4"/>
      <c r="G2505" s="4"/>
      <c r="H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 spans="2:39" x14ac:dyDescent="0.2">
      <c r="B2506" s="4"/>
      <c r="E2506" s="4"/>
      <c r="F2506" s="4"/>
      <c r="G2506" s="4"/>
      <c r="H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 spans="2:39" x14ac:dyDescent="0.2">
      <c r="B2507" s="4"/>
      <c r="E2507" s="4"/>
      <c r="F2507" s="4"/>
      <c r="G2507" s="4"/>
      <c r="H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 spans="2:39" x14ac:dyDescent="0.2">
      <c r="B2508" s="4"/>
      <c r="E2508" s="4"/>
      <c r="F2508" s="4"/>
      <c r="G2508" s="4"/>
      <c r="H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 spans="2:39" x14ac:dyDescent="0.2">
      <c r="B2509" s="4"/>
      <c r="E2509" s="4"/>
      <c r="F2509" s="4"/>
      <c r="G2509" s="4"/>
      <c r="H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 spans="2:39" x14ac:dyDescent="0.2">
      <c r="B2510" s="4"/>
      <c r="E2510" s="4"/>
      <c r="F2510" s="4"/>
      <c r="G2510" s="4"/>
      <c r="H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 spans="2:39" x14ac:dyDescent="0.2">
      <c r="B2511" s="4"/>
      <c r="E2511" s="4"/>
      <c r="F2511" s="4"/>
      <c r="G2511" s="4"/>
      <c r="H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 spans="2:39" x14ac:dyDescent="0.2">
      <c r="B2512" s="4"/>
      <c r="E2512" s="4"/>
      <c r="F2512" s="4"/>
      <c r="G2512" s="4"/>
      <c r="H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 spans="2:39" x14ac:dyDescent="0.2">
      <c r="B2513" s="4"/>
      <c r="E2513" s="4"/>
      <c r="F2513" s="4"/>
      <c r="G2513" s="4"/>
      <c r="H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</row>
    <row r="2514" spans="2:39" x14ac:dyDescent="0.2">
      <c r="B2514" s="4"/>
      <c r="E2514" s="4"/>
      <c r="F2514" s="4"/>
      <c r="G2514" s="4"/>
      <c r="H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 spans="2:39" x14ac:dyDescent="0.2">
      <c r="B2515" s="4"/>
      <c r="E2515" s="4"/>
      <c r="F2515" s="4"/>
      <c r="G2515" s="4"/>
      <c r="H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 spans="2:39" x14ac:dyDescent="0.2">
      <c r="B2516" s="4"/>
      <c r="E2516" s="4"/>
      <c r="F2516" s="4"/>
      <c r="G2516" s="4"/>
      <c r="H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 spans="2:39" x14ac:dyDescent="0.2">
      <c r="B2517" s="4"/>
      <c r="E2517" s="4"/>
      <c r="F2517" s="4"/>
      <c r="G2517" s="4"/>
      <c r="H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 spans="2:39" x14ac:dyDescent="0.2">
      <c r="B2518" s="4"/>
      <c r="E2518" s="4"/>
      <c r="F2518" s="4"/>
      <c r="G2518" s="4"/>
      <c r="H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 spans="2:39" x14ac:dyDescent="0.2">
      <c r="B2519" s="4"/>
      <c r="E2519" s="4"/>
      <c r="F2519" s="4"/>
      <c r="G2519" s="4"/>
      <c r="H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 spans="2:39" x14ac:dyDescent="0.2">
      <c r="B2520" s="4"/>
      <c r="E2520" s="4"/>
      <c r="F2520" s="4"/>
      <c r="G2520" s="4"/>
      <c r="H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 spans="2:39" x14ac:dyDescent="0.2">
      <c r="B2521" s="4"/>
      <c r="E2521" s="4"/>
      <c r="F2521" s="4"/>
      <c r="G2521" s="4"/>
      <c r="H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 spans="2:39" x14ac:dyDescent="0.2">
      <c r="B2522" s="4"/>
      <c r="E2522" s="4"/>
      <c r="F2522" s="4"/>
      <c r="G2522" s="4"/>
      <c r="H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 spans="2:39" x14ac:dyDescent="0.2">
      <c r="B2523" s="4"/>
      <c r="E2523" s="4"/>
      <c r="F2523" s="4"/>
      <c r="G2523" s="4"/>
      <c r="H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</row>
    <row r="2524" spans="2:39" x14ac:dyDescent="0.2">
      <c r="B2524" s="4"/>
      <c r="E2524" s="4"/>
      <c r="F2524" s="4"/>
      <c r="G2524" s="4"/>
      <c r="H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</row>
    <row r="2525" spans="2:39" x14ac:dyDescent="0.2">
      <c r="B2525" s="4"/>
      <c r="E2525" s="4"/>
      <c r="F2525" s="4"/>
      <c r="G2525" s="4"/>
      <c r="H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 spans="2:39" x14ac:dyDescent="0.2">
      <c r="B2526" s="4"/>
      <c r="E2526" s="4"/>
      <c r="F2526" s="4"/>
      <c r="G2526" s="4"/>
      <c r="H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</row>
    <row r="2527" spans="2:39" x14ac:dyDescent="0.2">
      <c r="B2527" s="4"/>
      <c r="E2527" s="4"/>
      <c r="F2527" s="4"/>
      <c r="G2527" s="4"/>
      <c r="H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 spans="2:39" x14ac:dyDescent="0.2">
      <c r="B2528" s="4"/>
      <c r="E2528" s="4"/>
      <c r="F2528" s="4"/>
      <c r="G2528" s="4"/>
      <c r="H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 spans="2:39" x14ac:dyDescent="0.2">
      <c r="B2529" s="4"/>
      <c r="E2529" s="4"/>
      <c r="F2529" s="4"/>
      <c r="G2529" s="4"/>
      <c r="H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</row>
    <row r="2530" spans="2:39" x14ac:dyDescent="0.2">
      <c r="B2530" s="4"/>
      <c r="E2530" s="4"/>
      <c r="F2530" s="4"/>
      <c r="G2530" s="4"/>
      <c r="H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</row>
    <row r="2531" spans="2:39" x14ac:dyDescent="0.2">
      <c r="B2531" s="4"/>
      <c r="E2531" s="4"/>
      <c r="F2531" s="4"/>
      <c r="G2531" s="4"/>
      <c r="H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</row>
    <row r="2532" spans="2:39" x14ac:dyDescent="0.2">
      <c r="B2532" s="4"/>
      <c r="E2532" s="4"/>
      <c r="F2532" s="4"/>
      <c r="G2532" s="4"/>
      <c r="H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 spans="2:39" x14ac:dyDescent="0.2">
      <c r="B2533" s="4"/>
      <c r="E2533" s="4"/>
      <c r="F2533" s="4"/>
      <c r="G2533" s="4"/>
      <c r="H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</row>
    <row r="2534" spans="2:39" x14ac:dyDescent="0.2">
      <c r="B2534" s="4"/>
      <c r="E2534" s="4"/>
      <c r="F2534" s="4"/>
      <c r="G2534" s="4"/>
      <c r="H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</row>
    <row r="2535" spans="2:39" x14ac:dyDescent="0.2">
      <c r="B2535" s="4"/>
      <c r="E2535" s="4"/>
      <c r="F2535" s="4"/>
      <c r="G2535" s="4"/>
      <c r="H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</row>
    <row r="2536" spans="2:39" x14ac:dyDescent="0.2">
      <c r="B2536" s="4"/>
      <c r="E2536" s="4"/>
      <c r="F2536" s="4"/>
      <c r="G2536" s="4"/>
      <c r="H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</row>
    <row r="2537" spans="2:39" x14ac:dyDescent="0.2">
      <c r="B2537" s="4"/>
      <c r="E2537" s="4"/>
      <c r="F2537" s="4"/>
      <c r="G2537" s="4"/>
      <c r="H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</row>
    <row r="2538" spans="2:39" x14ac:dyDescent="0.2">
      <c r="B2538" s="4"/>
      <c r="E2538" s="4"/>
      <c r="F2538" s="4"/>
      <c r="G2538" s="4"/>
      <c r="H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</row>
    <row r="2539" spans="2:39" x14ac:dyDescent="0.2">
      <c r="B2539" s="4"/>
      <c r="E2539" s="4"/>
      <c r="F2539" s="4"/>
      <c r="G2539" s="4"/>
      <c r="H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</row>
    <row r="2540" spans="2:39" x14ac:dyDescent="0.2">
      <c r="B2540" s="4"/>
      <c r="E2540" s="4"/>
      <c r="F2540" s="4"/>
      <c r="G2540" s="4"/>
      <c r="H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 spans="2:39" x14ac:dyDescent="0.2">
      <c r="B2541" s="4"/>
      <c r="E2541" s="4"/>
      <c r="F2541" s="4"/>
      <c r="G2541" s="4"/>
      <c r="H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 spans="2:39" x14ac:dyDescent="0.2">
      <c r="B2542" s="4"/>
      <c r="E2542" s="4"/>
      <c r="F2542" s="4"/>
      <c r="G2542" s="4"/>
      <c r="H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 spans="2:39" x14ac:dyDescent="0.2">
      <c r="B2543" s="4"/>
      <c r="E2543" s="4"/>
      <c r="F2543" s="4"/>
      <c r="G2543" s="4"/>
      <c r="H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</row>
    <row r="2544" spans="2:39" x14ac:dyDescent="0.2">
      <c r="B2544" s="4"/>
      <c r="E2544" s="4"/>
      <c r="F2544" s="4"/>
      <c r="G2544" s="4"/>
      <c r="H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</row>
    <row r="2545" spans="2:39" x14ac:dyDescent="0.2">
      <c r="B2545" s="4"/>
      <c r="E2545" s="4"/>
      <c r="F2545" s="4"/>
      <c r="G2545" s="4"/>
      <c r="H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 spans="2:39" x14ac:dyDescent="0.2">
      <c r="B2546" s="4"/>
      <c r="E2546" s="4"/>
      <c r="F2546" s="4"/>
      <c r="G2546" s="4"/>
      <c r="H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 spans="2:39" x14ac:dyDescent="0.2">
      <c r="B2547" s="4"/>
      <c r="E2547" s="4"/>
      <c r="F2547" s="4"/>
      <c r="G2547" s="4"/>
      <c r="H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 spans="2:39" x14ac:dyDescent="0.2">
      <c r="B2548" s="4"/>
      <c r="E2548" s="4"/>
      <c r="F2548" s="4"/>
      <c r="G2548" s="4"/>
      <c r="H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</row>
    <row r="2549" spans="2:39" x14ac:dyDescent="0.2">
      <c r="B2549" s="4"/>
      <c r="E2549" s="4"/>
      <c r="F2549" s="4"/>
      <c r="G2549" s="4"/>
      <c r="H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</row>
    <row r="2550" spans="2:39" x14ac:dyDescent="0.2">
      <c r="B2550" s="4"/>
      <c r="E2550" s="4"/>
      <c r="F2550" s="4"/>
      <c r="G2550" s="4"/>
      <c r="H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</row>
    <row r="2551" spans="2:39" x14ac:dyDescent="0.2">
      <c r="B2551" s="4"/>
      <c r="E2551" s="4"/>
      <c r="F2551" s="4"/>
      <c r="G2551" s="4"/>
      <c r="H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 spans="2:39" x14ac:dyDescent="0.2">
      <c r="B2552" s="4"/>
      <c r="E2552" s="4"/>
      <c r="F2552" s="4"/>
      <c r="G2552" s="4"/>
      <c r="H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</row>
    <row r="2553" spans="2:39" x14ac:dyDescent="0.2">
      <c r="B2553" s="4"/>
      <c r="E2553" s="4"/>
      <c r="F2553" s="4"/>
      <c r="G2553" s="4"/>
      <c r="H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</row>
    <row r="2554" spans="2:39" x14ac:dyDescent="0.2">
      <c r="B2554" s="4"/>
      <c r="E2554" s="4"/>
      <c r="F2554" s="4"/>
      <c r="G2554" s="4"/>
      <c r="H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</row>
    <row r="2555" spans="2:39" x14ac:dyDescent="0.2">
      <c r="B2555" s="4"/>
      <c r="E2555" s="4"/>
      <c r="F2555" s="4"/>
      <c r="G2555" s="4"/>
      <c r="H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</row>
    <row r="2556" spans="2:39" x14ac:dyDescent="0.2">
      <c r="B2556" s="4"/>
      <c r="E2556" s="4"/>
      <c r="F2556" s="4"/>
      <c r="G2556" s="4"/>
      <c r="H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</row>
    <row r="2557" spans="2:39" x14ac:dyDescent="0.2">
      <c r="B2557" s="4"/>
      <c r="E2557" s="4"/>
      <c r="F2557" s="4"/>
      <c r="G2557" s="4"/>
      <c r="H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 spans="2:39" x14ac:dyDescent="0.2">
      <c r="B2558" s="4"/>
      <c r="E2558" s="4"/>
      <c r="F2558" s="4"/>
      <c r="G2558" s="4"/>
      <c r="H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</row>
    <row r="2559" spans="2:39" x14ac:dyDescent="0.2">
      <c r="B2559" s="4"/>
      <c r="E2559" s="4"/>
      <c r="F2559" s="4"/>
      <c r="G2559" s="4"/>
      <c r="H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</row>
    <row r="2560" spans="2:39" x14ac:dyDescent="0.2">
      <c r="B2560" s="4"/>
      <c r="E2560" s="4"/>
      <c r="F2560" s="4"/>
      <c r="G2560" s="4"/>
      <c r="H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</row>
    <row r="2561" spans="2:39" x14ac:dyDescent="0.2">
      <c r="B2561" s="4"/>
      <c r="E2561" s="4"/>
      <c r="F2561" s="4"/>
      <c r="G2561" s="4"/>
      <c r="H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 spans="2:39" x14ac:dyDescent="0.2">
      <c r="B2562" s="4"/>
      <c r="E2562" s="4"/>
      <c r="F2562" s="4"/>
      <c r="G2562" s="4"/>
      <c r="H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 spans="2:39" x14ac:dyDescent="0.2">
      <c r="B2563" s="4"/>
      <c r="E2563" s="4"/>
      <c r="F2563" s="4"/>
      <c r="G2563" s="4"/>
      <c r="H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 spans="2:39" x14ac:dyDescent="0.2">
      <c r="B2564" s="4"/>
      <c r="E2564" s="4"/>
      <c r="F2564" s="4"/>
      <c r="G2564" s="4"/>
      <c r="H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</row>
    <row r="2565" spans="2:39" x14ac:dyDescent="0.2">
      <c r="B2565" s="4"/>
      <c r="E2565" s="4"/>
      <c r="F2565" s="4"/>
      <c r="G2565" s="4"/>
      <c r="H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</row>
    <row r="2566" spans="2:39" x14ac:dyDescent="0.2">
      <c r="B2566" s="4"/>
      <c r="E2566" s="4"/>
      <c r="F2566" s="4"/>
      <c r="G2566" s="4"/>
      <c r="H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 spans="2:39" x14ac:dyDescent="0.2">
      <c r="B2567" s="4"/>
      <c r="E2567" s="4"/>
      <c r="F2567" s="4"/>
      <c r="G2567" s="4"/>
      <c r="H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</row>
    <row r="2568" spans="2:39" x14ac:dyDescent="0.2">
      <c r="B2568" s="4"/>
      <c r="E2568" s="4"/>
      <c r="F2568" s="4"/>
      <c r="G2568" s="4"/>
      <c r="H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 spans="2:39" x14ac:dyDescent="0.2">
      <c r="B2569" s="4"/>
      <c r="E2569" s="4"/>
      <c r="F2569" s="4"/>
      <c r="G2569" s="4"/>
      <c r="H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</row>
    <row r="2570" spans="2:39" x14ac:dyDescent="0.2">
      <c r="B2570" s="4"/>
      <c r="E2570" s="4"/>
      <c r="F2570" s="4"/>
      <c r="G2570" s="4"/>
      <c r="H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</row>
    <row r="2571" spans="2:39" x14ac:dyDescent="0.2">
      <c r="B2571" s="4"/>
      <c r="E2571" s="4"/>
      <c r="F2571" s="4"/>
      <c r="G2571" s="4"/>
      <c r="H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</row>
    <row r="2572" spans="2:39" x14ac:dyDescent="0.2">
      <c r="B2572" s="4"/>
      <c r="E2572" s="4"/>
      <c r="F2572" s="4"/>
      <c r="G2572" s="4"/>
      <c r="H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 spans="2:39" x14ac:dyDescent="0.2">
      <c r="B2573" s="4"/>
      <c r="E2573" s="4"/>
      <c r="F2573" s="4"/>
      <c r="G2573" s="4"/>
      <c r="H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</row>
    <row r="2574" spans="2:39" x14ac:dyDescent="0.2">
      <c r="B2574" s="4"/>
      <c r="E2574" s="4"/>
      <c r="F2574" s="4"/>
      <c r="G2574" s="4"/>
      <c r="H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</row>
    <row r="2575" spans="2:39" x14ac:dyDescent="0.2">
      <c r="B2575" s="4"/>
      <c r="E2575" s="4"/>
      <c r="F2575" s="4"/>
      <c r="G2575" s="4"/>
      <c r="H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</row>
    <row r="2576" spans="2:39" x14ac:dyDescent="0.2">
      <c r="B2576" s="4"/>
      <c r="E2576" s="4"/>
      <c r="F2576" s="4"/>
      <c r="G2576" s="4"/>
      <c r="H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</row>
    <row r="2577" spans="2:39" x14ac:dyDescent="0.2">
      <c r="B2577" s="4"/>
      <c r="E2577" s="4"/>
      <c r="F2577" s="4"/>
      <c r="G2577" s="4"/>
      <c r="H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</row>
    <row r="2578" spans="2:39" x14ac:dyDescent="0.2">
      <c r="B2578" s="4"/>
      <c r="E2578" s="4"/>
      <c r="F2578" s="4"/>
      <c r="G2578" s="4"/>
      <c r="H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</row>
    <row r="2579" spans="2:39" x14ac:dyDescent="0.2">
      <c r="B2579" s="4"/>
      <c r="E2579" s="4"/>
      <c r="F2579" s="4"/>
      <c r="G2579" s="4"/>
      <c r="H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</row>
    <row r="2580" spans="2:39" x14ac:dyDescent="0.2">
      <c r="B2580" s="4"/>
      <c r="E2580" s="4"/>
      <c r="F2580" s="4"/>
      <c r="G2580" s="4"/>
      <c r="H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 spans="2:39" x14ac:dyDescent="0.2">
      <c r="B2581" s="4"/>
      <c r="E2581" s="4"/>
      <c r="F2581" s="4"/>
      <c r="G2581" s="4"/>
      <c r="H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</row>
    <row r="2582" spans="2:39" x14ac:dyDescent="0.2">
      <c r="B2582" s="4"/>
      <c r="E2582" s="4"/>
      <c r="F2582" s="4"/>
      <c r="G2582" s="4"/>
      <c r="H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 spans="2:39" x14ac:dyDescent="0.2">
      <c r="B2583" s="4"/>
      <c r="E2583" s="4"/>
      <c r="F2583" s="4"/>
      <c r="G2583" s="4"/>
      <c r="H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 spans="2:39" x14ac:dyDescent="0.2">
      <c r="B2584" s="4"/>
      <c r="E2584" s="4"/>
      <c r="F2584" s="4"/>
      <c r="G2584" s="4"/>
      <c r="H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</row>
    <row r="2585" spans="2:39" x14ac:dyDescent="0.2">
      <c r="B2585" s="4"/>
      <c r="E2585" s="4"/>
      <c r="F2585" s="4"/>
      <c r="G2585" s="4"/>
      <c r="H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</row>
    <row r="2586" spans="2:39" x14ac:dyDescent="0.2">
      <c r="B2586" s="4"/>
      <c r="E2586" s="4"/>
      <c r="F2586" s="4"/>
      <c r="G2586" s="4"/>
      <c r="H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</row>
    <row r="2587" spans="2:39" x14ac:dyDescent="0.2">
      <c r="B2587" s="4"/>
      <c r="E2587" s="4"/>
      <c r="F2587" s="4"/>
      <c r="G2587" s="4"/>
      <c r="H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</row>
    <row r="2588" spans="2:39" x14ac:dyDescent="0.2">
      <c r="B2588" s="4"/>
      <c r="E2588" s="4"/>
      <c r="F2588" s="4"/>
      <c r="G2588" s="4"/>
      <c r="H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</row>
    <row r="2589" spans="2:39" x14ac:dyDescent="0.2">
      <c r="B2589" s="4"/>
      <c r="E2589" s="4"/>
      <c r="F2589" s="4"/>
      <c r="G2589" s="4"/>
      <c r="H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</row>
    <row r="2590" spans="2:39" x14ac:dyDescent="0.2">
      <c r="B2590" s="4"/>
      <c r="E2590" s="4"/>
      <c r="F2590" s="4"/>
      <c r="G2590" s="4"/>
      <c r="H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 spans="2:39" x14ac:dyDescent="0.2">
      <c r="B2591" s="4"/>
      <c r="E2591" s="4"/>
      <c r="F2591" s="4"/>
      <c r="G2591" s="4"/>
      <c r="H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</row>
    <row r="2592" spans="2:39" x14ac:dyDescent="0.2">
      <c r="B2592" s="4"/>
      <c r="E2592" s="4"/>
      <c r="F2592" s="4"/>
      <c r="G2592" s="4"/>
      <c r="H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</row>
    <row r="2593" spans="2:39" x14ac:dyDescent="0.2">
      <c r="B2593" s="4"/>
      <c r="E2593" s="4"/>
      <c r="F2593" s="4"/>
      <c r="G2593" s="4"/>
      <c r="H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</row>
    <row r="2594" spans="2:39" x14ac:dyDescent="0.2">
      <c r="B2594" s="4"/>
      <c r="E2594" s="4"/>
      <c r="F2594" s="4"/>
      <c r="G2594" s="4"/>
      <c r="H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</row>
    <row r="2595" spans="2:39" x14ac:dyDescent="0.2">
      <c r="B2595" s="4"/>
      <c r="E2595" s="4"/>
      <c r="F2595" s="4"/>
      <c r="G2595" s="4"/>
      <c r="H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 spans="2:39" x14ac:dyDescent="0.2">
      <c r="B2596" s="4"/>
      <c r="E2596" s="4"/>
      <c r="F2596" s="4"/>
      <c r="G2596" s="4"/>
      <c r="H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 spans="2:39" x14ac:dyDescent="0.2">
      <c r="B2597" s="4"/>
      <c r="E2597" s="4"/>
      <c r="F2597" s="4"/>
      <c r="G2597" s="4"/>
      <c r="H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</row>
    <row r="2598" spans="2:39" x14ac:dyDescent="0.2">
      <c r="B2598" s="4"/>
      <c r="E2598" s="4"/>
      <c r="F2598" s="4"/>
      <c r="G2598" s="4"/>
      <c r="H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</row>
    <row r="2599" spans="2:39" x14ac:dyDescent="0.2">
      <c r="B2599" s="4"/>
      <c r="E2599" s="4"/>
      <c r="F2599" s="4"/>
      <c r="G2599" s="4"/>
      <c r="H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 spans="2:39" x14ac:dyDescent="0.2">
      <c r="B2600" s="4"/>
      <c r="E2600" s="4"/>
      <c r="F2600" s="4"/>
      <c r="G2600" s="4"/>
      <c r="H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</row>
    <row r="2601" spans="2:39" x14ac:dyDescent="0.2">
      <c r="B2601" s="4"/>
      <c r="E2601" s="4"/>
      <c r="F2601" s="4"/>
      <c r="G2601" s="4"/>
      <c r="H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 spans="2:39" x14ac:dyDescent="0.2">
      <c r="B2602" s="4"/>
      <c r="E2602" s="4"/>
      <c r="F2602" s="4"/>
      <c r="G2602" s="4"/>
      <c r="H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</row>
    <row r="2603" spans="2:39" x14ac:dyDescent="0.2">
      <c r="B2603" s="4"/>
      <c r="E2603" s="4"/>
      <c r="F2603" s="4"/>
      <c r="G2603" s="4"/>
      <c r="H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</row>
    <row r="2604" spans="2:39" x14ac:dyDescent="0.2">
      <c r="B2604" s="4"/>
      <c r="E2604" s="4"/>
      <c r="F2604" s="4"/>
      <c r="G2604" s="4"/>
      <c r="H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</row>
    <row r="2605" spans="2:39" x14ac:dyDescent="0.2">
      <c r="B2605" s="4"/>
      <c r="E2605" s="4"/>
      <c r="F2605" s="4"/>
      <c r="G2605" s="4"/>
      <c r="H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</row>
    <row r="2606" spans="2:39" x14ac:dyDescent="0.2">
      <c r="B2606" s="4"/>
      <c r="E2606" s="4"/>
      <c r="F2606" s="4"/>
      <c r="G2606" s="4"/>
      <c r="H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</row>
    <row r="2607" spans="2:39" x14ac:dyDescent="0.2">
      <c r="B2607" s="4"/>
      <c r="E2607" s="4"/>
      <c r="F2607" s="4"/>
      <c r="G2607" s="4"/>
      <c r="H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</row>
    <row r="2608" spans="2:39" x14ac:dyDescent="0.2">
      <c r="B2608" s="4"/>
      <c r="E2608" s="4"/>
      <c r="F2608" s="4"/>
      <c r="G2608" s="4"/>
      <c r="H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 spans="2:39" x14ac:dyDescent="0.2">
      <c r="B2609" s="4"/>
      <c r="E2609" s="4"/>
      <c r="F2609" s="4"/>
      <c r="G2609" s="4"/>
      <c r="H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</row>
    <row r="2610" spans="2:39" x14ac:dyDescent="0.2">
      <c r="B2610" s="4"/>
      <c r="E2610" s="4"/>
      <c r="F2610" s="4"/>
      <c r="G2610" s="4"/>
      <c r="H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</row>
    <row r="2611" spans="2:39" x14ac:dyDescent="0.2">
      <c r="B2611" s="4"/>
      <c r="E2611" s="4"/>
      <c r="F2611" s="4"/>
      <c r="G2611" s="4"/>
      <c r="H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</row>
    <row r="2612" spans="2:39" x14ac:dyDescent="0.2">
      <c r="B2612" s="4"/>
      <c r="E2612" s="4"/>
      <c r="F2612" s="4"/>
      <c r="G2612" s="4"/>
      <c r="H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</row>
    <row r="2613" spans="2:39" x14ac:dyDescent="0.2">
      <c r="B2613" s="4"/>
      <c r="E2613" s="4"/>
      <c r="F2613" s="4"/>
      <c r="G2613" s="4"/>
      <c r="H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</row>
    <row r="2614" spans="2:39" x14ac:dyDescent="0.2">
      <c r="B2614" s="4"/>
      <c r="E2614" s="4"/>
      <c r="F2614" s="4"/>
      <c r="G2614" s="4"/>
      <c r="H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</row>
    <row r="2615" spans="2:39" x14ac:dyDescent="0.2">
      <c r="B2615" s="4"/>
      <c r="E2615" s="4"/>
      <c r="F2615" s="4"/>
      <c r="G2615" s="4"/>
      <c r="H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</row>
    <row r="2616" spans="2:39" x14ac:dyDescent="0.2">
      <c r="B2616" s="4"/>
      <c r="E2616" s="4"/>
      <c r="F2616" s="4"/>
      <c r="G2616" s="4"/>
      <c r="H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</row>
    <row r="2617" spans="2:39" x14ac:dyDescent="0.2">
      <c r="B2617" s="4"/>
      <c r="E2617" s="4"/>
      <c r="F2617" s="4"/>
      <c r="G2617" s="4"/>
      <c r="H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</row>
    <row r="2618" spans="2:39" x14ac:dyDescent="0.2">
      <c r="B2618" s="4"/>
      <c r="E2618" s="4"/>
      <c r="F2618" s="4"/>
      <c r="G2618" s="4"/>
      <c r="H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 spans="2:39" x14ac:dyDescent="0.2">
      <c r="B2619" s="4"/>
      <c r="E2619" s="4"/>
      <c r="F2619" s="4"/>
      <c r="G2619" s="4"/>
      <c r="H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 spans="2:39" x14ac:dyDescent="0.2">
      <c r="B2620" s="4"/>
      <c r="E2620" s="4"/>
      <c r="F2620" s="4"/>
      <c r="G2620" s="4"/>
      <c r="H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 spans="2:39" x14ac:dyDescent="0.2">
      <c r="B2621" s="4"/>
      <c r="E2621" s="4"/>
      <c r="F2621" s="4"/>
      <c r="G2621" s="4"/>
      <c r="H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</row>
    <row r="2622" spans="2:39" x14ac:dyDescent="0.2">
      <c r="B2622" s="4"/>
      <c r="E2622" s="4"/>
      <c r="F2622" s="4"/>
      <c r="G2622" s="4"/>
      <c r="H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</row>
    <row r="2623" spans="2:39" x14ac:dyDescent="0.2">
      <c r="B2623" s="4"/>
      <c r="E2623" s="4"/>
      <c r="F2623" s="4"/>
      <c r="G2623" s="4"/>
      <c r="H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 spans="2:39" x14ac:dyDescent="0.2">
      <c r="B2624" s="4"/>
      <c r="E2624" s="4"/>
      <c r="F2624" s="4"/>
      <c r="G2624" s="4"/>
      <c r="H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 spans="2:39" x14ac:dyDescent="0.2">
      <c r="B2625" s="4"/>
      <c r="E2625" s="4"/>
      <c r="F2625" s="4"/>
      <c r="G2625" s="4"/>
      <c r="H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</row>
    <row r="2626" spans="2:39" x14ac:dyDescent="0.2">
      <c r="B2626" s="4"/>
      <c r="E2626" s="4"/>
      <c r="F2626" s="4"/>
      <c r="G2626" s="4"/>
      <c r="H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</row>
    <row r="2627" spans="2:39" x14ac:dyDescent="0.2">
      <c r="B2627" s="4"/>
      <c r="E2627" s="4"/>
      <c r="F2627" s="4"/>
      <c r="G2627" s="4"/>
      <c r="H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 spans="2:39" x14ac:dyDescent="0.2">
      <c r="B2628" s="4"/>
      <c r="E2628" s="4"/>
      <c r="F2628" s="4"/>
      <c r="G2628" s="4"/>
      <c r="H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 spans="2:39" x14ac:dyDescent="0.2">
      <c r="B2629" s="4"/>
      <c r="E2629" s="4"/>
      <c r="F2629" s="4"/>
      <c r="G2629" s="4"/>
      <c r="H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 spans="2:39" x14ac:dyDescent="0.2">
      <c r="B2630" s="4"/>
      <c r="E2630" s="4"/>
      <c r="F2630" s="4"/>
      <c r="G2630" s="4"/>
      <c r="H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</row>
    <row r="2631" spans="2:39" x14ac:dyDescent="0.2">
      <c r="B2631" s="4"/>
      <c r="E2631" s="4"/>
      <c r="F2631" s="4"/>
      <c r="G2631" s="4"/>
      <c r="H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 spans="2:39" x14ac:dyDescent="0.2">
      <c r="B2632" s="4"/>
      <c r="E2632" s="4"/>
      <c r="F2632" s="4"/>
      <c r="G2632" s="4"/>
      <c r="H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 spans="2:39" x14ac:dyDescent="0.2">
      <c r="B2633" s="4"/>
      <c r="E2633" s="4"/>
      <c r="F2633" s="4"/>
      <c r="G2633" s="4"/>
      <c r="H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</row>
    <row r="2634" spans="2:39" x14ac:dyDescent="0.2">
      <c r="B2634" s="4"/>
      <c r="E2634" s="4"/>
      <c r="F2634" s="4"/>
      <c r="G2634" s="4"/>
      <c r="H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 spans="2:39" x14ac:dyDescent="0.2">
      <c r="B2635" s="4"/>
      <c r="E2635" s="4"/>
      <c r="F2635" s="4"/>
      <c r="G2635" s="4"/>
      <c r="H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 spans="2:39" x14ac:dyDescent="0.2">
      <c r="B2636" s="4"/>
      <c r="E2636" s="4"/>
      <c r="F2636" s="4"/>
      <c r="G2636" s="4"/>
      <c r="H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 spans="2:39" x14ac:dyDescent="0.2">
      <c r="B2637" s="4"/>
      <c r="E2637" s="4"/>
      <c r="F2637" s="4"/>
      <c r="G2637" s="4"/>
      <c r="H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 spans="2:39" x14ac:dyDescent="0.2">
      <c r="B2638" s="4"/>
      <c r="E2638" s="4"/>
      <c r="F2638" s="4"/>
      <c r="G2638" s="4"/>
      <c r="H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</row>
    <row r="2639" spans="2:39" x14ac:dyDescent="0.2">
      <c r="B2639" s="4"/>
      <c r="E2639" s="4"/>
      <c r="F2639" s="4"/>
      <c r="G2639" s="4"/>
      <c r="H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</row>
    <row r="2640" spans="2:39" x14ac:dyDescent="0.2">
      <c r="B2640" s="4"/>
      <c r="E2640" s="4"/>
      <c r="F2640" s="4"/>
      <c r="G2640" s="4"/>
      <c r="H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</row>
    <row r="2641" spans="2:39" x14ac:dyDescent="0.2">
      <c r="B2641" s="4"/>
      <c r="E2641" s="4"/>
      <c r="F2641" s="4"/>
      <c r="G2641" s="4"/>
      <c r="H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 spans="2:39" x14ac:dyDescent="0.2">
      <c r="B2642" s="4"/>
      <c r="E2642" s="4"/>
      <c r="F2642" s="4"/>
      <c r="G2642" s="4"/>
      <c r="H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</row>
    <row r="2643" spans="2:39" x14ac:dyDescent="0.2">
      <c r="B2643" s="4"/>
      <c r="E2643" s="4"/>
      <c r="F2643" s="4"/>
      <c r="G2643" s="4"/>
      <c r="H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</row>
    <row r="2644" spans="2:39" x14ac:dyDescent="0.2">
      <c r="B2644" s="4"/>
      <c r="E2644" s="4"/>
      <c r="F2644" s="4"/>
      <c r="G2644" s="4"/>
      <c r="H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</row>
    <row r="2645" spans="2:39" x14ac:dyDescent="0.2">
      <c r="B2645" s="4"/>
      <c r="E2645" s="4"/>
      <c r="F2645" s="4"/>
      <c r="G2645" s="4"/>
      <c r="H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</row>
    <row r="2646" spans="2:39" x14ac:dyDescent="0.2">
      <c r="B2646" s="4"/>
      <c r="E2646" s="4"/>
      <c r="F2646" s="4"/>
      <c r="G2646" s="4"/>
      <c r="H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 spans="2:39" x14ac:dyDescent="0.2">
      <c r="B2647" s="4"/>
      <c r="E2647" s="4"/>
      <c r="F2647" s="4"/>
      <c r="G2647" s="4"/>
      <c r="H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 spans="2:39" x14ac:dyDescent="0.2">
      <c r="B2648" s="4"/>
      <c r="E2648" s="4"/>
      <c r="F2648" s="4"/>
      <c r="G2648" s="4"/>
      <c r="H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 spans="2:39" x14ac:dyDescent="0.2">
      <c r="B2649" s="4"/>
      <c r="E2649" s="4"/>
      <c r="F2649" s="4"/>
      <c r="G2649" s="4"/>
      <c r="H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</row>
    <row r="2650" spans="2:39" x14ac:dyDescent="0.2">
      <c r="B2650" s="4"/>
      <c r="E2650" s="4"/>
      <c r="F2650" s="4"/>
      <c r="G2650" s="4"/>
      <c r="H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</row>
    <row r="2651" spans="2:39" x14ac:dyDescent="0.2">
      <c r="B2651" s="4"/>
      <c r="E2651" s="4"/>
      <c r="F2651" s="4"/>
      <c r="G2651" s="4"/>
      <c r="H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</row>
    <row r="2652" spans="2:39" x14ac:dyDescent="0.2">
      <c r="B2652" s="4"/>
      <c r="E2652" s="4"/>
      <c r="F2652" s="4"/>
      <c r="G2652" s="4"/>
      <c r="H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</row>
    <row r="2653" spans="2:39" x14ac:dyDescent="0.2">
      <c r="B2653" s="4"/>
      <c r="E2653" s="4"/>
      <c r="F2653" s="4"/>
      <c r="G2653" s="4"/>
      <c r="H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</row>
    <row r="2654" spans="2:39" x14ac:dyDescent="0.2">
      <c r="B2654" s="4"/>
      <c r="E2654" s="4"/>
      <c r="F2654" s="4"/>
      <c r="G2654" s="4"/>
      <c r="H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 spans="2:39" x14ac:dyDescent="0.2">
      <c r="B2655" s="4"/>
      <c r="E2655" s="4"/>
      <c r="F2655" s="4"/>
      <c r="G2655" s="4"/>
      <c r="H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</row>
    <row r="2656" spans="2:39" x14ac:dyDescent="0.2">
      <c r="B2656" s="4"/>
      <c r="E2656" s="4"/>
      <c r="F2656" s="4"/>
      <c r="G2656" s="4"/>
      <c r="H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</row>
    <row r="2657" spans="2:39" x14ac:dyDescent="0.2">
      <c r="B2657" s="4"/>
      <c r="E2657" s="4"/>
      <c r="F2657" s="4"/>
      <c r="G2657" s="4"/>
      <c r="H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</row>
    <row r="2658" spans="2:39" x14ac:dyDescent="0.2">
      <c r="B2658" s="4"/>
      <c r="E2658" s="4"/>
      <c r="F2658" s="4"/>
      <c r="G2658" s="4"/>
      <c r="H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</row>
    <row r="2659" spans="2:39" x14ac:dyDescent="0.2">
      <c r="B2659" s="4"/>
      <c r="E2659" s="4"/>
      <c r="F2659" s="4"/>
      <c r="G2659" s="4"/>
      <c r="H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</row>
    <row r="2660" spans="2:39" x14ac:dyDescent="0.2">
      <c r="B2660" s="4"/>
      <c r="E2660" s="4"/>
      <c r="F2660" s="4"/>
      <c r="G2660" s="4"/>
      <c r="H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</row>
    <row r="2661" spans="2:39" x14ac:dyDescent="0.2">
      <c r="B2661" s="4"/>
      <c r="E2661" s="4"/>
      <c r="F2661" s="4"/>
      <c r="G2661" s="4"/>
      <c r="H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</row>
    <row r="2662" spans="2:39" x14ac:dyDescent="0.2">
      <c r="B2662" s="4"/>
      <c r="E2662" s="4"/>
      <c r="F2662" s="4"/>
      <c r="G2662" s="4"/>
      <c r="H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</row>
    <row r="2663" spans="2:39" x14ac:dyDescent="0.2">
      <c r="B2663" s="4"/>
      <c r="E2663" s="4"/>
      <c r="F2663" s="4"/>
      <c r="G2663" s="4"/>
      <c r="H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</row>
    <row r="2664" spans="2:39" x14ac:dyDescent="0.2">
      <c r="B2664" s="4"/>
      <c r="E2664" s="4"/>
      <c r="F2664" s="4"/>
      <c r="G2664" s="4"/>
      <c r="H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 spans="2:39" x14ac:dyDescent="0.2">
      <c r="B2665" s="4"/>
      <c r="E2665" s="4"/>
      <c r="F2665" s="4"/>
      <c r="G2665" s="4"/>
      <c r="H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</row>
    <row r="2666" spans="2:39" x14ac:dyDescent="0.2">
      <c r="B2666" s="4"/>
      <c r="E2666" s="4"/>
      <c r="F2666" s="4"/>
      <c r="G2666" s="4"/>
      <c r="H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</row>
    <row r="2667" spans="2:39" x14ac:dyDescent="0.2">
      <c r="B2667" s="4"/>
      <c r="E2667" s="4"/>
      <c r="F2667" s="4"/>
      <c r="G2667" s="4"/>
      <c r="H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 spans="2:39" x14ac:dyDescent="0.2">
      <c r="B2668" s="4"/>
      <c r="E2668" s="4"/>
      <c r="F2668" s="4"/>
      <c r="G2668" s="4"/>
      <c r="H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 spans="2:39" x14ac:dyDescent="0.2">
      <c r="B2669" s="4"/>
      <c r="E2669" s="4"/>
      <c r="F2669" s="4"/>
      <c r="G2669" s="4"/>
      <c r="H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</row>
    <row r="2670" spans="2:39" x14ac:dyDescent="0.2">
      <c r="B2670" s="4"/>
      <c r="E2670" s="4"/>
      <c r="F2670" s="4"/>
      <c r="G2670" s="4"/>
      <c r="H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</row>
    <row r="2671" spans="2:39" x14ac:dyDescent="0.2">
      <c r="B2671" s="4"/>
      <c r="E2671" s="4"/>
      <c r="F2671" s="4"/>
      <c r="G2671" s="4"/>
      <c r="H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</row>
    <row r="2672" spans="2:39" x14ac:dyDescent="0.2">
      <c r="B2672" s="4"/>
      <c r="E2672" s="4"/>
      <c r="F2672" s="4"/>
      <c r="G2672" s="4"/>
      <c r="H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</row>
    <row r="2673" spans="2:39" x14ac:dyDescent="0.2">
      <c r="B2673" s="4"/>
      <c r="E2673" s="4"/>
      <c r="F2673" s="4"/>
      <c r="G2673" s="4"/>
      <c r="H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 spans="2:39" x14ac:dyDescent="0.2">
      <c r="B2674" s="4"/>
      <c r="E2674" s="4"/>
      <c r="F2674" s="4"/>
      <c r="G2674" s="4"/>
      <c r="H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</row>
    <row r="2675" spans="2:39" x14ac:dyDescent="0.2">
      <c r="B2675" s="4"/>
      <c r="E2675" s="4"/>
      <c r="F2675" s="4"/>
      <c r="G2675" s="4"/>
      <c r="H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</row>
    <row r="2676" spans="2:39" x14ac:dyDescent="0.2">
      <c r="B2676" s="4"/>
      <c r="E2676" s="4"/>
      <c r="F2676" s="4"/>
      <c r="G2676" s="4"/>
      <c r="H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 spans="2:39" x14ac:dyDescent="0.2">
      <c r="B2677" s="4"/>
      <c r="E2677" s="4"/>
      <c r="F2677" s="4"/>
      <c r="G2677" s="4"/>
      <c r="H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</row>
    <row r="2678" spans="2:39" x14ac:dyDescent="0.2">
      <c r="B2678" s="4"/>
      <c r="E2678" s="4"/>
      <c r="F2678" s="4"/>
      <c r="G2678" s="4"/>
      <c r="H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</row>
    <row r="2679" spans="2:39" x14ac:dyDescent="0.2">
      <c r="B2679" s="4"/>
      <c r="E2679" s="4"/>
      <c r="F2679" s="4"/>
      <c r="G2679" s="4"/>
      <c r="H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</row>
    <row r="2680" spans="2:39" x14ac:dyDescent="0.2">
      <c r="B2680" s="4"/>
      <c r="E2680" s="4"/>
      <c r="F2680" s="4"/>
      <c r="G2680" s="4"/>
      <c r="H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</row>
    <row r="2681" spans="2:39" x14ac:dyDescent="0.2">
      <c r="B2681" s="4"/>
      <c r="E2681" s="4"/>
      <c r="F2681" s="4"/>
      <c r="G2681" s="4"/>
      <c r="H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</row>
    <row r="2682" spans="2:39" x14ac:dyDescent="0.2">
      <c r="B2682" s="4"/>
      <c r="E2682" s="4"/>
      <c r="F2682" s="4"/>
      <c r="G2682" s="4"/>
      <c r="H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</row>
    <row r="2683" spans="2:39" x14ac:dyDescent="0.2">
      <c r="B2683" s="4"/>
      <c r="E2683" s="4"/>
      <c r="F2683" s="4"/>
      <c r="G2683" s="4"/>
      <c r="H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</row>
    <row r="2684" spans="2:39" x14ac:dyDescent="0.2">
      <c r="B2684" s="4"/>
      <c r="E2684" s="4"/>
      <c r="F2684" s="4"/>
      <c r="G2684" s="4"/>
      <c r="H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</row>
    <row r="2685" spans="2:39" x14ac:dyDescent="0.2">
      <c r="B2685" s="4"/>
      <c r="E2685" s="4"/>
      <c r="F2685" s="4"/>
      <c r="G2685" s="4"/>
      <c r="H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</row>
    <row r="2686" spans="2:39" x14ac:dyDescent="0.2">
      <c r="B2686" s="4"/>
      <c r="E2686" s="4"/>
      <c r="F2686" s="4"/>
      <c r="G2686" s="4"/>
      <c r="H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</row>
    <row r="2687" spans="2:39" x14ac:dyDescent="0.2">
      <c r="B2687" s="4"/>
      <c r="E2687" s="4"/>
      <c r="F2687" s="4"/>
      <c r="G2687" s="4"/>
      <c r="H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</row>
    <row r="2688" spans="2:39" x14ac:dyDescent="0.2">
      <c r="B2688" s="4"/>
      <c r="E2688" s="4"/>
      <c r="F2688" s="4"/>
      <c r="G2688" s="4"/>
      <c r="H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</row>
    <row r="2689" spans="2:39" x14ac:dyDescent="0.2">
      <c r="B2689" s="4"/>
      <c r="E2689" s="4"/>
      <c r="F2689" s="4"/>
      <c r="G2689" s="4"/>
      <c r="H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</row>
    <row r="2690" spans="2:39" x14ac:dyDescent="0.2">
      <c r="B2690" s="4"/>
      <c r="E2690" s="4"/>
      <c r="F2690" s="4"/>
      <c r="G2690" s="4"/>
      <c r="H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</row>
    <row r="2691" spans="2:39" x14ac:dyDescent="0.2">
      <c r="B2691" s="4"/>
      <c r="E2691" s="4"/>
      <c r="F2691" s="4"/>
      <c r="G2691" s="4"/>
      <c r="H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</row>
    <row r="2692" spans="2:39" x14ac:dyDescent="0.2">
      <c r="B2692" s="4"/>
      <c r="E2692" s="4"/>
      <c r="F2692" s="4"/>
      <c r="G2692" s="4"/>
      <c r="H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</row>
    <row r="2693" spans="2:39" x14ac:dyDescent="0.2">
      <c r="B2693" s="4"/>
      <c r="E2693" s="4"/>
      <c r="F2693" s="4"/>
      <c r="G2693" s="4"/>
      <c r="H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</row>
    <row r="2694" spans="2:39" x14ac:dyDescent="0.2">
      <c r="B2694" s="4"/>
      <c r="E2694" s="4"/>
      <c r="F2694" s="4"/>
      <c r="G2694" s="4"/>
      <c r="H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</row>
    <row r="2695" spans="2:39" x14ac:dyDescent="0.2">
      <c r="B2695" s="4"/>
      <c r="E2695" s="4"/>
      <c r="F2695" s="4"/>
      <c r="G2695" s="4"/>
      <c r="H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</row>
    <row r="2696" spans="2:39" x14ac:dyDescent="0.2">
      <c r="B2696" s="4"/>
      <c r="E2696" s="4"/>
      <c r="F2696" s="4"/>
      <c r="G2696" s="4"/>
      <c r="H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</row>
    <row r="2697" spans="2:39" x14ac:dyDescent="0.2">
      <c r="B2697" s="4"/>
      <c r="E2697" s="4"/>
      <c r="F2697" s="4"/>
      <c r="G2697" s="4"/>
      <c r="H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</row>
    <row r="2698" spans="2:39" x14ac:dyDescent="0.2">
      <c r="B2698" s="4"/>
      <c r="E2698" s="4"/>
      <c r="F2698" s="4"/>
      <c r="G2698" s="4"/>
      <c r="H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</row>
    <row r="2699" spans="2:39" x14ac:dyDescent="0.2">
      <c r="B2699" s="4"/>
      <c r="E2699" s="4"/>
      <c r="F2699" s="4"/>
      <c r="G2699" s="4"/>
      <c r="H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</row>
    <row r="2700" spans="2:39" x14ac:dyDescent="0.2">
      <c r="B2700" s="4"/>
      <c r="E2700" s="4"/>
      <c r="F2700" s="4"/>
      <c r="G2700" s="4"/>
      <c r="H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</row>
    <row r="2701" spans="2:39" x14ac:dyDescent="0.2">
      <c r="B2701" s="4"/>
      <c r="E2701" s="4"/>
      <c r="F2701" s="4"/>
      <c r="G2701" s="4"/>
      <c r="H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</row>
    <row r="2702" spans="2:39" x14ac:dyDescent="0.2">
      <c r="B2702" s="4"/>
      <c r="E2702" s="4"/>
      <c r="F2702" s="4"/>
      <c r="G2702" s="4"/>
      <c r="H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</row>
    <row r="2703" spans="2:39" x14ac:dyDescent="0.2">
      <c r="B2703" s="4"/>
      <c r="E2703" s="4"/>
      <c r="F2703" s="4"/>
      <c r="G2703" s="4"/>
      <c r="H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</row>
    <row r="2704" spans="2:39" x14ac:dyDescent="0.2">
      <c r="B2704" s="4"/>
      <c r="E2704" s="4"/>
      <c r="F2704" s="4"/>
      <c r="G2704" s="4"/>
      <c r="H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</row>
    <row r="2705" spans="2:39" x14ac:dyDescent="0.2">
      <c r="B2705" s="4"/>
      <c r="E2705" s="4"/>
      <c r="F2705" s="4"/>
      <c r="G2705" s="4"/>
      <c r="H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</row>
    <row r="2706" spans="2:39" x14ac:dyDescent="0.2">
      <c r="B2706" s="4"/>
      <c r="E2706" s="4"/>
      <c r="F2706" s="4"/>
      <c r="G2706" s="4"/>
      <c r="H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</row>
    <row r="2707" spans="2:39" x14ac:dyDescent="0.2">
      <c r="B2707" s="4"/>
      <c r="E2707" s="4"/>
      <c r="F2707" s="4"/>
      <c r="G2707" s="4"/>
      <c r="H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</row>
    <row r="2708" spans="2:39" x14ac:dyDescent="0.2">
      <c r="B2708" s="4"/>
      <c r="E2708" s="4"/>
      <c r="F2708" s="4"/>
      <c r="G2708" s="4"/>
      <c r="H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</row>
    <row r="2709" spans="2:39" x14ac:dyDescent="0.2">
      <c r="B2709" s="4"/>
      <c r="E2709" s="4"/>
      <c r="F2709" s="4"/>
      <c r="G2709" s="4"/>
      <c r="H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</row>
    <row r="2710" spans="2:39" x14ac:dyDescent="0.2">
      <c r="B2710" s="4"/>
      <c r="E2710" s="4"/>
      <c r="F2710" s="4"/>
      <c r="G2710" s="4"/>
      <c r="H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</row>
    <row r="2711" spans="2:39" x14ac:dyDescent="0.2">
      <c r="B2711" s="4"/>
      <c r="E2711" s="4"/>
      <c r="F2711" s="4"/>
      <c r="G2711" s="4"/>
      <c r="H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</row>
    <row r="2712" spans="2:39" x14ac:dyDescent="0.2">
      <c r="B2712" s="4"/>
      <c r="E2712" s="4"/>
      <c r="F2712" s="4"/>
      <c r="G2712" s="4"/>
      <c r="H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 spans="2:39" x14ac:dyDescent="0.2">
      <c r="B2713" s="4"/>
      <c r="E2713" s="4"/>
      <c r="F2713" s="4"/>
      <c r="G2713" s="4"/>
      <c r="H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</row>
    <row r="2714" spans="2:39" x14ac:dyDescent="0.2">
      <c r="B2714" s="4"/>
      <c r="E2714" s="4"/>
      <c r="F2714" s="4"/>
      <c r="G2714" s="4"/>
      <c r="H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</row>
    <row r="2715" spans="2:39" x14ac:dyDescent="0.2">
      <c r="B2715" s="4"/>
      <c r="E2715" s="4"/>
      <c r="F2715" s="4"/>
      <c r="G2715" s="4"/>
      <c r="H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</row>
    <row r="2716" spans="2:39" x14ac:dyDescent="0.2">
      <c r="B2716" s="4"/>
      <c r="E2716" s="4"/>
      <c r="F2716" s="4"/>
      <c r="G2716" s="4"/>
      <c r="H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</row>
    <row r="2717" spans="2:39" x14ac:dyDescent="0.2">
      <c r="B2717" s="4"/>
      <c r="E2717" s="4"/>
      <c r="F2717" s="4"/>
      <c r="G2717" s="4"/>
      <c r="H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</row>
    <row r="2718" spans="2:39" x14ac:dyDescent="0.2">
      <c r="B2718" s="4"/>
      <c r="E2718" s="4"/>
      <c r="F2718" s="4"/>
      <c r="G2718" s="4"/>
      <c r="H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 spans="2:39" x14ac:dyDescent="0.2">
      <c r="B2719" s="4"/>
      <c r="E2719" s="4"/>
      <c r="F2719" s="4"/>
      <c r="G2719" s="4"/>
      <c r="H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 spans="2:39" x14ac:dyDescent="0.2">
      <c r="B2720" s="4"/>
      <c r="E2720" s="4"/>
      <c r="F2720" s="4"/>
      <c r="G2720" s="4"/>
      <c r="H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</row>
    <row r="2721" spans="2:39" x14ac:dyDescent="0.2">
      <c r="B2721" s="4"/>
      <c r="E2721" s="4"/>
      <c r="F2721" s="4"/>
      <c r="G2721" s="4"/>
      <c r="H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 spans="2:39" x14ac:dyDescent="0.2">
      <c r="B2722" s="4"/>
      <c r="E2722" s="4"/>
      <c r="F2722" s="4"/>
      <c r="G2722" s="4"/>
      <c r="H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</row>
    <row r="2723" spans="2:39" x14ac:dyDescent="0.2">
      <c r="B2723" s="4"/>
      <c r="E2723" s="4"/>
      <c r="F2723" s="4"/>
      <c r="G2723" s="4"/>
      <c r="H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</row>
    <row r="2724" spans="2:39" x14ac:dyDescent="0.2">
      <c r="B2724" s="4"/>
      <c r="E2724" s="4"/>
      <c r="F2724" s="4"/>
      <c r="G2724" s="4"/>
      <c r="H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</row>
    <row r="2725" spans="2:39" x14ac:dyDescent="0.2">
      <c r="B2725" s="4"/>
      <c r="E2725" s="4"/>
      <c r="F2725" s="4"/>
      <c r="G2725" s="4"/>
      <c r="H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 spans="2:39" x14ac:dyDescent="0.2">
      <c r="B2726" s="4"/>
      <c r="E2726" s="4"/>
      <c r="F2726" s="4"/>
      <c r="G2726" s="4"/>
      <c r="H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</row>
    <row r="2727" spans="2:39" x14ac:dyDescent="0.2">
      <c r="B2727" s="4"/>
      <c r="E2727" s="4"/>
      <c r="F2727" s="4"/>
      <c r="G2727" s="4"/>
      <c r="H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 spans="2:39" x14ac:dyDescent="0.2">
      <c r="B2728" s="4"/>
      <c r="E2728" s="4"/>
      <c r="F2728" s="4"/>
      <c r="G2728" s="4"/>
      <c r="H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</row>
    <row r="2729" spans="2:39" x14ac:dyDescent="0.2">
      <c r="B2729" s="4"/>
      <c r="E2729" s="4"/>
      <c r="F2729" s="4"/>
      <c r="G2729" s="4"/>
      <c r="H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</row>
    <row r="2730" spans="2:39" x14ac:dyDescent="0.2">
      <c r="B2730" s="4"/>
      <c r="E2730" s="4"/>
      <c r="F2730" s="4"/>
      <c r="G2730" s="4"/>
      <c r="H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</row>
    <row r="2731" spans="2:39" x14ac:dyDescent="0.2">
      <c r="B2731" s="4"/>
      <c r="E2731" s="4"/>
      <c r="F2731" s="4"/>
      <c r="G2731" s="4"/>
      <c r="H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</row>
    <row r="2732" spans="2:39" x14ac:dyDescent="0.2">
      <c r="B2732" s="4"/>
      <c r="E2732" s="4"/>
      <c r="F2732" s="4"/>
      <c r="G2732" s="4"/>
      <c r="H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</row>
    <row r="2733" spans="2:39" x14ac:dyDescent="0.2">
      <c r="B2733" s="4"/>
      <c r="E2733" s="4"/>
      <c r="F2733" s="4"/>
      <c r="G2733" s="4"/>
      <c r="H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</row>
    <row r="2734" spans="2:39" x14ac:dyDescent="0.2">
      <c r="B2734" s="4"/>
      <c r="E2734" s="4"/>
      <c r="F2734" s="4"/>
      <c r="G2734" s="4"/>
      <c r="H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</row>
    <row r="2735" spans="2:39" x14ac:dyDescent="0.2">
      <c r="B2735" s="4"/>
      <c r="E2735" s="4"/>
      <c r="F2735" s="4"/>
      <c r="G2735" s="4"/>
      <c r="H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</row>
    <row r="2736" spans="2:39" x14ac:dyDescent="0.2">
      <c r="B2736" s="4"/>
      <c r="E2736" s="4"/>
      <c r="F2736" s="4"/>
      <c r="G2736" s="4"/>
      <c r="H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 spans="2:39" x14ac:dyDescent="0.2">
      <c r="B2737" s="4"/>
      <c r="E2737" s="4"/>
      <c r="F2737" s="4"/>
      <c r="G2737" s="4"/>
      <c r="H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</row>
    <row r="2738" spans="2:39" x14ac:dyDescent="0.2">
      <c r="B2738" s="4"/>
      <c r="E2738" s="4"/>
      <c r="F2738" s="4"/>
      <c r="G2738" s="4"/>
      <c r="H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 spans="2:39" x14ac:dyDescent="0.2">
      <c r="B2739" s="4"/>
      <c r="E2739" s="4"/>
      <c r="F2739" s="4"/>
      <c r="G2739" s="4"/>
      <c r="H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</row>
    <row r="2740" spans="2:39" x14ac:dyDescent="0.2">
      <c r="B2740" s="4"/>
      <c r="E2740" s="4"/>
      <c r="F2740" s="4"/>
      <c r="G2740" s="4"/>
      <c r="H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 spans="2:39" x14ac:dyDescent="0.2">
      <c r="B2741" s="4"/>
      <c r="E2741" s="4"/>
      <c r="F2741" s="4"/>
      <c r="G2741" s="4"/>
      <c r="H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 spans="2:39" x14ac:dyDescent="0.2">
      <c r="B2742" s="4"/>
      <c r="E2742" s="4"/>
      <c r="F2742" s="4"/>
      <c r="G2742" s="4"/>
      <c r="H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 spans="2:39" x14ac:dyDescent="0.2">
      <c r="B2743" s="4"/>
      <c r="E2743" s="4"/>
      <c r="F2743" s="4"/>
      <c r="G2743" s="4"/>
      <c r="H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 spans="2:39" x14ac:dyDescent="0.2">
      <c r="B2744" s="4"/>
      <c r="E2744" s="4"/>
      <c r="F2744" s="4"/>
      <c r="G2744" s="4"/>
      <c r="H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</row>
    <row r="2745" spans="2:39" x14ac:dyDescent="0.2">
      <c r="B2745" s="4"/>
      <c r="E2745" s="4"/>
      <c r="F2745" s="4"/>
      <c r="G2745" s="4"/>
      <c r="H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 spans="2:39" x14ac:dyDescent="0.2">
      <c r="B2746" s="4"/>
      <c r="E2746" s="4"/>
      <c r="F2746" s="4"/>
      <c r="G2746" s="4"/>
      <c r="H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 spans="2:39" x14ac:dyDescent="0.2">
      <c r="B2747" s="4"/>
      <c r="E2747" s="4"/>
      <c r="F2747" s="4"/>
      <c r="G2747" s="4"/>
      <c r="H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 spans="2:39" x14ac:dyDescent="0.2">
      <c r="B2748" s="4"/>
      <c r="E2748" s="4"/>
      <c r="F2748" s="4"/>
      <c r="G2748" s="4"/>
      <c r="H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</row>
    <row r="2749" spans="2:39" x14ac:dyDescent="0.2">
      <c r="B2749" s="4"/>
      <c r="E2749" s="4"/>
      <c r="F2749" s="4"/>
      <c r="G2749" s="4"/>
      <c r="H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 spans="2:39" x14ac:dyDescent="0.2">
      <c r="B2750" s="4"/>
      <c r="E2750" s="4"/>
      <c r="F2750" s="4"/>
      <c r="G2750" s="4"/>
      <c r="H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 spans="2:39" x14ac:dyDescent="0.2">
      <c r="B2751" s="4"/>
      <c r="E2751" s="4"/>
      <c r="F2751" s="4"/>
      <c r="G2751" s="4"/>
      <c r="H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 spans="2:39" x14ac:dyDescent="0.2">
      <c r="B2752" s="4"/>
      <c r="E2752" s="4"/>
      <c r="F2752" s="4"/>
      <c r="G2752" s="4"/>
      <c r="H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</row>
    <row r="2753" spans="2:39" x14ac:dyDescent="0.2">
      <c r="B2753" s="4"/>
      <c r="E2753" s="4"/>
      <c r="F2753" s="4"/>
      <c r="G2753" s="4"/>
      <c r="H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 spans="2:39" x14ac:dyDescent="0.2">
      <c r="B2754" s="4"/>
      <c r="E2754" s="4"/>
      <c r="F2754" s="4"/>
      <c r="G2754" s="4"/>
      <c r="H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 spans="2:39" x14ac:dyDescent="0.2">
      <c r="B2755" s="4"/>
      <c r="E2755" s="4"/>
      <c r="F2755" s="4"/>
      <c r="G2755" s="4"/>
      <c r="H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 spans="2:39" x14ac:dyDescent="0.2">
      <c r="B2756" s="4"/>
      <c r="E2756" s="4"/>
      <c r="F2756" s="4"/>
      <c r="G2756" s="4"/>
      <c r="H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</row>
    <row r="2757" spans="2:39" x14ac:dyDescent="0.2">
      <c r="B2757" s="4"/>
      <c r="E2757" s="4"/>
      <c r="F2757" s="4"/>
      <c r="G2757" s="4"/>
      <c r="H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 spans="2:39" x14ac:dyDescent="0.2">
      <c r="B2758" s="4"/>
      <c r="E2758" s="4"/>
      <c r="F2758" s="4"/>
      <c r="G2758" s="4"/>
      <c r="H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</row>
    <row r="2759" spans="2:39" x14ac:dyDescent="0.2">
      <c r="B2759" s="4"/>
      <c r="E2759" s="4"/>
      <c r="F2759" s="4"/>
      <c r="G2759" s="4"/>
      <c r="H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</row>
    <row r="2760" spans="2:39" x14ac:dyDescent="0.2">
      <c r="B2760" s="4"/>
      <c r="E2760" s="4"/>
      <c r="F2760" s="4"/>
      <c r="G2760" s="4"/>
      <c r="H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</row>
    <row r="2761" spans="2:39" x14ac:dyDescent="0.2">
      <c r="B2761" s="4"/>
      <c r="E2761" s="4"/>
      <c r="F2761" s="4"/>
      <c r="G2761" s="4"/>
      <c r="H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</row>
    <row r="2762" spans="2:39" x14ac:dyDescent="0.2">
      <c r="B2762" s="4"/>
      <c r="E2762" s="4"/>
      <c r="F2762" s="4"/>
      <c r="G2762" s="4"/>
      <c r="H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</row>
    <row r="2763" spans="2:39" x14ac:dyDescent="0.2">
      <c r="B2763" s="4"/>
      <c r="E2763" s="4"/>
      <c r="F2763" s="4"/>
      <c r="G2763" s="4"/>
      <c r="H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</row>
    <row r="2764" spans="2:39" x14ac:dyDescent="0.2">
      <c r="B2764" s="4"/>
      <c r="E2764" s="4"/>
      <c r="F2764" s="4"/>
      <c r="G2764" s="4"/>
      <c r="H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</row>
    <row r="2765" spans="2:39" x14ac:dyDescent="0.2">
      <c r="B2765" s="4"/>
      <c r="E2765" s="4"/>
      <c r="F2765" s="4"/>
      <c r="G2765" s="4"/>
      <c r="H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</row>
    <row r="2766" spans="2:39" x14ac:dyDescent="0.2">
      <c r="B2766" s="4"/>
      <c r="E2766" s="4"/>
      <c r="F2766" s="4"/>
      <c r="G2766" s="4"/>
      <c r="H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</row>
    <row r="2767" spans="2:39" x14ac:dyDescent="0.2">
      <c r="B2767" s="4"/>
      <c r="E2767" s="4"/>
      <c r="F2767" s="4"/>
      <c r="G2767" s="4"/>
      <c r="H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</row>
    <row r="2768" spans="2:39" x14ac:dyDescent="0.2">
      <c r="B2768" s="4"/>
      <c r="E2768" s="4"/>
      <c r="F2768" s="4"/>
      <c r="G2768" s="4"/>
      <c r="H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 spans="2:39" x14ac:dyDescent="0.2">
      <c r="B2769" s="4"/>
      <c r="E2769" s="4"/>
      <c r="F2769" s="4"/>
      <c r="G2769" s="4"/>
      <c r="H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</row>
    <row r="2770" spans="2:39" x14ac:dyDescent="0.2">
      <c r="B2770" s="4"/>
      <c r="E2770" s="4"/>
      <c r="F2770" s="4"/>
      <c r="G2770" s="4"/>
      <c r="H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</row>
    <row r="2771" spans="2:39" x14ac:dyDescent="0.2">
      <c r="B2771" s="4"/>
      <c r="E2771" s="4"/>
      <c r="F2771" s="4"/>
      <c r="G2771" s="4"/>
      <c r="H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 spans="2:39" x14ac:dyDescent="0.2">
      <c r="B2772" s="4"/>
      <c r="E2772" s="4"/>
      <c r="F2772" s="4"/>
      <c r="G2772" s="4"/>
      <c r="H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 spans="2:39" x14ac:dyDescent="0.2">
      <c r="B2773" s="4"/>
      <c r="E2773" s="4"/>
      <c r="F2773" s="4"/>
      <c r="G2773" s="4"/>
      <c r="H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</row>
    <row r="2774" spans="2:39" x14ac:dyDescent="0.2">
      <c r="B2774" s="4"/>
      <c r="E2774" s="4"/>
      <c r="F2774" s="4"/>
      <c r="G2774" s="4"/>
      <c r="H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</row>
    <row r="2775" spans="2:39" x14ac:dyDescent="0.2">
      <c r="B2775" s="4"/>
      <c r="E2775" s="4"/>
      <c r="F2775" s="4"/>
      <c r="G2775" s="4"/>
      <c r="H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</row>
    <row r="2776" spans="2:39" x14ac:dyDescent="0.2">
      <c r="B2776" s="4"/>
      <c r="E2776" s="4"/>
      <c r="F2776" s="4"/>
      <c r="G2776" s="4"/>
      <c r="H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 spans="2:39" x14ac:dyDescent="0.2">
      <c r="B2777" s="4"/>
      <c r="E2777" s="4"/>
      <c r="F2777" s="4"/>
      <c r="G2777" s="4"/>
      <c r="H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</row>
    <row r="2778" spans="2:39" x14ac:dyDescent="0.2">
      <c r="B2778" s="4"/>
      <c r="E2778" s="4"/>
      <c r="F2778" s="4"/>
      <c r="G2778" s="4"/>
      <c r="H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</row>
    <row r="2779" spans="2:39" x14ac:dyDescent="0.2">
      <c r="B2779" s="4"/>
      <c r="E2779" s="4"/>
      <c r="F2779" s="4"/>
      <c r="G2779" s="4"/>
      <c r="H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</row>
    <row r="2780" spans="2:39" x14ac:dyDescent="0.2">
      <c r="B2780" s="4"/>
      <c r="E2780" s="4"/>
      <c r="F2780" s="4"/>
      <c r="G2780" s="4"/>
      <c r="H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</row>
    <row r="2781" spans="2:39" x14ac:dyDescent="0.2">
      <c r="B2781" s="4"/>
      <c r="E2781" s="4"/>
      <c r="F2781" s="4"/>
      <c r="G2781" s="4"/>
      <c r="H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 spans="2:39" x14ac:dyDescent="0.2">
      <c r="B2782" s="4"/>
      <c r="E2782" s="4"/>
      <c r="F2782" s="4"/>
      <c r="G2782" s="4"/>
      <c r="H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</row>
    <row r="2783" spans="2:39" x14ac:dyDescent="0.2">
      <c r="B2783" s="4"/>
      <c r="E2783" s="4"/>
      <c r="F2783" s="4"/>
      <c r="G2783" s="4"/>
      <c r="H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 spans="2:39" x14ac:dyDescent="0.2">
      <c r="B2784" s="4"/>
      <c r="E2784" s="4"/>
      <c r="F2784" s="4"/>
      <c r="G2784" s="4"/>
      <c r="H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 spans="2:39" x14ac:dyDescent="0.2">
      <c r="B2785" s="4"/>
      <c r="E2785" s="4"/>
      <c r="F2785" s="4"/>
      <c r="G2785" s="4"/>
      <c r="H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 spans="2:39" x14ac:dyDescent="0.2">
      <c r="B2786" s="4"/>
      <c r="E2786" s="4"/>
      <c r="F2786" s="4"/>
      <c r="G2786" s="4"/>
      <c r="H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</row>
    <row r="2787" spans="2:39" x14ac:dyDescent="0.2">
      <c r="B2787" s="4"/>
      <c r="E2787" s="4"/>
      <c r="F2787" s="4"/>
      <c r="G2787" s="4"/>
      <c r="H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 spans="2:39" x14ac:dyDescent="0.2">
      <c r="B2788" s="4"/>
      <c r="E2788" s="4"/>
      <c r="F2788" s="4"/>
      <c r="G2788" s="4"/>
      <c r="H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</row>
    <row r="2789" spans="2:39" x14ac:dyDescent="0.2">
      <c r="B2789" s="4"/>
      <c r="E2789" s="4"/>
      <c r="F2789" s="4"/>
      <c r="G2789" s="4"/>
      <c r="H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</row>
    <row r="2790" spans="2:39" x14ac:dyDescent="0.2">
      <c r="B2790" s="4"/>
      <c r="E2790" s="4"/>
      <c r="F2790" s="4"/>
      <c r="G2790" s="4"/>
      <c r="H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</row>
    <row r="2791" spans="2:39" x14ac:dyDescent="0.2">
      <c r="B2791" s="4"/>
      <c r="E2791" s="4"/>
      <c r="F2791" s="4"/>
      <c r="G2791" s="4"/>
      <c r="H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</row>
    <row r="2792" spans="2:39" x14ac:dyDescent="0.2">
      <c r="B2792" s="4"/>
      <c r="E2792" s="4"/>
      <c r="F2792" s="4"/>
      <c r="G2792" s="4"/>
      <c r="H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</row>
    <row r="2793" spans="2:39" x14ac:dyDescent="0.2">
      <c r="B2793" s="4"/>
      <c r="E2793" s="4"/>
      <c r="F2793" s="4"/>
      <c r="G2793" s="4"/>
      <c r="H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</row>
    <row r="2794" spans="2:39" x14ac:dyDescent="0.2">
      <c r="B2794" s="4"/>
      <c r="E2794" s="4"/>
      <c r="F2794" s="4"/>
      <c r="G2794" s="4"/>
      <c r="H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</row>
    <row r="2795" spans="2:39" x14ac:dyDescent="0.2">
      <c r="B2795" s="4"/>
      <c r="E2795" s="4"/>
      <c r="F2795" s="4"/>
      <c r="G2795" s="4"/>
      <c r="H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</row>
    <row r="2796" spans="2:39" x14ac:dyDescent="0.2">
      <c r="B2796" s="4"/>
      <c r="E2796" s="4"/>
      <c r="F2796" s="4"/>
      <c r="G2796" s="4"/>
      <c r="H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 spans="2:39" x14ac:dyDescent="0.2">
      <c r="B2797" s="4"/>
      <c r="E2797" s="4"/>
      <c r="F2797" s="4"/>
      <c r="G2797" s="4"/>
      <c r="H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 spans="2:39" x14ac:dyDescent="0.2">
      <c r="B2798" s="4"/>
      <c r="E2798" s="4"/>
      <c r="F2798" s="4"/>
      <c r="G2798" s="4"/>
      <c r="H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</row>
    <row r="2799" spans="2:39" x14ac:dyDescent="0.2">
      <c r="B2799" s="4"/>
      <c r="E2799" s="4"/>
      <c r="F2799" s="4"/>
      <c r="G2799" s="4"/>
      <c r="H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 spans="2:39" x14ac:dyDescent="0.2">
      <c r="B2800" s="4"/>
      <c r="E2800" s="4"/>
      <c r="F2800" s="4"/>
      <c r="G2800" s="4"/>
      <c r="H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 spans="2:39" x14ac:dyDescent="0.2">
      <c r="B2801" s="4"/>
      <c r="E2801" s="4"/>
      <c r="F2801" s="4"/>
      <c r="G2801" s="4"/>
      <c r="H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</row>
    <row r="2802" spans="2:39" x14ac:dyDescent="0.2">
      <c r="B2802" s="4"/>
      <c r="E2802" s="4"/>
      <c r="F2802" s="4"/>
      <c r="G2802" s="4"/>
      <c r="H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</row>
    <row r="2803" spans="2:39" x14ac:dyDescent="0.2">
      <c r="B2803" s="4"/>
      <c r="E2803" s="4"/>
      <c r="F2803" s="4"/>
      <c r="G2803" s="4"/>
      <c r="H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</row>
    <row r="2804" spans="2:39" x14ac:dyDescent="0.2">
      <c r="B2804" s="4"/>
      <c r="E2804" s="4"/>
      <c r="F2804" s="4"/>
      <c r="G2804" s="4"/>
      <c r="H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</row>
    <row r="2805" spans="2:39" x14ac:dyDescent="0.2">
      <c r="B2805" s="4"/>
      <c r="E2805" s="4"/>
      <c r="F2805" s="4"/>
      <c r="G2805" s="4"/>
      <c r="H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</row>
    <row r="2806" spans="2:39" x14ac:dyDescent="0.2">
      <c r="B2806" s="4"/>
      <c r="E2806" s="4"/>
      <c r="F2806" s="4"/>
      <c r="G2806" s="4"/>
      <c r="H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</row>
    <row r="2807" spans="2:39" x14ac:dyDescent="0.2">
      <c r="B2807" s="4"/>
      <c r="E2807" s="4"/>
      <c r="F2807" s="4"/>
      <c r="G2807" s="4"/>
      <c r="H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</row>
    <row r="2808" spans="2:39" x14ac:dyDescent="0.2">
      <c r="B2808" s="4"/>
      <c r="E2808" s="4"/>
      <c r="F2808" s="4"/>
      <c r="G2808" s="4"/>
      <c r="H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 spans="2:39" x14ac:dyDescent="0.2">
      <c r="B2809" s="4"/>
      <c r="E2809" s="4"/>
      <c r="F2809" s="4"/>
      <c r="G2809" s="4"/>
      <c r="H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</row>
    <row r="2810" spans="2:39" x14ac:dyDescent="0.2">
      <c r="B2810" s="4"/>
      <c r="E2810" s="4"/>
      <c r="F2810" s="4"/>
      <c r="G2810" s="4"/>
      <c r="H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 spans="2:39" x14ac:dyDescent="0.2">
      <c r="B2811" s="4"/>
      <c r="E2811" s="4"/>
      <c r="F2811" s="4"/>
      <c r="G2811" s="4"/>
      <c r="H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 spans="2:39" x14ac:dyDescent="0.2">
      <c r="B2812" s="4"/>
      <c r="E2812" s="4"/>
      <c r="F2812" s="4"/>
      <c r="G2812" s="4"/>
      <c r="H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 spans="2:39" x14ac:dyDescent="0.2">
      <c r="B2813" s="4"/>
      <c r="E2813" s="4"/>
      <c r="F2813" s="4"/>
      <c r="G2813" s="4"/>
      <c r="H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 spans="2:39" x14ac:dyDescent="0.2">
      <c r="B2814" s="4"/>
      <c r="E2814" s="4"/>
      <c r="F2814" s="4"/>
      <c r="G2814" s="4"/>
      <c r="H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</row>
    <row r="2815" spans="2:39" x14ac:dyDescent="0.2">
      <c r="B2815" s="4"/>
      <c r="E2815" s="4"/>
      <c r="F2815" s="4"/>
      <c r="G2815" s="4"/>
      <c r="H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 spans="2:39" x14ac:dyDescent="0.2">
      <c r="B2816" s="4"/>
      <c r="E2816" s="4"/>
      <c r="F2816" s="4"/>
      <c r="G2816" s="4"/>
      <c r="H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 spans="2:39" x14ac:dyDescent="0.2">
      <c r="B2817" s="4"/>
      <c r="E2817" s="4"/>
      <c r="F2817" s="4"/>
      <c r="G2817" s="4"/>
      <c r="H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 spans="2:39" x14ac:dyDescent="0.2">
      <c r="B2818" s="4"/>
      <c r="E2818" s="4"/>
      <c r="F2818" s="4"/>
      <c r="G2818" s="4"/>
      <c r="H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 spans="2:39" x14ac:dyDescent="0.2">
      <c r="B2819" s="4"/>
      <c r="E2819" s="4"/>
      <c r="F2819" s="4"/>
      <c r="G2819" s="4"/>
      <c r="H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 spans="2:39" x14ac:dyDescent="0.2">
      <c r="B2820" s="4"/>
      <c r="E2820" s="4"/>
      <c r="F2820" s="4"/>
      <c r="G2820" s="4"/>
      <c r="H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 spans="2:39" x14ac:dyDescent="0.2">
      <c r="B2821" s="4"/>
      <c r="E2821" s="4"/>
      <c r="F2821" s="4"/>
      <c r="G2821" s="4"/>
      <c r="H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 spans="2:39" x14ac:dyDescent="0.2">
      <c r="B2822" s="4"/>
      <c r="E2822" s="4"/>
      <c r="F2822" s="4"/>
      <c r="G2822" s="4"/>
      <c r="H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 spans="2:39" x14ac:dyDescent="0.2">
      <c r="B2823" s="4"/>
      <c r="E2823" s="4"/>
      <c r="F2823" s="4"/>
      <c r="G2823" s="4"/>
      <c r="H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</row>
    <row r="2824" spans="2:39" x14ac:dyDescent="0.2">
      <c r="B2824" s="4"/>
      <c r="E2824" s="4"/>
      <c r="F2824" s="4"/>
      <c r="G2824" s="4"/>
      <c r="H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 spans="2:39" x14ac:dyDescent="0.2">
      <c r="B2825" s="4"/>
      <c r="E2825" s="4"/>
      <c r="F2825" s="4"/>
      <c r="G2825" s="4"/>
      <c r="H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 spans="2:39" x14ac:dyDescent="0.2">
      <c r="B2826" s="4"/>
      <c r="E2826" s="4"/>
      <c r="F2826" s="4"/>
      <c r="G2826" s="4"/>
      <c r="H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 spans="2:39" x14ac:dyDescent="0.2">
      <c r="B2827" s="4"/>
      <c r="E2827" s="4"/>
      <c r="F2827" s="4"/>
      <c r="G2827" s="4"/>
      <c r="H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 spans="2:39" x14ac:dyDescent="0.2">
      <c r="B2828" s="4"/>
      <c r="E2828" s="4"/>
      <c r="F2828" s="4"/>
      <c r="G2828" s="4"/>
      <c r="H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</row>
    <row r="2829" spans="2:39" x14ac:dyDescent="0.2">
      <c r="B2829" s="4"/>
      <c r="E2829" s="4"/>
      <c r="F2829" s="4"/>
      <c r="G2829" s="4"/>
      <c r="H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</row>
    <row r="2830" spans="2:39" x14ac:dyDescent="0.2">
      <c r="B2830" s="4"/>
      <c r="E2830" s="4"/>
      <c r="F2830" s="4"/>
      <c r="G2830" s="4"/>
      <c r="H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 spans="2:39" x14ac:dyDescent="0.2">
      <c r="B2831" s="4"/>
      <c r="E2831" s="4"/>
      <c r="F2831" s="4"/>
      <c r="G2831" s="4"/>
      <c r="H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 spans="2:39" x14ac:dyDescent="0.2">
      <c r="B2832" s="4"/>
      <c r="E2832" s="4"/>
      <c r="F2832" s="4"/>
      <c r="G2832" s="4"/>
      <c r="H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</row>
    <row r="2833" spans="2:39" x14ac:dyDescent="0.2">
      <c r="B2833" s="4"/>
      <c r="E2833" s="4"/>
      <c r="F2833" s="4"/>
      <c r="G2833" s="4"/>
      <c r="H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 spans="2:39" x14ac:dyDescent="0.2">
      <c r="B2834" s="4"/>
      <c r="E2834" s="4"/>
      <c r="F2834" s="4"/>
      <c r="G2834" s="4"/>
      <c r="H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 spans="2:39" x14ac:dyDescent="0.2">
      <c r="B2835" s="4"/>
      <c r="E2835" s="4"/>
      <c r="F2835" s="4"/>
      <c r="G2835" s="4"/>
      <c r="H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</row>
    <row r="2836" spans="2:39" x14ac:dyDescent="0.2">
      <c r="B2836" s="4"/>
      <c r="E2836" s="4"/>
      <c r="F2836" s="4"/>
      <c r="G2836" s="4"/>
      <c r="H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</row>
    <row r="2837" spans="2:39" x14ac:dyDescent="0.2">
      <c r="B2837" s="4"/>
      <c r="E2837" s="4"/>
      <c r="F2837" s="4"/>
      <c r="G2837" s="4"/>
      <c r="H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 spans="2:39" x14ac:dyDescent="0.2">
      <c r="B2838" s="4"/>
      <c r="E2838" s="4"/>
      <c r="F2838" s="4"/>
      <c r="G2838" s="4"/>
      <c r="H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</row>
    <row r="2839" spans="2:39" x14ac:dyDescent="0.2">
      <c r="B2839" s="4"/>
      <c r="E2839" s="4"/>
      <c r="F2839" s="4"/>
      <c r="G2839" s="4"/>
      <c r="H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</row>
    <row r="2840" spans="2:39" x14ac:dyDescent="0.2">
      <c r="B2840" s="4"/>
      <c r="E2840" s="4"/>
      <c r="F2840" s="4"/>
      <c r="G2840" s="4"/>
      <c r="H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 spans="2:39" x14ac:dyDescent="0.2">
      <c r="B2841" s="4"/>
      <c r="E2841" s="4"/>
      <c r="F2841" s="4"/>
      <c r="G2841" s="4"/>
      <c r="H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 spans="2:39" x14ac:dyDescent="0.2">
      <c r="B2842" s="4"/>
      <c r="E2842" s="4"/>
      <c r="F2842" s="4"/>
      <c r="G2842" s="4"/>
      <c r="H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 spans="2:39" x14ac:dyDescent="0.2">
      <c r="B2843" s="4"/>
      <c r="E2843" s="4"/>
      <c r="F2843" s="4"/>
      <c r="G2843" s="4"/>
      <c r="H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 spans="2:39" x14ac:dyDescent="0.2">
      <c r="B2844" s="4"/>
      <c r="E2844" s="4"/>
      <c r="F2844" s="4"/>
      <c r="G2844" s="4"/>
      <c r="H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 spans="2:39" x14ac:dyDescent="0.2">
      <c r="B2845" s="4"/>
      <c r="E2845" s="4"/>
      <c r="F2845" s="4"/>
      <c r="G2845" s="4"/>
      <c r="H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 spans="2:39" x14ac:dyDescent="0.2">
      <c r="B2846" s="4"/>
      <c r="E2846" s="4"/>
      <c r="F2846" s="4"/>
      <c r="G2846" s="4"/>
      <c r="H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</row>
    <row r="2847" spans="2:39" x14ac:dyDescent="0.2">
      <c r="B2847" s="4"/>
      <c r="E2847" s="4"/>
      <c r="F2847" s="4"/>
      <c r="G2847" s="4"/>
      <c r="H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</row>
    <row r="2848" spans="2:39" x14ac:dyDescent="0.2">
      <c r="B2848" s="4"/>
      <c r="E2848" s="4"/>
      <c r="F2848" s="4"/>
      <c r="G2848" s="4"/>
      <c r="H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</row>
    <row r="2849" spans="2:39" x14ac:dyDescent="0.2">
      <c r="B2849" s="4"/>
      <c r="E2849" s="4"/>
      <c r="F2849" s="4"/>
      <c r="G2849" s="4"/>
      <c r="H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 spans="2:39" x14ac:dyDescent="0.2">
      <c r="B2850" s="4"/>
      <c r="E2850" s="4"/>
      <c r="F2850" s="4"/>
      <c r="G2850" s="4"/>
      <c r="H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</row>
    <row r="2851" spans="2:39" x14ac:dyDescent="0.2">
      <c r="B2851" s="4"/>
      <c r="E2851" s="4"/>
      <c r="F2851" s="4"/>
      <c r="G2851" s="4"/>
      <c r="H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</row>
    <row r="2852" spans="2:39" x14ac:dyDescent="0.2">
      <c r="B2852" s="4"/>
      <c r="E2852" s="4"/>
      <c r="F2852" s="4"/>
      <c r="G2852" s="4"/>
      <c r="H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 spans="2:39" x14ac:dyDescent="0.2">
      <c r="B2853" s="4"/>
      <c r="E2853" s="4"/>
      <c r="F2853" s="4"/>
      <c r="G2853" s="4"/>
      <c r="H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 spans="2:39" x14ac:dyDescent="0.2">
      <c r="B2854" s="4"/>
      <c r="E2854" s="4"/>
      <c r="F2854" s="4"/>
      <c r="G2854" s="4"/>
      <c r="H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 spans="2:39" x14ac:dyDescent="0.2">
      <c r="B2855" s="4"/>
      <c r="E2855" s="4"/>
      <c r="F2855" s="4"/>
      <c r="G2855" s="4"/>
      <c r="H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 spans="2:39" x14ac:dyDescent="0.2">
      <c r="B2856" s="4"/>
      <c r="E2856" s="4"/>
      <c r="F2856" s="4"/>
      <c r="G2856" s="4"/>
      <c r="H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 spans="2:39" x14ac:dyDescent="0.2">
      <c r="B2857" s="4"/>
      <c r="E2857" s="4"/>
      <c r="F2857" s="4"/>
      <c r="G2857" s="4"/>
      <c r="H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</row>
    <row r="2858" spans="2:39" x14ac:dyDescent="0.2">
      <c r="B2858" s="4"/>
      <c r="E2858" s="4"/>
      <c r="F2858" s="4"/>
      <c r="G2858" s="4"/>
      <c r="H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</row>
    <row r="2859" spans="2:39" x14ac:dyDescent="0.2">
      <c r="B2859" s="4"/>
      <c r="E2859" s="4"/>
      <c r="F2859" s="4"/>
      <c r="G2859" s="4"/>
      <c r="H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</row>
    <row r="2860" spans="2:39" x14ac:dyDescent="0.2">
      <c r="B2860" s="4"/>
      <c r="E2860" s="4"/>
      <c r="F2860" s="4"/>
      <c r="G2860" s="4"/>
      <c r="H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</row>
    <row r="2861" spans="2:39" x14ac:dyDescent="0.2">
      <c r="B2861" s="4"/>
      <c r="E2861" s="4"/>
      <c r="F2861" s="4"/>
      <c r="G2861" s="4"/>
      <c r="H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 spans="2:39" x14ac:dyDescent="0.2">
      <c r="B2862" s="4"/>
      <c r="E2862" s="4"/>
      <c r="F2862" s="4"/>
      <c r="G2862" s="4"/>
      <c r="H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 spans="2:39" x14ac:dyDescent="0.2">
      <c r="B2863" s="4"/>
      <c r="E2863" s="4"/>
      <c r="F2863" s="4"/>
      <c r="G2863" s="4"/>
      <c r="H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 spans="2:39" x14ac:dyDescent="0.2">
      <c r="B2864" s="4"/>
      <c r="E2864" s="4"/>
      <c r="F2864" s="4"/>
      <c r="G2864" s="4"/>
      <c r="H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 spans="2:39" x14ac:dyDescent="0.2">
      <c r="B2865" s="4"/>
      <c r="E2865" s="4"/>
      <c r="F2865" s="4"/>
      <c r="G2865" s="4"/>
      <c r="H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 spans="2:39" x14ac:dyDescent="0.2">
      <c r="B2866" s="4"/>
      <c r="E2866" s="4"/>
      <c r="F2866" s="4"/>
      <c r="G2866" s="4"/>
      <c r="H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 spans="2:39" x14ac:dyDescent="0.2">
      <c r="B2867" s="4"/>
      <c r="E2867" s="4"/>
      <c r="F2867" s="4"/>
      <c r="G2867" s="4"/>
      <c r="H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 spans="2:39" x14ac:dyDescent="0.2">
      <c r="B2868" s="4"/>
      <c r="E2868" s="4"/>
      <c r="F2868" s="4"/>
      <c r="G2868" s="4"/>
      <c r="H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</row>
    <row r="2869" spans="2:39" x14ac:dyDescent="0.2">
      <c r="B2869" s="4"/>
      <c r="E2869" s="4"/>
      <c r="F2869" s="4"/>
      <c r="G2869" s="4"/>
      <c r="H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</row>
    <row r="2870" spans="2:39" x14ac:dyDescent="0.2">
      <c r="B2870" s="4"/>
      <c r="E2870" s="4"/>
      <c r="F2870" s="4"/>
      <c r="G2870" s="4"/>
      <c r="H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</row>
    <row r="2871" spans="2:39" x14ac:dyDescent="0.2">
      <c r="B2871" s="4"/>
      <c r="E2871" s="4"/>
      <c r="F2871" s="4"/>
      <c r="G2871" s="4"/>
      <c r="H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</row>
    <row r="2872" spans="2:39" x14ac:dyDescent="0.2">
      <c r="B2872" s="4"/>
      <c r="E2872" s="4"/>
      <c r="F2872" s="4"/>
      <c r="G2872" s="4"/>
      <c r="H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 spans="2:39" x14ac:dyDescent="0.2">
      <c r="B2873" s="4"/>
      <c r="E2873" s="4"/>
      <c r="F2873" s="4"/>
      <c r="G2873" s="4"/>
      <c r="H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</row>
    <row r="2874" spans="2:39" x14ac:dyDescent="0.2">
      <c r="B2874" s="4"/>
      <c r="E2874" s="4"/>
      <c r="F2874" s="4"/>
      <c r="G2874" s="4"/>
      <c r="H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</row>
    <row r="2875" spans="2:39" x14ac:dyDescent="0.2">
      <c r="B2875" s="4"/>
      <c r="E2875" s="4"/>
      <c r="F2875" s="4"/>
      <c r="G2875" s="4"/>
      <c r="H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 spans="2:39" x14ac:dyDescent="0.2">
      <c r="B2876" s="4"/>
      <c r="E2876" s="4"/>
      <c r="F2876" s="4"/>
      <c r="G2876" s="4"/>
      <c r="H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 spans="2:39" x14ac:dyDescent="0.2">
      <c r="B2877" s="4"/>
      <c r="E2877" s="4"/>
      <c r="F2877" s="4"/>
      <c r="G2877" s="4"/>
      <c r="H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 spans="2:39" x14ac:dyDescent="0.2">
      <c r="B2878" s="4"/>
      <c r="E2878" s="4"/>
      <c r="F2878" s="4"/>
      <c r="G2878" s="4"/>
      <c r="H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 spans="2:39" x14ac:dyDescent="0.2">
      <c r="B2879" s="4"/>
      <c r="E2879" s="4"/>
      <c r="F2879" s="4"/>
      <c r="G2879" s="4"/>
      <c r="H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 spans="2:39" x14ac:dyDescent="0.2">
      <c r="B2880" s="4"/>
      <c r="E2880" s="4"/>
      <c r="F2880" s="4"/>
      <c r="G2880" s="4"/>
      <c r="H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</row>
    <row r="2881" spans="2:39" x14ac:dyDescent="0.2">
      <c r="B2881" s="4"/>
      <c r="E2881" s="4"/>
      <c r="F2881" s="4"/>
      <c r="G2881" s="4"/>
      <c r="H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 spans="2:39" x14ac:dyDescent="0.2">
      <c r="B2882" s="4"/>
      <c r="E2882" s="4"/>
      <c r="F2882" s="4"/>
      <c r="G2882" s="4"/>
      <c r="H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 spans="2:39" x14ac:dyDescent="0.2">
      <c r="B2883" s="4"/>
      <c r="E2883" s="4"/>
      <c r="F2883" s="4"/>
      <c r="G2883" s="4"/>
      <c r="H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</row>
    <row r="2884" spans="2:39" x14ac:dyDescent="0.2">
      <c r="B2884" s="4"/>
      <c r="E2884" s="4"/>
      <c r="F2884" s="4"/>
      <c r="G2884" s="4"/>
      <c r="H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 spans="2:39" x14ac:dyDescent="0.2">
      <c r="B2885" s="4"/>
      <c r="E2885" s="4"/>
      <c r="F2885" s="4"/>
      <c r="G2885" s="4"/>
      <c r="H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 spans="2:39" x14ac:dyDescent="0.2">
      <c r="B2886" s="4"/>
      <c r="E2886" s="4"/>
      <c r="F2886" s="4"/>
      <c r="G2886" s="4"/>
      <c r="H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</row>
    <row r="2887" spans="2:39" x14ac:dyDescent="0.2">
      <c r="B2887" s="4"/>
      <c r="E2887" s="4"/>
      <c r="F2887" s="4"/>
      <c r="G2887" s="4"/>
      <c r="H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 spans="2:39" x14ac:dyDescent="0.2">
      <c r="B2888" s="4"/>
      <c r="E2888" s="4"/>
      <c r="F2888" s="4"/>
      <c r="G2888" s="4"/>
      <c r="H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</row>
    <row r="2889" spans="2:39" x14ac:dyDescent="0.2">
      <c r="B2889" s="4"/>
      <c r="E2889" s="4"/>
      <c r="F2889" s="4"/>
      <c r="G2889" s="4"/>
      <c r="H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</row>
    <row r="2890" spans="2:39" x14ac:dyDescent="0.2">
      <c r="B2890" s="4"/>
      <c r="E2890" s="4"/>
      <c r="F2890" s="4"/>
      <c r="G2890" s="4"/>
      <c r="H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 spans="2:39" x14ac:dyDescent="0.2">
      <c r="B2891" s="4"/>
      <c r="E2891" s="4"/>
      <c r="F2891" s="4"/>
      <c r="G2891" s="4"/>
      <c r="H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</row>
    <row r="2892" spans="2:39" x14ac:dyDescent="0.2">
      <c r="B2892" s="4"/>
      <c r="E2892" s="4"/>
      <c r="F2892" s="4"/>
      <c r="G2892" s="4"/>
      <c r="H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</row>
    <row r="2893" spans="2:39" x14ac:dyDescent="0.2">
      <c r="B2893" s="4"/>
      <c r="E2893" s="4"/>
      <c r="F2893" s="4"/>
      <c r="G2893" s="4"/>
      <c r="H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 spans="2:39" x14ac:dyDescent="0.2">
      <c r="B2894" s="4"/>
      <c r="E2894" s="4"/>
      <c r="F2894" s="4"/>
      <c r="G2894" s="4"/>
      <c r="H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 spans="2:39" x14ac:dyDescent="0.2">
      <c r="B2895" s="4"/>
      <c r="E2895" s="4"/>
      <c r="F2895" s="4"/>
      <c r="G2895" s="4"/>
      <c r="H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 spans="2:39" x14ac:dyDescent="0.2">
      <c r="B2896" s="4"/>
      <c r="E2896" s="4"/>
      <c r="F2896" s="4"/>
      <c r="G2896" s="4"/>
      <c r="H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</row>
    <row r="2897" spans="2:39" x14ac:dyDescent="0.2">
      <c r="B2897" s="4"/>
      <c r="E2897" s="4"/>
      <c r="F2897" s="4"/>
      <c r="G2897" s="4"/>
      <c r="H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</row>
    <row r="2898" spans="2:39" x14ac:dyDescent="0.2">
      <c r="B2898" s="4"/>
      <c r="E2898" s="4"/>
      <c r="F2898" s="4"/>
      <c r="G2898" s="4"/>
      <c r="H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 spans="2:39" x14ac:dyDescent="0.2">
      <c r="B2899" s="4"/>
      <c r="E2899" s="4"/>
      <c r="F2899" s="4"/>
      <c r="G2899" s="4"/>
      <c r="H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</row>
    <row r="2900" spans="2:39" x14ac:dyDescent="0.2">
      <c r="B2900" s="4"/>
      <c r="E2900" s="4"/>
      <c r="F2900" s="4"/>
      <c r="G2900" s="4"/>
      <c r="H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</row>
    <row r="2901" spans="2:39" x14ac:dyDescent="0.2">
      <c r="B2901" s="4"/>
      <c r="E2901" s="4"/>
      <c r="F2901" s="4"/>
      <c r="G2901" s="4"/>
      <c r="H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 spans="2:39" x14ac:dyDescent="0.2">
      <c r="B2902" s="4"/>
      <c r="E2902" s="4"/>
      <c r="F2902" s="4"/>
      <c r="G2902" s="4"/>
      <c r="H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 spans="2:39" x14ac:dyDescent="0.2">
      <c r="B2903" s="4"/>
      <c r="E2903" s="4"/>
      <c r="F2903" s="4"/>
      <c r="G2903" s="4"/>
      <c r="H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</row>
    <row r="2904" spans="2:39" x14ac:dyDescent="0.2">
      <c r="B2904" s="4"/>
      <c r="E2904" s="4"/>
      <c r="F2904" s="4"/>
      <c r="G2904" s="4"/>
      <c r="H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</row>
    <row r="2905" spans="2:39" x14ac:dyDescent="0.2">
      <c r="B2905" s="4"/>
      <c r="E2905" s="4"/>
      <c r="F2905" s="4"/>
      <c r="G2905" s="4"/>
      <c r="H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 spans="2:39" x14ac:dyDescent="0.2">
      <c r="B2906" s="4"/>
      <c r="E2906" s="4"/>
      <c r="F2906" s="4"/>
      <c r="G2906" s="4"/>
      <c r="H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</row>
    <row r="2907" spans="2:39" x14ac:dyDescent="0.2">
      <c r="B2907" s="4"/>
      <c r="E2907" s="4"/>
      <c r="F2907" s="4"/>
      <c r="G2907" s="4"/>
      <c r="H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 spans="2:39" x14ac:dyDescent="0.2">
      <c r="B2908" s="4"/>
      <c r="E2908" s="4"/>
      <c r="F2908" s="4"/>
      <c r="G2908" s="4"/>
      <c r="H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 spans="2:39" x14ac:dyDescent="0.2">
      <c r="B2909" s="4"/>
      <c r="E2909" s="4"/>
      <c r="F2909" s="4"/>
      <c r="G2909" s="4"/>
      <c r="H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 spans="2:39" x14ac:dyDescent="0.2">
      <c r="B2910" s="4"/>
      <c r="E2910" s="4"/>
      <c r="F2910" s="4"/>
      <c r="G2910" s="4"/>
      <c r="H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 spans="2:39" x14ac:dyDescent="0.2">
      <c r="B2911" s="4"/>
      <c r="E2911" s="4"/>
      <c r="F2911" s="4"/>
      <c r="G2911" s="4"/>
      <c r="H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 spans="2:39" x14ac:dyDescent="0.2">
      <c r="B2912" s="4"/>
      <c r="E2912" s="4"/>
      <c r="F2912" s="4"/>
      <c r="G2912" s="4"/>
      <c r="H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</row>
    <row r="2913" spans="2:39" x14ac:dyDescent="0.2">
      <c r="B2913" s="4"/>
      <c r="E2913" s="4"/>
      <c r="F2913" s="4"/>
      <c r="G2913" s="4"/>
      <c r="H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 spans="2:39" x14ac:dyDescent="0.2">
      <c r="B2914" s="4"/>
      <c r="E2914" s="4"/>
      <c r="F2914" s="4"/>
      <c r="G2914" s="4"/>
      <c r="H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</row>
    <row r="2915" spans="2:39" x14ac:dyDescent="0.2">
      <c r="B2915" s="4"/>
      <c r="E2915" s="4"/>
      <c r="F2915" s="4"/>
      <c r="G2915" s="4"/>
      <c r="H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 spans="2:39" x14ac:dyDescent="0.2">
      <c r="B2916" s="4"/>
      <c r="E2916" s="4"/>
      <c r="F2916" s="4"/>
      <c r="G2916" s="4"/>
      <c r="H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 spans="2:39" x14ac:dyDescent="0.2">
      <c r="B2917" s="4"/>
      <c r="E2917" s="4"/>
      <c r="F2917" s="4"/>
      <c r="G2917" s="4"/>
      <c r="H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 spans="2:39" x14ac:dyDescent="0.2">
      <c r="B2918" s="4"/>
      <c r="E2918" s="4"/>
      <c r="F2918" s="4"/>
      <c r="G2918" s="4"/>
      <c r="H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 spans="2:39" x14ac:dyDescent="0.2">
      <c r="B2919" s="4"/>
      <c r="E2919" s="4"/>
      <c r="F2919" s="4"/>
      <c r="G2919" s="4"/>
      <c r="H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 spans="2:39" x14ac:dyDescent="0.2">
      <c r="B2920" s="4"/>
      <c r="E2920" s="4"/>
      <c r="F2920" s="4"/>
      <c r="G2920" s="4"/>
      <c r="H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</row>
    <row r="2921" spans="2:39" x14ac:dyDescent="0.2">
      <c r="B2921" s="4"/>
      <c r="E2921" s="4"/>
      <c r="F2921" s="4"/>
      <c r="G2921" s="4"/>
      <c r="H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 spans="2:39" x14ac:dyDescent="0.2">
      <c r="B2922" s="4"/>
      <c r="E2922" s="4"/>
      <c r="F2922" s="4"/>
      <c r="G2922" s="4"/>
      <c r="H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 spans="2:39" x14ac:dyDescent="0.2">
      <c r="B2923" s="4"/>
      <c r="E2923" s="4"/>
      <c r="F2923" s="4"/>
      <c r="G2923" s="4"/>
      <c r="H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 spans="2:39" x14ac:dyDescent="0.2">
      <c r="B2924" s="4"/>
      <c r="E2924" s="4"/>
      <c r="F2924" s="4"/>
      <c r="G2924" s="4"/>
      <c r="H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</row>
    <row r="2925" spans="2:39" x14ac:dyDescent="0.2">
      <c r="B2925" s="4"/>
      <c r="E2925" s="4"/>
      <c r="F2925" s="4"/>
      <c r="G2925" s="4"/>
      <c r="H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</row>
    <row r="2926" spans="2:39" x14ac:dyDescent="0.2">
      <c r="B2926" s="4"/>
      <c r="E2926" s="4"/>
      <c r="F2926" s="4"/>
      <c r="G2926" s="4"/>
      <c r="H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</row>
    <row r="2927" spans="2:39" x14ac:dyDescent="0.2">
      <c r="B2927" s="4"/>
      <c r="E2927" s="4"/>
      <c r="F2927" s="4"/>
      <c r="G2927" s="4"/>
      <c r="H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 spans="2:39" x14ac:dyDescent="0.2">
      <c r="B2928" s="4"/>
      <c r="E2928" s="4"/>
      <c r="F2928" s="4"/>
      <c r="G2928" s="4"/>
      <c r="H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 spans="2:39" x14ac:dyDescent="0.2">
      <c r="B2929" s="4"/>
      <c r="E2929" s="4"/>
      <c r="F2929" s="4"/>
      <c r="G2929" s="4"/>
      <c r="H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 spans="2:39" x14ac:dyDescent="0.2">
      <c r="B2930" s="4"/>
      <c r="E2930" s="4"/>
      <c r="F2930" s="4"/>
      <c r="G2930" s="4"/>
      <c r="H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</row>
    <row r="2931" spans="2:39" x14ac:dyDescent="0.2">
      <c r="B2931" s="4"/>
      <c r="E2931" s="4"/>
      <c r="F2931" s="4"/>
      <c r="G2931" s="4"/>
      <c r="H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 spans="2:39" x14ac:dyDescent="0.2">
      <c r="B2932" s="4"/>
      <c r="E2932" s="4"/>
      <c r="F2932" s="4"/>
      <c r="G2932" s="4"/>
      <c r="H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 spans="2:39" x14ac:dyDescent="0.2">
      <c r="B2933" s="4"/>
      <c r="E2933" s="4"/>
      <c r="F2933" s="4"/>
      <c r="G2933" s="4"/>
      <c r="H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</row>
    <row r="2934" spans="2:39" x14ac:dyDescent="0.2">
      <c r="B2934" s="4"/>
      <c r="E2934" s="4"/>
      <c r="F2934" s="4"/>
      <c r="G2934" s="4"/>
      <c r="H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 spans="2:39" x14ac:dyDescent="0.2">
      <c r="B2935" s="4"/>
      <c r="E2935" s="4"/>
      <c r="F2935" s="4"/>
      <c r="G2935" s="4"/>
      <c r="H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 spans="2:39" x14ac:dyDescent="0.2">
      <c r="B2936" s="4"/>
      <c r="E2936" s="4"/>
      <c r="F2936" s="4"/>
      <c r="G2936" s="4"/>
      <c r="H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 spans="2:39" x14ac:dyDescent="0.2">
      <c r="B2937" s="4"/>
      <c r="E2937" s="4"/>
      <c r="F2937" s="4"/>
      <c r="G2937" s="4"/>
      <c r="H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</row>
    <row r="2938" spans="2:39" x14ac:dyDescent="0.2">
      <c r="B2938" s="4"/>
      <c r="E2938" s="4"/>
      <c r="F2938" s="4"/>
      <c r="G2938" s="4"/>
      <c r="H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 spans="2:39" x14ac:dyDescent="0.2">
      <c r="B2939" s="4"/>
      <c r="E2939" s="4"/>
      <c r="F2939" s="4"/>
      <c r="G2939" s="4"/>
      <c r="H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 spans="2:39" x14ac:dyDescent="0.2">
      <c r="B2940" s="4"/>
      <c r="E2940" s="4"/>
      <c r="F2940" s="4"/>
      <c r="G2940" s="4"/>
      <c r="H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 spans="2:39" x14ac:dyDescent="0.2">
      <c r="B2941" s="4"/>
      <c r="E2941" s="4"/>
      <c r="F2941" s="4"/>
      <c r="G2941" s="4"/>
      <c r="H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 spans="2:39" x14ac:dyDescent="0.2">
      <c r="B2942" s="4"/>
      <c r="E2942" s="4"/>
      <c r="F2942" s="4"/>
      <c r="G2942" s="4"/>
      <c r="H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</row>
    <row r="2943" spans="2:39" x14ac:dyDescent="0.2">
      <c r="B2943" s="4"/>
      <c r="E2943" s="4"/>
      <c r="F2943" s="4"/>
      <c r="G2943" s="4"/>
      <c r="H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</row>
    <row r="2944" spans="2:39" x14ac:dyDescent="0.2">
      <c r="B2944" s="4"/>
      <c r="E2944" s="4"/>
      <c r="F2944" s="4"/>
      <c r="G2944" s="4"/>
      <c r="H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</row>
    <row r="2945" spans="2:39" x14ac:dyDescent="0.2">
      <c r="B2945" s="4"/>
      <c r="E2945" s="4"/>
      <c r="F2945" s="4"/>
      <c r="G2945" s="4"/>
      <c r="H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</row>
    <row r="2946" spans="2:39" x14ac:dyDescent="0.2">
      <c r="B2946" s="4"/>
      <c r="E2946" s="4"/>
      <c r="F2946" s="4"/>
      <c r="G2946" s="4"/>
      <c r="H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</row>
    <row r="2947" spans="2:39" x14ac:dyDescent="0.2">
      <c r="B2947" s="4"/>
      <c r="E2947" s="4"/>
      <c r="F2947" s="4"/>
      <c r="G2947" s="4"/>
      <c r="H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</row>
    <row r="2948" spans="2:39" x14ac:dyDescent="0.2">
      <c r="B2948" s="4"/>
      <c r="E2948" s="4"/>
      <c r="F2948" s="4"/>
      <c r="G2948" s="4"/>
      <c r="H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</row>
    <row r="2949" spans="2:39" x14ac:dyDescent="0.2">
      <c r="B2949" s="4"/>
      <c r="E2949" s="4"/>
      <c r="F2949" s="4"/>
      <c r="G2949" s="4"/>
      <c r="H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</row>
    <row r="2950" spans="2:39" x14ac:dyDescent="0.2">
      <c r="B2950" s="4"/>
      <c r="E2950" s="4"/>
      <c r="F2950" s="4"/>
      <c r="G2950" s="4"/>
      <c r="H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</row>
    <row r="2951" spans="2:39" x14ac:dyDescent="0.2">
      <c r="B2951" s="4"/>
      <c r="E2951" s="4"/>
      <c r="F2951" s="4"/>
      <c r="G2951" s="4"/>
      <c r="H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</row>
    <row r="2952" spans="2:39" x14ac:dyDescent="0.2">
      <c r="B2952" s="4"/>
      <c r="E2952" s="4"/>
      <c r="F2952" s="4"/>
      <c r="G2952" s="4"/>
      <c r="H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 spans="2:39" x14ac:dyDescent="0.2">
      <c r="B2953" s="4"/>
      <c r="E2953" s="4"/>
      <c r="F2953" s="4"/>
      <c r="G2953" s="4"/>
      <c r="H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 spans="2:39" x14ac:dyDescent="0.2">
      <c r="B2954" s="4"/>
      <c r="E2954" s="4"/>
      <c r="F2954" s="4"/>
      <c r="G2954" s="4"/>
      <c r="H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</row>
    <row r="2955" spans="2:39" x14ac:dyDescent="0.2">
      <c r="B2955" s="4"/>
      <c r="E2955" s="4"/>
      <c r="F2955" s="4"/>
      <c r="G2955" s="4"/>
      <c r="H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</row>
    <row r="2956" spans="2:39" x14ac:dyDescent="0.2">
      <c r="B2956" s="4"/>
      <c r="E2956" s="4"/>
      <c r="F2956" s="4"/>
      <c r="G2956" s="4"/>
      <c r="H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</row>
    <row r="2957" spans="2:39" x14ac:dyDescent="0.2">
      <c r="B2957" s="4"/>
      <c r="E2957" s="4"/>
      <c r="F2957" s="4"/>
      <c r="G2957" s="4"/>
      <c r="H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</row>
    <row r="2958" spans="2:39" x14ac:dyDescent="0.2">
      <c r="B2958" s="4"/>
      <c r="E2958" s="4"/>
      <c r="F2958" s="4"/>
      <c r="G2958" s="4"/>
      <c r="H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 spans="2:39" x14ac:dyDescent="0.2">
      <c r="B2959" s="4"/>
      <c r="E2959" s="4"/>
      <c r="F2959" s="4"/>
      <c r="G2959" s="4"/>
      <c r="H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 spans="2:39" x14ac:dyDescent="0.2">
      <c r="B2960" s="4"/>
      <c r="E2960" s="4"/>
      <c r="F2960" s="4"/>
      <c r="G2960" s="4"/>
      <c r="H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 spans="2:39" x14ac:dyDescent="0.2">
      <c r="B2961" s="4"/>
      <c r="E2961" s="4"/>
      <c r="F2961" s="4"/>
      <c r="G2961" s="4"/>
      <c r="H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 spans="2:39" x14ac:dyDescent="0.2">
      <c r="B2962" s="4"/>
      <c r="E2962" s="4"/>
      <c r="F2962" s="4"/>
      <c r="G2962" s="4"/>
      <c r="H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 spans="2:39" x14ac:dyDescent="0.2">
      <c r="B2963" s="4"/>
      <c r="E2963" s="4"/>
      <c r="F2963" s="4"/>
      <c r="G2963" s="4"/>
      <c r="H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 spans="2:39" x14ac:dyDescent="0.2">
      <c r="B2964" s="4"/>
      <c r="E2964" s="4"/>
      <c r="F2964" s="4"/>
      <c r="G2964" s="4"/>
      <c r="H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</row>
    <row r="2965" spans="2:39" x14ac:dyDescent="0.2">
      <c r="B2965" s="4"/>
      <c r="E2965" s="4"/>
      <c r="F2965" s="4"/>
      <c r="G2965" s="4"/>
      <c r="H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</row>
    <row r="2966" spans="2:39" x14ac:dyDescent="0.2">
      <c r="B2966" s="4"/>
      <c r="E2966" s="4"/>
      <c r="F2966" s="4"/>
      <c r="G2966" s="4"/>
      <c r="H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 spans="2:39" x14ac:dyDescent="0.2">
      <c r="B2967" s="4"/>
      <c r="E2967" s="4"/>
      <c r="F2967" s="4"/>
      <c r="G2967" s="4"/>
      <c r="H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</row>
    <row r="2968" spans="2:39" x14ac:dyDescent="0.2">
      <c r="B2968" s="4"/>
      <c r="E2968" s="4"/>
      <c r="F2968" s="4"/>
      <c r="G2968" s="4"/>
      <c r="H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</row>
    <row r="2969" spans="2:39" x14ac:dyDescent="0.2">
      <c r="B2969" s="4"/>
      <c r="E2969" s="4"/>
      <c r="F2969" s="4"/>
      <c r="G2969" s="4"/>
      <c r="H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</row>
    <row r="2970" spans="2:39" x14ac:dyDescent="0.2">
      <c r="B2970" s="4"/>
      <c r="E2970" s="4"/>
      <c r="F2970" s="4"/>
      <c r="G2970" s="4"/>
      <c r="H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</row>
    <row r="2971" spans="2:39" x14ac:dyDescent="0.2">
      <c r="B2971" s="4"/>
      <c r="E2971" s="4"/>
      <c r="F2971" s="4"/>
      <c r="G2971" s="4"/>
      <c r="H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</row>
    <row r="2972" spans="2:39" x14ac:dyDescent="0.2">
      <c r="B2972" s="4"/>
      <c r="E2972" s="4"/>
      <c r="F2972" s="4"/>
      <c r="G2972" s="4"/>
      <c r="H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 spans="2:39" x14ac:dyDescent="0.2">
      <c r="B2973" s="4"/>
      <c r="E2973" s="4"/>
      <c r="F2973" s="4"/>
      <c r="G2973" s="4"/>
      <c r="H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 spans="2:39" x14ac:dyDescent="0.2">
      <c r="B2974" s="4"/>
      <c r="E2974" s="4"/>
      <c r="F2974" s="4"/>
      <c r="G2974" s="4"/>
      <c r="H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 spans="2:39" x14ac:dyDescent="0.2">
      <c r="B2975" s="4"/>
      <c r="E2975" s="4"/>
      <c r="F2975" s="4"/>
      <c r="G2975" s="4"/>
      <c r="H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 spans="2:39" x14ac:dyDescent="0.2">
      <c r="B2976" s="4"/>
      <c r="E2976" s="4"/>
      <c r="F2976" s="4"/>
      <c r="G2976" s="4"/>
      <c r="H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 spans="2:39" x14ac:dyDescent="0.2">
      <c r="B2977" s="4"/>
      <c r="E2977" s="4"/>
      <c r="F2977" s="4"/>
      <c r="G2977" s="4"/>
      <c r="H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</row>
    <row r="2978" spans="2:39" x14ac:dyDescent="0.2">
      <c r="B2978" s="4"/>
      <c r="E2978" s="4"/>
      <c r="F2978" s="4"/>
      <c r="G2978" s="4"/>
      <c r="H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 spans="2:39" x14ac:dyDescent="0.2">
      <c r="B2979" s="4"/>
      <c r="E2979" s="4"/>
      <c r="F2979" s="4"/>
      <c r="G2979" s="4"/>
      <c r="H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 spans="2:39" x14ac:dyDescent="0.2">
      <c r="B2980" s="4"/>
      <c r="E2980" s="4"/>
      <c r="F2980" s="4"/>
      <c r="G2980" s="4"/>
      <c r="H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 spans="2:39" x14ac:dyDescent="0.2">
      <c r="B2981" s="4"/>
      <c r="E2981" s="4"/>
      <c r="F2981" s="4"/>
      <c r="G2981" s="4"/>
      <c r="H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 spans="2:39" x14ac:dyDescent="0.2">
      <c r="B2982" s="4"/>
      <c r="E2982" s="4"/>
      <c r="F2982" s="4"/>
      <c r="G2982" s="4"/>
      <c r="H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</row>
    <row r="2983" spans="2:39" x14ac:dyDescent="0.2">
      <c r="B2983" s="4"/>
      <c r="E2983" s="4"/>
      <c r="F2983" s="4"/>
      <c r="G2983" s="4"/>
      <c r="H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</row>
    <row r="2984" spans="2:39" x14ac:dyDescent="0.2">
      <c r="B2984" s="4"/>
      <c r="E2984" s="4"/>
      <c r="F2984" s="4"/>
      <c r="G2984" s="4"/>
      <c r="H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</row>
    <row r="2985" spans="2:39" x14ac:dyDescent="0.2">
      <c r="B2985" s="4"/>
      <c r="E2985" s="4"/>
      <c r="F2985" s="4"/>
      <c r="G2985" s="4"/>
      <c r="H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</row>
    <row r="2986" spans="2:39" x14ac:dyDescent="0.2">
      <c r="B2986" s="4"/>
      <c r="E2986" s="4"/>
      <c r="F2986" s="4"/>
      <c r="G2986" s="4"/>
      <c r="H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 spans="2:39" x14ac:dyDescent="0.2">
      <c r="B2987" s="4"/>
      <c r="E2987" s="4"/>
      <c r="F2987" s="4"/>
      <c r="G2987" s="4"/>
      <c r="H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 spans="2:39" x14ac:dyDescent="0.2">
      <c r="B2988" s="4"/>
      <c r="E2988" s="4"/>
      <c r="F2988" s="4"/>
      <c r="G2988" s="4"/>
      <c r="H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 spans="2:39" x14ac:dyDescent="0.2">
      <c r="B2989" s="4"/>
      <c r="E2989" s="4"/>
      <c r="F2989" s="4"/>
      <c r="G2989" s="4"/>
      <c r="H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</row>
    <row r="2990" spans="2:39" x14ac:dyDescent="0.2">
      <c r="B2990" s="4"/>
      <c r="E2990" s="4"/>
      <c r="F2990" s="4"/>
      <c r="G2990" s="4"/>
      <c r="H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 spans="2:39" x14ac:dyDescent="0.2">
      <c r="B2991" s="4"/>
      <c r="E2991" s="4"/>
      <c r="F2991" s="4"/>
      <c r="G2991" s="4"/>
      <c r="H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 spans="2:39" x14ac:dyDescent="0.2">
      <c r="B2992" s="4"/>
      <c r="E2992" s="4"/>
      <c r="F2992" s="4"/>
      <c r="G2992" s="4"/>
      <c r="H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</row>
    <row r="2993" spans="2:39" x14ac:dyDescent="0.2">
      <c r="B2993" s="4"/>
      <c r="E2993" s="4"/>
      <c r="F2993" s="4"/>
      <c r="G2993" s="4"/>
      <c r="H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</row>
    <row r="2994" spans="2:39" x14ac:dyDescent="0.2">
      <c r="B2994" s="4"/>
      <c r="E2994" s="4"/>
      <c r="F2994" s="4"/>
      <c r="G2994" s="4"/>
      <c r="H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</row>
    <row r="2995" spans="2:39" x14ac:dyDescent="0.2">
      <c r="B2995" s="4"/>
      <c r="E2995" s="4"/>
      <c r="F2995" s="4"/>
      <c r="G2995" s="4"/>
      <c r="H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</row>
    <row r="2996" spans="2:39" x14ac:dyDescent="0.2">
      <c r="B2996" s="4"/>
      <c r="E2996" s="4"/>
      <c r="F2996" s="4"/>
      <c r="G2996" s="4"/>
      <c r="H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</row>
    <row r="2997" spans="2:39" x14ac:dyDescent="0.2">
      <c r="B2997" s="4"/>
      <c r="E2997" s="4"/>
      <c r="F2997" s="4"/>
      <c r="G2997" s="4"/>
      <c r="H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</row>
    <row r="2998" spans="2:39" x14ac:dyDescent="0.2">
      <c r="B2998" s="4"/>
      <c r="E2998" s="4"/>
      <c r="F2998" s="4"/>
      <c r="G2998" s="4"/>
      <c r="H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</row>
    <row r="2999" spans="2:39" x14ac:dyDescent="0.2">
      <c r="B2999" s="4"/>
      <c r="E2999" s="4"/>
      <c r="F2999" s="4"/>
      <c r="G2999" s="4"/>
      <c r="H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</row>
    <row r="3000" spans="2:39" x14ac:dyDescent="0.2">
      <c r="B3000" s="4"/>
      <c r="E3000" s="4"/>
      <c r="F3000" s="4"/>
      <c r="G3000" s="4"/>
      <c r="H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</row>
    <row r="3001" spans="2:39" x14ac:dyDescent="0.2">
      <c r="B3001" s="4"/>
      <c r="E3001" s="4"/>
      <c r="F3001" s="4"/>
      <c r="G3001" s="4"/>
      <c r="H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</row>
    <row r="3002" spans="2:39" x14ac:dyDescent="0.2">
      <c r="B3002" s="4"/>
      <c r="E3002" s="4"/>
      <c r="F3002" s="4"/>
      <c r="G3002" s="4"/>
      <c r="H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</row>
    <row r="3003" spans="2:39" x14ac:dyDescent="0.2">
      <c r="B3003" s="4"/>
      <c r="E3003" s="4"/>
      <c r="F3003" s="4"/>
      <c r="G3003" s="4"/>
      <c r="H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</row>
    <row r="3004" spans="2:39" x14ac:dyDescent="0.2">
      <c r="B3004" s="4"/>
      <c r="E3004" s="4"/>
      <c r="F3004" s="4"/>
      <c r="G3004" s="4"/>
      <c r="H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</row>
    <row r="3005" spans="2:39" x14ac:dyDescent="0.2">
      <c r="B3005" s="4"/>
      <c r="E3005" s="4"/>
      <c r="F3005" s="4"/>
      <c r="G3005" s="4"/>
      <c r="H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</row>
    <row r="3006" spans="2:39" x14ac:dyDescent="0.2">
      <c r="B3006" s="4"/>
      <c r="E3006" s="4"/>
      <c r="F3006" s="4"/>
      <c r="G3006" s="4"/>
      <c r="H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</row>
    <row r="3007" spans="2:39" x14ac:dyDescent="0.2">
      <c r="B3007" s="4"/>
      <c r="E3007" s="4"/>
      <c r="F3007" s="4"/>
      <c r="G3007" s="4"/>
      <c r="H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</row>
    <row r="3008" spans="2:39" x14ac:dyDescent="0.2">
      <c r="B3008" s="4"/>
      <c r="E3008" s="4"/>
      <c r="F3008" s="4"/>
      <c r="G3008" s="4"/>
      <c r="H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</row>
    <row r="3009" spans="2:39" x14ac:dyDescent="0.2">
      <c r="B3009" s="4"/>
      <c r="E3009" s="4"/>
      <c r="F3009" s="4"/>
      <c r="G3009" s="4"/>
      <c r="H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</row>
    <row r="3010" spans="2:39" x14ac:dyDescent="0.2">
      <c r="B3010" s="4"/>
      <c r="E3010" s="4"/>
      <c r="F3010" s="4"/>
      <c r="G3010" s="4"/>
      <c r="H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</row>
    <row r="3011" spans="2:39" x14ac:dyDescent="0.2">
      <c r="B3011" s="4"/>
      <c r="E3011" s="4"/>
      <c r="F3011" s="4"/>
      <c r="G3011" s="4"/>
      <c r="H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</row>
    <row r="3012" spans="2:39" x14ac:dyDescent="0.2">
      <c r="B3012" s="4"/>
      <c r="E3012" s="4"/>
      <c r="F3012" s="4"/>
      <c r="G3012" s="4"/>
      <c r="H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</row>
    <row r="3013" spans="2:39" x14ac:dyDescent="0.2">
      <c r="B3013" s="4"/>
      <c r="E3013" s="4"/>
      <c r="F3013" s="4"/>
      <c r="G3013" s="4"/>
      <c r="H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</row>
    <row r="3014" spans="2:39" x14ac:dyDescent="0.2">
      <c r="B3014" s="4"/>
      <c r="E3014" s="4"/>
      <c r="F3014" s="4"/>
      <c r="G3014" s="4"/>
      <c r="H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</row>
    <row r="3015" spans="2:39" x14ac:dyDescent="0.2">
      <c r="B3015" s="4"/>
      <c r="E3015" s="4"/>
      <c r="F3015" s="4"/>
      <c r="G3015" s="4"/>
      <c r="H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</row>
    <row r="3016" spans="2:39" x14ac:dyDescent="0.2">
      <c r="B3016" s="4"/>
      <c r="E3016" s="4"/>
      <c r="F3016" s="4"/>
      <c r="G3016" s="4"/>
      <c r="H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</row>
    <row r="3017" spans="2:39" x14ac:dyDescent="0.2">
      <c r="B3017" s="4"/>
      <c r="E3017" s="4"/>
      <c r="F3017" s="4"/>
      <c r="G3017" s="4"/>
      <c r="H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</row>
    <row r="3018" spans="2:39" x14ac:dyDescent="0.2">
      <c r="B3018" s="4"/>
      <c r="E3018" s="4"/>
      <c r="F3018" s="4"/>
      <c r="G3018" s="4"/>
      <c r="H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</row>
    <row r="3019" spans="2:39" x14ac:dyDescent="0.2">
      <c r="B3019" s="4"/>
      <c r="E3019" s="4"/>
      <c r="F3019" s="4"/>
      <c r="G3019" s="4"/>
      <c r="H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</row>
    <row r="3020" spans="2:39" x14ac:dyDescent="0.2">
      <c r="B3020" s="4"/>
      <c r="E3020" s="4"/>
      <c r="F3020" s="4"/>
      <c r="G3020" s="4"/>
      <c r="H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</row>
    <row r="3021" spans="2:39" x14ac:dyDescent="0.2">
      <c r="B3021" s="4"/>
      <c r="E3021" s="4"/>
      <c r="F3021" s="4"/>
      <c r="G3021" s="4"/>
      <c r="H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</row>
    <row r="3022" spans="2:39" x14ac:dyDescent="0.2">
      <c r="B3022" s="4"/>
      <c r="E3022" s="4"/>
      <c r="F3022" s="4"/>
      <c r="G3022" s="4"/>
      <c r="H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</row>
    <row r="3023" spans="2:39" x14ac:dyDescent="0.2">
      <c r="B3023" s="4"/>
      <c r="E3023" s="4"/>
      <c r="F3023" s="4"/>
      <c r="G3023" s="4"/>
      <c r="H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</row>
    <row r="3024" spans="2:39" x14ac:dyDescent="0.2">
      <c r="B3024" s="4"/>
      <c r="E3024" s="4"/>
      <c r="F3024" s="4"/>
      <c r="G3024" s="4"/>
      <c r="H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</row>
    <row r="3025" spans="2:39" x14ac:dyDescent="0.2">
      <c r="B3025" s="4"/>
      <c r="E3025" s="4"/>
      <c r="F3025" s="4"/>
      <c r="G3025" s="4"/>
      <c r="H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</row>
    <row r="3026" spans="2:39" x14ac:dyDescent="0.2">
      <c r="B3026" s="4"/>
      <c r="E3026" s="4"/>
      <c r="F3026" s="4"/>
      <c r="G3026" s="4"/>
      <c r="H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</row>
    <row r="3027" spans="2:39" x14ac:dyDescent="0.2">
      <c r="B3027" s="4"/>
      <c r="E3027" s="4"/>
      <c r="F3027" s="4"/>
      <c r="G3027" s="4"/>
      <c r="H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</row>
    <row r="3028" spans="2:39" x14ac:dyDescent="0.2">
      <c r="B3028" s="4"/>
      <c r="E3028" s="4"/>
      <c r="F3028" s="4"/>
      <c r="G3028" s="4"/>
      <c r="H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</row>
    <row r="3029" spans="2:39" x14ac:dyDescent="0.2">
      <c r="B3029" s="4"/>
      <c r="E3029" s="4"/>
      <c r="F3029" s="4"/>
      <c r="G3029" s="4"/>
      <c r="H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</row>
    <row r="3030" spans="2:39" x14ac:dyDescent="0.2">
      <c r="B3030" s="4"/>
      <c r="E3030" s="4"/>
      <c r="F3030" s="4"/>
      <c r="G3030" s="4"/>
      <c r="H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</row>
    <row r="3031" spans="2:39" x14ac:dyDescent="0.2">
      <c r="B3031" s="4"/>
      <c r="E3031" s="4"/>
      <c r="F3031" s="4"/>
      <c r="G3031" s="4"/>
      <c r="H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</row>
    <row r="3032" spans="2:39" x14ac:dyDescent="0.2">
      <c r="B3032" s="4"/>
      <c r="E3032" s="4"/>
      <c r="F3032" s="4"/>
      <c r="G3032" s="4"/>
      <c r="H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</row>
    <row r="3033" spans="2:39" x14ac:dyDescent="0.2">
      <c r="B3033" s="4"/>
      <c r="E3033" s="4"/>
      <c r="F3033" s="4"/>
      <c r="G3033" s="4"/>
      <c r="H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</row>
    <row r="3034" spans="2:39" x14ac:dyDescent="0.2">
      <c r="B3034" s="4"/>
      <c r="E3034" s="4"/>
      <c r="F3034" s="4"/>
      <c r="G3034" s="4"/>
      <c r="H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</row>
    <row r="3035" spans="2:39" x14ac:dyDescent="0.2">
      <c r="B3035" s="4"/>
      <c r="E3035" s="4"/>
      <c r="F3035" s="4"/>
      <c r="G3035" s="4"/>
      <c r="H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</row>
    <row r="3036" spans="2:39" x14ac:dyDescent="0.2">
      <c r="B3036" s="4"/>
      <c r="E3036" s="4"/>
      <c r="F3036" s="4"/>
      <c r="G3036" s="4"/>
      <c r="H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</row>
    <row r="3037" spans="2:39" x14ac:dyDescent="0.2">
      <c r="B3037" s="4"/>
      <c r="E3037" s="4"/>
      <c r="F3037" s="4"/>
      <c r="G3037" s="4"/>
      <c r="H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</row>
    <row r="3038" spans="2:39" x14ac:dyDescent="0.2">
      <c r="B3038" s="4"/>
      <c r="E3038" s="4"/>
      <c r="F3038" s="4"/>
      <c r="G3038" s="4"/>
      <c r="H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</row>
    <row r="3039" spans="2:39" x14ac:dyDescent="0.2">
      <c r="B3039" s="4"/>
      <c r="E3039" s="4"/>
      <c r="F3039" s="4"/>
      <c r="G3039" s="4"/>
      <c r="H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</row>
    <row r="3040" spans="2:39" x14ac:dyDescent="0.2">
      <c r="B3040" s="4"/>
      <c r="E3040" s="4"/>
      <c r="F3040" s="4"/>
      <c r="G3040" s="4"/>
      <c r="H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</row>
    <row r="3041" spans="2:39" x14ac:dyDescent="0.2">
      <c r="B3041" s="4"/>
      <c r="E3041" s="4"/>
      <c r="F3041" s="4"/>
      <c r="G3041" s="4"/>
      <c r="H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</row>
    <row r="3042" spans="2:39" x14ac:dyDescent="0.2">
      <c r="B3042" s="4"/>
      <c r="E3042" s="4"/>
      <c r="F3042" s="4"/>
      <c r="G3042" s="4"/>
      <c r="H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</row>
    <row r="3043" spans="2:39" x14ac:dyDescent="0.2">
      <c r="B3043" s="4"/>
      <c r="E3043" s="4"/>
      <c r="F3043" s="4"/>
      <c r="G3043" s="4"/>
      <c r="H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</row>
    <row r="3044" spans="2:39" x14ac:dyDescent="0.2">
      <c r="B3044" s="4"/>
      <c r="E3044" s="4"/>
      <c r="F3044" s="4"/>
      <c r="G3044" s="4"/>
      <c r="H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</row>
    <row r="3045" spans="2:39" x14ac:dyDescent="0.2">
      <c r="B3045" s="4"/>
      <c r="E3045" s="4"/>
      <c r="F3045" s="4"/>
      <c r="G3045" s="4"/>
      <c r="H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</row>
    <row r="3046" spans="2:39" x14ac:dyDescent="0.2">
      <c r="B3046" s="4"/>
      <c r="E3046" s="4"/>
      <c r="F3046" s="4"/>
      <c r="G3046" s="4"/>
      <c r="H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</row>
    <row r="3047" spans="2:39" x14ac:dyDescent="0.2">
      <c r="B3047" s="4"/>
      <c r="E3047" s="4"/>
      <c r="F3047" s="4"/>
      <c r="G3047" s="4"/>
      <c r="H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</row>
    <row r="3048" spans="2:39" x14ac:dyDescent="0.2">
      <c r="B3048" s="4"/>
      <c r="E3048" s="4"/>
      <c r="F3048" s="4"/>
      <c r="G3048" s="4"/>
      <c r="H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</row>
    <row r="3049" spans="2:39" x14ac:dyDescent="0.2">
      <c r="B3049" s="4"/>
      <c r="E3049" s="4"/>
      <c r="F3049" s="4"/>
      <c r="G3049" s="4"/>
      <c r="H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</row>
    <row r="3050" spans="2:39" x14ac:dyDescent="0.2">
      <c r="B3050" s="4"/>
      <c r="E3050" s="4"/>
      <c r="F3050" s="4"/>
      <c r="G3050" s="4"/>
      <c r="H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</row>
    <row r="3051" spans="2:39" x14ac:dyDescent="0.2">
      <c r="B3051" s="4"/>
      <c r="E3051" s="4"/>
      <c r="F3051" s="4"/>
      <c r="G3051" s="4"/>
      <c r="H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</row>
    <row r="3052" spans="2:39" x14ac:dyDescent="0.2">
      <c r="B3052" s="4"/>
      <c r="E3052" s="4"/>
      <c r="F3052" s="4"/>
      <c r="G3052" s="4"/>
      <c r="H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</row>
    <row r="3053" spans="2:39" x14ac:dyDescent="0.2">
      <c r="B3053" s="4"/>
      <c r="E3053" s="4"/>
      <c r="F3053" s="4"/>
      <c r="G3053" s="4"/>
      <c r="H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</row>
    <row r="3054" spans="2:39" x14ac:dyDescent="0.2">
      <c r="B3054" s="4"/>
      <c r="E3054" s="4"/>
      <c r="F3054" s="4"/>
      <c r="G3054" s="4"/>
      <c r="H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</row>
    <row r="3055" spans="2:39" x14ac:dyDescent="0.2">
      <c r="B3055" s="4"/>
      <c r="E3055" s="4"/>
      <c r="F3055" s="4"/>
      <c r="G3055" s="4"/>
      <c r="H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</row>
    <row r="3056" spans="2:39" x14ac:dyDescent="0.2">
      <c r="B3056" s="4"/>
      <c r="E3056" s="4"/>
      <c r="F3056" s="4"/>
      <c r="G3056" s="4"/>
      <c r="H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</row>
    <row r="3057" spans="2:39" x14ac:dyDescent="0.2">
      <c r="B3057" s="4"/>
      <c r="E3057" s="4"/>
      <c r="F3057" s="4"/>
      <c r="G3057" s="4"/>
      <c r="H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</row>
    <row r="3058" spans="2:39" x14ac:dyDescent="0.2">
      <c r="B3058" s="4"/>
      <c r="E3058" s="4"/>
      <c r="F3058" s="4"/>
      <c r="G3058" s="4"/>
      <c r="H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</row>
    <row r="3059" spans="2:39" x14ac:dyDescent="0.2">
      <c r="B3059" s="4"/>
      <c r="E3059" s="4"/>
      <c r="F3059" s="4"/>
      <c r="G3059" s="4"/>
      <c r="H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</row>
    <row r="3060" spans="2:39" x14ac:dyDescent="0.2">
      <c r="B3060" s="4"/>
      <c r="E3060" s="4"/>
      <c r="F3060" s="4"/>
      <c r="G3060" s="4"/>
      <c r="H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</row>
    <row r="3061" spans="2:39" x14ac:dyDescent="0.2">
      <c r="B3061" s="4"/>
      <c r="E3061" s="4"/>
      <c r="F3061" s="4"/>
      <c r="G3061" s="4"/>
      <c r="H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</row>
    <row r="3062" spans="2:39" x14ac:dyDescent="0.2">
      <c r="B3062" s="4"/>
      <c r="E3062" s="4"/>
      <c r="F3062" s="4"/>
      <c r="G3062" s="4"/>
      <c r="H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</row>
    <row r="3063" spans="2:39" x14ac:dyDescent="0.2">
      <c r="B3063" s="4"/>
      <c r="E3063" s="4"/>
      <c r="F3063" s="4"/>
      <c r="G3063" s="4"/>
      <c r="H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</row>
    <row r="3064" spans="2:39" x14ac:dyDescent="0.2">
      <c r="B3064" s="4"/>
      <c r="E3064" s="4"/>
      <c r="F3064" s="4"/>
      <c r="G3064" s="4"/>
      <c r="H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</row>
    <row r="3065" spans="2:39" x14ac:dyDescent="0.2">
      <c r="B3065" s="4"/>
      <c r="E3065" s="4"/>
      <c r="F3065" s="4"/>
      <c r="G3065" s="4"/>
      <c r="H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</row>
    <row r="3066" spans="2:39" x14ac:dyDescent="0.2">
      <c r="B3066" s="4"/>
      <c r="E3066" s="4"/>
      <c r="F3066" s="4"/>
      <c r="G3066" s="4"/>
      <c r="H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</row>
    <row r="3067" spans="2:39" x14ac:dyDescent="0.2">
      <c r="B3067" s="4"/>
      <c r="E3067" s="4"/>
      <c r="F3067" s="4"/>
      <c r="G3067" s="4"/>
      <c r="H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</row>
    <row r="3068" spans="2:39" x14ac:dyDescent="0.2">
      <c r="B3068" s="4"/>
      <c r="E3068" s="4"/>
      <c r="F3068" s="4"/>
      <c r="G3068" s="4"/>
      <c r="H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</row>
    <row r="3069" spans="2:39" x14ac:dyDescent="0.2">
      <c r="B3069" s="4"/>
      <c r="E3069" s="4"/>
      <c r="F3069" s="4"/>
      <c r="G3069" s="4"/>
      <c r="H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</row>
    <row r="3070" spans="2:39" x14ac:dyDescent="0.2">
      <c r="B3070" s="4"/>
      <c r="E3070" s="4"/>
      <c r="F3070" s="4"/>
      <c r="G3070" s="4"/>
      <c r="H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</row>
    <row r="3071" spans="2:39" x14ac:dyDescent="0.2">
      <c r="B3071" s="4"/>
      <c r="E3071" s="4"/>
      <c r="F3071" s="4"/>
      <c r="G3071" s="4"/>
      <c r="H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</row>
    <row r="3072" spans="2:39" x14ac:dyDescent="0.2">
      <c r="B3072" s="4"/>
      <c r="E3072" s="4"/>
      <c r="F3072" s="4"/>
      <c r="G3072" s="4"/>
      <c r="H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</row>
    <row r="3073" spans="2:39" x14ac:dyDescent="0.2">
      <c r="B3073" s="4"/>
      <c r="E3073" s="4"/>
      <c r="F3073" s="4"/>
      <c r="G3073" s="4"/>
      <c r="H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</row>
    <row r="3074" spans="2:39" x14ac:dyDescent="0.2">
      <c r="B3074" s="4"/>
      <c r="E3074" s="4"/>
      <c r="F3074" s="4"/>
      <c r="G3074" s="4"/>
      <c r="H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</row>
    <row r="3075" spans="2:39" x14ac:dyDescent="0.2">
      <c r="B3075" s="4"/>
      <c r="E3075" s="4"/>
      <c r="F3075" s="4"/>
      <c r="G3075" s="4"/>
      <c r="H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</row>
    <row r="3076" spans="2:39" x14ac:dyDescent="0.2">
      <c r="B3076" s="4"/>
      <c r="E3076" s="4"/>
      <c r="F3076" s="4"/>
      <c r="G3076" s="4"/>
      <c r="H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</row>
    <row r="3077" spans="2:39" x14ac:dyDescent="0.2">
      <c r="B3077" s="4"/>
      <c r="E3077" s="4"/>
      <c r="F3077" s="4"/>
      <c r="G3077" s="4"/>
      <c r="H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</row>
    <row r="3078" spans="2:39" x14ac:dyDescent="0.2">
      <c r="B3078" s="4"/>
      <c r="E3078" s="4"/>
      <c r="F3078" s="4"/>
      <c r="G3078" s="4"/>
      <c r="H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</row>
    <row r="3079" spans="2:39" x14ac:dyDescent="0.2">
      <c r="B3079" s="4"/>
      <c r="E3079" s="4"/>
      <c r="F3079" s="4"/>
      <c r="G3079" s="4"/>
      <c r="H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</row>
    <row r="3080" spans="2:39" x14ac:dyDescent="0.2">
      <c r="B3080" s="4"/>
      <c r="E3080" s="4"/>
      <c r="F3080" s="4"/>
      <c r="G3080" s="4"/>
      <c r="H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</row>
    <row r="3081" spans="2:39" x14ac:dyDescent="0.2">
      <c r="B3081" s="4"/>
      <c r="E3081" s="4"/>
      <c r="F3081" s="4"/>
      <c r="G3081" s="4"/>
      <c r="H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</row>
    <row r="3082" spans="2:39" x14ac:dyDescent="0.2">
      <c r="B3082" s="4"/>
      <c r="E3082" s="4"/>
      <c r="F3082" s="4"/>
      <c r="G3082" s="4"/>
      <c r="H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</row>
    <row r="3083" spans="2:39" x14ac:dyDescent="0.2">
      <c r="B3083" s="4"/>
      <c r="E3083" s="4"/>
      <c r="F3083" s="4"/>
      <c r="G3083" s="4"/>
      <c r="H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</row>
    <row r="3084" spans="2:39" x14ac:dyDescent="0.2">
      <c r="B3084" s="4"/>
      <c r="E3084" s="4"/>
      <c r="F3084" s="4"/>
      <c r="G3084" s="4"/>
      <c r="H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</row>
    <row r="3085" spans="2:39" x14ac:dyDescent="0.2">
      <c r="B3085" s="4"/>
      <c r="E3085" s="4"/>
      <c r="F3085" s="4"/>
      <c r="G3085" s="4"/>
      <c r="H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</row>
    <row r="3086" spans="2:39" x14ac:dyDescent="0.2">
      <c r="B3086" s="4"/>
      <c r="E3086" s="4"/>
      <c r="F3086" s="4"/>
      <c r="G3086" s="4"/>
      <c r="H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</row>
    <row r="3087" spans="2:39" x14ac:dyDescent="0.2">
      <c r="B3087" s="4"/>
      <c r="E3087" s="4"/>
      <c r="F3087" s="4"/>
      <c r="G3087" s="4"/>
      <c r="H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</row>
    <row r="3088" spans="2:39" x14ac:dyDescent="0.2">
      <c r="B3088" s="4"/>
      <c r="E3088" s="4"/>
      <c r="F3088" s="4"/>
      <c r="G3088" s="4"/>
      <c r="H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</row>
    <row r="3089" spans="2:39" x14ac:dyDescent="0.2">
      <c r="B3089" s="4"/>
      <c r="E3089" s="4"/>
      <c r="F3089" s="4"/>
      <c r="G3089" s="4"/>
      <c r="H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</row>
    <row r="3090" spans="2:39" x14ac:dyDescent="0.2">
      <c r="B3090" s="4"/>
      <c r="E3090" s="4"/>
      <c r="F3090" s="4"/>
      <c r="G3090" s="4"/>
      <c r="H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</row>
    <row r="3091" spans="2:39" x14ac:dyDescent="0.2">
      <c r="B3091" s="4"/>
      <c r="E3091" s="4"/>
      <c r="F3091" s="4"/>
      <c r="G3091" s="4"/>
      <c r="H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</row>
    <row r="3092" spans="2:39" x14ac:dyDescent="0.2">
      <c r="B3092" s="4"/>
      <c r="E3092" s="4"/>
      <c r="F3092" s="4"/>
      <c r="G3092" s="4"/>
      <c r="H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</row>
    <row r="3093" spans="2:39" x14ac:dyDescent="0.2">
      <c r="B3093" s="4"/>
      <c r="E3093" s="4"/>
      <c r="F3093" s="4"/>
      <c r="G3093" s="4"/>
      <c r="H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</row>
    <row r="3094" spans="2:39" x14ac:dyDescent="0.2">
      <c r="B3094" s="4"/>
      <c r="E3094" s="4"/>
      <c r="F3094" s="4"/>
      <c r="G3094" s="4"/>
      <c r="H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</row>
    <row r="3095" spans="2:39" x14ac:dyDescent="0.2">
      <c r="B3095" s="4"/>
      <c r="E3095" s="4"/>
      <c r="F3095" s="4"/>
      <c r="G3095" s="4"/>
      <c r="H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</row>
    <row r="3096" spans="2:39" x14ac:dyDescent="0.2">
      <c r="B3096" s="4"/>
      <c r="E3096" s="4"/>
      <c r="F3096" s="4"/>
      <c r="G3096" s="4"/>
      <c r="H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</row>
    <row r="3097" spans="2:39" x14ac:dyDescent="0.2">
      <c r="B3097" s="4"/>
      <c r="E3097" s="4"/>
      <c r="F3097" s="4"/>
      <c r="G3097" s="4"/>
      <c r="H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</row>
    <row r="3098" spans="2:39" x14ac:dyDescent="0.2">
      <c r="B3098" s="4"/>
      <c r="E3098" s="4"/>
      <c r="F3098" s="4"/>
      <c r="G3098" s="4"/>
      <c r="H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</row>
    <row r="3099" spans="2:39" x14ac:dyDescent="0.2">
      <c r="B3099" s="4"/>
      <c r="E3099" s="4"/>
      <c r="F3099" s="4"/>
      <c r="G3099" s="4"/>
      <c r="H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</row>
    <row r="3100" spans="2:39" x14ac:dyDescent="0.2">
      <c r="B3100" s="4"/>
      <c r="E3100" s="4"/>
      <c r="F3100" s="4"/>
      <c r="G3100" s="4"/>
      <c r="H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</row>
    <row r="3101" spans="2:39" x14ac:dyDescent="0.2">
      <c r="B3101" s="4"/>
      <c r="E3101" s="4"/>
      <c r="F3101" s="4"/>
      <c r="G3101" s="4"/>
      <c r="H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</row>
    <row r="3102" spans="2:39" x14ac:dyDescent="0.2">
      <c r="B3102" s="4"/>
      <c r="E3102" s="4"/>
      <c r="F3102" s="4"/>
      <c r="G3102" s="4"/>
      <c r="H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</row>
    <row r="3103" spans="2:39" x14ac:dyDescent="0.2">
      <c r="B3103" s="4"/>
      <c r="E3103" s="4"/>
      <c r="F3103" s="4"/>
      <c r="G3103" s="4"/>
      <c r="H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</row>
    <row r="3104" spans="2:39" x14ac:dyDescent="0.2">
      <c r="B3104" s="4"/>
      <c r="E3104" s="4"/>
      <c r="F3104" s="4"/>
      <c r="G3104" s="4"/>
      <c r="H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</row>
    <row r="3105" spans="2:39" x14ac:dyDescent="0.2">
      <c r="B3105" s="4"/>
      <c r="E3105" s="4"/>
      <c r="F3105" s="4"/>
      <c r="G3105" s="4"/>
      <c r="H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</row>
    <row r="3106" spans="2:39" x14ac:dyDescent="0.2">
      <c r="B3106" s="4"/>
      <c r="E3106" s="4"/>
      <c r="F3106" s="4"/>
      <c r="G3106" s="4"/>
      <c r="H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</row>
    <row r="3107" spans="2:39" x14ac:dyDescent="0.2">
      <c r="B3107" s="4"/>
      <c r="E3107" s="4"/>
      <c r="F3107" s="4"/>
      <c r="G3107" s="4"/>
      <c r="H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</row>
    <row r="3108" spans="2:39" x14ac:dyDescent="0.2">
      <c r="B3108" s="4"/>
      <c r="E3108" s="4"/>
      <c r="F3108" s="4"/>
      <c r="G3108" s="4"/>
      <c r="H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</row>
    <row r="3109" spans="2:39" x14ac:dyDescent="0.2">
      <c r="B3109" s="4"/>
      <c r="E3109" s="4"/>
      <c r="F3109" s="4"/>
      <c r="G3109" s="4"/>
      <c r="H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</row>
    <row r="3110" spans="2:39" x14ac:dyDescent="0.2">
      <c r="B3110" s="4"/>
      <c r="E3110" s="4"/>
      <c r="F3110" s="4"/>
      <c r="G3110" s="4"/>
      <c r="H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</row>
    <row r="3111" spans="2:39" x14ac:dyDescent="0.2">
      <c r="B3111" s="4"/>
      <c r="E3111" s="4"/>
      <c r="F3111" s="4"/>
      <c r="G3111" s="4"/>
      <c r="H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</row>
    <row r="3112" spans="2:39" x14ac:dyDescent="0.2">
      <c r="B3112" s="4"/>
      <c r="E3112" s="4"/>
      <c r="F3112" s="4"/>
      <c r="G3112" s="4"/>
      <c r="H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</row>
    <row r="3113" spans="2:39" x14ac:dyDescent="0.2">
      <c r="B3113" s="4"/>
      <c r="E3113" s="4"/>
      <c r="F3113" s="4"/>
      <c r="G3113" s="4"/>
      <c r="H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</row>
    <row r="3114" spans="2:39" x14ac:dyDescent="0.2">
      <c r="B3114" s="4"/>
      <c r="E3114" s="4"/>
      <c r="F3114" s="4"/>
      <c r="G3114" s="4"/>
      <c r="H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</row>
    <row r="3115" spans="2:39" x14ac:dyDescent="0.2">
      <c r="B3115" s="4"/>
      <c r="E3115" s="4"/>
      <c r="F3115" s="4"/>
      <c r="G3115" s="4"/>
      <c r="H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</row>
    <row r="3116" spans="2:39" x14ac:dyDescent="0.2">
      <c r="B3116" s="4"/>
      <c r="E3116" s="4"/>
      <c r="F3116" s="4"/>
      <c r="G3116" s="4"/>
      <c r="H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</row>
    <row r="3117" spans="2:39" x14ac:dyDescent="0.2">
      <c r="B3117" s="4"/>
      <c r="E3117" s="4"/>
      <c r="F3117" s="4"/>
      <c r="G3117" s="4"/>
      <c r="H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</row>
    <row r="3118" spans="2:39" x14ac:dyDescent="0.2">
      <c r="B3118" s="4"/>
      <c r="E3118" s="4"/>
      <c r="F3118" s="4"/>
      <c r="G3118" s="4"/>
      <c r="H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</row>
    <row r="3119" spans="2:39" x14ac:dyDescent="0.2">
      <c r="B3119" s="4"/>
      <c r="E3119" s="4"/>
      <c r="F3119" s="4"/>
      <c r="G3119" s="4"/>
      <c r="H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</row>
    <row r="3120" spans="2:39" x14ac:dyDescent="0.2">
      <c r="B3120" s="4"/>
      <c r="E3120" s="4"/>
      <c r="F3120" s="4"/>
      <c r="G3120" s="4"/>
      <c r="H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</row>
    <row r="3121" spans="2:39" x14ac:dyDescent="0.2">
      <c r="B3121" s="4"/>
      <c r="E3121" s="4"/>
      <c r="F3121" s="4"/>
      <c r="G3121" s="4"/>
      <c r="H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</row>
    <row r="3122" spans="2:39" x14ac:dyDescent="0.2">
      <c r="B3122" s="4"/>
      <c r="E3122" s="4"/>
      <c r="F3122" s="4"/>
      <c r="G3122" s="4"/>
      <c r="H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</row>
    <row r="3123" spans="2:39" x14ac:dyDescent="0.2">
      <c r="B3123" s="4"/>
      <c r="E3123" s="4"/>
      <c r="F3123" s="4"/>
      <c r="G3123" s="4"/>
      <c r="H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</row>
    <row r="3124" spans="2:39" x14ac:dyDescent="0.2">
      <c r="B3124" s="4"/>
      <c r="E3124" s="4"/>
      <c r="F3124" s="4"/>
      <c r="G3124" s="4"/>
      <c r="H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</row>
    <row r="3125" spans="2:39" x14ac:dyDescent="0.2">
      <c r="B3125" s="4"/>
      <c r="E3125" s="4"/>
      <c r="F3125" s="4"/>
      <c r="G3125" s="4"/>
      <c r="H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</row>
    <row r="3126" spans="2:39" x14ac:dyDescent="0.2">
      <c r="B3126" s="4"/>
      <c r="E3126" s="4"/>
      <c r="F3126" s="4"/>
      <c r="G3126" s="4"/>
      <c r="H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</row>
    <row r="3127" spans="2:39" x14ac:dyDescent="0.2">
      <c r="B3127" s="4"/>
      <c r="E3127" s="4"/>
      <c r="F3127" s="4"/>
      <c r="G3127" s="4"/>
      <c r="H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</row>
    <row r="3128" spans="2:39" x14ac:dyDescent="0.2">
      <c r="B3128" s="4"/>
      <c r="E3128" s="4"/>
      <c r="F3128" s="4"/>
      <c r="G3128" s="4"/>
      <c r="H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</row>
    <row r="3129" spans="2:39" x14ac:dyDescent="0.2">
      <c r="B3129" s="4"/>
      <c r="E3129" s="4"/>
      <c r="F3129" s="4"/>
      <c r="G3129" s="4"/>
      <c r="H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</row>
    <row r="3130" spans="2:39" x14ac:dyDescent="0.2">
      <c r="B3130" s="4"/>
      <c r="E3130" s="4"/>
      <c r="F3130" s="4"/>
      <c r="G3130" s="4"/>
      <c r="H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</row>
    <row r="3131" spans="2:39" x14ac:dyDescent="0.2">
      <c r="B3131" s="4"/>
      <c r="E3131" s="4"/>
      <c r="F3131" s="4"/>
      <c r="G3131" s="4"/>
      <c r="H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</row>
    <row r="3132" spans="2:39" x14ac:dyDescent="0.2">
      <c r="B3132" s="4"/>
      <c r="E3132" s="4"/>
      <c r="F3132" s="4"/>
      <c r="G3132" s="4"/>
      <c r="H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</row>
    <row r="3133" spans="2:39" x14ac:dyDescent="0.2">
      <c r="B3133" s="4"/>
      <c r="E3133" s="4"/>
      <c r="F3133" s="4"/>
      <c r="G3133" s="4"/>
      <c r="H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</row>
    <row r="3134" spans="2:39" x14ac:dyDescent="0.2">
      <c r="B3134" s="4"/>
      <c r="E3134" s="4"/>
      <c r="F3134" s="4"/>
      <c r="G3134" s="4"/>
      <c r="H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</row>
    <row r="3135" spans="2:39" x14ac:dyDescent="0.2">
      <c r="B3135" s="4"/>
      <c r="E3135" s="4"/>
      <c r="F3135" s="4"/>
      <c r="G3135" s="4"/>
      <c r="H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</row>
    <row r="3136" spans="2:39" x14ac:dyDescent="0.2">
      <c r="B3136" s="4"/>
      <c r="E3136" s="4"/>
      <c r="F3136" s="4"/>
      <c r="G3136" s="4"/>
      <c r="H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</row>
    <row r="3137" spans="2:39" x14ac:dyDescent="0.2">
      <c r="B3137" s="4"/>
      <c r="E3137" s="4"/>
      <c r="F3137" s="4"/>
      <c r="G3137" s="4"/>
      <c r="H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</row>
    <row r="3138" spans="2:39" x14ac:dyDescent="0.2">
      <c r="B3138" s="4"/>
      <c r="E3138" s="4"/>
      <c r="F3138" s="4"/>
      <c r="G3138" s="4"/>
      <c r="H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</row>
    <row r="3139" spans="2:39" x14ac:dyDescent="0.2">
      <c r="B3139" s="4"/>
      <c r="E3139" s="4"/>
      <c r="F3139" s="4"/>
      <c r="G3139" s="4"/>
      <c r="H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</row>
    <row r="3140" spans="2:39" x14ac:dyDescent="0.2">
      <c r="B3140" s="4"/>
      <c r="E3140" s="4"/>
      <c r="F3140" s="4"/>
      <c r="G3140" s="4"/>
      <c r="H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</row>
    <row r="3141" spans="2:39" x14ac:dyDescent="0.2">
      <c r="B3141" s="4"/>
      <c r="E3141" s="4"/>
      <c r="F3141" s="4"/>
      <c r="G3141" s="4"/>
      <c r="H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</row>
    <row r="3142" spans="2:39" x14ac:dyDescent="0.2">
      <c r="B3142" s="4"/>
      <c r="E3142" s="4"/>
      <c r="F3142" s="4"/>
      <c r="G3142" s="4"/>
      <c r="H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</row>
    <row r="3143" spans="2:39" x14ac:dyDescent="0.2">
      <c r="B3143" s="4"/>
      <c r="E3143" s="4"/>
      <c r="F3143" s="4"/>
      <c r="G3143" s="4"/>
      <c r="H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</row>
    <row r="3144" spans="2:39" x14ac:dyDescent="0.2">
      <c r="B3144" s="4"/>
      <c r="E3144" s="4"/>
      <c r="F3144" s="4"/>
      <c r="G3144" s="4"/>
      <c r="H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</row>
    <row r="3145" spans="2:39" x14ac:dyDescent="0.2">
      <c r="B3145" s="4"/>
      <c r="E3145" s="4"/>
      <c r="F3145" s="4"/>
      <c r="G3145" s="4"/>
      <c r="H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</row>
    <row r="3146" spans="2:39" x14ac:dyDescent="0.2">
      <c r="B3146" s="4"/>
      <c r="E3146" s="4"/>
      <c r="F3146" s="4"/>
      <c r="G3146" s="4"/>
      <c r="H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</row>
    <row r="3147" spans="2:39" x14ac:dyDescent="0.2">
      <c r="B3147" s="4"/>
      <c r="E3147" s="4"/>
      <c r="F3147" s="4"/>
      <c r="G3147" s="4"/>
      <c r="H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</row>
    <row r="3148" spans="2:39" x14ac:dyDescent="0.2">
      <c r="B3148" s="4"/>
      <c r="E3148" s="4"/>
      <c r="F3148" s="4"/>
      <c r="G3148" s="4"/>
      <c r="H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</row>
    <row r="3149" spans="2:39" x14ac:dyDescent="0.2">
      <c r="B3149" s="4"/>
      <c r="E3149" s="4"/>
      <c r="F3149" s="4"/>
      <c r="G3149" s="4"/>
      <c r="H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</row>
    <row r="3150" spans="2:39" x14ac:dyDescent="0.2">
      <c r="B3150" s="4"/>
      <c r="E3150" s="4"/>
      <c r="F3150" s="4"/>
      <c r="G3150" s="4"/>
      <c r="H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</row>
    <row r="3151" spans="2:39" x14ac:dyDescent="0.2">
      <c r="B3151" s="4"/>
      <c r="E3151" s="4"/>
      <c r="F3151" s="4"/>
      <c r="G3151" s="4"/>
      <c r="H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</row>
    <row r="3152" spans="2:39" x14ac:dyDescent="0.2">
      <c r="B3152" s="4"/>
      <c r="E3152" s="4"/>
      <c r="F3152" s="4"/>
      <c r="G3152" s="4"/>
      <c r="H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</row>
    <row r="3153" spans="2:39" x14ac:dyDescent="0.2">
      <c r="B3153" s="4"/>
      <c r="E3153" s="4"/>
      <c r="F3153" s="4"/>
      <c r="G3153" s="4"/>
      <c r="H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</row>
    <row r="3154" spans="2:39" x14ac:dyDescent="0.2">
      <c r="B3154" s="4"/>
      <c r="E3154" s="4"/>
      <c r="F3154" s="4"/>
      <c r="G3154" s="4"/>
      <c r="H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</row>
    <row r="3155" spans="2:39" x14ac:dyDescent="0.2">
      <c r="B3155" s="4"/>
      <c r="E3155" s="4"/>
      <c r="F3155" s="4"/>
      <c r="G3155" s="4"/>
      <c r="H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</row>
    <row r="3156" spans="2:39" x14ac:dyDescent="0.2">
      <c r="B3156" s="4"/>
      <c r="E3156" s="4"/>
      <c r="F3156" s="4"/>
      <c r="G3156" s="4"/>
      <c r="H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</row>
    <row r="3157" spans="2:39" x14ac:dyDescent="0.2">
      <c r="B3157" s="4"/>
      <c r="E3157" s="4"/>
      <c r="F3157" s="4"/>
      <c r="G3157" s="4"/>
      <c r="H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</row>
    <row r="3158" spans="2:39" x14ac:dyDescent="0.2">
      <c r="B3158" s="4"/>
      <c r="E3158" s="4"/>
      <c r="F3158" s="4"/>
      <c r="G3158" s="4"/>
      <c r="H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</row>
    <row r="3159" spans="2:39" x14ac:dyDescent="0.2">
      <c r="B3159" s="4"/>
      <c r="E3159" s="4"/>
      <c r="F3159" s="4"/>
      <c r="G3159" s="4"/>
      <c r="H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</row>
    <row r="3160" spans="2:39" x14ac:dyDescent="0.2">
      <c r="B3160" s="4"/>
      <c r="E3160" s="4"/>
      <c r="F3160" s="4"/>
      <c r="G3160" s="4"/>
      <c r="H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</row>
    <row r="3161" spans="2:39" x14ac:dyDescent="0.2">
      <c r="B3161" s="4"/>
      <c r="E3161" s="4"/>
      <c r="F3161" s="4"/>
      <c r="G3161" s="4"/>
      <c r="H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</row>
    <row r="3162" spans="2:39" x14ac:dyDescent="0.2">
      <c r="B3162" s="4"/>
      <c r="E3162" s="4"/>
      <c r="F3162" s="4"/>
      <c r="G3162" s="4"/>
      <c r="H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</row>
    <row r="3163" spans="2:39" x14ac:dyDescent="0.2">
      <c r="B3163" s="4"/>
      <c r="E3163" s="4"/>
      <c r="F3163" s="4"/>
      <c r="G3163" s="4"/>
      <c r="H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</row>
    <row r="3164" spans="2:39" x14ac:dyDescent="0.2">
      <c r="B3164" s="4"/>
      <c r="E3164" s="4"/>
      <c r="F3164" s="4"/>
      <c r="G3164" s="4"/>
      <c r="H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</row>
    <row r="3165" spans="2:39" x14ac:dyDescent="0.2">
      <c r="B3165" s="4"/>
      <c r="E3165" s="4"/>
      <c r="F3165" s="4"/>
      <c r="G3165" s="4"/>
      <c r="H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</row>
    <row r="3166" spans="2:39" x14ac:dyDescent="0.2">
      <c r="B3166" s="4"/>
      <c r="E3166" s="4"/>
      <c r="F3166" s="4"/>
      <c r="G3166" s="4"/>
      <c r="H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</row>
    <row r="3167" spans="2:39" x14ac:dyDescent="0.2">
      <c r="B3167" s="4"/>
      <c r="E3167" s="4"/>
      <c r="F3167" s="4"/>
      <c r="G3167" s="4"/>
      <c r="H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</row>
    <row r="3168" spans="2:39" x14ac:dyDescent="0.2">
      <c r="B3168" s="4"/>
      <c r="E3168" s="4"/>
      <c r="F3168" s="4"/>
      <c r="G3168" s="4"/>
      <c r="H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</row>
    <row r="3169" spans="2:39" x14ac:dyDescent="0.2">
      <c r="B3169" s="4"/>
      <c r="E3169" s="4"/>
      <c r="F3169" s="4"/>
      <c r="G3169" s="4"/>
      <c r="H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</row>
    <row r="3170" spans="2:39" x14ac:dyDescent="0.2">
      <c r="B3170" s="4"/>
      <c r="E3170" s="4"/>
      <c r="F3170" s="4"/>
      <c r="G3170" s="4"/>
      <c r="H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</row>
    <row r="3171" spans="2:39" x14ac:dyDescent="0.2">
      <c r="B3171" s="4"/>
      <c r="E3171" s="4"/>
      <c r="F3171" s="4"/>
      <c r="G3171" s="4"/>
      <c r="H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spans="2:39" x14ac:dyDescent="0.2">
      <c r="B3172" s="4"/>
      <c r="E3172" s="4"/>
      <c r="F3172" s="4"/>
      <c r="G3172" s="4"/>
      <c r="H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</row>
    <row r="3173" spans="2:39" x14ac:dyDescent="0.2">
      <c r="B3173" s="4"/>
      <c r="E3173" s="4"/>
      <c r="F3173" s="4"/>
      <c r="G3173" s="4"/>
      <c r="H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</row>
    <row r="3174" spans="2:39" x14ac:dyDescent="0.2">
      <c r="B3174" s="4"/>
      <c r="E3174" s="4"/>
      <c r="F3174" s="4"/>
      <c r="G3174" s="4"/>
      <c r="H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</row>
    <row r="3175" spans="2:39" x14ac:dyDescent="0.2">
      <c r="B3175" s="4"/>
      <c r="E3175" s="4"/>
      <c r="F3175" s="4"/>
      <c r="G3175" s="4"/>
      <c r="H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</row>
    <row r="3176" spans="2:39" x14ac:dyDescent="0.2">
      <c r="B3176" s="4"/>
      <c r="E3176" s="4"/>
      <c r="F3176" s="4"/>
      <c r="G3176" s="4"/>
      <c r="H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</row>
    <row r="3177" spans="2:39" x14ac:dyDescent="0.2">
      <c r="B3177" s="4"/>
      <c r="E3177" s="4"/>
      <c r="F3177" s="4"/>
      <c r="G3177" s="4"/>
      <c r="H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</row>
    <row r="3178" spans="2:39" x14ac:dyDescent="0.2">
      <c r="B3178" s="4"/>
      <c r="E3178" s="4"/>
      <c r="F3178" s="4"/>
      <c r="G3178" s="4"/>
      <c r="H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</row>
    <row r="3179" spans="2:39" x14ac:dyDescent="0.2">
      <c r="B3179" s="4"/>
      <c r="E3179" s="4"/>
      <c r="F3179" s="4"/>
      <c r="G3179" s="4"/>
      <c r="H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</row>
    <row r="3180" spans="2:39" x14ac:dyDescent="0.2">
      <c r="B3180" s="4"/>
      <c r="E3180" s="4"/>
      <c r="F3180" s="4"/>
      <c r="G3180" s="4"/>
      <c r="H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</row>
    <row r="3181" spans="2:39" x14ac:dyDescent="0.2">
      <c r="B3181" s="4"/>
      <c r="E3181" s="4"/>
      <c r="F3181" s="4"/>
      <c r="G3181" s="4"/>
      <c r="H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</row>
    <row r="3182" spans="2:39" x14ac:dyDescent="0.2">
      <c r="B3182" s="4"/>
      <c r="E3182" s="4"/>
      <c r="F3182" s="4"/>
      <c r="G3182" s="4"/>
      <c r="H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</row>
    <row r="3183" spans="2:39" x14ac:dyDescent="0.2">
      <c r="B3183" s="4"/>
      <c r="E3183" s="4"/>
      <c r="F3183" s="4"/>
      <c r="G3183" s="4"/>
      <c r="H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</row>
    <row r="3184" spans="2:39" x14ac:dyDescent="0.2">
      <c r="B3184" s="4"/>
      <c r="E3184" s="4"/>
      <c r="F3184" s="4"/>
      <c r="G3184" s="4"/>
      <c r="H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</row>
    <row r="3185" spans="2:39" x14ac:dyDescent="0.2">
      <c r="B3185" s="4"/>
      <c r="E3185" s="4"/>
      <c r="F3185" s="4"/>
      <c r="G3185" s="4"/>
      <c r="H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</row>
    <row r="3186" spans="2:39" x14ac:dyDescent="0.2">
      <c r="B3186" s="4"/>
      <c r="E3186" s="4"/>
      <c r="F3186" s="4"/>
      <c r="G3186" s="4"/>
      <c r="H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</row>
    <row r="3187" spans="2:39" x14ac:dyDescent="0.2">
      <c r="B3187" s="4"/>
      <c r="E3187" s="4"/>
      <c r="F3187" s="4"/>
      <c r="G3187" s="4"/>
      <c r="H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</row>
    <row r="3188" spans="2:39" x14ac:dyDescent="0.2">
      <c r="B3188" s="4"/>
      <c r="E3188" s="4"/>
      <c r="F3188" s="4"/>
      <c r="G3188" s="4"/>
      <c r="H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</row>
    <row r="3189" spans="2:39" x14ac:dyDescent="0.2">
      <c r="B3189" s="4"/>
      <c r="E3189" s="4"/>
      <c r="F3189" s="4"/>
      <c r="G3189" s="4"/>
      <c r="H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</row>
    <row r="3190" spans="2:39" x14ac:dyDescent="0.2">
      <c r="B3190" s="4"/>
      <c r="E3190" s="4"/>
      <c r="F3190" s="4"/>
      <c r="G3190" s="4"/>
      <c r="H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</row>
    <row r="3191" spans="2:39" x14ac:dyDescent="0.2">
      <c r="B3191" s="4"/>
      <c r="E3191" s="4"/>
      <c r="F3191" s="4"/>
      <c r="G3191" s="4"/>
      <c r="H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</row>
    <row r="3192" spans="2:39" x14ac:dyDescent="0.2">
      <c r="B3192" s="4"/>
      <c r="E3192" s="4"/>
      <c r="F3192" s="4"/>
      <c r="G3192" s="4"/>
      <c r="H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</row>
    <row r="3193" spans="2:39" x14ac:dyDescent="0.2">
      <c r="B3193" s="4"/>
      <c r="E3193" s="4"/>
      <c r="F3193" s="4"/>
      <c r="G3193" s="4"/>
      <c r="H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</row>
    <row r="3194" spans="2:39" x14ac:dyDescent="0.2">
      <c r="B3194" s="4"/>
      <c r="E3194" s="4"/>
      <c r="F3194" s="4"/>
      <c r="G3194" s="4"/>
      <c r="H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</row>
    <row r="3195" spans="2:39" x14ac:dyDescent="0.2">
      <c r="B3195" s="4"/>
      <c r="E3195" s="4"/>
      <c r="F3195" s="4"/>
      <c r="G3195" s="4"/>
      <c r="H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</row>
    <row r="3196" spans="2:39" x14ac:dyDescent="0.2">
      <c r="B3196" s="4"/>
      <c r="E3196" s="4"/>
      <c r="F3196" s="4"/>
      <c r="G3196" s="4"/>
      <c r="H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</row>
    <row r="3197" spans="2:39" x14ac:dyDescent="0.2">
      <c r="B3197" s="4"/>
      <c r="E3197" s="4"/>
      <c r="F3197" s="4"/>
      <c r="G3197" s="4"/>
      <c r="H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</row>
    <row r="3198" spans="2:39" x14ac:dyDescent="0.2">
      <c r="B3198" s="4"/>
      <c r="E3198" s="4"/>
      <c r="F3198" s="4"/>
      <c r="G3198" s="4"/>
      <c r="H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</row>
    <row r="3199" spans="2:39" x14ac:dyDescent="0.2">
      <c r="B3199" s="4"/>
      <c r="E3199" s="4"/>
      <c r="F3199" s="4"/>
      <c r="G3199" s="4"/>
      <c r="H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</row>
    <row r="3200" spans="2:39" x14ac:dyDescent="0.2">
      <c r="B3200" s="4"/>
      <c r="E3200" s="4"/>
      <c r="F3200" s="4"/>
      <c r="G3200" s="4"/>
      <c r="H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</row>
    <row r="3201" spans="2:39" x14ac:dyDescent="0.2">
      <c r="B3201" s="4"/>
      <c r="E3201" s="4"/>
      <c r="F3201" s="4"/>
      <c r="G3201" s="4"/>
      <c r="H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</row>
    <row r="3202" spans="2:39" x14ac:dyDescent="0.2">
      <c r="B3202" s="4"/>
      <c r="E3202" s="4"/>
      <c r="F3202" s="4"/>
      <c r="G3202" s="4"/>
      <c r="H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</row>
    <row r="3203" spans="2:39" x14ac:dyDescent="0.2">
      <c r="B3203" s="4"/>
      <c r="E3203" s="4"/>
      <c r="F3203" s="4"/>
      <c r="G3203" s="4"/>
      <c r="H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</row>
    <row r="3204" spans="2:39" x14ac:dyDescent="0.2">
      <c r="B3204" s="4"/>
      <c r="E3204" s="4"/>
      <c r="F3204" s="4"/>
      <c r="G3204" s="4"/>
      <c r="H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</row>
    <row r="3205" spans="2:39" x14ac:dyDescent="0.2">
      <c r="B3205" s="4"/>
      <c r="E3205" s="4"/>
      <c r="F3205" s="4"/>
      <c r="G3205" s="4"/>
      <c r="H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</row>
    <row r="3206" spans="2:39" x14ac:dyDescent="0.2">
      <c r="B3206" s="4"/>
      <c r="E3206" s="4"/>
      <c r="F3206" s="4"/>
      <c r="G3206" s="4"/>
      <c r="H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</row>
    <row r="3207" spans="2:39" x14ac:dyDescent="0.2">
      <c r="B3207" s="4"/>
      <c r="E3207" s="4"/>
      <c r="F3207" s="4"/>
      <c r="G3207" s="4"/>
      <c r="H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</row>
    <row r="3208" spans="2:39" x14ac:dyDescent="0.2">
      <c r="B3208" s="4"/>
      <c r="E3208" s="4"/>
      <c r="F3208" s="4"/>
      <c r="G3208" s="4"/>
      <c r="H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</row>
    <row r="3209" spans="2:39" x14ac:dyDescent="0.2">
      <c r="B3209" s="4"/>
      <c r="E3209" s="4"/>
      <c r="F3209" s="4"/>
      <c r="G3209" s="4"/>
      <c r="H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</row>
    <row r="3210" spans="2:39" x14ac:dyDescent="0.2">
      <c r="B3210" s="4"/>
      <c r="E3210" s="4"/>
      <c r="F3210" s="4"/>
      <c r="G3210" s="4"/>
      <c r="H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</row>
    <row r="3211" spans="2:39" x14ac:dyDescent="0.2">
      <c r="B3211" s="4"/>
      <c r="E3211" s="4"/>
      <c r="F3211" s="4"/>
      <c r="G3211" s="4"/>
      <c r="H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</row>
    <row r="3212" spans="2:39" x14ac:dyDescent="0.2">
      <c r="B3212" s="4"/>
      <c r="E3212" s="4"/>
      <c r="F3212" s="4"/>
      <c r="G3212" s="4"/>
      <c r="H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</row>
    <row r="3213" spans="2:39" x14ac:dyDescent="0.2">
      <c r="B3213" s="4"/>
      <c r="E3213" s="4"/>
      <c r="F3213" s="4"/>
      <c r="G3213" s="4"/>
      <c r="H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</row>
    <row r="3214" spans="2:39" x14ac:dyDescent="0.2">
      <c r="B3214" s="4"/>
      <c r="E3214" s="4"/>
      <c r="F3214" s="4"/>
      <c r="G3214" s="4"/>
      <c r="H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</row>
    <row r="3215" spans="2:39" x14ac:dyDescent="0.2">
      <c r="B3215" s="4"/>
      <c r="E3215" s="4"/>
      <c r="F3215" s="4"/>
      <c r="G3215" s="4"/>
      <c r="H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</row>
    <row r="3216" spans="2:39" x14ac:dyDescent="0.2">
      <c r="B3216" s="4"/>
      <c r="E3216" s="4"/>
      <c r="F3216" s="4"/>
      <c r="G3216" s="4"/>
      <c r="H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</row>
    <row r="3217" spans="2:39" x14ac:dyDescent="0.2">
      <c r="B3217" s="4"/>
      <c r="E3217" s="4"/>
      <c r="F3217" s="4"/>
      <c r="G3217" s="4"/>
      <c r="H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</row>
    <row r="3218" spans="2:39" x14ac:dyDescent="0.2">
      <c r="B3218" s="4"/>
      <c r="E3218" s="4"/>
      <c r="F3218" s="4"/>
      <c r="G3218" s="4"/>
      <c r="H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</row>
    <row r="3219" spans="2:39" x14ac:dyDescent="0.2">
      <c r="B3219" s="4"/>
      <c r="E3219" s="4"/>
      <c r="F3219" s="4"/>
      <c r="G3219" s="4"/>
      <c r="H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</row>
    <row r="3220" spans="2:39" x14ac:dyDescent="0.2">
      <c r="B3220" s="4"/>
      <c r="E3220" s="4"/>
      <c r="F3220" s="4"/>
      <c r="G3220" s="4"/>
      <c r="H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</row>
    <row r="3221" spans="2:39" x14ac:dyDescent="0.2">
      <c r="B3221" s="4"/>
      <c r="E3221" s="4"/>
      <c r="F3221" s="4"/>
      <c r="G3221" s="4"/>
      <c r="H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</row>
    <row r="3222" spans="2:39" x14ac:dyDescent="0.2">
      <c r="B3222" s="4"/>
      <c r="E3222" s="4"/>
      <c r="F3222" s="4"/>
      <c r="G3222" s="4"/>
      <c r="H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</row>
    <row r="3223" spans="2:39" x14ac:dyDescent="0.2">
      <c r="B3223" s="4"/>
      <c r="E3223" s="4"/>
      <c r="F3223" s="4"/>
      <c r="G3223" s="4"/>
      <c r="H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</row>
    <row r="3224" spans="2:39" x14ac:dyDescent="0.2">
      <c r="B3224" s="4"/>
      <c r="E3224" s="4"/>
      <c r="F3224" s="4"/>
      <c r="G3224" s="4"/>
      <c r="H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</row>
    <row r="3225" spans="2:39" x14ac:dyDescent="0.2">
      <c r="B3225" s="4"/>
      <c r="E3225" s="4"/>
      <c r="F3225" s="4"/>
      <c r="G3225" s="4"/>
      <c r="H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</row>
    <row r="3226" spans="2:39" x14ac:dyDescent="0.2">
      <c r="B3226" s="4"/>
      <c r="E3226" s="4"/>
      <c r="F3226" s="4"/>
      <c r="G3226" s="4"/>
      <c r="H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</row>
    <row r="3227" spans="2:39" x14ac:dyDescent="0.2">
      <c r="B3227" s="4"/>
      <c r="E3227" s="4"/>
      <c r="F3227" s="4"/>
      <c r="G3227" s="4"/>
      <c r="H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</row>
    <row r="3228" spans="2:39" x14ac:dyDescent="0.2">
      <c r="B3228" s="4"/>
      <c r="E3228" s="4"/>
      <c r="F3228" s="4"/>
      <c r="G3228" s="4"/>
      <c r="H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</row>
    <row r="3229" spans="2:39" x14ac:dyDescent="0.2">
      <c r="B3229" s="4"/>
      <c r="E3229" s="4"/>
      <c r="F3229" s="4"/>
      <c r="G3229" s="4"/>
      <c r="H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</row>
    <row r="3230" spans="2:39" x14ac:dyDescent="0.2">
      <c r="B3230" s="4"/>
      <c r="E3230" s="4"/>
      <c r="F3230" s="4"/>
      <c r="G3230" s="4"/>
      <c r="H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</row>
    <row r="3231" spans="2:39" x14ac:dyDescent="0.2">
      <c r="B3231" s="4"/>
      <c r="E3231" s="4"/>
      <c r="F3231" s="4"/>
      <c r="G3231" s="4"/>
      <c r="H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</row>
    <row r="3232" spans="2:39" x14ac:dyDescent="0.2">
      <c r="B3232" s="4"/>
      <c r="E3232" s="4"/>
      <c r="F3232" s="4"/>
      <c r="G3232" s="4"/>
      <c r="H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</row>
    <row r="3233" spans="2:39" x14ac:dyDescent="0.2">
      <c r="B3233" s="4"/>
      <c r="E3233" s="4"/>
      <c r="F3233" s="4"/>
      <c r="G3233" s="4"/>
      <c r="H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</row>
    <row r="3234" spans="2:39" x14ac:dyDescent="0.2">
      <c r="B3234" s="4"/>
      <c r="E3234" s="4"/>
      <c r="F3234" s="4"/>
      <c r="G3234" s="4"/>
      <c r="H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</row>
    <row r="3235" spans="2:39" x14ac:dyDescent="0.2">
      <c r="B3235" s="4"/>
      <c r="E3235" s="4"/>
      <c r="F3235" s="4"/>
      <c r="G3235" s="4"/>
      <c r="H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</row>
    <row r="3236" spans="2:39" x14ac:dyDescent="0.2">
      <c r="B3236" s="4"/>
      <c r="E3236" s="4"/>
      <c r="F3236" s="4"/>
      <c r="G3236" s="4"/>
      <c r="H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</row>
    <row r="3237" spans="2:39" x14ac:dyDescent="0.2">
      <c r="B3237" s="4"/>
      <c r="E3237" s="4"/>
      <c r="F3237" s="4"/>
      <c r="G3237" s="4"/>
      <c r="H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</row>
    <row r="3238" spans="2:39" x14ac:dyDescent="0.2">
      <c r="B3238" s="4"/>
      <c r="E3238" s="4"/>
      <c r="F3238" s="4"/>
      <c r="G3238" s="4"/>
      <c r="H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</row>
    <row r="3239" spans="2:39" x14ac:dyDescent="0.2">
      <c r="B3239" s="4"/>
      <c r="E3239" s="4"/>
      <c r="F3239" s="4"/>
      <c r="G3239" s="4"/>
      <c r="H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</row>
    <row r="3240" spans="2:39" x14ac:dyDescent="0.2">
      <c r="B3240" s="4"/>
      <c r="E3240" s="4"/>
      <c r="F3240" s="4"/>
      <c r="G3240" s="4"/>
      <c r="H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</row>
    <row r="3241" spans="2:39" x14ac:dyDescent="0.2">
      <c r="B3241" s="4"/>
      <c r="E3241" s="4"/>
      <c r="F3241" s="4"/>
      <c r="G3241" s="4"/>
      <c r="H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</row>
    <row r="3242" spans="2:39" x14ac:dyDescent="0.2">
      <c r="B3242" s="4"/>
      <c r="E3242" s="4"/>
      <c r="F3242" s="4"/>
      <c r="G3242" s="4"/>
      <c r="H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</row>
    <row r="3243" spans="2:39" x14ac:dyDescent="0.2">
      <c r="B3243" s="4"/>
      <c r="E3243" s="4"/>
      <c r="F3243" s="4"/>
      <c r="G3243" s="4"/>
      <c r="H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</row>
    <row r="3244" spans="2:39" x14ac:dyDescent="0.2">
      <c r="B3244" s="4"/>
      <c r="E3244" s="4"/>
      <c r="F3244" s="4"/>
      <c r="G3244" s="4"/>
      <c r="H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</row>
    <row r="3245" spans="2:39" x14ac:dyDescent="0.2">
      <c r="B3245" s="4"/>
      <c r="E3245" s="4"/>
      <c r="F3245" s="4"/>
      <c r="G3245" s="4"/>
      <c r="H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</row>
    <row r="3246" spans="2:39" x14ac:dyDescent="0.2">
      <c r="B3246" s="4"/>
      <c r="E3246" s="4"/>
      <c r="F3246" s="4"/>
      <c r="G3246" s="4"/>
      <c r="H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</row>
    <row r="3247" spans="2:39" x14ac:dyDescent="0.2">
      <c r="B3247" s="4"/>
      <c r="E3247" s="4"/>
      <c r="F3247" s="4"/>
      <c r="G3247" s="4"/>
      <c r="H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</row>
    <row r="3248" spans="2:39" x14ac:dyDescent="0.2">
      <c r="B3248" s="4"/>
      <c r="E3248" s="4"/>
      <c r="F3248" s="4"/>
      <c r="G3248" s="4"/>
      <c r="H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</row>
    <row r="3249" spans="2:39" x14ac:dyDescent="0.2">
      <c r="B3249" s="4"/>
      <c r="E3249" s="4"/>
      <c r="F3249" s="4"/>
      <c r="G3249" s="4"/>
      <c r="H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</row>
    <row r="3250" spans="2:39" x14ac:dyDescent="0.2">
      <c r="B3250" s="4"/>
      <c r="E3250" s="4"/>
      <c r="F3250" s="4"/>
      <c r="G3250" s="4"/>
      <c r="H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</row>
    <row r="3251" spans="2:39" x14ac:dyDescent="0.2">
      <c r="B3251" s="4"/>
      <c r="E3251" s="4"/>
      <c r="F3251" s="4"/>
      <c r="G3251" s="4"/>
      <c r="H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</row>
    <row r="3252" spans="2:39" x14ac:dyDescent="0.2">
      <c r="B3252" s="4"/>
      <c r="E3252" s="4"/>
      <c r="F3252" s="4"/>
      <c r="G3252" s="4"/>
      <c r="H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</row>
    <row r="3253" spans="2:39" x14ac:dyDescent="0.2">
      <c r="B3253" s="4"/>
      <c r="E3253" s="4"/>
      <c r="F3253" s="4"/>
      <c r="G3253" s="4"/>
      <c r="H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</row>
    <row r="3254" spans="2:39" x14ac:dyDescent="0.2">
      <c r="B3254" s="4"/>
      <c r="E3254" s="4"/>
      <c r="F3254" s="4"/>
      <c r="G3254" s="4"/>
      <c r="H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</row>
    <row r="3255" spans="2:39" x14ac:dyDescent="0.2">
      <c r="B3255" s="4"/>
      <c r="E3255" s="4"/>
      <c r="F3255" s="4"/>
      <c r="G3255" s="4"/>
      <c r="H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</row>
    <row r="3256" spans="2:39" x14ac:dyDescent="0.2">
      <c r="B3256" s="4"/>
      <c r="E3256" s="4"/>
      <c r="F3256" s="4"/>
      <c r="G3256" s="4"/>
      <c r="H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</row>
    <row r="3257" spans="2:39" x14ac:dyDescent="0.2">
      <c r="B3257" s="4"/>
      <c r="E3257" s="4"/>
      <c r="F3257" s="4"/>
      <c r="G3257" s="4"/>
      <c r="H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</row>
    <row r="3258" spans="2:39" x14ac:dyDescent="0.2">
      <c r="B3258" s="4"/>
      <c r="E3258" s="4"/>
      <c r="F3258" s="4"/>
      <c r="G3258" s="4"/>
      <c r="H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</row>
    <row r="3259" spans="2:39" x14ac:dyDescent="0.2">
      <c r="B3259" s="4"/>
      <c r="E3259" s="4"/>
      <c r="F3259" s="4"/>
      <c r="G3259" s="4"/>
      <c r="H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</row>
    <row r="3260" spans="2:39" x14ac:dyDescent="0.2">
      <c r="B3260" s="4"/>
      <c r="E3260" s="4"/>
      <c r="F3260" s="4"/>
      <c r="G3260" s="4"/>
      <c r="H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</row>
    <row r="3261" spans="2:39" x14ac:dyDescent="0.2">
      <c r="B3261" s="4"/>
      <c r="E3261" s="4"/>
      <c r="F3261" s="4"/>
      <c r="G3261" s="4"/>
      <c r="H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</row>
    <row r="3262" spans="2:39" x14ac:dyDescent="0.2">
      <c r="B3262" s="4"/>
      <c r="E3262" s="4"/>
      <c r="F3262" s="4"/>
      <c r="G3262" s="4"/>
      <c r="H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</row>
    <row r="3263" spans="2:39" x14ac:dyDescent="0.2">
      <c r="B3263" s="4"/>
      <c r="E3263" s="4"/>
      <c r="F3263" s="4"/>
      <c r="G3263" s="4"/>
      <c r="H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</row>
    <row r="3264" spans="2:39" x14ac:dyDescent="0.2">
      <c r="B3264" s="4"/>
      <c r="E3264" s="4"/>
      <c r="F3264" s="4"/>
      <c r="G3264" s="4"/>
      <c r="H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</row>
    <row r="3265" spans="2:39" x14ac:dyDescent="0.2">
      <c r="B3265" s="4"/>
      <c r="E3265" s="4"/>
      <c r="F3265" s="4"/>
      <c r="G3265" s="4"/>
      <c r="H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</row>
    <row r="3266" spans="2:39" x14ac:dyDescent="0.2">
      <c r="B3266" s="4"/>
      <c r="E3266" s="4"/>
      <c r="F3266" s="4"/>
      <c r="G3266" s="4"/>
      <c r="H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</row>
    <row r="3267" spans="2:39" x14ac:dyDescent="0.2">
      <c r="B3267" s="4"/>
      <c r="E3267" s="4"/>
      <c r="F3267" s="4"/>
      <c r="G3267" s="4"/>
      <c r="H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</row>
    <row r="3268" spans="2:39" x14ac:dyDescent="0.2">
      <c r="B3268" s="4"/>
      <c r="E3268" s="4"/>
      <c r="F3268" s="4"/>
      <c r="G3268" s="4"/>
      <c r="H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</row>
    <row r="3269" spans="2:39" x14ac:dyDescent="0.2">
      <c r="B3269" s="4"/>
      <c r="E3269" s="4"/>
      <c r="F3269" s="4"/>
      <c r="G3269" s="4"/>
      <c r="H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</row>
    <row r="3270" spans="2:39" x14ac:dyDescent="0.2">
      <c r="B3270" s="4"/>
      <c r="E3270" s="4"/>
      <c r="F3270" s="4"/>
      <c r="G3270" s="4"/>
      <c r="H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</row>
    <row r="3271" spans="2:39" x14ac:dyDescent="0.2">
      <c r="B3271" s="4"/>
      <c r="E3271" s="4"/>
      <c r="F3271" s="4"/>
      <c r="G3271" s="4"/>
      <c r="H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</row>
    <row r="3272" spans="2:39" x14ac:dyDescent="0.2">
      <c r="B3272" s="4"/>
      <c r="E3272" s="4"/>
      <c r="F3272" s="4"/>
      <c r="G3272" s="4"/>
      <c r="H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</row>
    <row r="3273" spans="2:39" x14ac:dyDescent="0.2">
      <c r="B3273" s="4"/>
      <c r="E3273" s="4"/>
      <c r="F3273" s="4"/>
      <c r="G3273" s="4"/>
      <c r="H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</row>
    <row r="3274" spans="2:39" x14ac:dyDescent="0.2">
      <c r="B3274" s="4"/>
      <c r="E3274" s="4"/>
      <c r="F3274" s="4"/>
      <c r="G3274" s="4"/>
      <c r="H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</row>
    <row r="3275" spans="2:39" x14ac:dyDescent="0.2">
      <c r="B3275" s="4"/>
      <c r="E3275" s="4"/>
      <c r="F3275" s="4"/>
      <c r="G3275" s="4"/>
      <c r="H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</row>
    <row r="3276" spans="2:39" x14ac:dyDescent="0.2">
      <c r="B3276" s="4"/>
      <c r="E3276" s="4"/>
      <c r="F3276" s="4"/>
      <c r="G3276" s="4"/>
      <c r="H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</row>
    <row r="3277" spans="2:39" x14ac:dyDescent="0.2">
      <c r="B3277" s="4"/>
      <c r="E3277" s="4"/>
      <c r="F3277" s="4"/>
      <c r="G3277" s="4"/>
      <c r="H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</row>
    <row r="3278" spans="2:39" x14ac:dyDescent="0.2">
      <c r="B3278" s="4"/>
      <c r="E3278" s="4"/>
      <c r="F3278" s="4"/>
      <c r="G3278" s="4"/>
      <c r="H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</row>
    <row r="3279" spans="2:39" x14ac:dyDescent="0.2">
      <c r="B3279" s="4"/>
      <c r="E3279" s="4"/>
      <c r="F3279" s="4"/>
      <c r="G3279" s="4"/>
      <c r="H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</row>
    <row r="3280" spans="2:39" x14ac:dyDescent="0.2">
      <c r="B3280" s="4"/>
      <c r="E3280" s="4"/>
      <c r="F3280" s="4"/>
      <c r="G3280" s="4"/>
      <c r="H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</row>
    <row r="3281" spans="2:39" x14ac:dyDescent="0.2">
      <c r="B3281" s="4"/>
      <c r="E3281" s="4"/>
      <c r="F3281" s="4"/>
      <c r="G3281" s="4"/>
      <c r="H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</row>
    <row r="3282" spans="2:39" x14ac:dyDescent="0.2">
      <c r="B3282" s="4"/>
      <c r="E3282" s="4"/>
      <c r="F3282" s="4"/>
      <c r="G3282" s="4"/>
      <c r="H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</row>
    <row r="3283" spans="2:39" x14ac:dyDescent="0.2">
      <c r="B3283" s="4"/>
      <c r="E3283" s="4"/>
      <c r="F3283" s="4"/>
      <c r="G3283" s="4"/>
      <c r="H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</row>
    <row r="3284" spans="2:39" x14ac:dyDescent="0.2">
      <c r="B3284" s="4"/>
      <c r="E3284" s="4"/>
      <c r="F3284" s="4"/>
      <c r="G3284" s="4"/>
      <c r="H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</row>
    <row r="3285" spans="2:39" x14ac:dyDescent="0.2">
      <c r="B3285" s="4"/>
      <c r="E3285" s="4"/>
      <c r="F3285" s="4"/>
      <c r="G3285" s="4"/>
      <c r="H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</row>
    <row r="3286" spans="2:39" x14ac:dyDescent="0.2">
      <c r="B3286" s="4"/>
      <c r="E3286" s="4"/>
      <c r="F3286" s="4"/>
      <c r="G3286" s="4"/>
      <c r="H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</row>
    <row r="3287" spans="2:39" x14ac:dyDescent="0.2">
      <c r="B3287" s="4"/>
      <c r="E3287" s="4"/>
      <c r="F3287" s="4"/>
      <c r="G3287" s="4"/>
      <c r="H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</row>
    <row r="3288" spans="2:39" x14ac:dyDescent="0.2">
      <c r="B3288" s="4"/>
      <c r="E3288" s="4"/>
      <c r="F3288" s="4"/>
      <c r="G3288" s="4"/>
      <c r="H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</row>
    <row r="3289" spans="2:39" x14ac:dyDescent="0.2">
      <c r="B3289" s="4"/>
      <c r="E3289" s="4"/>
      <c r="F3289" s="4"/>
      <c r="G3289" s="4"/>
      <c r="H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</row>
    <row r="3290" spans="2:39" x14ac:dyDescent="0.2">
      <c r="B3290" s="4"/>
      <c r="E3290" s="4"/>
      <c r="F3290" s="4"/>
      <c r="G3290" s="4"/>
      <c r="H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</row>
    <row r="3291" spans="2:39" x14ac:dyDescent="0.2">
      <c r="B3291" s="4"/>
      <c r="E3291" s="4"/>
      <c r="F3291" s="4"/>
      <c r="G3291" s="4"/>
      <c r="H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</row>
    <row r="3292" spans="2:39" x14ac:dyDescent="0.2">
      <c r="B3292" s="4"/>
      <c r="E3292" s="4"/>
      <c r="F3292" s="4"/>
      <c r="G3292" s="4"/>
      <c r="H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</row>
    <row r="3293" spans="2:39" x14ac:dyDescent="0.2">
      <c r="B3293" s="4"/>
      <c r="E3293" s="4"/>
      <c r="F3293" s="4"/>
      <c r="G3293" s="4"/>
      <c r="H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</row>
    <row r="3294" spans="2:39" x14ac:dyDescent="0.2">
      <c r="B3294" s="4"/>
      <c r="E3294" s="4"/>
      <c r="F3294" s="4"/>
      <c r="G3294" s="4"/>
      <c r="H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</row>
    <row r="3295" spans="2:39" x14ac:dyDescent="0.2">
      <c r="B3295" s="4"/>
      <c r="E3295" s="4"/>
      <c r="F3295" s="4"/>
      <c r="G3295" s="4"/>
      <c r="H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</row>
    <row r="3296" spans="2:39" x14ac:dyDescent="0.2">
      <c r="B3296" s="4"/>
      <c r="E3296" s="4"/>
      <c r="F3296" s="4"/>
      <c r="G3296" s="4"/>
      <c r="H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</row>
    <row r="3297" spans="2:39" x14ac:dyDescent="0.2">
      <c r="B3297" s="4"/>
      <c r="E3297" s="4"/>
      <c r="F3297" s="4"/>
      <c r="G3297" s="4"/>
      <c r="H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</row>
    <row r="3298" spans="2:39" x14ac:dyDescent="0.2">
      <c r="B3298" s="4"/>
      <c r="E3298" s="4"/>
      <c r="F3298" s="4"/>
      <c r="G3298" s="4"/>
      <c r="H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</row>
    <row r="3299" spans="2:39" x14ac:dyDescent="0.2">
      <c r="B3299" s="4"/>
      <c r="E3299" s="4"/>
      <c r="F3299" s="4"/>
      <c r="G3299" s="4"/>
      <c r="H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</row>
    <row r="3300" spans="2:39" x14ac:dyDescent="0.2">
      <c r="B3300" s="4"/>
      <c r="E3300" s="4"/>
      <c r="F3300" s="4"/>
      <c r="G3300" s="4"/>
      <c r="H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</row>
    <row r="3301" spans="2:39" x14ac:dyDescent="0.2">
      <c r="B3301" s="4"/>
      <c r="E3301" s="4"/>
      <c r="F3301" s="4"/>
      <c r="G3301" s="4"/>
      <c r="H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</row>
    <row r="3302" spans="2:39" x14ac:dyDescent="0.2">
      <c r="B3302" s="4"/>
      <c r="E3302" s="4"/>
      <c r="F3302" s="4"/>
      <c r="G3302" s="4"/>
      <c r="H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</row>
    <row r="3303" spans="2:39" x14ac:dyDescent="0.2">
      <c r="B3303" s="4"/>
      <c r="E3303" s="4"/>
      <c r="F3303" s="4"/>
      <c r="G3303" s="4"/>
      <c r="H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</row>
    <row r="3304" spans="2:39" x14ac:dyDescent="0.2">
      <c r="B3304" s="4"/>
      <c r="E3304" s="4"/>
      <c r="F3304" s="4"/>
      <c r="G3304" s="4"/>
      <c r="H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</row>
    <row r="3305" spans="2:39" x14ac:dyDescent="0.2">
      <c r="B3305" s="4"/>
      <c r="E3305" s="4"/>
      <c r="F3305" s="4"/>
      <c r="G3305" s="4"/>
      <c r="H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</row>
    <row r="3306" spans="2:39" x14ac:dyDescent="0.2">
      <c r="B3306" s="4"/>
      <c r="E3306" s="4"/>
      <c r="F3306" s="4"/>
      <c r="G3306" s="4"/>
      <c r="H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</row>
    <row r="3307" spans="2:39" x14ac:dyDescent="0.2">
      <c r="B3307" s="4"/>
      <c r="E3307" s="4"/>
      <c r="F3307" s="4"/>
      <c r="G3307" s="4"/>
      <c r="H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</row>
    <row r="3308" spans="2:39" x14ac:dyDescent="0.2">
      <c r="B3308" s="4"/>
      <c r="E3308" s="4"/>
      <c r="F3308" s="4"/>
      <c r="G3308" s="4"/>
      <c r="H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</row>
    <row r="3309" spans="2:39" x14ac:dyDescent="0.2">
      <c r="B3309" s="4"/>
      <c r="E3309" s="4"/>
      <c r="F3309" s="4"/>
      <c r="G3309" s="4"/>
      <c r="H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</row>
    <row r="3310" spans="2:39" x14ac:dyDescent="0.2">
      <c r="B3310" s="4"/>
      <c r="E3310" s="4"/>
      <c r="F3310" s="4"/>
      <c r="G3310" s="4"/>
      <c r="H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</row>
    <row r="3311" spans="2:39" x14ac:dyDescent="0.2">
      <c r="B3311" s="4"/>
      <c r="E3311" s="4"/>
      <c r="F3311" s="4"/>
      <c r="G3311" s="4"/>
      <c r="H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</row>
    <row r="3312" spans="2:39" x14ac:dyDescent="0.2">
      <c r="B3312" s="4"/>
      <c r="E3312" s="4"/>
      <c r="F3312" s="4"/>
      <c r="G3312" s="4"/>
      <c r="H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</row>
    <row r="3313" spans="2:39" x14ac:dyDescent="0.2">
      <c r="B3313" s="4"/>
      <c r="E3313" s="4"/>
      <c r="F3313" s="4"/>
      <c r="G3313" s="4"/>
      <c r="H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</row>
    <row r="3314" spans="2:39" x14ac:dyDescent="0.2">
      <c r="B3314" s="4"/>
      <c r="E3314" s="4"/>
      <c r="F3314" s="4"/>
      <c r="G3314" s="4"/>
      <c r="H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</row>
    <row r="3315" spans="2:39" x14ac:dyDescent="0.2">
      <c r="B3315" s="4"/>
      <c r="E3315" s="4"/>
      <c r="F3315" s="4"/>
      <c r="G3315" s="4"/>
      <c r="H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</row>
    <row r="3316" spans="2:39" x14ac:dyDescent="0.2">
      <c r="B3316" s="4"/>
      <c r="E3316" s="4"/>
      <c r="F3316" s="4"/>
      <c r="G3316" s="4"/>
      <c r="H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</row>
    <row r="3317" spans="2:39" x14ac:dyDescent="0.2">
      <c r="B3317" s="4"/>
      <c r="E3317" s="4"/>
      <c r="F3317" s="4"/>
      <c r="G3317" s="4"/>
      <c r="H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</row>
    <row r="3318" spans="2:39" x14ac:dyDescent="0.2">
      <c r="B3318" s="4"/>
      <c r="E3318" s="4"/>
      <c r="F3318" s="4"/>
      <c r="G3318" s="4"/>
      <c r="H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</row>
    <row r="3319" spans="2:39" x14ac:dyDescent="0.2">
      <c r="B3319" s="4"/>
      <c r="E3319" s="4"/>
      <c r="F3319" s="4"/>
      <c r="G3319" s="4"/>
      <c r="H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</row>
    <row r="3320" spans="2:39" x14ac:dyDescent="0.2">
      <c r="B3320" s="4"/>
      <c r="E3320" s="4"/>
      <c r="F3320" s="4"/>
      <c r="G3320" s="4"/>
      <c r="H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</row>
    <row r="3321" spans="2:39" x14ac:dyDescent="0.2">
      <c r="B3321" s="4"/>
      <c r="E3321" s="4"/>
      <c r="F3321" s="4"/>
      <c r="G3321" s="4"/>
      <c r="H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</row>
    <row r="3322" spans="2:39" x14ac:dyDescent="0.2">
      <c r="B3322" s="4"/>
      <c r="E3322" s="4"/>
      <c r="F3322" s="4"/>
      <c r="G3322" s="4"/>
      <c r="H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</row>
    <row r="3323" spans="2:39" x14ac:dyDescent="0.2">
      <c r="B3323" s="4"/>
      <c r="E3323" s="4"/>
      <c r="F3323" s="4"/>
      <c r="G3323" s="4"/>
      <c r="H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</row>
    <row r="3324" spans="2:39" x14ac:dyDescent="0.2">
      <c r="B3324" s="4"/>
      <c r="E3324" s="4"/>
      <c r="F3324" s="4"/>
      <c r="G3324" s="4"/>
      <c r="H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</row>
    <row r="3325" spans="2:39" x14ac:dyDescent="0.2">
      <c r="B3325" s="4"/>
      <c r="E3325" s="4"/>
      <c r="F3325" s="4"/>
      <c r="G3325" s="4"/>
      <c r="H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</row>
    <row r="3326" spans="2:39" x14ac:dyDescent="0.2">
      <c r="B3326" s="4"/>
      <c r="E3326" s="4"/>
      <c r="F3326" s="4"/>
      <c r="G3326" s="4"/>
      <c r="H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</row>
    <row r="3327" spans="2:39" x14ac:dyDescent="0.2">
      <c r="B3327" s="4"/>
      <c r="E3327" s="4"/>
      <c r="F3327" s="4"/>
      <c r="G3327" s="4"/>
      <c r="H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</row>
    <row r="3328" spans="2:39" x14ac:dyDescent="0.2">
      <c r="B3328" s="4"/>
      <c r="E3328" s="4"/>
      <c r="F3328" s="4"/>
      <c r="G3328" s="4"/>
      <c r="H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</row>
    <row r="3329" spans="2:39" x14ac:dyDescent="0.2">
      <c r="B3329" s="4"/>
      <c r="E3329" s="4"/>
      <c r="F3329" s="4"/>
      <c r="G3329" s="4"/>
      <c r="H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</row>
    <row r="3330" spans="2:39" x14ac:dyDescent="0.2">
      <c r="B3330" s="4"/>
      <c r="E3330" s="4"/>
      <c r="F3330" s="4"/>
      <c r="G3330" s="4"/>
      <c r="H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</row>
    <row r="3331" spans="2:39" x14ac:dyDescent="0.2">
      <c r="B3331" s="4"/>
      <c r="E3331" s="4"/>
      <c r="F3331" s="4"/>
      <c r="G3331" s="4"/>
      <c r="H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</row>
    <row r="3332" spans="2:39" x14ac:dyDescent="0.2">
      <c r="B3332" s="4"/>
      <c r="E3332" s="4"/>
      <c r="F3332" s="4"/>
      <c r="G3332" s="4"/>
      <c r="H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</row>
    <row r="3333" spans="2:39" x14ac:dyDescent="0.2">
      <c r="B3333" s="4"/>
      <c r="E3333" s="4"/>
      <c r="F3333" s="4"/>
      <c r="G3333" s="4"/>
      <c r="H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</row>
    <row r="3334" spans="2:39" x14ac:dyDescent="0.2">
      <c r="B3334" s="4"/>
      <c r="E3334" s="4"/>
      <c r="F3334" s="4"/>
      <c r="G3334" s="4"/>
      <c r="H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</row>
    <row r="3335" spans="2:39" x14ac:dyDescent="0.2">
      <c r="B3335" s="4"/>
      <c r="E3335" s="4"/>
      <c r="F3335" s="4"/>
      <c r="G3335" s="4"/>
      <c r="H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</row>
    <row r="3336" spans="2:39" x14ac:dyDescent="0.2">
      <c r="B3336" s="4"/>
      <c r="E3336" s="4"/>
      <c r="F3336" s="4"/>
      <c r="G3336" s="4"/>
      <c r="H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</row>
    <row r="3337" spans="2:39" x14ac:dyDescent="0.2">
      <c r="B3337" s="4"/>
      <c r="E3337" s="4"/>
      <c r="F3337" s="4"/>
      <c r="G3337" s="4"/>
      <c r="H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</row>
    <row r="3338" spans="2:39" x14ac:dyDescent="0.2">
      <c r="B3338" s="4"/>
      <c r="E3338" s="4"/>
      <c r="F3338" s="4"/>
      <c r="G3338" s="4"/>
      <c r="H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</row>
    <row r="3339" spans="2:39" x14ac:dyDescent="0.2">
      <c r="B3339" s="4"/>
      <c r="E3339" s="4"/>
      <c r="F3339" s="4"/>
      <c r="G3339" s="4"/>
      <c r="H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</row>
    <row r="3340" spans="2:39" x14ac:dyDescent="0.2">
      <c r="B3340" s="4"/>
      <c r="E3340" s="4"/>
      <c r="F3340" s="4"/>
      <c r="G3340" s="4"/>
      <c r="H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</row>
    <row r="3341" spans="2:39" x14ac:dyDescent="0.2">
      <c r="B3341" s="4"/>
      <c r="E3341" s="4"/>
      <c r="F3341" s="4"/>
      <c r="G3341" s="4"/>
      <c r="H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</row>
    <row r="3342" spans="2:39" x14ac:dyDescent="0.2">
      <c r="B3342" s="4"/>
      <c r="E3342" s="4"/>
      <c r="F3342" s="4"/>
      <c r="G3342" s="4"/>
      <c r="H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</row>
    <row r="3343" spans="2:39" x14ac:dyDescent="0.2">
      <c r="B3343" s="4"/>
      <c r="E3343" s="4"/>
      <c r="F3343" s="4"/>
      <c r="G3343" s="4"/>
      <c r="H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</row>
    <row r="3344" spans="2:39" x14ac:dyDescent="0.2">
      <c r="B3344" s="4"/>
      <c r="E3344" s="4"/>
      <c r="F3344" s="4"/>
      <c r="G3344" s="4"/>
      <c r="H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</row>
    <row r="3345" spans="2:39" x14ac:dyDescent="0.2">
      <c r="B3345" s="4"/>
      <c r="E3345" s="4"/>
      <c r="F3345" s="4"/>
      <c r="G3345" s="4"/>
      <c r="H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</row>
    <row r="3346" spans="2:39" x14ac:dyDescent="0.2">
      <c r="B3346" s="4"/>
      <c r="E3346" s="4"/>
      <c r="F3346" s="4"/>
      <c r="G3346" s="4"/>
      <c r="H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</row>
    <row r="3347" spans="2:39" x14ac:dyDescent="0.2">
      <c r="B3347" s="4"/>
      <c r="E3347" s="4"/>
      <c r="F3347" s="4"/>
      <c r="G3347" s="4"/>
      <c r="H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</row>
    <row r="3348" spans="2:39" x14ac:dyDescent="0.2">
      <c r="B3348" s="4"/>
      <c r="E3348" s="4"/>
      <c r="F3348" s="4"/>
      <c r="G3348" s="4"/>
      <c r="H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</row>
    <row r="3349" spans="2:39" x14ac:dyDescent="0.2">
      <c r="B3349" s="4"/>
      <c r="E3349" s="4"/>
      <c r="F3349" s="4"/>
      <c r="G3349" s="4"/>
      <c r="H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</row>
    <row r="3350" spans="2:39" x14ac:dyDescent="0.2">
      <c r="B3350" s="4"/>
      <c r="E3350" s="4"/>
      <c r="F3350" s="4"/>
      <c r="G3350" s="4"/>
      <c r="H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</row>
    <row r="3351" spans="2:39" x14ac:dyDescent="0.2">
      <c r="B3351" s="4"/>
      <c r="E3351" s="4"/>
      <c r="F3351" s="4"/>
      <c r="G3351" s="4"/>
      <c r="H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</row>
    <row r="3352" spans="2:39" x14ac:dyDescent="0.2">
      <c r="B3352" s="4"/>
      <c r="E3352" s="4"/>
      <c r="F3352" s="4"/>
      <c r="G3352" s="4"/>
      <c r="H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</row>
    <row r="3353" spans="2:39" x14ac:dyDescent="0.2">
      <c r="B3353" s="4"/>
      <c r="E3353" s="4"/>
      <c r="F3353" s="4"/>
      <c r="G3353" s="4"/>
      <c r="H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</row>
    <row r="3354" spans="2:39" x14ac:dyDescent="0.2">
      <c r="B3354" s="4"/>
      <c r="E3354" s="4"/>
      <c r="F3354" s="4"/>
      <c r="G3354" s="4"/>
      <c r="H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</row>
    <row r="3355" spans="2:39" x14ac:dyDescent="0.2">
      <c r="B3355" s="4"/>
      <c r="E3355" s="4"/>
      <c r="F3355" s="4"/>
      <c r="G3355" s="4"/>
      <c r="H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</row>
    <row r="3356" spans="2:39" x14ac:dyDescent="0.2">
      <c r="B3356" s="4"/>
      <c r="E3356" s="4"/>
      <c r="F3356" s="4"/>
      <c r="G3356" s="4"/>
      <c r="H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</row>
    <row r="3357" spans="2:39" x14ac:dyDescent="0.2">
      <c r="B3357" s="4"/>
      <c r="E3357" s="4"/>
      <c r="F3357" s="4"/>
      <c r="G3357" s="4"/>
      <c r="H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</row>
    <row r="3358" spans="2:39" x14ac:dyDescent="0.2">
      <c r="B3358" s="4"/>
      <c r="E3358" s="4"/>
      <c r="F3358" s="4"/>
      <c r="G3358" s="4"/>
      <c r="H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</row>
    <row r="3359" spans="2:39" x14ac:dyDescent="0.2">
      <c r="B3359" s="4"/>
      <c r="E3359" s="4"/>
      <c r="F3359" s="4"/>
      <c r="G3359" s="4"/>
      <c r="H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</row>
    <row r="3360" spans="2:39" x14ac:dyDescent="0.2">
      <c r="B3360" s="4"/>
      <c r="E3360" s="4"/>
      <c r="F3360" s="4"/>
      <c r="G3360" s="4"/>
      <c r="H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</row>
    <row r="3361" spans="2:39" x14ac:dyDescent="0.2">
      <c r="B3361" s="4"/>
      <c r="E3361" s="4"/>
      <c r="F3361" s="4"/>
      <c r="G3361" s="4"/>
      <c r="H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</row>
    <row r="3362" spans="2:39" x14ac:dyDescent="0.2">
      <c r="B3362" s="4"/>
      <c r="E3362" s="4"/>
      <c r="F3362" s="4"/>
      <c r="G3362" s="4"/>
      <c r="H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</row>
    <row r="3363" spans="2:39" x14ac:dyDescent="0.2">
      <c r="B3363" s="4"/>
      <c r="E3363" s="4"/>
      <c r="F3363" s="4"/>
      <c r="G3363" s="4"/>
      <c r="H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</row>
    <row r="3364" spans="2:39" x14ac:dyDescent="0.2">
      <c r="B3364" s="4"/>
      <c r="E3364" s="4"/>
      <c r="F3364" s="4"/>
      <c r="G3364" s="4"/>
      <c r="H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</row>
    <row r="3365" spans="2:39" x14ac:dyDescent="0.2">
      <c r="B3365" s="4"/>
      <c r="E3365" s="4"/>
      <c r="F3365" s="4"/>
      <c r="G3365" s="4"/>
      <c r="H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</row>
    <row r="3366" spans="2:39" x14ac:dyDescent="0.2">
      <c r="B3366" s="4"/>
      <c r="E3366" s="4"/>
      <c r="F3366" s="4"/>
      <c r="G3366" s="4"/>
      <c r="H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</row>
    <row r="3367" spans="2:39" x14ac:dyDescent="0.2">
      <c r="B3367" s="4"/>
      <c r="E3367" s="4"/>
      <c r="F3367" s="4"/>
      <c r="G3367" s="4"/>
      <c r="H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</row>
    <row r="3368" spans="2:39" x14ac:dyDescent="0.2">
      <c r="B3368" s="4"/>
      <c r="E3368" s="4"/>
      <c r="F3368" s="4"/>
      <c r="G3368" s="4"/>
      <c r="H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</row>
    <row r="3369" spans="2:39" x14ac:dyDescent="0.2">
      <c r="B3369" s="4"/>
      <c r="E3369" s="4"/>
      <c r="F3369" s="4"/>
      <c r="G3369" s="4"/>
      <c r="H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</row>
    <row r="3370" spans="2:39" x14ac:dyDescent="0.2">
      <c r="B3370" s="4"/>
      <c r="E3370" s="4"/>
      <c r="F3370" s="4"/>
      <c r="G3370" s="4"/>
      <c r="H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</row>
    <row r="3371" spans="2:39" x14ac:dyDescent="0.2">
      <c r="B3371" s="4"/>
      <c r="E3371" s="4"/>
      <c r="F3371" s="4"/>
      <c r="G3371" s="4"/>
      <c r="H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</row>
    <row r="3372" spans="2:39" x14ac:dyDescent="0.2">
      <c r="B3372" s="4"/>
      <c r="E3372" s="4"/>
      <c r="F3372" s="4"/>
      <c r="G3372" s="4"/>
      <c r="H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</row>
    <row r="3373" spans="2:39" x14ac:dyDescent="0.2">
      <c r="B3373" s="4"/>
      <c r="E3373" s="4"/>
      <c r="F3373" s="4"/>
      <c r="G3373" s="4"/>
      <c r="H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</row>
    <row r="3374" spans="2:39" x14ac:dyDescent="0.2">
      <c r="B3374" s="4"/>
      <c r="E3374" s="4"/>
      <c r="F3374" s="4"/>
      <c r="G3374" s="4"/>
      <c r="H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</row>
    <row r="3375" spans="2:39" x14ac:dyDescent="0.2">
      <c r="B3375" s="4"/>
      <c r="E3375" s="4"/>
      <c r="F3375" s="4"/>
      <c r="G3375" s="4"/>
      <c r="H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</row>
    <row r="3376" spans="2:39" x14ac:dyDescent="0.2">
      <c r="B3376" s="4"/>
      <c r="E3376" s="4"/>
      <c r="F3376" s="4"/>
      <c r="G3376" s="4"/>
      <c r="H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</row>
    <row r="3377" spans="2:39" x14ac:dyDescent="0.2">
      <c r="B3377" s="4"/>
      <c r="E3377" s="4"/>
      <c r="F3377" s="4"/>
      <c r="G3377" s="4"/>
      <c r="H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</row>
    <row r="3378" spans="2:39" x14ac:dyDescent="0.2">
      <c r="B3378" s="4"/>
      <c r="E3378" s="4"/>
      <c r="F3378" s="4"/>
      <c r="G3378" s="4"/>
      <c r="H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</row>
    <row r="3379" spans="2:39" x14ac:dyDescent="0.2">
      <c r="B3379" s="4"/>
      <c r="E3379" s="4"/>
      <c r="F3379" s="4"/>
      <c r="G3379" s="4"/>
      <c r="H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</row>
    <row r="3380" spans="2:39" x14ac:dyDescent="0.2">
      <c r="B3380" s="4"/>
      <c r="E3380" s="4"/>
      <c r="F3380" s="4"/>
      <c r="G3380" s="4"/>
      <c r="H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</row>
    <row r="3381" spans="2:39" x14ac:dyDescent="0.2">
      <c r="B3381" s="4"/>
      <c r="E3381" s="4"/>
      <c r="F3381" s="4"/>
      <c r="G3381" s="4"/>
      <c r="H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</row>
    <row r="3382" spans="2:39" x14ac:dyDescent="0.2">
      <c r="B3382" s="4"/>
      <c r="E3382" s="4"/>
      <c r="F3382" s="4"/>
      <c r="G3382" s="4"/>
      <c r="H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</row>
    <row r="3383" spans="2:39" x14ac:dyDescent="0.2">
      <c r="B3383" s="4"/>
      <c r="E3383" s="4"/>
      <c r="F3383" s="4"/>
      <c r="G3383" s="4"/>
      <c r="H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</row>
    <row r="3384" spans="2:39" x14ac:dyDescent="0.2">
      <c r="B3384" s="4"/>
      <c r="E3384" s="4"/>
      <c r="F3384" s="4"/>
      <c r="G3384" s="4"/>
      <c r="H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</row>
    <row r="3385" spans="2:39" x14ac:dyDescent="0.2">
      <c r="B3385" s="4"/>
      <c r="E3385" s="4"/>
      <c r="F3385" s="4"/>
      <c r="G3385" s="4"/>
      <c r="H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</row>
    <row r="3386" spans="2:39" x14ac:dyDescent="0.2">
      <c r="B3386" s="4"/>
      <c r="E3386" s="4"/>
      <c r="F3386" s="4"/>
      <c r="G3386" s="4"/>
      <c r="H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</row>
    <row r="3387" spans="2:39" x14ac:dyDescent="0.2">
      <c r="B3387" s="4"/>
      <c r="E3387" s="4"/>
      <c r="F3387" s="4"/>
      <c r="G3387" s="4"/>
      <c r="H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</row>
    <row r="3388" spans="2:39" x14ac:dyDescent="0.2">
      <c r="B3388" s="4"/>
      <c r="E3388" s="4"/>
      <c r="F3388" s="4"/>
      <c r="G3388" s="4"/>
      <c r="H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</row>
    <row r="3389" spans="2:39" x14ac:dyDescent="0.2">
      <c r="B3389" s="4"/>
      <c r="E3389" s="4"/>
      <c r="F3389" s="4"/>
      <c r="G3389" s="4"/>
      <c r="H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</row>
    <row r="3390" spans="2:39" x14ac:dyDescent="0.2">
      <c r="B3390" s="4"/>
      <c r="E3390" s="4"/>
      <c r="F3390" s="4"/>
      <c r="G3390" s="4"/>
      <c r="H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</row>
    <row r="3391" spans="2:39" x14ac:dyDescent="0.2">
      <c r="B3391" s="4"/>
      <c r="E3391" s="4"/>
      <c r="F3391" s="4"/>
      <c r="G3391" s="4"/>
      <c r="H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</row>
    <row r="3392" spans="2:39" x14ac:dyDescent="0.2">
      <c r="B3392" s="4"/>
      <c r="E3392" s="4"/>
      <c r="F3392" s="4"/>
      <c r="G3392" s="4"/>
      <c r="H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</row>
    <row r="3393" spans="2:39" x14ac:dyDescent="0.2">
      <c r="B3393" s="4"/>
      <c r="E3393" s="4"/>
      <c r="F3393" s="4"/>
      <c r="G3393" s="4"/>
      <c r="H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</row>
    <row r="3394" spans="2:39" x14ac:dyDescent="0.2">
      <c r="B3394" s="4"/>
      <c r="E3394" s="4"/>
      <c r="F3394" s="4"/>
      <c r="G3394" s="4"/>
      <c r="H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</row>
    <row r="3395" spans="2:39" x14ac:dyDescent="0.2">
      <c r="B3395" s="4"/>
      <c r="E3395" s="4"/>
      <c r="F3395" s="4"/>
      <c r="G3395" s="4"/>
      <c r="H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</row>
    <row r="3396" spans="2:39" x14ac:dyDescent="0.2">
      <c r="B3396" s="4"/>
      <c r="E3396" s="4"/>
      <c r="F3396" s="4"/>
      <c r="G3396" s="4"/>
      <c r="H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</row>
    <row r="3397" spans="2:39" x14ac:dyDescent="0.2">
      <c r="B3397" s="4"/>
      <c r="E3397" s="4"/>
      <c r="F3397" s="4"/>
      <c r="G3397" s="4"/>
      <c r="H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</row>
    <row r="3398" spans="2:39" x14ac:dyDescent="0.2">
      <c r="B3398" s="4"/>
      <c r="E3398" s="4"/>
      <c r="F3398" s="4"/>
      <c r="G3398" s="4"/>
      <c r="H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</row>
    <row r="3399" spans="2:39" x14ac:dyDescent="0.2">
      <c r="B3399" s="4"/>
      <c r="E3399" s="4"/>
      <c r="F3399" s="4"/>
      <c r="G3399" s="4"/>
      <c r="H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</row>
    <row r="3400" spans="2:39" x14ac:dyDescent="0.2">
      <c r="B3400" s="4"/>
      <c r="E3400" s="4"/>
      <c r="F3400" s="4"/>
      <c r="G3400" s="4"/>
      <c r="H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</row>
    <row r="3401" spans="2:39" x14ac:dyDescent="0.2">
      <c r="B3401" s="4"/>
      <c r="E3401" s="4"/>
      <c r="F3401" s="4"/>
      <c r="G3401" s="4"/>
      <c r="H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</row>
    <row r="3402" spans="2:39" x14ac:dyDescent="0.2">
      <c r="B3402" s="4"/>
      <c r="E3402" s="4"/>
      <c r="F3402" s="4"/>
      <c r="G3402" s="4"/>
      <c r="H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</row>
    <row r="3403" spans="2:39" x14ac:dyDescent="0.2">
      <c r="B3403" s="4"/>
      <c r="E3403" s="4"/>
      <c r="F3403" s="4"/>
      <c r="G3403" s="4"/>
      <c r="H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</row>
    <row r="3404" spans="2:39" x14ac:dyDescent="0.2">
      <c r="B3404" s="4"/>
      <c r="E3404" s="4"/>
      <c r="F3404" s="4"/>
      <c r="G3404" s="4"/>
      <c r="H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</row>
    <row r="3405" spans="2:39" x14ac:dyDescent="0.2">
      <c r="B3405" s="4"/>
      <c r="E3405" s="4"/>
      <c r="F3405" s="4"/>
      <c r="G3405" s="4"/>
      <c r="H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</row>
    <row r="3406" spans="2:39" x14ac:dyDescent="0.2">
      <c r="B3406" s="4"/>
      <c r="E3406" s="4"/>
      <c r="F3406" s="4"/>
      <c r="G3406" s="4"/>
      <c r="H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</row>
    <row r="3407" spans="2:39" x14ac:dyDescent="0.2">
      <c r="B3407" s="4"/>
      <c r="E3407" s="4"/>
      <c r="F3407" s="4"/>
      <c r="G3407" s="4"/>
      <c r="H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</row>
    <row r="3408" spans="2:39" x14ac:dyDescent="0.2">
      <c r="B3408" s="4"/>
      <c r="E3408" s="4"/>
      <c r="F3408" s="4"/>
      <c r="G3408" s="4"/>
      <c r="H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</row>
    <row r="3409" spans="2:39" x14ac:dyDescent="0.2">
      <c r="B3409" s="4"/>
      <c r="E3409" s="4"/>
      <c r="F3409" s="4"/>
      <c r="G3409" s="4"/>
      <c r="H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</row>
    <row r="3410" spans="2:39" x14ac:dyDescent="0.2">
      <c r="B3410" s="4"/>
      <c r="E3410" s="4"/>
      <c r="F3410" s="4"/>
      <c r="G3410" s="4"/>
      <c r="H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</row>
    <row r="3411" spans="2:39" x14ac:dyDescent="0.2">
      <c r="B3411" s="4"/>
      <c r="E3411" s="4"/>
      <c r="F3411" s="4"/>
      <c r="G3411" s="4"/>
      <c r="H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</row>
    <row r="3412" spans="2:39" x14ac:dyDescent="0.2">
      <c r="B3412" s="4"/>
      <c r="E3412" s="4"/>
      <c r="F3412" s="4"/>
      <c r="G3412" s="4"/>
      <c r="H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</row>
    <row r="3413" spans="2:39" x14ac:dyDescent="0.2">
      <c r="B3413" s="4"/>
      <c r="E3413" s="4"/>
      <c r="F3413" s="4"/>
      <c r="G3413" s="4"/>
      <c r="H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</row>
    <row r="3414" spans="2:39" x14ac:dyDescent="0.2">
      <c r="B3414" s="4"/>
      <c r="E3414" s="4"/>
      <c r="F3414" s="4"/>
      <c r="G3414" s="4"/>
      <c r="H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</row>
    <row r="3415" spans="2:39" x14ac:dyDescent="0.2">
      <c r="B3415" s="4"/>
      <c r="E3415" s="4"/>
      <c r="F3415" s="4"/>
      <c r="G3415" s="4"/>
      <c r="H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</row>
    <row r="3416" spans="2:39" x14ac:dyDescent="0.2">
      <c r="B3416" s="4"/>
      <c r="E3416" s="4"/>
      <c r="F3416" s="4"/>
      <c r="G3416" s="4"/>
      <c r="H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</row>
    <row r="3417" spans="2:39" x14ac:dyDescent="0.2">
      <c r="B3417" s="4"/>
      <c r="E3417" s="4"/>
      <c r="F3417" s="4"/>
      <c r="G3417" s="4"/>
      <c r="H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</row>
    <row r="3418" spans="2:39" x14ac:dyDescent="0.2">
      <c r="B3418" s="4"/>
      <c r="E3418" s="4"/>
      <c r="F3418" s="4"/>
      <c r="G3418" s="4"/>
      <c r="H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</row>
    <row r="3419" spans="2:39" x14ac:dyDescent="0.2">
      <c r="B3419" s="4"/>
      <c r="E3419" s="4"/>
      <c r="F3419" s="4"/>
      <c r="G3419" s="4"/>
      <c r="H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</row>
    <row r="3420" spans="2:39" x14ac:dyDescent="0.2">
      <c r="B3420" s="4"/>
      <c r="E3420" s="4"/>
      <c r="F3420" s="4"/>
      <c r="G3420" s="4"/>
      <c r="H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</row>
    <row r="3421" spans="2:39" x14ac:dyDescent="0.2">
      <c r="B3421" s="4"/>
      <c r="E3421" s="4"/>
      <c r="F3421" s="4"/>
      <c r="G3421" s="4"/>
      <c r="H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</row>
    <row r="3422" spans="2:39" x14ac:dyDescent="0.2">
      <c r="B3422" s="4"/>
      <c r="E3422" s="4"/>
      <c r="F3422" s="4"/>
      <c r="G3422" s="4"/>
      <c r="H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</row>
    <row r="3423" spans="2:39" x14ac:dyDescent="0.2">
      <c r="B3423" s="4"/>
      <c r="E3423" s="4"/>
      <c r="F3423" s="4"/>
      <c r="G3423" s="4"/>
      <c r="H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</row>
    <row r="3424" spans="2:39" x14ac:dyDescent="0.2">
      <c r="B3424" s="4"/>
      <c r="E3424" s="4"/>
      <c r="F3424" s="4"/>
      <c r="G3424" s="4"/>
      <c r="H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</row>
    <row r="3425" spans="2:39" x14ac:dyDescent="0.2">
      <c r="B3425" s="4"/>
      <c r="E3425" s="4"/>
      <c r="F3425" s="4"/>
      <c r="G3425" s="4"/>
      <c r="H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</row>
    <row r="3426" spans="2:39" x14ac:dyDescent="0.2">
      <c r="B3426" s="4"/>
      <c r="E3426" s="4"/>
      <c r="F3426" s="4"/>
      <c r="G3426" s="4"/>
      <c r="H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</row>
    <row r="3427" spans="2:39" x14ac:dyDescent="0.2">
      <c r="B3427" s="4"/>
      <c r="E3427" s="4"/>
      <c r="F3427" s="4"/>
      <c r="G3427" s="4"/>
      <c r="H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</row>
    <row r="3428" spans="2:39" x14ac:dyDescent="0.2">
      <c r="B3428" s="4"/>
      <c r="E3428" s="4"/>
      <c r="F3428" s="4"/>
      <c r="G3428" s="4"/>
      <c r="H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</row>
    <row r="3429" spans="2:39" x14ac:dyDescent="0.2">
      <c r="B3429" s="4"/>
      <c r="E3429" s="4"/>
      <c r="F3429" s="4"/>
      <c r="G3429" s="4"/>
      <c r="H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</row>
    <row r="3430" spans="2:39" x14ac:dyDescent="0.2">
      <c r="B3430" s="4"/>
      <c r="E3430" s="4"/>
      <c r="F3430" s="4"/>
      <c r="G3430" s="4"/>
      <c r="H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</row>
    <row r="3431" spans="2:39" x14ac:dyDescent="0.2">
      <c r="B3431" s="4"/>
      <c r="E3431" s="4"/>
      <c r="F3431" s="4"/>
      <c r="G3431" s="4"/>
      <c r="H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</row>
    <row r="3432" spans="2:39" x14ac:dyDescent="0.2">
      <c r="B3432" s="4"/>
      <c r="E3432" s="4"/>
      <c r="F3432" s="4"/>
      <c r="G3432" s="4"/>
      <c r="H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</row>
    <row r="3433" spans="2:39" x14ac:dyDescent="0.2">
      <c r="B3433" s="4"/>
      <c r="E3433" s="4"/>
      <c r="F3433" s="4"/>
      <c r="G3433" s="4"/>
      <c r="H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</row>
    <row r="3434" spans="2:39" x14ac:dyDescent="0.2">
      <c r="B3434" s="4"/>
      <c r="E3434" s="4"/>
      <c r="F3434" s="4"/>
      <c r="G3434" s="4"/>
      <c r="H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</row>
    <row r="3435" spans="2:39" x14ac:dyDescent="0.2">
      <c r="B3435" s="4"/>
      <c r="E3435" s="4"/>
      <c r="F3435" s="4"/>
      <c r="G3435" s="4"/>
      <c r="H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</row>
    <row r="3436" spans="2:39" x14ac:dyDescent="0.2">
      <c r="B3436" s="4"/>
      <c r="E3436" s="4"/>
      <c r="F3436" s="4"/>
      <c r="G3436" s="4"/>
      <c r="H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</row>
    <row r="3437" spans="2:39" x14ac:dyDescent="0.2">
      <c r="B3437" s="4"/>
      <c r="E3437" s="4"/>
      <c r="F3437" s="4"/>
      <c r="G3437" s="4"/>
      <c r="H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</row>
    <row r="3438" spans="2:39" x14ac:dyDescent="0.2">
      <c r="B3438" s="4"/>
      <c r="E3438" s="4"/>
      <c r="F3438" s="4"/>
      <c r="G3438" s="4"/>
      <c r="H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</row>
    <row r="3439" spans="2:39" x14ac:dyDescent="0.2">
      <c r="B3439" s="4"/>
      <c r="E3439" s="4"/>
      <c r="F3439" s="4"/>
      <c r="G3439" s="4"/>
      <c r="H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</row>
    <row r="3440" spans="2:39" x14ac:dyDescent="0.2">
      <c r="B3440" s="4"/>
      <c r="E3440" s="4"/>
      <c r="F3440" s="4"/>
      <c r="G3440" s="4"/>
      <c r="H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</row>
    <row r="3441" spans="2:39" x14ac:dyDescent="0.2">
      <c r="B3441" s="4"/>
      <c r="E3441" s="4"/>
      <c r="F3441" s="4"/>
      <c r="G3441" s="4"/>
      <c r="H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</row>
    <row r="3442" spans="2:39" x14ac:dyDescent="0.2">
      <c r="B3442" s="4"/>
      <c r="E3442" s="4"/>
      <c r="F3442" s="4"/>
      <c r="G3442" s="4"/>
      <c r="H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</row>
    <row r="3443" spans="2:39" x14ac:dyDescent="0.2">
      <c r="B3443" s="4"/>
      <c r="E3443" s="4"/>
      <c r="F3443" s="4"/>
      <c r="G3443" s="4"/>
      <c r="H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</row>
    <row r="3444" spans="2:39" x14ac:dyDescent="0.2">
      <c r="B3444" s="4"/>
      <c r="E3444" s="4"/>
      <c r="F3444" s="4"/>
      <c r="G3444" s="4"/>
      <c r="H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</row>
    <row r="3445" spans="2:39" x14ac:dyDescent="0.2">
      <c r="B3445" s="4"/>
      <c r="E3445" s="4"/>
      <c r="F3445" s="4"/>
      <c r="G3445" s="4"/>
      <c r="H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</row>
    <row r="3446" spans="2:39" x14ac:dyDescent="0.2">
      <c r="B3446" s="4"/>
      <c r="E3446" s="4"/>
      <c r="F3446" s="4"/>
      <c r="G3446" s="4"/>
      <c r="H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</row>
    <row r="3447" spans="2:39" x14ac:dyDescent="0.2">
      <c r="B3447" s="4"/>
      <c r="E3447" s="4"/>
      <c r="F3447" s="4"/>
      <c r="G3447" s="4"/>
      <c r="H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</row>
    <row r="3448" spans="2:39" x14ac:dyDescent="0.2">
      <c r="B3448" s="4"/>
      <c r="E3448" s="4"/>
      <c r="F3448" s="4"/>
      <c r="G3448" s="4"/>
      <c r="H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</row>
    <row r="3449" spans="2:39" x14ac:dyDescent="0.2">
      <c r="B3449" s="4"/>
      <c r="E3449" s="4"/>
      <c r="F3449" s="4"/>
      <c r="G3449" s="4"/>
      <c r="H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</row>
    <row r="3450" spans="2:39" x14ac:dyDescent="0.2">
      <c r="B3450" s="4"/>
      <c r="E3450" s="4"/>
      <c r="F3450" s="4"/>
      <c r="G3450" s="4"/>
      <c r="H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</row>
    <row r="3451" spans="2:39" x14ac:dyDescent="0.2">
      <c r="B3451" s="4"/>
      <c r="E3451" s="4"/>
      <c r="F3451" s="4"/>
      <c r="G3451" s="4"/>
      <c r="H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</row>
    <row r="3452" spans="2:39" x14ac:dyDescent="0.2">
      <c r="B3452" s="4"/>
      <c r="E3452" s="4"/>
      <c r="F3452" s="4"/>
      <c r="G3452" s="4"/>
      <c r="H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</row>
    <row r="3453" spans="2:39" x14ac:dyDescent="0.2">
      <c r="B3453" s="4"/>
      <c r="E3453" s="4"/>
      <c r="F3453" s="4"/>
      <c r="G3453" s="4"/>
      <c r="H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</row>
    <row r="3454" spans="2:39" x14ac:dyDescent="0.2">
      <c r="B3454" s="4"/>
      <c r="E3454" s="4"/>
      <c r="F3454" s="4"/>
      <c r="G3454" s="4"/>
      <c r="H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</row>
    <row r="3455" spans="2:39" x14ac:dyDescent="0.2">
      <c r="B3455" s="4"/>
      <c r="E3455" s="4"/>
      <c r="F3455" s="4"/>
      <c r="G3455" s="4"/>
      <c r="H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</row>
    <row r="3456" spans="2:39" x14ac:dyDescent="0.2">
      <c r="B3456" s="4"/>
      <c r="E3456" s="4"/>
      <c r="F3456" s="4"/>
      <c r="G3456" s="4"/>
      <c r="H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</row>
    <row r="3457" spans="2:39" x14ac:dyDescent="0.2">
      <c r="B3457" s="4"/>
      <c r="E3457" s="4"/>
      <c r="F3457" s="4"/>
      <c r="G3457" s="4"/>
      <c r="H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</row>
    <row r="3458" spans="2:39" x14ac:dyDescent="0.2">
      <c r="B3458" s="4"/>
      <c r="E3458" s="4"/>
      <c r="F3458" s="4"/>
      <c r="G3458" s="4"/>
      <c r="H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</row>
    <row r="3459" spans="2:39" x14ac:dyDescent="0.2">
      <c r="B3459" s="4"/>
      <c r="E3459" s="4"/>
      <c r="F3459" s="4"/>
      <c r="G3459" s="4"/>
      <c r="H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</row>
    <row r="3460" spans="2:39" x14ac:dyDescent="0.2">
      <c r="B3460" s="4"/>
      <c r="E3460" s="4"/>
      <c r="F3460" s="4"/>
      <c r="G3460" s="4"/>
      <c r="H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</row>
    <row r="3461" spans="2:39" x14ac:dyDescent="0.2">
      <c r="B3461" s="4"/>
      <c r="E3461" s="4"/>
      <c r="F3461" s="4"/>
      <c r="G3461" s="4"/>
      <c r="H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</row>
    <row r="3462" spans="2:39" x14ac:dyDescent="0.2">
      <c r="B3462" s="4"/>
      <c r="E3462" s="4"/>
      <c r="F3462" s="4"/>
      <c r="G3462" s="4"/>
      <c r="H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</row>
    <row r="3463" spans="2:39" x14ac:dyDescent="0.2">
      <c r="B3463" s="4"/>
      <c r="E3463" s="4"/>
      <c r="F3463" s="4"/>
      <c r="G3463" s="4"/>
      <c r="H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</row>
    <row r="3464" spans="2:39" x14ac:dyDescent="0.2">
      <c r="B3464" s="4"/>
      <c r="E3464" s="4"/>
      <c r="F3464" s="4"/>
      <c r="G3464" s="4"/>
      <c r="H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</row>
    <row r="3465" spans="2:39" x14ac:dyDescent="0.2">
      <c r="B3465" s="4"/>
      <c r="E3465" s="4"/>
      <c r="F3465" s="4"/>
      <c r="G3465" s="4"/>
      <c r="H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</row>
    <row r="3466" spans="2:39" x14ac:dyDescent="0.2">
      <c r="B3466" s="4"/>
      <c r="E3466" s="4"/>
      <c r="F3466" s="4"/>
      <c r="G3466" s="4"/>
      <c r="H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</row>
    <row r="3467" spans="2:39" x14ac:dyDescent="0.2">
      <c r="B3467" s="4"/>
      <c r="E3467" s="4"/>
      <c r="F3467" s="4"/>
      <c r="G3467" s="4"/>
      <c r="H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</row>
    <row r="3468" spans="2:39" x14ac:dyDescent="0.2">
      <c r="B3468" s="4"/>
      <c r="E3468" s="4"/>
      <c r="F3468" s="4"/>
      <c r="G3468" s="4"/>
      <c r="H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</row>
    <row r="3469" spans="2:39" x14ac:dyDescent="0.2">
      <c r="B3469" s="4"/>
      <c r="E3469" s="4"/>
      <c r="F3469" s="4"/>
      <c r="G3469" s="4"/>
      <c r="H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</row>
    <row r="3470" spans="2:39" x14ac:dyDescent="0.2">
      <c r="B3470" s="4"/>
      <c r="E3470" s="4"/>
      <c r="F3470" s="4"/>
      <c r="G3470" s="4"/>
      <c r="H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</row>
    <row r="3471" spans="2:39" x14ac:dyDescent="0.2">
      <c r="B3471" s="4"/>
      <c r="E3471" s="4"/>
      <c r="F3471" s="4"/>
      <c r="G3471" s="4"/>
      <c r="H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</row>
    <row r="3472" spans="2:39" x14ac:dyDescent="0.2">
      <c r="B3472" s="4"/>
      <c r="E3472" s="4"/>
      <c r="F3472" s="4"/>
      <c r="G3472" s="4"/>
      <c r="H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</row>
    <row r="3473" spans="2:39" x14ac:dyDescent="0.2">
      <c r="B3473" s="4"/>
      <c r="E3473" s="4"/>
      <c r="F3473" s="4"/>
      <c r="G3473" s="4"/>
      <c r="H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</row>
    <row r="3474" spans="2:39" x14ac:dyDescent="0.2">
      <c r="B3474" s="4"/>
      <c r="E3474" s="4"/>
      <c r="F3474" s="4"/>
      <c r="G3474" s="4"/>
      <c r="H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</row>
    <row r="3475" spans="2:39" x14ac:dyDescent="0.2">
      <c r="B3475" s="4"/>
      <c r="E3475" s="4"/>
      <c r="F3475" s="4"/>
      <c r="G3475" s="4"/>
      <c r="H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</row>
    <row r="3476" spans="2:39" x14ac:dyDescent="0.2">
      <c r="B3476" s="4"/>
      <c r="E3476" s="4"/>
      <c r="F3476" s="4"/>
      <c r="G3476" s="4"/>
      <c r="H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</row>
    <row r="3477" spans="2:39" x14ac:dyDescent="0.2">
      <c r="B3477" s="4"/>
      <c r="E3477" s="4"/>
      <c r="F3477" s="4"/>
      <c r="G3477" s="4"/>
      <c r="H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</row>
    <row r="3478" spans="2:39" x14ac:dyDescent="0.2">
      <c r="B3478" s="4"/>
      <c r="E3478" s="4"/>
      <c r="F3478" s="4"/>
      <c r="G3478" s="4"/>
      <c r="H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</row>
    <row r="3479" spans="2:39" x14ac:dyDescent="0.2">
      <c r="B3479" s="4"/>
      <c r="E3479" s="4"/>
      <c r="F3479" s="4"/>
      <c r="G3479" s="4"/>
      <c r="H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</row>
    <row r="3480" spans="2:39" x14ac:dyDescent="0.2">
      <c r="B3480" s="4"/>
      <c r="E3480" s="4"/>
      <c r="F3480" s="4"/>
      <c r="G3480" s="4"/>
      <c r="H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</row>
    <row r="3481" spans="2:39" x14ac:dyDescent="0.2">
      <c r="B3481" s="4"/>
      <c r="E3481" s="4"/>
      <c r="F3481" s="4"/>
      <c r="G3481" s="4"/>
      <c r="H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</row>
    <row r="3482" spans="2:39" x14ac:dyDescent="0.2">
      <c r="B3482" s="4"/>
      <c r="E3482" s="4"/>
      <c r="F3482" s="4"/>
      <c r="G3482" s="4"/>
      <c r="H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</row>
    <row r="3483" spans="2:39" x14ac:dyDescent="0.2">
      <c r="B3483" s="4"/>
      <c r="E3483" s="4"/>
      <c r="F3483" s="4"/>
      <c r="G3483" s="4"/>
      <c r="H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spans="2:39" x14ac:dyDescent="0.2">
      <c r="B3484" s="4"/>
      <c r="E3484" s="4"/>
      <c r="F3484" s="4"/>
      <c r="G3484" s="4"/>
      <c r="H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</row>
    <row r="3485" spans="2:39" x14ac:dyDescent="0.2">
      <c r="B3485" s="4"/>
      <c r="E3485" s="4"/>
      <c r="F3485" s="4"/>
      <c r="G3485" s="4"/>
      <c r="H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</row>
    <row r="3486" spans="2:39" x14ac:dyDescent="0.2">
      <c r="B3486" s="4"/>
      <c r="E3486" s="4"/>
      <c r="F3486" s="4"/>
      <c r="G3486" s="4"/>
      <c r="H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</row>
    <row r="3487" spans="2:39" x14ac:dyDescent="0.2">
      <c r="B3487" s="4"/>
      <c r="E3487" s="4"/>
      <c r="F3487" s="4"/>
      <c r="G3487" s="4"/>
      <c r="H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</row>
    <row r="3488" spans="2:39" x14ac:dyDescent="0.2">
      <c r="B3488" s="4"/>
      <c r="E3488" s="4"/>
      <c r="F3488" s="4"/>
      <c r="G3488" s="4"/>
      <c r="H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</row>
    <row r="3489" spans="2:39" x14ac:dyDescent="0.2">
      <c r="B3489" s="4"/>
      <c r="E3489" s="4"/>
      <c r="F3489" s="4"/>
      <c r="G3489" s="4"/>
      <c r="H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</row>
    <row r="3490" spans="2:39" x14ac:dyDescent="0.2">
      <c r="B3490" s="4"/>
      <c r="E3490" s="4"/>
      <c r="F3490" s="4"/>
      <c r="G3490" s="4"/>
      <c r="H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</row>
    <row r="3491" spans="2:39" x14ac:dyDescent="0.2">
      <c r="B3491" s="4"/>
      <c r="E3491" s="4"/>
      <c r="F3491" s="4"/>
      <c r="G3491" s="4"/>
      <c r="H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</row>
    <row r="3492" spans="2:39" x14ac:dyDescent="0.2">
      <c r="B3492" s="4"/>
      <c r="E3492" s="4"/>
      <c r="F3492" s="4"/>
      <c r="G3492" s="4"/>
      <c r="H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</row>
    <row r="3493" spans="2:39" x14ac:dyDescent="0.2">
      <c r="B3493" s="4"/>
      <c r="E3493" s="4"/>
      <c r="F3493" s="4"/>
      <c r="G3493" s="4"/>
      <c r="H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</row>
    <row r="3494" spans="2:39" x14ac:dyDescent="0.2">
      <c r="B3494" s="4"/>
      <c r="E3494" s="4"/>
      <c r="F3494" s="4"/>
      <c r="G3494" s="4"/>
      <c r="H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</row>
    <row r="3495" spans="2:39" x14ac:dyDescent="0.2">
      <c r="B3495" s="4"/>
      <c r="E3495" s="4"/>
      <c r="F3495" s="4"/>
      <c r="G3495" s="4"/>
      <c r="H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</row>
    <row r="3496" spans="2:39" x14ac:dyDescent="0.2">
      <c r="B3496" s="4"/>
      <c r="E3496" s="4"/>
      <c r="F3496" s="4"/>
      <c r="G3496" s="4"/>
      <c r="H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</row>
    <row r="3497" spans="2:39" x14ac:dyDescent="0.2">
      <c r="B3497" s="4"/>
      <c r="E3497" s="4"/>
      <c r="F3497" s="4"/>
      <c r="G3497" s="4"/>
      <c r="H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</row>
    <row r="3498" spans="2:39" x14ac:dyDescent="0.2">
      <c r="B3498" s="4"/>
      <c r="E3498" s="4"/>
      <c r="F3498" s="4"/>
      <c r="G3498" s="4"/>
      <c r="H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</row>
    <row r="3499" spans="2:39" x14ac:dyDescent="0.2">
      <c r="B3499" s="4"/>
      <c r="E3499" s="4"/>
      <c r="F3499" s="4"/>
      <c r="G3499" s="4"/>
      <c r="H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</row>
    <row r="3500" spans="2:39" x14ac:dyDescent="0.2">
      <c r="B3500" s="4"/>
      <c r="E3500" s="4"/>
      <c r="F3500" s="4"/>
      <c r="G3500" s="4"/>
      <c r="H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</row>
    <row r="3501" spans="2:39" x14ac:dyDescent="0.2">
      <c r="B3501" s="4"/>
      <c r="E3501" s="4"/>
      <c r="F3501" s="4"/>
      <c r="G3501" s="4"/>
      <c r="H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</row>
    <row r="3502" spans="2:39" x14ac:dyDescent="0.2">
      <c r="B3502" s="4"/>
      <c r="E3502" s="4"/>
      <c r="F3502" s="4"/>
      <c r="G3502" s="4"/>
      <c r="H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</row>
    <row r="3503" spans="2:39" x14ac:dyDescent="0.2">
      <c r="B3503" s="4"/>
      <c r="E3503" s="4"/>
      <c r="F3503" s="4"/>
      <c r="G3503" s="4"/>
      <c r="H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</row>
    <row r="3504" spans="2:39" x14ac:dyDescent="0.2">
      <c r="B3504" s="4"/>
      <c r="E3504" s="4"/>
      <c r="F3504" s="4"/>
      <c r="G3504" s="4"/>
      <c r="H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</row>
    <row r="3505" spans="2:39" x14ac:dyDescent="0.2">
      <c r="B3505" s="4"/>
      <c r="E3505" s="4"/>
      <c r="F3505" s="4"/>
      <c r="G3505" s="4"/>
      <c r="H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</row>
    <row r="3506" spans="2:39" x14ac:dyDescent="0.2">
      <c r="B3506" s="4"/>
      <c r="E3506" s="4"/>
      <c r="F3506" s="4"/>
      <c r="G3506" s="4"/>
      <c r="H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</row>
    <row r="3507" spans="2:39" x14ac:dyDescent="0.2">
      <c r="B3507" s="4"/>
      <c r="E3507" s="4"/>
      <c r="F3507" s="4"/>
      <c r="G3507" s="4"/>
      <c r="H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</row>
    <row r="3508" spans="2:39" x14ac:dyDescent="0.2">
      <c r="B3508" s="4"/>
      <c r="E3508" s="4"/>
      <c r="F3508" s="4"/>
      <c r="G3508" s="4"/>
      <c r="H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</row>
    <row r="3509" spans="2:39" x14ac:dyDescent="0.2">
      <c r="B3509" s="4"/>
      <c r="E3509" s="4"/>
      <c r="F3509" s="4"/>
      <c r="G3509" s="4"/>
      <c r="H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</row>
    <row r="3510" spans="2:39" x14ac:dyDescent="0.2">
      <c r="B3510" s="4"/>
      <c r="E3510" s="4"/>
      <c r="F3510" s="4"/>
      <c r="G3510" s="4"/>
      <c r="H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</row>
    <row r="3511" spans="2:39" x14ac:dyDescent="0.2">
      <c r="B3511" s="4"/>
      <c r="E3511" s="4"/>
      <c r="F3511" s="4"/>
      <c r="G3511" s="4"/>
      <c r="H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</row>
    <row r="3512" spans="2:39" x14ac:dyDescent="0.2">
      <c r="B3512" s="4"/>
      <c r="E3512" s="4"/>
      <c r="F3512" s="4"/>
      <c r="G3512" s="4"/>
      <c r="H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</row>
    <row r="3513" spans="2:39" x14ac:dyDescent="0.2">
      <c r="B3513" s="4"/>
      <c r="E3513" s="4"/>
      <c r="F3513" s="4"/>
      <c r="G3513" s="4"/>
      <c r="H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</row>
    <row r="3514" spans="2:39" x14ac:dyDescent="0.2">
      <c r="B3514" s="4"/>
      <c r="E3514" s="4"/>
      <c r="F3514" s="4"/>
      <c r="G3514" s="4"/>
      <c r="H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</row>
    <row r="3515" spans="2:39" x14ac:dyDescent="0.2">
      <c r="B3515" s="4"/>
      <c r="E3515" s="4"/>
      <c r="F3515" s="4"/>
      <c r="G3515" s="4"/>
      <c r="H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</row>
    <row r="3516" spans="2:39" x14ac:dyDescent="0.2">
      <c r="B3516" s="4"/>
      <c r="E3516" s="4"/>
      <c r="F3516" s="4"/>
      <c r="G3516" s="4"/>
      <c r="H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</row>
    <row r="3517" spans="2:39" x14ac:dyDescent="0.2">
      <c r="B3517" s="4"/>
      <c r="E3517" s="4"/>
      <c r="F3517" s="4"/>
      <c r="G3517" s="4"/>
      <c r="H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</row>
    <row r="3518" spans="2:39" x14ac:dyDescent="0.2">
      <c r="B3518" s="4"/>
      <c r="E3518" s="4"/>
      <c r="F3518" s="4"/>
      <c r="G3518" s="4"/>
      <c r="H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</row>
    <row r="3519" spans="2:39" x14ac:dyDescent="0.2">
      <c r="B3519" s="4"/>
      <c r="E3519" s="4"/>
      <c r="F3519" s="4"/>
      <c r="G3519" s="4"/>
      <c r="H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</row>
    <row r="3520" spans="2:39" x14ac:dyDescent="0.2">
      <c r="B3520" s="4"/>
      <c r="E3520" s="4"/>
      <c r="F3520" s="4"/>
      <c r="G3520" s="4"/>
      <c r="H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</row>
    <row r="3521" spans="2:39" x14ac:dyDescent="0.2">
      <c r="B3521" s="4"/>
      <c r="E3521" s="4"/>
      <c r="F3521" s="4"/>
      <c r="G3521" s="4"/>
      <c r="H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</row>
    <row r="3522" spans="2:39" x14ac:dyDescent="0.2">
      <c r="B3522" s="4"/>
      <c r="E3522" s="4"/>
      <c r="F3522" s="4"/>
      <c r="G3522" s="4"/>
      <c r="H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</row>
    <row r="3523" spans="2:39" x14ac:dyDescent="0.2">
      <c r="B3523" s="4"/>
      <c r="E3523" s="4"/>
      <c r="F3523" s="4"/>
      <c r="G3523" s="4"/>
      <c r="H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</row>
    <row r="3524" spans="2:39" x14ac:dyDescent="0.2">
      <c r="B3524" s="4"/>
      <c r="E3524" s="4"/>
      <c r="F3524" s="4"/>
      <c r="G3524" s="4"/>
      <c r="H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</row>
    <row r="3525" spans="2:39" x14ac:dyDescent="0.2">
      <c r="B3525" s="4"/>
      <c r="E3525" s="4"/>
      <c r="F3525" s="4"/>
      <c r="G3525" s="4"/>
      <c r="H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</row>
    <row r="3526" spans="2:39" x14ac:dyDescent="0.2">
      <c r="B3526" s="4"/>
      <c r="E3526" s="4"/>
      <c r="F3526" s="4"/>
      <c r="G3526" s="4"/>
      <c r="H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</row>
    <row r="3527" spans="2:39" x14ac:dyDescent="0.2">
      <c r="B3527" s="4"/>
      <c r="E3527" s="4"/>
      <c r="F3527" s="4"/>
      <c r="G3527" s="4"/>
      <c r="H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</row>
    <row r="3528" spans="2:39" x14ac:dyDescent="0.2">
      <c r="B3528" s="4"/>
      <c r="E3528" s="4"/>
      <c r="F3528" s="4"/>
      <c r="G3528" s="4"/>
      <c r="H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</row>
    <row r="3529" spans="2:39" x14ac:dyDescent="0.2">
      <c r="B3529" s="4"/>
      <c r="E3529" s="4"/>
      <c r="F3529" s="4"/>
      <c r="G3529" s="4"/>
      <c r="H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</row>
    <row r="3530" spans="2:39" x14ac:dyDescent="0.2">
      <c r="B3530" s="4"/>
      <c r="E3530" s="4"/>
      <c r="F3530" s="4"/>
      <c r="G3530" s="4"/>
      <c r="H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</row>
    <row r="3531" spans="2:39" x14ac:dyDescent="0.2">
      <c r="B3531" s="4"/>
      <c r="E3531" s="4"/>
      <c r="F3531" s="4"/>
      <c r="G3531" s="4"/>
      <c r="H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</row>
    <row r="3532" spans="2:39" x14ac:dyDescent="0.2">
      <c r="B3532" s="4"/>
      <c r="E3532" s="4"/>
      <c r="F3532" s="4"/>
      <c r="G3532" s="4"/>
      <c r="H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</row>
    <row r="3533" spans="2:39" x14ac:dyDescent="0.2">
      <c r="B3533" s="4"/>
      <c r="E3533" s="4"/>
      <c r="F3533" s="4"/>
      <c r="G3533" s="4"/>
      <c r="H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</row>
    <row r="3534" spans="2:39" x14ac:dyDescent="0.2">
      <c r="B3534" s="4"/>
      <c r="E3534" s="4"/>
      <c r="F3534" s="4"/>
      <c r="G3534" s="4"/>
      <c r="H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</row>
    <row r="3535" spans="2:39" x14ac:dyDescent="0.2">
      <c r="B3535" s="4"/>
      <c r="E3535" s="4"/>
      <c r="F3535" s="4"/>
      <c r="G3535" s="4"/>
      <c r="H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</row>
    <row r="3536" spans="2:39" x14ac:dyDescent="0.2">
      <c r="B3536" s="4"/>
      <c r="E3536" s="4"/>
      <c r="F3536" s="4"/>
      <c r="G3536" s="4"/>
      <c r="H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</row>
    <row r="3537" spans="2:39" x14ac:dyDescent="0.2">
      <c r="B3537" s="4"/>
      <c r="E3537" s="4"/>
      <c r="F3537" s="4"/>
      <c r="G3537" s="4"/>
      <c r="H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</row>
    <row r="3538" spans="2:39" x14ac:dyDescent="0.2">
      <c r="B3538" s="4"/>
      <c r="E3538" s="4"/>
      <c r="F3538" s="4"/>
      <c r="G3538" s="4"/>
      <c r="H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</row>
    <row r="3539" spans="2:39" x14ac:dyDescent="0.2">
      <c r="B3539" s="4"/>
      <c r="E3539" s="4"/>
      <c r="F3539" s="4"/>
      <c r="G3539" s="4"/>
      <c r="H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</row>
    <row r="3540" spans="2:39" x14ac:dyDescent="0.2">
      <c r="B3540" s="4"/>
      <c r="E3540" s="4"/>
      <c r="F3540" s="4"/>
      <c r="G3540" s="4"/>
      <c r="H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</row>
    <row r="3541" spans="2:39" x14ac:dyDescent="0.2">
      <c r="B3541" s="4"/>
      <c r="E3541" s="4"/>
      <c r="F3541" s="4"/>
      <c r="G3541" s="4"/>
      <c r="H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</row>
    <row r="3542" spans="2:39" x14ac:dyDescent="0.2">
      <c r="B3542" s="4"/>
      <c r="E3542" s="4"/>
      <c r="F3542" s="4"/>
      <c r="G3542" s="4"/>
      <c r="H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</row>
    <row r="3543" spans="2:39" x14ac:dyDescent="0.2">
      <c r="B3543" s="4"/>
      <c r="E3543" s="4"/>
      <c r="F3543" s="4"/>
      <c r="G3543" s="4"/>
      <c r="H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</row>
    <row r="3544" spans="2:39" x14ac:dyDescent="0.2">
      <c r="B3544" s="4"/>
      <c r="E3544" s="4"/>
      <c r="F3544" s="4"/>
      <c r="G3544" s="4"/>
      <c r="H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</row>
    <row r="3545" spans="2:39" x14ac:dyDescent="0.2">
      <c r="B3545" s="4"/>
      <c r="E3545" s="4"/>
      <c r="F3545" s="4"/>
      <c r="G3545" s="4"/>
      <c r="H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</row>
    <row r="3546" spans="2:39" x14ac:dyDescent="0.2">
      <c r="B3546" s="4"/>
      <c r="E3546" s="4"/>
      <c r="F3546" s="4"/>
      <c r="G3546" s="4"/>
      <c r="H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</row>
    <row r="3547" spans="2:39" x14ac:dyDescent="0.2">
      <c r="B3547" s="4"/>
      <c r="E3547" s="4"/>
      <c r="F3547" s="4"/>
      <c r="G3547" s="4"/>
      <c r="H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</row>
    <row r="3548" spans="2:39" x14ac:dyDescent="0.2">
      <c r="B3548" s="4"/>
      <c r="E3548" s="4"/>
      <c r="F3548" s="4"/>
      <c r="G3548" s="4"/>
      <c r="H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</row>
    <row r="3549" spans="2:39" x14ac:dyDescent="0.2">
      <c r="B3549" s="4"/>
      <c r="E3549" s="4"/>
      <c r="F3549" s="4"/>
      <c r="G3549" s="4"/>
      <c r="H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</row>
    <row r="3550" spans="2:39" x14ac:dyDescent="0.2">
      <c r="B3550" s="4"/>
      <c r="E3550" s="4"/>
      <c r="F3550" s="4"/>
      <c r="G3550" s="4"/>
      <c r="H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</row>
    <row r="3551" spans="2:39" x14ac:dyDescent="0.2">
      <c r="B3551" s="4"/>
      <c r="E3551" s="4"/>
      <c r="F3551" s="4"/>
      <c r="G3551" s="4"/>
      <c r="H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</row>
    <row r="3552" spans="2:39" x14ac:dyDescent="0.2">
      <c r="B3552" s="4"/>
      <c r="E3552" s="4"/>
      <c r="F3552" s="4"/>
      <c r="G3552" s="4"/>
      <c r="H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</row>
    <row r="3553" spans="2:39" x14ac:dyDescent="0.2">
      <c r="B3553" s="4"/>
      <c r="E3553" s="4"/>
      <c r="F3553" s="4"/>
      <c r="G3553" s="4"/>
      <c r="H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</row>
    <row r="3554" spans="2:39" x14ac:dyDescent="0.2">
      <c r="B3554" s="4"/>
      <c r="E3554" s="4"/>
      <c r="F3554" s="4"/>
      <c r="G3554" s="4"/>
      <c r="H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</row>
    <row r="3555" spans="2:39" x14ac:dyDescent="0.2">
      <c r="B3555" s="4"/>
      <c r="E3555" s="4"/>
      <c r="F3555" s="4"/>
      <c r="G3555" s="4"/>
      <c r="H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</row>
    <row r="3556" spans="2:39" x14ac:dyDescent="0.2">
      <c r="B3556" s="4"/>
      <c r="E3556" s="4"/>
      <c r="F3556" s="4"/>
      <c r="G3556" s="4"/>
      <c r="H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</row>
    <row r="3557" spans="2:39" x14ac:dyDescent="0.2">
      <c r="B3557" s="4"/>
      <c r="E3557" s="4"/>
      <c r="F3557" s="4"/>
      <c r="G3557" s="4"/>
      <c r="H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</row>
    <row r="3558" spans="2:39" x14ac:dyDescent="0.2">
      <c r="B3558" s="4"/>
      <c r="E3558" s="4"/>
      <c r="F3558" s="4"/>
      <c r="G3558" s="4"/>
      <c r="H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</row>
    <row r="3559" spans="2:39" x14ac:dyDescent="0.2">
      <c r="B3559" s="4"/>
      <c r="E3559" s="4"/>
      <c r="F3559" s="4"/>
      <c r="G3559" s="4"/>
      <c r="H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</row>
    <row r="3560" spans="2:39" x14ac:dyDescent="0.2">
      <c r="B3560" s="4"/>
      <c r="E3560" s="4"/>
      <c r="F3560" s="4"/>
      <c r="G3560" s="4"/>
      <c r="H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</row>
    <row r="3561" spans="2:39" x14ac:dyDescent="0.2">
      <c r="B3561" s="4"/>
      <c r="E3561" s="4"/>
      <c r="F3561" s="4"/>
      <c r="G3561" s="4"/>
      <c r="H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</row>
    <row r="3562" spans="2:39" x14ac:dyDescent="0.2">
      <c r="B3562" s="4"/>
      <c r="E3562" s="4"/>
      <c r="F3562" s="4"/>
      <c r="G3562" s="4"/>
      <c r="H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</row>
    <row r="3563" spans="2:39" x14ac:dyDescent="0.2">
      <c r="B3563" s="4"/>
      <c r="E3563" s="4"/>
      <c r="F3563" s="4"/>
      <c r="G3563" s="4"/>
      <c r="H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</row>
    <row r="3564" spans="2:39" x14ac:dyDescent="0.2">
      <c r="B3564" s="4"/>
      <c r="E3564" s="4"/>
      <c r="F3564" s="4"/>
      <c r="G3564" s="4"/>
      <c r="H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</row>
    <row r="3565" spans="2:39" x14ac:dyDescent="0.2">
      <c r="B3565" s="4"/>
      <c r="E3565" s="4"/>
      <c r="F3565" s="4"/>
      <c r="G3565" s="4"/>
      <c r="H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</row>
    <row r="3566" spans="2:39" x14ac:dyDescent="0.2">
      <c r="B3566" s="4"/>
      <c r="E3566" s="4"/>
      <c r="F3566" s="4"/>
      <c r="G3566" s="4"/>
      <c r="H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</row>
    <row r="3567" spans="2:39" x14ac:dyDescent="0.2">
      <c r="B3567" s="4"/>
      <c r="E3567" s="4"/>
      <c r="F3567" s="4"/>
      <c r="G3567" s="4"/>
      <c r="H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</row>
    <row r="3568" spans="2:39" x14ac:dyDescent="0.2">
      <c r="B3568" s="4"/>
      <c r="E3568" s="4"/>
      <c r="F3568" s="4"/>
      <c r="G3568" s="4"/>
      <c r="H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</row>
    <row r="3569" spans="2:39" x14ac:dyDescent="0.2">
      <c r="B3569" s="4"/>
      <c r="E3569" s="4"/>
      <c r="F3569" s="4"/>
      <c r="G3569" s="4"/>
      <c r="H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</row>
    <row r="3570" spans="2:39" x14ac:dyDescent="0.2">
      <c r="B3570" s="4"/>
      <c r="E3570" s="4"/>
      <c r="F3570" s="4"/>
      <c r="G3570" s="4"/>
      <c r="H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</row>
    <row r="3571" spans="2:39" x14ac:dyDescent="0.2">
      <c r="B3571" s="4"/>
      <c r="E3571" s="4"/>
      <c r="F3571" s="4"/>
      <c r="G3571" s="4"/>
      <c r="H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</row>
    <row r="3572" spans="2:39" x14ac:dyDescent="0.2">
      <c r="B3572" s="4"/>
      <c r="E3572" s="4"/>
      <c r="F3572" s="4"/>
      <c r="G3572" s="4"/>
      <c r="H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</row>
    <row r="3573" spans="2:39" x14ac:dyDescent="0.2">
      <c r="B3573" s="4"/>
      <c r="E3573" s="4"/>
      <c r="F3573" s="4"/>
      <c r="G3573" s="4"/>
      <c r="H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</row>
    <row r="3574" spans="2:39" x14ac:dyDescent="0.2">
      <c r="B3574" s="4"/>
      <c r="E3574" s="4"/>
      <c r="F3574" s="4"/>
      <c r="G3574" s="4"/>
      <c r="H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</row>
    <row r="3575" spans="2:39" x14ac:dyDescent="0.2">
      <c r="B3575" s="4"/>
      <c r="E3575" s="4"/>
      <c r="F3575" s="4"/>
      <c r="G3575" s="4"/>
      <c r="H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</row>
    <row r="3576" spans="2:39" x14ac:dyDescent="0.2">
      <c r="B3576" s="4"/>
      <c r="E3576" s="4"/>
      <c r="F3576" s="4"/>
      <c r="G3576" s="4"/>
      <c r="H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</row>
    <row r="3577" spans="2:39" x14ac:dyDescent="0.2">
      <c r="B3577" s="4"/>
      <c r="E3577" s="4"/>
      <c r="F3577" s="4"/>
      <c r="G3577" s="4"/>
      <c r="H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</row>
    <row r="3578" spans="2:39" x14ac:dyDescent="0.2">
      <c r="B3578" s="4"/>
      <c r="E3578" s="4"/>
      <c r="F3578" s="4"/>
      <c r="G3578" s="4"/>
      <c r="H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</row>
    <row r="3579" spans="2:39" x14ac:dyDescent="0.2">
      <c r="B3579" s="4"/>
      <c r="E3579" s="4"/>
      <c r="F3579" s="4"/>
      <c r="G3579" s="4"/>
      <c r="H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</row>
    <row r="3580" spans="2:39" x14ac:dyDescent="0.2">
      <c r="B3580" s="4"/>
      <c r="E3580" s="4"/>
      <c r="F3580" s="4"/>
      <c r="G3580" s="4"/>
      <c r="H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</row>
    <row r="3581" spans="2:39" x14ac:dyDescent="0.2">
      <c r="B3581" s="4"/>
      <c r="E3581" s="4"/>
      <c r="F3581" s="4"/>
      <c r="G3581" s="4"/>
      <c r="H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</row>
    <row r="3582" spans="2:39" x14ac:dyDescent="0.2">
      <c r="B3582" s="4"/>
      <c r="E3582" s="4"/>
      <c r="F3582" s="4"/>
      <c r="G3582" s="4"/>
      <c r="H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</row>
    <row r="3583" spans="2:39" x14ac:dyDescent="0.2">
      <c r="B3583" s="4"/>
      <c r="E3583" s="4"/>
      <c r="F3583" s="4"/>
      <c r="G3583" s="4"/>
      <c r="H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</row>
    <row r="3584" spans="2:39" x14ac:dyDescent="0.2">
      <c r="B3584" s="4"/>
      <c r="E3584" s="4"/>
      <c r="F3584" s="4"/>
      <c r="G3584" s="4"/>
      <c r="H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</row>
    <row r="3585" spans="2:39" x14ac:dyDescent="0.2">
      <c r="B3585" s="4"/>
      <c r="E3585" s="4"/>
      <c r="F3585" s="4"/>
      <c r="G3585" s="4"/>
      <c r="H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</row>
    <row r="3586" spans="2:39" x14ac:dyDescent="0.2">
      <c r="B3586" s="4"/>
      <c r="E3586" s="4"/>
      <c r="F3586" s="4"/>
      <c r="G3586" s="4"/>
      <c r="H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</row>
    <row r="3587" spans="2:39" x14ac:dyDescent="0.2">
      <c r="B3587" s="4"/>
      <c r="E3587" s="4"/>
      <c r="F3587" s="4"/>
      <c r="G3587" s="4"/>
      <c r="H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</row>
    <row r="3588" spans="2:39" x14ac:dyDescent="0.2">
      <c r="B3588" s="4"/>
      <c r="E3588" s="4"/>
      <c r="F3588" s="4"/>
      <c r="G3588" s="4"/>
      <c r="H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</row>
    <row r="3589" spans="2:39" x14ac:dyDescent="0.2">
      <c r="B3589" s="4"/>
      <c r="E3589" s="4"/>
      <c r="F3589" s="4"/>
      <c r="G3589" s="4"/>
      <c r="H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</row>
    <row r="3590" spans="2:39" x14ac:dyDescent="0.2">
      <c r="B3590" s="4"/>
      <c r="E3590" s="4"/>
      <c r="F3590" s="4"/>
      <c r="G3590" s="4"/>
      <c r="H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</row>
    <row r="3591" spans="2:39" x14ac:dyDescent="0.2">
      <c r="B3591" s="4"/>
      <c r="E3591" s="4"/>
      <c r="F3591" s="4"/>
      <c r="G3591" s="4"/>
      <c r="H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</row>
    <row r="3592" spans="2:39" x14ac:dyDescent="0.2">
      <c r="B3592" s="4"/>
      <c r="E3592" s="4"/>
      <c r="F3592" s="4"/>
      <c r="G3592" s="4"/>
      <c r="H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</row>
    <row r="3593" spans="2:39" x14ac:dyDescent="0.2">
      <c r="B3593" s="4"/>
      <c r="E3593" s="4"/>
      <c r="F3593" s="4"/>
      <c r="G3593" s="4"/>
      <c r="H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</row>
    <row r="3594" spans="2:39" x14ac:dyDescent="0.2">
      <c r="B3594" s="4"/>
      <c r="E3594" s="4"/>
      <c r="F3594" s="4"/>
      <c r="G3594" s="4"/>
      <c r="H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</row>
    <row r="3595" spans="2:39" x14ac:dyDescent="0.2">
      <c r="B3595" s="4"/>
      <c r="E3595" s="4"/>
      <c r="F3595" s="4"/>
      <c r="G3595" s="4"/>
      <c r="H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</row>
    <row r="3596" spans="2:39" x14ac:dyDescent="0.2">
      <c r="B3596" s="4"/>
      <c r="E3596" s="4"/>
      <c r="F3596" s="4"/>
      <c r="G3596" s="4"/>
      <c r="H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</row>
    <row r="3597" spans="2:39" x14ac:dyDescent="0.2">
      <c r="B3597" s="4"/>
      <c r="E3597" s="4"/>
      <c r="F3597" s="4"/>
      <c r="G3597" s="4"/>
      <c r="H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</row>
    <row r="3598" spans="2:39" x14ac:dyDescent="0.2">
      <c r="B3598" s="4"/>
      <c r="E3598" s="4"/>
      <c r="F3598" s="4"/>
      <c r="G3598" s="4"/>
      <c r="H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</row>
    <row r="3599" spans="2:39" x14ac:dyDescent="0.2">
      <c r="B3599" s="4"/>
      <c r="E3599" s="4"/>
      <c r="F3599" s="4"/>
      <c r="G3599" s="4"/>
      <c r="H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</row>
    <row r="3600" spans="2:39" x14ac:dyDescent="0.2">
      <c r="B3600" s="4"/>
      <c r="E3600" s="4"/>
      <c r="F3600" s="4"/>
      <c r="G3600" s="4"/>
      <c r="H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</row>
    <row r="3601" spans="2:39" x14ac:dyDescent="0.2">
      <c r="B3601" s="4"/>
      <c r="E3601" s="4"/>
      <c r="F3601" s="4"/>
      <c r="G3601" s="4"/>
      <c r="H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</row>
    <row r="3602" spans="2:39" x14ac:dyDescent="0.2">
      <c r="B3602" s="4"/>
      <c r="E3602" s="4"/>
      <c r="F3602" s="4"/>
      <c r="G3602" s="4"/>
      <c r="H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</row>
    <row r="3603" spans="2:39" x14ac:dyDescent="0.2">
      <c r="B3603" s="4"/>
      <c r="E3603" s="4"/>
      <c r="F3603" s="4"/>
      <c r="G3603" s="4"/>
      <c r="H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</row>
    <row r="3604" spans="2:39" x14ac:dyDescent="0.2">
      <c r="B3604" s="4"/>
      <c r="E3604" s="4"/>
      <c r="F3604" s="4"/>
      <c r="G3604" s="4"/>
      <c r="H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</row>
    <row r="3605" spans="2:39" x14ac:dyDescent="0.2">
      <c r="B3605" s="4"/>
      <c r="E3605" s="4"/>
      <c r="F3605" s="4"/>
      <c r="G3605" s="4"/>
      <c r="H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</row>
    <row r="3606" spans="2:39" x14ac:dyDescent="0.2">
      <c r="B3606" s="4"/>
      <c r="E3606" s="4"/>
      <c r="F3606" s="4"/>
      <c r="G3606" s="4"/>
      <c r="H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</row>
    <row r="3607" spans="2:39" x14ac:dyDescent="0.2">
      <c r="B3607" s="4"/>
      <c r="E3607" s="4"/>
      <c r="F3607" s="4"/>
      <c r="G3607" s="4"/>
      <c r="H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</row>
    <row r="3608" spans="2:39" x14ac:dyDescent="0.2">
      <c r="B3608" s="4"/>
      <c r="E3608" s="4"/>
      <c r="F3608" s="4"/>
      <c r="G3608" s="4"/>
      <c r="H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</row>
    <row r="3609" spans="2:39" x14ac:dyDescent="0.2">
      <c r="B3609" s="4"/>
      <c r="E3609" s="4"/>
      <c r="F3609" s="4"/>
      <c r="G3609" s="4"/>
      <c r="H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</row>
    <row r="3610" spans="2:39" x14ac:dyDescent="0.2">
      <c r="B3610" s="4"/>
      <c r="E3610" s="4"/>
      <c r="F3610" s="4"/>
      <c r="G3610" s="4"/>
      <c r="H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</row>
    <row r="3611" spans="2:39" x14ac:dyDescent="0.2">
      <c r="B3611" s="4"/>
      <c r="E3611" s="4"/>
      <c r="F3611" s="4"/>
      <c r="G3611" s="4"/>
      <c r="H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</row>
    <row r="3612" spans="2:39" x14ac:dyDescent="0.2">
      <c r="B3612" s="4"/>
      <c r="E3612" s="4"/>
      <c r="F3612" s="4"/>
      <c r="G3612" s="4"/>
      <c r="H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</row>
    <row r="3613" spans="2:39" x14ac:dyDescent="0.2">
      <c r="B3613" s="4"/>
      <c r="E3613" s="4"/>
      <c r="F3613" s="4"/>
      <c r="G3613" s="4"/>
      <c r="H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</row>
    <row r="3614" spans="2:39" x14ac:dyDescent="0.2">
      <c r="B3614" s="4"/>
      <c r="E3614" s="4"/>
      <c r="F3614" s="4"/>
      <c r="G3614" s="4"/>
      <c r="H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</row>
    <row r="3615" spans="2:39" x14ac:dyDescent="0.2">
      <c r="B3615" s="4"/>
      <c r="E3615" s="4"/>
      <c r="F3615" s="4"/>
      <c r="G3615" s="4"/>
      <c r="H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</row>
    <row r="3616" spans="2:39" x14ac:dyDescent="0.2">
      <c r="B3616" s="4"/>
      <c r="E3616" s="4"/>
      <c r="F3616" s="4"/>
      <c r="G3616" s="4"/>
      <c r="H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</row>
    <row r="3617" spans="2:39" x14ac:dyDescent="0.2">
      <c r="B3617" s="4"/>
      <c r="E3617" s="4"/>
      <c r="F3617" s="4"/>
      <c r="G3617" s="4"/>
      <c r="H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</row>
    <row r="3618" spans="2:39" x14ac:dyDescent="0.2">
      <c r="B3618" s="4"/>
      <c r="E3618" s="4"/>
      <c r="F3618" s="4"/>
      <c r="G3618" s="4"/>
      <c r="H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</row>
    <row r="3619" spans="2:39" x14ac:dyDescent="0.2">
      <c r="B3619" s="4"/>
      <c r="E3619" s="4"/>
      <c r="F3619" s="4"/>
      <c r="G3619" s="4"/>
      <c r="H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</row>
    <row r="3620" spans="2:39" x14ac:dyDescent="0.2">
      <c r="B3620" s="4"/>
      <c r="E3620" s="4"/>
      <c r="F3620" s="4"/>
      <c r="G3620" s="4"/>
      <c r="H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</row>
    <row r="3621" spans="2:39" x14ac:dyDescent="0.2">
      <c r="B3621" s="4"/>
      <c r="E3621" s="4"/>
      <c r="F3621" s="4"/>
      <c r="G3621" s="4"/>
      <c r="H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</row>
    <row r="3622" spans="2:39" x14ac:dyDescent="0.2">
      <c r="B3622" s="4"/>
      <c r="E3622" s="4"/>
      <c r="F3622" s="4"/>
      <c r="G3622" s="4"/>
      <c r="H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</row>
    <row r="3623" spans="2:39" x14ac:dyDescent="0.2">
      <c r="B3623" s="4"/>
      <c r="E3623" s="4"/>
      <c r="F3623" s="4"/>
      <c r="G3623" s="4"/>
      <c r="H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</row>
    <row r="3624" spans="2:39" x14ac:dyDescent="0.2">
      <c r="B3624" s="4"/>
      <c r="E3624" s="4"/>
      <c r="F3624" s="4"/>
      <c r="G3624" s="4"/>
      <c r="H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</row>
    <row r="3625" spans="2:39" x14ac:dyDescent="0.2">
      <c r="B3625" s="4"/>
      <c r="E3625" s="4"/>
      <c r="F3625" s="4"/>
      <c r="G3625" s="4"/>
      <c r="H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</row>
    <row r="3626" spans="2:39" x14ac:dyDescent="0.2">
      <c r="B3626" s="4"/>
      <c r="E3626" s="4"/>
      <c r="F3626" s="4"/>
      <c r="G3626" s="4"/>
      <c r="H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</row>
    <row r="3627" spans="2:39" x14ac:dyDescent="0.2">
      <c r="B3627" s="4"/>
      <c r="E3627" s="4"/>
      <c r="F3627" s="4"/>
      <c r="G3627" s="4"/>
      <c r="H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</row>
    <row r="3628" spans="2:39" x14ac:dyDescent="0.2">
      <c r="B3628" s="4"/>
      <c r="E3628" s="4"/>
      <c r="F3628" s="4"/>
      <c r="G3628" s="4"/>
      <c r="H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</row>
    <row r="3629" spans="2:39" x14ac:dyDescent="0.2">
      <c r="B3629" s="4"/>
      <c r="E3629" s="4"/>
      <c r="F3629" s="4"/>
      <c r="G3629" s="4"/>
      <c r="H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</row>
    <row r="3630" spans="2:39" x14ac:dyDescent="0.2">
      <c r="B3630" s="4"/>
      <c r="E3630" s="4"/>
      <c r="F3630" s="4"/>
      <c r="G3630" s="4"/>
      <c r="H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</row>
    <row r="3631" spans="2:39" x14ac:dyDescent="0.2">
      <c r="B3631" s="4"/>
      <c r="E3631" s="4"/>
      <c r="F3631" s="4"/>
      <c r="G3631" s="4"/>
      <c r="H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spans="2:39" x14ac:dyDescent="0.2">
      <c r="B3632" s="4"/>
      <c r="E3632" s="4"/>
      <c r="F3632" s="4"/>
      <c r="G3632" s="4"/>
      <c r="H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</row>
    <row r="3633" spans="2:39" x14ac:dyDescent="0.2">
      <c r="B3633" s="4"/>
      <c r="E3633" s="4"/>
      <c r="F3633" s="4"/>
      <c r="G3633" s="4"/>
      <c r="H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</row>
    <row r="3634" spans="2:39" x14ac:dyDescent="0.2">
      <c r="B3634" s="4"/>
      <c r="E3634" s="4"/>
      <c r="F3634" s="4"/>
      <c r="G3634" s="4"/>
      <c r="H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</row>
    <row r="3635" spans="2:39" x14ac:dyDescent="0.2">
      <c r="B3635" s="4"/>
      <c r="E3635" s="4"/>
      <c r="F3635" s="4"/>
      <c r="G3635" s="4"/>
      <c r="H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</row>
    <row r="3636" spans="2:39" x14ac:dyDescent="0.2">
      <c r="B3636" s="4"/>
      <c r="E3636" s="4"/>
      <c r="F3636" s="4"/>
      <c r="G3636" s="4"/>
      <c r="H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</row>
    <row r="3637" spans="2:39" x14ac:dyDescent="0.2">
      <c r="B3637" s="4"/>
      <c r="E3637" s="4"/>
      <c r="F3637" s="4"/>
      <c r="G3637" s="4"/>
      <c r="H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</row>
    <row r="3638" spans="2:39" x14ac:dyDescent="0.2">
      <c r="B3638" s="4"/>
      <c r="E3638" s="4"/>
      <c r="F3638" s="4"/>
      <c r="G3638" s="4"/>
      <c r="H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</row>
    <row r="3639" spans="2:39" x14ac:dyDescent="0.2">
      <c r="B3639" s="4"/>
      <c r="E3639" s="4"/>
      <c r="F3639" s="4"/>
      <c r="G3639" s="4"/>
      <c r="H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</row>
    <row r="3640" spans="2:39" x14ac:dyDescent="0.2">
      <c r="B3640" s="4"/>
      <c r="E3640" s="4"/>
      <c r="F3640" s="4"/>
      <c r="G3640" s="4"/>
      <c r="H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</row>
    <row r="3641" spans="2:39" x14ac:dyDescent="0.2">
      <c r="B3641" s="4"/>
      <c r="E3641" s="4"/>
      <c r="F3641" s="4"/>
      <c r="G3641" s="4"/>
      <c r="H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</row>
    <row r="3642" spans="2:39" x14ac:dyDescent="0.2">
      <c r="B3642" s="4"/>
      <c r="E3642" s="4"/>
      <c r="F3642" s="4"/>
      <c r="G3642" s="4"/>
      <c r="H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</row>
    <row r="3643" spans="2:39" x14ac:dyDescent="0.2">
      <c r="B3643" s="4"/>
      <c r="E3643" s="4"/>
      <c r="F3643" s="4"/>
      <c r="G3643" s="4"/>
      <c r="H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</row>
    <row r="3644" spans="2:39" x14ac:dyDescent="0.2">
      <c r="B3644" s="4"/>
      <c r="E3644" s="4"/>
      <c r="F3644" s="4"/>
      <c r="G3644" s="4"/>
      <c r="H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</row>
    <row r="3645" spans="2:39" x14ac:dyDescent="0.2">
      <c r="B3645" s="4"/>
      <c r="E3645" s="4"/>
      <c r="F3645" s="4"/>
      <c r="G3645" s="4"/>
      <c r="H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</row>
    <row r="3646" spans="2:39" x14ac:dyDescent="0.2">
      <c r="B3646" s="4"/>
      <c r="E3646" s="4"/>
      <c r="F3646" s="4"/>
      <c r="G3646" s="4"/>
      <c r="H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</row>
    <row r="3647" spans="2:39" x14ac:dyDescent="0.2">
      <c r="B3647" s="4"/>
      <c r="E3647" s="4"/>
      <c r="F3647" s="4"/>
      <c r="G3647" s="4"/>
      <c r="H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</row>
    <row r="3648" spans="2:39" x14ac:dyDescent="0.2">
      <c r="B3648" s="4"/>
      <c r="E3648" s="4"/>
      <c r="F3648" s="4"/>
      <c r="G3648" s="4"/>
      <c r="H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</row>
    <row r="3649" spans="2:39" x14ac:dyDescent="0.2">
      <c r="B3649" s="4"/>
      <c r="E3649" s="4"/>
      <c r="F3649" s="4"/>
      <c r="G3649" s="4"/>
      <c r="H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</row>
    <row r="3650" spans="2:39" x14ac:dyDescent="0.2">
      <c r="B3650" s="4"/>
      <c r="E3650" s="4"/>
      <c r="F3650" s="4"/>
      <c r="G3650" s="4"/>
      <c r="H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</row>
    <row r="3651" spans="2:39" x14ac:dyDescent="0.2">
      <c r="B3651" s="4"/>
      <c r="E3651" s="4"/>
      <c r="F3651" s="4"/>
      <c r="G3651" s="4"/>
      <c r="H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</row>
    <row r="3652" spans="2:39" x14ac:dyDescent="0.2">
      <c r="B3652" s="4"/>
      <c r="E3652" s="4"/>
      <c r="F3652" s="4"/>
      <c r="G3652" s="4"/>
      <c r="H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</row>
    <row r="3653" spans="2:39" x14ac:dyDescent="0.2">
      <c r="B3653" s="4"/>
      <c r="E3653" s="4"/>
      <c r="F3653" s="4"/>
      <c r="G3653" s="4"/>
      <c r="H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</row>
    <row r="3654" spans="2:39" x14ac:dyDescent="0.2">
      <c r="B3654" s="4"/>
      <c r="E3654" s="4"/>
      <c r="F3654" s="4"/>
      <c r="G3654" s="4"/>
      <c r="H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</row>
    <row r="3655" spans="2:39" x14ac:dyDescent="0.2">
      <c r="B3655" s="4"/>
      <c r="E3655" s="4"/>
      <c r="F3655" s="4"/>
      <c r="G3655" s="4"/>
      <c r="H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</row>
    <row r="3656" spans="2:39" x14ac:dyDescent="0.2">
      <c r="B3656" s="4"/>
      <c r="E3656" s="4"/>
      <c r="F3656" s="4"/>
      <c r="G3656" s="4"/>
      <c r="H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</row>
    <row r="3657" spans="2:39" x14ac:dyDescent="0.2">
      <c r="B3657" s="4"/>
      <c r="E3657" s="4"/>
      <c r="F3657" s="4"/>
      <c r="G3657" s="4"/>
      <c r="H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</row>
    <row r="3658" spans="2:39" x14ac:dyDescent="0.2">
      <c r="B3658" s="4"/>
      <c r="E3658" s="4"/>
      <c r="F3658" s="4"/>
      <c r="G3658" s="4"/>
      <c r="H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</row>
    <row r="3659" spans="2:39" x14ac:dyDescent="0.2">
      <c r="B3659" s="4"/>
      <c r="E3659" s="4"/>
      <c r="F3659" s="4"/>
      <c r="G3659" s="4"/>
      <c r="H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</row>
    <row r="3660" spans="2:39" x14ac:dyDescent="0.2">
      <c r="B3660" s="4"/>
      <c r="E3660" s="4"/>
      <c r="F3660" s="4"/>
      <c r="G3660" s="4"/>
      <c r="H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</row>
    <row r="3661" spans="2:39" x14ac:dyDescent="0.2">
      <c r="B3661" s="4"/>
      <c r="E3661" s="4"/>
      <c r="F3661" s="4"/>
      <c r="G3661" s="4"/>
      <c r="H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</row>
    <row r="3662" spans="2:39" x14ac:dyDescent="0.2">
      <c r="B3662" s="4"/>
      <c r="E3662" s="4"/>
      <c r="F3662" s="4"/>
      <c r="G3662" s="4"/>
      <c r="H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</row>
    <row r="3663" spans="2:39" x14ac:dyDescent="0.2">
      <c r="B3663" s="4"/>
      <c r="E3663" s="4"/>
      <c r="F3663" s="4"/>
      <c r="G3663" s="4"/>
      <c r="H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</row>
    <row r="3664" spans="2:39" x14ac:dyDescent="0.2">
      <c r="B3664" s="4"/>
      <c r="E3664" s="4"/>
      <c r="F3664" s="4"/>
      <c r="G3664" s="4"/>
      <c r="H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</row>
    <row r="3665" spans="2:39" x14ac:dyDescent="0.2">
      <c r="B3665" s="4"/>
      <c r="E3665" s="4"/>
      <c r="F3665" s="4"/>
      <c r="G3665" s="4"/>
      <c r="H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</row>
    <row r="3666" spans="2:39" x14ac:dyDescent="0.2">
      <c r="B3666" s="4"/>
      <c r="E3666" s="4"/>
      <c r="F3666" s="4"/>
      <c r="G3666" s="4"/>
      <c r="H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</row>
    <row r="3667" spans="2:39" x14ac:dyDescent="0.2">
      <c r="B3667" s="4"/>
      <c r="E3667" s="4"/>
      <c r="F3667" s="4"/>
      <c r="G3667" s="4"/>
      <c r="H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</row>
    <row r="3668" spans="2:39" x14ac:dyDescent="0.2">
      <c r="B3668" s="4"/>
      <c r="E3668" s="4"/>
      <c r="F3668" s="4"/>
      <c r="G3668" s="4"/>
      <c r="H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</row>
    <row r="3669" spans="2:39" x14ac:dyDescent="0.2">
      <c r="B3669" s="4"/>
      <c r="E3669" s="4"/>
      <c r="F3669" s="4"/>
      <c r="G3669" s="4"/>
      <c r="H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</row>
    <row r="3670" spans="2:39" x14ac:dyDescent="0.2">
      <c r="B3670" s="4"/>
      <c r="E3670" s="4"/>
      <c r="F3670" s="4"/>
      <c r="G3670" s="4"/>
      <c r="H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</row>
    <row r="3671" spans="2:39" x14ac:dyDescent="0.2">
      <c r="B3671" s="4"/>
      <c r="E3671" s="4"/>
      <c r="F3671" s="4"/>
      <c r="G3671" s="4"/>
      <c r="H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</row>
    <row r="3672" spans="2:39" x14ac:dyDescent="0.2">
      <c r="B3672" s="4"/>
      <c r="E3672" s="4"/>
      <c r="F3672" s="4"/>
      <c r="G3672" s="4"/>
      <c r="H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</row>
    <row r="3673" spans="2:39" x14ac:dyDescent="0.2">
      <c r="B3673" s="4"/>
      <c r="E3673" s="4"/>
      <c r="F3673" s="4"/>
      <c r="G3673" s="4"/>
      <c r="H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</row>
    <row r="3674" spans="2:39" x14ac:dyDescent="0.2">
      <c r="B3674" s="4"/>
      <c r="E3674" s="4"/>
      <c r="F3674" s="4"/>
      <c r="G3674" s="4"/>
      <c r="H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</row>
    <row r="3675" spans="2:39" x14ac:dyDescent="0.2">
      <c r="B3675" s="4"/>
      <c r="E3675" s="4"/>
      <c r="F3675" s="4"/>
      <c r="G3675" s="4"/>
      <c r="H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</row>
    <row r="3676" spans="2:39" x14ac:dyDescent="0.2">
      <c r="B3676" s="4"/>
      <c r="E3676" s="4"/>
      <c r="F3676" s="4"/>
      <c r="G3676" s="4"/>
      <c r="H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</row>
    <row r="3677" spans="2:39" x14ac:dyDescent="0.2">
      <c r="B3677" s="4"/>
      <c r="E3677" s="4"/>
      <c r="F3677" s="4"/>
      <c r="G3677" s="4"/>
      <c r="H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</row>
    <row r="3678" spans="2:39" x14ac:dyDescent="0.2">
      <c r="B3678" s="4"/>
      <c r="E3678" s="4"/>
      <c r="F3678" s="4"/>
      <c r="G3678" s="4"/>
      <c r="H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</row>
    <row r="3679" spans="2:39" x14ac:dyDescent="0.2">
      <c r="B3679" s="4"/>
      <c r="E3679" s="4"/>
      <c r="F3679" s="4"/>
      <c r="G3679" s="4"/>
      <c r="H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</row>
    <row r="3680" spans="2:39" x14ac:dyDescent="0.2">
      <c r="B3680" s="4"/>
      <c r="E3680" s="4"/>
      <c r="F3680" s="4"/>
      <c r="G3680" s="4"/>
      <c r="H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</row>
    <row r="3681" spans="2:39" x14ac:dyDescent="0.2">
      <c r="B3681" s="4"/>
      <c r="E3681" s="4"/>
      <c r="F3681" s="4"/>
      <c r="G3681" s="4"/>
      <c r="H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</row>
    <row r="3682" spans="2:39" x14ac:dyDescent="0.2">
      <c r="B3682" s="4"/>
      <c r="E3682" s="4"/>
      <c r="F3682" s="4"/>
      <c r="G3682" s="4"/>
      <c r="H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</row>
    <row r="3683" spans="2:39" x14ac:dyDescent="0.2">
      <c r="B3683" s="4"/>
      <c r="E3683" s="4"/>
      <c r="F3683" s="4"/>
      <c r="G3683" s="4"/>
      <c r="H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</row>
    <row r="3684" spans="2:39" x14ac:dyDescent="0.2">
      <c r="B3684" s="4"/>
      <c r="E3684" s="4"/>
      <c r="F3684" s="4"/>
      <c r="G3684" s="4"/>
      <c r="H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</row>
    <row r="3685" spans="2:39" x14ac:dyDescent="0.2">
      <c r="B3685" s="4"/>
      <c r="E3685" s="4"/>
      <c r="F3685" s="4"/>
      <c r="G3685" s="4"/>
      <c r="H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</row>
    <row r="3686" spans="2:39" x14ac:dyDescent="0.2">
      <c r="B3686" s="4"/>
      <c r="E3686" s="4"/>
      <c r="F3686" s="4"/>
      <c r="G3686" s="4"/>
      <c r="H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</row>
    <row r="3687" spans="2:39" x14ac:dyDescent="0.2">
      <c r="B3687" s="4"/>
      <c r="E3687" s="4"/>
      <c r="F3687" s="4"/>
      <c r="G3687" s="4"/>
      <c r="H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</row>
    <row r="3688" spans="2:39" x14ac:dyDescent="0.2">
      <c r="B3688" s="4"/>
      <c r="E3688" s="4"/>
      <c r="F3688" s="4"/>
      <c r="G3688" s="4"/>
      <c r="H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</row>
    <row r="3689" spans="2:39" x14ac:dyDescent="0.2">
      <c r="B3689" s="4"/>
      <c r="E3689" s="4"/>
      <c r="F3689" s="4"/>
      <c r="G3689" s="4"/>
      <c r="H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</row>
    <row r="3690" spans="2:39" x14ac:dyDescent="0.2">
      <c r="B3690" s="4"/>
      <c r="E3690" s="4"/>
      <c r="F3690" s="4"/>
      <c r="G3690" s="4"/>
      <c r="H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</row>
    <row r="3691" spans="2:39" x14ac:dyDescent="0.2">
      <c r="B3691" s="4"/>
      <c r="E3691" s="4"/>
      <c r="F3691" s="4"/>
      <c r="G3691" s="4"/>
      <c r="H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</row>
    <row r="3692" spans="2:39" x14ac:dyDescent="0.2">
      <c r="B3692" s="4"/>
      <c r="E3692" s="4"/>
      <c r="F3692" s="4"/>
      <c r="G3692" s="4"/>
      <c r="H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</row>
    <row r="3693" spans="2:39" x14ac:dyDescent="0.2">
      <c r="B3693" s="4"/>
      <c r="E3693" s="4"/>
      <c r="F3693" s="4"/>
      <c r="G3693" s="4"/>
      <c r="H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</row>
    <row r="3694" spans="2:39" x14ac:dyDescent="0.2">
      <c r="B3694" s="4"/>
      <c r="E3694" s="4"/>
      <c r="F3694" s="4"/>
      <c r="G3694" s="4"/>
      <c r="H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</row>
    <row r="3695" spans="2:39" x14ac:dyDescent="0.2">
      <c r="B3695" s="4"/>
      <c r="E3695" s="4"/>
      <c r="F3695" s="4"/>
      <c r="G3695" s="4"/>
      <c r="H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</row>
    <row r="3696" spans="2:39" x14ac:dyDescent="0.2">
      <c r="B3696" s="4"/>
      <c r="E3696" s="4"/>
      <c r="F3696" s="4"/>
      <c r="G3696" s="4"/>
      <c r="H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</row>
    <row r="3697" spans="2:39" x14ac:dyDescent="0.2">
      <c r="B3697" s="4"/>
      <c r="E3697" s="4"/>
      <c r="F3697" s="4"/>
      <c r="G3697" s="4"/>
      <c r="H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spans="2:39" x14ac:dyDescent="0.2">
      <c r="B3698" s="4"/>
      <c r="E3698" s="4"/>
      <c r="F3698" s="4"/>
      <c r="G3698" s="4"/>
      <c r="H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</row>
    <row r="3699" spans="2:39" x14ac:dyDescent="0.2">
      <c r="B3699" s="4"/>
      <c r="E3699" s="4"/>
      <c r="F3699" s="4"/>
      <c r="G3699" s="4"/>
      <c r="H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</row>
    <row r="3700" spans="2:39" x14ac:dyDescent="0.2">
      <c r="B3700" s="4"/>
      <c r="E3700" s="4"/>
      <c r="F3700" s="4"/>
      <c r="G3700" s="4"/>
      <c r="H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</row>
    <row r="3701" spans="2:39" x14ac:dyDescent="0.2">
      <c r="B3701" s="4"/>
      <c r="E3701" s="4"/>
      <c r="F3701" s="4"/>
      <c r="G3701" s="4"/>
      <c r="H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</row>
    <row r="3702" spans="2:39" x14ac:dyDescent="0.2">
      <c r="B3702" s="4"/>
      <c r="E3702" s="4"/>
      <c r="F3702" s="4"/>
      <c r="G3702" s="4"/>
      <c r="H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</row>
    <row r="3703" spans="2:39" x14ac:dyDescent="0.2">
      <c r="B3703" s="4"/>
      <c r="E3703" s="4"/>
      <c r="F3703" s="4"/>
      <c r="G3703" s="4"/>
      <c r="H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</row>
    <row r="3704" spans="2:39" x14ac:dyDescent="0.2">
      <c r="B3704" s="4"/>
      <c r="E3704" s="4"/>
      <c r="F3704" s="4"/>
      <c r="G3704" s="4"/>
      <c r="H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</row>
    <row r="3705" spans="2:39" x14ac:dyDescent="0.2">
      <c r="B3705" s="4"/>
      <c r="E3705" s="4"/>
      <c r="F3705" s="4"/>
      <c r="G3705" s="4"/>
      <c r="H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</row>
    <row r="3706" spans="2:39" x14ac:dyDescent="0.2">
      <c r="B3706" s="4"/>
      <c r="E3706" s="4"/>
      <c r="F3706" s="4"/>
      <c r="G3706" s="4"/>
      <c r="H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</row>
    <row r="3707" spans="2:39" x14ac:dyDescent="0.2">
      <c r="B3707" s="4"/>
      <c r="E3707" s="4"/>
      <c r="F3707" s="4"/>
      <c r="G3707" s="4"/>
      <c r="H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</row>
    <row r="3708" spans="2:39" x14ac:dyDescent="0.2">
      <c r="B3708" s="4"/>
      <c r="E3708" s="4"/>
      <c r="F3708" s="4"/>
      <c r="G3708" s="4"/>
      <c r="H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</row>
    <row r="3709" spans="2:39" x14ac:dyDescent="0.2">
      <c r="B3709" s="4"/>
      <c r="E3709" s="4"/>
      <c r="F3709" s="4"/>
      <c r="G3709" s="4"/>
      <c r="H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</row>
    <row r="3710" spans="2:39" x14ac:dyDescent="0.2">
      <c r="B3710" s="4"/>
      <c r="E3710" s="4"/>
      <c r="F3710" s="4"/>
      <c r="G3710" s="4"/>
      <c r="H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</row>
    <row r="3711" spans="2:39" x14ac:dyDescent="0.2">
      <c r="B3711" s="4"/>
      <c r="E3711" s="4"/>
      <c r="F3711" s="4"/>
      <c r="G3711" s="4"/>
      <c r="H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</row>
    <row r="3712" spans="2:39" x14ac:dyDescent="0.2">
      <c r="B3712" s="4"/>
      <c r="E3712" s="4"/>
      <c r="F3712" s="4"/>
      <c r="G3712" s="4"/>
      <c r="H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</row>
    <row r="3713" spans="2:39" x14ac:dyDescent="0.2">
      <c r="B3713" s="4"/>
      <c r="E3713" s="4"/>
      <c r="F3713" s="4"/>
      <c r="G3713" s="4"/>
      <c r="H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</row>
    <row r="3714" spans="2:39" x14ac:dyDescent="0.2">
      <c r="B3714" s="4"/>
      <c r="E3714" s="4"/>
      <c r="F3714" s="4"/>
      <c r="G3714" s="4"/>
      <c r="H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</row>
    <row r="3715" spans="2:39" x14ac:dyDescent="0.2">
      <c r="B3715" s="4"/>
      <c r="E3715" s="4"/>
      <c r="F3715" s="4"/>
      <c r="G3715" s="4"/>
      <c r="H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</row>
    <row r="3716" spans="2:39" x14ac:dyDescent="0.2">
      <c r="B3716" s="4"/>
      <c r="E3716" s="4"/>
      <c r="F3716" s="4"/>
      <c r="G3716" s="4"/>
      <c r="H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</row>
    <row r="3717" spans="2:39" x14ac:dyDescent="0.2">
      <c r="B3717" s="4"/>
      <c r="E3717" s="4"/>
      <c r="F3717" s="4"/>
      <c r="G3717" s="4"/>
      <c r="H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</row>
    <row r="3718" spans="2:39" x14ac:dyDescent="0.2">
      <c r="B3718" s="4"/>
      <c r="E3718" s="4"/>
      <c r="F3718" s="4"/>
      <c r="G3718" s="4"/>
      <c r="H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</row>
    <row r="3719" spans="2:39" x14ac:dyDescent="0.2">
      <c r="B3719" s="4"/>
      <c r="E3719" s="4"/>
      <c r="F3719" s="4"/>
      <c r="G3719" s="4"/>
      <c r="H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</row>
    <row r="3720" spans="2:39" x14ac:dyDescent="0.2">
      <c r="B3720" s="4"/>
      <c r="E3720" s="4"/>
      <c r="F3720" s="4"/>
      <c r="G3720" s="4"/>
      <c r="H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</row>
    <row r="3721" spans="2:39" x14ac:dyDescent="0.2">
      <c r="B3721" s="4"/>
      <c r="E3721" s="4"/>
      <c r="F3721" s="4"/>
      <c r="G3721" s="4"/>
      <c r="H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</row>
    <row r="3722" spans="2:39" x14ac:dyDescent="0.2">
      <c r="B3722" s="4"/>
      <c r="E3722" s="4"/>
      <c r="F3722" s="4"/>
      <c r="G3722" s="4"/>
      <c r="H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</row>
    <row r="3723" spans="2:39" x14ac:dyDescent="0.2">
      <c r="B3723" s="4"/>
      <c r="E3723" s="4"/>
      <c r="F3723" s="4"/>
      <c r="G3723" s="4"/>
      <c r="H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</row>
    <row r="3724" spans="2:39" x14ac:dyDescent="0.2">
      <c r="B3724" s="4"/>
      <c r="E3724" s="4"/>
      <c r="F3724" s="4"/>
      <c r="G3724" s="4"/>
      <c r="H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</row>
    <row r="3725" spans="2:39" x14ac:dyDescent="0.2">
      <c r="B3725" s="4"/>
      <c r="E3725" s="4"/>
      <c r="F3725" s="4"/>
      <c r="G3725" s="4"/>
      <c r="H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</row>
    <row r="3726" spans="2:39" x14ac:dyDescent="0.2">
      <c r="B3726" s="4"/>
      <c r="E3726" s="4"/>
      <c r="F3726" s="4"/>
      <c r="G3726" s="4"/>
      <c r="H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</row>
    <row r="3727" spans="2:39" x14ac:dyDescent="0.2">
      <c r="B3727" s="4"/>
      <c r="E3727" s="4"/>
      <c r="F3727" s="4"/>
      <c r="G3727" s="4"/>
      <c r="H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</row>
    <row r="3728" spans="2:39" x14ac:dyDescent="0.2">
      <c r="B3728" s="4"/>
      <c r="E3728" s="4"/>
      <c r="F3728" s="4"/>
      <c r="G3728" s="4"/>
      <c r="H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</row>
    <row r="3729" spans="2:39" x14ac:dyDescent="0.2">
      <c r="B3729" s="4"/>
      <c r="E3729" s="4"/>
      <c r="F3729" s="4"/>
      <c r="G3729" s="4"/>
      <c r="H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</row>
    <row r="3730" spans="2:39" x14ac:dyDescent="0.2">
      <c r="B3730" s="4"/>
      <c r="E3730" s="4"/>
      <c r="F3730" s="4"/>
      <c r="G3730" s="4"/>
      <c r="H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</row>
    <row r="3731" spans="2:39" x14ac:dyDescent="0.2">
      <c r="B3731" s="4"/>
      <c r="E3731" s="4"/>
      <c r="F3731" s="4"/>
      <c r="G3731" s="4"/>
      <c r="H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</row>
    <row r="3732" spans="2:39" x14ac:dyDescent="0.2">
      <c r="B3732" s="4"/>
      <c r="E3732" s="4"/>
      <c r="F3732" s="4"/>
      <c r="G3732" s="4"/>
      <c r="H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</row>
    <row r="3733" spans="2:39" x14ac:dyDescent="0.2">
      <c r="B3733" s="4"/>
      <c r="E3733" s="4"/>
      <c r="F3733" s="4"/>
      <c r="G3733" s="4"/>
      <c r="H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</row>
    <row r="3734" spans="2:39" x14ac:dyDescent="0.2">
      <c r="B3734" s="4"/>
      <c r="E3734" s="4"/>
      <c r="F3734" s="4"/>
      <c r="G3734" s="4"/>
      <c r="H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</row>
    <row r="3735" spans="2:39" x14ac:dyDescent="0.2">
      <c r="B3735" s="4"/>
      <c r="E3735" s="4"/>
      <c r="F3735" s="4"/>
      <c r="G3735" s="4"/>
      <c r="H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</row>
    <row r="3736" spans="2:39" x14ac:dyDescent="0.2">
      <c r="B3736" s="4"/>
      <c r="E3736" s="4"/>
      <c r="F3736" s="4"/>
      <c r="G3736" s="4"/>
      <c r="H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</row>
    <row r="3737" spans="2:39" x14ac:dyDescent="0.2">
      <c r="B3737" s="4"/>
      <c r="E3737" s="4"/>
      <c r="F3737" s="4"/>
      <c r="G3737" s="4"/>
      <c r="H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</row>
    <row r="3738" spans="2:39" x14ac:dyDescent="0.2">
      <c r="B3738" s="4"/>
      <c r="E3738" s="4"/>
      <c r="F3738" s="4"/>
      <c r="G3738" s="4"/>
      <c r="H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</row>
    <row r="3739" spans="2:39" x14ac:dyDescent="0.2">
      <c r="B3739" s="4"/>
      <c r="E3739" s="4"/>
      <c r="F3739" s="4"/>
      <c r="G3739" s="4"/>
      <c r="H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</row>
    <row r="3740" spans="2:39" x14ac:dyDescent="0.2">
      <c r="B3740" s="4"/>
      <c r="E3740" s="4"/>
      <c r="F3740" s="4"/>
      <c r="G3740" s="4"/>
      <c r="H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</row>
    <row r="3741" spans="2:39" x14ac:dyDescent="0.2">
      <c r="B3741" s="4"/>
      <c r="E3741" s="4"/>
      <c r="F3741" s="4"/>
      <c r="G3741" s="4"/>
      <c r="H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</row>
    <row r="3742" spans="2:39" x14ac:dyDescent="0.2">
      <c r="B3742" s="4"/>
      <c r="E3742" s="4"/>
      <c r="F3742" s="4"/>
      <c r="G3742" s="4"/>
      <c r="H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</row>
    <row r="3743" spans="2:39" x14ac:dyDescent="0.2">
      <c r="B3743" s="4"/>
      <c r="E3743" s="4"/>
      <c r="F3743" s="4"/>
      <c r="G3743" s="4"/>
      <c r="H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</row>
    <row r="3744" spans="2:39" x14ac:dyDescent="0.2">
      <c r="B3744" s="4"/>
      <c r="E3744" s="4"/>
      <c r="F3744" s="4"/>
      <c r="G3744" s="4"/>
      <c r="H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</row>
    <row r="3745" spans="2:39" x14ac:dyDescent="0.2">
      <c r="B3745" s="4"/>
      <c r="E3745" s="4"/>
      <c r="F3745" s="4"/>
      <c r="G3745" s="4"/>
      <c r="H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</row>
    <row r="3746" spans="2:39" x14ac:dyDescent="0.2">
      <c r="B3746" s="4"/>
      <c r="E3746" s="4"/>
      <c r="F3746" s="4"/>
      <c r="G3746" s="4"/>
      <c r="H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</row>
    <row r="3747" spans="2:39" x14ac:dyDescent="0.2">
      <c r="B3747" s="4"/>
      <c r="E3747" s="4"/>
      <c r="F3747" s="4"/>
      <c r="G3747" s="4"/>
      <c r="H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</row>
    <row r="3748" spans="2:39" x14ac:dyDescent="0.2">
      <c r="B3748" s="4"/>
      <c r="E3748" s="4"/>
      <c r="F3748" s="4"/>
      <c r="G3748" s="4"/>
      <c r="H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</row>
    <row r="3749" spans="2:39" x14ac:dyDescent="0.2">
      <c r="B3749" s="4"/>
      <c r="E3749" s="4"/>
      <c r="F3749" s="4"/>
      <c r="G3749" s="4"/>
      <c r="H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</row>
    <row r="3750" spans="2:39" x14ac:dyDescent="0.2">
      <c r="B3750" s="4"/>
      <c r="E3750" s="4"/>
      <c r="F3750" s="4"/>
      <c r="G3750" s="4"/>
      <c r="H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</row>
    <row r="3751" spans="2:39" x14ac:dyDescent="0.2">
      <c r="B3751" s="4"/>
      <c r="E3751" s="4"/>
      <c r="F3751" s="4"/>
      <c r="G3751" s="4"/>
      <c r="H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</row>
    <row r="3752" spans="2:39" x14ac:dyDescent="0.2">
      <c r="B3752" s="4"/>
      <c r="E3752" s="4"/>
      <c r="F3752" s="4"/>
      <c r="G3752" s="4"/>
      <c r="H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</row>
    <row r="3753" spans="2:39" x14ac:dyDescent="0.2">
      <c r="B3753" s="4"/>
      <c r="E3753" s="4"/>
      <c r="F3753" s="4"/>
      <c r="G3753" s="4"/>
      <c r="H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</row>
    <row r="3754" spans="2:39" x14ac:dyDescent="0.2">
      <c r="B3754" s="4"/>
      <c r="E3754" s="4"/>
      <c r="F3754" s="4"/>
      <c r="G3754" s="4"/>
      <c r="H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</row>
    <row r="3755" spans="2:39" x14ac:dyDescent="0.2">
      <c r="B3755" s="4"/>
      <c r="E3755" s="4"/>
      <c r="F3755" s="4"/>
      <c r="G3755" s="4"/>
      <c r="H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</row>
    <row r="3756" spans="2:39" x14ac:dyDescent="0.2">
      <c r="B3756" s="4"/>
      <c r="E3756" s="4"/>
      <c r="F3756" s="4"/>
      <c r="G3756" s="4"/>
      <c r="H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</row>
    <row r="3757" spans="2:39" x14ac:dyDescent="0.2">
      <c r="B3757" s="4"/>
      <c r="E3757" s="4"/>
      <c r="F3757" s="4"/>
      <c r="G3757" s="4"/>
      <c r="H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</row>
    <row r="3758" spans="2:39" x14ac:dyDescent="0.2">
      <c r="B3758" s="4"/>
      <c r="E3758" s="4"/>
      <c r="F3758" s="4"/>
      <c r="G3758" s="4"/>
      <c r="H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</row>
    <row r="3759" spans="2:39" x14ac:dyDescent="0.2">
      <c r="B3759" s="4"/>
      <c r="E3759" s="4"/>
      <c r="F3759" s="4"/>
      <c r="G3759" s="4"/>
      <c r="H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</row>
    <row r="3760" spans="2:39" x14ac:dyDescent="0.2">
      <c r="B3760" s="4"/>
      <c r="E3760" s="4"/>
      <c r="F3760" s="4"/>
      <c r="G3760" s="4"/>
      <c r="H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</row>
    <row r="3761" spans="2:39" x14ac:dyDescent="0.2">
      <c r="B3761" s="4"/>
      <c r="E3761" s="4"/>
      <c r="F3761" s="4"/>
      <c r="G3761" s="4"/>
      <c r="H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</row>
    <row r="3762" spans="2:39" x14ac:dyDescent="0.2">
      <c r="B3762" s="4"/>
      <c r="E3762" s="4"/>
      <c r="F3762" s="4"/>
      <c r="G3762" s="4"/>
      <c r="H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</row>
    <row r="3763" spans="2:39" x14ac:dyDescent="0.2">
      <c r="B3763" s="4"/>
      <c r="E3763" s="4"/>
      <c r="F3763" s="4"/>
      <c r="G3763" s="4"/>
      <c r="H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</row>
    <row r="3764" spans="2:39" x14ac:dyDescent="0.2">
      <c r="B3764" s="4"/>
      <c r="E3764" s="4"/>
      <c r="F3764" s="4"/>
      <c r="G3764" s="4"/>
      <c r="H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</row>
    <row r="3765" spans="2:39" x14ac:dyDescent="0.2">
      <c r="B3765" s="4"/>
      <c r="E3765" s="4"/>
      <c r="F3765" s="4"/>
      <c r="G3765" s="4"/>
      <c r="H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</row>
    <row r="3766" spans="2:39" x14ac:dyDescent="0.2">
      <c r="B3766" s="4"/>
      <c r="E3766" s="4"/>
      <c r="F3766" s="4"/>
      <c r="G3766" s="4"/>
      <c r="H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</row>
    <row r="3767" spans="2:39" x14ac:dyDescent="0.2">
      <c r="B3767" s="4"/>
      <c r="E3767" s="4"/>
      <c r="F3767" s="4"/>
      <c r="G3767" s="4"/>
      <c r="H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</row>
    <row r="3768" spans="2:39" x14ac:dyDescent="0.2">
      <c r="B3768" s="4"/>
      <c r="E3768" s="4"/>
      <c r="F3768" s="4"/>
      <c r="G3768" s="4"/>
      <c r="H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</row>
    <row r="3769" spans="2:39" x14ac:dyDescent="0.2">
      <c r="B3769" s="4"/>
      <c r="E3769" s="4"/>
      <c r="F3769" s="4"/>
      <c r="G3769" s="4"/>
      <c r="H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</row>
    <row r="3770" spans="2:39" x14ac:dyDescent="0.2">
      <c r="B3770" s="4"/>
      <c r="E3770" s="4"/>
      <c r="F3770" s="4"/>
      <c r="G3770" s="4"/>
      <c r="H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</row>
    <row r="3771" spans="2:39" x14ac:dyDescent="0.2">
      <c r="B3771" s="4"/>
      <c r="E3771" s="4"/>
      <c r="F3771" s="4"/>
      <c r="G3771" s="4"/>
      <c r="H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</row>
    <row r="3772" spans="2:39" x14ac:dyDescent="0.2">
      <c r="B3772" s="4"/>
      <c r="E3772" s="4"/>
      <c r="F3772" s="4"/>
      <c r="G3772" s="4"/>
      <c r="H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</row>
    <row r="3773" spans="2:39" x14ac:dyDescent="0.2">
      <c r="B3773" s="4"/>
      <c r="E3773" s="4"/>
      <c r="F3773" s="4"/>
      <c r="G3773" s="4"/>
      <c r="H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</row>
    <row r="3774" spans="2:39" x14ac:dyDescent="0.2">
      <c r="B3774" s="4"/>
      <c r="E3774" s="4"/>
      <c r="F3774" s="4"/>
      <c r="G3774" s="4"/>
      <c r="H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</row>
    <row r="3775" spans="2:39" x14ac:dyDescent="0.2">
      <c r="B3775" s="4"/>
      <c r="E3775" s="4"/>
      <c r="F3775" s="4"/>
      <c r="G3775" s="4"/>
      <c r="H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</row>
    <row r="3776" spans="2:39" x14ac:dyDescent="0.2">
      <c r="B3776" s="4"/>
      <c r="E3776" s="4"/>
      <c r="F3776" s="4"/>
      <c r="G3776" s="4"/>
      <c r="H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</row>
    <row r="3777" spans="2:39" x14ac:dyDescent="0.2">
      <c r="B3777" s="4"/>
      <c r="E3777" s="4"/>
      <c r="F3777" s="4"/>
      <c r="G3777" s="4"/>
      <c r="H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</row>
    <row r="3778" spans="2:39" x14ac:dyDescent="0.2">
      <c r="B3778" s="4"/>
      <c r="E3778" s="4"/>
      <c r="F3778" s="4"/>
      <c r="G3778" s="4"/>
      <c r="H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</row>
    <row r="3779" spans="2:39" x14ac:dyDescent="0.2">
      <c r="B3779" s="4"/>
      <c r="E3779" s="4"/>
      <c r="F3779" s="4"/>
      <c r="G3779" s="4"/>
      <c r="H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</row>
    <row r="3780" spans="2:39" x14ac:dyDescent="0.2">
      <c r="B3780" s="4"/>
      <c r="E3780" s="4"/>
      <c r="F3780" s="4"/>
      <c r="G3780" s="4"/>
      <c r="H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</row>
    <row r="3781" spans="2:39" x14ac:dyDescent="0.2">
      <c r="B3781" s="4"/>
      <c r="E3781" s="4"/>
      <c r="F3781" s="4"/>
      <c r="G3781" s="4"/>
      <c r="H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</row>
    <row r="3782" spans="2:39" x14ac:dyDescent="0.2">
      <c r="B3782" s="4"/>
      <c r="E3782" s="4"/>
      <c r="F3782" s="4"/>
      <c r="G3782" s="4"/>
      <c r="H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</row>
    <row r="3783" spans="2:39" x14ac:dyDescent="0.2">
      <c r="B3783" s="4"/>
      <c r="E3783" s="4"/>
      <c r="F3783" s="4"/>
      <c r="G3783" s="4"/>
      <c r="H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</row>
    <row r="3784" spans="2:39" x14ac:dyDescent="0.2">
      <c r="B3784" s="4"/>
      <c r="E3784" s="4"/>
      <c r="F3784" s="4"/>
      <c r="G3784" s="4"/>
      <c r="H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</row>
    <row r="3785" spans="2:39" x14ac:dyDescent="0.2">
      <c r="B3785" s="4"/>
      <c r="E3785" s="4"/>
      <c r="F3785" s="4"/>
      <c r="G3785" s="4"/>
      <c r="H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</row>
    <row r="3786" spans="2:39" x14ac:dyDescent="0.2">
      <c r="B3786" s="4"/>
      <c r="E3786" s="4"/>
      <c r="F3786" s="4"/>
      <c r="G3786" s="4"/>
      <c r="H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</row>
    <row r="3787" spans="2:39" x14ac:dyDescent="0.2">
      <c r="B3787" s="4"/>
      <c r="E3787" s="4"/>
      <c r="F3787" s="4"/>
      <c r="G3787" s="4"/>
      <c r="H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</row>
    <row r="3788" spans="2:39" x14ac:dyDescent="0.2">
      <c r="B3788" s="4"/>
      <c r="E3788" s="4"/>
      <c r="F3788" s="4"/>
      <c r="G3788" s="4"/>
      <c r="H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</row>
    <row r="3789" spans="2:39" x14ac:dyDescent="0.2">
      <c r="B3789" s="4"/>
      <c r="E3789" s="4"/>
      <c r="F3789" s="4"/>
      <c r="G3789" s="4"/>
      <c r="H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</row>
    <row r="3790" spans="2:39" x14ac:dyDescent="0.2">
      <c r="B3790" s="4"/>
      <c r="E3790" s="4"/>
      <c r="F3790" s="4"/>
      <c r="G3790" s="4"/>
      <c r="H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</row>
    <row r="3791" spans="2:39" x14ac:dyDescent="0.2">
      <c r="B3791" s="4"/>
      <c r="E3791" s="4"/>
      <c r="F3791" s="4"/>
      <c r="G3791" s="4"/>
      <c r="H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</row>
    <row r="3792" spans="2:39" x14ac:dyDescent="0.2">
      <c r="B3792" s="4"/>
      <c r="E3792" s="4"/>
      <c r="F3792" s="4"/>
      <c r="G3792" s="4"/>
      <c r="H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</row>
    <row r="3793" spans="2:39" x14ac:dyDescent="0.2">
      <c r="B3793" s="4"/>
      <c r="E3793" s="4"/>
      <c r="F3793" s="4"/>
      <c r="G3793" s="4"/>
      <c r="H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</row>
    <row r="3794" spans="2:39" x14ac:dyDescent="0.2">
      <c r="B3794" s="4"/>
      <c r="E3794" s="4"/>
      <c r="F3794" s="4"/>
      <c r="G3794" s="4"/>
      <c r="H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</row>
    <row r="3795" spans="2:39" x14ac:dyDescent="0.2">
      <c r="B3795" s="4"/>
      <c r="E3795" s="4"/>
      <c r="F3795" s="4"/>
      <c r="G3795" s="4"/>
      <c r="H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</row>
    <row r="3796" spans="2:39" x14ac:dyDescent="0.2">
      <c r="B3796" s="4"/>
      <c r="E3796" s="4"/>
      <c r="F3796" s="4"/>
      <c r="G3796" s="4"/>
      <c r="H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</row>
    <row r="3797" spans="2:39" x14ac:dyDescent="0.2">
      <c r="B3797" s="4"/>
      <c r="E3797" s="4"/>
      <c r="F3797" s="4"/>
      <c r="G3797" s="4"/>
      <c r="H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</row>
    <row r="3798" spans="2:39" x14ac:dyDescent="0.2">
      <c r="B3798" s="4"/>
      <c r="E3798" s="4"/>
      <c r="F3798" s="4"/>
      <c r="G3798" s="4"/>
      <c r="H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</row>
    <row r="3799" spans="2:39" x14ac:dyDescent="0.2">
      <c r="B3799" s="4"/>
      <c r="E3799" s="4"/>
      <c r="F3799" s="4"/>
      <c r="G3799" s="4"/>
      <c r="H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</row>
    <row r="3800" spans="2:39" x14ac:dyDescent="0.2">
      <c r="B3800" s="4"/>
      <c r="E3800" s="4"/>
      <c r="F3800" s="4"/>
      <c r="G3800" s="4"/>
      <c r="H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</row>
    <row r="3801" spans="2:39" x14ac:dyDescent="0.2">
      <c r="B3801" s="4"/>
      <c r="E3801" s="4"/>
      <c r="F3801" s="4"/>
      <c r="G3801" s="4"/>
      <c r="H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</row>
    <row r="3802" spans="2:39" x14ac:dyDescent="0.2">
      <c r="B3802" s="4"/>
      <c r="E3802" s="4"/>
      <c r="F3802" s="4"/>
      <c r="G3802" s="4"/>
      <c r="H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</row>
    <row r="3803" spans="2:39" x14ac:dyDescent="0.2">
      <c r="B3803" s="4"/>
      <c r="E3803" s="4"/>
      <c r="F3803" s="4"/>
      <c r="G3803" s="4"/>
      <c r="H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</row>
    <row r="3804" spans="2:39" x14ac:dyDescent="0.2">
      <c r="B3804" s="4"/>
      <c r="E3804" s="4"/>
      <c r="F3804" s="4"/>
      <c r="G3804" s="4"/>
      <c r="H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</row>
    <row r="3805" spans="2:39" x14ac:dyDescent="0.2">
      <c r="B3805" s="4"/>
      <c r="E3805" s="4"/>
      <c r="F3805" s="4"/>
      <c r="G3805" s="4"/>
      <c r="H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</row>
    <row r="3806" spans="2:39" x14ac:dyDescent="0.2">
      <c r="B3806" s="4"/>
      <c r="E3806" s="4"/>
      <c r="F3806" s="4"/>
      <c r="G3806" s="4"/>
      <c r="H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</row>
    <row r="3807" spans="2:39" x14ac:dyDescent="0.2">
      <c r="B3807" s="4"/>
      <c r="E3807" s="4"/>
      <c r="F3807" s="4"/>
      <c r="G3807" s="4"/>
      <c r="H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</row>
    <row r="3808" spans="2:39" x14ac:dyDescent="0.2">
      <c r="B3808" s="4"/>
      <c r="E3808" s="4"/>
      <c r="F3808" s="4"/>
      <c r="G3808" s="4"/>
      <c r="H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</row>
    <row r="3809" spans="2:39" x14ac:dyDescent="0.2">
      <c r="B3809" s="4"/>
      <c r="E3809" s="4"/>
      <c r="F3809" s="4"/>
      <c r="G3809" s="4"/>
      <c r="H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</row>
    <row r="3810" spans="2:39" x14ac:dyDescent="0.2">
      <c r="B3810" s="4"/>
      <c r="E3810" s="4"/>
      <c r="F3810" s="4"/>
      <c r="G3810" s="4"/>
      <c r="H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</row>
    <row r="3811" spans="2:39" x14ac:dyDescent="0.2">
      <c r="B3811" s="4"/>
      <c r="E3811" s="4"/>
      <c r="F3811" s="4"/>
      <c r="G3811" s="4"/>
      <c r="H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</row>
    <row r="3812" spans="2:39" x14ac:dyDescent="0.2">
      <c r="B3812" s="4"/>
      <c r="E3812" s="4"/>
      <c r="F3812" s="4"/>
      <c r="G3812" s="4"/>
      <c r="H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</row>
    <row r="3813" spans="2:39" x14ac:dyDescent="0.2">
      <c r="B3813" s="4"/>
      <c r="E3813" s="4"/>
      <c r="F3813" s="4"/>
      <c r="G3813" s="4"/>
      <c r="H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</row>
    <row r="3814" spans="2:39" x14ac:dyDescent="0.2">
      <c r="B3814" s="4"/>
      <c r="E3814" s="4"/>
      <c r="F3814" s="4"/>
      <c r="G3814" s="4"/>
      <c r="H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</row>
    <row r="3815" spans="2:39" x14ac:dyDescent="0.2">
      <c r="B3815" s="4"/>
      <c r="E3815" s="4"/>
      <c r="F3815" s="4"/>
      <c r="G3815" s="4"/>
      <c r="H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</row>
    <row r="3816" spans="2:39" x14ac:dyDescent="0.2">
      <c r="B3816" s="4"/>
      <c r="E3816" s="4"/>
      <c r="F3816" s="4"/>
      <c r="G3816" s="4"/>
      <c r="H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</row>
    <row r="3817" spans="2:39" x14ac:dyDescent="0.2">
      <c r="B3817" s="4"/>
      <c r="E3817" s="4"/>
      <c r="F3817" s="4"/>
      <c r="G3817" s="4"/>
      <c r="H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</row>
    <row r="3818" spans="2:39" x14ac:dyDescent="0.2">
      <c r="B3818" s="4"/>
      <c r="E3818" s="4"/>
      <c r="F3818" s="4"/>
      <c r="G3818" s="4"/>
      <c r="H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</row>
    <row r="3819" spans="2:39" x14ac:dyDescent="0.2">
      <c r="B3819" s="4"/>
      <c r="E3819" s="4"/>
      <c r="F3819" s="4"/>
      <c r="G3819" s="4"/>
      <c r="H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</row>
    <row r="3820" spans="2:39" x14ac:dyDescent="0.2">
      <c r="B3820" s="4"/>
      <c r="E3820" s="4"/>
      <c r="F3820" s="4"/>
      <c r="G3820" s="4"/>
      <c r="H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</row>
    <row r="3821" spans="2:39" x14ac:dyDescent="0.2">
      <c r="B3821" s="4"/>
      <c r="E3821" s="4"/>
      <c r="F3821" s="4"/>
      <c r="G3821" s="4"/>
      <c r="H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</row>
    <row r="3822" spans="2:39" x14ac:dyDescent="0.2">
      <c r="B3822" s="4"/>
      <c r="E3822" s="4"/>
      <c r="F3822" s="4"/>
      <c r="G3822" s="4"/>
      <c r="H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</row>
    <row r="3823" spans="2:39" x14ac:dyDescent="0.2">
      <c r="B3823" s="4"/>
      <c r="E3823" s="4"/>
      <c r="F3823" s="4"/>
      <c r="G3823" s="4"/>
      <c r="H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</row>
    <row r="3824" spans="2:39" x14ac:dyDescent="0.2">
      <c r="B3824" s="4"/>
      <c r="E3824" s="4"/>
      <c r="F3824" s="4"/>
      <c r="G3824" s="4"/>
      <c r="H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</row>
    <row r="3825" spans="2:39" x14ac:dyDescent="0.2">
      <c r="B3825" s="4"/>
      <c r="E3825" s="4"/>
      <c r="F3825" s="4"/>
      <c r="G3825" s="4"/>
      <c r="H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</row>
    <row r="3826" spans="2:39" x14ac:dyDescent="0.2">
      <c r="B3826" s="4"/>
      <c r="E3826" s="4"/>
      <c r="F3826" s="4"/>
      <c r="G3826" s="4"/>
      <c r="H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</row>
    <row r="3827" spans="2:39" x14ac:dyDescent="0.2">
      <c r="B3827" s="4"/>
      <c r="E3827" s="4"/>
      <c r="F3827" s="4"/>
      <c r="G3827" s="4"/>
      <c r="H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</row>
    <row r="3828" spans="2:39" x14ac:dyDescent="0.2">
      <c r="B3828" s="4"/>
      <c r="E3828" s="4"/>
      <c r="F3828" s="4"/>
      <c r="G3828" s="4"/>
      <c r="H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</row>
    <row r="3829" spans="2:39" x14ac:dyDescent="0.2">
      <c r="B3829" s="4"/>
      <c r="E3829" s="4"/>
      <c r="F3829" s="4"/>
      <c r="G3829" s="4"/>
      <c r="H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</row>
    <row r="3830" spans="2:39" x14ac:dyDescent="0.2">
      <c r="B3830" s="4"/>
      <c r="E3830" s="4"/>
      <c r="F3830" s="4"/>
      <c r="G3830" s="4"/>
      <c r="H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</row>
    <row r="3831" spans="2:39" x14ac:dyDescent="0.2">
      <c r="B3831" s="4"/>
      <c r="E3831" s="4"/>
      <c r="F3831" s="4"/>
      <c r="G3831" s="4"/>
      <c r="H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</row>
    <row r="3832" spans="2:39" x14ac:dyDescent="0.2">
      <c r="B3832" s="4"/>
      <c r="E3832" s="4"/>
      <c r="F3832" s="4"/>
      <c r="G3832" s="4"/>
      <c r="H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</row>
    <row r="3833" spans="2:39" x14ac:dyDescent="0.2">
      <c r="B3833" s="4"/>
      <c r="E3833" s="4"/>
      <c r="F3833" s="4"/>
      <c r="G3833" s="4"/>
      <c r="H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</row>
    <row r="3834" spans="2:39" x14ac:dyDescent="0.2">
      <c r="B3834" s="4"/>
      <c r="E3834" s="4"/>
      <c r="F3834" s="4"/>
      <c r="G3834" s="4"/>
      <c r="H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</row>
    <row r="3835" spans="2:39" x14ac:dyDescent="0.2">
      <c r="B3835" s="4"/>
      <c r="E3835" s="4"/>
      <c r="F3835" s="4"/>
      <c r="G3835" s="4"/>
      <c r="H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</row>
    <row r="3836" spans="2:39" x14ac:dyDescent="0.2">
      <c r="B3836" s="4"/>
      <c r="E3836" s="4"/>
      <c r="F3836" s="4"/>
      <c r="G3836" s="4"/>
      <c r="H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</row>
    <row r="3837" spans="2:39" x14ac:dyDescent="0.2">
      <c r="B3837" s="4"/>
      <c r="E3837" s="4"/>
      <c r="F3837" s="4"/>
      <c r="G3837" s="4"/>
      <c r="H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</row>
    <row r="3838" spans="2:39" x14ac:dyDescent="0.2">
      <c r="B3838" s="4"/>
      <c r="E3838" s="4"/>
      <c r="F3838" s="4"/>
      <c r="G3838" s="4"/>
      <c r="H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</row>
    <row r="3839" spans="2:39" x14ac:dyDescent="0.2">
      <c r="B3839" s="4"/>
      <c r="E3839" s="4"/>
      <c r="F3839" s="4"/>
      <c r="G3839" s="4"/>
      <c r="H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</row>
    <row r="3840" spans="2:39" x14ac:dyDescent="0.2">
      <c r="B3840" s="4"/>
      <c r="E3840" s="4"/>
      <c r="F3840" s="4"/>
      <c r="G3840" s="4"/>
      <c r="H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</row>
    <row r="3841" spans="2:39" x14ac:dyDescent="0.2">
      <c r="B3841" s="4"/>
      <c r="E3841" s="4"/>
      <c r="F3841" s="4"/>
      <c r="G3841" s="4"/>
      <c r="H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</row>
    <row r="3842" spans="2:39" x14ac:dyDescent="0.2">
      <c r="B3842" s="4"/>
      <c r="E3842" s="4"/>
      <c r="F3842" s="4"/>
      <c r="G3842" s="4"/>
      <c r="H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</row>
    <row r="3843" spans="2:39" x14ac:dyDescent="0.2">
      <c r="B3843" s="4"/>
      <c r="E3843" s="4"/>
      <c r="F3843" s="4"/>
      <c r="G3843" s="4"/>
      <c r="H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</row>
    <row r="3844" spans="2:39" x14ac:dyDescent="0.2">
      <c r="B3844" s="4"/>
      <c r="E3844" s="4"/>
      <c r="F3844" s="4"/>
      <c r="G3844" s="4"/>
      <c r="H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</row>
    <row r="3845" spans="2:39" x14ac:dyDescent="0.2">
      <c r="B3845" s="4"/>
      <c r="E3845" s="4"/>
      <c r="F3845" s="4"/>
      <c r="G3845" s="4"/>
      <c r="H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</row>
    <row r="3846" spans="2:39" x14ac:dyDescent="0.2">
      <c r="B3846" s="4"/>
      <c r="E3846" s="4"/>
      <c r="F3846" s="4"/>
      <c r="G3846" s="4"/>
      <c r="H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</row>
    <row r="3847" spans="2:39" x14ac:dyDescent="0.2">
      <c r="B3847" s="4"/>
      <c r="E3847" s="4"/>
      <c r="F3847" s="4"/>
      <c r="G3847" s="4"/>
      <c r="H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</row>
    <row r="3848" spans="2:39" x14ac:dyDescent="0.2">
      <c r="B3848" s="4"/>
      <c r="E3848" s="4"/>
      <c r="F3848" s="4"/>
      <c r="G3848" s="4"/>
      <c r="H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</row>
    <row r="3849" spans="2:39" x14ac:dyDescent="0.2">
      <c r="B3849" s="4"/>
      <c r="E3849" s="4"/>
      <c r="F3849" s="4"/>
      <c r="G3849" s="4"/>
      <c r="H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</row>
    <row r="3850" spans="2:39" x14ac:dyDescent="0.2">
      <c r="B3850" s="4"/>
      <c r="E3850" s="4"/>
      <c r="F3850" s="4"/>
      <c r="G3850" s="4"/>
      <c r="H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</row>
    <row r="3851" spans="2:39" x14ac:dyDescent="0.2">
      <c r="B3851" s="4"/>
      <c r="E3851" s="4"/>
      <c r="F3851" s="4"/>
      <c r="G3851" s="4"/>
      <c r="H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</row>
    <row r="3852" spans="2:39" x14ac:dyDescent="0.2">
      <c r="B3852" s="4"/>
      <c r="E3852" s="4"/>
      <c r="F3852" s="4"/>
      <c r="G3852" s="4"/>
      <c r="H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</row>
    <row r="3853" spans="2:39" x14ac:dyDescent="0.2">
      <c r="B3853" s="4"/>
      <c r="E3853" s="4"/>
      <c r="F3853" s="4"/>
      <c r="G3853" s="4"/>
      <c r="H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</row>
    <row r="3854" spans="2:39" x14ac:dyDescent="0.2">
      <c r="B3854" s="4"/>
      <c r="E3854" s="4"/>
      <c r="F3854" s="4"/>
      <c r="G3854" s="4"/>
      <c r="H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</row>
    <row r="3855" spans="2:39" x14ac:dyDescent="0.2">
      <c r="B3855" s="4"/>
      <c r="E3855" s="4"/>
      <c r="F3855" s="4"/>
      <c r="G3855" s="4"/>
      <c r="H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</row>
    <row r="3856" spans="2:39" x14ac:dyDescent="0.2">
      <c r="B3856" s="4"/>
      <c r="E3856" s="4"/>
      <c r="F3856" s="4"/>
      <c r="G3856" s="4"/>
      <c r="H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</row>
    <row r="3857" spans="2:39" x14ac:dyDescent="0.2">
      <c r="B3857" s="4"/>
      <c r="E3857" s="4"/>
      <c r="F3857" s="4"/>
      <c r="G3857" s="4"/>
      <c r="H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</row>
    <row r="3858" spans="2:39" x14ac:dyDescent="0.2">
      <c r="B3858" s="4"/>
      <c r="E3858" s="4"/>
      <c r="F3858" s="4"/>
      <c r="G3858" s="4"/>
      <c r="H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</row>
    <row r="3859" spans="2:39" x14ac:dyDescent="0.2">
      <c r="B3859" s="4"/>
      <c r="E3859" s="4"/>
      <c r="F3859" s="4"/>
      <c r="G3859" s="4"/>
      <c r="H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</row>
    <row r="3860" spans="2:39" x14ac:dyDescent="0.2">
      <c r="B3860" s="4"/>
      <c r="E3860" s="4"/>
      <c r="F3860" s="4"/>
      <c r="G3860" s="4"/>
      <c r="H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</row>
    <row r="3861" spans="2:39" x14ac:dyDescent="0.2">
      <c r="B3861" s="4"/>
      <c r="E3861" s="4"/>
      <c r="F3861" s="4"/>
      <c r="G3861" s="4"/>
      <c r="H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</row>
    <row r="3862" spans="2:39" x14ac:dyDescent="0.2">
      <c r="B3862" s="4"/>
      <c r="E3862" s="4"/>
      <c r="F3862" s="4"/>
      <c r="G3862" s="4"/>
      <c r="H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</row>
    <row r="3863" spans="2:39" x14ac:dyDescent="0.2">
      <c r="B3863" s="4"/>
      <c r="E3863" s="4"/>
      <c r="F3863" s="4"/>
      <c r="G3863" s="4"/>
      <c r="H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</row>
    <row r="3864" spans="2:39" x14ac:dyDescent="0.2">
      <c r="B3864" s="4"/>
      <c r="E3864" s="4"/>
      <c r="F3864" s="4"/>
      <c r="G3864" s="4"/>
      <c r="H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</row>
    <row r="3865" spans="2:39" x14ac:dyDescent="0.2">
      <c r="B3865" s="4"/>
      <c r="E3865" s="4"/>
      <c r="F3865" s="4"/>
      <c r="G3865" s="4"/>
      <c r="H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</row>
    <row r="3866" spans="2:39" x14ac:dyDescent="0.2">
      <c r="B3866" s="4"/>
      <c r="E3866" s="4"/>
      <c r="F3866" s="4"/>
      <c r="G3866" s="4"/>
      <c r="H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</row>
    <row r="3867" spans="2:39" x14ac:dyDescent="0.2">
      <c r="B3867" s="4"/>
      <c r="E3867" s="4"/>
      <c r="F3867" s="4"/>
      <c r="G3867" s="4"/>
      <c r="H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</row>
    <row r="3868" spans="2:39" x14ac:dyDescent="0.2">
      <c r="B3868" s="4"/>
      <c r="E3868" s="4"/>
      <c r="F3868" s="4"/>
      <c r="G3868" s="4"/>
      <c r="H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</row>
    <row r="3869" spans="2:39" x14ac:dyDescent="0.2">
      <c r="B3869" s="4"/>
      <c r="E3869" s="4"/>
      <c r="F3869" s="4"/>
      <c r="G3869" s="4"/>
      <c r="H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</row>
    <row r="3870" spans="2:39" x14ac:dyDescent="0.2">
      <c r="B3870" s="4"/>
      <c r="E3870" s="4"/>
      <c r="F3870" s="4"/>
      <c r="G3870" s="4"/>
      <c r="H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</row>
    <row r="3871" spans="2:39" x14ac:dyDescent="0.2">
      <c r="B3871" s="4"/>
      <c r="E3871" s="4"/>
      <c r="F3871" s="4"/>
      <c r="G3871" s="4"/>
      <c r="H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</row>
    <row r="3872" spans="2:39" x14ac:dyDescent="0.2">
      <c r="B3872" s="4"/>
      <c r="E3872" s="4"/>
      <c r="F3872" s="4"/>
      <c r="G3872" s="4"/>
      <c r="H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</row>
    <row r="3873" spans="2:39" x14ac:dyDescent="0.2">
      <c r="B3873" s="4"/>
      <c r="E3873" s="4"/>
      <c r="F3873" s="4"/>
      <c r="G3873" s="4"/>
      <c r="H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</row>
    <row r="3874" spans="2:39" x14ac:dyDescent="0.2">
      <c r="B3874" s="4"/>
      <c r="E3874" s="4"/>
      <c r="F3874" s="4"/>
      <c r="G3874" s="4"/>
      <c r="H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</row>
    <row r="3875" spans="2:39" x14ac:dyDescent="0.2">
      <c r="B3875" s="4"/>
      <c r="E3875" s="4"/>
      <c r="F3875" s="4"/>
      <c r="G3875" s="4"/>
      <c r="H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</row>
    <row r="3876" spans="2:39" x14ac:dyDescent="0.2">
      <c r="B3876" s="4"/>
      <c r="E3876" s="4"/>
      <c r="F3876" s="4"/>
      <c r="G3876" s="4"/>
      <c r="H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</row>
    <row r="3877" spans="2:39" x14ac:dyDescent="0.2">
      <c r="B3877" s="4"/>
      <c r="E3877" s="4"/>
      <c r="F3877" s="4"/>
      <c r="G3877" s="4"/>
      <c r="H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</row>
    <row r="3878" spans="2:39" x14ac:dyDescent="0.2">
      <c r="B3878" s="4"/>
      <c r="E3878" s="4"/>
      <c r="F3878" s="4"/>
      <c r="G3878" s="4"/>
      <c r="H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</row>
    <row r="3879" spans="2:39" x14ac:dyDescent="0.2">
      <c r="B3879" s="4"/>
      <c r="E3879" s="4"/>
      <c r="F3879" s="4"/>
      <c r="G3879" s="4"/>
      <c r="H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</row>
    <row r="3880" spans="2:39" x14ac:dyDescent="0.2">
      <c r="B3880" s="4"/>
      <c r="E3880" s="4"/>
      <c r="F3880" s="4"/>
      <c r="G3880" s="4"/>
      <c r="H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</row>
    <row r="3881" spans="2:39" x14ac:dyDescent="0.2">
      <c r="B3881" s="4"/>
      <c r="E3881" s="4"/>
      <c r="F3881" s="4"/>
      <c r="G3881" s="4"/>
      <c r="H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</row>
    <row r="3882" spans="2:39" x14ac:dyDescent="0.2">
      <c r="B3882" s="4"/>
      <c r="E3882" s="4"/>
      <c r="F3882" s="4"/>
      <c r="G3882" s="4"/>
      <c r="H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</row>
    <row r="3883" spans="2:39" x14ac:dyDescent="0.2">
      <c r="B3883" s="4"/>
      <c r="E3883" s="4"/>
      <c r="F3883" s="4"/>
      <c r="G3883" s="4"/>
      <c r="H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</row>
    <row r="3884" spans="2:39" x14ac:dyDescent="0.2">
      <c r="B3884" s="4"/>
      <c r="E3884" s="4"/>
      <c r="F3884" s="4"/>
      <c r="G3884" s="4"/>
      <c r="H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</row>
    <row r="3885" spans="2:39" x14ac:dyDescent="0.2">
      <c r="B3885" s="4"/>
      <c r="E3885" s="4"/>
      <c r="F3885" s="4"/>
      <c r="G3885" s="4"/>
      <c r="H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</row>
    <row r="3886" spans="2:39" x14ac:dyDescent="0.2">
      <c r="B3886" s="4"/>
      <c r="E3886" s="4"/>
      <c r="F3886" s="4"/>
      <c r="G3886" s="4"/>
      <c r="H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</row>
    <row r="3887" spans="2:39" x14ac:dyDescent="0.2">
      <c r="B3887" s="4"/>
      <c r="E3887" s="4"/>
      <c r="F3887" s="4"/>
      <c r="G3887" s="4"/>
      <c r="H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</row>
    <row r="3888" spans="2:39" x14ac:dyDescent="0.2">
      <c r="B3888" s="4"/>
      <c r="E3888" s="4"/>
      <c r="F3888" s="4"/>
      <c r="G3888" s="4"/>
      <c r="H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</row>
    <row r="3889" spans="2:39" x14ac:dyDescent="0.2">
      <c r="B3889" s="4"/>
      <c r="E3889" s="4"/>
      <c r="F3889" s="4"/>
      <c r="G3889" s="4"/>
      <c r="H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</row>
    <row r="3890" spans="2:39" x14ac:dyDescent="0.2">
      <c r="B3890" s="4"/>
      <c r="E3890" s="4"/>
      <c r="F3890" s="4"/>
      <c r="G3890" s="4"/>
      <c r="H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</row>
    <row r="3891" spans="2:39" x14ac:dyDescent="0.2">
      <c r="B3891" s="4"/>
      <c r="E3891" s="4"/>
      <c r="F3891" s="4"/>
      <c r="G3891" s="4"/>
      <c r="H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</row>
    <row r="3892" spans="2:39" x14ac:dyDescent="0.2">
      <c r="B3892" s="4"/>
      <c r="E3892" s="4"/>
      <c r="F3892" s="4"/>
      <c r="G3892" s="4"/>
      <c r="H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</row>
    <row r="3893" spans="2:39" x14ac:dyDescent="0.2">
      <c r="B3893" s="4"/>
      <c r="E3893" s="4"/>
      <c r="F3893" s="4"/>
      <c r="G3893" s="4"/>
      <c r="H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</row>
    <row r="3894" spans="2:39" x14ac:dyDescent="0.2">
      <c r="B3894" s="4"/>
      <c r="E3894" s="4"/>
      <c r="F3894" s="4"/>
      <c r="G3894" s="4"/>
      <c r="H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</row>
    <row r="3895" spans="2:39" x14ac:dyDescent="0.2">
      <c r="B3895" s="4"/>
      <c r="E3895" s="4"/>
      <c r="F3895" s="4"/>
      <c r="G3895" s="4"/>
      <c r="H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</row>
    <row r="3896" spans="2:39" x14ac:dyDescent="0.2">
      <c r="B3896" s="4"/>
      <c r="E3896" s="4"/>
      <c r="F3896" s="4"/>
      <c r="G3896" s="4"/>
      <c r="H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</row>
    <row r="3897" spans="2:39" x14ac:dyDescent="0.2">
      <c r="B3897" s="4"/>
      <c r="E3897" s="4"/>
      <c r="F3897" s="4"/>
      <c r="G3897" s="4"/>
      <c r="H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</row>
    <row r="3898" spans="2:39" x14ac:dyDescent="0.2">
      <c r="B3898" s="4"/>
      <c r="E3898" s="4"/>
      <c r="F3898" s="4"/>
      <c r="G3898" s="4"/>
      <c r="H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</row>
    <row r="3899" spans="2:39" x14ac:dyDescent="0.2">
      <c r="B3899" s="4"/>
      <c r="E3899" s="4"/>
      <c r="F3899" s="4"/>
      <c r="G3899" s="4"/>
      <c r="H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</row>
    <row r="3900" spans="2:39" x14ac:dyDescent="0.2">
      <c r="B3900" s="4"/>
      <c r="E3900" s="4"/>
      <c r="F3900" s="4"/>
      <c r="G3900" s="4"/>
      <c r="H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</row>
    <row r="3901" spans="2:39" x14ac:dyDescent="0.2">
      <c r="B3901" s="4"/>
      <c r="E3901" s="4"/>
      <c r="F3901" s="4"/>
      <c r="G3901" s="4"/>
      <c r="H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</row>
    <row r="3902" spans="2:39" x14ac:dyDescent="0.2">
      <c r="B3902" s="4"/>
      <c r="E3902" s="4"/>
      <c r="F3902" s="4"/>
      <c r="G3902" s="4"/>
      <c r="H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</row>
    <row r="3903" spans="2:39" x14ac:dyDescent="0.2">
      <c r="B3903" s="4"/>
      <c r="E3903" s="4"/>
      <c r="F3903" s="4"/>
      <c r="G3903" s="4"/>
      <c r="H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</row>
    <row r="3904" spans="2:39" x14ac:dyDescent="0.2">
      <c r="B3904" s="4"/>
      <c r="E3904" s="4"/>
      <c r="F3904" s="4"/>
      <c r="G3904" s="4"/>
      <c r="H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</row>
    <row r="3905" spans="2:39" x14ac:dyDescent="0.2">
      <c r="B3905" s="4"/>
      <c r="E3905" s="4"/>
      <c r="F3905" s="4"/>
      <c r="G3905" s="4"/>
      <c r="H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</row>
    <row r="3906" spans="2:39" x14ac:dyDescent="0.2">
      <c r="B3906" s="4"/>
      <c r="E3906" s="4"/>
      <c r="F3906" s="4"/>
      <c r="G3906" s="4"/>
      <c r="H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</row>
    <row r="3907" spans="2:39" x14ac:dyDescent="0.2">
      <c r="B3907" s="4"/>
      <c r="E3907" s="4"/>
      <c r="F3907" s="4"/>
      <c r="G3907" s="4"/>
      <c r="H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</row>
    <row r="3908" spans="2:39" x14ac:dyDescent="0.2">
      <c r="B3908" s="4"/>
      <c r="E3908" s="4"/>
      <c r="F3908" s="4"/>
      <c r="G3908" s="4"/>
      <c r="H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</row>
    <row r="3909" spans="2:39" x14ac:dyDescent="0.2">
      <c r="B3909" s="4"/>
      <c r="E3909" s="4"/>
      <c r="F3909" s="4"/>
      <c r="G3909" s="4"/>
      <c r="H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</row>
    <row r="3910" spans="2:39" x14ac:dyDescent="0.2">
      <c r="B3910" s="4"/>
      <c r="E3910" s="4"/>
      <c r="F3910" s="4"/>
      <c r="G3910" s="4"/>
      <c r="H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</row>
    <row r="3911" spans="2:39" x14ac:dyDescent="0.2">
      <c r="B3911" s="4"/>
      <c r="E3911" s="4"/>
      <c r="F3911" s="4"/>
      <c r="G3911" s="4"/>
      <c r="H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</row>
    <row r="3912" spans="2:39" x14ac:dyDescent="0.2">
      <c r="B3912" s="4"/>
      <c r="E3912" s="4"/>
      <c r="F3912" s="4"/>
      <c r="G3912" s="4"/>
      <c r="H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</row>
    <row r="3913" spans="2:39" x14ac:dyDescent="0.2">
      <c r="B3913" s="4"/>
      <c r="E3913" s="4"/>
      <c r="F3913" s="4"/>
      <c r="G3913" s="4"/>
      <c r="H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</row>
    <row r="3914" spans="2:39" x14ac:dyDescent="0.2">
      <c r="B3914" s="4"/>
      <c r="E3914" s="4"/>
      <c r="F3914" s="4"/>
      <c r="G3914" s="4"/>
      <c r="H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</row>
    <row r="3915" spans="2:39" x14ac:dyDescent="0.2">
      <c r="B3915" s="4"/>
      <c r="E3915" s="4"/>
      <c r="F3915" s="4"/>
      <c r="G3915" s="4"/>
      <c r="H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</row>
    <row r="3916" spans="2:39" x14ac:dyDescent="0.2">
      <c r="B3916" s="4"/>
      <c r="E3916" s="4"/>
      <c r="F3916" s="4"/>
      <c r="G3916" s="4"/>
      <c r="H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</row>
    <row r="3917" spans="2:39" x14ac:dyDescent="0.2">
      <c r="B3917" s="4"/>
      <c r="E3917" s="4"/>
      <c r="F3917" s="4"/>
      <c r="G3917" s="4"/>
      <c r="H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</row>
    <row r="3918" spans="2:39" x14ac:dyDescent="0.2">
      <c r="B3918" s="4"/>
      <c r="E3918" s="4"/>
      <c r="F3918" s="4"/>
      <c r="G3918" s="4"/>
      <c r="H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</row>
    <row r="3919" spans="2:39" x14ac:dyDescent="0.2">
      <c r="B3919" s="4"/>
      <c r="E3919" s="4"/>
      <c r="F3919" s="4"/>
      <c r="G3919" s="4"/>
      <c r="H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</row>
    <row r="3920" spans="2:39" x14ac:dyDescent="0.2">
      <c r="B3920" s="4"/>
      <c r="E3920" s="4"/>
      <c r="F3920" s="4"/>
      <c r="G3920" s="4"/>
      <c r="H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</row>
    <row r="3921" spans="2:39" x14ac:dyDescent="0.2">
      <c r="B3921" s="4"/>
      <c r="E3921" s="4"/>
      <c r="F3921" s="4"/>
      <c r="G3921" s="4"/>
      <c r="H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</row>
    <row r="3922" spans="2:39" x14ac:dyDescent="0.2">
      <c r="B3922" s="4"/>
      <c r="E3922" s="4"/>
      <c r="F3922" s="4"/>
      <c r="G3922" s="4"/>
      <c r="H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</row>
    <row r="3923" spans="2:39" x14ac:dyDescent="0.2">
      <c r="B3923" s="4"/>
      <c r="E3923" s="4"/>
      <c r="F3923" s="4"/>
      <c r="G3923" s="4"/>
      <c r="H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</row>
    <row r="3924" spans="2:39" x14ac:dyDescent="0.2">
      <c r="B3924" s="4"/>
      <c r="E3924" s="4"/>
      <c r="F3924" s="4"/>
      <c r="G3924" s="4"/>
      <c r="H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</row>
    <row r="3925" spans="2:39" x14ac:dyDescent="0.2">
      <c r="B3925" s="4"/>
      <c r="E3925" s="4"/>
      <c r="F3925" s="4"/>
      <c r="G3925" s="4"/>
      <c r="H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</row>
    <row r="3926" spans="2:39" x14ac:dyDescent="0.2">
      <c r="B3926" s="4"/>
      <c r="E3926" s="4"/>
      <c r="F3926" s="4"/>
      <c r="G3926" s="4"/>
      <c r="H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</row>
    <row r="3927" spans="2:39" x14ac:dyDescent="0.2">
      <c r="B3927" s="4"/>
      <c r="E3927" s="4"/>
      <c r="F3927" s="4"/>
      <c r="G3927" s="4"/>
      <c r="H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</row>
    <row r="3928" spans="2:39" x14ac:dyDescent="0.2">
      <c r="B3928" s="4"/>
      <c r="E3928" s="4"/>
      <c r="F3928" s="4"/>
      <c r="G3928" s="4"/>
      <c r="H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</row>
    <row r="3929" spans="2:39" x14ac:dyDescent="0.2">
      <c r="B3929" s="4"/>
      <c r="E3929" s="4"/>
      <c r="F3929" s="4"/>
      <c r="G3929" s="4"/>
      <c r="H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</row>
    <row r="3930" spans="2:39" x14ac:dyDescent="0.2">
      <c r="B3930" s="4"/>
      <c r="E3930" s="4"/>
      <c r="F3930" s="4"/>
      <c r="G3930" s="4"/>
      <c r="H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</row>
    <row r="3931" spans="2:39" x14ac:dyDescent="0.2">
      <c r="B3931" s="4"/>
      <c r="E3931" s="4"/>
      <c r="F3931" s="4"/>
      <c r="G3931" s="4"/>
      <c r="H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</row>
    <row r="3932" spans="2:39" x14ac:dyDescent="0.2">
      <c r="B3932" s="4"/>
      <c r="E3932" s="4"/>
      <c r="F3932" s="4"/>
      <c r="G3932" s="4"/>
      <c r="H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</row>
    <row r="3933" spans="2:39" x14ac:dyDescent="0.2">
      <c r="B3933" s="4"/>
      <c r="E3933" s="4"/>
      <c r="F3933" s="4"/>
      <c r="G3933" s="4"/>
      <c r="H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</row>
    <row r="3934" spans="2:39" x14ac:dyDescent="0.2">
      <c r="B3934" s="4"/>
      <c r="E3934" s="4"/>
      <c r="F3934" s="4"/>
      <c r="G3934" s="4"/>
      <c r="H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</row>
    <row r="3935" spans="2:39" x14ac:dyDescent="0.2">
      <c r="B3935" s="4"/>
      <c r="E3935" s="4"/>
      <c r="F3935" s="4"/>
      <c r="G3935" s="4"/>
      <c r="H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</row>
    <row r="3936" spans="2:39" x14ac:dyDescent="0.2">
      <c r="B3936" s="4"/>
      <c r="E3936" s="4"/>
      <c r="F3936" s="4"/>
      <c r="G3936" s="4"/>
      <c r="H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</row>
    <row r="3937" spans="2:39" x14ac:dyDescent="0.2">
      <c r="B3937" s="4"/>
      <c r="E3937" s="4"/>
      <c r="F3937" s="4"/>
      <c r="G3937" s="4"/>
      <c r="H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</row>
    <row r="3938" spans="2:39" x14ac:dyDescent="0.2">
      <c r="B3938" s="4"/>
      <c r="E3938" s="4"/>
      <c r="F3938" s="4"/>
      <c r="G3938" s="4"/>
      <c r="H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</row>
    <row r="3939" spans="2:39" x14ac:dyDescent="0.2">
      <c r="B3939" s="4"/>
      <c r="E3939" s="4"/>
      <c r="F3939" s="4"/>
      <c r="G3939" s="4"/>
      <c r="H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</row>
    <row r="3940" spans="2:39" x14ac:dyDescent="0.2">
      <c r="B3940" s="4"/>
      <c r="E3940" s="4"/>
      <c r="F3940" s="4"/>
      <c r="G3940" s="4"/>
      <c r="H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</row>
    <row r="3941" spans="2:39" x14ac:dyDescent="0.2">
      <c r="B3941" s="4"/>
      <c r="E3941" s="4"/>
      <c r="F3941" s="4"/>
      <c r="G3941" s="4"/>
      <c r="H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</row>
    <row r="3942" spans="2:39" x14ac:dyDescent="0.2">
      <c r="B3942" s="4"/>
      <c r="E3942" s="4"/>
      <c r="F3942" s="4"/>
      <c r="G3942" s="4"/>
      <c r="H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</row>
    <row r="3943" spans="2:39" x14ac:dyDescent="0.2">
      <c r="B3943" s="4"/>
      <c r="E3943" s="4"/>
      <c r="F3943" s="4"/>
      <c r="G3943" s="4"/>
      <c r="H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</row>
    <row r="3944" spans="2:39" x14ac:dyDescent="0.2">
      <c r="B3944" s="4"/>
      <c r="E3944" s="4"/>
      <c r="F3944" s="4"/>
      <c r="G3944" s="4"/>
      <c r="H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</row>
    <row r="3945" spans="2:39" x14ac:dyDescent="0.2">
      <c r="B3945" s="4"/>
      <c r="E3945" s="4"/>
      <c r="F3945" s="4"/>
      <c r="G3945" s="4"/>
      <c r="H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</row>
    <row r="3946" spans="2:39" x14ac:dyDescent="0.2">
      <c r="B3946" s="4"/>
      <c r="E3946" s="4"/>
      <c r="F3946" s="4"/>
      <c r="G3946" s="4"/>
      <c r="H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</row>
    <row r="3947" spans="2:39" x14ac:dyDescent="0.2">
      <c r="B3947" s="4"/>
      <c r="E3947" s="4"/>
      <c r="F3947" s="4"/>
      <c r="G3947" s="4"/>
      <c r="H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</row>
    <row r="3948" spans="2:39" x14ac:dyDescent="0.2">
      <c r="B3948" s="4"/>
      <c r="E3948" s="4"/>
      <c r="F3948" s="4"/>
      <c r="G3948" s="4"/>
      <c r="H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</row>
    <row r="3949" spans="2:39" x14ac:dyDescent="0.2">
      <c r="B3949" s="4"/>
      <c r="E3949" s="4"/>
      <c r="F3949" s="4"/>
      <c r="G3949" s="4"/>
      <c r="H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</row>
    <row r="3950" spans="2:39" x14ac:dyDescent="0.2">
      <c r="B3950" s="4"/>
      <c r="E3950" s="4"/>
      <c r="F3950" s="4"/>
      <c r="G3950" s="4"/>
      <c r="H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</row>
    <row r="3951" spans="2:39" x14ac:dyDescent="0.2">
      <c r="B3951" s="4"/>
      <c r="E3951" s="4"/>
      <c r="F3951" s="4"/>
      <c r="G3951" s="4"/>
      <c r="H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</row>
    <row r="3952" spans="2:39" x14ac:dyDescent="0.2">
      <c r="B3952" s="4"/>
      <c r="E3952" s="4"/>
      <c r="F3952" s="4"/>
      <c r="G3952" s="4"/>
      <c r="H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</row>
    <row r="3953" spans="2:39" x14ac:dyDescent="0.2">
      <c r="B3953" s="4"/>
      <c r="E3953" s="4"/>
      <c r="F3953" s="4"/>
      <c r="G3953" s="4"/>
      <c r="H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</row>
    <row r="3954" spans="2:39" x14ac:dyDescent="0.2">
      <c r="B3954" s="4"/>
      <c r="E3954" s="4"/>
      <c r="F3954" s="4"/>
      <c r="G3954" s="4"/>
      <c r="H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</row>
    <row r="3955" spans="2:39" x14ac:dyDescent="0.2">
      <c r="B3955" s="4"/>
      <c r="E3955" s="4"/>
      <c r="F3955" s="4"/>
      <c r="G3955" s="4"/>
      <c r="H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</row>
    <row r="3956" spans="2:39" x14ac:dyDescent="0.2">
      <c r="B3956" s="4"/>
      <c r="E3956" s="4"/>
      <c r="F3956" s="4"/>
      <c r="G3956" s="4"/>
      <c r="H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</row>
    <row r="3957" spans="2:39" x14ac:dyDescent="0.2">
      <c r="B3957" s="4"/>
      <c r="E3957" s="4"/>
      <c r="F3957" s="4"/>
      <c r="G3957" s="4"/>
      <c r="H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</row>
    <row r="3958" spans="2:39" x14ac:dyDescent="0.2">
      <c r="B3958" s="4"/>
      <c r="E3958" s="4"/>
      <c r="F3958" s="4"/>
      <c r="G3958" s="4"/>
      <c r="H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</row>
    <row r="3959" spans="2:39" x14ac:dyDescent="0.2">
      <c r="B3959" s="4"/>
      <c r="E3959" s="4"/>
      <c r="F3959" s="4"/>
      <c r="G3959" s="4"/>
      <c r="H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</row>
    <row r="3960" spans="2:39" x14ac:dyDescent="0.2">
      <c r="B3960" s="4"/>
      <c r="E3960" s="4"/>
      <c r="F3960" s="4"/>
      <c r="G3960" s="4"/>
      <c r="H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</row>
    <row r="3961" spans="2:39" x14ac:dyDescent="0.2">
      <c r="B3961" s="4"/>
      <c r="E3961" s="4"/>
      <c r="F3961" s="4"/>
      <c r="G3961" s="4"/>
      <c r="H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</row>
    <row r="3962" spans="2:39" x14ac:dyDescent="0.2">
      <c r="B3962" s="4"/>
      <c r="E3962" s="4"/>
      <c r="F3962" s="4"/>
      <c r="G3962" s="4"/>
      <c r="H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</row>
    <row r="3963" spans="2:39" x14ac:dyDescent="0.2">
      <c r="B3963" s="4"/>
      <c r="E3963" s="4"/>
      <c r="F3963" s="4"/>
      <c r="G3963" s="4"/>
      <c r="H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</row>
    <row r="3964" spans="2:39" x14ac:dyDescent="0.2">
      <c r="B3964" s="4"/>
      <c r="E3964" s="4"/>
      <c r="F3964" s="4"/>
      <c r="G3964" s="4"/>
      <c r="H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</row>
    <row r="3965" spans="2:39" x14ac:dyDescent="0.2">
      <c r="B3965" s="4"/>
      <c r="E3965" s="4"/>
      <c r="F3965" s="4"/>
      <c r="G3965" s="4"/>
      <c r="H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</row>
    <row r="3966" spans="2:39" x14ac:dyDescent="0.2">
      <c r="B3966" s="4"/>
      <c r="E3966" s="4"/>
      <c r="F3966" s="4"/>
      <c r="G3966" s="4"/>
      <c r="H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</row>
    <row r="3967" spans="2:39" x14ac:dyDescent="0.2">
      <c r="B3967" s="4"/>
      <c r="E3967" s="4"/>
      <c r="F3967" s="4"/>
      <c r="G3967" s="4"/>
      <c r="H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</row>
    <row r="3968" spans="2:39" x14ac:dyDescent="0.2">
      <c r="B3968" s="4"/>
      <c r="E3968" s="4"/>
      <c r="F3968" s="4"/>
      <c r="G3968" s="4"/>
      <c r="H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</row>
    <row r="3969" spans="2:39" x14ac:dyDescent="0.2">
      <c r="B3969" s="4"/>
      <c r="E3969" s="4"/>
      <c r="F3969" s="4"/>
      <c r="G3969" s="4"/>
      <c r="H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</row>
    <row r="3970" spans="2:39" x14ac:dyDescent="0.2">
      <c r="B3970" s="4"/>
      <c r="E3970" s="4"/>
      <c r="F3970" s="4"/>
      <c r="G3970" s="4"/>
      <c r="H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</row>
    <row r="3971" spans="2:39" x14ac:dyDescent="0.2">
      <c r="B3971" s="4"/>
      <c r="E3971" s="4"/>
      <c r="F3971" s="4"/>
      <c r="G3971" s="4"/>
      <c r="H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</row>
    <row r="3972" spans="2:39" x14ac:dyDescent="0.2">
      <c r="B3972" s="4"/>
      <c r="E3972" s="4"/>
      <c r="F3972" s="4"/>
      <c r="G3972" s="4"/>
      <c r="H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</row>
    <row r="3973" spans="2:39" x14ac:dyDescent="0.2">
      <c r="B3973" s="4"/>
      <c r="E3973" s="4"/>
      <c r="F3973" s="4"/>
      <c r="G3973" s="4"/>
      <c r="H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</row>
    <row r="3974" spans="2:39" x14ac:dyDescent="0.2">
      <c r="B3974" s="4"/>
      <c r="E3974" s="4"/>
      <c r="F3974" s="4"/>
      <c r="G3974" s="4"/>
      <c r="H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</row>
    <row r="3975" spans="2:39" x14ac:dyDescent="0.2">
      <c r="B3975" s="4"/>
      <c r="E3975" s="4"/>
      <c r="F3975" s="4"/>
      <c r="G3975" s="4"/>
      <c r="H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</row>
    <row r="3976" spans="2:39" x14ac:dyDescent="0.2">
      <c r="B3976" s="4"/>
      <c r="E3976" s="4"/>
      <c r="F3976" s="4"/>
      <c r="G3976" s="4"/>
      <c r="H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</row>
    <row r="3977" spans="2:39" x14ac:dyDescent="0.2">
      <c r="B3977" s="4"/>
      <c r="E3977" s="4"/>
      <c r="F3977" s="4"/>
      <c r="G3977" s="4"/>
      <c r="H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</row>
    <row r="3978" spans="2:39" x14ac:dyDescent="0.2">
      <c r="B3978" s="4"/>
      <c r="E3978" s="4"/>
      <c r="F3978" s="4"/>
      <c r="G3978" s="4"/>
      <c r="H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</row>
    <row r="3979" spans="2:39" x14ac:dyDescent="0.2">
      <c r="B3979" s="4"/>
      <c r="E3979" s="4"/>
      <c r="F3979" s="4"/>
      <c r="G3979" s="4"/>
      <c r="H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</row>
    <row r="3980" spans="2:39" x14ac:dyDescent="0.2">
      <c r="B3980" s="4"/>
      <c r="E3980" s="4"/>
      <c r="F3980" s="4"/>
      <c r="G3980" s="4"/>
      <c r="H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</row>
    <row r="3981" spans="2:39" x14ac:dyDescent="0.2">
      <c r="B3981" s="4"/>
      <c r="E3981" s="4"/>
      <c r="F3981" s="4"/>
      <c r="G3981" s="4"/>
      <c r="H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</row>
    <row r="3982" spans="2:39" x14ac:dyDescent="0.2">
      <c r="B3982" s="4"/>
      <c r="E3982" s="4"/>
      <c r="F3982" s="4"/>
      <c r="G3982" s="4"/>
      <c r="H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</row>
    <row r="3983" spans="2:39" x14ac:dyDescent="0.2">
      <c r="B3983" s="4"/>
      <c r="E3983" s="4"/>
      <c r="F3983" s="4"/>
      <c r="G3983" s="4"/>
      <c r="H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</row>
    <row r="3984" spans="2:39" x14ac:dyDescent="0.2">
      <c r="B3984" s="4"/>
      <c r="E3984" s="4"/>
      <c r="F3984" s="4"/>
      <c r="G3984" s="4"/>
      <c r="H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</row>
    <row r="3985" spans="2:39" x14ac:dyDescent="0.2">
      <c r="B3985" s="4"/>
      <c r="E3985" s="4"/>
      <c r="F3985" s="4"/>
      <c r="G3985" s="4"/>
      <c r="H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</row>
    <row r="3986" spans="2:39" x14ac:dyDescent="0.2">
      <c r="B3986" s="4"/>
      <c r="E3986" s="4"/>
      <c r="F3986" s="4"/>
      <c r="G3986" s="4"/>
      <c r="H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</row>
    <row r="3987" spans="2:39" x14ac:dyDescent="0.2">
      <c r="B3987" s="4"/>
      <c r="E3987" s="4"/>
      <c r="F3987" s="4"/>
      <c r="G3987" s="4"/>
      <c r="H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</row>
    <row r="3988" spans="2:39" x14ac:dyDescent="0.2">
      <c r="B3988" s="4"/>
      <c r="E3988" s="4"/>
      <c r="F3988" s="4"/>
      <c r="G3988" s="4"/>
      <c r="H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</row>
    <row r="3989" spans="2:39" x14ac:dyDescent="0.2">
      <c r="B3989" s="4"/>
      <c r="E3989" s="4"/>
      <c r="F3989" s="4"/>
      <c r="G3989" s="4"/>
      <c r="H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</row>
    <row r="3990" spans="2:39" x14ac:dyDescent="0.2">
      <c r="B3990" s="4"/>
      <c r="E3990" s="4"/>
      <c r="F3990" s="4"/>
      <c r="G3990" s="4"/>
      <c r="H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</row>
    <row r="3991" spans="2:39" x14ac:dyDescent="0.2">
      <c r="B3991" s="4"/>
      <c r="E3991" s="4"/>
      <c r="F3991" s="4"/>
      <c r="G3991" s="4"/>
      <c r="H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</row>
    <row r="3992" spans="2:39" x14ac:dyDescent="0.2">
      <c r="B3992" s="4"/>
      <c r="E3992" s="4"/>
      <c r="F3992" s="4"/>
      <c r="G3992" s="4"/>
      <c r="H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</row>
    <row r="3993" spans="2:39" x14ac:dyDescent="0.2">
      <c r="B3993" s="4"/>
      <c r="E3993" s="4"/>
      <c r="F3993" s="4"/>
      <c r="G3993" s="4"/>
      <c r="H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</row>
    <row r="3994" spans="2:39" x14ac:dyDescent="0.2">
      <c r="B3994" s="4"/>
      <c r="E3994" s="4"/>
      <c r="F3994" s="4"/>
      <c r="G3994" s="4"/>
      <c r="H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</row>
    <row r="3995" spans="2:39" x14ac:dyDescent="0.2">
      <c r="B3995" s="4"/>
      <c r="E3995" s="4"/>
      <c r="F3995" s="4"/>
      <c r="G3995" s="4"/>
      <c r="H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</row>
    <row r="3996" spans="2:39" x14ac:dyDescent="0.2">
      <c r="B3996" s="4"/>
      <c r="E3996" s="4"/>
      <c r="F3996" s="4"/>
      <c r="G3996" s="4"/>
      <c r="H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</row>
    <row r="3997" spans="2:39" x14ac:dyDescent="0.2">
      <c r="B3997" s="4"/>
      <c r="E3997" s="4"/>
      <c r="F3997" s="4"/>
      <c r="G3997" s="4"/>
      <c r="H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</row>
    <row r="3998" spans="2:39" x14ac:dyDescent="0.2">
      <c r="B3998" s="4"/>
      <c r="E3998" s="4"/>
      <c r="F3998" s="4"/>
      <c r="G3998" s="4"/>
      <c r="H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</row>
    <row r="3999" spans="2:39" x14ac:dyDescent="0.2">
      <c r="B3999" s="4"/>
      <c r="E3999" s="4"/>
      <c r="F3999" s="4"/>
      <c r="G3999" s="4"/>
      <c r="H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</row>
    <row r="4000" spans="2:39" x14ac:dyDescent="0.2">
      <c r="B4000" s="4"/>
      <c r="E4000" s="4"/>
      <c r="F4000" s="4"/>
      <c r="G4000" s="4"/>
      <c r="H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</row>
    <row r="4001" spans="2:39" x14ac:dyDescent="0.2">
      <c r="B4001" s="4"/>
      <c r="E4001" s="4"/>
      <c r="F4001" s="4"/>
      <c r="G4001" s="4"/>
      <c r="H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</row>
    <row r="4002" spans="2:39" x14ac:dyDescent="0.2">
      <c r="B4002" s="4"/>
      <c r="E4002" s="4"/>
      <c r="F4002" s="4"/>
      <c r="G4002" s="4"/>
      <c r="H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</row>
    <row r="4003" spans="2:39" x14ac:dyDescent="0.2">
      <c r="B4003" s="4"/>
      <c r="E4003" s="4"/>
      <c r="F4003" s="4"/>
      <c r="G4003" s="4"/>
      <c r="H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</row>
    <row r="4004" spans="2:39" x14ac:dyDescent="0.2">
      <c r="B4004" s="4"/>
      <c r="E4004" s="4"/>
      <c r="F4004" s="4"/>
      <c r="G4004" s="4"/>
      <c r="H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</row>
    <row r="4005" spans="2:39" x14ac:dyDescent="0.2">
      <c r="B4005" s="4"/>
      <c r="E4005" s="4"/>
      <c r="F4005" s="4"/>
      <c r="G4005" s="4"/>
      <c r="H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</row>
    <row r="4006" spans="2:39" x14ac:dyDescent="0.2">
      <c r="B4006" s="4"/>
      <c r="E4006" s="4"/>
      <c r="F4006" s="4"/>
      <c r="G4006" s="4"/>
      <c r="H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</row>
    <row r="4007" spans="2:39" x14ac:dyDescent="0.2">
      <c r="B4007" s="4"/>
      <c r="E4007" s="4"/>
      <c r="F4007" s="4"/>
      <c r="G4007" s="4"/>
      <c r="H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</row>
    <row r="4008" spans="2:39" x14ac:dyDescent="0.2">
      <c r="B4008" s="4"/>
      <c r="E4008" s="4"/>
      <c r="F4008" s="4"/>
      <c r="G4008" s="4"/>
      <c r="H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</row>
    <row r="4009" spans="2:39" x14ac:dyDescent="0.2">
      <c r="B4009" s="4"/>
      <c r="E4009" s="4"/>
      <c r="F4009" s="4"/>
      <c r="G4009" s="4"/>
      <c r="H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</row>
    <row r="4010" spans="2:39" x14ac:dyDescent="0.2">
      <c r="B4010" s="4"/>
      <c r="E4010" s="4"/>
      <c r="F4010" s="4"/>
      <c r="G4010" s="4"/>
      <c r="H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</row>
    <row r="4011" spans="2:39" x14ac:dyDescent="0.2">
      <c r="B4011" s="4"/>
      <c r="E4011" s="4"/>
      <c r="F4011" s="4"/>
      <c r="G4011" s="4"/>
      <c r="H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</row>
    <row r="4012" spans="2:39" x14ac:dyDescent="0.2">
      <c r="B4012" s="4"/>
      <c r="E4012" s="4"/>
      <c r="F4012" s="4"/>
      <c r="G4012" s="4"/>
      <c r="H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</row>
    <row r="4013" spans="2:39" x14ac:dyDescent="0.2">
      <c r="B4013" s="4"/>
      <c r="E4013" s="4"/>
      <c r="F4013" s="4"/>
      <c r="G4013" s="4"/>
      <c r="H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</row>
    <row r="4014" spans="2:39" x14ac:dyDescent="0.2">
      <c r="B4014" s="4"/>
      <c r="E4014" s="4"/>
      <c r="F4014" s="4"/>
      <c r="G4014" s="4"/>
      <c r="H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</row>
    <row r="4015" spans="2:39" x14ac:dyDescent="0.2">
      <c r="B4015" s="4"/>
      <c r="E4015" s="4"/>
      <c r="F4015" s="4"/>
      <c r="G4015" s="4"/>
      <c r="H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</row>
    <row r="4016" spans="2:39" x14ac:dyDescent="0.2">
      <c r="B4016" s="4"/>
      <c r="E4016" s="4"/>
      <c r="F4016" s="4"/>
      <c r="G4016" s="4"/>
      <c r="H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</row>
    <row r="4017" spans="2:39" x14ac:dyDescent="0.2">
      <c r="B4017" s="4"/>
      <c r="E4017" s="4"/>
      <c r="F4017" s="4"/>
      <c r="G4017" s="4"/>
      <c r="H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</row>
    <row r="4018" spans="2:39" x14ac:dyDescent="0.2">
      <c r="B4018" s="4"/>
      <c r="E4018" s="4"/>
      <c r="F4018" s="4"/>
      <c r="G4018" s="4"/>
      <c r="H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</row>
    <row r="4019" spans="2:39" x14ac:dyDescent="0.2">
      <c r="B4019" s="4"/>
      <c r="E4019" s="4"/>
      <c r="F4019" s="4"/>
      <c r="G4019" s="4"/>
      <c r="H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</row>
    <row r="4020" spans="2:39" x14ac:dyDescent="0.2">
      <c r="B4020" s="4"/>
      <c r="E4020" s="4"/>
      <c r="F4020" s="4"/>
      <c r="G4020" s="4"/>
      <c r="H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</row>
    <row r="4021" spans="2:39" x14ac:dyDescent="0.2">
      <c r="B4021" s="4"/>
      <c r="E4021" s="4"/>
      <c r="F4021" s="4"/>
      <c r="G4021" s="4"/>
      <c r="H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</row>
    <row r="4022" spans="2:39" x14ac:dyDescent="0.2">
      <c r="B4022" s="4"/>
      <c r="E4022" s="4"/>
      <c r="F4022" s="4"/>
      <c r="G4022" s="4"/>
      <c r="H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</row>
    <row r="4023" spans="2:39" x14ac:dyDescent="0.2">
      <c r="B4023" s="4"/>
      <c r="E4023" s="4"/>
      <c r="F4023" s="4"/>
      <c r="G4023" s="4"/>
      <c r="H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</row>
    <row r="4024" spans="2:39" x14ac:dyDescent="0.2">
      <c r="B4024" s="4"/>
      <c r="E4024" s="4"/>
      <c r="F4024" s="4"/>
      <c r="G4024" s="4"/>
      <c r="H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</row>
    <row r="4025" spans="2:39" x14ac:dyDescent="0.2">
      <c r="B4025" s="4"/>
      <c r="E4025" s="4"/>
      <c r="F4025" s="4"/>
      <c r="G4025" s="4"/>
      <c r="H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</row>
    <row r="4026" spans="2:39" x14ac:dyDescent="0.2">
      <c r="B4026" s="4"/>
      <c r="E4026" s="4"/>
      <c r="F4026" s="4"/>
      <c r="G4026" s="4"/>
      <c r="H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</row>
    <row r="4027" spans="2:39" x14ac:dyDescent="0.2">
      <c r="B4027" s="4"/>
      <c r="E4027" s="4"/>
      <c r="F4027" s="4"/>
      <c r="G4027" s="4"/>
      <c r="H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</row>
    <row r="4028" spans="2:39" x14ac:dyDescent="0.2">
      <c r="B4028" s="4"/>
      <c r="E4028" s="4"/>
      <c r="F4028" s="4"/>
      <c r="G4028" s="4"/>
      <c r="H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</row>
    <row r="4029" spans="2:39" x14ac:dyDescent="0.2">
      <c r="B4029" s="4"/>
      <c r="E4029" s="4"/>
      <c r="F4029" s="4"/>
      <c r="G4029" s="4"/>
      <c r="H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</row>
    <row r="4030" spans="2:39" x14ac:dyDescent="0.2">
      <c r="B4030" s="4"/>
      <c r="E4030" s="4"/>
      <c r="F4030" s="4"/>
      <c r="G4030" s="4"/>
      <c r="H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</row>
    <row r="4031" spans="2:39" x14ac:dyDescent="0.2">
      <c r="B4031" s="4"/>
      <c r="E4031" s="4"/>
      <c r="F4031" s="4"/>
      <c r="G4031" s="4"/>
      <c r="H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</row>
    <row r="4032" spans="2:39" x14ac:dyDescent="0.2">
      <c r="B4032" s="4"/>
      <c r="E4032" s="4"/>
      <c r="F4032" s="4"/>
      <c r="G4032" s="4"/>
      <c r="H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</row>
    <row r="4033" spans="2:39" x14ac:dyDescent="0.2">
      <c r="B4033" s="4"/>
      <c r="E4033" s="4"/>
      <c r="F4033" s="4"/>
      <c r="G4033" s="4"/>
      <c r="H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</row>
    <row r="4034" spans="2:39" x14ac:dyDescent="0.2">
      <c r="B4034" s="4"/>
      <c r="E4034" s="4"/>
      <c r="F4034" s="4"/>
      <c r="G4034" s="4"/>
      <c r="H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</row>
    <row r="4035" spans="2:39" x14ac:dyDescent="0.2">
      <c r="B4035" s="4"/>
      <c r="E4035" s="4"/>
      <c r="F4035" s="4"/>
      <c r="G4035" s="4"/>
      <c r="H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</row>
    <row r="4036" spans="2:39" x14ac:dyDescent="0.2">
      <c r="B4036" s="4"/>
      <c r="E4036" s="4"/>
      <c r="F4036" s="4"/>
      <c r="G4036" s="4"/>
      <c r="H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</row>
    <row r="4037" spans="2:39" x14ac:dyDescent="0.2">
      <c r="B4037" s="4"/>
      <c r="E4037" s="4"/>
      <c r="F4037" s="4"/>
      <c r="G4037" s="4"/>
      <c r="H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</row>
    <row r="4038" spans="2:39" x14ac:dyDescent="0.2">
      <c r="B4038" s="4"/>
      <c r="E4038" s="4"/>
      <c r="F4038" s="4"/>
      <c r="G4038" s="4"/>
      <c r="H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</row>
    <row r="4039" spans="2:39" x14ac:dyDescent="0.2">
      <c r="B4039" s="4"/>
      <c r="E4039" s="4"/>
      <c r="F4039" s="4"/>
      <c r="G4039" s="4"/>
      <c r="H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</row>
    <row r="4040" spans="2:39" x14ac:dyDescent="0.2">
      <c r="B4040" s="4"/>
      <c r="E4040" s="4"/>
      <c r="F4040" s="4"/>
      <c r="G4040" s="4"/>
      <c r="H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</row>
    <row r="4041" spans="2:39" x14ac:dyDescent="0.2">
      <c r="B4041" s="4"/>
      <c r="E4041" s="4"/>
      <c r="F4041" s="4"/>
      <c r="G4041" s="4"/>
      <c r="H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</row>
    <row r="4042" spans="2:39" x14ac:dyDescent="0.2">
      <c r="B4042" s="4"/>
      <c r="E4042" s="4"/>
      <c r="F4042" s="4"/>
      <c r="G4042" s="4"/>
      <c r="H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</row>
    <row r="4043" spans="2:39" x14ac:dyDescent="0.2">
      <c r="B4043" s="4"/>
      <c r="E4043" s="4"/>
      <c r="F4043" s="4"/>
      <c r="G4043" s="4"/>
      <c r="H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</row>
    <row r="4044" spans="2:39" x14ac:dyDescent="0.2">
      <c r="B4044" s="4"/>
      <c r="E4044" s="4"/>
      <c r="F4044" s="4"/>
      <c r="G4044" s="4"/>
      <c r="H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</row>
    <row r="4045" spans="2:39" x14ac:dyDescent="0.2">
      <c r="B4045" s="4"/>
      <c r="E4045" s="4"/>
      <c r="F4045" s="4"/>
      <c r="G4045" s="4"/>
      <c r="H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</row>
    <row r="4046" spans="2:39" x14ac:dyDescent="0.2">
      <c r="B4046" s="4"/>
      <c r="E4046" s="4"/>
      <c r="F4046" s="4"/>
      <c r="G4046" s="4"/>
      <c r="H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</row>
    <row r="4047" spans="2:39" x14ac:dyDescent="0.2">
      <c r="B4047" s="4"/>
      <c r="E4047" s="4"/>
      <c r="F4047" s="4"/>
      <c r="G4047" s="4"/>
      <c r="H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</row>
    <row r="4048" spans="2:39" x14ac:dyDescent="0.2">
      <c r="B4048" s="4"/>
      <c r="E4048" s="4"/>
      <c r="F4048" s="4"/>
      <c r="G4048" s="4"/>
      <c r="H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</row>
    <row r="4049" spans="2:39" x14ac:dyDescent="0.2">
      <c r="B4049" s="4"/>
      <c r="E4049" s="4"/>
      <c r="F4049" s="4"/>
      <c r="G4049" s="4"/>
      <c r="H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</row>
    <row r="4050" spans="2:39" x14ac:dyDescent="0.2">
      <c r="B4050" s="4"/>
      <c r="E4050" s="4"/>
      <c r="F4050" s="4"/>
      <c r="G4050" s="4"/>
      <c r="H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</row>
    <row r="4051" spans="2:39" x14ac:dyDescent="0.2">
      <c r="B4051" s="4"/>
      <c r="E4051" s="4"/>
      <c r="F4051" s="4"/>
      <c r="G4051" s="4"/>
      <c r="H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</row>
    <row r="4052" spans="2:39" x14ac:dyDescent="0.2">
      <c r="B4052" s="4"/>
      <c r="E4052" s="4"/>
      <c r="F4052" s="4"/>
      <c r="G4052" s="4"/>
      <c r="H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</row>
    <row r="4053" spans="2:39" x14ac:dyDescent="0.2">
      <c r="B4053" s="4"/>
      <c r="E4053" s="4"/>
      <c r="F4053" s="4"/>
      <c r="G4053" s="4"/>
      <c r="H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</row>
    <row r="4054" spans="2:39" x14ac:dyDescent="0.2">
      <c r="B4054" s="4"/>
      <c r="E4054" s="4"/>
      <c r="F4054" s="4"/>
      <c r="G4054" s="4"/>
      <c r="H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</row>
    <row r="4055" spans="2:39" x14ac:dyDescent="0.2">
      <c r="B4055" s="4"/>
      <c r="E4055" s="4"/>
      <c r="F4055" s="4"/>
      <c r="G4055" s="4"/>
      <c r="H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</row>
    <row r="4056" spans="2:39" x14ac:dyDescent="0.2">
      <c r="B4056" s="4"/>
      <c r="E4056" s="4"/>
      <c r="F4056" s="4"/>
      <c r="G4056" s="4"/>
      <c r="H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</row>
    <row r="4057" spans="2:39" x14ac:dyDescent="0.2">
      <c r="B4057" s="4"/>
      <c r="E4057" s="4"/>
      <c r="F4057" s="4"/>
      <c r="G4057" s="4"/>
      <c r="H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</row>
    <row r="4058" spans="2:39" x14ac:dyDescent="0.2">
      <c r="B4058" s="4"/>
      <c r="E4058" s="4"/>
      <c r="F4058" s="4"/>
      <c r="G4058" s="4"/>
      <c r="H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</row>
    <row r="4059" spans="2:39" x14ac:dyDescent="0.2">
      <c r="B4059" s="4"/>
      <c r="E4059" s="4"/>
      <c r="F4059" s="4"/>
      <c r="G4059" s="4"/>
      <c r="H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</row>
    <row r="4060" spans="2:39" x14ac:dyDescent="0.2">
      <c r="B4060" s="4"/>
      <c r="E4060" s="4"/>
      <c r="F4060" s="4"/>
      <c r="G4060" s="4"/>
      <c r="H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</row>
    <row r="4061" spans="2:39" x14ac:dyDescent="0.2">
      <c r="B4061" s="4"/>
      <c r="E4061" s="4"/>
      <c r="F4061" s="4"/>
      <c r="G4061" s="4"/>
      <c r="H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</row>
    <row r="4062" spans="2:39" x14ac:dyDescent="0.2">
      <c r="B4062" s="4"/>
      <c r="E4062" s="4"/>
      <c r="F4062" s="4"/>
      <c r="G4062" s="4"/>
      <c r="H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</row>
    <row r="4063" spans="2:39" x14ac:dyDescent="0.2">
      <c r="B4063" s="4"/>
      <c r="E4063" s="4"/>
      <c r="F4063" s="4"/>
      <c r="G4063" s="4"/>
      <c r="H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</row>
    <row r="4064" spans="2:39" x14ac:dyDescent="0.2">
      <c r="B4064" s="4"/>
      <c r="E4064" s="4"/>
      <c r="F4064" s="4"/>
      <c r="G4064" s="4"/>
      <c r="H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</row>
    <row r="4065" spans="2:39" x14ac:dyDescent="0.2">
      <c r="B4065" s="4"/>
      <c r="E4065" s="4"/>
      <c r="F4065" s="4"/>
      <c r="G4065" s="4"/>
      <c r="H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</row>
    <row r="4066" spans="2:39" x14ac:dyDescent="0.2">
      <c r="B4066" s="4"/>
      <c r="E4066" s="4"/>
      <c r="F4066" s="4"/>
      <c r="G4066" s="4"/>
      <c r="H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</row>
    <row r="4067" spans="2:39" x14ac:dyDescent="0.2">
      <c r="B4067" s="4"/>
      <c r="E4067" s="4"/>
      <c r="F4067" s="4"/>
      <c r="G4067" s="4"/>
      <c r="H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</row>
    <row r="4068" spans="2:39" x14ac:dyDescent="0.2">
      <c r="B4068" s="4"/>
      <c r="E4068" s="4"/>
      <c r="F4068" s="4"/>
      <c r="G4068" s="4"/>
      <c r="H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</row>
    <row r="4069" spans="2:39" x14ac:dyDescent="0.2">
      <c r="B4069" s="4"/>
      <c r="E4069" s="4"/>
      <c r="F4069" s="4"/>
      <c r="G4069" s="4"/>
      <c r="H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</row>
    <row r="4070" spans="2:39" x14ac:dyDescent="0.2">
      <c r="B4070" s="4"/>
      <c r="E4070" s="4"/>
      <c r="F4070" s="4"/>
      <c r="G4070" s="4"/>
      <c r="H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</row>
    <row r="4071" spans="2:39" x14ac:dyDescent="0.2">
      <c r="B4071" s="4"/>
      <c r="E4071" s="4"/>
      <c r="F4071" s="4"/>
      <c r="G4071" s="4"/>
      <c r="H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</row>
    <row r="4072" spans="2:39" x14ac:dyDescent="0.2">
      <c r="B4072" s="4"/>
      <c r="E4072" s="4"/>
      <c r="F4072" s="4"/>
      <c r="G4072" s="4"/>
      <c r="H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</row>
    <row r="4073" spans="2:39" x14ac:dyDescent="0.2">
      <c r="B4073" s="4"/>
      <c r="E4073" s="4"/>
      <c r="F4073" s="4"/>
      <c r="G4073" s="4"/>
      <c r="H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</row>
    <row r="4074" spans="2:39" x14ac:dyDescent="0.2">
      <c r="B4074" s="4"/>
      <c r="E4074" s="4"/>
      <c r="F4074" s="4"/>
      <c r="G4074" s="4"/>
      <c r="H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</row>
    <row r="4075" spans="2:39" x14ac:dyDescent="0.2">
      <c r="B4075" s="4"/>
      <c r="E4075" s="4"/>
      <c r="F4075" s="4"/>
      <c r="G4075" s="4"/>
      <c r="H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</row>
    <row r="4076" spans="2:39" x14ac:dyDescent="0.2">
      <c r="B4076" s="4"/>
      <c r="E4076" s="4"/>
      <c r="F4076" s="4"/>
      <c r="G4076" s="4"/>
      <c r="H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</row>
    <row r="4077" spans="2:39" x14ac:dyDescent="0.2">
      <c r="B4077" s="4"/>
      <c r="E4077" s="4"/>
      <c r="F4077" s="4"/>
      <c r="G4077" s="4"/>
      <c r="H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</row>
    <row r="4078" spans="2:39" x14ac:dyDescent="0.2">
      <c r="B4078" s="4"/>
      <c r="E4078" s="4"/>
      <c r="F4078" s="4"/>
      <c r="G4078" s="4"/>
      <c r="H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</row>
    <row r="4079" spans="2:39" x14ac:dyDescent="0.2">
      <c r="B4079" s="4"/>
      <c r="E4079" s="4"/>
      <c r="F4079" s="4"/>
      <c r="G4079" s="4"/>
      <c r="H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</row>
    <row r="4080" spans="2:39" x14ac:dyDescent="0.2">
      <c r="B4080" s="4"/>
      <c r="E4080" s="4"/>
      <c r="F4080" s="4"/>
      <c r="G4080" s="4"/>
      <c r="H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</row>
    <row r="4081" spans="2:39" x14ac:dyDescent="0.2">
      <c r="B4081" s="4"/>
      <c r="E4081" s="4"/>
      <c r="F4081" s="4"/>
      <c r="G4081" s="4"/>
      <c r="H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</row>
    <row r="4082" spans="2:39" x14ac:dyDescent="0.2">
      <c r="B4082" s="4"/>
      <c r="E4082" s="4"/>
      <c r="F4082" s="4"/>
      <c r="G4082" s="4"/>
      <c r="H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</row>
    <row r="4083" spans="2:39" x14ac:dyDescent="0.2">
      <c r="B4083" s="4"/>
      <c r="E4083" s="4"/>
      <c r="F4083" s="4"/>
      <c r="G4083" s="4"/>
      <c r="H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</row>
    <row r="4084" spans="2:39" x14ac:dyDescent="0.2">
      <c r="B4084" s="4"/>
      <c r="E4084" s="4"/>
      <c r="F4084" s="4"/>
      <c r="G4084" s="4"/>
      <c r="H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</row>
    <row r="4085" spans="2:39" x14ac:dyDescent="0.2">
      <c r="B4085" s="4"/>
      <c r="E4085" s="4"/>
      <c r="F4085" s="4"/>
      <c r="G4085" s="4"/>
      <c r="H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</row>
    <row r="4086" spans="2:39" x14ac:dyDescent="0.2">
      <c r="B4086" s="4"/>
      <c r="E4086" s="4"/>
      <c r="F4086" s="4"/>
      <c r="G4086" s="4"/>
      <c r="H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</row>
    <row r="4087" spans="2:39" x14ac:dyDescent="0.2">
      <c r="B4087" s="4"/>
      <c r="E4087" s="4"/>
      <c r="F4087" s="4"/>
      <c r="G4087" s="4"/>
      <c r="H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</row>
    <row r="4088" spans="2:39" x14ac:dyDescent="0.2">
      <c r="B4088" s="4"/>
      <c r="E4088" s="4"/>
      <c r="F4088" s="4"/>
      <c r="G4088" s="4"/>
      <c r="H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</row>
    <row r="4089" spans="2:39" x14ac:dyDescent="0.2">
      <c r="B4089" s="4"/>
      <c r="E4089" s="4"/>
      <c r="F4089" s="4"/>
      <c r="G4089" s="4"/>
      <c r="H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</row>
    <row r="4090" spans="2:39" x14ac:dyDescent="0.2">
      <c r="B4090" s="4"/>
      <c r="E4090" s="4"/>
      <c r="F4090" s="4"/>
      <c r="G4090" s="4"/>
      <c r="H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</row>
    <row r="4091" spans="2:39" x14ac:dyDescent="0.2">
      <c r="B4091" s="4"/>
      <c r="E4091" s="4"/>
      <c r="F4091" s="4"/>
      <c r="G4091" s="4"/>
      <c r="H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</row>
    <row r="4092" spans="2:39" x14ac:dyDescent="0.2">
      <c r="B4092" s="4"/>
      <c r="E4092" s="4"/>
      <c r="F4092" s="4"/>
      <c r="G4092" s="4"/>
      <c r="H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</row>
    <row r="4093" spans="2:39" x14ac:dyDescent="0.2">
      <c r="B4093" s="4"/>
      <c r="E4093" s="4"/>
      <c r="F4093" s="4"/>
      <c r="G4093" s="4"/>
      <c r="H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</row>
    <row r="4094" spans="2:39" x14ac:dyDescent="0.2">
      <c r="B4094" s="4"/>
      <c r="E4094" s="4"/>
      <c r="F4094" s="4"/>
      <c r="G4094" s="4"/>
      <c r="H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</row>
    <row r="4095" spans="2:39" x14ac:dyDescent="0.2">
      <c r="B4095" s="4"/>
      <c r="E4095" s="4"/>
      <c r="F4095" s="4"/>
      <c r="G4095" s="4"/>
      <c r="H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</row>
    <row r="4096" spans="2:39" x14ac:dyDescent="0.2">
      <c r="B4096" s="4"/>
      <c r="E4096" s="4"/>
      <c r="F4096" s="4"/>
      <c r="G4096" s="4"/>
      <c r="H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</row>
    <row r="4097" spans="2:39" x14ac:dyDescent="0.2">
      <c r="B4097" s="4"/>
      <c r="E4097" s="4"/>
      <c r="F4097" s="4"/>
      <c r="G4097" s="4"/>
      <c r="H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</row>
    <row r="4098" spans="2:39" x14ac:dyDescent="0.2">
      <c r="B4098" s="4"/>
      <c r="E4098" s="4"/>
      <c r="F4098" s="4"/>
      <c r="G4098" s="4"/>
      <c r="H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</row>
    <row r="4099" spans="2:39" x14ac:dyDescent="0.2">
      <c r="B4099" s="4"/>
      <c r="E4099" s="4"/>
      <c r="F4099" s="4"/>
      <c r="G4099" s="4"/>
      <c r="H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</row>
    <row r="4100" spans="2:39" x14ac:dyDescent="0.2">
      <c r="B4100" s="4"/>
      <c r="E4100" s="4"/>
      <c r="F4100" s="4"/>
      <c r="G4100" s="4"/>
      <c r="H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</row>
    <row r="4101" spans="2:39" x14ac:dyDescent="0.2">
      <c r="B4101" s="4"/>
      <c r="E4101" s="4"/>
      <c r="F4101" s="4"/>
      <c r="G4101" s="4"/>
      <c r="H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</row>
    <row r="4102" spans="2:39" x14ac:dyDescent="0.2">
      <c r="B4102" s="4"/>
      <c r="E4102" s="4"/>
      <c r="F4102" s="4"/>
      <c r="G4102" s="4"/>
      <c r="H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</row>
    <row r="4103" spans="2:39" x14ac:dyDescent="0.2">
      <c r="B4103" s="4"/>
      <c r="E4103" s="4"/>
      <c r="F4103" s="4"/>
      <c r="G4103" s="4"/>
      <c r="H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</row>
    <row r="4104" spans="2:39" x14ac:dyDescent="0.2">
      <c r="B4104" s="4"/>
      <c r="E4104" s="4"/>
      <c r="F4104" s="4"/>
      <c r="G4104" s="4"/>
      <c r="H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</row>
    <row r="4105" spans="2:39" x14ac:dyDescent="0.2">
      <c r="B4105" s="4"/>
      <c r="E4105" s="4"/>
      <c r="F4105" s="4"/>
      <c r="G4105" s="4"/>
      <c r="H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</row>
    <row r="4106" spans="2:39" x14ac:dyDescent="0.2">
      <c r="B4106" s="4"/>
      <c r="E4106" s="4"/>
      <c r="F4106" s="4"/>
      <c r="G4106" s="4"/>
      <c r="H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</row>
    <row r="4107" spans="2:39" x14ac:dyDescent="0.2">
      <c r="B4107" s="4"/>
      <c r="E4107" s="4"/>
      <c r="F4107" s="4"/>
      <c r="G4107" s="4"/>
      <c r="H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spans="2:39" x14ac:dyDescent="0.2">
      <c r="B4108" s="4"/>
      <c r="E4108" s="4"/>
      <c r="F4108" s="4"/>
      <c r="G4108" s="4"/>
      <c r="H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</row>
    <row r="4109" spans="2:39" x14ac:dyDescent="0.2">
      <c r="B4109" s="4"/>
      <c r="E4109" s="4"/>
      <c r="F4109" s="4"/>
      <c r="G4109" s="4"/>
      <c r="H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</row>
    <row r="4110" spans="2:39" x14ac:dyDescent="0.2">
      <c r="B4110" s="4"/>
      <c r="E4110" s="4"/>
      <c r="F4110" s="4"/>
      <c r="G4110" s="4"/>
      <c r="H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</row>
    <row r="4111" spans="2:39" x14ac:dyDescent="0.2">
      <c r="B4111" s="4"/>
      <c r="E4111" s="4"/>
      <c r="F4111" s="4"/>
      <c r="G4111" s="4"/>
      <c r="H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</row>
    <row r="4112" spans="2:39" x14ac:dyDescent="0.2">
      <c r="B4112" s="4"/>
      <c r="E4112" s="4"/>
      <c r="F4112" s="4"/>
      <c r="G4112" s="4"/>
      <c r="H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</row>
    <row r="4113" spans="2:39" x14ac:dyDescent="0.2">
      <c r="B4113" s="4"/>
      <c r="E4113" s="4"/>
      <c r="F4113" s="4"/>
      <c r="G4113" s="4"/>
      <c r="H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</row>
    <row r="4114" spans="2:39" x14ac:dyDescent="0.2">
      <c r="B4114" s="4"/>
      <c r="E4114" s="4"/>
      <c r="F4114" s="4"/>
      <c r="G4114" s="4"/>
      <c r="H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</row>
    <row r="4115" spans="2:39" x14ac:dyDescent="0.2">
      <c r="B4115" s="4"/>
      <c r="E4115" s="4"/>
      <c r="F4115" s="4"/>
      <c r="G4115" s="4"/>
      <c r="H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</row>
    <row r="4116" spans="2:39" x14ac:dyDescent="0.2">
      <c r="B4116" s="4"/>
      <c r="E4116" s="4"/>
      <c r="F4116" s="4"/>
      <c r="G4116" s="4"/>
      <c r="H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</row>
    <row r="4117" spans="2:39" x14ac:dyDescent="0.2">
      <c r="B4117" s="4"/>
      <c r="E4117" s="4"/>
      <c r="F4117" s="4"/>
      <c r="G4117" s="4"/>
      <c r="H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8" spans="2:39" x14ac:dyDescent="0.2">
      <c r="B4118" s="4"/>
      <c r="E4118" s="4"/>
      <c r="F4118" s="4"/>
      <c r="G4118" s="4"/>
      <c r="H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</row>
    <row r="4119" spans="2:39" x14ac:dyDescent="0.2">
      <c r="B4119" s="4"/>
      <c r="E4119" s="4"/>
      <c r="F4119" s="4"/>
      <c r="G4119" s="4"/>
      <c r="H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</row>
    <row r="4120" spans="2:39" x14ac:dyDescent="0.2">
      <c r="B4120" s="4"/>
      <c r="E4120" s="4"/>
      <c r="F4120" s="4"/>
      <c r="G4120" s="4"/>
      <c r="H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</row>
    <row r="4121" spans="2:39" x14ac:dyDescent="0.2">
      <c r="B4121" s="4"/>
      <c r="E4121" s="4"/>
      <c r="F4121" s="4"/>
      <c r="G4121" s="4"/>
      <c r="H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</row>
    <row r="4122" spans="2:39" x14ac:dyDescent="0.2">
      <c r="B4122" s="4"/>
      <c r="E4122" s="4"/>
      <c r="F4122" s="4"/>
      <c r="G4122" s="4"/>
      <c r="H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</row>
    <row r="4123" spans="2:39" x14ac:dyDescent="0.2">
      <c r="B4123" s="4"/>
      <c r="E4123" s="4"/>
      <c r="F4123" s="4"/>
      <c r="G4123" s="4"/>
      <c r="H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</row>
    <row r="4124" spans="2:39" x14ac:dyDescent="0.2">
      <c r="B4124" s="4"/>
      <c r="E4124" s="4"/>
      <c r="F4124" s="4"/>
      <c r="G4124" s="4"/>
      <c r="H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</row>
    <row r="4125" spans="2:39" x14ac:dyDescent="0.2">
      <c r="B4125" s="4"/>
      <c r="E4125" s="4"/>
      <c r="F4125" s="4"/>
      <c r="G4125" s="4"/>
      <c r="H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</row>
    <row r="4126" spans="2:39" x14ac:dyDescent="0.2">
      <c r="B4126" s="4"/>
      <c r="E4126" s="4"/>
      <c r="F4126" s="4"/>
      <c r="G4126" s="4"/>
      <c r="H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</row>
    <row r="4127" spans="2:39" x14ac:dyDescent="0.2">
      <c r="B4127" s="4"/>
      <c r="E4127" s="4"/>
      <c r="F4127" s="4"/>
      <c r="G4127" s="4"/>
      <c r="H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</row>
    <row r="4128" spans="2:39" x14ac:dyDescent="0.2">
      <c r="B4128" s="4"/>
      <c r="E4128" s="4"/>
      <c r="F4128" s="4"/>
      <c r="G4128" s="4"/>
      <c r="H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</row>
    <row r="4129" spans="2:39" x14ac:dyDescent="0.2">
      <c r="B4129" s="4"/>
      <c r="E4129" s="4"/>
      <c r="F4129" s="4"/>
      <c r="G4129" s="4"/>
      <c r="H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</row>
    <row r="4130" spans="2:39" x14ac:dyDescent="0.2">
      <c r="B4130" s="4"/>
      <c r="E4130" s="4"/>
      <c r="F4130" s="4"/>
      <c r="G4130" s="4"/>
      <c r="H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</row>
    <row r="4131" spans="2:39" x14ac:dyDescent="0.2">
      <c r="B4131" s="4"/>
      <c r="E4131" s="4"/>
      <c r="F4131" s="4"/>
      <c r="G4131" s="4"/>
      <c r="H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</row>
    <row r="4132" spans="2:39" x14ac:dyDescent="0.2">
      <c r="B4132" s="4"/>
      <c r="E4132" s="4"/>
      <c r="F4132" s="4"/>
      <c r="G4132" s="4"/>
      <c r="H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</row>
    <row r="4133" spans="2:39" x14ac:dyDescent="0.2">
      <c r="B4133" s="4"/>
      <c r="E4133" s="4"/>
      <c r="F4133" s="4"/>
      <c r="G4133" s="4"/>
      <c r="H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</row>
    <row r="4134" spans="2:39" x14ac:dyDescent="0.2">
      <c r="B4134" s="4"/>
      <c r="E4134" s="4"/>
      <c r="F4134" s="4"/>
      <c r="G4134" s="4"/>
      <c r="H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</row>
    <row r="4135" spans="2:39" x14ac:dyDescent="0.2">
      <c r="B4135" s="4"/>
      <c r="E4135" s="4"/>
      <c r="F4135" s="4"/>
      <c r="G4135" s="4"/>
      <c r="H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</row>
    <row r="4136" spans="2:39" x14ac:dyDescent="0.2">
      <c r="B4136" s="4"/>
      <c r="E4136" s="4"/>
      <c r="F4136" s="4"/>
      <c r="G4136" s="4"/>
      <c r="H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</row>
    <row r="4137" spans="2:39" x14ac:dyDescent="0.2">
      <c r="B4137" s="4"/>
      <c r="E4137" s="4"/>
      <c r="F4137" s="4"/>
      <c r="G4137" s="4"/>
      <c r="H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</row>
    <row r="4138" spans="2:39" x14ac:dyDescent="0.2">
      <c r="B4138" s="4"/>
      <c r="E4138" s="4"/>
      <c r="F4138" s="4"/>
      <c r="G4138" s="4"/>
      <c r="H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</row>
    <row r="4139" spans="2:39" x14ac:dyDescent="0.2">
      <c r="B4139" s="4"/>
      <c r="E4139" s="4"/>
      <c r="F4139" s="4"/>
      <c r="G4139" s="4"/>
      <c r="H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</row>
    <row r="4140" spans="2:39" x14ac:dyDescent="0.2">
      <c r="B4140" s="4"/>
      <c r="E4140" s="4"/>
      <c r="F4140" s="4"/>
      <c r="G4140" s="4"/>
      <c r="H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</row>
    <row r="4141" spans="2:39" x14ac:dyDescent="0.2">
      <c r="B4141" s="4"/>
      <c r="E4141" s="4"/>
      <c r="F4141" s="4"/>
      <c r="G4141" s="4"/>
      <c r="H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</row>
    <row r="4142" spans="2:39" x14ac:dyDescent="0.2">
      <c r="B4142" s="4"/>
      <c r="E4142" s="4"/>
      <c r="F4142" s="4"/>
      <c r="G4142" s="4"/>
      <c r="H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</row>
    <row r="4143" spans="2:39" x14ac:dyDescent="0.2">
      <c r="B4143" s="4"/>
      <c r="E4143" s="4"/>
      <c r="F4143" s="4"/>
      <c r="G4143" s="4"/>
      <c r="H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</row>
    <row r="4144" spans="2:39" x14ac:dyDescent="0.2">
      <c r="B4144" s="4"/>
      <c r="E4144" s="4"/>
      <c r="F4144" s="4"/>
      <c r="G4144" s="4"/>
      <c r="H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</row>
    <row r="4145" spans="2:39" x14ac:dyDescent="0.2">
      <c r="B4145" s="4"/>
      <c r="E4145" s="4"/>
      <c r="F4145" s="4"/>
      <c r="G4145" s="4"/>
      <c r="H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</row>
    <row r="4146" spans="2:39" x14ac:dyDescent="0.2">
      <c r="B4146" s="4"/>
      <c r="E4146" s="4"/>
      <c r="F4146" s="4"/>
      <c r="G4146" s="4"/>
      <c r="H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</row>
    <row r="4147" spans="2:39" x14ac:dyDescent="0.2">
      <c r="B4147" s="4"/>
      <c r="E4147" s="4"/>
      <c r="F4147" s="4"/>
      <c r="G4147" s="4"/>
      <c r="H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</row>
    <row r="4148" spans="2:39" x14ac:dyDescent="0.2">
      <c r="B4148" s="4"/>
      <c r="E4148" s="4"/>
      <c r="F4148" s="4"/>
      <c r="G4148" s="4"/>
      <c r="H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</row>
    <row r="4149" spans="2:39" x14ac:dyDescent="0.2">
      <c r="B4149" s="4"/>
      <c r="E4149" s="4"/>
      <c r="F4149" s="4"/>
      <c r="G4149" s="4"/>
      <c r="H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</row>
    <row r="4150" spans="2:39" x14ac:dyDescent="0.2">
      <c r="B4150" s="4"/>
      <c r="E4150" s="4"/>
      <c r="F4150" s="4"/>
      <c r="G4150" s="4"/>
      <c r="H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</row>
    <row r="4151" spans="2:39" x14ac:dyDescent="0.2">
      <c r="B4151" s="4"/>
      <c r="E4151" s="4"/>
      <c r="F4151" s="4"/>
      <c r="G4151" s="4"/>
      <c r="H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</row>
    <row r="4152" spans="2:39" x14ac:dyDescent="0.2">
      <c r="B4152" s="4"/>
      <c r="E4152" s="4"/>
      <c r="F4152" s="4"/>
      <c r="G4152" s="4"/>
      <c r="H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</row>
    <row r="4153" spans="2:39" x14ac:dyDescent="0.2">
      <c r="B4153" s="4"/>
      <c r="E4153" s="4"/>
      <c r="F4153" s="4"/>
      <c r="G4153" s="4"/>
      <c r="H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</row>
    <row r="4154" spans="2:39" x14ac:dyDescent="0.2">
      <c r="B4154" s="4"/>
      <c r="E4154" s="4"/>
      <c r="F4154" s="4"/>
      <c r="G4154" s="4"/>
      <c r="H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</row>
    <row r="4155" spans="2:39" x14ac:dyDescent="0.2">
      <c r="B4155" s="4"/>
      <c r="E4155" s="4"/>
      <c r="F4155" s="4"/>
      <c r="G4155" s="4"/>
      <c r="H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</row>
    <row r="4156" spans="2:39" x14ac:dyDescent="0.2">
      <c r="B4156" s="4"/>
      <c r="E4156" s="4"/>
      <c r="F4156" s="4"/>
      <c r="G4156" s="4"/>
      <c r="H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</row>
    <row r="4157" spans="2:39" x14ac:dyDescent="0.2">
      <c r="B4157" s="4"/>
      <c r="E4157" s="4"/>
      <c r="F4157" s="4"/>
      <c r="G4157" s="4"/>
      <c r="H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</row>
    <row r="4158" spans="2:39" x14ac:dyDescent="0.2">
      <c r="B4158" s="4"/>
      <c r="E4158" s="4"/>
      <c r="F4158" s="4"/>
      <c r="G4158" s="4"/>
      <c r="H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</row>
    <row r="4159" spans="2:39" x14ac:dyDescent="0.2">
      <c r="B4159" s="4"/>
      <c r="E4159" s="4"/>
      <c r="F4159" s="4"/>
      <c r="G4159" s="4"/>
      <c r="H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</row>
    <row r="4160" spans="2:39" x14ac:dyDescent="0.2">
      <c r="B4160" s="4"/>
      <c r="E4160" s="4"/>
      <c r="F4160" s="4"/>
      <c r="G4160" s="4"/>
      <c r="H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</row>
    <row r="4161" spans="2:39" x14ac:dyDescent="0.2">
      <c r="B4161" s="4"/>
      <c r="E4161" s="4"/>
      <c r="F4161" s="4"/>
      <c r="G4161" s="4"/>
      <c r="H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</row>
    <row r="4162" spans="2:39" x14ac:dyDescent="0.2">
      <c r="B4162" s="4"/>
      <c r="E4162" s="4"/>
      <c r="F4162" s="4"/>
      <c r="G4162" s="4"/>
      <c r="H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</row>
    <row r="4163" spans="2:39" x14ac:dyDescent="0.2">
      <c r="B4163" s="4"/>
      <c r="E4163" s="4"/>
      <c r="F4163" s="4"/>
      <c r="G4163" s="4"/>
      <c r="H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</row>
    <row r="4164" spans="2:39" x14ac:dyDescent="0.2">
      <c r="B4164" s="4"/>
      <c r="E4164" s="4"/>
      <c r="F4164" s="4"/>
      <c r="G4164" s="4"/>
      <c r="H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</row>
    <row r="4165" spans="2:39" x14ac:dyDescent="0.2">
      <c r="B4165" s="4"/>
      <c r="E4165" s="4"/>
      <c r="F4165" s="4"/>
      <c r="G4165" s="4"/>
      <c r="H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</row>
    <row r="4166" spans="2:39" x14ac:dyDescent="0.2">
      <c r="B4166" s="4"/>
      <c r="E4166" s="4"/>
      <c r="F4166" s="4"/>
      <c r="G4166" s="4"/>
      <c r="H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</row>
    <row r="4167" spans="2:39" x14ac:dyDescent="0.2">
      <c r="B4167" s="4"/>
      <c r="E4167" s="4"/>
      <c r="F4167" s="4"/>
      <c r="G4167" s="4"/>
      <c r="H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</row>
    <row r="4168" spans="2:39" x14ac:dyDescent="0.2">
      <c r="B4168" s="4"/>
      <c r="E4168" s="4"/>
      <c r="F4168" s="4"/>
      <c r="G4168" s="4"/>
      <c r="H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</row>
    <row r="4169" spans="2:39" x14ac:dyDescent="0.2">
      <c r="B4169" s="4"/>
      <c r="E4169" s="4"/>
      <c r="F4169" s="4"/>
      <c r="G4169" s="4"/>
      <c r="H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</row>
    <row r="4170" spans="2:39" x14ac:dyDescent="0.2">
      <c r="B4170" s="4"/>
      <c r="E4170" s="4"/>
      <c r="F4170" s="4"/>
      <c r="G4170" s="4"/>
      <c r="H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</row>
    <row r="4171" spans="2:39" x14ac:dyDescent="0.2">
      <c r="B4171" s="4"/>
      <c r="E4171" s="4"/>
      <c r="F4171" s="4"/>
      <c r="G4171" s="4"/>
      <c r="H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</row>
    <row r="4172" spans="2:39" x14ac:dyDescent="0.2">
      <c r="B4172" s="4"/>
      <c r="E4172" s="4"/>
      <c r="F4172" s="4"/>
      <c r="G4172" s="4"/>
      <c r="H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</row>
    <row r="4173" spans="2:39" x14ac:dyDescent="0.2">
      <c r="B4173" s="4"/>
      <c r="E4173" s="4"/>
      <c r="F4173" s="4"/>
      <c r="G4173" s="4"/>
      <c r="H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</row>
    <row r="4174" spans="2:39" x14ac:dyDescent="0.2">
      <c r="B4174" s="4"/>
      <c r="E4174" s="4"/>
      <c r="F4174" s="4"/>
      <c r="G4174" s="4"/>
      <c r="H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</row>
    <row r="4175" spans="2:39" x14ac:dyDescent="0.2">
      <c r="B4175" s="4"/>
      <c r="E4175" s="4"/>
      <c r="F4175" s="4"/>
      <c r="G4175" s="4"/>
      <c r="H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</row>
    <row r="4176" spans="2:39" x14ac:dyDescent="0.2">
      <c r="B4176" s="4"/>
      <c r="E4176" s="4"/>
      <c r="F4176" s="4"/>
      <c r="G4176" s="4"/>
      <c r="H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</row>
    <row r="4177" spans="2:39" x14ac:dyDescent="0.2">
      <c r="B4177" s="4"/>
      <c r="E4177" s="4"/>
      <c r="F4177" s="4"/>
      <c r="G4177" s="4"/>
      <c r="H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</row>
    <row r="4178" spans="2:39" x14ac:dyDescent="0.2">
      <c r="B4178" s="4"/>
      <c r="E4178" s="4"/>
      <c r="F4178" s="4"/>
      <c r="G4178" s="4"/>
      <c r="H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</row>
    <row r="4179" spans="2:39" x14ac:dyDescent="0.2">
      <c r="B4179" s="4"/>
      <c r="E4179" s="4"/>
      <c r="F4179" s="4"/>
      <c r="G4179" s="4"/>
      <c r="H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</row>
    <row r="4180" spans="2:39" x14ac:dyDescent="0.2">
      <c r="B4180" s="4"/>
      <c r="E4180" s="4"/>
      <c r="F4180" s="4"/>
      <c r="G4180" s="4"/>
      <c r="H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</row>
    <row r="4181" spans="2:39" x14ac:dyDescent="0.2">
      <c r="B4181" s="4"/>
      <c r="E4181" s="4"/>
      <c r="F4181" s="4"/>
      <c r="G4181" s="4"/>
      <c r="H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</row>
    <row r="4182" spans="2:39" x14ac:dyDescent="0.2">
      <c r="B4182" s="4"/>
      <c r="E4182" s="4"/>
      <c r="F4182" s="4"/>
      <c r="G4182" s="4"/>
      <c r="H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</row>
    <row r="4183" spans="2:39" x14ac:dyDescent="0.2">
      <c r="B4183" s="4"/>
      <c r="E4183" s="4"/>
      <c r="F4183" s="4"/>
      <c r="G4183" s="4"/>
      <c r="H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</row>
    <row r="4184" spans="2:39" x14ac:dyDescent="0.2">
      <c r="B4184" s="4"/>
      <c r="E4184" s="4"/>
      <c r="F4184" s="4"/>
      <c r="G4184" s="4"/>
      <c r="H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</row>
    <row r="4185" spans="2:39" x14ac:dyDescent="0.2">
      <c r="B4185" s="4"/>
      <c r="E4185" s="4"/>
      <c r="F4185" s="4"/>
      <c r="G4185" s="4"/>
      <c r="H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</row>
    <row r="4186" spans="2:39" x14ac:dyDescent="0.2">
      <c r="B4186" s="4"/>
      <c r="E4186" s="4"/>
      <c r="F4186" s="4"/>
      <c r="G4186" s="4"/>
      <c r="H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</row>
    <row r="4187" spans="2:39" x14ac:dyDescent="0.2">
      <c r="B4187" s="4"/>
      <c r="E4187" s="4"/>
      <c r="F4187" s="4"/>
      <c r="G4187" s="4"/>
      <c r="H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</row>
    <row r="4188" spans="2:39" x14ac:dyDescent="0.2">
      <c r="B4188" s="4"/>
      <c r="E4188" s="4"/>
      <c r="F4188" s="4"/>
      <c r="G4188" s="4"/>
      <c r="H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</row>
    <row r="4189" spans="2:39" x14ac:dyDescent="0.2">
      <c r="B4189" s="4"/>
      <c r="E4189" s="4"/>
      <c r="F4189" s="4"/>
      <c r="G4189" s="4"/>
      <c r="H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</row>
    <row r="4190" spans="2:39" x14ac:dyDescent="0.2">
      <c r="B4190" s="4"/>
      <c r="E4190" s="4"/>
      <c r="F4190" s="4"/>
      <c r="G4190" s="4"/>
      <c r="H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</row>
    <row r="4191" spans="2:39" x14ac:dyDescent="0.2">
      <c r="B4191" s="4"/>
      <c r="E4191" s="4"/>
      <c r="F4191" s="4"/>
      <c r="G4191" s="4"/>
      <c r="H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</row>
    <row r="4192" spans="2:39" x14ac:dyDescent="0.2">
      <c r="B4192" s="4"/>
      <c r="E4192" s="4"/>
      <c r="F4192" s="4"/>
      <c r="G4192" s="4"/>
      <c r="H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</row>
    <row r="4193" spans="2:39" x14ac:dyDescent="0.2">
      <c r="B4193" s="4"/>
      <c r="E4193" s="4"/>
      <c r="F4193" s="4"/>
      <c r="G4193" s="4"/>
      <c r="H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</row>
    <row r="4194" spans="2:39" x14ac:dyDescent="0.2">
      <c r="B4194" s="4"/>
      <c r="E4194" s="4"/>
      <c r="F4194" s="4"/>
      <c r="G4194" s="4"/>
      <c r="H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</row>
    <row r="4195" spans="2:39" x14ac:dyDescent="0.2">
      <c r="B4195" s="4"/>
      <c r="E4195" s="4"/>
      <c r="F4195" s="4"/>
      <c r="G4195" s="4"/>
      <c r="H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</row>
    <row r="4196" spans="2:39" x14ac:dyDescent="0.2">
      <c r="B4196" s="4"/>
      <c r="E4196" s="4"/>
      <c r="F4196" s="4"/>
      <c r="G4196" s="4"/>
      <c r="H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</row>
    <row r="4197" spans="2:39" x14ac:dyDescent="0.2">
      <c r="B4197" s="4"/>
      <c r="E4197" s="4"/>
      <c r="F4197" s="4"/>
      <c r="G4197" s="4"/>
      <c r="H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</row>
    <row r="4198" spans="2:39" x14ac:dyDescent="0.2">
      <c r="B4198" s="4"/>
      <c r="E4198" s="4"/>
      <c r="F4198" s="4"/>
      <c r="G4198" s="4"/>
      <c r="H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</row>
    <row r="4199" spans="2:39" x14ac:dyDescent="0.2">
      <c r="B4199" s="4"/>
      <c r="E4199" s="4"/>
      <c r="F4199" s="4"/>
      <c r="G4199" s="4"/>
      <c r="H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</row>
    <row r="4200" spans="2:39" x14ac:dyDescent="0.2">
      <c r="B4200" s="4"/>
      <c r="E4200" s="4"/>
      <c r="F4200" s="4"/>
      <c r="G4200" s="4"/>
      <c r="H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</row>
    <row r="4201" spans="2:39" x14ac:dyDescent="0.2">
      <c r="B4201" s="4"/>
      <c r="E4201" s="4"/>
      <c r="F4201" s="4"/>
      <c r="G4201" s="4"/>
      <c r="H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</row>
    <row r="4202" spans="2:39" x14ac:dyDescent="0.2">
      <c r="B4202" s="4"/>
      <c r="E4202" s="4"/>
      <c r="F4202" s="4"/>
      <c r="G4202" s="4"/>
      <c r="H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</row>
    <row r="4203" spans="2:39" x14ac:dyDescent="0.2">
      <c r="B4203" s="4"/>
      <c r="E4203" s="4"/>
      <c r="F4203" s="4"/>
      <c r="G4203" s="4"/>
      <c r="H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</row>
    <row r="4204" spans="2:39" x14ac:dyDescent="0.2">
      <c r="B4204" s="4"/>
      <c r="E4204" s="4"/>
      <c r="F4204" s="4"/>
      <c r="G4204" s="4"/>
      <c r="H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</row>
    <row r="4205" spans="2:39" x14ac:dyDescent="0.2">
      <c r="B4205" s="4"/>
      <c r="E4205" s="4"/>
      <c r="F4205" s="4"/>
      <c r="G4205" s="4"/>
      <c r="H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</row>
    <row r="4206" spans="2:39" x14ac:dyDescent="0.2">
      <c r="B4206" s="4"/>
      <c r="E4206" s="4"/>
      <c r="F4206" s="4"/>
      <c r="G4206" s="4"/>
      <c r="H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</row>
    <row r="4207" spans="2:39" x14ac:dyDescent="0.2">
      <c r="B4207" s="4"/>
      <c r="E4207" s="4"/>
      <c r="F4207" s="4"/>
      <c r="G4207" s="4"/>
      <c r="H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</row>
    <row r="4208" spans="2:39" x14ac:dyDescent="0.2">
      <c r="B4208" s="4"/>
      <c r="E4208" s="4"/>
      <c r="F4208" s="4"/>
      <c r="G4208" s="4"/>
      <c r="H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</row>
    <row r="4209" spans="2:39" x14ac:dyDescent="0.2">
      <c r="B4209" s="4"/>
      <c r="E4209" s="4"/>
      <c r="F4209" s="4"/>
      <c r="G4209" s="4"/>
      <c r="H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</row>
    <row r="4210" spans="2:39" x14ac:dyDescent="0.2">
      <c r="B4210" s="4"/>
      <c r="E4210" s="4"/>
      <c r="F4210" s="4"/>
      <c r="G4210" s="4"/>
      <c r="H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</row>
    <row r="4211" spans="2:39" x14ac:dyDescent="0.2">
      <c r="B4211" s="4"/>
      <c r="E4211" s="4"/>
      <c r="F4211" s="4"/>
      <c r="G4211" s="4"/>
      <c r="H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</row>
    <row r="4212" spans="2:39" x14ac:dyDescent="0.2">
      <c r="B4212" s="4"/>
      <c r="E4212" s="4"/>
      <c r="F4212" s="4"/>
      <c r="G4212" s="4"/>
      <c r="H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</row>
    <row r="4213" spans="2:39" x14ac:dyDescent="0.2">
      <c r="B4213" s="4"/>
      <c r="E4213" s="4"/>
      <c r="F4213" s="4"/>
      <c r="G4213" s="4"/>
      <c r="H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</row>
    <row r="4214" spans="2:39" x14ac:dyDescent="0.2">
      <c r="B4214" s="4"/>
      <c r="E4214" s="4"/>
      <c r="F4214" s="4"/>
      <c r="G4214" s="4"/>
      <c r="H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</row>
    <row r="4215" spans="2:39" x14ac:dyDescent="0.2">
      <c r="B4215" s="4"/>
      <c r="E4215" s="4"/>
      <c r="F4215" s="4"/>
      <c r="G4215" s="4"/>
      <c r="H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</row>
    <row r="4216" spans="2:39" x14ac:dyDescent="0.2">
      <c r="B4216" s="4"/>
      <c r="E4216" s="4"/>
      <c r="F4216" s="4"/>
      <c r="G4216" s="4"/>
      <c r="H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</row>
    <row r="4217" spans="2:39" x14ac:dyDescent="0.2">
      <c r="B4217" s="4"/>
      <c r="E4217" s="4"/>
      <c r="F4217" s="4"/>
      <c r="G4217" s="4"/>
      <c r="H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</row>
    <row r="4218" spans="2:39" x14ac:dyDescent="0.2">
      <c r="B4218" s="4"/>
      <c r="E4218" s="4"/>
      <c r="F4218" s="4"/>
      <c r="G4218" s="4"/>
      <c r="H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</row>
    <row r="4219" spans="2:39" x14ac:dyDescent="0.2">
      <c r="B4219" s="4"/>
      <c r="E4219" s="4"/>
      <c r="F4219" s="4"/>
      <c r="G4219" s="4"/>
      <c r="H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</row>
    <row r="4220" spans="2:39" x14ac:dyDescent="0.2">
      <c r="B4220" s="4"/>
      <c r="E4220" s="4"/>
      <c r="F4220" s="4"/>
      <c r="G4220" s="4"/>
      <c r="H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</row>
    <row r="4221" spans="2:39" x14ac:dyDescent="0.2">
      <c r="B4221" s="4"/>
      <c r="E4221" s="4"/>
      <c r="F4221" s="4"/>
      <c r="G4221" s="4"/>
      <c r="H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</row>
    <row r="4222" spans="2:39" x14ac:dyDescent="0.2">
      <c r="B4222" s="4"/>
      <c r="E4222" s="4"/>
      <c r="F4222" s="4"/>
      <c r="G4222" s="4"/>
      <c r="H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</row>
    <row r="4223" spans="2:39" x14ac:dyDescent="0.2">
      <c r="B4223" s="4"/>
      <c r="E4223" s="4"/>
      <c r="F4223" s="4"/>
      <c r="G4223" s="4"/>
      <c r="H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</row>
    <row r="4224" spans="2:39" x14ac:dyDescent="0.2">
      <c r="B4224" s="4"/>
      <c r="E4224" s="4"/>
      <c r="F4224" s="4"/>
      <c r="G4224" s="4"/>
      <c r="H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</row>
    <row r="4225" spans="2:39" x14ac:dyDescent="0.2">
      <c r="B4225" s="4"/>
      <c r="E4225" s="4"/>
      <c r="F4225" s="4"/>
      <c r="G4225" s="4"/>
      <c r="H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</row>
    <row r="4226" spans="2:39" x14ac:dyDescent="0.2">
      <c r="B4226" s="4"/>
      <c r="E4226" s="4"/>
      <c r="F4226" s="4"/>
      <c r="G4226" s="4"/>
      <c r="H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</row>
    <row r="4227" spans="2:39" x14ac:dyDescent="0.2">
      <c r="B4227" s="4"/>
      <c r="E4227" s="4"/>
      <c r="F4227" s="4"/>
      <c r="G4227" s="4"/>
      <c r="H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</row>
    <row r="4228" spans="2:39" x14ac:dyDescent="0.2">
      <c r="B4228" s="4"/>
      <c r="E4228" s="4"/>
      <c r="F4228" s="4"/>
      <c r="G4228" s="4"/>
      <c r="H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</row>
    <row r="4229" spans="2:39" x14ac:dyDescent="0.2">
      <c r="B4229" s="4"/>
      <c r="E4229" s="4"/>
      <c r="F4229" s="4"/>
      <c r="G4229" s="4"/>
      <c r="H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</row>
    <row r="4230" spans="2:39" x14ac:dyDescent="0.2">
      <c r="B4230" s="4"/>
      <c r="E4230" s="4"/>
      <c r="F4230" s="4"/>
      <c r="G4230" s="4"/>
      <c r="H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</row>
    <row r="4231" spans="2:39" x14ac:dyDescent="0.2">
      <c r="B4231" s="4"/>
      <c r="E4231" s="4"/>
      <c r="F4231" s="4"/>
      <c r="G4231" s="4"/>
      <c r="H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</row>
    <row r="4232" spans="2:39" x14ac:dyDescent="0.2">
      <c r="B4232" s="4"/>
      <c r="E4232" s="4"/>
      <c r="F4232" s="4"/>
      <c r="G4232" s="4"/>
      <c r="H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</row>
    <row r="4233" spans="2:39" x14ac:dyDescent="0.2">
      <c r="B4233" s="4"/>
      <c r="E4233" s="4"/>
      <c r="F4233" s="4"/>
      <c r="G4233" s="4"/>
      <c r="H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</row>
    <row r="4234" spans="2:39" x14ac:dyDescent="0.2">
      <c r="B4234" s="4"/>
      <c r="E4234" s="4"/>
      <c r="F4234" s="4"/>
      <c r="G4234" s="4"/>
      <c r="H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</row>
    <row r="4235" spans="2:39" x14ac:dyDescent="0.2">
      <c r="B4235" s="4"/>
      <c r="E4235" s="4"/>
      <c r="F4235" s="4"/>
      <c r="G4235" s="4"/>
      <c r="H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</row>
    <row r="4236" spans="2:39" x14ac:dyDescent="0.2">
      <c r="B4236" s="4"/>
      <c r="E4236" s="4"/>
      <c r="F4236" s="4"/>
      <c r="G4236" s="4"/>
      <c r="H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</row>
    <row r="4237" spans="2:39" x14ac:dyDescent="0.2">
      <c r="B4237" s="4"/>
      <c r="E4237" s="4"/>
      <c r="F4237" s="4"/>
      <c r="G4237" s="4"/>
      <c r="H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spans="2:39" x14ac:dyDescent="0.2">
      <c r="B4238" s="4"/>
      <c r="E4238" s="4"/>
      <c r="F4238" s="4"/>
      <c r="G4238" s="4"/>
      <c r="H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spans="2:39" x14ac:dyDescent="0.2">
      <c r="B4239" s="4"/>
      <c r="E4239" s="4"/>
      <c r="F4239" s="4"/>
      <c r="G4239" s="4"/>
      <c r="H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</row>
    <row r="4240" spans="2:39" x14ac:dyDescent="0.2">
      <c r="B4240" s="4"/>
      <c r="E4240" s="4"/>
      <c r="F4240" s="4"/>
      <c r="G4240" s="4"/>
      <c r="H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</row>
    <row r="4241" spans="2:39" x14ac:dyDescent="0.2">
      <c r="B4241" s="4"/>
      <c r="E4241" s="4"/>
      <c r="F4241" s="4"/>
      <c r="G4241" s="4"/>
      <c r="H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</row>
    <row r="4242" spans="2:39" x14ac:dyDescent="0.2">
      <c r="B4242" s="4"/>
      <c r="E4242" s="4"/>
      <c r="F4242" s="4"/>
      <c r="G4242" s="4"/>
      <c r="H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</row>
    <row r="4243" spans="2:39" x14ac:dyDescent="0.2">
      <c r="B4243" s="4"/>
      <c r="E4243" s="4"/>
      <c r="F4243" s="4"/>
      <c r="G4243" s="4"/>
      <c r="H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</row>
    <row r="4244" spans="2:39" x14ac:dyDescent="0.2">
      <c r="B4244" s="4"/>
      <c r="E4244" s="4"/>
      <c r="F4244" s="4"/>
      <c r="G4244" s="4"/>
      <c r="H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</row>
    <row r="4245" spans="2:39" x14ac:dyDescent="0.2">
      <c r="B4245" s="4"/>
      <c r="E4245" s="4"/>
      <c r="F4245" s="4"/>
      <c r="G4245" s="4"/>
      <c r="H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</row>
    <row r="4246" spans="2:39" x14ac:dyDescent="0.2">
      <c r="B4246" s="4"/>
      <c r="E4246" s="4"/>
      <c r="F4246" s="4"/>
      <c r="G4246" s="4"/>
      <c r="H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</row>
    <row r="4247" spans="2:39" x14ac:dyDescent="0.2">
      <c r="B4247" s="4"/>
      <c r="E4247" s="4"/>
      <c r="F4247" s="4"/>
      <c r="G4247" s="4"/>
      <c r="H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</row>
    <row r="4248" spans="2:39" x14ac:dyDescent="0.2">
      <c r="B4248" s="4"/>
      <c r="E4248" s="4"/>
      <c r="F4248" s="4"/>
      <c r="G4248" s="4"/>
      <c r="H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</row>
    <row r="4249" spans="2:39" x14ac:dyDescent="0.2">
      <c r="B4249" s="4"/>
      <c r="E4249" s="4"/>
      <c r="F4249" s="4"/>
      <c r="G4249" s="4"/>
      <c r="H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</row>
    <row r="4250" spans="2:39" x14ac:dyDescent="0.2">
      <c r="B4250" s="4"/>
      <c r="E4250" s="4"/>
      <c r="F4250" s="4"/>
      <c r="G4250" s="4"/>
      <c r="H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</row>
    <row r="4251" spans="2:39" x14ac:dyDescent="0.2">
      <c r="B4251" s="4"/>
      <c r="E4251" s="4"/>
      <c r="F4251" s="4"/>
      <c r="G4251" s="4"/>
      <c r="H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</row>
    <row r="4252" spans="2:39" x14ac:dyDescent="0.2">
      <c r="B4252" s="4"/>
      <c r="E4252" s="4"/>
      <c r="F4252" s="4"/>
      <c r="G4252" s="4"/>
      <c r="H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</row>
    <row r="4253" spans="2:39" x14ac:dyDescent="0.2">
      <c r="B4253" s="4"/>
      <c r="E4253" s="4"/>
      <c r="F4253" s="4"/>
      <c r="G4253" s="4"/>
      <c r="H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</row>
    <row r="4254" spans="2:39" x14ac:dyDescent="0.2">
      <c r="B4254" s="4"/>
      <c r="E4254" s="4"/>
      <c r="F4254" s="4"/>
      <c r="G4254" s="4"/>
      <c r="H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</row>
    <row r="4255" spans="2:39" x14ac:dyDescent="0.2">
      <c r="B4255" s="4"/>
      <c r="E4255" s="4"/>
      <c r="F4255" s="4"/>
      <c r="G4255" s="4"/>
      <c r="H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</row>
    <row r="4256" spans="2:39" x14ac:dyDescent="0.2">
      <c r="B4256" s="4"/>
      <c r="E4256" s="4"/>
      <c r="F4256" s="4"/>
      <c r="G4256" s="4"/>
      <c r="H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</row>
    <row r="4257" spans="2:39" x14ac:dyDescent="0.2">
      <c r="B4257" s="4"/>
      <c r="E4257" s="4"/>
      <c r="F4257" s="4"/>
      <c r="G4257" s="4"/>
      <c r="H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</row>
    <row r="4258" spans="2:39" x14ac:dyDescent="0.2">
      <c r="B4258" s="4"/>
      <c r="E4258" s="4"/>
      <c r="F4258" s="4"/>
      <c r="G4258" s="4"/>
      <c r="H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</row>
    <row r="4259" spans="2:39" x14ac:dyDescent="0.2">
      <c r="B4259" s="4"/>
      <c r="E4259" s="4"/>
      <c r="F4259" s="4"/>
      <c r="G4259" s="4"/>
      <c r="H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</row>
    <row r="4260" spans="2:39" x14ac:dyDescent="0.2">
      <c r="B4260" s="4"/>
      <c r="E4260" s="4"/>
      <c r="F4260" s="4"/>
      <c r="G4260" s="4"/>
      <c r="H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</row>
    <row r="4261" spans="2:39" x14ac:dyDescent="0.2">
      <c r="B4261" s="4"/>
      <c r="E4261" s="4"/>
      <c r="F4261" s="4"/>
      <c r="G4261" s="4"/>
      <c r="H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</row>
    <row r="4262" spans="2:39" x14ac:dyDescent="0.2">
      <c r="B4262" s="4"/>
      <c r="E4262" s="4"/>
      <c r="F4262" s="4"/>
      <c r="G4262" s="4"/>
      <c r="H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</row>
    <row r="4263" spans="2:39" x14ac:dyDescent="0.2">
      <c r="B4263" s="4"/>
      <c r="E4263" s="4"/>
      <c r="F4263" s="4"/>
      <c r="G4263" s="4"/>
      <c r="H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</row>
    <row r="4264" spans="2:39" x14ac:dyDescent="0.2">
      <c r="B4264" s="4"/>
      <c r="E4264" s="4"/>
      <c r="F4264" s="4"/>
      <c r="G4264" s="4"/>
      <c r="H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</row>
    <row r="4265" spans="2:39" x14ac:dyDescent="0.2">
      <c r="B4265" s="4"/>
      <c r="E4265" s="4"/>
      <c r="F4265" s="4"/>
      <c r="G4265" s="4"/>
      <c r="H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</row>
    <row r="4266" spans="2:39" x14ac:dyDescent="0.2">
      <c r="B4266" s="4"/>
      <c r="E4266" s="4"/>
      <c r="F4266" s="4"/>
      <c r="G4266" s="4"/>
      <c r="H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</row>
    <row r="4267" spans="2:39" x14ac:dyDescent="0.2">
      <c r="B4267" s="4"/>
      <c r="E4267" s="4"/>
      <c r="F4267" s="4"/>
      <c r="G4267" s="4"/>
      <c r="H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</row>
    <row r="4268" spans="2:39" x14ac:dyDescent="0.2">
      <c r="B4268" s="4"/>
      <c r="E4268" s="4"/>
      <c r="F4268" s="4"/>
      <c r="G4268" s="4"/>
      <c r="H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</row>
    <row r="4269" spans="2:39" x14ac:dyDescent="0.2">
      <c r="B4269" s="4"/>
      <c r="E4269" s="4"/>
      <c r="F4269" s="4"/>
      <c r="G4269" s="4"/>
      <c r="H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</row>
    <row r="4270" spans="2:39" x14ac:dyDescent="0.2">
      <c r="B4270" s="4"/>
      <c r="E4270" s="4"/>
      <c r="F4270" s="4"/>
      <c r="G4270" s="4"/>
      <c r="H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</row>
    <row r="4271" spans="2:39" x14ac:dyDescent="0.2">
      <c r="B4271" s="4"/>
      <c r="E4271" s="4"/>
      <c r="F4271" s="4"/>
      <c r="G4271" s="4"/>
      <c r="H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</row>
    <row r="4272" spans="2:39" x14ac:dyDescent="0.2">
      <c r="B4272" s="4"/>
      <c r="E4272" s="4"/>
      <c r="F4272" s="4"/>
      <c r="G4272" s="4"/>
      <c r="H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</row>
    <row r="4273" spans="2:39" x14ac:dyDescent="0.2">
      <c r="B4273" s="4"/>
      <c r="E4273" s="4"/>
      <c r="F4273" s="4"/>
      <c r="G4273" s="4"/>
      <c r="H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</row>
    <row r="4274" spans="2:39" x14ac:dyDescent="0.2">
      <c r="B4274" s="4"/>
      <c r="E4274" s="4"/>
      <c r="F4274" s="4"/>
      <c r="G4274" s="4"/>
      <c r="H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</row>
    <row r="4275" spans="2:39" x14ac:dyDescent="0.2">
      <c r="B4275" s="4"/>
      <c r="E4275" s="4"/>
      <c r="F4275" s="4"/>
      <c r="G4275" s="4"/>
      <c r="H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</row>
    <row r="4276" spans="2:39" x14ac:dyDescent="0.2">
      <c r="B4276" s="4"/>
      <c r="E4276" s="4"/>
      <c r="F4276" s="4"/>
      <c r="G4276" s="4"/>
      <c r="H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</row>
    <row r="4277" spans="2:39" x14ac:dyDescent="0.2">
      <c r="B4277" s="4"/>
      <c r="E4277" s="4"/>
      <c r="F4277" s="4"/>
      <c r="G4277" s="4"/>
      <c r="H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</row>
    <row r="4278" spans="2:39" x14ac:dyDescent="0.2">
      <c r="B4278" s="4"/>
      <c r="E4278" s="4"/>
      <c r="F4278" s="4"/>
      <c r="G4278" s="4"/>
      <c r="H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</row>
    <row r="4279" spans="2:39" x14ac:dyDescent="0.2">
      <c r="B4279" s="4"/>
      <c r="E4279" s="4"/>
      <c r="F4279" s="4"/>
      <c r="G4279" s="4"/>
      <c r="H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</row>
    <row r="4280" spans="2:39" x14ac:dyDescent="0.2">
      <c r="B4280" s="4"/>
      <c r="E4280" s="4"/>
      <c r="F4280" s="4"/>
      <c r="G4280" s="4"/>
      <c r="H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</row>
    <row r="4281" spans="2:39" x14ac:dyDescent="0.2">
      <c r="B4281" s="4"/>
      <c r="E4281" s="4"/>
      <c r="F4281" s="4"/>
      <c r="G4281" s="4"/>
      <c r="H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</row>
    <row r="4282" spans="2:39" x14ac:dyDescent="0.2">
      <c r="B4282" s="4"/>
      <c r="E4282" s="4"/>
      <c r="F4282" s="4"/>
      <c r="G4282" s="4"/>
      <c r="H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</row>
    <row r="4283" spans="2:39" x14ac:dyDescent="0.2">
      <c r="B4283" s="4"/>
      <c r="E4283" s="4"/>
      <c r="F4283" s="4"/>
      <c r="G4283" s="4"/>
      <c r="H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</row>
    <row r="4284" spans="2:39" x14ac:dyDescent="0.2">
      <c r="B4284" s="4"/>
      <c r="E4284" s="4"/>
      <c r="F4284" s="4"/>
      <c r="G4284" s="4"/>
      <c r="H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</row>
    <row r="4285" spans="2:39" x14ac:dyDescent="0.2">
      <c r="B4285" s="4"/>
      <c r="E4285" s="4"/>
      <c r="F4285" s="4"/>
      <c r="G4285" s="4"/>
      <c r="H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</row>
    <row r="4286" spans="2:39" x14ac:dyDescent="0.2">
      <c r="B4286" s="4"/>
      <c r="E4286" s="4"/>
      <c r="F4286" s="4"/>
      <c r="G4286" s="4"/>
      <c r="H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</row>
    <row r="4287" spans="2:39" x14ac:dyDescent="0.2">
      <c r="B4287" s="4"/>
      <c r="E4287" s="4"/>
      <c r="F4287" s="4"/>
      <c r="G4287" s="4"/>
      <c r="H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</row>
    <row r="4288" spans="2:39" x14ac:dyDescent="0.2">
      <c r="B4288" s="4"/>
      <c r="E4288" s="4"/>
      <c r="F4288" s="4"/>
      <c r="G4288" s="4"/>
      <c r="H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</row>
    <row r="4289" spans="2:39" x14ac:dyDescent="0.2">
      <c r="B4289" s="4"/>
      <c r="E4289" s="4"/>
      <c r="F4289" s="4"/>
      <c r="G4289" s="4"/>
      <c r="H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</row>
    <row r="4290" spans="2:39" x14ac:dyDescent="0.2">
      <c r="B4290" s="4"/>
      <c r="E4290" s="4"/>
      <c r="F4290" s="4"/>
      <c r="G4290" s="4"/>
      <c r="H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</row>
    <row r="4291" spans="2:39" x14ac:dyDescent="0.2">
      <c r="B4291" s="4"/>
      <c r="E4291" s="4"/>
      <c r="F4291" s="4"/>
      <c r="G4291" s="4"/>
      <c r="H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</row>
    <row r="4292" spans="2:39" x14ac:dyDescent="0.2">
      <c r="B4292" s="4"/>
      <c r="E4292" s="4"/>
      <c r="F4292" s="4"/>
      <c r="G4292" s="4"/>
      <c r="H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</row>
    <row r="4293" spans="2:39" x14ac:dyDescent="0.2">
      <c r="B4293" s="4"/>
      <c r="E4293" s="4"/>
      <c r="F4293" s="4"/>
      <c r="G4293" s="4"/>
      <c r="H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</row>
    <row r="4294" spans="2:39" x14ac:dyDescent="0.2">
      <c r="B4294" s="4"/>
      <c r="E4294" s="4"/>
      <c r="F4294" s="4"/>
      <c r="G4294" s="4"/>
      <c r="H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</row>
    <row r="4295" spans="2:39" x14ac:dyDescent="0.2">
      <c r="B4295" s="4"/>
      <c r="E4295" s="4"/>
      <c r="F4295" s="4"/>
      <c r="G4295" s="4"/>
      <c r="H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</row>
    <row r="4296" spans="2:39" x14ac:dyDescent="0.2">
      <c r="B4296" s="4"/>
      <c r="E4296" s="4"/>
      <c r="F4296" s="4"/>
      <c r="G4296" s="4"/>
      <c r="H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</row>
    <row r="4297" spans="2:39" x14ac:dyDescent="0.2">
      <c r="B4297" s="4"/>
      <c r="E4297" s="4"/>
      <c r="F4297" s="4"/>
      <c r="G4297" s="4"/>
      <c r="H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</row>
    <row r="4298" spans="2:39" x14ac:dyDescent="0.2">
      <c r="B4298" s="4"/>
      <c r="E4298" s="4"/>
      <c r="F4298" s="4"/>
      <c r="G4298" s="4"/>
      <c r="H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</row>
    <row r="4299" spans="2:39" x14ac:dyDescent="0.2">
      <c r="B4299" s="4"/>
      <c r="E4299" s="4"/>
      <c r="F4299" s="4"/>
      <c r="G4299" s="4"/>
      <c r="H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</row>
    <row r="4300" spans="2:39" x14ac:dyDescent="0.2">
      <c r="B4300" s="4"/>
      <c r="E4300" s="4"/>
      <c r="F4300" s="4"/>
      <c r="G4300" s="4"/>
      <c r="H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</row>
    <row r="4301" spans="2:39" x14ac:dyDescent="0.2">
      <c r="B4301" s="4"/>
      <c r="E4301" s="4"/>
      <c r="F4301" s="4"/>
      <c r="G4301" s="4"/>
      <c r="H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</row>
    <row r="4302" spans="2:39" x14ac:dyDescent="0.2">
      <c r="B4302" s="4"/>
      <c r="E4302" s="4"/>
      <c r="F4302" s="4"/>
      <c r="G4302" s="4"/>
      <c r="H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</row>
    <row r="4303" spans="2:39" x14ac:dyDescent="0.2">
      <c r="B4303" s="4"/>
      <c r="E4303" s="4"/>
      <c r="F4303" s="4"/>
      <c r="G4303" s="4"/>
      <c r="H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</row>
    <row r="4304" spans="2:39" x14ac:dyDescent="0.2">
      <c r="B4304" s="4"/>
      <c r="E4304" s="4"/>
      <c r="F4304" s="4"/>
      <c r="G4304" s="4"/>
      <c r="H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</row>
    <row r="4305" spans="2:39" x14ac:dyDescent="0.2">
      <c r="B4305" s="4"/>
      <c r="E4305" s="4"/>
      <c r="F4305" s="4"/>
      <c r="G4305" s="4"/>
      <c r="H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</row>
    <row r="4306" spans="2:39" x14ac:dyDescent="0.2">
      <c r="B4306" s="4"/>
      <c r="E4306" s="4"/>
      <c r="F4306" s="4"/>
      <c r="G4306" s="4"/>
      <c r="H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</row>
    <row r="4307" spans="2:39" x14ac:dyDescent="0.2">
      <c r="B4307" s="4"/>
      <c r="E4307" s="4"/>
      <c r="F4307" s="4"/>
      <c r="G4307" s="4"/>
      <c r="H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</row>
    <row r="4308" spans="2:39" x14ac:dyDescent="0.2">
      <c r="B4308" s="4"/>
      <c r="E4308" s="4"/>
      <c r="F4308" s="4"/>
      <c r="G4308" s="4"/>
      <c r="H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</row>
    <row r="4309" spans="2:39" x14ac:dyDescent="0.2">
      <c r="B4309" s="4"/>
      <c r="E4309" s="4"/>
      <c r="F4309" s="4"/>
      <c r="G4309" s="4"/>
      <c r="H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</row>
    <row r="4310" spans="2:39" x14ac:dyDescent="0.2">
      <c r="B4310" s="4"/>
      <c r="E4310" s="4"/>
      <c r="F4310" s="4"/>
      <c r="G4310" s="4"/>
      <c r="H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</row>
    <row r="4311" spans="2:39" x14ac:dyDescent="0.2">
      <c r="B4311" s="4"/>
      <c r="E4311" s="4"/>
      <c r="F4311" s="4"/>
      <c r="G4311" s="4"/>
      <c r="H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</row>
    <row r="4312" spans="2:39" x14ac:dyDescent="0.2">
      <c r="B4312" s="4"/>
      <c r="E4312" s="4"/>
      <c r="F4312" s="4"/>
      <c r="G4312" s="4"/>
      <c r="H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</row>
    <row r="4313" spans="2:39" x14ac:dyDescent="0.2">
      <c r="B4313" s="4"/>
      <c r="E4313" s="4"/>
      <c r="F4313" s="4"/>
      <c r="G4313" s="4"/>
      <c r="H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spans="2:39" x14ac:dyDescent="0.2">
      <c r="B4314" s="4"/>
      <c r="E4314" s="4"/>
      <c r="F4314" s="4"/>
      <c r="G4314" s="4"/>
      <c r="H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</row>
    <row r="4315" spans="2:39" x14ac:dyDescent="0.2">
      <c r="B4315" s="4"/>
      <c r="E4315" s="4"/>
      <c r="F4315" s="4"/>
      <c r="G4315" s="4"/>
      <c r="H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</row>
    <row r="4316" spans="2:39" x14ac:dyDescent="0.2">
      <c r="B4316" s="4"/>
      <c r="E4316" s="4"/>
      <c r="F4316" s="4"/>
      <c r="G4316" s="4"/>
      <c r="H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</row>
    <row r="4317" spans="2:39" x14ac:dyDescent="0.2">
      <c r="B4317" s="4"/>
      <c r="E4317" s="4"/>
      <c r="F4317" s="4"/>
      <c r="G4317" s="4"/>
      <c r="H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</row>
    <row r="4318" spans="2:39" x14ac:dyDescent="0.2">
      <c r="B4318" s="4"/>
      <c r="E4318" s="4"/>
      <c r="F4318" s="4"/>
      <c r="G4318" s="4"/>
      <c r="H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</row>
    <row r="4319" spans="2:39" x14ac:dyDescent="0.2">
      <c r="B4319" s="4"/>
      <c r="E4319" s="4"/>
      <c r="F4319" s="4"/>
      <c r="G4319" s="4"/>
      <c r="H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</row>
    <row r="4320" spans="2:39" x14ac:dyDescent="0.2">
      <c r="B4320" s="4"/>
      <c r="E4320" s="4"/>
      <c r="F4320" s="4"/>
      <c r="G4320" s="4"/>
      <c r="H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</row>
    <row r="4321" spans="2:39" x14ac:dyDescent="0.2">
      <c r="B4321" s="4"/>
      <c r="E4321" s="4"/>
      <c r="F4321" s="4"/>
      <c r="G4321" s="4"/>
      <c r="H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</row>
    <row r="4322" spans="2:39" x14ac:dyDescent="0.2">
      <c r="B4322" s="4"/>
      <c r="E4322" s="4"/>
      <c r="F4322" s="4"/>
      <c r="G4322" s="4"/>
      <c r="H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</row>
    <row r="4323" spans="2:39" x14ac:dyDescent="0.2">
      <c r="B4323" s="4"/>
      <c r="E4323" s="4"/>
      <c r="F4323" s="4"/>
      <c r="G4323" s="4"/>
      <c r="H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</row>
    <row r="4324" spans="2:39" x14ac:dyDescent="0.2">
      <c r="B4324" s="4"/>
      <c r="E4324" s="4"/>
      <c r="F4324" s="4"/>
      <c r="G4324" s="4"/>
      <c r="H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</row>
    <row r="4325" spans="2:39" x14ac:dyDescent="0.2">
      <c r="B4325" s="4"/>
      <c r="E4325" s="4"/>
      <c r="F4325" s="4"/>
      <c r="G4325" s="4"/>
      <c r="H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</row>
    <row r="4326" spans="2:39" x14ac:dyDescent="0.2">
      <c r="B4326" s="4"/>
      <c r="E4326" s="4"/>
      <c r="F4326" s="4"/>
      <c r="G4326" s="4"/>
      <c r="H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</row>
    <row r="4327" spans="2:39" x14ac:dyDescent="0.2">
      <c r="B4327" s="4"/>
      <c r="E4327" s="4"/>
      <c r="F4327" s="4"/>
      <c r="G4327" s="4"/>
      <c r="H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</row>
    <row r="4328" spans="2:39" x14ac:dyDescent="0.2">
      <c r="B4328" s="4"/>
      <c r="E4328" s="4"/>
      <c r="F4328" s="4"/>
      <c r="G4328" s="4"/>
      <c r="H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</row>
    <row r="4329" spans="2:39" x14ac:dyDescent="0.2">
      <c r="B4329" s="4"/>
      <c r="E4329" s="4"/>
      <c r="F4329" s="4"/>
      <c r="G4329" s="4"/>
      <c r="H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</row>
    <row r="4330" spans="2:39" x14ac:dyDescent="0.2">
      <c r="B4330" s="4"/>
      <c r="E4330" s="4"/>
      <c r="F4330" s="4"/>
      <c r="G4330" s="4"/>
      <c r="H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</row>
    <row r="4331" spans="2:39" x14ac:dyDescent="0.2">
      <c r="B4331" s="4"/>
      <c r="E4331" s="4"/>
      <c r="F4331" s="4"/>
      <c r="G4331" s="4"/>
      <c r="H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</row>
    <row r="4332" spans="2:39" x14ac:dyDescent="0.2">
      <c r="B4332" s="4"/>
      <c r="E4332" s="4"/>
      <c r="F4332" s="4"/>
      <c r="G4332" s="4"/>
      <c r="H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</row>
    <row r="4333" spans="2:39" x14ac:dyDescent="0.2">
      <c r="B4333" s="4"/>
      <c r="E4333" s="4"/>
      <c r="F4333" s="4"/>
      <c r="G4333" s="4"/>
      <c r="H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</row>
    <row r="4334" spans="2:39" x14ac:dyDescent="0.2">
      <c r="B4334" s="4"/>
      <c r="E4334" s="4"/>
      <c r="F4334" s="4"/>
      <c r="G4334" s="4"/>
      <c r="H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</row>
    <row r="4335" spans="2:39" x14ac:dyDescent="0.2">
      <c r="B4335" s="4"/>
      <c r="E4335" s="4"/>
      <c r="F4335" s="4"/>
      <c r="G4335" s="4"/>
      <c r="H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</row>
    <row r="4336" spans="2:39" x14ac:dyDescent="0.2">
      <c r="B4336" s="4"/>
      <c r="E4336" s="4"/>
      <c r="F4336" s="4"/>
      <c r="G4336" s="4"/>
      <c r="H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</row>
    <row r="4337" spans="2:39" x14ac:dyDescent="0.2">
      <c r="B4337" s="4"/>
      <c r="E4337" s="4"/>
      <c r="F4337" s="4"/>
      <c r="G4337" s="4"/>
      <c r="H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</row>
    <row r="4338" spans="2:39" x14ac:dyDescent="0.2">
      <c r="B4338" s="4"/>
      <c r="E4338" s="4"/>
      <c r="F4338" s="4"/>
      <c r="G4338" s="4"/>
      <c r="H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</row>
    <row r="4339" spans="2:39" x14ac:dyDescent="0.2">
      <c r="B4339" s="4"/>
      <c r="E4339" s="4"/>
      <c r="F4339" s="4"/>
      <c r="G4339" s="4"/>
      <c r="H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</row>
    <row r="4340" spans="2:39" x14ac:dyDescent="0.2">
      <c r="B4340" s="4"/>
      <c r="E4340" s="4"/>
      <c r="F4340" s="4"/>
      <c r="G4340" s="4"/>
      <c r="H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</row>
    <row r="4341" spans="2:39" x14ac:dyDescent="0.2">
      <c r="B4341" s="4"/>
      <c r="E4341" s="4"/>
      <c r="F4341" s="4"/>
      <c r="G4341" s="4"/>
      <c r="H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</row>
    <row r="4342" spans="2:39" x14ac:dyDescent="0.2">
      <c r="B4342" s="4"/>
      <c r="E4342" s="4"/>
      <c r="F4342" s="4"/>
      <c r="G4342" s="4"/>
      <c r="H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</row>
    <row r="4343" spans="2:39" x14ac:dyDescent="0.2">
      <c r="B4343" s="4"/>
      <c r="E4343" s="4"/>
      <c r="F4343" s="4"/>
      <c r="G4343" s="4"/>
      <c r="H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</row>
    <row r="4344" spans="2:39" x14ac:dyDescent="0.2">
      <c r="B4344" s="4"/>
      <c r="E4344" s="4"/>
      <c r="F4344" s="4"/>
      <c r="G4344" s="4"/>
      <c r="H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</row>
    <row r="4345" spans="2:39" x14ac:dyDescent="0.2">
      <c r="B4345" s="4"/>
      <c r="E4345" s="4"/>
      <c r="F4345" s="4"/>
      <c r="G4345" s="4"/>
      <c r="H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</row>
    <row r="4346" spans="2:39" x14ac:dyDescent="0.2">
      <c r="B4346" s="4"/>
      <c r="E4346" s="4"/>
      <c r="F4346" s="4"/>
      <c r="G4346" s="4"/>
      <c r="H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</row>
    <row r="4347" spans="2:39" x14ac:dyDescent="0.2">
      <c r="B4347" s="4"/>
      <c r="E4347" s="4"/>
      <c r="F4347" s="4"/>
      <c r="G4347" s="4"/>
      <c r="H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</row>
    <row r="4348" spans="2:39" x14ac:dyDescent="0.2">
      <c r="B4348" s="4"/>
      <c r="E4348" s="4"/>
      <c r="F4348" s="4"/>
      <c r="G4348" s="4"/>
      <c r="H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</row>
    <row r="4349" spans="2:39" x14ac:dyDescent="0.2">
      <c r="B4349" s="4"/>
      <c r="E4349" s="4"/>
      <c r="F4349" s="4"/>
      <c r="G4349" s="4"/>
      <c r="H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</row>
    <row r="4350" spans="2:39" x14ac:dyDescent="0.2">
      <c r="B4350" s="4"/>
      <c r="E4350" s="4"/>
      <c r="F4350" s="4"/>
      <c r="G4350" s="4"/>
      <c r="H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</row>
    <row r="4351" spans="2:39" x14ac:dyDescent="0.2">
      <c r="B4351" s="4"/>
      <c r="E4351" s="4"/>
      <c r="F4351" s="4"/>
      <c r="G4351" s="4"/>
      <c r="H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</row>
    <row r="4352" spans="2:39" x14ac:dyDescent="0.2">
      <c r="B4352" s="4"/>
      <c r="E4352" s="4"/>
      <c r="F4352" s="4"/>
      <c r="G4352" s="4"/>
      <c r="H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</row>
    <row r="4353" spans="2:39" x14ac:dyDescent="0.2">
      <c r="B4353" s="4"/>
      <c r="E4353" s="4"/>
      <c r="F4353" s="4"/>
      <c r="G4353" s="4"/>
      <c r="H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</row>
    <row r="4354" spans="2:39" x14ac:dyDescent="0.2">
      <c r="B4354" s="4"/>
      <c r="E4354" s="4"/>
      <c r="F4354" s="4"/>
      <c r="G4354" s="4"/>
      <c r="H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</row>
    <row r="4355" spans="2:39" x14ac:dyDescent="0.2">
      <c r="B4355" s="4"/>
      <c r="E4355" s="4"/>
      <c r="F4355" s="4"/>
      <c r="G4355" s="4"/>
      <c r="H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</row>
    <row r="4356" spans="2:39" x14ac:dyDescent="0.2">
      <c r="B4356" s="4"/>
      <c r="E4356" s="4"/>
      <c r="F4356" s="4"/>
      <c r="G4356" s="4"/>
      <c r="H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</row>
    <row r="4357" spans="2:39" x14ac:dyDescent="0.2">
      <c r="B4357" s="4"/>
      <c r="E4357" s="4"/>
      <c r="F4357" s="4"/>
      <c r="G4357" s="4"/>
      <c r="H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</row>
    <row r="4358" spans="2:39" x14ac:dyDescent="0.2">
      <c r="B4358" s="4"/>
      <c r="E4358" s="4"/>
      <c r="F4358" s="4"/>
      <c r="G4358" s="4"/>
      <c r="H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</row>
    <row r="4359" spans="2:39" x14ac:dyDescent="0.2">
      <c r="B4359" s="4"/>
      <c r="E4359" s="4"/>
      <c r="F4359" s="4"/>
      <c r="G4359" s="4"/>
      <c r="H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</row>
    <row r="4360" spans="2:39" x14ac:dyDescent="0.2">
      <c r="B4360" s="4"/>
      <c r="E4360" s="4"/>
      <c r="F4360" s="4"/>
      <c r="G4360" s="4"/>
      <c r="H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</row>
    <row r="4361" spans="2:39" x14ac:dyDescent="0.2">
      <c r="B4361" s="4"/>
      <c r="E4361" s="4"/>
      <c r="F4361" s="4"/>
      <c r="G4361" s="4"/>
      <c r="H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</row>
    <row r="4362" spans="2:39" x14ac:dyDescent="0.2">
      <c r="B4362" s="4"/>
      <c r="E4362" s="4"/>
      <c r="F4362" s="4"/>
      <c r="G4362" s="4"/>
      <c r="H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</row>
    <row r="4363" spans="2:39" x14ac:dyDescent="0.2">
      <c r="B4363" s="4"/>
      <c r="E4363" s="4"/>
      <c r="F4363" s="4"/>
      <c r="G4363" s="4"/>
      <c r="H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</row>
    <row r="4364" spans="2:39" x14ac:dyDescent="0.2">
      <c r="B4364" s="4"/>
      <c r="E4364" s="4"/>
      <c r="F4364" s="4"/>
      <c r="G4364" s="4"/>
      <c r="H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</row>
    <row r="4365" spans="2:39" x14ac:dyDescent="0.2">
      <c r="B4365" s="4"/>
      <c r="E4365" s="4"/>
      <c r="F4365" s="4"/>
      <c r="G4365" s="4"/>
      <c r="H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</row>
    <row r="4366" spans="2:39" x14ac:dyDescent="0.2">
      <c r="B4366" s="4"/>
      <c r="E4366" s="4"/>
      <c r="F4366" s="4"/>
      <c r="G4366" s="4"/>
      <c r="H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</row>
    <row r="4367" spans="2:39" x14ac:dyDescent="0.2">
      <c r="B4367" s="4"/>
      <c r="E4367" s="4"/>
      <c r="F4367" s="4"/>
      <c r="G4367" s="4"/>
      <c r="H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</row>
    <row r="4368" spans="2:39" x14ac:dyDescent="0.2">
      <c r="B4368" s="4"/>
      <c r="E4368" s="4"/>
      <c r="F4368" s="4"/>
      <c r="G4368" s="4"/>
      <c r="H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</row>
    <row r="4369" spans="2:39" x14ac:dyDescent="0.2">
      <c r="B4369" s="4"/>
      <c r="E4369" s="4"/>
      <c r="F4369" s="4"/>
      <c r="G4369" s="4"/>
      <c r="H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</row>
    <row r="4370" spans="2:39" x14ac:dyDescent="0.2">
      <c r="B4370" s="4"/>
      <c r="E4370" s="4"/>
      <c r="F4370" s="4"/>
      <c r="G4370" s="4"/>
      <c r="H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</row>
    <row r="4371" spans="2:39" x14ac:dyDescent="0.2">
      <c r="B4371" s="4"/>
      <c r="E4371" s="4"/>
      <c r="F4371" s="4"/>
      <c r="G4371" s="4"/>
      <c r="H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</row>
    <row r="4372" spans="2:39" x14ac:dyDescent="0.2">
      <c r="B4372" s="4"/>
      <c r="E4372" s="4"/>
      <c r="F4372" s="4"/>
      <c r="G4372" s="4"/>
      <c r="H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</row>
    <row r="4373" spans="2:39" x14ac:dyDescent="0.2">
      <c r="B4373" s="4"/>
      <c r="E4373" s="4"/>
      <c r="F4373" s="4"/>
      <c r="G4373" s="4"/>
      <c r="H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</row>
    <row r="4374" spans="2:39" x14ac:dyDescent="0.2">
      <c r="B4374" s="4"/>
      <c r="E4374" s="4"/>
      <c r="F4374" s="4"/>
      <c r="G4374" s="4"/>
      <c r="H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</row>
    <row r="4375" spans="2:39" x14ac:dyDescent="0.2">
      <c r="B4375" s="4"/>
      <c r="E4375" s="4"/>
      <c r="F4375" s="4"/>
      <c r="G4375" s="4"/>
      <c r="H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</row>
    <row r="4376" spans="2:39" x14ac:dyDescent="0.2">
      <c r="B4376" s="4"/>
      <c r="E4376" s="4"/>
      <c r="F4376" s="4"/>
      <c r="G4376" s="4"/>
      <c r="H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</row>
    <row r="4377" spans="2:39" x14ac:dyDescent="0.2">
      <c r="B4377" s="4"/>
      <c r="E4377" s="4"/>
      <c r="F4377" s="4"/>
      <c r="G4377" s="4"/>
      <c r="H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</row>
    <row r="4378" spans="2:39" x14ac:dyDescent="0.2">
      <c r="B4378" s="4"/>
      <c r="E4378" s="4"/>
      <c r="F4378" s="4"/>
      <c r="G4378" s="4"/>
      <c r="H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</row>
    <row r="4379" spans="2:39" x14ac:dyDescent="0.2">
      <c r="B4379" s="4"/>
      <c r="E4379" s="4"/>
      <c r="F4379" s="4"/>
      <c r="G4379" s="4"/>
      <c r="H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</row>
    <row r="4380" spans="2:39" x14ac:dyDescent="0.2">
      <c r="B4380" s="4"/>
      <c r="E4380" s="4"/>
      <c r="F4380" s="4"/>
      <c r="G4380" s="4"/>
      <c r="H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</row>
    <row r="4381" spans="2:39" x14ac:dyDescent="0.2">
      <c r="B4381" s="4"/>
      <c r="E4381" s="4"/>
      <c r="F4381" s="4"/>
      <c r="G4381" s="4"/>
      <c r="H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</row>
    <row r="4382" spans="2:39" x14ac:dyDescent="0.2">
      <c r="B4382" s="4"/>
      <c r="E4382" s="4"/>
      <c r="F4382" s="4"/>
      <c r="G4382" s="4"/>
      <c r="H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</row>
    <row r="4383" spans="2:39" x14ac:dyDescent="0.2">
      <c r="B4383" s="4"/>
      <c r="E4383" s="4"/>
      <c r="F4383" s="4"/>
      <c r="G4383" s="4"/>
      <c r="H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</row>
    <row r="4384" spans="2:39" x14ac:dyDescent="0.2">
      <c r="B4384" s="4"/>
      <c r="E4384" s="4"/>
      <c r="F4384" s="4"/>
      <c r="G4384" s="4"/>
      <c r="H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</row>
    <row r="4385" spans="2:39" x14ac:dyDescent="0.2">
      <c r="B4385" s="4"/>
      <c r="E4385" s="4"/>
      <c r="F4385" s="4"/>
      <c r="G4385" s="4"/>
      <c r="H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</row>
    <row r="4386" spans="2:39" x14ac:dyDescent="0.2">
      <c r="B4386" s="4"/>
      <c r="E4386" s="4"/>
      <c r="F4386" s="4"/>
      <c r="G4386" s="4"/>
      <c r="H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</row>
    <row r="4387" spans="2:39" x14ac:dyDescent="0.2">
      <c r="B4387" s="4"/>
      <c r="E4387" s="4"/>
      <c r="F4387" s="4"/>
      <c r="G4387" s="4"/>
      <c r="H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</row>
    <row r="4388" spans="2:39" x14ac:dyDescent="0.2">
      <c r="B4388" s="4"/>
      <c r="E4388" s="4"/>
      <c r="F4388" s="4"/>
      <c r="G4388" s="4"/>
      <c r="H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</row>
    <row r="4389" spans="2:39" x14ac:dyDescent="0.2">
      <c r="B4389" s="4"/>
      <c r="E4389" s="4"/>
      <c r="F4389" s="4"/>
      <c r="G4389" s="4"/>
      <c r="H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</row>
    <row r="4390" spans="2:39" x14ac:dyDescent="0.2">
      <c r="B4390" s="4"/>
      <c r="E4390" s="4"/>
      <c r="F4390" s="4"/>
      <c r="G4390" s="4"/>
      <c r="H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</row>
    <row r="4391" spans="2:39" x14ac:dyDescent="0.2">
      <c r="B4391" s="4"/>
      <c r="E4391" s="4"/>
      <c r="F4391" s="4"/>
      <c r="G4391" s="4"/>
      <c r="H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</row>
    <row r="4392" spans="2:39" x14ac:dyDescent="0.2">
      <c r="B4392" s="4"/>
      <c r="E4392" s="4"/>
      <c r="F4392" s="4"/>
      <c r="G4392" s="4"/>
      <c r="H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</row>
    <row r="4393" spans="2:39" x14ac:dyDescent="0.2">
      <c r="B4393" s="4"/>
      <c r="E4393" s="4"/>
      <c r="F4393" s="4"/>
      <c r="G4393" s="4"/>
      <c r="H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</row>
    <row r="4394" spans="2:39" x14ac:dyDescent="0.2">
      <c r="B4394" s="4"/>
      <c r="E4394" s="4"/>
      <c r="F4394" s="4"/>
      <c r="G4394" s="4"/>
      <c r="H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</row>
    <row r="4395" spans="2:39" x14ac:dyDescent="0.2">
      <c r="B4395" s="4"/>
      <c r="E4395" s="4"/>
      <c r="F4395" s="4"/>
      <c r="G4395" s="4"/>
      <c r="H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</row>
    <row r="4396" spans="2:39" x14ac:dyDescent="0.2">
      <c r="B4396" s="4"/>
      <c r="E4396" s="4"/>
      <c r="F4396" s="4"/>
      <c r="G4396" s="4"/>
      <c r="H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</row>
    <row r="4397" spans="2:39" x14ac:dyDescent="0.2">
      <c r="B4397" s="4"/>
      <c r="E4397" s="4"/>
      <c r="F4397" s="4"/>
      <c r="G4397" s="4"/>
      <c r="H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</row>
    <row r="4398" spans="2:39" x14ac:dyDescent="0.2">
      <c r="B4398" s="4"/>
      <c r="E4398" s="4"/>
      <c r="F4398" s="4"/>
      <c r="G4398" s="4"/>
      <c r="H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</row>
    <row r="4399" spans="2:39" x14ac:dyDescent="0.2">
      <c r="B4399" s="4"/>
      <c r="E4399" s="4"/>
      <c r="F4399" s="4"/>
      <c r="G4399" s="4"/>
      <c r="H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</row>
    <row r="4400" spans="2:39" x14ac:dyDescent="0.2">
      <c r="B4400" s="4"/>
      <c r="E4400" s="4"/>
      <c r="F4400" s="4"/>
      <c r="G4400" s="4"/>
      <c r="H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</row>
    <row r="4401" spans="2:39" x14ac:dyDescent="0.2">
      <c r="B4401" s="4"/>
      <c r="E4401" s="4"/>
      <c r="F4401" s="4"/>
      <c r="G4401" s="4"/>
      <c r="H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</row>
    <row r="4402" spans="2:39" x14ac:dyDescent="0.2">
      <c r="B4402" s="4"/>
      <c r="E4402" s="4"/>
      <c r="F4402" s="4"/>
      <c r="G4402" s="4"/>
      <c r="H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</row>
    <row r="4403" spans="2:39" x14ac:dyDescent="0.2">
      <c r="B4403" s="4"/>
      <c r="E4403" s="4"/>
      <c r="F4403" s="4"/>
      <c r="G4403" s="4"/>
      <c r="H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</row>
    <row r="4404" spans="2:39" x14ac:dyDescent="0.2">
      <c r="B4404" s="4"/>
      <c r="E4404" s="4"/>
      <c r="F4404" s="4"/>
      <c r="G4404" s="4"/>
      <c r="H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</row>
    <row r="4405" spans="2:39" x14ac:dyDescent="0.2">
      <c r="B4405" s="4"/>
      <c r="E4405" s="4"/>
      <c r="F4405" s="4"/>
      <c r="G4405" s="4"/>
      <c r="H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</row>
    <row r="4406" spans="2:39" x14ac:dyDescent="0.2">
      <c r="B4406" s="4"/>
      <c r="E4406" s="4"/>
      <c r="F4406" s="4"/>
      <c r="G4406" s="4"/>
      <c r="H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</row>
    <row r="4407" spans="2:39" x14ac:dyDescent="0.2">
      <c r="B4407" s="4"/>
      <c r="E4407" s="4"/>
      <c r="F4407" s="4"/>
      <c r="G4407" s="4"/>
      <c r="H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</row>
    <row r="4408" spans="2:39" x14ac:dyDescent="0.2">
      <c r="B4408" s="4"/>
      <c r="E4408" s="4"/>
      <c r="F4408" s="4"/>
      <c r="G4408" s="4"/>
      <c r="H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</row>
    <row r="4409" spans="2:39" x14ac:dyDescent="0.2">
      <c r="B4409" s="4"/>
      <c r="E4409" s="4"/>
      <c r="F4409" s="4"/>
      <c r="G4409" s="4"/>
      <c r="H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</row>
    <row r="4410" spans="2:39" x14ac:dyDescent="0.2">
      <c r="B4410" s="4"/>
      <c r="E4410" s="4"/>
      <c r="F4410" s="4"/>
      <c r="G4410" s="4"/>
      <c r="H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</row>
    <row r="4411" spans="2:39" x14ac:dyDescent="0.2">
      <c r="B4411" s="4"/>
      <c r="E4411" s="4"/>
      <c r="F4411" s="4"/>
      <c r="G4411" s="4"/>
      <c r="H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</row>
    <row r="4412" spans="2:39" x14ac:dyDescent="0.2">
      <c r="B4412" s="4"/>
      <c r="E4412" s="4"/>
      <c r="F4412" s="4"/>
      <c r="G4412" s="4"/>
      <c r="H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</row>
    <row r="4413" spans="2:39" x14ac:dyDescent="0.2">
      <c r="B4413" s="4"/>
      <c r="E4413" s="4"/>
      <c r="F4413" s="4"/>
      <c r="G4413" s="4"/>
      <c r="H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</row>
    <row r="4414" spans="2:39" x14ac:dyDescent="0.2">
      <c r="B4414" s="4"/>
      <c r="E4414" s="4"/>
      <c r="F4414" s="4"/>
      <c r="G4414" s="4"/>
      <c r="H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</row>
    <row r="4415" spans="2:39" x14ac:dyDescent="0.2">
      <c r="B4415" s="4"/>
      <c r="E4415" s="4"/>
      <c r="F4415" s="4"/>
      <c r="G4415" s="4"/>
      <c r="H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</row>
    <row r="4416" spans="2:39" x14ac:dyDescent="0.2">
      <c r="B4416" s="4"/>
      <c r="E4416" s="4"/>
      <c r="F4416" s="4"/>
      <c r="G4416" s="4"/>
      <c r="H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</row>
    <row r="4417" spans="2:39" x14ac:dyDescent="0.2">
      <c r="B4417" s="4"/>
      <c r="E4417" s="4"/>
      <c r="F4417" s="4"/>
      <c r="G4417" s="4"/>
      <c r="H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</row>
    <row r="4418" spans="2:39" x14ac:dyDescent="0.2">
      <c r="B4418" s="4"/>
      <c r="E4418" s="4"/>
      <c r="F4418" s="4"/>
      <c r="G4418" s="4"/>
      <c r="H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</row>
    <row r="4419" spans="2:39" x14ac:dyDescent="0.2">
      <c r="B4419" s="4"/>
      <c r="E4419" s="4"/>
      <c r="F4419" s="4"/>
      <c r="G4419" s="4"/>
      <c r="H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</row>
    <row r="4420" spans="2:39" x14ac:dyDescent="0.2">
      <c r="B4420" s="4"/>
      <c r="E4420" s="4"/>
      <c r="F4420" s="4"/>
      <c r="G4420" s="4"/>
      <c r="H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</row>
    <row r="4421" spans="2:39" x14ac:dyDescent="0.2">
      <c r="B4421" s="4"/>
      <c r="E4421" s="4"/>
      <c r="F4421" s="4"/>
      <c r="G4421" s="4"/>
      <c r="H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</row>
    <row r="4422" spans="2:39" x14ac:dyDescent="0.2">
      <c r="B4422" s="4"/>
      <c r="E4422" s="4"/>
      <c r="F4422" s="4"/>
      <c r="G4422" s="4"/>
      <c r="H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</row>
    <row r="4423" spans="2:39" x14ac:dyDescent="0.2">
      <c r="B4423" s="4"/>
      <c r="E4423" s="4"/>
      <c r="F4423" s="4"/>
      <c r="G4423" s="4"/>
      <c r="H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</row>
    <row r="4424" spans="2:39" x14ac:dyDescent="0.2">
      <c r="B4424" s="4"/>
      <c r="E4424" s="4"/>
      <c r="F4424" s="4"/>
      <c r="G4424" s="4"/>
      <c r="H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</row>
    <row r="4425" spans="2:39" x14ac:dyDescent="0.2">
      <c r="B4425" s="4"/>
      <c r="E4425" s="4"/>
      <c r="F4425" s="4"/>
      <c r="G4425" s="4"/>
      <c r="H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</row>
    <row r="4426" spans="2:39" x14ac:dyDescent="0.2">
      <c r="B4426" s="4"/>
      <c r="E4426" s="4"/>
      <c r="F4426" s="4"/>
      <c r="G4426" s="4"/>
      <c r="H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</row>
    <row r="4427" spans="2:39" x14ac:dyDescent="0.2">
      <c r="B4427" s="4"/>
      <c r="E4427" s="4"/>
      <c r="F4427" s="4"/>
      <c r="G4427" s="4"/>
      <c r="H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</row>
    <row r="4428" spans="2:39" x14ac:dyDescent="0.2">
      <c r="B4428" s="4"/>
      <c r="E4428" s="4"/>
      <c r="F4428" s="4"/>
      <c r="G4428" s="4"/>
      <c r="H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</row>
    <row r="4429" spans="2:39" x14ac:dyDescent="0.2">
      <c r="B4429" s="4"/>
      <c r="E4429" s="4"/>
      <c r="F4429" s="4"/>
      <c r="G4429" s="4"/>
      <c r="H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</row>
    <row r="4430" spans="2:39" x14ac:dyDescent="0.2">
      <c r="B4430" s="4"/>
      <c r="E4430" s="4"/>
      <c r="F4430" s="4"/>
      <c r="G4430" s="4"/>
      <c r="H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</row>
    <row r="4431" spans="2:39" x14ac:dyDescent="0.2">
      <c r="B4431" s="4"/>
      <c r="E4431" s="4"/>
      <c r="F4431" s="4"/>
      <c r="G4431" s="4"/>
      <c r="H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</row>
    <row r="4432" spans="2:39" x14ac:dyDescent="0.2">
      <c r="B4432" s="4"/>
      <c r="E4432" s="4"/>
      <c r="F4432" s="4"/>
      <c r="G4432" s="4"/>
      <c r="H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</row>
    <row r="4433" spans="2:39" x14ac:dyDescent="0.2">
      <c r="B4433" s="4"/>
      <c r="E4433" s="4"/>
      <c r="F4433" s="4"/>
      <c r="G4433" s="4"/>
      <c r="H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</row>
    <row r="4434" spans="2:39" x14ac:dyDescent="0.2">
      <c r="B4434" s="4"/>
      <c r="E4434" s="4"/>
      <c r="F4434" s="4"/>
      <c r="G4434" s="4"/>
      <c r="H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</row>
    <row r="4435" spans="2:39" x14ac:dyDescent="0.2">
      <c r="B4435" s="4"/>
      <c r="E4435" s="4"/>
      <c r="F4435" s="4"/>
      <c r="G4435" s="4"/>
      <c r="H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</row>
    <row r="4436" spans="2:39" x14ac:dyDescent="0.2">
      <c r="B4436" s="4"/>
      <c r="E4436" s="4"/>
      <c r="F4436" s="4"/>
      <c r="G4436" s="4"/>
      <c r="H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</row>
    <row r="4437" spans="2:39" x14ac:dyDescent="0.2">
      <c r="B4437" s="4"/>
      <c r="E4437" s="4"/>
      <c r="F4437" s="4"/>
      <c r="G4437" s="4"/>
      <c r="H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</row>
    <row r="4438" spans="2:39" x14ac:dyDescent="0.2">
      <c r="B4438" s="4"/>
      <c r="E4438" s="4"/>
      <c r="F4438" s="4"/>
      <c r="G4438" s="4"/>
      <c r="H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</row>
    <row r="4439" spans="2:39" x14ac:dyDescent="0.2">
      <c r="B4439" s="4"/>
      <c r="E4439" s="4"/>
      <c r="F4439" s="4"/>
      <c r="G4439" s="4"/>
      <c r="H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</row>
    <row r="4440" spans="2:39" x14ac:dyDescent="0.2">
      <c r="B4440" s="4"/>
      <c r="E4440" s="4"/>
      <c r="F4440" s="4"/>
      <c r="G4440" s="4"/>
      <c r="H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</row>
    <row r="4441" spans="2:39" x14ac:dyDescent="0.2">
      <c r="B4441" s="4"/>
      <c r="E4441" s="4"/>
      <c r="F4441" s="4"/>
      <c r="G4441" s="4"/>
      <c r="H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</row>
    <row r="4442" spans="2:39" x14ac:dyDescent="0.2">
      <c r="B4442" s="4"/>
      <c r="E4442" s="4"/>
      <c r="F4442" s="4"/>
      <c r="G4442" s="4"/>
      <c r="H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</row>
    <row r="4443" spans="2:39" x14ac:dyDescent="0.2">
      <c r="B4443" s="4"/>
      <c r="E4443" s="4"/>
      <c r="F4443" s="4"/>
      <c r="G4443" s="4"/>
      <c r="H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</row>
    <row r="4444" spans="2:39" x14ac:dyDescent="0.2">
      <c r="B4444" s="4"/>
      <c r="E4444" s="4"/>
      <c r="F4444" s="4"/>
      <c r="G4444" s="4"/>
      <c r="H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</row>
    <row r="4445" spans="2:39" x14ac:dyDescent="0.2">
      <c r="B4445" s="4"/>
      <c r="E4445" s="4"/>
      <c r="F4445" s="4"/>
      <c r="G4445" s="4"/>
      <c r="H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</row>
    <row r="4446" spans="2:39" x14ac:dyDescent="0.2">
      <c r="B4446" s="4"/>
      <c r="E4446" s="4"/>
      <c r="F4446" s="4"/>
      <c r="G4446" s="4"/>
      <c r="H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</row>
    <row r="4447" spans="2:39" x14ac:dyDescent="0.2">
      <c r="B4447" s="4"/>
      <c r="E4447" s="4"/>
      <c r="F4447" s="4"/>
      <c r="G4447" s="4"/>
      <c r="H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</row>
    <row r="4448" spans="2:39" x14ac:dyDescent="0.2">
      <c r="B4448" s="4"/>
      <c r="E4448" s="4"/>
      <c r="F4448" s="4"/>
      <c r="G4448" s="4"/>
      <c r="H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</row>
    <row r="4449" spans="2:39" x14ac:dyDescent="0.2">
      <c r="B4449" s="4"/>
      <c r="E4449" s="4"/>
      <c r="F4449" s="4"/>
      <c r="G4449" s="4"/>
      <c r="H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</row>
    <row r="4450" spans="2:39" x14ac:dyDescent="0.2">
      <c r="B4450" s="4"/>
      <c r="E4450" s="4"/>
      <c r="F4450" s="4"/>
      <c r="G4450" s="4"/>
      <c r="H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</row>
    <row r="4451" spans="2:39" x14ac:dyDescent="0.2">
      <c r="B4451" s="4"/>
      <c r="E4451" s="4"/>
      <c r="F4451" s="4"/>
      <c r="G4451" s="4"/>
      <c r="H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</row>
    <row r="4452" spans="2:39" x14ac:dyDescent="0.2">
      <c r="B4452" s="4"/>
      <c r="E4452" s="4"/>
      <c r="F4452" s="4"/>
      <c r="G4452" s="4"/>
      <c r="H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</row>
    <row r="4453" spans="2:39" x14ac:dyDescent="0.2">
      <c r="B4453" s="4"/>
      <c r="E4453" s="4"/>
      <c r="F4453" s="4"/>
      <c r="G4453" s="4"/>
      <c r="H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</row>
    <row r="4454" spans="2:39" x14ac:dyDescent="0.2">
      <c r="B4454" s="4"/>
      <c r="E4454" s="4"/>
      <c r="F4454" s="4"/>
      <c r="G4454" s="4"/>
      <c r="H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</row>
    <row r="4455" spans="2:39" x14ac:dyDescent="0.2">
      <c r="B4455" s="4"/>
      <c r="E4455" s="4"/>
      <c r="F4455" s="4"/>
      <c r="G4455" s="4"/>
      <c r="H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</row>
    <row r="4456" spans="2:39" x14ac:dyDescent="0.2">
      <c r="B4456" s="4"/>
      <c r="E4456" s="4"/>
      <c r="F4456" s="4"/>
      <c r="G4456" s="4"/>
      <c r="H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</row>
    <row r="4457" spans="2:39" x14ac:dyDescent="0.2">
      <c r="B4457" s="4"/>
      <c r="E4457" s="4"/>
      <c r="F4457" s="4"/>
      <c r="G4457" s="4"/>
      <c r="H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</row>
    <row r="4458" spans="2:39" x14ac:dyDescent="0.2">
      <c r="B4458" s="4"/>
      <c r="E4458" s="4"/>
      <c r="F4458" s="4"/>
      <c r="G4458" s="4"/>
      <c r="H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</row>
    <row r="4459" spans="2:39" x14ac:dyDescent="0.2">
      <c r="B4459" s="4"/>
      <c r="E4459" s="4"/>
      <c r="F4459" s="4"/>
      <c r="G4459" s="4"/>
      <c r="H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</row>
    <row r="4460" spans="2:39" x14ac:dyDescent="0.2">
      <c r="B4460" s="4"/>
      <c r="E4460" s="4"/>
      <c r="F4460" s="4"/>
      <c r="G4460" s="4"/>
      <c r="H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</row>
    <row r="4461" spans="2:39" x14ac:dyDescent="0.2">
      <c r="B4461" s="4"/>
      <c r="E4461" s="4"/>
      <c r="F4461" s="4"/>
      <c r="G4461" s="4"/>
      <c r="H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</row>
    <row r="4462" spans="2:39" x14ac:dyDescent="0.2">
      <c r="B4462" s="4"/>
      <c r="E4462" s="4"/>
      <c r="F4462" s="4"/>
      <c r="G4462" s="4"/>
      <c r="H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</row>
    <row r="4463" spans="2:39" x14ac:dyDescent="0.2">
      <c r="B4463" s="4"/>
      <c r="E4463" s="4"/>
      <c r="F4463" s="4"/>
      <c r="G4463" s="4"/>
      <c r="H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</row>
    <row r="4464" spans="2:39" x14ac:dyDescent="0.2">
      <c r="B4464" s="4"/>
      <c r="E4464" s="4"/>
      <c r="F4464" s="4"/>
      <c r="G4464" s="4"/>
      <c r="H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</row>
    <row r="4465" spans="2:39" x14ac:dyDescent="0.2">
      <c r="B4465" s="4"/>
      <c r="E4465" s="4"/>
      <c r="F4465" s="4"/>
      <c r="G4465" s="4"/>
      <c r="H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</row>
    <row r="4466" spans="2:39" x14ac:dyDescent="0.2">
      <c r="B4466" s="4"/>
      <c r="E4466" s="4"/>
      <c r="F4466" s="4"/>
      <c r="G4466" s="4"/>
      <c r="H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</row>
    <row r="4467" spans="2:39" x14ac:dyDescent="0.2">
      <c r="B4467" s="4"/>
      <c r="E4467" s="4"/>
      <c r="F4467" s="4"/>
      <c r="G4467" s="4"/>
      <c r="H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</row>
    <row r="4468" spans="2:39" x14ac:dyDescent="0.2">
      <c r="B4468" s="4"/>
      <c r="E4468" s="4"/>
      <c r="F4468" s="4"/>
      <c r="G4468" s="4"/>
      <c r="H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</row>
    <row r="4469" spans="2:39" x14ac:dyDescent="0.2">
      <c r="B4469" s="4"/>
      <c r="E4469" s="4"/>
      <c r="F4469" s="4"/>
      <c r="G4469" s="4"/>
      <c r="H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</row>
    <row r="4470" spans="2:39" x14ac:dyDescent="0.2">
      <c r="B4470" s="4"/>
      <c r="E4470" s="4"/>
      <c r="F4470" s="4"/>
      <c r="G4470" s="4"/>
      <c r="H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</row>
    <row r="4471" spans="2:39" x14ac:dyDescent="0.2">
      <c r="B4471" s="4"/>
      <c r="E4471" s="4"/>
      <c r="F4471" s="4"/>
      <c r="G4471" s="4"/>
      <c r="H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</row>
    <row r="4472" spans="2:39" x14ac:dyDescent="0.2">
      <c r="B4472" s="4"/>
      <c r="E4472" s="4"/>
      <c r="F4472" s="4"/>
      <c r="G4472" s="4"/>
      <c r="H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</row>
    <row r="4473" spans="2:39" x14ac:dyDescent="0.2">
      <c r="B4473" s="4"/>
      <c r="E4473" s="4"/>
      <c r="F4473" s="4"/>
      <c r="G4473" s="4"/>
      <c r="H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</row>
    <row r="4474" spans="2:39" x14ac:dyDescent="0.2">
      <c r="B4474" s="4"/>
      <c r="E4474" s="4"/>
      <c r="F4474" s="4"/>
      <c r="G4474" s="4"/>
      <c r="H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</row>
    <row r="4475" spans="2:39" x14ac:dyDescent="0.2">
      <c r="B4475" s="4"/>
      <c r="E4475" s="4"/>
      <c r="F4475" s="4"/>
      <c r="G4475" s="4"/>
      <c r="H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</row>
    <row r="4476" spans="2:39" x14ac:dyDescent="0.2">
      <c r="B4476" s="4"/>
      <c r="E4476" s="4"/>
      <c r="F4476" s="4"/>
      <c r="G4476" s="4"/>
      <c r="H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</row>
    <row r="4477" spans="2:39" x14ac:dyDescent="0.2">
      <c r="B4477" s="4"/>
      <c r="E4477" s="4"/>
      <c r="F4477" s="4"/>
      <c r="G4477" s="4"/>
      <c r="H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</row>
    <row r="4478" spans="2:39" x14ac:dyDescent="0.2">
      <c r="B4478" s="4"/>
      <c r="E4478" s="4"/>
      <c r="F4478" s="4"/>
      <c r="G4478" s="4"/>
      <c r="H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</row>
    <row r="4479" spans="2:39" x14ac:dyDescent="0.2">
      <c r="B4479" s="4"/>
      <c r="E4479" s="4"/>
      <c r="F4479" s="4"/>
      <c r="G4479" s="4"/>
      <c r="H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</row>
    <row r="4480" spans="2:39" x14ac:dyDescent="0.2">
      <c r="B4480" s="4"/>
      <c r="E4480" s="4"/>
      <c r="F4480" s="4"/>
      <c r="G4480" s="4"/>
      <c r="H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</row>
    <row r="4481" spans="2:39" x14ac:dyDescent="0.2">
      <c r="B4481" s="4"/>
      <c r="E4481" s="4"/>
      <c r="F4481" s="4"/>
      <c r="G4481" s="4"/>
      <c r="H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</row>
    <row r="4482" spans="2:39" x14ac:dyDescent="0.2">
      <c r="B4482" s="4"/>
      <c r="E4482" s="4"/>
      <c r="F4482" s="4"/>
      <c r="G4482" s="4"/>
      <c r="H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</row>
    <row r="4483" spans="2:39" x14ac:dyDescent="0.2">
      <c r="B4483" s="4"/>
      <c r="E4483" s="4"/>
      <c r="F4483" s="4"/>
      <c r="G4483" s="4"/>
      <c r="H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</row>
    <row r="4484" spans="2:39" x14ac:dyDescent="0.2">
      <c r="B4484" s="4"/>
      <c r="E4484" s="4"/>
      <c r="F4484" s="4"/>
      <c r="G4484" s="4"/>
      <c r="H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</row>
    <row r="4485" spans="2:39" x14ac:dyDescent="0.2">
      <c r="B4485" s="4"/>
      <c r="E4485" s="4"/>
      <c r="F4485" s="4"/>
      <c r="G4485" s="4"/>
      <c r="H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</row>
    <row r="4486" spans="2:39" x14ac:dyDescent="0.2">
      <c r="B4486" s="4"/>
      <c r="E4486" s="4"/>
      <c r="F4486" s="4"/>
      <c r="G4486" s="4"/>
      <c r="H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</row>
    <row r="4487" spans="2:39" x14ac:dyDescent="0.2">
      <c r="B4487" s="4"/>
      <c r="E4487" s="4"/>
      <c r="F4487" s="4"/>
      <c r="G4487" s="4"/>
      <c r="H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</row>
    <row r="4488" spans="2:39" x14ac:dyDescent="0.2">
      <c r="B4488" s="4"/>
      <c r="E4488" s="4"/>
      <c r="F4488" s="4"/>
      <c r="G4488" s="4"/>
      <c r="H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</row>
    <row r="4489" spans="2:39" x14ac:dyDescent="0.2">
      <c r="B4489" s="4"/>
      <c r="E4489" s="4"/>
      <c r="F4489" s="4"/>
      <c r="G4489" s="4"/>
      <c r="H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</row>
    <row r="4490" spans="2:39" x14ac:dyDescent="0.2">
      <c r="B4490" s="4"/>
      <c r="E4490" s="4"/>
      <c r="F4490" s="4"/>
      <c r="G4490" s="4"/>
      <c r="H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</row>
    <row r="4491" spans="2:39" x14ac:dyDescent="0.2">
      <c r="B4491" s="4"/>
      <c r="E4491" s="4"/>
      <c r="F4491" s="4"/>
      <c r="G4491" s="4"/>
      <c r="H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</row>
    <row r="4492" spans="2:39" x14ac:dyDescent="0.2">
      <c r="B4492" s="4"/>
      <c r="E4492" s="4"/>
      <c r="F4492" s="4"/>
      <c r="G4492" s="4"/>
      <c r="H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</row>
    <row r="4493" spans="2:39" x14ac:dyDescent="0.2">
      <c r="B4493" s="4"/>
      <c r="E4493" s="4"/>
      <c r="F4493" s="4"/>
      <c r="G4493" s="4"/>
      <c r="H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</row>
    <row r="4494" spans="2:39" x14ac:dyDescent="0.2">
      <c r="B4494" s="4"/>
      <c r="E4494" s="4"/>
      <c r="F4494" s="4"/>
      <c r="G4494" s="4"/>
      <c r="H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</row>
    <row r="4495" spans="2:39" x14ac:dyDescent="0.2">
      <c r="B4495" s="4"/>
      <c r="E4495" s="4"/>
      <c r="F4495" s="4"/>
      <c r="G4495" s="4"/>
      <c r="H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</row>
    <row r="4496" spans="2:39" x14ac:dyDescent="0.2">
      <c r="B4496" s="4"/>
      <c r="E4496" s="4"/>
      <c r="F4496" s="4"/>
      <c r="G4496" s="4"/>
      <c r="H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</row>
    <row r="4497" spans="2:39" x14ac:dyDescent="0.2">
      <c r="B4497" s="4"/>
      <c r="E4497" s="4"/>
      <c r="F4497" s="4"/>
      <c r="G4497" s="4"/>
      <c r="H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</row>
    <row r="4498" spans="2:39" x14ac:dyDescent="0.2">
      <c r="B4498" s="4"/>
      <c r="E4498" s="4"/>
      <c r="F4498" s="4"/>
      <c r="G4498" s="4"/>
      <c r="H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</row>
    <row r="4499" spans="2:39" x14ac:dyDescent="0.2">
      <c r="B4499" s="4"/>
      <c r="E4499" s="4"/>
      <c r="F4499" s="4"/>
      <c r="G4499" s="4"/>
      <c r="H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</row>
    <row r="4500" spans="2:39" x14ac:dyDescent="0.2">
      <c r="B4500" s="4"/>
      <c r="E4500" s="4"/>
      <c r="F4500" s="4"/>
      <c r="G4500" s="4"/>
      <c r="H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</row>
    <row r="4501" spans="2:39" x14ac:dyDescent="0.2">
      <c r="B4501" s="4"/>
      <c r="E4501" s="4"/>
      <c r="F4501" s="4"/>
      <c r="G4501" s="4"/>
      <c r="H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spans="2:39" x14ac:dyDescent="0.2">
      <c r="B4502" s="4"/>
      <c r="E4502" s="4"/>
      <c r="F4502" s="4"/>
      <c r="G4502" s="4"/>
      <c r="H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</row>
    <row r="4503" spans="2:39" x14ac:dyDescent="0.2">
      <c r="B4503" s="4"/>
      <c r="E4503" s="4"/>
      <c r="F4503" s="4"/>
      <c r="G4503" s="4"/>
      <c r="H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</row>
    <row r="4504" spans="2:39" x14ac:dyDescent="0.2">
      <c r="B4504" s="4"/>
      <c r="E4504" s="4"/>
      <c r="F4504" s="4"/>
      <c r="G4504" s="4"/>
      <c r="H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</row>
    <row r="4505" spans="2:39" x14ac:dyDescent="0.2">
      <c r="B4505" s="4"/>
      <c r="E4505" s="4"/>
      <c r="F4505" s="4"/>
      <c r="G4505" s="4"/>
      <c r="H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</row>
    <row r="4506" spans="2:39" x14ac:dyDescent="0.2">
      <c r="B4506" s="4"/>
      <c r="E4506" s="4"/>
      <c r="F4506" s="4"/>
      <c r="G4506" s="4"/>
      <c r="H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</row>
    <row r="4507" spans="2:39" x14ac:dyDescent="0.2">
      <c r="B4507" s="4"/>
      <c r="E4507" s="4"/>
      <c r="F4507" s="4"/>
      <c r="G4507" s="4"/>
      <c r="H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</row>
    <row r="4508" spans="2:39" x14ac:dyDescent="0.2">
      <c r="B4508" s="4"/>
      <c r="E4508" s="4"/>
      <c r="F4508" s="4"/>
      <c r="G4508" s="4"/>
      <c r="H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</row>
    <row r="4509" spans="2:39" x14ac:dyDescent="0.2">
      <c r="B4509" s="4"/>
      <c r="E4509" s="4"/>
      <c r="F4509" s="4"/>
      <c r="G4509" s="4"/>
      <c r="H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</row>
    <row r="4510" spans="2:39" x14ac:dyDescent="0.2">
      <c r="B4510" s="4"/>
      <c r="E4510" s="4"/>
      <c r="F4510" s="4"/>
      <c r="G4510" s="4"/>
      <c r="H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</row>
    <row r="4511" spans="2:39" x14ac:dyDescent="0.2">
      <c r="B4511" s="4"/>
      <c r="E4511" s="4"/>
      <c r="F4511" s="4"/>
      <c r="G4511" s="4"/>
      <c r="H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</row>
    <row r="4512" spans="2:39" x14ac:dyDescent="0.2">
      <c r="B4512" s="4"/>
      <c r="E4512" s="4"/>
      <c r="F4512" s="4"/>
      <c r="G4512" s="4"/>
      <c r="H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</row>
    <row r="4513" spans="2:39" x14ac:dyDescent="0.2">
      <c r="B4513" s="4"/>
      <c r="E4513" s="4"/>
      <c r="F4513" s="4"/>
      <c r="G4513" s="4"/>
      <c r="H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</row>
    <row r="4514" spans="2:39" x14ac:dyDescent="0.2">
      <c r="B4514" s="4"/>
      <c r="E4514" s="4"/>
      <c r="F4514" s="4"/>
      <c r="G4514" s="4"/>
      <c r="H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</row>
    <row r="4515" spans="2:39" x14ac:dyDescent="0.2">
      <c r="B4515" s="4"/>
      <c r="E4515" s="4"/>
      <c r="F4515" s="4"/>
      <c r="G4515" s="4"/>
      <c r="H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</row>
    <row r="4516" spans="2:39" x14ac:dyDescent="0.2">
      <c r="B4516" s="4"/>
      <c r="E4516" s="4"/>
      <c r="F4516" s="4"/>
      <c r="G4516" s="4"/>
      <c r="H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</row>
    <row r="4517" spans="2:39" x14ac:dyDescent="0.2">
      <c r="B4517" s="4"/>
      <c r="E4517" s="4"/>
      <c r="F4517" s="4"/>
      <c r="G4517" s="4"/>
      <c r="H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</row>
    <row r="4518" spans="2:39" x14ac:dyDescent="0.2">
      <c r="B4518" s="4"/>
      <c r="E4518" s="4"/>
      <c r="F4518" s="4"/>
      <c r="G4518" s="4"/>
      <c r="H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</row>
    <row r="4519" spans="2:39" x14ac:dyDescent="0.2">
      <c r="B4519" s="4"/>
      <c r="E4519" s="4"/>
      <c r="F4519" s="4"/>
      <c r="G4519" s="4"/>
      <c r="H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</row>
    <row r="4520" spans="2:39" x14ac:dyDescent="0.2">
      <c r="B4520" s="4"/>
      <c r="E4520" s="4"/>
      <c r="F4520" s="4"/>
      <c r="G4520" s="4"/>
      <c r="H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</row>
    <row r="4521" spans="2:39" x14ac:dyDescent="0.2">
      <c r="B4521" s="4"/>
      <c r="E4521" s="4"/>
      <c r="F4521" s="4"/>
      <c r="G4521" s="4"/>
      <c r="H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</row>
    <row r="4522" spans="2:39" x14ac:dyDescent="0.2">
      <c r="B4522" s="4"/>
      <c r="E4522" s="4"/>
      <c r="F4522" s="4"/>
      <c r="G4522" s="4"/>
      <c r="H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</row>
    <row r="4523" spans="2:39" x14ac:dyDescent="0.2">
      <c r="B4523" s="4"/>
      <c r="E4523" s="4"/>
      <c r="F4523" s="4"/>
      <c r="G4523" s="4"/>
      <c r="H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</row>
    <row r="4524" spans="2:39" x14ac:dyDescent="0.2">
      <c r="B4524" s="4"/>
      <c r="E4524" s="4"/>
      <c r="F4524" s="4"/>
      <c r="G4524" s="4"/>
      <c r="H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</row>
    <row r="4525" spans="2:39" x14ac:dyDescent="0.2">
      <c r="B4525" s="4"/>
      <c r="E4525" s="4"/>
      <c r="F4525" s="4"/>
      <c r="G4525" s="4"/>
      <c r="H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</row>
    <row r="4526" spans="2:39" x14ac:dyDescent="0.2">
      <c r="B4526" s="4"/>
      <c r="E4526" s="4"/>
      <c r="F4526" s="4"/>
      <c r="G4526" s="4"/>
      <c r="H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</row>
    <row r="4527" spans="2:39" x14ac:dyDescent="0.2">
      <c r="B4527" s="4"/>
      <c r="E4527" s="4"/>
      <c r="F4527" s="4"/>
      <c r="G4527" s="4"/>
      <c r="H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</row>
    <row r="4528" spans="2:39" x14ac:dyDescent="0.2">
      <c r="B4528" s="4"/>
      <c r="E4528" s="4"/>
      <c r="F4528" s="4"/>
      <c r="G4528" s="4"/>
      <c r="H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</row>
    <row r="4529" spans="2:39" x14ac:dyDescent="0.2">
      <c r="B4529" s="4"/>
      <c r="E4529" s="4"/>
      <c r="F4529" s="4"/>
      <c r="G4529" s="4"/>
      <c r="H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</row>
    <row r="4530" spans="2:39" x14ac:dyDescent="0.2">
      <c r="B4530" s="4"/>
      <c r="E4530" s="4"/>
      <c r="F4530" s="4"/>
      <c r="G4530" s="4"/>
      <c r="H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</row>
    <row r="4531" spans="2:39" x14ac:dyDescent="0.2">
      <c r="B4531" s="4"/>
      <c r="E4531" s="4"/>
      <c r="F4531" s="4"/>
      <c r="G4531" s="4"/>
      <c r="H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</row>
    <row r="4532" spans="2:39" x14ac:dyDescent="0.2">
      <c r="B4532" s="4"/>
      <c r="E4532" s="4"/>
      <c r="F4532" s="4"/>
      <c r="G4532" s="4"/>
      <c r="H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</row>
    <row r="4533" spans="2:39" x14ac:dyDescent="0.2">
      <c r="B4533" s="4"/>
      <c r="E4533" s="4"/>
      <c r="F4533" s="4"/>
      <c r="G4533" s="4"/>
      <c r="H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</row>
    <row r="4534" spans="2:39" x14ac:dyDescent="0.2">
      <c r="B4534" s="4"/>
      <c r="E4534" s="4"/>
      <c r="F4534" s="4"/>
      <c r="G4534" s="4"/>
      <c r="H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</row>
    <row r="4535" spans="2:39" x14ac:dyDescent="0.2">
      <c r="B4535" s="4"/>
      <c r="E4535" s="4"/>
      <c r="F4535" s="4"/>
      <c r="G4535" s="4"/>
      <c r="H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</row>
    <row r="4536" spans="2:39" x14ac:dyDescent="0.2">
      <c r="B4536" s="4"/>
      <c r="E4536" s="4"/>
      <c r="F4536" s="4"/>
      <c r="G4536" s="4"/>
      <c r="H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</row>
    <row r="4537" spans="2:39" x14ac:dyDescent="0.2">
      <c r="B4537" s="4"/>
      <c r="E4537" s="4"/>
      <c r="F4537" s="4"/>
      <c r="G4537" s="4"/>
      <c r="H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</row>
    <row r="4538" spans="2:39" x14ac:dyDescent="0.2">
      <c r="B4538" s="4"/>
      <c r="E4538" s="4"/>
      <c r="F4538" s="4"/>
      <c r="G4538" s="4"/>
      <c r="H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</row>
    <row r="4539" spans="2:39" x14ac:dyDescent="0.2">
      <c r="B4539" s="4"/>
      <c r="E4539" s="4"/>
      <c r="F4539" s="4"/>
      <c r="G4539" s="4"/>
      <c r="H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</row>
    <row r="4540" spans="2:39" x14ac:dyDescent="0.2">
      <c r="B4540" s="4"/>
      <c r="E4540" s="4"/>
      <c r="F4540" s="4"/>
      <c r="G4540" s="4"/>
      <c r="H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</row>
    <row r="4541" spans="2:39" x14ac:dyDescent="0.2">
      <c r="B4541" s="4"/>
      <c r="E4541" s="4"/>
      <c r="F4541" s="4"/>
      <c r="G4541" s="4"/>
      <c r="H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</row>
    <row r="4542" spans="2:39" x14ac:dyDescent="0.2">
      <c r="B4542" s="4"/>
      <c r="E4542" s="4"/>
      <c r="F4542" s="4"/>
      <c r="G4542" s="4"/>
      <c r="H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</row>
    <row r="4543" spans="2:39" x14ac:dyDescent="0.2">
      <c r="B4543" s="4"/>
      <c r="E4543" s="4"/>
      <c r="F4543" s="4"/>
      <c r="G4543" s="4"/>
      <c r="H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</row>
    <row r="4544" spans="2:39" x14ac:dyDescent="0.2">
      <c r="B4544" s="4"/>
      <c r="E4544" s="4"/>
      <c r="F4544" s="4"/>
      <c r="G4544" s="4"/>
      <c r="H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</row>
    <row r="4545" spans="2:39" x14ac:dyDescent="0.2">
      <c r="B4545" s="4"/>
      <c r="E4545" s="4"/>
      <c r="F4545" s="4"/>
      <c r="G4545" s="4"/>
      <c r="H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</row>
    <row r="4546" spans="2:39" x14ac:dyDescent="0.2">
      <c r="B4546" s="4"/>
      <c r="E4546" s="4"/>
      <c r="F4546" s="4"/>
      <c r="G4546" s="4"/>
      <c r="H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</row>
    <row r="4547" spans="2:39" x14ac:dyDescent="0.2">
      <c r="B4547" s="4"/>
      <c r="E4547" s="4"/>
      <c r="F4547" s="4"/>
      <c r="G4547" s="4"/>
      <c r="H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</row>
    <row r="4548" spans="2:39" x14ac:dyDescent="0.2">
      <c r="B4548" s="4"/>
      <c r="E4548" s="4"/>
      <c r="F4548" s="4"/>
      <c r="G4548" s="4"/>
      <c r="H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</row>
    <row r="4549" spans="2:39" x14ac:dyDescent="0.2">
      <c r="B4549" s="4"/>
      <c r="E4549" s="4"/>
      <c r="F4549" s="4"/>
      <c r="G4549" s="4"/>
      <c r="H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</row>
    <row r="4550" spans="2:39" x14ac:dyDescent="0.2">
      <c r="B4550" s="4"/>
      <c r="E4550" s="4"/>
      <c r="F4550" s="4"/>
      <c r="G4550" s="4"/>
      <c r="H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</row>
    <row r="4551" spans="2:39" x14ac:dyDescent="0.2">
      <c r="B4551" s="4"/>
      <c r="E4551" s="4"/>
      <c r="F4551" s="4"/>
      <c r="G4551" s="4"/>
      <c r="H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</row>
    <row r="4552" spans="2:39" x14ac:dyDescent="0.2">
      <c r="B4552" s="4"/>
      <c r="E4552" s="4"/>
      <c r="F4552" s="4"/>
      <c r="G4552" s="4"/>
      <c r="H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</row>
    <row r="4553" spans="2:39" x14ac:dyDescent="0.2">
      <c r="B4553" s="4"/>
      <c r="E4553" s="4"/>
      <c r="F4553" s="4"/>
      <c r="G4553" s="4"/>
      <c r="H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</row>
    <row r="4554" spans="2:39" x14ac:dyDescent="0.2">
      <c r="B4554" s="4"/>
      <c r="E4554" s="4"/>
      <c r="F4554" s="4"/>
      <c r="G4554" s="4"/>
      <c r="H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</row>
    <row r="4555" spans="2:39" x14ac:dyDescent="0.2">
      <c r="B4555" s="4"/>
      <c r="E4555" s="4"/>
      <c r="F4555" s="4"/>
      <c r="G4555" s="4"/>
      <c r="H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</row>
    <row r="4556" spans="2:39" x14ac:dyDescent="0.2">
      <c r="B4556" s="4"/>
      <c r="E4556" s="4"/>
      <c r="F4556" s="4"/>
      <c r="G4556" s="4"/>
      <c r="H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</row>
    <row r="4557" spans="2:39" x14ac:dyDescent="0.2">
      <c r="B4557" s="4"/>
      <c r="E4557" s="4"/>
      <c r="F4557" s="4"/>
      <c r="G4557" s="4"/>
      <c r="H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</row>
    <row r="4558" spans="2:39" x14ac:dyDescent="0.2">
      <c r="B4558" s="4"/>
      <c r="E4558" s="4"/>
      <c r="F4558" s="4"/>
      <c r="G4558" s="4"/>
      <c r="H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</row>
    <row r="4559" spans="2:39" x14ac:dyDescent="0.2">
      <c r="B4559" s="4"/>
      <c r="E4559" s="4"/>
      <c r="F4559" s="4"/>
      <c r="G4559" s="4"/>
      <c r="H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</row>
    <row r="4560" spans="2:39" x14ac:dyDescent="0.2">
      <c r="B4560" s="4"/>
      <c r="E4560" s="4"/>
      <c r="F4560" s="4"/>
      <c r="G4560" s="4"/>
      <c r="H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</row>
    <row r="4561" spans="2:39" x14ac:dyDescent="0.2">
      <c r="B4561" s="4"/>
      <c r="E4561" s="4"/>
      <c r="F4561" s="4"/>
      <c r="G4561" s="4"/>
      <c r="H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</row>
    <row r="4562" spans="2:39" x14ac:dyDescent="0.2">
      <c r="B4562" s="4"/>
      <c r="E4562" s="4"/>
      <c r="F4562" s="4"/>
      <c r="G4562" s="4"/>
      <c r="H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</row>
    <row r="4563" spans="2:39" x14ac:dyDescent="0.2">
      <c r="B4563" s="4"/>
      <c r="E4563" s="4"/>
      <c r="F4563" s="4"/>
      <c r="G4563" s="4"/>
      <c r="H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</row>
    <row r="4564" spans="2:39" x14ac:dyDescent="0.2">
      <c r="B4564" s="4"/>
      <c r="E4564" s="4"/>
      <c r="F4564" s="4"/>
      <c r="G4564" s="4"/>
      <c r="H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</row>
    <row r="4565" spans="2:39" x14ac:dyDescent="0.2">
      <c r="B4565" s="4"/>
      <c r="E4565" s="4"/>
      <c r="F4565" s="4"/>
      <c r="G4565" s="4"/>
      <c r="H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</row>
    <row r="4566" spans="2:39" x14ac:dyDescent="0.2">
      <c r="B4566" s="4"/>
      <c r="E4566" s="4"/>
      <c r="F4566" s="4"/>
      <c r="G4566" s="4"/>
      <c r="H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</row>
    <row r="4567" spans="2:39" x14ac:dyDescent="0.2">
      <c r="B4567" s="4"/>
      <c r="E4567" s="4"/>
      <c r="F4567" s="4"/>
      <c r="G4567" s="4"/>
      <c r="H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</row>
    <row r="4568" spans="2:39" x14ac:dyDescent="0.2">
      <c r="B4568" s="4"/>
      <c r="E4568" s="4"/>
      <c r="F4568" s="4"/>
      <c r="G4568" s="4"/>
      <c r="H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</row>
    <row r="4569" spans="2:39" x14ac:dyDescent="0.2">
      <c r="B4569" s="4"/>
      <c r="E4569" s="4"/>
      <c r="F4569" s="4"/>
      <c r="G4569" s="4"/>
      <c r="H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</row>
    <row r="4570" spans="2:39" x14ac:dyDescent="0.2">
      <c r="B4570" s="4"/>
      <c r="E4570" s="4"/>
      <c r="F4570" s="4"/>
      <c r="G4570" s="4"/>
      <c r="H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</row>
    <row r="4571" spans="2:39" x14ac:dyDescent="0.2">
      <c r="B4571" s="4"/>
      <c r="E4571" s="4"/>
      <c r="F4571" s="4"/>
      <c r="G4571" s="4"/>
      <c r="H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</row>
    <row r="4572" spans="2:39" x14ac:dyDescent="0.2">
      <c r="B4572" s="4"/>
      <c r="E4572" s="4"/>
      <c r="F4572" s="4"/>
      <c r="G4572" s="4"/>
      <c r="H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</row>
    <row r="4573" spans="2:39" x14ac:dyDescent="0.2">
      <c r="B4573" s="4"/>
      <c r="E4573" s="4"/>
      <c r="F4573" s="4"/>
      <c r="G4573" s="4"/>
      <c r="H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</row>
    <row r="4574" spans="2:39" x14ac:dyDescent="0.2">
      <c r="B4574" s="4"/>
      <c r="E4574" s="4"/>
      <c r="F4574" s="4"/>
      <c r="G4574" s="4"/>
      <c r="H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</row>
    <row r="4575" spans="2:39" x14ac:dyDescent="0.2">
      <c r="B4575" s="4"/>
      <c r="E4575" s="4"/>
      <c r="F4575" s="4"/>
      <c r="G4575" s="4"/>
      <c r="H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</row>
    <row r="4576" spans="2:39" x14ac:dyDescent="0.2">
      <c r="B4576" s="4"/>
      <c r="E4576" s="4"/>
      <c r="F4576" s="4"/>
      <c r="G4576" s="4"/>
      <c r="H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</row>
    <row r="4577" spans="2:39" x14ac:dyDescent="0.2">
      <c r="B4577" s="4"/>
      <c r="E4577" s="4"/>
      <c r="F4577" s="4"/>
      <c r="G4577" s="4"/>
      <c r="H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spans="2:39" x14ac:dyDescent="0.2">
      <c r="B4578" s="4"/>
      <c r="E4578" s="4"/>
      <c r="F4578" s="4"/>
      <c r="G4578" s="4"/>
      <c r="H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</row>
    <row r="4579" spans="2:39" x14ac:dyDescent="0.2">
      <c r="B4579" s="4"/>
      <c r="E4579" s="4"/>
      <c r="F4579" s="4"/>
      <c r="G4579" s="4"/>
      <c r="H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</row>
    <row r="4580" spans="2:39" x14ac:dyDescent="0.2">
      <c r="B4580" s="4"/>
      <c r="E4580" s="4"/>
      <c r="F4580" s="4"/>
      <c r="G4580" s="4"/>
      <c r="H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</row>
    <row r="4581" spans="2:39" x14ac:dyDescent="0.2">
      <c r="B4581" s="4"/>
      <c r="E4581" s="4"/>
      <c r="F4581" s="4"/>
      <c r="G4581" s="4"/>
      <c r="H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</row>
    <row r="4582" spans="2:39" x14ac:dyDescent="0.2">
      <c r="B4582" s="4"/>
      <c r="E4582" s="4"/>
      <c r="F4582" s="4"/>
      <c r="G4582" s="4"/>
      <c r="H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</row>
    <row r="4583" spans="2:39" x14ac:dyDescent="0.2">
      <c r="B4583" s="4"/>
      <c r="E4583" s="4"/>
      <c r="F4583" s="4"/>
      <c r="G4583" s="4"/>
      <c r="H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</row>
    <row r="4584" spans="2:39" x14ac:dyDescent="0.2">
      <c r="B4584" s="4"/>
      <c r="E4584" s="4"/>
      <c r="F4584" s="4"/>
      <c r="G4584" s="4"/>
      <c r="H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</row>
    <row r="4585" spans="2:39" x14ac:dyDescent="0.2">
      <c r="B4585" s="4"/>
      <c r="E4585" s="4"/>
      <c r="F4585" s="4"/>
      <c r="G4585" s="4"/>
      <c r="H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</row>
    <row r="4586" spans="2:39" x14ac:dyDescent="0.2">
      <c r="B4586" s="4"/>
      <c r="E4586" s="4"/>
      <c r="F4586" s="4"/>
      <c r="G4586" s="4"/>
      <c r="H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</row>
    <row r="4587" spans="2:39" x14ac:dyDescent="0.2">
      <c r="B4587" s="4"/>
      <c r="E4587" s="4"/>
      <c r="F4587" s="4"/>
      <c r="G4587" s="4"/>
      <c r="H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</row>
    <row r="4588" spans="2:39" x14ac:dyDescent="0.2">
      <c r="B4588" s="4"/>
      <c r="E4588" s="4"/>
      <c r="F4588" s="4"/>
      <c r="G4588" s="4"/>
      <c r="H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</row>
    <row r="4589" spans="2:39" x14ac:dyDescent="0.2">
      <c r="B4589" s="4"/>
      <c r="E4589" s="4"/>
      <c r="F4589" s="4"/>
      <c r="G4589" s="4"/>
      <c r="H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</row>
    <row r="4590" spans="2:39" x14ac:dyDescent="0.2">
      <c r="B4590" s="4"/>
      <c r="E4590" s="4"/>
      <c r="F4590" s="4"/>
      <c r="G4590" s="4"/>
      <c r="H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</row>
    <row r="4591" spans="2:39" x14ac:dyDescent="0.2">
      <c r="B4591" s="4"/>
      <c r="E4591" s="4"/>
      <c r="F4591" s="4"/>
      <c r="G4591" s="4"/>
      <c r="H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</row>
    <row r="4592" spans="2:39" x14ac:dyDescent="0.2">
      <c r="B4592" s="4"/>
      <c r="E4592" s="4"/>
      <c r="F4592" s="4"/>
      <c r="G4592" s="4"/>
      <c r="H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</row>
    <row r="4593" spans="2:39" x14ac:dyDescent="0.2">
      <c r="B4593" s="4"/>
      <c r="E4593" s="4"/>
      <c r="F4593" s="4"/>
      <c r="G4593" s="4"/>
      <c r="H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</row>
    <row r="4594" spans="2:39" x14ac:dyDescent="0.2">
      <c r="B4594" s="4"/>
      <c r="E4594" s="4"/>
      <c r="F4594" s="4"/>
      <c r="G4594" s="4"/>
      <c r="H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</row>
    <row r="4595" spans="2:39" x14ac:dyDescent="0.2">
      <c r="B4595" s="4"/>
      <c r="E4595" s="4"/>
      <c r="F4595" s="4"/>
      <c r="G4595" s="4"/>
      <c r="H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</row>
    <row r="4596" spans="2:39" x14ac:dyDescent="0.2">
      <c r="B4596" s="4"/>
      <c r="E4596" s="4"/>
      <c r="F4596" s="4"/>
      <c r="G4596" s="4"/>
      <c r="H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</row>
    <row r="4597" spans="2:39" x14ac:dyDescent="0.2">
      <c r="B4597" s="4"/>
      <c r="E4597" s="4"/>
      <c r="F4597" s="4"/>
      <c r="G4597" s="4"/>
      <c r="H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</row>
    <row r="4598" spans="2:39" x14ac:dyDescent="0.2">
      <c r="B4598" s="4"/>
      <c r="E4598" s="4"/>
      <c r="F4598" s="4"/>
      <c r="G4598" s="4"/>
      <c r="H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</row>
    <row r="4599" spans="2:39" x14ac:dyDescent="0.2">
      <c r="B4599" s="4"/>
      <c r="E4599" s="4"/>
      <c r="F4599" s="4"/>
      <c r="G4599" s="4"/>
      <c r="H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</row>
    <row r="4600" spans="2:39" x14ac:dyDescent="0.2">
      <c r="B4600" s="4"/>
      <c r="E4600" s="4"/>
      <c r="F4600" s="4"/>
      <c r="G4600" s="4"/>
      <c r="H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</row>
    <row r="4601" spans="2:39" x14ac:dyDescent="0.2">
      <c r="B4601" s="4"/>
      <c r="E4601" s="4"/>
      <c r="F4601" s="4"/>
      <c r="G4601" s="4"/>
      <c r="H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</row>
    <row r="4602" spans="2:39" x14ac:dyDescent="0.2">
      <c r="B4602" s="4"/>
      <c r="E4602" s="4"/>
      <c r="F4602" s="4"/>
      <c r="G4602" s="4"/>
      <c r="H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</row>
    <row r="4603" spans="2:39" x14ac:dyDescent="0.2">
      <c r="B4603" s="4"/>
      <c r="E4603" s="4"/>
      <c r="F4603" s="4"/>
      <c r="G4603" s="4"/>
      <c r="H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</row>
    <row r="4604" spans="2:39" x14ac:dyDescent="0.2">
      <c r="B4604" s="4"/>
      <c r="E4604" s="4"/>
      <c r="F4604" s="4"/>
      <c r="G4604" s="4"/>
      <c r="H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</row>
    <row r="4605" spans="2:39" x14ac:dyDescent="0.2">
      <c r="B4605" s="4"/>
      <c r="E4605" s="4"/>
      <c r="F4605" s="4"/>
      <c r="G4605" s="4"/>
      <c r="H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</row>
    <row r="4606" spans="2:39" x14ac:dyDescent="0.2">
      <c r="B4606" s="4"/>
      <c r="E4606" s="4"/>
      <c r="F4606" s="4"/>
      <c r="G4606" s="4"/>
      <c r="H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</row>
    <row r="4607" spans="2:39" x14ac:dyDescent="0.2">
      <c r="B4607" s="4"/>
      <c r="E4607" s="4"/>
      <c r="F4607" s="4"/>
      <c r="G4607" s="4"/>
      <c r="H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</row>
    <row r="4608" spans="2:39" x14ac:dyDescent="0.2">
      <c r="B4608" s="4"/>
      <c r="E4608" s="4"/>
      <c r="F4608" s="4"/>
      <c r="G4608" s="4"/>
      <c r="H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</row>
    <row r="4609" spans="2:39" x14ac:dyDescent="0.2">
      <c r="B4609" s="4"/>
      <c r="E4609" s="4"/>
      <c r="F4609" s="4"/>
      <c r="G4609" s="4"/>
      <c r="H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</row>
    <row r="4610" spans="2:39" x14ac:dyDescent="0.2">
      <c r="B4610" s="4"/>
      <c r="E4610" s="4"/>
      <c r="F4610" s="4"/>
      <c r="G4610" s="4"/>
      <c r="H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spans="2:39" x14ac:dyDescent="0.2">
      <c r="B4611" s="4"/>
      <c r="E4611" s="4"/>
      <c r="F4611" s="4"/>
      <c r="G4611" s="4"/>
      <c r="H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</row>
    <row r="4612" spans="2:39" x14ac:dyDescent="0.2">
      <c r="B4612" s="4"/>
      <c r="E4612" s="4"/>
      <c r="F4612" s="4"/>
      <c r="G4612" s="4"/>
      <c r="H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spans="2:39" x14ac:dyDescent="0.2">
      <c r="B4613" s="4"/>
      <c r="E4613" s="4"/>
      <c r="F4613" s="4"/>
      <c r="G4613" s="4"/>
      <c r="H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</row>
    <row r="4614" spans="2:39" x14ac:dyDescent="0.2">
      <c r="B4614" s="4"/>
      <c r="E4614" s="4"/>
      <c r="F4614" s="4"/>
      <c r="G4614" s="4"/>
      <c r="H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</row>
    <row r="4615" spans="2:39" x14ac:dyDescent="0.2">
      <c r="B4615" s="4"/>
      <c r="E4615" s="4"/>
      <c r="F4615" s="4"/>
      <c r="G4615" s="4"/>
      <c r="H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</row>
    <row r="4616" spans="2:39" x14ac:dyDescent="0.2">
      <c r="B4616" s="4"/>
      <c r="E4616" s="4"/>
      <c r="F4616" s="4"/>
      <c r="G4616" s="4"/>
      <c r="H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</row>
    <row r="4617" spans="2:39" x14ac:dyDescent="0.2">
      <c r="B4617" s="4"/>
      <c r="E4617" s="4"/>
      <c r="F4617" s="4"/>
      <c r="G4617" s="4"/>
      <c r="H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</row>
    <row r="4618" spans="2:39" x14ac:dyDescent="0.2">
      <c r="B4618" s="4"/>
      <c r="E4618" s="4"/>
      <c r="F4618" s="4"/>
      <c r="G4618" s="4"/>
      <c r="H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</row>
    <row r="4619" spans="2:39" x14ac:dyDescent="0.2">
      <c r="B4619" s="4"/>
      <c r="E4619" s="4"/>
      <c r="F4619" s="4"/>
      <c r="G4619" s="4"/>
      <c r="H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</row>
    <row r="4620" spans="2:39" x14ac:dyDescent="0.2">
      <c r="B4620" s="4"/>
      <c r="E4620" s="4"/>
      <c r="F4620" s="4"/>
      <c r="G4620" s="4"/>
      <c r="H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</row>
    <row r="4621" spans="2:39" x14ac:dyDescent="0.2">
      <c r="B4621" s="4"/>
      <c r="E4621" s="4"/>
      <c r="F4621" s="4"/>
      <c r="G4621" s="4"/>
      <c r="H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</row>
    <row r="4622" spans="2:39" x14ac:dyDescent="0.2">
      <c r="B4622" s="4"/>
      <c r="E4622" s="4"/>
      <c r="F4622" s="4"/>
      <c r="G4622" s="4"/>
      <c r="H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</row>
    <row r="4623" spans="2:39" x14ac:dyDescent="0.2">
      <c r="B4623" s="4"/>
      <c r="E4623" s="4"/>
      <c r="F4623" s="4"/>
      <c r="G4623" s="4"/>
      <c r="H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</row>
    <row r="4624" spans="2:39" x14ac:dyDescent="0.2">
      <c r="B4624" s="4"/>
      <c r="E4624" s="4"/>
      <c r="F4624" s="4"/>
      <c r="G4624" s="4"/>
      <c r="H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</row>
    <row r="4625" spans="2:39" x14ac:dyDescent="0.2">
      <c r="B4625" s="4"/>
      <c r="E4625" s="4"/>
      <c r="F4625" s="4"/>
      <c r="G4625" s="4"/>
      <c r="H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</row>
    <row r="4626" spans="2:39" x14ac:dyDescent="0.2">
      <c r="B4626" s="4"/>
      <c r="E4626" s="4"/>
      <c r="F4626" s="4"/>
      <c r="G4626" s="4"/>
      <c r="H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</row>
    <row r="4627" spans="2:39" x14ac:dyDescent="0.2">
      <c r="B4627" s="4"/>
      <c r="E4627" s="4"/>
      <c r="F4627" s="4"/>
      <c r="G4627" s="4"/>
      <c r="H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</row>
    <row r="4628" spans="2:39" x14ac:dyDescent="0.2">
      <c r="B4628" s="4"/>
      <c r="E4628" s="4"/>
      <c r="F4628" s="4"/>
      <c r="G4628" s="4"/>
      <c r="H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</row>
    <row r="4629" spans="2:39" x14ac:dyDescent="0.2">
      <c r="B4629" s="4"/>
      <c r="E4629" s="4"/>
      <c r="F4629" s="4"/>
      <c r="G4629" s="4"/>
      <c r="H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</row>
    <row r="4630" spans="2:39" x14ac:dyDescent="0.2">
      <c r="B4630" s="4"/>
      <c r="E4630" s="4"/>
      <c r="F4630" s="4"/>
      <c r="G4630" s="4"/>
      <c r="H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</row>
    <row r="4631" spans="2:39" x14ac:dyDescent="0.2">
      <c r="B4631" s="4"/>
      <c r="E4631" s="4"/>
      <c r="F4631" s="4"/>
      <c r="G4631" s="4"/>
      <c r="H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</row>
    <row r="4632" spans="2:39" x14ac:dyDescent="0.2">
      <c r="B4632" s="4"/>
      <c r="E4632" s="4"/>
      <c r="F4632" s="4"/>
      <c r="G4632" s="4"/>
      <c r="H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</row>
    <row r="4633" spans="2:39" x14ac:dyDescent="0.2">
      <c r="B4633" s="4"/>
      <c r="E4633" s="4"/>
      <c r="F4633" s="4"/>
      <c r="G4633" s="4"/>
      <c r="H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</row>
    <row r="4634" spans="2:39" x14ac:dyDescent="0.2">
      <c r="B4634" s="4"/>
      <c r="E4634" s="4"/>
      <c r="F4634" s="4"/>
      <c r="G4634" s="4"/>
      <c r="H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</row>
    <row r="4635" spans="2:39" x14ac:dyDescent="0.2">
      <c r="B4635" s="4"/>
      <c r="E4635" s="4"/>
      <c r="F4635" s="4"/>
      <c r="G4635" s="4"/>
      <c r="H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</row>
    <row r="4636" spans="2:39" x14ac:dyDescent="0.2">
      <c r="B4636" s="4"/>
      <c r="E4636" s="4"/>
      <c r="F4636" s="4"/>
      <c r="G4636" s="4"/>
      <c r="H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</row>
    <row r="4637" spans="2:39" x14ac:dyDescent="0.2">
      <c r="B4637" s="4"/>
      <c r="E4637" s="4"/>
      <c r="F4637" s="4"/>
      <c r="G4637" s="4"/>
      <c r="H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</row>
    <row r="4638" spans="2:39" x14ac:dyDescent="0.2">
      <c r="B4638" s="4"/>
      <c r="E4638" s="4"/>
      <c r="F4638" s="4"/>
      <c r="G4638" s="4"/>
      <c r="H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</row>
    <row r="4639" spans="2:39" x14ac:dyDescent="0.2">
      <c r="B4639" s="4"/>
      <c r="E4639" s="4"/>
      <c r="F4639" s="4"/>
      <c r="G4639" s="4"/>
      <c r="H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</row>
    <row r="4640" spans="2:39" x14ac:dyDescent="0.2">
      <c r="B4640" s="4"/>
      <c r="E4640" s="4"/>
      <c r="F4640" s="4"/>
      <c r="G4640" s="4"/>
      <c r="H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</row>
    <row r="4641" spans="2:39" x14ac:dyDescent="0.2">
      <c r="B4641" s="4"/>
      <c r="E4641" s="4"/>
      <c r="F4641" s="4"/>
      <c r="G4641" s="4"/>
      <c r="H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</row>
    <row r="4642" spans="2:39" x14ac:dyDescent="0.2">
      <c r="B4642" s="4"/>
      <c r="E4642" s="4"/>
      <c r="F4642" s="4"/>
      <c r="G4642" s="4"/>
      <c r="H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</row>
    <row r="4643" spans="2:39" x14ac:dyDescent="0.2">
      <c r="B4643" s="4"/>
      <c r="E4643" s="4"/>
      <c r="F4643" s="4"/>
      <c r="G4643" s="4"/>
      <c r="H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</row>
    <row r="4644" spans="2:39" x14ac:dyDescent="0.2">
      <c r="B4644" s="4"/>
      <c r="E4644" s="4"/>
      <c r="F4644" s="4"/>
      <c r="G4644" s="4"/>
      <c r="H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</row>
    <row r="4645" spans="2:39" x14ac:dyDescent="0.2">
      <c r="B4645" s="4"/>
      <c r="E4645" s="4"/>
      <c r="F4645" s="4"/>
      <c r="G4645" s="4"/>
      <c r="H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</row>
    <row r="4646" spans="2:39" x14ac:dyDescent="0.2">
      <c r="B4646" s="4"/>
      <c r="E4646" s="4"/>
      <c r="F4646" s="4"/>
      <c r="G4646" s="4"/>
      <c r="H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</row>
    <row r="4647" spans="2:39" x14ac:dyDescent="0.2">
      <c r="B4647" s="4"/>
      <c r="E4647" s="4"/>
      <c r="F4647" s="4"/>
      <c r="G4647" s="4"/>
      <c r="H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</row>
    <row r="4648" spans="2:39" x14ac:dyDescent="0.2">
      <c r="B4648" s="4"/>
      <c r="E4648" s="4"/>
      <c r="F4648" s="4"/>
      <c r="G4648" s="4"/>
      <c r="H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</row>
    <row r="4649" spans="2:39" x14ac:dyDescent="0.2">
      <c r="B4649" s="4"/>
      <c r="E4649" s="4"/>
      <c r="F4649" s="4"/>
      <c r="G4649" s="4"/>
      <c r="H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</row>
    <row r="4650" spans="2:39" x14ac:dyDescent="0.2">
      <c r="B4650" s="4"/>
      <c r="E4650" s="4"/>
      <c r="F4650" s="4"/>
      <c r="G4650" s="4"/>
      <c r="H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</row>
    <row r="4651" spans="2:39" x14ac:dyDescent="0.2">
      <c r="B4651" s="4"/>
      <c r="E4651" s="4"/>
      <c r="F4651" s="4"/>
      <c r="G4651" s="4"/>
      <c r="H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</row>
    <row r="4652" spans="2:39" x14ac:dyDescent="0.2">
      <c r="B4652" s="4"/>
      <c r="E4652" s="4"/>
      <c r="F4652" s="4"/>
      <c r="G4652" s="4"/>
      <c r="H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</row>
    <row r="4653" spans="2:39" x14ac:dyDescent="0.2">
      <c r="B4653" s="4"/>
      <c r="E4653" s="4"/>
      <c r="F4653" s="4"/>
      <c r="G4653" s="4"/>
      <c r="H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</row>
    <row r="4654" spans="2:39" x14ac:dyDescent="0.2">
      <c r="B4654" s="4"/>
      <c r="E4654" s="4"/>
      <c r="F4654" s="4"/>
      <c r="G4654" s="4"/>
      <c r="H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</row>
    <row r="4655" spans="2:39" x14ac:dyDescent="0.2">
      <c r="B4655" s="4"/>
      <c r="E4655" s="4"/>
      <c r="F4655" s="4"/>
      <c r="G4655" s="4"/>
      <c r="H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</row>
    <row r="4656" spans="2:39" x14ac:dyDescent="0.2">
      <c r="B4656" s="4"/>
      <c r="E4656" s="4"/>
      <c r="F4656" s="4"/>
      <c r="G4656" s="4"/>
      <c r="H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</row>
    <row r="4657" spans="2:39" x14ac:dyDescent="0.2">
      <c r="B4657" s="4"/>
      <c r="E4657" s="4"/>
      <c r="F4657" s="4"/>
      <c r="G4657" s="4"/>
      <c r="H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</row>
    <row r="4658" spans="2:39" x14ac:dyDescent="0.2">
      <c r="B4658" s="4"/>
      <c r="E4658" s="4"/>
      <c r="F4658" s="4"/>
      <c r="G4658" s="4"/>
      <c r="H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</row>
    <row r="4659" spans="2:39" x14ac:dyDescent="0.2">
      <c r="B4659" s="4"/>
      <c r="E4659" s="4"/>
      <c r="F4659" s="4"/>
      <c r="G4659" s="4"/>
      <c r="H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</row>
    <row r="4660" spans="2:39" x14ac:dyDescent="0.2">
      <c r="B4660" s="4"/>
      <c r="E4660" s="4"/>
      <c r="F4660" s="4"/>
      <c r="G4660" s="4"/>
      <c r="H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</row>
    <row r="4661" spans="2:39" x14ac:dyDescent="0.2">
      <c r="B4661" s="4"/>
      <c r="E4661" s="4"/>
      <c r="F4661" s="4"/>
      <c r="G4661" s="4"/>
      <c r="H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</row>
    <row r="4662" spans="2:39" x14ac:dyDescent="0.2">
      <c r="B4662" s="4"/>
      <c r="E4662" s="4"/>
      <c r="F4662" s="4"/>
      <c r="G4662" s="4"/>
      <c r="H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</row>
    <row r="4663" spans="2:39" x14ac:dyDescent="0.2">
      <c r="B4663" s="4"/>
      <c r="E4663" s="4"/>
      <c r="F4663" s="4"/>
      <c r="G4663" s="4"/>
      <c r="H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</row>
    <row r="4664" spans="2:39" x14ac:dyDescent="0.2">
      <c r="B4664" s="4"/>
      <c r="E4664" s="4"/>
      <c r="F4664" s="4"/>
      <c r="G4664" s="4"/>
      <c r="H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</row>
    <row r="4665" spans="2:39" x14ac:dyDescent="0.2">
      <c r="B4665" s="4"/>
      <c r="E4665" s="4"/>
      <c r="F4665" s="4"/>
      <c r="G4665" s="4"/>
      <c r="H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</row>
    <row r="4666" spans="2:39" x14ac:dyDescent="0.2">
      <c r="B4666" s="4"/>
      <c r="E4666" s="4"/>
      <c r="F4666" s="4"/>
      <c r="G4666" s="4"/>
      <c r="H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</row>
    <row r="4667" spans="2:39" x14ac:dyDescent="0.2">
      <c r="B4667" s="4"/>
      <c r="E4667" s="4"/>
      <c r="F4667" s="4"/>
      <c r="G4667" s="4"/>
      <c r="H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</row>
    <row r="4668" spans="2:39" x14ac:dyDescent="0.2">
      <c r="B4668" s="4"/>
      <c r="E4668" s="4"/>
      <c r="F4668" s="4"/>
      <c r="G4668" s="4"/>
      <c r="H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</row>
    <row r="4669" spans="2:39" x14ac:dyDescent="0.2">
      <c r="B4669" s="4"/>
      <c r="E4669" s="4"/>
      <c r="F4669" s="4"/>
      <c r="G4669" s="4"/>
      <c r="H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</row>
    <row r="4670" spans="2:39" x14ac:dyDescent="0.2">
      <c r="B4670" s="4"/>
      <c r="E4670" s="4"/>
      <c r="F4670" s="4"/>
      <c r="G4670" s="4"/>
      <c r="H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</row>
    <row r="4671" spans="2:39" x14ac:dyDescent="0.2">
      <c r="B4671" s="4"/>
      <c r="E4671" s="4"/>
      <c r="F4671" s="4"/>
      <c r="G4671" s="4"/>
      <c r="H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</row>
    <row r="4672" spans="2:39" x14ac:dyDescent="0.2">
      <c r="B4672" s="4"/>
      <c r="E4672" s="4"/>
      <c r="F4672" s="4"/>
      <c r="G4672" s="4"/>
      <c r="H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</row>
    <row r="4673" spans="2:39" x14ac:dyDescent="0.2">
      <c r="B4673" s="4"/>
      <c r="E4673" s="4"/>
      <c r="F4673" s="4"/>
      <c r="G4673" s="4"/>
      <c r="H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</row>
    <row r="4674" spans="2:39" x14ac:dyDescent="0.2">
      <c r="B4674" s="4"/>
      <c r="E4674" s="4"/>
      <c r="F4674" s="4"/>
      <c r="G4674" s="4"/>
      <c r="H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</row>
    <row r="4675" spans="2:39" x14ac:dyDescent="0.2">
      <c r="B4675" s="4"/>
      <c r="E4675" s="4"/>
      <c r="F4675" s="4"/>
      <c r="G4675" s="4"/>
      <c r="H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</row>
    <row r="4676" spans="2:39" x14ac:dyDescent="0.2">
      <c r="B4676" s="4"/>
      <c r="E4676" s="4"/>
      <c r="F4676" s="4"/>
      <c r="G4676" s="4"/>
      <c r="H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</row>
    <row r="4677" spans="2:39" x14ac:dyDescent="0.2">
      <c r="B4677" s="4"/>
      <c r="E4677" s="4"/>
      <c r="F4677" s="4"/>
      <c r="G4677" s="4"/>
      <c r="H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</row>
    <row r="4678" spans="2:39" x14ac:dyDescent="0.2">
      <c r="B4678" s="4"/>
      <c r="E4678" s="4"/>
      <c r="F4678" s="4"/>
      <c r="G4678" s="4"/>
      <c r="H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</row>
    <row r="4679" spans="2:39" x14ac:dyDescent="0.2">
      <c r="B4679" s="4"/>
      <c r="E4679" s="4"/>
      <c r="F4679" s="4"/>
      <c r="G4679" s="4"/>
      <c r="H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</row>
    <row r="4680" spans="2:39" x14ac:dyDescent="0.2">
      <c r="B4680" s="4"/>
      <c r="E4680" s="4"/>
      <c r="F4680" s="4"/>
      <c r="G4680" s="4"/>
      <c r="H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</row>
    <row r="4681" spans="2:39" x14ac:dyDescent="0.2">
      <c r="B4681" s="4"/>
      <c r="E4681" s="4"/>
      <c r="F4681" s="4"/>
      <c r="G4681" s="4"/>
      <c r="H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</row>
    <row r="4682" spans="2:39" x14ac:dyDescent="0.2">
      <c r="B4682" s="4"/>
      <c r="E4682" s="4"/>
      <c r="F4682" s="4"/>
      <c r="G4682" s="4"/>
      <c r="H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</row>
    <row r="4683" spans="2:39" x14ac:dyDescent="0.2">
      <c r="B4683" s="4"/>
      <c r="E4683" s="4"/>
      <c r="F4683" s="4"/>
      <c r="G4683" s="4"/>
      <c r="H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</row>
    <row r="4684" spans="2:39" x14ac:dyDescent="0.2">
      <c r="B4684" s="4"/>
      <c r="E4684" s="4"/>
      <c r="F4684" s="4"/>
      <c r="G4684" s="4"/>
      <c r="H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</row>
    <row r="4685" spans="2:39" x14ac:dyDescent="0.2">
      <c r="B4685" s="4"/>
      <c r="E4685" s="4"/>
      <c r="F4685" s="4"/>
      <c r="G4685" s="4"/>
      <c r="H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</row>
    <row r="4686" spans="2:39" x14ac:dyDescent="0.2">
      <c r="B4686" s="4"/>
      <c r="E4686" s="4"/>
      <c r="F4686" s="4"/>
      <c r="G4686" s="4"/>
      <c r="H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</row>
    <row r="4687" spans="2:39" x14ac:dyDescent="0.2">
      <c r="B4687" s="4"/>
      <c r="E4687" s="4"/>
      <c r="F4687" s="4"/>
      <c r="G4687" s="4"/>
      <c r="H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</row>
    <row r="4688" spans="2:39" x14ac:dyDescent="0.2">
      <c r="B4688" s="4"/>
      <c r="E4688" s="4"/>
      <c r="F4688" s="4"/>
      <c r="G4688" s="4"/>
      <c r="H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</row>
    <row r="4689" spans="2:39" x14ac:dyDescent="0.2">
      <c r="B4689" s="4"/>
      <c r="E4689" s="4"/>
      <c r="F4689" s="4"/>
      <c r="G4689" s="4"/>
      <c r="H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</row>
    <row r="4690" spans="2:39" x14ac:dyDescent="0.2">
      <c r="B4690" s="4"/>
      <c r="E4690" s="4"/>
      <c r="F4690" s="4"/>
      <c r="G4690" s="4"/>
      <c r="H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</row>
    <row r="4691" spans="2:39" x14ac:dyDescent="0.2">
      <c r="B4691" s="4"/>
      <c r="E4691" s="4"/>
      <c r="F4691" s="4"/>
      <c r="G4691" s="4"/>
      <c r="H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</row>
    <row r="4692" spans="2:39" x14ac:dyDescent="0.2">
      <c r="B4692" s="4"/>
      <c r="E4692" s="4"/>
      <c r="F4692" s="4"/>
      <c r="G4692" s="4"/>
      <c r="H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</row>
    <row r="4693" spans="2:39" x14ac:dyDescent="0.2">
      <c r="B4693" s="4"/>
      <c r="E4693" s="4"/>
      <c r="F4693" s="4"/>
      <c r="G4693" s="4"/>
      <c r="H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</row>
    <row r="4694" spans="2:39" x14ac:dyDescent="0.2">
      <c r="B4694" s="4"/>
      <c r="E4694" s="4"/>
      <c r="F4694" s="4"/>
      <c r="G4694" s="4"/>
      <c r="H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</row>
    <row r="4695" spans="2:39" x14ac:dyDescent="0.2">
      <c r="B4695" s="4"/>
      <c r="E4695" s="4"/>
      <c r="F4695" s="4"/>
      <c r="G4695" s="4"/>
      <c r="H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</row>
    <row r="4696" spans="2:39" x14ac:dyDescent="0.2">
      <c r="B4696" s="4"/>
      <c r="E4696" s="4"/>
      <c r="F4696" s="4"/>
      <c r="G4696" s="4"/>
      <c r="H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</row>
    <row r="4697" spans="2:39" x14ac:dyDescent="0.2">
      <c r="B4697" s="4"/>
      <c r="E4697" s="4"/>
      <c r="F4697" s="4"/>
      <c r="G4697" s="4"/>
      <c r="H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</row>
    <row r="4698" spans="2:39" x14ac:dyDescent="0.2">
      <c r="B4698" s="4"/>
      <c r="E4698" s="4"/>
      <c r="F4698" s="4"/>
      <c r="G4698" s="4"/>
      <c r="H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</row>
    <row r="4699" spans="2:39" x14ac:dyDescent="0.2">
      <c r="B4699" s="4"/>
      <c r="E4699" s="4"/>
      <c r="F4699" s="4"/>
      <c r="G4699" s="4"/>
      <c r="H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</row>
    <row r="4700" spans="2:39" x14ac:dyDescent="0.2">
      <c r="B4700" s="4"/>
      <c r="E4700" s="4"/>
      <c r="F4700" s="4"/>
      <c r="G4700" s="4"/>
      <c r="H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</row>
    <row r="4701" spans="2:39" x14ac:dyDescent="0.2">
      <c r="B4701" s="4"/>
      <c r="E4701" s="4"/>
      <c r="F4701" s="4"/>
      <c r="G4701" s="4"/>
      <c r="H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</row>
    <row r="4702" spans="2:39" x14ac:dyDescent="0.2">
      <c r="B4702" s="4"/>
      <c r="E4702" s="4"/>
      <c r="F4702" s="4"/>
      <c r="G4702" s="4"/>
      <c r="H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</row>
    <row r="4703" spans="2:39" x14ac:dyDescent="0.2">
      <c r="B4703" s="4"/>
      <c r="E4703" s="4"/>
      <c r="F4703" s="4"/>
      <c r="G4703" s="4"/>
      <c r="H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</row>
    <row r="4704" spans="2:39" x14ac:dyDescent="0.2">
      <c r="B4704" s="4"/>
      <c r="E4704" s="4"/>
      <c r="F4704" s="4"/>
      <c r="G4704" s="4"/>
      <c r="H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</row>
    <row r="4705" spans="2:39" x14ac:dyDescent="0.2">
      <c r="B4705" s="4"/>
      <c r="E4705" s="4"/>
      <c r="F4705" s="4"/>
      <c r="G4705" s="4"/>
      <c r="H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</row>
    <row r="4706" spans="2:39" x14ac:dyDescent="0.2">
      <c r="B4706" s="4"/>
      <c r="E4706" s="4"/>
      <c r="F4706" s="4"/>
      <c r="G4706" s="4"/>
      <c r="H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</row>
    <row r="4707" spans="2:39" x14ac:dyDescent="0.2">
      <c r="B4707" s="4"/>
      <c r="E4707" s="4"/>
      <c r="F4707" s="4"/>
      <c r="G4707" s="4"/>
      <c r="H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</row>
    <row r="4708" spans="2:39" x14ac:dyDescent="0.2">
      <c r="B4708" s="4"/>
      <c r="E4708" s="4"/>
      <c r="F4708" s="4"/>
      <c r="G4708" s="4"/>
      <c r="H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</row>
    <row r="4709" spans="2:39" x14ac:dyDescent="0.2">
      <c r="B4709" s="4"/>
      <c r="E4709" s="4"/>
      <c r="F4709" s="4"/>
      <c r="G4709" s="4"/>
      <c r="H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</row>
    <row r="4710" spans="2:39" x14ac:dyDescent="0.2">
      <c r="B4710" s="4"/>
      <c r="E4710" s="4"/>
      <c r="F4710" s="4"/>
      <c r="G4710" s="4"/>
      <c r="H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</row>
    <row r="4711" spans="2:39" x14ac:dyDescent="0.2">
      <c r="B4711" s="4"/>
      <c r="E4711" s="4"/>
      <c r="F4711" s="4"/>
      <c r="G4711" s="4"/>
      <c r="H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</row>
    <row r="4712" spans="2:39" x14ac:dyDescent="0.2">
      <c r="B4712" s="4"/>
      <c r="E4712" s="4"/>
      <c r="F4712" s="4"/>
      <c r="G4712" s="4"/>
      <c r="H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</row>
    <row r="4713" spans="2:39" x14ac:dyDescent="0.2">
      <c r="B4713" s="4"/>
      <c r="E4713" s="4"/>
      <c r="F4713" s="4"/>
      <c r="G4713" s="4"/>
      <c r="H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</row>
    <row r="4714" spans="2:39" x14ac:dyDescent="0.2">
      <c r="B4714" s="4"/>
      <c r="E4714" s="4"/>
      <c r="F4714" s="4"/>
      <c r="G4714" s="4"/>
      <c r="H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</row>
    <row r="4715" spans="2:39" x14ac:dyDescent="0.2">
      <c r="B4715" s="4"/>
      <c r="E4715" s="4"/>
      <c r="F4715" s="4"/>
      <c r="G4715" s="4"/>
      <c r="H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</row>
    <row r="4716" spans="2:39" x14ac:dyDescent="0.2">
      <c r="B4716" s="4"/>
      <c r="E4716" s="4"/>
      <c r="F4716" s="4"/>
      <c r="G4716" s="4"/>
      <c r="H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</row>
    <row r="4717" spans="2:39" x14ac:dyDescent="0.2">
      <c r="B4717" s="4"/>
      <c r="E4717" s="4"/>
      <c r="F4717" s="4"/>
      <c r="G4717" s="4"/>
      <c r="H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</row>
    <row r="4718" spans="2:39" x14ac:dyDescent="0.2">
      <c r="B4718" s="4"/>
      <c r="E4718" s="4"/>
      <c r="F4718" s="4"/>
      <c r="G4718" s="4"/>
      <c r="H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</row>
    <row r="4719" spans="2:39" x14ac:dyDescent="0.2">
      <c r="B4719" s="4"/>
      <c r="E4719" s="4"/>
      <c r="F4719" s="4"/>
      <c r="G4719" s="4"/>
      <c r="H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</row>
    <row r="4720" spans="2:39" x14ac:dyDescent="0.2">
      <c r="B4720" s="4"/>
      <c r="E4720" s="4"/>
      <c r="F4720" s="4"/>
      <c r="G4720" s="4"/>
      <c r="H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</row>
    <row r="4721" spans="2:39" x14ac:dyDescent="0.2">
      <c r="B4721" s="4"/>
      <c r="E4721" s="4"/>
      <c r="F4721" s="4"/>
      <c r="G4721" s="4"/>
      <c r="H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</row>
    <row r="4722" spans="2:39" x14ac:dyDescent="0.2">
      <c r="B4722" s="4"/>
      <c r="E4722" s="4"/>
      <c r="F4722" s="4"/>
      <c r="G4722" s="4"/>
      <c r="H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</row>
    <row r="4723" spans="2:39" x14ac:dyDescent="0.2">
      <c r="B4723" s="4"/>
      <c r="E4723" s="4"/>
      <c r="F4723" s="4"/>
      <c r="G4723" s="4"/>
      <c r="H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</row>
    <row r="4724" spans="2:39" x14ac:dyDescent="0.2">
      <c r="B4724" s="4"/>
      <c r="E4724" s="4"/>
      <c r="F4724" s="4"/>
      <c r="G4724" s="4"/>
      <c r="H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</row>
    <row r="4725" spans="2:39" x14ac:dyDescent="0.2">
      <c r="B4725" s="4"/>
      <c r="E4725" s="4"/>
      <c r="F4725" s="4"/>
      <c r="G4725" s="4"/>
      <c r="H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</row>
    <row r="4726" spans="2:39" x14ac:dyDescent="0.2">
      <c r="B4726" s="4"/>
      <c r="E4726" s="4"/>
      <c r="F4726" s="4"/>
      <c r="G4726" s="4"/>
      <c r="H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</row>
    <row r="4727" spans="2:39" x14ac:dyDescent="0.2">
      <c r="B4727" s="4"/>
      <c r="E4727" s="4"/>
      <c r="F4727" s="4"/>
      <c r="G4727" s="4"/>
      <c r="H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</row>
    <row r="4728" spans="2:39" x14ac:dyDescent="0.2">
      <c r="B4728" s="4"/>
      <c r="E4728" s="4"/>
      <c r="F4728" s="4"/>
      <c r="G4728" s="4"/>
      <c r="H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</row>
    <row r="4729" spans="2:39" x14ac:dyDescent="0.2">
      <c r="B4729" s="4"/>
      <c r="E4729" s="4"/>
      <c r="F4729" s="4"/>
      <c r="G4729" s="4"/>
      <c r="H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</row>
    <row r="4730" spans="2:39" x14ac:dyDescent="0.2">
      <c r="B4730" s="4"/>
      <c r="E4730" s="4"/>
      <c r="F4730" s="4"/>
      <c r="G4730" s="4"/>
      <c r="H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</row>
    <row r="4731" spans="2:39" x14ac:dyDescent="0.2">
      <c r="B4731" s="4"/>
      <c r="E4731" s="4"/>
      <c r="F4731" s="4"/>
      <c r="G4731" s="4"/>
      <c r="H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</row>
    <row r="4732" spans="2:39" x14ac:dyDescent="0.2">
      <c r="B4732" s="4"/>
      <c r="E4732" s="4"/>
      <c r="F4732" s="4"/>
      <c r="G4732" s="4"/>
      <c r="H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</row>
    <row r="4733" spans="2:39" x14ac:dyDescent="0.2">
      <c r="B4733" s="4"/>
      <c r="E4733" s="4"/>
      <c r="F4733" s="4"/>
      <c r="G4733" s="4"/>
      <c r="H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</row>
    <row r="4734" spans="2:39" x14ac:dyDescent="0.2">
      <c r="B4734" s="4"/>
      <c r="E4734" s="4"/>
      <c r="F4734" s="4"/>
      <c r="G4734" s="4"/>
      <c r="H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</row>
    <row r="4735" spans="2:39" x14ac:dyDescent="0.2">
      <c r="B4735" s="4"/>
      <c r="E4735" s="4"/>
      <c r="F4735" s="4"/>
      <c r="G4735" s="4"/>
      <c r="H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</row>
    <row r="4736" spans="2:39" x14ac:dyDescent="0.2">
      <c r="B4736" s="4"/>
      <c r="E4736" s="4"/>
      <c r="F4736" s="4"/>
      <c r="G4736" s="4"/>
      <c r="H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</row>
    <row r="4737" spans="2:39" x14ac:dyDescent="0.2">
      <c r="B4737" s="4"/>
      <c r="E4737" s="4"/>
      <c r="F4737" s="4"/>
      <c r="G4737" s="4"/>
      <c r="H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</row>
    <row r="4738" spans="2:39" x14ac:dyDescent="0.2">
      <c r="B4738" s="4"/>
      <c r="E4738" s="4"/>
      <c r="F4738" s="4"/>
      <c r="G4738" s="4"/>
      <c r="H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</row>
    <row r="4739" spans="2:39" x14ac:dyDescent="0.2">
      <c r="B4739" s="4"/>
      <c r="E4739" s="4"/>
      <c r="F4739" s="4"/>
      <c r="G4739" s="4"/>
      <c r="H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</row>
    <row r="4740" spans="2:39" x14ac:dyDescent="0.2">
      <c r="B4740" s="4"/>
      <c r="E4740" s="4"/>
      <c r="F4740" s="4"/>
      <c r="G4740" s="4"/>
      <c r="H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</row>
    <row r="4741" spans="2:39" x14ac:dyDescent="0.2">
      <c r="B4741" s="4"/>
      <c r="E4741" s="4"/>
      <c r="F4741" s="4"/>
      <c r="G4741" s="4"/>
      <c r="H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</row>
    <row r="4742" spans="2:39" x14ac:dyDescent="0.2">
      <c r="B4742" s="4"/>
      <c r="E4742" s="4"/>
      <c r="F4742" s="4"/>
      <c r="G4742" s="4"/>
      <c r="H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</row>
    <row r="4743" spans="2:39" x14ac:dyDescent="0.2">
      <c r="B4743" s="4"/>
      <c r="E4743" s="4"/>
      <c r="F4743" s="4"/>
      <c r="G4743" s="4"/>
      <c r="H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</row>
    <row r="4744" spans="2:39" x14ac:dyDescent="0.2">
      <c r="B4744" s="4"/>
      <c r="E4744" s="4"/>
      <c r="F4744" s="4"/>
      <c r="G4744" s="4"/>
      <c r="H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</row>
    <row r="4745" spans="2:39" x14ac:dyDescent="0.2">
      <c r="B4745" s="4"/>
      <c r="E4745" s="4"/>
      <c r="F4745" s="4"/>
      <c r="G4745" s="4"/>
      <c r="H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</row>
    <row r="4746" spans="2:39" x14ac:dyDescent="0.2">
      <c r="B4746" s="4"/>
      <c r="E4746" s="4"/>
      <c r="F4746" s="4"/>
      <c r="G4746" s="4"/>
      <c r="H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</row>
    <row r="4747" spans="2:39" x14ac:dyDescent="0.2">
      <c r="B4747" s="4"/>
      <c r="E4747" s="4"/>
      <c r="F4747" s="4"/>
      <c r="G4747" s="4"/>
      <c r="H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</row>
    <row r="4748" spans="2:39" x14ac:dyDescent="0.2">
      <c r="B4748" s="4"/>
      <c r="E4748" s="4"/>
      <c r="F4748" s="4"/>
      <c r="G4748" s="4"/>
      <c r="H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</row>
    <row r="4749" spans="2:39" x14ac:dyDescent="0.2">
      <c r="B4749" s="4"/>
      <c r="E4749" s="4"/>
      <c r="F4749" s="4"/>
      <c r="G4749" s="4"/>
      <c r="H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</row>
    <row r="4750" spans="2:39" x14ac:dyDescent="0.2">
      <c r="B4750" s="4"/>
      <c r="E4750" s="4"/>
      <c r="F4750" s="4"/>
      <c r="G4750" s="4"/>
      <c r="H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</row>
    <row r="4751" spans="2:39" x14ac:dyDescent="0.2">
      <c r="B4751" s="4"/>
      <c r="E4751" s="4"/>
      <c r="F4751" s="4"/>
      <c r="G4751" s="4"/>
      <c r="H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</row>
    <row r="4752" spans="2:39" x14ac:dyDescent="0.2">
      <c r="B4752" s="4"/>
      <c r="E4752" s="4"/>
      <c r="F4752" s="4"/>
      <c r="G4752" s="4"/>
      <c r="H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</row>
    <row r="4753" spans="2:39" x14ac:dyDescent="0.2">
      <c r="B4753" s="4"/>
      <c r="E4753" s="4"/>
      <c r="F4753" s="4"/>
      <c r="G4753" s="4"/>
      <c r="H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</row>
    <row r="4754" spans="2:39" x14ac:dyDescent="0.2">
      <c r="B4754" s="4"/>
      <c r="E4754" s="4"/>
      <c r="F4754" s="4"/>
      <c r="G4754" s="4"/>
      <c r="H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</row>
    <row r="4755" spans="2:39" x14ac:dyDescent="0.2">
      <c r="B4755" s="4"/>
      <c r="E4755" s="4"/>
      <c r="F4755" s="4"/>
      <c r="G4755" s="4"/>
      <c r="H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</row>
    <row r="4756" spans="2:39" x14ac:dyDescent="0.2">
      <c r="B4756" s="4"/>
      <c r="E4756" s="4"/>
      <c r="F4756" s="4"/>
      <c r="G4756" s="4"/>
      <c r="H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</row>
    <row r="4757" spans="2:39" x14ac:dyDescent="0.2">
      <c r="B4757" s="4"/>
      <c r="E4757" s="4"/>
      <c r="F4757" s="4"/>
      <c r="G4757" s="4"/>
      <c r="H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</row>
    <row r="4758" spans="2:39" x14ac:dyDescent="0.2">
      <c r="B4758" s="4"/>
      <c r="E4758" s="4"/>
      <c r="F4758" s="4"/>
      <c r="G4758" s="4"/>
      <c r="H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</row>
    <row r="4759" spans="2:39" x14ac:dyDescent="0.2">
      <c r="B4759" s="4"/>
      <c r="E4759" s="4"/>
      <c r="F4759" s="4"/>
      <c r="G4759" s="4"/>
      <c r="H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</row>
    <row r="4760" spans="2:39" x14ac:dyDescent="0.2">
      <c r="B4760" s="4"/>
      <c r="E4760" s="4"/>
      <c r="F4760" s="4"/>
      <c r="G4760" s="4"/>
      <c r="H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</row>
    <row r="4761" spans="2:39" x14ac:dyDescent="0.2">
      <c r="B4761" s="4"/>
      <c r="E4761" s="4"/>
      <c r="F4761" s="4"/>
      <c r="G4761" s="4"/>
      <c r="H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</row>
    <row r="4762" spans="2:39" x14ac:dyDescent="0.2">
      <c r="B4762" s="4"/>
      <c r="E4762" s="4"/>
      <c r="F4762" s="4"/>
      <c r="G4762" s="4"/>
      <c r="H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</row>
    <row r="4763" spans="2:39" x14ac:dyDescent="0.2">
      <c r="B4763" s="4"/>
      <c r="E4763" s="4"/>
      <c r="F4763" s="4"/>
      <c r="G4763" s="4"/>
      <c r="H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</row>
    <row r="4764" spans="2:39" x14ac:dyDescent="0.2">
      <c r="B4764" s="4"/>
      <c r="E4764" s="4"/>
      <c r="F4764" s="4"/>
      <c r="G4764" s="4"/>
      <c r="H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</row>
    <row r="4765" spans="2:39" x14ac:dyDescent="0.2">
      <c r="B4765" s="4"/>
      <c r="E4765" s="4"/>
      <c r="F4765" s="4"/>
      <c r="G4765" s="4"/>
      <c r="H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</row>
    <row r="4766" spans="2:39" x14ac:dyDescent="0.2">
      <c r="B4766" s="4"/>
      <c r="E4766" s="4"/>
      <c r="F4766" s="4"/>
      <c r="G4766" s="4"/>
      <c r="H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</row>
    <row r="4767" spans="2:39" x14ac:dyDescent="0.2">
      <c r="B4767" s="4"/>
      <c r="E4767" s="4"/>
      <c r="F4767" s="4"/>
      <c r="G4767" s="4"/>
      <c r="H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</row>
    <row r="4768" spans="2:39" x14ac:dyDescent="0.2">
      <c r="B4768" s="4"/>
      <c r="E4768" s="4"/>
      <c r="F4768" s="4"/>
      <c r="G4768" s="4"/>
      <c r="H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</row>
    <row r="4769" spans="2:39" x14ac:dyDescent="0.2">
      <c r="B4769" s="4"/>
      <c r="E4769" s="4"/>
      <c r="F4769" s="4"/>
      <c r="G4769" s="4"/>
      <c r="H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</row>
    <row r="4770" spans="2:39" x14ac:dyDescent="0.2">
      <c r="B4770" s="4"/>
      <c r="E4770" s="4"/>
      <c r="F4770" s="4"/>
      <c r="G4770" s="4"/>
      <c r="H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</row>
    <row r="4771" spans="2:39" x14ac:dyDescent="0.2">
      <c r="B4771" s="4"/>
      <c r="E4771" s="4"/>
      <c r="F4771" s="4"/>
      <c r="G4771" s="4"/>
      <c r="H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</row>
    <row r="4772" spans="2:39" x14ac:dyDescent="0.2">
      <c r="B4772" s="4"/>
      <c r="E4772" s="4"/>
      <c r="F4772" s="4"/>
      <c r="G4772" s="4"/>
      <c r="H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</row>
    <row r="4773" spans="2:39" x14ac:dyDescent="0.2">
      <c r="B4773" s="4"/>
      <c r="E4773" s="4"/>
      <c r="F4773" s="4"/>
      <c r="G4773" s="4"/>
      <c r="H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</row>
    <row r="4774" spans="2:39" x14ac:dyDescent="0.2">
      <c r="B4774" s="4"/>
      <c r="E4774" s="4"/>
      <c r="F4774" s="4"/>
      <c r="G4774" s="4"/>
      <c r="H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</row>
    <row r="4775" spans="2:39" x14ac:dyDescent="0.2">
      <c r="B4775" s="4"/>
      <c r="E4775" s="4"/>
      <c r="F4775" s="4"/>
      <c r="G4775" s="4"/>
      <c r="H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</row>
    <row r="4776" spans="2:39" x14ac:dyDescent="0.2">
      <c r="B4776" s="4"/>
      <c r="E4776" s="4"/>
      <c r="F4776" s="4"/>
      <c r="G4776" s="4"/>
      <c r="H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</row>
    <row r="4777" spans="2:39" x14ac:dyDescent="0.2">
      <c r="B4777" s="4"/>
      <c r="E4777" s="4"/>
      <c r="F4777" s="4"/>
      <c r="G4777" s="4"/>
      <c r="H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spans="2:39" x14ac:dyDescent="0.2">
      <c r="B4778" s="4"/>
      <c r="E4778" s="4"/>
      <c r="F4778" s="4"/>
      <c r="G4778" s="4"/>
      <c r="H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</row>
    <row r="4779" spans="2:39" x14ac:dyDescent="0.2">
      <c r="B4779" s="4"/>
      <c r="E4779" s="4"/>
      <c r="F4779" s="4"/>
      <c r="G4779" s="4"/>
      <c r="H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</row>
    <row r="4780" spans="2:39" x14ac:dyDescent="0.2">
      <c r="B4780" s="4"/>
      <c r="E4780" s="4"/>
      <c r="F4780" s="4"/>
      <c r="G4780" s="4"/>
      <c r="H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</row>
    <row r="4781" spans="2:39" x14ac:dyDescent="0.2">
      <c r="B4781" s="4"/>
      <c r="E4781" s="4"/>
      <c r="F4781" s="4"/>
      <c r="G4781" s="4"/>
      <c r="H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</row>
    <row r="4782" spans="2:39" x14ac:dyDescent="0.2">
      <c r="B4782" s="4"/>
      <c r="E4782" s="4"/>
      <c r="F4782" s="4"/>
      <c r="G4782" s="4"/>
      <c r="H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</row>
    <row r="4783" spans="2:39" x14ac:dyDescent="0.2">
      <c r="B4783" s="4"/>
      <c r="E4783" s="4"/>
      <c r="F4783" s="4"/>
      <c r="G4783" s="4"/>
      <c r="H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</row>
    <row r="4784" spans="2:39" x14ac:dyDescent="0.2">
      <c r="B4784" s="4"/>
      <c r="E4784" s="4"/>
      <c r="F4784" s="4"/>
      <c r="G4784" s="4"/>
      <c r="H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</row>
    <row r="4785" spans="2:39" x14ac:dyDescent="0.2">
      <c r="B4785" s="4"/>
      <c r="E4785" s="4"/>
      <c r="F4785" s="4"/>
      <c r="G4785" s="4"/>
      <c r="H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</row>
    <row r="4786" spans="2:39" x14ac:dyDescent="0.2">
      <c r="B4786" s="4"/>
      <c r="E4786" s="4"/>
      <c r="F4786" s="4"/>
      <c r="G4786" s="4"/>
      <c r="H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</row>
    <row r="4787" spans="2:39" x14ac:dyDescent="0.2">
      <c r="B4787" s="4"/>
      <c r="E4787" s="4"/>
      <c r="F4787" s="4"/>
      <c r="G4787" s="4"/>
      <c r="H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</row>
    <row r="4788" spans="2:39" x14ac:dyDescent="0.2">
      <c r="B4788" s="4"/>
      <c r="E4788" s="4"/>
      <c r="F4788" s="4"/>
      <c r="G4788" s="4"/>
      <c r="H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</row>
    <row r="4789" spans="2:39" x14ac:dyDescent="0.2">
      <c r="B4789" s="4"/>
      <c r="E4789" s="4"/>
      <c r="F4789" s="4"/>
      <c r="G4789" s="4"/>
      <c r="H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</row>
    <row r="4790" spans="2:39" x14ac:dyDescent="0.2">
      <c r="B4790" s="4"/>
      <c r="E4790" s="4"/>
      <c r="F4790" s="4"/>
      <c r="G4790" s="4"/>
      <c r="H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</row>
    <row r="4791" spans="2:39" x14ac:dyDescent="0.2">
      <c r="B4791" s="4"/>
      <c r="E4791" s="4"/>
      <c r="F4791" s="4"/>
      <c r="G4791" s="4"/>
      <c r="H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</row>
    <row r="4792" spans="2:39" x14ac:dyDescent="0.2">
      <c r="B4792" s="4"/>
      <c r="E4792" s="4"/>
      <c r="F4792" s="4"/>
      <c r="G4792" s="4"/>
      <c r="H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</row>
    <row r="4793" spans="2:39" x14ac:dyDescent="0.2">
      <c r="B4793" s="4"/>
      <c r="E4793" s="4"/>
      <c r="F4793" s="4"/>
      <c r="G4793" s="4"/>
      <c r="H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</row>
    <row r="4794" spans="2:39" x14ac:dyDescent="0.2">
      <c r="B4794" s="4"/>
      <c r="E4794" s="4"/>
      <c r="F4794" s="4"/>
      <c r="G4794" s="4"/>
      <c r="H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</row>
    <row r="4795" spans="2:39" x14ac:dyDescent="0.2">
      <c r="B4795" s="4"/>
      <c r="E4795" s="4"/>
      <c r="F4795" s="4"/>
      <c r="G4795" s="4"/>
      <c r="H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</row>
    <row r="4796" spans="2:39" x14ac:dyDescent="0.2">
      <c r="B4796" s="4"/>
      <c r="E4796" s="4"/>
      <c r="F4796" s="4"/>
      <c r="G4796" s="4"/>
      <c r="H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</row>
    <row r="4797" spans="2:39" x14ac:dyDescent="0.2">
      <c r="B4797" s="4"/>
      <c r="E4797" s="4"/>
      <c r="F4797" s="4"/>
      <c r="G4797" s="4"/>
      <c r="H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</row>
    <row r="4798" spans="2:39" x14ac:dyDescent="0.2">
      <c r="B4798" s="4"/>
      <c r="E4798" s="4"/>
      <c r="F4798" s="4"/>
      <c r="G4798" s="4"/>
      <c r="H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</row>
    <row r="4799" spans="2:39" x14ac:dyDescent="0.2">
      <c r="B4799" s="4"/>
      <c r="E4799" s="4"/>
      <c r="F4799" s="4"/>
      <c r="G4799" s="4"/>
      <c r="H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</row>
    <row r="4800" spans="2:39" x14ac:dyDescent="0.2">
      <c r="B4800" s="4"/>
      <c r="E4800" s="4"/>
      <c r="F4800" s="4"/>
      <c r="G4800" s="4"/>
      <c r="H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</row>
    <row r="4801" spans="2:39" x14ac:dyDescent="0.2">
      <c r="B4801" s="4"/>
      <c r="E4801" s="4"/>
      <c r="F4801" s="4"/>
      <c r="G4801" s="4"/>
      <c r="H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</row>
    <row r="4802" spans="2:39" x14ac:dyDescent="0.2">
      <c r="B4802" s="4"/>
      <c r="E4802" s="4"/>
      <c r="F4802" s="4"/>
      <c r="G4802" s="4"/>
      <c r="H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</row>
    <row r="4803" spans="2:39" x14ac:dyDescent="0.2">
      <c r="B4803" s="4"/>
      <c r="E4803" s="4"/>
      <c r="F4803" s="4"/>
      <c r="G4803" s="4"/>
      <c r="H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</row>
    <row r="4804" spans="2:39" x14ac:dyDescent="0.2">
      <c r="B4804" s="4"/>
      <c r="E4804" s="4"/>
      <c r="F4804" s="4"/>
      <c r="G4804" s="4"/>
      <c r="H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</row>
    <row r="4805" spans="2:39" x14ac:dyDescent="0.2">
      <c r="B4805" s="4"/>
      <c r="E4805" s="4"/>
      <c r="F4805" s="4"/>
      <c r="G4805" s="4"/>
      <c r="H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</row>
    <row r="4806" spans="2:39" x14ac:dyDescent="0.2">
      <c r="B4806" s="4"/>
      <c r="E4806" s="4"/>
      <c r="F4806" s="4"/>
      <c r="G4806" s="4"/>
      <c r="H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</row>
    <row r="4807" spans="2:39" x14ac:dyDescent="0.2">
      <c r="B4807" s="4"/>
      <c r="E4807" s="4"/>
      <c r="F4807" s="4"/>
      <c r="G4807" s="4"/>
      <c r="H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</row>
    <row r="4808" spans="2:39" x14ac:dyDescent="0.2">
      <c r="B4808" s="4"/>
      <c r="E4808" s="4"/>
      <c r="F4808" s="4"/>
      <c r="G4808" s="4"/>
      <c r="H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</row>
    <row r="4809" spans="2:39" x14ac:dyDescent="0.2">
      <c r="B4809" s="4"/>
      <c r="E4809" s="4"/>
      <c r="F4809" s="4"/>
      <c r="G4809" s="4"/>
      <c r="H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</row>
    <row r="4810" spans="2:39" x14ac:dyDescent="0.2">
      <c r="B4810" s="4"/>
      <c r="E4810" s="4"/>
      <c r="F4810" s="4"/>
      <c r="G4810" s="4"/>
      <c r="H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</row>
    <row r="4811" spans="2:39" x14ac:dyDescent="0.2">
      <c r="B4811" s="4"/>
      <c r="E4811" s="4"/>
      <c r="F4811" s="4"/>
      <c r="G4811" s="4"/>
      <c r="H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</row>
    <row r="4812" spans="2:39" x14ac:dyDescent="0.2">
      <c r="B4812" s="4"/>
      <c r="E4812" s="4"/>
      <c r="F4812" s="4"/>
      <c r="G4812" s="4"/>
      <c r="H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</row>
    <row r="4813" spans="2:39" x14ac:dyDescent="0.2">
      <c r="B4813" s="4"/>
      <c r="E4813" s="4"/>
      <c r="F4813" s="4"/>
      <c r="G4813" s="4"/>
      <c r="H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</row>
    <row r="4814" spans="2:39" x14ac:dyDescent="0.2">
      <c r="B4814" s="4"/>
      <c r="E4814" s="4"/>
      <c r="F4814" s="4"/>
      <c r="G4814" s="4"/>
      <c r="H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</row>
    <row r="4815" spans="2:39" x14ac:dyDescent="0.2">
      <c r="B4815" s="4"/>
      <c r="E4815" s="4"/>
      <c r="F4815" s="4"/>
      <c r="G4815" s="4"/>
      <c r="H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</row>
    <row r="4816" spans="2:39" x14ac:dyDescent="0.2">
      <c r="B4816" s="4"/>
      <c r="E4816" s="4"/>
      <c r="F4816" s="4"/>
      <c r="G4816" s="4"/>
      <c r="H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</row>
    <row r="4817" spans="2:39" x14ac:dyDescent="0.2">
      <c r="B4817" s="4"/>
      <c r="E4817" s="4"/>
      <c r="F4817" s="4"/>
      <c r="G4817" s="4"/>
      <c r="H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</row>
    <row r="4818" spans="2:39" x14ac:dyDescent="0.2">
      <c r="B4818" s="4"/>
      <c r="E4818" s="4"/>
      <c r="F4818" s="4"/>
      <c r="G4818" s="4"/>
      <c r="H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</row>
    <row r="4819" spans="2:39" x14ac:dyDescent="0.2">
      <c r="B4819" s="4"/>
      <c r="E4819" s="4"/>
      <c r="F4819" s="4"/>
      <c r="G4819" s="4"/>
      <c r="H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</row>
    <row r="4820" spans="2:39" x14ac:dyDescent="0.2">
      <c r="B4820" s="4"/>
      <c r="E4820" s="4"/>
      <c r="F4820" s="4"/>
      <c r="G4820" s="4"/>
      <c r="H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</row>
    <row r="4821" spans="2:39" x14ac:dyDescent="0.2">
      <c r="B4821" s="4"/>
      <c r="E4821" s="4"/>
      <c r="F4821" s="4"/>
      <c r="G4821" s="4"/>
      <c r="H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</row>
    <row r="4822" spans="2:39" x14ac:dyDescent="0.2">
      <c r="B4822" s="4"/>
      <c r="E4822" s="4"/>
      <c r="F4822" s="4"/>
      <c r="G4822" s="4"/>
      <c r="H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</row>
    <row r="4823" spans="2:39" x14ac:dyDescent="0.2">
      <c r="B4823" s="4"/>
      <c r="E4823" s="4"/>
      <c r="F4823" s="4"/>
      <c r="G4823" s="4"/>
      <c r="H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</row>
    <row r="4824" spans="2:39" x14ac:dyDescent="0.2">
      <c r="B4824" s="4"/>
      <c r="E4824" s="4"/>
      <c r="F4824" s="4"/>
      <c r="G4824" s="4"/>
      <c r="H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</row>
    <row r="4825" spans="2:39" x14ac:dyDescent="0.2">
      <c r="B4825" s="4"/>
      <c r="E4825" s="4"/>
      <c r="F4825" s="4"/>
      <c r="G4825" s="4"/>
      <c r="H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</row>
    <row r="4826" spans="2:39" x14ac:dyDescent="0.2">
      <c r="B4826" s="4"/>
      <c r="E4826" s="4"/>
      <c r="F4826" s="4"/>
      <c r="G4826" s="4"/>
      <c r="H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</row>
    <row r="4827" spans="2:39" x14ac:dyDescent="0.2">
      <c r="B4827" s="4"/>
      <c r="E4827" s="4"/>
      <c r="F4827" s="4"/>
      <c r="G4827" s="4"/>
      <c r="H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</row>
    <row r="4828" spans="2:39" x14ac:dyDescent="0.2">
      <c r="B4828" s="4"/>
      <c r="E4828" s="4"/>
      <c r="F4828" s="4"/>
      <c r="G4828" s="4"/>
      <c r="H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</row>
    <row r="4829" spans="2:39" x14ac:dyDescent="0.2">
      <c r="B4829" s="4"/>
      <c r="E4829" s="4"/>
      <c r="F4829" s="4"/>
      <c r="G4829" s="4"/>
      <c r="H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</row>
    <row r="4830" spans="2:39" x14ac:dyDescent="0.2">
      <c r="B4830" s="4"/>
      <c r="E4830" s="4"/>
      <c r="F4830" s="4"/>
      <c r="G4830" s="4"/>
      <c r="H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</row>
    <row r="4831" spans="2:39" x14ac:dyDescent="0.2">
      <c r="B4831" s="4"/>
      <c r="E4831" s="4"/>
      <c r="F4831" s="4"/>
      <c r="G4831" s="4"/>
      <c r="H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</row>
    <row r="4832" spans="2:39" x14ac:dyDescent="0.2">
      <c r="B4832" s="4"/>
      <c r="E4832" s="4"/>
      <c r="F4832" s="4"/>
      <c r="G4832" s="4"/>
      <c r="H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</row>
    <row r="4833" spans="2:39" x14ac:dyDescent="0.2">
      <c r="B4833" s="4"/>
      <c r="E4833" s="4"/>
      <c r="F4833" s="4"/>
      <c r="G4833" s="4"/>
      <c r="H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</row>
    <row r="4834" spans="2:39" x14ac:dyDescent="0.2">
      <c r="B4834" s="4"/>
      <c r="E4834" s="4"/>
      <c r="F4834" s="4"/>
      <c r="G4834" s="4"/>
      <c r="H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</row>
    <row r="4835" spans="2:39" x14ac:dyDescent="0.2">
      <c r="B4835" s="4"/>
      <c r="E4835" s="4"/>
      <c r="F4835" s="4"/>
      <c r="G4835" s="4"/>
      <c r="H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</row>
    <row r="4836" spans="2:39" x14ac:dyDescent="0.2">
      <c r="B4836" s="4"/>
      <c r="E4836" s="4"/>
      <c r="F4836" s="4"/>
      <c r="G4836" s="4"/>
      <c r="H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</row>
    <row r="4837" spans="2:39" x14ac:dyDescent="0.2">
      <c r="B4837" s="4"/>
      <c r="E4837" s="4"/>
      <c r="F4837" s="4"/>
      <c r="G4837" s="4"/>
      <c r="H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</row>
    <row r="4838" spans="2:39" x14ac:dyDescent="0.2">
      <c r="B4838" s="4"/>
      <c r="E4838" s="4"/>
      <c r="F4838" s="4"/>
      <c r="G4838" s="4"/>
      <c r="H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</row>
    <row r="4839" spans="2:39" x14ac:dyDescent="0.2">
      <c r="B4839" s="4"/>
      <c r="E4839" s="4"/>
      <c r="F4839" s="4"/>
      <c r="G4839" s="4"/>
      <c r="H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</row>
    <row r="4840" spans="2:39" x14ac:dyDescent="0.2">
      <c r="B4840" s="4"/>
      <c r="E4840" s="4"/>
      <c r="F4840" s="4"/>
      <c r="G4840" s="4"/>
      <c r="H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</row>
    <row r="4841" spans="2:39" x14ac:dyDescent="0.2">
      <c r="B4841" s="4"/>
      <c r="E4841" s="4"/>
      <c r="F4841" s="4"/>
      <c r="G4841" s="4"/>
      <c r="H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</row>
    <row r="4842" spans="2:39" x14ac:dyDescent="0.2">
      <c r="B4842" s="4"/>
      <c r="E4842" s="4"/>
      <c r="F4842" s="4"/>
      <c r="G4842" s="4"/>
      <c r="H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</row>
    <row r="4843" spans="2:39" x14ac:dyDescent="0.2">
      <c r="B4843" s="4"/>
      <c r="E4843" s="4"/>
      <c r="F4843" s="4"/>
      <c r="G4843" s="4"/>
      <c r="H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</row>
    <row r="4844" spans="2:39" x14ac:dyDescent="0.2">
      <c r="B4844" s="4"/>
      <c r="E4844" s="4"/>
      <c r="F4844" s="4"/>
      <c r="G4844" s="4"/>
      <c r="H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</row>
    <row r="4845" spans="2:39" x14ac:dyDescent="0.2">
      <c r="B4845" s="4"/>
      <c r="E4845" s="4"/>
      <c r="F4845" s="4"/>
      <c r="G4845" s="4"/>
      <c r="H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</row>
    <row r="4846" spans="2:39" x14ac:dyDescent="0.2">
      <c r="B4846" s="4"/>
      <c r="E4846" s="4"/>
      <c r="F4846" s="4"/>
      <c r="G4846" s="4"/>
      <c r="H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</row>
    <row r="4847" spans="2:39" x14ac:dyDescent="0.2">
      <c r="B4847" s="4"/>
      <c r="E4847" s="4"/>
      <c r="F4847" s="4"/>
      <c r="G4847" s="4"/>
      <c r="H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</row>
    <row r="4848" spans="2:39" x14ac:dyDescent="0.2">
      <c r="B4848" s="4"/>
      <c r="E4848" s="4"/>
      <c r="F4848" s="4"/>
      <c r="G4848" s="4"/>
      <c r="H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</row>
    <row r="4849" spans="2:39" x14ac:dyDescent="0.2">
      <c r="B4849" s="4"/>
      <c r="E4849" s="4"/>
      <c r="F4849" s="4"/>
      <c r="G4849" s="4"/>
      <c r="H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</row>
    <row r="4850" spans="2:39" x14ac:dyDescent="0.2">
      <c r="B4850" s="4"/>
      <c r="E4850" s="4"/>
      <c r="F4850" s="4"/>
      <c r="G4850" s="4"/>
      <c r="H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</row>
    <row r="4851" spans="2:39" x14ac:dyDescent="0.2">
      <c r="B4851" s="4"/>
      <c r="E4851" s="4"/>
      <c r="F4851" s="4"/>
      <c r="G4851" s="4"/>
      <c r="H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</row>
    <row r="4852" spans="2:39" x14ac:dyDescent="0.2">
      <c r="B4852" s="4"/>
      <c r="E4852" s="4"/>
      <c r="F4852" s="4"/>
      <c r="G4852" s="4"/>
      <c r="H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</row>
    <row r="4853" spans="2:39" x14ac:dyDescent="0.2">
      <c r="B4853" s="4"/>
      <c r="E4853" s="4"/>
      <c r="F4853" s="4"/>
      <c r="G4853" s="4"/>
      <c r="H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</row>
    <row r="4854" spans="2:39" x14ac:dyDescent="0.2">
      <c r="B4854" s="4"/>
      <c r="E4854" s="4"/>
      <c r="F4854" s="4"/>
      <c r="G4854" s="4"/>
      <c r="H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</row>
    <row r="4855" spans="2:39" x14ac:dyDescent="0.2">
      <c r="B4855" s="4"/>
      <c r="E4855" s="4"/>
      <c r="F4855" s="4"/>
      <c r="G4855" s="4"/>
      <c r="H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</row>
    <row r="4856" spans="2:39" x14ac:dyDescent="0.2">
      <c r="B4856" s="4"/>
      <c r="E4856" s="4"/>
      <c r="F4856" s="4"/>
      <c r="G4856" s="4"/>
      <c r="H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</row>
    <row r="4857" spans="2:39" x14ac:dyDescent="0.2">
      <c r="B4857" s="4"/>
      <c r="E4857" s="4"/>
      <c r="F4857" s="4"/>
      <c r="G4857" s="4"/>
      <c r="H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</row>
    <row r="4858" spans="2:39" x14ac:dyDescent="0.2">
      <c r="B4858" s="4"/>
      <c r="E4858" s="4"/>
      <c r="F4858" s="4"/>
      <c r="G4858" s="4"/>
      <c r="H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</row>
    <row r="4859" spans="2:39" x14ac:dyDescent="0.2">
      <c r="B4859" s="4"/>
      <c r="E4859" s="4"/>
      <c r="F4859" s="4"/>
      <c r="G4859" s="4"/>
      <c r="H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</row>
    <row r="4860" spans="2:39" x14ac:dyDescent="0.2">
      <c r="B4860" s="4"/>
      <c r="E4860" s="4"/>
      <c r="F4860" s="4"/>
      <c r="G4860" s="4"/>
      <c r="H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</row>
    <row r="4861" spans="2:39" x14ac:dyDescent="0.2">
      <c r="B4861" s="4"/>
      <c r="E4861" s="4"/>
      <c r="F4861" s="4"/>
      <c r="G4861" s="4"/>
      <c r="H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</row>
    <row r="4862" spans="2:39" x14ac:dyDescent="0.2">
      <c r="B4862" s="4"/>
      <c r="E4862" s="4"/>
      <c r="F4862" s="4"/>
      <c r="G4862" s="4"/>
      <c r="H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</row>
    <row r="4863" spans="2:39" x14ac:dyDescent="0.2">
      <c r="B4863" s="4"/>
      <c r="E4863" s="4"/>
      <c r="F4863" s="4"/>
      <c r="G4863" s="4"/>
      <c r="H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</row>
    <row r="4864" spans="2:39" x14ac:dyDescent="0.2">
      <c r="B4864" s="4"/>
      <c r="E4864" s="4"/>
      <c r="F4864" s="4"/>
      <c r="G4864" s="4"/>
      <c r="H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</row>
    <row r="4865" spans="2:39" x14ac:dyDescent="0.2">
      <c r="B4865" s="4"/>
      <c r="E4865" s="4"/>
      <c r="F4865" s="4"/>
      <c r="G4865" s="4"/>
      <c r="H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</row>
    <row r="4866" spans="2:39" x14ac:dyDescent="0.2">
      <c r="B4866" s="4"/>
      <c r="E4866" s="4"/>
      <c r="F4866" s="4"/>
      <c r="G4866" s="4"/>
      <c r="H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</row>
    <row r="4867" spans="2:39" x14ac:dyDescent="0.2">
      <c r="B4867" s="4"/>
      <c r="E4867" s="4"/>
      <c r="F4867" s="4"/>
      <c r="G4867" s="4"/>
      <c r="H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</row>
    <row r="4868" spans="2:39" x14ac:dyDescent="0.2">
      <c r="B4868" s="4"/>
      <c r="E4868" s="4"/>
      <c r="F4868" s="4"/>
      <c r="G4868" s="4"/>
      <c r="H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</row>
    <row r="4869" spans="2:39" x14ac:dyDescent="0.2">
      <c r="B4869" s="4"/>
      <c r="E4869" s="4"/>
      <c r="F4869" s="4"/>
      <c r="G4869" s="4"/>
      <c r="H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</row>
    <row r="4870" spans="2:39" x14ac:dyDescent="0.2">
      <c r="B4870" s="4"/>
      <c r="E4870" s="4"/>
      <c r="F4870" s="4"/>
      <c r="G4870" s="4"/>
      <c r="H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</row>
    <row r="4871" spans="2:39" x14ac:dyDescent="0.2">
      <c r="B4871" s="4"/>
      <c r="E4871" s="4"/>
      <c r="F4871" s="4"/>
      <c r="G4871" s="4"/>
      <c r="H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</row>
    <row r="4872" spans="2:39" x14ac:dyDescent="0.2">
      <c r="B4872" s="4"/>
      <c r="E4872" s="4"/>
      <c r="F4872" s="4"/>
      <c r="G4872" s="4"/>
      <c r="H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</row>
    <row r="4873" spans="2:39" x14ac:dyDescent="0.2">
      <c r="B4873" s="4"/>
      <c r="E4873" s="4"/>
      <c r="F4873" s="4"/>
      <c r="G4873" s="4"/>
      <c r="H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</row>
    <row r="4874" spans="2:39" x14ac:dyDescent="0.2">
      <c r="B4874" s="4"/>
      <c r="E4874" s="4"/>
      <c r="F4874" s="4"/>
      <c r="G4874" s="4"/>
      <c r="H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</row>
    <row r="4875" spans="2:39" x14ac:dyDescent="0.2">
      <c r="B4875" s="4"/>
      <c r="E4875" s="4"/>
      <c r="F4875" s="4"/>
      <c r="G4875" s="4"/>
      <c r="H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</row>
    <row r="4876" spans="2:39" x14ac:dyDescent="0.2">
      <c r="B4876" s="4"/>
      <c r="E4876" s="4"/>
      <c r="F4876" s="4"/>
      <c r="G4876" s="4"/>
      <c r="H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</row>
    <row r="4877" spans="2:39" x14ac:dyDescent="0.2">
      <c r="B4877" s="4"/>
      <c r="E4877" s="4"/>
      <c r="F4877" s="4"/>
      <c r="G4877" s="4"/>
      <c r="H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</row>
    <row r="4878" spans="2:39" x14ac:dyDescent="0.2">
      <c r="B4878" s="4"/>
      <c r="E4878" s="4"/>
      <c r="F4878" s="4"/>
      <c r="G4878" s="4"/>
      <c r="H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</row>
    <row r="4879" spans="2:39" x14ac:dyDescent="0.2">
      <c r="B4879" s="4"/>
      <c r="E4879" s="4"/>
      <c r="F4879" s="4"/>
      <c r="G4879" s="4"/>
      <c r="H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</row>
    <row r="4880" spans="2:39" x14ac:dyDescent="0.2">
      <c r="B4880" s="4"/>
      <c r="E4880" s="4"/>
      <c r="F4880" s="4"/>
      <c r="G4880" s="4"/>
      <c r="H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</row>
    <row r="4881" spans="2:39" x14ac:dyDescent="0.2">
      <c r="B4881" s="4"/>
      <c r="E4881" s="4"/>
      <c r="F4881" s="4"/>
      <c r="G4881" s="4"/>
      <c r="H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</row>
    <row r="4882" spans="2:39" x14ac:dyDescent="0.2">
      <c r="B4882" s="4"/>
      <c r="E4882" s="4"/>
      <c r="F4882" s="4"/>
      <c r="G4882" s="4"/>
      <c r="H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</row>
    <row r="4883" spans="2:39" x14ac:dyDescent="0.2">
      <c r="B4883" s="4"/>
      <c r="E4883" s="4"/>
      <c r="F4883" s="4"/>
      <c r="G4883" s="4"/>
      <c r="H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</row>
    <row r="4884" spans="2:39" x14ac:dyDescent="0.2">
      <c r="B4884" s="4"/>
      <c r="E4884" s="4"/>
      <c r="F4884" s="4"/>
      <c r="G4884" s="4"/>
      <c r="H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</row>
    <row r="4885" spans="2:39" x14ac:dyDescent="0.2">
      <c r="B4885" s="4"/>
      <c r="E4885" s="4"/>
      <c r="F4885" s="4"/>
      <c r="G4885" s="4"/>
      <c r="H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</row>
    <row r="4886" spans="2:39" x14ac:dyDescent="0.2">
      <c r="B4886" s="4"/>
      <c r="E4886" s="4"/>
      <c r="F4886" s="4"/>
      <c r="G4886" s="4"/>
      <c r="H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</row>
    <row r="4887" spans="2:39" x14ac:dyDescent="0.2">
      <c r="B4887" s="4"/>
      <c r="E4887" s="4"/>
      <c r="F4887" s="4"/>
      <c r="G4887" s="4"/>
      <c r="H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</row>
    <row r="4888" spans="2:39" x14ac:dyDescent="0.2">
      <c r="B4888" s="4"/>
      <c r="E4888" s="4"/>
      <c r="F4888" s="4"/>
      <c r="G4888" s="4"/>
      <c r="H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</row>
    <row r="4889" spans="2:39" x14ac:dyDescent="0.2">
      <c r="B4889" s="4"/>
      <c r="E4889" s="4"/>
      <c r="F4889" s="4"/>
      <c r="G4889" s="4"/>
      <c r="H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</row>
    <row r="4890" spans="2:39" x14ac:dyDescent="0.2">
      <c r="B4890" s="4"/>
      <c r="E4890" s="4"/>
      <c r="F4890" s="4"/>
      <c r="G4890" s="4"/>
      <c r="H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</row>
    <row r="4891" spans="2:39" x14ac:dyDescent="0.2">
      <c r="B4891" s="4"/>
      <c r="E4891" s="4"/>
      <c r="F4891" s="4"/>
      <c r="G4891" s="4"/>
      <c r="H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</row>
    <row r="4892" spans="2:39" x14ac:dyDescent="0.2">
      <c r="B4892" s="4"/>
      <c r="E4892" s="4"/>
      <c r="F4892" s="4"/>
      <c r="G4892" s="4"/>
      <c r="H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</row>
    <row r="4893" spans="2:39" x14ac:dyDescent="0.2">
      <c r="B4893" s="4"/>
      <c r="E4893" s="4"/>
      <c r="F4893" s="4"/>
      <c r="G4893" s="4"/>
      <c r="H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</row>
    <row r="4894" spans="2:39" x14ac:dyDescent="0.2">
      <c r="B4894" s="4"/>
      <c r="E4894" s="4"/>
      <c r="F4894" s="4"/>
      <c r="G4894" s="4"/>
      <c r="H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</row>
    <row r="4895" spans="2:39" x14ac:dyDescent="0.2">
      <c r="B4895" s="4"/>
      <c r="E4895" s="4"/>
      <c r="F4895" s="4"/>
      <c r="G4895" s="4"/>
      <c r="H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</row>
    <row r="4896" spans="2:39" x14ac:dyDescent="0.2">
      <c r="B4896" s="4"/>
      <c r="E4896" s="4"/>
      <c r="F4896" s="4"/>
      <c r="G4896" s="4"/>
      <c r="H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</row>
    <row r="4897" spans="2:39" x14ac:dyDescent="0.2">
      <c r="B4897" s="4"/>
      <c r="E4897" s="4"/>
      <c r="F4897" s="4"/>
      <c r="G4897" s="4"/>
      <c r="H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</row>
    <row r="4898" spans="2:39" x14ac:dyDescent="0.2">
      <c r="B4898" s="4"/>
      <c r="E4898" s="4"/>
      <c r="F4898" s="4"/>
      <c r="G4898" s="4"/>
      <c r="H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</row>
    <row r="4899" spans="2:39" x14ac:dyDescent="0.2">
      <c r="B4899" s="4"/>
      <c r="E4899" s="4"/>
      <c r="F4899" s="4"/>
      <c r="G4899" s="4"/>
      <c r="H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</row>
    <row r="4900" spans="2:39" x14ac:dyDescent="0.2">
      <c r="B4900" s="4"/>
      <c r="E4900" s="4"/>
      <c r="F4900" s="4"/>
      <c r="G4900" s="4"/>
      <c r="H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</row>
    <row r="4901" spans="2:39" x14ac:dyDescent="0.2">
      <c r="B4901" s="4"/>
      <c r="E4901" s="4"/>
      <c r="F4901" s="4"/>
      <c r="G4901" s="4"/>
      <c r="H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</row>
    <row r="4902" spans="2:39" x14ac:dyDescent="0.2">
      <c r="B4902" s="4"/>
      <c r="E4902" s="4"/>
      <c r="F4902" s="4"/>
      <c r="G4902" s="4"/>
      <c r="H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</row>
    <row r="4903" spans="2:39" x14ac:dyDescent="0.2">
      <c r="B4903" s="4"/>
      <c r="E4903" s="4"/>
      <c r="F4903" s="4"/>
      <c r="G4903" s="4"/>
      <c r="H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</row>
    <row r="4904" spans="2:39" x14ac:dyDescent="0.2">
      <c r="B4904" s="4"/>
      <c r="E4904" s="4"/>
      <c r="F4904" s="4"/>
      <c r="G4904" s="4"/>
      <c r="H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</row>
    <row r="4905" spans="2:39" x14ac:dyDescent="0.2">
      <c r="B4905" s="4"/>
      <c r="E4905" s="4"/>
      <c r="F4905" s="4"/>
      <c r="G4905" s="4"/>
      <c r="H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</row>
    <row r="4906" spans="2:39" x14ac:dyDescent="0.2">
      <c r="B4906" s="4"/>
      <c r="E4906" s="4"/>
      <c r="F4906" s="4"/>
      <c r="G4906" s="4"/>
      <c r="H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</row>
    <row r="4907" spans="2:39" x14ac:dyDescent="0.2">
      <c r="B4907" s="4"/>
      <c r="E4907" s="4"/>
      <c r="F4907" s="4"/>
      <c r="G4907" s="4"/>
      <c r="H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</row>
    <row r="4908" spans="2:39" x14ac:dyDescent="0.2">
      <c r="B4908" s="4"/>
      <c r="E4908" s="4"/>
      <c r="F4908" s="4"/>
      <c r="G4908" s="4"/>
      <c r="H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</row>
    <row r="4909" spans="2:39" x14ac:dyDescent="0.2">
      <c r="B4909" s="4"/>
      <c r="E4909" s="4"/>
      <c r="F4909" s="4"/>
      <c r="G4909" s="4"/>
      <c r="H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</row>
    <row r="4910" spans="2:39" x14ac:dyDescent="0.2">
      <c r="B4910" s="4"/>
      <c r="E4910" s="4"/>
      <c r="F4910" s="4"/>
      <c r="G4910" s="4"/>
      <c r="H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</row>
    <row r="4911" spans="2:39" x14ac:dyDescent="0.2">
      <c r="B4911" s="4"/>
      <c r="E4911" s="4"/>
      <c r="F4911" s="4"/>
      <c r="G4911" s="4"/>
      <c r="H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</row>
    <row r="4912" spans="2:39" x14ac:dyDescent="0.2">
      <c r="B4912" s="4"/>
      <c r="E4912" s="4"/>
      <c r="F4912" s="4"/>
      <c r="G4912" s="4"/>
      <c r="H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</row>
    <row r="4913" spans="2:39" x14ac:dyDescent="0.2">
      <c r="B4913" s="4"/>
      <c r="E4913" s="4"/>
      <c r="F4913" s="4"/>
      <c r="G4913" s="4"/>
      <c r="H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</row>
    <row r="4914" spans="2:39" x14ac:dyDescent="0.2">
      <c r="B4914" s="4"/>
      <c r="E4914" s="4"/>
      <c r="F4914" s="4"/>
      <c r="G4914" s="4"/>
      <c r="H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</row>
    <row r="4915" spans="2:39" x14ac:dyDescent="0.2">
      <c r="B4915" s="4"/>
      <c r="E4915" s="4"/>
      <c r="F4915" s="4"/>
      <c r="G4915" s="4"/>
      <c r="H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</row>
    <row r="4916" spans="2:39" x14ac:dyDescent="0.2">
      <c r="B4916" s="4"/>
      <c r="E4916" s="4"/>
      <c r="F4916" s="4"/>
      <c r="G4916" s="4"/>
      <c r="H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</row>
    <row r="4917" spans="2:39" x14ac:dyDescent="0.2">
      <c r="B4917" s="4"/>
      <c r="E4917" s="4"/>
      <c r="F4917" s="4"/>
      <c r="G4917" s="4"/>
      <c r="H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</row>
    <row r="4918" spans="2:39" x14ac:dyDescent="0.2">
      <c r="B4918" s="4"/>
      <c r="E4918" s="4"/>
      <c r="F4918" s="4"/>
      <c r="G4918" s="4"/>
      <c r="H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</row>
    <row r="4919" spans="2:39" x14ac:dyDescent="0.2">
      <c r="B4919" s="4"/>
      <c r="E4919" s="4"/>
      <c r="F4919" s="4"/>
      <c r="G4919" s="4"/>
      <c r="H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</row>
    <row r="4920" spans="2:39" x14ac:dyDescent="0.2">
      <c r="B4920" s="4"/>
      <c r="E4920" s="4"/>
      <c r="F4920" s="4"/>
      <c r="G4920" s="4"/>
      <c r="H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</row>
    <row r="4921" spans="2:39" x14ac:dyDescent="0.2">
      <c r="B4921" s="4"/>
      <c r="E4921" s="4"/>
      <c r="F4921" s="4"/>
      <c r="G4921" s="4"/>
      <c r="H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</row>
    <row r="4922" spans="2:39" x14ac:dyDescent="0.2">
      <c r="B4922" s="4"/>
      <c r="E4922" s="4"/>
      <c r="F4922" s="4"/>
      <c r="G4922" s="4"/>
      <c r="H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</row>
    <row r="4923" spans="2:39" x14ac:dyDescent="0.2">
      <c r="B4923" s="4"/>
      <c r="E4923" s="4"/>
      <c r="F4923" s="4"/>
      <c r="G4923" s="4"/>
      <c r="H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</row>
    <row r="4924" spans="2:39" x14ac:dyDescent="0.2">
      <c r="B4924" s="4"/>
      <c r="E4924" s="4"/>
      <c r="F4924" s="4"/>
      <c r="G4924" s="4"/>
      <c r="H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</row>
    <row r="4925" spans="2:39" x14ac:dyDescent="0.2">
      <c r="B4925" s="4"/>
      <c r="E4925" s="4"/>
      <c r="F4925" s="4"/>
      <c r="G4925" s="4"/>
      <c r="H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</row>
    <row r="4926" spans="2:39" x14ac:dyDescent="0.2">
      <c r="B4926" s="4"/>
      <c r="E4926" s="4"/>
      <c r="F4926" s="4"/>
      <c r="G4926" s="4"/>
      <c r="H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</row>
    <row r="4927" spans="2:39" x14ac:dyDescent="0.2">
      <c r="B4927" s="4"/>
      <c r="E4927" s="4"/>
      <c r="F4927" s="4"/>
      <c r="G4927" s="4"/>
      <c r="H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</row>
    <row r="4928" spans="2:39" x14ac:dyDescent="0.2">
      <c r="B4928" s="4"/>
      <c r="E4928" s="4"/>
      <c r="F4928" s="4"/>
      <c r="G4928" s="4"/>
      <c r="H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</row>
    <row r="4929" spans="2:39" x14ac:dyDescent="0.2">
      <c r="B4929" s="4"/>
      <c r="E4929" s="4"/>
      <c r="F4929" s="4"/>
      <c r="G4929" s="4"/>
      <c r="H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</row>
    <row r="4930" spans="2:39" x14ac:dyDescent="0.2">
      <c r="B4930" s="4"/>
      <c r="E4930" s="4"/>
      <c r="F4930" s="4"/>
      <c r="G4930" s="4"/>
      <c r="H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</row>
    <row r="4931" spans="2:39" x14ac:dyDescent="0.2">
      <c r="B4931" s="4"/>
      <c r="E4931" s="4"/>
      <c r="F4931" s="4"/>
      <c r="G4931" s="4"/>
      <c r="H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</row>
    <row r="4932" spans="2:39" x14ac:dyDescent="0.2">
      <c r="B4932" s="4"/>
      <c r="E4932" s="4"/>
      <c r="F4932" s="4"/>
      <c r="G4932" s="4"/>
      <c r="H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</row>
    <row r="4933" spans="2:39" x14ac:dyDescent="0.2">
      <c r="B4933" s="4"/>
      <c r="E4933" s="4"/>
      <c r="F4933" s="4"/>
      <c r="G4933" s="4"/>
      <c r="H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</row>
    <row r="4934" spans="2:39" x14ac:dyDescent="0.2">
      <c r="B4934" s="4"/>
      <c r="E4934" s="4"/>
      <c r="F4934" s="4"/>
      <c r="G4934" s="4"/>
      <c r="H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</row>
    <row r="4935" spans="2:39" x14ac:dyDescent="0.2">
      <c r="B4935" s="4"/>
      <c r="E4935" s="4"/>
      <c r="F4935" s="4"/>
      <c r="G4935" s="4"/>
      <c r="H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</row>
    <row r="4936" spans="2:39" x14ac:dyDescent="0.2">
      <c r="B4936" s="4"/>
      <c r="E4936" s="4"/>
      <c r="F4936" s="4"/>
      <c r="G4936" s="4"/>
      <c r="H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</row>
    <row r="4937" spans="2:39" x14ac:dyDescent="0.2">
      <c r="B4937" s="4"/>
      <c r="E4937" s="4"/>
      <c r="F4937" s="4"/>
      <c r="G4937" s="4"/>
      <c r="H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</row>
    <row r="4938" spans="2:39" x14ac:dyDescent="0.2">
      <c r="B4938" s="4"/>
      <c r="E4938" s="4"/>
      <c r="F4938" s="4"/>
      <c r="G4938" s="4"/>
      <c r="H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</row>
    <row r="4939" spans="2:39" x14ac:dyDescent="0.2">
      <c r="B4939" s="4"/>
      <c r="E4939" s="4"/>
      <c r="F4939" s="4"/>
      <c r="G4939" s="4"/>
      <c r="H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</row>
    <row r="4940" spans="2:39" x14ac:dyDescent="0.2">
      <c r="B4940" s="4"/>
      <c r="E4940" s="4"/>
      <c r="F4940" s="4"/>
      <c r="G4940" s="4"/>
      <c r="H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</row>
    <row r="4941" spans="2:39" x14ac:dyDescent="0.2">
      <c r="B4941" s="4"/>
      <c r="E4941" s="4"/>
      <c r="F4941" s="4"/>
      <c r="G4941" s="4"/>
      <c r="H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</row>
    <row r="4942" spans="2:39" x14ac:dyDescent="0.2">
      <c r="B4942" s="4"/>
      <c r="E4942" s="4"/>
      <c r="F4942" s="4"/>
      <c r="G4942" s="4"/>
      <c r="H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</row>
    <row r="4943" spans="2:39" x14ac:dyDescent="0.2">
      <c r="B4943" s="4"/>
      <c r="E4943" s="4"/>
      <c r="F4943" s="4"/>
      <c r="G4943" s="4"/>
      <c r="H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</row>
    <row r="4944" spans="2:39" x14ac:dyDescent="0.2">
      <c r="B4944" s="4"/>
      <c r="E4944" s="4"/>
      <c r="F4944" s="4"/>
      <c r="G4944" s="4"/>
      <c r="H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</row>
    <row r="4945" spans="2:39" x14ac:dyDescent="0.2">
      <c r="B4945" s="4"/>
      <c r="E4945" s="4"/>
      <c r="F4945" s="4"/>
      <c r="G4945" s="4"/>
      <c r="H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</row>
    <row r="4946" spans="2:39" x14ac:dyDescent="0.2">
      <c r="B4946" s="4"/>
      <c r="E4946" s="4"/>
      <c r="F4946" s="4"/>
      <c r="G4946" s="4"/>
      <c r="H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</row>
    <row r="4947" spans="2:39" x14ac:dyDescent="0.2">
      <c r="B4947" s="4"/>
      <c r="E4947" s="4"/>
      <c r="F4947" s="4"/>
      <c r="G4947" s="4"/>
      <c r="H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</row>
    <row r="4948" spans="2:39" x14ac:dyDescent="0.2">
      <c r="B4948" s="4"/>
      <c r="E4948" s="4"/>
      <c r="F4948" s="4"/>
      <c r="G4948" s="4"/>
      <c r="H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</row>
    <row r="4949" spans="2:39" x14ac:dyDescent="0.2">
      <c r="B4949" s="4"/>
      <c r="E4949" s="4"/>
      <c r="F4949" s="4"/>
      <c r="G4949" s="4"/>
      <c r="H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</row>
    <row r="4950" spans="2:39" x14ac:dyDescent="0.2">
      <c r="B4950" s="4"/>
      <c r="E4950" s="4"/>
      <c r="F4950" s="4"/>
      <c r="G4950" s="4"/>
      <c r="H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</row>
    <row r="4951" spans="2:39" x14ac:dyDescent="0.2">
      <c r="B4951" s="4"/>
      <c r="E4951" s="4"/>
      <c r="F4951" s="4"/>
      <c r="G4951" s="4"/>
      <c r="H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</row>
    <row r="4952" spans="2:39" x14ac:dyDescent="0.2">
      <c r="B4952" s="4"/>
      <c r="E4952" s="4"/>
      <c r="F4952" s="4"/>
      <c r="G4952" s="4"/>
      <c r="H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</row>
    <row r="4953" spans="2:39" x14ac:dyDescent="0.2">
      <c r="B4953" s="4"/>
      <c r="E4953" s="4"/>
      <c r="F4953" s="4"/>
      <c r="G4953" s="4"/>
      <c r="H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</row>
    <row r="4954" spans="2:39" x14ac:dyDescent="0.2">
      <c r="B4954" s="4"/>
      <c r="E4954" s="4"/>
      <c r="F4954" s="4"/>
      <c r="G4954" s="4"/>
      <c r="H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</row>
    <row r="4955" spans="2:39" x14ac:dyDescent="0.2">
      <c r="B4955" s="4"/>
      <c r="E4955" s="4"/>
      <c r="F4955" s="4"/>
      <c r="G4955" s="4"/>
      <c r="H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</row>
    <row r="4956" spans="2:39" x14ac:dyDescent="0.2">
      <c r="B4956" s="4"/>
      <c r="E4956" s="4"/>
      <c r="F4956" s="4"/>
      <c r="G4956" s="4"/>
      <c r="H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</row>
    <row r="4957" spans="2:39" x14ac:dyDescent="0.2">
      <c r="B4957" s="4"/>
      <c r="E4957" s="4"/>
      <c r="F4957" s="4"/>
      <c r="G4957" s="4"/>
      <c r="H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</row>
    <row r="4958" spans="2:39" x14ac:dyDescent="0.2">
      <c r="B4958" s="4"/>
      <c r="E4958" s="4"/>
      <c r="F4958" s="4"/>
      <c r="G4958" s="4"/>
      <c r="H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</row>
    <row r="4959" spans="2:39" x14ac:dyDescent="0.2">
      <c r="B4959" s="4"/>
      <c r="E4959" s="4"/>
      <c r="F4959" s="4"/>
      <c r="G4959" s="4"/>
      <c r="H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</row>
    <row r="4960" spans="2:39" x14ac:dyDescent="0.2">
      <c r="B4960" s="4"/>
      <c r="E4960" s="4"/>
      <c r="F4960" s="4"/>
      <c r="G4960" s="4"/>
      <c r="H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</row>
    <row r="4961" spans="2:39" x14ac:dyDescent="0.2">
      <c r="B4961" s="4"/>
      <c r="E4961" s="4"/>
      <c r="F4961" s="4"/>
      <c r="G4961" s="4"/>
      <c r="H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</row>
    <row r="4962" spans="2:39" x14ac:dyDescent="0.2">
      <c r="B4962" s="4"/>
      <c r="E4962" s="4"/>
      <c r="F4962" s="4"/>
      <c r="G4962" s="4"/>
      <c r="H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</row>
    <row r="4963" spans="2:39" x14ac:dyDescent="0.2">
      <c r="B4963" s="4"/>
      <c r="E4963" s="4"/>
      <c r="F4963" s="4"/>
      <c r="G4963" s="4"/>
      <c r="H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</row>
    <row r="4964" spans="2:39" x14ac:dyDescent="0.2">
      <c r="B4964" s="4"/>
      <c r="E4964" s="4"/>
      <c r="F4964" s="4"/>
      <c r="G4964" s="4"/>
      <c r="H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</row>
    <row r="4965" spans="2:39" x14ac:dyDescent="0.2">
      <c r="B4965" s="4"/>
      <c r="E4965" s="4"/>
      <c r="F4965" s="4"/>
      <c r="G4965" s="4"/>
      <c r="H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</row>
    <row r="4966" spans="2:39" x14ac:dyDescent="0.2">
      <c r="B4966" s="4"/>
      <c r="E4966" s="4"/>
      <c r="F4966" s="4"/>
      <c r="G4966" s="4"/>
      <c r="H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</row>
    <row r="4967" spans="2:39" x14ac:dyDescent="0.2">
      <c r="B4967" s="4"/>
      <c r="E4967" s="4"/>
      <c r="F4967" s="4"/>
      <c r="G4967" s="4"/>
      <c r="H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</row>
    <row r="4968" spans="2:39" x14ac:dyDescent="0.2">
      <c r="B4968" s="4"/>
      <c r="E4968" s="4"/>
      <c r="F4968" s="4"/>
      <c r="G4968" s="4"/>
      <c r="H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</row>
    <row r="4969" spans="2:39" x14ac:dyDescent="0.2">
      <c r="B4969" s="4"/>
      <c r="E4969" s="4"/>
      <c r="F4969" s="4"/>
      <c r="G4969" s="4"/>
      <c r="H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</row>
    <row r="4970" spans="2:39" x14ac:dyDescent="0.2">
      <c r="B4970" s="4"/>
      <c r="E4970" s="4"/>
      <c r="F4970" s="4"/>
      <c r="G4970" s="4"/>
      <c r="H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</row>
    <row r="4971" spans="2:39" x14ac:dyDescent="0.2">
      <c r="B4971" s="4"/>
      <c r="E4971" s="4"/>
      <c r="F4971" s="4"/>
      <c r="G4971" s="4"/>
      <c r="H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</row>
    <row r="4972" spans="2:39" x14ac:dyDescent="0.2">
      <c r="B4972" s="4"/>
      <c r="E4972" s="4"/>
      <c r="F4972" s="4"/>
      <c r="G4972" s="4"/>
      <c r="H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</row>
    <row r="4973" spans="2:39" x14ac:dyDescent="0.2">
      <c r="B4973" s="4"/>
      <c r="E4973" s="4"/>
      <c r="F4973" s="4"/>
      <c r="G4973" s="4"/>
      <c r="H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</row>
    <row r="4974" spans="2:39" x14ac:dyDescent="0.2">
      <c r="B4974" s="4"/>
      <c r="E4974" s="4"/>
      <c r="F4974" s="4"/>
      <c r="G4974" s="4"/>
      <c r="H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</row>
    <row r="4975" spans="2:39" x14ac:dyDescent="0.2">
      <c r="B4975" s="4"/>
      <c r="E4975" s="4"/>
      <c r="F4975" s="4"/>
      <c r="G4975" s="4"/>
      <c r="H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</row>
    <row r="4976" spans="2:39" x14ac:dyDescent="0.2">
      <c r="B4976" s="4"/>
      <c r="E4976" s="4"/>
      <c r="F4976" s="4"/>
      <c r="G4976" s="4"/>
      <c r="H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</row>
    <row r="4977" spans="2:39" x14ac:dyDescent="0.2">
      <c r="B4977" s="4"/>
      <c r="E4977" s="4"/>
      <c r="F4977" s="4"/>
      <c r="G4977" s="4"/>
      <c r="H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</row>
    <row r="4978" spans="2:39" x14ac:dyDescent="0.2">
      <c r="B4978" s="4"/>
      <c r="E4978" s="4"/>
      <c r="F4978" s="4"/>
      <c r="G4978" s="4"/>
      <c r="H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</row>
    <row r="4979" spans="2:39" x14ac:dyDescent="0.2">
      <c r="B4979" s="4"/>
      <c r="E4979" s="4"/>
      <c r="F4979" s="4"/>
      <c r="G4979" s="4"/>
      <c r="H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</row>
    <row r="4980" spans="2:39" x14ac:dyDescent="0.2">
      <c r="B4980" s="4"/>
      <c r="E4980" s="4"/>
      <c r="F4980" s="4"/>
      <c r="G4980" s="4"/>
      <c r="H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</row>
    <row r="4981" spans="2:39" x14ac:dyDescent="0.2">
      <c r="B4981" s="4"/>
      <c r="E4981" s="4"/>
      <c r="F4981" s="4"/>
      <c r="G4981" s="4"/>
      <c r="H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</row>
    <row r="4982" spans="2:39" x14ac:dyDescent="0.2">
      <c r="B4982" s="4"/>
      <c r="E4982" s="4"/>
      <c r="F4982" s="4"/>
      <c r="G4982" s="4"/>
      <c r="H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</row>
    <row r="4983" spans="2:39" x14ac:dyDescent="0.2">
      <c r="B4983" s="4"/>
      <c r="E4983" s="4"/>
      <c r="F4983" s="4"/>
      <c r="G4983" s="4"/>
      <c r="H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</row>
    <row r="4984" spans="2:39" x14ac:dyDescent="0.2">
      <c r="B4984" s="4"/>
      <c r="E4984" s="4"/>
      <c r="F4984" s="4"/>
      <c r="G4984" s="4"/>
      <c r="H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</row>
    <row r="4985" spans="2:39" x14ac:dyDescent="0.2">
      <c r="B4985" s="4"/>
      <c r="E4985" s="4"/>
      <c r="F4985" s="4"/>
      <c r="G4985" s="4"/>
      <c r="H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</row>
    <row r="4986" spans="2:39" x14ac:dyDescent="0.2">
      <c r="B4986" s="4"/>
      <c r="E4986" s="4"/>
      <c r="F4986" s="4"/>
      <c r="G4986" s="4"/>
      <c r="H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</row>
    <row r="4987" spans="2:39" x14ac:dyDescent="0.2">
      <c r="B4987" s="4"/>
      <c r="E4987" s="4"/>
      <c r="F4987" s="4"/>
      <c r="G4987" s="4"/>
      <c r="H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</row>
    <row r="4988" spans="2:39" x14ac:dyDescent="0.2">
      <c r="B4988" s="4"/>
      <c r="E4988" s="4"/>
      <c r="F4988" s="4"/>
      <c r="G4988" s="4"/>
      <c r="H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</row>
    <row r="4989" spans="2:39" x14ac:dyDescent="0.2">
      <c r="B4989" s="4"/>
      <c r="E4989" s="4"/>
      <c r="F4989" s="4"/>
      <c r="G4989" s="4"/>
      <c r="H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</row>
    <row r="4990" spans="2:39" x14ac:dyDescent="0.2">
      <c r="B4990" s="4"/>
      <c r="E4990" s="4"/>
      <c r="F4990" s="4"/>
      <c r="G4990" s="4"/>
      <c r="H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</row>
    <row r="4991" spans="2:39" x14ac:dyDescent="0.2">
      <c r="B4991" s="4"/>
      <c r="E4991" s="4"/>
      <c r="F4991" s="4"/>
      <c r="G4991" s="4"/>
      <c r="H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</row>
    <row r="4992" spans="2:39" x14ac:dyDescent="0.2">
      <c r="B4992" s="4"/>
      <c r="E4992" s="4"/>
      <c r="F4992" s="4"/>
      <c r="G4992" s="4"/>
      <c r="H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</row>
    <row r="4993" spans="2:39" x14ac:dyDescent="0.2">
      <c r="B4993" s="4"/>
      <c r="E4993" s="4"/>
      <c r="F4993" s="4"/>
      <c r="G4993" s="4"/>
      <c r="H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</row>
    <row r="4994" spans="2:39" x14ac:dyDescent="0.2">
      <c r="B4994" s="4"/>
      <c r="E4994" s="4"/>
      <c r="F4994" s="4"/>
      <c r="G4994" s="4"/>
      <c r="H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</row>
    <row r="4995" spans="2:39" x14ac:dyDescent="0.2">
      <c r="B4995" s="4"/>
      <c r="E4995" s="4"/>
      <c r="F4995" s="4"/>
      <c r="G4995" s="4"/>
      <c r="H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</row>
    <row r="4996" spans="2:39" x14ac:dyDescent="0.2">
      <c r="B4996" s="4"/>
      <c r="E4996" s="4"/>
      <c r="F4996" s="4"/>
      <c r="G4996" s="4"/>
      <c r="H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</row>
    <row r="4997" spans="2:39" x14ac:dyDescent="0.2">
      <c r="B4997" s="4"/>
      <c r="E4997" s="4"/>
      <c r="F4997" s="4"/>
      <c r="G4997" s="4"/>
      <c r="H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</row>
    <row r="4998" spans="2:39" x14ac:dyDescent="0.2">
      <c r="B4998" s="4"/>
      <c r="E4998" s="4"/>
      <c r="F4998" s="4"/>
      <c r="G4998" s="4"/>
      <c r="H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</row>
    <row r="4999" spans="2:39" x14ac:dyDescent="0.2">
      <c r="B4999" s="4"/>
      <c r="E4999" s="4"/>
      <c r="F4999" s="4"/>
      <c r="G4999" s="4"/>
      <c r="H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</row>
    <row r="5000" spans="2:39" x14ac:dyDescent="0.2">
      <c r="B5000" s="4"/>
      <c r="E5000" s="4"/>
      <c r="F5000" s="4"/>
      <c r="G5000" s="4"/>
      <c r="H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</row>
    <row r="5001" spans="2:39" x14ac:dyDescent="0.2">
      <c r="B5001" s="4"/>
      <c r="E5001" s="4"/>
      <c r="F5001" s="4"/>
      <c r="G5001" s="4"/>
      <c r="H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</row>
    <row r="5002" spans="2:39" x14ac:dyDescent="0.2">
      <c r="B5002" s="4"/>
      <c r="E5002" s="4"/>
      <c r="F5002" s="4"/>
      <c r="G5002" s="4"/>
      <c r="H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</row>
    <row r="5003" spans="2:39" x14ac:dyDescent="0.2">
      <c r="B5003" s="4"/>
      <c r="E5003" s="4"/>
      <c r="F5003" s="4"/>
      <c r="G5003" s="4"/>
      <c r="H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</row>
    <row r="5004" spans="2:39" x14ac:dyDescent="0.2">
      <c r="B5004" s="4"/>
      <c r="E5004" s="4"/>
      <c r="F5004" s="4"/>
      <c r="G5004" s="4"/>
      <c r="H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</row>
    <row r="5005" spans="2:39" x14ac:dyDescent="0.2">
      <c r="B5005" s="4"/>
      <c r="E5005" s="4"/>
      <c r="F5005" s="4"/>
      <c r="G5005" s="4"/>
      <c r="H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</row>
    <row r="5006" spans="2:39" x14ac:dyDescent="0.2">
      <c r="B5006" s="4"/>
      <c r="E5006" s="4"/>
      <c r="F5006" s="4"/>
      <c r="G5006" s="4"/>
      <c r="H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</row>
    <row r="5007" spans="2:39" x14ac:dyDescent="0.2">
      <c r="B5007" s="4"/>
      <c r="E5007" s="4"/>
      <c r="F5007" s="4"/>
      <c r="G5007" s="4"/>
      <c r="H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</row>
    <row r="5008" spans="2:39" x14ac:dyDescent="0.2">
      <c r="B5008" s="4"/>
      <c r="E5008" s="4"/>
      <c r="F5008" s="4"/>
      <c r="G5008" s="4"/>
      <c r="H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</row>
    <row r="5009" spans="2:39" x14ac:dyDescent="0.2">
      <c r="B5009" s="4"/>
      <c r="E5009" s="4"/>
      <c r="F5009" s="4"/>
      <c r="G5009" s="4"/>
      <c r="H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</row>
    <row r="5010" spans="2:39" x14ac:dyDescent="0.2">
      <c r="B5010" s="4"/>
      <c r="E5010" s="4"/>
      <c r="F5010" s="4"/>
      <c r="G5010" s="4"/>
      <c r="H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</row>
    <row r="5011" spans="2:39" x14ac:dyDescent="0.2">
      <c r="B5011" s="4"/>
      <c r="E5011" s="4"/>
      <c r="F5011" s="4"/>
      <c r="G5011" s="4"/>
      <c r="H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</row>
    <row r="5012" spans="2:39" x14ac:dyDescent="0.2">
      <c r="B5012" s="4"/>
      <c r="E5012" s="4"/>
      <c r="F5012" s="4"/>
      <c r="G5012" s="4"/>
      <c r="H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</row>
    <row r="5013" spans="2:39" x14ac:dyDescent="0.2">
      <c r="B5013" s="4"/>
      <c r="E5013" s="4"/>
      <c r="F5013" s="4"/>
      <c r="G5013" s="4"/>
      <c r="H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</row>
    <row r="5014" spans="2:39" x14ac:dyDescent="0.2">
      <c r="B5014" s="4"/>
      <c r="E5014" s="4"/>
      <c r="F5014" s="4"/>
      <c r="G5014" s="4"/>
      <c r="H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</row>
    <row r="5015" spans="2:39" x14ac:dyDescent="0.2">
      <c r="B5015" s="4"/>
      <c r="E5015" s="4"/>
      <c r="F5015" s="4"/>
      <c r="G5015" s="4"/>
      <c r="H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</row>
    <row r="5016" spans="2:39" x14ac:dyDescent="0.2">
      <c r="B5016" s="4"/>
      <c r="E5016" s="4"/>
      <c r="F5016" s="4"/>
      <c r="G5016" s="4"/>
      <c r="H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</row>
    <row r="5017" spans="2:39" x14ac:dyDescent="0.2">
      <c r="B5017" s="4"/>
      <c r="E5017" s="4"/>
      <c r="F5017" s="4"/>
      <c r="G5017" s="4"/>
      <c r="H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</row>
    <row r="5018" spans="2:39" x14ac:dyDescent="0.2">
      <c r="B5018" s="4"/>
      <c r="E5018" s="4"/>
      <c r="F5018" s="4"/>
      <c r="G5018" s="4"/>
      <c r="H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</row>
    <row r="5019" spans="2:39" x14ac:dyDescent="0.2">
      <c r="B5019" s="4"/>
      <c r="E5019" s="4"/>
      <c r="F5019" s="4"/>
      <c r="G5019" s="4"/>
      <c r="H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</row>
    <row r="5020" spans="2:39" x14ac:dyDescent="0.2">
      <c r="B5020" s="4"/>
      <c r="E5020" s="4"/>
      <c r="F5020" s="4"/>
      <c r="G5020" s="4"/>
      <c r="H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</row>
    <row r="5021" spans="2:39" x14ac:dyDescent="0.2">
      <c r="B5021" s="4"/>
      <c r="E5021" s="4"/>
      <c r="F5021" s="4"/>
      <c r="G5021" s="4"/>
      <c r="H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</row>
    <row r="5022" spans="2:39" x14ac:dyDescent="0.2">
      <c r="B5022" s="4"/>
      <c r="E5022" s="4"/>
      <c r="F5022" s="4"/>
      <c r="G5022" s="4"/>
      <c r="H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</row>
    <row r="5023" spans="2:39" x14ac:dyDescent="0.2">
      <c r="B5023" s="4"/>
      <c r="E5023" s="4"/>
      <c r="F5023" s="4"/>
      <c r="G5023" s="4"/>
      <c r="H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</row>
    <row r="5024" spans="2:39" x14ac:dyDescent="0.2">
      <c r="B5024" s="4"/>
      <c r="E5024" s="4"/>
      <c r="F5024" s="4"/>
      <c r="G5024" s="4"/>
      <c r="H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</row>
    <row r="5025" spans="2:39" x14ac:dyDescent="0.2">
      <c r="B5025" s="4"/>
      <c r="E5025" s="4"/>
      <c r="F5025" s="4"/>
      <c r="G5025" s="4"/>
      <c r="H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</row>
    <row r="5026" spans="2:39" x14ac:dyDescent="0.2">
      <c r="B5026" s="4"/>
      <c r="E5026" s="4"/>
      <c r="F5026" s="4"/>
      <c r="G5026" s="4"/>
      <c r="H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</row>
    <row r="5027" spans="2:39" x14ac:dyDescent="0.2">
      <c r="B5027" s="4"/>
      <c r="E5027" s="4"/>
      <c r="F5027" s="4"/>
      <c r="G5027" s="4"/>
      <c r="H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</row>
    <row r="5028" spans="2:39" x14ac:dyDescent="0.2">
      <c r="B5028" s="4"/>
      <c r="E5028" s="4"/>
      <c r="F5028" s="4"/>
      <c r="G5028" s="4"/>
      <c r="H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</row>
    <row r="5029" spans="2:39" x14ac:dyDescent="0.2">
      <c r="B5029" s="4"/>
      <c r="E5029" s="4"/>
      <c r="F5029" s="4"/>
      <c r="G5029" s="4"/>
      <c r="H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</row>
    <row r="5030" spans="2:39" x14ac:dyDescent="0.2">
      <c r="B5030" s="4"/>
      <c r="E5030" s="4"/>
      <c r="F5030" s="4"/>
      <c r="G5030" s="4"/>
      <c r="H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</row>
    <row r="5031" spans="2:39" x14ac:dyDescent="0.2">
      <c r="B5031" s="4"/>
      <c r="E5031" s="4"/>
      <c r="F5031" s="4"/>
      <c r="G5031" s="4"/>
      <c r="H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</row>
    <row r="5032" spans="2:39" x14ac:dyDescent="0.2">
      <c r="B5032" s="4"/>
      <c r="E5032" s="4"/>
      <c r="F5032" s="4"/>
      <c r="G5032" s="4"/>
      <c r="H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</row>
    <row r="5033" spans="2:39" x14ac:dyDescent="0.2">
      <c r="B5033" s="4"/>
      <c r="E5033" s="4"/>
      <c r="F5033" s="4"/>
      <c r="G5033" s="4"/>
      <c r="H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</row>
    <row r="5034" spans="2:39" x14ac:dyDescent="0.2">
      <c r="B5034" s="4"/>
      <c r="E5034" s="4"/>
      <c r="F5034" s="4"/>
      <c r="G5034" s="4"/>
      <c r="H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</row>
    <row r="5035" spans="2:39" x14ac:dyDescent="0.2">
      <c r="B5035" s="4"/>
      <c r="E5035" s="4"/>
      <c r="F5035" s="4"/>
      <c r="G5035" s="4"/>
      <c r="H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</row>
    <row r="5036" spans="2:39" x14ac:dyDescent="0.2">
      <c r="B5036" s="4"/>
      <c r="E5036" s="4"/>
      <c r="F5036" s="4"/>
      <c r="G5036" s="4"/>
      <c r="H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</row>
    <row r="5037" spans="2:39" x14ac:dyDescent="0.2">
      <c r="B5037" s="4"/>
      <c r="E5037" s="4"/>
      <c r="F5037" s="4"/>
      <c r="G5037" s="4"/>
      <c r="H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</row>
    <row r="5038" spans="2:39" x14ac:dyDescent="0.2">
      <c r="B5038" s="4"/>
      <c r="E5038" s="4"/>
      <c r="F5038" s="4"/>
      <c r="G5038" s="4"/>
      <c r="H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</row>
    <row r="5039" spans="2:39" x14ac:dyDescent="0.2">
      <c r="B5039" s="4"/>
      <c r="E5039" s="4"/>
      <c r="F5039" s="4"/>
      <c r="G5039" s="4"/>
      <c r="H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</row>
    <row r="5040" spans="2:39" x14ac:dyDescent="0.2">
      <c r="B5040" s="4"/>
      <c r="E5040" s="4"/>
      <c r="F5040" s="4"/>
      <c r="G5040" s="4"/>
      <c r="H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</row>
    <row r="5041" spans="2:39" x14ac:dyDescent="0.2">
      <c r="B5041" s="4"/>
      <c r="E5041" s="4"/>
      <c r="F5041" s="4"/>
      <c r="G5041" s="4"/>
      <c r="H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</row>
    <row r="5042" spans="2:39" x14ac:dyDescent="0.2">
      <c r="B5042" s="4"/>
      <c r="E5042" s="4"/>
      <c r="F5042" s="4"/>
      <c r="G5042" s="4"/>
      <c r="H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</row>
    <row r="5043" spans="2:39" x14ac:dyDescent="0.2">
      <c r="B5043" s="4"/>
      <c r="E5043" s="4"/>
      <c r="F5043" s="4"/>
      <c r="G5043" s="4"/>
      <c r="H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</row>
    <row r="5044" spans="2:39" x14ac:dyDescent="0.2">
      <c r="B5044" s="4"/>
      <c r="E5044" s="4"/>
      <c r="F5044" s="4"/>
      <c r="G5044" s="4"/>
      <c r="H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</row>
    <row r="5045" spans="2:39" x14ac:dyDescent="0.2">
      <c r="B5045" s="4"/>
      <c r="E5045" s="4"/>
      <c r="F5045" s="4"/>
      <c r="G5045" s="4"/>
      <c r="H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</row>
    <row r="5046" spans="2:39" x14ac:dyDescent="0.2">
      <c r="B5046" s="4"/>
      <c r="E5046" s="4"/>
      <c r="F5046" s="4"/>
      <c r="G5046" s="4"/>
      <c r="H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</row>
    <row r="5047" spans="2:39" x14ac:dyDescent="0.2">
      <c r="B5047" s="4"/>
      <c r="E5047" s="4"/>
      <c r="F5047" s="4"/>
      <c r="G5047" s="4"/>
      <c r="H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</row>
    <row r="5048" spans="2:39" x14ac:dyDescent="0.2">
      <c r="B5048" s="4"/>
      <c r="E5048" s="4"/>
      <c r="F5048" s="4"/>
      <c r="G5048" s="4"/>
      <c r="H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</row>
    <row r="5049" spans="2:39" x14ac:dyDescent="0.2">
      <c r="B5049" s="4"/>
      <c r="E5049" s="4"/>
      <c r="F5049" s="4"/>
      <c r="G5049" s="4"/>
      <c r="H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</row>
    <row r="5050" spans="2:39" x14ac:dyDescent="0.2">
      <c r="B5050" s="4"/>
      <c r="E5050" s="4"/>
      <c r="F5050" s="4"/>
      <c r="G5050" s="4"/>
      <c r="H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</row>
    <row r="5051" spans="2:39" x14ac:dyDescent="0.2">
      <c r="B5051" s="4"/>
      <c r="E5051" s="4"/>
      <c r="F5051" s="4"/>
      <c r="G5051" s="4"/>
      <c r="H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</row>
    <row r="5052" spans="2:39" x14ac:dyDescent="0.2">
      <c r="B5052" s="4"/>
      <c r="E5052" s="4"/>
      <c r="F5052" s="4"/>
      <c r="G5052" s="4"/>
      <c r="H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</row>
    <row r="5053" spans="2:39" x14ac:dyDescent="0.2">
      <c r="B5053" s="4"/>
      <c r="E5053" s="4"/>
      <c r="F5053" s="4"/>
      <c r="G5053" s="4"/>
      <c r="H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</row>
    <row r="5054" spans="2:39" x14ac:dyDescent="0.2">
      <c r="B5054" s="4"/>
      <c r="E5054" s="4"/>
      <c r="F5054" s="4"/>
      <c r="G5054" s="4"/>
      <c r="H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</row>
    <row r="5055" spans="2:39" x14ac:dyDescent="0.2">
      <c r="B5055" s="4"/>
      <c r="E5055" s="4"/>
      <c r="F5055" s="4"/>
      <c r="G5055" s="4"/>
      <c r="H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</row>
    <row r="5056" spans="2:39" x14ac:dyDescent="0.2">
      <c r="B5056" s="4"/>
      <c r="E5056" s="4"/>
      <c r="F5056" s="4"/>
      <c r="G5056" s="4"/>
      <c r="H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</row>
    <row r="5057" spans="2:39" x14ac:dyDescent="0.2">
      <c r="B5057" s="4"/>
      <c r="E5057" s="4"/>
      <c r="F5057" s="4"/>
      <c r="G5057" s="4"/>
      <c r="H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</row>
    <row r="5058" spans="2:39" x14ac:dyDescent="0.2">
      <c r="B5058" s="4"/>
      <c r="E5058" s="4"/>
      <c r="F5058" s="4"/>
      <c r="G5058" s="4"/>
      <c r="H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</row>
    <row r="5059" spans="2:39" x14ac:dyDescent="0.2">
      <c r="B5059" s="4"/>
      <c r="E5059" s="4"/>
      <c r="F5059" s="4"/>
      <c r="G5059" s="4"/>
      <c r="H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</row>
    <row r="5060" spans="2:39" x14ac:dyDescent="0.2">
      <c r="B5060" s="4"/>
      <c r="E5060" s="4"/>
      <c r="F5060" s="4"/>
      <c r="G5060" s="4"/>
      <c r="H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</row>
    <row r="5061" spans="2:39" x14ac:dyDescent="0.2">
      <c r="B5061" s="4"/>
      <c r="E5061" s="4"/>
      <c r="F5061" s="4"/>
      <c r="G5061" s="4"/>
      <c r="H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</row>
    <row r="5062" spans="2:39" x14ac:dyDescent="0.2">
      <c r="B5062" s="4"/>
      <c r="E5062" s="4"/>
      <c r="F5062" s="4"/>
      <c r="G5062" s="4"/>
      <c r="H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</row>
    <row r="5063" spans="2:39" x14ac:dyDescent="0.2">
      <c r="B5063" s="4"/>
      <c r="E5063" s="4"/>
      <c r="F5063" s="4"/>
      <c r="G5063" s="4"/>
      <c r="H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</row>
    <row r="5064" spans="2:39" x14ac:dyDescent="0.2">
      <c r="B5064" s="4"/>
      <c r="E5064" s="4"/>
      <c r="F5064" s="4"/>
      <c r="G5064" s="4"/>
      <c r="H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</row>
    <row r="5065" spans="2:39" x14ac:dyDescent="0.2">
      <c r="B5065" s="4"/>
      <c r="E5065" s="4"/>
      <c r="F5065" s="4"/>
      <c r="G5065" s="4"/>
      <c r="H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</row>
    <row r="5066" spans="2:39" x14ac:dyDescent="0.2">
      <c r="B5066" s="4"/>
      <c r="E5066" s="4"/>
      <c r="F5066" s="4"/>
      <c r="G5066" s="4"/>
      <c r="H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</row>
    <row r="5067" spans="2:39" x14ac:dyDescent="0.2">
      <c r="B5067" s="4"/>
      <c r="E5067" s="4"/>
      <c r="F5067" s="4"/>
      <c r="G5067" s="4"/>
      <c r="H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</row>
    <row r="5068" spans="2:39" x14ac:dyDescent="0.2">
      <c r="B5068" s="4"/>
      <c r="E5068" s="4"/>
      <c r="F5068" s="4"/>
      <c r="G5068" s="4"/>
      <c r="H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</row>
    <row r="5069" spans="2:39" x14ac:dyDescent="0.2">
      <c r="B5069" s="4"/>
      <c r="E5069" s="4"/>
      <c r="F5069" s="4"/>
      <c r="G5069" s="4"/>
      <c r="H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</row>
    <row r="5070" spans="2:39" x14ac:dyDescent="0.2">
      <c r="B5070" s="4"/>
      <c r="E5070" s="4"/>
      <c r="F5070" s="4"/>
      <c r="G5070" s="4"/>
      <c r="H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</row>
    <row r="5071" spans="2:39" x14ac:dyDescent="0.2">
      <c r="B5071" s="4"/>
      <c r="E5071" s="4"/>
      <c r="F5071" s="4"/>
      <c r="G5071" s="4"/>
      <c r="H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</row>
    <row r="5072" spans="2:39" x14ac:dyDescent="0.2">
      <c r="B5072" s="4"/>
      <c r="E5072" s="4"/>
      <c r="F5072" s="4"/>
      <c r="G5072" s="4"/>
      <c r="H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</row>
    <row r="5073" spans="2:39" x14ac:dyDescent="0.2">
      <c r="B5073" s="4"/>
      <c r="E5073" s="4"/>
      <c r="F5073" s="4"/>
      <c r="G5073" s="4"/>
      <c r="H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</row>
    <row r="5074" spans="2:39" x14ac:dyDescent="0.2">
      <c r="B5074" s="4"/>
      <c r="E5074" s="4"/>
      <c r="F5074" s="4"/>
      <c r="G5074" s="4"/>
      <c r="H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</row>
    <row r="5075" spans="2:39" x14ac:dyDescent="0.2">
      <c r="B5075" s="4"/>
      <c r="E5075" s="4"/>
      <c r="F5075" s="4"/>
      <c r="G5075" s="4"/>
      <c r="H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</row>
    <row r="5076" spans="2:39" x14ac:dyDescent="0.2">
      <c r="B5076" s="4"/>
      <c r="E5076" s="4"/>
      <c r="F5076" s="4"/>
      <c r="G5076" s="4"/>
      <c r="H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</row>
    <row r="5077" spans="2:39" x14ac:dyDescent="0.2">
      <c r="B5077" s="4"/>
      <c r="E5077" s="4"/>
      <c r="F5077" s="4"/>
      <c r="G5077" s="4"/>
      <c r="H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</row>
    <row r="5078" spans="2:39" x14ac:dyDescent="0.2">
      <c r="B5078" s="4"/>
      <c r="E5078" s="4"/>
      <c r="F5078" s="4"/>
      <c r="G5078" s="4"/>
      <c r="H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</row>
    <row r="5079" spans="2:39" x14ac:dyDescent="0.2">
      <c r="B5079" s="4"/>
      <c r="E5079" s="4"/>
      <c r="F5079" s="4"/>
      <c r="G5079" s="4"/>
      <c r="H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</row>
    <row r="5080" spans="2:39" x14ac:dyDescent="0.2">
      <c r="B5080" s="4"/>
      <c r="E5080" s="4"/>
      <c r="F5080" s="4"/>
      <c r="G5080" s="4"/>
      <c r="H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</row>
    <row r="5081" spans="2:39" x14ac:dyDescent="0.2">
      <c r="B5081" s="4"/>
      <c r="E5081" s="4"/>
      <c r="F5081" s="4"/>
      <c r="G5081" s="4"/>
      <c r="H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</row>
    <row r="5082" spans="2:39" x14ac:dyDescent="0.2">
      <c r="B5082" s="4"/>
      <c r="E5082" s="4"/>
      <c r="F5082" s="4"/>
      <c r="G5082" s="4"/>
      <c r="H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</row>
    <row r="5083" spans="2:39" x14ac:dyDescent="0.2">
      <c r="B5083" s="4"/>
      <c r="E5083" s="4"/>
      <c r="F5083" s="4"/>
      <c r="G5083" s="4"/>
      <c r="H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</row>
    <row r="5084" spans="2:39" x14ac:dyDescent="0.2">
      <c r="B5084" s="4"/>
      <c r="E5084" s="4"/>
      <c r="F5084" s="4"/>
      <c r="G5084" s="4"/>
      <c r="H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</row>
    <row r="5085" spans="2:39" x14ac:dyDescent="0.2">
      <c r="B5085" s="4"/>
      <c r="E5085" s="4"/>
      <c r="F5085" s="4"/>
      <c r="G5085" s="4"/>
      <c r="H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</row>
    <row r="5086" spans="2:39" x14ac:dyDescent="0.2">
      <c r="B5086" s="4"/>
      <c r="E5086" s="4"/>
      <c r="F5086" s="4"/>
      <c r="G5086" s="4"/>
      <c r="H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</row>
    <row r="5087" spans="2:39" x14ac:dyDescent="0.2">
      <c r="B5087" s="4"/>
      <c r="E5087" s="4"/>
      <c r="F5087" s="4"/>
      <c r="G5087" s="4"/>
      <c r="H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</row>
    <row r="5088" spans="2:39" x14ac:dyDescent="0.2">
      <c r="B5088" s="4"/>
      <c r="E5088" s="4"/>
      <c r="F5088" s="4"/>
      <c r="G5088" s="4"/>
      <c r="H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</row>
    <row r="5089" spans="2:39" x14ac:dyDescent="0.2">
      <c r="B5089" s="4"/>
      <c r="E5089" s="4"/>
      <c r="F5089" s="4"/>
      <c r="G5089" s="4"/>
      <c r="H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</row>
    <row r="5090" spans="2:39" x14ac:dyDescent="0.2">
      <c r="B5090" s="4"/>
      <c r="E5090" s="4"/>
      <c r="F5090" s="4"/>
      <c r="G5090" s="4"/>
      <c r="H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</row>
    <row r="5091" spans="2:39" x14ac:dyDescent="0.2">
      <c r="B5091" s="4"/>
      <c r="E5091" s="4"/>
      <c r="F5091" s="4"/>
      <c r="G5091" s="4"/>
      <c r="H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</row>
    <row r="5092" spans="2:39" x14ac:dyDescent="0.2">
      <c r="B5092" s="4"/>
      <c r="E5092" s="4"/>
      <c r="F5092" s="4"/>
      <c r="G5092" s="4"/>
      <c r="H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</row>
    <row r="5093" spans="2:39" x14ac:dyDescent="0.2">
      <c r="B5093" s="4"/>
      <c r="E5093" s="4"/>
      <c r="F5093" s="4"/>
      <c r="G5093" s="4"/>
      <c r="H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</row>
    <row r="5094" spans="2:39" x14ac:dyDescent="0.2">
      <c r="B5094" s="4"/>
      <c r="E5094" s="4"/>
      <c r="F5094" s="4"/>
      <c r="G5094" s="4"/>
      <c r="H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</row>
    <row r="5095" spans="2:39" x14ac:dyDescent="0.2">
      <c r="B5095" s="4"/>
      <c r="E5095" s="4"/>
      <c r="F5095" s="4"/>
      <c r="G5095" s="4"/>
      <c r="H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</row>
    <row r="5096" spans="2:39" x14ac:dyDescent="0.2">
      <c r="B5096" s="4"/>
      <c r="E5096" s="4"/>
      <c r="F5096" s="4"/>
      <c r="G5096" s="4"/>
      <c r="H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</row>
    <row r="5097" spans="2:39" x14ac:dyDescent="0.2">
      <c r="B5097" s="4"/>
      <c r="E5097" s="4"/>
      <c r="F5097" s="4"/>
      <c r="G5097" s="4"/>
      <c r="H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</row>
    <row r="5098" spans="2:39" x14ac:dyDescent="0.2">
      <c r="B5098" s="4"/>
      <c r="E5098" s="4"/>
      <c r="F5098" s="4"/>
      <c r="G5098" s="4"/>
      <c r="H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</row>
    <row r="5099" spans="2:39" x14ac:dyDescent="0.2">
      <c r="B5099" s="4"/>
      <c r="E5099" s="4"/>
      <c r="F5099" s="4"/>
      <c r="G5099" s="4"/>
      <c r="H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</row>
    <row r="5100" spans="2:39" x14ac:dyDescent="0.2">
      <c r="B5100" s="4"/>
      <c r="E5100" s="4"/>
      <c r="F5100" s="4"/>
      <c r="G5100" s="4"/>
      <c r="H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</row>
    <row r="5101" spans="2:39" x14ac:dyDescent="0.2">
      <c r="B5101" s="4"/>
      <c r="E5101" s="4"/>
      <c r="F5101" s="4"/>
      <c r="G5101" s="4"/>
      <c r="H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</row>
    <row r="5102" spans="2:39" x14ac:dyDescent="0.2">
      <c r="B5102" s="4"/>
      <c r="E5102" s="4"/>
      <c r="F5102" s="4"/>
      <c r="G5102" s="4"/>
      <c r="H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</row>
    <row r="5103" spans="2:39" x14ac:dyDescent="0.2">
      <c r="B5103" s="4"/>
      <c r="E5103" s="4"/>
      <c r="F5103" s="4"/>
      <c r="G5103" s="4"/>
      <c r="H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</row>
    <row r="5104" spans="2:39" x14ac:dyDescent="0.2">
      <c r="B5104" s="4"/>
      <c r="E5104" s="4"/>
      <c r="F5104" s="4"/>
      <c r="G5104" s="4"/>
      <c r="H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</row>
    <row r="5105" spans="2:39" x14ac:dyDescent="0.2">
      <c r="B5105" s="4"/>
      <c r="E5105" s="4"/>
      <c r="F5105" s="4"/>
      <c r="G5105" s="4"/>
      <c r="H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</row>
    <row r="5106" spans="2:39" x14ac:dyDescent="0.2">
      <c r="B5106" s="4"/>
      <c r="E5106" s="4"/>
      <c r="F5106" s="4"/>
      <c r="G5106" s="4"/>
      <c r="H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</row>
    <row r="5107" spans="2:39" x14ac:dyDescent="0.2">
      <c r="B5107" s="4"/>
      <c r="E5107" s="4"/>
      <c r="F5107" s="4"/>
      <c r="G5107" s="4"/>
      <c r="H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</row>
    <row r="5108" spans="2:39" x14ac:dyDescent="0.2">
      <c r="B5108" s="4"/>
      <c r="E5108" s="4"/>
      <c r="F5108" s="4"/>
      <c r="G5108" s="4"/>
      <c r="H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</row>
    <row r="5109" spans="2:39" x14ac:dyDescent="0.2">
      <c r="B5109" s="4"/>
      <c r="E5109" s="4"/>
      <c r="F5109" s="4"/>
      <c r="G5109" s="4"/>
      <c r="H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</row>
    <row r="5110" spans="2:39" x14ac:dyDescent="0.2">
      <c r="B5110" s="4"/>
      <c r="E5110" s="4"/>
      <c r="F5110" s="4"/>
      <c r="G5110" s="4"/>
      <c r="H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</row>
    <row r="5111" spans="2:39" x14ac:dyDescent="0.2">
      <c r="B5111" s="4"/>
      <c r="E5111" s="4"/>
      <c r="F5111" s="4"/>
      <c r="G5111" s="4"/>
      <c r="H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</row>
    <row r="5112" spans="2:39" x14ac:dyDescent="0.2">
      <c r="B5112" s="4"/>
      <c r="E5112" s="4"/>
      <c r="F5112" s="4"/>
      <c r="G5112" s="4"/>
      <c r="H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</row>
    <row r="5113" spans="2:39" x14ac:dyDescent="0.2">
      <c r="B5113" s="4"/>
      <c r="E5113" s="4"/>
      <c r="F5113" s="4"/>
      <c r="G5113" s="4"/>
      <c r="H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</row>
    <row r="5114" spans="2:39" x14ac:dyDescent="0.2">
      <c r="B5114" s="4"/>
      <c r="E5114" s="4"/>
      <c r="F5114" s="4"/>
      <c r="G5114" s="4"/>
      <c r="H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</row>
    <row r="5115" spans="2:39" x14ac:dyDescent="0.2">
      <c r="B5115" s="4"/>
      <c r="E5115" s="4"/>
      <c r="F5115" s="4"/>
      <c r="G5115" s="4"/>
      <c r="H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</row>
    <row r="5116" spans="2:39" x14ac:dyDescent="0.2">
      <c r="B5116" s="4"/>
      <c r="E5116" s="4"/>
      <c r="F5116" s="4"/>
      <c r="G5116" s="4"/>
      <c r="H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</row>
    <row r="5117" spans="2:39" x14ac:dyDescent="0.2">
      <c r="B5117" s="4"/>
      <c r="E5117" s="4"/>
      <c r="F5117" s="4"/>
      <c r="G5117" s="4"/>
      <c r="H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</row>
    <row r="5118" spans="2:39" x14ac:dyDescent="0.2">
      <c r="B5118" s="4"/>
      <c r="E5118" s="4"/>
      <c r="F5118" s="4"/>
      <c r="G5118" s="4"/>
      <c r="H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</row>
    <row r="5119" spans="2:39" x14ac:dyDescent="0.2">
      <c r="B5119" s="4"/>
      <c r="E5119" s="4"/>
      <c r="F5119" s="4"/>
      <c r="G5119" s="4"/>
      <c r="H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</row>
    <row r="5120" spans="2:39" x14ac:dyDescent="0.2">
      <c r="B5120" s="4"/>
      <c r="E5120" s="4"/>
      <c r="F5120" s="4"/>
      <c r="G5120" s="4"/>
      <c r="H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</row>
    <row r="5121" spans="2:39" x14ac:dyDescent="0.2">
      <c r="B5121" s="4"/>
      <c r="E5121" s="4"/>
      <c r="F5121" s="4"/>
      <c r="G5121" s="4"/>
      <c r="H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</row>
    <row r="5122" spans="2:39" x14ac:dyDescent="0.2">
      <c r="B5122" s="4"/>
      <c r="E5122" s="4"/>
      <c r="F5122" s="4"/>
      <c r="G5122" s="4"/>
      <c r="H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</row>
    <row r="5123" spans="2:39" x14ac:dyDescent="0.2">
      <c r="B5123" s="4"/>
      <c r="E5123" s="4"/>
      <c r="F5123" s="4"/>
      <c r="G5123" s="4"/>
      <c r="H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</row>
    <row r="5124" spans="2:39" x14ac:dyDescent="0.2">
      <c r="B5124" s="4"/>
      <c r="E5124" s="4"/>
      <c r="F5124" s="4"/>
      <c r="G5124" s="4"/>
      <c r="H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</row>
    <row r="5125" spans="2:39" x14ac:dyDescent="0.2">
      <c r="B5125" s="4"/>
      <c r="E5125" s="4"/>
      <c r="F5125" s="4"/>
      <c r="G5125" s="4"/>
      <c r="H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</row>
    <row r="5126" spans="2:39" x14ac:dyDescent="0.2">
      <c r="B5126" s="4"/>
      <c r="E5126" s="4"/>
      <c r="F5126" s="4"/>
      <c r="G5126" s="4"/>
      <c r="H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</row>
    <row r="5127" spans="2:39" x14ac:dyDescent="0.2">
      <c r="B5127" s="4"/>
      <c r="E5127" s="4"/>
      <c r="F5127" s="4"/>
      <c r="G5127" s="4"/>
      <c r="H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</row>
    <row r="5128" spans="2:39" x14ac:dyDescent="0.2">
      <c r="B5128" s="4"/>
      <c r="E5128" s="4"/>
      <c r="F5128" s="4"/>
      <c r="G5128" s="4"/>
      <c r="H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</row>
    <row r="5129" spans="2:39" x14ac:dyDescent="0.2">
      <c r="B5129" s="4"/>
      <c r="E5129" s="4"/>
      <c r="F5129" s="4"/>
      <c r="G5129" s="4"/>
      <c r="H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</row>
    <row r="5130" spans="2:39" x14ac:dyDescent="0.2">
      <c r="B5130" s="4"/>
      <c r="E5130" s="4"/>
      <c r="F5130" s="4"/>
      <c r="G5130" s="4"/>
      <c r="H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</row>
    <row r="5131" spans="2:39" x14ac:dyDescent="0.2">
      <c r="B5131" s="4"/>
      <c r="E5131" s="4"/>
      <c r="F5131" s="4"/>
      <c r="G5131" s="4"/>
      <c r="H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</row>
    <row r="5132" spans="2:39" x14ac:dyDescent="0.2">
      <c r="B5132" s="4"/>
      <c r="E5132" s="4"/>
      <c r="F5132" s="4"/>
      <c r="G5132" s="4"/>
      <c r="H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</row>
    <row r="5133" spans="2:39" x14ac:dyDescent="0.2">
      <c r="B5133" s="4"/>
      <c r="E5133" s="4"/>
      <c r="F5133" s="4"/>
      <c r="G5133" s="4"/>
      <c r="H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</row>
    <row r="5134" spans="2:39" x14ac:dyDescent="0.2">
      <c r="B5134" s="4"/>
      <c r="E5134" s="4"/>
      <c r="F5134" s="4"/>
      <c r="G5134" s="4"/>
      <c r="H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</row>
    <row r="5135" spans="2:39" x14ac:dyDescent="0.2">
      <c r="B5135" s="4"/>
      <c r="E5135" s="4"/>
      <c r="F5135" s="4"/>
      <c r="G5135" s="4"/>
      <c r="H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</row>
    <row r="5136" spans="2:39" x14ac:dyDescent="0.2">
      <c r="B5136" s="4"/>
      <c r="E5136" s="4"/>
      <c r="F5136" s="4"/>
      <c r="G5136" s="4"/>
      <c r="H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</row>
    <row r="5137" spans="2:39" x14ac:dyDescent="0.2">
      <c r="B5137" s="4"/>
      <c r="E5137" s="4"/>
      <c r="F5137" s="4"/>
      <c r="G5137" s="4"/>
      <c r="H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</row>
    <row r="5138" spans="2:39" x14ac:dyDescent="0.2">
      <c r="B5138" s="4"/>
      <c r="E5138" s="4"/>
      <c r="F5138" s="4"/>
      <c r="G5138" s="4"/>
      <c r="H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</row>
    <row r="5139" spans="2:39" x14ac:dyDescent="0.2">
      <c r="B5139" s="4"/>
      <c r="E5139" s="4"/>
      <c r="F5139" s="4"/>
      <c r="G5139" s="4"/>
      <c r="H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</row>
    <row r="5140" spans="2:39" x14ac:dyDescent="0.2">
      <c r="B5140" s="4"/>
      <c r="E5140" s="4"/>
      <c r="F5140" s="4"/>
      <c r="G5140" s="4"/>
      <c r="H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</row>
    <row r="5141" spans="2:39" x14ac:dyDescent="0.2">
      <c r="B5141" s="4"/>
      <c r="E5141" s="4"/>
      <c r="F5141" s="4"/>
      <c r="G5141" s="4"/>
      <c r="H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</row>
    <row r="5142" spans="2:39" x14ac:dyDescent="0.2">
      <c r="B5142" s="4"/>
      <c r="E5142" s="4"/>
      <c r="F5142" s="4"/>
      <c r="G5142" s="4"/>
      <c r="H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</row>
    <row r="5143" spans="2:39" x14ac:dyDescent="0.2">
      <c r="B5143" s="4"/>
      <c r="E5143" s="4"/>
      <c r="F5143" s="4"/>
      <c r="G5143" s="4"/>
      <c r="H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</row>
    <row r="5144" spans="2:39" x14ac:dyDescent="0.2">
      <c r="B5144" s="4"/>
      <c r="E5144" s="4"/>
      <c r="F5144" s="4"/>
      <c r="G5144" s="4"/>
      <c r="H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</row>
    <row r="5145" spans="2:39" x14ac:dyDescent="0.2">
      <c r="B5145" s="4"/>
      <c r="E5145" s="4"/>
      <c r="F5145" s="4"/>
      <c r="G5145" s="4"/>
      <c r="H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</row>
    <row r="5146" spans="2:39" x14ac:dyDescent="0.2">
      <c r="B5146" s="4"/>
      <c r="E5146" s="4"/>
      <c r="F5146" s="4"/>
      <c r="G5146" s="4"/>
      <c r="H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</row>
    <row r="5147" spans="2:39" x14ac:dyDescent="0.2">
      <c r="B5147" s="4"/>
      <c r="E5147" s="4"/>
      <c r="F5147" s="4"/>
      <c r="G5147" s="4"/>
      <c r="H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</row>
    <row r="5148" spans="2:39" x14ac:dyDescent="0.2">
      <c r="B5148" s="4"/>
      <c r="E5148" s="4"/>
      <c r="F5148" s="4"/>
      <c r="G5148" s="4"/>
      <c r="H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</row>
    <row r="5149" spans="2:39" x14ac:dyDescent="0.2">
      <c r="B5149" s="4"/>
      <c r="E5149" s="4"/>
      <c r="F5149" s="4"/>
      <c r="G5149" s="4"/>
      <c r="H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</row>
    <row r="5150" spans="2:39" x14ac:dyDescent="0.2">
      <c r="B5150" s="4"/>
      <c r="E5150" s="4"/>
      <c r="F5150" s="4"/>
      <c r="G5150" s="4"/>
      <c r="H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</row>
    <row r="5151" spans="2:39" x14ac:dyDescent="0.2">
      <c r="B5151" s="4"/>
      <c r="E5151" s="4"/>
      <c r="F5151" s="4"/>
      <c r="G5151" s="4"/>
      <c r="H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</row>
    <row r="5152" spans="2:39" x14ac:dyDescent="0.2">
      <c r="B5152" s="4"/>
      <c r="E5152" s="4"/>
      <c r="F5152" s="4"/>
      <c r="G5152" s="4"/>
      <c r="H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</row>
    <row r="5153" spans="2:39" x14ac:dyDescent="0.2">
      <c r="B5153" s="4"/>
      <c r="E5153" s="4"/>
      <c r="F5153" s="4"/>
      <c r="G5153" s="4"/>
      <c r="H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</row>
    <row r="5154" spans="2:39" x14ac:dyDescent="0.2">
      <c r="B5154" s="4"/>
      <c r="E5154" s="4"/>
      <c r="F5154" s="4"/>
      <c r="G5154" s="4"/>
      <c r="H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</row>
    <row r="5155" spans="2:39" x14ac:dyDescent="0.2">
      <c r="B5155" s="4"/>
      <c r="E5155" s="4"/>
      <c r="F5155" s="4"/>
      <c r="G5155" s="4"/>
      <c r="H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</row>
    <row r="5156" spans="2:39" x14ac:dyDescent="0.2">
      <c r="B5156" s="4"/>
      <c r="E5156" s="4"/>
      <c r="F5156" s="4"/>
      <c r="G5156" s="4"/>
      <c r="H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</row>
    <row r="5157" spans="2:39" x14ac:dyDescent="0.2">
      <c r="B5157" s="4"/>
      <c r="E5157" s="4"/>
      <c r="F5157" s="4"/>
      <c r="G5157" s="4"/>
      <c r="H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</row>
    <row r="5158" spans="2:39" x14ac:dyDescent="0.2">
      <c r="B5158" s="4"/>
      <c r="E5158" s="4"/>
      <c r="F5158" s="4"/>
      <c r="G5158" s="4"/>
      <c r="H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</row>
    <row r="5159" spans="2:39" x14ac:dyDescent="0.2">
      <c r="B5159" s="4"/>
      <c r="E5159" s="4"/>
      <c r="F5159" s="4"/>
      <c r="G5159" s="4"/>
      <c r="H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</row>
    <row r="5160" spans="2:39" x14ac:dyDescent="0.2">
      <c r="B5160" s="4"/>
      <c r="E5160" s="4"/>
      <c r="F5160" s="4"/>
      <c r="G5160" s="4"/>
      <c r="H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</row>
    <row r="5161" spans="2:39" x14ac:dyDescent="0.2">
      <c r="B5161" s="4"/>
      <c r="E5161" s="4"/>
      <c r="F5161" s="4"/>
      <c r="G5161" s="4"/>
      <c r="H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</row>
    <row r="5162" spans="2:39" x14ac:dyDescent="0.2">
      <c r="B5162" s="4"/>
      <c r="E5162" s="4"/>
      <c r="F5162" s="4"/>
      <c r="G5162" s="4"/>
      <c r="H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</row>
    <row r="5163" spans="2:39" x14ac:dyDescent="0.2">
      <c r="B5163" s="4"/>
      <c r="E5163" s="4"/>
      <c r="F5163" s="4"/>
      <c r="G5163" s="4"/>
      <c r="H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</row>
    <row r="5164" spans="2:39" x14ac:dyDescent="0.2">
      <c r="B5164" s="4"/>
      <c r="E5164" s="4"/>
      <c r="F5164" s="4"/>
      <c r="G5164" s="4"/>
      <c r="H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</row>
    <row r="5165" spans="2:39" x14ac:dyDescent="0.2">
      <c r="B5165" s="4"/>
      <c r="E5165" s="4"/>
      <c r="F5165" s="4"/>
      <c r="G5165" s="4"/>
      <c r="H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</row>
    <row r="5166" spans="2:39" x14ac:dyDescent="0.2">
      <c r="B5166" s="4"/>
      <c r="E5166" s="4"/>
      <c r="F5166" s="4"/>
      <c r="G5166" s="4"/>
      <c r="H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</row>
    <row r="5167" spans="2:39" x14ac:dyDescent="0.2">
      <c r="B5167" s="4"/>
      <c r="E5167" s="4"/>
      <c r="F5167" s="4"/>
      <c r="G5167" s="4"/>
      <c r="H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</row>
    <row r="5168" spans="2:39" x14ac:dyDescent="0.2">
      <c r="B5168" s="4"/>
      <c r="E5168" s="4"/>
      <c r="F5168" s="4"/>
      <c r="G5168" s="4"/>
      <c r="H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</row>
    <row r="5169" spans="2:39" x14ac:dyDescent="0.2">
      <c r="B5169" s="4"/>
      <c r="E5169" s="4"/>
      <c r="F5169" s="4"/>
      <c r="G5169" s="4"/>
      <c r="H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</row>
    <row r="5170" spans="2:39" x14ac:dyDescent="0.2">
      <c r="B5170" s="4"/>
      <c r="E5170" s="4"/>
      <c r="F5170" s="4"/>
      <c r="G5170" s="4"/>
      <c r="H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</row>
    <row r="5171" spans="2:39" x14ac:dyDescent="0.2">
      <c r="B5171" s="4"/>
      <c r="E5171" s="4"/>
      <c r="F5171" s="4"/>
      <c r="G5171" s="4"/>
      <c r="H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</row>
    <row r="5172" spans="2:39" x14ac:dyDescent="0.2">
      <c r="B5172" s="4"/>
      <c r="E5172" s="4"/>
      <c r="F5172" s="4"/>
      <c r="G5172" s="4"/>
      <c r="H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</row>
    <row r="5173" spans="2:39" x14ac:dyDescent="0.2">
      <c r="B5173" s="4"/>
      <c r="E5173" s="4"/>
      <c r="F5173" s="4"/>
      <c r="G5173" s="4"/>
      <c r="H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</row>
    <row r="5174" spans="2:39" x14ac:dyDescent="0.2">
      <c r="B5174" s="4"/>
      <c r="E5174" s="4"/>
      <c r="F5174" s="4"/>
      <c r="G5174" s="4"/>
      <c r="H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</row>
    <row r="5175" spans="2:39" x14ac:dyDescent="0.2">
      <c r="B5175" s="4"/>
      <c r="E5175" s="4"/>
      <c r="F5175" s="4"/>
      <c r="G5175" s="4"/>
      <c r="H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</row>
    <row r="5176" spans="2:39" x14ac:dyDescent="0.2">
      <c r="B5176" s="4"/>
      <c r="E5176" s="4"/>
      <c r="F5176" s="4"/>
      <c r="G5176" s="4"/>
      <c r="H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</row>
    <row r="5177" spans="2:39" x14ac:dyDescent="0.2">
      <c r="B5177" s="4"/>
      <c r="E5177" s="4"/>
      <c r="F5177" s="4"/>
      <c r="G5177" s="4"/>
      <c r="H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</row>
    <row r="5178" spans="2:39" x14ac:dyDescent="0.2">
      <c r="B5178" s="4"/>
      <c r="E5178" s="4"/>
      <c r="F5178" s="4"/>
      <c r="G5178" s="4"/>
      <c r="H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</row>
    <row r="5179" spans="2:39" x14ac:dyDescent="0.2">
      <c r="B5179" s="4"/>
      <c r="E5179" s="4"/>
      <c r="F5179" s="4"/>
      <c r="G5179" s="4"/>
      <c r="H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</row>
    <row r="5180" spans="2:39" x14ac:dyDescent="0.2">
      <c r="B5180" s="4"/>
      <c r="E5180" s="4"/>
      <c r="F5180" s="4"/>
      <c r="G5180" s="4"/>
      <c r="H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</row>
    <row r="5181" spans="2:39" x14ac:dyDescent="0.2">
      <c r="B5181" s="4"/>
      <c r="E5181" s="4"/>
      <c r="F5181" s="4"/>
      <c r="G5181" s="4"/>
      <c r="H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</row>
    <row r="5182" spans="2:39" x14ac:dyDescent="0.2">
      <c r="B5182" s="4"/>
      <c r="E5182" s="4"/>
      <c r="F5182" s="4"/>
      <c r="G5182" s="4"/>
      <c r="H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</row>
    <row r="5183" spans="2:39" x14ac:dyDescent="0.2">
      <c r="B5183" s="4"/>
      <c r="E5183" s="4"/>
      <c r="F5183" s="4"/>
      <c r="G5183" s="4"/>
      <c r="H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</row>
    <row r="5184" spans="2:39" x14ac:dyDescent="0.2">
      <c r="B5184" s="4"/>
      <c r="E5184" s="4"/>
      <c r="F5184" s="4"/>
      <c r="G5184" s="4"/>
      <c r="H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</row>
    <row r="5185" spans="2:39" x14ac:dyDescent="0.2">
      <c r="B5185" s="4"/>
      <c r="E5185" s="4"/>
      <c r="F5185" s="4"/>
      <c r="G5185" s="4"/>
      <c r="H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</row>
    <row r="5186" spans="2:39" x14ac:dyDescent="0.2">
      <c r="B5186" s="4"/>
      <c r="E5186" s="4"/>
      <c r="F5186" s="4"/>
      <c r="G5186" s="4"/>
      <c r="H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</row>
    <row r="5187" spans="2:39" x14ac:dyDescent="0.2">
      <c r="B5187" s="4"/>
      <c r="E5187" s="4"/>
      <c r="F5187" s="4"/>
      <c r="G5187" s="4"/>
      <c r="H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</row>
    <row r="5188" spans="2:39" x14ac:dyDescent="0.2">
      <c r="B5188" s="4"/>
      <c r="E5188" s="4"/>
      <c r="F5188" s="4"/>
      <c r="G5188" s="4"/>
      <c r="H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</row>
    <row r="5189" spans="2:39" x14ac:dyDescent="0.2">
      <c r="B5189" s="4"/>
      <c r="E5189" s="4"/>
      <c r="F5189" s="4"/>
      <c r="G5189" s="4"/>
      <c r="H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</row>
    <row r="5190" spans="2:39" x14ac:dyDescent="0.2">
      <c r="B5190" s="4"/>
      <c r="E5190" s="4"/>
      <c r="F5190" s="4"/>
      <c r="G5190" s="4"/>
      <c r="H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</row>
    <row r="5191" spans="2:39" x14ac:dyDescent="0.2">
      <c r="B5191" s="4"/>
      <c r="E5191" s="4"/>
      <c r="F5191" s="4"/>
      <c r="G5191" s="4"/>
      <c r="H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</row>
    <row r="5192" spans="2:39" x14ac:dyDescent="0.2">
      <c r="B5192" s="4"/>
      <c r="E5192" s="4"/>
      <c r="F5192" s="4"/>
      <c r="G5192" s="4"/>
      <c r="H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</row>
    <row r="5193" spans="2:39" x14ac:dyDescent="0.2">
      <c r="B5193" s="4"/>
      <c r="E5193" s="4"/>
      <c r="F5193" s="4"/>
      <c r="G5193" s="4"/>
      <c r="H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</row>
    <row r="5194" spans="2:39" x14ac:dyDescent="0.2">
      <c r="B5194" s="4"/>
      <c r="E5194" s="4"/>
      <c r="F5194" s="4"/>
      <c r="G5194" s="4"/>
      <c r="H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</row>
    <row r="5195" spans="2:39" x14ac:dyDescent="0.2">
      <c r="B5195" s="4"/>
      <c r="E5195" s="4"/>
      <c r="F5195" s="4"/>
      <c r="G5195" s="4"/>
      <c r="H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</row>
    <row r="5196" spans="2:39" x14ac:dyDescent="0.2">
      <c r="B5196" s="4"/>
      <c r="E5196" s="4"/>
      <c r="F5196" s="4"/>
      <c r="G5196" s="4"/>
      <c r="H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</row>
    <row r="5197" spans="2:39" x14ac:dyDescent="0.2">
      <c r="B5197" s="4"/>
      <c r="E5197" s="4"/>
      <c r="F5197" s="4"/>
      <c r="G5197" s="4"/>
      <c r="H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</row>
    <row r="5198" spans="2:39" x14ac:dyDescent="0.2">
      <c r="B5198" s="4"/>
      <c r="E5198" s="4"/>
      <c r="F5198" s="4"/>
      <c r="G5198" s="4"/>
      <c r="H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</row>
    <row r="5199" spans="2:39" x14ac:dyDescent="0.2">
      <c r="B5199" s="4"/>
      <c r="E5199" s="4"/>
      <c r="F5199" s="4"/>
      <c r="G5199" s="4"/>
      <c r="H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</row>
    <row r="5200" spans="2:39" x14ac:dyDescent="0.2">
      <c r="B5200" s="4"/>
      <c r="E5200" s="4"/>
      <c r="F5200" s="4"/>
      <c r="G5200" s="4"/>
      <c r="H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</row>
    <row r="5201" spans="2:39" x14ac:dyDescent="0.2">
      <c r="B5201" s="4"/>
      <c r="E5201" s="4"/>
      <c r="F5201" s="4"/>
      <c r="G5201" s="4"/>
      <c r="H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</row>
    <row r="5202" spans="2:39" x14ac:dyDescent="0.2">
      <c r="B5202" s="4"/>
      <c r="E5202" s="4"/>
      <c r="F5202" s="4"/>
      <c r="G5202" s="4"/>
      <c r="H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</row>
    <row r="5203" spans="2:39" x14ac:dyDescent="0.2">
      <c r="B5203" s="4"/>
      <c r="E5203" s="4"/>
      <c r="F5203" s="4"/>
      <c r="G5203" s="4"/>
      <c r="H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</row>
    <row r="5204" spans="2:39" x14ac:dyDescent="0.2">
      <c r="B5204" s="4"/>
      <c r="E5204" s="4"/>
      <c r="F5204" s="4"/>
      <c r="G5204" s="4"/>
      <c r="H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</row>
    <row r="5205" spans="2:39" x14ac:dyDescent="0.2">
      <c r="B5205" s="4"/>
      <c r="E5205" s="4"/>
      <c r="F5205" s="4"/>
      <c r="G5205" s="4"/>
      <c r="H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</row>
    <row r="5206" spans="2:39" x14ac:dyDescent="0.2">
      <c r="B5206" s="4"/>
      <c r="E5206" s="4"/>
      <c r="F5206" s="4"/>
      <c r="G5206" s="4"/>
      <c r="H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</row>
    <row r="5207" spans="2:39" x14ac:dyDescent="0.2">
      <c r="B5207" s="4"/>
      <c r="E5207" s="4"/>
      <c r="F5207" s="4"/>
      <c r="G5207" s="4"/>
      <c r="H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</row>
    <row r="5208" spans="2:39" x14ac:dyDescent="0.2">
      <c r="B5208" s="4"/>
      <c r="E5208" s="4"/>
      <c r="F5208" s="4"/>
      <c r="G5208" s="4"/>
      <c r="H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spans="2:39" x14ac:dyDescent="0.2">
      <c r="B5209" s="4"/>
      <c r="E5209" s="4"/>
      <c r="F5209" s="4"/>
      <c r="G5209" s="4"/>
      <c r="H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</row>
    <row r="5210" spans="2:39" x14ac:dyDescent="0.2">
      <c r="B5210" s="4"/>
      <c r="E5210" s="4"/>
      <c r="F5210" s="4"/>
      <c r="G5210" s="4"/>
      <c r="H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</row>
    <row r="5211" spans="2:39" x14ac:dyDescent="0.2">
      <c r="B5211" s="4"/>
      <c r="E5211" s="4"/>
      <c r="F5211" s="4"/>
      <c r="G5211" s="4"/>
      <c r="H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</row>
    <row r="5212" spans="2:39" x14ac:dyDescent="0.2">
      <c r="B5212" s="4"/>
      <c r="E5212" s="4"/>
      <c r="F5212" s="4"/>
      <c r="G5212" s="4"/>
      <c r="H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</row>
    <row r="5213" spans="2:39" x14ac:dyDescent="0.2">
      <c r="B5213" s="4"/>
      <c r="E5213" s="4"/>
      <c r="F5213" s="4"/>
      <c r="G5213" s="4"/>
      <c r="H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</row>
    <row r="5214" spans="2:39" x14ac:dyDescent="0.2">
      <c r="B5214" s="4"/>
      <c r="E5214" s="4"/>
      <c r="F5214" s="4"/>
      <c r="G5214" s="4"/>
      <c r="H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</row>
    <row r="5215" spans="2:39" x14ac:dyDescent="0.2">
      <c r="B5215" s="4"/>
      <c r="E5215" s="4"/>
      <c r="F5215" s="4"/>
      <c r="G5215" s="4"/>
      <c r="H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</row>
    <row r="5216" spans="2:39" x14ac:dyDescent="0.2">
      <c r="B5216" s="4"/>
      <c r="E5216" s="4"/>
      <c r="F5216" s="4"/>
      <c r="G5216" s="4"/>
      <c r="H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</row>
    <row r="5217" spans="2:39" x14ac:dyDescent="0.2">
      <c r="B5217" s="4"/>
      <c r="E5217" s="4"/>
      <c r="F5217" s="4"/>
      <c r="G5217" s="4"/>
      <c r="H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</row>
    <row r="5218" spans="2:39" x14ac:dyDescent="0.2">
      <c r="B5218" s="4"/>
      <c r="E5218" s="4"/>
      <c r="F5218" s="4"/>
      <c r="G5218" s="4"/>
      <c r="H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</row>
    <row r="5219" spans="2:39" x14ac:dyDescent="0.2">
      <c r="B5219" s="4"/>
      <c r="E5219" s="4"/>
      <c r="F5219" s="4"/>
      <c r="G5219" s="4"/>
      <c r="H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</row>
    <row r="5220" spans="2:39" x14ac:dyDescent="0.2">
      <c r="B5220" s="4"/>
      <c r="E5220" s="4"/>
      <c r="F5220" s="4"/>
      <c r="G5220" s="4"/>
      <c r="H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</row>
    <row r="5221" spans="2:39" x14ac:dyDescent="0.2">
      <c r="B5221" s="4"/>
      <c r="E5221" s="4"/>
      <c r="F5221" s="4"/>
      <c r="G5221" s="4"/>
      <c r="H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</row>
    <row r="5222" spans="2:39" x14ac:dyDescent="0.2">
      <c r="B5222" s="4"/>
      <c r="E5222" s="4"/>
      <c r="F5222" s="4"/>
      <c r="G5222" s="4"/>
      <c r="H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</row>
    <row r="5223" spans="2:39" x14ac:dyDescent="0.2">
      <c r="B5223" s="4"/>
      <c r="E5223" s="4"/>
      <c r="F5223" s="4"/>
      <c r="G5223" s="4"/>
      <c r="H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</row>
    <row r="5224" spans="2:39" x14ac:dyDescent="0.2">
      <c r="B5224" s="4"/>
      <c r="E5224" s="4"/>
      <c r="F5224" s="4"/>
      <c r="G5224" s="4"/>
      <c r="H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</row>
    <row r="5225" spans="2:39" x14ac:dyDescent="0.2">
      <c r="B5225" s="4"/>
      <c r="E5225" s="4"/>
      <c r="F5225" s="4"/>
      <c r="G5225" s="4"/>
      <c r="H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</row>
    <row r="5226" spans="2:39" x14ac:dyDescent="0.2">
      <c r="B5226" s="4"/>
      <c r="E5226" s="4"/>
      <c r="F5226" s="4"/>
      <c r="G5226" s="4"/>
      <c r="H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</row>
    <row r="5227" spans="2:39" x14ac:dyDescent="0.2">
      <c r="B5227" s="4"/>
      <c r="E5227" s="4"/>
      <c r="F5227" s="4"/>
      <c r="G5227" s="4"/>
      <c r="H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</row>
    <row r="5228" spans="2:39" x14ac:dyDescent="0.2">
      <c r="B5228" s="4"/>
      <c r="E5228" s="4"/>
      <c r="F5228" s="4"/>
      <c r="G5228" s="4"/>
      <c r="H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</row>
    <row r="5229" spans="2:39" x14ac:dyDescent="0.2">
      <c r="B5229" s="4"/>
      <c r="E5229" s="4"/>
      <c r="F5229" s="4"/>
      <c r="G5229" s="4"/>
      <c r="H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</row>
    <row r="5230" spans="2:39" x14ac:dyDescent="0.2">
      <c r="B5230" s="4"/>
      <c r="E5230" s="4"/>
      <c r="F5230" s="4"/>
      <c r="G5230" s="4"/>
      <c r="H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</row>
    <row r="5231" spans="2:39" x14ac:dyDescent="0.2">
      <c r="B5231" s="4"/>
      <c r="E5231" s="4"/>
      <c r="F5231" s="4"/>
      <c r="G5231" s="4"/>
      <c r="H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</row>
    <row r="5232" spans="2:39" x14ac:dyDescent="0.2">
      <c r="B5232" s="4"/>
      <c r="E5232" s="4"/>
      <c r="F5232" s="4"/>
      <c r="G5232" s="4"/>
      <c r="H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</row>
    <row r="5233" spans="2:39" x14ac:dyDescent="0.2">
      <c r="B5233" s="4"/>
      <c r="E5233" s="4"/>
      <c r="F5233" s="4"/>
      <c r="G5233" s="4"/>
      <c r="H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</row>
    <row r="5234" spans="2:39" x14ac:dyDescent="0.2">
      <c r="B5234" s="4"/>
      <c r="E5234" s="4"/>
      <c r="F5234" s="4"/>
      <c r="G5234" s="4"/>
      <c r="H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</row>
    <row r="5235" spans="2:39" x14ac:dyDescent="0.2">
      <c r="B5235" s="4"/>
      <c r="E5235" s="4"/>
      <c r="F5235" s="4"/>
      <c r="G5235" s="4"/>
      <c r="H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</row>
    <row r="5236" spans="2:39" x14ac:dyDescent="0.2">
      <c r="B5236" s="4"/>
      <c r="E5236" s="4"/>
      <c r="F5236" s="4"/>
      <c r="G5236" s="4"/>
      <c r="H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</row>
    <row r="5237" spans="2:39" x14ac:dyDescent="0.2">
      <c r="B5237" s="4"/>
      <c r="E5237" s="4"/>
      <c r="F5237" s="4"/>
      <c r="G5237" s="4"/>
      <c r="H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</row>
    <row r="5238" spans="2:39" x14ac:dyDescent="0.2">
      <c r="B5238" s="4"/>
      <c r="E5238" s="4"/>
      <c r="F5238" s="4"/>
      <c r="G5238" s="4"/>
      <c r="H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</row>
    <row r="5239" spans="2:39" x14ac:dyDescent="0.2">
      <c r="B5239" s="4"/>
      <c r="E5239" s="4"/>
      <c r="F5239" s="4"/>
      <c r="G5239" s="4"/>
      <c r="H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</row>
    <row r="5240" spans="2:39" x14ac:dyDescent="0.2">
      <c r="B5240" s="4"/>
      <c r="E5240" s="4"/>
      <c r="F5240" s="4"/>
      <c r="G5240" s="4"/>
      <c r="H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</row>
    <row r="5241" spans="2:39" x14ac:dyDescent="0.2">
      <c r="B5241" s="4"/>
      <c r="E5241" s="4"/>
      <c r="F5241" s="4"/>
      <c r="G5241" s="4"/>
      <c r="H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</row>
    <row r="5242" spans="2:39" x14ac:dyDescent="0.2">
      <c r="B5242" s="4"/>
      <c r="E5242" s="4"/>
      <c r="F5242" s="4"/>
      <c r="G5242" s="4"/>
      <c r="H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</row>
    <row r="5243" spans="2:39" x14ac:dyDescent="0.2">
      <c r="B5243" s="4"/>
      <c r="E5243" s="4"/>
      <c r="F5243" s="4"/>
      <c r="G5243" s="4"/>
      <c r="H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</row>
    <row r="5244" spans="2:39" x14ac:dyDescent="0.2">
      <c r="B5244" s="4"/>
      <c r="E5244" s="4"/>
      <c r="F5244" s="4"/>
      <c r="G5244" s="4"/>
      <c r="H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</row>
    <row r="5245" spans="2:39" x14ac:dyDescent="0.2">
      <c r="B5245" s="4"/>
      <c r="E5245" s="4"/>
      <c r="F5245" s="4"/>
      <c r="G5245" s="4"/>
      <c r="H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</row>
    <row r="5246" spans="2:39" x14ac:dyDescent="0.2">
      <c r="B5246" s="4"/>
      <c r="E5246" s="4"/>
      <c r="F5246" s="4"/>
      <c r="G5246" s="4"/>
      <c r="H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</row>
    <row r="5247" spans="2:39" x14ac:dyDescent="0.2">
      <c r="B5247" s="4"/>
      <c r="E5247" s="4"/>
      <c r="F5247" s="4"/>
      <c r="G5247" s="4"/>
      <c r="H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</row>
    <row r="5248" spans="2:39" x14ac:dyDescent="0.2">
      <c r="B5248" s="4"/>
      <c r="E5248" s="4"/>
      <c r="F5248" s="4"/>
      <c r="G5248" s="4"/>
      <c r="H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</row>
    <row r="5249" spans="2:39" x14ac:dyDescent="0.2">
      <c r="B5249" s="4"/>
      <c r="E5249" s="4"/>
      <c r="F5249" s="4"/>
      <c r="G5249" s="4"/>
      <c r="H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</row>
    <row r="5250" spans="2:39" x14ac:dyDescent="0.2">
      <c r="B5250" s="4"/>
      <c r="E5250" s="4"/>
      <c r="F5250" s="4"/>
      <c r="G5250" s="4"/>
      <c r="H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</row>
    <row r="5251" spans="2:39" x14ac:dyDescent="0.2">
      <c r="B5251" s="4"/>
      <c r="E5251" s="4"/>
      <c r="F5251" s="4"/>
      <c r="G5251" s="4"/>
      <c r="H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</row>
    <row r="5252" spans="2:39" x14ac:dyDescent="0.2">
      <c r="B5252" s="4"/>
      <c r="E5252" s="4"/>
      <c r="F5252" s="4"/>
      <c r="G5252" s="4"/>
      <c r="H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</row>
    <row r="5253" spans="2:39" x14ac:dyDescent="0.2">
      <c r="B5253" s="4"/>
      <c r="E5253" s="4"/>
      <c r="F5253" s="4"/>
      <c r="G5253" s="4"/>
      <c r="H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</row>
    <row r="5254" spans="2:39" x14ac:dyDescent="0.2">
      <c r="B5254" s="4"/>
      <c r="E5254" s="4"/>
      <c r="F5254" s="4"/>
      <c r="G5254" s="4"/>
      <c r="H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</row>
    <row r="5255" spans="2:39" x14ac:dyDescent="0.2">
      <c r="B5255" s="4"/>
      <c r="E5255" s="4"/>
      <c r="F5255" s="4"/>
      <c r="G5255" s="4"/>
      <c r="H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</row>
    <row r="5256" spans="2:39" x14ac:dyDescent="0.2">
      <c r="B5256" s="4"/>
      <c r="E5256" s="4"/>
      <c r="F5256" s="4"/>
      <c r="G5256" s="4"/>
      <c r="H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</row>
    <row r="5257" spans="2:39" x14ac:dyDescent="0.2">
      <c r="B5257" s="4"/>
      <c r="E5257" s="4"/>
      <c r="F5257" s="4"/>
      <c r="G5257" s="4"/>
      <c r="H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</row>
    <row r="5258" spans="2:39" x14ac:dyDescent="0.2">
      <c r="B5258" s="4"/>
      <c r="E5258" s="4"/>
      <c r="F5258" s="4"/>
      <c r="G5258" s="4"/>
      <c r="H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</row>
    <row r="5259" spans="2:39" x14ac:dyDescent="0.2">
      <c r="B5259" s="4"/>
      <c r="E5259" s="4"/>
      <c r="F5259" s="4"/>
      <c r="G5259" s="4"/>
      <c r="H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</row>
    <row r="5260" spans="2:39" x14ac:dyDescent="0.2">
      <c r="B5260" s="4"/>
      <c r="E5260" s="4"/>
      <c r="F5260" s="4"/>
      <c r="G5260" s="4"/>
      <c r="H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</row>
    <row r="5261" spans="2:39" x14ac:dyDescent="0.2">
      <c r="B5261" s="4"/>
      <c r="E5261" s="4"/>
      <c r="F5261" s="4"/>
      <c r="G5261" s="4"/>
      <c r="H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</row>
    <row r="5262" spans="2:39" x14ac:dyDescent="0.2">
      <c r="B5262" s="4"/>
      <c r="E5262" s="4"/>
      <c r="F5262" s="4"/>
      <c r="G5262" s="4"/>
      <c r="H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</row>
    <row r="5263" spans="2:39" x14ac:dyDescent="0.2">
      <c r="B5263" s="4"/>
      <c r="E5263" s="4"/>
      <c r="F5263" s="4"/>
      <c r="G5263" s="4"/>
      <c r="H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</row>
    <row r="5264" spans="2:39" x14ac:dyDescent="0.2">
      <c r="B5264" s="4"/>
      <c r="E5264" s="4"/>
      <c r="F5264" s="4"/>
      <c r="G5264" s="4"/>
      <c r="H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</row>
    <row r="5265" spans="2:39" x14ac:dyDescent="0.2">
      <c r="B5265" s="4"/>
      <c r="E5265" s="4"/>
      <c r="F5265" s="4"/>
      <c r="G5265" s="4"/>
      <c r="H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</row>
    <row r="5266" spans="2:39" x14ac:dyDescent="0.2">
      <c r="B5266" s="4"/>
      <c r="E5266" s="4"/>
      <c r="F5266" s="4"/>
      <c r="G5266" s="4"/>
      <c r="H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</row>
    <row r="5267" spans="2:39" x14ac:dyDescent="0.2">
      <c r="B5267" s="4"/>
      <c r="E5267" s="4"/>
      <c r="F5267" s="4"/>
      <c r="G5267" s="4"/>
      <c r="H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</row>
    <row r="5268" spans="2:39" x14ac:dyDescent="0.2">
      <c r="B5268" s="4"/>
      <c r="E5268" s="4"/>
      <c r="F5268" s="4"/>
      <c r="G5268" s="4"/>
      <c r="H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</row>
    <row r="5269" spans="2:39" x14ac:dyDescent="0.2">
      <c r="B5269" s="4"/>
      <c r="E5269" s="4"/>
      <c r="F5269" s="4"/>
      <c r="G5269" s="4"/>
      <c r="H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</row>
    <row r="5270" spans="2:39" x14ac:dyDescent="0.2">
      <c r="B5270" s="4"/>
      <c r="E5270" s="4"/>
      <c r="F5270" s="4"/>
      <c r="G5270" s="4"/>
      <c r="H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</row>
    <row r="5271" spans="2:39" x14ac:dyDescent="0.2">
      <c r="B5271" s="4"/>
      <c r="E5271" s="4"/>
      <c r="F5271" s="4"/>
      <c r="G5271" s="4"/>
      <c r="H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</row>
    <row r="5272" spans="2:39" x14ac:dyDescent="0.2">
      <c r="B5272" s="4"/>
      <c r="E5272" s="4"/>
      <c r="F5272" s="4"/>
      <c r="G5272" s="4"/>
      <c r="H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</row>
    <row r="5273" spans="2:39" x14ac:dyDescent="0.2">
      <c r="B5273" s="4"/>
      <c r="E5273" s="4"/>
      <c r="F5273" s="4"/>
      <c r="G5273" s="4"/>
      <c r="H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</row>
    <row r="5274" spans="2:39" x14ac:dyDescent="0.2">
      <c r="B5274" s="4"/>
      <c r="E5274" s="4"/>
      <c r="F5274" s="4"/>
      <c r="G5274" s="4"/>
      <c r="H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</row>
    <row r="5275" spans="2:39" x14ac:dyDescent="0.2">
      <c r="B5275" s="4"/>
      <c r="E5275" s="4"/>
      <c r="F5275" s="4"/>
      <c r="G5275" s="4"/>
      <c r="H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</row>
    <row r="5276" spans="2:39" x14ac:dyDescent="0.2">
      <c r="B5276" s="4"/>
      <c r="E5276" s="4"/>
      <c r="F5276" s="4"/>
      <c r="G5276" s="4"/>
      <c r="H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</row>
    <row r="5277" spans="2:39" x14ac:dyDescent="0.2">
      <c r="B5277" s="4"/>
      <c r="E5277" s="4"/>
      <c r="F5277" s="4"/>
      <c r="G5277" s="4"/>
      <c r="H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</row>
    <row r="5278" spans="2:39" x14ac:dyDescent="0.2">
      <c r="B5278" s="4"/>
      <c r="E5278" s="4"/>
      <c r="F5278" s="4"/>
      <c r="G5278" s="4"/>
      <c r="H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</row>
    <row r="5279" spans="2:39" x14ac:dyDescent="0.2">
      <c r="B5279" s="4"/>
      <c r="E5279" s="4"/>
      <c r="F5279" s="4"/>
      <c r="G5279" s="4"/>
      <c r="H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</row>
    <row r="5280" spans="2:39" x14ac:dyDescent="0.2">
      <c r="B5280" s="4"/>
      <c r="E5280" s="4"/>
      <c r="F5280" s="4"/>
      <c r="G5280" s="4"/>
      <c r="H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</row>
    <row r="5281" spans="2:39" x14ac:dyDescent="0.2">
      <c r="B5281" s="4"/>
      <c r="E5281" s="4"/>
      <c r="F5281" s="4"/>
      <c r="G5281" s="4"/>
      <c r="H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</row>
    <row r="5282" spans="2:39" x14ac:dyDescent="0.2">
      <c r="B5282" s="4"/>
      <c r="E5282" s="4"/>
      <c r="F5282" s="4"/>
      <c r="G5282" s="4"/>
      <c r="H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</row>
    <row r="5283" spans="2:39" x14ac:dyDescent="0.2">
      <c r="B5283" s="4"/>
      <c r="E5283" s="4"/>
      <c r="F5283" s="4"/>
      <c r="G5283" s="4"/>
      <c r="H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</row>
    <row r="5284" spans="2:39" x14ac:dyDescent="0.2">
      <c r="B5284" s="4"/>
      <c r="E5284" s="4"/>
      <c r="F5284" s="4"/>
      <c r="G5284" s="4"/>
      <c r="H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</row>
    <row r="5285" spans="2:39" x14ac:dyDescent="0.2">
      <c r="B5285" s="4"/>
      <c r="E5285" s="4"/>
      <c r="F5285" s="4"/>
      <c r="G5285" s="4"/>
      <c r="H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</row>
    <row r="5286" spans="2:39" x14ac:dyDescent="0.2">
      <c r="B5286" s="4"/>
      <c r="E5286" s="4"/>
      <c r="F5286" s="4"/>
      <c r="G5286" s="4"/>
      <c r="H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</row>
    <row r="5287" spans="2:39" x14ac:dyDescent="0.2">
      <c r="B5287" s="4"/>
      <c r="E5287" s="4"/>
      <c r="F5287" s="4"/>
      <c r="G5287" s="4"/>
      <c r="H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</row>
    <row r="5288" spans="2:39" x14ac:dyDescent="0.2">
      <c r="B5288" s="4"/>
      <c r="E5288" s="4"/>
      <c r="F5288" s="4"/>
      <c r="G5288" s="4"/>
      <c r="H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</row>
    <row r="5289" spans="2:39" x14ac:dyDescent="0.2">
      <c r="B5289" s="4"/>
      <c r="E5289" s="4"/>
      <c r="F5289" s="4"/>
      <c r="G5289" s="4"/>
      <c r="H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</row>
    <row r="5290" spans="2:39" x14ac:dyDescent="0.2">
      <c r="B5290" s="4"/>
      <c r="E5290" s="4"/>
      <c r="F5290" s="4"/>
      <c r="G5290" s="4"/>
      <c r="H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</row>
    <row r="5291" spans="2:39" x14ac:dyDescent="0.2">
      <c r="B5291" s="4"/>
      <c r="E5291" s="4"/>
      <c r="F5291" s="4"/>
      <c r="G5291" s="4"/>
      <c r="H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</row>
    <row r="5292" spans="2:39" x14ac:dyDescent="0.2">
      <c r="B5292" s="4"/>
      <c r="E5292" s="4"/>
      <c r="F5292" s="4"/>
      <c r="G5292" s="4"/>
      <c r="H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</row>
    <row r="5293" spans="2:39" x14ac:dyDescent="0.2">
      <c r="B5293" s="4"/>
      <c r="E5293" s="4"/>
      <c r="F5293" s="4"/>
      <c r="G5293" s="4"/>
      <c r="H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</row>
    <row r="5294" spans="2:39" x14ac:dyDescent="0.2">
      <c r="B5294" s="4"/>
      <c r="E5294" s="4"/>
      <c r="F5294" s="4"/>
      <c r="G5294" s="4"/>
      <c r="H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</row>
    <row r="5295" spans="2:39" x14ac:dyDescent="0.2">
      <c r="B5295" s="4"/>
      <c r="E5295" s="4"/>
      <c r="F5295" s="4"/>
      <c r="G5295" s="4"/>
      <c r="H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</row>
    <row r="5296" spans="2:39" x14ac:dyDescent="0.2">
      <c r="B5296" s="4"/>
      <c r="E5296" s="4"/>
      <c r="F5296" s="4"/>
      <c r="G5296" s="4"/>
      <c r="H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</row>
    <row r="5297" spans="2:39" x14ac:dyDescent="0.2">
      <c r="B5297" s="4"/>
      <c r="E5297" s="4"/>
      <c r="F5297" s="4"/>
      <c r="G5297" s="4"/>
      <c r="H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</row>
    <row r="5298" spans="2:39" x14ac:dyDescent="0.2">
      <c r="B5298" s="4"/>
      <c r="E5298" s="4"/>
      <c r="F5298" s="4"/>
      <c r="G5298" s="4"/>
      <c r="H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</row>
    <row r="5299" spans="2:39" x14ac:dyDescent="0.2">
      <c r="B5299" s="4"/>
      <c r="E5299" s="4"/>
      <c r="F5299" s="4"/>
      <c r="G5299" s="4"/>
      <c r="H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</row>
    <row r="5300" spans="2:39" x14ac:dyDescent="0.2">
      <c r="B5300" s="4"/>
      <c r="E5300" s="4"/>
      <c r="F5300" s="4"/>
      <c r="G5300" s="4"/>
      <c r="H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</row>
    <row r="5301" spans="2:39" x14ac:dyDescent="0.2">
      <c r="B5301" s="4"/>
      <c r="E5301" s="4"/>
      <c r="F5301" s="4"/>
      <c r="G5301" s="4"/>
      <c r="H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</row>
    <row r="5302" spans="2:39" x14ac:dyDescent="0.2">
      <c r="B5302" s="4"/>
      <c r="E5302" s="4"/>
      <c r="F5302" s="4"/>
      <c r="G5302" s="4"/>
      <c r="H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</row>
    <row r="5303" spans="2:39" x14ac:dyDescent="0.2">
      <c r="B5303" s="4"/>
      <c r="E5303" s="4"/>
      <c r="F5303" s="4"/>
      <c r="G5303" s="4"/>
      <c r="H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</row>
    <row r="5304" spans="2:39" x14ac:dyDescent="0.2">
      <c r="B5304" s="4"/>
      <c r="E5304" s="4"/>
      <c r="F5304" s="4"/>
      <c r="G5304" s="4"/>
      <c r="H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</row>
    <row r="5305" spans="2:39" x14ac:dyDescent="0.2">
      <c r="B5305" s="4"/>
      <c r="E5305" s="4"/>
      <c r="F5305" s="4"/>
      <c r="G5305" s="4"/>
      <c r="H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</row>
    <row r="5306" spans="2:39" x14ac:dyDescent="0.2">
      <c r="B5306" s="4"/>
      <c r="E5306" s="4"/>
      <c r="F5306" s="4"/>
      <c r="G5306" s="4"/>
      <c r="H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</row>
    <row r="5307" spans="2:39" x14ac:dyDescent="0.2">
      <c r="B5307" s="4"/>
      <c r="E5307" s="4"/>
      <c r="F5307" s="4"/>
      <c r="G5307" s="4"/>
      <c r="H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</row>
    <row r="5308" spans="2:39" x14ac:dyDescent="0.2">
      <c r="B5308" s="4"/>
      <c r="E5308" s="4"/>
      <c r="F5308" s="4"/>
      <c r="G5308" s="4"/>
      <c r="H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</row>
    <row r="5309" spans="2:39" x14ac:dyDescent="0.2">
      <c r="B5309" s="4"/>
      <c r="E5309" s="4"/>
      <c r="F5309" s="4"/>
      <c r="G5309" s="4"/>
      <c r="H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</row>
    <row r="5310" spans="2:39" x14ac:dyDescent="0.2">
      <c r="B5310" s="4"/>
      <c r="E5310" s="4"/>
      <c r="F5310" s="4"/>
      <c r="G5310" s="4"/>
      <c r="H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</row>
    <row r="5311" spans="2:39" x14ac:dyDescent="0.2">
      <c r="B5311" s="4"/>
      <c r="E5311" s="4"/>
      <c r="F5311" s="4"/>
      <c r="G5311" s="4"/>
      <c r="H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</row>
    <row r="5312" spans="2:39" x14ac:dyDescent="0.2">
      <c r="B5312" s="4"/>
      <c r="E5312" s="4"/>
      <c r="F5312" s="4"/>
      <c r="G5312" s="4"/>
      <c r="H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</row>
    <row r="5313" spans="2:39" x14ac:dyDescent="0.2">
      <c r="B5313" s="4"/>
      <c r="E5313" s="4"/>
      <c r="F5313" s="4"/>
      <c r="G5313" s="4"/>
      <c r="H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</row>
    <row r="5314" spans="2:39" x14ac:dyDescent="0.2">
      <c r="B5314" s="4"/>
      <c r="E5314" s="4"/>
      <c r="F5314" s="4"/>
      <c r="G5314" s="4"/>
      <c r="H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</row>
    <row r="5315" spans="2:39" x14ac:dyDescent="0.2">
      <c r="B5315" s="4"/>
      <c r="E5315" s="4"/>
      <c r="F5315" s="4"/>
      <c r="G5315" s="4"/>
      <c r="H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</row>
    <row r="5316" spans="2:39" x14ac:dyDescent="0.2">
      <c r="B5316" s="4"/>
      <c r="E5316" s="4"/>
      <c r="F5316" s="4"/>
      <c r="G5316" s="4"/>
      <c r="H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</row>
    <row r="5317" spans="2:39" x14ac:dyDescent="0.2">
      <c r="B5317" s="4"/>
      <c r="E5317" s="4"/>
      <c r="F5317" s="4"/>
      <c r="G5317" s="4"/>
      <c r="H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</row>
    <row r="5318" spans="2:39" x14ac:dyDescent="0.2">
      <c r="B5318" s="4"/>
      <c r="E5318" s="4"/>
      <c r="F5318" s="4"/>
      <c r="G5318" s="4"/>
      <c r="H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</row>
    <row r="5319" spans="2:39" x14ac:dyDescent="0.2">
      <c r="B5319" s="4"/>
      <c r="E5319" s="4"/>
      <c r="F5319" s="4"/>
      <c r="G5319" s="4"/>
      <c r="H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</row>
    <row r="5320" spans="2:39" x14ac:dyDescent="0.2">
      <c r="B5320" s="4"/>
      <c r="E5320" s="4"/>
      <c r="F5320" s="4"/>
      <c r="G5320" s="4"/>
      <c r="H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</row>
    <row r="5321" spans="2:39" x14ac:dyDescent="0.2">
      <c r="B5321" s="4"/>
      <c r="E5321" s="4"/>
      <c r="F5321" s="4"/>
      <c r="G5321" s="4"/>
      <c r="H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</row>
    <row r="5322" spans="2:39" x14ac:dyDescent="0.2">
      <c r="B5322" s="4"/>
      <c r="E5322" s="4"/>
      <c r="F5322" s="4"/>
      <c r="G5322" s="4"/>
      <c r="H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</row>
    <row r="5323" spans="2:39" x14ac:dyDescent="0.2">
      <c r="B5323" s="4"/>
      <c r="E5323" s="4"/>
      <c r="F5323" s="4"/>
      <c r="G5323" s="4"/>
      <c r="H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</row>
    <row r="5324" spans="2:39" x14ac:dyDescent="0.2">
      <c r="B5324" s="4"/>
      <c r="E5324" s="4"/>
      <c r="F5324" s="4"/>
      <c r="G5324" s="4"/>
      <c r="H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</row>
    <row r="5325" spans="2:39" x14ac:dyDescent="0.2">
      <c r="B5325" s="4"/>
      <c r="E5325" s="4"/>
      <c r="F5325" s="4"/>
      <c r="G5325" s="4"/>
      <c r="H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</row>
    <row r="5326" spans="2:39" x14ac:dyDescent="0.2">
      <c r="B5326" s="4"/>
      <c r="E5326" s="4"/>
      <c r="F5326" s="4"/>
      <c r="G5326" s="4"/>
      <c r="H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</row>
    <row r="5327" spans="2:39" x14ac:dyDescent="0.2">
      <c r="B5327" s="4"/>
      <c r="E5327" s="4"/>
      <c r="F5327" s="4"/>
      <c r="G5327" s="4"/>
      <c r="H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</row>
    <row r="5328" spans="2:39" x14ac:dyDescent="0.2">
      <c r="B5328" s="4"/>
      <c r="E5328" s="4"/>
      <c r="F5328" s="4"/>
      <c r="G5328" s="4"/>
      <c r="H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</row>
    <row r="5329" spans="2:39" x14ac:dyDescent="0.2">
      <c r="B5329" s="4"/>
      <c r="E5329" s="4"/>
      <c r="F5329" s="4"/>
      <c r="G5329" s="4"/>
      <c r="H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</row>
    <row r="5330" spans="2:39" x14ac:dyDescent="0.2">
      <c r="B5330" s="4"/>
      <c r="E5330" s="4"/>
      <c r="F5330" s="4"/>
      <c r="G5330" s="4"/>
      <c r="H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</row>
    <row r="5331" spans="2:39" x14ac:dyDescent="0.2">
      <c r="B5331" s="4"/>
      <c r="E5331" s="4"/>
      <c r="F5331" s="4"/>
      <c r="G5331" s="4"/>
      <c r="H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</row>
    <row r="5332" spans="2:39" x14ac:dyDescent="0.2">
      <c r="B5332" s="4"/>
      <c r="E5332" s="4"/>
      <c r="F5332" s="4"/>
      <c r="G5332" s="4"/>
      <c r="H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</row>
    <row r="5333" spans="2:39" x14ac:dyDescent="0.2">
      <c r="B5333" s="4"/>
      <c r="E5333" s="4"/>
      <c r="F5333" s="4"/>
      <c r="G5333" s="4"/>
      <c r="H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</row>
    <row r="5334" spans="2:39" x14ac:dyDescent="0.2">
      <c r="B5334" s="4"/>
      <c r="E5334" s="4"/>
      <c r="F5334" s="4"/>
      <c r="G5334" s="4"/>
      <c r="H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</row>
    <row r="5335" spans="2:39" x14ac:dyDescent="0.2">
      <c r="B5335" s="4"/>
      <c r="E5335" s="4"/>
      <c r="F5335" s="4"/>
      <c r="G5335" s="4"/>
      <c r="H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</row>
    <row r="5336" spans="2:39" x14ac:dyDescent="0.2">
      <c r="B5336" s="4"/>
      <c r="E5336" s="4"/>
      <c r="F5336" s="4"/>
      <c r="G5336" s="4"/>
      <c r="H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</row>
    <row r="5337" spans="2:39" x14ac:dyDescent="0.2">
      <c r="B5337" s="4"/>
      <c r="E5337" s="4"/>
      <c r="F5337" s="4"/>
      <c r="G5337" s="4"/>
      <c r="H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</row>
    <row r="5338" spans="2:39" x14ac:dyDescent="0.2">
      <c r="B5338" s="4"/>
      <c r="E5338" s="4"/>
      <c r="F5338" s="4"/>
      <c r="G5338" s="4"/>
      <c r="H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</row>
    <row r="5339" spans="2:39" x14ac:dyDescent="0.2">
      <c r="B5339" s="4"/>
      <c r="E5339" s="4"/>
      <c r="F5339" s="4"/>
      <c r="G5339" s="4"/>
      <c r="H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</row>
    <row r="5340" spans="2:39" x14ac:dyDescent="0.2">
      <c r="B5340" s="4"/>
      <c r="E5340" s="4"/>
      <c r="F5340" s="4"/>
      <c r="G5340" s="4"/>
      <c r="H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</row>
    <row r="5341" spans="2:39" x14ac:dyDescent="0.2">
      <c r="B5341" s="4"/>
      <c r="E5341" s="4"/>
      <c r="F5341" s="4"/>
      <c r="G5341" s="4"/>
      <c r="H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</row>
    <row r="5342" spans="2:39" x14ac:dyDescent="0.2">
      <c r="B5342" s="4"/>
      <c r="E5342" s="4"/>
      <c r="F5342" s="4"/>
      <c r="G5342" s="4"/>
      <c r="H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</row>
    <row r="5343" spans="2:39" x14ac:dyDescent="0.2">
      <c r="B5343" s="4"/>
      <c r="E5343" s="4"/>
      <c r="F5343" s="4"/>
      <c r="G5343" s="4"/>
      <c r="H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</row>
    <row r="5344" spans="2:39" x14ac:dyDescent="0.2">
      <c r="B5344" s="4"/>
      <c r="E5344" s="4"/>
      <c r="F5344" s="4"/>
      <c r="G5344" s="4"/>
      <c r="H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</row>
    <row r="5345" spans="2:39" x14ac:dyDescent="0.2">
      <c r="B5345" s="4"/>
      <c r="E5345" s="4"/>
      <c r="F5345" s="4"/>
      <c r="G5345" s="4"/>
      <c r="H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</row>
    <row r="5346" spans="2:39" x14ac:dyDescent="0.2">
      <c r="B5346" s="4"/>
      <c r="E5346" s="4"/>
      <c r="F5346" s="4"/>
      <c r="G5346" s="4"/>
      <c r="H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</row>
    <row r="5347" spans="2:39" x14ac:dyDescent="0.2">
      <c r="B5347" s="4"/>
      <c r="E5347" s="4"/>
      <c r="F5347" s="4"/>
      <c r="G5347" s="4"/>
      <c r="H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</row>
    <row r="5348" spans="2:39" x14ac:dyDescent="0.2">
      <c r="B5348" s="4"/>
      <c r="E5348" s="4"/>
      <c r="F5348" s="4"/>
      <c r="G5348" s="4"/>
      <c r="H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</row>
    <row r="5349" spans="2:39" x14ac:dyDescent="0.2">
      <c r="B5349" s="4"/>
      <c r="E5349" s="4"/>
      <c r="F5349" s="4"/>
      <c r="G5349" s="4"/>
      <c r="H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</row>
    <row r="5350" spans="2:39" x14ac:dyDescent="0.2">
      <c r="B5350" s="4"/>
      <c r="E5350" s="4"/>
      <c r="F5350" s="4"/>
      <c r="G5350" s="4"/>
      <c r="H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</row>
    <row r="5351" spans="2:39" x14ac:dyDescent="0.2">
      <c r="B5351" s="4"/>
      <c r="E5351" s="4"/>
      <c r="F5351" s="4"/>
      <c r="G5351" s="4"/>
      <c r="H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</row>
    <row r="5352" spans="2:39" x14ac:dyDescent="0.2">
      <c r="B5352" s="4"/>
      <c r="E5352" s="4"/>
      <c r="F5352" s="4"/>
      <c r="G5352" s="4"/>
      <c r="H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</row>
    <row r="5353" spans="2:39" x14ac:dyDescent="0.2">
      <c r="B5353" s="4"/>
      <c r="E5353" s="4"/>
      <c r="F5353" s="4"/>
      <c r="G5353" s="4"/>
      <c r="H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</row>
    <row r="5354" spans="2:39" x14ac:dyDescent="0.2">
      <c r="B5354" s="4"/>
      <c r="E5354" s="4"/>
      <c r="F5354" s="4"/>
      <c r="G5354" s="4"/>
      <c r="H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</row>
    <row r="5355" spans="2:39" x14ac:dyDescent="0.2">
      <c r="B5355" s="4"/>
      <c r="E5355" s="4"/>
      <c r="F5355" s="4"/>
      <c r="G5355" s="4"/>
      <c r="H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</row>
    <row r="5356" spans="2:39" x14ac:dyDescent="0.2">
      <c r="B5356" s="4"/>
      <c r="E5356" s="4"/>
      <c r="F5356" s="4"/>
      <c r="G5356" s="4"/>
      <c r="H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</row>
    <row r="5357" spans="2:39" x14ac:dyDescent="0.2">
      <c r="B5357" s="4"/>
      <c r="E5357" s="4"/>
      <c r="F5357" s="4"/>
      <c r="G5357" s="4"/>
      <c r="H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</row>
    <row r="5358" spans="2:39" x14ac:dyDescent="0.2">
      <c r="B5358" s="4"/>
      <c r="E5358" s="4"/>
      <c r="F5358" s="4"/>
      <c r="G5358" s="4"/>
      <c r="H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</row>
    <row r="5359" spans="2:39" x14ac:dyDescent="0.2">
      <c r="B5359" s="4"/>
      <c r="E5359" s="4"/>
      <c r="F5359" s="4"/>
      <c r="G5359" s="4"/>
      <c r="H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</row>
    <row r="5360" spans="2:39" x14ac:dyDescent="0.2">
      <c r="B5360" s="4"/>
      <c r="E5360" s="4"/>
      <c r="F5360" s="4"/>
      <c r="G5360" s="4"/>
      <c r="H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</row>
    <row r="5361" spans="2:39" x14ac:dyDescent="0.2">
      <c r="B5361" s="4"/>
      <c r="E5361" s="4"/>
      <c r="F5361" s="4"/>
      <c r="G5361" s="4"/>
      <c r="H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</row>
    <row r="5362" spans="2:39" x14ac:dyDescent="0.2">
      <c r="B5362" s="4"/>
      <c r="E5362" s="4"/>
      <c r="F5362" s="4"/>
      <c r="G5362" s="4"/>
      <c r="H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</row>
    <row r="5363" spans="2:39" x14ac:dyDescent="0.2">
      <c r="B5363" s="4"/>
      <c r="E5363" s="4"/>
      <c r="F5363" s="4"/>
      <c r="G5363" s="4"/>
      <c r="H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</row>
    <row r="5364" spans="2:39" x14ac:dyDescent="0.2">
      <c r="B5364" s="4"/>
      <c r="E5364" s="4"/>
      <c r="F5364" s="4"/>
      <c r="G5364" s="4"/>
      <c r="H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</row>
    <row r="5365" spans="2:39" x14ac:dyDescent="0.2">
      <c r="B5365" s="4"/>
      <c r="E5365" s="4"/>
      <c r="F5365" s="4"/>
      <c r="G5365" s="4"/>
      <c r="H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</row>
    <row r="5366" spans="2:39" x14ac:dyDescent="0.2">
      <c r="B5366" s="4"/>
      <c r="E5366" s="4"/>
      <c r="F5366" s="4"/>
      <c r="G5366" s="4"/>
      <c r="H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</row>
    <row r="5367" spans="2:39" x14ac:dyDescent="0.2">
      <c r="B5367" s="4"/>
      <c r="E5367" s="4"/>
      <c r="F5367" s="4"/>
      <c r="G5367" s="4"/>
      <c r="H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</row>
    <row r="5368" spans="2:39" x14ac:dyDescent="0.2">
      <c r="B5368" s="4"/>
      <c r="E5368" s="4"/>
      <c r="F5368" s="4"/>
      <c r="G5368" s="4"/>
      <c r="H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</row>
    <row r="5369" spans="2:39" x14ac:dyDescent="0.2">
      <c r="B5369" s="4"/>
      <c r="E5369" s="4"/>
      <c r="F5369" s="4"/>
      <c r="G5369" s="4"/>
      <c r="H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</row>
    <row r="5370" spans="2:39" x14ac:dyDescent="0.2">
      <c r="B5370" s="4"/>
      <c r="E5370" s="4"/>
      <c r="F5370" s="4"/>
      <c r="G5370" s="4"/>
      <c r="H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</row>
    <row r="5371" spans="2:39" x14ac:dyDescent="0.2">
      <c r="B5371" s="4"/>
      <c r="E5371" s="4"/>
      <c r="F5371" s="4"/>
      <c r="G5371" s="4"/>
      <c r="H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</row>
    <row r="5372" spans="2:39" x14ac:dyDescent="0.2">
      <c r="B5372" s="4"/>
      <c r="E5372" s="4"/>
      <c r="F5372" s="4"/>
      <c r="G5372" s="4"/>
      <c r="H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</row>
    <row r="5373" spans="2:39" x14ac:dyDescent="0.2">
      <c r="B5373" s="4"/>
      <c r="E5373" s="4"/>
      <c r="F5373" s="4"/>
      <c r="G5373" s="4"/>
      <c r="H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</row>
    <row r="5374" spans="2:39" x14ac:dyDescent="0.2">
      <c r="B5374" s="4"/>
      <c r="E5374" s="4"/>
      <c r="F5374" s="4"/>
      <c r="G5374" s="4"/>
      <c r="H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</row>
    <row r="5375" spans="2:39" x14ac:dyDescent="0.2">
      <c r="B5375" s="4"/>
      <c r="E5375" s="4"/>
      <c r="F5375" s="4"/>
      <c r="G5375" s="4"/>
      <c r="H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</row>
    <row r="5376" spans="2:39" x14ac:dyDescent="0.2">
      <c r="B5376" s="4"/>
      <c r="E5376" s="4"/>
      <c r="F5376" s="4"/>
      <c r="G5376" s="4"/>
      <c r="H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</row>
    <row r="5377" spans="2:39" x14ac:dyDescent="0.2">
      <c r="B5377" s="4"/>
      <c r="E5377" s="4"/>
      <c r="F5377" s="4"/>
      <c r="G5377" s="4"/>
      <c r="H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</row>
    <row r="5378" spans="2:39" x14ac:dyDescent="0.2">
      <c r="B5378" s="4"/>
      <c r="E5378" s="4"/>
      <c r="F5378" s="4"/>
      <c r="G5378" s="4"/>
      <c r="H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</row>
    <row r="5379" spans="2:39" x14ac:dyDescent="0.2">
      <c r="B5379" s="4"/>
      <c r="E5379" s="4"/>
      <c r="F5379" s="4"/>
      <c r="G5379" s="4"/>
      <c r="H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</row>
    <row r="5380" spans="2:39" x14ac:dyDescent="0.2">
      <c r="B5380" s="4"/>
      <c r="E5380" s="4"/>
      <c r="F5380" s="4"/>
      <c r="G5380" s="4"/>
      <c r="H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</row>
    <row r="5381" spans="2:39" x14ac:dyDescent="0.2">
      <c r="B5381" s="4"/>
      <c r="E5381" s="4"/>
      <c r="F5381" s="4"/>
      <c r="G5381" s="4"/>
      <c r="H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</row>
    <row r="5382" spans="2:39" x14ac:dyDescent="0.2">
      <c r="B5382" s="4"/>
      <c r="E5382" s="4"/>
      <c r="F5382" s="4"/>
      <c r="G5382" s="4"/>
      <c r="H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</row>
    <row r="5383" spans="2:39" x14ac:dyDescent="0.2">
      <c r="B5383" s="4"/>
      <c r="E5383" s="4"/>
      <c r="F5383" s="4"/>
      <c r="G5383" s="4"/>
      <c r="H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</row>
    <row r="5384" spans="2:39" x14ac:dyDescent="0.2">
      <c r="B5384" s="4"/>
      <c r="E5384" s="4"/>
      <c r="F5384" s="4"/>
      <c r="G5384" s="4"/>
      <c r="H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</row>
    <row r="5385" spans="2:39" x14ac:dyDescent="0.2">
      <c r="B5385" s="4"/>
      <c r="E5385" s="4"/>
      <c r="F5385" s="4"/>
      <c r="G5385" s="4"/>
      <c r="H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</row>
    <row r="5386" spans="2:39" x14ac:dyDescent="0.2">
      <c r="B5386" s="4"/>
      <c r="E5386" s="4"/>
      <c r="F5386" s="4"/>
      <c r="G5386" s="4"/>
      <c r="H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</row>
    <row r="5387" spans="2:39" x14ac:dyDescent="0.2">
      <c r="B5387" s="4"/>
      <c r="E5387" s="4"/>
      <c r="F5387" s="4"/>
      <c r="G5387" s="4"/>
      <c r="H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</row>
    <row r="5388" spans="2:39" x14ac:dyDescent="0.2">
      <c r="B5388" s="4"/>
      <c r="E5388" s="4"/>
      <c r="F5388" s="4"/>
      <c r="G5388" s="4"/>
      <c r="H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</row>
    <row r="5389" spans="2:39" x14ac:dyDescent="0.2">
      <c r="B5389" s="4"/>
      <c r="E5389" s="4"/>
      <c r="F5389" s="4"/>
      <c r="G5389" s="4"/>
      <c r="H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</row>
    <row r="5390" spans="2:39" x14ac:dyDescent="0.2">
      <c r="B5390" s="4"/>
      <c r="E5390" s="4"/>
      <c r="F5390" s="4"/>
      <c r="G5390" s="4"/>
      <c r="H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</row>
    <row r="5391" spans="2:39" x14ac:dyDescent="0.2">
      <c r="B5391" s="4"/>
      <c r="E5391" s="4"/>
      <c r="F5391" s="4"/>
      <c r="G5391" s="4"/>
      <c r="H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</row>
    <row r="5392" spans="2:39" x14ac:dyDescent="0.2">
      <c r="B5392" s="4"/>
      <c r="E5392" s="4"/>
      <c r="F5392" s="4"/>
      <c r="G5392" s="4"/>
      <c r="H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</row>
    <row r="5393" spans="2:39" x14ac:dyDescent="0.2">
      <c r="B5393" s="4"/>
      <c r="E5393" s="4"/>
      <c r="F5393" s="4"/>
      <c r="G5393" s="4"/>
      <c r="H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</row>
    <row r="5394" spans="2:39" x14ac:dyDescent="0.2">
      <c r="B5394" s="4"/>
      <c r="E5394" s="4"/>
      <c r="F5394" s="4"/>
      <c r="G5394" s="4"/>
      <c r="H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</row>
    <row r="5395" spans="2:39" x14ac:dyDescent="0.2">
      <c r="B5395" s="4"/>
      <c r="E5395" s="4"/>
      <c r="F5395" s="4"/>
      <c r="G5395" s="4"/>
      <c r="H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</row>
    <row r="5396" spans="2:39" x14ac:dyDescent="0.2">
      <c r="B5396" s="4"/>
      <c r="E5396" s="4"/>
      <c r="F5396" s="4"/>
      <c r="G5396" s="4"/>
      <c r="H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</row>
    <row r="5397" spans="2:39" x14ac:dyDescent="0.2">
      <c r="B5397" s="4"/>
      <c r="E5397" s="4"/>
      <c r="F5397" s="4"/>
      <c r="G5397" s="4"/>
      <c r="H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</row>
    <row r="5398" spans="2:39" x14ac:dyDescent="0.2">
      <c r="B5398" s="4"/>
      <c r="E5398" s="4"/>
      <c r="F5398" s="4"/>
      <c r="G5398" s="4"/>
      <c r="H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</row>
    <row r="5399" spans="2:39" x14ac:dyDescent="0.2">
      <c r="B5399" s="4"/>
      <c r="E5399" s="4"/>
      <c r="F5399" s="4"/>
      <c r="G5399" s="4"/>
      <c r="H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</row>
    <row r="5400" spans="2:39" x14ac:dyDescent="0.2">
      <c r="B5400" s="4"/>
      <c r="E5400" s="4"/>
      <c r="F5400" s="4"/>
      <c r="G5400" s="4"/>
      <c r="H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</row>
    <row r="5401" spans="2:39" x14ac:dyDescent="0.2">
      <c r="B5401" s="4"/>
      <c r="E5401" s="4"/>
      <c r="F5401" s="4"/>
      <c r="G5401" s="4"/>
      <c r="H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</row>
    <row r="5402" spans="2:39" x14ac:dyDescent="0.2">
      <c r="B5402" s="4"/>
      <c r="E5402" s="4"/>
      <c r="F5402" s="4"/>
      <c r="G5402" s="4"/>
      <c r="H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</row>
    <row r="5403" spans="2:39" x14ac:dyDescent="0.2">
      <c r="B5403" s="4"/>
      <c r="E5403" s="4"/>
      <c r="F5403" s="4"/>
      <c r="G5403" s="4"/>
      <c r="H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</row>
    <row r="5404" spans="2:39" x14ac:dyDescent="0.2">
      <c r="B5404" s="4"/>
      <c r="E5404" s="4"/>
      <c r="F5404" s="4"/>
      <c r="G5404" s="4"/>
      <c r="H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</row>
    <row r="5405" spans="2:39" x14ac:dyDescent="0.2">
      <c r="B5405" s="4"/>
      <c r="E5405" s="4"/>
      <c r="F5405" s="4"/>
      <c r="G5405" s="4"/>
      <c r="H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</row>
    <row r="5406" spans="2:39" x14ac:dyDescent="0.2">
      <c r="B5406" s="4"/>
      <c r="E5406" s="4"/>
      <c r="F5406" s="4"/>
      <c r="G5406" s="4"/>
      <c r="H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</row>
    <row r="5407" spans="2:39" x14ac:dyDescent="0.2">
      <c r="B5407" s="4"/>
      <c r="E5407" s="4"/>
      <c r="F5407" s="4"/>
      <c r="G5407" s="4"/>
      <c r="H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</row>
    <row r="5408" spans="2:39" x14ac:dyDescent="0.2">
      <c r="B5408" s="4"/>
      <c r="E5408" s="4"/>
      <c r="F5408" s="4"/>
      <c r="G5408" s="4"/>
      <c r="H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</row>
    <row r="5409" spans="2:39" x14ac:dyDescent="0.2">
      <c r="B5409" s="4"/>
      <c r="E5409" s="4"/>
      <c r="F5409" s="4"/>
      <c r="G5409" s="4"/>
      <c r="H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</row>
    <row r="5410" spans="2:39" x14ac:dyDescent="0.2">
      <c r="B5410" s="4"/>
      <c r="E5410" s="4"/>
      <c r="F5410" s="4"/>
      <c r="G5410" s="4"/>
      <c r="H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</row>
    <row r="5411" spans="2:39" x14ac:dyDescent="0.2">
      <c r="B5411" s="4"/>
      <c r="E5411" s="4"/>
      <c r="F5411" s="4"/>
      <c r="G5411" s="4"/>
      <c r="H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</row>
    <row r="5412" spans="2:39" x14ac:dyDescent="0.2">
      <c r="B5412" s="4"/>
      <c r="E5412" s="4"/>
      <c r="F5412" s="4"/>
      <c r="G5412" s="4"/>
      <c r="H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</row>
    <row r="5413" spans="2:39" x14ac:dyDescent="0.2">
      <c r="B5413" s="4"/>
      <c r="E5413" s="4"/>
      <c r="F5413" s="4"/>
      <c r="G5413" s="4"/>
      <c r="H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</row>
    <row r="5414" spans="2:39" x14ac:dyDescent="0.2">
      <c r="B5414" s="4"/>
      <c r="E5414" s="4"/>
      <c r="F5414" s="4"/>
      <c r="G5414" s="4"/>
      <c r="H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</row>
    <row r="5415" spans="2:39" x14ac:dyDescent="0.2">
      <c r="B5415" s="4"/>
      <c r="E5415" s="4"/>
      <c r="F5415" s="4"/>
      <c r="G5415" s="4"/>
      <c r="H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</row>
    <row r="5416" spans="2:39" x14ac:dyDescent="0.2">
      <c r="B5416" s="4"/>
      <c r="E5416" s="4"/>
      <c r="F5416" s="4"/>
      <c r="G5416" s="4"/>
      <c r="H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</row>
    <row r="5417" spans="2:39" x14ac:dyDescent="0.2">
      <c r="B5417" s="4"/>
      <c r="E5417" s="4"/>
      <c r="F5417" s="4"/>
      <c r="G5417" s="4"/>
      <c r="H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</row>
    <row r="5418" spans="2:39" x14ac:dyDescent="0.2">
      <c r="B5418" s="4"/>
      <c r="E5418" s="4"/>
      <c r="F5418" s="4"/>
      <c r="G5418" s="4"/>
      <c r="H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</row>
    <row r="5419" spans="2:39" x14ac:dyDescent="0.2">
      <c r="B5419" s="4"/>
      <c r="E5419" s="4"/>
      <c r="F5419" s="4"/>
      <c r="G5419" s="4"/>
      <c r="H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</row>
    <row r="5420" spans="2:39" x14ac:dyDescent="0.2">
      <c r="B5420" s="4"/>
      <c r="E5420" s="4"/>
      <c r="F5420" s="4"/>
      <c r="G5420" s="4"/>
      <c r="H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</row>
    <row r="5421" spans="2:39" x14ac:dyDescent="0.2">
      <c r="B5421" s="4"/>
      <c r="E5421" s="4"/>
      <c r="F5421" s="4"/>
      <c r="G5421" s="4"/>
      <c r="H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</row>
    <row r="5422" spans="2:39" x14ac:dyDescent="0.2">
      <c r="B5422" s="4"/>
      <c r="E5422" s="4"/>
      <c r="F5422" s="4"/>
      <c r="G5422" s="4"/>
      <c r="H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</row>
    <row r="5423" spans="2:39" x14ac:dyDescent="0.2">
      <c r="B5423" s="4"/>
      <c r="E5423" s="4"/>
      <c r="F5423" s="4"/>
      <c r="G5423" s="4"/>
      <c r="H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</row>
    <row r="5424" spans="2:39" x14ac:dyDescent="0.2">
      <c r="B5424" s="4"/>
      <c r="E5424" s="4"/>
      <c r="F5424" s="4"/>
      <c r="G5424" s="4"/>
      <c r="H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</row>
    <row r="5425" spans="2:39" x14ac:dyDescent="0.2">
      <c r="B5425" s="4"/>
      <c r="E5425" s="4"/>
      <c r="F5425" s="4"/>
      <c r="G5425" s="4"/>
      <c r="H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</row>
    <row r="5426" spans="2:39" x14ac:dyDescent="0.2">
      <c r="B5426" s="4"/>
      <c r="E5426" s="4"/>
      <c r="F5426" s="4"/>
      <c r="G5426" s="4"/>
      <c r="H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</row>
    <row r="5427" spans="2:39" x14ac:dyDescent="0.2">
      <c r="B5427" s="4"/>
      <c r="E5427" s="4"/>
      <c r="F5427" s="4"/>
      <c r="G5427" s="4"/>
      <c r="H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</row>
    <row r="5428" spans="2:39" x14ac:dyDescent="0.2">
      <c r="B5428" s="4"/>
      <c r="E5428" s="4"/>
      <c r="F5428" s="4"/>
      <c r="G5428" s="4"/>
      <c r="H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</row>
    <row r="5429" spans="2:39" x14ac:dyDescent="0.2">
      <c r="B5429" s="4"/>
      <c r="E5429" s="4"/>
      <c r="F5429" s="4"/>
      <c r="G5429" s="4"/>
      <c r="H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</row>
    <row r="5430" spans="2:39" x14ac:dyDescent="0.2">
      <c r="B5430" s="4"/>
      <c r="E5430" s="4"/>
      <c r="F5430" s="4"/>
      <c r="G5430" s="4"/>
      <c r="H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</row>
    <row r="5431" spans="2:39" x14ac:dyDescent="0.2">
      <c r="B5431" s="4"/>
      <c r="E5431" s="4"/>
      <c r="F5431" s="4"/>
      <c r="G5431" s="4"/>
      <c r="H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</row>
    <row r="5432" spans="2:39" x14ac:dyDescent="0.2">
      <c r="B5432" s="4"/>
      <c r="E5432" s="4"/>
      <c r="F5432" s="4"/>
      <c r="G5432" s="4"/>
      <c r="H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</row>
    <row r="5433" spans="2:39" x14ac:dyDescent="0.2">
      <c r="B5433" s="4"/>
      <c r="E5433" s="4"/>
      <c r="F5433" s="4"/>
      <c r="G5433" s="4"/>
      <c r="H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</row>
    <row r="5434" spans="2:39" x14ac:dyDescent="0.2">
      <c r="B5434" s="4"/>
      <c r="E5434" s="4"/>
      <c r="F5434" s="4"/>
      <c r="G5434" s="4"/>
      <c r="H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</row>
    <row r="5435" spans="2:39" x14ac:dyDescent="0.2">
      <c r="B5435" s="4"/>
      <c r="E5435" s="4"/>
      <c r="F5435" s="4"/>
      <c r="G5435" s="4"/>
      <c r="H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</row>
    <row r="5436" spans="2:39" x14ac:dyDescent="0.2">
      <c r="B5436" s="4"/>
      <c r="E5436" s="4"/>
      <c r="F5436" s="4"/>
      <c r="G5436" s="4"/>
      <c r="H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</row>
    <row r="5437" spans="2:39" x14ac:dyDescent="0.2">
      <c r="B5437" s="4"/>
      <c r="E5437" s="4"/>
      <c r="F5437" s="4"/>
      <c r="G5437" s="4"/>
      <c r="H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</row>
    <row r="5438" spans="2:39" x14ac:dyDescent="0.2">
      <c r="B5438" s="4"/>
      <c r="E5438" s="4"/>
      <c r="F5438" s="4"/>
      <c r="G5438" s="4"/>
      <c r="H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</row>
    <row r="5439" spans="2:39" x14ac:dyDescent="0.2">
      <c r="B5439" s="4"/>
      <c r="E5439" s="4"/>
      <c r="F5439" s="4"/>
      <c r="G5439" s="4"/>
      <c r="H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</row>
    <row r="5440" spans="2:39" x14ac:dyDescent="0.2">
      <c r="B5440" s="4"/>
      <c r="E5440" s="4"/>
      <c r="F5440" s="4"/>
      <c r="G5440" s="4"/>
      <c r="H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</row>
    <row r="5441" spans="2:39" x14ac:dyDescent="0.2">
      <c r="B5441" s="4"/>
      <c r="E5441" s="4"/>
      <c r="F5441" s="4"/>
      <c r="G5441" s="4"/>
      <c r="H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</row>
    <row r="5442" spans="2:39" x14ac:dyDescent="0.2">
      <c r="B5442" s="4"/>
      <c r="E5442" s="4"/>
      <c r="F5442" s="4"/>
      <c r="G5442" s="4"/>
      <c r="H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</row>
    <row r="5443" spans="2:39" x14ac:dyDescent="0.2">
      <c r="B5443" s="4"/>
      <c r="E5443" s="4"/>
      <c r="F5443" s="4"/>
      <c r="G5443" s="4"/>
      <c r="H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</row>
    <row r="5444" spans="2:39" x14ac:dyDescent="0.2">
      <c r="B5444" s="4"/>
      <c r="E5444" s="4"/>
      <c r="F5444" s="4"/>
      <c r="G5444" s="4"/>
      <c r="H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</row>
    <row r="5445" spans="2:39" x14ac:dyDescent="0.2">
      <c r="B5445" s="4"/>
      <c r="E5445" s="4"/>
      <c r="F5445" s="4"/>
      <c r="G5445" s="4"/>
      <c r="H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</row>
    <row r="5446" spans="2:39" x14ac:dyDescent="0.2">
      <c r="B5446" s="4"/>
      <c r="E5446" s="4"/>
      <c r="F5446" s="4"/>
      <c r="G5446" s="4"/>
      <c r="H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</row>
    <row r="5447" spans="2:39" x14ac:dyDescent="0.2">
      <c r="B5447" s="4"/>
      <c r="E5447" s="4"/>
      <c r="F5447" s="4"/>
      <c r="G5447" s="4"/>
      <c r="H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</row>
    <row r="5448" spans="2:39" x14ac:dyDescent="0.2">
      <c r="B5448" s="4"/>
      <c r="E5448" s="4"/>
      <c r="F5448" s="4"/>
      <c r="G5448" s="4"/>
      <c r="H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</row>
    <row r="5449" spans="2:39" x14ac:dyDescent="0.2">
      <c r="B5449" s="4"/>
      <c r="E5449" s="4"/>
      <c r="F5449" s="4"/>
      <c r="G5449" s="4"/>
      <c r="H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</row>
    <row r="5450" spans="2:39" x14ac:dyDescent="0.2">
      <c r="B5450" s="4"/>
      <c r="E5450" s="4"/>
      <c r="F5450" s="4"/>
      <c r="G5450" s="4"/>
      <c r="H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</row>
    <row r="5451" spans="2:39" x14ac:dyDescent="0.2">
      <c r="B5451" s="4"/>
      <c r="E5451" s="4"/>
      <c r="F5451" s="4"/>
      <c r="G5451" s="4"/>
      <c r="H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</row>
    <row r="5452" spans="2:39" x14ac:dyDescent="0.2">
      <c r="B5452" s="4"/>
      <c r="E5452" s="4"/>
      <c r="F5452" s="4"/>
      <c r="G5452" s="4"/>
      <c r="H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</row>
    <row r="5453" spans="2:39" x14ac:dyDescent="0.2">
      <c r="B5453" s="4"/>
      <c r="E5453" s="4"/>
      <c r="F5453" s="4"/>
      <c r="G5453" s="4"/>
      <c r="H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</row>
    <row r="5454" spans="2:39" x14ac:dyDescent="0.2">
      <c r="B5454" s="4"/>
      <c r="E5454" s="4"/>
      <c r="F5454" s="4"/>
      <c r="G5454" s="4"/>
      <c r="H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</row>
    <row r="5455" spans="2:39" x14ac:dyDescent="0.2">
      <c r="B5455" s="4"/>
      <c r="E5455" s="4"/>
      <c r="F5455" s="4"/>
      <c r="G5455" s="4"/>
      <c r="H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</row>
    <row r="5456" spans="2:39" x14ac:dyDescent="0.2">
      <c r="B5456" s="4"/>
      <c r="E5456" s="4"/>
      <c r="F5456" s="4"/>
      <c r="G5456" s="4"/>
      <c r="H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</row>
    <row r="5457" spans="2:39" x14ac:dyDescent="0.2">
      <c r="B5457" s="4"/>
      <c r="E5457" s="4"/>
      <c r="F5457" s="4"/>
      <c r="G5457" s="4"/>
      <c r="H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</row>
    <row r="5458" spans="2:39" x14ac:dyDescent="0.2">
      <c r="B5458" s="4"/>
      <c r="E5458" s="4"/>
      <c r="F5458" s="4"/>
      <c r="G5458" s="4"/>
      <c r="H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</row>
    <row r="5459" spans="2:39" x14ac:dyDescent="0.2">
      <c r="B5459" s="4"/>
      <c r="E5459" s="4"/>
      <c r="F5459" s="4"/>
      <c r="G5459" s="4"/>
      <c r="H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</row>
    <row r="5460" spans="2:39" x14ac:dyDescent="0.2">
      <c r="B5460" s="4"/>
      <c r="E5460" s="4"/>
      <c r="F5460" s="4"/>
      <c r="G5460" s="4"/>
      <c r="H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</row>
    <row r="5461" spans="2:39" x14ac:dyDescent="0.2">
      <c r="B5461" s="4"/>
      <c r="E5461" s="4"/>
      <c r="F5461" s="4"/>
      <c r="G5461" s="4"/>
      <c r="H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</row>
    <row r="5462" spans="2:39" x14ac:dyDescent="0.2">
      <c r="B5462" s="4"/>
      <c r="E5462" s="4"/>
      <c r="F5462" s="4"/>
      <c r="G5462" s="4"/>
      <c r="H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</row>
    <row r="5463" spans="2:39" x14ac:dyDescent="0.2">
      <c r="B5463" s="4"/>
      <c r="E5463" s="4"/>
      <c r="F5463" s="4"/>
      <c r="G5463" s="4"/>
      <c r="H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</row>
    <row r="5464" spans="2:39" x14ac:dyDescent="0.2">
      <c r="B5464" s="4"/>
      <c r="E5464" s="4"/>
      <c r="F5464" s="4"/>
      <c r="G5464" s="4"/>
      <c r="H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</row>
    <row r="5465" spans="2:39" x14ac:dyDescent="0.2">
      <c r="B5465" s="4"/>
      <c r="E5465" s="4"/>
      <c r="F5465" s="4"/>
      <c r="G5465" s="4"/>
      <c r="H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</row>
    <row r="5466" spans="2:39" x14ac:dyDescent="0.2">
      <c r="B5466" s="4"/>
      <c r="E5466" s="4"/>
      <c r="F5466" s="4"/>
      <c r="G5466" s="4"/>
      <c r="H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</row>
    <row r="5467" spans="2:39" x14ac:dyDescent="0.2">
      <c r="B5467" s="4"/>
      <c r="E5467" s="4"/>
      <c r="F5467" s="4"/>
      <c r="G5467" s="4"/>
      <c r="H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</row>
    <row r="5468" spans="2:39" x14ac:dyDescent="0.2">
      <c r="B5468" s="4"/>
      <c r="E5468" s="4"/>
      <c r="F5468" s="4"/>
      <c r="G5468" s="4"/>
      <c r="H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</row>
    <row r="5469" spans="2:39" x14ac:dyDescent="0.2">
      <c r="B5469" s="4"/>
      <c r="E5469" s="4"/>
      <c r="F5469" s="4"/>
      <c r="G5469" s="4"/>
      <c r="H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</row>
    <row r="5470" spans="2:39" x14ac:dyDescent="0.2">
      <c r="B5470" s="4"/>
      <c r="E5470" s="4"/>
      <c r="F5470" s="4"/>
      <c r="G5470" s="4"/>
      <c r="H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</row>
    <row r="5471" spans="2:39" x14ac:dyDescent="0.2">
      <c r="B5471" s="4"/>
      <c r="E5471" s="4"/>
      <c r="F5471" s="4"/>
      <c r="G5471" s="4"/>
      <c r="H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</row>
    <row r="5472" spans="2:39" x14ac:dyDescent="0.2">
      <c r="B5472" s="4"/>
      <c r="E5472" s="4"/>
      <c r="F5472" s="4"/>
      <c r="G5472" s="4"/>
      <c r="H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</row>
    <row r="5473" spans="2:39" x14ac:dyDescent="0.2">
      <c r="B5473" s="4"/>
      <c r="E5473" s="4"/>
      <c r="F5473" s="4"/>
      <c r="G5473" s="4"/>
      <c r="H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</row>
    <row r="5474" spans="2:39" x14ac:dyDescent="0.2">
      <c r="B5474" s="4"/>
      <c r="E5474" s="4"/>
      <c r="F5474" s="4"/>
      <c r="G5474" s="4"/>
      <c r="H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</row>
    <row r="5475" spans="2:39" x14ac:dyDescent="0.2">
      <c r="B5475" s="4"/>
      <c r="E5475" s="4"/>
      <c r="F5475" s="4"/>
      <c r="G5475" s="4"/>
      <c r="H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</row>
    <row r="5476" spans="2:39" x14ac:dyDescent="0.2">
      <c r="B5476" s="4"/>
      <c r="E5476" s="4"/>
      <c r="F5476" s="4"/>
      <c r="G5476" s="4"/>
      <c r="H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</row>
    <row r="5477" spans="2:39" x14ac:dyDescent="0.2">
      <c r="B5477" s="4"/>
      <c r="E5477" s="4"/>
      <c r="F5477" s="4"/>
      <c r="G5477" s="4"/>
      <c r="H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</row>
    <row r="5478" spans="2:39" x14ac:dyDescent="0.2">
      <c r="B5478" s="4"/>
      <c r="E5478" s="4"/>
      <c r="F5478" s="4"/>
      <c r="G5478" s="4"/>
      <c r="H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</row>
    <row r="5479" spans="2:39" x14ac:dyDescent="0.2">
      <c r="B5479" s="4"/>
      <c r="E5479" s="4"/>
      <c r="F5479" s="4"/>
      <c r="G5479" s="4"/>
      <c r="H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</row>
    <row r="5480" spans="2:39" x14ac:dyDescent="0.2">
      <c r="B5480" s="4"/>
      <c r="E5480" s="4"/>
      <c r="F5480" s="4"/>
      <c r="G5480" s="4"/>
      <c r="H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</row>
    <row r="5481" spans="2:39" x14ac:dyDescent="0.2">
      <c r="B5481" s="4"/>
      <c r="E5481" s="4"/>
      <c r="F5481" s="4"/>
      <c r="G5481" s="4"/>
      <c r="H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</row>
    <row r="5482" spans="2:39" x14ac:dyDescent="0.2">
      <c r="B5482" s="4"/>
      <c r="E5482" s="4"/>
      <c r="F5482" s="4"/>
      <c r="G5482" s="4"/>
      <c r="H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</row>
    <row r="5483" spans="2:39" x14ac:dyDescent="0.2">
      <c r="B5483" s="4"/>
      <c r="E5483" s="4"/>
      <c r="F5483" s="4"/>
      <c r="G5483" s="4"/>
      <c r="H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</row>
    <row r="5484" spans="2:39" x14ac:dyDescent="0.2">
      <c r="B5484" s="4"/>
      <c r="E5484" s="4"/>
      <c r="F5484" s="4"/>
      <c r="G5484" s="4"/>
      <c r="H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</row>
    <row r="5485" spans="2:39" x14ac:dyDescent="0.2">
      <c r="B5485" s="4"/>
      <c r="E5485" s="4"/>
      <c r="F5485" s="4"/>
      <c r="G5485" s="4"/>
      <c r="H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</row>
    <row r="5486" spans="2:39" x14ac:dyDescent="0.2">
      <c r="B5486" s="4"/>
      <c r="E5486" s="4"/>
      <c r="F5486" s="4"/>
      <c r="G5486" s="4"/>
      <c r="H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</row>
    <row r="5487" spans="2:39" x14ac:dyDescent="0.2">
      <c r="B5487" s="4"/>
      <c r="E5487" s="4"/>
      <c r="F5487" s="4"/>
      <c r="G5487" s="4"/>
      <c r="H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</row>
    <row r="5488" spans="2:39" x14ac:dyDescent="0.2">
      <c r="B5488" s="4"/>
      <c r="E5488" s="4"/>
      <c r="F5488" s="4"/>
      <c r="G5488" s="4"/>
      <c r="H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</row>
    <row r="5489" spans="2:39" x14ac:dyDescent="0.2">
      <c r="B5489" s="4"/>
      <c r="E5489" s="4"/>
      <c r="F5489" s="4"/>
      <c r="G5489" s="4"/>
      <c r="H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</row>
    <row r="5490" spans="2:39" x14ac:dyDescent="0.2">
      <c r="B5490" s="4"/>
      <c r="E5490" s="4"/>
      <c r="F5490" s="4"/>
      <c r="G5490" s="4"/>
      <c r="H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</row>
    <row r="5491" spans="2:39" x14ac:dyDescent="0.2">
      <c r="B5491" s="4"/>
      <c r="E5491" s="4"/>
      <c r="F5491" s="4"/>
      <c r="G5491" s="4"/>
      <c r="H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</row>
    <row r="5492" spans="2:39" x14ac:dyDescent="0.2">
      <c r="B5492" s="4"/>
      <c r="E5492" s="4"/>
      <c r="F5492" s="4"/>
      <c r="G5492" s="4"/>
      <c r="H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</row>
    <row r="5493" spans="2:39" x14ac:dyDescent="0.2">
      <c r="B5493" s="4"/>
      <c r="E5493" s="4"/>
      <c r="F5493" s="4"/>
      <c r="G5493" s="4"/>
      <c r="H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</row>
    <row r="5494" spans="2:39" x14ac:dyDescent="0.2">
      <c r="B5494" s="4"/>
      <c r="E5494" s="4"/>
      <c r="F5494" s="4"/>
      <c r="G5494" s="4"/>
      <c r="H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</row>
    <row r="5495" spans="2:39" x14ac:dyDescent="0.2">
      <c r="B5495" s="4"/>
      <c r="E5495" s="4"/>
      <c r="F5495" s="4"/>
      <c r="G5495" s="4"/>
      <c r="H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</row>
    <row r="5496" spans="2:39" x14ac:dyDescent="0.2">
      <c r="B5496" s="4"/>
      <c r="E5496" s="4"/>
      <c r="F5496" s="4"/>
      <c r="G5496" s="4"/>
      <c r="H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</row>
    <row r="5497" spans="2:39" x14ac:dyDescent="0.2">
      <c r="B5497" s="4"/>
      <c r="E5497" s="4"/>
      <c r="F5497" s="4"/>
      <c r="G5497" s="4"/>
      <c r="H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</row>
    <row r="5498" spans="2:39" x14ac:dyDescent="0.2">
      <c r="B5498" s="4"/>
      <c r="E5498" s="4"/>
      <c r="F5498" s="4"/>
      <c r="G5498" s="4"/>
      <c r="H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</row>
    <row r="5499" spans="2:39" x14ac:dyDescent="0.2">
      <c r="B5499" s="4"/>
      <c r="E5499" s="4"/>
      <c r="F5499" s="4"/>
      <c r="G5499" s="4"/>
      <c r="H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</row>
    <row r="5500" spans="2:39" x14ac:dyDescent="0.2">
      <c r="B5500" s="4"/>
      <c r="E5500" s="4"/>
      <c r="F5500" s="4"/>
      <c r="G5500" s="4"/>
      <c r="H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</row>
    <row r="5501" spans="2:39" x14ac:dyDescent="0.2">
      <c r="B5501" s="4"/>
      <c r="E5501" s="4"/>
      <c r="F5501" s="4"/>
      <c r="G5501" s="4"/>
      <c r="H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</row>
    <row r="5502" spans="2:39" x14ac:dyDescent="0.2">
      <c r="B5502" s="4"/>
      <c r="E5502" s="4"/>
      <c r="F5502" s="4"/>
      <c r="G5502" s="4"/>
      <c r="H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</row>
    <row r="5503" spans="2:39" x14ac:dyDescent="0.2">
      <c r="B5503" s="4"/>
      <c r="E5503" s="4"/>
      <c r="F5503" s="4"/>
      <c r="G5503" s="4"/>
      <c r="H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</row>
    <row r="5504" spans="2:39" x14ac:dyDescent="0.2">
      <c r="B5504" s="4"/>
      <c r="E5504" s="4"/>
      <c r="F5504" s="4"/>
      <c r="G5504" s="4"/>
      <c r="H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</row>
    <row r="5505" spans="2:39" x14ac:dyDescent="0.2">
      <c r="B5505" s="4"/>
      <c r="E5505" s="4"/>
      <c r="F5505" s="4"/>
      <c r="G5505" s="4"/>
      <c r="H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</row>
    <row r="5506" spans="2:39" x14ac:dyDescent="0.2">
      <c r="B5506" s="4"/>
      <c r="E5506" s="4"/>
      <c r="F5506" s="4"/>
      <c r="G5506" s="4"/>
      <c r="H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</row>
    <row r="5507" spans="2:39" x14ac:dyDescent="0.2">
      <c r="B5507" s="4"/>
      <c r="E5507" s="4"/>
      <c r="F5507" s="4"/>
      <c r="G5507" s="4"/>
      <c r="H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</row>
    <row r="5508" spans="2:39" x14ac:dyDescent="0.2">
      <c r="B5508" s="4"/>
      <c r="E5508" s="4"/>
      <c r="F5508" s="4"/>
      <c r="G5508" s="4"/>
      <c r="H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</row>
    <row r="5509" spans="2:39" x14ac:dyDescent="0.2">
      <c r="B5509" s="4"/>
      <c r="E5509" s="4"/>
      <c r="F5509" s="4"/>
      <c r="G5509" s="4"/>
      <c r="H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</row>
    <row r="5510" spans="2:39" x14ac:dyDescent="0.2">
      <c r="B5510" s="4"/>
      <c r="E5510" s="4"/>
      <c r="F5510" s="4"/>
      <c r="G5510" s="4"/>
      <c r="H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</row>
    <row r="5511" spans="2:39" x14ac:dyDescent="0.2">
      <c r="B5511" s="4"/>
      <c r="E5511" s="4"/>
      <c r="F5511" s="4"/>
      <c r="G5511" s="4"/>
      <c r="H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</row>
    <row r="5512" spans="2:39" x14ac:dyDescent="0.2">
      <c r="B5512" s="4"/>
      <c r="E5512" s="4"/>
      <c r="F5512" s="4"/>
      <c r="G5512" s="4"/>
      <c r="H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</row>
    <row r="5513" spans="2:39" x14ac:dyDescent="0.2">
      <c r="B5513" s="4"/>
      <c r="E5513" s="4"/>
      <c r="F5513" s="4"/>
      <c r="G5513" s="4"/>
      <c r="H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</row>
    <row r="5514" spans="2:39" x14ac:dyDescent="0.2">
      <c r="B5514" s="4"/>
      <c r="E5514" s="4"/>
      <c r="F5514" s="4"/>
      <c r="G5514" s="4"/>
      <c r="H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</row>
    <row r="5515" spans="2:39" x14ac:dyDescent="0.2">
      <c r="B5515" s="4"/>
      <c r="E5515" s="4"/>
      <c r="F5515" s="4"/>
      <c r="G5515" s="4"/>
      <c r="H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</row>
    <row r="5516" spans="2:39" x14ac:dyDescent="0.2">
      <c r="B5516" s="4"/>
      <c r="E5516" s="4"/>
      <c r="F5516" s="4"/>
      <c r="G5516" s="4"/>
      <c r="H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</row>
    <row r="5517" spans="2:39" x14ac:dyDescent="0.2">
      <c r="B5517" s="4"/>
      <c r="E5517" s="4"/>
      <c r="F5517" s="4"/>
      <c r="G5517" s="4"/>
      <c r="H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</row>
    <row r="5518" spans="2:39" x14ac:dyDescent="0.2">
      <c r="B5518" s="4"/>
      <c r="E5518" s="4"/>
      <c r="F5518" s="4"/>
      <c r="G5518" s="4"/>
      <c r="H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</row>
    <row r="5519" spans="2:39" x14ac:dyDescent="0.2">
      <c r="B5519" s="4"/>
      <c r="E5519" s="4"/>
      <c r="F5519" s="4"/>
      <c r="G5519" s="4"/>
      <c r="H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</row>
    <row r="5520" spans="2:39" x14ac:dyDescent="0.2">
      <c r="B5520" s="4"/>
      <c r="E5520" s="4"/>
      <c r="F5520" s="4"/>
      <c r="G5520" s="4"/>
      <c r="H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</row>
    <row r="5521" spans="2:39" x14ac:dyDescent="0.2">
      <c r="B5521" s="4"/>
      <c r="E5521" s="4"/>
      <c r="F5521" s="4"/>
      <c r="G5521" s="4"/>
      <c r="H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</row>
    <row r="5522" spans="2:39" x14ac:dyDescent="0.2">
      <c r="B5522" s="4"/>
      <c r="E5522" s="4"/>
      <c r="F5522" s="4"/>
      <c r="G5522" s="4"/>
      <c r="H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</row>
    <row r="5523" spans="2:39" x14ac:dyDescent="0.2">
      <c r="B5523" s="4"/>
      <c r="E5523" s="4"/>
      <c r="F5523" s="4"/>
      <c r="G5523" s="4"/>
      <c r="H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</row>
    <row r="5524" spans="2:39" x14ac:dyDescent="0.2">
      <c r="B5524" s="4"/>
      <c r="E5524" s="4"/>
      <c r="F5524" s="4"/>
      <c r="G5524" s="4"/>
      <c r="H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</row>
    <row r="5525" spans="2:39" x14ac:dyDescent="0.2">
      <c r="B5525" s="4"/>
      <c r="E5525" s="4"/>
      <c r="F5525" s="4"/>
      <c r="G5525" s="4"/>
      <c r="H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</row>
    <row r="5526" spans="2:39" x14ac:dyDescent="0.2">
      <c r="B5526" s="4"/>
      <c r="E5526" s="4"/>
      <c r="F5526" s="4"/>
      <c r="G5526" s="4"/>
      <c r="H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</row>
    <row r="5527" spans="2:39" x14ac:dyDescent="0.2">
      <c r="B5527" s="4"/>
      <c r="E5527" s="4"/>
      <c r="F5527" s="4"/>
      <c r="G5527" s="4"/>
      <c r="H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</row>
    <row r="5528" spans="2:39" x14ac:dyDescent="0.2">
      <c r="B5528" s="4"/>
      <c r="E5528" s="4"/>
      <c r="F5528" s="4"/>
      <c r="G5528" s="4"/>
      <c r="H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</row>
    <row r="5529" spans="2:39" x14ac:dyDescent="0.2">
      <c r="B5529" s="4"/>
      <c r="E5529" s="4"/>
      <c r="F5529" s="4"/>
      <c r="G5529" s="4"/>
      <c r="H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</row>
    <row r="5530" spans="2:39" x14ac:dyDescent="0.2">
      <c r="B5530" s="4"/>
      <c r="E5530" s="4"/>
      <c r="F5530" s="4"/>
      <c r="G5530" s="4"/>
      <c r="H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</row>
    <row r="5531" spans="2:39" x14ac:dyDescent="0.2">
      <c r="B5531" s="4"/>
      <c r="E5531" s="4"/>
      <c r="F5531" s="4"/>
      <c r="G5531" s="4"/>
      <c r="H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</row>
    <row r="5532" spans="2:39" x14ac:dyDescent="0.2">
      <c r="B5532" s="4"/>
      <c r="E5532" s="4"/>
      <c r="F5532" s="4"/>
      <c r="G5532" s="4"/>
      <c r="H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</row>
    <row r="5533" spans="2:39" x14ac:dyDescent="0.2">
      <c r="B5533" s="4"/>
      <c r="E5533" s="4"/>
      <c r="F5533" s="4"/>
      <c r="G5533" s="4"/>
      <c r="H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</row>
    <row r="5534" spans="2:39" x14ac:dyDescent="0.2">
      <c r="B5534" s="4"/>
      <c r="E5534" s="4"/>
      <c r="F5534" s="4"/>
      <c r="G5534" s="4"/>
      <c r="H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</row>
    <row r="5535" spans="2:39" x14ac:dyDescent="0.2">
      <c r="B5535" s="4"/>
      <c r="E5535" s="4"/>
      <c r="F5535" s="4"/>
      <c r="G5535" s="4"/>
      <c r="H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</row>
    <row r="5536" spans="2:39" x14ac:dyDescent="0.2">
      <c r="B5536" s="4"/>
      <c r="E5536" s="4"/>
      <c r="F5536" s="4"/>
      <c r="G5536" s="4"/>
      <c r="H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</row>
    <row r="5537" spans="2:39" x14ac:dyDescent="0.2">
      <c r="B5537" s="4"/>
      <c r="E5537" s="4"/>
      <c r="F5537" s="4"/>
      <c r="G5537" s="4"/>
      <c r="H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</row>
    <row r="5538" spans="2:39" x14ac:dyDescent="0.2">
      <c r="B5538" s="4"/>
      <c r="E5538" s="4"/>
      <c r="F5538" s="4"/>
      <c r="G5538" s="4"/>
      <c r="H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</row>
    <row r="5539" spans="2:39" x14ac:dyDescent="0.2">
      <c r="B5539" s="4"/>
      <c r="E5539" s="4"/>
      <c r="F5539" s="4"/>
      <c r="G5539" s="4"/>
      <c r="H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</row>
    <row r="5540" spans="2:39" x14ac:dyDescent="0.2">
      <c r="B5540" s="4"/>
      <c r="E5540" s="4"/>
      <c r="F5540" s="4"/>
      <c r="G5540" s="4"/>
      <c r="H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</row>
    <row r="5541" spans="2:39" x14ac:dyDescent="0.2">
      <c r="B5541" s="4"/>
      <c r="E5541" s="4"/>
      <c r="F5541" s="4"/>
      <c r="G5541" s="4"/>
      <c r="H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</row>
    <row r="5542" spans="2:39" x14ac:dyDescent="0.2">
      <c r="B5542" s="4"/>
      <c r="E5542" s="4"/>
      <c r="F5542" s="4"/>
      <c r="G5542" s="4"/>
      <c r="H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</row>
    <row r="5543" spans="2:39" x14ac:dyDescent="0.2">
      <c r="B5543" s="4"/>
      <c r="E5543" s="4"/>
      <c r="F5543" s="4"/>
      <c r="G5543" s="4"/>
      <c r="H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</row>
    <row r="5544" spans="2:39" x14ac:dyDescent="0.2">
      <c r="B5544" s="4"/>
      <c r="E5544" s="4"/>
      <c r="F5544" s="4"/>
      <c r="G5544" s="4"/>
      <c r="H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</row>
    <row r="5545" spans="2:39" x14ac:dyDescent="0.2">
      <c r="B5545" s="4"/>
      <c r="E5545" s="4"/>
      <c r="F5545" s="4"/>
      <c r="G5545" s="4"/>
      <c r="H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</row>
    <row r="5546" spans="2:39" x14ac:dyDescent="0.2">
      <c r="B5546" s="4"/>
      <c r="E5546" s="4"/>
      <c r="F5546" s="4"/>
      <c r="G5546" s="4"/>
      <c r="H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</row>
    <row r="5547" spans="2:39" x14ac:dyDescent="0.2">
      <c r="B5547" s="4"/>
      <c r="E5547" s="4"/>
      <c r="F5547" s="4"/>
      <c r="G5547" s="4"/>
      <c r="H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</row>
    <row r="5548" spans="2:39" x14ac:dyDescent="0.2">
      <c r="B5548" s="4"/>
      <c r="E5548" s="4"/>
      <c r="F5548" s="4"/>
      <c r="G5548" s="4"/>
      <c r="H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</row>
    <row r="5549" spans="2:39" x14ac:dyDescent="0.2">
      <c r="B5549" s="4"/>
      <c r="E5549" s="4"/>
      <c r="F5549" s="4"/>
      <c r="G5549" s="4"/>
      <c r="H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</row>
    <row r="5550" spans="2:39" x14ac:dyDescent="0.2">
      <c r="B5550" s="4"/>
      <c r="E5550" s="4"/>
      <c r="F5550" s="4"/>
      <c r="G5550" s="4"/>
      <c r="H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</row>
    <row r="5551" spans="2:39" x14ac:dyDescent="0.2">
      <c r="B5551" s="4"/>
      <c r="E5551" s="4"/>
      <c r="F5551" s="4"/>
      <c r="G5551" s="4"/>
      <c r="H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</row>
    <row r="5552" spans="2:39" x14ac:dyDescent="0.2">
      <c r="B5552" s="4"/>
      <c r="E5552" s="4"/>
      <c r="F5552" s="4"/>
      <c r="G5552" s="4"/>
      <c r="H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</row>
    <row r="5553" spans="2:39" x14ac:dyDescent="0.2">
      <c r="B5553" s="4"/>
      <c r="E5553" s="4"/>
      <c r="F5553" s="4"/>
      <c r="G5553" s="4"/>
      <c r="H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</row>
    <row r="5554" spans="2:39" x14ac:dyDescent="0.2">
      <c r="B5554" s="4"/>
      <c r="E5554" s="4"/>
      <c r="F5554" s="4"/>
      <c r="G5554" s="4"/>
      <c r="H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</row>
    <row r="5555" spans="2:39" x14ac:dyDescent="0.2">
      <c r="B5555" s="4"/>
      <c r="E5555" s="4"/>
      <c r="F5555" s="4"/>
      <c r="G5555" s="4"/>
      <c r="H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</row>
    <row r="5556" spans="2:39" x14ac:dyDescent="0.2">
      <c r="B5556" s="4"/>
      <c r="E5556" s="4"/>
      <c r="F5556" s="4"/>
      <c r="G5556" s="4"/>
      <c r="H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</row>
    <row r="5557" spans="2:39" x14ac:dyDescent="0.2">
      <c r="B5557" s="4"/>
      <c r="E5557" s="4"/>
      <c r="F5557" s="4"/>
      <c r="G5557" s="4"/>
      <c r="H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</row>
    <row r="5558" spans="2:39" x14ac:dyDescent="0.2">
      <c r="B5558" s="4"/>
      <c r="E5558" s="4"/>
      <c r="F5558" s="4"/>
      <c r="G5558" s="4"/>
      <c r="H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</row>
    <row r="5559" spans="2:39" x14ac:dyDescent="0.2">
      <c r="B5559" s="4"/>
      <c r="E5559" s="4"/>
      <c r="F5559" s="4"/>
      <c r="G5559" s="4"/>
      <c r="H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</row>
    <row r="5560" spans="2:39" x14ac:dyDescent="0.2">
      <c r="B5560" s="4"/>
      <c r="E5560" s="4"/>
      <c r="F5560" s="4"/>
      <c r="G5560" s="4"/>
      <c r="H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</row>
    <row r="5561" spans="2:39" x14ac:dyDescent="0.2">
      <c r="B5561" s="4"/>
      <c r="E5561" s="4"/>
      <c r="F5561" s="4"/>
      <c r="G5561" s="4"/>
      <c r="H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</row>
    <row r="5562" spans="2:39" x14ac:dyDescent="0.2">
      <c r="B5562" s="4"/>
      <c r="E5562" s="4"/>
      <c r="F5562" s="4"/>
      <c r="G5562" s="4"/>
      <c r="H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</row>
    <row r="5563" spans="2:39" x14ac:dyDescent="0.2">
      <c r="B5563" s="4"/>
      <c r="E5563" s="4"/>
      <c r="F5563" s="4"/>
      <c r="G5563" s="4"/>
      <c r="H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</row>
    <row r="5564" spans="2:39" x14ac:dyDescent="0.2">
      <c r="B5564" s="4"/>
      <c r="E5564" s="4"/>
      <c r="F5564" s="4"/>
      <c r="G5564" s="4"/>
      <c r="H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</row>
    <row r="5565" spans="2:39" x14ac:dyDescent="0.2">
      <c r="B5565" s="4"/>
      <c r="E5565" s="4"/>
      <c r="F5565" s="4"/>
      <c r="G5565" s="4"/>
      <c r="H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</row>
    <row r="5566" spans="2:39" x14ac:dyDescent="0.2">
      <c r="B5566" s="4"/>
      <c r="E5566" s="4"/>
      <c r="F5566" s="4"/>
      <c r="G5566" s="4"/>
      <c r="H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</row>
    <row r="5567" spans="2:39" x14ac:dyDescent="0.2">
      <c r="B5567" s="4"/>
      <c r="E5567" s="4"/>
      <c r="F5567" s="4"/>
      <c r="G5567" s="4"/>
      <c r="H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</row>
    <row r="5568" spans="2:39" x14ac:dyDescent="0.2">
      <c r="B5568" s="4"/>
      <c r="E5568" s="4"/>
      <c r="F5568" s="4"/>
      <c r="G5568" s="4"/>
      <c r="H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</row>
    <row r="5569" spans="2:39" x14ac:dyDescent="0.2">
      <c r="B5569" s="4"/>
      <c r="E5569" s="4"/>
      <c r="F5569" s="4"/>
      <c r="G5569" s="4"/>
      <c r="H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</row>
    <row r="5570" spans="2:39" x14ac:dyDescent="0.2">
      <c r="B5570" s="4"/>
      <c r="E5570" s="4"/>
      <c r="F5570" s="4"/>
      <c r="G5570" s="4"/>
      <c r="H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</row>
    <row r="5571" spans="2:39" x14ac:dyDescent="0.2">
      <c r="B5571" s="4"/>
      <c r="E5571" s="4"/>
      <c r="F5571" s="4"/>
      <c r="G5571" s="4"/>
      <c r="H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</row>
    <row r="5572" spans="2:39" x14ac:dyDescent="0.2">
      <c r="B5572" s="4"/>
      <c r="E5572" s="4"/>
      <c r="F5572" s="4"/>
      <c r="G5572" s="4"/>
      <c r="H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</row>
    <row r="5573" spans="2:39" x14ac:dyDescent="0.2">
      <c r="B5573" s="4"/>
      <c r="E5573" s="4"/>
      <c r="F5573" s="4"/>
      <c r="G5573" s="4"/>
      <c r="H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</row>
    <row r="5574" spans="2:39" x14ac:dyDescent="0.2">
      <c r="B5574" s="4"/>
      <c r="E5574" s="4"/>
      <c r="F5574" s="4"/>
      <c r="G5574" s="4"/>
      <c r="H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</row>
    <row r="5575" spans="2:39" x14ac:dyDescent="0.2">
      <c r="B5575" s="4"/>
      <c r="E5575" s="4"/>
      <c r="F5575" s="4"/>
      <c r="G5575" s="4"/>
      <c r="H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</row>
    <row r="5576" spans="2:39" x14ac:dyDescent="0.2">
      <c r="B5576" s="4"/>
      <c r="E5576" s="4"/>
      <c r="F5576" s="4"/>
      <c r="G5576" s="4"/>
      <c r="H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</row>
    <row r="5577" spans="2:39" x14ac:dyDescent="0.2">
      <c r="B5577" s="4"/>
      <c r="E5577" s="4"/>
      <c r="F5577" s="4"/>
      <c r="G5577" s="4"/>
      <c r="H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</row>
    <row r="5578" spans="2:39" x14ac:dyDescent="0.2">
      <c r="B5578" s="4"/>
      <c r="E5578" s="4"/>
      <c r="F5578" s="4"/>
      <c r="G5578" s="4"/>
      <c r="H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</row>
    <row r="5579" spans="2:39" x14ac:dyDescent="0.2">
      <c r="B5579" s="4"/>
      <c r="E5579" s="4"/>
      <c r="F5579" s="4"/>
      <c r="G5579" s="4"/>
      <c r="H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</row>
    <row r="5580" spans="2:39" x14ac:dyDescent="0.2">
      <c r="B5580" s="4"/>
      <c r="E5580" s="4"/>
      <c r="F5580" s="4"/>
      <c r="G5580" s="4"/>
      <c r="H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</row>
    <row r="5581" spans="2:39" x14ac:dyDescent="0.2">
      <c r="B5581" s="4"/>
      <c r="E5581" s="4"/>
      <c r="F5581" s="4"/>
      <c r="G5581" s="4"/>
      <c r="H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</row>
    <row r="5582" spans="2:39" x14ac:dyDescent="0.2">
      <c r="B5582" s="4"/>
      <c r="E5582" s="4"/>
      <c r="F5582" s="4"/>
      <c r="G5582" s="4"/>
      <c r="H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</row>
    <row r="5583" spans="2:39" x14ac:dyDescent="0.2">
      <c r="B5583" s="4"/>
      <c r="E5583" s="4"/>
      <c r="F5583" s="4"/>
      <c r="G5583" s="4"/>
      <c r="H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</row>
    <row r="5584" spans="2:39" x14ac:dyDescent="0.2">
      <c r="B5584" s="4"/>
      <c r="E5584" s="4"/>
      <c r="F5584" s="4"/>
      <c r="G5584" s="4"/>
      <c r="H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</row>
    <row r="5585" spans="2:39" x14ac:dyDescent="0.2">
      <c r="B5585" s="4"/>
      <c r="E5585" s="4"/>
      <c r="F5585" s="4"/>
      <c r="G5585" s="4"/>
      <c r="H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</row>
    <row r="5586" spans="2:39" x14ac:dyDescent="0.2">
      <c r="B5586" s="4"/>
      <c r="E5586" s="4"/>
      <c r="F5586" s="4"/>
      <c r="G5586" s="4"/>
      <c r="H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</row>
    <row r="5587" spans="2:39" x14ac:dyDescent="0.2">
      <c r="B5587" s="4"/>
      <c r="E5587" s="4"/>
      <c r="F5587" s="4"/>
      <c r="G5587" s="4"/>
      <c r="H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</row>
    <row r="5588" spans="2:39" x14ac:dyDescent="0.2">
      <c r="B5588" s="4"/>
      <c r="E5588" s="4"/>
      <c r="F5588" s="4"/>
      <c r="G5588" s="4"/>
      <c r="H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</row>
    <row r="5589" spans="2:39" x14ac:dyDescent="0.2">
      <c r="B5589" s="4"/>
      <c r="E5589" s="4"/>
      <c r="F5589" s="4"/>
      <c r="G5589" s="4"/>
      <c r="H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</row>
    <row r="5590" spans="2:39" x14ac:dyDescent="0.2">
      <c r="B5590" s="4"/>
      <c r="E5590" s="4"/>
      <c r="F5590" s="4"/>
      <c r="G5590" s="4"/>
      <c r="H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</row>
    <row r="5591" spans="2:39" x14ac:dyDescent="0.2">
      <c r="B5591" s="4"/>
      <c r="E5591" s="4"/>
      <c r="F5591" s="4"/>
      <c r="G5591" s="4"/>
      <c r="H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</row>
    <row r="5592" spans="2:39" x14ac:dyDescent="0.2">
      <c r="B5592" s="4"/>
      <c r="E5592" s="4"/>
      <c r="F5592" s="4"/>
      <c r="G5592" s="4"/>
      <c r="H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</row>
    <row r="5593" spans="2:39" x14ac:dyDescent="0.2">
      <c r="B5593" s="4"/>
      <c r="E5593" s="4"/>
      <c r="F5593" s="4"/>
      <c r="G5593" s="4"/>
      <c r="H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</row>
    <row r="5594" spans="2:39" x14ac:dyDescent="0.2">
      <c r="B5594" s="4"/>
      <c r="E5594" s="4"/>
      <c r="F5594" s="4"/>
      <c r="G5594" s="4"/>
      <c r="H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</row>
    <row r="5595" spans="2:39" x14ac:dyDescent="0.2">
      <c r="B5595" s="4"/>
      <c r="E5595" s="4"/>
      <c r="F5595" s="4"/>
      <c r="G5595" s="4"/>
      <c r="H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</row>
    <row r="5596" spans="2:39" x14ac:dyDescent="0.2">
      <c r="B5596" s="4"/>
      <c r="E5596" s="4"/>
      <c r="F5596" s="4"/>
      <c r="G5596" s="4"/>
      <c r="H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</row>
    <row r="5597" spans="2:39" x14ac:dyDescent="0.2">
      <c r="B5597" s="4"/>
      <c r="E5597" s="4"/>
      <c r="F5597" s="4"/>
      <c r="G5597" s="4"/>
      <c r="H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</row>
    <row r="5598" spans="2:39" x14ac:dyDescent="0.2">
      <c r="B5598" s="4"/>
      <c r="E5598" s="4"/>
      <c r="F5598" s="4"/>
      <c r="G5598" s="4"/>
      <c r="H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</row>
    <row r="5599" spans="2:39" x14ac:dyDescent="0.2">
      <c r="B5599" s="4"/>
      <c r="E5599" s="4"/>
      <c r="F5599" s="4"/>
      <c r="G5599" s="4"/>
      <c r="H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</row>
    <row r="5600" spans="2:39" x14ac:dyDescent="0.2">
      <c r="B5600" s="4"/>
      <c r="E5600" s="4"/>
      <c r="F5600" s="4"/>
      <c r="G5600" s="4"/>
      <c r="H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</row>
    <row r="5601" spans="2:39" x14ac:dyDescent="0.2">
      <c r="B5601" s="4"/>
      <c r="E5601" s="4"/>
      <c r="F5601" s="4"/>
      <c r="G5601" s="4"/>
      <c r="H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</row>
    <row r="5602" spans="2:39" x14ac:dyDescent="0.2">
      <c r="B5602" s="4"/>
      <c r="E5602" s="4"/>
      <c r="F5602" s="4"/>
      <c r="G5602" s="4"/>
      <c r="H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</row>
    <row r="5603" spans="2:39" x14ac:dyDescent="0.2">
      <c r="B5603" s="4"/>
      <c r="E5603" s="4"/>
      <c r="F5603" s="4"/>
      <c r="G5603" s="4"/>
      <c r="H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</row>
    <row r="5604" spans="2:39" x14ac:dyDescent="0.2">
      <c r="B5604" s="4"/>
      <c r="E5604" s="4"/>
      <c r="F5604" s="4"/>
      <c r="G5604" s="4"/>
      <c r="H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</row>
    <row r="5605" spans="2:39" x14ac:dyDescent="0.2">
      <c r="B5605" s="4"/>
      <c r="E5605" s="4"/>
      <c r="F5605" s="4"/>
      <c r="G5605" s="4"/>
      <c r="H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</row>
    <row r="5606" spans="2:39" x14ac:dyDescent="0.2">
      <c r="B5606" s="4"/>
      <c r="E5606" s="4"/>
      <c r="F5606" s="4"/>
      <c r="G5606" s="4"/>
      <c r="H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</row>
    <row r="5607" spans="2:39" x14ac:dyDescent="0.2">
      <c r="B5607" s="4"/>
      <c r="E5607" s="4"/>
      <c r="F5607" s="4"/>
      <c r="G5607" s="4"/>
      <c r="H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</row>
    <row r="5608" spans="2:39" x14ac:dyDescent="0.2">
      <c r="B5608" s="4"/>
      <c r="E5608" s="4"/>
      <c r="F5608" s="4"/>
      <c r="G5608" s="4"/>
      <c r="H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</row>
    <row r="5609" spans="2:39" x14ac:dyDescent="0.2">
      <c r="B5609" s="4"/>
      <c r="E5609" s="4"/>
      <c r="F5609" s="4"/>
      <c r="G5609" s="4"/>
      <c r="H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</row>
    <row r="5610" spans="2:39" x14ac:dyDescent="0.2">
      <c r="B5610" s="4"/>
      <c r="E5610" s="4"/>
      <c r="F5610" s="4"/>
      <c r="G5610" s="4"/>
      <c r="H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</row>
    <row r="5611" spans="2:39" x14ac:dyDescent="0.2">
      <c r="B5611" s="4"/>
      <c r="E5611" s="4"/>
      <c r="F5611" s="4"/>
      <c r="G5611" s="4"/>
      <c r="H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</row>
    <row r="5612" spans="2:39" x14ac:dyDescent="0.2">
      <c r="B5612" s="4"/>
      <c r="E5612" s="4"/>
      <c r="F5612" s="4"/>
      <c r="G5612" s="4"/>
      <c r="H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</row>
    <row r="5613" spans="2:39" x14ac:dyDescent="0.2">
      <c r="B5613" s="4"/>
      <c r="E5613" s="4"/>
      <c r="F5613" s="4"/>
      <c r="G5613" s="4"/>
      <c r="H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</row>
    <row r="5614" spans="2:39" x14ac:dyDescent="0.2">
      <c r="B5614" s="4"/>
      <c r="E5614" s="4"/>
      <c r="F5614" s="4"/>
      <c r="G5614" s="4"/>
      <c r="H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</row>
    <row r="5615" spans="2:39" x14ac:dyDescent="0.2">
      <c r="B5615" s="4"/>
      <c r="E5615" s="4"/>
      <c r="F5615" s="4"/>
      <c r="G5615" s="4"/>
      <c r="H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</row>
    <row r="5616" spans="2:39" x14ac:dyDescent="0.2">
      <c r="B5616" s="4"/>
      <c r="E5616" s="4"/>
      <c r="F5616" s="4"/>
      <c r="G5616" s="4"/>
      <c r="H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</row>
    <row r="5617" spans="2:39" x14ac:dyDescent="0.2">
      <c r="B5617" s="4"/>
      <c r="E5617" s="4"/>
      <c r="F5617" s="4"/>
      <c r="G5617" s="4"/>
      <c r="H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</row>
    <row r="5618" spans="2:39" x14ac:dyDescent="0.2">
      <c r="B5618" s="4"/>
      <c r="E5618" s="4"/>
      <c r="F5618" s="4"/>
      <c r="G5618" s="4"/>
      <c r="H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</row>
    <row r="5619" spans="2:39" x14ac:dyDescent="0.2">
      <c r="B5619" s="4"/>
      <c r="E5619" s="4"/>
      <c r="F5619" s="4"/>
      <c r="G5619" s="4"/>
      <c r="H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</row>
    <row r="5620" spans="2:39" x14ac:dyDescent="0.2">
      <c r="B5620" s="4"/>
      <c r="E5620" s="4"/>
      <c r="F5620" s="4"/>
      <c r="G5620" s="4"/>
      <c r="H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</row>
    <row r="5621" spans="2:39" x14ac:dyDescent="0.2">
      <c r="B5621" s="4"/>
      <c r="E5621" s="4"/>
      <c r="F5621" s="4"/>
      <c r="G5621" s="4"/>
      <c r="H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</row>
    <row r="5622" spans="2:39" x14ac:dyDescent="0.2">
      <c r="B5622" s="4"/>
      <c r="E5622" s="4"/>
      <c r="F5622" s="4"/>
      <c r="G5622" s="4"/>
      <c r="H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</row>
    <row r="5623" spans="2:39" x14ac:dyDescent="0.2">
      <c r="B5623" s="4"/>
      <c r="E5623" s="4"/>
      <c r="F5623" s="4"/>
      <c r="G5623" s="4"/>
      <c r="H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</row>
    <row r="5624" spans="2:39" x14ac:dyDescent="0.2">
      <c r="B5624" s="4"/>
      <c r="E5624" s="4"/>
      <c r="F5624" s="4"/>
      <c r="G5624" s="4"/>
      <c r="H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</row>
    <row r="5625" spans="2:39" x14ac:dyDescent="0.2">
      <c r="B5625" s="4"/>
      <c r="E5625" s="4"/>
      <c r="F5625" s="4"/>
      <c r="G5625" s="4"/>
      <c r="H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</row>
    <row r="5626" spans="2:39" x14ac:dyDescent="0.2">
      <c r="B5626" s="4"/>
      <c r="E5626" s="4"/>
      <c r="F5626" s="4"/>
      <c r="G5626" s="4"/>
      <c r="H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</row>
    <row r="5627" spans="2:39" x14ac:dyDescent="0.2">
      <c r="B5627" s="4"/>
      <c r="E5627" s="4"/>
      <c r="F5627" s="4"/>
      <c r="G5627" s="4"/>
      <c r="H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</row>
    <row r="5628" spans="2:39" x14ac:dyDescent="0.2">
      <c r="B5628" s="4"/>
      <c r="E5628" s="4"/>
      <c r="F5628" s="4"/>
      <c r="G5628" s="4"/>
      <c r="H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</row>
    <row r="5629" spans="2:39" x14ac:dyDescent="0.2">
      <c r="B5629" s="4"/>
      <c r="E5629" s="4"/>
      <c r="F5629" s="4"/>
      <c r="G5629" s="4"/>
      <c r="H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</row>
    <row r="5630" spans="2:39" x14ac:dyDescent="0.2">
      <c r="B5630" s="4"/>
      <c r="E5630" s="4"/>
      <c r="F5630" s="4"/>
      <c r="G5630" s="4"/>
      <c r="H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</row>
    <row r="5631" spans="2:39" x14ac:dyDescent="0.2">
      <c r="B5631" s="4"/>
      <c r="E5631" s="4"/>
      <c r="F5631" s="4"/>
      <c r="G5631" s="4"/>
      <c r="H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</row>
    <row r="5632" spans="2:39" x14ac:dyDescent="0.2">
      <c r="B5632" s="4"/>
      <c r="E5632" s="4"/>
      <c r="F5632" s="4"/>
      <c r="G5632" s="4"/>
      <c r="H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</row>
    <row r="5633" spans="2:39" x14ac:dyDescent="0.2">
      <c r="B5633" s="4"/>
      <c r="E5633" s="4"/>
      <c r="F5633" s="4"/>
      <c r="G5633" s="4"/>
      <c r="H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</row>
    <row r="5634" spans="2:39" x14ac:dyDescent="0.2">
      <c r="B5634" s="4"/>
      <c r="E5634" s="4"/>
      <c r="F5634" s="4"/>
      <c r="G5634" s="4"/>
      <c r="H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</row>
    <row r="5635" spans="2:39" x14ac:dyDescent="0.2">
      <c r="B5635" s="4"/>
      <c r="E5635" s="4"/>
      <c r="F5635" s="4"/>
      <c r="G5635" s="4"/>
      <c r="H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</row>
    <row r="5636" spans="2:39" x14ac:dyDescent="0.2">
      <c r="B5636" s="4"/>
      <c r="E5636" s="4"/>
      <c r="F5636" s="4"/>
      <c r="G5636" s="4"/>
      <c r="H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</row>
    <row r="5637" spans="2:39" x14ac:dyDescent="0.2">
      <c r="B5637" s="4"/>
      <c r="E5637" s="4"/>
      <c r="F5637" s="4"/>
      <c r="G5637" s="4"/>
      <c r="H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</row>
    <row r="5638" spans="2:39" x14ac:dyDescent="0.2">
      <c r="B5638" s="4"/>
      <c r="E5638" s="4"/>
      <c r="F5638" s="4"/>
      <c r="G5638" s="4"/>
      <c r="H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</row>
    <row r="5639" spans="2:39" x14ac:dyDescent="0.2">
      <c r="B5639" s="4"/>
      <c r="E5639" s="4"/>
      <c r="F5639" s="4"/>
      <c r="G5639" s="4"/>
      <c r="H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</row>
    <row r="5640" spans="2:39" x14ac:dyDescent="0.2">
      <c r="B5640" s="4"/>
      <c r="E5640" s="4"/>
      <c r="F5640" s="4"/>
      <c r="G5640" s="4"/>
      <c r="H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</row>
    <row r="5641" spans="2:39" x14ac:dyDescent="0.2">
      <c r="B5641" s="4"/>
      <c r="E5641" s="4"/>
      <c r="F5641" s="4"/>
      <c r="G5641" s="4"/>
      <c r="H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</row>
    <row r="5642" spans="2:39" x14ac:dyDescent="0.2">
      <c r="B5642" s="4"/>
      <c r="E5642" s="4"/>
      <c r="F5642" s="4"/>
      <c r="G5642" s="4"/>
      <c r="H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</row>
    <row r="5643" spans="2:39" x14ac:dyDescent="0.2">
      <c r="B5643" s="4"/>
      <c r="E5643" s="4"/>
      <c r="F5643" s="4"/>
      <c r="G5643" s="4"/>
      <c r="H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</row>
    <row r="5644" spans="2:39" x14ac:dyDescent="0.2">
      <c r="B5644" s="4"/>
      <c r="E5644" s="4"/>
      <c r="F5644" s="4"/>
      <c r="G5644" s="4"/>
      <c r="H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</row>
    <row r="5645" spans="2:39" x14ac:dyDescent="0.2">
      <c r="B5645" s="4"/>
      <c r="E5645" s="4"/>
      <c r="F5645" s="4"/>
      <c r="G5645" s="4"/>
      <c r="H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</row>
    <row r="5646" spans="2:39" x14ac:dyDescent="0.2">
      <c r="B5646" s="4"/>
      <c r="E5646" s="4"/>
      <c r="F5646" s="4"/>
      <c r="G5646" s="4"/>
      <c r="H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</row>
    <row r="5647" spans="2:39" x14ac:dyDescent="0.2">
      <c r="B5647" s="4"/>
      <c r="E5647" s="4"/>
      <c r="F5647" s="4"/>
      <c r="G5647" s="4"/>
      <c r="H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</row>
    <row r="5648" spans="2:39" x14ac:dyDescent="0.2">
      <c r="B5648" s="4"/>
      <c r="E5648" s="4"/>
      <c r="F5648" s="4"/>
      <c r="G5648" s="4"/>
      <c r="H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</row>
    <row r="5649" spans="2:39" x14ac:dyDescent="0.2">
      <c r="B5649" s="4"/>
      <c r="E5649" s="4"/>
      <c r="F5649" s="4"/>
      <c r="G5649" s="4"/>
      <c r="H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</row>
    <row r="5650" spans="2:39" x14ac:dyDescent="0.2">
      <c r="B5650" s="4"/>
      <c r="E5650" s="4"/>
      <c r="F5650" s="4"/>
      <c r="G5650" s="4"/>
      <c r="H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</row>
    <row r="5651" spans="2:39" x14ac:dyDescent="0.2">
      <c r="B5651" s="4"/>
      <c r="E5651" s="4"/>
      <c r="F5651" s="4"/>
      <c r="G5651" s="4"/>
      <c r="H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</row>
    <row r="5652" spans="2:39" x14ac:dyDescent="0.2">
      <c r="B5652" s="4"/>
      <c r="E5652" s="4"/>
      <c r="F5652" s="4"/>
      <c r="G5652" s="4"/>
      <c r="H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</row>
    <row r="5653" spans="2:39" x14ac:dyDescent="0.2">
      <c r="B5653" s="4"/>
      <c r="E5653" s="4"/>
      <c r="F5653" s="4"/>
      <c r="G5653" s="4"/>
      <c r="H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</row>
    <row r="5654" spans="2:39" x14ac:dyDescent="0.2">
      <c r="B5654" s="4"/>
      <c r="E5654" s="4"/>
      <c r="F5654" s="4"/>
      <c r="G5654" s="4"/>
      <c r="H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</row>
    <row r="5655" spans="2:39" x14ac:dyDescent="0.2">
      <c r="B5655" s="4"/>
      <c r="E5655" s="4"/>
      <c r="F5655" s="4"/>
      <c r="G5655" s="4"/>
      <c r="H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</row>
    <row r="5656" spans="2:39" x14ac:dyDescent="0.2">
      <c r="B5656" s="4"/>
      <c r="E5656" s="4"/>
      <c r="F5656" s="4"/>
      <c r="G5656" s="4"/>
      <c r="H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</row>
    <row r="5657" spans="2:39" x14ac:dyDescent="0.2">
      <c r="B5657" s="4"/>
      <c r="E5657" s="4"/>
      <c r="F5657" s="4"/>
      <c r="G5657" s="4"/>
      <c r="H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</row>
    <row r="5658" spans="2:39" x14ac:dyDescent="0.2">
      <c r="B5658" s="4"/>
      <c r="E5658" s="4"/>
      <c r="F5658" s="4"/>
      <c r="G5658" s="4"/>
      <c r="H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</row>
    <row r="5659" spans="2:39" x14ac:dyDescent="0.2">
      <c r="B5659" s="4"/>
      <c r="E5659" s="4"/>
      <c r="F5659" s="4"/>
      <c r="G5659" s="4"/>
      <c r="H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</row>
    <row r="5660" spans="2:39" x14ac:dyDescent="0.2">
      <c r="B5660" s="4"/>
      <c r="E5660" s="4"/>
      <c r="F5660" s="4"/>
      <c r="G5660" s="4"/>
      <c r="H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</row>
    <row r="5661" spans="2:39" x14ac:dyDescent="0.2">
      <c r="B5661" s="4"/>
      <c r="E5661" s="4"/>
      <c r="F5661" s="4"/>
      <c r="G5661" s="4"/>
      <c r="H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</row>
    <row r="5662" spans="2:39" x14ac:dyDescent="0.2">
      <c r="B5662" s="4"/>
      <c r="E5662" s="4"/>
      <c r="F5662" s="4"/>
      <c r="G5662" s="4"/>
      <c r="H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</row>
    <row r="5663" spans="2:39" x14ac:dyDescent="0.2">
      <c r="B5663" s="4"/>
      <c r="E5663" s="4"/>
      <c r="F5663" s="4"/>
      <c r="G5663" s="4"/>
      <c r="H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</row>
    <row r="5664" spans="2:39" x14ac:dyDescent="0.2">
      <c r="B5664" s="4"/>
      <c r="E5664" s="4"/>
      <c r="F5664" s="4"/>
      <c r="G5664" s="4"/>
      <c r="H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</row>
    <row r="5665" spans="2:39" x14ac:dyDescent="0.2">
      <c r="B5665" s="4"/>
      <c r="E5665" s="4"/>
      <c r="F5665" s="4"/>
      <c r="G5665" s="4"/>
      <c r="H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</row>
    <row r="5666" spans="2:39" x14ac:dyDescent="0.2">
      <c r="B5666" s="4"/>
      <c r="E5666" s="4"/>
      <c r="F5666" s="4"/>
      <c r="G5666" s="4"/>
      <c r="H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</row>
    <row r="5667" spans="2:39" x14ac:dyDescent="0.2">
      <c r="B5667" s="4"/>
      <c r="E5667" s="4"/>
      <c r="F5667" s="4"/>
      <c r="G5667" s="4"/>
      <c r="H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</row>
    <row r="5668" spans="2:39" x14ac:dyDescent="0.2">
      <c r="B5668" s="4"/>
      <c r="E5668" s="4"/>
      <c r="F5668" s="4"/>
      <c r="G5668" s="4"/>
      <c r="H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</row>
    <row r="5669" spans="2:39" x14ac:dyDescent="0.2">
      <c r="B5669" s="4"/>
      <c r="E5669" s="4"/>
      <c r="F5669" s="4"/>
      <c r="G5669" s="4"/>
      <c r="H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</row>
    <row r="5670" spans="2:39" x14ac:dyDescent="0.2">
      <c r="B5670" s="4"/>
      <c r="E5670" s="4"/>
      <c r="F5670" s="4"/>
      <c r="G5670" s="4"/>
      <c r="H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</row>
    <row r="5671" spans="2:39" x14ac:dyDescent="0.2">
      <c r="B5671" s="4"/>
      <c r="E5671" s="4"/>
      <c r="F5671" s="4"/>
      <c r="G5671" s="4"/>
      <c r="H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</row>
    <row r="5672" spans="2:39" x14ac:dyDescent="0.2">
      <c r="B5672" s="4"/>
      <c r="E5672" s="4"/>
      <c r="F5672" s="4"/>
      <c r="G5672" s="4"/>
      <c r="H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</row>
    <row r="5673" spans="2:39" x14ac:dyDescent="0.2">
      <c r="B5673" s="4"/>
      <c r="E5673" s="4"/>
      <c r="F5673" s="4"/>
      <c r="G5673" s="4"/>
      <c r="H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</row>
    <row r="5674" spans="2:39" x14ac:dyDescent="0.2">
      <c r="B5674" s="4"/>
      <c r="E5674" s="4"/>
      <c r="F5674" s="4"/>
      <c r="G5674" s="4"/>
      <c r="H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</row>
    <row r="5675" spans="2:39" x14ac:dyDescent="0.2">
      <c r="B5675" s="4"/>
      <c r="E5675" s="4"/>
      <c r="F5675" s="4"/>
      <c r="G5675" s="4"/>
      <c r="H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</row>
    <row r="5676" spans="2:39" x14ac:dyDescent="0.2">
      <c r="B5676" s="4"/>
      <c r="E5676" s="4"/>
      <c r="F5676" s="4"/>
      <c r="G5676" s="4"/>
      <c r="H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</row>
    <row r="5677" spans="2:39" x14ac:dyDescent="0.2">
      <c r="B5677" s="4"/>
      <c r="E5677" s="4"/>
      <c r="F5677" s="4"/>
      <c r="G5677" s="4"/>
      <c r="H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</row>
    <row r="5678" spans="2:39" x14ac:dyDescent="0.2">
      <c r="B5678" s="4"/>
      <c r="E5678" s="4"/>
      <c r="F5678" s="4"/>
      <c r="G5678" s="4"/>
      <c r="H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</row>
    <row r="5679" spans="2:39" x14ac:dyDescent="0.2">
      <c r="B5679" s="4"/>
      <c r="E5679" s="4"/>
      <c r="F5679" s="4"/>
      <c r="G5679" s="4"/>
      <c r="H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</row>
    <row r="5680" spans="2:39" x14ac:dyDescent="0.2">
      <c r="B5680" s="4"/>
      <c r="E5680" s="4"/>
      <c r="F5680" s="4"/>
      <c r="G5680" s="4"/>
      <c r="H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</row>
    <row r="5681" spans="2:39" x14ac:dyDescent="0.2">
      <c r="B5681" s="4"/>
      <c r="E5681" s="4"/>
      <c r="F5681" s="4"/>
      <c r="G5681" s="4"/>
      <c r="H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</row>
    <row r="5682" spans="2:39" x14ac:dyDescent="0.2">
      <c r="B5682" s="4"/>
      <c r="E5682" s="4"/>
      <c r="F5682" s="4"/>
      <c r="G5682" s="4"/>
      <c r="H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</row>
    <row r="5683" spans="2:39" x14ac:dyDescent="0.2">
      <c r="B5683" s="4"/>
      <c r="E5683" s="4"/>
      <c r="F5683" s="4"/>
      <c r="G5683" s="4"/>
      <c r="H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</row>
    <row r="5684" spans="2:39" x14ac:dyDescent="0.2">
      <c r="B5684" s="4"/>
      <c r="E5684" s="4"/>
      <c r="F5684" s="4"/>
      <c r="G5684" s="4"/>
      <c r="H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</row>
    <row r="5685" spans="2:39" x14ac:dyDescent="0.2">
      <c r="B5685" s="4"/>
      <c r="E5685" s="4"/>
      <c r="F5685" s="4"/>
      <c r="G5685" s="4"/>
      <c r="H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</row>
    <row r="5686" spans="2:39" x14ac:dyDescent="0.2">
      <c r="B5686" s="4"/>
      <c r="E5686" s="4"/>
      <c r="F5686" s="4"/>
      <c r="G5686" s="4"/>
      <c r="H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</row>
    <row r="5687" spans="2:39" x14ac:dyDescent="0.2">
      <c r="B5687" s="4"/>
      <c r="E5687" s="4"/>
      <c r="F5687" s="4"/>
      <c r="G5687" s="4"/>
      <c r="H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</row>
    <row r="5688" spans="2:39" x14ac:dyDescent="0.2">
      <c r="B5688" s="4"/>
      <c r="E5688" s="4"/>
      <c r="F5688" s="4"/>
      <c r="G5688" s="4"/>
      <c r="H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</row>
    <row r="5689" spans="2:39" x14ac:dyDescent="0.2">
      <c r="B5689" s="4"/>
      <c r="E5689" s="4"/>
      <c r="F5689" s="4"/>
      <c r="G5689" s="4"/>
      <c r="H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</row>
    <row r="5690" spans="2:39" x14ac:dyDescent="0.2">
      <c r="B5690" s="4"/>
      <c r="E5690" s="4"/>
      <c r="F5690" s="4"/>
      <c r="G5690" s="4"/>
      <c r="H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</row>
    <row r="5691" spans="2:39" x14ac:dyDescent="0.2">
      <c r="B5691" s="4"/>
      <c r="E5691" s="4"/>
      <c r="F5691" s="4"/>
      <c r="G5691" s="4"/>
      <c r="H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</row>
    <row r="5692" spans="2:39" x14ac:dyDescent="0.2">
      <c r="B5692" s="4"/>
      <c r="E5692" s="4"/>
      <c r="F5692" s="4"/>
      <c r="G5692" s="4"/>
      <c r="H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</row>
    <row r="5693" spans="2:39" x14ac:dyDescent="0.2">
      <c r="B5693" s="4"/>
      <c r="E5693" s="4"/>
      <c r="F5693" s="4"/>
      <c r="G5693" s="4"/>
      <c r="H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</row>
    <row r="5694" spans="2:39" x14ac:dyDescent="0.2">
      <c r="B5694" s="4"/>
      <c r="E5694" s="4"/>
      <c r="F5694" s="4"/>
      <c r="G5694" s="4"/>
      <c r="H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</row>
    <row r="5695" spans="2:39" x14ac:dyDescent="0.2">
      <c r="B5695" s="4"/>
      <c r="E5695" s="4"/>
      <c r="F5695" s="4"/>
      <c r="G5695" s="4"/>
      <c r="H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</row>
    <row r="5696" spans="2:39" x14ac:dyDescent="0.2">
      <c r="B5696" s="4"/>
      <c r="E5696" s="4"/>
      <c r="F5696" s="4"/>
      <c r="G5696" s="4"/>
      <c r="H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</row>
    <row r="5697" spans="2:39" x14ac:dyDescent="0.2">
      <c r="B5697" s="4"/>
      <c r="E5697" s="4"/>
      <c r="F5697" s="4"/>
      <c r="G5697" s="4"/>
      <c r="H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</row>
    <row r="5698" spans="2:39" x14ac:dyDescent="0.2">
      <c r="B5698" s="4"/>
      <c r="E5698" s="4"/>
      <c r="F5698" s="4"/>
      <c r="G5698" s="4"/>
      <c r="H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</row>
    <row r="5699" spans="2:39" x14ac:dyDescent="0.2">
      <c r="B5699" s="4"/>
      <c r="E5699" s="4"/>
      <c r="F5699" s="4"/>
      <c r="G5699" s="4"/>
      <c r="H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</row>
    <row r="5700" spans="2:39" x14ac:dyDescent="0.2">
      <c r="B5700" s="4"/>
      <c r="E5700" s="4"/>
      <c r="F5700" s="4"/>
      <c r="G5700" s="4"/>
      <c r="H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</row>
    <row r="5701" spans="2:39" x14ac:dyDescent="0.2">
      <c r="B5701" s="4"/>
      <c r="E5701" s="4"/>
      <c r="F5701" s="4"/>
      <c r="G5701" s="4"/>
      <c r="H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</row>
    <row r="5702" spans="2:39" x14ac:dyDescent="0.2">
      <c r="B5702" s="4"/>
      <c r="E5702" s="4"/>
      <c r="F5702" s="4"/>
      <c r="G5702" s="4"/>
      <c r="H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</row>
    <row r="5703" spans="2:39" x14ac:dyDescent="0.2">
      <c r="B5703" s="4"/>
      <c r="E5703" s="4"/>
      <c r="F5703" s="4"/>
      <c r="G5703" s="4"/>
      <c r="H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</row>
    <row r="5704" spans="2:39" x14ac:dyDescent="0.2">
      <c r="B5704" s="4"/>
      <c r="E5704" s="4"/>
      <c r="F5704" s="4"/>
      <c r="G5704" s="4"/>
      <c r="H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</row>
    <row r="5705" spans="2:39" x14ac:dyDescent="0.2">
      <c r="B5705" s="4"/>
      <c r="E5705" s="4"/>
      <c r="F5705" s="4"/>
      <c r="G5705" s="4"/>
      <c r="H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</row>
    <row r="5706" spans="2:39" x14ac:dyDescent="0.2">
      <c r="B5706" s="4"/>
      <c r="E5706" s="4"/>
      <c r="F5706" s="4"/>
      <c r="G5706" s="4"/>
      <c r="H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</row>
    <row r="5707" spans="2:39" x14ac:dyDescent="0.2">
      <c r="B5707" s="4"/>
      <c r="E5707" s="4"/>
      <c r="F5707" s="4"/>
      <c r="G5707" s="4"/>
      <c r="H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</row>
    <row r="5708" spans="2:39" x14ac:dyDescent="0.2">
      <c r="B5708" s="4"/>
      <c r="E5708" s="4"/>
      <c r="F5708" s="4"/>
      <c r="G5708" s="4"/>
      <c r="H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</row>
    <row r="5709" spans="2:39" x14ac:dyDescent="0.2">
      <c r="B5709" s="4"/>
      <c r="E5709" s="4"/>
      <c r="F5709" s="4"/>
      <c r="G5709" s="4"/>
      <c r="H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</row>
    <row r="5710" spans="2:39" x14ac:dyDescent="0.2">
      <c r="B5710" s="4"/>
      <c r="E5710" s="4"/>
      <c r="F5710" s="4"/>
      <c r="G5710" s="4"/>
      <c r="H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</row>
    <row r="5711" spans="2:39" x14ac:dyDescent="0.2">
      <c r="B5711" s="4"/>
      <c r="E5711" s="4"/>
      <c r="F5711" s="4"/>
      <c r="G5711" s="4"/>
      <c r="H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</row>
    <row r="5712" spans="2:39" x14ac:dyDescent="0.2">
      <c r="B5712" s="4"/>
      <c r="E5712" s="4"/>
      <c r="F5712" s="4"/>
      <c r="G5712" s="4"/>
      <c r="H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</row>
    <row r="5713" spans="2:39" x14ac:dyDescent="0.2">
      <c r="B5713" s="4"/>
      <c r="E5713" s="4"/>
      <c r="F5713" s="4"/>
      <c r="G5713" s="4"/>
      <c r="H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</row>
    <row r="5714" spans="2:39" x14ac:dyDescent="0.2">
      <c r="B5714" s="4"/>
      <c r="E5714" s="4"/>
      <c r="F5714" s="4"/>
      <c r="G5714" s="4"/>
      <c r="H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</row>
    <row r="5715" spans="2:39" x14ac:dyDescent="0.2">
      <c r="B5715" s="4"/>
      <c r="E5715" s="4"/>
      <c r="F5715" s="4"/>
      <c r="G5715" s="4"/>
      <c r="H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</row>
    <row r="5716" spans="2:39" x14ac:dyDescent="0.2">
      <c r="B5716" s="4"/>
      <c r="E5716" s="4"/>
      <c r="F5716" s="4"/>
      <c r="G5716" s="4"/>
      <c r="H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</row>
    <row r="5717" spans="2:39" x14ac:dyDescent="0.2">
      <c r="B5717" s="4"/>
      <c r="E5717" s="4"/>
      <c r="F5717" s="4"/>
      <c r="G5717" s="4"/>
      <c r="H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</row>
    <row r="5718" spans="2:39" x14ac:dyDescent="0.2">
      <c r="B5718" s="4"/>
      <c r="E5718" s="4"/>
      <c r="F5718" s="4"/>
      <c r="G5718" s="4"/>
      <c r="H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</row>
    <row r="5719" spans="2:39" x14ac:dyDescent="0.2">
      <c r="B5719" s="4"/>
      <c r="E5719" s="4"/>
      <c r="F5719" s="4"/>
      <c r="G5719" s="4"/>
      <c r="H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</row>
    <row r="5720" spans="2:39" x14ac:dyDescent="0.2">
      <c r="B5720" s="4"/>
      <c r="E5720" s="4"/>
      <c r="F5720" s="4"/>
      <c r="G5720" s="4"/>
      <c r="H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</row>
    <row r="5721" spans="2:39" x14ac:dyDescent="0.2">
      <c r="B5721" s="4"/>
      <c r="E5721" s="4"/>
      <c r="F5721" s="4"/>
      <c r="G5721" s="4"/>
      <c r="H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</row>
    <row r="5722" spans="2:39" x14ac:dyDescent="0.2">
      <c r="B5722" s="4"/>
      <c r="E5722" s="4"/>
      <c r="F5722" s="4"/>
      <c r="G5722" s="4"/>
      <c r="H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</row>
    <row r="5723" spans="2:39" x14ac:dyDescent="0.2">
      <c r="B5723" s="4"/>
      <c r="E5723" s="4"/>
      <c r="F5723" s="4"/>
      <c r="G5723" s="4"/>
      <c r="H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</row>
    <row r="5724" spans="2:39" x14ac:dyDescent="0.2">
      <c r="B5724" s="4"/>
      <c r="E5724" s="4"/>
      <c r="F5724" s="4"/>
      <c r="G5724" s="4"/>
      <c r="H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</row>
    <row r="5725" spans="2:39" x14ac:dyDescent="0.2">
      <c r="B5725" s="4"/>
      <c r="E5725" s="4"/>
      <c r="F5725" s="4"/>
      <c r="G5725" s="4"/>
      <c r="H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</row>
    <row r="5726" spans="2:39" x14ac:dyDescent="0.2">
      <c r="B5726" s="4"/>
      <c r="E5726" s="4"/>
      <c r="F5726" s="4"/>
      <c r="G5726" s="4"/>
      <c r="H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</row>
    <row r="5727" spans="2:39" x14ac:dyDescent="0.2">
      <c r="B5727" s="4"/>
      <c r="E5727" s="4"/>
      <c r="F5727" s="4"/>
      <c r="G5727" s="4"/>
      <c r="H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</row>
    <row r="5728" spans="2:39" x14ac:dyDescent="0.2">
      <c r="B5728" s="4"/>
      <c r="E5728" s="4"/>
      <c r="F5728" s="4"/>
      <c r="G5728" s="4"/>
      <c r="H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</row>
    <row r="5729" spans="2:39" x14ac:dyDescent="0.2">
      <c r="B5729" s="4"/>
      <c r="E5729" s="4"/>
      <c r="F5729" s="4"/>
      <c r="G5729" s="4"/>
      <c r="H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</row>
    <row r="5730" spans="2:39" x14ac:dyDescent="0.2">
      <c r="B5730" s="4"/>
      <c r="E5730" s="4"/>
      <c r="F5730" s="4"/>
      <c r="G5730" s="4"/>
      <c r="H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</row>
    <row r="5731" spans="2:39" x14ac:dyDescent="0.2">
      <c r="B5731" s="4"/>
      <c r="E5731" s="4"/>
      <c r="F5731" s="4"/>
      <c r="G5731" s="4"/>
      <c r="H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</row>
    <row r="5732" spans="2:39" x14ac:dyDescent="0.2">
      <c r="B5732" s="4"/>
      <c r="E5732" s="4"/>
      <c r="F5732" s="4"/>
      <c r="G5732" s="4"/>
      <c r="H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</row>
    <row r="5733" spans="2:39" x14ac:dyDescent="0.2">
      <c r="B5733" s="4"/>
      <c r="E5733" s="4"/>
      <c r="F5733" s="4"/>
      <c r="G5733" s="4"/>
      <c r="H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</row>
    <row r="5734" spans="2:39" x14ac:dyDescent="0.2">
      <c r="B5734" s="4"/>
      <c r="E5734" s="4"/>
      <c r="F5734" s="4"/>
      <c r="G5734" s="4"/>
      <c r="H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</row>
    <row r="5735" spans="2:39" x14ac:dyDescent="0.2">
      <c r="B5735" s="4"/>
      <c r="E5735" s="4"/>
      <c r="F5735" s="4"/>
      <c r="G5735" s="4"/>
      <c r="H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</row>
    <row r="5736" spans="2:39" x14ac:dyDescent="0.2">
      <c r="B5736" s="4"/>
      <c r="E5736" s="4"/>
      <c r="F5736" s="4"/>
      <c r="G5736" s="4"/>
      <c r="H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</row>
    <row r="5737" spans="2:39" x14ac:dyDescent="0.2">
      <c r="B5737" s="4"/>
      <c r="E5737" s="4"/>
      <c r="F5737" s="4"/>
      <c r="G5737" s="4"/>
      <c r="H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</row>
    <row r="5738" spans="2:39" x14ac:dyDescent="0.2">
      <c r="B5738" s="4"/>
      <c r="E5738" s="4"/>
      <c r="F5738" s="4"/>
      <c r="G5738" s="4"/>
      <c r="H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</row>
    <row r="5739" spans="2:39" x14ac:dyDescent="0.2">
      <c r="B5739" s="4"/>
      <c r="E5739" s="4"/>
      <c r="F5739" s="4"/>
      <c r="G5739" s="4"/>
      <c r="H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</row>
    <row r="5740" spans="2:39" x14ac:dyDescent="0.2">
      <c r="B5740" s="4"/>
      <c r="E5740" s="4"/>
      <c r="F5740" s="4"/>
      <c r="G5740" s="4"/>
      <c r="H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</row>
    <row r="5741" spans="2:39" x14ac:dyDescent="0.2">
      <c r="B5741" s="4"/>
      <c r="E5741" s="4"/>
      <c r="F5741" s="4"/>
      <c r="G5741" s="4"/>
      <c r="H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</row>
    <row r="5742" spans="2:39" x14ac:dyDescent="0.2">
      <c r="B5742" s="4"/>
      <c r="E5742" s="4"/>
      <c r="F5742" s="4"/>
      <c r="G5742" s="4"/>
      <c r="H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</row>
    <row r="5743" spans="2:39" x14ac:dyDescent="0.2">
      <c r="B5743" s="4"/>
      <c r="E5743" s="4"/>
      <c r="F5743" s="4"/>
      <c r="G5743" s="4"/>
      <c r="H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</row>
    <row r="5744" spans="2:39" x14ac:dyDescent="0.2">
      <c r="B5744" s="4"/>
      <c r="E5744" s="4"/>
      <c r="F5744" s="4"/>
      <c r="G5744" s="4"/>
      <c r="H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</row>
    <row r="5745" spans="2:39" x14ac:dyDescent="0.2">
      <c r="B5745" s="4"/>
      <c r="E5745" s="4"/>
      <c r="F5745" s="4"/>
      <c r="G5745" s="4"/>
      <c r="H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</row>
    <row r="5746" spans="2:39" x14ac:dyDescent="0.2">
      <c r="B5746" s="4"/>
      <c r="E5746" s="4"/>
      <c r="F5746" s="4"/>
      <c r="G5746" s="4"/>
      <c r="H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</row>
    <row r="5747" spans="2:39" x14ac:dyDescent="0.2">
      <c r="B5747" s="4"/>
      <c r="E5747" s="4"/>
      <c r="F5747" s="4"/>
      <c r="G5747" s="4"/>
      <c r="H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</row>
    <row r="5748" spans="2:39" x14ac:dyDescent="0.2">
      <c r="B5748" s="4"/>
      <c r="E5748" s="4"/>
      <c r="F5748" s="4"/>
      <c r="G5748" s="4"/>
      <c r="H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</row>
    <row r="5749" spans="2:39" x14ac:dyDescent="0.2">
      <c r="B5749" s="4"/>
      <c r="E5749" s="4"/>
      <c r="F5749" s="4"/>
      <c r="G5749" s="4"/>
      <c r="H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</row>
    <row r="5750" spans="2:39" x14ac:dyDescent="0.2">
      <c r="B5750" s="4"/>
      <c r="E5750" s="4"/>
      <c r="F5750" s="4"/>
      <c r="G5750" s="4"/>
      <c r="H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</row>
    <row r="5751" spans="2:39" x14ac:dyDescent="0.2">
      <c r="B5751" s="4"/>
      <c r="E5751" s="4"/>
      <c r="F5751" s="4"/>
      <c r="G5751" s="4"/>
      <c r="H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</row>
    <row r="5752" spans="2:39" x14ac:dyDescent="0.2">
      <c r="B5752" s="4"/>
      <c r="E5752" s="4"/>
      <c r="F5752" s="4"/>
      <c r="G5752" s="4"/>
      <c r="H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</row>
    <row r="5753" spans="2:39" x14ac:dyDescent="0.2">
      <c r="B5753" s="4"/>
      <c r="E5753" s="4"/>
      <c r="F5753" s="4"/>
      <c r="G5753" s="4"/>
      <c r="H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</row>
    <row r="5754" spans="2:39" x14ac:dyDescent="0.2">
      <c r="B5754" s="4"/>
      <c r="E5754" s="4"/>
      <c r="F5754" s="4"/>
      <c r="G5754" s="4"/>
      <c r="H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</row>
    <row r="5755" spans="2:39" x14ac:dyDescent="0.2">
      <c r="B5755" s="4"/>
      <c r="E5755" s="4"/>
      <c r="F5755" s="4"/>
      <c r="G5755" s="4"/>
      <c r="H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</row>
    <row r="5756" spans="2:39" x14ac:dyDescent="0.2">
      <c r="B5756" s="4"/>
      <c r="E5756" s="4"/>
      <c r="F5756" s="4"/>
      <c r="G5756" s="4"/>
      <c r="H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</row>
    <row r="5757" spans="2:39" x14ac:dyDescent="0.2">
      <c r="B5757" s="4"/>
      <c r="E5757" s="4"/>
      <c r="F5757" s="4"/>
      <c r="G5757" s="4"/>
      <c r="H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</row>
    <row r="5758" spans="2:39" x14ac:dyDescent="0.2">
      <c r="B5758" s="4"/>
      <c r="E5758" s="4"/>
      <c r="F5758" s="4"/>
      <c r="G5758" s="4"/>
      <c r="H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</row>
    <row r="5759" spans="2:39" x14ac:dyDescent="0.2">
      <c r="B5759" s="4"/>
      <c r="E5759" s="4"/>
      <c r="F5759" s="4"/>
      <c r="G5759" s="4"/>
      <c r="H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</row>
    <row r="5760" spans="2:39" x14ac:dyDescent="0.2">
      <c r="B5760" s="4"/>
      <c r="E5760" s="4"/>
      <c r="F5760" s="4"/>
      <c r="G5760" s="4"/>
      <c r="H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</row>
    <row r="5761" spans="2:39" x14ac:dyDescent="0.2">
      <c r="B5761" s="4"/>
      <c r="E5761" s="4"/>
      <c r="F5761" s="4"/>
      <c r="G5761" s="4"/>
      <c r="H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</row>
    <row r="5762" spans="2:39" x14ac:dyDescent="0.2">
      <c r="B5762" s="4"/>
      <c r="E5762" s="4"/>
      <c r="F5762" s="4"/>
      <c r="G5762" s="4"/>
      <c r="H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</row>
    <row r="5763" spans="2:39" x14ac:dyDescent="0.2">
      <c r="B5763" s="4"/>
      <c r="E5763" s="4"/>
      <c r="F5763" s="4"/>
      <c r="G5763" s="4"/>
      <c r="H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</row>
    <row r="5764" spans="2:39" x14ac:dyDescent="0.2">
      <c r="B5764" s="4"/>
      <c r="E5764" s="4"/>
      <c r="F5764" s="4"/>
      <c r="G5764" s="4"/>
      <c r="H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</row>
    <row r="5765" spans="2:39" x14ac:dyDescent="0.2">
      <c r="B5765" s="4"/>
      <c r="E5765" s="4"/>
      <c r="F5765" s="4"/>
      <c r="G5765" s="4"/>
      <c r="H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</row>
    <row r="5766" spans="2:39" x14ac:dyDescent="0.2">
      <c r="B5766" s="4"/>
      <c r="E5766" s="4"/>
      <c r="F5766" s="4"/>
      <c r="G5766" s="4"/>
      <c r="H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</row>
    <row r="5767" spans="2:39" x14ac:dyDescent="0.2">
      <c r="B5767" s="4"/>
      <c r="E5767" s="4"/>
      <c r="F5767" s="4"/>
      <c r="G5767" s="4"/>
      <c r="H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</row>
    <row r="5768" spans="2:39" x14ac:dyDescent="0.2">
      <c r="B5768" s="4"/>
      <c r="E5768" s="4"/>
      <c r="F5768" s="4"/>
      <c r="G5768" s="4"/>
      <c r="H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</row>
    <row r="5769" spans="2:39" x14ac:dyDescent="0.2">
      <c r="B5769" s="4"/>
      <c r="E5769" s="4"/>
      <c r="F5769" s="4"/>
      <c r="G5769" s="4"/>
      <c r="H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</row>
    <row r="5770" spans="2:39" x14ac:dyDescent="0.2">
      <c r="B5770" s="4"/>
      <c r="E5770" s="4"/>
      <c r="F5770" s="4"/>
      <c r="G5770" s="4"/>
      <c r="H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</row>
    <row r="5771" spans="2:39" x14ac:dyDescent="0.2">
      <c r="B5771" s="4"/>
      <c r="E5771" s="4"/>
      <c r="F5771" s="4"/>
      <c r="G5771" s="4"/>
      <c r="H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</row>
    <row r="5772" spans="2:39" x14ac:dyDescent="0.2">
      <c r="B5772" s="4"/>
      <c r="E5772" s="4"/>
      <c r="F5772" s="4"/>
      <c r="G5772" s="4"/>
      <c r="H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</row>
    <row r="5773" spans="2:39" x14ac:dyDescent="0.2">
      <c r="B5773" s="4"/>
      <c r="E5773" s="4"/>
      <c r="F5773" s="4"/>
      <c r="G5773" s="4"/>
      <c r="H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</row>
    <row r="5774" spans="2:39" x14ac:dyDescent="0.2">
      <c r="B5774" s="4"/>
      <c r="E5774" s="4"/>
      <c r="F5774" s="4"/>
      <c r="G5774" s="4"/>
      <c r="H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</row>
    <row r="5775" spans="2:39" x14ac:dyDescent="0.2">
      <c r="B5775" s="4"/>
      <c r="E5775" s="4"/>
      <c r="F5775" s="4"/>
      <c r="G5775" s="4"/>
      <c r="H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</row>
    <row r="5776" spans="2:39" x14ac:dyDescent="0.2">
      <c r="B5776" s="4"/>
      <c r="E5776" s="4"/>
      <c r="F5776" s="4"/>
      <c r="G5776" s="4"/>
      <c r="H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</row>
    <row r="5777" spans="2:39" x14ac:dyDescent="0.2">
      <c r="B5777" s="4"/>
      <c r="E5777" s="4"/>
      <c r="F5777" s="4"/>
      <c r="G5777" s="4"/>
      <c r="H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</row>
    <row r="5778" spans="2:39" x14ac:dyDescent="0.2">
      <c r="B5778" s="4"/>
      <c r="E5778" s="4"/>
      <c r="F5778" s="4"/>
      <c r="G5778" s="4"/>
      <c r="H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</row>
    <row r="5779" spans="2:39" x14ac:dyDescent="0.2">
      <c r="B5779" s="4"/>
      <c r="E5779" s="4"/>
      <c r="F5779" s="4"/>
      <c r="G5779" s="4"/>
      <c r="H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</row>
    <row r="5780" spans="2:39" x14ac:dyDescent="0.2">
      <c r="B5780" s="4"/>
      <c r="E5780" s="4"/>
      <c r="F5780" s="4"/>
      <c r="G5780" s="4"/>
      <c r="H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</row>
    <row r="5781" spans="2:39" x14ac:dyDescent="0.2">
      <c r="B5781" s="4"/>
      <c r="E5781" s="4"/>
      <c r="F5781" s="4"/>
      <c r="G5781" s="4"/>
      <c r="H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</row>
    <row r="5782" spans="2:39" x14ac:dyDescent="0.2">
      <c r="B5782" s="4"/>
      <c r="E5782" s="4"/>
      <c r="F5782" s="4"/>
      <c r="G5782" s="4"/>
      <c r="H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</row>
    <row r="5783" spans="2:39" x14ac:dyDescent="0.2">
      <c r="B5783" s="4"/>
      <c r="E5783" s="4"/>
      <c r="F5783" s="4"/>
      <c r="G5783" s="4"/>
      <c r="H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</row>
    <row r="5784" spans="2:39" x14ac:dyDescent="0.2">
      <c r="B5784" s="4"/>
      <c r="E5784" s="4"/>
      <c r="F5784" s="4"/>
      <c r="G5784" s="4"/>
      <c r="H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</row>
    <row r="5785" spans="2:39" x14ac:dyDescent="0.2">
      <c r="B5785" s="4"/>
      <c r="E5785" s="4"/>
      <c r="F5785" s="4"/>
      <c r="G5785" s="4"/>
      <c r="H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</row>
    <row r="5786" spans="2:39" x14ac:dyDescent="0.2">
      <c r="B5786" s="4"/>
      <c r="E5786" s="4"/>
      <c r="F5786" s="4"/>
      <c r="G5786" s="4"/>
      <c r="H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</row>
    <row r="5787" spans="2:39" x14ac:dyDescent="0.2">
      <c r="B5787" s="4"/>
      <c r="E5787" s="4"/>
      <c r="F5787" s="4"/>
      <c r="G5787" s="4"/>
      <c r="H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</row>
    <row r="5788" spans="2:39" x14ac:dyDescent="0.2">
      <c r="B5788" s="4"/>
      <c r="E5788" s="4"/>
      <c r="F5788" s="4"/>
      <c r="G5788" s="4"/>
      <c r="H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</row>
    <row r="5789" spans="2:39" x14ac:dyDescent="0.2">
      <c r="B5789" s="4"/>
      <c r="E5789" s="4"/>
      <c r="F5789" s="4"/>
      <c r="G5789" s="4"/>
      <c r="H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</row>
    <row r="5790" spans="2:39" x14ac:dyDescent="0.2">
      <c r="B5790" s="4"/>
      <c r="E5790" s="4"/>
      <c r="F5790" s="4"/>
      <c r="G5790" s="4"/>
      <c r="H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</row>
    <row r="5791" spans="2:39" x14ac:dyDescent="0.2">
      <c r="B5791" s="4"/>
      <c r="E5791" s="4"/>
      <c r="F5791" s="4"/>
      <c r="G5791" s="4"/>
      <c r="H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</row>
    <row r="5792" spans="2:39" x14ac:dyDescent="0.2">
      <c r="B5792" s="4"/>
      <c r="E5792" s="4"/>
      <c r="F5792" s="4"/>
      <c r="G5792" s="4"/>
      <c r="H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</row>
    <row r="5793" spans="2:39" x14ac:dyDescent="0.2">
      <c r="B5793" s="4"/>
      <c r="E5793" s="4"/>
      <c r="F5793" s="4"/>
      <c r="G5793" s="4"/>
      <c r="H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</row>
    <row r="5794" spans="2:39" x14ac:dyDescent="0.2">
      <c r="B5794" s="4"/>
      <c r="E5794" s="4"/>
      <c r="F5794" s="4"/>
      <c r="G5794" s="4"/>
      <c r="H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</row>
    <row r="5795" spans="2:39" x14ac:dyDescent="0.2">
      <c r="B5795" s="4"/>
      <c r="E5795" s="4"/>
      <c r="F5795" s="4"/>
      <c r="G5795" s="4"/>
      <c r="H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</row>
    <row r="5796" spans="2:39" x14ac:dyDescent="0.2">
      <c r="B5796" s="4"/>
      <c r="E5796" s="4"/>
      <c r="F5796" s="4"/>
      <c r="G5796" s="4"/>
      <c r="H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</row>
    <row r="5797" spans="2:39" x14ac:dyDescent="0.2">
      <c r="B5797" s="4"/>
      <c r="E5797" s="4"/>
      <c r="F5797" s="4"/>
      <c r="G5797" s="4"/>
      <c r="H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</row>
    <row r="5798" spans="2:39" x14ac:dyDescent="0.2">
      <c r="B5798" s="4"/>
      <c r="E5798" s="4"/>
      <c r="F5798" s="4"/>
      <c r="G5798" s="4"/>
      <c r="H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</row>
    <row r="5799" spans="2:39" x14ac:dyDescent="0.2">
      <c r="B5799" s="4"/>
      <c r="E5799" s="4"/>
      <c r="F5799" s="4"/>
      <c r="G5799" s="4"/>
      <c r="H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</row>
    <row r="5800" spans="2:39" x14ac:dyDescent="0.2">
      <c r="B5800" s="4"/>
      <c r="E5800" s="4"/>
      <c r="F5800" s="4"/>
      <c r="G5800" s="4"/>
      <c r="H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</row>
    <row r="5801" spans="2:39" x14ac:dyDescent="0.2">
      <c r="B5801" s="4"/>
      <c r="E5801" s="4"/>
      <c r="F5801" s="4"/>
      <c r="G5801" s="4"/>
      <c r="H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</row>
    <row r="5802" spans="2:39" x14ac:dyDescent="0.2">
      <c r="B5802" s="4"/>
      <c r="E5802" s="4"/>
      <c r="F5802" s="4"/>
      <c r="G5802" s="4"/>
      <c r="H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</row>
    <row r="5803" spans="2:39" x14ac:dyDescent="0.2">
      <c r="B5803" s="4"/>
      <c r="E5803" s="4"/>
      <c r="F5803" s="4"/>
      <c r="G5803" s="4"/>
      <c r="H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</row>
    <row r="5804" spans="2:39" x14ac:dyDescent="0.2">
      <c r="B5804" s="4"/>
      <c r="E5804" s="4"/>
      <c r="F5804" s="4"/>
      <c r="G5804" s="4"/>
      <c r="H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</row>
    <row r="5805" spans="2:39" x14ac:dyDescent="0.2">
      <c r="B5805" s="4"/>
      <c r="E5805" s="4"/>
      <c r="F5805" s="4"/>
      <c r="G5805" s="4"/>
      <c r="H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</row>
    <row r="5806" spans="2:39" x14ac:dyDescent="0.2">
      <c r="B5806" s="4"/>
      <c r="E5806" s="4"/>
      <c r="F5806" s="4"/>
      <c r="G5806" s="4"/>
      <c r="H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</row>
    <row r="5807" spans="2:39" x14ac:dyDescent="0.2">
      <c r="B5807" s="4"/>
      <c r="E5807" s="4"/>
      <c r="F5807" s="4"/>
      <c r="G5807" s="4"/>
      <c r="H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</row>
    <row r="5808" spans="2:39" x14ac:dyDescent="0.2">
      <c r="B5808" s="4"/>
      <c r="E5808" s="4"/>
      <c r="F5808" s="4"/>
      <c r="G5808" s="4"/>
      <c r="H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</row>
    <row r="5809" spans="2:39" x14ac:dyDescent="0.2">
      <c r="B5809" s="4"/>
      <c r="E5809" s="4"/>
      <c r="F5809" s="4"/>
      <c r="G5809" s="4"/>
      <c r="H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</row>
    <row r="5810" spans="2:39" x14ac:dyDescent="0.2">
      <c r="B5810" s="4"/>
      <c r="E5810" s="4"/>
      <c r="F5810" s="4"/>
      <c r="G5810" s="4"/>
      <c r="H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</row>
    <row r="5811" spans="2:39" x14ac:dyDescent="0.2">
      <c r="B5811" s="4"/>
      <c r="E5811" s="4"/>
      <c r="F5811" s="4"/>
      <c r="G5811" s="4"/>
      <c r="H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</row>
    <row r="5812" spans="2:39" x14ac:dyDescent="0.2">
      <c r="B5812" s="4"/>
      <c r="E5812" s="4"/>
      <c r="F5812" s="4"/>
      <c r="G5812" s="4"/>
      <c r="H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</row>
    <row r="5813" spans="2:39" x14ac:dyDescent="0.2">
      <c r="B5813" s="4"/>
      <c r="E5813" s="4"/>
      <c r="F5813" s="4"/>
      <c r="G5813" s="4"/>
      <c r="H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</row>
    <row r="5814" spans="2:39" x14ac:dyDescent="0.2">
      <c r="B5814" s="4"/>
      <c r="E5814" s="4"/>
      <c r="F5814" s="4"/>
      <c r="G5814" s="4"/>
      <c r="H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</row>
    <row r="5815" spans="2:39" x14ac:dyDescent="0.2">
      <c r="B5815" s="4"/>
      <c r="E5815" s="4"/>
      <c r="F5815" s="4"/>
      <c r="G5815" s="4"/>
      <c r="H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</row>
    <row r="5816" spans="2:39" x14ac:dyDescent="0.2">
      <c r="B5816" s="4"/>
      <c r="E5816" s="4"/>
      <c r="F5816" s="4"/>
      <c r="G5816" s="4"/>
      <c r="H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</row>
    <row r="5817" spans="2:39" x14ac:dyDescent="0.2">
      <c r="B5817" s="4"/>
      <c r="E5817" s="4"/>
      <c r="F5817" s="4"/>
      <c r="G5817" s="4"/>
      <c r="H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</row>
    <row r="5818" spans="2:39" x14ac:dyDescent="0.2">
      <c r="B5818" s="4"/>
      <c r="E5818" s="4"/>
      <c r="F5818" s="4"/>
      <c r="G5818" s="4"/>
      <c r="H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</row>
    <row r="5819" spans="2:39" x14ac:dyDescent="0.2">
      <c r="B5819" s="4"/>
      <c r="E5819" s="4"/>
      <c r="F5819" s="4"/>
      <c r="G5819" s="4"/>
      <c r="H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</row>
    <row r="5820" spans="2:39" x14ac:dyDescent="0.2">
      <c r="B5820" s="4"/>
      <c r="E5820" s="4"/>
      <c r="F5820" s="4"/>
      <c r="G5820" s="4"/>
      <c r="H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</row>
    <row r="5821" spans="2:39" x14ac:dyDescent="0.2">
      <c r="B5821" s="4"/>
      <c r="E5821" s="4"/>
      <c r="F5821" s="4"/>
      <c r="G5821" s="4"/>
      <c r="H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</row>
    <row r="5822" spans="2:39" x14ac:dyDescent="0.2">
      <c r="B5822" s="4"/>
      <c r="E5822" s="4"/>
      <c r="F5822" s="4"/>
      <c r="G5822" s="4"/>
      <c r="H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</row>
    <row r="5823" spans="2:39" x14ac:dyDescent="0.2">
      <c r="B5823" s="4"/>
      <c r="E5823" s="4"/>
      <c r="F5823" s="4"/>
      <c r="G5823" s="4"/>
      <c r="H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</row>
    <row r="5824" spans="2:39" x14ac:dyDescent="0.2">
      <c r="B5824" s="4"/>
      <c r="E5824" s="4"/>
      <c r="F5824" s="4"/>
      <c r="G5824" s="4"/>
      <c r="H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</row>
    <row r="5825" spans="2:39" x14ac:dyDescent="0.2">
      <c r="B5825" s="4"/>
      <c r="E5825" s="4"/>
      <c r="F5825" s="4"/>
      <c r="G5825" s="4"/>
      <c r="H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</row>
    <row r="5826" spans="2:39" x14ac:dyDescent="0.2">
      <c r="B5826" s="4"/>
      <c r="E5826" s="4"/>
      <c r="F5826" s="4"/>
      <c r="G5826" s="4"/>
      <c r="H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</row>
    <row r="5827" spans="2:39" x14ac:dyDescent="0.2">
      <c r="B5827" s="4"/>
      <c r="E5827" s="4"/>
      <c r="F5827" s="4"/>
      <c r="G5827" s="4"/>
      <c r="H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</row>
    <row r="5828" spans="2:39" x14ac:dyDescent="0.2">
      <c r="B5828" s="4"/>
      <c r="E5828" s="4"/>
      <c r="F5828" s="4"/>
      <c r="G5828" s="4"/>
      <c r="H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</row>
    <row r="5829" spans="2:39" x14ac:dyDescent="0.2">
      <c r="B5829" s="4"/>
      <c r="E5829" s="4"/>
      <c r="F5829" s="4"/>
      <c r="G5829" s="4"/>
      <c r="H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</row>
    <row r="5830" spans="2:39" x14ac:dyDescent="0.2">
      <c r="B5830" s="4"/>
      <c r="E5830" s="4"/>
      <c r="F5830" s="4"/>
      <c r="G5830" s="4"/>
      <c r="H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</row>
    <row r="5831" spans="2:39" x14ac:dyDescent="0.2">
      <c r="B5831" s="4"/>
      <c r="E5831" s="4"/>
      <c r="F5831" s="4"/>
      <c r="G5831" s="4"/>
      <c r="H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</row>
    <row r="5832" spans="2:39" x14ac:dyDescent="0.2">
      <c r="B5832" s="4"/>
      <c r="E5832" s="4"/>
      <c r="F5832" s="4"/>
      <c r="G5832" s="4"/>
      <c r="H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</row>
    <row r="5833" spans="2:39" x14ac:dyDescent="0.2">
      <c r="B5833" s="4"/>
      <c r="E5833" s="4"/>
      <c r="F5833" s="4"/>
      <c r="G5833" s="4"/>
      <c r="H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</row>
    <row r="5834" spans="2:39" x14ac:dyDescent="0.2">
      <c r="B5834" s="4"/>
      <c r="E5834" s="4"/>
      <c r="F5834" s="4"/>
      <c r="G5834" s="4"/>
      <c r="H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</row>
    <row r="5835" spans="2:39" x14ac:dyDescent="0.2">
      <c r="B5835" s="4"/>
      <c r="E5835" s="4"/>
      <c r="F5835" s="4"/>
      <c r="G5835" s="4"/>
      <c r="H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</row>
    <row r="5836" spans="2:39" x14ac:dyDescent="0.2">
      <c r="B5836" s="4"/>
      <c r="E5836" s="4"/>
      <c r="F5836" s="4"/>
      <c r="G5836" s="4"/>
      <c r="H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</row>
    <row r="5837" spans="2:39" x14ac:dyDescent="0.2">
      <c r="B5837" s="4"/>
      <c r="E5837" s="4"/>
      <c r="F5837" s="4"/>
      <c r="G5837" s="4"/>
      <c r="H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</row>
    <row r="5838" spans="2:39" x14ac:dyDescent="0.2">
      <c r="B5838" s="4"/>
      <c r="E5838" s="4"/>
      <c r="F5838" s="4"/>
      <c r="G5838" s="4"/>
      <c r="H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</row>
    <row r="5839" spans="2:39" x14ac:dyDescent="0.2">
      <c r="B5839" s="4"/>
      <c r="E5839" s="4"/>
      <c r="F5839" s="4"/>
      <c r="G5839" s="4"/>
      <c r="H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</row>
    <row r="5840" spans="2:39" x14ac:dyDescent="0.2">
      <c r="B5840" s="4"/>
      <c r="E5840" s="4"/>
      <c r="F5840" s="4"/>
      <c r="G5840" s="4"/>
      <c r="H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</row>
    <row r="5841" spans="2:39" x14ac:dyDescent="0.2">
      <c r="B5841" s="4"/>
      <c r="E5841" s="4"/>
      <c r="F5841" s="4"/>
      <c r="G5841" s="4"/>
      <c r="H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</row>
    <row r="5842" spans="2:39" x14ac:dyDescent="0.2">
      <c r="B5842" s="4"/>
      <c r="E5842" s="4"/>
      <c r="F5842" s="4"/>
      <c r="G5842" s="4"/>
      <c r="H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</row>
    <row r="5843" spans="2:39" x14ac:dyDescent="0.2">
      <c r="B5843" s="4"/>
      <c r="E5843" s="4"/>
      <c r="F5843" s="4"/>
      <c r="G5843" s="4"/>
      <c r="H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</row>
    <row r="5844" spans="2:39" x14ac:dyDescent="0.2">
      <c r="B5844" s="4"/>
      <c r="E5844" s="4"/>
      <c r="F5844" s="4"/>
      <c r="G5844" s="4"/>
      <c r="H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</row>
    <row r="5845" spans="2:39" x14ac:dyDescent="0.2">
      <c r="B5845" s="4"/>
      <c r="E5845" s="4"/>
      <c r="F5845" s="4"/>
      <c r="G5845" s="4"/>
      <c r="H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</row>
    <row r="5846" spans="2:39" x14ac:dyDescent="0.2">
      <c r="B5846" s="4"/>
      <c r="E5846" s="4"/>
      <c r="F5846" s="4"/>
      <c r="G5846" s="4"/>
      <c r="H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</row>
    <row r="5847" spans="2:39" x14ac:dyDescent="0.2">
      <c r="B5847" s="4"/>
      <c r="E5847" s="4"/>
      <c r="F5847" s="4"/>
      <c r="G5847" s="4"/>
      <c r="H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</row>
    <row r="5848" spans="2:39" x14ac:dyDescent="0.2">
      <c r="B5848" s="4"/>
      <c r="E5848" s="4"/>
      <c r="F5848" s="4"/>
      <c r="G5848" s="4"/>
      <c r="H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</row>
    <row r="5849" spans="2:39" x14ac:dyDescent="0.2">
      <c r="B5849" s="4"/>
      <c r="E5849" s="4"/>
      <c r="F5849" s="4"/>
      <c r="G5849" s="4"/>
      <c r="H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</row>
    <row r="5850" spans="2:39" x14ac:dyDescent="0.2">
      <c r="B5850" s="4"/>
      <c r="E5850" s="4"/>
      <c r="F5850" s="4"/>
      <c r="G5850" s="4"/>
      <c r="H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</row>
    <row r="5851" spans="2:39" x14ac:dyDescent="0.2">
      <c r="B5851" s="4"/>
      <c r="E5851" s="4"/>
      <c r="F5851" s="4"/>
      <c r="G5851" s="4"/>
      <c r="H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</row>
    <row r="5852" spans="2:39" x14ac:dyDescent="0.2">
      <c r="B5852" s="4"/>
      <c r="E5852" s="4"/>
      <c r="F5852" s="4"/>
      <c r="G5852" s="4"/>
      <c r="H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</row>
    <row r="5853" spans="2:39" x14ac:dyDescent="0.2">
      <c r="B5853" s="4"/>
      <c r="E5853" s="4"/>
      <c r="F5853" s="4"/>
      <c r="G5853" s="4"/>
      <c r="H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</row>
    <row r="5854" spans="2:39" x14ac:dyDescent="0.2">
      <c r="B5854" s="4"/>
      <c r="E5854" s="4"/>
      <c r="F5854" s="4"/>
      <c r="G5854" s="4"/>
      <c r="H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</row>
    <row r="5855" spans="2:39" x14ac:dyDescent="0.2">
      <c r="B5855" s="4"/>
      <c r="E5855" s="4"/>
      <c r="F5855" s="4"/>
      <c r="G5855" s="4"/>
      <c r="H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</row>
    <row r="5856" spans="2:39" x14ac:dyDescent="0.2">
      <c r="B5856" s="4"/>
      <c r="E5856" s="4"/>
      <c r="F5856" s="4"/>
      <c r="G5856" s="4"/>
      <c r="H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</row>
    <row r="5857" spans="2:39" x14ac:dyDescent="0.2">
      <c r="B5857" s="4"/>
      <c r="E5857" s="4"/>
      <c r="F5857" s="4"/>
      <c r="G5857" s="4"/>
      <c r="H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</row>
    <row r="5858" spans="2:39" x14ac:dyDescent="0.2">
      <c r="B5858" s="4"/>
      <c r="E5858" s="4"/>
      <c r="F5858" s="4"/>
      <c r="G5858" s="4"/>
      <c r="H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</row>
    <row r="5859" spans="2:39" x14ac:dyDescent="0.2">
      <c r="B5859" s="4"/>
      <c r="E5859" s="4"/>
      <c r="F5859" s="4"/>
      <c r="G5859" s="4"/>
      <c r="H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</row>
    <row r="5860" spans="2:39" x14ac:dyDescent="0.2">
      <c r="B5860" s="4"/>
      <c r="E5860" s="4"/>
      <c r="F5860" s="4"/>
      <c r="G5860" s="4"/>
      <c r="H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</row>
    <row r="5861" spans="2:39" x14ac:dyDescent="0.2">
      <c r="B5861" s="4"/>
      <c r="E5861" s="4"/>
      <c r="F5861" s="4"/>
      <c r="G5861" s="4"/>
      <c r="H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</row>
    <row r="5862" spans="2:39" x14ac:dyDescent="0.2">
      <c r="B5862" s="4"/>
      <c r="E5862" s="4"/>
      <c r="F5862" s="4"/>
      <c r="G5862" s="4"/>
      <c r="H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</row>
    <row r="5863" spans="2:39" x14ac:dyDescent="0.2">
      <c r="B5863" s="4"/>
      <c r="E5863" s="4"/>
      <c r="F5863" s="4"/>
      <c r="G5863" s="4"/>
      <c r="H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</row>
    <row r="5864" spans="2:39" x14ac:dyDescent="0.2">
      <c r="B5864" s="4"/>
      <c r="E5864" s="4"/>
      <c r="F5864" s="4"/>
      <c r="G5864" s="4"/>
      <c r="H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</row>
    <row r="5865" spans="2:39" x14ac:dyDescent="0.2">
      <c r="B5865" s="4"/>
      <c r="E5865" s="4"/>
      <c r="F5865" s="4"/>
      <c r="G5865" s="4"/>
      <c r="H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</row>
    <row r="5866" spans="2:39" x14ac:dyDescent="0.2">
      <c r="B5866" s="4"/>
      <c r="E5866" s="4"/>
      <c r="F5866" s="4"/>
      <c r="G5866" s="4"/>
      <c r="H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</row>
    <row r="5867" spans="2:39" x14ac:dyDescent="0.2">
      <c r="B5867" s="4"/>
      <c r="E5867" s="4"/>
      <c r="F5867" s="4"/>
      <c r="G5867" s="4"/>
      <c r="H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</row>
    <row r="5868" spans="2:39" x14ac:dyDescent="0.2">
      <c r="B5868" s="4"/>
      <c r="E5868" s="4"/>
      <c r="F5868" s="4"/>
      <c r="G5868" s="4"/>
      <c r="H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</row>
    <row r="5869" spans="2:39" x14ac:dyDescent="0.2">
      <c r="B5869" s="4"/>
      <c r="E5869" s="4"/>
      <c r="F5869" s="4"/>
      <c r="G5869" s="4"/>
      <c r="H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</row>
    <row r="5870" spans="2:39" x14ac:dyDescent="0.2">
      <c r="B5870" s="4"/>
      <c r="E5870" s="4"/>
      <c r="F5870" s="4"/>
      <c r="G5870" s="4"/>
      <c r="H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</row>
    <row r="5871" spans="2:39" x14ac:dyDescent="0.2">
      <c r="B5871" s="4"/>
      <c r="E5871" s="4"/>
      <c r="F5871" s="4"/>
      <c r="G5871" s="4"/>
      <c r="H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</row>
    <row r="5872" spans="2:39" x14ac:dyDescent="0.2">
      <c r="B5872" s="4"/>
      <c r="E5872" s="4"/>
      <c r="F5872" s="4"/>
      <c r="G5872" s="4"/>
      <c r="H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</row>
    <row r="5873" spans="2:39" x14ac:dyDescent="0.2">
      <c r="B5873" s="4"/>
      <c r="E5873" s="4"/>
      <c r="F5873" s="4"/>
      <c r="G5873" s="4"/>
      <c r="H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</row>
    <row r="5874" spans="2:39" x14ac:dyDescent="0.2">
      <c r="B5874" s="4"/>
      <c r="E5874" s="4"/>
      <c r="F5874" s="4"/>
      <c r="G5874" s="4"/>
      <c r="H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</row>
    <row r="5875" spans="2:39" x14ac:dyDescent="0.2">
      <c r="B5875" s="4"/>
      <c r="E5875" s="4"/>
      <c r="F5875" s="4"/>
      <c r="G5875" s="4"/>
      <c r="H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</row>
    <row r="5876" spans="2:39" x14ac:dyDescent="0.2">
      <c r="B5876" s="4"/>
      <c r="E5876" s="4"/>
      <c r="F5876" s="4"/>
      <c r="G5876" s="4"/>
      <c r="H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</row>
    <row r="5877" spans="2:39" x14ac:dyDescent="0.2">
      <c r="B5877" s="4"/>
      <c r="E5877" s="4"/>
      <c r="F5877" s="4"/>
      <c r="G5877" s="4"/>
      <c r="H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</row>
    <row r="5878" spans="2:39" x14ac:dyDescent="0.2">
      <c r="B5878" s="4"/>
      <c r="E5878" s="4"/>
      <c r="F5878" s="4"/>
      <c r="G5878" s="4"/>
      <c r="H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</row>
    <row r="5879" spans="2:39" x14ac:dyDescent="0.2">
      <c r="B5879" s="4"/>
      <c r="E5879" s="4"/>
      <c r="F5879" s="4"/>
      <c r="G5879" s="4"/>
      <c r="H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</row>
    <row r="5880" spans="2:39" x14ac:dyDescent="0.2">
      <c r="B5880" s="4"/>
      <c r="E5880" s="4"/>
      <c r="F5880" s="4"/>
      <c r="G5880" s="4"/>
      <c r="H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</row>
    <row r="5881" spans="2:39" x14ac:dyDescent="0.2">
      <c r="B5881" s="4"/>
      <c r="E5881" s="4"/>
      <c r="F5881" s="4"/>
      <c r="G5881" s="4"/>
      <c r="H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</row>
    <row r="5882" spans="2:39" x14ac:dyDescent="0.2">
      <c r="B5882" s="4"/>
      <c r="E5882" s="4"/>
      <c r="F5882" s="4"/>
      <c r="G5882" s="4"/>
      <c r="H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</row>
    <row r="5883" spans="2:39" x14ac:dyDescent="0.2">
      <c r="B5883" s="4"/>
      <c r="E5883" s="4"/>
      <c r="F5883" s="4"/>
      <c r="G5883" s="4"/>
      <c r="H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</row>
    <row r="5884" spans="2:39" x14ac:dyDescent="0.2">
      <c r="B5884" s="4"/>
      <c r="E5884" s="4"/>
      <c r="F5884" s="4"/>
      <c r="G5884" s="4"/>
      <c r="H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</row>
    <row r="5885" spans="2:39" x14ac:dyDescent="0.2">
      <c r="B5885" s="4"/>
      <c r="E5885" s="4"/>
      <c r="F5885" s="4"/>
      <c r="G5885" s="4"/>
      <c r="H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</row>
    <row r="5886" spans="2:39" x14ac:dyDescent="0.2">
      <c r="B5886" s="4"/>
      <c r="E5886" s="4"/>
      <c r="F5886" s="4"/>
      <c r="G5886" s="4"/>
      <c r="H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</row>
    <row r="5887" spans="2:39" x14ac:dyDescent="0.2">
      <c r="B5887" s="4"/>
      <c r="E5887" s="4"/>
      <c r="F5887" s="4"/>
      <c r="G5887" s="4"/>
      <c r="H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</row>
    <row r="5888" spans="2:39" x14ac:dyDescent="0.2">
      <c r="B5888" s="4"/>
      <c r="E5888" s="4"/>
      <c r="F5888" s="4"/>
      <c r="G5888" s="4"/>
      <c r="H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</row>
    <row r="5889" spans="2:39" x14ac:dyDescent="0.2">
      <c r="B5889" s="4"/>
      <c r="E5889" s="4"/>
      <c r="F5889" s="4"/>
      <c r="G5889" s="4"/>
      <c r="H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</row>
    <row r="5890" spans="2:39" x14ac:dyDescent="0.2">
      <c r="B5890" s="4"/>
      <c r="E5890" s="4"/>
      <c r="F5890" s="4"/>
      <c r="G5890" s="4"/>
      <c r="H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</row>
    <row r="5891" spans="2:39" x14ac:dyDescent="0.2">
      <c r="B5891" s="4"/>
      <c r="E5891" s="4"/>
      <c r="F5891" s="4"/>
      <c r="G5891" s="4"/>
      <c r="H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</row>
    <row r="5892" spans="2:39" x14ac:dyDescent="0.2">
      <c r="B5892" s="4"/>
      <c r="E5892" s="4"/>
      <c r="F5892" s="4"/>
      <c r="G5892" s="4"/>
      <c r="H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</row>
    <row r="5893" spans="2:39" x14ac:dyDescent="0.2">
      <c r="B5893" s="4"/>
      <c r="E5893" s="4"/>
      <c r="F5893" s="4"/>
      <c r="G5893" s="4"/>
      <c r="H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</row>
    <row r="5894" spans="2:39" x14ac:dyDescent="0.2">
      <c r="B5894" s="4"/>
      <c r="E5894" s="4"/>
      <c r="F5894" s="4"/>
      <c r="G5894" s="4"/>
      <c r="H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</row>
    <row r="5895" spans="2:39" x14ac:dyDescent="0.2">
      <c r="B5895" s="4"/>
      <c r="E5895" s="4"/>
      <c r="F5895" s="4"/>
      <c r="G5895" s="4"/>
      <c r="H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</row>
    <row r="5896" spans="2:39" x14ac:dyDescent="0.2">
      <c r="B5896" s="4"/>
      <c r="E5896" s="4"/>
      <c r="F5896" s="4"/>
      <c r="G5896" s="4"/>
      <c r="H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</row>
    <row r="5897" spans="2:39" x14ac:dyDescent="0.2">
      <c r="B5897" s="4"/>
      <c r="E5897" s="4"/>
      <c r="F5897" s="4"/>
      <c r="G5897" s="4"/>
      <c r="H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</row>
    <row r="5898" spans="2:39" x14ac:dyDescent="0.2">
      <c r="B5898" s="4"/>
      <c r="E5898" s="4"/>
      <c r="F5898" s="4"/>
      <c r="G5898" s="4"/>
      <c r="H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</row>
    <row r="5899" spans="2:39" x14ac:dyDescent="0.2">
      <c r="B5899" s="4"/>
      <c r="E5899" s="4"/>
      <c r="F5899" s="4"/>
      <c r="G5899" s="4"/>
      <c r="H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</row>
    <row r="5900" spans="2:39" x14ac:dyDescent="0.2">
      <c r="B5900" s="4"/>
      <c r="E5900" s="4"/>
      <c r="F5900" s="4"/>
      <c r="G5900" s="4"/>
      <c r="H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</row>
    <row r="5901" spans="2:39" x14ac:dyDescent="0.2">
      <c r="B5901" s="4"/>
      <c r="E5901" s="4"/>
      <c r="F5901" s="4"/>
      <c r="G5901" s="4"/>
      <c r="H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</row>
    <row r="5902" spans="2:39" x14ac:dyDescent="0.2">
      <c r="B5902" s="4"/>
      <c r="E5902" s="4"/>
      <c r="F5902" s="4"/>
      <c r="G5902" s="4"/>
      <c r="H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</row>
    <row r="5903" spans="2:39" x14ac:dyDescent="0.2">
      <c r="B5903" s="4"/>
      <c r="E5903" s="4"/>
      <c r="F5903" s="4"/>
      <c r="G5903" s="4"/>
      <c r="H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</row>
    <row r="5904" spans="2:39" x14ac:dyDescent="0.2">
      <c r="B5904" s="4"/>
      <c r="E5904" s="4"/>
      <c r="F5904" s="4"/>
      <c r="G5904" s="4"/>
      <c r="H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</row>
    <row r="5905" spans="2:39" x14ac:dyDescent="0.2">
      <c r="B5905" s="4"/>
      <c r="E5905" s="4"/>
      <c r="F5905" s="4"/>
      <c r="G5905" s="4"/>
      <c r="H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</row>
    <row r="5906" spans="2:39" x14ac:dyDescent="0.2">
      <c r="B5906" s="4"/>
      <c r="E5906" s="4"/>
      <c r="F5906" s="4"/>
      <c r="G5906" s="4"/>
      <c r="H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</row>
    <row r="5907" spans="2:39" x14ac:dyDescent="0.2">
      <c r="B5907" s="4"/>
      <c r="E5907" s="4"/>
      <c r="F5907" s="4"/>
      <c r="G5907" s="4"/>
      <c r="H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</row>
    <row r="5908" spans="2:39" x14ac:dyDescent="0.2">
      <c r="B5908" s="4"/>
      <c r="E5908" s="4"/>
      <c r="F5908" s="4"/>
      <c r="G5908" s="4"/>
      <c r="H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</row>
    <row r="5909" spans="2:39" x14ac:dyDescent="0.2">
      <c r="B5909" s="4"/>
      <c r="E5909" s="4"/>
      <c r="F5909" s="4"/>
      <c r="G5909" s="4"/>
      <c r="H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</row>
    <row r="5910" spans="2:39" x14ac:dyDescent="0.2">
      <c r="B5910" s="4"/>
      <c r="E5910" s="4"/>
      <c r="F5910" s="4"/>
      <c r="G5910" s="4"/>
      <c r="H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</row>
    <row r="5911" spans="2:39" x14ac:dyDescent="0.2">
      <c r="B5911" s="4"/>
      <c r="E5911" s="4"/>
      <c r="F5911" s="4"/>
      <c r="G5911" s="4"/>
      <c r="H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</row>
    <row r="5912" spans="2:39" x14ac:dyDescent="0.2">
      <c r="B5912" s="4"/>
      <c r="E5912" s="4"/>
      <c r="F5912" s="4"/>
      <c r="G5912" s="4"/>
      <c r="H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</row>
    <row r="5913" spans="2:39" x14ac:dyDescent="0.2">
      <c r="B5913" s="4"/>
      <c r="E5913" s="4"/>
      <c r="F5913" s="4"/>
      <c r="G5913" s="4"/>
      <c r="H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</row>
    <row r="5914" spans="2:39" x14ac:dyDescent="0.2">
      <c r="B5914" s="4"/>
      <c r="E5914" s="4"/>
      <c r="F5914" s="4"/>
      <c r="G5914" s="4"/>
      <c r="H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</row>
    <row r="5915" spans="2:39" x14ac:dyDescent="0.2">
      <c r="B5915" s="4"/>
      <c r="E5915" s="4"/>
      <c r="F5915" s="4"/>
      <c r="G5915" s="4"/>
      <c r="H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</row>
    <row r="5916" spans="2:39" x14ac:dyDescent="0.2">
      <c r="B5916" s="4"/>
      <c r="E5916" s="4"/>
      <c r="F5916" s="4"/>
      <c r="G5916" s="4"/>
      <c r="H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</row>
    <row r="5917" spans="2:39" x14ac:dyDescent="0.2">
      <c r="B5917" s="4"/>
      <c r="E5917" s="4"/>
      <c r="F5917" s="4"/>
      <c r="G5917" s="4"/>
      <c r="H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</row>
    <row r="5918" spans="2:39" x14ac:dyDescent="0.2">
      <c r="B5918" s="4"/>
      <c r="E5918" s="4"/>
      <c r="F5918" s="4"/>
      <c r="G5918" s="4"/>
      <c r="H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</row>
    <row r="5919" spans="2:39" x14ac:dyDescent="0.2">
      <c r="B5919" s="4"/>
      <c r="E5919" s="4"/>
      <c r="F5919" s="4"/>
      <c r="G5919" s="4"/>
      <c r="H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</row>
    <row r="5920" spans="2:39" x14ac:dyDescent="0.2">
      <c r="B5920" s="4"/>
      <c r="E5920" s="4"/>
      <c r="F5920" s="4"/>
      <c r="G5920" s="4"/>
      <c r="H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</row>
    <row r="5921" spans="2:39" x14ac:dyDescent="0.2">
      <c r="B5921" s="4"/>
      <c r="E5921" s="4"/>
      <c r="F5921" s="4"/>
      <c r="G5921" s="4"/>
      <c r="H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</row>
    <row r="5922" spans="2:39" x14ac:dyDescent="0.2">
      <c r="B5922" s="4"/>
      <c r="E5922" s="4"/>
      <c r="F5922" s="4"/>
      <c r="G5922" s="4"/>
      <c r="H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</row>
    <row r="5923" spans="2:39" x14ac:dyDescent="0.2">
      <c r="B5923" s="4"/>
      <c r="E5923" s="4"/>
      <c r="F5923" s="4"/>
      <c r="G5923" s="4"/>
      <c r="H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</row>
    <row r="5924" spans="2:39" x14ac:dyDescent="0.2">
      <c r="B5924" s="4"/>
      <c r="E5924" s="4"/>
      <c r="F5924" s="4"/>
      <c r="G5924" s="4"/>
      <c r="H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</row>
    <row r="5925" spans="2:39" x14ac:dyDescent="0.2">
      <c r="B5925" s="4"/>
      <c r="E5925" s="4"/>
      <c r="F5925" s="4"/>
      <c r="G5925" s="4"/>
      <c r="H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</row>
    <row r="5926" spans="2:39" x14ac:dyDescent="0.2">
      <c r="B5926" s="4"/>
      <c r="E5926" s="4"/>
      <c r="F5926" s="4"/>
      <c r="G5926" s="4"/>
      <c r="H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</row>
    <row r="5927" spans="2:39" x14ac:dyDescent="0.2">
      <c r="B5927" s="4"/>
      <c r="E5927" s="4"/>
      <c r="F5927" s="4"/>
      <c r="G5927" s="4"/>
      <c r="H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</row>
    <row r="5928" spans="2:39" x14ac:dyDescent="0.2">
      <c r="B5928" s="4"/>
      <c r="E5928" s="4"/>
      <c r="F5928" s="4"/>
      <c r="G5928" s="4"/>
      <c r="H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</row>
    <row r="5929" spans="2:39" x14ac:dyDescent="0.2">
      <c r="B5929" s="4"/>
      <c r="E5929" s="4"/>
      <c r="F5929" s="4"/>
      <c r="G5929" s="4"/>
      <c r="H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</row>
    <row r="5930" spans="2:39" x14ac:dyDescent="0.2">
      <c r="B5930" s="4"/>
      <c r="E5930" s="4"/>
      <c r="F5930" s="4"/>
      <c r="G5930" s="4"/>
      <c r="H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</row>
    <row r="5931" spans="2:39" x14ac:dyDescent="0.2">
      <c r="B5931" s="4"/>
      <c r="E5931" s="4"/>
      <c r="F5931" s="4"/>
      <c r="G5931" s="4"/>
      <c r="H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</row>
    <row r="5932" spans="2:39" x14ac:dyDescent="0.2">
      <c r="B5932" s="4"/>
      <c r="E5932" s="4"/>
      <c r="F5932" s="4"/>
      <c r="G5932" s="4"/>
      <c r="H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</row>
    <row r="5933" spans="2:39" x14ac:dyDescent="0.2">
      <c r="B5933" s="4"/>
      <c r="E5933" s="4"/>
      <c r="F5933" s="4"/>
      <c r="G5933" s="4"/>
      <c r="H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</row>
    <row r="5934" spans="2:39" x14ac:dyDescent="0.2">
      <c r="B5934" s="4"/>
      <c r="E5934" s="4"/>
      <c r="F5934" s="4"/>
      <c r="G5934" s="4"/>
      <c r="H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</row>
    <row r="5935" spans="2:39" x14ac:dyDescent="0.2">
      <c r="B5935" s="4"/>
      <c r="E5935" s="4"/>
      <c r="F5935" s="4"/>
      <c r="G5935" s="4"/>
      <c r="H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</row>
    <row r="5936" spans="2:39" x14ac:dyDescent="0.2">
      <c r="B5936" s="4"/>
      <c r="E5936" s="4"/>
      <c r="F5936" s="4"/>
      <c r="G5936" s="4"/>
      <c r="H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</row>
    <row r="5937" spans="2:39" x14ac:dyDescent="0.2">
      <c r="B5937" s="4"/>
      <c r="E5937" s="4"/>
      <c r="F5937" s="4"/>
      <c r="G5937" s="4"/>
      <c r="H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</row>
    <row r="5938" spans="2:39" x14ac:dyDescent="0.2">
      <c r="B5938" s="4"/>
      <c r="E5938" s="4"/>
      <c r="F5938" s="4"/>
      <c r="G5938" s="4"/>
      <c r="H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</row>
    <row r="5939" spans="2:39" x14ac:dyDescent="0.2">
      <c r="B5939" s="4"/>
      <c r="E5939" s="4"/>
      <c r="F5939" s="4"/>
      <c r="G5939" s="4"/>
      <c r="H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</row>
    <row r="5940" spans="2:39" x14ac:dyDescent="0.2">
      <c r="B5940" s="4"/>
      <c r="E5940" s="4"/>
      <c r="F5940" s="4"/>
      <c r="G5940" s="4"/>
      <c r="H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</row>
    <row r="5941" spans="2:39" x14ac:dyDescent="0.2">
      <c r="B5941" s="4"/>
      <c r="E5941" s="4"/>
      <c r="F5941" s="4"/>
      <c r="G5941" s="4"/>
      <c r="H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</row>
    <row r="5942" spans="2:39" x14ac:dyDescent="0.2">
      <c r="B5942" s="4"/>
      <c r="E5942" s="4"/>
      <c r="F5942" s="4"/>
      <c r="G5942" s="4"/>
      <c r="H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</row>
    <row r="5943" spans="2:39" x14ac:dyDescent="0.2">
      <c r="B5943" s="4"/>
      <c r="E5943" s="4"/>
      <c r="F5943" s="4"/>
      <c r="G5943" s="4"/>
      <c r="H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</row>
    <row r="5944" spans="2:39" x14ac:dyDescent="0.2">
      <c r="B5944" s="4"/>
      <c r="E5944" s="4"/>
      <c r="F5944" s="4"/>
      <c r="G5944" s="4"/>
      <c r="H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</row>
    <row r="5945" spans="2:39" x14ac:dyDescent="0.2">
      <c r="B5945" s="4"/>
      <c r="E5945" s="4"/>
      <c r="F5945" s="4"/>
      <c r="G5945" s="4"/>
      <c r="H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</row>
    <row r="5946" spans="2:39" x14ac:dyDescent="0.2">
      <c r="B5946" s="4"/>
      <c r="E5946" s="4"/>
      <c r="F5946" s="4"/>
      <c r="G5946" s="4"/>
      <c r="H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</row>
    <row r="5947" spans="2:39" x14ac:dyDescent="0.2">
      <c r="B5947" s="4"/>
      <c r="E5947" s="4"/>
      <c r="F5947" s="4"/>
      <c r="G5947" s="4"/>
      <c r="H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</row>
    <row r="5948" spans="2:39" x14ac:dyDescent="0.2">
      <c r="B5948" s="4"/>
      <c r="E5948" s="4"/>
      <c r="F5948" s="4"/>
      <c r="G5948" s="4"/>
      <c r="H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</row>
    <row r="5949" spans="2:39" x14ac:dyDescent="0.2">
      <c r="B5949" s="4"/>
      <c r="E5949" s="4"/>
      <c r="F5949" s="4"/>
      <c r="G5949" s="4"/>
      <c r="H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</row>
    <row r="5950" spans="2:39" x14ac:dyDescent="0.2">
      <c r="B5950" s="4"/>
      <c r="E5950" s="4"/>
      <c r="F5950" s="4"/>
      <c r="G5950" s="4"/>
      <c r="H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</row>
    <row r="5951" spans="2:39" x14ac:dyDescent="0.2">
      <c r="B5951" s="4"/>
      <c r="E5951" s="4"/>
      <c r="F5951" s="4"/>
      <c r="G5951" s="4"/>
      <c r="H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</row>
    <row r="5952" spans="2:39" x14ac:dyDescent="0.2">
      <c r="B5952" s="4"/>
      <c r="E5952" s="4"/>
      <c r="F5952" s="4"/>
      <c r="G5952" s="4"/>
      <c r="H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</row>
    <row r="5953" spans="2:39" x14ac:dyDescent="0.2">
      <c r="B5953" s="4"/>
      <c r="E5953" s="4"/>
      <c r="F5953" s="4"/>
      <c r="G5953" s="4"/>
      <c r="H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</row>
    <row r="5954" spans="2:39" x14ac:dyDescent="0.2">
      <c r="B5954" s="4"/>
      <c r="E5954" s="4"/>
      <c r="F5954" s="4"/>
      <c r="G5954" s="4"/>
      <c r="H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</row>
    <row r="5955" spans="2:39" x14ac:dyDescent="0.2">
      <c r="B5955" s="4"/>
      <c r="E5955" s="4"/>
      <c r="F5955" s="4"/>
      <c r="G5955" s="4"/>
      <c r="H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</row>
    <row r="5956" spans="2:39" x14ac:dyDescent="0.2">
      <c r="B5956" s="4"/>
      <c r="E5956" s="4"/>
      <c r="F5956" s="4"/>
      <c r="G5956" s="4"/>
      <c r="H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</row>
    <row r="5957" spans="2:39" x14ac:dyDescent="0.2">
      <c r="B5957" s="4"/>
      <c r="E5957" s="4"/>
      <c r="F5957" s="4"/>
      <c r="G5957" s="4"/>
      <c r="H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</row>
    <row r="5958" spans="2:39" x14ac:dyDescent="0.2">
      <c r="B5958" s="4"/>
      <c r="E5958" s="4"/>
      <c r="F5958" s="4"/>
      <c r="G5958" s="4"/>
      <c r="H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</row>
    <row r="5959" spans="2:39" x14ac:dyDescent="0.2">
      <c r="B5959" s="4"/>
      <c r="E5959" s="4"/>
      <c r="F5959" s="4"/>
      <c r="G5959" s="4"/>
      <c r="H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</row>
    <row r="5960" spans="2:39" x14ac:dyDescent="0.2">
      <c r="B5960" s="4"/>
      <c r="E5960" s="4"/>
      <c r="F5960" s="4"/>
      <c r="G5960" s="4"/>
      <c r="H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</row>
    <row r="5961" spans="2:39" x14ac:dyDescent="0.2">
      <c r="B5961" s="4"/>
      <c r="E5961" s="4"/>
      <c r="F5961" s="4"/>
      <c r="G5961" s="4"/>
      <c r="H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</row>
    <row r="5962" spans="2:39" x14ac:dyDescent="0.2">
      <c r="B5962" s="4"/>
      <c r="E5962" s="4"/>
      <c r="F5962" s="4"/>
      <c r="G5962" s="4"/>
      <c r="H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</row>
    <row r="5963" spans="2:39" x14ac:dyDescent="0.2">
      <c r="B5963" s="4"/>
      <c r="E5963" s="4"/>
      <c r="F5963" s="4"/>
      <c r="G5963" s="4"/>
      <c r="H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</row>
    <row r="5964" spans="2:39" x14ac:dyDescent="0.2">
      <c r="B5964" s="4"/>
      <c r="E5964" s="4"/>
      <c r="F5964" s="4"/>
      <c r="G5964" s="4"/>
      <c r="H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</row>
    <row r="5965" spans="2:39" x14ac:dyDescent="0.2">
      <c r="B5965" s="4"/>
      <c r="E5965" s="4"/>
      <c r="F5965" s="4"/>
      <c r="G5965" s="4"/>
      <c r="H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</row>
    <row r="5966" spans="2:39" x14ac:dyDescent="0.2">
      <c r="B5966" s="4"/>
      <c r="E5966" s="4"/>
      <c r="F5966" s="4"/>
      <c r="G5966" s="4"/>
      <c r="H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</row>
    <row r="5967" spans="2:39" x14ac:dyDescent="0.2">
      <c r="B5967" s="4"/>
      <c r="E5967" s="4"/>
      <c r="F5967" s="4"/>
      <c r="G5967" s="4"/>
      <c r="H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</row>
    <row r="5968" spans="2:39" x14ac:dyDescent="0.2">
      <c r="B5968" s="4"/>
      <c r="E5968" s="4"/>
      <c r="F5968" s="4"/>
      <c r="G5968" s="4"/>
      <c r="H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</row>
    <row r="5969" spans="2:39" x14ac:dyDescent="0.2">
      <c r="B5969" s="4"/>
      <c r="E5969" s="4"/>
      <c r="F5969" s="4"/>
      <c r="G5969" s="4"/>
      <c r="H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</row>
    <row r="5970" spans="2:39" x14ac:dyDescent="0.2">
      <c r="B5970" s="4"/>
      <c r="E5970" s="4"/>
      <c r="F5970" s="4"/>
      <c r="G5970" s="4"/>
      <c r="H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</row>
    <row r="5971" spans="2:39" x14ac:dyDescent="0.2">
      <c r="B5971" s="4"/>
      <c r="E5971" s="4"/>
      <c r="F5971" s="4"/>
      <c r="G5971" s="4"/>
      <c r="H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</row>
    <row r="5972" spans="2:39" x14ac:dyDescent="0.2">
      <c r="B5972" s="4"/>
      <c r="E5972" s="4"/>
      <c r="F5972" s="4"/>
      <c r="G5972" s="4"/>
      <c r="H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</row>
    <row r="5973" spans="2:39" x14ac:dyDescent="0.2">
      <c r="B5973" s="4"/>
      <c r="E5973" s="4"/>
      <c r="F5973" s="4"/>
      <c r="G5973" s="4"/>
      <c r="H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</row>
    <row r="5974" spans="2:39" x14ac:dyDescent="0.2">
      <c r="B5974" s="4"/>
      <c r="E5974" s="4"/>
      <c r="F5974" s="4"/>
      <c r="G5974" s="4"/>
      <c r="H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</row>
    <row r="5975" spans="2:39" x14ac:dyDescent="0.2">
      <c r="B5975" s="4"/>
      <c r="E5975" s="4"/>
      <c r="F5975" s="4"/>
      <c r="G5975" s="4"/>
      <c r="H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</row>
    <row r="5976" spans="2:39" x14ac:dyDescent="0.2">
      <c r="B5976" s="4"/>
      <c r="E5976" s="4"/>
      <c r="F5976" s="4"/>
      <c r="G5976" s="4"/>
      <c r="H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</row>
    <row r="5977" spans="2:39" x14ac:dyDescent="0.2">
      <c r="B5977" s="4"/>
      <c r="E5977" s="4"/>
      <c r="F5977" s="4"/>
      <c r="G5977" s="4"/>
      <c r="H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</row>
    <row r="5978" spans="2:39" x14ac:dyDescent="0.2">
      <c r="B5978" s="4"/>
      <c r="E5978" s="4"/>
      <c r="F5978" s="4"/>
      <c r="G5978" s="4"/>
      <c r="H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</row>
    <row r="5979" spans="2:39" x14ac:dyDescent="0.2">
      <c r="B5979" s="4"/>
      <c r="E5979" s="4"/>
      <c r="F5979" s="4"/>
      <c r="G5979" s="4"/>
      <c r="H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</row>
    <row r="5980" spans="2:39" x14ac:dyDescent="0.2">
      <c r="B5980" s="4"/>
      <c r="E5980" s="4"/>
      <c r="F5980" s="4"/>
      <c r="G5980" s="4"/>
      <c r="H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</row>
    <row r="5981" spans="2:39" x14ac:dyDescent="0.2">
      <c r="B5981" s="4"/>
      <c r="E5981" s="4"/>
      <c r="F5981" s="4"/>
      <c r="G5981" s="4"/>
      <c r="H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</row>
    <row r="5982" spans="2:39" x14ac:dyDescent="0.2">
      <c r="B5982" s="4"/>
      <c r="E5982" s="4"/>
      <c r="F5982" s="4"/>
      <c r="G5982" s="4"/>
      <c r="H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</row>
    <row r="5983" spans="2:39" x14ac:dyDescent="0.2">
      <c r="B5983" s="4"/>
      <c r="E5983" s="4"/>
      <c r="F5983" s="4"/>
      <c r="G5983" s="4"/>
      <c r="H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</row>
    <row r="5984" spans="2:39" x14ac:dyDescent="0.2">
      <c r="B5984" s="4"/>
      <c r="E5984" s="4"/>
      <c r="F5984" s="4"/>
      <c r="G5984" s="4"/>
      <c r="H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</row>
    <row r="5985" spans="2:39" x14ac:dyDescent="0.2">
      <c r="B5985" s="4"/>
      <c r="E5985" s="4"/>
      <c r="F5985" s="4"/>
      <c r="G5985" s="4"/>
      <c r="H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</row>
    <row r="5986" spans="2:39" x14ac:dyDescent="0.2">
      <c r="B5986" s="4"/>
      <c r="E5986" s="4"/>
      <c r="F5986" s="4"/>
      <c r="G5986" s="4"/>
      <c r="H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</row>
    <row r="5987" spans="2:39" x14ac:dyDescent="0.2">
      <c r="B5987" s="4"/>
      <c r="E5987" s="4"/>
      <c r="F5987" s="4"/>
      <c r="G5987" s="4"/>
      <c r="H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</row>
    <row r="5988" spans="2:39" x14ac:dyDescent="0.2">
      <c r="B5988" s="4"/>
      <c r="E5988" s="4"/>
      <c r="F5988" s="4"/>
      <c r="G5988" s="4"/>
      <c r="H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</row>
    <row r="5989" spans="2:39" x14ac:dyDescent="0.2">
      <c r="B5989" s="4"/>
      <c r="E5989" s="4"/>
      <c r="F5989" s="4"/>
      <c r="G5989" s="4"/>
      <c r="H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</row>
    <row r="5990" spans="2:39" x14ac:dyDescent="0.2">
      <c r="B5990" s="4"/>
      <c r="E5990" s="4"/>
      <c r="F5990" s="4"/>
      <c r="G5990" s="4"/>
      <c r="H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</row>
    <row r="5991" spans="2:39" x14ac:dyDescent="0.2">
      <c r="B5991" s="4"/>
      <c r="E5991" s="4"/>
      <c r="F5991" s="4"/>
      <c r="G5991" s="4"/>
      <c r="H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</row>
    <row r="5992" spans="2:39" x14ac:dyDescent="0.2">
      <c r="B5992" s="4"/>
      <c r="E5992" s="4"/>
      <c r="F5992" s="4"/>
      <c r="G5992" s="4"/>
      <c r="H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</row>
    <row r="5993" spans="2:39" x14ac:dyDescent="0.2">
      <c r="B5993" s="4"/>
      <c r="E5993" s="4"/>
      <c r="F5993" s="4"/>
      <c r="G5993" s="4"/>
      <c r="H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</row>
    <row r="5994" spans="2:39" x14ac:dyDescent="0.2">
      <c r="B5994" s="4"/>
      <c r="E5994" s="4"/>
      <c r="F5994" s="4"/>
      <c r="G5994" s="4"/>
      <c r="H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</row>
    <row r="5995" spans="2:39" x14ac:dyDescent="0.2">
      <c r="B5995" s="4"/>
      <c r="E5995" s="4"/>
      <c r="F5995" s="4"/>
      <c r="G5995" s="4"/>
      <c r="H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</row>
    <row r="5996" spans="2:39" x14ac:dyDescent="0.2">
      <c r="B5996" s="4"/>
      <c r="E5996" s="4"/>
      <c r="F5996" s="4"/>
      <c r="G5996" s="4"/>
      <c r="H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</row>
    <row r="5997" spans="2:39" x14ac:dyDescent="0.2">
      <c r="B5997" s="4"/>
      <c r="E5997" s="4"/>
      <c r="F5997" s="4"/>
      <c r="G5997" s="4"/>
      <c r="H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</row>
    <row r="5998" spans="2:39" x14ac:dyDescent="0.2">
      <c r="B5998" s="4"/>
      <c r="E5998" s="4"/>
      <c r="F5998" s="4"/>
      <c r="G5998" s="4"/>
      <c r="H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</row>
    <row r="5999" spans="2:39" x14ac:dyDescent="0.2">
      <c r="B5999" s="4"/>
      <c r="E5999" s="4"/>
      <c r="F5999" s="4"/>
      <c r="G5999" s="4"/>
      <c r="H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</row>
    <row r="6000" spans="2:39" x14ac:dyDescent="0.2">
      <c r="B6000" s="4"/>
      <c r="E6000" s="4"/>
      <c r="F6000" s="4"/>
      <c r="G6000" s="4"/>
      <c r="H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</row>
    <row r="6001" spans="2:39" x14ac:dyDescent="0.2">
      <c r="B6001" s="4"/>
      <c r="E6001" s="4"/>
      <c r="F6001" s="4"/>
      <c r="G6001" s="4"/>
      <c r="H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</row>
    <row r="6002" spans="2:39" x14ac:dyDescent="0.2">
      <c r="B6002" s="4"/>
      <c r="E6002" s="4"/>
      <c r="F6002" s="4"/>
      <c r="G6002" s="4"/>
      <c r="H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</row>
    <row r="6003" spans="2:39" x14ac:dyDescent="0.2">
      <c r="B6003" s="4"/>
      <c r="E6003" s="4"/>
      <c r="F6003" s="4"/>
      <c r="G6003" s="4"/>
      <c r="H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</row>
    <row r="6004" spans="2:39" x14ac:dyDescent="0.2">
      <c r="B6004" s="4"/>
      <c r="E6004" s="4"/>
      <c r="F6004" s="4"/>
      <c r="G6004" s="4"/>
      <c r="H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</row>
    <row r="6005" spans="2:39" x14ac:dyDescent="0.2">
      <c r="B6005" s="4"/>
      <c r="E6005" s="4"/>
      <c r="F6005" s="4"/>
      <c r="G6005" s="4"/>
      <c r="H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</row>
    <row r="6006" spans="2:39" x14ac:dyDescent="0.2">
      <c r="B6006" s="4"/>
      <c r="E6006" s="4"/>
      <c r="F6006" s="4"/>
      <c r="G6006" s="4"/>
      <c r="H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</row>
    <row r="6007" spans="2:39" x14ac:dyDescent="0.2">
      <c r="B6007" s="4"/>
      <c r="E6007" s="4"/>
      <c r="F6007" s="4"/>
      <c r="G6007" s="4"/>
      <c r="H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</row>
    <row r="6008" spans="2:39" x14ac:dyDescent="0.2">
      <c r="B6008" s="4"/>
      <c r="E6008" s="4"/>
      <c r="F6008" s="4"/>
      <c r="G6008" s="4"/>
      <c r="H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</row>
    <row r="6009" spans="2:39" x14ac:dyDescent="0.2">
      <c r="B6009" s="4"/>
      <c r="E6009" s="4"/>
      <c r="F6009" s="4"/>
      <c r="G6009" s="4"/>
      <c r="H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</row>
    <row r="6010" spans="2:39" x14ac:dyDescent="0.2">
      <c r="B6010" s="4"/>
      <c r="E6010" s="4"/>
      <c r="F6010" s="4"/>
      <c r="G6010" s="4"/>
      <c r="H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</row>
    <row r="6011" spans="2:39" x14ac:dyDescent="0.2">
      <c r="B6011" s="4"/>
      <c r="E6011" s="4"/>
      <c r="F6011" s="4"/>
      <c r="G6011" s="4"/>
      <c r="H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</row>
    <row r="6012" spans="2:39" x14ac:dyDescent="0.2">
      <c r="B6012" s="4"/>
      <c r="E6012" s="4"/>
      <c r="F6012" s="4"/>
      <c r="G6012" s="4"/>
      <c r="H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</row>
    <row r="6013" spans="2:39" x14ac:dyDescent="0.2">
      <c r="B6013" s="4"/>
      <c r="E6013" s="4"/>
      <c r="F6013" s="4"/>
      <c r="G6013" s="4"/>
      <c r="H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</row>
    <row r="6014" spans="2:39" x14ac:dyDescent="0.2">
      <c r="B6014" s="4"/>
      <c r="E6014" s="4"/>
      <c r="F6014" s="4"/>
      <c r="G6014" s="4"/>
      <c r="H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</row>
    <row r="6015" spans="2:39" x14ac:dyDescent="0.2">
      <c r="B6015" s="4"/>
      <c r="E6015" s="4"/>
      <c r="F6015" s="4"/>
      <c r="G6015" s="4"/>
      <c r="H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</row>
    <row r="6016" spans="2:39" x14ac:dyDescent="0.2">
      <c r="B6016" s="4"/>
      <c r="E6016" s="4"/>
      <c r="F6016" s="4"/>
      <c r="G6016" s="4"/>
      <c r="H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</row>
    <row r="6017" spans="2:39" x14ac:dyDescent="0.2">
      <c r="B6017" s="4"/>
      <c r="E6017" s="4"/>
      <c r="F6017" s="4"/>
      <c r="G6017" s="4"/>
      <c r="H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</row>
    <row r="6018" spans="2:39" x14ac:dyDescent="0.2">
      <c r="B6018" s="4"/>
      <c r="E6018" s="4"/>
      <c r="F6018" s="4"/>
      <c r="G6018" s="4"/>
      <c r="H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</row>
    <row r="6019" spans="2:39" x14ac:dyDescent="0.2">
      <c r="B6019" s="4"/>
      <c r="E6019" s="4"/>
      <c r="F6019" s="4"/>
      <c r="G6019" s="4"/>
      <c r="H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</row>
    <row r="6020" spans="2:39" x14ac:dyDescent="0.2">
      <c r="B6020" s="4"/>
      <c r="E6020" s="4"/>
      <c r="F6020" s="4"/>
      <c r="G6020" s="4"/>
      <c r="H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</row>
    <row r="6021" spans="2:39" x14ac:dyDescent="0.2">
      <c r="B6021" s="4"/>
      <c r="E6021" s="4"/>
      <c r="F6021" s="4"/>
      <c r="G6021" s="4"/>
      <c r="H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</row>
    <row r="6022" spans="2:39" x14ac:dyDescent="0.2">
      <c r="B6022" s="4"/>
      <c r="E6022" s="4"/>
      <c r="F6022" s="4"/>
      <c r="G6022" s="4"/>
      <c r="H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</row>
    <row r="6023" spans="2:39" x14ac:dyDescent="0.2">
      <c r="B6023" s="4"/>
      <c r="E6023" s="4"/>
      <c r="F6023" s="4"/>
      <c r="G6023" s="4"/>
      <c r="H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</row>
    <row r="6024" spans="2:39" x14ac:dyDescent="0.2">
      <c r="B6024" s="4"/>
      <c r="E6024" s="4"/>
      <c r="F6024" s="4"/>
      <c r="G6024" s="4"/>
      <c r="H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</row>
    <row r="6025" spans="2:39" x14ac:dyDescent="0.2">
      <c r="B6025" s="4"/>
      <c r="E6025" s="4"/>
      <c r="F6025" s="4"/>
      <c r="G6025" s="4"/>
      <c r="H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</row>
    <row r="6026" spans="2:39" x14ac:dyDescent="0.2">
      <c r="B6026" s="4"/>
      <c r="E6026" s="4"/>
      <c r="F6026" s="4"/>
      <c r="G6026" s="4"/>
      <c r="H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</row>
    <row r="6027" spans="2:39" x14ac:dyDescent="0.2">
      <c r="B6027" s="4"/>
      <c r="E6027" s="4"/>
      <c r="F6027" s="4"/>
      <c r="G6027" s="4"/>
      <c r="H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</row>
    <row r="6028" spans="2:39" x14ac:dyDescent="0.2">
      <c r="B6028" s="4"/>
      <c r="E6028" s="4"/>
      <c r="F6028" s="4"/>
      <c r="G6028" s="4"/>
      <c r="H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</row>
    <row r="6029" spans="2:39" x14ac:dyDescent="0.2">
      <c r="B6029" s="4"/>
      <c r="E6029" s="4"/>
      <c r="F6029" s="4"/>
      <c r="G6029" s="4"/>
      <c r="H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</row>
    <row r="6030" spans="2:39" x14ac:dyDescent="0.2">
      <c r="B6030" s="4"/>
      <c r="E6030" s="4"/>
      <c r="F6030" s="4"/>
      <c r="G6030" s="4"/>
      <c r="H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</row>
    <row r="6031" spans="2:39" x14ac:dyDescent="0.2">
      <c r="B6031" s="4"/>
      <c r="E6031" s="4"/>
      <c r="F6031" s="4"/>
      <c r="G6031" s="4"/>
      <c r="H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</row>
    <row r="6032" spans="2:39" x14ac:dyDescent="0.2">
      <c r="B6032" s="4"/>
      <c r="E6032" s="4"/>
      <c r="F6032" s="4"/>
      <c r="G6032" s="4"/>
      <c r="H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</row>
    <row r="6033" spans="2:39" x14ac:dyDescent="0.2">
      <c r="B6033" s="4"/>
      <c r="E6033" s="4"/>
      <c r="F6033" s="4"/>
      <c r="G6033" s="4"/>
      <c r="H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</row>
    <row r="6034" spans="2:39" x14ac:dyDescent="0.2">
      <c r="B6034" s="4"/>
      <c r="E6034" s="4"/>
      <c r="F6034" s="4"/>
      <c r="G6034" s="4"/>
      <c r="H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</row>
    <row r="6035" spans="2:39" x14ac:dyDescent="0.2">
      <c r="B6035" s="4"/>
      <c r="E6035" s="4"/>
      <c r="F6035" s="4"/>
      <c r="G6035" s="4"/>
      <c r="H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</row>
    <row r="6036" spans="2:39" x14ac:dyDescent="0.2">
      <c r="B6036" s="4"/>
      <c r="E6036" s="4"/>
      <c r="F6036" s="4"/>
      <c r="G6036" s="4"/>
      <c r="H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</row>
    <row r="6037" spans="2:39" x14ac:dyDescent="0.2">
      <c r="B6037" s="4"/>
      <c r="E6037" s="4"/>
      <c r="F6037" s="4"/>
      <c r="G6037" s="4"/>
      <c r="H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</row>
    <row r="6038" spans="2:39" x14ac:dyDescent="0.2">
      <c r="B6038" s="4"/>
      <c r="E6038" s="4"/>
      <c r="F6038" s="4"/>
      <c r="G6038" s="4"/>
      <c r="H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</row>
    <row r="6039" spans="2:39" x14ac:dyDescent="0.2">
      <c r="B6039" s="4"/>
      <c r="E6039" s="4"/>
      <c r="F6039" s="4"/>
      <c r="G6039" s="4"/>
      <c r="H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</row>
    <row r="6040" spans="2:39" x14ac:dyDescent="0.2">
      <c r="B6040" s="4"/>
      <c r="E6040" s="4"/>
      <c r="F6040" s="4"/>
      <c r="G6040" s="4"/>
      <c r="H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</row>
    <row r="6041" spans="2:39" x14ac:dyDescent="0.2">
      <c r="B6041" s="4"/>
      <c r="E6041" s="4"/>
      <c r="F6041" s="4"/>
      <c r="G6041" s="4"/>
      <c r="H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</row>
    <row r="6042" spans="2:39" x14ac:dyDescent="0.2">
      <c r="B6042" s="4"/>
      <c r="E6042" s="4"/>
      <c r="F6042" s="4"/>
      <c r="G6042" s="4"/>
      <c r="H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</row>
    <row r="6043" spans="2:39" x14ac:dyDescent="0.2">
      <c r="B6043" s="4"/>
      <c r="E6043" s="4"/>
      <c r="F6043" s="4"/>
      <c r="G6043" s="4"/>
      <c r="H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</row>
    <row r="6044" spans="2:39" x14ac:dyDescent="0.2">
      <c r="B6044" s="4"/>
      <c r="E6044" s="4"/>
      <c r="F6044" s="4"/>
      <c r="G6044" s="4"/>
      <c r="H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</row>
    <row r="6045" spans="2:39" x14ac:dyDescent="0.2">
      <c r="B6045" s="4"/>
      <c r="E6045" s="4"/>
      <c r="F6045" s="4"/>
      <c r="G6045" s="4"/>
      <c r="H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</row>
    <row r="6046" spans="2:39" x14ac:dyDescent="0.2">
      <c r="B6046" s="4"/>
      <c r="E6046" s="4"/>
      <c r="F6046" s="4"/>
      <c r="G6046" s="4"/>
      <c r="H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</row>
    <row r="6047" spans="2:39" x14ac:dyDescent="0.2">
      <c r="B6047" s="4"/>
      <c r="E6047" s="4"/>
      <c r="F6047" s="4"/>
      <c r="G6047" s="4"/>
      <c r="H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</row>
    <row r="6048" spans="2:39" x14ac:dyDescent="0.2">
      <c r="B6048" s="4"/>
      <c r="E6048" s="4"/>
      <c r="F6048" s="4"/>
      <c r="G6048" s="4"/>
      <c r="H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</row>
    <row r="6049" spans="2:39" x14ac:dyDescent="0.2">
      <c r="B6049" s="4"/>
      <c r="E6049" s="4"/>
      <c r="F6049" s="4"/>
      <c r="G6049" s="4"/>
      <c r="H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</row>
    <row r="6050" spans="2:39" x14ac:dyDescent="0.2">
      <c r="B6050" s="4"/>
      <c r="E6050" s="4"/>
      <c r="F6050" s="4"/>
      <c r="G6050" s="4"/>
      <c r="H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</row>
    <row r="6051" spans="2:39" x14ac:dyDescent="0.2">
      <c r="B6051" s="4"/>
      <c r="E6051" s="4"/>
      <c r="F6051" s="4"/>
      <c r="G6051" s="4"/>
      <c r="H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</row>
    <row r="6052" spans="2:39" x14ac:dyDescent="0.2">
      <c r="B6052" s="4"/>
      <c r="E6052" s="4"/>
      <c r="F6052" s="4"/>
      <c r="G6052" s="4"/>
      <c r="H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</row>
    <row r="6053" spans="2:39" x14ac:dyDescent="0.2">
      <c r="B6053" s="4"/>
      <c r="E6053" s="4"/>
      <c r="F6053" s="4"/>
      <c r="G6053" s="4"/>
      <c r="H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</row>
    <row r="6054" spans="2:39" x14ac:dyDescent="0.2">
      <c r="B6054" s="4"/>
      <c r="E6054" s="4"/>
      <c r="F6054" s="4"/>
      <c r="G6054" s="4"/>
      <c r="H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</row>
    <row r="6055" spans="2:39" x14ac:dyDescent="0.2">
      <c r="B6055" s="4"/>
      <c r="E6055" s="4"/>
      <c r="F6055" s="4"/>
      <c r="G6055" s="4"/>
      <c r="H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</row>
    <row r="6056" spans="2:39" x14ac:dyDescent="0.2">
      <c r="B6056" s="4"/>
      <c r="E6056" s="4"/>
      <c r="F6056" s="4"/>
      <c r="G6056" s="4"/>
      <c r="H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</row>
    <row r="6057" spans="2:39" x14ac:dyDescent="0.2">
      <c r="B6057" s="4"/>
      <c r="E6057" s="4"/>
      <c r="F6057" s="4"/>
      <c r="G6057" s="4"/>
      <c r="H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</row>
    <row r="6058" spans="2:39" x14ac:dyDescent="0.2">
      <c r="B6058" s="4"/>
      <c r="E6058" s="4"/>
      <c r="F6058" s="4"/>
      <c r="G6058" s="4"/>
      <c r="H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</row>
    <row r="6059" spans="2:39" x14ac:dyDescent="0.2">
      <c r="B6059" s="4"/>
      <c r="E6059" s="4"/>
      <c r="F6059" s="4"/>
      <c r="G6059" s="4"/>
      <c r="H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</row>
    <row r="6060" spans="2:39" x14ac:dyDescent="0.2">
      <c r="B6060" s="4"/>
      <c r="E6060" s="4"/>
      <c r="F6060" s="4"/>
      <c r="G6060" s="4"/>
      <c r="H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</row>
    <row r="6061" spans="2:39" x14ac:dyDescent="0.2">
      <c r="B6061" s="4"/>
      <c r="E6061" s="4"/>
      <c r="F6061" s="4"/>
      <c r="G6061" s="4"/>
      <c r="H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</row>
    <row r="6062" spans="2:39" x14ac:dyDescent="0.2">
      <c r="B6062" s="4"/>
      <c r="E6062" s="4"/>
      <c r="F6062" s="4"/>
      <c r="G6062" s="4"/>
      <c r="H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</row>
    <row r="6063" spans="2:39" x14ac:dyDescent="0.2">
      <c r="B6063" s="4"/>
      <c r="E6063" s="4"/>
      <c r="F6063" s="4"/>
      <c r="G6063" s="4"/>
      <c r="H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</row>
    <row r="6064" spans="2:39" x14ac:dyDescent="0.2">
      <c r="B6064" s="4"/>
      <c r="E6064" s="4"/>
      <c r="F6064" s="4"/>
      <c r="G6064" s="4"/>
      <c r="H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</row>
    <row r="6065" spans="2:39" x14ac:dyDescent="0.2">
      <c r="B6065" s="4"/>
      <c r="E6065" s="4"/>
      <c r="F6065" s="4"/>
      <c r="G6065" s="4"/>
      <c r="H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</row>
    <row r="6066" spans="2:39" x14ac:dyDescent="0.2">
      <c r="B6066" s="4"/>
      <c r="E6066" s="4"/>
      <c r="F6066" s="4"/>
      <c r="G6066" s="4"/>
      <c r="H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</row>
    <row r="6067" spans="2:39" x14ac:dyDescent="0.2">
      <c r="B6067" s="4"/>
      <c r="E6067" s="4"/>
      <c r="F6067" s="4"/>
      <c r="G6067" s="4"/>
      <c r="H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</row>
    <row r="6068" spans="2:39" x14ac:dyDescent="0.2">
      <c r="B6068" s="4"/>
      <c r="E6068" s="4"/>
      <c r="F6068" s="4"/>
      <c r="G6068" s="4"/>
      <c r="H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</row>
    <row r="6069" spans="2:39" x14ac:dyDescent="0.2">
      <c r="B6069" s="4"/>
      <c r="E6069" s="4"/>
      <c r="F6069" s="4"/>
      <c r="G6069" s="4"/>
      <c r="H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</row>
    <row r="6070" spans="2:39" x14ac:dyDescent="0.2">
      <c r="B6070" s="4"/>
      <c r="E6070" s="4"/>
      <c r="F6070" s="4"/>
      <c r="G6070" s="4"/>
      <c r="H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</row>
    <row r="6071" spans="2:39" x14ac:dyDescent="0.2">
      <c r="B6071" s="4"/>
      <c r="E6071" s="4"/>
      <c r="F6071" s="4"/>
      <c r="G6071" s="4"/>
      <c r="H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</row>
    <row r="6072" spans="2:39" x14ac:dyDescent="0.2">
      <c r="B6072" s="4"/>
      <c r="E6072" s="4"/>
      <c r="F6072" s="4"/>
      <c r="G6072" s="4"/>
      <c r="H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</row>
    <row r="6073" spans="2:39" x14ac:dyDescent="0.2">
      <c r="B6073" s="4"/>
      <c r="E6073" s="4"/>
      <c r="F6073" s="4"/>
      <c r="G6073" s="4"/>
      <c r="H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</row>
    <row r="6074" spans="2:39" x14ac:dyDescent="0.2">
      <c r="B6074" s="4"/>
      <c r="E6074" s="4"/>
      <c r="F6074" s="4"/>
      <c r="G6074" s="4"/>
      <c r="H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</row>
    <row r="6075" spans="2:39" x14ac:dyDescent="0.2">
      <c r="B6075" s="4"/>
      <c r="E6075" s="4"/>
      <c r="F6075" s="4"/>
      <c r="G6075" s="4"/>
      <c r="H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</row>
    <row r="6076" spans="2:39" x14ac:dyDescent="0.2">
      <c r="B6076" s="4"/>
      <c r="E6076" s="4"/>
      <c r="F6076" s="4"/>
      <c r="G6076" s="4"/>
      <c r="H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</row>
    <row r="6077" spans="2:39" x14ac:dyDescent="0.2">
      <c r="B6077" s="4"/>
      <c r="E6077" s="4"/>
      <c r="F6077" s="4"/>
      <c r="G6077" s="4"/>
      <c r="H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</row>
    <row r="6078" spans="2:39" x14ac:dyDescent="0.2">
      <c r="B6078" s="4"/>
      <c r="E6078" s="4"/>
      <c r="F6078" s="4"/>
      <c r="G6078" s="4"/>
      <c r="H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</row>
    <row r="6079" spans="2:39" x14ac:dyDescent="0.2">
      <c r="B6079" s="4"/>
      <c r="E6079" s="4"/>
      <c r="F6079" s="4"/>
      <c r="G6079" s="4"/>
      <c r="H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</row>
    <row r="6080" spans="2:39" x14ac:dyDescent="0.2">
      <c r="B6080" s="4"/>
      <c r="E6080" s="4"/>
      <c r="F6080" s="4"/>
      <c r="G6080" s="4"/>
      <c r="H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</row>
    <row r="6081" spans="2:39" x14ac:dyDescent="0.2">
      <c r="B6081" s="4"/>
      <c r="E6081" s="4"/>
      <c r="F6081" s="4"/>
      <c r="G6081" s="4"/>
      <c r="H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</row>
    <row r="6082" spans="2:39" x14ac:dyDescent="0.2">
      <c r="B6082" s="4"/>
      <c r="E6082" s="4"/>
      <c r="F6082" s="4"/>
      <c r="G6082" s="4"/>
      <c r="H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</row>
    <row r="6083" spans="2:39" x14ac:dyDescent="0.2">
      <c r="B6083" s="4"/>
      <c r="E6083" s="4"/>
      <c r="F6083" s="4"/>
      <c r="G6083" s="4"/>
      <c r="H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</row>
    <row r="6084" spans="2:39" x14ac:dyDescent="0.2">
      <c r="B6084" s="4"/>
      <c r="E6084" s="4"/>
      <c r="F6084" s="4"/>
      <c r="G6084" s="4"/>
      <c r="H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</row>
    <row r="6085" spans="2:39" x14ac:dyDescent="0.2">
      <c r="B6085" s="4"/>
      <c r="E6085" s="4"/>
      <c r="F6085" s="4"/>
      <c r="G6085" s="4"/>
      <c r="H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</row>
    <row r="6086" spans="2:39" x14ac:dyDescent="0.2">
      <c r="B6086" s="4"/>
      <c r="E6086" s="4"/>
      <c r="F6086" s="4"/>
      <c r="G6086" s="4"/>
      <c r="H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</row>
    <row r="6087" spans="2:39" x14ac:dyDescent="0.2">
      <c r="B6087" s="4"/>
      <c r="E6087" s="4"/>
      <c r="F6087" s="4"/>
      <c r="G6087" s="4"/>
      <c r="H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</row>
    <row r="6088" spans="2:39" x14ac:dyDescent="0.2">
      <c r="B6088" s="4"/>
      <c r="E6088" s="4"/>
      <c r="F6088" s="4"/>
      <c r="G6088" s="4"/>
      <c r="H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</row>
    <row r="6089" spans="2:39" x14ac:dyDescent="0.2">
      <c r="B6089" s="4"/>
      <c r="E6089" s="4"/>
      <c r="F6089" s="4"/>
      <c r="G6089" s="4"/>
      <c r="H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</row>
    <row r="6090" spans="2:39" x14ac:dyDescent="0.2">
      <c r="B6090" s="4"/>
      <c r="E6090" s="4"/>
      <c r="F6090" s="4"/>
      <c r="G6090" s="4"/>
      <c r="H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</row>
    <row r="6091" spans="2:39" x14ac:dyDescent="0.2">
      <c r="B6091" s="4"/>
      <c r="E6091" s="4"/>
      <c r="F6091" s="4"/>
      <c r="G6091" s="4"/>
      <c r="H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</row>
    <row r="6092" spans="2:39" x14ac:dyDescent="0.2">
      <c r="B6092" s="4"/>
      <c r="E6092" s="4"/>
      <c r="F6092" s="4"/>
      <c r="G6092" s="4"/>
      <c r="H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</row>
    <row r="6093" spans="2:39" x14ac:dyDescent="0.2">
      <c r="B6093" s="4"/>
      <c r="E6093" s="4"/>
      <c r="F6093" s="4"/>
      <c r="G6093" s="4"/>
      <c r="H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</row>
    <row r="6094" spans="2:39" x14ac:dyDescent="0.2">
      <c r="B6094" s="4"/>
      <c r="E6094" s="4"/>
      <c r="F6094" s="4"/>
      <c r="G6094" s="4"/>
      <c r="H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</row>
    <row r="6095" spans="2:39" x14ac:dyDescent="0.2">
      <c r="B6095" s="4"/>
      <c r="E6095" s="4"/>
      <c r="F6095" s="4"/>
      <c r="G6095" s="4"/>
      <c r="H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</row>
    <row r="6096" spans="2:39" x14ac:dyDescent="0.2">
      <c r="B6096" s="4"/>
      <c r="E6096" s="4"/>
      <c r="F6096" s="4"/>
      <c r="G6096" s="4"/>
      <c r="H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</row>
    <row r="6097" spans="2:39" x14ac:dyDescent="0.2">
      <c r="B6097" s="4"/>
      <c r="E6097" s="4"/>
      <c r="F6097" s="4"/>
      <c r="G6097" s="4"/>
      <c r="H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</row>
    <row r="6098" spans="2:39" x14ac:dyDescent="0.2">
      <c r="B6098" s="4"/>
      <c r="E6098" s="4"/>
      <c r="F6098" s="4"/>
      <c r="G6098" s="4"/>
      <c r="H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</row>
    <row r="6099" spans="2:39" x14ac:dyDescent="0.2">
      <c r="B6099" s="4"/>
      <c r="E6099" s="4"/>
      <c r="F6099" s="4"/>
      <c r="G6099" s="4"/>
      <c r="H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</row>
    <row r="6100" spans="2:39" x14ac:dyDescent="0.2">
      <c r="B6100" s="4"/>
      <c r="E6100" s="4"/>
      <c r="F6100" s="4"/>
      <c r="G6100" s="4"/>
      <c r="H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</row>
    <row r="6101" spans="2:39" x14ac:dyDescent="0.2">
      <c r="B6101" s="4"/>
      <c r="E6101" s="4"/>
      <c r="F6101" s="4"/>
      <c r="G6101" s="4"/>
      <c r="H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</row>
    <row r="6102" spans="2:39" x14ac:dyDescent="0.2">
      <c r="B6102" s="4"/>
      <c r="E6102" s="4"/>
      <c r="F6102" s="4"/>
      <c r="G6102" s="4"/>
      <c r="H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</row>
    <row r="6103" spans="2:39" x14ac:dyDescent="0.2">
      <c r="B6103" s="4"/>
      <c r="E6103" s="4"/>
      <c r="F6103" s="4"/>
      <c r="G6103" s="4"/>
      <c r="H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</row>
    <row r="6104" spans="2:39" x14ac:dyDescent="0.2">
      <c r="B6104" s="4"/>
      <c r="E6104" s="4"/>
      <c r="F6104" s="4"/>
      <c r="G6104" s="4"/>
      <c r="H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</row>
    <row r="6105" spans="2:39" x14ac:dyDescent="0.2">
      <c r="B6105" s="4"/>
      <c r="E6105" s="4"/>
      <c r="F6105" s="4"/>
      <c r="G6105" s="4"/>
      <c r="H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</row>
    <row r="6106" spans="2:39" x14ac:dyDescent="0.2">
      <c r="B6106" s="4"/>
      <c r="E6106" s="4"/>
      <c r="F6106" s="4"/>
      <c r="G6106" s="4"/>
      <c r="H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</row>
    <row r="6107" spans="2:39" x14ac:dyDescent="0.2">
      <c r="B6107" s="4"/>
      <c r="E6107" s="4"/>
      <c r="F6107" s="4"/>
      <c r="G6107" s="4"/>
      <c r="H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</row>
    <row r="6108" spans="2:39" x14ac:dyDescent="0.2">
      <c r="B6108" s="4"/>
      <c r="E6108" s="4"/>
      <c r="F6108" s="4"/>
      <c r="G6108" s="4"/>
      <c r="H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</row>
    <row r="6109" spans="2:39" x14ac:dyDescent="0.2">
      <c r="B6109" s="4"/>
      <c r="E6109" s="4"/>
      <c r="F6109" s="4"/>
      <c r="G6109" s="4"/>
      <c r="H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</row>
    <row r="6110" spans="2:39" x14ac:dyDescent="0.2">
      <c r="B6110" s="4"/>
      <c r="E6110" s="4"/>
      <c r="F6110" s="4"/>
      <c r="G6110" s="4"/>
      <c r="H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</row>
    <row r="6111" spans="2:39" x14ac:dyDescent="0.2">
      <c r="B6111" s="4"/>
      <c r="E6111" s="4"/>
      <c r="F6111" s="4"/>
      <c r="G6111" s="4"/>
      <c r="H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</row>
    <row r="6112" spans="2:39" x14ac:dyDescent="0.2">
      <c r="B6112" s="4"/>
      <c r="E6112" s="4"/>
      <c r="F6112" s="4"/>
      <c r="G6112" s="4"/>
      <c r="H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</row>
    <row r="6113" spans="2:39" x14ac:dyDescent="0.2">
      <c r="B6113" s="4"/>
      <c r="E6113" s="4"/>
      <c r="F6113" s="4"/>
      <c r="G6113" s="4"/>
      <c r="H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</row>
    <row r="6114" spans="2:39" x14ac:dyDescent="0.2">
      <c r="B6114" s="4"/>
      <c r="E6114" s="4"/>
      <c r="F6114" s="4"/>
      <c r="G6114" s="4"/>
      <c r="H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</row>
    <row r="6115" spans="2:39" x14ac:dyDescent="0.2">
      <c r="B6115" s="4"/>
      <c r="E6115" s="4"/>
      <c r="F6115" s="4"/>
      <c r="G6115" s="4"/>
      <c r="H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</row>
    <row r="6116" spans="2:39" x14ac:dyDescent="0.2">
      <c r="B6116" s="4"/>
      <c r="E6116" s="4"/>
      <c r="F6116" s="4"/>
      <c r="G6116" s="4"/>
      <c r="H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</row>
    <row r="6117" spans="2:39" x14ac:dyDescent="0.2">
      <c r="B6117" s="4"/>
      <c r="E6117" s="4"/>
      <c r="F6117" s="4"/>
      <c r="G6117" s="4"/>
      <c r="H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</row>
    <row r="6118" spans="2:39" x14ac:dyDescent="0.2">
      <c r="B6118" s="4"/>
      <c r="E6118" s="4"/>
      <c r="F6118" s="4"/>
      <c r="G6118" s="4"/>
      <c r="H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</row>
    <row r="6119" spans="2:39" x14ac:dyDescent="0.2">
      <c r="B6119" s="4"/>
      <c r="E6119" s="4"/>
      <c r="F6119" s="4"/>
      <c r="G6119" s="4"/>
      <c r="H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</row>
    <row r="6120" spans="2:39" x14ac:dyDescent="0.2">
      <c r="B6120" s="4"/>
      <c r="E6120" s="4"/>
      <c r="F6120" s="4"/>
      <c r="G6120" s="4"/>
      <c r="H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</row>
    <row r="6121" spans="2:39" x14ac:dyDescent="0.2">
      <c r="B6121" s="4"/>
      <c r="E6121" s="4"/>
      <c r="F6121" s="4"/>
      <c r="G6121" s="4"/>
      <c r="H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</row>
    <row r="6122" spans="2:39" x14ac:dyDescent="0.2">
      <c r="B6122" s="4"/>
      <c r="E6122" s="4"/>
      <c r="F6122" s="4"/>
      <c r="G6122" s="4"/>
      <c r="H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</row>
    <row r="6123" spans="2:39" x14ac:dyDescent="0.2">
      <c r="B6123" s="4"/>
      <c r="E6123" s="4"/>
      <c r="F6123" s="4"/>
      <c r="G6123" s="4"/>
      <c r="H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</row>
    <row r="6124" spans="2:39" x14ac:dyDescent="0.2">
      <c r="B6124" s="4"/>
      <c r="E6124" s="4"/>
      <c r="F6124" s="4"/>
      <c r="G6124" s="4"/>
      <c r="H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</row>
    <row r="6125" spans="2:39" x14ac:dyDescent="0.2">
      <c r="B6125" s="4"/>
      <c r="E6125" s="4"/>
      <c r="F6125" s="4"/>
      <c r="G6125" s="4"/>
      <c r="H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</row>
    <row r="6126" spans="2:39" x14ac:dyDescent="0.2">
      <c r="B6126" s="4"/>
      <c r="E6126" s="4"/>
      <c r="F6126" s="4"/>
      <c r="G6126" s="4"/>
      <c r="H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</row>
    <row r="6127" spans="2:39" x14ac:dyDescent="0.2">
      <c r="B6127" s="4"/>
      <c r="E6127" s="4"/>
      <c r="F6127" s="4"/>
      <c r="G6127" s="4"/>
      <c r="H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</row>
    <row r="6128" spans="2:39" x14ac:dyDescent="0.2">
      <c r="B6128" s="4"/>
      <c r="E6128" s="4"/>
      <c r="F6128" s="4"/>
      <c r="G6128" s="4"/>
      <c r="H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</row>
    <row r="6129" spans="2:39" x14ac:dyDescent="0.2">
      <c r="B6129" s="4"/>
      <c r="E6129" s="4"/>
      <c r="F6129" s="4"/>
      <c r="G6129" s="4"/>
      <c r="H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</row>
    <row r="6130" spans="2:39" x14ac:dyDescent="0.2">
      <c r="B6130" s="4"/>
      <c r="E6130" s="4"/>
      <c r="F6130" s="4"/>
      <c r="G6130" s="4"/>
      <c r="H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</row>
    <row r="6131" spans="2:39" x14ac:dyDescent="0.2">
      <c r="B6131" s="4"/>
      <c r="E6131" s="4"/>
      <c r="F6131" s="4"/>
      <c r="G6131" s="4"/>
      <c r="H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</row>
    <row r="6132" spans="2:39" x14ac:dyDescent="0.2">
      <c r="B6132" s="4"/>
      <c r="E6132" s="4"/>
      <c r="F6132" s="4"/>
      <c r="G6132" s="4"/>
      <c r="H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</row>
    <row r="6133" spans="2:39" x14ac:dyDescent="0.2">
      <c r="B6133" s="4"/>
      <c r="E6133" s="4"/>
      <c r="F6133" s="4"/>
      <c r="G6133" s="4"/>
      <c r="H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</row>
    <row r="6134" spans="2:39" x14ac:dyDescent="0.2">
      <c r="B6134" s="4"/>
      <c r="E6134" s="4"/>
      <c r="F6134" s="4"/>
      <c r="G6134" s="4"/>
      <c r="H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</row>
    <row r="6135" spans="2:39" x14ac:dyDescent="0.2">
      <c r="B6135" s="4"/>
      <c r="E6135" s="4"/>
      <c r="F6135" s="4"/>
      <c r="G6135" s="4"/>
      <c r="H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</row>
    <row r="6136" spans="2:39" x14ac:dyDescent="0.2">
      <c r="B6136" s="4"/>
      <c r="E6136" s="4"/>
      <c r="F6136" s="4"/>
      <c r="G6136" s="4"/>
      <c r="H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</row>
    <row r="6137" spans="2:39" x14ac:dyDescent="0.2">
      <c r="B6137" s="4"/>
      <c r="E6137" s="4"/>
      <c r="F6137" s="4"/>
      <c r="G6137" s="4"/>
      <c r="H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</row>
    <row r="6138" spans="2:39" x14ac:dyDescent="0.2">
      <c r="B6138" s="4"/>
      <c r="E6138" s="4"/>
      <c r="F6138" s="4"/>
      <c r="G6138" s="4"/>
      <c r="H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</row>
    <row r="6139" spans="2:39" x14ac:dyDescent="0.2">
      <c r="B6139" s="4"/>
      <c r="E6139" s="4"/>
      <c r="F6139" s="4"/>
      <c r="G6139" s="4"/>
      <c r="H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</row>
    <row r="6140" spans="2:39" x14ac:dyDescent="0.2">
      <c r="B6140" s="4"/>
      <c r="E6140" s="4"/>
      <c r="F6140" s="4"/>
      <c r="G6140" s="4"/>
      <c r="H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</row>
    <row r="6141" spans="2:39" x14ac:dyDescent="0.2">
      <c r="B6141" s="4"/>
      <c r="E6141" s="4"/>
      <c r="F6141" s="4"/>
      <c r="G6141" s="4"/>
      <c r="H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</row>
    <row r="6142" spans="2:39" x14ac:dyDescent="0.2">
      <c r="B6142" s="4"/>
      <c r="E6142" s="4"/>
      <c r="F6142" s="4"/>
      <c r="G6142" s="4"/>
      <c r="H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</row>
    <row r="6143" spans="2:39" x14ac:dyDescent="0.2">
      <c r="B6143" s="4"/>
      <c r="E6143" s="4"/>
      <c r="F6143" s="4"/>
      <c r="G6143" s="4"/>
      <c r="H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</row>
    <row r="6144" spans="2:39" x14ac:dyDescent="0.2">
      <c r="B6144" s="4"/>
      <c r="E6144" s="4"/>
      <c r="F6144" s="4"/>
      <c r="G6144" s="4"/>
      <c r="H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</row>
    <row r="6145" spans="2:39" x14ac:dyDescent="0.2">
      <c r="B6145" s="4"/>
      <c r="E6145" s="4"/>
      <c r="F6145" s="4"/>
      <c r="G6145" s="4"/>
      <c r="H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</row>
    <row r="6146" spans="2:39" x14ac:dyDescent="0.2">
      <c r="B6146" s="4"/>
      <c r="E6146" s="4"/>
      <c r="F6146" s="4"/>
      <c r="G6146" s="4"/>
      <c r="H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</row>
    <row r="6147" spans="2:39" x14ac:dyDescent="0.2">
      <c r="B6147" s="4"/>
      <c r="E6147" s="4"/>
      <c r="F6147" s="4"/>
      <c r="G6147" s="4"/>
      <c r="H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</row>
    <row r="6148" spans="2:39" x14ac:dyDescent="0.2">
      <c r="B6148" s="4"/>
      <c r="E6148" s="4"/>
      <c r="F6148" s="4"/>
      <c r="G6148" s="4"/>
      <c r="H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</row>
    <row r="6149" spans="2:39" x14ac:dyDescent="0.2">
      <c r="B6149" s="4"/>
      <c r="E6149" s="4"/>
      <c r="F6149" s="4"/>
      <c r="G6149" s="4"/>
      <c r="H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</row>
    <row r="6150" spans="2:39" x14ac:dyDescent="0.2">
      <c r="B6150" s="4"/>
      <c r="E6150" s="4"/>
      <c r="F6150" s="4"/>
      <c r="G6150" s="4"/>
      <c r="H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</row>
    <row r="6151" spans="2:39" x14ac:dyDescent="0.2">
      <c r="B6151" s="4"/>
      <c r="E6151" s="4"/>
      <c r="F6151" s="4"/>
      <c r="G6151" s="4"/>
      <c r="H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</row>
    <row r="6152" spans="2:39" x14ac:dyDescent="0.2">
      <c r="B6152" s="4"/>
      <c r="E6152" s="4"/>
      <c r="F6152" s="4"/>
      <c r="G6152" s="4"/>
      <c r="H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</row>
    <row r="6153" spans="2:39" x14ac:dyDescent="0.2">
      <c r="B6153" s="4"/>
      <c r="E6153" s="4"/>
      <c r="F6153" s="4"/>
      <c r="G6153" s="4"/>
      <c r="H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</row>
    <row r="6154" spans="2:39" x14ac:dyDescent="0.2">
      <c r="B6154" s="4"/>
      <c r="E6154" s="4"/>
      <c r="F6154" s="4"/>
      <c r="G6154" s="4"/>
      <c r="H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</row>
    <row r="6155" spans="2:39" x14ac:dyDescent="0.2">
      <c r="B6155" s="4"/>
      <c r="E6155" s="4"/>
      <c r="F6155" s="4"/>
      <c r="G6155" s="4"/>
      <c r="H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</row>
    <row r="6156" spans="2:39" x14ac:dyDescent="0.2">
      <c r="B6156" s="4"/>
      <c r="E6156" s="4"/>
      <c r="F6156" s="4"/>
      <c r="G6156" s="4"/>
      <c r="H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</row>
    <row r="6157" spans="2:39" x14ac:dyDescent="0.2">
      <c r="B6157" s="4"/>
      <c r="E6157" s="4"/>
      <c r="F6157" s="4"/>
      <c r="G6157" s="4"/>
      <c r="H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</row>
    <row r="6158" spans="2:39" x14ac:dyDescent="0.2">
      <c r="B6158" s="4"/>
      <c r="E6158" s="4"/>
      <c r="F6158" s="4"/>
      <c r="G6158" s="4"/>
      <c r="H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</row>
    <row r="6159" spans="2:39" x14ac:dyDescent="0.2">
      <c r="B6159" s="4"/>
      <c r="E6159" s="4"/>
      <c r="F6159" s="4"/>
      <c r="G6159" s="4"/>
      <c r="H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</row>
    <row r="6160" spans="2:39" x14ac:dyDescent="0.2">
      <c r="B6160" s="4"/>
      <c r="E6160" s="4"/>
      <c r="F6160" s="4"/>
      <c r="G6160" s="4"/>
      <c r="H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</row>
    <row r="6161" spans="2:39" x14ac:dyDescent="0.2">
      <c r="B6161" s="4"/>
      <c r="E6161" s="4"/>
      <c r="F6161" s="4"/>
      <c r="G6161" s="4"/>
      <c r="H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</row>
    <row r="6162" spans="2:39" x14ac:dyDescent="0.2">
      <c r="B6162" s="4"/>
      <c r="E6162" s="4"/>
      <c r="F6162" s="4"/>
      <c r="G6162" s="4"/>
      <c r="H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</row>
    <row r="6163" spans="2:39" x14ac:dyDescent="0.2">
      <c r="B6163" s="4"/>
      <c r="E6163" s="4"/>
      <c r="F6163" s="4"/>
      <c r="G6163" s="4"/>
      <c r="H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</row>
    <row r="6164" spans="2:39" x14ac:dyDescent="0.2">
      <c r="B6164" s="4"/>
      <c r="E6164" s="4"/>
      <c r="F6164" s="4"/>
      <c r="G6164" s="4"/>
      <c r="H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</row>
    <row r="6165" spans="2:39" x14ac:dyDescent="0.2">
      <c r="B6165" s="4"/>
      <c r="E6165" s="4"/>
      <c r="F6165" s="4"/>
      <c r="G6165" s="4"/>
      <c r="H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</row>
    <row r="6166" spans="2:39" x14ac:dyDescent="0.2">
      <c r="B6166" s="4"/>
      <c r="E6166" s="4"/>
      <c r="F6166" s="4"/>
      <c r="G6166" s="4"/>
      <c r="H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</row>
    <row r="6167" spans="2:39" x14ac:dyDescent="0.2">
      <c r="B6167" s="4"/>
      <c r="E6167" s="4"/>
      <c r="F6167" s="4"/>
      <c r="G6167" s="4"/>
      <c r="H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</row>
    <row r="6168" spans="2:39" x14ac:dyDescent="0.2">
      <c r="B6168" s="4"/>
      <c r="E6168" s="4"/>
      <c r="F6168" s="4"/>
      <c r="G6168" s="4"/>
      <c r="H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</row>
    <row r="6169" spans="2:39" x14ac:dyDescent="0.2">
      <c r="B6169" s="4"/>
      <c r="E6169" s="4"/>
      <c r="F6169" s="4"/>
      <c r="G6169" s="4"/>
      <c r="H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</row>
    <row r="6170" spans="2:39" x14ac:dyDescent="0.2">
      <c r="B6170" s="4"/>
      <c r="E6170" s="4"/>
      <c r="F6170" s="4"/>
      <c r="G6170" s="4"/>
      <c r="H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</row>
    <row r="6171" spans="2:39" x14ac:dyDescent="0.2">
      <c r="B6171" s="4"/>
      <c r="E6171" s="4"/>
      <c r="F6171" s="4"/>
      <c r="G6171" s="4"/>
      <c r="H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</row>
    <row r="6172" spans="2:39" x14ac:dyDescent="0.2">
      <c r="B6172" s="4"/>
      <c r="E6172" s="4"/>
      <c r="F6172" s="4"/>
      <c r="G6172" s="4"/>
      <c r="H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</row>
    <row r="6173" spans="2:39" x14ac:dyDescent="0.2">
      <c r="B6173" s="4"/>
      <c r="E6173" s="4"/>
      <c r="F6173" s="4"/>
      <c r="G6173" s="4"/>
      <c r="H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</row>
    <row r="6174" spans="2:39" x14ac:dyDescent="0.2">
      <c r="B6174" s="4"/>
      <c r="E6174" s="4"/>
      <c r="F6174" s="4"/>
      <c r="G6174" s="4"/>
      <c r="H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</row>
    <row r="6175" spans="2:39" x14ac:dyDescent="0.2">
      <c r="B6175" s="4"/>
      <c r="E6175" s="4"/>
      <c r="F6175" s="4"/>
      <c r="G6175" s="4"/>
      <c r="H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</row>
    <row r="6176" spans="2:39" x14ac:dyDescent="0.2">
      <c r="B6176" s="4"/>
      <c r="E6176" s="4"/>
      <c r="F6176" s="4"/>
      <c r="G6176" s="4"/>
      <c r="H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</row>
    <row r="6177" spans="2:39" x14ac:dyDescent="0.2">
      <c r="B6177" s="4"/>
      <c r="E6177" s="4"/>
      <c r="F6177" s="4"/>
      <c r="G6177" s="4"/>
      <c r="H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</row>
    <row r="6178" spans="2:39" x14ac:dyDescent="0.2">
      <c r="B6178" s="4"/>
      <c r="E6178" s="4"/>
      <c r="F6178" s="4"/>
      <c r="G6178" s="4"/>
      <c r="H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</row>
    <row r="6179" spans="2:39" x14ac:dyDescent="0.2">
      <c r="B6179" s="4"/>
      <c r="E6179" s="4"/>
      <c r="F6179" s="4"/>
      <c r="G6179" s="4"/>
      <c r="H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</row>
    <row r="6180" spans="2:39" x14ac:dyDescent="0.2">
      <c r="B6180" s="4"/>
      <c r="E6180" s="4"/>
      <c r="F6180" s="4"/>
      <c r="G6180" s="4"/>
      <c r="H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</row>
    <row r="6181" spans="2:39" x14ac:dyDescent="0.2">
      <c r="B6181" s="4"/>
      <c r="E6181" s="4"/>
      <c r="F6181" s="4"/>
      <c r="G6181" s="4"/>
      <c r="H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</row>
    <row r="6182" spans="2:39" x14ac:dyDescent="0.2">
      <c r="B6182" s="4"/>
      <c r="E6182" s="4"/>
      <c r="F6182" s="4"/>
      <c r="G6182" s="4"/>
      <c r="H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</row>
    <row r="6183" spans="2:39" x14ac:dyDescent="0.2">
      <c r="B6183" s="4"/>
      <c r="E6183" s="4"/>
      <c r="F6183" s="4"/>
      <c r="G6183" s="4"/>
      <c r="H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</row>
    <row r="6184" spans="2:39" x14ac:dyDescent="0.2">
      <c r="B6184" s="4"/>
      <c r="E6184" s="4"/>
      <c r="F6184" s="4"/>
      <c r="G6184" s="4"/>
      <c r="H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</row>
    <row r="6185" spans="2:39" x14ac:dyDescent="0.2">
      <c r="B6185" s="4"/>
      <c r="E6185" s="4"/>
      <c r="F6185" s="4"/>
      <c r="G6185" s="4"/>
      <c r="H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</row>
    <row r="6186" spans="2:39" x14ac:dyDescent="0.2">
      <c r="B6186" s="4"/>
      <c r="E6186" s="4"/>
      <c r="F6186" s="4"/>
      <c r="G6186" s="4"/>
      <c r="H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</row>
    <row r="6187" spans="2:39" x14ac:dyDescent="0.2">
      <c r="B6187" s="4"/>
      <c r="E6187" s="4"/>
      <c r="F6187" s="4"/>
      <c r="G6187" s="4"/>
      <c r="H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</row>
    <row r="6188" spans="2:39" x14ac:dyDescent="0.2">
      <c r="B6188" s="4"/>
      <c r="E6188" s="4"/>
      <c r="F6188" s="4"/>
      <c r="G6188" s="4"/>
      <c r="H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</row>
    <row r="6189" spans="2:39" x14ac:dyDescent="0.2">
      <c r="B6189" s="4"/>
      <c r="E6189" s="4"/>
      <c r="F6189" s="4"/>
      <c r="G6189" s="4"/>
      <c r="H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</row>
    <row r="6190" spans="2:39" x14ac:dyDescent="0.2">
      <c r="B6190" s="4"/>
      <c r="E6190" s="4"/>
      <c r="F6190" s="4"/>
      <c r="G6190" s="4"/>
      <c r="H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</row>
    <row r="6191" spans="2:39" x14ac:dyDescent="0.2">
      <c r="B6191" s="4"/>
      <c r="E6191" s="4"/>
      <c r="F6191" s="4"/>
      <c r="G6191" s="4"/>
      <c r="H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</row>
    <row r="6192" spans="2:39" x14ac:dyDescent="0.2">
      <c r="B6192" s="4"/>
      <c r="E6192" s="4"/>
      <c r="F6192" s="4"/>
      <c r="G6192" s="4"/>
      <c r="H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</row>
    <row r="6193" spans="2:39" x14ac:dyDescent="0.2">
      <c r="B6193" s="4"/>
      <c r="E6193" s="4"/>
      <c r="F6193" s="4"/>
      <c r="G6193" s="4"/>
      <c r="H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</row>
    <row r="6194" spans="2:39" x14ac:dyDescent="0.2">
      <c r="B6194" s="4"/>
      <c r="E6194" s="4"/>
      <c r="F6194" s="4"/>
      <c r="G6194" s="4"/>
      <c r="H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</row>
    <row r="6195" spans="2:39" x14ac:dyDescent="0.2">
      <c r="B6195" s="4"/>
      <c r="E6195" s="4"/>
      <c r="F6195" s="4"/>
      <c r="G6195" s="4"/>
      <c r="H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</row>
    <row r="6196" spans="2:39" x14ac:dyDescent="0.2">
      <c r="B6196" s="4"/>
      <c r="E6196" s="4"/>
      <c r="F6196" s="4"/>
      <c r="G6196" s="4"/>
      <c r="H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</row>
    <row r="6197" spans="2:39" x14ac:dyDescent="0.2">
      <c r="B6197" s="4"/>
      <c r="E6197" s="4"/>
      <c r="F6197" s="4"/>
      <c r="G6197" s="4"/>
      <c r="H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</row>
    <row r="6198" spans="2:39" x14ac:dyDescent="0.2">
      <c r="B6198" s="4"/>
      <c r="E6198" s="4"/>
      <c r="F6198" s="4"/>
      <c r="G6198" s="4"/>
      <c r="H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</row>
    <row r="6199" spans="2:39" x14ac:dyDescent="0.2">
      <c r="B6199" s="4"/>
      <c r="E6199" s="4"/>
      <c r="F6199" s="4"/>
      <c r="G6199" s="4"/>
      <c r="H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</row>
    <row r="6200" spans="2:39" x14ac:dyDescent="0.2">
      <c r="B6200" s="4"/>
      <c r="E6200" s="4"/>
      <c r="F6200" s="4"/>
      <c r="G6200" s="4"/>
      <c r="H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</row>
    <row r="6201" spans="2:39" x14ac:dyDescent="0.2">
      <c r="B6201" s="4"/>
      <c r="E6201" s="4"/>
      <c r="F6201" s="4"/>
      <c r="G6201" s="4"/>
      <c r="H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</row>
    <row r="6202" spans="2:39" x14ac:dyDescent="0.2">
      <c r="B6202" s="4"/>
      <c r="E6202" s="4"/>
      <c r="F6202" s="4"/>
      <c r="G6202" s="4"/>
      <c r="H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</row>
    <row r="6203" spans="2:39" x14ac:dyDescent="0.2">
      <c r="B6203" s="4"/>
      <c r="E6203" s="4"/>
      <c r="F6203" s="4"/>
      <c r="G6203" s="4"/>
      <c r="H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</row>
    <row r="6204" spans="2:39" x14ac:dyDescent="0.2">
      <c r="B6204" s="4"/>
      <c r="E6204" s="4"/>
      <c r="F6204" s="4"/>
      <c r="G6204" s="4"/>
      <c r="H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</row>
    <row r="6205" spans="2:39" x14ac:dyDescent="0.2">
      <c r="B6205" s="4"/>
      <c r="E6205" s="4"/>
      <c r="F6205" s="4"/>
      <c r="G6205" s="4"/>
      <c r="H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</row>
    <row r="6206" spans="2:39" x14ac:dyDescent="0.2">
      <c r="B6206" s="4"/>
      <c r="E6206" s="4"/>
      <c r="F6206" s="4"/>
      <c r="G6206" s="4"/>
      <c r="H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</row>
    <row r="6207" spans="2:39" x14ac:dyDescent="0.2">
      <c r="B6207" s="4"/>
      <c r="E6207" s="4"/>
      <c r="F6207" s="4"/>
      <c r="G6207" s="4"/>
      <c r="H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</row>
    <row r="6208" spans="2:39" x14ac:dyDescent="0.2">
      <c r="B6208" s="4"/>
      <c r="E6208" s="4"/>
      <c r="F6208" s="4"/>
      <c r="G6208" s="4"/>
      <c r="H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</row>
    <row r="6209" spans="2:39" x14ac:dyDescent="0.2">
      <c r="B6209" s="4"/>
      <c r="E6209" s="4"/>
      <c r="F6209" s="4"/>
      <c r="G6209" s="4"/>
      <c r="H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</row>
    <row r="6210" spans="2:39" x14ac:dyDescent="0.2">
      <c r="B6210" s="4"/>
      <c r="E6210" s="4"/>
      <c r="F6210" s="4"/>
      <c r="G6210" s="4"/>
      <c r="H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</row>
    <row r="6211" spans="2:39" x14ac:dyDescent="0.2">
      <c r="B6211" s="4"/>
      <c r="E6211" s="4"/>
      <c r="F6211" s="4"/>
      <c r="G6211" s="4"/>
      <c r="H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</row>
    <row r="6212" spans="2:39" x14ac:dyDescent="0.2">
      <c r="B6212" s="4"/>
      <c r="E6212" s="4"/>
      <c r="F6212" s="4"/>
      <c r="G6212" s="4"/>
      <c r="H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</row>
    <row r="6213" spans="2:39" x14ac:dyDescent="0.2">
      <c r="B6213" s="4"/>
      <c r="E6213" s="4"/>
      <c r="F6213" s="4"/>
      <c r="G6213" s="4"/>
      <c r="H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</row>
    <row r="6214" spans="2:39" x14ac:dyDescent="0.2">
      <c r="B6214" s="4"/>
      <c r="E6214" s="4"/>
      <c r="F6214" s="4"/>
      <c r="G6214" s="4"/>
      <c r="H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</row>
    <row r="6215" spans="2:39" x14ac:dyDescent="0.2">
      <c r="B6215" s="4"/>
      <c r="E6215" s="4"/>
      <c r="F6215" s="4"/>
      <c r="G6215" s="4"/>
      <c r="H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</row>
    <row r="6216" spans="2:39" x14ac:dyDescent="0.2">
      <c r="B6216" s="4"/>
      <c r="E6216" s="4"/>
      <c r="F6216" s="4"/>
      <c r="G6216" s="4"/>
      <c r="H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</row>
    <row r="6217" spans="2:39" x14ac:dyDescent="0.2">
      <c r="B6217" s="4"/>
      <c r="E6217" s="4"/>
      <c r="F6217" s="4"/>
      <c r="G6217" s="4"/>
      <c r="H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</row>
    <row r="6218" spans="2:39" x14ac:dyDescent="0.2">
      <c r="B6218" s="4"/>
      <c r="E6218" s="4"/>
      <c r="F6218" s="4"/>
      <c r="G6218" s="4"/>
      <c r="H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</row>
    <row r="6219" spans="2:39" x14ac:dyDescent="0.2">
      <c r="B6219" s="4"/>
      <c r="E6219" s="4"/>
      <c r="F6219" s="4"/>
      <c r="G6219" s="4"/>
      <c r="H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</row>
    <row r="6220" spans="2:39" x14ac:dyDescent="0.2">
      <c r="B6220" s="4"/>
      <c r="E6220" s="4"/>
      <c r="F6220" s="4"/>
      <c r="G6220" s="4"/>
      <c r="H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</row>
    <row r="6221" spans="2:39" x14ac:dyDescent="0.2">
      <c r="B6221" s="4"/>
      <c r="E6221" s="4"/>
      <c r="F6221" s="4"/>
      <c r="G6221" s="4"/>
      <c r="H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</row>
    <row r="6222" spans="2:39" x14ac:dyDescent="0.2">
      <c r="B6222" s="4"/>
      <c r="E6222" s="4"/>
      <c r="F6222" s="4"/>
      <c r="G6222" s="4"/>
      <c r="H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</row>
    <row r="6223" spans="2:39" x14ac:dyDescent="0.2">
      <c r="B6223" s="4"/>
      <c r="E6223" s="4"/>
      <c r="F6223" s="4"/>
      <c r="G6223" s="4"/>
      <c r="H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</row>
    <row r="6224" spans="2:39" x14ac:dyDescent="0.2">
      <c r="B6224" s="4"/>
      <c r="E6224" s="4"/>
      <c r="F6224" s="4"/>
      <c r="G6224" s="4"/>
      <c r="H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</row>
    <row r="6225" spans="2:39" x14ac:dyDescent="0.2">
      <c r="B6225" s="4"/>
      <c r="E6225" s="4"/>
      <c r="F6225" s="4"/>
      <c r="G6225" s="4"/>
      <c r="H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</row>
    <row r="6226" spans="2:39" x14ac:dyDescent="0.2">
      <c r="B6226" s="4"/>
      <c r="E6226" s="4"/>
      <c r="F6226" s="4"/>
      <c r="G6226" s="4"/>
      <c r="H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</row>
    <row r="6227" spans="2:39" x14ac:dyDescent="0.2">
      <c r="B6227" s="4"/>
      <c r="E6227" s="4"/>
      <c r="F6227" s="4"/>
      <c r="G6227" s="4"/>
      <c r="H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</row>
    <row r="6228" spans="2:39" x14ac:dyDescent="0.2">
      <c r="B6228" s="4"/>
      <c r="E6228" s="4"/>
      <c r="F6228" s="4"/>
      <c r="G6228" s="4"/>
      <c r="H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</row>
    <row r="6229" spans="2:39" x14ac:dyDescent="0.2">
      <c r="B6229" s="4"/>
      <c r="E6229" s="4"/>
      <c r="F6229" s="4"/>
      <c r="G6229" s="4"/>
      <c r="H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</row>
    <row r="6230" spans="2:39" x14ac:dyDescent="0.2">
      <c r="B6230" s="4"/>
      <c r="E6230" s="4"/>
      <c r="F6230" s="4"/>
      <c r="G6230" s="4"/>
      <c r="H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</row>
    <row r="6231" spans="2:39" x14ac:dyDescent="0.2">
      <c r="B6231" s="4"/>
      <c r="E6231" s="4"/>
      <c r="F6231" s="4"/>
      <c r="G6231" s="4"/>
      <c r="H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</row>
    <row r="6232" spans="2:39" x14ac:dyDescent="0.2">
      <c r="B6232" s="4"/>
      <c r="E6232" s="4"/>
      <c r="F6232" s="4"/>
      <c r="G6232" s="4"/>
      <c r="H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</row>
    <row r="6233" spans="2:39" x14ac:dyDescent="0.2">
      <c r="B6233" s="4"/>
      <c r="E6233" s="4"/>
      <c r="F6233" s="4"/>
      <c r="G6233" s="4"/>
      <c r="H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</row>
    <row r="6234" spans="2:39" x14ac:dyDescent="0.2">
      <c r="B6234" s="4"/>
      <c r="E6234" s="4"/>
      <c r="F6234" s="4"/>
      <c r="G6234" s="4"/>
      <c r="H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</row>
    <row r="6235" spans="2:39" x14ac:dyDescent="0.2">
      <c r="B6235" s="4"/>
      <c r="E6235" s="4"/>
      <c r="F6235" s="4"/>
      <c r="G6235" s="4"/>
      <c r="H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</row>
    <row r="6236" spans="2:39" x14ac:dyDescent="0.2">
      <c r="B6236" s="4"/>
      <c r="E6236" s="4"/>
      <c r="F6236" s="4"/>
      <c r="G6236" s="4"/>
      <c r="H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</row>
    <row r="6237" spans="2:39" x14ac:dyDescent="0.2">
      <c r="B6237" s="4"/>
      <c r="E6237" s="4"/>
      <c r="F6237" s="4"/>
      <c r="G6237" s="4"/>
      <c r="H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</row>
    <row r="6238" spans="2:39" x14ac:dyDescent="0.2">
      <c r="B6238" s="4"/>
      <c r="E6238" s="4"/>
      <c r="F6238" s="4"/>
      <c r="G6238" s="4"/>
      <c r="H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</row>
    <row r="6239" spans="2:39" x14ac:dyDescent="0.2">
      <c r="B6239" s="4"/>
      <c r="E6239" s="4"/>
      <c r="F6239" s="4"/>
      <c r="G6239" s="4"/>
      <c r="H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</row>
    <row r="6240" spans="2:39" x14ac:dyDescent="0.2">
      <c r="B6240" s="4"/>
      <c r="E6240" s="4"/>
      <c r="F6240" s="4"/>
      <c r="G6240" s="4"/>
      <c r="H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</row>
    <row r="6241" spans="2:39" x14ac:dyDescent="0.2">
      <c r="B6241" s="4"/>
      <c r="E6241" s="4"/>
      <c r="F6241" s="4"/>
      <c r="G6241" s="4"/>
      <c r="H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</row>
    <row r="6242" spans="2:39" x14ac:dyDescent="0.2">
      <c r="B6242" s="4"/>
      <c r="E6242" s="4"/>
      <c r="F6242" s="4"/>
      <c r="G6242" s="4"/>
      <c r="H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</row>
    <row r="6243" spans="2:39" x14ac:dyDescent="0.2">
      <c r="B6243" s="4"/>
      <c r="E6243" s="4"/>
      <c r="F6243" s="4"/>
      <c r="G6243" s="4"/>
      <c r="H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</row>
    <row r="6244" spans="2:39" x14ac:dyDescent="0.2">
      <c r="B6244" s="4"/>
      <c r="E6244" s="4"/>
      <c r="F6244" s="4"/>
      <c r="G6244" s="4"/>
      <c r="H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</row>
    <row r="6245" spans="2:39" x14ac:dyDescent="0.2">
      <c r="B6245" s="4"/>
      <c r="E6245" s="4"/>
      <c r="F6245" s="4"/>
      <c r="G6245" s="4"/>
      <c r="H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</row>
    <row r="6246" spans="2:39" x14ac:dyDescent="0.2">
      <c r="B6246" s="4"/>
      <c r="E6246" s="4"/>
      <c r="F6246" s="4"/>
      <c r="G6246" s="4"/>
      <c r="H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</row>
    <row r="6247" spans="2:39" x14ac:dyDescent="0.2">
      <c r="B6247" s="4"/>
      <c r="E6247" s="4"/>
      <c r="F6247" s="4"/>
      <c r="G6247" s="4"/>
      <c r="H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</row>
    <row r="6248" spans="2:39" x14ac:dyDescent="0.2">
      <c r="B6248" s="4"/>
      <c r="E6248" s="4"/>
      <c r="F6248" s="4"/>
      <c r="G6248" s="4"/>
      <c r="H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</row>
    <row r="6249" spans="2:39" x14ac:dyDescent="0.2">
      <c r="B6249" s="4"/>
      <c r="E6249" s="4"/>
      <c r="F6249" s="4"/>
      <c r="G6249" s="4"/>
      <c r="H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</row>
    <row r="6250" spans="2:39" x14ac:dyDescent="0.2">
      <c r="B6250" s="4"/>
      <c r="E6250" s="4"/>
      <c r="F6250" s="4"/>
      <c r="G6250" s="4"/>
      <c r="H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</row>
    <row r="6251" spans="2:39" x14ac:dyDescent="0.2">
      <c r="B6251" s="4"/>
      <c r="E6251" s="4"/>
      <c r="F6251" s="4"/>
      <c r="G6251" s="4"/>
      <c r="H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</row>
    <row r="6252" spans="2:39" x14ac:dyDescent="0.2">
      <c r="B6252" s="4"/>
      <c r="E6252" s="4"/>
      <c r="F6252" s="4"/>
      <c r="G6252" s="4"/>
      <c r="H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</row>
    <row r="6253" spans="2:39" x14ac:dyDescent="0.2">
      <c r="B6253" s="4"/>
      <c r="E6253" s="4"/>
      <c r="F6253" s="4"/>
      <c r="G6253" s="4"/>
      <c r="H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</row>
    <row r="6254" spans="2:39" x14ac:dyDescent="0.2">
      <c r="B6254" s="4"/>
      <c r="E6254" s="4"/>
      <c r="F6254" s="4"/>
      <c r="G6254" s="4"/>
      <c r="H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spans="2:39" x14ac:dyDescent="0.2">
      <c r="B6255" s="4"/>
      <c r="E6255" s="4"/>
      <c r="F6255" s="4"/>
      <c r="G6255" s="4"/>
      <c r="H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</row>
    <row r="6256" spans="2:39" x14ac:dyDescent="0.2">
      <c r="B6256" s="4"/>
      <c r="E6256" s="4"/>
      <c r="F6256" s="4"/>
      <c r="G6256" s="4"/>
      <c r="H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</row>
    <row r="6257" spans="2:39" x14ac:dyDescent="0.2">
      <c r="B6257" s="4"/>
      <c r="E6257" s="4"/>
      <c r="F6257" s="4"/>
      <c r="G6257" s="4"/>
      <c r="H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</row>
    <row r="6258" spans="2:39" x14ac:dyDescent="0.2">
      <c r="B6258" s="4"/>
      <c r="E6258" s="4"/>
      <c r="F6258" s="4"/>
      <c r="G6258" s="4"/>
      <c r="H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</row>
    <row r="6259" spans="2:39" x14ac:dyDescent="0.2">
      <c r="B6259" s="4"/>
      <c r="E6259" s="4"/>
      <c r="F6259" s="4"/>
      <c r="G6259" s="4"/>
      <c r="H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</row>
    <row r="6260" spans="2:39" x14ac:dyDescent="0.2">
      <c r="B6260" s="4"/>
      <c r="E6260" s="4"/>
      <c r="F6260" s="4"/>
      <c r="G6260" s="4"/>
      <c r="H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</row>
    <row r="6261" spans="2:39" x14ac:dyDescent="0.2">
      <c r="B6261" s="4"/>
      <c r="E6261" s="4"/>
      <c r="F6261" s="4"/>
      <c r="G6261" s="4"/>
      <c r="H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</row>
    <row r="6262" spans="2:39" x14ac:dyDescent="0.2">
      <c r="B6262" s="4"/>
      <c r="E6262" s="4"/>
      <c r="F6262" s="4"/>
      <c r="G6262" s="4"/>
      <c r="H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</row>
    <row r="6263" spans="2:39" x14ac:dyDescent="0.2">
      <c r="B6263" s="4"/>
      <c r="E6263" s="4"/>
      <c r="F6263" s="4"/>
      <c r="G6263" s="4"/>
      <c r="H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</row>
    <row r="6264" spans="2:39" x14ac:dyDescent="0.2">
      <c r="B6264" s="4"/>
      <c r="E6264" s="4"/>
      <c r="F6264" s="4"/>
      <c r="G6264" s="4"/>
      <c r="H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</row>
    <row r="6265" spans="2:39" x14ac:dyDescent="0.2">
      <c r="B6265" s="4"/>
      <c r="E6265" s="4"/>
      <c r="F6265" s="4"/>
      <c r="G6265" s="4"/>
      <c r="H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</row>
    <row r="6266" spans="2:39" x14ac:dyDescent="0.2">
      <c r="B6266" s="4"/>
      <c r="E6266" s="4"/>
      <c r="F6266" s="4"/>
      <c r="G6266" s="4"/>
      <c r="H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</row>
    <row r="6267" spans="2:39" x14ac:dyDescent="0.2">
      <c r="B6267" s="4"/>
      <c r="E6267" s="4"/>
      <c r="F6267" s="4"/>
      <c r="G6267" s="4"/>
      <c r="H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</row>
    <row r="6268" spans="2:39" x14ac:dyDescent="0.2">
      <c r="B6268" s="4"/>
      <c r="E6268" s="4"/>
      <c r="F6268" s="4"/>
      <c r="G6268" s="4"/>
      <c r="H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</row>
    <row r="6269" spans="2:39" x14ac:dyDescent="0.2">
      <c r="B6269" s="4"/>
      <c r="E6269" s="4"/>
      <c r="F6269" s="4"/>
      <c r="G6269" s="4"/>
      <c r="H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</row>
    <row r="6270" spans="2:39" x14ac:dyDescent="0.2">
      <c r="B6270" s="4"/>
      <c r="E6270" s="4"/>
      <c r="F6270" s="4"/>
      <c r="G6270" s="4"/>
      <c r="H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</row>
    <row r="6271" spans="2:39" x14ac:dyDescent="0.2">
      <c r="B6271" s="4"/>
      <c r="E6271" s="4"/>
      <c r="F6271" s="4"/>
      <c r="G6271" s="4"/>
      <c r="H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</row>
    <row r="6272" spans="2:39" x14ac:dyDescent="0.2">
      <c r="B6272" s="4"/>
      <c r="E6272" s="4"/>
      <c r="F6272" s="4"/>
      <c r="G6272" s="4"/>
      <c r="H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</row>
    <row r="6273" spans="2:39" x14ac:dyDescent="0.2">
      <c r="B6273" s="4"/>
      <c r="E6273" s="4"/>
      <c r="F6273" s="4"/>
      <c r="G6273" s="4"/>
      <c r="H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</row>
    <row r="6274" spans="2:39" x14ac:dyDescent="0.2">
      <c r="B6274" s="4"/>
      <c r="E6274" s="4"/>
      <c r="F6274" s="4"/>
      <c r="G6274" s="4"/>
      <c r="H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</row>
    <row r="6275" spans="2:39" x14ac:dyDescent="0.2">
      <c r="B6275" s="4"/>
      <c r="E6275" s="4"/>
      <c r="F6275" s="4"/>
      <c r="G6275" s="4"/>
      <c r="H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</row>
    <row r="6276" spans="2:39" x14ac:dyDescent="0.2">
      <c r="B6276" s="4"/>
      <c r="E6276" s="4"/>
      <c r="F6276" s="4"/>
      <c r="G6276" s="4"/>
      <c r="H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</row>
    <row r="6277" spans="2:39" x14ac:dyDescent="0.2">
      <c r="B6277" s="4"/>
      <c r="E6277" s="4"/>
      <c r="F6277" s="4"/>
      <c r="G6277" s="4"/>
      <c r="H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</row>
    <row r="6278" spans="2:39" x14ac:dyDescent="0.2">
      <c r="B6278" s="4"/>
      <c r="E6278" s="4"/>
      <c r="F6278" s="4"/>
      <c r="G6278" s="4"/>
      <c r="H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</row>
    <row r="6279" spans="2:39" x14ac:dyDescent="0.2">
      <c r="B6279" s="4"/>
      <c r="E6279" s="4"/>
      <c r="F6279" s="4"/>
      <c r="G6279" s="4"/>
      <c r="H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</row>
    <row r="6280" spans="2:39" x14ac:dyDescent="0.2">
      <c r="B6280" s="4"/>
      <c r="E6280" s="4"/>
      <c r="F6280" s="4"/>
      <c r="G6280" s="4"/>
      <c r="H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</row>
    <row r="6281" spans="2:39" x14ac:dyDescent="0.2">
      <c r="B6281" s="4"/>
      <c r="E6281" s="4"/>
      <c r="F6281" s="4"/>
      <c r="G6281" s="4"/>
      <c r="H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</row>
    <row r="6282" spans="2:39" x14ac:dyDescent="0.2">
      <c r="B6282" s="4"/>
      <c r="E6282" s="4"/>
      <c r="F6282" s="4"/>
      <c r="G6282" s="4"/>
      <c r="H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</row>
    <row r="6283" spans="2:39" x14ac:dyDescent="0.2">
      <c r="B6283" s="4"/>
      <c r="E6283" s="4"/>
      <c r="F6283" s="4"/>
      <c r="G6283" s="4"/>
      <c r="H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</row>
    <row r="6284" spans="2:39" x14ac:dyDescent="0.2">
      <c r="B6284" s="4"/>
      <c r="E6284" s="4"/>
      <c r="F6284" s="4"/>
      <c r="G6284" s="4"/>
      <c r="H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</row>
    <row r="6285" spans="2:39" x14ac:dyDescent="0.2">
      <c r="B6285" s="4"/>
      <c r="E6285" s="4"/>
      <c r="F6285" s="4"/>
      <c r="G6285" s="4"/>
      <c r="H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</row>
    <row r="6286" spans="2:39" x14ac:dyDescent="0.2">
      <c r="B6286" s="4"/>
      <c r="E6286" s="4"/>
      <c r="F6286" s="4"/>
      <c r="G6286" s="4"/>
      <c r="H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</row>
    <row r="6287" spans="2:39" x14ac:dyDescent="0.2">
      <c r="B6287" s="4"/>
      <c r="E6287" s="4"/>
      <c r="F6287" s="4"/>
      <c r="G6287" s="4"/>
      <c r="H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</row>
    <row r="6288" spans="2:39" x14ac:dyDescent="0.2">
      <c r="B6288" s="4"/>
      <c r="E6288" s="4"/>
      <c r="F6288" s="4"/>
      <c r="G6288" s="4"/>
      <c r="H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</row>
    <row r="6289" spans="2:39" x14ac:dyDescent="0.2">
      <c r="B6289" s="4"/>
      <c r="E6289" s="4"/>
      <c r="F6289" s="4"/>
      <c r="G6289" s="4"/>
      <c r="H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</row>
    <row r="6290" spans="2:39" x14ac:dyDescent="0.2">
      <c r="B6290" s="4"/>
      <c r="E6290" s="4"/>
      <c r="F6290" s="4"/>
      <c r="G6290" s="4"/>
      <c r="H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</row>
    <row r="6291" spans="2:39" x14ac:dyDescent="0.2">
      <c r="B6291" s="4"/>
      <c r="E6291" s="4"/>
      <c r="F6291" s="4"/>
      <c r="G6291" s="4"/>
      <c r="H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</row>
    <row r="6292" spans="2:39" x14ac:dyDescent="0.2">
      <c r="B6292" s="4"/>
      <c r="E6292" s="4"/>
      <c r="F6292" s="4"/>
      <c r="G6292" s="4"/>
      <c r="H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</row>
    <row r="6293" spans="2:39" x14ac:dyDescent="0.2">
      <c r="B6293" s="4"/>
      <c r="E6293" s="4"/>
      <c r="F6293" s="4"/>
      <c r="G6293" s="4"/>
      <c r="H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</row>
    <row r="6294" spans="2:39" x14ac:dyDescent="0.2">
      <c r="B6294" s="4"/>
      <c r="E6294" s="4"/>
      <c r="F6294" s="4"/>
      <c r="G6294" s="4"/>
      <c r="H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</row>
    <row r="6295" spans="2:39" x14ac:dyDescent="0.2">
      <c r="B6295" s="4"/>
      <c r="E6295" s="4"/>
      <c r="F6295" s="4"/>
      <c r="G6295" s="4"/>
      <c r="H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</row>
    <row r="6296" spans="2:39" x14ac:dyDescent="0.2">
      <c r="B6296" s="4"/>
      <c r="E6296" s="4"/>
      <c r="F6296" s="4"/>
      <c r="G6296" s="4"/>
      <c r="H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</row>
    <row r="6297" spans="2:39" x14ac:dyDescent="0.2">
      <c r="B6297" s="4"/>
      <c r="E6297" s="4"/>
      <c r="F6297" s="4"/>
      <c r="G6297" s="4"/>
      <c r="H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</row>
    <row r="6298" spans="2:39" x14ac:dyDescent="0.2">
      <c r="B6298" s="4"/>
      <c r="E6298" s="4"/>
      <c r="F6298" s="4"/>
      <c r="G6298" s="4"/>
      <c r="H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</row>
    <row r="6299" spans="2:39" x14ac:dyDescent="0.2">
      <c r="B6299" s="4"/>
      <c r="E6299" s="4"/>
      <c r="F6299" s="4"/>
      <c r="G6299" s="4"/>
      <c r="H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</row>
    <row r="6300" spans="2:39" x14ac:dyDescent="0.2">
      <c r="B6300" s="4"/>
      <c r="E6300" s="4"/>
      <c r="F6300" s="4"/>
      <c r="G6300" s="4"/>
      <c r="H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</row>
    <row r="6301" spans="2:39" x14ac:dyDescent="0.2">
      <c r="B6301" s="4"/>
      <c r="E6301" s="4"/>
      <c r="F6301" s="4"/>
      <c r="G6301" s="4"/>
      <c r="H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</row>
    <row r="6302" spans="2:39" x14ac:dyDescent="0.2">
      <c r="B6302" s="4"/>
      <c r="E6302" s="4"/>
      <c r="F6302" s="4"/>
      <c r="G6302" s="4"/>
      <c r="H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</row>
    <row r="6303" spans="2:39" x14ac:dyDescent="0.2">
      <c r="B6303" s="4"/>
      <c r="E6303" s="4"/>
      <c r="F6303" s="4"/>
      <c r="G6303" s="4"/>
      <c r="H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</row>
    <row r="6304" spans="2:39" x14ac:dyDescent="0.2">
      <c r="B6304" s="4"/>
      <c r="E6304" s="4"/>
      <c r="F6304" s="4"/>
      <c r="G6304" s="4"/>
      <c r="H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</row>
    <row r="6305" spans="2:39" x14ac:dyDescent="0.2">
      <c r="B6305" s="4"/>
      <c r="E6305" s="4"/>
      <c r="F6305" s="4"/>
      <c r="G6305" s="4"/>
      <c r="H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</row>
    <row r="6306" spans="2:39" x14ac:dyDescent="0.2">
      <c r="B6306" s="4"/>
      <c r="E6306" s="4"/>
      <c r="F6306" s="4"/>
      <c r="G6306" s="4"/>
      <c r="H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</row>
    <row r="6307" spans="2:39" x14ac:dyDescent="0.2">
      <c r="B6307" s="4"/>
      <c r="E6307" s="4"/>
      <c r="F6307" s="4"/>
      <c r="G6307" s="4"/>
      <c r="H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</row>
    <row r="6308" spans="2:39" x14ac:dyDescent="0.2">
      <c r="B6308" s="4"/>
      <c r="E6308" s="4"/>
      <c r="F6308" s="4"/>
      <c r="G6308" s="4"/>
      <c r="H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</row>
    <row r="6309" spans="2:39" x14ac:dyDescent="0.2">
      <c r="B6309" s="4"/>
      <c r="E6309" s="4"/>
      <c r="F6309" s="4"/>
      <c r="G6309" s="4"/>
      <c r="H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</row>
    <row r="6310" spans="2:39" x14ac:dyDescent="0.2">
      <c r="B6310" s="4"/>
      <c r="E6310" s="4"/>
      <c r="F6310" s="4"/>
      <c r="G6310" s="4"/>
      <c r="H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</row>
    <row r="6311" spans="2:39" x14ac:dyDescent="0.2">
      <c r="B6311" s="4"/>
      <c r="E6311" s="4"/>
      <c r="F6311" s="4"/>
      <c r="G6311" s="4"/>
      <c r="H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</row>
    <row r="6312" spans="2:39" x14ac:dyDescent="0.2">
      <c r="B6312" s="4"/>
      <c r="E6312" s="4"/>
      <c r="F6312" s="4"/>
      <c r="G6312" s="4"/>
      <c r="H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</row>
    <row r="6313" spans="2:39" x14ac:dyDescent="0.2">
      <c r="B6313" s="4"/>
      <c r="E6313" s="4"/>
      <c r="F6313" s="4"/>
      <c r="G6313" s="4"/>
      <c r="H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</row>
    <row r="6314" spans="2:39" x14ac:dyDescent="0.2">
      <c r="B6314" s="4"/>
      <c r="E6314" s="4"/>
      <c r="F6314" s="4"/>
      <c r="G6314" s="4"/>
      <c r="H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</row>
    <row r="6315" spans="2:39" x14ac:dyDescent="0.2">
      <c r="B6315" s="4"/>
      <c r="E6315" s="4"/>
      <c r="F6315" s="4"/>
      <c r="G6315" s="4"/>
      <c r="H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</row>
    <row r="6316" spans="2:39" x14ac:dyDescent="0.2">
      <c r="B6316" s="4"/>
      <c r="E6316" s="4"/>
      <c r="F6316" s="4"/>
      <c r="G6316" s="4"/>
      <c r="H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</row>
    <row r="6317" spans="2:39" x14ac:dyDescent="0.2">
      <c r="B6317" s="4"/>
      <c r="E6317" s="4"/>
      <c r="F6317" s="4"/>
      <c r="G6317" s="4"/>
      <c r="H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</row>
    <row r="6318" spans="2:39" x14ac:dyDescent="0.2">
      <c r="B6318" s="4"/>
      <c r="E6318" s="4"/>
      <c r="F6318" s="4"/>
      <c r="G6318" s="4"/>
      <c r="H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</row>
    <row r="6319" spans="2:39" x14ac:dyDescent="0.2">
      <c r="B6319" s="4"/>
      <c r="E6319" s="4"/>
      <c r="F6319" s="4"/>
      <c r="G6319" s="4"/>
      <c r="H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</row>
    <row r="6320" spans="2:39" x14ac:dyDescent="0.2">
      <c r="B6320" s="4"/>
      <c r="E6320" s="4"/>
      <c r="F6320" s="4"/>
      <c r="G6320" s="4"/>
      <c r="H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</row>
    <row r="6321" spans="2:39" x14ac:dyDescent="0.2">
      <c r="B6321" s="4"/>
      <c r="E6321" s="4"/>
      <c r="F6321" s="4"/>
      <c r="G6321" s="4"/>
      <c r="H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</row>
    <row r="6322" spans="2:39" x14ac:dyDescent="0.2">
      <c r="B6322" s="4"/>
      <c r="E6322" s="4"/>
      <c r="F6322" s="4"/>
      <c r="G6322" s="4"/>
      <c r="H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</row>
    <row r="6323" spans="2:39" x14ac:dyDescent="0.2">
      <c r="B6323" s="4"/>
      <c r="E6323" s="4"/>
      <c r="F6323" s="4"/>
      <c r="G6323" s="4"/>
      <c r="H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</row>
    <row r="6324" spans="2:39" x14ac:dyDescent="0.2">
      <c r="B6324" s="4"/>
      <c r="E6324" s="4"/>
      <c r="F6324" s="4"/>
      <c r="G6324" s="4"/>
      <c r="H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</row>
    <row r="6325" spans="2:39" x14ac:dyDescent="0.2">
      <c r="B6325" s="4"/>
      <c r="E6325" s="4"/>
      <c r="F6325" s="4"/>
      <c r="G6325" s="4"/>
      <c r="H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</row>
    <row r="6326" spans="2:39" x14ac:dyDescent="0.2">
      <c r="B6326" s="4"/>
      <c r="E6326" s="4"/>
      <c r="F6326" s="4"/>
      <c r="G6326" s="4"/>
      <c r="H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</row>
    <row r="6327" spans="2:39" x14ac:dyDescent="0.2">
      <c r="B6327" s="4"/>
      <c r="E6327" s="4"/>
      <c r="F6327" s="4"/>
      <c r="G6327" s="4"/>
      <c r="H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</row>
    <row r="6328" spans="2:39" x14ac:dyDescent="0.2">
      <c r="B6328" s="4"/>
      <c r="E6328" s="4"/>
      <c r="F6328" s="4"/>
      <c r="G6328" s="4"/>
      <c r="H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</row>
    <row r="6329" spans="2:39" x14ac:dyDescent="0.2">
      <c r="B6329" s="4"/>
      <c r="E6329" s="4"/>
      <c r="F6329" s="4"/>
      <c r="G6329" s="4"/>
      <c r="H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</row>
    <row r="6330" spans="2:39" x14ac:dyDescent="0.2">
      <c r="B6330" s="4"/>
      <c r="E6330" s="4"/>
      <c r="F6330" s="4"/>
      <c r="G6330" s="4"/>
      <c r="H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</row>
    <row r="6331" spans="2:39" x14ac:dyDescent="0.2">
      <c r="B6331" s="4"/>
      <c r="E6331" s="4"/>
      <c r="F6331" s="4"/>
      <c r="G6331" s="4"/>
      <c r="H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</row>
    <row r="6332" spans="2:39" x14ac:dyDescent="0.2">
      <c r="B6332" s="4"/>
      <c r="E6332" s="4"/>
      <c r="F6332" s="4"/>
      <c r="G6332" s="4"/>
      <c r="H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</row>
    <row r="6333" spans="2:39" x14ac:dyDescent="0.2">
      <c r="B6333" s="4"/>
      <c r="E6333" s="4"/>
      <c r="F6333" s="4"/>
      <c r="G6333" s="4"/>
      <c r="H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</row>
    <row r="6334" spans="2:39" x14ac:dyDescent="0.2">
      <c r="B6334" s="4"/>
      <c r="E6334" s="4"/>
      <c r="F6334" s="4"/>
      <c r="G6334" s="4"/>
      <c r="H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</row>
    <row r="6335" spans="2:39" x14ac:dyDescent="0.2">
      <c r="B6335" s="4"/>
      <c r="E6335" s="4"/>
      <c r="F6335" s="4"/>
      <c r="G6335" s="4"/>
      <c r="H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</row>
    <row r="6336" spans="2:39" x14ac:dyDescent="0.2">
      <c r="B6336" s="4"/>
      <c r="E6336" s="4"/>
      <c r="F6336" s="4"/>
      <c r="G6336" s="4"/>
      <c r="H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</row>
    <row r="6337" spans="2:39" x14ac:dyDescent="0.2">
      <c r="B6337" s="4"/>
      <c r="E6337" s="4"/>
      <c r="F6337" s="4"/>
      <c r="G6337" s="4"/>
      <c r="H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</row>
    <row r="6338" spans="2:39" x14ac:dyDescent="0.2">
      <c r="B6338" s="4"/>
      <c r="E6338" s="4"/>
      <c r="F6338" s="4"/>
      <c r="G6338" s="4"/>
      <c r="H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</row>
    <row r="6339" spans="2:39" x14ac:dyDescent="0.2">
      <c r="B6339" s="4"/>
      <c r="E6339" s="4"/>
      <c r="F6339" s="4"/>
      <c r="G6339" s="4"/>
      <c r="H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</row>
    <row r="6340" spans="2:39" x14ac:dyDescent="0.2">
      <c r="B6340" s="4"/>
      <c r="E6340" s="4"/>
      <c r="F6340" s="4"/>
      <c r="G6340" s="4"/>
      <c r="H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</row>
    <row r="6341" spans="2:39" x14ac:dyDescent="0.2">
      <c r="B6341" s="4"/>
      <c r="E6341" s="4"/>
      <c r="F6341" s="4"/>
      <c r="G6341" s="4"/>
      <c r="H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</row>
    <row r="6342" spans="2:39" x14ac:dyDescent="0.2">
      <c r="B6342" s="4"/>
      <c r="E6342" s="4"/>
      <c r="F6342" s="4"/>
      <c r="G6342" s="4"/>
      <c r="H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</row>
    <row r="6343" spans="2:39" x14ac:dyDescent="0.2">
      <c r="B6343" s="4"/>
      <c r="E6343" s="4"/>
      <c r="F6343" s="4"/>
      <c r="G6343" s="4"/>
      <c r="H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</row>
    <row r="6344" spans="2:39" x14ac:dyDescent="0.2">
      <c r="B6344" s="4"/>
      <c r="E6344" s="4"/>
      <c r="F6344" s="4"/>
      <c r="G6344" s="4"/>
      <c r="H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</row>
    <row r="6345" spans="2:39" x14ac:dyDescent="0.2">
      <c r="B6345" s="4"/>
      <c r="E6345" s="4"/>
      <c r="F6345" s="4"/>
      <c r="G6345" s="4"/>
      <c r="H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</row>
    <row r="6346" spans="2:39" x14ac:dyDescent="0.2">
      <c r="B6346" s="4"/>
      <c r="E6346" s="4"/>
      <c r="F6346" s="4"/>
      <c r="G6346" s="4"/>
      <c r="H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</row>
    <row r="6347" spans="2:39" x14ac:dyDescent="0.2">
      <c r="B6347" s="4"/>
      <c r="E6347" s="4"/>
      <c r="F6347" s="4"/>
      <c r="G6347" s="4"/>
      <c r="H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</row>
    <row r="6348" spans="2:39" x14ac:dyDescent="0.2">
      <c r="B6348" s="4"/>
      <c r="E6348" s="4"/>
      <c r="F6348" s="4"/>
      <c r="G6348" s="4"/>
      <c r="H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</row>
    <row r="6349" spans="2:39" x14ac:dyDescent="0.2">
      <c r="B6349" s="4"/>
      <c r="E6349" s="4"/>
      <c r="F6349" s="4"/>
      <c r="G6349" s="4"/>
      <c r="H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</row>
    <row r="6350" spans="2:39" x14ac:dyDescent="0.2">
      <c r="B6350" s="4"/>
      <c r="E6350" s="4"/>
      <c r="F6350" s="4"/>
      <c r="G6350" s="4"/>
      <c r="H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</row>
    <row r="6351" spans="2:39" x14ac:dyDescent="0.2">
      <c r="B6351" s="4"/>
      <c r="E6351" s="4"/>
      <c r="F6351" s="4"/>
      <c r="G6351" s="4"/>
      <c r="H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</row>
    <row r="6352" spans="2:39" x14ac:dyDescent="0.2">
      <c r="B6352" s="4"/>
      <c r="E6352" s="4"/>
      <c r="F6352" s="4"/>
      <c r="G6352" s="4"/>
      <c r="H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</row>
    <row r="6353" spans="2:39" x14ac:dyDescent="0.2">
      <c r="B6353" s="4"/>
      <c r="E6353" s="4"/>
      <c r="F6353" s="4"/>
      <c r="G6353" s="4"/>
      <c r="H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</row>
    <row r="6354" spans="2:39" x14ac:dyDescent="0.2">
      <c r="B6354" s="4"/>
      <c r="E6354" s="4"/>
      <c r="F6354" s="4"/>
      <c r="G6354" s="4"/>
      <c r="H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</row>
    <row r="6355" spans="2:39" x14ac:dyDescent="0.2">
      <c r="B6355" s="4"/>
      <c r="E6355" s="4"/>
      <c r="F6355" s="4"/>
      <c r="G6355" s="4"/>
      <c r="H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</row>
    <row r="6356" spans="2:39" x14ac:dyDescent="0.2">
      <c r="B6356" s="4"/>
      <c r="E6356" s="4"/>
      <c r="F6356" s="4"/>
      <c r="G6356" s="4"/>
      <c r="H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</row>
    <row r="6357" spans="2:39" x14ac:dyDescent="0.2">
      <c r="B6357" s="4"/>
      <c r="E6357" s="4"/>
      <c r="F6357" s="4"/>
      <c r="G6357" s="4"/>
      <c r="H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</row>
    <row r="6358" spans="2:39" x14ac:dyDescent="0.2">
      <c r="B6358" s="4"/>
      <c r="E6358" s="4"/>
      <c r="F6358" s="4"/>
      <c r="G6358" s="4"/>
      <c r="H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</row>
    <row r="6359" spans="2:39" x14ac:dyDescent="0.2">
      <c r="B6359" s="4"/>
      <c r="E6359" s="4"/>
      <c r="F6359" s="4"/>
      <c r="G6359" s="4"/>
      <c r="H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</row>
    <row r="6360" spans="2:39" x14ac:dyDescent="0.2">
      <c r="B6360" s="4"/>
      <c r="E6360" s="4"/>
      <c r="F6360" s="4"/>
      <c r="G6360" s="4"/>
      <c r="H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</row>
    <row r="6361" spans="2:39" x14ac:dyDescent="0.2">
      <c r="B6361" s="4"/>
      <c r="E6361" s="4"/>
      <c r="F6361" s="4"/>
      <c r="G6361" s="4"/>
      <c r="H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</row>
    <row r="6362" spans="2:39" x14ac:dyDescent="0.2">
      <c r="B6362" s="4"/>
      <c r="E6362" s="4"/>
      <c r="F6362" s="4"/>
      <c r="G6362" s="4"/>
      <c r="H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</row>
    <row r="6363" spans="2:39" x14ac:dyDescent="0.2">
      <c r="B6363" s="4"/>
      <c r="E6363" s="4"/>
      <c r="F6363" s="4"/>
      <c r="G6363" s="4"/>
      <c r="H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</row>
    <row r="6364" spans="2:39" x14ac:dyDescent="0.2">
      <c r="B6364" s="4"/>
      <c r="E6364" s="4"/>
      <c r="F6364" s="4"/>
      <c r="G6364" s="4"/>
      <c r="H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</row>
    <row r="6365" spans="2:39" x14ac:dyDescent="0.2">
      <c r="B6365" s="4"/>
      <c r="E6365" s="4"/>
      <c r="F6365" s="4"/>
      <c r="G6365" s="4"/>
      <c r="H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</row>
    <row r="6366" spans="2:39" x14ac:dyDescent="0.2">
      <c r="B6366" s="4"/>
      <c r="E6366" s="4"/>
      <c r="F6366" s="4"/>
      <c r="G6366" s="4"/>
      <c r="H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</row>
    <row r="6367" spans="2:39" x14ac:dyDescent="0.2">
      <c r="B6367" s="4"/>
      <c r="E6367" s="4"/>
      <c r="F6367" s="4"/>
      <c r="G6367" s="4"/>
      <c r="H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</row>
    <row r="6368" spans="2:39" x14ac:dyDescent="0.2">
      <c r="B6368" s="4"/>
      <c r="E6368" s="4"/>
      <c r="F6368" s="4"/>
      <c r="G6368" s="4"/>
      <c r="H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</row>
    <row r="6369" spans="2:39" x14ac:dyDescent="0.2">
      <c r="B6369" s="4"/>
      <c r="E6369" s="4"/>
      <c r="F6369" s="4"/>
      <c r="G6369" s="4"/>
      <c r="H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</row>
    <row r="6370" spans="2:39" x14ac:dyDescent="0.2">
      <c r="B6370" s="4"/>
      <c r="E6370" s="4"/>
      <c r="F6370" s="4"/>
      <c r="G6370" s="4"/>
      <c r="H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</row>
    <row r="6371" spans="2:39" x14ac:dyDescent="0.2">
      <c r="B6371" s="4"/>
      <c r="E6371" s="4"/>
      <c r="F6371" s="4"/>
      <c r="G6371" s="4"/>
      <c r="H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</row>
    <row r="6372" spans="2:39" x14ac:dyDescent="0.2">
      <c r="B6372" s="4"/>
      <c r="E6372" s="4"/>
      <c r="F6372" s="4"/>
      <c r="G6372" s="4"/>
      <c r="H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</row>
    <row r="6373" spans="2:39" x14ac:dyDescent="0.2">
      <c r="B6373" s="4"/>
      <c r="E6373" s="4"/>
      <c r="F6373" s="4"/>
      <c r="G6373" s="4"/>
      <c r="H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</row>
    <row r="6374" spans="2:39" x14ac:dyDescent="0.2">
      <c r="B6374" s="4"/>
      <c r="E6374" s="4"/>
      <c r="F6374" s="4"/>
      <c r="G6374" s="4"/>
      <c r="H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</row>
    <row r="6375" spans="2:39" x14ac:dyDescent="0.2">
      <c r="B6375" s="4"/>
      <c r="E6375" s="4"/>
      <c r="F6375" s="4"/>
      <c r="G6375" s="4"/>
      <c r="H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</row>
    <row r="6376" spans="2:39" x14ac:dyDescent="0.2">
      <c r="B6376" s="4"/>
      <c r="E6376" s="4"/>
      <c r="F6376" s="4"/>
      <c r="G6376" s="4"/>
      <c r="H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</row>
    <row r="6377" spans="2:39" x14ac:dyDescent="0.2">
      <c r="B6377" s="4"/>
      <c r="E6377" s="4"/>
      <c r="F6377" s="4"/>
      <c r="G6377" s="4"/>
      <c r="H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</row>
    <row r="6378" spans="2:39" x14ac:dyDescent="0.2">
      <c r="B6378" s="4"/>
      <c r="E6378" s="4"/>
      <c r="F6378" s="4"/>
      <c r="G6378" s="4"/>
      <c r="H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</row>
    <row r="6379" spans="2:39" x14ac:dyDescent="0.2">
      <c r="B6379" s="4"/>
      <c r="E6379" s="4"/>
      <c r="F6379" s="4"/>
      <c r="G6379" s="4"/>
      <c r="H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</row>
    <row r="6380" spans="2:39" x14ac:dyDescent="0.2">
      <c r="B6380" s="4"/>
      <c r="E6380" s="4"/>
      <c r="F6380" s="4"/>
      <c r="G6380" s="4"/>
      <c r="H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</row>
    <row r="6381" spans="2:39" x14ac:dyDescent="0.2">
      <c r="B6381" s="4"/>
      <c r="E6381" s="4"/>
      <c r="F6381" s="4"/>
      <c r="G6381" s="4"/>
      <c r="H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</row>
    <row r="6382" spans="2:39" x14ac:dyDescent="0.2">
      <c r="B6382" s="4"/>
      <c r="E6382" s="4"/>
      <c r="F6382" s="4"/>
      <c r="G6382" s="4"/>
      <c r="H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</row>
    <row r="6383" spans="2:39" x14ac:dyDescent="0.2">
      <c r="B6383" s="4"/>
      <c r="E6383" s="4"/>
      <c r="F6383" s="4"/>
      <c r="G6383" s="4"/>
      <c r="H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</row>
    <row r="6384" spans="2:39" x14ac:dyDescent="0.2">
      <c r="B6384" s="4"/>
      <c r="E6384" s="4"/>
      <c r="F6384" s="4"/>
      <c r="G6384" s="4"/>
      <c r="H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</row>
    <row r="6385" spans="2:39" x14ac:dyDescent="0.2">
      <c r="B6385" s="4"/>
      <c r="E6385" s="4"/>
      <c r="F6385" s="4"/>
      <c r="G6385" s="4"/>
      <c r="H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</row>
    <row r="6386" spans="2:39" x14ac:dyDescent="0.2">
      <c r="B6386" s="4"/>
      <c r="E6386" s="4"/>
      <c r="F6386" s="4"/>
      <c r="G6386" s="4"/>
      <c r="H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</row>
    <row r="6387" spans="2:39" x14ac:dyDescent="0.2">
      <c r="B6387" s="4"/>
      <c r="E6387" s="4"/>
      <c r="F6387" s="4"/>
      <c r="G6387" s="4"/>
      <c r="H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</row>
    <row r="6388" spans="2:39" x14ac:dyDescent="0.2">
      <c r="B6388" s="4"/>
      <c r="E6388" s="4"/>
      <c r="F6388" s="4"/>
      <c r="G6388" s="4"/>
      <c r="H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</row>
    <row r="6389" spans="2:39" x14ac:dyDescent="0.2">
      <c r="B6389" s="4"/>
      <c r="E6389" s="4"/>
      <c r="F6389" s="4"/>
      <c r="G6389" s="4"/>
      <c r="H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</row>
    <row r="6390" spans="2:39" x14ac:dyDescent="0.2">
      <c r="B6390" s="4"/>
      <c r="E6390" s="4"/>
      <c r="F6390" s="4"/>
      <c r="G6390" s="4"/>
      <c r="H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</row>
    <row r="6391" spans="2:39" x14ac:dyDescent="0.2">
      <c r="B6391" s="4"/>
      <c r="E6391" s="4"/>
      <c r="F6391" s="4"/>
      <c r="G6391" s="4"/>
      <c r="H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</row>
    <row r="6392" spans="2:39" x14ac:dyDescent="0.2">
      <c r="B6392" s="4"/>
      <c r="E6392" s="4"/>
      <c r="F6392" s="4"/>
      <c r="G6392" s="4"/>
      <c r="H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</row>
    <row r="6393" spans="2:39" x14ac:dyDescent="0.2">
      <c r="B6393" s="4"/>
      <c r="E6393" s="4"/>
      <c r="F6393" s="4"/>
      <c r="G6393" s="4"/>
      <c r="H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</row>
    <row r="6394" spans="2:39" x14ac:dyDescent="0.2">
      <c r="B6394" s="4"/>
      <c r="E6394" s="4"/>
      <c r="F6394" s="4"/>
      <c r="G6394" s="4"/>
      <c r="H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</row>
    <row r="6395" spans="2:39" x14ac:dyDescent="0.2">
      <c r="B6395" s="4"/>
      <c r="E6395" s="4"/>
      <c r="F6395" s="4"/>
      <c r="G6395" s="4"/>
      <c r="H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</row>
    <row r="6396" spans="2:39" x14ac:dyDescent="0.2">
      <c r="B6396" s="4"/>
      <c r="E6396" s="4"/>
      <c r="F6396" s="4"/>
      <c r="G6396" s="4"/>
      <c r="H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</row>
    <row r="6397" spans="2:39" x14ac:dyDescent="0.2">
      <c r="B6397" s="4"/>
      <c r="E6397" s="4"/>
      <c r="F6397" s="4"/>
      <c r="G6397" s="4"/>
      <c r="H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</row>
    <row r="6398" spans="2:39" x14ac:dyDescent="0.2">
      <c r="B6398" s="4"/>
      <c r="E6398" s="4"/>
      <c r="F6398" s="4"/>
      <c r="G6398" s="4"/>
      <c r="H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</row>
    <row r="6399" spans="2:39" x14ac:dyDescent="0.2">
      <c r="B6399" s="4"/>
      <c r="E6399" s="4"/>
      <c r="F6399" s="4"/>
      <c r="G6399" s="4"/>
      <c r="H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</row>
    <row r="6400" spans="2:39" x14ac:dyDescent="0.2">
      <c r="B6400" s="4"/>
      <c r="E6400" s="4"/>
      <c r="F6400" s="4"/>
      <c r="G6400" s="4"/>
      <c r="H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</row>
    <row r="6401" spans="2:39" x14ac:dyDescent="0.2">
      <c r="B6401" s="4"/>
      <c r="E6401" s="4"/>
      <c r="F6401" s="4"/>
      <c r="G6401" s="4"/>
      <c r="H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</row>
    <row r="6402" spans="2:39" x14ac:dyDescent="0.2">
      <c r="B6402" s="4"/>
      <c r="E6402" s="4"/>
      <c r="F6402" s="4"/>
      <c r="G6402" s="4"/>
      <c r="H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</row>
    <row r="6403" spans="2:39" x14ac:dyDescent="0.2">
      <c r="B6403" s="4"/>
      <c r="E6403" s="4"/>
      <c r="F6403" s="4"/>
      <c r="G6403" s="4"/>
      <c r="H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</row>
    <row r="6404" spans="2:39" x14ac:dyDescent="0.2">
      <c r="B6404" s="4"/>
      <c r="E6404" s="4"/>
      <c r="F6404" s="4"/>
      <c r="G6404" s="4"/>
      <c r="H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</row>
    <row r="6405" spans="2:39" x14ac:dyDescent="0.2">
      <c r="B6405" s="4"/>
      <c r="E6405" s="4"/>
      <c r="F6405" s="4"/>
      <c r="G6405" s="4"/>
      <c r="H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</row>
    <row r="6406" spans="2:39" x14ac:dyDescent="0.2">
      <c r="B6406" s="4"/>
      <c r="E6406" s="4"/>
      <c r="F6406" s="4"/>
      <c r="G6406" s="4"/>
      <c r="H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</row>
    <row r="6407" spans="2:39" x14ac:dyDescent="0.2">
      <c r="B6407" s="4"/>
      <c r="E6407" s="4"/>
      <c r="F6407" s="4"/>
      <c r="G6407" s="4"/>
      <c r="H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</row>
    <row r="6408" spans="2:39" x14ac:dyDescent="0.2">
      <c r="B6408" s="4"/>
      <c r="E6408" s="4"/>
      <c r="F6408" s="4"/>
      <c r="G6408" s="4"/>
      <c r="H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</row>
    <row r="6409" spans="2:39" x14ac:dyDescent="0.2">
      <c r="B6409" s="4"/>
      <c r="E6409" s="4"/>
      <c r="F6409" s="4"/>
      <c r="G6409" s="4"/>
      <c r="H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</row>
    <row r="6410" spans="2:39" x14ac:dyDescent="0.2">
      <c r="B6410" s="4"/>
      <c r="E6410" s="4"/>
      <c r="F6410" s="4"/>
      <c r="G6410" s="4"/>
      <c r="H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</row>
    <row r="6411" spans="2:39" x14ac:dyDescent="0.2">
      <c r="B6411" s="4"/>
      <c r="E6411" s="4"/>
      <c r="F6411" s="4"/>
      <c r="G6411" s="4"/>
      <c r="H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</row>
    <row r="6412" spans="2:39" x14ac:dyDescent="0.2">
      <c r="B6412" s="4"/>
      <c r="E6412" s="4"/>
      <c r="F6412" s="4"/>
      <c r="G6412" s="4"/>
      <c r="H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</row>
    <row r="6413" spans="2:39" x14ac:dyDescent="0.2">
      <c r="B6413" s="4"/>
      <c r="E6413" s="4"/>
      <c r="F6413" s="4"/>
      <c r="G6413" s="4"/>
      <c r="H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</row>
    <row r="6414" spans="2:39" x14ac:dyDescent="0.2">
      <c r="B6414" s="4"/>
      <c r="E6414" s="4"/>
      <c r="F6414" s="4"/>
      <c r="G6414" s="4"/>
      <c r="H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</row>
    <row r="6415" spans="2:39" x14ac:dyDescent="0.2">
      <c r="B6415" s="4"/>
      <c r="E6415" s="4"/>
      <c r="F6415" s="4"/>
      <c r="G6415" s="4"/>
      <c r="H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</row>
    <row r="6416" spans="2:39" x14ac:dyDescent="0.2">
      <c r="B6416" s="4"/>
      <c r="E6416" s="4"/>
      <c r="F6416" s="4"/>
      <c r="G6416" s="4"/>
      <c r="H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</row>
    <row r="6417" spans="2:39" x14ac:dyDescent="0.2">
      <c r="B6417" s="4"/>
      <c r="E6417" s="4"/>
      <c r="F6417" s="4"/>
      <c r="G6417" s="4"/>
      <c r="H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</row>
    <row r="6418" spans="2:39" x14ac:dyDescent="0.2">
      <c r="B6418" s="4"/>
      <c r="E6418" s="4"/>
      <c r="F6418" s="4"/>
      <c r="G6418" s="4"/>
      <c r="H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</row>
    <row r="6419" spans="2:39" x14ac:dyDescent="0.2">
      <c r="B6419" s="4"/>
      <c r="E6419" s="4"/>
      <c r="F6419" s="4"/>
      <c r="G6419" s="4"/>
      <c r="H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</row>
    <row r="6420" spans="2:39" x14ac:dyDescent="0.2">
      <c r="B6420" s="4"/>
      <c r="E6420" s="4"/>
      <c r="F6420" s="4"/>
      <c r="G6420" s="4"/>
      <c r="H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</row>
    <row r="6421" spans="2:39" x14ac:dyDescent="0.2">
      <c r="B6421" s="4"/>
      <c r="E6421" s="4"/>
      <c r="F6421" s="4"/>
      <c r="G6421" s="4"/>
      <c r="H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</row>
    <row r="6422" spans="2:39" x14ac:dyDescent="0.2">
      <c r="B6422" s="4"/>
      <c r="E6422" s="4"/>
      <c r="F6422" s="4"/>
      <c r="G6422" s="4"/>
      <c r="H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</row>
    <row r="6423" spans="2:39" x14ac:dyDescent="0.2">
      <c r="B6423" s="4"/>
      <c r="E6423" s="4"/>
      <c r="F6423" s="4"/>
      <c r="G6423" s="4"/>
      <c r="H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</row>
    <row r="6424" spans="2:39" x14ac:dyDescent="0.2">
      <c r="B6424" s="4"/>
      <c r="E6424" s="4"/>
      <c r="F6424" s="4"/>
      <c r="G6424" s="4"/>
      <c r="H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</row>
    <row r="6425" spans="2:39" x14ac:dyDescent="0.2">
      <c r="B6425" s="4"/>
      <c r="E6425" s="4"/>
      <c r="F6425" s="4"/>
      <c r="G6425" s="4"/>
      <c r="H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</row>
    <row r="6426" spans="2:39" x14ac:dyDescent="0.2">
      <c r="B6426" s="4"/>
      <c r="E6426" s="4"/>
      <c r="F6426" s="4"/>
      <c r="G6426" s="4"/>
      <c r="H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</row>
    <row r="6427" spans="2:39" x14ac:dyDescent="0.2">
      <c r="B6427" s="4"/>
      <c r="E6427" s="4"/>
      <c r="F6427" s="4"/>
      <c r="G6427" s="4"/>
      <c r="H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</row>
    <row r="6428" spans="2:39" x14ac:dyDescent="0.2">
      <c r="B6428" s="4"/>
      <c r="E6428" s="4"/>
      <c r="F6428" s="4"/>
      <c r="G6428" s="4"/>
      <c r="H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</row>
    <row r="6429" spans="2:39" x14ac:dyDescent="0.2">
      <c r="B6429" s="4"/>
      <c r="E6429" s="4"/>
      <c r="F6429" s="4"/>
      <c r="G6429" s="4"/>
      <c r="H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</row>
    <row r="6430" spans="2:39" x14ac:dyDescent="0.2">
      <c r="B6430" s="4"/>
      <c r="E6430" s="4"/>
      <c r="F6430" s="4"/>
      <c r="G6430" s="4"/>
      <c r="H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</row>
    <row r="6431" spans="2:39" x14ac:dyDescent="0.2">
      <c r="B6431" s="4"/>
      <c r="E6431" s="4"/>
      <c r="F6431" s="4"/>
      <c r="G6431" s="4"/>
      <c r="H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</row>
    <row r="6432" spans="2:39" x14ac:dyDescent="0.2">
      <c r="B6432" s="4"/>
      <c r="E6432" s="4"/>
      <c r="F6432" s="4"/>
      <c r="G6432" s="4"/>
      <c r="H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</row>
    <row r="6433" spans="2:39" x14ac:dyDescent="0.2">
      <c r="B6433" s="4"/>
      <c r="E6433" s="4"/>
      <c r="F6433" s="4"/>
      <c r="G6433" s="4"/>
      <c r="H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</row>
    <row r="6434" spans="2:39" x14ac:dyDescent="0.2">
      <c r="B6434" s="4"/>
      <c r="E6434" s="4"/>
      <c r="F6434" s="4"/>
      <c r="G6434" s="4"/>
      <c r="H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</row>
    <row r="6435" spans="2:39" x14ac:dyDescent="0.2">
      <c r="B6435" s="4"/>
      <c r="E6435" s="4"/>
      <c r="F6435" s="4"/>
      <c r="G6435" s="4"/>
      <c r="H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</row>
    <row r="6436" spans="2:39" x14ac:dyDescent="0.2">
      <c r="B6436" s="4"/>
      <c r="E6436" s="4"/>
      <c r="F6436" s="4"/>
      <c r="G6436" s="4"/>
      <c r="H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</row>
    <row r="6437" spans="2:39" x14ac:dyDescent="0.2">
      <c r="B6437" s="4"/>
      <c r="E6437" s="4"/>
      <c r="F6437" s="4"/>
      <c r="G6437" s="4"/>
      <c r="H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</row>
    <row r="6438" spans="2:39" x14ac:dyDescent="0.2">
      <c r="B6438" s="4"/>
      <c r="E6438" s="4"/>
      <c r="F6438" s="4"/>
      <c r="G6438" s="4"/>
      <c r="H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</row>
    <row r="6439" spans="2:39" x14ac:dyDescent="0.2">
      <c r="B6439" s="4"/>
      <c r="E6439" s="4"/>
      <c r="F6439" s="4"/>
      <c r="G6439" s="4"/>
      <c r="H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</row>
    <row r="6440" spans="2:39" x14ac:dyDescent="0.2">
      <c r="B6440" s="4"/>
      <c r="E6440" s="4"/>
      <c r="F6440" s="4"/>
      <c r="G6440" s="4"/>
      <c r="H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</row>
    <row r="6441" spans="2:39" x14ac:dyDescent="0.2">
      <c r="B6441" s="4"/>
      <c r="E6441" s="4"/>
      <c r="F6441" s="4"/>
      <c r="G6441" s="4"/>
      <c r="H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</row>
    <row r="6442" spans="2:39" x14ac:dyDescent="0.2">
      <c r="B6442" s="4"/>
      <c r="E6442" s="4"/>
      <c r="F6442" s="4"/>
      <c r="G6442" s="4"/>
      <c r="H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</row>
    <row r="6443" spans="2:39" x14ac:dyDescent="0.2">
      <c r="B6443" s="4"/>
      <c r="E6443" s="4"/>
      <c r="F6443" s="4"/>
      <c r="G6443" s="4"/>
      <c r="H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</row>
    <row r="6444" spans="2:39" x14ac:dyDescent="0.2">
      <c r="B6444" s="4"/>
      <c r="E6444" s="4"/>
      <c r="F6444" s="4"/>
      <c r="G6444" s="4"/>
      <c r="H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</row>
    <row r="6445" spans="2:39" x14ac:dyDescent="0.2">
      <c r="B6445" s="4"/>
      <c r="E6445" s="4"/>
      <c r="F6445" s="4"/>
      <c r="G6445" s="4"/>
      <c r="H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</row>
    <row r="6446" spans="2:39" x14ac:dyDescent="0.2">
      <c r="B6446" s="4"/>
      <c r="E6446" s="4"/>
      <c r="F6446" s="4"/>
      <c r="G6446" s="4"/>
      <c r="H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</row>
    <row r="6447" spans="2:39" x14ac:dyDescent="0.2">
      <c r="B6447" s="4"/>
      <c r="E6447" s="4"/>
      <c r="F6447" s="4"/>
      <c r="G6447" s="4"/>
      <c r="H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</row>
    <row r="6448" spans="2:39" x14ac:dyDescent="0.2">
      <c r="B6448" s="4"/>
      <c r="E6448" s="4"/>
      <c r="F6448" s="4"/>
      <c r="G6448" s="4"/>
      <c r="H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</row>
    <row r="6449" spans="2:39" x14ac:dyDescent="0.2">
      <c r="B6449" s="4"/>
      <c r="E6449" s="4"/>
      <c r="F6449" s="4"/>
      <c r="G6449" s="4"/>
      <c r="H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</row>
    <row r="6450" spans="2:39" x14ac:dyDescent="0.2">
      <c r="B6450" s="4"/>
      <c r="E6450" s="4"/>
      <c r="F6450" s="4"/>
      <c r="G6450" s="4"/>
      <c r="H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</row>
    <row r="6451" spans="2:39" x14ac:dyDescent="0.2">
      <c r="B6451" s="4"/>
      <c r="E6451" s="4"/>
      <c r="F6451" s="4"/>
      <c r="G6451" s="4"/>
      <c r="H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</row>
    <row r="6452" spans="2:39" x14ac:dyDescent="0.2">
      <c r="B6452" s="4"/>
      <c r="E6452" s="4"/>
      <c r="F6452" s="4"/>
      <c r="G6452" s="4"/>
      <c r="H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</row>
    <row r="6453" spans="2:39" x14ac:dyDescent="0.2">
      <c r="B6453" s="4"/>
      <c r="E6453" s="4"/>
      <c r="F6453" s="4"/>
      <c r="G6453" s="4"/>
      <c r="H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</row>
    <row r="6454" spans="2:39" x14ac:dyDescent="0.2">
      <c r="B6454" s="4"/>
      <c r="E6454" s="4"/>
      <c r="F6454" s="4"/>
      <c r="G6454" s="4"/>
      <c r="H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</row>
    <row r="6455" spans="2:39" x14ac:dyDescent="0.2">
      <c r="B6455" s="4"/>
      <c r="E6455" s="4"/>
      <c r="F6455" s="4"/>
      <c r="G6455" s="4"/>
      <c r="H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</row>
    <row r="6456" spans="2:39" x14ac:dyDescent="0.2">
      <c r="B6456" s="4"/>
      <c r="E6456" s="4"/>
      <c r="F6456" s="4"/>
      <c r="G6456" s="4"/>
      <c r="H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</row>
    <row r="6457" spans="2:39" x14ac:dyDescent="0.2">
      <c r="B6457" s="4"/>
      <c r="E6457" s="4"/>
      <c r="F6457" s="4"/>
      <c r="G6457" s="4"/>
      <c r="H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</row>
    <row r="6458" spans="2:39" x14ac:dyDescent="0.2">
      <c r="B6458" s="4"/>
      <c r="E6458" s="4"/>
      <c r="F6458" s="4"/>
      <c r="G6458" s="4"/>
      <c r="H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</row>
    <row r="6459" spans="2:39" x14ac:dyDescent="0.2">
      <c r="B6459" s="4"/>
      <c r="E6459" s="4"/>
      <c r="F6459" s="4"/>
      <c r="G6459" s="4"/>
      <c r="H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</row>
    <row r="6460" spans="2:39" x14ac:dyDescent="0.2">
      <c r="B6460" s="4"/>
      <c r="E6460" s="4"/>
      <c r="F6460" s="4"/>
      <c r="G6460" s="4"/>
      <c r="H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</row>
    <row r="6461" spans="2:39" x14ac:dyDescent="0.2">
      <c r="B6461" s="4"/>
      <c r="E6461" s="4"/>
      <c r="F6461" s="4"/>
      <c r="G6461" s="4"/>
      <c r="H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</row>
    <row r="6462" spans="2:39" x14ac:dyDescent="0.2">
      <c r="B6462" s="4"/>
      <c r="E6462" s="4"/>
      <c r="F6462" s="4"/>
      <c r="G6462" s="4"/>
      <c r="H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</row>
    <row r="6463" spans="2:39" x14ac:dyDescent="0.2">
      <c r="B6463" s="4"/>
      <c r="E6463" s="4"/>
      <c r="F6463" s="4"/>
      <c r="G6463" s="4"/>
      <c r="H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</row>
    <row r="6464" spans="2:39" x14ac:dyDescent="0.2">
      <c r="B6464" s="4"/>
      <c r="E6464" s="4"/>
      <c r="F6464" s="4"/>
      <c r="G6464" s="4"/>
      <c r="H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</row>
    <row r="6465" spans="2:39" x14ac:dyDescent="0.2">
      <c r="B6465" s="4"/>
      <c r="E6465" s="4"/>
      <c r="F6465" s="4"/>
      <c r="G6465" s="4"/>
      <c r="H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</row>
    <row r="6466" spans="2:39" x14ac:dyDescent="0.2">
      <c r="B6466" s="4"/>
      <c r="E6466" s="4"/>
      <c r="F6466" s="4"/>
      <c r="G6466" s="4"/>
      <c r="H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</row>
    <row r="6467" spans="2:39" x14ac:dyDescent="0.2">
      <c r="B6467" s="4"/>
      <c r="E6467" s="4"/>
      <c r="F6467" s="4"/>
      <c r="G6467" s="4"/>
      <c r="H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</row>
    <row r="6468" spans="2:39" x14ac:dyDescent="0.2">
      <c r="B6468" s="4"/>
      <c r="E6468" s="4"/>
      <c r="F6468" s="4"/>
      <c r="G6468" s="4"/>
      <c r="H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</row>
    <row r="6469" spans="2:39" x14ac:dyDescent="0.2">
      <c r="B6469" s="4"/>
      <c r="E6469" s="4"/>
      <c r="F6469" s="4"/>
      <c r="G6469" s="4"/>
      <c r="H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</row>
    <row r="6470" spans="2:39" x14ac:dyDescent="0.2">
      <c r="B6470" s="4"/>
      <c r="E6470" s="4"/>
      <c r="F6470" s="4"/>
      <c r="G6470" s="4"/>
      <c r="H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</row>
    <row r="6471" spans="2:39" x14ac:dyDescent="0.2">
      <c r="B6471" s="4"/>
      <c r="E6471" s="4"/>
      <c r="F6471" s="4"/>
      <c r="G6471" s="4"/>
      <c r="H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</row>
    <row r="6472" spans="2:39" x14ac:dyDescent="0.2">
      <c r="B6472" s="4"/>
      <c r="E6472" s="4"/>
      <c r="F6472" s="4"/>
      <c r="G6472" s="4"/>
      <c r="H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</row>
    <row r="6473" spans="2:39" x14ac:dyDescent="0.2">
      <c r="B6473" s="4"/>
      <c r="E6473" s="4"/>
      <c r="F6473" s="4"/>
      <c r="G6473" s="4"/>
      <c r="H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</row>
    <row r="6474" spans="2:39" x14ac:dyDescent="0.2">
      <c r="B6474" s="4"/>
      <c r="E6474" s="4"/>
      <c r="F6474" s="4"/>
      <c r="G6474" s="4"/>
      <c r="H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</row>
    <row r="6475" spans="2:39" x14ac:dyDescent="0.2">
      <c r="B6475" s="4"/>
      <c r="E6475" s="4"/>
      <c r="F6475" s="4"/>
      <c r="G6475" s="4"/>
      <c r="H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</row>
    <row r="6476" spans="2:39" x14ac:dyDescent="0.2">
      <c r="B6476" s="4"/>
      <c r="E6476" s="4"/>
      <c r="F6476" s="4"/>
      <c r="G6476" s="4"/>
      <c r="H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</row>
    <row r="6477" spans="2:39" x14ac:dyDescent="0.2">
      <c r="B6477" s="4"/>
      <c r="E6477" s="4"/>
      <c r="F6477" s="4"/>
      <c r="G6477" s="4"/>
      <c r="H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</row>
    <row r="6478" spans="2:39" x14ac:dyDescent="0.2">
      <c r="B6478" s="4"/>
      <c r="E6478" s="4"/>
      <c r="F6478" s="4"/>
      <c r="G6478" s="4"/>
      <c r="H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</row>
    <row r="6479" spans="2:39" x14ac:dyDescent="0.2">
      <c r="B6479" s="4"/>
      <c r="E6479" s="4"/>
      <c r="F6479" s="4"/>
      <c r="G6479" s="4"/>
      <c r="H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</row>
    <row r="6480" spans="2:39" x14ac:dyDescent="0.2">
      <c r="B6480" s="4"/>
      <c r="E6480" s="4"/>
      <c r="F6480" s="4"/>
      <c r="G6480" s="4"/>
      <c r="H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</row>
    <row r="6481" spans="2:39" x14ac:dyDescent="0.2">
      <c r="B6481" s="4"/>
      <c r="E6481" s="4"/>
      <c r="F6481" s="4"/>
      <c r="G6481" s="4"/>
      <c r="H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</row>
    <row r="6482" spans="2:39" x14ac:dyDescent="0.2">
      <c r="B6482" s="4"/>
      <c r="E6482" s="4"/>
      <c r="F6482" s="4"/>
      <c r="G6482" s="4"/>
      <c r="H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</row>
    <row r="6483" spans="2:39" x14ac:dyDescent="0.2">
      <c r="B6483" s="4"/>
      <c r="E6483" s="4"/>
      <c r="F6483" s="4"/>
      <c r="G6483" s="4"/>
      <c r="H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</row>
    <row r="6484" spans="2:39" x14ac:dyDescent="0.2">
      <c r="B6484" s="4"/>
      <c r="E6484" s="4"/>
      <c r="F6484" s="4"/>
      <c r="G6484" s="4"/>
      <c r="H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</row>
    <row r="6485" spans="2:39" x14ac:dyDescent="0.2">
      <c r="B6485" s="4"/>
      <c r="E6485" s="4"/>
      <c r="F6485" s="4"/>
      <c r="G6485" s="4"/>
      <c r="H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</row>
    <row r="6486" spans="2:39" x14ac:dyDescent="0.2">
      <c r="B6486" s="4"/>
      <c r="E6486" s="4"/>
      <c r="F6486" s="4"/>
      <c r="G6486" s="4"/>
      <c r="H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</row>
    <row r="6487" spans="2:39" x14ac:dyDescent="0.2">
      <c r="B6487" s="4"/>
      <c r="E6487" s="4"/>
      <c r="F6487" s="4"/>
      <c r="G6487" s="4"/>
      <c r="H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</row>
    <row r="6488" spans="2:39" x14ac:dyDescent="0.2">
      <c r="B6488" s="4"/>
      <c r="E6488" s="4"/>
      <c r="F6488" s="4"/>
      <c r="G6488" s="4"/>
      <c r="H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</row>
    <row r="6489" spans="2:39" x14ac:dyDescent="0.2">
      <c r="B6489" s="4"/>
      <c r="E6489" s="4"/>
      <c r="F6489" s="4"/>
      <c r="G6489" s="4"/>
      <c r="H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</row>
    <row r="6490" spans="2:39" x14ac:dyDescent="0.2">
      <c r="B6490" s="4"/>
      <c r="E6490" s="4"/>
      <c r="F6490" s="4"/>
      <c r="G6490" s="4"/>
      <c r="H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</row>
    <row r="6491" spans="2:39" x14ac:dyDescent="0.2">
      <c r="B6491" s="4"/>
      <c r="E6491" s="4"/>
      <c r="F6491" s="4"/>
      <c r="G6491" s="4"/>
      <c r="H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</row>
    <row r="6492" spans="2:39" x14ac:dyDescent="0.2">
      <c r="B6492" s="4"/>
      <c r="E6492" s="4"/>
      <c r="F6492" s="4"/>
      <c r="G6492" s="4"/>
      <c r="H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</row>
    <row r="6493" spans="2:39" x14ac:dyDescent="0.2">
      <c r="B6493" s="4"/>
      <c r="E6493" s="4"/>
      <c r="F6493" s="4"/>
      <c r="G6493" s="4"/>
      <c r="H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</row>
    <row r="6494" spans="2:39" x14ac:dyDescent="0.2">
      <c r="B6494" s="4"/>
      <c r="E6494" s="4"/>
      <c r="F6494" s="4"/>
      <c r="G6494" s="4"/>
      <c r="H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</row>
    <row r="6495" spans="2:39" x14ac:dyDescent="0.2">
      <c r="B6495" s="4"/>
      <c r="E6495" s="4"/>
      <c r="F6495" s="4"/>
      <c r="G6495" s="4"/>
      <c r="H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</row>
    <row r="6496" spans="2:39" x14ac:dyDescent="0.2">
      <c r="B6496" s="4"/>
      <c r="E6496" s="4"/>
      <c r="F6496" s="4"/>
      <c r="G6496" s="4"/>
      <c r="H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</row>
    <row r="6497" spans="2:39" x14ac:dyDescent="0.2">
      <c r="B6497" s="4"/>
      <c r="E6497" s="4"/>
      <c r="F6497" s="4"/>
      <c r="G6497" s="4"/>
      <c r="H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</row>
    <row r="6498" spans="2:39" x14ac:dyDescent="0.2">
      <c r="B6498" s="4"/>
      <c r="E6498" s="4"/>
      <c r="F6498" s="4"/>
      <c r="G6498" s="4"/>
      <c r="H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</row>
    <row r="6499" spans="2:39" x14ac:dyDescent="0.2">
      <c r="B6499" s="4"/>
      <c r="E6499" s="4"/>
      <c r="F6499" s="4"/>
      <c r="G6499" s="4"/>
      <c r="H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</row>
    <row r="6500" spans="2:39" x14ac:dyDescent="0.2">
      <c r="B6500" s="4"/>
      <c r="E6500" s="4"/>
      <c r="F6500" s="4"/>
      <c r="G6500" s="4"/>
      <c r="H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</row>
    <row r="6501" spans="2:39" x14ac:dyDescent="0.2">
      <c r="B6501" s="4"/>
      <c r="E6501" s="4"/>
      <c r="F6501" s="4"/>
      <c r="G6501" s="4"/>
      <c r="H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</row>
    <row r="6502" spans="2:39" x14ac:dyDescent="0.2">
      <c r="B6502" s="4"/>
      <c r="E6502" s="4"/>
      <c r="F6502" s="4"/>
      <c r="G6502" s="4"/>
      <c r="H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</row>
    <row r="6503" spans="2:39" x14ac:dyDescent="0.2">
      <c r="B6503" s="4"/>
      <c r="E6503" s="4"/>
      <c r="F6503" s="4"/>
      <c r="G6503" s="4"/>
      <c r="H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</row>
    <row r="6504" spans="2:39" x14ac:dyDescent="0.2">
      <c r="B6504" s="4"/>
      <c r="E6504" s="4"/>
      <c r="F6504" s="4"/>
      <c r="G6504" s="4"/>
      <c r="H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</row>
    <row r="6505" spans="2:39" x14ac:dyDescent="0.2">
      <c r="B6505" s="4"/>
      <c r="E6505" s="4"/>
      <c r="F6505" s="4"/>
      <c r="G6505" s="4"/>
      <c r="H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</row>
    <row r="6506" spans="2:39" x14ac:dyDescent="0.2">
      <c r="B6506" s="4"/>
      <c r="E6506" s="4"/>
      <c r="F6506" s="4"/>
      <c r="G6506" s="4"/>
      <c r="H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</row>
    <row r="6507" spans="2:39" x14ac:dyDescent="0.2">
      <c r="B6507" s="4"/>
      <c r="E6507" s="4"/>
      <c r="F6507" s="4"/>
      <c r="G6507" s="4"/>
      <c r="H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</row>
    <row r="6508" spans="2:39" x14ac:dyDescent="0.2">
      <c r="B6508" s="4"/>
      <c r="E6508" s="4"/>
      <c r="F6508" s="4"/>
      <c r="G6508" s="4"/>
      <c r="H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</row>
    <row r="6509" spans="2:39" x14ac:dyDescent="0.2">
      <c r="B6509" s="4"/>
      <c r="E6509" s="4"/>
      <c r="F6509" s="4"/>
      <c r="G6509" s="4"/>
      <c r="H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</row>
    <row r="6510" spans="2:39" x14ac:dyDescent="0.2">
      <c r="B6510" s="4"/>
      <c r="E6510" s="4"/>
      <c r="F6510" s="4"/>
      <c r="G6510" s="4"/>
      <c r="H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</row>
    <row r="6511" spans="2:39" x14ac:dyDescent="0.2">
      <c r="B6511" s="4"/>
      <c r="E6511" s="4"/>
      <c r="F6511" s="4"/>
      <c r="G6511" s="4"/>
      <c r="H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</row>
    <row r="6512" spans="2:39" x14ac:dyDescent="0.2">
      <c r="B6512" s="4"/>
      <c r="E6512" s="4"/>
      <c r="F6512" s="4"/>
      <c r="G6512" s="4"/>
      <c r="H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</row>
    <row r="6513" spans="2:39" x14ac:dyDescent="0.2">
      <c r="B6513" s="4"/>
      <c r="E6513" s="4"/>
      <c r="F6513" s="4"/>
      <c r="G6513" s="4"/>
      <c r="H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</row>
    <row r="6514" spans="2:39" x14ac:dyDescent="0.2">
      <c r="B6514" s="4"/>
      <c r="E6514" s="4"/>
      <c r="F6514" s="4"/>
      <c r="G6514" s="4"/>
      <c r="H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</row>
    <row r="6515" spans="2:39" x14ac:dyDescent="0.2">
      <c r="B6515" s="4"/>
      <c r="E6515" s="4"/>
      <c r="F6515" s="4"/>
      <c r="G6515" s="4"/>
      <c r="H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</row>
    <row r="6516" spans="2:39" x14ac:dyDescent="0.2">
      <c r="B6516" s="4"/>
      <c r="E6516" s="4"/>
      <c r="F6516" s="4"/>
      <c r="G6516" s="4"/>
      <c r="H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</row>
    <row r="6517" spans="2:39" x14ac:dyDescent="0.2">
      <c r="B6517" s="4"/>
      <c r="E6517" s="4"/>
      <c r="F6517" s="4"/>
      <c r="G6517" s="4"/>
      <c r="H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</row>
    <row r="6518" spans="2:39" x14ac:dyDescent="0.2">
      <c r="B6518" s="4"/>
      <c r="E6518" s="4"/>
      <c r="F6518" s="4"/>
      <c r="G6518" s="4"/>
      <c r="H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</row>
    <row r="6519" spans="2:39" x14ac:dyDescent="0.2">
      <c r="B6519" s="4"/>
      <c r="E6519" s="4"/>
      <c r="F6519" s="4"/>
      <c r="G6519" s="4"/>
      <c r="H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</row>
    <row r="6520" spans="2:39" x14ac:dyDescent="0.2">
      <c r="B6520" s="4"/>
      <c r="E6520" s="4"/>
      <c r="F6520" s="4"/>
      <c r="G6520" s="4"/>
      <c r="H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</row>
    <row r="6521" spans="2:39" x14ac:dyDescent="0.2">
      <c r="B6521" s="4"/>
      <c r="E6521" s="4"/>
      <c r="F6521" s="4"/>
      <c r="G6521" s="4"/>
      <c r="H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</row>
    <row r="6522" spans="2:39" x14ac:dyDescent="0.2">
      <c r="B6522" s="4"/>
      <c r="E6522" s="4"/>
      <c r="F6522" s="4"/>
      <c r="G6522" s="4"/>
      <c r="H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</row>
    <row r="6523" spans="2:39" x14ac:dyDescent="0.2">
      <c r="B6523" s="4"/>
      <c r="E6523" s="4"/>
      <c r="F6523" s="4"/>
      <c r="G6523" s="4"/>
      <c r="H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</row>
    <row r="6524" spans="2:39" x14ac:dyDescent="0.2">
      <c r="B6524" s="4"/>
      <c r="E6524" s="4"/>
      <c r="F6524" s="4"/>
      <c r="G6524" s="4"/>
      <c r="H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</row>
    <row r="6525" spans="2:39" x14ac:dyDescent="0.2">
      <c r="B6525" s="4"/>
      <c r="E6525" s="4"/>
      <c r="F6525" s="4"/>
      <c r="G6525" s="4"/>
      <c r="H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</row>
    <row r="6526" spans="2:39" x14ac:dyDescent="0.2">
      <c r="B6526" s="4"/>
      <c r="E6526" s="4"/>
      <c r="F6526" s="4"/>
      <c r="G6526" s="4"/>
      <c r="H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</row>
    <row r="6527" spans="2:39" x14ac:dyDescent="0.2">
      <c r="B6527" s="4"/>
      <c r="E6527" s="4"/>
      <c r="F6527" s="4"/>
      <c r="G6527" s="4"/>
      <c r="H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</row>
    <row r="6528" spans="2:39" x14ac:dyDescent="0.2">
      <c r="B6528" s="4"/>
      <c r="E6528" s="4"/>
      <c r="F6528" s="4"/>
      <c r="G6528" s="4"/>
      <c r="H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</row>
    <row r="6529" spans="2:39" x14ac:dyDescent="0.2">
      <c r="B6529" s="4"/>
      <c r="E6529" s="4"/>
      <c r="F6529" s="4"/>
      <c r="G6529" s="4"/>
      <c r="H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</row>
    <row r="6530" spans="2:39" x14ac:dyDescent="0.2">
      <c r="B6530" s="4"/>
      <c r="E6530" s="4"/>
      <c r="F6530" s="4"/>
      <c r="G6530" s="4"/>
      <c r="H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</row>
    <row r="6531" spans="2:39" x14ac:dyDescent="0.2">
      <c r="B6531" s="4"/>
      <c r="E6531" s="4"/>
      <c r="F6531" s="4"/>
      <c r="G6531" s="4"/>
      <c r="H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</row>
    <row r="6532" spans="2:39" x14ac:dyDescent="0.2">
      <c r="B6532" s="4"/>
      <c r="E6532" s="4"/>
      <c r="F6532" s="4"/>
      <c r="G6532" s="4"/>
      <c r="H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</row>
    <row r="6533" spans="2:39" x14ac:dyDescent="0.2">
      <c r="B6533" s="4"/>
      <c r="E6533" s="4"/>
      <c r="F6533" s="4"/>
      <c r="G6533" s="4"/>
      <c r="H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</row>
    <row r="6534" spans="2:39" x14ac:dyDescent="0.2">
      <c r="B6534" s="4"/>
      <c r="E6534" s="4"/>
      <c r="F6534" s="4"/>
      <c r="G6534" s="4"/>
      <c r="H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</row>
    <row r="6535" spans="2:39" x14ac:dyDescent="0.2">
      <c r="B6535" s="4"/>
      <c r="E6535" s="4"/>
      <c r="F6535" s="4"/>
      <c r="G6535" s="4"/>
      <c r="H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</row>
    <row r="6536" spans="2:39" x14ac:dyDescent="0.2">
      <c r="B6536" s="4"/>
      <c r="E6536" s="4"/>
      <c r="F6536" s="4"/>
      <c r="G6536" s="4"/>
      <c r="H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</row>
    <row r="6537" spans="2:39" x14ac:dyDescent="0.2">
      <c r="B6537" s="4"/>
      <c r="E6537" s="4"/>
      <c r="F6537" s="4"/>
      <c r="G6537" s="4"/>
      <c r="H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</row>
    <row r="6538" spans="2:39" x14ac:dyDescent="0.2">
      <c r="B6538" s="4"/>
      <c r="E6538" s="4"/>
      <c r="F6538" s="4"/>
      <c r="G6538" s="4"/>
      <c r="H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</row>
    <row r="6539" spans="2:39" x14ac:dyDescent="0.2">
      <c r="B6539" s="4"/>
      <c r="E6539" s="4"/>
      <c r="F6539" s="4"/>
      <c r="G6539" s="4"/>
      <c r="H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</row>
    <row r="6540" spans="2:39" x14ac:dyDescent="0.2">
      <c r="B6540" s="4"/>
      <c r="E6540" s="4"/>
      <c r="F6540" s="4"/>
      <c r="G6540" s="4"/>
      <c r="H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</row>
    <row r="6541" spans="2:39" x14ac:dyDescent="0.2">
      <c r="B6541" s="4"/>
      <c r="E6541" s="4"/>
      <c r="F6541" s="4"/>
      <c r="G6541" s="4"/>
      <c r="H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</row>
    <row r="6542" spans="2:39" x14ac:dyDescent="0.2">
      <c r="B6542" s="4"/>
      <c r="E6542" s="4"/>
      <c r="F6542" s="4"/>
      <c r="G6542" s="4"/>
      <c r="H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</row>
    <row r="6543" spans="2:39" x14ac:dyDescent="0.2">
      <c r="B6543" s="4"/>
      <c r="E6543" s="4"/>
      <c r="F6543" s="4"/>
      <c r="G6543" s="4"/>
      <c r="H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</row>
    <row r="6544" spans="2:39" x14ac:dyDescent="0.2">
      <c r="B6544" s="4"/>
      <c r="E6544" s="4"/>
      <c r="F6544" s="4"/>
      <c r="G6544" s="4"/>
      <c r="H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</row>
    <row r="6545" spans="2:39" x14ac:dyDescent="0.2">
      <c r="B6545" s="4"/>
      <c r="E6545" s="4"/>
      <c r="F6545" s="4"/>
      <c r="G6545" s="4"/>
      <c r="H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</row>
    <row r="6546" spans="2:39" x14ac:dyDescent="0.2">
      <c r="B6546" s="4"/>
      <c r="E6546" s="4"/>
      <c r="F6546" s="4"/>
      <c r="G6546" s="4"/>
      <c r="H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</row>
    <row r="6547" spans="2:39" x14ac:dyDescent="0.2">
      <c r="B6547" s="4"/>
      <c r="E6547" s="4"/>
      <c r="F6547" s="4"/>
      <c r="G6547" s="4"/>
      <c r="H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</row>
    <row r="6548" spans="2:39" x14ac:dyDescent="0.2">
      <c r="B6548" s="4"/>
      <c r="E6548" s="4"/>
      <c r="F6548" s="4"/>
      <c r="G6548" s="4"/>
      <c r="H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</row>
    <row r="6549" spans="2:39" x14ac:dyDescent="0.2">
      <c r="B6549" s="4"/>
      <c r="E6549" s="4"/>
      <c r="F6549" s="4"/>
      <c r="G6549" s="4"/>
      <c r="H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</row>
    <row r="6550" spans="2:39" x14ac:dyDescent="0.2">
      <c r="B6550" s="4"/>
      <c r="E6550" s="4"/>
      <c r="F6550" s="4"/>
      <c r="G6550" s="4"/>
      <c r="H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</row>
    <row r="6551" spans="2:39" x14ac:dyDescent="0.2">
      <c r="B6551" s="4"/>
      <c r="E6551" s="4"/>
      <c r="F6551" s="4"/>
      <c r="G6551" s="4"/>
      <c r="H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</row>
    <row r="6552" spans="2:39" x14ac:dyDescent="0.2">
      <c r="B6552" s="4"/>
      <c r="E6552" s="4"/>
      <c r="F6552" s="4"/>
      <c r="G6552" s="4"/>
      <c r="H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</row>
    <row r="6553" spans="2:39" x14ac:dyDescent="0.2">
      <c r="B6553" s="4"/>
      <c r="E6553" s="4"/>
      <c r="F6553" s="4"/>
      <c r="G6553" s="4"/>
      <c r="H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</row>
    <row r="6554" spans="2:39" x14ac:dyDescent="0.2">
      <c r="B6554" s="4"/>
      <c r="E6554" s="4"/>
      <c r="F6554" s="4"/>
      <c r="G6554" s="4"/>
      <c r="H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</row>
    <row r="6555" spans="2:39" x14ac:dyDescent="0.2">
      <c r="B6555" s="4"/>
      <c r="E6555" s="4"/>
      <c r="F6555" s="4"/>
      <c r="G6555" s="4"/>
      <c r="H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</row>
    <row r="6556" spans="2:39" x14ac:dyDescent="0.2">
      <c r="B6556" s="4"/>
      <c r="E6556" s="4"/>
      <c r="F6556" s="4"/>
      <c r="G6556" s="4"/>
      <c r="H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</row>
    <row r="6557" spans="2:39" x14ac:dyDescent="0.2">
      <c r="B6557" s="4"/>
      <c r="E6557" s="4"/>
      <c r="F6557" s="4"/>
      <c r="G6557" s="4"/>
      <c r="H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</row>
    <row r="6558" spans="2:39" x14ac:dyDescent="0.2">
      <c r="B6558" s="4"/>
      <c r="E6558" s="4"/>
      <c r="F6558" s="4"/>
      <c r="G6558" s="4"/>
      <c r="H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</row>
    <row r="6559" spans="2:39" x14ac:dyDescent="0.2">
      <c r="B6559" s="4"/>
      <c r="E6559" s="4"/>
      <c r="F6559" s="4"/>
      <c r="G6559" s="4"/>
      <c r="H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</row>
    <row r="6560" spans="2:39" x14ac:dyDescent="0.2">
      <c r="B6560" s="4"/>
      <c r="E6560" s="4"/>
      <c r="F6560" s="4"/>
      <c r="G6560" s="4"/>
      <c r="H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</row>
    <row r="6561" spans="2:39" x14ac:dyDescent="0.2">
      <c r="B6561" s="4"/>
      <c r="E6561" s="4"/>
      <c r="F6561" s="4"/>
      <c r="G6561" s="4"/>
      <c r="H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</row>
    <row r="6562" spans="2:39" x14ac:dyDescent="0.2">
      <c r="B6562" s="4"/>
      <c r="E6562" s="4"/>
      <c r="F6562" s="4"/>
      <c r="G6562" s="4"/>
      <c r="H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</row>
    <row r="6563" spans="2:39" x14ac:dyDescent="0.2">
      <c r="B6563" s="4"/>
      <c r="E6563" s="4"/>
      <c r="F6563" s="4"/>
      <c r="G6563" s="4"/>
      <c r="H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</row>
    <row r="6564" spans="2:39" x14ac:dyDescent="0.2">
      <c r="B6564" s="4"/>
      <c r="E6564" s="4"/>
      <c r="F6564" s="4"/>
      <c r="G6564" s="4"/>
      <c r="H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</row>
    <row r="6565" spans="2:39" x14ac:dyDescent="0.2">
      <c r="B6565" s="4"/>
      <c r="E6565" s="4"/>
      <c r="F6565" s="4"/>
      <c r="G6565" s="4"/>
      <c r="H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</row>
    <row r="6566" spans="2:39" x14ac:dyDescent="0.2">
      <c r="B6566" s="4"/>
      <c r="E6566" s="4"/>
      <c r="F6566" s="4"/>
      <c r="G6566" s="4"/>
      <c r="H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</row>
    <row r="6567" spans="2:39" x14ac:dyDescent="0.2">
      <c r="B6567" s="4"/>
      <c r="E6567" s="4"/>
      <c r="F6567" s="4"/>
      <c r="G6567" s="4"/>
      <c r="H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</row>
    <row r="6568" spans="2:39" x14ac:dyDescent="0.2">
      <c r="B6568" s="4"/>
      <c r="E6568" s="4"/>
      <c r="F6568" s="4"/>
      <c r="G6568" s="4"/>
      <c r="H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</row>
    <row r="6569" spans="2:39" x14ac:dyDescent="0.2">
      <c r="B6569" s="4"/>
      <c r="E6569" s="4"/>
      <c r="F6569" s="4"/>
      <c r="G6569" s="4"/>
      <c r="H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</row>
    <row r="6570" spans="2:39" x14ac:dyDescent="0.2">
      <c r="B6570" s="4"/>
      <c r="E6570" s="4"/>
      <c r="F6570" s="4"/>
      <c r="G6570" s="4"/>
      <c r="H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</row>
    <row r="6571" spans="2:39" x14ac:dyDescent="0.2">
      <c r="B6571" s="4"/>
      <c r="E6571" s="4"/>
      <c r="F6571" s="4"/>
      <c r="G6571" s="4"/>
      <c r="H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</row>
    <row r="6572" spans="2:39" x14ac:dyDescent="0.2">
      <c r="B6572" s="4"/>
      <c r="E6572" s="4"/>
      <c r="F6572" s="4"/>
      <c r="G6572" s="4"/>
      <c r="H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</row>
    <row r="6573" spans="2:39" x14ac:dyDescent="0.2">
      <c r="B6573" s="4"/>
      <c r="E6573" s="4"/>
      <c r="F6573" s="4"/>
      <c r="G6573" s="4"/>
      <c r="H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</row>
    <row r="6574" spans="2:39" x14ac:dyDescent="0.2">
      <c r="B6574" s="4"/>
      <c r="E6574" s="4"/>
      <c r="F6574" s="4"/>
      <c r="G6574" s="4"/>
      <c r="H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</row>
    <row r="6575" spans="2:39" x14ac:dyDescent="0.2">
      <c r="B6575" s="4"/>
      <c r="E6575" s="4"/>
      <c r="F6575" s="4"/>
      <c r="G6575" s="4"/>
      <c r="H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</row>
    <row r="6576" spans="2:39" x14ac:dyDescent="0.2">
      <c r="B6576" s="4"/>
      <c r="E6576" s="4"/>
      <c r="F6576" s="4"/>
      <c r="G6576" s="4"/>
      <c r="H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</row>
    <row r="6577" spans="2:39" x14ac:dyDescent="0.2">
      <c r="B6577" s="4"/>
      <c r="E6577" s="4"/>
      <c r="F6577" s="4"/>
      <c r="G6577" s="4"/>
      <c r="H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</row>
    <row r="6578" spans="2:39" x14ac:dyDescent="0.2">
      <c r="B6578" s="4"/>
      <c r="E6578" s="4"/>
      <c r="F6578" s="4"/>
      <c r="G6578" s="4"/>
      <c r="H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</row>
    <row r="6579" spans="2:39" x14ac:dyDescent="0.2">
      <c r="B6579" s="4"/>
      <c r="E6579" s="4"/>
      <c r="F6579" s="4"/>
      <c r="G6579" s="4"/>
      <c r="H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</row>
    <row r="6580" spans="2:39" x14ac:dyDescent="0.2">
      <c r="B6580" s="4"/>
      <c r="E6580" s="4"/>
      <c r="F6580" s="4"/>
      <c r="G6580" s="4"/>
      <c r="H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</row>
    <row r="6581" spans="2:39" x14ac:dyDescent="0.2">
      <c r="B6581" s="4"/>
      <c r="E6581" s="4"/>
      <c r="F6581" s="4"/>
      <c r="G6581" s="4"/>
      <c r="H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</row>
    <row r="6582" spans="2:39" x14ac:dyDescent="0.2">
      <c r="B6582" s="4"/>
      <c r="E6582" s="4"/>
      <c r="F6582" s="4"/>
      <c r="G6582" s="4"/>
      <c r="H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</row>
    <row r="6583" spans="2:39" x14ac:dyDescent="0.2">
      <c r="B6583" s="4"/>
      <c r="E6583" s="4"/>
      <c r="F6583" s="4"/>
      <c r="G6583" s="4"/>
      <c r="H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</row>
    <row r="6584" spans="2:39" x14ac:dyDescent="0.2">
      <c r="B6584" s="4"/>
      <c r="E6584" s="4"/>
      <c r="F6584" s="4"/>
      <c r="G6584" s="4"/>
      <c r="H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</row>
    <row r="6585" spans="2:39" x14ac:dyDescent="0.2">
      <c r="B6585" s="4"/>
      <c r="E6585" s="4"/>
      <c r="F6585" s="4"/>
      <c r="G6585" s="4"/>
      <c r="H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</row>
    <row r="6586" spans="2:39" x14ac:dyDescent="0.2">
      <c r="B6586" s="4"/>
      <c r="E6586" s="4"/>
      <c r="F6586" s="4"/>
      <c r="G6586" s="4"/>
      <c r="H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</row>
    <row r="6587" spans="2:39" x14ac:dyDescent="0.2">
      <c r="B6587" s="4"/>
      <c r="E6587" s="4"/>
      <c r="F6587" s="4"/>
      <c r="G6587" s="4"/>
      <c r="H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</row>
    <row r="6588" spans="2:39" x14ac:dyDescent="0.2">
      <c r="B6588" s="4"/>
      <c r="E6588" s="4"/>
      <c r="F6588" s="4"/>
      <c r="G6588" s="4"/>
      <c r="H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</row>
    <row r="6589" spans="2:39" x14ac:dyDescent="0.2">
      <c r="B6589" s="4"/>
      <c r="E6589" s="4"/>
      <c r="F6589" s="4"/>
      <c r="G6589" s="4"/>
      <c r="H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</row>
    <row r="6590" spans="2:39" x14ac:dyDescent="0.2">
      <c r="B6590" s="4"/>
      <c r="E6590" s="4"/>
      <c r="F6590" s="4"/>
      <c r="G6590" s="4"/>
      <c r="H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</row>
    <row r="6591" spans="2:39" x14ac:dyDescent="0.2">
      <c r="B6591" s="4"/>
      <c r="E6591" s="4"/>
      <c r="F6591" s="4"/>
      <c r="G6591" s="4"/>
      <c r="H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</row>
    <row r="6592" spans="2:39" x14ac:dyDescent="0.2">
      <c r="B6592" s="4"/>
      <c r="E6592" s="4"/>
      <c r="F6592" s="4"/>
      <c r="G6592" s="4"/>
      <c r="H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</row>
    <row r="6593" spans="2:39" x14ac:dyDescent="0.2">
      <c r="B6593" s="4"/>
      <c r="E6593" s="4"/>
      <c r="F6593" s="4"/>
      <c r="G6593" s="4"/>
      <c r="H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</row>
    <row r="6594" spans="2:39" x14ac:dyDescent="0.2">
      <c r="B6594" s="4"/>
      <c r="E6594" s="4"/>
      <c r="F6594" s="4"/>
      <c r="G6594" s="4"/>
      <c r="H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</row>
    <row r="6595" spans="2:39" x14ac:dyDescent="0.2">
      <c r="B6595" s="4"/>
      <c r="E6595" s="4"/>
      <c r="F6595" s="4"/>
      <c r="G6595" s="4"/>
      <c r="H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</row>
    <row r="6596" spans="2:39" x14ac:dyDescent="0.2">
      <c r="B6596" s="4"/>
      <c r="E6596" s="4"/>
      <c r="F6596" s="4"/>
      <c r="G6596" s="4"/>
      <c r="H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</row>
    <row r="6597" spans="2:39" x14ac:dyDescent="0.2">
      <c r="B6597" s="4"/>
      <c r="E6597" s="4"/>
      <c r="F6597" s="4"/>
      <c r="G6597" s="4"/>
      <c r="H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</row>
    <row r="6598" spans="2:39" x14ac:dyDescent="0.2">
      <c r="B6598" s="4"/>
      <c r="E6598" s="4"/>
      <c r="F6598" s="4"/>
      <c r="G6598" s="4"/>
      <c r="H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</row>
    <row r="6599" spans="2:39" x14ac:dyDescent="0.2">
      <c r="B6599" s="4"/>
      <c r="E6599" s="4"/>
      <c r="F6599" s="4"/>
      <c r="G6599" s="4"/>
      <c r="H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</row>
    <row r="6600" spans="2:39" x14ac:dyDescent="0.2">
      <c r="B6600" s="4"/>
      <c r="E6600" s="4"/>
      <c r="F6600" s="4"/>
      <c r="G6600" s="4"/>
      <c r="H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</row>
    <row r="6601" spans="2:39" x14ac:dyDescent="0.2">
      <c r="B6601" s="4"/>
      <c r="E6601" s="4"/>
      <c r="F6601" s="4"/>
      <c r="G6601" s="4"/>
      <c r="H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</row>
    <row r="6602" spans="2:39" x14ac:dyDescent="0.2">
      <c r="B6602" s="4"/>
      <c r="E6602" s="4"/>
      <c r="F6602" s="4"/>
      <c r="G6602" s="4"/>
      <c r="H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</row>
    <row r="6603" spans="2:39" x14ac:dyDescent="0.2">
      <c r="B6603" s="4"/>
      <c r="E6603" s="4"/>
      <c r="F6603" s="4"/>
      <c r="G6603" s="4"/>
      <c r="H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</row>
    <row r="6604" spans="2:39" x14ac:dyDescent="0.2">
      <c r="B6604" s="4"/>
      <c r="E6604" s="4"/>
      <c r="F6604" s="4"/>
      <c r="G6604" s="4"/>
      <c r="H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</row>
    <row r="6605" spans="2:39" x14ac:dyDescent="0.2">
      <c r="B6605" s="4"/>
      <c r="E6605" s="4"/>
      <c r="F6605" s="4"/>
      <c r="G6605" s="4"/>
      <c r="H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</row>
    <row r="6606" spans="2:39" x14ac:dyDescent="0.2">
      <c r="B6606" s="4"/>
      <c r="E6606" s="4"/>
      <c r="F6606" s="4"/>
      <c r="G6606" s="4"/>
      <c r="H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</row>
    <row r="6607" spans="2:39" x14ac:dyDescent="0.2">
      <c r="B6607" s="4"/>
      <c r="E6607" s="4"/>
      <c r="F6607" s="4"/>
      <c r="G6607" s="4"/>
      <c r="H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</row>
    <row r="6608" spans="2:39" x14ac:dyDescent="0.2">
      <c r="B6608" s="4"/>
      <c r="E6608" s="4"/>
      <c r="F6608" s="4"/>
      <c r="G6608" s="4"/>
      <c r="H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</row>
    <row r="6609" spans="2:39" x14ac:dyDescent="0.2">
      <c r="B6609" s="4"/>
      <c r="E6609" s="4"/>
      <c r="F6609" s="4"/>
      <c r="G6609" s="4"/>
      <c r="H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</row>
    <row r="6610" spans="2:39" x14ac:dyDescent="0.2">
      <c r="B6610" s="4"/>
      <c r="E6610" s="4"/>
      <c r="F6610" s="4"/>
      <c r="G6610" s="4"/>
      <c r="H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</row>
    <row r="6611" spans="2:39" x14ac:dyDescent="0.2">
      <c r="B6611" s="4"/>
      <c r="E6611" s="4"/>
      <c r="F6611" s="4"/>
      <c r="G6611" s="4"/>
      <c r="H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</row>
    <row r="6612" spans="2:39" x14ac:dyDescent="0.2">
      <c r="B6612" s="4"/>
      <c r="E6612" s="4"/>
      <c r="F6612" s="4"/>
      <c r="G6612" s="4"/>
      <c r="H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</row>
    <row r="6613" spans="2:39" x14ac:dyDescent="0.2">
      <c r="B6613" s="4"/>
      <c r="E6613" s="4"/>
      <c r="F6613" s="4"/>
      <c r="G6613" s="4"/>
      <c r="H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</row>
    <row r="6614" spans="2:39" x14ac:dyDescent="0.2">
      <c r="B6614" s="4"/>
      <c r="E6614" s="4"/>
      <c r="F6614" s="4"/>
      <c r="G6614" s="4"/>
      <c r="H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</row>
    <row r="6615" spans="2:39" x14ac:dyDescent="0.2">
      <c r="B6615" s="4"/>
      <c r="E6615" s="4"/>
      <c r="F6615" s="4"/>
      <c r="G6615" s="4"/>
      <c r="H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</row>
    <row r="6616" spans="2:39" x14ac:dyDescent="0.2">
      <c r="B6616" s="4"/>
      <c r="E6616" s="4"/>
      <c r="F6616" s="4"/>
      <c r="G6616" s="4"/>
      <c r="H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</row>
    <row r="6617" spans="2:39" x14ac:dyDescent="0.2">
      <c r="B6617" s="4"/>
      <c r="E6617" s="4"/>
      <c r="F6617" s="4"/>
      <c r="G6617" s="4"/>
      <c r="H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</row>
    <row r="6618" spans="2:39" x14ac:dyDescent="0.2">
      <c r="B6618" s="4"/>
      <c r="E6618" s="4"/>
      <c r="F6618" s="4"/>
      <c r="G6618" s="4"/>
      <c r="H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</row>
    <row r="6619" spans="2:39" x14ac:dyDescent="0.2">
      <c r="B6619" s="4"/>
      <c r="E6619" s="4"/>
      <c r="F6619" s="4"/>
      <c r="G6619" s="4"/>
      <c r="H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</row>
    <row r="6620" spans="2:39" x14ac:dyDescent="0.2">
      <c r="B6620" s="4"/>
      <c r="E6620" s="4"/>
      <c r="F6620" s="4"/>
      <c r="G6620" s="4"/>
      <c r="H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</row>
    <row r="6621" spans="2:39" x14ac:dyDescent="0.2">
      <c r="B6621" s="4"/>
      <c r="E6621" s="4"/>
      <c r="F6621" s="4"/>
      <c r="G6621" s="4"/>
      <c r="H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</row>
    <row r="6622" spans="2:39" x14ac:dyDescent="0.2">
      <c r="B6622" s="4"/>
      <c r="E6622" s="4"/>
      <c r="F6622" s="4"/>
      <c r="G6622" s="4"/>
      <c r="H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</row>
    <row r="6623" spans="2:39" x14ac:dyDescent="0.2">
      <c r="B6623" s="4"/>
      <c r="E6623" s="4"/>
      <c r="F6623" s="4"/>
      <c r="G6623" s="4"/>
      <c r="H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</row>
    <row r="6624" spans="2:39" x14ac:dyDescent="0.2">
      <c r="B6624" s="4"/>
      <c r="E6624" s="4"/>
      <c r="F6624" s="4"/>
      <c r="G6624" s="4"/>
      <c r="H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</row>
    <row r="6625" spans="2:39" x14ac:dyDescent="0.2">
      <c r="B6625" s="4"/>
      <c r="E6625" s="4"/>
      <c r="F6625" s="4"/>
      <c r="G6625" s="4"/>
      <c r="H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</row>
    <row r="6626" spans="2:39" x14ac:dyDescent="0.2">
      <c r="B6626" s="4"/>
      <c r="E6626" s="4"/>
      <c r="F6626" s="4"/>
      <c r="G6626" s="4"/>
      <c r="H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</row>
    <row r="6627" spans="2:39" x14ac:dyDescent="0.2">
      <c r="B6627" s="4"/>
      <c r="E6627" s="4"/>
      <c r="F6627" s="4"/>
      <c r="G6627" s="4"/>
      <c r="H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</row>
    <row r="6628" spans="2:39" x14ac:dyDescent="0.2">
      <c r="B6628" s="4"/>
      <c r="E6628" s="4"/>
      <c r="F6628" s="4"/>
      <c r="G6628" s="4"/>
      <c r="H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</row>
    <row r="6629" spans="2:39" x14ac:dyDescent="0.2">
      <c r="B6629" s="4"/>
      <c r="E6629" s="4"/>
      <c r="F6629" s="4"/>
      <c r="G6629" s="4"/>
      <c r="H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</row>
    <row r="6630" spans="2:39" x14ac:dyDescent="0.2">
      <c r="B6630" s="4"/>
      <c r="E6630" s="4"/>
      <c r="F6630" s="4"/>
      <c r="G6630" s="4"/>
      <c r="H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</row>
    <row r="6631" spans="2:39" x14ac:dyDescent="0.2">
      <c r="B6631" s="4"/>
      <c r="E6631" s="4"/>
      <c r="F6631" s="4"/>
      <c r="G6631" s="4"/>
      <c r="H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</row>
    <row r="6632" spans="2:39" x14ac:dyDescent="0.2">
      <c r="B6632" s="4"/>
      <c r="E6632" s="4"/>
      <c r="F6632" s="4"/>
      <c r="G6632" s="4"/>
      <c r="H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</row>
    <row r="6633" spans="2:39" x14ac:dyDescent="0.2">
      <c r="B6633" s="4"/>
      <c r="E6633" s="4"/>
      <c r="F6633" s="4"/>
      <c r="G6633" s="4"/>
      <c r="H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</row>
    <row r="6634" spans="2:39" x14ac:dyDescent="0.2">
      <c r="B6634" s="4"/>
      <c r="E6634" s="4"/>
      <c r="F6634" s="4"/>
      <c r="G6634" s="4"/>
      <c r="H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</row>
    <row r="6635" spans="2:39" x14ac:dyDescent="0.2">
      <c r="B6635" s="4"/>
      <c r="E6635" s="4"/>
      <c r="F6635" s="4"/>
      <c r="G6635" s="4"/>
      <c r="H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</row>
    <row r="6636" spans="2:39" x14ac:dyDescent="0.2">
      <c r="B6636" s="4"/>
      <c r="E6636" s="4"/>
      <c r="F6636" s="4"/>
      <c r="G6636" s="4"/>
      <c r="H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</row>
    <row r="6637" spans="2:39" x14ac:dyDescent="0.2">
      <c r="B6637" s="4"/>
      <c r="E6637" s="4"/>
      <c r="F6637" s="4"/>
      <c r="G6637" s="4"/>
      <c r="H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</row>
    <row r="6638" spans="2:39" x14ac:dyDescent="0.2">
      <c r="B6638" s="4"/>
      <c r="E6638" s="4"/>
      <c r="F6638" s="4"/>
      <c r="G6638" s="4"/>
      <c r="H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</row>
    <row r="6639" spans="2:39" x14ac:dyDescent="0.2">
      <c r="B6639" s="4"/>
      <c r="E6639" s="4"/>
      <c r="F6639" s="4"/>
      <c r="G6639" s="4"/>
      <c r="H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</row>
    <row r="6640" spans="2:39" x14ac:dyDescent="0.2">
      <c r="B6640" s="4"/>
      <c r="E6640" s="4"/>
      <c r="F6640" s="4"/>
      <c r="G6640" s="4"/>
      <c r="H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</row>
    <row r="6641" spans="2:39" x14ac:dyDescent="0.2">
      <c r="B6641" s="4"/>
      <c r="E6641" s="4"/>
      <c r="F6641" s="4"/>
      <c r="G6641" s="4"/>
      <c r="H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</row>
    <row r="6642" spans="2:39" x14ac:dyDescent="0.2">
      <c r="B6642" s="4"/>
      <c r="E6642" s="4"/>
      <c r="F6642" s="4"/>
      <c r="G6642" s="4"/>
      <c r="H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</row>
    <row r="6643" spans="2:39" x14ac:dyDescent="0.2">
      <c r="B6643" s="4"/>
      <c r="E6643" s="4"/>
      <c r="F6643" s="4"/>
      <c r="G6643" s="4"/>
      <c r="H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</row>
    <row r="6644" spans="2:39" x14ac:dyDescent="0.2">
      <c r="B6644" s="4"/>
      <c r="E6644" s="4"/>
      <c r="F6644" s="4"/>
      <c r="G6644" s="4"/>
      <c r="H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</row>
    <row r="6645" spans="2:39" x14ac:dyDescent="0.2">
      <c r="B6645" s="4"/>
      <c r="E6645" s="4"/>
      <c r="F6645" s="4"/>
      <c r="G6645" s="4"/>
      <c r="H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</row>
    <row r="6646" spans="2:39" x14ac:dyDescent="0.2">
      <c r="B6646" s="4"/>
      <c r="E6646" s="4"/>
      <c r="F6646" s="4"/>
      <c r="G6646" s="4"/>
      <c r="H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</row>
    <row r="6647" spans="2:39" x14ac:dyDescent="0.2">
      <c r="B6647" s="4"/>
      <c r="E6647" s="4"/>
      <c r="F6647" s="4"/>
      <c r="G6647" s="4"/>
      <c r="H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</row>
    <row r="6648" spans="2:39" x14ac:dyDescent="0.2">
      <c r="B6648" s="4"/>
      <c r="E6648" s="4"/>
      <c r="F6648" s="4"/>
      <c r="G6648" s="4"/>
      <c r="H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</row>
    <row r="6649" spans="2:39" x14ac:dyDescent="0.2">
      <c r="B6649" s="4"/>
      <c r="E6649" s="4"/>
      <c r="F6649" s="4"/>
      <c r="G6649" s="4"/>
      <c r="H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</row>
    <row r="6650" spans="2:39" x14ac:dyDescent="0.2">
      <c r="B6650" s="4"/>
      <c r="E6650" s="4"/>
      <c r="F6650" s="4"/>
      <c r="G6650" s="4"/>
      <c r="H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</row>
    <row r="6651" spans="2:39" x14ac:dyDescent="0.2">
      <c r="B6651" s="4"/>
      <c r="E6651" s="4"/>
      <c r="F6651" s="4"/>
      <c r="G6651" s="4"/>
      <c r="H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</row>
    <row r="6652" spans="2:39" x14ac:dyDescent="0.2">
      <c r="B6652" s="4"/>
      <c r="E6652" s="4"/>
      <c r="F6652" s="4"/>
      <c r="G6652" s="4"/>
      <c r="H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</row>
    <row r="6653" spans="2:39" x14ac:dyDescent="0.2">
      <c r="B6653" s="4"/>
      <c r="E6653" s="4"/>
      <c r="F6653" s="4"/>
      <c r="G6653" s="4"/>
      <c r="H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</row>
    <row r="6654" spans="2:39" x14ac:dyDescent="0.2">
      <c r="B6654" s="4"/>
      <c r="E6654" s="4"/>
      <c r="F6654" s="4"/>
      <c r="G6654" s="4"/>
      <c r="H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</row>
    <row r="6655" spans="2:39" x14ac:dyDescent="0.2">
      <c r="B6655" s="4"/>
      <c r="E6655" s="4"/>
      <c r="F6655" s="4"/>
      <c r="G6655" s="4"/>
      <c r="H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</row>
    <row r="6656" spans="2:39" x14ac:dyDescent="0.2">
      <c r="B6656" s="4"/>
      <c r="E6656" s="4"/>
      <c r="F6656" s="4"/>
      <c r="G6656" s="4"/>
      <c r="H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</row>
    <row r="6657" spans="2:39" x14ac:dyDescent="0.2">
      <c r="B6657" s="4"/>
      <c r="E6657" s="4"/>
      <c r="F6657" s="4"/>
      <c r="G6657" s="4"/>
      <c r="H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</row>
    <row r="6658" spans="2:39" x14ac:dyDescent="0.2">
      <c r="B6658" s="4"/>
      <c r="E6658" s="4"/>
      <c r="F6658" s="4"/>
      <c r="G6658" s="4"/>
      <c r="H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</row>
    <row r="6659" spans="2:39" x14ac:dyDescent="0.2">
      <c r="B6659" s="4"/>
      <c r="E6659" s="4"/>
      <c r="F6659" s="4"/>
      <c r="G6659" s="4"/>
      <c r="H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</row>
    <row r="6660" spans="2:39" x14ac:dyDescent="0.2">
      <c r="B6660" s="4"/>
      <c r="E6660" s="4"/>
      <c r="F6660" s="4"/>
      <c r="G6660" s="4"/>
      <c r="H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</row>
    <row r="6661" spans="2:39" x14ac:dyDescent="0.2">
      <c r="B6661" s="4"/>
      <c r="E6661" s="4"/>
      <c r="F6661" s="4"/>
      <c r="G6661" s="4"/>
      <c r="H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</row>
    <row r="6662" spans="2:39" x14ac:dyDescent="0.2">
      <c r="B6662" s="4"/>
      <c r="E6662" s="4"/>
      <c r="F6662" s="4"/>
      <c r="G6662" s="4"/>
      <c r="H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</row>
    <row r="6663" spans="2:39" x14ac:dyDescent="0.2">
      <c r="B6663" s="4"/>
      <c r="E6663" s="4"/>
      <c r="F6663" s="4"/>
      <c r="G6663" s="4"/>
      <c r="H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</row>
    <row r="6664" spans="2:39" x14ac:dyDescent="0.2">
      <c r="B6664" s="4"/>
      <c r="E6664" s="4"/>
      <c r="F6664" s="4"/>
      <c r="G6664" s="4"/>
      <c r="H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</row>
    <row r="6665" spans="2:39" x14ac:dyDescent="0.2">
      <c r="B6665" s="4"/>
      <c r="E6665" s="4"/>
      <c r="F6665" s="4"/>
      <c r="G6665" s="4"/>
      <c r="H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</row>
    <row r="6666" spans="2:39" x14ac:dyDescent="0.2">
      <c r="B6666" s="4"/>
      <c r="E6666" s="4"/>
      <c r="F6666" s="4"/>
      <c r="G6666" s="4"/>
      <c r="H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</row>
    <row r="6667" spans="2:39" x14ac:dyDescent="0.2">
      <c r="B6667" s="4"/>
      <c r="E6667" s="4"/>
      <c r="F6667" s="4"/>
      <c r="G6667" s="4"/>
      <c r="H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</row>
    <row r="6668" spans="2:39" x14ac:dyDescent="0.2">
      <c r="B6668" s="4"/>
      <c r="E6668" s="4"/>
      <c r="F6668" s="4"/>
      <c r="G6668" s="4"/>
      <c r="H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</row>
    <row r="6669" spans="2:39" x14ac:dyDescent="0.2">
      <c r="B6669" s="4"/>
      <c r="E6669" s="4"/>
      <c r="F6669" s="4"/>
      <c r="G6669" s="4"/>
      <c r="H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</row>
    <row r="6670" spans="2:39" x14ac:dyDescent="0.2">
      <c r="B6670" s="4"/>
      <c r="E6670" s="4"/>
      <c r="F6670" s="4"/>
      <c r="G6670" s="4"/>
      <c r="H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</row>
    <row r="6671" spans="2:39" x14ac:dyDescent="0.2">
      <c r="B6671" s="4"/>
      <c r="E6671" s="4"/>
      <c r="F6671" s="4"/>
      <c r="G6671" s="4"/>
      <c r="H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</row>
    <row r="6672" spans="2:39" x14ac:dyDescent="0.2">
      <c r="B6672" s="4"/>
      <c r="E6672" s="4"/>
      <c r="F6672" s="4"/>
      <c r="G6672" s="4"/>
      <c r="H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</row>
    <row r="6673" spans="2:39" x14ac:dyDescent="0.2">
      <c r="B6673" s="4"/>
      <c r="E6673" s="4"/>
      <c r="F6673" s="4"/>
      <c r="G6673" s="4"/>
      <c r="H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</row>
    <row r="6674" spans="2:39" x14ac:dyDescent="0.2">
      <c r="B6674" s="4"/>
      <c r="E6674" s="4"/>
      <c r="F6674" s="4"/>
      <c r="G6674" s="4"/>
      <c r="H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</row>
    <row r="6675" spans="2:39" x14ac:dyDescent="0.2">
      <c r="B6675" s="4"/>
      <c r="E6675" s="4"/>
      <c r="F6675" s="4"/>
      <c r="G6675" s="4"/>
      <c r="H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</row>
    <row r="6676" spans="2:39" x14ac:dyDescent="0.2">
      <c r="B6676" s="4"/>
      <c r="E6676" s="4"/>
      <c r="F6676" s="4"/>
      <c r="G6676" s="4"/>
      <c r="H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</row>
    <row r="6677" spans="2:39" x14ac:dyDescent="0.2">
      <c r="B6677" s="4"/>
      <c r="E6677" s="4"/>
      <c r="F6677" s="4"/>
      <c r="G6677" s="4"/>
      <c r="H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</row>
    <row r="6678" spans="2:39" x14ac:dyDescent="0.2">
      <c r="B6678" s="4"/>
      <c r="E6678" s="4"/>
      <c r="F6678" s="4"/>
      <c r="G6678" s="4"/>
      <c r="H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</row>
    <row r="6679" spans="2:39" x14ac:dyDescent="0.2">
      <c r="B6679" s="4"/>
      <c r="E6679" s="4"/>
      <c r="F6679" s="4"/>
      <c r="G6679" s="4"/>
      <c r="H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</row>
    <row r="6680" spans="2:39" x14ac:dyDescent="0.2">
      <c r="B6680" s="4"/>
      <c r="E6680" s="4"/>
      <c r="F6680" s="4"/>
      <c r="G6680" s="4"/>
      <c r="H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</row>
    <row r="6681" spans="2:39" x14ac:dyDescent="0.2">
      <c r="B6681" s="4"/>
      <c r="E6681" s="4"/>
      <c r="F6681" s="4"/>
      <c r="G6681" s="4"/>
      <c r="H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</row>
    <row r="6682" spans="2:39" x14ac:dyDescent="0.2">
      <c r="B6682" s="4"/>
      <c r="E6682" s="4"/>
      <c r="F6682" s="4"/>
      <c r="G6682" s="4"/>
      <c r="H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</row>
    <row r="6683" spans="2:39" x14ac:dyDescent="0.2">
      <c r="B6683" s="4"/>
      <c r="E6683" s="4"/>
      <c r="F6683" s="4"/>
      <c r="G6683" s="4"/>
      <c r="H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</row>
    <row r="6684" spans="2:39" x14ac:dyDescent="0.2">
      <c r="B6684" s="4"/>
      <c r="E6684" s="4"/>
      <c r="F6684" s="4"/>
      <c r="G6684" s="4"/>
      <c r="H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</row>
    <row r="6685" spans="2:39" x14ac:dyDescent="0.2">
      <c r="B6685" s="4"/>
      <c r="E6685" s="4"/>
      <c r="F6685" s="4"/>
      <c r="G6685" s="4"/>
      <c r="H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</row>
    <row r="6686" spans="2:39" x14ac:dyDescent="0.2">
      <c r="B6686" s="4"/>
      <c r="E6686" s="4"/>
      <c r="F6686" s="4"/>
      <c r="G6686" s="4"/>
      <c r="H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</row>
    <row r="6687" spans="2:39" x14ac:dyDescent="0.2">
      <c r="B6687" s="4"/>
      <c r="E6687" s="4"/>
      <c r="F6687" s="4"/>
      <c r="G6687" s="4"/>
      <c r="H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</row>
    <row r="6688" spans="2:39" x14ac:dyDescent="0.2">
      <c r="B6688" s="4"/>
      <c r="E6688" s="4"/>
      <c r="F6688" s="4"/>
      <c r="G6688" s="4"/>
      <c r="H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</row>
    <row r="6689" spans="2:39" x14ac:dyDescent="0.2">
      <c r="B6689" s="4"/>
      <c r="E6689" s="4"/>
      <c r="F6689" s="4"/>
      <c r="G6689" s="4"/>
      <c r="H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</row>
    <row r="6690" spans="2:39" x14ac:dyDescent="0.2">
      <c r="B6690" s="4"/>
      <c r="E6690" s="4"/>
      <c r="F6690" s="4"/>
      <c r="G6690" s="4"/>
      <c r="H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</row>
    <row r="6691" spans="2:39" x14ac:dyDescent="0.2">
      <c r="B6691" s="4"/>
      <c r="E6691" s="4"/>
      <c r="F6691" s="4"/>
      <c r="G6691" s="4"/>
      <c r="H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</row>
    <row r="6692" spans="2:39" x14ac:dyDescent="0.2">
      <c r="B6692" s="4"/>
      <c r="E6692" s="4"/>
      <c r="F6692" s="4"/>
      <c r="G6692" s="4"/>
      <c r="H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</row>
    <row r="6693" spans="2:39" x14ac:dyDescent="0.2">
      <c r="B6693" s="4"/>
      <c r="E6693" s="4"/>
      <c r="F6693" s="4"/>
      <c r="G6693" s="4"/>
      <c r="H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</row>
    <row r="6694" spans="2:39" x14ac:dyDescent="0.2">
      <c r="B6694" s="4"/>
      <c r="E6694" s="4"/>
      <c r="F6694" s="4"/>
      <c r="G6694" s="4"/>
      <c r="H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</row>
    <row r="6695" spans="2:39" x14ac:dyDescent="0.2">
      <c r="B6695" s="4"/>
      <c r="E6695" s="4"/>
      <c r="F6695" s="4"/>
      <c r="G6695" s="4"/>
      <c r="H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</row>
    <row r="6696" spans="2:39" x14ac:dyDescent="0.2">
      <c r="B6696" s="4"/>
      <c r="E6696" s="4"/>
      <c r="F6696" s="4"/>
      <c r="G6696" s="4"/>
      <c r="H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</row>
    <row r="6697" spans="2:39" x14ac:dyDescent="0.2">
      <c r="B6697" s="4"/>
      <c r="E6697" s="4"/>
      <c r="F6697" s="4"/>
      <c r="G6697" s="4"/>
      <c r="H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</row>
    <row r="6698" spans="2:39" x14ac:dyDescent="0.2">
      <c r="B6698" s="4"/>
      <c r="E6698" s="4"/>
      <c r="F6698" s="4"/>
      <c r="G6698" s="4"/>
      <c r="H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</row>
    <row r="6699" spans="2:39" x14ac:dyDescent="0.2">
      <c r="B6699" s="4"/>
      <c r="E6699" s="4"/>
      <c r="F6699" s="4"/>
      <c r="G6699" s="4"/>
      <c r="H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</row>
    <row r="6700" spans="2:39" x14ac:dyDescent="0.2">
      <c r="B6700" s="4"/>
      <c r="E6700" s="4"/>
      <c r="F6700" s="4"/>
      <c r="G6700" s="4"/>
      <c r="H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</row>
    <row r="6701" spans="2:39" x14ac:dyDescent="0.2">
      <c r="B6701" s="4"/>
      <c r="E6701" s="4"/>
      <c r="F6701" s="4"/>
      <c r="G6701" s="4"/>
      <c r="H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</row>
    <row r="6702" spans="2:39" x14ac:dyDescent="0.2">
      <c r="B6702" s="4"/>
      <c r="E6702" s="4"/>
      <c r="F6702" s="4"/>
      <c r="G6702" s="4"/>
      <c r="H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</row>
    <row r="6703" spans="2:39" x14ac:dyDescent="0.2">
      <c r="B6703" s="4"/>
      <c r="E6703" s="4"/>
      <c r="F6703" s="4"/>
      <c r="G6703" s="4"/>
      <c r="H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</row>
    <row r="6704" spans="2:39" x14ac:dyDescent="0.2">
      <c r="B6704" s="4"/>
      <c r="E6704" s="4"/>
      <c r="F6704" s="4"/>
      <c r="G6704" s="4"/>
      <c r="H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</row>
    <row r="6705" spans="2:39" x14ac:dyDescent="0.2">
      <c r="B6705" s="4"/>
      <c r="E6705" s="4"/>
      <c r="F6705" s="4"/>
      <c r="G6705" s="4"/>
      <c r="H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</row>
    <row r="6706" spans="2:39" x14ac:dyDescent="0.2">
      <c r="B6706" s="4"/>
      <c r="E6706" s="4"/>
      <c r="F6706" s="4"/>
      <c r="G6706" s="4"/>
      <c r="H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</row>
    <row r="6707" spans="2:39" x14ac:dyDescent="0.2">
      <c r="B6707" s="4"/>
      <c r="E6707" s="4"/>
      <c r="F6707" s="4"/>
      <c r="G6707" s="4"/>
      <c r="H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</row>
    <row r="6708" spans="2:39" x14ac:dyDescent="0.2">
      <c r="B6708" s="4"/>
      <c r="E6708" s="4"/>
      <c r="F6708" s="4"/>
      <c r="G6708" s="4"/>
      <c r="H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</row>
    <row r="6709" spans="2:39" x14ac:dyDescent="0.2">
      <c r="B6709" s="4"/>
      <c r="E6709" s="4"/>
      <c r="F6709" s="4"/>
      <c r="G6709" s="4"/>
      <c r="H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</row>
    <row r="6710" spans="2:39" x14ac:dyDescent="0.2">
      <c r="B6710" s="4"/>
      <c r="E6710" s="4"/>
      <c r="F6710" s="4"/>
      <c r="G6710" s="4"/>
      <c r="H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</row>
    <row r="6711" spans="2:39" x14ac:dyDescent="0.2">
      <c r="B6711" s="4"/>
      <c r="E6711" s="4"/>
      <c r="F6711" s="4"/>
      <c r="G6711" s="4"/>
      <c r="H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</row>
    <row r="6712" spans="2:39" x14ac:dyDescent="0.2">
      <c r="B6712" s="4"/>
      <c r="E6712" s="4"/>
      <c r="F6712" s="4"/>
      <c r="G6712" s="4"/>
      <c r="H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</row>
    <row r="6713" spans="2:39" x14ac:dyDescent="0.2">
      <c r="B6713" s="4"/>
      <c r="E6713" s="4"/>
      <c r="F6713" s="4"/>
      <c r="G6713" s="4"/>
      <c r="H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</row>
    <row r="6714" spans="2:39" x14ac:dyDescent="0.2">
      <c r="B6714" s="4"/>
      <c r="E6714" s="4"/>
      <c r="F6714" s="4"/>
      <c r="G6714" s="4"/>
      <c r="H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</row>
    <row r="6715" spans="2:39" x14ac:dyDescent="0.2">
      <c r="B6715" s="4"/>
      <c r="E6715" s="4"/>
      <c r="F6715" s="4"/>
      <c r="G6715" s="4"/>
      <c r="H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</row>
    <row r="6716" spans="2:39" x14ac:dyDescent="0.2">
      <c r="B6716" s="4"/>
      <c r="E6716" s="4"/>
      <c r="F6716" s="4"/>
      <c r="G6716" s="4"/>
      <c r="H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</row>
    <row r="6717" spans="2:39" x14ac:dyDescent="0.2">
      <c r="B6717" s="4"/>
      <c r="E6717" s="4"/>
      <c r="F6717" s="4"/>
      <c r="G6717" s="4"/>
      <c r="H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</row>
    <row r="6718" spans="2:39" x14ac:dyDescent="0.2">
      <c r="B6718" s="4"/>
      <c r="E6718" s="4"/>
      <c r="F6718" s="4"/>
      <c r="G6718" s="4"/>
      <c r="H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</row>
    <row r="6719" spans="2:39" x14ac:dyDescent="0.2">
      <c r="B6719" s="4"/>
      <c r="E6719" s="4"/>
      <c r="F6719" s="4"/>
      <c r="G6719" s="4"/>
      <c r="H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</row>
    <row r="6720" spans="2:39" x14ac:dyDescent="0.2">
      <c r="B6720" s="4"/>
      <c r="E6720" s="4"/>
      <c r="F6720" s="4"/>
      <c r="G6720" s="4"/>
      <c r="H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</row>
    <row r="6721" spans="2:39" x14ac:dyDescent="0.2">
      <c r="B6721" s="4"/>
      <c r="E6721" s="4"/>
      <c r="F6721" s="4"/>
      <c r="G6721" s="4"/>
      <c r="H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</row>
    <row r="6722" spans="2:39" x14ac:dyDescent="0.2">
      <c r="B6722" s="4"/>
      <c r="E6722" s="4"/>
      <c r="F6722" s="4"/>
      <c r="G6722" s="4"/>
      <c r="H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</row>
    <row r="6723" spans="2:39" x14ac:dyDescent="0.2">
      <c r="B6723" s="4"/>
      <c r="E6723" s="4"/>
      <c r="F6723" s="4"/>
      <c r="G6723" s="4"/>
      <c r="H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</row>
    <row r="6724" spans="2:39" x14ac:dyDescent="0.2">
      <c r="B6724" s="4"/>
      <c r="E6724" s="4"/>
      <c r="F6724" s="4"/>
      <c r="G6724" s="4"/>
      <c r="H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</row>
    <row r="6725" spans="2:39" x14ac:dyDescent="0.2">
      <c r="B6725" s="4"/>
      <c r="E6725" s="4"/>
      <c r="F6725" s="4"/>
      <c r="G6725" s="4"/>
      <c r="H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</row>
    <row r="6726" spans="2:39" x14ac:dyDescent="0.2">
      <c r="B6726" s="4"/>
      <c r="E6726" s="4"/>
      <c r="F6726" s="4"/>
      <c r="G6726" s="4"/>
      <c r="H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</row>
    <row r="6727" spans="2:39" x14ac:dyDescent="0.2">
      <c r="B6727" s="4"/>
      <c r="E6727" s="4"/>
      <c r="F6727" s="4"/>
      <c r="G6727" s="4"/>
      <c r="H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</row>
    <row r="6728" spans="2:39" x14ac:dyDescent="0.2">
      <c r="B6728" s="4"/>
      <c r="E6728" s="4"/>
      <c r="F6728" s="4"/>
      <c r="G6728" s="4"/>
      <c r="H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</row>
    <row r="6729" spans="2:39" x14ac:dyDescent="0.2">
      <c r="B6729" s="4"/>
      <c r="E6729" s="4"/>
      <c r="F6729" s="4"/>
      <c r="G6729" s="4"/>
      <c r="H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</row>
    <row r="6730" spans="2:39" x14ac:dyDescent="0.2">
      <c r="B6730" s="4"/>
      <c r="E6730" s="4"/>
      <c r="F6730" s="4"/>
      <c r="G6730" s="4"/>
      <c r="H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</row>
    <row r="6731" spans="2:39" x14ac:dyDescent="0.2">
      <c r="B6731" s="4"/>
      <c r="E6731" s="4"/>
      <c r="F6731" s="4"/>
      <c r="G6731" s="4"/>
      <c r="H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</row>
    <row r="6732" spans="2:39" x14ac:dyDescent="0.2">
      <c r="B6732" s="4"/>
      <c r="E6732" s="4"/>
      <c r="F6732" s="4"/>
      <c r="G6732" s="4"/>
      <c r="H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</row>
    <row r="6733" spans="2:39" x14ac:dyDescent="0.2">
      <c r="B6733" s="4"/>
      <c r="E6733" s="4"/>
      <c r="F6733" s="4"/>
      <c r="G6733" s="4"/>
      <c r="H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</row>
    <row r="6734" spans="2:39" x14ac:dyDescent="0.2">
      <c r="B6734" s="4"/>
      <c r="E6734" s="4"/>
      <c r="F6734" s="4"/>
      <c r="G6734" s="4"/>
      <c r="H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</row>
    <row r="6735" spans="2:39" x14ac:dyDescent="0.2">
      <c r="B6735" s="4"/>
      <c r="E6735" s="4"/>
      <c r="F6735" s="4"/>
      <c r="G6735" s="4"/>
      <c r="H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</row>
    <row r="6736" spans="2:39" x14ac:dyDescent="0.2">
      <c r="B6736" s="4"/>
      <c r="E6736" s="4"/>
      <c r="F6736" s="4"/>
      <c r="G6736" s="4"/>
      <c r="H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</row>
    <row r="6737" spans="2:39" x14ac:dyDescent="0.2">
      <c r="B6737" s="4"/>
      <c r="E6737" s="4"/>
      <c r="F6737" s="4"/>
      <c r="G6737" s="4"/>
      <c r="H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</row>
    <row r="6738" spans="2:39" x14ac:dyDescent="0.2">
      <c r="B6738" s="4"/>
      <c r="E6738" s="4"/>
      <c r="F6738" s="4"/>
      <c r="G6738" s="4"/>
      <c r="H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</row>
    <row r="6739" spans="2:39" x14ac:dyDescent="0.2">
      <c r="B6739" s="4"/>
      <c r="E6739" s="4"/>
      <c r="F6739" s="4"/>
      <c r="G6739" s="4"/>
      <c r="H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</row>
    <row r="6740" spans="2:39" x14ac:dyDescent="0.2">
      <c r="B6740" s="4"/>
      <c r="E6740" s="4"/>
      <c r="F6740" s="4"/>
      <c r="G6740" s="4"/>
      <c r="H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</row>
    <row r="6741" spans="2:39" x14ac:dyDescent="0.2">
      <c r="B6741" s="4"/>
      <c r="E6741" s="4"/>
      <c r="F6741" s="4"/>
      <c r="G6741" s="4"/>
      <c r="H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</row>
    <row r="6742" spans="2:39" x14ac:dyDescent="0.2">
      <c r="B6742" s="4"/>
      <c r="E6742" s="4"/>
      <c r="F6742" s="4"/>
      <c r="G6742" s="4"/>
      <c r="H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</row>
    <row r="6743" spans="2:39" x14ac:dyDescent="0.2">
      <c r="B6743" s="4"/>
      <c r="E6743" s="4"/>
      <c r="F6743" s="4"/>
      <c r="G6743" s="4"/>
      <c r="H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</row>
    <row r="6744" spans="2:39" x14ac:dyDescent="0.2">
      <c r="B6744" s="4"/>
      <c r="E6744" s="4"/>
      <c r="F6744" s="4"/>
      <c r="G6744" s="4"/>
      <c r="H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</row>
    <row r="6745" spans="2:39" x14ac:dyDescent="0.2">
      <c r="B6745" s="4"/>
      <c r="E6745" s="4"/>
      <c r="F6745" s="4"/>
      <c r="G6745" s="4"/>
      <c r="H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</row>
    <row r="6746" spans="2:39" x14ac:dyDescent="0.2">
      <c r="B6746" s="4"/>
      <c r="E6746" s="4"/>
      <c r="F6746" s="4"/>
      <c r="G6746" s="4"/>
      <c r="H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</row>
    <row r="6747" spans="2:39" x14ac:dyDescent="0.2">
      <c r="B6747" s="4"/>
      <c r="E6747" s="4"/>
      <c r="F6747" s="4"/>
      <c r="G6747" s="4"/>
      <c r="H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</row>
    <row r="6748" spans="2:39" x14ac:dyDescent="0.2">
      <c r="B6748" s="4"/>
      <c r="E6748" s="4"/>
      <c r="F6748" s="4"/>
      <c r="G6748" s="4"/>
      <c r="H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</row>
    <row r="6749" spans="2:39" x14ac:dyDescent="0.2">
      <c r="B6749" s="4"/>
      <c r="E6749" s="4"/>
      <c r="F6749" s="4"/>
      <c r="G6749" s="4"/>
      <c r="H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</row>
    <row r="6750" spans="2:39" x14ac:dyDescent="0.2">
      <c r="B6750" s="4"/>
      <c r="E6750" s="4"/>
      <c r="F6750" s="4"/>
      <c r="G6750" s="4"/>
      <c r="H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</row>
    <row r="6751" spans="2:39" x14ac:dyDescent="0.2">
      <c r="B6751" s="4"/>
      <c r="E6751" s="4"/>
      <c r="F6751" s="4"/>
      <c r="G6751" s="4"/>
      <c r="H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</row>
    <row r="6752" spans="2:39" x14ac:dyDescent="0.2">
      <c r="B6752" s="4"/>
      <c r="E6752" s="4"/>
      <c r="F6752" s="4"/>
      <c r="G6752" s="4"/>
      <c r="H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</row>
    <row r="6753" spans="2:39" x14ac:dyDescent="0.2">
      <c r="B6753" s="4"/>
      <c r="E6753" s="4"/>
      <c r="F6753" s="4"/>
      <c r="G6753" s="4"/>
      <c r="H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</row>
    <row r="6754" spans="2:39" x14ac:dyDescent="0.2">
      <c r="B6754" s="4"/>
      <c r="E6754" s="4"/>
      <c r="F6754" s="4"/>
      <c r="G6754" s="4"/>
      <c r="H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</row>
    <row r="6755" spans="2:39" x14ac:dyDescent="0.2">
      <c r="B6755" s="4"/>
      <c r="E6755" s="4"/>
      <c r="F6755" s="4"/>
      <c r="G6755" s="4"/>
      <c r="H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</row>
    <row r="6756" spans="2:39" x14ac:dyDescent="0.2">
      <c r="B6756" s="4"/>
      <c r="E6756" s="4"/>
      <c r="F6756" s="4"/>
      <c r="G6756" s="4"/>
      <c r="H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</row>
    <row r="6757" spans="2:39" x14ac:dyDescent="0.2">
      <c r="B6757" s="4"/>
      <c r="E6757" s="4"/>
      <c r="F6757" s="4"/>
      <c r="G6757" s="4"/>
      <c r="H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</row>
    <row r="6758" spans="2:39" x14ac:dyDescent="0.2">
      <c r="B6758" s="4"/>
      <c r="E6758" s="4"/>
      <c r="F6758" s="4"/>
      <c r="G6758" s="4"/>
      <c r="H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</row>
    <row r="6759" spans="2:39" x14ac:dyDescent="0.2">
      <c r="B6759" s="4"/>
      <c r="E6759" s="4"/>
      <c r="F6759" s="4"/>
      <c r="G6759" s="4"/>
      <c r="H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</row>
    <row r="6760" spans="2:39" x14ac:dyDescent="0.2">
      <c r="B6760" s="4"/>
      <c r="E6760" s="4"/>
      <c r="F6760" s="4"/>
      <c r="G6760" s="4"/>
      <c r="H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</row>
    <row r="6761" spans="2:39" x14ac:dyDescent="0.2">
      <c r="B6761" s="4"/>
      <c r="E6761" s="4"/>
      <c r="F6761" s="4"/>
      <c r="G6761" s="4"/>
      <c r="H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</row>
    <row r="6762" spans="2:39" x14ac:dyDescent="0.2">
      <c r="B6762" s="4"/>
      <c r="E6762" s="4"/>
      <c r="F6762" s="4"/>
      <c r="G6762" s="4"/>
      <c r="H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</row>
    <row r="6763" spans="2:39" x14ac:dyDescent="0.2">
      <c r="B6763" s="4"/>
      <c r="E6763" s="4"/>
      <c r="F6763" s="4"/>
      <c r="G6763" s="4"/>
      <c r="H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</row>
    <row r="6764" spans="2:39" x14ac:dyDescent="0.2">
      <c r="B6764" s="4"/>
      <c r="E6764" s="4"/>
      <c r="F6764" s="4"/>
      <c r="G6764" s="4"/>
      <c r="H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</row>
    <row r="6765" spans="2:39" x14ac:dyDescent="0.2">
      <c r="B6765" s="4"/>
      <c r="E6765" s="4"/>
      <c r="F6765" s="4"/>
      <c r="G6765" s="4"/>
      <c r="H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</row>
    <row r="6766" spans="2:39" x14ac:dyDescent="0.2">
      <c r="B6766" s="4"/>
      <c r="E6766" s="4"/>
      <c r="F6766" s="4"/>
      <c r="G6766" s="4"/>
      <c r="H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</row>
    <row r="6767" spans="2:39" x14ac:dyDescent="0.2">
      <c r="B6767" s="4"/>
      <c r="E6767" s="4"/>
      <c r="F6767" s="4"/>
      <c r="G6767" s="4"/>
      <c r="H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</row>
    <row r="6768" spans="2:39" x14ac:dyDescent="0.2">
      <c r="B6768" s="4"/>
      <c r="E6768" s="4"/>
      <c r="F6768" s="4"/>
      <c r="G6768" s="4"/>
      <c r="H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</row>
    <row r="6769" spans="2:39" x14ac:dyDescent="0.2">
      <c r="B6769" s="4"/>
      <c r="E6769" s="4"/>
      <c r="F6769" s="4"/>
      <c r="G6769" s="4"/>
      <c r="H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</row>
    <row r="6770" spans="2:39" x14ac:dyDescent="0.2">
      <c r="B6770" s="4"/>
      <c r="E6770" s="4"/>
      <c r="F6770" s="4"/>
      <c r="G6770" s="4"/>
      <c r="H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</row>
    <row r="6771" spans="2:39" x14ac:dyDescent="0.2">
      <c r="B6771" s="4"/>
      <c r="E6771" s="4"/>
      <c r="F6771" s="4"/>
      <c r="G6771" s="4"/>
      <c r="H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</row>
    <row r="6772" spans="2:39" x14ac:dyDescent="0.2">
      <c r="B6772" s="4"/>
      <c r="E6772" s="4"/>
      <c r="F6772" s="4"/>
      <c r="G6772" s="4"/>
      <c r="H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</row>
    <row r="6773" spans="2:39" x14ac:dyDescent="0.2">
      <c r="B6773" s="4"/>
      <c r="E6773" s="4"/>
      <c r="F6773" s="4"/>
      <c r="G6773" s="4"/>
      <c r="H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</row>
    <row r="6774" spans="2:39" x14ac:dyDescent="0.2">
      <c r="B6774" s="4"/>
      <c r="E6774" s="4"/>
      <c r="F6774" s="4"/>
      <c r="G6774" s="4"/>
      <c r="H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</row>
    <row r="6775" spans="2:39" x14ac:dyDescent="0.2">
      <c r="B6775" s="4"/>
      <c r="E6775" s="4"/>
      <c r="F6775" s="4"/>
      <c r="G6775" s="4"/>
      <c r="H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</row>
    <row r="6776" spans="2:39" x14ac:dyDescent="0.2">
      <c r="B6776" s="4"/>
      <c r="E6776" s="4"/>
      <c r="F6776" s="4"/>
      <c r="G6776" s="4"/>
      <c r="H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</row>
    <row r="6777" spans="2:39" x14ac:dyDescent="0.2">
      <c r="B6777" s="4"/>
      <c r="E6777" s="4"/>
      <c r="F6777" s="4"/>
      <c r="G6777" s="4"/>
      <c r="H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</row>
    <row r="6778" spans="2:39" x14ac:dyDescent="0.2">
      <c r="B6778" s="4"/>
      <c r="E6778" s="4"/>
      <c r="F6778" s="4"/>
      <c r="G6778" s="4"/>
      <c r="H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</row>
    <row r="6779" spans="2:39" x14ac:dyDescent="0.2">
      <c r="B6779" s="4"/>
      <c r="E6779" s="4"/>
      <c r="F6779" s="4"/>
      <c r="G6779" s="4"/>
      <c r="H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</row>
    <row r="6780" spans="2:39" x14ac:dyDescent="0.2">
      <c r="B6780" s="4"/>
      <c r="E6780" s="4"/>
      <c r="F6780" s="4"/>
      <c r="G6780" s="4"/>
      <c r="H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</row>
    <row r="6781" spans="2:39" x14ac:dyDescent="0.2">
      <c r="B6781" s="4"/>
      <c r="E6781" s="4"/>
      <c r="F6781" s="4"/>
      <c r="G6781" s="4"/>
      <c r="H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</row>
    <row r="6782" spans="2:39" x14ac:dyDescent="0.2">
      <c r="B6782" s="4"/>
      <c r="E6782" s="4"/>
      <c r="F6782" s="4"/>
      <c r="G6782" s="4"/>
      <c r="H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</row>
    <row r="6783" spans="2:39" x14ac:dyDescent="0.2">
      <c r="B6783" s="4"/>
      <c r="E6783" s="4"/>
      <c r="F6783" s="4"/>
      <c r="G6783" s="4"/>
      <c r="H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</row>
    <row r="6784" spans="2:39" x14ac:dyDescent="0.2">
      <c r="B6784" s="4"/>
      <c r="E6784" s="4"/>
      <c r="F6784" s="4"/>
      <c r="G6784" s="4"/>
      <c r="H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</row>
    <row r="6785" spans="2:39" x14ac:dyDescent="0.2">
      <c r="B6785" s="4"/>
      <c r="E6785" s="4"/>
      <c r="F6785" s="4"/>
      <c r="G6785" s="4"/>
      <c r="H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</row>
    <row r="6786" spans="2:39" x14ac:dyDescent="0.2">
      <c r="B6786" s="4"/>
      <c r="E6786" s="4"/>
      <c r="F6786" s="4"/>
      <c r="G6786" s="4"/>
      <c r="H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</row>
    <row r="6787" spans="2:39" x14ac:dyDescent="0.2">
      <c r="B6787" s="4"/>
      <c r="E6787" s="4"/>
      <c r="F6787" s="4"/>
      <c r="G6787" s="4"/>
      <c r="H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</row>
    <row r="6788" spans="2:39" x14ac:dyDescent="0.2">
      <c r="B6788" s="4"/>
      <c r="E6788" s="4"/>
      <c r="F6788" s="4"/>
      <c r="G6788" s="4"/>
      <c r="H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</row>
    <row r="6789" spans="2:39" x14ac:dyDescent="0.2">
      <c r="B6789" s="4"/>
      <c r="E6789" s="4"/>
      <c r="F6789" s="4"/>
      <c r="G6789" s="4"/>
      <c r="H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</row>
    <row r="6790" spans="2:39" x14ac:dyDescent="0.2">
      <c r="B6790" s="4"/>
      <c r="E6790" s="4"/>
      <c r="F6790" s="4"/>
      <c r="G6790" s="4"/>
      <c r="H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</row>
    <row r="6791" spans="2:39" x14ac:dyDescent="0.2">
      <c r="B6791" s="4"/>
      <c r="E6791" s="4"/>
      <c r="F6791" s="4"/>
      <c r="G6791" s="4"/>
      <c r="H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</row>
    <row r="6792" spans="2:39" x14ac:dyDescent="0.2">
      <c r="B6792" s="4"/>
      <c r="E6792" s="4"/>
      <c r="F6792" s="4"/>
      <c r="G6792" s="4"/>
      <c r="H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</row>
    <row r="6793" spans="2:39" x14ac:dyDescent="0.2">
      <c r="B6793" s="4"/>
      <c r="E6793" s="4"/>
      <c r="F6793" s="4"/>
      <c r="G6793" s="4"/>
      <c r="H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</row>
    <row r="6794" spans="2:39" x14ac:dyDescent="0.2">
      <c r="B6794" s="4"/>
      <c r="E6794" s="4"/>
      <c r="F6794" s="4"/>
      <c r="G6794" s="4"/>
      <c r="H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</row>
    <row r="6795" spans="2:39" x14ac:dyDescent="0.2">
      <c r="B6795" s="4"/>
      <c r="E6795" s="4"/>
      <c r="F6795" s="4"/>
      <c r="G6795" s="4"/>
      <c r="H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</row>
    <row r="6796" spans="2:39" x14ac:dyDescent="0.2">
      <c r="B6796" s="4"/>
      <c r="E6796" s="4"/>
      <c r="F6796" s="4"/>
      <c r="G6796" s="4"/>
      <c r="H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</row>
    <row r="6797" spans="2:39" x14ac:dyDescent="0.2">
      <c r="B6797" s="4"/>
      <c r="E6797" s="4"/>
      <c r="F6797" s="4"/>
      <c r="G6797" s="4"/>
      <c r="H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</row>
    <row r="6798" spans="2:39" x14ac:dyDescent="0.2">
      <c r="B6798" s="4"/>
      <c r="E6798" s="4"/>
      <c r="F6798" s="4"/>
      <c r="G6798" s="4"/>
      <c r="H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</row>
    <row r="6799" spans="2:39" x14ac:dyDescent="0.2">
      <c r="B6799" s="4"/>
      <c r="E6799" s="4"/>
      <c r="F6799" s="4"/>
      <c r="G6799" s="4"/>
      <c r="H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</row>
    <row r="6800" spans="2:39" x14ac:dyDescent="0.2">
      <c r="B6800" s="4"/>
      <c r="E6800" s="4"/>
      <c r="F6800" s="4"/>
      <c r="G6800" s="4"/>
      <c r="H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</row>
    <row r="6801" spans="2:39" x14ac:dyDescent="0.2">
      <c r="B6801" s="4"/>
      <c r="E6801" s="4"/>
      <c r="F6801" s="4"/>
      <c r="G6801" s="4"/>
      <c r="H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</row>
    <row r="6802" spans="2:39" x14ac:dyDescent="0.2">
      <c r="B6802" s="4"/>
      <c r="E6802" s="4"/>
      <c r="F6802" s="4"/>
      <c r="G6802" s="4"/>
      <c r="H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</row>
    <row r="6803" spans="2:39" x14ac:dyDescent="0.2">
      <c r="B6803" s="4"/>
      <c r="E6803" s="4"/>
      <c r="F6803" s="4"/>
      <c r="G6803" s="4"/>
      <c r="H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</row>
    <row r="6804" spans="2:39" x14ac:dyDescent="0.2">
      <c r="B6804" s="4"/>
      <c r="E6804" s="4"/>
      <c r="F6804" s="4"/>
      <c r="G6804" s="4"/>
      <c r="H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</row>
    <row r="6805" spans="2:39" x14ac:dyDescent="0.2">
      <c r="B6805" s="4"/>
      <c r="E6805" s="4"/>
      <c r="F6805" s="4"/>
      <c r="G6805" s="4"/>
      <c r="H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</row>
    <row r="6806" spans="2:39" x14ac:dyDescent="0.2">
      <c r="B6806" s="4"/>
      <c r="E6806" s="4"/>
      <c r="F6806" s="4"/>
      <c r="G6806" s="4"/>
      <c r="H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</row>
    <row r="6807" spans="2:39" x14ac:dyDescent="0.2">
      <c r="B6807" s="4"/>
      <c r="E6807" s="4"/>
      <c r="F6807" s="4"/>
      <c r="G6807" s="4"/>
      <c r="H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</row>
    <row r="6808" spans="2:39" x14ac:dyDescent="0.2">
      <c r="B6808" s="4"/>
      <c r="E6808" s="4"/>
      <c r="F6808" s="4"/>
      <c r="G6808" s="4"/>
      <c r="H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</row>
    <row r="6809" spans="2:39" x14ac:dyDescent="0.2">
      <c r="B6809" s="4"/>
      <c r="E6809" s="4"/>
      <c r="F6809" s="4"/>
      <c r="G6809" s="4"/>
      <c r="H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</row>
    <row r="6810" spans="2:39" x14ac:dyDescent="0.2">
      <c r="B6810" s="4"/>
      <c r="E6810" s="4"/>
      <c r="F6810" s="4"/>
      <c r="G6810" s="4"/>
      <c r="H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</row>
    <row r="6811" spans="2:39" x14ac:dyDescent="0.2">
      <c r="B6811" s="4"/>
      <c r="E6811" s="4"/>
      <c r="F6811" s="4"/>
      <c r="G6811" s="4"/>
      <c r="H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</row>
    <row r="6812" spans="2:39" x14ac:dyDescent="0.2">
      <c r="B6812" s="4"/>
      <c r="E6812" s="4"/>
      <c r="F6812" s="4"/>
      <c r="G6812" s="4"/>
      <c r="H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</row>
    <row r="6813" spans="2:39" x14ac:dyDescent="0.2">
      <c r="B6813" s="4"/>
      <c r="E6813" s="4"/>
      <c r="F6813" s="4"/>
      <c r="G6813" s="4"/>
      <c r="H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</row>
    <row r="6814" spans="2:39" x14ac:dyDescent="0.2">
      <c r="B6814" s="4"/>
      <c r="E6814" s="4"/>
      <c r="F6814" s="4"/>
      <c r="G6814" s="4"/>
      <c r="H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</row>
    <row r="6815" spans="2:39" x14ac:dyDescent="0.2">
      <c r="B6815" s="4"/>
      <c r="E6815" s="4"/>
      <c r="F6815" s="4"/>
      <c r="G6815" s="4"/>
      <c r="H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</row>
    <row r="6816" spans="2:39" x14ac:dyDescent="0.2">
      <c r="B6816" s="4"/>
      <c r="E6816" s="4"/>
      <c r="F6816" s="4"/>
      <c r="G6816" s="4"/>
      <c r="H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</row>
    <row r="6817" spans="2:39" x14ac:dyDescent="0.2">
      <c r="B6817" s="4"/>
      <c r="E6817" s="4"/>
      <c r="F6817" s="4"/>
      <c r="G6817" s="4"/>
      <c r="H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</row>
    <row r="6818" spans="2:39" x14ac:dyDescent="0.2">
      <c r="B6818" s="4"/>
      <c r="E6818" s="4"/>
      <c r="F6818" s="4"/>
      <c r="G6818" s="4"/>
      <c r="H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</row>
    <row r="6819" spans="2:39" x14ac:dyDescent="0.2">
      <c r="B6819" s="4"/>
      <c r="E6819" s="4"/>
      <c r="F6819" s="4"/>
      <c r="G6819" s="4"/>
      <c r="H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</row>
    <row r="6820" spans="2:39" x14ac:dyDescent="0.2">
      <c r="B6820" s="4"/>
      <c r="E6820" s="4"/>
      <c r="F6820" s="4"/>
      <c r="G6820" s="4"/>
      <c r="H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</row>
    <row r="6821" spans="2:39" x14ac:dyDescent="0.2">
      <c r="B6821" s="4"/>
      <c r="E6821" s="4"/>
      <c r="F6821" s="4"/>
      <c r="G6821" s="4"/>
      <c r="H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</row>
    <row r="6822" spans="2:39" x14ac:dyDescent="0.2">
      <c r="B6822" s="4"/>
      <c r="E6822" s="4"/>
      <c r="F6822" s="4"/>
      <c r="G6822" s="4"/>
      <c r="H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</row>
    <row r="6823" spans="2:39" x14ac:dyDescent="0.2">
      <c r="B6823" s="4"/>
      <c r="E6823" s="4"/>
      <c r="F6823" s="4"/>
      <c r="G6823" s="4"/>
      <c r="H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</row>
    <row r="6824" spans="2:39" x14ac:dyDescent="0.2">
      <c r="B6824" s="4"/>
      <c r="E6824" s="4"/>
      <c r="F6824" s="4"/>
      <c r="G6824" s="4"/>
      <c r="H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</row>
    <row r="6825" spans="2:39" x14ac:dyDescent="0.2">
      <c r="B6825" s="4"/>
      <c r="E6825" s="4"/>
      <c r="F6825" s="4"/>
      <c r="G6825" s="4"/>
      <c r="H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</row>
    <row r="6826" spans="2:39" x14ac:dyDescent="0.2">
      <c r="B6826" s="4"/>
      <c r="E6826" s="4"/>
      <c r="F6826" s="4"/>
      <c r="G6826" s="4"/>
      <c r="H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</row>
    <row r="6827" spans="2:39" x14ac:dyDescent="0.2">
      <c r="B6827" s="4"/>
      <c r="E6827" s="4"/>
      <c r="F6827" s="4"/>
      <c r="G6827" s="4"/>
      <c r="H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</row>
    <row r="6828" spans="2:39" x14ac:dyDescent="0.2">
      <c r="B6828" s="4"/>
      <c r="E6828" s="4"/>
      <c r="F6828" s="4"/>
      <c r="G6828" s="4"/>
      <c r="H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</row>
    <row r="6829" spans="2:39" x14ac:dyDescent="0.2">
      <c r="B6829" s="4"/>
      <c r="E6829" s="4"/>
      <c r="F6829" s="4"/>
      <c r="G6829" s="4"/>
      <c r="H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</row>
    <row r="6830" spans="2:39" x14ac:dyDescent="0.2">
      <c r="B6830" s="4"/>
      <c r="E6830" s="4"/>
      <c r="F6830" s="4"/>
      <c r="G6830" s="4"/>
      <c r="H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</row>
    <row r="6831" spans="2:39" x14ac:dyDescent="0.2">
      <c r="B6831" s="4"/>
      <c r="E6831" s="4"/>
      <c r="F6831" s="4"/>
      <c r="G6831" s="4"/>
      <c r="H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</row>
    <row r="6832" spans="2:39" x14ac:dyDescent="0.2">
      <c r="B6832" s="4"/>
      <c r="E6832" s="4"/>
      <c r="F6832" s="4"/>
      <c r="G6832" s="4"/>
      <c r="H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</row>
    <row r="6833" spans="2:39" x14ac:dyDescent="0.2">
      <c r="B6833" s="4"/>
      <c r="E6833" s="4"/>
      <c r="F6833" s="4"/>
      <c r="G6833" s="4"/>
      <c r="H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</row>
    <row r="6834" spans="2:39" x14ac:dyDescent="0.2">
      <c r="B6834" s="4"/>
      <c r="E6834" s="4"/>
      <c r="F6834" s="4"/>
      <c r="G6834" s="4"/>
      <c r="H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</row>
    <row r="6835" spans="2:39" x14ac:dyDescent="0.2">
      <c r="B6835" s="4"/>
      <c r="E6835" s="4"/>
      <c r="F6835" s="4"/>
      <c r="G6835" s="4"/>
      <c r="H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</row>
    <row r="6836" spans="2:39" x14ac:dyDescent="0.2">
      <c r="B6836" s="4"/>
      <c r="E6836" s="4"/>
      <c r="F6836" s="4"/>
      <c r="G6836" s="4"/>
      <c r="H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</row>
    <row r="6837" spans="2:39" x14ac:dyDescent="0.2">
      <c r="B6837" s="4"/>
      <c r="E6837" s="4"/>
      <c r="F6837" s="4"/>
      <c r="G6837" s="4"/>
      <c r="H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</row>
    <row r="6838" spans="2:39" x14ac:dyDescent="0.2">
      <c r="B6838" s="4"/>
      <c r="E6838" s="4"/>
      <c r="F6838" s="4"/>
      <c r="G6838" s="4"/>
      <c r="H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</row>
    <row r="6839" spans="2:39" x14ac:dyDescent="0.2">
      <c r="B6839" s="4"/>
      <c r="E6839" s="4"/>
      <c r="F6839" s="4"/>
      <c r="G6839" s="4"/>
      <c r="H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</row>
    <row r="6840" spans="2:39" x14ac:dyDescent="0.2">
      <c r="B6840" s="4"/>
      <c r="E6840" s="4"/>
      <c r="F6840" s="4"/>
      <c r="G6840" s="4"/>
      <c r="H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</row>
    <row r="6841" spans="2:39" x14ac:dyDescent="0.2">
      <c r="B6841" s="4"/>
      <c r="E6841" s="4"/>
      <c r="F6841" s="4"/>
      <c r="G6841" s="4"/>
      <c r="H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</row>
    <row r="6842" spans="2:39" x14ac:dyDescent="0.2">
      <c r="B6842" s="4"/>
      <c r="E6842" s="4"/>
      <c r="F6842" s="4"/>
      <c r="G6842" s="4"/>
      <c r="H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</row>
    <row r="6843" spans="2:39" x14ac:dyDescent="0.2">
      <c r="B6843" s="4"/>
      <c r="E6843" s="4"/>
      <c r="F6843" s="4"/>
      <c r="G6843" s="4"/>
      <c r="H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</row>
    <row r="6844" spans="2:39" x14ac:dyDescent="0.2">
      <c r="B6844" s="4"/>
      <c r="E6844" s="4"/>
      <c r="F6844" s="4"/>
      <c r="G6844" s="4"/>
      <c r="H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</row>
    <row r="6845" spans="2:39" x14ac:dyDescent="0.2">
      <c r="B6845" s="4"/>
      <c r="E6845" s="4"/>
      <c r="F6845" s="4"/>
      <c r="G6845" s="4"/>
      <c r="H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</row>
    <row r="6846" spans="2:39" x14ac:dyDescent="0.2">
      <c r="B6846" s="4"/>
      <c r="E6846" s="4"/>
      <c r="F6846" s="4"/>
      <c r="G6846" s="4"/>
      <c r="H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</row>
    <row r="6847" spans="2:39" x14ac:dyDescent="0.2">
      <c r="B6847" s="4"/>
      <c r="E6847" s="4"/>
      <c r="F6847" s="4"/>
      <c r="G6847" s="4"/>
      <c r="H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</row>
    <row r="6848" spans="2:39" x14ac:dyDescent="0.2">
      <c r="B6848" s="4"/>
      <c r="E6848" s="4"/>
      <c r="F6848" s="4"/>
      <c r="G6848" s="4"/>
      <c r="H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</row>
    <row r="6849" spans="2:39" x14ac:dyDescent="0.2">
      <c r="B6849" s="4"/>
      <c r="E6849" s="4"/>
      <c r="F6849" s="4"/>
      <c r="G6849" s="4"/>
      <c r="H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</row>
    <row r="6850" spans="2:39" x14ac:dyDescent="0.2">
      <c r="B6850" s="4"/>
      <c r="E6850" s="4"/>
      <c r="F6850" s="4"/>
      <c r="G6850" s="4"/>
      <c r="H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</row>
    <row r="6851" spans="2:39" x14ac:dyDescent="0.2">
      <c r="B6851" s="4"/>
      <c r="E6851" s="4"/>
      <c r="F6851" s="4"/>
      <c r="G6851" s="4"/>
      <c r="H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</row>
    <row r="6852" spans="2:39" x14ac:dyDescent="0.2">
      <c r="B6852" s="4"/>
      <c r="E6852" s="4"/>
      <c r="F6852" s="4"/>
      <c r="G6852" s="4"/>
      <c r="H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</row>
    <row r="6853" spans="2:39" x14ac:dyDescent="0.2">
      <c r="B6853" s="4"/>
      <c r="E6853" s="4"/>
      <c r="F6853" s="4"/>
      <c r="G6853" s="4"/>
      <c r="H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</row>
    <row r="6854" spans="2:39" x14ac:dyDescent="0.2">
      <c r="B6854" s="4"/>
      <c r="E6854" s="4"/>
      <c r="F6854" s="4"/>
      <c r="G6854" s="4"/>
      <c r="H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</row>
    <row r="6855" spans="2:39" x14ac:dyDescent="0.2">
      <c r="B6855" s="4"/>
      <c r="E6855" s="4"/>
      <c r="F6855" s="4"/>
      <c r="G6855" s="4"/>
      <c r="H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</row>
    <row r="6856" spans="2:39" x14ac:dyDescent="0.2">
      <c r="B6856" s="4"/>
      <c r="E6856" s="4"/>
      <c r="F6856" s="4"/>
      <c r="G6856" s="4"/>
      <c r="H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</row>
    <row r="6857" spans="2:39" x14ac:dyDescent="0.2">
      <c r="B6857" s="4"/>
      <c r="E6857" s="4"/>
      <c r="F6857" s="4"/>
      <c r="G6857" s="4"/>
      <c r="H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</row>
    <row r="6858" spans="2:39" x14ac:dyDescent="0.2">
      <c r="B6858" s="4"/>
      <c r="E6858" s="4"/>
      <c r="F6858" s="4"/>
      <c r="G6858" s="4"/>
      <c r="H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</row>
    <row r="6859" spans="2:39" x14ac:dyDescent="0.2">
      <c r="B6859" s="4"/>
      <c r="E6859" s="4"/>
      <c r="F6859" s="4"/>
      <c r="G6859" s="4"/>
      <c r="H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</row>
    <row r="6860" spans="2:39" x14ac:dyDescent="0.2">
      <c r="B6860" s="4"/>
      <c r="E6860" s="4"/>
      <c r="F6860" s="4"/>
      <c r="G6860" s="4"/>
      <c r="H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</row>
    <row r="6861" spans="2:39" x14ac:dyDescent="0.2">
      <c r="B6861" s="4"/>
      <c r="E6861" s="4"/>
      <c r="F6861" s="4"/>
      <c r="G6861" s="4"/>
      <c r="H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</row>
    <row r="6862" spans="2:39" x14ac:dyDescent="0.2">
      <c r="B6862" s="4"/>
      <c r="E6862" s="4"/>
      <c r="F6862" s="4"/>
      <c r="G6862" s="4"/>
      <c r="H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</row>
    <row r="6863" spans="2:39" x14ac:dyDescent="0.2">
      <c r="B6863" s="4"/>
      <c r="E6863" s="4"/>
      <c r="F6863" s="4"/>
      <c r="G6863" s="4"/>
      <c r="H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</row>
    <row r="6864" spans="2:39" x14ac:dyDescent="0.2">
      <c r="B6864" s="4"/>
      <c r="E6864" s="4"/>
      <c r="F6864" s="4"/>
      <c r="G6864" s="4"/>
      <c r="H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</row>
    <row r="6865" spans="2:39" x14ac:dyDescent="0.2">
      <c r="B6865" s="4"/>
      <c r="E6865" s="4"/>
      <c r="F6865" s="4"/>
      <c r="G6865" s="4"/>
      <c r="H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</row>
    <row r="6866" spans="2:39" x14ac:dyDescent="0.2">
      <c r="B6866" s="4"/>
      <c r="E6866" s="4"/>
      <c r="F6866" s="4"/>
      <c r="G6866" s="4"/>
      <c r="H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</row>
    <row r="6867" spans="2:39" x14ac:dyDescent="0.2">
      <c r="B6867" s="4"/>
      <c r="E6867" s="4"/>
      <c r="F6867" s="4"/>
      <c r="G6867" s="4"/>
      <c r="H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</row>
    <row r="6868" spans="2:39" x14ac:dyDescent="0.2">
      <c r="B6868" s="4"/>
      <c r="E6868" s="4"/>
      <c r="F6868" s="4"/>
      <c r="G6868" s="4"/>
      <c r="H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</row>
    <row r="6869" spans="2:39" x14ac:dyDescent="0.2">
      <c r="B6869" s="4"/>
      <c r="E6869" s="4"/>
      <c r="F6869" s="4"/>
      <c r="G6869" s="4"/>
      <c r="H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</row>
    <row r="6870" spans="2:39" x14ac:dyDescent="0.2">
      <c r="B6870" s="4"/>
      <c r="E6870" s="4"/>
      <c r="F6870" s="4"/>
      <c r="G6870" s="4"/>
      <c r="H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</row>
    <row r="6871" spans="2:39" x14ac:dyDescent="0.2">
      <c r="B6871" s="4"/>
      <c r="E6871" s="4"/>
      <c r="F6871" s="4"/>
      <c r="G6871" s="4"/>
      <c r="H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</row>
    <row r="6872" spans="2:39" x14ac:dyDescent="0.2">
      <c r="B6872" s="4"/>
      <c r="E6872" s="4"/>
      <c r="F6872" s="4"/>
      <c r="G6872" s="4"/>
      <c r="H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</row>
    <row r="6873" spans="2:39" x14ac:dyDescent="0.2">
      <c r="B6873" s="4"/>
      <c r="E6873" s="4"/>
      <c r="F6873" s="4"/>
      <c r="G6873" s="4"/>
      <c r="H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</row>
    <row r="6874" spans="2:39" x14ac:dyDescent="0.2">
      <c r="B6874" s="4"/>
      <c r="E6874" s="4"/>
      <c r="F6874" s="4"/>
      <c r="G6874" s="4"/>
      <c r="H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</row>
    <row r="6875" spans="2:39" x14ac:dyDescent="0.2">
      <c r="B6875" s="4"/>
      <c r="E6875" s="4"/>
      <c r="F6875" s="4"/>
      <c r="G6875" s="4"/>
      <c r="H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</row>
    <row r="6876" spans="2:39" x14ac:dyDescent="0.2">
      <c r="B6876" s="4"/>
      <c r="E6876" s="4"/>
      <c r="F6876" s="4"/>
      <c r="G6876" s="4"/>
      <c r="H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</row>
    <row r="6877" spans="2:39" x14ac:dyDescent="0.2">
      <c r="B6877" s="4"/>
      <c r="E6877" s="4"/>
      <c r="F6877" s="4"/>
      <c r="G6877" s="4"/>
      <c r="H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</row>
    <row r="6878" spans="2:39" x14ac:dyDescent="0.2">
      <c r="B6878" s="4"/>
      <c r="E6878" s="4"/>
      <c r="F6878" s="4"/>
      <c r="G6878" s="4"/>
      <c r="H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</row>
    <row r="6879" spans="2:39" x14ac:dyDescent="0.2">
      <c r="B6879" s="4"/>
      <c r="E6879" s="4"/>
      <c r="F6879" s="4"/>
      <c r="G6879" s="4"/>
      <c r="H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</row>
    <row r="6880" spans="2:39" x14ac:dyDescent="0.2">
      <c r="B6880" s="4"/>
      <c r="E6880" s="4"/>
      <c r="F6880" s="4"/>
      <c r="G6880" s="4"/>
      <c r="H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</row>
    <row r="6881" spans="2:39" x14ac:dyDescent="0.2">
      <c r="B6881" s="4"/>
      <c r="E6881" s="4"/>
      <c r="F6881" s="4"/>
      <c r="G6881" s="4"/>
      <c r="H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</row>
    <row r="6882" spans="2:39" x14ac:dyDescent="0.2">
      <c r="B6882" s="4"/>
      <c r="E6882" s="4"/>
      <c r="F6882" s="4"/>
      <c r="G6882" s="4"/>
      <c r="H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</row>
    <row r="6883" spans="2:39" x14ac:dyDescent="0.2">
      <c r="B6883" s="4"/>
      <c r="E6883" s="4"/>
      <c r="F6883" s="4"/>
      <c r="G6883" s="4"/>
      <c r="H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</row>
    <row r="6884" spans="2:39" x14ac:dyDescent="0.2">
      <c r="B6884" s="4"/>
      <c r="E6884" s="4"/>
      <c r="F6884" s="4"/>
      <c r="G6884" s="4"/>
      <c r="H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</row>
    <row r="6885" spans="2:39" x14ac:dyDescent="0.2">
      <c r="B6885" s="4"/>
      <c r="E6885" s="4"/>
      <c r="F6885" s="4"/>
      <c r="G6885" s="4"/>
      <c r="H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</row>
    <row r="6886" spans="2:39" x14ac:dyDescent="0.2">
      <c r="B6886" s="4"/>
      <c r="E6886" s="4"/>
      <c r="F6886" s="4"/>
      <c r="G6886" s="4"/>
      <c r="H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</row>
    <row r="6887" spans="2:39" x14ac:dyDescent="0.2">
      <c r="B6887" s="4"/>
      <c r="E6887" s="4"/>
      <c r="F6887" s="4"/>
      <c r="G6887" s="4"/>
      <c r="H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</row>
    <row r="6888" spans="2:39" x14ac:dyDescent="0.2">
      <c r="B6888" s="4"/>
      <c r="E6888" s="4"/>
      <c r="F6888" s="4"/>
      <c r="G6888" s="4"/>
      <c r="H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</row>
    <row r="6889" spans="2:39" x14ac:dyDescent="0.2">
      <c r="B6889" s="4"/>
      <c r="E6889" s="4"/>
      <c r="F6889" s="4"/>
      <c r="G6889" s="4"/>
      <c r="H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</row>
    <row r="6890" spans="2:39" x14ac:dyDescent="0.2">
      <c r="B6890" s="4"/>
      <c r="E6890" s="4"/>
      <c r="F6890" s="4"/>
      <c r="G6890" s="4"/>
      <c r="H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</row>
    <row r="6891" spans="2:39" x14ac:dyDescent="0.2">
      <c r="B6891" s="4"/>
      <c r="E6891" s="4"/>
      <c r="F6891" s="4"/>
      <c r="G6891" s="4"/>
      <c r="H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</row>
    <row r="6892" spans="2:39" x14ac:dyDescent="0.2">
      <c r="B6892" s="4"/>
      <c r="E6892" s="4"/>
      <c r="F6892" s="4"/>
      <c r="G6892" s="4"/>
      <c r="H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</row>
    <row r="6893" spans="2:39" x14ac:dyDescent="0.2">
      <c r="B6893" s="4"/>
      <c r="E6893" s="4"/>
      <c r="F6893" s="4"/>
      <c r="G6893" s="4"/>
      <c r="H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</row>
    <row r="6894" spans="2:39" x14ac:dyDescent="0.2">
      <c r="B6894" s="4"/>
      <c r="E6894" s="4"/>
      <c r="F6894" s="4"/>
      <c r="G6894" s="4"/>
      <c r="H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</row>
    <row r="6895" spans="2:39" x14ac:dyDescent="0.2">
      <c r="B6895" s="4"/>
      <c r="E6895" s="4"/>
      <c r="F6895" s="4"/>
      <c r="G6895" s="4"/>
      <c r="H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</row>
    <row r="6896" spans="2:39" x14ac:dyDescent="0.2">
      <c r="B6896" s="4"/>
      <c r="E6896" s="4"/>
      <c r="F6896" s="4"/>
      <c r="G6896" s="4"/>
      <c r="H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</row>
    <row r="6897" spans="2:39" x14ac:dyDescent="0.2">
      <c r="B6897" s="4"/>
      <c r="E6897" s="4"/>
      <c r="F6897" s="4"/>
      <c r="G6897" s="4"/>
      <c r="H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</row>
    <row r="6898" spans="2:39" x14ac:dyDescent="0.2">
      <c r="B6898" s="4"/>
      <c r="E6898" s="4"/>
      <c r="F6898" s="4"/>
      <c r="G6898" s="4"/>
      <c r="H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</row>
    <row r="6899" spans="2:39" x14ac:dyDescent="0.2">
      <c r="B6899" s="4"/>
      <c r="E6899" s="4"/>
      <c r="F6899" s="4"/>
      <c r="G6899" s="4"/>
      <c r="H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</row>
    <row r="6900" spans="2:39" x14ac:dyDescent="0.2">
      <c r="B6900" s="4"/>
      <c r="E6900" s="4"/>
      <c r="F6900" s="4"/>
      <c r="G6900" s="4"/>
      <c r="H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</row>
    <row r="6901" spans="2:39" x14ac:dyDescent="0.2">
      <c r="B6901" s="4"/>
      <c r="E6901" s="4"/>
      <c r="F6901" s="4"/>
      <c r="G6901" s="4"/>
      <c r="H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</row>
    <row r="6902" spans="2:39" x14ac:dyDescent="0.2">
      <c r="B6902" s="4"/>
      <c r="E6902" s="4"/>
      <c r="F6902" s="4"/>
      <c r="G6902" s="4"/>
      <c r="H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</row>
    <row r="6903" spans="2:39" x14ac:dyDescent="0.2">
      <c r="B6903" s="4"/>
      <c r="E6903" s="4"/>
      <c r="F6903" s="4"/>
      <c r="G6903" s="4"/>
      <c r="H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</row>
    <row r="6904" spans="2:39" x14ac:dyDescent="0.2">
      <c r="B6904" s="4"/>
      <c r="E6904" s="4"/>
      <c r="F6904" s="4"/>
      <c r="G6904" s="4"/>
      <c r="H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</row>
    <row r="6905" spans="2:39" x14ac:dyDescent="0.2">
      <c r="B6905" s="4"/>
      <c r="E6905" s="4"/>
      <c r="F6905" s="4"/>
      <c r="G6905" s="4"/>
      <c r="H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</row>
    <row r="6906" spans="2:39" x14ac:dyDescent="0.2">
      <c r="B6906" s="4"/>
      <c r="E6906" s="4"/>
      <c r="F6906" s="4"/>
      <c r="G6906" s="4"/>
      <c r="H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</row>
    <row r="6907" spans="2:39" x14ac:dyDescent="0.2">
      <c r="B6907" s="4"/>
      <c r="E6907" s="4"/>
      <c r="F6907" s="4"/>
      <c r="G6907" s="4"/>
      <c r="H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</row>
    <row r="6908" spans="2:39" x14ac:dyDescent="0.2">
      <c r="B6908" s="4"/>
      <c r="E6908" s="4"/>
      <c r="F6908" s="4"/>
      <c r="G6908" s="4"/>
      <c r="H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</row>
    <row r="6909" spans="2:39" x14ac:dyDescent="0.2">
      <c r="B6909" s="4"/>
      <c r="E6909" s="4"/>
      <c r="F6909" s="4"/>
      <c r="G6909" s="4"/>
      <c r="H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</row>
    <row r="6910" spans="2:39" x14ac:dyDescent="0.2">
      <c r="B6910" s="4"/>
      <c r="E6910" s="4"/>
      <c r="F6910" s="4"/>
      <c r="G6910" s="4"/>
      <c r="H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</row>
    <row r="6911" spans="2:39" x14ac:dyDescent="0.2">
      <c r="B6911" s="4"/>
      <c r="E6911" s="4"/>
      <c r="F6911" s="4"/>
      <c r="G6911" s="4"/>
      <c r="H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</row>
    <row r="6912" spans="2:39" x14ac:dyDescent="0.2">
      <c r="B6912" s="4"/>
      <c r="E6912" s="4"/>
      <c r="F6912" s="4"/>
      <c r="G6912" s="4"/>
      <c r="H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</row>
    <row r="6913" spans="2:39" x14ac:dyDescent="0.2">
      <c r="B6913" s="4"/>
      <c r="E6913" s="4"/>
      <c r="F6913" s="4"/>
      <c r="G6913" s="4"/>
      <c r="H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</row>
    <row r="6914" spans="2:39" x14ac:dyDescent="0.2">
      <c r="B6914" s="4"/>
      <c r="E6914" s="4"/>
      <c r="F6914" s="4"/>
      <c r="G6914" s="4"/>
      <c r="H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</row>
    <row r="6915" spans="2:39" x14ac:dyDescent="0.2">
      <c r="B6915" s="4"/>
      <c r="E6915" s="4"/>
      <c r="F6915" s="4"/>
      <c r="G6915" s="4"/>
      <c r="H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</row>
    <row r="6916" spans="2:39" x14ac:dyDescent="0.2">
      <c r="B6916" s="4"/>
      <c r="E6916" s="4"/>
      <c r="F6916" s="4"/>
      <c r="G6916" s="4"/>
      <c r="H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</row>
    <row r="6917" spans="2:39" x14ac:dyDescent="0.2">
      <c r="B6917" s="4"/>
      <c r="E6917" s="4"/>
      <c r="F6917" s="4"/>
      <c r="G6917" s="4"/>
      <c r="H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</row>
    <row r="6918" spans="2:39" x14ac:dyDescent="0.2">
      <c r="B6918" s="4"/>
      <c r="E6918" s="4"/>
      <c r="F6918" s="4"/>
      <c r="G6918" s="4"/>
      <c r="H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</row>
    <row r="6919" spans="2:39" x14ac:dyDescent="0.2">
      <c r="B6919" s="4"/>
      <c r="E6919" s="4"/>
      <c r="F6919" s="4"/>
      <c r="G6919" s="4"/>
      <c r="H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</row>
    <row r="6920" spans="2:39" x14ac:dyDescent="0.2">
      <c r="B6920" s="4"/>
      <c r="E6920" s="4"/>
      <c r="F6920" s="4"/>
      <c r="G6920" s="4"/>
      <c r="H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</row>
    <row r="6921" spans="2:39" x14ac:dyDescent="0.2">
      <c r="B6921" s="4"/>
      <c r="E6921" s="4"/>
      <c r="F6921" s="4"/>
      <c r="G6921" s="4"/>
      <c r="H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</row>
    <row r="6922" spans="2:39" x14ac:dyDescent="0.2">
      <c r="B6922" s="4"/>
      <c r="E6922" s="4"/>
      <c r="F6922" s="4"/>
      <c r="G6922" s="4"/>
      <c r="H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</row>
    <row r="6923" spans="2:39" x14ac:dyDescent="0.2">
      <c r="B6923" s="4"/>
      <c r="E6923" s="4"/>
      <c r="F6923" s="4"/>
      <c r="G6923" s="4"/>
      <c r="H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</row>
    <row r="6924" spans="2:39" x14ac:dyDescent="0.2">
      <c r="B6924" s="4"/>
      <c r="E6924" s="4"/>
      <c r="F6924" s="4"/>
      <c r="G6924" s="4"/>
      <c r="H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</row>
    <row r="6925" spans="2:39" x14ac:dyDescent="0.2">
      <c r="B6925" s="4"/>
      <c r="E6925" s="4"/>
      <c r="F6925" s="4"/>
      <c r="G6925" s="4"/>
      <c r="H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</row>
    <row r="6926" spans="2:39" x14ac:dyDescent="0.2">
      <c r="B6926" s="4"/>
      <c r="E6926" s="4"/>
      <c r="F6926" s="4"/>
      <c r="G6926" s="4"/>
      <c r="H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</row>
    <row r="6927" spans="2:39" x14ac:dyDescent="0.2">
      <c r="B6927" s="4"/>
      <c r="E6927" s="4"/>
      <c r="F6927" s="4"/>
      <c r="G6927" s="4"/>
      <c r="H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</row>
    <row r="6928" spans="2:39" x14ac:dyDescent="0.2">
      <c r="B6928" s="4"/>
      <c r="E6928" s="4"/>
      <c r="F6928" s="4"/>
      <c r="G6928" s="4"/>
      <c r="H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</row>
    <row r="6929" spans="2:39" x14ac:dyDescent="0.2">
      <c r="B6929" s="4"/>
      <c r="E6929" s="4"/>
      <c r="F6929" s="4"/>
      <c r="G6929" s="4"/>
      <c r="H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</row>
    <row r="6930" spans="2:39" x14ac:dyDescent="0.2">
      <c r="B6930" s="4"/>
      <c r="E6930" s="4"/>
      <c r="F6930" s="4"/>
      <c r="G6930" s="4"/>
      <c r="H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</row>
    <row r="6931" spans="2:39" x14ac:dyDescent="0.2">
      <c r="B6931" s="4"/>
      <c r="E6931" s="4"/>
      <c r="F6931" s="4"/>
      <c r="G6931" s="4"/>
      <c r="H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</row>
    <row r="6932" spans="2:39" x14ac:dyDescent="0.2">
      <c r="B6932" s="4"/>
      <c r="E6932" s="4"/>
      <c r="F6932" s="4"/>
      <c r="G6932" s="4"/>
      <c r="H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</row>
    <row r="6933" spans="2:39" x14ac:dyDescent="0.2">
      <c r="B6933" s="4"/>
      <c r="E6933" s="4"/>
      <c r="F6933" s="4"/>
      <c r="G6933" s="4"/>
      <c r="H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</row>
    <row r="6934" spans="2:39" x14ac:dyDescent="0.2">
      <c r="B6934" s="4"/>
      <c r="E6934" s="4"/>
      <c r="F6934" s="4"/>
      <c r="G6934" s="4"/>
      <c r="H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</row>
    <row r="6935" spans="2:39" x14ac:dyDescent="0.2">
      <c r="B6935" s="4"/>
      <c r="E6935" s="4"/>
      <c r="F6935" s="4"/>
      <c r="G6935" s="4"/>
      <c r="H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</row>
    <row r="6936" spans="2:39" x14ac:dyDescent="0.2">
      <c r="B6936" s="4"/>
      <c r="E6936" s="4"/>
      <c r="F6936" s="4"/>
      <c r="G6936" s="4"/>
      <c r="H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</row>
    <row r="6937" spans="2:39" x14ac:dyDescent="0.2">
      <c r="B6937" s="4"/>
      <c r="E6937" s="4"/>
      <c r="F6937" s="4"/>
      <c r="G6937" s="4"/>
      <c r="H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</row>
    <row r="6938" spans="2:39" x14ac:dyDescent="0.2">
      <c r="B6938" s="4"/>
      <c r="E6938" s="4"/>
      <c r="F6938" s="4"/>
      <c r="G6938" s="4"/>
      <c r="H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</row>
    <row r="6939" spans="2:39" x14ac:dyDescent="0.2">
      <c r="B6939" s="4"/>
      <c r="E6939" s="4"/>
      <c r="F6939" s="4"/>
      <c r="G6939" s="4"/>
      <c r="H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</row>
    <row r="6940" spans="2:39" x14ac:dyDescent="0.2">
      <c r="B6940" s="4"/>
      <c r="E6940" s="4"/>
      <c r="F6940" s="4"/>
      <c r="G6940" s="4"/>
      <c r="H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</row>
    <row r="6941" spans="2:39" x14ac:dyDescent="0.2">
      <c r="B6941" s="4"/>
      <c r="E6941" s="4"/>
      <c r="F6941" s="4"/>
      <c r="G6941" s="4"/>
      <c r="H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</row>
    <row r="6942" spans="2:39" x14ac:dyDescent="0.2">
      <c r="B6942" s="4"/>
      <c r="E6942" s="4"/>
      <c r="F6942" s="4"/>
      <c r="G6942" s="4"/>
      <c r="H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</row>
    <row r="6943" spans="2:39" x14ac:dyDescent="0.2">
      <c r="B6943" s="4"/>
      <c r="E6943" s="4"/>
      <c r="F6943" s="4"/>
      <c r="G6943" s="4"/>
      <c r="H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</row>
    <row r="6944" spans="2:39" x14ac:dyDescent="0.2">
      <c r="B6944" s="4"/>
      <c r="E6944" s="4"/>
      <c r="F6944" s="4"/>
      <c r="G6944" s="4"/>
      <c r="H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</row>
    <row r="6945" spans="2:39" x14ac:dyDescent="0.2">
      <c r="B6945" s="4"/>
      <c r="E6945" s="4"/>
      <c r="F6945" s="4"/>
      <c r="G6945" s="4"/>
      <c r="H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</row>
    <row r="6946" spans="2:39" x14ac:dyDescent="0.2">
      <c r="B6946" s="4"/>
      <c r="E6946" s="4"/>
      <c r="F6946" s="4"/>
      <c r="G6946" s="4"/>
      <c r="H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</row>
    <row r="6947" spans="2:39" x14ac:dyDescent="0.2">
      <c r="B6947" s="4"/>
      <c r="E6947" s="4"/>
      <c r="F6947" s="4"/>
      <c r="G6947" s="4"/>
      <c r="H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</row>
    <row r="6948" spans="2:39" x14ac:dyDescent="0.2">
      <c r="B6948" s="4"/>
      <c r="E6948" s="4"/>
      <c r="F6948" s="4"/>
      <c r="G6948" s="4"/>
      <c r="H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</row>
    <row r="6949" spans="2:39" x14ac:dyDescent="0.2">
      <c r="B6949" s="4"/>
      <c r="E6949" s="4"/>
      <c r="F6949" s="4"/>
      <c r="G6949" s="4"/>
      <c r="H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</row>
    <row r="6950" spans="2:39" x14ac:dyDescent="0.2">
      <c r="B6950" s="4"/>
      <c r="E6950" s="4"/>
      <c r="F6950" s="4"/>
      <c r="G6950" s="4"/>
      <c r="H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</row>
    <row r="6951" spans="2:39" x14ac:dyDescent="0.2">
      <c r="B6951" s="4"/>
      <c r="E6951" s="4"/>
      <c r="F6951" s="4"/>
      <c r="G6951" s="4"/>
      <c r="H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</row>
    <row r="6952" spans="2:39" x14ac:dyDescent="0.2">
      <c r="B6952" s="4"/>
      <c r="E6952" s="4"/>
      <c r="F6952" s="4"/>
      <c r="G6952" s="4"/>
      <c r="H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</row>
    <row r="6953" spans="2:39" x14ac:dyDescent="0.2">
      <c r="B6953" s="4"/>
      <c r="E6953" s="4"/>
      <c r="F6953" s="4"/>
      <c r="G6953" s="4"/>
      <c r="H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</row>
    <row r="6954" spans="2:39" x14ac:dyDescent="0.2">
      <c r="B6954" s="4"/>
      <c r="E6954" s="4"/>
      <c r="F6954" s="4"/>
      <c r="G6954" s="4"/>
      <c r="H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</row>
    <row r="6955" spans="2:39" x14ac:dyDescent="0.2">
      <c r="B6955" s="4"/>
      <c r="E6955" s="4"/>
      <c r="F6955" s="4"/>
      <c r="G6955" s="4"/>
      <c r="H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</row>
    <row r="6956" spans="2:39" x14ac:dyDescent="0.2">
      <c r="B6956" s="4"/>
      <c r="E6956" s="4"/>
      <c r="F6956" s="4"/>
      <c r="G6956" s="4"/>
      <c r="H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</row>
    <row r="6957" spans="2:39" x14ac:dyDescent="0.2">
      <c r="B6957" s="4"/>
      <c r="E6957" s="4"/>
      <c r="F6957" s="4"/>
      <c r="G6957" s="4"/>
      <c r="H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</row>
    <row r="6958" spans="2:39" x14ac:dyDescent="0.2">
      <c r="B6958" s="4"/>
      <c r="E6958" s="4"/>
      <c r="F6958" s="4"/>
      <c r="G6958" s="4"/>
      <c r="H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</row>
    <row r="6959" spans="2:39" x14ac:dyDescent="0.2">
      <c r="B6959" s="4"/>
      <c r="E6959" s="4"/>
      <c r="F6959" s="4"/>
      <c r="G6959" s="4"/>
      <c r="H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</row>
    <row r="6960" spans="2:39" x14ac:dyDescent="0.2">
      <c r="B6960" s="4"/>
      <c r="E6960" s="4"/>
      <c r="F6960" s="4"/>
      <c r="G6960" s="4"/>
      <c r="H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</row>
    <row r="6961" spans="2:39" x14ac:dyDescent="0.2">
      <c r="B6961" s="4"/>
      <c r="E6961" s="4"/>
      <c r="F6961" s="4"/>
      <c r="G6961" s="4"/>
      <c r="H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</row>
    <row r="6962" spans="2:39" x14ac:dyDescent="0.2">
      <c r="B6962" s="4"/>
      <c r="E6962" s="4"/>
      <c r="F6962" s="4"/>
      <c r="G6962" s="4"/>
      <c r="H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</row>
    <row r="6963" spans="2:39" x14ac:dyDescent="0.2">
      <c r="B6963" s="4"/>
      <c r="E6963" s="4"/>
      <c r="F6963" s="4"/>
      <c r="G6963" s="4"/>
      <c r="H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</row>
    <row r="6964" spans="2:39" x14ac:dyDescent="0.2">
      <c r="B6964" s="4"/>
      <c r="E6964" s="4"/>
      <c r="F6964" s="4"/>
      <c r="G6964" s="4"/>
      <c r="H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</row>
    <row r="6965" spans="2:39" x14ac:dyDescent="0.2">
      <c r="B6965" s="4"/>
      <c r="E6965" s="4"/>
      <c r="F6965" s="4"/>
      <c r="G6965" s="4"/>
      <c r="H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</row>
    <row r="6966" spans="2:39" x14ac:dyDescent="0.2">
      <c r="B6966" s="4"/>
      <c r="E6966" s="4"/>
      <c r="F6966" s="4"/>
      <c r="G6966" s="4"/>
      <c r="H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</row>
    <row r="6967" spans="2:39" x14ac:dyDescent="0.2">
      <c r="B6967" s="4"/>
      <c r="E6967" s="4"/>
      <c r="F6967" s="4"/>
      <c r="G6967" s="4"/>
      <c r="H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</row>
    <row r="6968" spans="2:39" x14ac:dyDescent="0.2">
      <c r="B6968" s="4"/>
      <c r="E6968" s="4"/>
      <c r="F6968" s="4"/>
      <c r="G6968" s="4"/>
      <c r="H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</row>
    <row r="6969" spans="2:39" x14ac:dyDescent="0.2">
      <c r="B6969" s="4"/>
      <c r="E6969" s="4"/>
      <c r="F6969" s="4"/>
      <c r="G6969" s="4"/>
      <c r="H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</row>
    <row r="6970" spans="2:39" x14ac:dyDescent="0.2">
      <c r="B6970" s="4"/>
      <c r="E6970" s="4"/>
      <c r="F6970" s="4"/>
      <c r="G6970" s="4"/>
      <c r="H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</row>
    <row r="6971" spans="2:39" x14ac:dyDescent="0.2">
      <c r="B6971" s="4"/>
      <c r="E6971" s="4"/>
      <c r="F6971" s="4"/>
      <c r="G6971" s="4"/>
      <c r="H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</row>
    <row r="6972" spans="2:39" x14ac:dyDescent="0.2">
      <c r="B6972" s="4"/>
      <c r="E6972" s="4"/>
      <c r="F6972" s="4"/>
      <c r="G6972" s="4"/>
      <c r="H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</row>
    <row r="6973" spans="2:39" x14ac:dyDescent="0.2">
      <c r="B6973" s="4"/>
      <c r="E6973" s="4"/>
      <c r="F6973" s="4"/>
      <c r="G6973" s="4"/>
      <c r="H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</row>
    <row r="6974" spans="2:39" x14ac:dyDescent="0.2">
      <c r="B6974" s="4"/>
      <c r="E6974" s="4"/>
      <c r="F6974" s="4"/>
      <c r="G6974" s="4"/>
      <c r="H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</row>
    <row r="6975" spans="2:39" x14ac:dyDescent="0.2">
      <c r="B6975" s="4"/>
      <c r="E6975" s="4"/>
      <c r="F6975" s="4"/>
      <c r="G6975" s="4"/>
      <c r="H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</row>
    <row r="6976" spans="2:39" x14ac:dyDescent="0.2">
      <c r="B6976" s="4"/>
      <c r="E6976" s="4"/>
      <c r="F6976" s="4"/>
      <c r="G6976" s="4"/>
      <c r="H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</row>
    <row r="6977" spans="2:39" x14ac:dyDescent="0.2">
      <c r="B6977" s="4"/>
      <c r="E6977" s="4"/>
      <c r="F6977" s="4"/>
      <c r="G6977" s="4"/>
      <c r="H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</row>
    <row r="6978" spans="2:39" x14ac:dyDescent="0.2">
      <c r="B6978" s="4"/>
      <c r="E6978" s="4"/>
      <c r="F6978" s="4"/>
      <c r="G6978" s="4"/>
      <c r="H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</row>
    <row r="6979" spans="2:39" x14ac:dyDescent="0.2">
      <c r="B6979" s="4"/>
      <c r="E6979" s="4"/>
      <c r="F6979" s="4"/>
      <c r="G6979" s="4"/>
      <c r="H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</row>
    <row r="6980" spans="2:39" x14ac:dyDescent="0.2">
      <c r="B6980" s="4"/>
      <c r="E6980" s="4"/>
      <c r="F6980" s="4"/>
      <c r="G6980" s="4"/>
      <c r="H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</row>
    <row r="6981" spans="2:39" x14ac:dyDescent="0.2">
      <c r="B6981" s="4"/>
      <c r="E6981" s="4"/>
      <c r="F6981" s="4"/>
      <c r="G6981" s="4"/>
      <c r="H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</row>
    <row r="6982" spans="2:39" x14ac:dyDescent="0.2">
      <c r="B6982" s="4"/>
      <c r="E6982" s="4"/>
      <c r="F6982" s="4"/>
      <c r="G6982" s="4"/>
      <c r="H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</row>
    <row r="6983" spans="2:39" x14ac:dyDescent="0.2">
      <c r="B6983" s="4"/>
      <c r="E6983" s="4"/>
      <c r="F6983" s="4"/>
      <c r="G6983" s="4"/>
      <c r="H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</row>
    <row r="6984" spans="2:39" x14ac:dyDescent="0.2">
      <c r="B6984" s="4"/>
      <c r="E6984" s="4"/>
      <c r="F6984" s="4"/>
      <c r="G6984" s="4"/>
      <c r="H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</row>
    <row r="6985" spans="2:39" x14ac:dyDescent="0.2">
      <c r="B6985" s="4"/>
      <c r="E6985" s="4"/>
      <c r="F6985" s="4"/>
      <c r="G6985" s="4"/>
      <c r="H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</row>
    <row r="6986" spans="2:39" x14ac:dyDescent="0.2">
      <c r="B6986" s="4"/>
      <c r="E6986" s="4"/>
      <c r="F6986" s="4"/>
      <c r="G6986" s="4"/>
      <c r="H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</row>
    <row r="6987" spans="2:39" x14ac:dyDescent="0.2">
      <c r="B6987" s="4"/>
      <c r="E6987" s="4"/>
      <c r="F6987" s="4"/>
      <c r="G6987" s="4"/>
      <c r="H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</row>
    <row r="6988" spans="2:39" x14ac:dyDescent="0.2">
      <c r="B6988" s="4"/>
      <c r="E6988" s="4"/>
      <c r="F6988" s="4"/>
      <c r="G6988" s="4"/>
      <c r="H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</row>
    <row r="6989" spans="2:39" x14ac:dyDescent="0.2">
      <c r="B6989" s="4"/>
      <c r="E6989" s="4"/>
      <c r="F6989" s="4"/>
      <c r="G6989" s="4"/>
      <c r="H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</row>
    <row r="6990" spans="2:39" x14ac:dyDescent="0.2">
      <c r="B6990" s="4"/>
      <c r="E6990" s="4"/>
      <c r="F6990" s="4"/>
      <c r="G6990" s="4"/>
      <c r="H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</row>
    <row r="6991" spans="2:39" x14ac:dyDescent="0.2">
      <c r="B6991" s="4"/>
      <c r="E6991" s="4"/>
      <c r="F6991" s="4"/>
      <c r="G6991" s="4"/>
      <c r="H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</row>
    <row r="6992" spans="2:39" x14ac:dyDescent="0.2">
      <c r="B6992" s="4"/>
      <c r="E6992" s="4"/>
      <c r="F6992" s="4"/>
      <c r="G6992" s="4"/>
      <c r="H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</row>
    <row r="6993" spans="2:39" x14ac:dyDescent="0.2">
      <c r="B6993" s="4"/>
      <c r="E6993" s="4"/>
      <c r="F6993" s="4"/>
      <c r="G6993" s="4"/>
      <c r="H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</row>
    <row r="6994" spans="2:39" x14ac:dyDescent="0.2">
      <c r="B6994" s="4"/>
      <c r="E6994" s="4"/>
      <c r="F6994" s="4"/>
      <c r="G6994" s="4"/>
      <c r="H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</row>
    <row r="6995" spans="2:39" x14ac:dyDescent="0.2">
      <c r="B6995" s="4"/>
      <c r="E6995" s="4"/>
      <c r="F6995" s="4"/>
      <c r="G6995" s="4"/>
      <c r="H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</row>
    <row r="6996" spans="2:39" x14ac:dyDescent="0.2">
      <c r="B6996" s="4"/>
      <c r="E6996" s="4"/>
      <c r="F6996" s="4"/>
      <c r="G6996" s="4"/>
      <c r="H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</row>
    <row r="6997" spans="2:39" x14ac:dyDescent="0.2">
      <c r="B6997" s="4"/>
      <c r="E6997" s="4"/>
      <c r="F6997" s="4"/>
      <c r="G6997" s="4"/>
      <c r="H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</row>
    <row r="6998" spans="2:39" x14ac:dyDescent="0.2">
      <c r="B6998" s="4"/>
      <c r="E6998" s="4"/>
      <c r="F6998" s="4"/>
      <c r="G6998" s="4"/>
      <c r="H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</row>
    <row r="6999" spans="2:39" x14ac:dyDescent="0.2">
      <c r="B6999" s="4"/>
      <c r="E6999" s="4"/>
      <c r="F6999" s="4"/>
      <c r="G6999" s="4"/>
      <c r="H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</row>
    <row r="7000" spans="2:39" x14ac:dyDescent="0.2">
      <c r="B7000" s="4"/>
      <c r="E7000" s="4"/>
      <c r="F7000" s="4"/>
      <c r="G7000" s="4"/>
      <c r="H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</row>
    <row r="7001" spans="2:39" x14ac:dyDescent="0.2">
      <c r="B7001" s="4"/>
      <c r="E7001" s="4"/>
      <c r="F7001" s="4"/>
      <c r="G7001" s="4"/>
      <c r="H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</row>
    <row r="7002" spans="2:39" x14ac:dyDescent="0.2">
      <c r="B7002" s="4"/>
      <c r="E7002" s="4"/>
      <c r="F7002" s="4"/>
      <c r="G7002" s="4"/>
      <c r="H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</row>
    <row r="7003" spans="2:39" x14ac:dyDescent="0.2">
      <c r="B7003" s="4"/>
      <c r="E7003" s="4"/>
      <c r="F7003" s="4"/>
      <c r="G7003" s="4"/>
      <c r="H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</row>
    <row r="7004" spans="2:39" x14ac:dyDescent="0.2">
      <c r="B7004" s="4"/>
      <c r="E7004" s="4"/>
      <c r="F7004" s="4"/>
      <c r="G7004" s="4"/>
      <c r="H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</row>
    <row r="7005" spans="2:39" x14ac:dyDescent="0.2">
      <c r="B7005" s="4"/>
      <c r="E7005" s="4"/>
      <c r="F7005" s="4"/>
      <c r="G7005" s="4"/>
      <c r="H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</row>
    <row r="7006" spans="2:39" x14ac:dyDescent="0.2">
      <c r="B7006" s="4"/>
      <c r="E7006" s="4"/>
      <c r="F7006" s="4"/>
      <c r="G7006" s="4"/>
      <c r="H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</row>
    <row r="7007" spans="2:39" x14ac:dyDescent="0.2">
      <c r="B7007" s="4"/>
      <c r="E7007" s="4"/>
      <c r="F7007" s="4"/>
      <c r="G7007" s="4"/>
      <c r="H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</row>
    <row r="7008" spans="2:39" x14ac:dyDescent="0.2">
      <c r="B7008" s="4"/>
      <c r="E7008" s="4"/>
      <c r="F7008" s="4"/>
      <c r="G7008" s="4"/>
      <c r="H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</row>
    <row r="7009" spans="2:39" x14ac:dyDescent="0.2">
      <c r="B7009" s="4"/>
      <c r="E7009" s="4"/>
      <c r="F7009" s="4"/>
      <c r="G7009" s="4"/>
      <c r="H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</row>
    <row r="7010" spans="2:39" x14ac:dyDescent="0.2">
      <c r="B7010" s="4"/>
      <c r="E7010" s="4"/>
      <c r="F7010" s="4"/>
      <c r="G7010" s="4"/>
      <c r="H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</row>
    <row r="7011" spans="2:39" x14ac:dyDescent="0.2">
      <c r="B7011" s="4"/>
      <c r="E7011" s="4"/>
      <c r="F7011" s="4"/>
      <c r="G7011" s="4"/>
      <c r="H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</row>
    <row r="7012" spans="2:39" x14ac:dyDescent="0.2">
      <c r="B7012" s="4"/>
      <c r="E7012" s="4"/>
      <c r="F7012" s="4"/>
      <c r="G7012" s="4"/>
      <c r="H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</row>
    <row r="7013" spans="2:39" x14ac:dyDescent="0.2">
      <c r="B7013" s="4"/>
      <c r="E7013" s="4"/>
      <c r="F7013" s="4"/>
      <c r="G7013" s="4"/>
      <c r="H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</row>
    <row r="7014" spans="2:39" x14ac:dyDescent="0.2">
      <c r="B7014" s="4"/>
      <c r="E7014" s="4"/>
      <c r="F7014" s="4"/>
      <c r="G7014" s="4"/>
      <c r="H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</row>
    <row r="7015" spans="2:39" x14ac:dyDescent="0.2">
      <c r="B7015" s="4"/>
      <c r="E7015" s="4"/>
      <c r="F7015" s="4"/>
      <c r="G7015" s="4"/>
      <c r="H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</row>
    <row r="7016" spans="2:39" x14ac:dyDescent="0.2">
      <c r="B7016" s="4"/>
      <c r="E7016" s="4"/>
      <c r="F7016" s="4"/>
      <c r="G7016" s="4"/>
      <c r="H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</row>
    <row r="7017" spans="2:39" x14ac:dyDescent="0.2">
      <c r="B7017" s="4"/>
      <c r="E7017" s="4"/>
      <c r="F7017" s="4"/>
      <c r="G7017" s="4"/>
      <c r="H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</row>
    <row r="7018" spans="2:39" x14ac:dyDescent="0.2">
      <c r="B7018" s="4"/>
      <c r="E7018" s="4"/>
      <c r="F7018" s="4"/>
      <c r="G7018" s="4"/>
      <c r="H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</row>
    <row r="7019" spans="2:39" x14ac:dyDescent="0.2">
      <c r="B7019" s="4"/>
      <c r="E7019" s="4"/>
      <c r="F7019" s="4"/>
      <c r="G7019" s="4"/>
      <c r="H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</row>
    <row r="7020" spans="2:39" x14ac:dyDescent="0.2">
      <c r="B7020" s="4"/>
      <c r="E7020" s="4"/>
      <c r="F7020" s="4"/>
      <c r="G7020" s="4"/>
      <c r="H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</row>
    <row r="7021" spans="2:39" x14ac:dyDescent="0.2">
      <c r="B7021" s="4"/>
      <c r="E7021" s="4"/>
      <c r="F7021" s="4"/>
      <c r="G7021" s="4"/>
      <c r="H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</row>
    <row r="7022" spans="2:39" x14ac:dyDescent="0.2">
      <c r="B7022" s="4"/>
      <c r="E7022" s="4"/>
      <c r="F7022" s="4"/>
      <c r="G7022" s="4"/>
      <c r="H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</row>
    <row r="7023" spans="2:39" x14ac:dyDescent="0.2">
      <c r="B7023" s="4"/>
      <c r="E7023" s="4"/>
      <c r="F7023" s="4"/>
      <c r="G7023" s="4"/>
      <c r="H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</row>
    <row r="7024" spans="2:39" x14ac:dyDescent="0.2">
      <c r="B7024" s="4"/>
      <c r="E7024" s="4"/>
      <c r="F7024" s="4"/>
      <c r="G7024" s="4"/>
      <c r="H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</row>
    <row r="7025" spans="2:39" x14ac:dyDescent="0.2">
      <c r="B7025" s="4"/>
      <c r="E7025" s="4"/>
      <c r="F7025" s="4"/>
      <c r="G7025" s="4"/>
      <c r="H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</row>
    <row r="7026" spans="2:39" x14ac:dyDescent="0.2">
      <c r="B7026" s="4"/>
      <c r="E7026" s="4"/>
      <c r="F7026" s="4"/>
      <c r="G7026" s="4"/>
      <c r="H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</row>
    <row r="7027" spans="2:39" x14ac:dyDescent="0.2">
      <c r="B7027" s="4"/>
      <c r="E7027" s="4"/>
      <c r="F7027" s="4"/>
      <c r="G7027" s="4"/>
      <c r="H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</row>
    <row r="7028" spans="2:39" x14ac:dyDescent="0.2">
      <c r="B7028" s="4"/>
      <c r="E7028" s="4"/>
      <c r="F7028" s="4"/>
      <c r="G7028" s="4"/>
      <c r="H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</row>
    <row r="7029" spans="2:39" x14ac:dyDescent="0.2">
      <c r="B7029" s="4"/>
      <c r="E7029" s="4"/>
      <c r="F7029" s="4"/>
      <c r="G7029" s="4"/>
      <c r="H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</row>
    <row r="7030" spans="2:39" x14ac:dyDescent="0.2">
      <c r="B7030" s="4"/>
      <c r="E7030" s="4"/>
      <c r="F7030" s="4"/>
      <c r="G7030" s="4"/>
      <c r="H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</row>
    <row r="7031" spans="2:39" x14ac:dyDescent="0.2">
      <c r="B7031" s="4"/>
      <c r="E7031" s="4"/>
      <c r="F7031" s="4"/>
      <c r="G7031" s="4"/>
      <c r="H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</row>
    <row r="7032" spans="2:39" x14ac:dyDescent="0.2">
      <c r="B7032" s="4"/>
      <c r="E7032" s="4"/>
      <c r="F7032" s="4"/>
      <c r="G7032" s="4"/>
      <c r="H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</row>
    <row r="7033" spans="2:39" x14ac:dyDescent="0.2">
      <c r="B7033" s="4"/>
      <c r="E7033" s="4"/>
      <c r="F7033" s="4"/>
      <c r="G7033" s="4"/>
      <c r="H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</row>
    <row r="7034" spans="2:39" x14ac:dyDescent="0.2">
      <c r="B7034" s="4"/>
      <c r="E7034" s="4"/>
      <c r="F7034" s="4"/>
      <c r="G7034" s="4"/>
      <c r="H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</row>
    <row r="7035" spans="2:39" x14ac:dyDescent="0.2">
      <c r="B7035" s="4"/>
      <c r="E7035" s="4"/>
      <c r="F7035" s="4"/>
      <c r="G7035" s="4"/>
      <c r="H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</row>
    <row r="7036" spans="2:39" x14ac:dyDescent="0.2">
      <c r="B7036" s="4"/>
      <c r="E7036" s="4"/>
      <c r="F7036" s="4"/>
      <c r="G7036" s="4"/>
      <c r="H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</row>
    <row r="7037" spans="2:39" x14ac:dyDescent="0.2">
      <c r="B7037" s="4"/>
      <c r="E7037" s="4"/>
      <c r="F7037" s="4"/>
      <c r="G7037" s="4"/>
      <c r="H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</row>
    <row r="7038" spans="2:39" x14ac:dyDescent="0.2">
      <c r="B7038" s="4"/>
      <c r="E7038" s="4"/>
      <c r="F7038" s="4"/>
      <c r="G7038" s="4"/>
      <c r="H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</row>
    <row r="7039" spans="2:39" x14ac:dyDescent="0.2">
      <c r="B7039" s="4"/>
      <c r="E7039" s="4"/>
      <c r="F7039" s="4"/>
      <c r="G7039" s="4"/>
      <c r="H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</row>
    <row r="7040" spans="2:39" x14ac:dyDescent="0.2">
      <c r="B7040" s="4"/>
      <c r="E7040" s="4"/>
      <c r="F7040" s="4"/>
      <c r="G7040" s="4"/>
      <c r="H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</row>
    <row r="7041" spans="2:39" x14ac:dyDescent="0.2">
      <c r="B7041" s="4"/>
      <c r="E7041" s="4"/>
      <c r="F7041" s="4"/>
      <c r="G7041" s="4"/>
      <c r="H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</row>
    <row r="7042" spans="2:39" x14ac:dyDescent="0.2">
      <c r="B7042" s="4"/>
      <c r="E7042" s="4"/>
      <c r="F7042" s="4"/>
      <c r="G7042" s="4"/>
      <c r="H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</row>
    <row r="7043" spans="2:39" x14ac:dyDescent="0.2">
      <c r="B7043" s="4"/>
      <c r="E7043" s="4"/>
      <c r="F7043" s="4"/>
      <c r="G7043" s="4"/>
      <c r="H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</row>
    <row r="7044" spans="2:39" x14ac:dyDescent="0.2">
      <c r="B7044" s="4"/>
      <c r="E7044" s="4"/>
      <c r="F7044" s="4"/>
      <c r="G7044" s="4"/>
      <c r="H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</row>
    <row r="7045" spans="2:39" x14ac:dyDescent="0.2">
      <c r="B7045" s="4"/>
      <c r="E7045" s="4"/>
      <c r="F7045" s="4"/>
      <c r="G7045" s="4"/>
      <c r="H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</row>
    <row r="7046" spans="2:39" x14ac:dyDescent="0.2">
      <c r="B7046" s="4"/>
      <c r="E7046" s="4"/>
      <c r="F7046" s="4"/>
      <c r="G7046" s="4"/>
      <c r="H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</row>
    <row r="7047" spans="2:39" x14ac:dyDescent="0.2">
      <c r="B7047" s="4"/>
      <c r="E7047" s="4"/>
      <c r="F7047" s="4"/>
      <c r="G7047" s="4"/>
      <c r="H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</row>
    <row r="7048" spans="2:39" x14ac:dyDescent="0.2">
      <c r="B7048" s="4"/>
      <c r="E7048" s="4"/>
      <c r="F7048" s="4"/>
      <c r="G7048" s="4"/>
      <c r="H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</row>
    <row r="7049" spans="2:39" x14ac:dyDescent="0.2">
      <c r="B7049" s="4"/>
      <c r="E7049" s="4"/>
      <c r="F7049" s="4"/>
      <c r="G7049" s="4"/>
      <c r="H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</row>
    <row r="7050" spans="2:39" x14ac:dyDescent="0.2">
      <c r="B7050" s="4"/>
      <c r="E7050" s="4"/>
      <c r="F7050" s="4"/>
      <c r="G7050" s="4"/>
      <c r="H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</row>
    <row r="7051" spans="2:39" x14ac:dyDescent="0.2">
      <c r="B7051" s="4"/>
      <c r="E7051" s="4"/>
      <c r="F7051" s="4"/>
      <c r="G7051" s="4"/>
      <c r="H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</row>
    <row r="7052" spans="2:39" x14ac:dyDescent="0.2">
      <c r="B7052" s="4"/>
      <c r="E7052" s="4"/>
      <c r="F7052" s="4"/>
      <c r="G7052" s="4"/>
      <c r="H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</row>
    <row r="7053" spans="2:39" x14ac:dyDescent="0.2">
      <c r="B7053" s="4"/>
      <c r="E7053" s="4"/>
      <c r="F7053" s="4"/>
      <c r="G7053" s="4"/>
      <c r="H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</row>
    <row r="7054" spans="2:39" x14ac:dyDescent="0.2">
      <c r="B7054" s="4"/>
      <c r="E7054" s="4"/>
      <c r="F7054" s="4"/>
      <c r="G7054" s="4"/>
      <c r="H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</row>
    <row r="7055" spans="2:39" x14ac:dyDescent="0.2">
      <c r="B7055" s="4"/>
      <c r="E7055" s="4"/>
      <c r="F7055" s="4"/>
      <c r="G7055" s="4"/>
      <c r="H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</row>
    <row r="7056" spans="2:39" x14ac:dyDescent="0.2">
      <c r="B7056" s="4"/>
      <c r="E7056" s="4"/>
      <c r="F7056" s="4"/>
      <c r="G7056" s="4"/>
      <c r="H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</row>
    <row r="7057" spans="2:39" x14ac:dyDescent="0.2">
      <c r="B7057" s="4"/>
      <c r="E7057" s="4"/>
      <c r="F7057" s="4"/>
      <c r="G7057" s="4"/>
      <c r="H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</row>
    <row r="7058" spans="2:39" x14ac:dyDescent="0.2">
      <c r="B7058" s="4"/>
      <c r="E7058" s="4"/>
      <c r="F7058" s="4"/>
      <c r="G7058" s="4"/>
      <c r="H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</row>
    <row r="7059" spans="2:39" x14ac:dyDescent="0.2">
      <c r="B7059" s="4"/>
      <c r="E7059" s="4"/>
      <c r="F7059" s="4"/>
      <c r="G7059" s="4"/>
      <c r="H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</row>
    <row r="7060" spans="2:39" x14ac:dyDescent="0.2">
      <c r="B7060" s="4"/>
      <c r="E7060" s="4"/>
      <c r="F7060" s="4"/>
      <c r="G7060" s="4"/>
      <c r="H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</row>
    <row r="7061" spans="2:39" x14ac:dyDescent="0.2">
      <c r="B7061" s="4"/>
      <c r="E7061" s="4"/>
      <c r="F7061" s="4"/>
      <c r="G7061" s="4"/>
      <c r="H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</row>
    <row r="7062" spans="2:39" x14ac:dyDescent="0.2">
      <c r="B7062" s="4"/>
      <c r="E7062" s="4"/>
      <c r="F7062" s="4"/>
      <c r="G7062" s="4"/>
      <c r="H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</row>
    <row r="7063" spans="2:39" x14ac:dyDescent="0.2">
      <c r="B7063" s="4"/>
      <c r="E7063" s="4"/>
      <c r="F7063" s="4"/>
      <c r="G7063" s="4"/>
      <c r="H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</row>
    <row r="7064" spans="2:39" x14ac:dyDescent="0.2">
      <c r="B7064" s="4"/>
      <c r="E7064" s="4"/>
      <c r="F7064" s="4"/>
      <c r="G7064" s="4"/>
      <c r="H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</row>
    <row r="7065" spans="2:39" x14ac:dyDescent="0.2">
      <c r="B7065" s="4"/>
      <c r="E7065" s="4"/>
      <c r="F7065" s="4"/>
      <c r="G7065" s="4"/>
      <c r="H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</row>
    <row r="7066" spans="2:39" x14ac:dyDescent="0.2">
      <c r="B7066" s="4"/>
      <c r="E7066" s="4"/>
      <c r="F7066" s="4"/>
      <c r="G7066" s="4"/>
      <c r="H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</row>
    <row r="7067" spans="2:39" x14ac:dyDescent="0.2">
      <c r="B7067" s="4"/>
      <c r="E7067" s="4"/>
      <c r="F7067" s="4"/>
      <c r="G7067" s="4"/>
      <c r="H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</row>
    <row r="7068" spans="2:39" x14ac:dyDescent="0.2">
      <c r="B7068" s="4"/>
      <c r="E7068" s="4"/>
      <c r="F7068" s="4"/>
      <c r="G7068" s="4"/>
      <c r="H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</row>
    <row r="7069" spans="2:39" x14ac:dyDescent="0.2">
      <c r="B7069" s="4"/>
      <c r="E7069" s="4"/>
      <c r="F7069" s="4"/>
      <c r="G7069" s="4"/>
      <c r="H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</row>
    <row r="7070" spans="2:39" x14ac:dyDescent="0.2">
      <c r="B7070" s="4"/>
      <c r="E7070" s="4"/>
      <c r="F7070" s="4"/>
      <c r="G7070" s="4"/>
      <c r="H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</row>
    <row r="7071" spans="2:39" x14ac:dyDescent="0.2">
      <c r="B7071" s="4"/>
      <c r="E7071" s="4"/>
      <c r="F7071" s="4"/>
      <c r="G7071" s="4"/>
      <c r="H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</row>
    <row r="7072" spans="2:39" x14ac:dyDescent="0.2">
      <c r="B7072" s="4"/>
      <c r="E7072" s="4"/>
      <c r="F7072" s="4"/>
      <c r="G7072" s="4"/>
      <c r="H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</row>
    <row r="7073" spans="2:39" x14ac:dyDescent="0.2">
      <c r="B7073" s="4"/>
      <c r="E7073" s="4"/>
      <c r="F7073" s="4"/>
      <c r="G7073" s="4"/>
      <c r="H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</row>
    <row r="7074" spans="2:39" x14ac:dyDescent="0.2">
      <c r="B7074" s="4"/>
      <c r="E7074" s="4"/>
      <c r="F7074" s="4"/>
      <c r="G7074" s="4"/>
      <c r="H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</row>
    <row r="7075" spans="2:39" x14ac:dyDescent="0.2">
      <c r="B7075" s="4"/>
      <c r="E7075" s="4"/>
      <c r="F7075" s="4"/>
      <c r="G7075" s="4"/>
      <c r="H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</row>
    <row r="7076" spans="2:39" x14ac:dyDescent="0.2">
      <c r="B7076" s="4"/>
      <c r="E7076" s="4"/>
      <c r="F7076" s="4"/>
      <c r="G7076" s="4"/>
      <c r="H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</row>
    <row r="7077" spans="2:39" x14ac:dyDescent="0.2">
      <c r="B7077" s="4"/>
      <c r="E7077" s="4"/>
      <c r="F7077" s="4"/>
      <c r="G7077" s="4"/>
      <c r="H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</row>
    <row r="7078" spans="2:39" x14ac:dyDescent="0.2">
      <c r="B7078" s="4"/>
      <c r="E7078" s="4"/>
      <c r="F7078" s="4"/>
      <c r="G7078" s="4"/>
      <c r="H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</row>
    <row r="7079" spans="2:39" x14ac:dyDescent="0.2">
      <c r="B7079" s="4"/>
      <c r="E7079" s="4"/>
      <c r="F7079" s="4"/>
      <c r="G7079" s="4"/>
      <c r="H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</row>
    <row r="7080" spans="2:39" x14ac:dyDescent="0.2">
      <c r="B7080" s="4"/>
      <c r="E7080" s="4"/>
      <c r="F7080" s="4"/>
      <c r="G7080" s="4"/>
      <c r="H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</row>
    <row r="7081" spans="2:39" x14ac:dyDescent="0.2">
      <c r="B7081" s="4"/>
      <c r="E7081" s="4"/>
      <c r="F7081" s="4"/>
      <c r="G7081" s="4"/>
      <c r="H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</row>
    <row r="7082" spans="2:39" x14ac:dyDescent="0.2">
      <c r="B7082" s="4"/>
      <c r="E7082" s="4"/>
      <c r="F7082" s="4"/>
      <c r="G7082" s="4"/>
      <c r="H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</row>
    <row r="7083" spans="2:39" x14ac:dyDescent="0.2">
      <c r="B7083" s="4"/>
      <c r="E7083" s="4"/>
      <c r="F7083" s="4"/>
      <c r="G7083" s="4"/>
      <c r="H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</row>
    <row r="7084" spans="2:39" x14ac:dyDescent="0.2">
      <c r="B7084" s="4"/>
      <c r="E7084" s="4"/>
      <c r="F7084" s="4"/>
      <c r="G7084" s="4"/>
      <c r="H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</row>
    <row r="7085" spans="2:39" x14ac:dyDescent="0.2">
      <c r="B7085" s="4"/>
      <c r="E7085" s="4"/>
      <c r="F7085" s="4"/>
      <c r="G7085" s="4"/>
      <c r="H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</row>
    <row r="7086" spans="2:39" x14ac:dyDescent="0.2">
      <c r="B7086" s="4"/>
      <c r="E7086" s="4"/>
      <c r="F7086" s="4"/>
      <c r="G7086" s="4"/>
      <c r="H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</row>
    <row r="7087" spans="2:39" x14ac:dyDescent="0.2">
      <c r="B7087" s="4"/>
      <c r="E7087" s="4"/>
      <c r="F7087" s="4"/>
      <c r="G7087" s="4"/>
      <c r="H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</row>
    <row r="7088" spans="2:39" x14ac:dyDescent="0.2">
      <c r="B7088" s="4"/>
      <c r="E7088" s="4"/>
      <c r="F7088" s="4"/>
      <c r="G7088" s="4"/>
      <c r="H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</row>
    <row r="7089" spans="2:39" x14ac:dyDescent="0.2">
      <c r="B7089" s="4"/>
      <c r="E7089" s="4"/>
      <c r="F7089" s="4"/>
      <c r="G7089" s="4"/>
      <c r="H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</row>
    <row r="7090" spans="2:39" x14ac:dyDescent="0.2">
      <c r="B7090" s="4"/>
      <c r="E7090" s="4"/>
      <c r="F7090" s="4"/>
      <c r="G7090" s="4"/>
      <c r="H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</row>
    <row r="7091" spans="2:39" x14ac:dyDescent="0.2">
      <c r="B7091" s="4"/>
      <c r="E7091" s="4"/>
      <c r="F7091" s="4"/>
      <c r="G7091" s="4"/>
      <c r="H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</row>
    <row r="7092" spans="2:39" x14ac:dyDescent="0.2">
      <c r="B7092" s="4"/>
      <c r="E7092" s="4"/>
      <c r="F7092" s="4"/>
      <c r="G7092" s="4"/>
      <c r="H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</row>
    <row r="7093" spans="2:39" x14ac:dyDescent="0.2">
      <c r="B7093" s="4"/>
      <c r="E7093" s="4"/>
      <c r="F7093" s="4"/>
      <c r="G7093" s="4"/>
      <c r="H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</row>
    <row r="7094" spans="2:39" x14ac:dyDescent="0.2">
      <c r="B7094" s="4"/>
      <c r="E7094" s="4"/>
      <c r="F7094" s="4"/>
      <c r="G7094" s="4"/>
      <c r="H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</row>
    <row r="7095" spans="2:39" x14ac:dyDescent="0.2">
      <c r="B7095" s="4"/>
      <c r="E7095" s="4"/>
      <c r="F7095" s="4"/>
      <c r="G7095" s="4"/>
      <c r="H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</row>
    <row r="7096" spans="2:39" x14ac:dyDescent="0.2">
      <c r="B7096" s="4"/>
      <c r="E7096" s="4"/>
      <c r="F7096" s="4"/>
      <c r="G7096" s="4"/>
      <c r="H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</row>
    <row r="7097" spans="2:39" x14ac:dyDescent="0.2">
      <c r="B7097" s="4"/>
      <c r="E7097" s="4"/>
      <c r="F7097" s="4"/>
      <c r="G7097" s="4"/>
      <c r="H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</row>
    <row r="7098" spans="2:39" x14ac:dyDescent="0.2">
      <c r="B7098" s="4"/>
      <c r="E7098" s="4"/>
      <c r="F7098" s="4"/>
      <c r="G7098" s="4"/>
      <c r="H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</row>
    <row r="7099" spans="2:39" x14ac:dyDescent="0.2">
      <c r="B7099" s="4"/>
      <c r="E7099" s="4"/>
      <c r="F7099" s="4"/>
      <c r="G7099" s="4"/>
      <c r="H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</row>
    <row r="7100" spans="2:39" x14ac:dyDescent="0.2">
      <c r="B7100" s="4"/>
      <c r="E7100" s="4"/>
      <c r="F7100" s="4"/>
      <c r="G7100" s="4"/>
      <c r="H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</row>
    <row r="7101" spans="2:39" x14ac:dyDescent="0.2">
      <c r="B7101" s="4"/>
      <c r="E7101" s="4"/>
      <c r="F7101" s="4"/>
      <c r="G7101" s="4"/>
      <c r="H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</row>
    <row r="7102" spans="2:39" x14ac:dyDescent="0.2">
      <c r="B7102" s="4"/>
      <c r="E7102" s="4"/>
      <c r="F7102" s="4"/>
      <c r="G7102" s="4"/>
      <c r="H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</row>
    <row r="7103" spans="2:39" x14ac:dyDescent="0.2">
      <c r="B7103" s="4"/>
      <c r="E7103" s="4"/>
      <c r="F7103" s="4"/>
      <c r="G7103" s="4"/>
      <c r="H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</row>
    <row r="7104" spans="2:39" x14ac:dyDescent="0.2">
      <c r="B7104" s="4"/>
      <c r="E7104" s="4"/>
      <c r="F7104" s="4"/>
      <c r="G7104" s="4"/>
      <c r="H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</row>
    <row r="7105" spans="2:39" x14ac:dyDescent="0.2">
      <c r="B7105" s="4"/>
      <c r="E7105" s="4"/>
      <c r="F7105" s="4"/>
      <c r="G7105" s="4"/>
      <c r="H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</row>
    <row r="7106" spans="2:39" x14ac:dyDescent="0.2">
      <c r="B7106" s="4"/>
      <c r="E7106" s="4"/>
      <c r="F7106" s="4"/>
      <c r="G7106" s="4"/>
      <c r="H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</row>
    <row r="7107" spans="2:39" x14ac:dyDescent="0.2">
      <c r="B7107" s="4"/>
      <c r="E7107" s="4"/>
      <c r="F7107" s="4"/>
      <c r="G7107" s="4"/>
      <c r="H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</row>
    <row r="7108" spans="2:39" x14ac:dyDescent="0.2">
      <c r="B7108" s="4"/>
      <c r="E7108" s="4"/>
      <c r="F7108" s="4"/>
      <c r="G7108" s="4"/>
      <c r="H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</row>
    <row r="7109" spans="2:39" x14ac:dyDescent="0.2">
      <c r="B7109" s="4"/>
      <c r="E7109" s="4"/>
      <c r="F7109" s="4"/>
      <c r="G7109" s="4"/>
      <c r="H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</row>
    <row r="7110" spans="2:39" x14ac:dyDescent="0.2">
      <c r="B7110" s="4"/>
      <c r="E7110" s="4"/>
      <c r="F7110" s="4"/>
      <c r="G7110" s="4"/>
      <c r="H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</row>
    <row r="7111" spans="2:39" x14ac:dyDescent="0.2">
      <c r="B7111" s="4"/>
      <c r="E7111" s="4"/>
      <c r="F7111" s="4"/>
      <c r="G7111" s="4"/>
      <c r="H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</row>
    <row r="7112" spans="2:39" x14ac:dyDescent="0.2">
      <c r="B7112" s="4"/>
      <c r="E7112" s="4"/>
      <c r="F7112" s="4"/>
      <c r="G7112" s="4"/>
      <c r="H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</row>
    <row r="7113" spans="2:39" x14ac:dyDescent="0.2">
      <c r="B7113" s="4"/>
      <c r="E7113" s="4"/>
      <c r="F7113" s="4"/>
      <c r="G7113" s="4"/>
      <c r="H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</row>
    <row r="7114" spans="2:39" x14ac:dyDescent="0.2">
      <c r="B7114" s="4"/>
      <c r="E7114" s="4"/>
      <c r="F7114" s="4"/>
      <c r="G7114" s="4"/>
      <c r="H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</row>
    <row r="7115" spans="2:39" x14ac:dyDescent="0.2">
      <c r="B7115" s="4"/>
      <c r="E7115" s="4"/>
      <c r="F7115" s="4"/>
      <c r="G7115" s="4"/>
      <c r="H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</row>
    <row r="7116" spans="2:39" x14ac:dyDescent="0.2">
      <c r="B7116" s="4"/>
      <c r="E7116" s="4"/>
      <c r="F7116" s="4"/>
      <c r="G7116" s="4"/>
      <c r="H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</row>
    <row r="7117" spans="2:39" x14ac:dyDescent="0.2">
      <c r="B7117" s="4"/>
      <c r="E7117" s="4"/>
      <c r="F7117" s="4"/>
      <c r="G7117" s="4"/>
      <c r="H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</row>
    <row r="7118" spans="2:39" x14ac:dyDescent="0.2">
      <c r="B7118" s="4"/>
      <c r="E7118" s="4"/>
      <c r="F7118" s="4"/>
      <c r="G7118" s="4"/>
      <c r="H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</row>
    <row r="7119" spans="2:39" x14ac:dyDescent="0.2">
      <c r="B7119" s="4"/>
      <c r="E7119" s="4"/>
      <c r="F7119" s="4"/>
      <c r="G7119" s="4"/>
      <c r="H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</row>
    <row r="7120" spans="2:39" x14ac:dyDescent="0.2">
      <c r="B7120" s="4"/>
      <c r="E7120" s="4"/>
      <c r="F7120" s="4"/>
      <c r="G7120" s="4"/>
      <c r="H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</row>
    <row r="7121" spans="2:39" x14ac:dyDescent="0.2">
      <c r="B7121" s="4"/>
      <c r="E7121" s="4"/>
      <c r="F7121" s="4"/>
      <c r="G7121" s="4"/>
      <c r="H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</row>
    <row r="7122" spans="2:39" x14ac:dyDescent="0.2">
      <c r="B7122" s="4"/>
      <c r="E7122" s="4"/>
      <c r="F7122" s="4"/>
      <c r="G7122" s="4"/>
      <c r="H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</row>
    <row r="7123" spans="2:39" x14ac:dyDescent="0.2">
      <c r="B7123" s="4"/>
      <c r="E7123" s="4"/>
      <c r="F7123" s="4"/>
      <c r="G7123" s="4"/>
      <c r="H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</row>
    <row r="7124" spans="2:39" x14ac:dyDescent="0.2">
      <c r="B7124" s="4"/>
      <c r="E7124" s="4"/>
      <c r="F7124" s="4"/>
      <c r="G7124" s="4"/>
      <c r="H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</row>
    <row r="7125" spans="2:39" x14ac:dyDescent="0.2">
      <c r="B7125" s="4"/>
      <c r="E7125" s="4"/>
      <c r="F7125" s="4"/>
      <c r="G7125" s="4"/>
      <c r="H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</row>
    <row r="7126" spans="2:39" x14ac:dyDescent="0.2">
      <c r="B7126" s="4"/>
      <c r="E7126" s="4"/>
      <c r="F7126" s="4"/>
      <c r="G7126" s="4"/>
      <c r="H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</row>
    <row r="7127" spans="2:39" x14ac:dyDescent="0.2">
      <c r="B7127" s="4"/>
      <c r="E7127" s="4"/>
      <c r="F7127" s="4"/>
      <c r="G7127" s="4"/>
      <c r="H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</row>
    <row r="7128" spans="2:39" x14ac:dyDescent="0.2">
      <c r="B7128" s="4"/>
      <c r="E7128" s="4"/>
      <c r="F7128" s="4"/>
      <c r="G7128" s="4"/>
      <c r="H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</row>
    <row r="7129" spans="2:39" x14ac:dyDescent="0.2">
      <c r="B7129" s="4"/>
      <c r="E7129" s="4"/>
      <c r="F7129" s="4"/>
      <c r="G7129" s="4"/>
      <c r="H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</row>
    <row r="7130" spans="2:39" x14ac:dyDescent="0.2">
      <c r="B7130" s="4"/>
      <c r="E7130" s="4"/>
      <c r="F7130" s="4"/>
      <c r="G7130" s="4"/>
      <c r="H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</row>
    <row r="7131" spans="2:39" x14ac:dyDescent="0.2">
      <c r="B7131" s="4"/>
      <c r="E7131" s="4"/>
      <c r="F7131" s="4"/>
      <c r="G7131" s="4"/>
      <c r="H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</row>
    <row r="7132" spans="2:39" x14ac:dyDescent="0.2">
      <c r="B7132" s="4"/>
      <c r="E7132" s="4"/>
      <c r="F7132" s="4"/>
      <c r="G7132" s="4"/>
      <c r="H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</row>
    <row r="7133" spans="2:39" x14ac:dyDescent="0.2">
      <c r="B7133" s="4"/>
      <c r="E7133" s="4"/>
      <c r="F7133" s="4"/>
      <c r="G7133" s="4"/>
      <c r="H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</row>
    <row r="7134" spans="2:39" x14ac:dyDescent="0.2">
      <c r="B7134" s="4"/>
      <c r="E7134" s="4"/>
      <c r="F7134" s="4"/>
      <c r="G7134" s="4"/>
      <c r="H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</row>
    <row r="7135" spans="2:39" x14ac:dyDescent="0.2">
      <c r="B7135" s="4"/>
      <c r="E7135" s="4"/>
      <c r="F7135" s="4"/>
      <c r="G7135" s="4"/>
      <c r="H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</row>
    <row r="7136" spans="2:39" x14ac:dyDescent="0.2">
      <c r="B7136" s="4"/>
      <c r="E7136" s="4"/>
      <c r="F7136" s="4"/>
      <c r="G7136" s="4"/>
      <c r="H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</row>
    <row r="7137" spans="2:39" x14ac:dyDescent="0.2">
      <c r="B7137" s="4"/>
      <c r="E7137" s="4"/>
      <c r="F7137" s="4"/>
      <c r="G7137" s="4"/>
      <c r="H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</row>
    <row r="7138" spans="2:39" x14ac:dyDescent="0.2">
      <c r="B7138" s="4"/>
      <c r="E7138" s="4"/>
      <c r="F7138" s="4"/>
      <c r="G7138" s="4"/>
      <c r="H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</row>
    <row r="7139" spans="2:39" x14ac:dyDescent="0.2">
      <c r="B7139" s="4"/>
      <c r="E7139" s="4"/>
      <c r="F7139" s="4"/>
      <c r="G7139" s="4"/>
      <c r="H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</row>
    <row r="7140" spans="2:39" x14ac:dyDescent="0.2">
      <c r="B7140" s="4"/>
      <c r="E7140" s="4"/>
      <c r="F7140" s="4"/>
      <c r="G7140" s="4"/>
      <c r="H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</row>
    <row r="7141" spans="2:39" x14ac:dyDescent="0.2">
      <c r="B7141" s="4"/>
      <c r="E7141" s="4"/>
      <c r="F7141" s="4"/>
      <c r="G7141" s="4"/>
      <c r="H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</row>
    <row r="7142" spans="2:39" x14ac:dyDescent="0.2">
      <c r="B7142" s="4"/>
      <c r="E7142" s="4"/>
      <c r="F7142" s="4"/>
      <c r="G7142" s="4"/>
      <c r="H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</row>
    <row r="7143" spans="2:39" x14ac:dyDescent="0.2">
      <c r="B7143" s="4"/>
      <c r="E7143" s="4"/>
      <c r="F7143" s="4"/>
      <c r="G7143" s="4"/>
      <c r="H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</row>
    <row r="7144" spans="2:39" x14ac:dyDescent="0.2">
      <c r="B7144" s="4"/>
      <c r="E7144" s="4"/>
      <c r="F7144" s="4"/>
      <c r="G7144" s="4"/>
      <c r="H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</row>
    <row r="7145" spans="2:39" x14ac:dyDescent="0.2">
      <c r="B7145" s="4"/>
      <c r="E7145" s="4"/>
      <c r="F7145" s="4"/>
      <c r="G7145" s="4"/>
      <c r="H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</row>
    <row r="7146" spans="2:39" x14ac:dyDescent="0.2">
      <c r="B7146" s="4"/>
      <c r="E7146" s="4"/>
      <c r="F7146" s="4"/>
      <c r="G7146" s="4"/>
      <c r="H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</row>
    <row r="7147" spans="2:39" x14ac:dyDescent="0.2">
      <c r="B7147" s="4"/>
      <c r="E7147" s="4"/>
      <c r="F7147" s="4"/>
      <c r="G7147" s="4"/>
      <c r="H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</row>
    <row r="7148" spans="2:39" x14ac:dyDescent="0.2">
      <c r="B7148" s="4"/>
      <c r="E7148" s="4"/>
      <c r="F7148" s="4"/>
      <c r="G7148" s="4"/>
      <c r="H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</row>
    <row r="7149" spans="2:39" x14ac:dyDescent="0.2">
      <c r="B7149" s="4"/>
      <c r="E7149" s="4"/>
      <c r="F7149" s="4"/>
      <c r="G7149" s="4"/>
      <c r="H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</row>
    <row r="7150" spans="2:39" x14ac:dyDescent="0.2">
      <c r="B7150" s="4"/>
      <c r="E7150" s="4"/>
      <c r="F7150" s="4"/>
      <c r="G7150" s="4"/>
      <c r="H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</row>
    <row r="7151" spans="2:39" x14ac:dyDescent="0.2">
      <c r="B7151" s="4"/>
      <c r="E7151" s="4"/>
      <c r="F7151" s="4"/>
      <c r="G7151" s="4"/>
      <c r="H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</row>
    <row r="7152" spans="2:39" x14ac:dyDescent="0.2">
      <c r="B7152" s="4"/>
      <c r="E7152" s="4"/>
      <c r="F7152" s="4"/>
      <c r="G7152" s="4"/>
      <c r="H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</row>
    <row r="7153" spans="2:39" x14ac:dyDescent="0.2">
      <c r="B7153" s="4"/>
      <c r="E7153" s="4"/>
      <c r="F7153" s="4"/>
      <c r="G7153" s="4"/>
      <c r="H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</row>
    <row r="7154" spans="2:39" x14ac:dyDescent="0.2">
      <c r="B7154" s="4"/>
      <c r="E7154" s="4"/>
      <c r="F7154" s="4"/>
      <c r="G7154" s="4"/>
      <c r="H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</row>
    <row r="7155" spans="2:39" x14ac:dyDescent="0.2">
      <c r="B7155" s="4"/>
      <c r="E7155" s="4"/>
      <c r="F7155" s="4"/>
      <c r="G7155" s="4"/>
      <c r="H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</row>
    <row r="7156" spans="2:39" x14ac:dyDescent="0.2">
      <c r="B7156" s="4"/>
      <c r="E7156" s="4"/>
      <c r="F7156" s="4"/>
      <c r="G7156" s="4"/>
      <c r="H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</row>
    <row r="7157" spans="2:39" x14ac:dyDescent="0.2">
      <c r="B7157" s="4"/>
      <c r="E7157" s="4"/>
      <c r="F7157" s="4"/>
      <c r="G7157" s="4"/>
      <c r="H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</row>
    <row r="7158" spans="2:39" x14ac:dyDescent="0.2">
      <c r="B7158" s="4"/>
      <c r="E7158" s="4"/>
      <c r="F7158" s="4"/>
      <c r="G7158" s="4"/>
      <c r="H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</row>
    <row r="7159" spans="2:39" x14ac:dyDescent="0.2">
      <c r="B7159" s="4"/>
      <c r="E7159" s="4"/>
      <c r="F7159" s="4"/>
      <c r="G7159" s="4"/>
      <c r="H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</row>
    <row r="7160" spans="2:39" x14ac:dyDescent="0.2">
      <c r="B7160" s="4"/>
      <c r="E7160" s="4"/>
      <c r="F7160" s="4"/>
      <c r="G7160" s="4"/>
      <c r="H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</row>
    <row r="7161" spans="2:39" x14ac:dyDescent="0.2">
      <c r="B7161" s="4"/>
      <c r="E7161" s="4"/>
      <c r="F7161" s="4"/>
      <c r="G7161" s="4"/>
      <c r="H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</row>
    <row r="7162" spans="2:39" x14ac:dyDescent="0.2">
      <c r="B7162" s="4"/>
      <c r="E7162" s="4"/>
      <c r="F7162" s="4"/>
      <c r="G7162" s="4"/>
      <c r="H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</row>
    <row r="7163" spans="2:39" x14ac:dyDescent="0.2">
      <c r="B7163" s="4"/>
      <c r="E7163" s="4"/>
      <c r="F7163" s="4"/>
      <c r="G7163" s="4"/>
      <c r="H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</row>
    <row r="7164" spans="2:39" x14ac:dyDescent="0.2">
      <c r="B7164" s="4"/>
      <c r="E7164" s="4"/>
      <c r="F7164" s="4"/>
      <c r="G7164" s="4"/>
      <c r="H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</row>
    <row r="7165" spans="2:39" x14ac:dyDescent="0.2">
      <c r="B7165" s="4"/>
      <c r="E7165" s="4"/>
      <c r="F7165" s="4"/>
      <c r="G7165" s="4"/>
      <c r="H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</row>
    <row r="7166" spans="2:39" x14ac:dyDescent="0.2">
      <c r="B7166" s="4"/>
      <c r="E7166" s="4"/>
      <c r="F7166" s="4"/>
      <c r="G7166" s="4"/>
      <c r="H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</row>
    <row r="7167" spans="2:39" x14ac:dyDescent="0.2">
      <c r="B7167" s="4"/>
      <c r="E7167" s="4"/>
      <c r="F7167" s="4"/>
      <c r="G7167" s="4"/>
      <c r="H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</row>
    <row r="7168" spans="2:39" x14ac:dyDescent="0.2">
      <c r="B7168" s="4"/>
      <c r="E7168" s="4"/>
      <c r="F7168" s="4"/>
      <c r="G7168" s="4"/>
      <c r="H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</row>
    <row r="7169" spans="2:39" x14ac:dyDescent="0.2">
      <c r="B7169" s="4"/>
      <c r="E7169" s="4"/>
      <c r="F7169" s="4"/>
      <c r="G7169" s="4"/>
      <c r="H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</row>
    <row r="7170" spans="2:39" x14ac:dyDescent="0.2">
      <c r="B7170" s="4"/>
      <c r="E7170" s="4"/>
      <c r="F7170" s="4"/>
      <c r="G7170" s="4"/>
      <c r="H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</row>
    <row r="7171" spans="2:39" x14ac:dyDescent="0.2">
      <c r="B7171" s="4"/>
      <c r="E7171" s="4"/>
      <c r="F7171" s="4"/>
      <c r="G7171" s="4"/>
      <c r="H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</row>
    <row r="7172" spans="2:39" x14ac:dyDescent="0.2">
      <c r="B7172" s="4"/>
      <c r="E7172" s="4"/>
      <c r="F7172" s="4"/>
      <c r="G7172" s="4"/>
      <c r="H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</row>
    <row r="7173" spans="2:39" x14ac:dyDescent="0.2">
      <c r="B7173" s="4"/>
      <c r="E7173" s="4"/>
      <c r="F7173" s="4"/>
      <c r="G7173" s="4"/>
      <c r="H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</row>
    <row r="7174" spans="2:39" x14ac:dyDescent="0.2">
      <c r="B7174" s="4"/>
      <c r="E7174" s="4"/>
      <c r="F7174" s="4"/>
      <c r="G7174" s="4"/>
      <c r="H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</row>
    <row r="7175" spans="2:39" x14ac:dyDescent="0.2">
      <c r="B7175" s="4"/>
      <c r="E7175" s="4"/>
      <c r="F7175" s="4"/>
      <c r="G7175" s="4"/>
      <c r="H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</row>
    <row r="7176" spans="2:39" x14ac:dyDescent="0.2">
      <c r="B7176" s="4"/>
      <c r="E7176" s="4"/>
      <c r="F7176" s="4"/>
      <c r="G7176" s="4"/>
      <c r="H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</row>
    <row r="7177" spans="2:39" x14ac:dyDescent="0.2">
      <c r="B7177" s="4"/>
      <c r="E7177" s="4"/>
      <c r="F7177" s="4"/>
      <c r="G7177" s="4"/>
      <c r="H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</row>
    <row r="7178" spans="2:39" x14ac:dyDescent="0.2">
      <c r="B7178" s="4"/>
      <c r="E7178" s="4"/>
      <c r="F7178" s="4"/>
      <c r="G7178" s="4"/>
      <c r="H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</row>
    <row r="7179" spans="2:39" x14ac:dyDescent="0.2">
      <c r="B7179" s="4"/>
      <c r="E7179" s="4"/>
      <c r="F7179" s="4"/>
      <c r="G7179" s="4"/>
      <c r="H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</row>
    <row r="7180" spans="2:39" x14ac:dyDescent="0.2">
      <c r="B7180" s="4"/>
      <c r="E7180" s="4"/>
      <c r="F7180" s="4"/>
      <c r="G7180" s="4"/>
      <c r="H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</row>
    <row r="7181" spans="2:39" x14ac:dyDescent="0.2">
      <c r="B7181" s="4"/>
      <c r="E7181" s="4"/>
      <c r="F7181" s="4"/>
      <c r="G7181" s="4"/>
      <c r="H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</row>
    <row r="7182" spans="2:39" x14ac:dyDescent="0.2">
      <c r="B7182" s="4"/>
      <c r="E7182" s="4"/>
      <c r="F7182" s="4"/>
      <c r="G7182" s="4"/>
      <c r="H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</row>
    <row r="7183" spans="2:39" x14ac:dyDescent="0.2">
      <c r="B7183" s="4"/>
      <c r="E7183" s="4"/>
      <c r="F7183" s="4"/>
      <c r="G7183" s="4"/>
      <c r="H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</row>
    <row r="7184" spans="2:39" x14ac:dyDescent="0.2">
      <c r="B7184" s="4"/>
      <c r="E7184" s="4"/>
      <c r="F7184" s="4"/>
      <c r="G7184" s="4"/>
      <c r="H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</row>
    <row r="7185" spans="2:39" x14ac:dyDescent="0.2">
      <c r="B7185" s="4"/>
      <c r="E7185" s="4"/>
      <c r="F7185" s="4"/>
      <c r="G7185" s="4"/>
      <c r="H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</row>
    <row r="7186" spans="2:39" x14ac:dyDescent="0.2">
      <c r="B7186" s="4"/>
      <c r="E7186" s="4"/>
      <c r="F7186" s="4"/>
      <c r="G7186" s="4"/>
      <c r="H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</row>
    <row r="7187" spans="2:39" x14ac:dyDescent="0.2">
      <c r="B7187" s="4"/>
      <c r="E7187" s="4"/>
      <c r="F7187" s="4"/>
      <c r="G7187" s="4"/>
      <c r="H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</row>
    <row r="7188" spans="2:39" x14ac:dyDescent="0.2">
      <c r="B7188" s="4"/>
      <c r="E7188" s="4"/>
      <c r="F7188" s="4"/>
      <c r="G7188" s="4"/>
      <c r="H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</row>
    <row r="7189" spans="2:39" x14ac:dyDescent="0.2">
      <c r="B7189" s="4"/>
      <c r="E7189" s="4"/>
      <c r="F7189" s="4"/>
      <c r="G7189" s="4"/>
      <c r="H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</row>
    <row r="7190" spans="2:39" x14ac:dyDescent="0.2">
      <c r="B7190" s="4"/>
      <c r="E7190" s="4"/>
      <c r="F7190" s="4"/>
      <c r="G7190" s="4"/>
      <c r="H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</row>
    <row r="7191" spans="2:39" x14ac:dyDescent="0.2">
      <c r="B7191" s="4"/>
      <c r="E7191" s="4"/>
      <c r="F7191" s="4"/>
      <c r="G7191" s="4"/>
      <c r="H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</row>
    <row r="7192" spans="2:39" x14ac:dyDescent="0.2">
      <c r="B7192" s="4"/>
      <c r="E7192" s="4"/>
      <c r="F7192" s="4"/>
      <c r="G7192" s="4"/>
      <c r="H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</row>
    <row r="7193" spans="2:39" x14ac:dyDescent="0.2">
      <c r="B7193" s="4"/>
      <c r="E7193" s="4"/>
      <c r="F7193" s="4"/>
      <c r="G7193" s="4"/>
      <c r="H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</row>
    <row r="7194" spans="2:39" x14ac:dyDescent="0.2">
      <c r="B7194" s="4"/>
      <c r="E7194" s="4"/>
      <c r="F7194" s="4"/>
      <c r="G7194" s="4"/>
      <c r="H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</row>
    <row r="7195" spans="2:39" x14ac:dyDescent="0.2">
      <c r="B7195" s="4"/>
      <c r="E7195" s="4"/>
      <c r="F7195" s="4"/>
      <c r="G7195" s="4"/>
      <c r="H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</row>
    <row r="7196" spans="2:39" x14ac:dyDescent="0.2">
      <c r="B7196" s="4"/>
      <c r="E7196" s="4"/>
      <c r="F7196" s="4"/>
      <c r="G7196" s="4"/>
      <c r="H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</row>
    <row r="7197" spans="2:39" x14ac:dyDescent="0.2">
      <c r="B7197" s="4"/>
      <c r="E7197" s="4"/>
      <c r="F7197" s="4"/>
      <c r="G7197" s="4"/>
      <c r="H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</row>
    <row r="7198" spans="2:39" x14ac:dyDescent="0.2">
      <c r="B7198" s="4"/>
      <c r="E7198" s="4"/>
      <c r="F7198" s="4"/>
      <c r="G7198" s="4"/>
      <c r="H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</row>
    <row r="7199" spans="2:39" x14ac:dyDescent="0.2">
      <c r="B7199" s="4"/>
      <c r="E7199" s="4"/>
      <c r="F7199" s="4"/>
      <c r="G7199" s="4"/>
      <c r="H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</row>
    <row r="7200" spans="2:39" x14ac:dyDescent="0.2">
      <c r="B7200" s="4"/>
      <c r="E7200" s="4"/>
      <c r="F7200" s="4"/>
      <c r="G7200" s="4"/>
      <c r="H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</row>
    <row r="7201" spans="2:39" x14ac:dyDescent="0.2">
      <c r="B7201" s="4"/>
      <c r="E7201" s="4"/>
      <c r="F7201" s="4"/>
      <c r="G7201" s="4"/>
      <c r="H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</row>
    <row r="7202" spans="2:39" x14ac:dyDescent="0.2">
      <c r="B7202" s="4"/>
      <c r="E7202" s="4"/>
      <c r="F7202" s="4"/>
      <c r="G7202" s="4"/>
      <c r="H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</row>
    <row r="7203" spans="2:39" x14ac:dyDescent="0.2">
      <c r="B7203" s="4"/>
      <c r="E7203" s="4"/>
      <c r="F7203" s="4"/>
      <c r="G7203" s="4"/>
      <c r="H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</row>
    <row r="7204" spans="2:39" x14ac:dyDescent="0.2">
      <c r="B7204" s="4"/>
      <c r="E7204" s="4"/>
      <c r="F7204" s="4"/>
      <c r="G7204" s="4"/>
      <c r="H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</row>
    <row r="7205" spans="2:39" x14ac:dyDescent="0.2">
      <c r="B7205" s="4"/>
      <c r="E7205" s="4"/>
      <c r="F7205" s="4"/>
      <c r="G7205" s="4"/>
      <c r="H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</row>
    <row r="7206" spans="2:39" x14ac:dyDescent="0.2">
      <c r="B7206" s="4"/>
      <c r="E7206" s="4"/>
      <c r="F7206" s="4"/>
      <c r="G7206" s="4"/>
      <c r="H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</row>
    <row r="7207" spans="2:39" x14ac:dyDescent="0.2">
      <c r="B7207" s="4"/>
      <c r="E7207" s="4"/>
      <c r="F7207" s="4"/>
      <c r="G7207" s="4"/>
      <c r="H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</row>
    <row r="7208" spans="2:39" x14ac:dyDescent="0.2">
      <c r="B7208" s="4"/>
      <c r="E7208" s="4"/>
      <c r="F7208" s="4"/>
      <c r="G7208" s="4"/>
      <c r="H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</row>
    <row r="7209" spans="2:39" x14ac:dyDescent="0.2">
      <c r="B7209" s="4"/>
      <c r="E7209" s="4"/>
      <c r="F7209" s="4"/>
      <c r="G7209" s="4"/>
      <c r="H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</row>
    <row r="7210" spans="2:39" x14ac:dyDescent="0.2">
      <c r="B7210" s="4"/>
      <c r="E7210" s="4"/>
      <c r="F7210" s="4"/>
      <c r="G7210" s="4"/>
      <c r="H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</row>
    <row r="7211" spans="2:39" x14ac:dyDescent="0.2">
      <c r="B7211" s="4"/>
      <c r="E7211" s="4"/>
      <c r="F7211" s="4"/>
      <c r="G7211" s="4"/>
      <c r="H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</row>
    <row r="7212" spans="2:39" x14ac:dyDescent="0.2">
      <c r="B7212" s="4"/>
      <c r="E7212" s="4"/>
      <c r="F7212" s="4"/>
      <c r="G7212" s="4"/>
      <c r="H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</row>
    <row r="7213" spans="2:39" x14ac:dyDescent="0.2">
      <c r="B7213" s="4"/>
      <c r="E7213" s="4"/>
      <c r="F7213" s="4"/>
      <c r="G7213" s="4"/>
      <c r="H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</row>
    <row r="7214" spans="2:39" x14ac:dyDescent="0.2">
      <c r="B7214" s="4"/>
      <c r="E7214" s="4"/>
      <c r="F7214" s="4"/>
      <c r="G7214" s="4"/>
      <c r="H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</row>
    <row r="7215" spans="2:39" x14ac:dyDescent="0.2">
      <c r="B7215" s="4"/>
      <c r="E7215" s="4"/>
      <c r="F7215" s="4"/>
      <c r="G7215" s="4"/>
      <c r="H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</row>
    <row r="7216" spans="2:39" x14ac:dyDescent="0.2">
      <c r="B7216" s="4"/>
      <c r="E7216" s="4"/>
      <c r="F7216" s="4"/>
      <c r="G7216" s="4"/>
      <c r="H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</row>
    <row r="7217" spans="2:39" x14ac:dyDescent="0.2">
      <c r="B7217" s="4"/>
      <c r="E7217" s="4"/>
      <c r="F7217" s="4"/>
      <c r="G7217" s="4"/>
      <c r="H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</row>
    <row r="7218" spans="2:39" x14ac:dyDescent="0.2">
      <c r="B7218" s="4"/>
      <c r="E7218" s="4"/>
      <c r="F7218" s="4"/>
      <c r="G7218" s="4"/>
      <c r="H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</row>
    <row r="7219" spans="2:39" x14ac:dyDescent="0.2">
      <c r="B7219" s="4"/>
      <c r="E7219" s="4"/>
      <c r="F7219" s="4"/>
      <c r="G7219" s="4"/>
      <c r="H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</row>
    <row r="7220" spans="2:39" x14ac:dyDescent="0.2">
      <c r="B7220" s="4"/>
      <c r="E7220" s="4"/>
      <c r="F7220" s="4"/>
      <c r="G7220" s="4"/>
      <c r="H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</row>
    <row r="7221" spans="2:39" x14ac:dyDescent="0.2">
      <c r="B7221" s="4"/>
      <c r="E7221" s="4"/>
      <c r="F7221" s="4"/>
      <c r="G7221" s="4"/>
      <c r="H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</row>
    <row r="7222" spans="2:39" x14ac:dyDescent="0.2">
      <c r="B7222" s="4"/>
      <c r="E7222" s="4"/>
      <c r="F7222" s="4"/>
      <c r="G7222" s="4"/>
      <c r="H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</row>
    <row r="7223" spans="2:39" x14ac:dyDescent="0.2">
      <c r="B7223" s="4"/>
      <c r="E7223" s="4"/>
      <c r="F7223" s="4"/>
      <c r="G7223" s="4"/>
      <c r="H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</row>
    <row r="7224" spans="2:39" x14ac:dyDescent="0.2">
      <c r="B7224" s="4"/>
      <c r="E7224" s="4"/>
      <c r="F7224" s="4"/>
      <c r="G7224" s="4"/>
      <c r="H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</row>
    <row r="7225" spans="2:39" x14ac:dyDescent="0.2">
      <c r="B7225" s="4"/>
      <c r="E7225" s="4"/>
      <c r="F7225" s="4"/>
      <c r="G7225" s="4"/>
      <c r="H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</row>
    <row r="7226" spans="2:39" x14ac:dyDescent="0.2">
      <c r="B7226" s="4"/>
      <c r="E7226" s="4"/>
      <c r="F7226" s="4"/>
      <c r="G7226" s="4"/>
      <c r="H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</row>
    <row r="7227" spans="2:39" x14ac:dyDescent="0.2">
      <c r="B7227" s="4"/>
      <c r="E7227" s="4"/>
      <c r="F7227" s="4"/>
      <c r="G7227" s="4"/>
      <c r="H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</row>
    <row r="7228" spans="2:39" x14ac:dyDescent="0.2">
      <c r="B7228" s="4"/>
      <c r="E7228" s="4"/>
      <c r="F7228" s="4"/>
      <c r="G7228" s="4"/>
      <c r="H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</row>
    <row r="7229" spans="2:39" x14ac:dyDescent="0.2">
      <c r="B7229" s="4"/>
      <c r="E7229" s="4"/>
      <c r="F7229" s="4"/>
      <c r="G7229" s="4"/>
      <c r="H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</row>
    <row r="7230" spans="2:39" x14ac:dyDescent="0.2">
      <c r="B7230" s="4"/>
      <c r="E7230" s="4"/>
      <c r="F7230" s="4"/>
      <c r="G7230" s="4"/>
      <c r="H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</row>
    <row r="7231" spans="2:39" x14ac:dyDescent="0.2">
      <c r="B7231" s="4"/>
      <c r="E7231" s="4"/>
      <c r="F7231" s="4"/>
      <c r="G7231" s="4"/>
      <c r="H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</row>
    <row r="7232" spans="2:39" x14ac:dyDescent="0.2">
      <c r="B7232" s="4"/>
      <c r="E7232" s="4"/>
      <c r="F7232" s="4"/>
      <c r="G7232" s="4"/>
      <c r="H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</row>
    <row r="7233" spans="2:39" x14ac:dyDescent="0.2">
      <c r="B7233" s="4"/>
      <c r="E7233" s="4"/>
      <c r="F7233" s="4"/>
      <c r="G7233" s="4"/>
      <c r="H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</row>
    <row r="7234" spans="2:39" x14ac:dyDescent="0.2">
      <c r="B7234" s="4"/>
      <c r="E7234" s="4"/>
      <c r="F7234" s="4"/>
      <c r="G7234" s="4"/>
      <c r="H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</row>
    <row r="7235" spans="2:39" x14ac:dyDescent="0.2">
      <c r="B7235" s="4"/>
      <c r="E7235" s="4"/>
      <c r="F7235" s="4"/>
      <c r="G7235" s="4"/>
      <c r="H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</row>
    <row r="7236" spans="2:39" x14ac:dyDescent="0.2">
      <c r="B7236" s="4"/>
      <c r="E7236" s="4"/>
      <c r="F7236" s="4"/>
      <c r="G7236" s="4"/>
      <c r="H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</row>
    <row r="7237" spans="2:39" x14ac:dyDescent="0.2">
      <c r="B7237" s="4"/>
      <c r="E7237" s="4"/>
      <c r="F7237" s="4"/>
      <c r="G7237" s="4"/>
      <c r="H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</row>
    <row r="7238" spans="2:39" x14ac:dyDescent="0.2">
      <c r="B7238" s="4"/>
      <c r="E7238" s="4"/>
      <c r="F7238" s="4"/>
      <c r="G7238" s="4"/>
      <c r="H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</row>
    <row r="7239" spans="2:39" x14ac:dyDescent="0.2">
      <c r="B7239" s="4"/>
      <c r="E7239" s="4"/>
      <c r="F7239" s="4"/>
      <c r="G7239" s="4"/>
      <c r="H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</row>
    <row r="7240" spans="2:39" x14ac:dyDescent="0.2">
      <c r="B7240" s="4"/>
      <c r="E7240" s="4"/>
      <c r="F7240" s="4"/>
      <c r="G7240" s="4"/>
      <c r="H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</row>
    <row r="7241" spans="2:39" x14ac:dyDescent="0.2">
      <c r="B7241" s="4"/>
      <c r="E7241" s="4"/>
      <c r="F7241" s="4"/>
      <c r="G7241" s="4"/>
      <c r="H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</row>
    <row r="7242" spans="2:39" x14ac:dyDescent="0.2">
      <c r="B7242" s="4"/>
      <c r="E7242" s="4"/>
      <c r="F7242" s="4"/>
      <c r="G7242" s="4"/>
      <c r="H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</row>
    <row r="7243" spans="2:39" x14ac:dyDescent="0.2">
      <c r="B7243" s="4"/>
      <c r="E7243" s="4"/>
      <c r="F7243" s="4"/>
      <c r="G7243" s="4"/>
      <c r="H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</row>
    <row r="7244" spans="2:39" x14ac:dyDescent="0.2">
      <c r="B7244" s="4"/>
      <c r="E7244" s="4"/>
      <c r="F7244" s="4"/>
      <c r="G7244" s="4"/>
      <c r="H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</row>
    <row r="7245" spans="2:39" x14ac:dyDescent="0.2">
      <c r="B7245" s="4"/>
      <c r="E7245" s="4"/>
      <c r="F7245" s="4"/>
      <c r="G7245" s="4"/>
      <c r="H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</row>
    <row r="7246" spans="2:39" x14ac:dyDescent="0.2">
      <c r="B7246" s="4"/>
      <c r="E7246" s="4"/>
      <c r="F7246" s="4"/>
      <c r="G7246" s="4"/>
      <c r="H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</row>
    <row r="7247" spans="2:39" x14ac:dyDescent="0.2">
      <c r="B7247" s="4"/>
      <c r="E7247" s="4"/>
      <c r="F7247" s="4"/>
      <c r="G7247" s="4"/>
      <c r="H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</row>
    <row r="7248" spans="2:39" x14ac:dyDescent="0.2">
      <c r="B7248" s="4"/>
      <c r="E7248" s="4"/>
      <c r="F7248" s="4"/>
      <c r="G7248" s="4"/>
      <c r="H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</row>
    <row r="7249" spans="2:39" x14ac:dyDescent="0.2">
      <c r="B7249" s="4"/>
      <c r="E7249" s="4"/>
      <c r="F7249" s="4"/>
      <c r="G7249" s="4"/>
      <c r="H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</row>
    <row r="7250" spans="2:39" x14ac:dyDescent="0.2">
      <c r="B7250" s="4"/>
      <c r="E7250" s="4"/>
      <c r="F7250" s="4"/>
      <c r="G7250" s="4"/>
      <c r="H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</row>
    <row r="7251" spans="2:39" x14ac:dyDescent="0.2">
      <c r="B7251" s="4"/>
      <c r="E7251" s="4"/>
      <c r="F7251" s="4"/>
      <c r="G7251" s="4"/>
      <c r="H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</row>
    <row r="7252" spans="2:39" x14ac:dyDescent="0.2">
      <c r="B7252" s="4"/>
      <c r="E7252" s="4"/>
      <c r="F7252" s="4"/>
      <c r="G7252" s="4"/>
      <c r="H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</row>
    <row r="7253" spans="2:39" x14ac:dyDescent="0.2">
      <c r="B7253" s="4"/>
      <c r="E7253" s="4"/>
      <c r="F7253" s="4"/>
      <c r="G7253" s="4"/>
      <c r="H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</row>
    <row r="7254" spans="2:39" x14ac:dyDescent="0.2">
      <c r="B7254" s="4"/>
      <c r="E7254" s="4"/>
      <c r="F7254" s="4"/>
      <c r="G7254" s="4"/>
      <c r="H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</row>
    <row r="7255" spans="2:39" x14ac:dyDescent="0.2">
      <c r="B7255" s="4"/>
      <c r="E7255" s="4"/>
      <c r="F7255" s="4"/>
      <c r="G7255" s="4"/>
      <c r="H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</row>
    <row r="7256" spans="2:39" x14ac:dyDescent="0.2">
      <c r="B7256" s="4"/>
      <c r="E7256" s="4"/>
      <c r="F7256" s="4"/>
      <c r="G7256" s="4"/>
      <c r="H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</row>
    <row r="7257" spans="2:39" x14ac:dyDescent="0.2">
      <c r="B7257" s="4"/>
      <c r="E7257" s="4"/>
      <c r="F7257" s="4"/>
      <c r="G7257" s="4"/>
      <c r="H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</row>
    <row r="7258" spans="2:39" x14ac:dyDescent="0.2">
      <c r="B7258" s="4"/>
      <c r="E7258" s="4"/>
      <c r="F7258" s="4"/>
      <c r="G7258" s="4"/>
      <c r="H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</row>
    <row r="7259" spans="2:39" x14ac:dyDescent="0.2">
      <c r="B7259" s="4"/>
      <c r="E7259" s="4"/>
      <c r="F7259" s="4"/>
      <c r="G7259" s="4"/>
      <c r="H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</row>
    <row r="7260" spans="2:39" x14ac:dyDescent="0.2">
      <c r="B7260" s="4"/>
      <c r="E7260" s="4"/>
      <c r="F7260" s="4"/>
      <c r="G7260" s="4"/>
      <c r="H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</row>
    <row r="7261" spans="2:39" x14ac:dyDescent="0.2">
      <c r="B7261" s="4"/>
      <c r="E7261" s="4"/>
      <c r="F7261" s="4"/>
      <c r="G7261" s="4"/>
      <c r="H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</row>
    <row r="7262" spans="2:39" x14ac:dyDescent="0.2">
      <c r="B7262" s="4"/>
      <c r="E7262" s="4"/>
      <c r="F7262" s="4"/>
      <c r="G7262" s="4"/>
      <c r="H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</row>
    <row r="7263" spans="2:39" x14ac:dyDescent="0.2">
      <c r="B7263" s="4"/>
      <c r="E7263" s="4"/>
      <c r="F7263" s="4"/>
      <c r="G7263" s="4"/>
      <c r="H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</row>
    <row r="7264" spans="2:39" x14ac:dyDescent="0.2">
      <c r="B7264" s="4"/>
      <c r="E7264" s="4"/>
      <c r="F7264" s="4"/>
      <c r="G7264" s="4"/>
      <c r="H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</row>
    <row r="7265" spans="2:39" x14ac:dyDescent="0.2">
      <c r="B7265" s="4"/>
      <c r="E7265" s="4"/>
      <c r="F7265" s="4"/>
      <c r="G7265" s="4"/>
      <c r="H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</row>
    <row r="7266" spans="2:39" x14ac:dyDescent="0.2">
      <c r="B7266" s="4"/>
      <c r="E7266" s="4"/>
      <c r="F7266" s="4"/>
      <c r="G7266" s="4"/>
      <c r="H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</row>
    <row r="7267" spans="2:39" x14ac:dyDescent="0.2">
      <c r="B7267" s="4"/>
      <c r="E7267" s="4"/>
      <c r="F7267" s="4"/>
      <c r="G7267" s="4"/>
      <c r="H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</row>
    <row r="7268" spans="2:39" x14ac:dyDescent="0.2">
      <c r="B7268" s="4"/>
      <c r="E7268" s="4"/>
      <c r="F7268" s="4"/>
      <c r="G7268" s="4"/>
      <c r="H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</row>
    <row r="7269" spans="2:39" x14ac:dyDescent="0.2">
      <c r="B7269" s="4"/>
      <c r="E7269" s="4"/>
      <c r="F7269" s="4"/>
      <c r="G7269" s="4"/>
      <c r="H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</row>
    <row r="7270" spans="2:39" x14ac:dyDescent="0.2">
      <c r="B7270" s="4"/>
      <c r="E7270" s="4"/>
      <c r="F7270" s="4"/>
      <c r="G7270" s="4"/>
      <c r="H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</row>
    <row r="7271" spans="2:39" x14ac:dyDescent="0.2">
      <c r="B7271" s="4"/>
      <c r="E7271" s="4"/>
      <c r="F7271" s="4"/>
      <c r="G7271" s="4"/>
      <c r="H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</row>
    <row r="7272" spans="2:39" x14ac:dyDescent="0.2">
      <c r="B7272" s="4"/>
      <c r="E7272" s="4"/>
      <c r="F7272" s="4"/>
      <c r="G7272" s="4"/>
      <c r="H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</row>
    <row r="7273" spans="2:39" x14ac:dyDescent="0.2">
      <c r="B7273" s="4"/>
      <c r="E7273" s="4"/>
      <c r="F7273" s="4"/>
      <c r="G7273" s="4"/>
      <c r="H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</row>
    <row r="7274" spans="2:39" x14ac:dyDescent="0.2">
      <c r="B7274" s="4"/>
      <c r="E7274" s="4"/>
      <c r="F7274" s="4"/>
      <c r="G7274" s="4"/>
      <c r="H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</row>
    <row r="7275" spans="2:39" x14ac:dyDescent="0.2">
      <c r="B7275" s="4"/>
      <c r="E7275" s="4"/>
      <c r="F7275" s="4"/>
      <c r="G7275" s="4"/>
      <c r="H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</row>
    <row r="7276" spans="2:39" x14ac:dyDescent="0.2">
      <c r="B7276" s="4"/>
      <c r="E7276" s="4"/>
      <c r="F7276" s="4"/>
      <c r="G7276" s="4"/>
      <c r="H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</row>
    <row r="7277" spans="2:39" x14ac:dyDescent="0.2">
      <c r="B7277" s="4"/>
      <c r="E7277" s="4"/>
      <c r="F7277" s="4"/>
      <c r="G7277" s="4"/>
      <c r="H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</row>
    <row r="7278" spans="2:39" x14ac:dyDescent="0.2">
      <c r="B7278" s="4"/>
      <c r="E7278" s="4"/>
      <c r="F7278" s="4"/>
      <c r="G7278" s="4"/>
      <c r="H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</row>
    <row r="7279" spans="2:39" x14ac:dyDescent="0.2">
      <c r="B7279" s="4"/>
      <c r="E7279" s="4"/>
      <c r="F7279" s="4"/>
      <c r="G7279" s="4"/>
      <c r="H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</row>
    <row r="7280" spans="2:39" x14ac:dyDescent="0.2">
      <c r="B7280" s="4"/>
      <c r="E7280" s="4"/>
      <c r="F7280" s="4"/>
      <c r="G7280" s="4"/>
      <c r="H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</row>
    <row r="7281" spans="2:39" x14ac:dyDescent="0.2">
      <c r="B7281" s="4"/>
      <c r="E7281" s="4"/>
      <c r="F7281" s="4"/>
      <c r="G7281" s="4"/>
      <c r="H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</row>
    <row r="7282" spans="2:39" x14ac:dyDescent="0.2">
      <c r="B7282" s="4"/>
      <c r="E7282" s="4"/>
      <c r="F7282" s="4"/>
      <c r="G7282" s="4"/>
      <c r="H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</row>
    <row r="7283" spans="2:39" x14ac:dyDescent="0.2">
      <c r="B7283" s="4"/>
      <c r="E7283" s="4"/>
      <c r="F7283" s="4"/>
      <c r="G7283" s="4"/>
      <c r="H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</row>
    <row r="7284" spans="2:39" x14ac:dyDescent="0.2">
      <c r="B7284" s="4"/>
      <c r="E7284" s="4"/>
      <c r="F7284" s="4"/>
      <c r="G7284" s="4"/>
      <c r="H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</row>
    <row r="7285" spans="2:39" x14ac:dyDescent="0.2">
      <c r="B7285" s="4"/>
      <c r="E7285" s="4"/>
      <c r="F7285" s="4"/>
      <c r="G7285" s="4"/>
      <c r="H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</row>
    <row r="7286" spans="2:39" x14ac:dyDescent="0.2">
      <c r="B7286" s="4"/>
      <c r="E7286" s="4"/>
      <c r="F7286" s="4"/>
      <c r="G7286" s="4"/>
      <c r="H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</row>
    <row r="7287" spans="2:39" x14ac:dyDescent="0.2">
      <c r="B7287" s="4"/>
      <c r="E7287" s="4"/>
      <c r="F7287" s="4"/>
      <c r="G7287" s="4"/>
      <c r="H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</row>
    <row r="7288" spans="2:39" x14ac:dyDescent="0.2">
      <c r="B7288" s="4"/>
      <c r="E7288" s="4"/>
      <c r="F7288" s="4"/>
      <c r="G7288" s="4"/>
      <c r="H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</row>
    <row r="7289" spans="2:39" x14ac:dyDescent="0.2">
      <c r="B7289" s="4"/>
      <c r="E7289" s="4"/>
      <c r="F7289" s="4"/>
      <c r="G7289" s="4"/>
      <c r="H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</row>
    <row r="7290" spans="2:39" x14ac:dyDescent="0.2">
      <c r="B7290" s="4"/>
      <c r="E7290" s="4"/>
      <c r="F7290" s="4"/>
      <c r="G7290" s="4"/>
      <c r="H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</row>
    <row r="7291" spans="2:39" x14ac:dyDescent="0.2">
      <c r="B7291" s="4"/>
      <c r="E7291" s="4"/>
      <c r="F7291" s="4"/>
      <c r="G7291" s="4"/>
      <c r="H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</row>
    <row r="7292" spans="2:39" x14ac:dyDescent="0.2">
      <c r="B7292" s="4"/>
      <c r="E7292" s="4"/>
      <c r="F7292" s="4"/>
      <c r="G7292" s="4"/>
      <c r="H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</row>
    <row r="7293" spans="2:39" x14ac:dyDescent="0.2">
      <c r="B7293" s="4"/>
      <c r="E7293" s="4"/>
      <c r="F7293" s="4"/>
      <c r="G7293" s="4"/>
      <c r="H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</row>
    <row r="7294" spans="2:39" x14ac:dyDescent="0.2">
      <c r="B7294" s="4"/>
      <c r="E7294" s="4"/>
      <c r="F7294" s="4"/>
      <c r="G7294" s="4"/>
      <c r="H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</row>
    <row r="7295" spans="2:39" x14ac:dyDescent="0.2">
      <c r="B7295" s="4"/>
      <c r="E7295" s="4"/>
      <c r="F7295" s="4"/>
      <c r="G7295" s="4"/>
      <c r="H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</row>
    <row r="7296" spans="2:39" x14ac:dyDescent="0.2">
      <c r="B7296" s="4"/>
      <c r="E7296" s="4"/>
      <c r="F7296" s="4"/>
      <c r="G7296" s="4"/>
      <c r="H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</row>
    <row r="7297" spans="2:39" x14ac:dyDescent="0.2">
      <c r="B7297" s="4"/>
      <c r="E7297" s="4"/>
      <c r="F7297" s="4"/>
      <c r="G7297" s="4"/>
      <c r="H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</row>
    <row r="7298" spans="2:39" x14ac:dyDescent="0.2">
      <c r="B7298" s="4"/>
      <c r="E7298" s="4"/>
      <c r="F7298" s="4"/>
      <c r="G7298" s="4"/>
      <c r="H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</row>
    <row r="7299" spans="2:39" x14ac:dyDescent="0.2">
      <c r="B7299" s="4"/>
      <c r="E7299" s="4"/>
      <c r="F7299" s="4"/>
      <c r="G7299" s="4"/>
      <c r="H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</row>
    <row r="7300" spans="2:39" x14ac:dyDescent="0.2">
      <c r="B7300" s="4"/>
      <c r="E7300" s="4"/>
      <c r="F7300" s="4"/>
      <c r="G7300" s="4"/>
      <c r="H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</row>
    <row r="7301" spans="2:39" x14ac:dyDescent="0.2">
      <c r="B7301" s="4"/>
      <c r="E7301" s="4"/>
      <c r="F7301" s="4"/>
      <c r="G7301" s="4"/>
      <c r="H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</row>
    <row r="7302" spans="2:39" x14ac:dyDescent="0.2">
      <c r="B7302" s="4"/>
      <c r="E7302" s="4"/>
      <c r="F7302" s="4"/>
      <c r="G7302" s="4"/>
      <c r="H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</row>
    <row r="7303" spans="2:39" x14ac:dyDescent="0.2">
      <c r="B7303" s="4"/>
      <c r="E7303" s="4"/>
      <c r="F7303" s="4"/>
      <c r="G7303" s="4"/>
      <c r="H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</row>
    <row r="7304" spans="2:39" x14ac:dyDescent="0.2">
      <c r="B7304" s="4"/>
      <c r="E7304" s="4"/>
      <c r="F7304" s="4"/>
      <c r="G7304" s="4"/>
      <c r="H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</row>
    <row r="7305" spans="2:39" x14ac:dyDescent="0.2">
      <c r="B7305" s="4"/>
      <c r="E7305" s="4"/>
      <c r="F7305" s="4"/>
      <c r="G7305" s="4"/>
      <c r="H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</row>
    <row r="7306" spans="2:39" x14ac:dyDescent="0.2">
      <c r="B7306" s="4"/>
      <c r="E7306" s="4"/>
      <c r="F7306" s="4"/>
      <c r="G7306" s="4"/>
      <c r="H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</row>
    <row r="7307" spans="2:39" x14ac:dyDescent="0.2">
      <c r="B7307" s="4"/>
      <c r="E7307" s="4"/>
      <c r="F7307" s="4"/>
      <c r="G7307" s="4"/>
      <c r="H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</row>
    <row r="7308" spans="2:39" x14ac:dyDescent="0.2">
      <c r="B7308" s="4"/>
      <c r="E7308" s="4"/>
      <c r="F7308" s="4"/>
      <c r="G7308" s="4"/>
      <c r="H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</row>
    <row r="7309" spans="2:39" x14ac:dyDescent="0.2">
      <c r="B7309" s="4"/>
      <c r="E7309" s="4"/>
      <c r="F7309" s="4"/>
      <c r="G7309" s="4"/>
      <c r="H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</row>
    <row r="7310" spans="2:39" x14ac:dyDescent="0.2">
      <c r="B7310" s="4"/>
      <c r="E7310" s="4"/>
      <c r="F7310" s="4"/>
      <c r="G7310" s="4"/>
      <c r="H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</row>
    <row r="7311" spans="2:39" x14ac:dyDescent="0.2">
      <c r="B7311" s="4"/>
      <c r="E7311" s="4"/>
      <c r="F7311" s="4"/>
      <c r="G7311" s="4"/>
      <c r="H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</row>
    <row r="7312" spans="2:39" x14ac:dyDescent="0.2">
      <c r="B7312" s="4"/>
      <c r="E7312" s="4"/>
      <c r="F7312" s="4"/>
      <c r="G7312" s="4"/>
      <c r="H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</row>
    <row r="7313" spans="2:39" x14ac:dyDescent="0.2">
      <c r="B7313" s="4"/>
      <c r="E7313" s="4"/>
      <c r="F7313" s="4"/>
      <c r="G7313" s="4"/>
      <c r="H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</row>
    <row r="7314" spans="2:39" x14ac:dyDescent="0.2">
      <c r="B7314" s="4"/>
      <c r="E7314" s="4"/>
      <c r="F7314" s="4"/>
      <c r="G7314" s="4"/>
      <c r="H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</row>
    <row r="7315" spans="2:39" x14ac:dyDescent="0.2">
      <c r="B7315" s="4"/>
      <c r="E7315" s="4"/>
      <c r="F7315" s="4"/>
      <c r="G7315" s="4"/>
      <c r="H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</row>
    <row r="7316" spans="2:39" x14ac:dyDescent="0.2">
      <c r="B7316" s="4"/>
      <c r="E7316" s="4"/>
      <c r="F7316" s="4"/>
      <c r="G7316" s="4"/>
      <c r="H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</row>
    <row r="7317" spans="2:39" x14ac:dyDescent="0.2">
      <c r="B7317" s="4"/>
      <c r="E7317" s="4"/>
      <c r="F7317" s="4"/>
      <c r="G7317" s="4"/>
      <c r="H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</row>
    <row r="7318" spans="2:39" x14ac:dyDescent="0.2">
      <c r="B7318" s="4"/>
      <c r="E7318" s="4"/>
      <c r="F7318" s="4"/>
      <c r="G7318" s="4"/>
      <c r="H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</row>
    <row r="7319" spans="2:39" x14ac:dyDescent="0.2">
      <c r="B7319" s="4"/>
      <c r="E7319" s="4"/>
      <c r="F7319" s="4"/>
      <c r="G7319" s="4"/>
      <c r="H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</row>
    <row r="7320" spans="2:39" x14ac:dyDescent="0.2">
      <c r="B7320" s="4"/>
      <c r="E7320" s="4"/>
      <c r="F7320" s="4"/>
      <c r="G7320" s="4"/>
      <c r="H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</row>
    <row r="7321" spans="2:39" x14ac:dyDescent="0.2">
      <c r="B7321" s="4"/>
      <c r="E7321" s="4"/>
      <c r="F7321" s="4"/>
      <c r="G7321" s="4"/>
      <c r="H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</row>
    <row r="7322" spans="2:39" x14ac:dyDescent="0.2">
      <c r="B7322" s="4"/>
      <c r="E7322" s="4"/>
      <c r="F7322" s="4"/>
      <c r="G7322" s="4"/>
      <c r="H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</row>
    <row r="7323" spans="2:39" x14ac:dyDescent="0.2">
      <c r="B7323" s="4"/>
      <c r="E7323" s="4"/>
      <c r="F7323" s="4"/>
      <c r="G7323" s="4"/>
      <c r="H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</row>
    <row r="7324" spans="2:39" x14ac:dyDescent="0.2">
      <c r="B7324" s="4"/>
      <c r="E7324" s="4"/>
      <c r="F7324" s="4"/>
      <c r="G7324" s="4"/>
      <c r="H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</row>
    <row r="7325" spans="2:39" x14ac:dyDescent="0.2">
      <c r="B7325" s="4"/>
      <c r="E7325" s="4"/>
      <c r="F7325" s="4"/>
      <c r="G7325" s="4"/>
      <c r="H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</row>
    <row r="7326" spans="2:39" x14ac:dyDescent="0.2">
      <c r="B7326" s="4"/>
      <c r="E7326" s="4"/>
      <c r="F7326" s="4"/>
      <c r="G7326" s="4"/>
      <c r="H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</row>
    <row r="7327" spans="2:39" x14ac:dyDescent="0.2">
      <c r="B7327" s="4"/>
      <c r="E7327" s="4"/>
      <c r="F7327" s="4"/>
      <c r="G7327" s="4"/>
      <c r="H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</row>
    <row r="7328" spans="2:39" x14ac:dyDescent="0.2">
      <c r="B7328" s="4"/>
      <c r="E7328" s="4"/>
      <c r="F7328" s="4"/>
      <c r="G7328" s="4"/>
      <c r="H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</row>
    <row r="7329" spans="2:39" x14ac:dyDescent="0.2">
      <c r="B7329" s="4"/>
      <c r="E7329" s="4"/>
      <c r="F7329" s="4"/>
      <c r="G7329" s="4"/>
      <c r="H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</row>
    <row r="7330" spans="2:39" x14ac:dyDescent="0.2">
      <c r="B7330" s="4"/>
      <c r="E7330" s="4"/>
      <c r="F7330" s="4"/>
      <c r="G7330" s="4"/>
      <c r="H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</row>
    <row r="7331" spans="2:39" x14ac:dyDescent="0.2">
      <c r="B7331" s="4"/>
      <c r="E7331" s="4"/>
      <c r="F7331" s="4"/>
      <c r="G7331" s="4"/>
      <c r="H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</row>
    <row r="7332" spans="2:39" x14ac:dyDescent="0.2">
      <c r="B7332" s="4"/>
      <c r="E7332" s="4"/>
      <c r="F7332" s="4"/>
      <c r="G7332" s="4"/>
      <c r="H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</row>
    <row r="7333" spans="2:39" x14ac:dyDescent="0.2">
      <c r="B7333" s="4"/>
      <c r="E7333" s="4"/>
      <c r="F7333" s="4"/>
      <c r="G7333" s="4"/>
      <c r="H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</row>
    <row r="7334" spans="2:39" x14ac:dyDescent="0.2">
      <c r="B7334" s="4"/>
      <c r="E7334" s="4"/>
      <c r="F7334" s="4"/>
      <c r="G7334" s="4"/>
      <c r="H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</row>
    <row r="7335" spans="2:39" x14ac:dyDescent="0.2">
      <c r="B7335" s="4"/>
      <c r="E7335" s="4"/>
      <c r="F7335" s="4"/>
      <c r="G7335" s="4"/>
      <c r="H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</row>
    <row r="7336" spans="2:39" x14ac:dyDescent="0.2">
      <c r="B7336" s="4"/>
      <c r="E7336" s="4"/>
      <c r="F7336" s="4"/>
      <c r="G7336" s="4"/>
      <c r="H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</row>
    <row r="7337" spans="2:39" x14ac:dyDescent="0.2">
      <c r="B7337" s="4"/>
      <c r="E7337" s="4"/>
      <c r="F7337" s="4"/>
      <c r="G7337" s="4"/>
      <c r="H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</row>
    <row r="7338" spans="2:39" x14ac:dyDescent="0.2">
      <c r="B7338" s="4"/>
      <c r="E7338" s="4"/>
      <c r="F7338" s="4"/>
      <c r="G7338" s="4"/>
      <c r="H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</row>
    <row r="7339" spans="2:39" x14ac:dyDescent="0.2">
      <c r="B7339" s="4"/>
      <c r="E7339" s="4"/>
      <c r="F7339" s="4"/>
      <c r="G7339" s="4"/>
      <c r="H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</row>
    <row r="7340" spans="2:39" x14ac:dyDescent="0.2">
      <c r="B7340" s="4"/>
      <c r="E7340" s="4"/>
      <c r="F7340" s="4"/>
      <c r="G7340" s="4"/>
      <c r="H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</row>
    <row r="7341" spans="2:39" x14ac:dyDescent="0.2">
      <c r="B7341" s="4"/>
      <c r="E7341" s="4"/>
      <c r="F7341" s="4"/>
      <c r="G7341" s="4"/>
      <c r="H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</row>
    <row r="7342" spans="2:39" x14ac:dyDescent="0.2">
      <c r="B7342" s="4"/>
      <c r="E7342" s="4"/>
      <c r="F7342" s="4"/>
      <c r="G7342" s="4"/>
      <c r="H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</row>
    <row r="7343" spans="2:39" x14ac:dyDescent="0.2">
      <c r="B7343" s="4"/>
      <c r="E7343" s="4"/>
      <c r="F7343" s="4"/>
      <c r="G7343" s="4"/>
      <c r="H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</row>
    <row r="7344" spans="2:39" x14ac:dyDescent="0.2">
      <c r="B7344" s="4"/>
      <c r="E7344" s="4"/>
      <c r="F7344" s="4"/>
      <c r="G7344" s="4"/>
      <c r="H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</row>
    <row r="7345" spans="2:39" x14ac:dyDescent="0.2">
      <c r="B7345" s="4"/>
      <c r="E7345" s="4"/>
      <c r="F7345" s="4"/>
      <c r="G7345" s="4"/>
      <c r="H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</row>
    <row r="7346" spans="2:39" x14ac:dyDescent="0.2">
      <c r="B7346" s="4"/>
      <c r="E7346" s="4"/>
      <c r="F7346" s="4"/>
      <c r="G7346" s="4"/>
      <c r="H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</row>
    <row r="7347" spans="2:39" x14ac:dyDescent="0.2">
      <c r="B7347" s="4"/>
      <c r="E7347" s="4"/>
      <c r="F7347" s="4"/>
      <c r="G7347" s="4"/>
      <c r="H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</row>
    <row r="7348" spans="2:39" x14ac:dyDescent="0.2">
      <c r="B7348" s="4"/>
      <c r="E7348" s="4"/>
      <c r="F7348" s="4"/>
      <c r="G7348" s="4"/>
      <c r="H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</row>
    <row r="7349" spans="2:39" x14ac:dyDescent="0.2">
      <c r="B7349" s="4"/>
      <c r="E7349" s="4"/>
      <c r="F7349" s="4"/>
      <c r="G7349" s="4"/>
      <c r="H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</row>
    <row r="7350" spans="2:39" x14ac:dyDescent="0.2">
      <c r="B7350" s="4"/>
      <c r="E7350" s="4"/>
      <c r="F7350" s="4"/>
      <c r="G7350" s="4"/>
      <c r="H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</row>
    <row r="7351" spans="2:39" x14ac:dyDescent="0.2">
      <c r="B7351" s="4"/>
      <c r="E7351" s="4"/>
      <c r="F7351" s="4"/>
      <c r="G7351" s="4"/>
      <c r="H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</row>
    <row r="7352" spans="2:39" x14ac:dyDescent="0.2">
      <c r="B7352" s="4"/>
      <c r="E7352" s="4"/>
      <c r="F7352" s="4"/>
      <c r="G7352" s="4"/>
      <c r="H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</row>
    <row r="7353" spans="2:39" x14ac:dyDescent="0.2">
      <c r="B7353" s="4"/>
      <c r="E7353" s="4"/>
      <c r="F7353" s="4"/>
      <c r="G7353" s="4"/>
      <c r="H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</row>
    <row r="7354" spans="2:39" x14ac:dyDescent="0.2">
      <c r="B7354" s="4"/>
      <c r="E7354" s="4"/>
      <c r="F7354" s="4"/>
      <c r="G7354" s="4"/>
      <c r="H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</row>
    <row r="7355" spans="2:39" x14ac:dyDescent="0.2">
      <c r="B7355" s="4"/>
      <c r="E7355" s="4"/>
      <c r="F7355" s="4"/>
      <c r="G7355" s="4"/>
      <c r="H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</row>
    <row r="7356" spans="2:39" x14ac:dyDescent="0.2">
      <c r="B7356" s="4"/>
      <c r="E7356" s="4"/>
      <c r="F7356" s="4"/>
      <c r="G7356" s="4"/>
      <c r="H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</row>
    <row r="7357" spans="2:39" x14ac:dyDescent="0.2">
      <c r="B7357" s="4"/>
      <c r="E7357" s="4"/>
      <c r="F7357" s="4"/>
      <c r="G7357" s="4"/>
      <c r="H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</row>
    <row r="7358" spans="2:39" x14ac:dyDescent="0.2">
      <c r="B7358" s="4"/>
      <c r="E7358" s="4"/>
      <c r="F7358" s="4"/>
      <c r="G7358" s="4"/>
      <c r="H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</row>
    <row r="7359" spans="2:39" x14ac:dyDescent="0.2">
      <c r="B7359" s="4"/>
      <c r="E7359" s="4"/>
      <c r="F7359" s="4"/>
      <c r="G7359" s="4"/>
      <c r="H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</row>
    <row r="7360" spans="2:39" x14ac:dyDescent="0.2">
      <c r="B7360" s="4"/>
      <c r="E7360" s="4"/>
      <c r="F7360" s="4"/>
      <c r="G7360" s="4"/>
      <c r="H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</row>
    <row r="7361" spans="2:39" x14ac:dyDescent="0.2">
      <c r="B7361" s="4"/>
      <c r="E7361" s="4"/>
      <c r="F7361" s="4"/>
      <c r="G7361" s="4"/>
      <c r="H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</row>
    <row r="7362" spans="2:39" x14ac:dyDescent="0.2">
      <c r="B7362" s="4"/>
      <c r="E7362" s="4"/>
      <c r="F7362" s="4"/>
      <c r="G7362" s="4"/>
      <c r="H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</row>
    <row r="7363" spans="2:39" x14ac:dyDescent="0.2">
      <c r="B7363" s="4"/>
      <c r="E7363" s="4"/>
      <c r="F7363" s="4"/>
      <c r="G7363" s="4"/>
      <c r="H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</row>
    <row r="7364" spans="2:39" x14ac:dyDescent="0.2">
      <c r="B7364" s="4"/>
      <c r="E7364" s="4"/>
      <c r="F7364" s="4"/>
      <c r="G7364" s="4"/>
      <c r="H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</row>
    <row r="7365" spans="2:39" x14ac:dyDescent="0.2">
      <c r="B7365" s="4"/>
      <c r="E7365" s="4"/>
      <c r="F7365" s="4"/>
      <c r="G7365" s="4"/>
      <c r="H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</row>
    <row r="7366" spans="2:39" x14ac:dyDescent="0.2">
      <c r="B7366" s="4"/>
      <c r="E7366" s="4"/>
      <c r="F7366" s="4"/>
      <c r="G7366" s="4"/>
      <c r="H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</row>
    <row r="7367" spans="2:39" x14ac:dyDescent="0.2">
      <c r="B7367" s="4"/>
      <c r="E7367" s="4"/>
      <c r="F7367" s="4"/>
      <c r="G7367" s="4"/>
      <c r="H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</row>
    <row r="7368" spans="2:39" x14ac:dyDescent="0.2">
      <c r="B7368" s="4"/>
      <c r="E7368" s="4"/>
      <c r="F7368" s="4"/>
      <c r="G7368" s="4"/>
      <c r="H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</row>
    <row r="7369" spans="2:39" x14ac:dyDescent="0.2">
      <c r="B7369" s="4"/>
      <c r="E7369" s="4"/>
      <c r="F7369" s="4"/>
      <c r="G7369" s="4"/>
      <c r="H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</row>
    <row r="7370" spans="2:39" x14ac:dyDescent="0.2">
      <c r="B7370" s="4"/>
      <c r="E7370" s="4"/>
      <c r="F7370" s="4"/>
      <c r="G7370" s="4"/>
      <c r="H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</row>
    <row r="7371" spans="2:39" x14ac:dyDescent="0.2">
      <c r="B7371" s="4"/>
      <c r="E7371" s="4"/>
      <c r="F7371" s="4"/>
      <c r="G7371" s="4"/>
      <c r="H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</row>
    <row r="7372" spans="2:39" x14ac:dyDescent="0.2">
      <c r="B7372" s="4"/>
      <c r="E7372" s="4"/>
      <c r="F7372" s="4"/>
      <c r="G7372" s="4"/>
      <c r="H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</row>
    <row r="7373" spans="2:39" x14ac:dyDescent="0.2">
      <c r="B7373" s="4"/>
      <c r="E7373" s="4"/>
      <c r="F7373" s="4"/>
      <c r="G7373" s="4"/>
      <c r="H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</row>
    <row r="7374" spans="2:39" x14ac:dyDescent="0.2">
      <c r="B7374" s="4"/>
      <c r="E7374" s="4"/>
      <c r="F7374" s="4"/>
      <c r="G7374" s="4"/>
      <c r="H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</row>
    <row r="7375" spans="2:39" x14ac:dyDescent="0.2">
      <c r="B7375" s="4"/>
      <c r="E7375" s="4"/>
      <c r="F7375" s="4"/>
      <c r="G7375" s="4"/>
      <c r="H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</row>
    <row r="7376" spans="2:39" x14ac:dyDescent="0.2">
      <c r="B7376" s="4"/>
      <c r="E7376" s="4"/>
      <c r="F7376" s="4"/>
      <c r="G7376" s="4"/>
      <c r="H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</row>
    <row r="7377" spans="2:39" x14ac:dyDescent="0.2">
      <c r="B7377" s="4"/>
      <c r="E7377" s="4"/>
      <c r="F7377" s="4"/>
      <c r="G7377" s="4"/>
      <c r="H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</row>
    <row r="7378" spans="2:39" x14ac:dyDescent="0.2">
      <c r="B7378" s="4"/>
      <c r="E7378" s="4"/>
      <c r="F7378" s="4"/>
      <c r="G7378" s="4"/>
      <c r="H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</row>
    <row r="7379" spans="2:39" x14ac:dyDescent="0.2">
      <c r="B7379" s="4"/>
      <c r="E7379" s="4"/>
      <c r="F7379" s="4"/>
      <c r="G7379" s="4"/>
      <c r="H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</row>
    <row r="7380" spans="2:39" x14ac:dyDescent="0.2">
      <c r="B7380" s="4"/>
      <c r="E7380" s="4"/>
      <c r="F7380" s="4"/>
      <c r="G7380" s="4"/>
      <c r="H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</row>
    <row r="7381" spans="2:39" x14ac:dyDescent="0.2">
      <c r="B7381" s="4"/>
      <c r="E7381" s="4"/>
      <c r="F7381" s="4"/>
      <c r="G7381" s="4"/>
      <c r="H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</row>
    <row r="7382" spans="2:39" x14ac:dyDescent="0.2">
      <c r="B7382" s="4"/>
      <c r="E7382" s="4"/>
      <c r="F7382" s="4"/>
      <c r="G7382" s="4"/>
      <c r="H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</row>
    <row r="7383" spans="2:39" x14ac:dyDescent="0.2">
      <c r="B7383" s="4"/>
      <c r="E7383" s="4"/>
      <c r="F7383" s="4"/>
      <c r="G7383" s="4"/>
      <c r="H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</row>
    <row r="7384" spans="2:39" x14ac:dyDescent="0.2">
      <c r="B7384" s="4"/>
      <c r="E7384" s="4"/>
      <c r="F7384" s="4"/>
      <c r="G7384" s="4"/>
      <c r="H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</row>
    <row r="7385" spans="2:39" x14ac:dyDescent="0.2">
      <c r="B7385" s="4"/>
      <c r="E7385" s="4"/>
      <c r="F7385" s="4"/>
      <c r="G7385" s="4"/>
      <c r="H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</row>
    <row r="7386" spans="2:39" x14ac:dyDescent="0.2">
      <c r="B7386" s="4"/>
      <c r="E7386" s="4"/>
      <c r="F7386" s="4"/>
      <c r="G7386" s="4"/>
      <c r="H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</row>
    <row r="7387" spans="2:39" x14ac:dyDescent="0.2">
      <c r="B7387" s="4"/>
      <c r="E7387" s="4"/>
      <c r="F7387" s="4"/>
      <c r="G7387" s="4"/>
      <c r="H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</row>
    <row r="7388" spans="2:39" x14ac:dyDescent="0.2">
      <c r="B7388" s="4"/>
      <c r="E7388" s="4"/>
      <c r="F7388" s="4"/>
      <c r="G7388" s="4"/>
      <c r="H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</row>
    <row r="7389" spans="2:39" x14ac:dyDescent="0.2">
      <c r="B7389" s="4"/>
      <c r="E7389" s="4"/>
      <c r="F7389" s="4"/>
      <c r="G7389" s="4"/>
      <c r="H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</row>
    <row r="7390" spans="2:39" x14ac:dyDescent="0.2">
      <c r="B7390" s="4"/>
      <c r="E7390" s="4"/>
      <c r="F7390" s="4"/>
      <c r="G7390" s="4"/>
      <c r="H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</row>
    <row r="7391" spans="2:39" x14ac:dyDescent="0.2">
      <c r="B7391" s="4"/>
      <c r="E7391" s="4"/>
      <c r="F7391" s="4"/>
      <c r="G7391" s="4"/>
      <c r="H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</row>
    <row r="7392" spans="2:39" x14ac:dyDescent="0.2">
      <c r="B7392" s="4"/>
      <c r="E7392" s="4"/>
      <c r="F7392" s="4"/>
      <c r="G7392" s="4"/>
      <c r="H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</row>
    <row r="7393" spans="2:39" x14ac:dyDescent="0.2">
      <c r="B7393" s="4"/>
      <c r="E7393" s="4"/>
      <c r="F7393" s="4"/>
      <c r="G7393" s="4"/>
      <c r="H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</row>
    <row r="7394" spans="2:39" x14ac:dyDescent="0.2">
      <c r="B7394" s="4"/>
      <c r="E7394" s="4"/>
      <c r="F7394" s="4"/>
      <c r="G7394" s="4"/>
      <c r="H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</row>
    <row r="7395" spans="2:39" x14ac:dyDescent="0.2">
      <c r="B7395" s="4"/>
      <c r="E7395" s="4"/>
      <c r="F7395" s="4"/>
      <c r="G7395" s="4"/>
      <c r="H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</row>
    <row r="7396" spans="2:39" x14ac:dyDescent="0.2">
      <c r="B7396" s="4"/>
      <c r="E7396" s="4"/>
      <c r="F7396" s="4"/>
      <c r="G7396" s="4"/>
      <c r="H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</row>
    <row r="7397" spans="2:39" x14ac:dyDescent="0.2">
      <c r="B7397" s="4"/>
      <c r="E7397" s="4"/>
      <c r="F7397" s="4"/>
      <c r="G7397" s="4"/>
      <c r="H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</row>
    <row r="7398" spans="2:39" x14ac:dyDescent="0.2">
      <c r="B7398" s="4"/>
      <c r="E7398" s="4"/>
      <c r="F7398" s="4"/>
      <c r="G7398" s="4"/>
      <c r="H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</row>
    <row r="7399" spans="2:39" x14ac:dyDescent="0.2">
      <c r="B7399" s="4"/>
      <c r="E7399" s="4"/>
      <c r="F7399" s="4"/>
      <c r="G7399" s="4"/>
      <c r="H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</row>
    <row r="7400" spans="2:39" x14ac:dyDescent="0.2">
      <c r="B7400" s="4"/>
      <c r="E7400" s="4"/>
      <c r="F7400" s="4"/>
      <c r="G7400" s="4"/>
      <c r="H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</row>
    <row r="7401" spans="2:39" x14ac:dyDescent="0.2">
      <c r="B7401" s="4"/>
      <c r="E7401" s="4"/>
      <c r="F7401" s="4"/>
      <c r="G7401" s="4"/>
      <c r="H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</row>
    <row r="7402" spans="2:39" x14ac:dyDescent="0.2">
      <c r="B7402" s="4"/>
      <c r="E7402" s="4"/>
      <c r="F7402" s="4"/>
      <c r="G7402" s="4"/>
      <c r="H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</row>
    <row r="7403" spans="2:39" x14ac:dyDescent="0.2">
      <c r="B7403" s="4"/>
      <c r="E7403" s="4"/>
      <c r="F7403" s="4"/>
      <c r="G7403" s="4"/>
      <c r="H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</row>
    <row r="7404" spans="2:39" x14ac:dyDescent="0.2">
      <c r="B7404" s="4"/>
      <c r="E7404" s="4"/>
      <c r="F7404" s="4"/>
      <c r="G7404" s="4"/>
      <c r="H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</row>
    <row r="7405" spans="2:39" x14ac:dyDescent="0.2">
      <c r="B7405" s="4"/>
      <c r="E7405" s="4"/>
      <c r="F7405" s="4"/>
      <c r="G7405" s="4"/>
      <c r="H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</row>
    <row r="7406" spans="2:39" x14ac:dyDescent="0.2">
      <c r="B7406" s="4"/>
      <c r="E7406" s="4"/>
      <c r="F7406" s="4"/>
      <c r="G7406" s="4"/>
      <c r="H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</row>
    <row r="7407" spans="2:39" x14ac:dyDescent="0.2">
      <c r="B7407" s="4"/>
      <c r="E7407" s="4"/>
      <c r="F7407" s="4"/>
      <c r="G7407" s="4"/>
      <c r="H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</row>
    <row r="7408" spans="2:39" x14ac:dyDescent="0.2">
      <c r="B7408" s="4"/>
      <c r="E7408" s="4"/>
      <c r="F7408" s="4"/>
      <c r="G7408" s="4"/>
      <c r="H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</row>
    <row r="7409" spans="2:39" x14ac:dyDescent="0.2">
      <c r="B7409" s="4"/>
      <c r="E7409" s="4"/>
      <c r="F7409" s="4"/>
      <c r="G7409" s="4"/>
      <c r="H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</row>
    <row r="7410" spans="2:39" x14ac:dyDescent="0.2">
      <c r="B7410" s="4"/>
      <c r="E7410" s="4"/>
      <c r="F7410" s="4"/>
      <c r="G7410" s="4"/>
      <c r="H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</row>
    <row r="7411" spans="2:39" x14ac:dyDescent="0.2">
      <c r="B7411" s="4"/>
      <c r="E7411" s="4"/>
      <c r="F7411" s="4"/>
      <c r="G7411" s="4"/>
      <c r="H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</row>
    <row r="7412" spans="2:39" x14ac:dyDescent="0.2">
      <c r="B7412" s="4"/>
      <c r="E7412" s="4"/>
      <c r="F7412" s="4"/>
      <c r="G7412" s="4"/>
      <c r="H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</row>
    <row r="7413" spans="2:39" x14ac:dyDescent="0.2">
      <c r="B7413" s="4"/>
      <c r="E7413" s="4"/>
      <c r="F7413" s="4"/>
      <c r="G7413" s="4"/>
      <c r="H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</row>
    <row r="7414" spans="2:39" x14ac:dyDescent="0.2">
      <c r="B7414" s="4"/>
      <c r="E7414" s="4"/>
      <c r="F7414" s="4"/>
      <c r="G7414" s="4"/>
      <c r="H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</row>
    <row r="7415" spans="2:39" x14ac:dyDescent="0.2">
      <c r="B7415" s="4"/>
      <c r="E7415" s="4"/>
      <c r="F7415" s="4"/>
      <c r="G7415" s="4"/>
      <c r="H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</row>
    <row r="7416" spans="2:39" x14ac:dyDescent="0.2">
      <c r="B7416" s="4"/>
      <c r="E7416" s="4"/>
      <c r="F7416" s="4"/>
      <c r="G7416" s="4"/>
      <c r="H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</row>
    <row r="7417" spans="2:39" x14ac:dyDescent="0.2">
      <c r="B7417" s="4"/>
      <c r="E7417" s="4"/>
      <c r="F7417" s="4"/>
      <c r="G7417" s="4"/>
      <c r="H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</row>
    <row r="7418" spans="2:39" x14ac:dyDescent="0.2">
      <c r="B7418" s="4"/>
      <c r="E7418" s="4"/>
      <c r="F7418" s="4"/>
      <c r="G7418" s="4"/>
      <c r="H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</row>
    <row r="7419" spans="2:39" x14ac:dyDescent="0.2">
      <c r="B7419" s="4"/>
      <c r="E7419" s="4"/>
      <c r="F7419" s="4"/>
      <c r="G7419" s="4"/>
      <c r="H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</row>
    <row r="7420" spans="2:39" x14ac:dyDescent="0.2">
      <c r="B7420" s="4"/>
      <c r="E7420" s="4"/>
      <c r="F7420" s="4"/>
      <c r="G7420" s="4"/>
      <c r="H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</row>
    <row r="7421" spans="2:39" x14ac:dyDescent="0.2">
      <c r="B7421" s="4"/>
      <c r="E7421" s="4"/>
      <c r="F7421" s="4"/>
      <c r="G7421" s="4"/>
      <c r="H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</row>
    <row r="7422" spans="2:39" x14ac:dyDescent="0.2">
      <c r="B7422" s="4"/>
      <c r="E7422" s="4"/>
      <c r="F7422" s="4"/>
      <c r="G7422" s="4"/>
      <c r="H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</row>
    <row r="7423" spans="2:39" x14ac:dyDescent="0.2">
      <c r="B7423" s="4"/>
      <c r="E7423" s="4"/>
      <c r="F7423" s="4"/>
      <c r="G7423" s="4"/>
      <c r="H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</row>
    <row r="7424" spans="2:39" x14ac:dyDescent="0.2">
      <c r="B7424" s="4"/>
      <c r="E7424" s="4"/>
      <c r="F7424" s="4"/>
      <c r="G7424" s="4"/>
      <c r="H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</row>
    <row r="7425" spans="2:39" x14ac:dyDescent="0.2">
      <c r="B7425" s="4"/>
      <c r="E7425" s="4"/>
      <c r="F7425" s="4"/>
      <c r="G7425" s="4"/>
      <c r="H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</row>
    <row r="7426" spans="2:39" x14ac:dyDescent="0.2">
      <c r="B7426" s="4"/>
      <c r="E7426" s="4"/>
      <c r="F7426" s="4"/>
      <c r="G7426" s="4"/>
      <c r="H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</row>
    <row r="7427" spans="2:39" x14ac:dyDescent="0.2">
      <c r="B7427" s="4"/>
      <c r="E7427" s="4"/>
      <c r="F7427" s="4"/>
      <c r="G7427" s="4"/>
      <c r="H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</row>
    <row r="7428" spans="2:39" x14ac:dyDescent="0.2">
      <c r="B7428" s="4"/>
      <c r="E7428" s="4"/>
      <c r="F7428" s="4"/>
      <c r="G7428" s="4"/>
      <c r="H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</row>
    <row r="7429" spans="2:39" x14ac:dyDescent="0.2">
      <c r="B7429" s="4"/>
      <c r="E7429" s="4"/>
      <c r="F7429" s="4"/>
      <c r="G7429" s="4"/>
      <c r="H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</row>
    <row r="7430" spans="2:39" x14ac:dyDescent="0.2">
      <c r="B7430" s="4"/>
      <c r="E7430" s="4"/>
      <c r="F7430" s="4"/>
      <c r="G7430" s="4"/>
      <c r="H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</row>
    <row r="7431" spans="2:39" x14ac:dyDescent="0.2">
      <c r="B7431" s="4"/>
      <c r="E7431" s="4"/>
      <c r="F7431" s="4"/>
      <c r="G7431" s="4"/>
      <c r="H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</row>
    <row r="7432" spans="2:39" x14ac:dyDescent="0.2">
      <c r="B7432" s="4"/>
      <c r="E7432" s="4"/>
      <c r="F7432" s="4"/>
      <c r="G7432" s="4"/>
      <c r="H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</row>
    <row r="7433" spans="2:39" x14ac:dyDescent="0.2">
      <c r="B7433" s="4"/>
      <c r="E7433" s="4"/>
      <c r="F7433" s="4"/>
      <c r="G7433" s="4"/>
      <c r="H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</row>
    <row r="7434" spans="2:39" x14ac:dyDescent="0.2">
      <c r="B7434" s="4"/>
      <c r="E7434" s="4"/>
      <c r="F7434" s="4"/>
      <c r="G7434" s="4"/>
      <c r="H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</row>
    <row r="7435" spans="2:39" x14ac:dyDescent="0.2">
      <c r="B7435" s="4"/>
      <c r="E7435" s="4"/>
      <c r="F7435" s="4"/>
      <c r="G7435" s="4"/>
      <c r="H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</row>
    <row r="7436" spans="2:39" x14ac:dyDescent="0.2">
      <c r="B7436" s="4"/>
      <c r="E7436" s="4"/>
      <c r="F7436" s="4"/>
      <c r="G7436" s="4"/>
      <c r="H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</row>
    <row r="7437" spans="2:39" x14ac:dyDescent="0.2">
      <c r="B7437" s="4"/>
      <c r="E7437" s="4"/>
      <c r="F7437" s="4"/>
      <c r="G7437" s="4"/>
      <c r="H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</row>
    <row r="7438" spans="2:39" x14ac:dyDescent="0.2">
      <c r="B7438" s="4"/>
      <c r="E7438" s="4"/>
      <c r="F7438" s="4"/>
      <c r="G7438" s="4"/>
      <c r="H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</row>
    <row r="7439" spans="2:39" x14ac:dyDescent="0.2">
      <c r="B7439" s="4"/>
      <c r="E7439" s="4"/>
      <c r="F7439" s="4"/>
      <c r="G7439" s="4"/>
      <c r="H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</row>
    <row r="7440" spans="2:39" x14ac:dyDescent="0.2">
      <c r="B7440" s="4"/>
      <c r="E7440" s="4"/>
      <c r="F7440" s="4"/>
      <c r="G7440" s="4"/>
      <c r="H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</row>
    <row r="7441" spans="2:39" x14ac:dyDescent="0.2">
      <c r="B7441" s="4"/>
      <c r="E7441" s="4"/>
      <c r="F7441" s="4"/>
      <c r="G7441" s="4"/>
      <c r="H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</row>
    <row r="7442" spans="2:39" x14ac:dyDescent="0.2">
      <c r="B7442" s="4"/>
      <c r="E7442" s="4"/>
      <c r="F7442" s="4"/>
      <c r="G7442" s="4"/>
      <c r="H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</row>
    <row r="7443" spans="2:39" x14ac:dyDescent="0.2">
      <c r="B7443" s="4"/>
      <c r="E7443" s="4"/>
      <c r="F7443" s="4"/>
      <c r="G7443" s="4"/>
      <c r="H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</row>
    <row r="7444" spans="2:39" x14ac:dyDescent="0.2">
      <c r="B7444" s="4"/>
      <c r="E7444" s="4"/>
      <c r="F7444" s="4"/>
      <c r="G7444" s="4"/>
      <c r="H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</row>
    <row r="7445" spans="2:39" x14ac:dyDescent="0.2">
      <c r="B7445" s="4"/>
      <c r="E7445" s="4"/>
      <c r="F7445" s="4"/>
      <c r="G7445" s="4"/>
      <c r="H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</row>
    <row r="7446" spans="2:39" x14ac:dyDescent="0.2">
      <c r="B7446" s="4"/>
      <c r="E7446" s="4"/>
      <c r="F7446" s="4"/>
      <c r="G7446" s="4"/>
      <c r="H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</row>
    <row r="7447" spans="2:39" x14ac:dyDescent="0.2">
      <c r="B7447" s="4"/>
      <c r="E7447" s="4"/>
      <c r="F7447" s="4"/>
      <c r="G7447" s="4"/>
      <c r="H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</row>
    <row r="7448" spans="2:39" x14ac:dyDescent="0.2">
      <c r="B7448" s="4"/>
      <c r="E7448" s="4"/>
      <c r="F7448" s="4"/>
      <c r="G7448" s="4"/>
      <c r="H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</row>
    <row r="7449" spans="2:39" x14ac:dyDescent="0.2">
      <c r="B7449" s="4"/>
      <c r="E7449" s="4"/>
      <c r="F7449" s="4"/>
      <c r="G7449" s="4"/>
      <c r="H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</row>
    <row r="7450" spans="2:39" x14ac:dyDescent="0.2">
      <c r="B7450" s="4"/>
      <c r="E7450" s="4"/>
      <c r="F7450" s="4"/>
      <c r="G7450" s="4"/>
      <c r="H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</row>
    <row r="7451" spans="2:39" x14ac:dyDescent="0.2">
      <c r="B7451" s="4"/>
      <c r="E7451" s="4"/>
      <c r="F7451" s="4"/>
      <c r="G7451" s="4"/>
      <c r="H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</row>
    <row r="7452" spans="2:39" x14ac:dyDescent="0.2">
      <c r="B7452" s="4"/>
      <c r="E7452" s="4"/>
      <c r="F7452" s="4"/>
      <c r="G7452" s="4"/>
      <c r="H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</row>
    <row r="7453" spans="2:39" x14ac:dyDescent="0.2">
      <c r="B7453" s="4"/>
      <c r="E7453" s="4"/>
      <c r="F7453" s="4"/>
      <c r="G7453" s="4"/>
      <c r="H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</row>
    <row r="7454" spans="2:39" x14ac:dyDescent="0.2">
      <c r="B7454" s="4"/>
      <c r="E7454" s="4"/>
      <c r="F7454" s="4"/>
      <c r="G7454" s="4"/>
      <c r="H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</row>
    <row r="7455" spans="2:39" x14ac:dyDescent="0.2">
      <c r="B7455" s="4"/>
      <c r="E7455" s="4"/>
      <c r="F7455" s="4"/>
      <c r="G7455" s="4"/>
      <c r="H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</row>
    <row r="7456" spans="2:39" x14ac:dyDescent="0.2">
      <c r="B7456" s="4"/>
      <c r="E7456" s="4"/>
      <c r="F7456" s="4"/>
      <c r="G7456" s="4"/>
      <c r="H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</row>
    <row r="7457" spans="2:39" x14ac:dyDescent="0.2">
      <c r="B7457" s="4"/>
      <c r="E7457" s="4"/>
      <c r="F7457" s="4"/>
      <c r="G7457" s="4"/>
      <c r="H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</row>
    <row r="7458" spans="2:39" x14ac:dyDescent="0.2">
      <c r="B7458" s="4"/>
      <c r="E7458" s="4"/>
      <c r="F7458" s="4"/>
      <c r="G7458" s="4"/>
      <c r="H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</row>
    <row r="7459" spans="2:39" x14ac:dyDescent="0.2">
      <c r="B7459" s="4"/>
      <c r="E7459" s="4"/>
      <c r="F7459" s="4"/>
      <c r="G7459" s="4"/>
      <c r="H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</row>
    <row r="7460" spans="2:39" x14ac:dyDescent="0.2">
      <c r="B7460" s="4"/>
      <c r="E7460" s="4"/>
      <c r="F7460" s="4"/>
      <c r="G7460" s="4"/>
      <c r="H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</row>
    <row r="7461" spans="2:39" x14ac:dyDescent="0.2">
      <c r="B7461" s="4"/>
      <c r="E7461" s="4"/>
      <c r="F7461" s="4"/>
      <c r="G7461" s="4"/>
      <c r="H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</row>
    <row r="7462" spans="2:39" x14ac:dyDescent="0.2">
      <c r="B7462" s="4"/>
      <c r="E7462" s="4"/>
      <c r="F7462" s="4"/>
      <c r="G7462" s="4"/>
      <c r="H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</row>
    <row r="7463" spans="2:39" x14ac:dyDescent="0.2">
      <c r="B7463" s="4"/>
      <c r="E7463" s="4"/>
      <c r="F7463" s="4"/>
      <c r="G7463" s="4"/>
      <c r="H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</row>
    <row r="7464" spans="2:39" x14ac:dyDescent="0.2">
      <c r="B7464" s="4"/>
      <c r="E7464" s="4"/>
      <c r="F7464" s="4"/>
      <c r="G7464" s="4"/>
      <c r="H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</row>
    <row r="7465" spans="2:39" x14ac:dyDescent="0.2">
      <c r="B7465" s="4"/>
      <c r="E7465" s="4"/>
      <c r="F7465" s="4"/>
      <c r="G7465" s="4"/>
      <c r="H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</row>
    <row r="7466" spans="2:39" x14ac:dyDescent="0.2">
      <c r="B7466" s="4"/>
      <c r="E7466" s="4"/>
      <c r="F7466" s="4"/>
      <c r="G7466" s="4"/>
      <c r="H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</row>
    <row r="7467" spans="2:39" x14ac:dyDescent="0.2">
      <c r="B7467" s="4"/>
      <c r="E7467" s="4"/>
      <c r="F7467" s="4"/>
      <c r="G7467" s="4"/>
      <c r="H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</row>
    <row r="7468" spans="2:39" x14ac:dyDescent="0.2">
      <c r="B7468" s="4"/>
      <c r="E7468" s="4"/>
      <c r="F7468" s="4"/>
      <c r="G7468" s="4"/>
      <c r="H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</row>
    <row r="7469" spans="2:39" x14ac:dyDescent="0.2">
      <c r="B7469" s="4"/>
      <c r="E7469" s="4"/>
      <c r="F7469" s="4"/>
      <c r="G7469" s="4"/>
      <c r="H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</row>
    <row r="7470" spans="2:39" x14ac:dyDescent="0.2">
      <c r="B7470" s="4"/>
      <c r="E7470" s="4"/>
      <c r="F7470" s="4"/>
      <c r="G7470" s="4"/>
      <c r="H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</row>
    <row r="7471" spans="2:39" x14ac:dyDescent="0.2">
      <c r="B7471" s="4"/>
      <c r="E7471" s="4"/>
      <c r="F7471" s="4"/>
      <c r="G7471" s="4"/>
      <c r="H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</row>
    <row r="7472" spans="2:39" x14ac:dyDescent="0.2">
      <c r="B7472" s="4"/>
      <c r="E7472" s="4"/>
      <c r="F7472" s="4"/>
      <c r="G7472" s="4"/>
      <c r="H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</row>
    <row r="7473" spans="2:39" x14ac:dyDescent="0.2">
      <c r="B7473" s="4"/>
      <c r="E7473" s="4"/>
      <c r="F7473" s="4"/>
      <c r="G7473" s="4"/>
      <c r="H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</row>
    <row r="7474" spans="2:39" x14ac:dyDescent="0.2">
      <c r="B7474" s="4"/>
      <c r="E7474" s="4"/>
      <c r="F7474" s="4"/>
      <c r="G7474" s="4"/>
      <c r="H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</row>
    <row r="7475" spans="2:39" x14ac:dyDescent="0.2">
      <c r="B7475" s="4"/>
      <c r="E7475" s="4"/>
      <c r="F7475" s="4"/>
      <c r="G7475" s="4"/>
      <c r="H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</row>
    <row r="7476" spans="2:39" x14ac:dyDescent="0.2">
      <c r="B7476" s="4"/>
      <c r="E7476" s="4"/>
      <c r="F7476" s="4"/>
      <c r="G7476" s="4"/>
      <c r="H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</row>
    <row r="7477" spans="2:39" x14ac:dyDescent="0.2">
      <c r="B7477" s="4"/>
      <c r="E7477" s="4"/>
      <c r="F7477" s="4"/>
      <c r="G7477" s="4"/>
      <c r="H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</row>
    <row r="7478" spans="2:39" x14ac:dyDescent="0.2">
      <c r="B7478" s="4"/>
      <c r="E7478" s="4"/>
      <c r="F7478" s="4"/>
      <c r="G7478" s="4"/>
      <c r="H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</row>
    <row r="7479" spans="2:39" x14ac:dyDescent="0.2">
      <c r="B7479" s="4"/>
      <c r="E7479" s="4"/>
      <c r="F7479" s="4"/>
      <c r="G7479" s="4"/>
      <c r="H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</row>
    <row r="7480" spans="2:39" x14ac:dyDescent="0.2">
      <c r="B7480" s="4"/>
      <c r="E7480" s="4"/>
      <c r="F7480" s="4"/>
      <c r="G7480" s="4"/>
      <c r="H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</row>
    <row r="7481" spans="2:39" x14ac:dyDescent="0.2">
      <c r="B7481" s="4"/>
      <c r="E7481" s="4"/>
      <c r="F7481" s="4"/>
      <c r="G7481" s="4"/>
      <c r="H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</row>
    <row r="7482" spans="2:39" x14ac:dyDescent="0.2">
      <c r="B7482" s="4"/>
      <c r="E7482" s="4"/>
      <c r="F7482" s="4"/>
      <c r="G7482" s="4"/>
      <c r="H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</row>
    <row r="7483" spans="2:39" x14ac:dyDescent="0.2">
      <c r="B7483" s="4"/>
      <c r="E7483" s="4"/>
      <c r="F7483" s="4"/>
      <c r="G7483" s="4"/>
      <c r="H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</row>
    <row r="7484" spans="2:39" x14ac:dyDescent="0.2">
      <c r="B7484" s="4"/>
      <c r="E7484" s="4"/>
      <c r="F7484" s="4"/>
      <c r="G7484" s="4"/>
      <c r="H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</row>
    <row r="7485" spans="2:39" x14ac:dyDescent="0.2">
      <c r="B7485" s="4"/>
      <c r="E7485" s="4"/>
      <c r="F7485" s="4"/>
      <c r="G7485" s="4"/>
      <c r="H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</row>
    <row r="7486" spans="2:39" x14ac:dyDescent="0.2">
      <c r="B7486" s="4"/>
      <c r="E7486" s="4"/>
      <c r="F7486" s="4"/>
      <c r="G7486" s="4"/>
      <c r="H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</row>
    <row r="7487" spans="2:39" x14ac:dyDescent="0.2">
      <c r="B7487" s="4"/>
      <c r="E7487" s="4"/>
      <c r="F7487" s="4"/>
      <c r="G7487" s="4"/>
      <c r="H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</row>
    <row r="7488" spans="2:39" x14ac:dyDescent="0.2">
      <c r="B7488" s="4"/>
      <c r="E7488" s="4"/>
      <c r="F7488" s="4"/>
      <c r="G7488" s="4"/>
      <c r="H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</row>
    <row r="7489" spans="2:39" x14ac:dyDescent="0.2">
      <c r="B7489" s="4"/>
      <c r="E7489" s="4"/>
      <c r="F7489" s="4"/>
      <c r="G7489" s="4"/>
      <c r="H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</row>
    <row r="7490" spans="2:39" x14ac:dyDescent="0.2">
      <c r="B7490" s="4"/>
      <c r="E7490" s="4"/>
      <c r="F7490" s="4"/>
      <c r="G7490" s="4"/>
      <c r="H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</row>
    <row r="7491" spans="2:39" x14ac:dyDescent="0.2">
      <c r="B7491" s="4"/>
      <c r="E7491" s="4"/>
      <c r="F7491" s="4"/>
      <c r="G7491" s="4"/>
      <c r="H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</row>
    <row r="7492" spans="2:39" x14ac:dyDescent="0.2">
      <c r="B7492" s="4"/>
      <c r="E7492" s="4"/>
      <c r="F7492" s="4"/>
      <c r="G7492" s="4"/>
      <c r="H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</row>
    <row r="7493" spans="2:39" x14ac:dyDescent="0.2">
      <c r="B7493" s="4"/>
      <c r="E7493" s="4"/>
      <c r="F7493" s="4"/>
      <c r="G7493" s="4"/>
      <c r="H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</row>
    <row r="7494" spans="2:39" x14ac:dyDescent="0.2">
      <c r="B7494" s="4"/>
      <c r="E7494" s="4"/>
      <c r="F7494" s="4"/>
      <c r="G7494" s="4"/>
      <c r="H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</row>
    <row r="7495" spans="2:39" x14ac:dyDescent="0.2">
      <c r="B7495" s="4"/>
      <c r="E7495" s="4"/>
      <c r="F7495" s="4"/>
      <c r="G7495" s="4"/>
      <c r="H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</row>
    <row r="7496" spans="2:39" x14ac:dyDescent="0.2">
      <c r="B7496" s="4"/>
      <c r="E7496" s="4"/>
      <c r="F7496" s="4"/>
      <c r="G7496" s="4"/>
      <c r="H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</row>
    <row r="7497" spans="2:39" x14ac:dyDescent="0.2">
      <c r="B7497" s="4"/>
      <c r="E7497" s="4"/>
      <c r="F7497" s="4"/>
      <c r="G7497" s="4"/>
      <c r="H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</row>
    <row r="7498" spans="2:39" x14ac:dyDescent="0.2">
      <c r="B7498" s="4"/>
      <c r="E7498" s="4"/>
      <c r="F7498" s="4"/>
      <c r="G7498" s="4"/>
      <c r="H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</row>
    <row r="7499" spans="2:39" x14ac:dyDescent="0.2">
      <c r="B7499" s="4"/>
      <c r="E7499" s="4"/>
      <c r="F7499" s="4"/>
      <c r="G7499" s="4"/>
      <c r="H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</row>
    <row r="7500" spans="2:39" x14ac:dyDescent="0.2">
      <c r="B7500" s="4"/>
      <c r="E7500" s="4"/>
      <c r="F7500" s="4"/>
      <c r="G7500" s="4"/>
      <c r="H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</row>
    <row r="7501" spans="2:39" x14ac:dyDescent="0.2">
      <c r="B7501" s="4"/>
      <c r="E7501" s="4"/>
      <c r="F7501" s="4"/>
      <c r="G7501" s="4"/>
      <c r="H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</row>
    <row r="7502" spans="2:39" x14ac:dyDescent="0.2">
      <c r="B7502" s="4"/>
      <c r="E7502" s="4"/>
      <c r="F7502" s="4"/>
      <c r="G7502" s="4"/>
      <c r="H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</row>
    <row r="7503" spans="2:39" x14ac:dyDescent="0.2">
      <c r="B7503" s="4"/>
      <c r="E7503" s="4"/>
      <c r="F7503" s="4"/>
      <c r="G7503" s="4"/>
      <c r="H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</row>
    <row r="7504" spans="2:39" x14ac:dyDescent="0.2">
      <c r="B7504" s="4"/>
      <c r="E7504" s="4"/>
      <c r="F7504" s="4"/>
      <c r="G7504" s="4"/>
      <c r="H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</row>
    <row r="7505" spans="2:39" x14ac:dyDescent="0.2">
      <c r="B7505" s="4"/>
      <c r="E7505" s="4"/>
      <c r="F7505" s="4"/>
      <c r="G7505" s="4"/>
      <c r="H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</row>
    <row r="7506" spans="2:39" x14ac:dyDescent="0.2">
      <c r="B7506" s="4"/>
      <c r="E7506" s="4"/>
      <c r="F7506" s="4"/>
      <c r="G7506" s="4"/>
      <c r="H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</row>
    <row r="7507" spans="2:39" x14ac:dyDescent="0.2">
      <c r="B7507" s="4"/>
      <c r="E7507" s="4"/>
      <c r="F7507" s="4"/>
      <c r="G7507" s="4"/>
      <c r="H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</row>
    <row r="7508" spans="2:39" x14ac:dyDescent="0.2">
      <c r="B7508" s="4"/>
      <c r="E7508" s="4"/>
      <c r="F7508" s="4"/>
      <c r="G7508" s="4"/>
      <c r="H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</row>
    <row r="7509" spans="2:39" x14ac:dyDescent="0.2">
      <c r="B7509" s="4"/>
      <c r="E7509" s="4"/>
      <c r="F7509" s="4"/>
      <c r="G7509" s="4"/>
      <c r="H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</row>
    <row r="7510" spans="2:39" x14ac:dyDescent="0.2">
      <c r="B7510" s="4"/>
      <c r="E7510" s="4"/>
      <c r="F7510" s="4"/>
      <c r="G7510" s="4"/>
      <c r="H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</row>
    <row r="7511" spans="2:39" x14ac:dyDescent="0.2">
      <c r="B7511" s="4"/>
      <c r="E7511" s="4"/>
      <c r="F7511" s="4"/>
      <c r="G7511" s="4"/>
      <c r="H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</row>
    <row r="7512" spans="2:39" x14ac:dyDescent="0.2">
      <c r="B7512" s="4"/>
      <c r="E7512" s="4"/>
      <c r="F7512" s="4"/>
      <c r="G7512" s="4"/>
      <c r="H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</row>
    <row r="7513" spans="2:39" x14ac:dyDescent="0.2">
      <c r="B7513" s="4"/>
      <c r="E7513" s="4"/>
      <c r="F7513" s="4"/>
      <c r="G7513" s="4"/>
      <c r="H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</row>
    <row r="7514" spans="2:39" x14ac:dyDescent="0.2">
      <c r="B7514" s="4"/>
      <c r="E7514" s="4"/>
      <c r="F7514" s="4"/>
      <c r="G7514" s="4"/>
      <c r="H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</row>
    <row r="7515" spans="2:39" x14ac:dyDescent="0.2">
      <c r="B7515" s="4"/>
      <c r="E7515" s="4"/>
      <c r="F7515" s="4"/>
      <c r="G7515" s="4"/>
      <c r="H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</row>
    <row r="7516" spans="2:39" x14ac:dyDescent="0.2">
      <c r="B7516" s="4"/>
      <c r="E7516" s="4"/>
      <c r="F7516" s="4"/>
      <c r="G7516" s="4"/>
      <c r="H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</row>
    <row r="7517" spans="2:39" x14ac:dyDescent="0.2">
      <c r="B7517" s="4"/>
      <c r="E7517" s="4"/>
      <c r="F7517" s="4"/>
      <c r="G7517" s="4"/>
      <c r="H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</row>
    <row r="7518" spans="2:39" x14ac:dyDescent="0.2">
      <c r="B7518" s="4"/>
      <c r="E7518" s="4"/>
      <c r="F7518" s="4"/>
      <c r="G7518" s="4"/>
      <c r="H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</row>
    <row r="7519" spans="2:39" x14ac:dyDescent="0.2">
      <c r="B7519" s="4"/>
      <c r="E7519" s="4"/>
      <c r="F7519" s="4"/>
      <c r="G7519" s="4"/>
      <c r="H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</row>
    <row r="7520" spans="2:39" x14ac:dyDescent="0.2">
      <c r="B7520" s="4"/>
      <c r="E7520" s="4"/>
      <c r="F7520" s="4"/>
      <c r="G7520" s="4"/>
      <c r="H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</row>
    <row r="7521" spans="2:39" x14ac:dyDescent="0.2">
      <c r="B7521" s="4"/>
      <c r="E7521" s="4"/>
      <c r="F7521" s="4"/>
      <c r="G7521" s="4"/>
      <c r="H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</row>
    <row r="7522" spans="2:39" x14ac:dyDescent="0.2">
      <c r="B7522" s="4"/>
      <c r="E7522" s="4"/>
      <c r="F7522" s="4"/>
      <c r="G7522" s="4"/>
      <c r="H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spans="2:39" x14ac:dyDescent="0.2">
      <c r="B7523" s="4"/>
      <c r="E7523" s="4"/>
      <c r="F7523" s="4"/>
      <c r="G7523" s="4"/>
      <c r="H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</row>
    <row r="7524" spans="2:39" x14ac:dyDescent="0.2">
      <c r="B7524" s="4"/>
      <c r="E7524" s="4"/>
      <c r="F7524" s="4"/>
      <c r="G7524" s="4"/>
      <c r="H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</row>
    <row r="7525" spans="2:39" x14ac:dyDescent="0.2">
      <c r="B7525" s="4"/>
      <c r="E7525" s="4"/>
      <c r="F7525" s="4"/>
      <c r="G7525" s="4"/>
      <c r="H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</row>
    <row r="7526" spans="2:39" x14ac:dyDescent="0.2">
      <c r="B7526" s="4"/>
      <c r="E7526" s="4"/>
      <c r="F7526" s="4"/>
      <c r="G7526" s="4"/>
      <c r="H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</row>
    <row r="7527" spans="2:39" x14ac:dyDescent="0.2">
      <c r="B7527" s="4"/>
      <c r="E7527" s="4"/>
      <c r="F7527" s="4"/>
      <c r="G7527" s="4"/>
      <c r="H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spans="2:39" x14ac:dyDescent="0.2">
      <c r="B7528" s="4"/>
      <c r="E7528" s="4"/>
      <c r="F7528" s="4"/>
      <c r="G7528" s="4"/>
      <c r="H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spans="2:39" x14ac:dyDescent="0.2">
      <c r="B7529" s="4"/>
      <c r="E7529" s="4"/>
      <c r="F7529" s="4"/>
      <c r="G7529" s="4"/>
      <c r="H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spans="2:39" x14ac:dyDescent="0.2">
      <c r="B7530" s="4"/>
      <c r="E7530" s="4"/>
      <c r="F7530" s="4"/>
      <c r="G7530" s="4"/>
      <c r="H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spans="2:39" x14ac:dyDescent="0.2">
      <c r="B7531" s="4"/>
      <c r="E7531" s="4"/>
      <c r="F7531" s="4"/>
      <c r="G7531" s="4"/>
      <c r="H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spans="2:39" x14ac:dyDescent="0.2">
      <c r="B7532" s="4"/>
      <c r="E7532" s="4"/>
      <c r="F7532" s="4"/>
      <c r="G7532" s="4"/>
      <c r="H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spans="2:39" x14ac:dyDescent="0.2">
      <c r="B7533" s="4"/>
      <c r="E7533" s="4"/>
      <c r="F7533" s="4"/>
      <c r="G7533" s="4"/>
      <c r="H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spans="2:39" x14ac:dyDescent="0.2">
      <c r="B7534" s="4"/>
      <c r="E7534" s="4"/>
      <c r="F7534" s="4"/>
      <c r="G7534" s="4"/>
      <c r="H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spans="2:39" x14ac:dyDescent="0.2">
      <c r="B7535" s="4"/>
      <c r="E7535" s="4"/>
      <c r="F7535" s="4"/>
      <c r="G7535" s="4"/>
      <c r="H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</row>
    <row r="7536" spans="2:39" x14ac:dyDescent="0.2">
      <c r="B7536" s="4"/>
      <c r="E7536" s="4"/>
      <c r="F7536" s="4"/>
      <c r="G7536" s="4"/>
      <c r="H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</row>
    <row r="7537" spans="2:39" x14ac:dyDescent="0.2">
      <c r="B7537" s="4"/>
      <c r="E7537" s="4"/>
      <c r="F7537" s="4"/>
      <c r="G7537" s="4"/>
      <c r="H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</row>
    <row r="7538" spans="2:39" x14ac:dyDescent="0.2">
      <c r="B7538" s="4"/>
      <c r="E7538" s="4"/>
      <c r="F7538" s="4"/>
      <c r="G7538" s="4"/>
      <c r="H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</row>
    <row r="7539" spans="2:39" x14ac:dyDescent="0.2">
      <c r="B7539" s="4"/>
      <c r="E7539" s="4"/>
      <c r="F7539" s="4"/>
      <c r="G7539" s="4"/>
      <c r="H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</row>
    <row r="7540" spans="2:39" x14ac:dyDescent="0.2">
      <c r="B7540" s="4"/>
      <c r="E7540" s="4"/>
      <c r="F7540" s="4"/>
      <c r="G7540" s="4"/>
      <c r="H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</row>
    <row r="7541" spans="2:39" x14ac:dyDescent="0.2">
      <c r="B7541" s="4"/>
      <c r="E7541" s="4"/>
      <c r="F7541" s="4"/>
      <c r="G7541" s="4"/>
      <c r="H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</row>
    <row r="7542" spans="2:39" x14ac:dyDescent="0.2">
      <c r="B7542" s="4"/>
      <c r="E7542" s="4"/>
      <c r="F7542" s="4"/>
      <c r="G7542" s="4"/>
      <c r="H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</row>
    <row r="7543" spans="2:39" x14ac:dyDescent="0.2">
      <c r="B7543" s="4"/>
      <c r="E7543" s="4"/>
      <c r="F7543" s="4"/>
      <c r="G7543" s="4"/>
      <c r="H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</row>
    <row r="7544" spans="2:39" x14ac:dyDescent="0.2">
      <c r="B7544" s="4"/>
      <c r="E7544" s="4"/>
      <c r="F7544" s="4"/>
      <c r="G7544" s="4"/>
      <c r="H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</row>
    <row r="7545" spans="2:39" x14ac:dyDescent="0.2">
      <c r="B7545" s="4"/>
      <c r="E7545" s="4"/>
      <c r="F7545" s="4"/>
      <c r="G7545" s="4"/>
      <c r="H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</row>
    <row r="7546" spans="2:39" x14ac:dyDescent="0.2">
      <c r="B7546" s="4"/>
      <c r="E7546" s="4"/>
      <c r="F7546" s="4"/>
      <c r="G7546" s="4"/>
      <c r="H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</row>
    <row r="7547" spans="2:39" x14ac:dyDescent="0.2">
      <c r="B7547" s="4"/>
      <c r="E7547" s="4"/>
      <c r="F7547" s="4"/>
      <c r="G7547" s="4"/>
      <c r="H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</row>
    <row r="7548" spans="2:39" x14ac:dyDescent="0.2">
      <c r="B7548" s="4"/>
      <c r="E7548" s="4"/>
      <c r="F7548" s="4"/>
      <c r="G7548" s="4"/>
      <c r="H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</row>
    <row r="7549" spans="2:39" x14ac:dyDescent="0.2">
      <c r="B7549" s="4"/>
      <c r="E7549" s="4"/>
      <c r="F7549" s="4"/>
      <c r="G7549" s="4"/>
      <c r="H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</row>
    <row r="7550" spans="2:39" x14ac:dyDescent="0.2">
      <c r="B7550" s="4"/>
      <c r="E7550" s="4"/>
      <c r="F7550" s="4"/>
      <c r="G7550" s="4"/>
      <c r="H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</row>
    <row r="7551" spans="2:39" x14ac:dyDescent="0.2">
      <c r="B7551" s="4"/>
      <c r="E7551" s="4"/>
      <c r="F7551" s="4"/>
      <c r="G7551" s="4"/>
      <c r="H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</row>
    <row r="7552" spans="2:39" x14ac:dyDescent="0.2">
      <c r="B7552" s="4"/>
      <c r="E7552" s="4"/>
      <c r="F7552" s="4"/>
      <c r="G7552" s="4"/>
      <c r="H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</row>
    <row r="7553" spans="2:39" x14ac:dyDescent="0.2">
      <c r="B7553" s="4"/>
      <c r="E7553" s="4"/>
      <c r="F7553" s="4"/>
      <c r="G7553" s="4"/>
      <c r="H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</row>
    <row r="7554" spans="2:39" x14ac:dyDescent="0.2">
      <c r="B7554" s="4"/>
      <c r="E7554" s="4"/>
      <c r="F7554" s="4"/>
      <c r="G7554" s="4"/>
      <c r="H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</row>
    <row r="7555" spans="2:39" x14ac:dyDescent="0.2">
      <c r="B7555" s="4"/>
      <c r="E7555" s="4"/>
      <c r="F7555" s="4"/>
      <c r="G7555" s="4"/>
      <c r="H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</row>
    <row r="7556" spans="2:39" x14ac:dyDescent="0.2">
      <c r="B7556" s="4"/>
      <c r="E7556" s="4"/>
      <c r="F7556" s="4"/>
      <c r="G7556" s="4"/>
      <c r="H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</row>
    <row r="7557" spans="2:39" x14ac:dyDescent="0.2">
      <c r="B7557" s="4"/>
      <c r="E7557" s="4"/>
      <c r="F7557" s="4"/>
      <c r="G7557" s="4"/>
      <c r="H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</row>
    <row r="7558" spans="2:39" x14ac:dyDescent="0.2">
      <c r="B7558" s="4"/>
      <c r="E7558" s="4"/>
      <c r="F7558" s="4"/>
      <c r="G7558" s="4"/>
      <c r="H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</row>
    <row r="7559" spans="2:39" x14ac:dyDescent="0.2">
      <c r="B7559" s="4"/>
      <c r="E7559" s="4"/>
      <c r="F7559" s="4"/>
      <c r="G7559" s="4"/>
      <c r="H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</row>
    <row r="7560" spans="2:39" x14ac:dyDescent="0.2">
      <c r="B7560" s="4"/>
      <c r="E7560" s="4"/>
      <c r="F7560" s="4"/>
      <c r="G7560" s="4"/>
      <c r="H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</row>
    <row r="7561" spans="2:39" x14ac:dyDescent="0.2">
      <c r="B7561" s="4"/>
      <c r="E7561" s="4"/>
      <c r="F7561" s="4"/>
      <c r="G7561" s="4"/>
      <c r="H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</row>
    <row r="7562" spans="2:39" x14ac:dyDescent="0.2">
      <c r="B7562" s="4"/>
      <c r="E7562" s="4"/>
      <c r="F7562" s="4"/>
      <c r="G7562" s="4"/>
      <c r="H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</row>
    <row r="7563" spans="2:39" x14ac:dyDescent="0.2">
      <c r="B7563" s="4"/>
      <c r="E7563" s="4"/>
      <c r="F7563" s="4"/>
      <c r="G7563" s="4"/>
      <c r="H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</row>
    <row r="7564" spans="2:39" x14ac:dyDescent="0.2">
      <c r="B7564" s="4"/>
      <c r="E7564" s="4"/>
      <c r="F7564" s="4"/>
      <c r="G7564" s="4"/>
      <c r="H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</row>
    <row r="7565" spans="2:39" x14ac:dyDescent="0.2">
      <c r="B7565" s="4"/>
      <c r="E7565" s="4"/>
      <c r="F7565" s="4"/>
      <c r="G7565" s="4"/>
      <c r="H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</row>
    <row r="7566" spans="2:39" x14ac:dyDescent="0.2">
      <c r="B7566" s="4"/>
      <c r="E7566" s="4"/>
      <c r="F7566" s="4"/>
      <c r="G7566" s="4"/>
      <c r="H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</row>
    <row r="7567" spans="2:39" x14ac:dyDescent="0.2">
      <c r="B7567" s="4"/>
      <c r="E7567" s="4"/>
      <c r="F7567" s="4"/>
      <c r="G7567" s="4"/>
      <c r="H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</row>
    <row r="7568" spans="2:39" x14ac:dyDescent="0.2">
      <c r="B7568" s="4"/>
      <c r="E7568" s="4"/>
      <c r="F7568" s="4"/>
      <c r="G7568" s="4"/>
      <c r="H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</row>
    <row r="7569" spans="2:39" x14ac:dyDescent="0.2">
      <c r="B7569" s="4"/>
      <c r="E7569" s="4"/>
      <c r="F7569" s="4"/>
      <c r="G7569" s="4"/>
      <c r="H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</row>
    <row r="7570" spans="2:39" x14ac:dyDescent="0.2">
      <c r="B7570" s="4"/>
      <c r="E7570" s="4"/>
      <c r="F7570" s="4"/>
      <c r="G7570" s="4"/>
      <c r="H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</row>
    <row r="7571" spans="2:39" x14ac:dyDescent="0.2">
      <c r="B7571" s="4"/>
      <c r="E7571" s="4"/>
      <c r="F7571" s="4"/>
      <c r="G7571" s="4"/>
      <c r="H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</row>
    <row r="7572" spans="2:39" x14ac:dyDescent="0.2">
      <c r="B7572" s="4"/>
      <c r="E7572" s="4"/>
      <c r="F7572" s="4"/>
      <c r="G7572" s="4"/>
      <c r="H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</row>
    <row r="7573" spans="2:39" x14ac:dyDescent="0.2">
      <c r="B7573" s="4"/>
      <c r="E7573" s="4"/>
      <c r="F7573" s="4"/>
      <c r="G7573" s="4"/>
      <c r="H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</row>
    <row r="7574" spans="2:39" x14ac:dyDescent="0.2">
      <c r="B7574" s="4"/>
      <c r="E7574" s="4"/>
      <c r="F7574" s="4"/>
      <c r="G7574" s="4"/>
      <c r="H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</row>
    <row r="7575" spans="2:39" x14ac:dyDescent="0.2">
      <c r="B7575" s="4"/>
      <c r="E7575" s="4"/>
      <c r="F7575" s="4"/>
      <c r="G7575" s="4"/>
      <c r="H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</row>
    <row r="7576" spans="2:39" x14ac:dyDescent="0.2">
      <c r="B7576" s="4"/>
      <c r="E7576" s="4"/>
      <c r="F7576" s="4"/>
      <c r="G7576" s="4"/>
      <c r="H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</row>
    <row r="7577" spans="2:39" x14ac:dyDescent="0.2">
      <c r="B7577" s="4"/>
      <c r="E7577" s="4"/>
      <c r="F7577" s="4"/>
      <c r="G7577" s="4"/>
      <c r="H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</row>
    <row r="7578" spans="2:39" x14ac:dyDescent="0.2">
      <c r="B7578" s="4"/>
      <c r="E7578" s="4"/>
      <c r="F7578" s="4"/>
      <c r="G7578" s="4"/>
      <c r="H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</row>
    <row r="7579" spans="2:39" x14ac:dyDescent="0.2">
      <c r="B7579" s="4"/>
      <c r="E7579" s="4"/>
      <c r="F7579" s="4"/>
      <c r="G7579" s="4"/>
      <c r="H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</row>
    <row r="7580" spans="2:39" x14ac:dyDescent="0.2">
      <c r="B7580" s="4"/>
      <c r="E7580" s="4"/>
      <c r="F7580" s="4"/>
      <c r="G7580" s="4"/>
      <c r="H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</row>
    <row r="7581" spans="2:39" x14ac:dyDescent="0.2">
      <c r="B7581" s="4"/>
      <c r="E7581" s="4"/>
      <c r="F7581" s="4"/>
      <c r="G7581" s="4"/>
      <c r="H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</row>
    <row r="7582" spans="2:39" x14ac:dyDescent="0.2">
      <c r="B7582" s="4"/>
      <c r="E7582" s="4"/>
      <c r="F7582" s="4"/>
      <c r="G7582" s="4"/>
      <c r="H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</row>
    <row r="7583" spans="2:39" x14ac:dyDescent="0.2">
      <c r="B7583" s="4"/>
      <c r="E7583" s="4"/>
      <c r="F7583" s="4"/>
      <c r="G7583" s="4"/>
      <c r="H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</row>
    <row r="7584" spans="2:39" x14ac:dyDescent="0.2">
      <c r="B7584" s="4"/>
      <c r="E7584" s="4"/>
      <c r="F7584" s="4"/>
      <c r="G7584" s="4"/>
      <c r="H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</row>
    <row r="7585" spans="2:39" x14ac:dyDescent="0.2">
      <c r="B7585" s="4"/>
      <c r="E7585" s="4"/>
      <c r="F7585" s="4"/>
      <c r="G7585" s="4"/>
      <c r="H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</row>
    <row r="7586" spans="2:39" x14ac:dyDescent="0.2">
      <c r="B7586" s="4"/>
      <c r="E7586" s="4"/>
      <c r="F7586" s="4"/>
      <c r="G7586" s="4"/>
      <c r="H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</row>
    <row r="7587" spans="2:39" x14ac:dyDescent="0.2">
      <c r="B7587" s="4"/>
      <c r="E7587" s="4"/>
      <c r="F7587" s="4"/>
      <c r="G7587" s="4"/>
      <c r="H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</row>
    <row r="7588" spans="2:39" x14ac:dyDescent="0.2">
      <c r="B7588" s="4"/>
      <c r="E7588" s="4"/>
      <c r="F7588" s="4"/>
      <c r="G7588" s="4"/>
      <c r="H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</row>
    <row r="7589" spans="2:39" x14ac:dyDescent="0.2">
      <c r="B7589" s="4"/>
      <c r="E7589" s="4"/>
      <c r="F7589" s="4"/>
      <c r="G7589" s="4"/>
      <c r="H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</row>
    <row r="7590" spans="2:39" x14ac:dyDescent="0.2">
      <c r="B7590" s="4"/>
      <c r="E7590" s="4"/>
      <c r="F7590" s="4"/>
      <c r="G7590" s="4"/>
      <c r="H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</row>
    <row r="7591" spans="2:39" x14ac:dyDescent="0.2">
      <c r="B7591" s="4"/>
      <c r="E7591" s="4"/>
      <c r="F7591" s="4"/>
      <c r="G7591" s="4"/>
      <c r="H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</row>
    <row r="7592" spans="2:39" x14ac:dyDescent="0.2">
      <c r="B7592" s="4"/>
      <c r="E7592" s="4"/>
      <c r="F7592" s="4"/>
      <c r="G7592" s="4"/>
      <c r="H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</row>
    <row r="7593" spans="2:39" x14ac:dyDescent="0.2">
      <c r="B7593" s="4"/>
      <c r="E7593" s="4"/>
      <c r="F7593" s="4"/>
      <c r="G7593" s="4"/>
      <c r="H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</row>
    <row r="7594" spans="2:39" x14ac:dyDescent="0.2">
      <c r="B7594" s="4"/>
      <c r="E7594" s="4"/>
      <c r="F7594" s="4"/>
      <c r="G7594" s="4"/>
      <c r="H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</row>
    <row r="7595" spans="2:39" x14ac:dyDescent="0.2">
      <c r="B7595" s="4"/>
      <c r="E7595" s="4"/>
      <c r="F7595" s="4"/>
      <c r="G7595" s="4"/>
      <c r="H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</row>
    <row r="7596" spans="2:39" x14ac:dyDescent="0.2">
      <c r="B7596" s="4"/>
      <c r="E7596" s="4"/>
      <c r="F7596" s="4"/>
      <c r="G7596" s="4"/>
      <c r="H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</row>
    <row r="7597" spans="2:39" x14ac:dyDescent="0.2">
      <c r="B7597" s="4"/>
      <c r="E7597" s="4"/>
      <c r="F7597" s="4"/>
      <c r="G7597" s="4"/>
      <c r="H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</row>
    <row r="7598" spans="2:39" x14ac:dyDescent="0.2">
      <c r="B7598" s="4"/>
      <c r="E7598" s="4"/>
      <c r="F7598" s="4"/>
      <c r="G7598" s="4"/>
      <c r="H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</row>
    <row r="7599" spans="2:39" x14ac:dyDescent="0.2">
      <c r="B7599" s="4"/>
      <c r="E7599" s="4"/>
      <c r="F7599" s="4"/>
      <c r="G7599" s="4"/>
      <c r="H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</row>
    <row r="7600" spans="2:39" x14ac:dyDescent="0.2">
      <c r="B7600" s="4"/>
      <c r="E7600" s="4"/>
      <c r="F7600" s="4"/>
      <c r="G7600" s="4"/>
      <c r="H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</row>
    <row r="7601" spans="2:39" x14ac:dyDescent="0.2">
      <c r="B7601" s="4"/>
      <c r="E7601" s="4"/>
      <c r="F7601" s="4"/>
      <c r="G7601" s="4"/>
      <c r="H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</row>
    <row r="7602" spans="2:39" x14ac:dyDescent="0.2">
      <c r="B7602" s="4"/>
      <c r="E7602" s="4"/>
      <c r="F7602" s="4"/>
      <c r="G7602" s="4"/>
      <c r="H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</row>
    <row r="7603" spans="2:39" x14ac:dyDescent="0.2">
      <c r="B7603" s="4"/>
      <c r="E7603" s="4"/>
      <c r="F7603" s="4"/>
      <c r="G7603" s="4"/>
      <c r="H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</row>
    <row r="7604" spans="2:39" x14ac:dyDescent="0.2">
      <c r="B7604" s="4"/>
      <c r="E7604" s="4"/>
      <c r="F7604" s="4"/>
      <c r="G7604" s="4"/>
      <c r="H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</row>
    <row r="7605" spans="2:39" x14ac:dyDescent="0.2">
      <c r="B7605" s="4"/>
      <c r="E7605" s="4"/>
      <c r="F7605" s="4"/>
      <c r="G7605" s="4"/>
      <c r="H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</row>
    <row r="7606" spans="2:39" x14ac:dyDescent="0.2">
      <c r="B7606" s="4"/>
      <c r="E7606" s="4"/>
      <c r="F7606" s="4"/>
      <c r="G7606" s="4"/>
      <c r="H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</row>
    <row r="7607" spans="2:39" x14ac:dyDescent="0.2">
      <c r="B7607" s="4"/>
      <c r="E7607" s="4"/>
      <c r="F7607" s="4"/>
      <c r="G7607" s="4"/>
      <c r="H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</row>
    <row r="7608" spans="2:39" x14ac:dyDescent="0.2">
      <c r="B7608" s="4"/>
      <c r="E7608" s="4"/>
      <c r="F7608" s="4"/>
      <c r="G7608" s="4"/>
      <c r="H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</row>
    <row r="7609" spans="2:39" x14ac:dyDescent="0.2">
      <c r="B7609" s="4"/>
      <c r="E7609" s="4"/>
      <c r="F7609" s="4"/>
      <c r="G7609" s="4"/>
      <c r="H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</row>
    <row r="7610" spans="2:39" x14ac:dyDescent="0.2">
      <c r="B7610" s="4"/>
      <c r="E7610" s="4"/>
      <c r="F7610" s="4"/>
      <c r="G7610" s="4"/>
      <c r="H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</row>
    <row r="7611" spans="2:39" x14ac:dyDescent="0.2">
      <c r="B7611" s="4"/>
      <c r="E7611" s="4"/>
      <c r="F7611" s="4"/>
      <c r="G7611" s="4"/>
      <c r="H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</row>
    <row r="7612" spans="2:39" x14ac:dyDescent="0.2">
      <c r="B7612" s="4"/>
      <c r="E7612" s="4"/>
      <c r="F7612" s="4"/>
      <c r="G7612" s="4"/>
      <c r="H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</row>
    <row r="7613" spans="2:39" x14ac:dyDescent="0.2">
      <c r="B7613" s="4"/>
      <c r="E7613" s="4"/>
      <c r="F7613" s="4"/>
      <c r="G7613" s="4"/>
      <c r="H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</row>
    <row r="7614" spans="2:39" x14ac:dyDescent="0.2">
      <c r="B7614" s="4"/>
      <c r="E7614" s="4"/>
      <c r="F7614" s="4"/>
      <c r="G7614" s="4"/>
      <c r="H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</row>
    <row r="7615" spans="2:39" x14ac:dyDescent="0.2">
      <c r="B7615" s="4"/>
      <c r="E7615" s="4"/>
      <c r="F7615" s="4"/>
      <c r="G7615" s="4"/>
      <c r="H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</row>
    <row r="7616" spans="2:39" x14ac:dyDescent="0.2">
      <c r="B7616" s="4"/>
      <c r="E7616" s="4"/>
      <c r="F7616" s="4"/>
      <c r="G7616" s="4"/>
      <c r="H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</row>
    <row r="7617" spans="2:39" x14ac:dyDescent="0.2">
      <c r="B7617" s="4"/>
      <c r="E7617" s="4"/>
      <c r="F7617" s="4"/>
      <c r="G7617" s="4"/>
      <c r="H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</row>
    <row r="7618" spans="2:39" x14ac:dyDescent="0.2">
      <c r="B7618" s="4"/>
      <c r="E7618" s="4"/>
      <c r="F7618" s="4"/>
      <c r="G7618" s="4"/>
      <c r="H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</row>
    <row r="7619" spans="2:39" x14ac:dyDescent="0.2">
      <c r="B7619" s="4"/>
      <c r="E7619" s="4"/>
      <c r="F7619" s="4"/>
      <c r="G7619" s="4"/>
      <c r="H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</row>
    <row r="7620" spans="2:39" x14ac:dyDescent="0.2">
      <c r="B7620" s="4"/>
      <c r="E7620" s="4"/>
      <c r="F7620" s="4"/>
      <c r="G7620" s="4"/>
      <c r="H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</row>
    <row r="7621" spans="2:39" x14ac:dyDescent="0.2">
      <c r="B7621" s="4"/>
      <c r="E7621" s="4"/>
      <c r="F7621" s="4"/>
      <c r="G7621" s="4"/>
      <c r="H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</row>
    <row r="7622" spans="2:39" x14ac:dyDescent="0.2">
      <c r="B7622" s="4"/>
      <c r="E7622" s="4"/>
      <c r="F7622" s="4"/>
      <c r="G7622" s="4"/>
      <c r="H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</row>
    <row r="7623" spans="2:39" x14ac:dyDescent="0.2">
      <c r="B7623" s="4"/>
      <c r="E7623" s="4"/>
      <c r="F7623" s="4"/>
      <c r="G7623" s="4"/>
      <c r="H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</row>
    <row r="7624" spans="2:39" x14ac:dyDescent="0.2">
      <c r="B7624" s="4"/>
      <c r="E7624" s="4"/>
      <c r="F7624" s="4"/>
      <c r="G7624" s="4"/>
      <c r="H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</row>
    <row r="7625" spans="2:39" x14ac:dyDescent="0.2">
      <c r="B7625" s="4"/>
      <c r="E7625" s="4"/>
      <c r="F7625" s="4"/>
      <c r="G7625" s="4"/>
      <c r="H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</row>
    <row r="7626" spans="2:39" x14ac:dyDescent="0.2">
      <c r="B7626" s="4"/>
      <c r="E7626" s="4"/>
      <c r="F7626" s="4"/>
      <c r="G7626" s="4"/>
      <c r="H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</row>
    <row r="7627" spans="2:39" x14ac:dyDescent="0.2">
      <c r="B7627" s="4"/>
      <c r="E7627" s="4"/>
      <c r="F7627" s="4"/>
      <c r="G7627" s="4"/>
      <c r="H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</row>
    <row r="7628" spans="2:39" x14ac:dyDescent="0.2">
      <c r="B7628" s="4"/>
      <c r="E7628" s="4"/>
      <c r="F7628" s="4"/>
      <c r="G7628" s="4"/>
      <c r="H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</row>
    <row r="7629" spans="2:39" x14ac:dyDescent="0.2">
      <c r="B7629" s="4"/>
      <c r="E7629" s="4"/>
      <c r="F7629" s="4"/>
      <c r="G7629" s="4"/>
      <c r="H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</row>
    <row r="7630" spans="2:39" x14ac:dyDescent="0.2">
      <c r="B7630" s="4"/>
      <c r="E7630" s="4"/>
      <c r="F7630" s="4"/>
      <c r="G7630" s="4"/>
      <c r="H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</row>
    <row r="7631" spans="2:39" x14ac:dyDescent="0.2">
      <c r="B7631" s="4"/>
      <c r="E7631" s="4"/>
      <c r="F7631" s="4"/>
      <c r="G7631" s="4"/>
      <c r="H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</row>
    <row r="7632" spans="2:39" x14ac:dyDescent="0.2">
      <c r="B7632" s="4"/>
      <c r="E7632" s="4"/>
      <c r="F7632" s="4"/>
      <c r="G7632" s="4"/>
      <c r="H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</row>
    <row r="7633" spans="2:39" x14ac:dyDescent="0.2">
      <c r="B7633" s="4"/>
      <c r="E7633" s="4"/>
      <c r="F7633" s="4"/>
      <c r="G7633" s="4"/>
      <c r="H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</row>
    <row r="7634" spans="2:39" x14ac:dyDescent="0.2">
      <c r="B7634" s="4"/>
      <c r="E7634" s="4"/>
      <c r="F7634" s="4"/>
      <c r="G7634" s="4"/>
      <c r="H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</row>
    <row r="7635" spans="2:39" x14ac:dyDescent="0.2">
      <c r="B7635" s="4"/>
      <c r="E7635" s="4"/>
      <c r="F7635" s="4"/>
      <c r="G7635" s="4"/>
      <c r="H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</row>
    <row r="7636" spans="2:39" x14ac:dyDescent="0.2">
      <c r="B7636" s="4"/>
      <c r="E7636" s="4"/>
      <c r="F7636" s="4"/>
      <c r="G7636" s="4"/>
      <c r="H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</row>
    <row r="7637" spans="2:39" x14ac:dyDescent="0.2">
      <c r="B7637" s="4"/>
      <c r="E7637" s="4"/>
      <c r="F7637" s="4"/>
      <c r="G7637" s="4"/>
      <c r="H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</row>
    <row r="7638" spans="2:39" x14ac:dyDescent="0.2">
      <c r="B7638" s="4"/>
      <c r="E7638" s="4"/>
      <c r="F7638" s="4"/>
      <c r="G7638" s="4"/>
      <c r="H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</row>
    <row r="7639" spans="2:39" x14ac:dyDescent="0.2">
      <c r="B7639" s="4"/>
      <c r="E7639" s="4"/>
      <c r="F7639" s="4"/>
      <c r="G7639" s="4"/>
      <c r="H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</row>
    <row r="7640" spans="2:39" x14ac:dyDescent="0.2">
      <c r="B7640" s="4"/>
      <c r="E7640" s="4"/>
      <c r="F7640" s="4"/>
      <c r="G7640" s="4"/>
      <c r="H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</row>
    <row r="7641" spans="2:39" x14ac:dyDescent="0.2">
      <c r="B7641" s="4"/>
      <c r="E7641" s="4"/>
      <c r="F7641" s="4"/>
      <c r="G7641" s="4"/>
      <c r="H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</row>
    <row r="7642" spans="2:39" x14ac:dyDescent="0.2">
      <c r="B7642" s="4"/>
      <c r="E7642" s="4"/>
      <c r="F7642" s="4"/>
      <c r="G7642" s="4"/>
      <c r="H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</row>
    <row r="7643" spans="2:39" x14ac:dyDescent="0.2">
      <c r="B7643" s="4"/>
      <c r="E7643" s="4"/>
      <c r="F7643" s="4"/>
      <c r="G7643" s="4"/>
      <c r="H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</row>
    <row r="7644" spans="2:39" x14ac:dyDescent="0.2">
      <c r="B7644" s="4"/>
      <c r="E7644" s="4"/>
      <c r="F7644" s="4"/>
      <c r="G7644" s="4"/>
      <c r="H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</row>
    <row r="7645" spans="2:39" x14ac:dyDescent="0.2">
      <c r="B7645" s="4"/>
      <c r="E7645" s="4"/>
      <c r="F7645" s="4"/>
      <c r="G7645" s="4"/>
      <c r="H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</row>
    <row r="7646" spans="2:39" x14ac:dyDescent="0.2">
      <c r="B7646" s="4"/>
      <c r="E7646" s="4"/>
      <c r="F7646" s="4"/>
      <c r="G7646" s="4"/>
      <c r="H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</row>
    <row r="7647" spans="2:39" x14ac:dyDescent="0.2">
      <c r="B7647" s="4"/>
      <c r="E7647" s="4"/>
      <c r="F7647" s="4"/>
      <c r="G7647" s="4"/>
      <c r="H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</row>
    <row r="7648" spans="2:39" x14ac:dyDescent="0.2">
      <c r="B7648" s="4"/>
      <c r="E7648" s="4"/>
      <c r="F7648" s="4"/>
      <c r="G7648" s="4"/>
      <c r="H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</row>
    <row r="7649" spans="2:39" x14ac:dyDescent="0.2">
      <c r="B7649" s="4"/>
      <c r="E7649" s="4"/>
      <c r="F7649" s="4"/>
      <c r="G7649" s="4"/>
      <c r="H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</row>
    <row r="7650" spans="2:39" x14ac:dyDescent="0.2">
      <c r="B7650" s="4"/>
      <c r="E7650" s="4"/>
      <c r="F7650" s="4"/>
      <c r="G7650" s="4"/>
      <c r="H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</row>
    <row r="7651" spans="2:39" x14ac:dyDescent="0.2">
      <c r="B7651" s="4"/>
      <c r="E7651" s="4"/>
      <c r="F7651" s="4"/>
      <c r="G7651" s="4"/>
      <c r="H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</row>
    <row r="7652" spans="2:39" x14ac:dyDescent="0.2">
      <c r="B7652" s="4"/>
      <c r="E7652" s="4"/>
      <c r="F7652" s="4"/>
      <c r="G7652" s="4"/>
      <c r="H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</row>
    <row r="7653" spans="2:39" x14ac:dyDescent="0.2">
      <c r="B7653" s="4"/>
      <c r="E7653" s="4"/>
      <c r="F7653" s="4"/>
      <c r="G7653" s="4"/>
      <c r="H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</row>
    <row r="7654" spans="2:39" x14ac:dyDescent="0.2">
      <c r="B7654" s="4"/>
      <c r="E7654" s="4"/>
      <c r="F7654" s="4"/>
      <c r="G7654" s="4"/>
      <c r="H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</row>
    <row r="7655" spans="2:39" x14ac:dyDescent="0.2">
      <c r="B7655" s="4"/>
      <c r="E7655" s="4"/>
      <c r="F7655" s="4"/>
      <c r="G7655" s="4"/>
      <c r="H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</row>
    <row r="7656" spans="2:39" x14ac:dyDescent="0.2">
      <c r="B7656" s="4"/>
      <c r="E7656" s="4"/>
      <c r="F7656" s="4"/>
      <c r="G7656" s="4"/>
      <c r="H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</row>
    <row r="7657" spans="2:39" x14ac:dyDescent="0.2">
      <c r="B7657" s="4"/>
      <c r="E7657" s="4"/>
      <c r="F7657" s="4"/>
      <c r="G7657" s="4"/>
      <c r="H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</row>
    <row r="7658" spans="2:39" x14ac:dyDescent="0.2">
      <c r="B7658" s="4"/>
      <c r="E7658" s="4"/>
      <c r="F7658" s="4"/>
      <c r="G7658" s="4"/>
      <c r="H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</row>
    <row r="7659" spans="2:39" x14ac:dyDescent="0.2">
      <c r="B7659" s="4"/>
      <c r="E7659" s="4"/>
      <c r="F7659" s="4"/>
      <c r="G7659" s="4"/>
      <c r="H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</row>
    <row r="7660" spans="2:39" x14ac:dyDescent="0.2">
      <c r="B7660" s="4"/>
      <c r="E7660" s="4"/>
      <c r="F7660" s="4"/>
      <c r="G7660" s="4"/>
      <c r="H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</row>
    <row r="7661" spans="2:39" x14ac:dyDescent="0.2">
      <c r="B7661" s="4"/>
      <c r="E7661" s="4"/>
      <c r="F7661" s="4"/>
      <c r="G7661" s="4"/>
      <c r="H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</row>
    <row r="7662" spans="2:39" x14ac:dyDescent="0.2">
      <c r="B7662" s="4"/>
      <c r="E7662" s="4"/>
      <c r="F7662" s="4"/>
      <c r="G7662" s="4"/>
      <c r="H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</row>
    <row r="7663" spans="2:39" x14ac:dyDescent="0.2">
      <c r="B7663" s="4"/>
      <c r="E7663" s="4"/>
      <c r="F7663" s="4"/>
      <c r="G7663" s="4"/>
      <c r="H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</row>
    <row r="7664" spans="2:39" x14ac:dyDescent="0.2">
      <c r="B7664" s="4"/>
      <c r="E7664" s="4"/>
      <c r="F7664" s="4"/>
      <c r="G7664" s="4"/>
      <c r="H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</row>
    <row r="7665" spans="2:39" x14ac:dyDescent="0.2">
      <c r="B7665" s="4"/>
      <c r="E7665" s="4"/>
      <c r="F7665" s="4"/>
      <c r="G7665" s="4"/>
      <c r="H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</row>
    <row r="7666" spans="2:39" x14ac:dyDescent="0.2">
      <c r="B7666" s="4"/>
      <c r="E7666" s="4"/>
      <c r="F7666" s="4"/>
      <c r="G7666" s="4"/>
      <c r="H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</row>
    <row r="7667" spans="2:39" x14ac:dyDescent="0.2">
      <c r="B7667" s="4"/>
      <c r="E7667" s="4"/>
      <c r="F7667" s="4"/>
      <c r="G7667" s="4"/>
      <c r="H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</row>
    <row r="7668" spans="2:39" x14ac:dyDescent="0.2">
      <c r="B7668" s="4"/>
      <c r="E7668" s="4"/>
      <c r="F7668" s="4"/>
      <c r="G7668" s="4"/>
      <c r="H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</row>
    <row r="7669" spans="2:39" x14ac:dyDescent="0.2">
      <c r="B7669" s="4"/>
      <c r="E7669" s="4"/>
      <c r="F7669" s="4"/>
      <c r="G7669" s="4"/>
      <c r="H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</row>
    <row r="7670" spans="2:39" x14ac:dyDescent="0.2">
      <c r="B7670" s="4"/>
      <c r="E7670" s="4"/>
      <c r="F7670" s="4"/>
      <c r="G7670" s="4"/>
      <c r="H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</row>
    <row r="7671" spans="2:39" x14ac:dyDescent="0.2">
      <c r="B7671" s="4"/>
      <c r="E7671" s="4"/>
      <c r="F7671" s="4"/>
      <c r="G7671" s="4"/>
      <c r="H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</row>
    <row r="7672" spans="2:39" x14ac:dyDescent="0.2">
      <c r="B7672" s="4"/>
      <c r="E7672" s="4"/>
      <c r="F7672" s="4"/>
      <c r="G7672" s="4"/>
      <c r="H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</row>
    <row r="7673" spans="2:39" x14ac:dyDescent="0.2">
      <c r="B7673" s="4"/>
      <c r="E7673" s="4"/>
      <c r="F7673" s="4"/>
      <c r="G7673" s="4"/>
      <c r="H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</row>
    <row r="7674" spans="2:39" x14ac:dyDescent="0.2">
      <c r="B7674" s="4"/>
      <c r="E7674" s="4"/>
      <c r="F7674" s="4"/>
      <c r="G7674" s="4"/>
      <c r="H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</row>
    <row r="7675" spans="2:39" x14ac:dyDescent="0.2">
      <c r="B7675" s="4"/>
      <c r="E7675" s="4"/>
      <c r="F7675" s="4"/>
      <c r="G7675" s="4"/>
      <c r="H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</row>
    <row r="7676" spans="2:39" x14ac:dyDescent="0.2">
      <c r="B7676" s="4"/>
      <c r="E7676" s="4"/>
      <c r="F7676" s="4"/>
      <c r="G7676" s="4"/>
      <c r="H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</row>
    <row r="7677" spans="2:39" x14ac:dyDescent="0.2">
      <c r="B7677" s="4"/>
      <c r="E7677" s="4"/>
      <c r="F7677" s="4"/>
      <c r="G7677" s="4"/>
      <c r="H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</row>
    <row r="7678" spans="2:39" x14ac:dyDescent="0.2">
      <c r="B7678" s="4"/>
      <c r="E7678" s="4"/>
      <c r="F7678" s="4"/>
      <c r="G7678" s="4"/>
      <c r="H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</row>
    <row r="7679" spans="2:39" x14ac:dyDescent="0.2">
      <c r="B7679" s="4"/>
      <c r="E7679" s="4"/>
      <c r="F7679" s="4"/>
      <c r="G7679" s="4"/>
      <c r="H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</row>
    <row r="7680" spans="2:39" x14ac:dyDescent="0.2">
      <c r="B7680" s="4"/>
      <c r="E7680" s="4"/>
      <c r="F7680" s="4"/>
      <c r="G7680" s="4"/>
      <c r="H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</row>
    <row r="7681" spans="2:39" x14ac:dyDescent="0.2">
      <c r="B7681" s="4"/>
      <c r="E7681" s="4"/>
      <c r="F7681" s="4"/>
      <c r="G7681" s="4"/>
      <c r="H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</row>
    <row r="7682" spans="2:39" x14ac:dyDescent="0.2">
      <c r="B7682" s="4"/>
      <c r="E7682" s="4"/>
      <c r="F7682" s="4"/>
      <c r="G7682" s="4"/>
      <c r="H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</row>
    <row r="7683" spans="2:39" x14ac:dyDescent="0.2">
      <c r="B7683" s="4"/>
      <c r="E7683" s="4"/>
      <c r="F7683" s="4"/>
      <c r="G7683" s="4"/>
      <c r="H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</row>
    <row r="7684" spans="2:39" x14ac:dyDescent="0.2">
      <c r="B7684" s="4"/>
      <c r="E7684" s="4"/>
      <c r="F7684" s="4"/>
      <c r="G7684" s="4"/>
      <c r="H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</row>
    <row r="7685" spans="2:39" x14ac:dyDescent="0.2">
      <c r="B7685" s="4"/>
      <c r="E7685" s="4"/>
      <c r="F7685" s="4"/>
      <c r="G7685" s="4"/>
      <c r="H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</row>
    <row r="7686" spans="2:39" x14ac:dyDescent="0.2">
      <c r="B7686" s="4"/>
      <c r="E7686" s="4"/>
      <c r="F7686" s="4"/>
      <c r="G7686" s="4"/>
      <c r="H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</row>
    <row r="7687" spans="2:39" x14ac:dyDescent="0.2">
      <c r="B7687" s="4"/>
      <c r="E7687" s="4"/>
      <c r="F7687" s="4"/>
      <c r="G7687" s="4"/>
      <c r="H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</row>
    <row r="7688" spans="2:39" x14ac:dyDescent="0.2">
      <c r="B7688" s="4"/>
      <c r="E7688" s="4"/>
      <c r="F7688" s="4"/>
      <c r="G7688" s="4"/>
      <c r="H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</row>
    <row r="7689" spans="2:39" x14ac:dyDescent="0.2">
      <c r="B7689" s="4"/>
      <c r="E7689" s="4"/>
      <c r="F7689" s="4"/>
      <c r="G7689" s="4"/>
      <c r="H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</row>
    <row r="7690" spans="2:39" x14ac:dyDescent="0.2">
      <c r="B7690" s="4"/>
      <c r="E7690" s="4"/>
      <c r="F7690" s="4"/>
      <c r="G7690" s="4"/>
      <c r="H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</row>
    <row r="7691" spans="2:39" x14ac:dyDescent="0.2">
      <c r="B7691" s="4"/>
      <c r="E7691" s="4"/>
      <c r="F7691" s="4"/>
      <c r="G7691" s="4"/>
      <c r="H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</row>
    <row r="7692" spans="2:39" x14ac:dyDescent="0.2">
      <c r="B7692" s="4"/>
      <c r="E7692" s="4"/>
      <c r="F7692" s="4"/>
      <c r="G7692" s="4"/>
      <c r="H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</row>
    <row r="7693" spans="2:39" x14ac:dyDescent="0.2">
      <c r="B7693" s="4"/>
      <c r="E7693" s="4"/>
      <c r="F7693" s="4"/>
      <c r="G7693" s="4"/>
      <c r="H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</row>
    <row r="7694" spans="2:39" x14ac:dyDescent="0.2">
      <c r="B7694" s="4"/>
      <c r="E7694" s="4"/>
      <c r="F7694" s="4"/>
      <c r="G7694" s="4"/>
      <c r="H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</row>
    <row r="7695" spans="2:39" x14ac:dyDescent="0.2">
      <c r="B7695" s="4"/>
      <c r="E7695" s="4"/>
      <c r="F7695" s="4"/>
      <c r="G7695" s="4"/>
      <c r="H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</row>
    <row r="7696" spans="2:39" x14ac:dyDescent="0.2">
      <c r="B7696" s="4"/>
      <c r="E7696" s="4"/>
      <c r="F7696" s="4"/>
      <c r="G7696" s="4"/>
      <c r="H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</row>
    <row r="7697" spans="2:39" x14ac:dyDescent="0.2">
      <c r="B7697" s="4"/>
      <c r="E7697" s="4"/>
      <c r="F7697" s="4"/>
      <c r="G7697" s="4"/>
      <c r="H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</row>
    <row r="7698" spans="2:39" x14ac:dyDescent="0.2">
      <c r="B7698" s="4"/>
      <c r="E7698" s="4"/>
      <c r="F7698" s="4"/>
      <c r="G7698" s="4"/>
      <c r="H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</row>
    <row r="7699" spans="2:39" x14ac:dyDescent="0.2">
      <c r="B7699" s="4"/>
      <c r="E7699" s="4"/>
      <c r="F7699" s="4"/>
      <c r="G7699" s="4"/>
      <c r="H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</row>
    <row r="7700" spans="2:39" x14ac:dyDescent="0.2">
      <c r="B7700" s="4"/>
      <c r="E7700" s="4"/>
      <c r="F7700" s="4"/>
      <c r="G7700" s="4"/>
      <c r="H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</row>
    <row r="7701" spans="2:39" x14ac:dyDescent="0.2">
      <c r="B7701" s="4"/>
      <c r="E7701" s="4"/>
      <c r="F7701" s="4"/>
      <c r="G7701" s="4"/>
      <c r="H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</row>
    <row r="7702" spans="2:39" x14ac:dyDescent="0.2">
      <c r="B7702" s="4"/>
      <c r="E7702" s="4"/>
      <c r="F7702" s="4"/>
      <c r="G7702" s="4"/>
      <c r="H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</row>
    <row r="7703" spans="2:39" x14ac:dyDescent="0.2">
      <c r="B7703" s="4"/>
      <c r="E7703" s="4"/>
      <c r="F7703" s="4"/>
      <c r="G7703" s="4"/>
      <c r="H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</row>
    <row r="7704" spans="2:39" x14ac:dyDescent="0.2">
      <c r="B7704" s="4"/>
      <c r="E7704" s="4"/>
      <c r="F7704" s="4"/>
      <c r="G7704" s="4"/>
      <c r="H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</row>
    <row r="7705" spans="2:39" x14ac:dyDescent="0.2">
      <c r="B7705" s="4"/>
      <c r="E7705" s="4"/>
      <c r="F7705" s="4"/>
      <c r="G7705" s="4"/>
      <c r="H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</row>
    <row r="7706" spans="2:39" x14ac:dyDescent="0.2">
      <c r="B7706" s="4"/>
      <c r="E7706" s="4"/>
      <c r="F7706" s="4"/>
      <c r="G7706" s="4"/>
      <c r="H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</row>
    <row r="7707" spans="2:39" x14ac:dyDescent="0.2">
      <c r="B7707" s="4"/>
      <c r="E7707" s="4"/>
      <c r="F7707" s="4"/>
      <c r="G7707" s="4"/>
      <c r="H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</row>
    <row r="7708" spans="2:39" x14ac:dyDescent="0.2">
      <c r="B7708" s="4"/>
      <c r="E7708" s="4"/>
      <c r="F7708" s="4"/>
      <c r="G7708" s="4"/>
      <c r="H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</row>
    <row r="7709" spans="2:39" x14ac:dyDescent="0.2">
      <c r="B7709" s="4"/>
      <c r="E7709" s="4"/>
      <c r="F7709" s="4"/>
      <c r="G7709" s="4"/>
      <c r="H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</row>
    <row r="7710" spans="2:39" x14ac:dyDescent="0.2">
      <c r="B7710" s="4"/>
      <c r="E7710" s="4"/>
      <c r="F7710" s="4"/>
      <c r="G7710" s="4"/>
      <c r="H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</row>
    <row r="7711" spans="2:39" x14ac:dyDescent="0.2">
      <c r="B7711" s="4"/>
      <c r="E7711" s="4"/>
      <c r="F7711" s="4"/>
      <c r="G7711" s="4"/>
      <c r="H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</row>
    <row r="7712" spans="2:39" x14ac:dyDescent="0.2">
      <c r="B7712" s="4"/>
      <c r="E7712" s="4"/>
      <c r="F7712" s="4"/>
      <c r="G7712" s="4"/>
      <c r="H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</row>
    <row r="7713" spans="2:39" x14ac:dyDescent="0.2">
      <c r="B7713" s="4"/>
      <c r="E7713" s="4"/>
      <c r="F7713" s="4"/>
      <c r="G7713" s="4"/>
      <c r="H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</row>
    <row r="7714" spans="2:39" x14ac:dyDescent="0.2">
      <c r="B7714" s="4"/>
      <c r="E7714" s="4"/>
      <c r="F7714" s="4"/>
      <c r="G7714" s="4"/>
      <c r="H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</row>
    <row r="7715" spans="2:39" x14ac:dyDescent="0.2">
      <c r="B7715" s="4"/>
      <c r="E7715" s="4"/>
      <c r="F7715" s="4"/>
      <c r="G7715" s="4"/>
      <c r="H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</row>
    <row r="7716" spans="2:39" x14ac:dyDescent="0.2">
      <c r="B7716" s="4"/>
      <c r="E7716" s="4"/>
      <c r="F7716" s="4"/>
      <c r="G7716" s="4"/>
      <c r="H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</row>
    <row r="7717" spans="2:39" x14ac:dyDescent="0.2">
      <c r="B7717" s="4"/>
      <c r="E7717" s="4"/>
      <c r="F7717" s="4"/>
      <c r="G7717" s="4"/>
      <c r="H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</row>
    <row r="7718" spans="2:39" x14ac:dyDescent="0.2">
      <c r="B7718" s="4"/>
      <c r="E7718" s="4"/>
      <c r="F7718" s="4"/>
      <c r="G7718" s="4"/>
      <c r="H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</row>
    <row r="7719" spans="2:39" x14ac:dyDescent="0.2">
      <c r="B7719" s="4"/>
      <c r="E7719" s="4"/>
      <c r="F7719" s="4"/>
      <c r="G7719" s="4"/>
      <c r="H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</row>
    <row r="7720" spans="2:39" x14ac:dyDescent="0.2">
      <c r="B7720" s="4"/>
      <c r="E7720" s="4"/>
      <c r="F7720" s="4"/>
      <c r="G7720" s="4"/>
      <c r="H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</row>
    <row r="7721" spans="2:39" x14ac:dyDescent="0.2">
      <c r="B7721" s="4"/>
      <c r="E7721" s="4"/>
      <c r="F7721" s="4"/>
      <c r="G7721" s="4"/>
      <c r="H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</row>
    <row r="7722" spans="2:39" x14ac:dyDescent="0.2">
      <c r="B7722" s="4"/>
      <c r="E7722" s="4"/>
      <c r="F7722" s="4"/>
      <c r="G7722" s="4"/>
      <c r="H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</row>
    <row r="7723" spans="2:39" x14ac:dyDescent="0.2">
      <c r="B7723" s="4"/>
      <c r="E7723" s="4"/>
      <c r="F7723" s="4"/>
      <c r="G7723" s="4"/>
      <c r="H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</row>
    <row r="7724" spans="2:39" x14ac:dyDescent="0.2">
      <c r="B7724" s="4"/>
      <c r="E7724" s="4"/>
      <c r="F7724" s="4"/>
      <c r="G7724" s="4"/>
      <c r="H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</row>
    <row r="7725" spans="2:39" x14ac:dyDescent="0.2">
      <c r="B7725" s="4"/>
      <c r="E7725" s="4"/>
      <c r="F7725" s="4"/>
      <c r="G7725" s="4"/>
      <c r="H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</row>
    <row r="7726" spans="2:39" x14ac:dyDescent="0.2">
      <c r="B7726" s="4"/>
      <c r="E7726" s="4"/>
      <c r="F7726" s="4"/>
      <c r="G7726" s="4"/>
      <c r="H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</row>
    <row r="7727" spans="2:39" x14ac:dyDescent="0.2">
      <c r="B7727" s="4"/>
      <c r="E7727" s="4"/>
      <c r="F7727" s="4"/>
      <c r="G7727" s="4"/>
      <c r="H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</row>
    <row r="7728" spans="2:39" x14ac:dyDescent="0.2">
      <c r="B7728" s="4"/>
      <c r="E7728" s="4"/>
      <c r="F7728" s="4"/>
      <c r="G7728" s="4"/>
      <c r="H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</row>
    <row r="7729" spans="2:39" x14ac:dyDescent="0.2">
      <c r="B7729" s="4"/>
      <c r="E7729" s="4"/>
      <c r="F7729" s="4"/>
      <c r="G7729" s="4"/>
      <c r="H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</row>
    <row r="7730" spans="2:39" x14ac:dyDescent="0.2">
      <c r="B7730" s="4"/>
      <c r="E7730" s="4"/>
      <c r="F7730" s="4"/>
      <c r="G7730" s="4"/>
      <c r="H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</row>
    <row r="7731" spans="2:39" x14ac:dyDescent="0.2">
      <c r="B7731" s="4"/>
      <c r="E7731" s="4"/>
      <c r="F7731" s="4"/>
      <c r="G7731" s="4"/>
      <c r="H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</row>
    <row r="7732" spans="2:39" x14ac:dyDescent="0.2">
      <c r="B7732" s="4"/>
      <c r="E7732" s="4"/>
      <c r="F7732" s="4"/>
      <c r="G7732" s="4"/>
      <c r="H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</row>
    <row r="7733" spans="2:39" x14ac:dyDescent="0.2">
      <c r="B7733" s="4"/>
      <c r="E7733" s="4"/>
      <c r="F7733" s="4"/>
      <c r="G7733" s="4"/>
      <c r="H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</row>
    <row r="7734" spans="2:39" x14ac:dyDescent="0.2">
      <c r="B7734" s="4"/>
      <c r="E7734" s="4"/>
      <c r="F7734" s="4"/>
      <c r="G7734" s="4"/>
      <c r="H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</row>
    <row r="7735" spans="2:39" x14ac:dyDescent="0.2">
      <c r="B7735" s="4"/>
      <c r="E7735" s="4"/>
      <c r="F7735" s="4"/>
      <c r="G7735" s="4"/>
      <c r="H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</row>
    <row r="7736" spans="2:39" x14ac:dyDescent="0.2">
      <c r="B7736" s="4"/>
      <c r="E7736" s="4"/>
      <c r="F7736" s="4"/>
      <c r="G7736" s="4"/>
      <c r="H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</row>
    <row r="7737" spans="2:39" x14ac:dyDescent="0.2">
      <c r="B7737" s="4"/>
      <c r="E7737" s="4"/>
      <c r="F7737" s="4"/>
      <c r="G7737" s="4"/>
      <c r="H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</row>
    <row r="7738" spans="2:39" x14ac:dyDescent="0.2">
      <c r="B7738" s="4"/>
      <c r="E7738" s="4"/>
      <c r="F7738" s="4"/>
      <c r="G7738" s="4"/>
      <c r="H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</row>
    <row r="7739" spans="2:39" x14ac:dyDescent="0.2">
      <c r="B7739" s="4"/>
      <c r="E7739" s="4"/>
      <c r="F7739" s="4"/>
      <c r="G7739" s="4"/>
      <c r="H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</row>
    <row r="7740" spans="2:39" x14ac:dyDescent="0.2">
      <c r="B7740" s="4"/>
      <c r="E7740" s="4"/>
      <c r="F7740" s="4"/>
      <c r="G7740" s="4"/>
      <c r="H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</row>
    <row r="7741" spans="2:39" x14ac:dyDescent="0.2">
      <c r="B7741" s="4"/>
      <c r="E7741" s="4"/>
      <c r="F7741" s="4"/>
      <c r="G7741" s="4"/>
      <c r="H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</row>
    <row r="7742" spans="2:39" x14ac:dyDescent="0.2">
      <c r="B7742" s="4"/>
      <c r="E7742" s="4"/>
      <c r="F7742" s="4"/>
      <c r="G7742" s="4"/>
      <c r="H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</row>
    <row r="7743" spans="2:39" x14ac:dyDescent="0.2">
      <c r="B7743" s="4"/>
      <c r="E7743" s="4"/>
      <c r="F7743" s="4"/>
      <c r="G7743" s="4"/>
      <c r="H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</row>
    <row r="7744" spans="2:39" x14ac:dyDescent="0.2">
      <c r="B7744" s="4"/>
      <c r="E7744" s="4"/>
      <c r="F7744" s="4"/>
      <c r="G7744" s="4"/>
      <c r="H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</row>
    <row r="7745" spans="2:39" x14ac:dyDescent="0.2">
      <c r="B7745" s="4"/>
      <c r="E7745" s="4"/>
      <c r="F7745" s="4"/>
      <c r="G7745" s="4"/>
      <c r="H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</row>
    <row r="7746" spans="2:39" x14ac:dyDescent="0.2">
      <c r="B7746" s="4"/>
      <c r="E7746" s="4"/>
      <c r="F7746" s="4"/>
      <c r="G7746" s="4"/>
      <c r="H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</row>
    <row r="7747" spans="2:39" x14ac:dyDescent="0.2">
      <c r="B7747" s="4"/>
      <c r="E7747" s="4"/>
      <c r="F7747" s="4"/>
      <c r="G7747" s="4"/>
      <c r="H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</row>
    <row r="7748" spans="2:39" x14ac:dyDescent="0.2">
      <c r="B7748" s="4"/>
      <c r="E7748" s="4"/>
      <c r="F7748" s="4"/>
      <c r="G7748" s="4"/>
      <c r="H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</row>
    <row r="7749" spans="2:39" x14ac:dyDescent="0.2">
      <c r="B7749" s="4"/>
      <c r="E7749" s="4"/>
      <c r="F7749" s="4"/>
      <c r="G7749" s="4"/>
      <c r="H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</row>
    <row r="7750" spans="2:39" x14ac:dyDescent="0.2">
      <c r="B7750" s="4"/>
      <c r="E7750" s="4"/>
      <c r="F7750" s="4"/>
      <c r="G7750" s="4"/>
      <c r="H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</row>
    <row r="7751" spans="2:39" x14ac:dyDescent="0.2">
      <c r="B7751" s="4"/>
      <c r="E7751" s="4"/>
      <c r="F7751" s="4"/>
      <c r="G7751" s="4"/>
      <c r="H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</row>
    <row r="7752" spans="2:39" x14ac:dyDescent="0.2">
      <c r="B7752" s="4"/>
      <c r="E7752" s="4"/>
      <c r="F7752" s="4"/>
      <c r="G7752" s="4"/>
      <c r="H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</row>
    <row r="7753" spans="2:39" x14ac:dyDescent="0.2">
      <c r="B7753" s="4"/>
      <c r="E7753" s="4"/>
      <c r="F7753" s="4"/>
      <c r="G7753" s="4"/>
      <c r="H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</row>
    <row r="7754" spans="2:39" x14ac:dyDescent="0.2">
      <c r="B7754" s="4"/>
      <c r="E7754" s="4"/>
      <c r="F7754" s="4"/>
      <c r="G7754" s="4"/>
      <c r="H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</row>
    <row r="7755" spans="2:39" x14ac:dyDescent="0.2">
      <c r="B7755" s="4"/>
      <c r="E7755" s="4"/>
      <c r="F7755" s="4"/>
      <c r="G7755" s="4"/>
      <c r="H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</row>
    <row r="7756" spans="2:39" x14ac:dyDescent="0.2">
      <c r="B7756" s="4"/>
      <c r="E7756" s="4"/>
      <c r="F7756" s="4"/>
      <c r="G7756" s="4"/>
      <c r="H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</row>
    <row r="7757" spans="2:39" x14ac:dyDescent="0.2">
      <c r="B7757" s="4"/>
      <c r="E7757" s="4"/>
      <c r="F7757" s="4"/>
      <c r="G7757" s="4"/>
      <c r="H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</row>
    <row r="7758" spans="2:39" x14ac:dyDescent="0.2">
      <c r="B7758" s="4"/>
      <c r="E7758" s="4"/>
      <c r="F7758" s="4"/>
      <c r="G7758" s="4"/>
      <c r="H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</row>
    <row r="7759" spans="2:39" x14ac:dyDescent="0.2">
      <c r="B7759" s="4"/>
      <c r="E7759" s="4"/>
      <c r="F7759" s="4"/>
      <c r="G7759" s="4"/>
      <c r="H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</row>
    <row r="7760" spans="2:39" x14ac:dyDescent="0.2">
      <c r="B7760" s="4"/>
      <c r="E7760" s="4"/>
      <c r="F7760" s="4"/>
      <c r="G7760" s="4"/>
      <c r="H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</row>
    <row r="7761" spans="2:39" x14ac:dyDescent="0.2">
      <c r="B7761" s="4"/>
      <c r="E7761" s="4"/>
      <c r="F7761" s="4"/>
      <c r="G7761" s="4"/>
      <c r="H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</row>
    <row r="7762" spans="2:39" x14ac:dyDescent="0.2">
      <c r="B7762" s="4"/>
      <c r="E7762" s="4"/>
      <c r="F7762" s="4"/>
      <c r="G7762" s="4"/>
      <c r="H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</row>
    <row r="7763" spans="2:39" x14ac:dyDescent="0.2">
      <c r="B7763" s="4"/>
      <c r="E7763" s="4"/>
      <c r="F7763" s="4"/>
      <c r="G7763" s="4"/>
      <c r="H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</row>
    <row r="7764" spans="2:39" x14ac:dyDescent="0.2">
      <c r="B7764" s="4"/>
      <c r="E7764" s="4"/>
      <c r="F7764" s="4"/>
      <c r="G7764" s="4"/>
      <c r="H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</row>
    <row r="7765" spans="2:39" x14ac:dyDescent="0.2">
      <c r="B7765" s="4"/>
      <c r="E7765" s="4"/>
      <c r="F7765" s="4"/>
      <c r="G7765" s="4"/>
      <c r="H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</row>
    <row r="7766" spans="2:39" x14ac:dyDescent="0.2">
      <c r="B7766" s="4"/>
      <c r="E7766" s="4"/>
      <c r="F7766" s="4"/>
      <c r="G7766" s="4"/>
      <c r="H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</row>
    <row r="7767" spans="2:39" x14ac:dyDescent="0.2">
      <c r="B7767" s="4"/>
      <c r="E7767" s="4"/>
      <c r="F7767" s="4"/>
      <c r="G7767" s="4"/>
      <c r="H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</row>
    <row r="7768" spans="2:39" x14ac:dyDescent="0.2">
      <c r="B7768" s="4"/>
      <c r="E7768" s="4"/>
      <c r="F7768" s="4"/>
      <c r="G7768" s="4"/>
      <c r="H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</row>
    <row r="7769" spans="2:39" x14ac:dyDescent="0.2">
      <c r="B7769" s="4"/>
      <c r="E7769" s="4"/>
      <c r="F7769" s="4"/>
      <c r="G7769" s="4"/>
      <c r="H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</row>
    <row r="7770" spans="2:39" x14ac:dyDescent="0.2">
      <c r="B7770" s="4"/>
      <c r="E7770" s="4"/>
      <c r="F7770" s="4"/>
      <c r="G7770" s="4"/>
      <c r="H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</row>
    <row r="7771" spans="2:39" x14ac:dyDescent="0.2">
      <c r="B7771" s="4"/>
      <c r="E7771" s="4"/>
      <c r="F7771" s="4"/>
      <c r="G7771" s="4"/>
      <c r="H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</row>
    <row r="7772" spans="2:39" x14ac:dyDescent="0.2">
      <c r="B7772" s="4"/>
      <c r="E7772" s="4"/>
      <c r="F7772" s="4"/>
      <c r="G7772" s="4"/>
      <c r="H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</row>
    <row r="7773" spans="2:39" x14ac:dyDescent="0.2">
      <c r="B7773" s="4"/>
      <c r="E7773" s="4"/>
      <c r="F7773" s="4"/>
      <c r="G7773" s="4"/>
      <c r="H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</row>
    <row r="7774" spans="2:39" x14ac:dyDescent="0.2">
      <c r="B7774" s="4"/>
      <c r="E7774" s="4"/>
      <c r="F7774" s="4"/>
      <c r="G7774" s="4"/>
      <c r="H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</row>
    <row r="7775" spans="2:39" x14ac:dyDescent="0.2">
      <c r="B7775" s="4"/>
      <c r="E7775" s="4"/>
      <c r="F7775" s="4"/>
      <c r="G7775" s="4"/>
      <c r="H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</row>
    <row r="7776" spans="2:39" x14ac:dyDescent="0.2">
      <c r="B7776" s="4"/>
      <c r="E7776" s="4"/>
      <c r="F7776" s="4"/>
      <c r="G7776" s="4"/>
      <c r="H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</row>
    <row r="7777" spans="2:39" x14ac:dyDescent="0.2">
      <c r="B7777" s="4"/>
      <c r="E7777" s="4"/>
      <c r="F7777" s="4"/>
      <c r="G7777" s="4"/>
      <c r="H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</row>
    <row r="7778" spans="2:39" x14ac:dyDescent="0.2">
      <c r="B7778" s="4"/>
      <c r="E7778" s="4"/>
      <c r="F7778" s="4"/>
      <c r="G7778" s="4"/>
      <c r="H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</row>
    <row r="7779" spans="2:39" x14ac:dyDescent="0.2">
      <c r="B7779" s="4"/>
      <c r="E7779" s="4"/>
      <c r="F7779" s="4"/>
      <c r="G7779" s="4"/>
      <c r="H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</row>
    <row r="7780" spans="2:39" x14ac:dyDescent="0.2">
      <c r="B7780" s="4"/>
      <c r="E7780" s="4"/>
      <c r="F7780" s="4"/>
      <c r="G7780" s="4"/>
      <c r="H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</row>
    <row r="7781" spans="2:39" x14ac:dyDescent="0.2">
      <c r="B7781" s="4"/>
      <c r="E7781" s="4"/>
      <c r="F7781" s="4"/>
      <c r="G7781" s="4"/>
      <c r="H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</row>
    <row r="7782" spans="2:39" x14ac:dyDescent="0.2">
      <c r="B7782" s="4"/>
      <c r="E7782" s="4"/>
      <c r="F7782" s="4"/>
      <c r="G7782" s="4"/>
      <c r="H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</row>
    <row r="7783" spans="2:39" x14ac:dyDescent="0.2">
      <c r="B7783" s="4"/>
      <c r="E7783" s="4"/>
      <c r="F7783" s="4"/>
      <c r="G7783" s="4"/>
      <c r="H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</row>
    <row r="7784" spans="2:39" x14ac:dyDescent="0.2">
      <c r="B7784" s="4"/>
      <c r="E7784" s="4"/>
      <c r="F7784" s="4"/>
      <c r="G7784" s="4"/>
      <c r="H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</row>
    <row r="7785" spans="2:39" x14ac:dyDescent="0.2">
      <c r="B7785" s="4"/>
      <c r="E7785" s="4"/>
      <c r="F7785" s="4"/>
      <c r="G7785" s="4"/>
      <c r="H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</row>
    <row r="7786" spans="2:39" x14ac:dyDescent="0.2">
      <c r="B7786" s="4"/>
      <c r="E7786" s="4"/>
      <c r="F7786" s="4"/>
      <c r="G7786" s="4"/>
      <c r="H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</row>
    <row r="7787" spans="2:39" x14ac:dyDescent="0.2">
      <c r="B7787" s="4"/>
      <c r="E7787" s="4"/>
      <c r="F7787" s="4"/>
      <c r="G7787" s="4"/>
      <c r="H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</row>
    <row r="7788" spans="2:39" x14ac:dyDescent="0.2">
      <c r="B7788" s="4"/>
      <c r="E7788" s="4"/>
      <c r="F7788" s="4"/>
      <c r="G7788" s="4"/>
      <c r="H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</row>
    <row r="7789" spans="2:39" x14ac:dyDescent="0.2">
      <c r="B7789" s="4"/>
      <c r="E7789" s="4"/>
      <c r="F7789" s="4"/>
      <c r="G7789" s="4"/>
      <c r="H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</row>
    <row r="7790" spans="2:39" x14ac:dyDescent="0.2">
      <c r="B7790" s="4"/>
      <c r="E7790" s="4"/>
      <c r="F7790" s="4"/>
      <c r="G7790" s="4"/>
      <c r="H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</row>
    <row r="7791" spans="2:39" x14ac:dyDescent="0.2">
      <c r="B7791" s="4"/>
      <c r="E7791" s="4"/>
      <c r="F7791" s="4"/>
      <c r="G7791" s="4"/>
      <c r="H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</row>
    <row r="7792" spans="2:39" x14ac:dyDescent="0.2">
      <c r="B7792" s="4"/>
      <c r="E7792" s="4"/>
      <c r="F7792" s="4"/>
      <c r="G7792" s="4"/>
      <c r="H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</row>
    <row r="7793" spans="2:39" x14ac:dyDescent="0.2">
      <c r="B7793" s="4"/>
      <c r="E7793" s="4"/>
      <c r="F7793" s="4"/>
      <c r="G7793" s="4"/>
      <c r="H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</row>
    <row r="7794" spans="2:39" x14ac:dyDescent="0.2">
      <c r="B7794" s="4"/>
      <c r="E7794" s="4"/>
      <c r="F7794" s="4"/>
      <c r="G7794" s="4"/>
      <c r="H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</row>
    <row r="7795" spans="2:39" x14ac:dyDescent="0.2">
      <c r="B7795" s="4"/>
      <c r="E7795" s="4"/>
      <c r="F7795" s="4"/>
      <c r="G7795" s="4"/>
      <c r="H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</row>
    <row r="7796" spans="2:39" x14ac:dyDescent="0.2">
      <c r="B7796" s="4"/>
      <c r="E7796" s="4"/>
      <c r="F7796" s="4"/>
      <c r="G7796" s="4"/>
      <c r="H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</row>
    <row r="7797" spans="2:39" x14ac:dyDescent="0.2">
      <c r="B7797" s="4"/>
      <c r="E7797" s="4"/>
      <c r="F7797" s="4"/>
      <c r="G7797" s="4"/>
      <c r="H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</row>
    <row r="7798" spans="2:39" x14ac:dyDescent="0.2">
      <c r="B7798" s="4"/>
      <c r="E7798" s="4"/>
      <c r="F7798" s="4"/>
      <c r="G7798" s="4"/>
      <c r="H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</row>
    <row r="7799" spans="2:39" x14ac:dyDescent="0.2">
      <c r="B7799" s="4"/>
      <c r="E7799" s="4"/>
      <c r="F7799" s="4"/>
      <c r="G7799" s="4"/>
      <c r="H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</row>
    <row r="7800" spans="2:39" x14ac:dyDescent="0.2">
      <c r="B7800" s="4"/>
      <c r="E7800" s="4"/>
      <c r="F7800" s="4"/>
      <c r="G7800" s="4"/>
      <c r="H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</row>
    <row r="7801" spans="2:39" x14ac:dyDescent="0.2">
      <c r="B7801" s="4"/>
      <c r="E7801" s="4"/>
      <c r="F7801" s="4"/>
      <c r="G7801" s="4"/>
      <c r="H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</row>
    <row r="7802" spans="2:39" x14ac:dyDescent="0.2">
      <c r="B7802" s="4"/>
      <c r="E7802" s="4"/>
      <c r="F7802" s="4"/>
      <c r="G7802" s="4"/>
      <c r="H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</row>
    <row r="7803" spans="2:39" x14ac:dyDescent="0.2">
      <c r="B7803" s="4"/>
      <c r="E7803" s="4"/>
      <c r="F7803" s="4"/>
      <c r="G7803" s="4"/>
      <c r="H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</row>
    <row r="7804" spans="2:39" x14ac:dyDescent="0.2">
      <c r="B7804" s="4"/>
      <c r="E7804" s="4"/>
      <c r="F7804" s="4"/>
      <c r="G7804" s="4"/>
      <c r="H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</row>
    <row r="7805" spans="2:39" x14ac:dyDescent="0.2">
      <c r="B7805" s="4"/>
      <c r="E7805" s="4"/>
      <c r="F7805" s="4"/>
      <c r="G7805" s="4"/>
      <c r="H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</row>
    <row r="7806" spans="2:39" x14ac:dyDescent="0.2">
      <c r="B7806" s="4"/>
      <c r="E7806" s="4"/>
      <c r="F7806" s="4"/>
      <c r="G7806" s="4"/>
      <c r="H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</row>
    <row r="7807" spans="2:39" x14ac:dyDescent="0.2">
      <c r="B7807" s="4"/>
      <c r="E7807" s="4"/>
      <c r="F7807" s="4"/>
      <c r="G7807" s="4"/>
      <c r="H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</row>
    <row r="7808" spans="2:39" x14ac:dyDescent="0.2">
      <c r="B7808" s="4"/>
      <c r="E7808" s="4"/>
      <c r="F7808" s="4"/>
      <c r="G7808" s="4"/>
      <c r="H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</row>
    <row r="7809" spans="2:39" x14ac:dyDescent="0.2">
      <c r="B7809" s="4"/>
      <c r="E7809" s="4"/>
      <c r="F7809" s="4"/>
      <c r="G7809" s="4"/>
      <c r="H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</row>
    <row r="7810" spans="2:39" x14ac:dyDescent="0.2">
      <c r="B7810" s="4"/>
      <c r="E7810" s="4"/>
      <c r="F7810" s="4"/>
      <c r="G7810" s="4"/>
      <c r="H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</row>
    <row r="7811" spans="2:39" x14ac:dyDescent="0.2">
      <c r="B7811" s="4"/>
      <c r="E7811" s="4"/>
      <c r="F7811" s="4"/>
      <c r="G7811" s="4"/>
      <c r="H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</row>
    <row r="7812" spans="2:39" x14ac:dyDescent="0.2">
      <c r="B7812" s="4"/>
      <c r="E7812" s="4"/>
      <c r="F7812" s="4"/>
      <c r="G7812" s="4"/>
      <c r="H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</row>
    <row r="7813" spans="2:39" x14ac:dyDescent="0.2">
      <c r="B7813" s="4"/>
      <c r="E7813" s="4"/>
      <c r="F7813" s="4"/>
      <c r="G7813" s="4"/>
      <c r="H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</row>
    <row r="7814" spans="2:39" x14ac:dyDescent="0.2">
      <c r="B7814" s="4"/>
      <c r="E7814" s="4"/>
      <c r="F7814" s="4"/>
      <c r="G7814" s="4"/>
      <c r="H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</row>
    <row r="7815" spans="2:39" x14ac:dyDescent="0.2">
      <c r="B7815" s="4"/>
      <c r="E7815" s="4"/>
      <c r="F7815" s="4"/>
      <c r="G7815" s="4"/>
      <c r="H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</row>
    <row r="7816" spans="2:39" x14ac:dyDescent="0.2">
      <c r="B7816" s="4"/>
      <c r="E7816" s="4"/>
      <c r="F7816" s="4"/>
      <c r="G7816" s="4"/>
      <c r="H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</row>
    <row r="7817" spans="2:39" x14ac:dyDescent="0.2">
      <c r="B7817" s="4"/>
      <c r="E7817" s="4"/>
      <c r="F7817" s="4"/>
      <c r="G7817" s="4"/>
      <c r="H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</row>
    <row r="7818" spans="2:39" x14ac:dyDescent="0.2">
      <c r="B7818" s="4"/>
      <c r="E7818" s="4"/>
      <c r="F7818" s="4"/>
      <c r="G7818" s="4"/>
      <c r="H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</row>
    <row r="7819" spans="2:39" x14ac:dyDescent="0.2">
      <c r="B7819" s="4"/>
      <c r="E7819" s="4"/>
      <c r="F7819" s="4"/>
      <c r="G7819" s="4"/>
      <c r="H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</row>
    <row r="7820" spans="2:39" x14ac:dyDescent="0.2">
      <c r="B7820" s="4"/>
      <c r="E7820" s="4"/>
      <c r="F7820" s="4"/>
      <c r="G7820" s="4"/>
      <c r="H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</row>
    <row r="7821" spans="2:39" x14ac:dyDescent="0.2">
      <c r="B7821" s="4"/>
      <c r="E7821" s="4"/>
      <c r="F7821" s="4"/>
      <c r="G7821" s="4"/>
      <c r="H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</row>
    <row r="7822" spans="2:39" x14ac:dyDescent="0.2">
      <c r="B7822" s="4"/>
      <c r="E7822" s="4"/>
      <c r="F7822" s="4"/>
      <c r="G7822" s="4"/>
      <c r="H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</row>
    <row r="7823" spans="2:39" x14ac:dyDescent="0.2">
      <c r="B7823" s="4"/>
      <c r="E7823" s="4"/>
      <c r="F7823" s="4"/>
      <c r="G7823" s="4"/>
      <c r="H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</row>
    <row r="7824" spans="2:39" x14ac:dyDescent="0.2">
      <c r="B7824" s="4"/>
      <c r="E7824" s="4"/>
      <c r="F7824" s="4"/>
      <c r="G7824" s="4"/>
      <c r="H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</row>
    <row r="7825" spans="2:39" x14ac:dyDescent="0.2">
      <c r="B7825" s="4"/>
      <c r="E7825" s="4"/>
      <c r="F7825" s="4"/>
      <c r="G7825" s="4"/>
      <c r="H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</row>
    <row r="7826" spans="2:39" x14ac:dyDescent="0.2">
      <c r="B7826" s="4"/>
      <c r="E7826" s="4"/>
      <c r="F7826" s="4"/>
      <c r="G7826" s="4"/>
      <c r="H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</row>
    <row r="7827" spans="2:39" x14ac:dyDescent="0.2">
      <c r="B7827" s="4"/>
      <c r="E7827" s="4"/>
      <c r="F7827" s="4"/>
      <c r="G7827" s="4"/>
      <c r="H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</row>
    <row r="7828" spans="2:39" x14ac:dyDescent="0.2">
      <c r="B7828" s="4"/>
      <c r="E7828" s="4"/>
      <c r="F7828" s="4"/>
      <c r="G7828" s="4"/>
      <c r="H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</row>
    <row r="7829" spans="2:39" x14ac:dyDescent="0.2">
      <c r="B7829" s="4"/>
      <c r="E7829" s="4"/>
      <c r="F7829" s="4"/>
      <c r="G7829" s="4"/>
      <c r="H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</row>
    <row r="7830" spans="2:39" x14ac:dyDescent="0.2">
      <c r="B7830" s="4"/>
      <c r="E7830" s="4"/>
      <c r="F7830" s="4"/>
      <c r="G7830" s="4"/>
      <c r="H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</row>
    <row r="7831" spans="2:39" x14ac:dyDescent="0.2">
      <c r="B7831" s="4"/>
      <c r="E7831" s="4"/>
      <c r="F7831" s="4"/>
      <c r="G7831" s="4"/>
      <c r="H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</row>
    <row r="7832" spans="2:39" x14ac:dyDescent="0.2">
      <c r="B7832" s="4"/>
      <c r="E7832" s="4"/>
      <c r="F7832" s="4"/>
      <c r="G7832" s="4"/>
      <c r="H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</row>
    <row r="7833" spans="2:39" x14ac:dyDescent="0.2">
      <c r="B7833" s="4"/>
      <c r="E7833" s="4"/>
      <c r="F7833" s="4"/>
      <c r="G7833" s="4"/>
      <c r="H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</row>
    <row r="7834" spans="2:39" x14ac:dyDescent="0.2">
      <c r="B7834" s="4"/>
      <c r="E7834" s="4"/>
      <c r="F7834" s="4"/>
      <c r="G7834" s="4"/>
      <c r="H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</row>
    <row r="7835" spans="2:39" x14ac:dyDescent="0.2">
      <c r="B7835" s="4"/>
      <c r="E7835" s="4"/>
      <c r="F7835" s="4"/>
      <c r="G7835" s="4"/>
      <c r="H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</row>
    <row r="7836" spans="2:39" x14ac:dyDescent="0.2">
      <c r="B7836" s="4"/>
      <c r="E7836" s="4"/>
      <c r="F7836" s="4"/>
      <c r="G7836" s="4"/>
      <c r="H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</row>
    <row r="7837" spans="2:39" x14ac:dyDescent="0.2">
      <c r="B7837" s="4"/>
      <c r="E7837" s="4"/>
      <c r="F7837" s="4"/>
      <c r="G7837" s="4"/>
      <c r="H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</row>
    <row r="7838" spans="2:39" x14ac:dyDescent="0.2">
      <c r="B7838" s="4"/>
      <c r="E7838" s="4"/>
      <c r="F7838" s="4"/>
      <c r="G7838" s="4"/>
      <c r="H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</row>
    <row r="7839" spans="2:39" x14ac:dyDescent="0.2">
      <c r="B7839" s="4"/>
      <c r="E7839" s="4"/>
      <c r="F7839" s="4"/>
      <c r="G7839" s="4"/>
      <c r="H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</row>
    <row r="7840" spans="2:39" x14ac:dyDescent="0.2">
      <c r="B7840" s="4"/>
      <c r="E7840" s="4"/>
      <c r="F7840" s="4"/>
      <c r="G7840" s="4"/>
      <c r="H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</row>
    <row r="7841" spans="2:39" x14ac:dyDescent="0.2">
      <c r="B7841" s="4"/>
      <c r="E7841" s="4"/>
      <c r="F7841" s="4"/>
      <c r="G7841" s="4"/>
      <c r="H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</row>
    <row r="7842" spans="2:39" x14ac:dyDescent="0.2">
      <c r="B7842" s="4"/>
      <c r="E7842" s="4"/>
      <c r="F7842" s="4"/>
      <c r="G7842" s="4"/>
      <c r="H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</row>
    <row r="7843" spans="2:39" x14ac:dyDescent="0.2">
      <c r="B7843" s="4"/>
      <c r="E7843" s="4"/>
      <c r="F7843" s="4"/>
      <c r="G7843" s="4"/>
      <c r="H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</row>
    <row r="7844" spans="2:39" x14ac:dyDescent="0.2">
      <c r="B7844" s="4"/>
      <c r="E7844" s="4"/>
      <c r="F7844" s="4"/>
      <c r="G7844" s="4"/>
      <c r="H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</row>
    <row r="7845" spans="2:39" x14ac:dyDescent="0.2">
      <c r="B7845" s="4"/>
      <c r="E7845" s="4"/>
      <c r="F7845" s="4"/>
      <c r="G7845" s="4"/>
      <c r="H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</row>
    <row r="7846" spans="2:39" x14ac:dyDescent="0.2">
      <c r="B7846" s="4"/>
      <c r="E7846" s="4"/>
      <c r="F7846" s="4"/>
      <c r="G7846" s="4"/>
      <c r="H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</row>
    <row r="7847" spans="2:39" x14ac:dyDescent="0.2">
      <c r="B7847" s="4"/>
      <c r="E7847" s="4"/>
      <c r="F7847" s="4"/>
      <c r="G7847" s="4"/>
      <c r="H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</row>
    <row r="7848" spans="2:39" x14ac:dyDescent="0.2">
      <c r="B7848" s="4"/>
      <c r="E7848" s="4"/>
      <c r="F7848" s="4"/>
      <c r="G7848" s="4"/>
      <c r="H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</row>
    <row r="7849" spans="2:39" x14ac:dyDescent="0.2">
      <c r="B7849" s="4"/>
      <c r="E7849" s="4"/>
      <c r="F7849" s="4"/>
      <c r="G7849" s="4"/>
      <c r="H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</row>
    <row r="7850" spans="2:39" x14ac:dyDescent="0.2">
      <c r="B7850" s="4"/>
      <c r="E7850" s="4"/>
      <c r="F7850" s="4"/>
      <c r="G7850" s="4"/>
      <c r="H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</row>
    <row r="7851" spans="2:39" x14ac:dyDescent="0.2">
      <c r="B7851" s="4"/>
      <c r="E7851" s="4"/>
      <c r="F7851" s="4"/>
      <c r="G7851" s="4"/>
      <c r="H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</row>
    <row r="7852" spans="2:39" x14ac:dyDescent="0.2">
      <c r="B7852" s="4"/>
      <c r="E7852" s="4"/>
      <c r="F7852" s="4"/>
      <c r="G7852" s="4"/>
      <c r="H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</row>
    <row r="7853" spans="2:39" x14ac:dyDescent="0.2">
      <c r="B7853" s="4"/>
      <c r="E7853" s="4"/>
      <c r="F7853" s="4"/>
      <c r="G7853" s="4"/>
      <c r="H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</row>
    <row r="7854" spans="2:39" x14ac:dyDescent="0.2">
      <c r="B7854" s="4"/>
      <c r="E7854" s="4"/>
      <c r="F7854" s="4"/>
      <c r="G7854" s="4"/>
      <c r="H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</row>
    <row r="7855" spans="2:39" x14ac:dyDescent="0.2">
      <c r="B7855" s="4"/>
      <c r="E7855" s="4"/>
      <c r="F7855" s="4"/>
      <c r="G7855" s="4"/>
      <c r="H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</row>
    <row r="7856" spans="2:39" x14ac:dyDescent="0.2">
      <c r="B7856" s="4"/>
      <c r="E7856" s="4"/>
      <c r="F7856" s="4"/>
      <c r="G7856" s="4"/>
      <c r="H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</row>
    <row r="7857" spans="2:39" x14ac:dyDescent="0.2">
      <c r="B7857" s="4"/>
      <c r="E7857" s="4"/>
      <c r="F7857" s="4"/>
      <c r="G7857" s="4"/>
      <c r="H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</row>
    <row r="7858" spans="2:39" x14ac:dyDescent="0.2">
      <c r="B7858" s="4"/>
      <c r="E7858" s="4"/>
      <c r="F7858" s="4"/>
      <c r="G7858" s="4"/>
      <c r="H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</row>
    <row r="7859" spans="2:39" x14ac:dyDescent="0.2">
      <c r="B7859" s="4"/>
      <c r="E7859" s="4"/>
      <c r="F7859" s="4"/>
      <c r="G7859" s="4"/>
      <c r="H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</row>
    <row r="7860" spans="2:39" x14ac:dyDescent="0.2">
      <c r="B7860" s="4"/>
      <c r="E7860" s="4"/>
      <c r="F7860" s="4"/>
      <c r="G7860" s="4"/>
      <c r="H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</row>
    <row r="7861" spans="2:39" x14ac:dyDescent="0.2">
      <c r="B7861" s="4"/>
      <c r="E7861" s="4"/>
      <c r="F7861" s="4"/>
      <c r="G7861" s="4"/>
      <c r="H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</row>
    <row r="7862" spans="2:39" x14ac:dyDescent="0.2">
      <c r="B7862" s="4"/>
      <c r="E7862" s="4"/>
      <c r="F7862" s="4"/>
      <c r="G7862" s="4"/>
      <c r="H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</row>
    <row r="7863" spans="2:39" x14ac:dyDescent="0.2">
      <c r="B7863" s="4"/>
      <c r="E7863" s="4"/>
      <c r="F7863" s="4"/>
      <c r="G7863" s="4"/>
      <c r="H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</row>
    <row r="7864" spans="2:39" x14ac:dyDescent="0.2">
      <c r="B7864" s="4"/>
      <c r="E7864" s="4"/>
      <c r="F7864" s="4"/>
      <c r="G7864" s="4"/>
      <c r="H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</row>
    <row r="7865" spans="2:39" x14ac:dyDescent="0.2">
      <c r="B7865" s="4"/>
      <c r="E7865" s="4"/>
      <c r="F7865" s="4"/>
      <c r="G7865" s="4"/>
      <c r="H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</row>
    <row r="7866" spans="2:39" x14ac:dyDescent="0.2">
      <c r="B7866" s="4"/>
      <c r="E7866" s="4"/>
      <c r="F7866" s="4"/>
      <c r="G7866" s="4"/>
      <c r="H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</row>
    <row r="7867" spans="2:39" x14ac:dyDescent="0.2">
      <c r="B7867" s="4"/>
      <c r="E7867" s="4"/>
      <c r="F7867" s="4"/>
      <c r="G7867" s="4"/>
      <c r="H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</row>
    <row r="7868" spans="2:39" x14ac:dyDescent="0.2">
      <c r="B7868" s="4"/>
      <c r="E7868" s="4"/>
      <c r="F7868" s="4"/>
      <c r="G7868" s="4"/>
      <c r="H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</row>
    <row r="7869" spans="2:39" x14ac:dyDescent="0.2">
      <c r="B7869" s="4"/>
      <c r="E7869" s="4"/>
      <c r="F7869" s="4"/>
      <c r="G7869" s="4"/>
      <c r="H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</row>
    <row r="7870" spans="2:39" x14ac:dyDescent="0.2">
      <c r="B7870" s="4"/>
      <c r="E7870" s="4"/>
      <c r="F7870" s="4"/>
      <c r="G7870" s="4"/>
      <c r="H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</row>
    <row r="7871" spans="2:39" x14ac:dyDescent="0.2">
      <c r="B7871" s="4"/>
      <c r="E7871" s="4"/>
      <c r="F7871" s="4"/>
      <c r="G7871" s="4"/>
      <c r="H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</row>
    <row r="7872" spans="2:39" x14ac:dyDescent="0.2">
      <c r="B7872" s="4"/>
      <c r="E7872" s="4"/>
      <c r="F7872" s="4"/>
      <c r="G7872" s="4"/>
      <c r="H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</row>
    <row r="7873" spans="2:39" x14ac:dyDescent="0.2">
      <c r="B7873" s="4"/>
      <c r="E7873" s="4"/>
      <c r="F7873" s="4"/>
      <c r="G7873" s="4"/>
      <c r="H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</row>
    <row r="7874" spans="2:39" x14ac:dyDescent="0.2">
      <c r="B7874" s="4"/>
      <c r="E7874" s="4"/>
      <c r="F7874" s="4"/>
      <c r="G7874" s="4"/>
      <c r="H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</row>
    <row r="7875" spans="2:39" x14ac:dyDescent="0.2">
      <c r="B7875" s="4"/>
      <c r="E7875" s="4"/>
      <c r="F7875" s="4"/>
      <c r="G7875" s="4"/>
      <c r="H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</row>
    <row r="7876" spans="2:39" x14ac:dyDescent="0.2">
      <c r="B7876" s="4"/>
      <c r="E7876" s="4"/>
      <c r="F7876" s="4"/>
      <c r="G7876" s="4"/>
      <c r="H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</row>
    <row r="7877" spans="2:39" x14ac:dyDescent="0.2">
      <c r="B7877" s="4"/>
      <c r="E7877" s="4"/>
      <c r="F7877" s="4"/>
      <c r="G7877" s="4"/>
      <c r="H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</row>
    <row r="7878" spans="2:39" x14ac:dyDescent="0.2">
      <c r="B7878" s="4"/>
      <c r="E7878" s="4"/>
      <c r="F7878" s="4"/>
      <c r="G7878" s="4"/>
      <c r="H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</row>
    <row r="7879" spans="2:39" x14ac:dyDescent="0.2">
      <c r="B7879" s="4"/>
      <c r="E7879" s="4"/>
      <c r="F7879" s="4"/>
      <c r="G7879" s="4"/>
      <c r="H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</row>
    <row r="7880" spans="2:39" x14ac:dyDescent="0.2">
      <c r="B7880" s="4"/>
      <c r="E7880" s="4"/>
      <c r="F7880" s="4"/>
      <c r="G7880" s="4"/>
      <c r="H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</row>
    <row r="7881" spans="2:39" x14ac:dyDescent="0.2">
      <c r="B7881" s="4"/>
      <c r="E7881" s="4"/>
      <c r="F7881" s="4"/>
      <c r="G7881" s="4"/>
      <c r="H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</row>
    <row r="7882" spans="2:39" x14ac:dyDescent="0.2">
      <c r="B7882" s="4"/>
      <c r="E7882" s="4"/>
      <c r="F7882" s="4"/>
      <c r="G7882" s="4"/>
      <c r="H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</row>
    <row r="7883" spans="2:39" x14ac:dyDescent="0.2">
      <c r="B7883" s="4"/>
      <c r="E7883" s="4"/>
      <c r="F7883" s="4"/>
      <c r="G7883" s="4"/>
      <c r="H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</row>
    <row r="7884" spans="2:39" x14ac:dyDescent="0.2">
      <c r="B7884" s="4"/>
      <c r="E7884" s="4"/>
      <c r="F7884" s="4"/>
      <c r="G7884" s="4"/>
      <c r="H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</row>
    <row r="7885" spans="2:39" x14ac:dyDescent="0.2">
      <c r="B7885" s="4"/>
      <c r="E7885" s="4"/>
      <c r="F7885" s="4"/>
      <c r="G7885" s="4"/>
      <c r="H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</row>
    <row r="7886" spans="2:39" x14ac:dyDescent="0.2">
      <c r="B7886" s="4"/>
      <c r="E7886" s="4"/>
      <c r="F7886" s="4"/>
      <c r="G7886" s="4"/>
      <c r="H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</row>
    <row r="7887" spans="2:39" x14ac:dyDescent="0.2">
      <c r="B7887" s="4"/>
      <c r="E7887" s="4"/>
      <c r="F7887" s="4"/>
      <c r="G7887" s="4"/>
      <c r="H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</row>
    <row r="7888" spans="2:39" x14ac:dyDescent="0.2">
      <c r="B7888" s="4"/>
      <c r="E7888" s="4"/>
      <c r="F7888" s="4"/>
      <c r="G7888" s="4"/>
      <c r="H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</row>
    <row r="7889" spans="2:39" x14ac:dyDescent="0.2">
      <c r="B7889" s="4"/>
      <c r="E7889" s="4"/>
      <c r="F7889" s="4"/>
      <c r="G7889" s="4"/>
      <c r="H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</row>
    <row r="7890" spans="2:39" x14ac:dyDescent="0.2">
      <c r="B7890" s="4"/>
      <c r="E7890" s="4"/>
      <c r="F7890" s="4"/>
      <c r="G7890" s="4"/>
      <c r="H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</row>
    <row r="7891" spans="2:39" x14ac:dyDescent="0.2">
      <c r="B7891" s="4"/>
      <c r="E7891" s="4"/>
      <c r="F7891" s="4"/>
      <c r="G7891" s="4"/>
      <c r="H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</row>
    <row r="7892" spans="2:39" x14ac:dyDescent="0.2">
      <c r="B7892" s="4"/>
      <c r="E7892" s="4"/>
      <c r="F7892" s="4"/>
      <c r="G7892" s="4"/>
      <c r="H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</row>
    <row r="7893" spans="2:39" x14ac:dyDescent="0.2">
      <c r="B7893" s="4"/>
      <c r="E7893" s="4"/>
      <c r="F7893" s="4"/>
      <c r="G7893" s="4"/>
      <c r="H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</row>
    <row r="7894" spans="2:39" x14ac:dyDescent="0.2">
      <c r="B7894" s="4"/>
      <c r="E7894" s="4"/>
      <c r="F7894" s="4"/>
      <c r="G7894" s="4"/>
      <c r="H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</row>
    <row r="7895" spans="2:39" x14ac:dyDescent="0.2">
      <c r="B7895" s="4"/>
      <c r="E7895" s="4"/>
      <c r="F7895" s="4"/>
      <c r="G7895" s="4"/>
      <c r="H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</row>
    <row r="7896" spans="2:39" x14ac:dyDescent="0.2">
      <c r="B7896" s="4"/>
      <c r="E7896" s="4"/>
      <c r="F7896" s="4"/>
      <c r="G7896" s="4"/>
      <c r="H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</row>
    <row r="7897" spans="2:39" x14ac:dyDescent="0.2">
      <c r="B7897" s="4"/>
      <c r="E7897" s="4"/>
      <c r="F7897" s="4"/>
      <c r="G7897" s="4"/>
      <c r="H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</row>
    <row r="7898" spans="2:39" x14ac:dyDescent="0.2">
      <c r="B7898" s="4"/>
      <c r="E7898" s="4"/>
      <c r="F7898" s="4"/>
      <c r="G7898" s="4"/>
      <c r="H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</row>
    <row r="7899" spans="2:39" x14ac:dyDescent="0.2">
      <c r="B7899" s="4"/>
      <c r="E7899" s="4"/>
      <c r="F7899" s="4"/>
      <c r="G7899" s="4"/>
      <c r="H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</row>
    <row r="7900" spans="2:39" x14ac:dyDescent="0.2">
      <c r="B7900" s="4"/>
      <c r="E7900" s="4"/>
      <c r="F7900" s="4"/>
      <c r="G7900" s="4"/>
      <c r="H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</row>
    <row r="7901" spans="2:39" x14ac:dyDescent="0.2">
      <c r="B7901" s="4"/>
      <c r="E7901" s="4"/>
      <c r="F7901" s="4"/>
      <c r="G7901" s="4"/>
      <c r="H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</row>
    <row r="7902" spans="2:39" x14ac:dyDescent="0.2">
      <c r="B7902" s="4"/>
      <c r="E7902" s="4"/>
      <c r="F7902" s="4"/>
      <c r="G7902" s="4"/>
      <c r="H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</row>
    <row r="7903" spans="2:39" x14ac:dyDescent="0.2">
      <c r="B7903" s="4"/>
      <c r="E7903" s="4"/>
      <c r="F7903" s="4"/>
      <c r="G7903" s="4"/>
      <c r="H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</row>
    <row r="7904" spans="2:39" x14ac:dyDescent="0.2">
      <c r="B7904" s="4"/>
      <c r="E7904" s="4"/>
      <c r="F7904" s="4"/>
      <c r="G7904" s="4"/>
      <c r="H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</row>
    <row r="7905" spans="2:39" x14ac:dyDescent="0.2">
      <c r="B7905" s="4"/>
      <c r="E7905" s="4"/>
      <c r="F7905" s="4"/>
      <c r="G7905" s="4"/>
      <c r="H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</row>
    <row r="7906" spans="2:39" x14ac:dyDescent="0.2">
      <c r="B7906" s="4"/>
      <c r="E7906" s="4"/>
      <c r="F7906" s="4"/>
      <c r="G7906" s="4"/>
      <c r="H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</row>
    <row r="7907" spans="2:39" x14ac:dyDescent="0.2">
      <c r="B7907" s="4"/>
      <c r="E7907" s="4"/>
      <c r="F7907" s="4"/>
      <c r="G7907" s="4"/>
      <c r="H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</row>
    <row r="7908" spans="2:39" x14ac:dyDescent="0.2">
      <c r="B7908" s="4"/>
      <c r="E7908" s="4"/>
      <c r="F7908" s="4"/>
      <c r="G7908" s="4"/>
      <c r="H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</row>
    <row r="7909" spans="2:39" x14ac:dyDescent="0.2">
      <c r="B7909" s="4"/>
      <c r="E7909" s="4"/>
      <c r="F7909" s="4"/>
      <c r="G7909" s="4"/>
      <c r="H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</row>
    <row r="7910" spans="2:39" x14ac:dyDescent="0.2">
      <c r="B7910" s="4"/>
      <c r="E7910" s="4"/>
      <c r="F7910" s="4"/>
      <c r="G7910" s="4"/>
      <c r="H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</row>
    <row r="7911" spans="2:39" x14ac:dyDescent="0.2">
      <c r="B7911" s="4"/>
      <c r="E7911" s="4"/>
      <c r="F7911" s="4"/>
      <c r="G7911" s="4"/>
      <c r="H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</row>
    <row r="7912" spans="2:39" x14ac:dyDescent="0.2">
      <c r="B7912" s="4"/>
      <c r="E7912" s="4"/>
      <c r="F7912" s="4"/>
      <c r="G7912" s="4"/>
      <c r="H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</row>
    <row r="7913" spans="2:39" x14ac:dyDescent="0.2">
      <c r="B7913" s="4"/>
      <c r="E7913" s="4"/>
      <c r="F7913" s="4"/>
      <c r="G7913" s="4"/>
      <c r="H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</row>
    <row r="7914" spans="2:39" x14ac:dyDescent="0.2">
      <c r="B7914" s="4"/>
      <c r="E7914" s="4"/>
      <c r="F7914" s="4"/>
      <c r="G7914" s="4"/>
      <c r="H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</row>
    <row r="7915" spans="2:39" x14ac:dyDescent="0.2">
      <c r="B7915" s="4"/>
      <c r="E7915" s="4"/>
      <c r="F7915" s="4"/>
      <c r="G7915" s="4"/>
      <c r="H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</row>
    <row r="7916" spans="2:39" x14ac:dyDescent="0.2">
      <c r="B7916" s="4"/>
      <c r="E7916" s="4"/>
      <c r="F7916" s="4"/>
      <c r="G7916" s="4"/>
      <c r="H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</row>
    <row r="7917" spans="2:39" x14ac:dyDescent="0.2">
      <c r="B7917" s="4"/>
      <c r="E7917" s="4"/>
      <c r="F7917" s="4"/>
      <c r="G7917" s="4"/>
      <c r="H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</row>
    <row r="7918" spans="2:39" x14ac:dyDescent="0.2">
      <c r="B7918" s="4"/>
      <c r="E7918" s="4"/>
      <c r="F7918" s="4"/>
      <c r="G7918" s="4"/>
      <c r="H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</row>
    <row r="7919" spans="2:39" x14ac:dyDescent="0.2">
      <c r="B7919" s="4"/>
      <c r="E7919" s="4"/>
      <c r="F7919" s="4"/>
      <c r="G7919" s="4"/>
      <c r="H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</row>
    <row r="7920" spans="2:39" x14ac:dyDescent="0.2">
      <c r="B7920" s="4"/>
      <c r="E7920" s="4"/>
      <c r="F7920" s="4"/>
      <c r="G7920" s="4"/>
      <c r="H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</row>
    <row r="7921" spans="2:39" x14ac:dyDescent="0.2">
      <c r="B7921" s="4"/>
      <c r="E7921" s="4"/>
      <c r="F7921" s="4"/>
      <c r="G7921" s="4"/>
      <c r="H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</row>
    <row r="7922" spans="2:39" x14ac:dyDescent="0.2">
      <c r="B7922" s="4"/>
      <c r="E7922" s="4"/>
      <c r="F7922" s="4"/>
      <c r="G7922" s="4"/>
      <c r="H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</row>
    <row r="7923" spans="2:39" x14ac:dyDescent="0.2">
      <c r="B7923" s="4"/>
      <c r="E7923" s="4"/>
      <c r="F7923" s="4"/>
      <c r="G7923" s="4"/>
      <c r="H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</row>
    <row r="7924" spans="2:39" x14ac:dyDescent="0.2">
      <c r="B7924" s="4"/>
      <c r="E7924" s="4"/>
      <c r="F7924" s="4"/>
      <c r="G7924" s="4"/>
      <c r="H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</row>
    <row r="7925" spans="2:39" x14ac:dyDescent="0.2">
      <c r="B7925" s="4"/>
      <c r="E7925" s="4"/>
      <c r="F7925" s="4"/>
      <c r="G7925" s="4"/>
      <c r="H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</row>
    <row r="7926" spans="2:39" x14ac:dyDescent="0.2">
      <c r="B7926" s="4"/>
      <c r="E7926" s="4"/>
      <c r="F7926" s="4"/>
      <c r="G7926" s="4"/>
      <c r="H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</row>
    <row r="7927" spans="2:39" x14ac:dyDescent="0.2">
      <c r="B7927" s="4"/>
      <c r="E7927" s="4"/>
      <c r="F7927" s="4"/>
      <c r="G7927" s="4"/>
      <c r="H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</row>
    <row r="7928" spans="2:39" x14ac:dyDescent="0.2">
      <c r="B7928" s="4"/>
      <c r="E7928" s="4"/>
      <c r="F7928" s="4"/>
      <c r="G7928" s="4"/>
      <c r="H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</row>
    <row r="7929" spans="2:39" x14ac:dyDescent="0.2">
      <c r="B7929" s="4"/>
      <c r="E7929" s="4"/>
      <c r="F7929" s="4"/>
      <c r="G7929" s="4"/>
      <c r="H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</row>
    <row r="7930" spans="2:39" x14ac:dyDescent="0.2">
      <c r="B7930" s="4"/>
      <c r="E7930" s="4"/>
      <c r="F7930" s="4"/>
      <c r="G7930" s="4"/>
      <c r="H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</row>
    <row r="7931" spans="2:39" x14ac:dyDescent="0.2">
      <c r="B7931" s="4"/>
      <c r="E7931" s="4"/>
      <c r="F7931" s="4"/>
      <c r="G7931" s="4"/>
      <c r="H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</row>
    <row r="7932" spans="2:39" x14ac:dyDescent="0.2">
      <c r="B7932" s="4"/>
      <c r="E7932" s="4"/>
      <c r="F7932" s="4"/>
      <c r="G7932" s="4"/>
      <c r="H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</row>
    <row r="7933" spans="2:39" x14ac:dyDescent="0.2">
      <c r="B7933" s="4"/>
      <c r="E7933" s="4"/>
      <c r="F7933" s="4"/>
      <c r="G7933" s="4"/>
      <c r="H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</row>
    <row r="7934" spans="2:39" x14ac:dyDescent="0.2">
      <c r="B7934" s="4"/>
      <c r="E7934" s="4"/>
      <c r="F7934" s="4"/>
      <c r="G7934" s="4"/>
      <c r="H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</row>
    <row r="7935" spans="2:39" x14ac:dyDescent="0.2">
      <c r="B7935" s="4"/>
      <c r="E7935" s="4"/>
      <c r="F7935" s="4"/>
      <c r="G7935" s="4"/>
      <c r="H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</row>
    <row r="7936" spans="2:39" x14ac:dyDescent="0.2">
      <c r="B7936" s="4"/>
      <c r="E7936" s="4"/>
      <c r="F7936" s="4"/>
      <c r="G7936" s="4"/>
      <c r="H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</row>
    <row r="7937" spans="2:39" x14ac:dyDescent="0.2">
      <c r="B7937" s="4"/>
      <c r="E7937" s="4"/>
      <c r="F7937" s="4"/>
      <c r="G7937" s="4"/>
      <c r="H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</row>
    <row r="7938" spans="2:39" x14ac:dyDescent="0.2">
      <c r="B7938" s="4"/>
      <c r="E7938" s="4"/>
      <c r="F7938" s="4"/>
      <c r="G7938" s="4"/>
      <c r="H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</row>
    <row r="7939" spans="2:39" x14ac:dyDescent="0.2">
      <c r="B7939" s="4"/>
      <c r="E7939" s="4"/>
      <c r="F7939" s="4"/>
      <c r="G7939" s="4"/>
      <c r="H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</row>
    <row r="7940" spans="2:39" x14ac:dyDescent="0.2">
      <c r="B7940" s="4"/>
      <c r="E7940" s="4"/>
      <c r="F7940" s="4"/>
      <c r="G7940" s="4"/>
      <c r="H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</row>
    <row r="7941" spans="2:39" x14ac:dyDescent="0.2">
      <c r="B7941" s="4"/>
      <c r="E7941" s="4"/>
      <c r="F7941" s="4"/>
      <c r="G7941" s="4"/>
      <c r="H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</row>
    <row r="7942" spans="2:39" x14ac:dyDescent="0.2">
      <c r="B7942" s="4"/>
      <c r="E7942" s="4"/>
      <c r="F7942" s="4"/>
      <c r="G7942" s="4"/>
      <c r="H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</row>
    <row r="7943" spans="2:39" x14ac:dyDescent="0.2">
      <c r="B7943" s="4"/>
      <c r="E7943" s="4"/>
      <c r="F7943" s="4"/>
      <c r="G7943" s="4"/>
      <c r="H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</row>
    <row r="7944" spans="2:39" x14ac:dyDescent="0.2">
      <c r="B7944" s="4"/>
      <c r="E7944" s="4"/>
      <c r="F7944" s="4"/>
      <c r="G7944" s="4"/>
      <c r="H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</row>
    <row r="7945" spans="2:39" x14ac:dyDescent="0.2">
      <c r="B7945" s="4"/>
      <c r="E7945" s="4"/>
      <c r="F7945" s="4"/>
      <c r="G7945" s="4"/>
      <c r="H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</row>
    <row r="7946" spans="2:39" x14ac:dyDescent="0.2">
      <c r="B7946" s="4"/>
      <c r="E7946" s="4"/>
      <c r="F7946" s="4"/>
      <c r="G7946" s="4"/>
      <c r="H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</row>
    <row r="7947" spans="2:39" x14ac:dyDescent="0.2">
      <c r="B7947" s="4"/>
      <c r="E7947" s="4"/>
      <c r="F7947" s="4"/>
      <c r="G7947" s="4"/>
      <c r="H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</row>
    <row r="7948" spans="2:39" x14ac:dyDescent="0.2">
      <c r="B7948" s="4"/>
      <c r="E7948" s="4"/>
      <c r="F7948" s="4"/>
      <c r="G7948" s="4"/>
      <c r="H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</row>
    <row r="7949" spans="2:39" x14ac:dyDescent="0.2">
      <c r="B7949" s="4"/>
      <c r="E7949" s="4"/>
      <c r="F7949" s="4"/>
      <c r="G7949" s="4"/>
      <c r="H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</row>
    <row r="7950" spans="2:39" x14ac:dyDescent="0.2">
      <c r="B7950" s="4"/>
      <c r="E7950" s="4"/>
      <c r="F7950" s="4"/>
      <c r="G7950" s="4"/>
      <c r="H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</row>
    <row r="7951" spans="2:39" x14ac:dyDescent="0.2">
      <c r="B7951" s="4"/>
      <c r="E7951" s="4"/>
      <c r="F7951" s="4"/>
      <c r="G7951" s="4"/>
      <c r="H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</row>
    <row r="7952" spans="2:39" x14ac:dyDescent="0.2">
      <c r="B7952" s="4"/>
      <c r="E7952" s="4"/>
      <c r="F7952" s="4"/>
      <c r="G7952" s="4"/>
      <c r="H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</row>
    <row r="7953" spans="2:39" x14ac:dyDescent="0.2">
      <c r="B7953" s="4"/>
      <c r="E7953" s="4"/>
      <c r="F7953" s="4"/>
      <c r="G7953" s="4"/>
      <c r="H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</row>
    <row r="7954" spans="2:39" x14ac:dyDescent="0.2">
      <c r="B7954" s="4"/>
      <c r="E7954" s="4"/>
      <c r="F7954" s="4"/>
      <c r="G7954" s="4"/>
      <c r="H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</row>
    <row r="7955" spans="2:39" x14ac:dyDescent="0.2">
      <c r="B7955" s="4"/>
      <c r="E7955" s="4"/>
      <c r="F7955" s="4"/>
      <c r="G7955" s="4"/>
      <c r="H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</row>
    <row r="7956" spans="2:39" x14ac:dyDescent="0.2">
      <c r="B7956" s="4"/>
      <c r="E7956" s="4"/>
      <c r="F7956" s="4"/>
      <c r="G7956" s="4"/>
      <c r="H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</row>
    <row r="7957" spans="2:39" x14ac:dyDescent="0.2">
      <c r="B7957" s="4"/>
      <c r="E7957" s="4"/>
      <c r="F7957" s="4"/>
      <c r="G7957" s="4"/>
      <c r="H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</row>
    <row r="7958" spans="2:39" x14ac:dyDescent="0.2">
      <c r="B7958" s="4"/>
      <c r="E7958" s="4"/>
      <c r="F7958" s="4"/>
      <c r="G7958" s="4"/>
      <c r="H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</row>
    <row r="7959" spans="2:39" x14ac:dyDescent="0.2">
      <c r="B7959" s="4"/>
      <c r="E7959" s="4"/>
      <c r="F7959" s="4"/>
      <c r="G7959" s="4"/>
      <c r="H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</row>
    <row r="7960" spans="2:39" x14ac:dyDescent="0.2">
      <c r="B7960" s="4"/>
      <c r="E7960" s="4"/>
      <c r="F7960" s="4"/>
      <c r="G7960" s="4"/>
      <c r="H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</row>
    <row r="7961" spans="2:39" x14ac:dyDescent="0.2">
      <c r="B7961" s="4"/>
      <c r="E7961" s="4"/>
      <c r="F7961" s="4"/>
      <c r="G7961" s="4"/>
      <c r="H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</row>
    <row r="7962" spans="2:39" x14ac:dyDescent="0.2">
      <c r="B7962" s="4"/>
      <c r="E7962" s="4"/>
      <c r="F7962" s="4"/>
      <c r="G7962" s="4"/>
      <c r="H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</row>
    <row r="7963" spans="2:39" x14ac:dyDescent="0.2">
      <c r="B7963" s="4"/>
      <c r="E7963" s="4"/>
      <c r="F7963" s="4"/>
      <c r="G7963" s="4"/>
      <c r="H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</row>
    <row r="7964" spans="2:39" x14ac:dyDescent="0.2">
      <c r="B7964" s="4"/>
      <c r="E7964" s="4"/>
      <c r="F7964" s="4"/>
      <c r="G7964" s="4"/>
      <c r="H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</row>
    <row r="7965" spans="2:39" x14ac:dyDescent="0.2">
      <c r="B7965" s="4"/>
      <c r="E7965" s="4"/>
      <c r="F7965" s="4"/>
      <c r="G7965" s="4"/>
      <c r="H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</row>
    <row r="7966" spans="2:39" x14ac:dyDescent="0.2">
      <c r="B7966" s="4"/>
      <c r="E7966" s="4"/>
      <c r="F7966" s="4"/>
      <c r="G7966" s="4"/>
      <c r="H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</row>
    <row r="7967" spans="2:39" x14ac:dyDescent="0.2">
      <c r="B7967" s="4"/>
      <c r="E7967" s="4"/>
      <c r="F7967" s="4"/>
      <c r="G7967" s="4"/>
      <c r="H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</row>
    <row r="7968" spans="2:39" x14ac:dyDescent="0.2">
      <c r="B7968" s="4"/>
      <c r="E7968" s="4"/>
      <c r="F7968" s="4"/>
      <c r="G7968" s="4"/>
      <c r="H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</row>
    <row r="7969" spans="2:39" x14ac:dyDescent="0.2">
      <c r="B7969" s="4"/>
      <c r="E7969" s="4"/>
      <c r="F7969" s="4"/>
      <c r="G7969" s="4"/>
      <c r="H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</row>
    <row r="7970" spans="2:39" x14ac:dyDescent="0.2">
      <c r="B7970" s="4"/>
      <c r="E7970" s="4"/>
      <c r="F7970" s="4"/>
      <c r="G7970" s="4"/>
      <c r="H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</row>
    <row r="7971" spans="2:39" x14ac:dyDescent="0.2">
      <c r="B7971" s="4"/>
      <c r="E7971" s="4"/>
      <c r="F7971" s="4"/>
      <c r="G7971" s="4"/>
      <c r="H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</row>
    <row r="7972" spans="2:39" x14ac:dyDescent="0.2">
      <c r="B7972" s="4"/>
      <c r="E7972" s="4"/>
      <c r="F7972" s="4"/>
      <c r="G7972" s="4"/>
      <c r="H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</row>
    <row r="7973" spans="2:39" x14ac:dyDescent="0.2">
      <c r="B7973" s="4"/>
      <c r="E7973" s="4"/>
      <c r="F7973" s="4"/>
      <c r="G7973" s="4"/>
      <c r="H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</row>
    <row r="7974" spans="2:39" x14ac:dyDescent="0.2">
      <c r="B7974" s="4"/>
      <c r="E7974" s="4"/>
      <c r="F7974" s="4"/>
      <c r="G7974" s="4"/>
      <c r="H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</row>
    <row r="7975" spans="2:39" x14ac:dyDescent="0.2">
      <c r="B7975" s="4"/>
      <c r="E7975" s="4"/>
      <c r="F7975" s="4"/>
      <c r="G7975" s="4"/>
      <c r="H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</row>
    <row r="7976" spans="2:39" x14ac:dyDescent="0.2">
      <c r="B7976" s="4"/>
      <c r="E7976" s="4"/>
      <c r="F7976" s="4"/>
      <c r="G7976" s="4"/>
      <c r="H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</row>
    <row r="7977" spans="2:39" x14ac:dyDescent="0.2">
      <c r="B7977" s="4"/>
      <c r="E7977" s="4"/>
      <c r="F7977" s="4"/>
      <c r="G7977" s="4"/>
      <c r="H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</row>
    <row r="7978" spans="2:39" x14ac:dyDescent="0.2">
      <c r="B7978" s="4"/>
      <c r="E7978" s="4"/>
      <c r="F7978" s="4"/>
      <c r="G7978" s="4"/>
      <c r="H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</row>
    <row r="7979" spans="2:39" x14ac:dyDescent="0.2">
      <c r="B7979" s="4"/>
      <c r="E7979" s="4"/>
      <c r="F7979" s="4"/>
      <c r="G7979" s="4"/>
      <c r="H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</row>
    <row r="7980" spans="2:39" x14ac:dyDescent="0.2">
      <c r="B7980" s="4"/>
      <c r="E7980" s="4"/>
      <c r="F7980" s="4"/>
      <c r="G7980" s="4"/>
      <c r="H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</row>
    <row r="7981" spans="2:39" x14ac:dyDescent="0.2">
      <c r="B7981" s="4"/>
      <c r="E7981" s="4"/>
      <c r="F7981" s="4"/>
      <c r="G7981" s="4"/>
      <c r="H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</row>
    <row r="7982" spans="2:39" x14ac:dyDescent="0.2">
      <c r="B7982" s="4"/>
      <c r="E7982" s="4"/>
      <c r="F7982" s="4"/>
      <c r="G7982" s="4"/>
      <c r="H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</row>
    <row r="7983" spans="2:39" x14ac:dyDescent="0.2">
      <c r="B7983" s="4"/>
      <c r="E7983" s="4"/>
      <c r="F7983" s="4"/>
      <c r="G7983" s="4"/>
      <c r="H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</row>
    <row r="7984" spans="2:39" x14ac:dyDescent="0.2">
      <c r="B7984" s="4"/>
      <c r="E7984" s="4"/>
      <c r="F7984" s="4"/>
      <c r="G7984" s="4"/>
      <c r="H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</row>
    <row r="7985" spans="2:39" x14ac:dyDescent="0.2">
      <c r="B7985" s="4"/>
      <c r="E7985" s="4"/>
      <c r="F7985" s="4"/>
      <c r="G7985" s="4"/>
      <c r="H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</row>
    <row r="7986" spans="2:39" x14ac:dyDescent="0.2">
      <c r="B7986" s="4"/>
      <c r="E7986" s="4"/>
      <c r="F7986" s="4"/>
      <c r="G7986" s="4"/>
      <c r="H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</row>
    <row r="7987" spans="2:39" x14ac:dyDescent="0.2">
      <c r="B7987" s="4"/>
      <c r="E7987" s="4"/>
      <c r="F7987" s="4"/>
      <c r="G7987" s="4"/>
      <c r="H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</row>
    <row r="7988" spans="2:39" x14ac:dyDescent="0.2">
      <c r="B7988" s="4"/>
      <c r="E7988" s="4"/>
      <c r="F7988" s="4"/>
      <c r="G7988" s="4"/>
      <c r="H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</row>
    <row r="7989" spans="2:39" x14ac:dyDescent="0.2">
      <c r="B7989" s="4"/>
      <c r="E7989" s="4"/>
      <c r="F7989" s="4"/>
      <c r="G7989" s="4"/>
      <c r="H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</row>
    <row r="7990" spans="2:39" x14ac:dyDescent="0.2">
      <c r="B7990" s="4"/>
      <c r="E7990" s="4"/>
      <c r="F7990" s="4"/>
      <c r="G7990" s="4"/>
      <c r="H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</row>
    <row r="7991" spans="2:39" x14ac:dyDescent="0.2">
      <c r="B7991" s="4"/>
      <c r="E7991" s="4"/>
      <c r="F7991" s="4"/>
      <c r="G7991" s="4"/>
      <c r="H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</row>
    <row r="7992" spans="2:39" x14ac:dyDescent="0.2">
      <c r="B7992" s="4"/>
      <c r="E7992" s="4"/>
      <c r="F7992" s="4"/>
      <c r="G7992" s="4"/>
      <c r="H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</row>
    <row r="7993" spans="2:39" x14ac:dyDescent="0.2">
      <c r="B7993" s="4"/>
      <c r="E7993" s="4"/>
      <c r="F7993" s="4"/>
      <c r="G7993" s="4"/>
      <c r="H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</row>
    <row r="7994" spans="2:39" x14ac:dyDescent="0.2">
      <c r="B7994" s="4"/>
      <c r="E7994" s="4"/>
      <c r="F7994" s="4"/>
      <c r="G7994" s="4"/>
      <c r="H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</row>
    <row r="7995" spans="2:39" x14ac:dyDescent="0.2">
      <c r="B7995" s="4"/>
      <c r="E7995" s="4"/>
      <c r="F7995" s="4"/>
      <c r="G7995" s="4"/>
      <c r="H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</row>
    <row r="7996" spans="2:39" x14ac:dyDescent="0.2">
      <c r="B7996" s="4"/>
      <c r="E7996" s="4"/>
      <c r="F7996" s="4"/>
      <c r="G7996" s="4"/>
      <c r="H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</row>
    <row r="7997" spans="2:39" x14ac:dyDescent="0.2">
      <c r="B7997" s="4"/>
      <c r="E7997" s="4"/>
      <c r="F7997" s="4"/>
      <c r="G7997" s="4"/>
      <c r="H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</row>
    <row r="7998" spans="2:39" x14ac:dyDescent="0.2">
      <c r="B7998" s="4"/>
      <c r="E7998" s="4"/>
      <c r="F7998" s="4"/>
      <c r="G7998" s="4"/>
      <c r="H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</row>
    <row r="7999" spans="2:39" x14ac:dyDescent="0.2">
      <c r="B7999" s="4"/>
      <c r="E7999" s="4"/>
      <c r="F7999" s="4"/>
      <c r="G7999" s="4"/>
      <c r="H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</row>
    <row r="8000" spans="2:39" x14ac:dyDescent="0.2">
      <c r="B8000" s="4"/>
      <c r="E8000" s="4"/>
      <c r="F8000" s="4"/>
      <c r="G8000" s="4"/>
      <c r="H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</row>
    <row r="8001" spans="2:39" x14ac:dyDescent="0.2">
      <c r="B8001" s="4"/>
      <c r="E8001" s="4"/>
      <c r="F8001" s="4"/>
      <c r="G8001" s="4"/>
      <c r="H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</row>
    <row r="8002" spans="2:39" x14ac:dyDescent="0.2">
      <c r="B8002" s="4"/>
      <c r="E8002" s="4"/>
      <c r="F8002" s="4"/>
      <c r="G8002" s="4"/>
      <c r="H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</row>
    <row r="8003" spans="2:39" x14ac:dyDescent="0.2">
      <c r="B8003" s="4"/>
      <c r="E8003" s="4"/>
      <c r="F8003" s="4"/>
      <c r="G8003" s="4"/>
      <c r="H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447CF-8ECB-4448-AA0E-9308C81278D3}">
  <dimension ref="A1:AH8002"/>
  <sheetViews>
    <sheetView topLeftCell="A4501" workbookViewId="0">
      <selection activeCell="F3" sqref="F3:F8002"/>
    </sheetView>
  </sheetViews>
  <sheetFormatPr baseColWidth="10" defaultRowHeight="16" x14ac:dyDescent="0.2"/>
  <cols>
    <col min="6" max="6" width="10.83203125" style="42"/>
  </cols>
  <sheetData>
    <row r="1" spans="1:34" x14ac:dyDescent="0.2">
      <c r="A1" t="s">
        <v>14</v>
      </c>
      <c r="B1" t="s">
        <v>18</v>
      </c>
      <c r="C1" t="s">
        <v>19</v>
      </c>
      <c r="D1" t="s">
        <v>12</v>
      </c>
      <c r="G1" t="s">
        <v>36</v>
      </c>
      <c r="H1" t="s">
        <v>15</v>
      </c>
      <c r="I1" t="s">
        <v>16</v>
      </c>
      <c r="J1" t="s">
        <v>17</v>
      </c>
      <c r="K1" t="s">
        <v>13</v>
      </c>
      <c r="L1" t="s">
        <v>20</v>
      </c>
      <c r="M1" t="s">
        <v>21</v>
      </c>
      <c r="N1" t="s">
        <v>22</v>
      </c>
      <c r="O1" t="s">
        <v>25</v>
      </c>
      <c r="P1" t="s">
        <v>26</v>
      </c>
      <c r="Q1" t="s">
        <v>35</v>
      </c>
      <c r="R1" t="s">
        <v>34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23</v>
      </c>
      <c r="AF1" t="s">
        <v>24</v>
      </c>
      <c r="AG1" t="s">
        <v>28</v>
      </c>
      <c r="AH1" t="s">
        <v>27</v>
      </c>
    </row>
    <row r="2" spans="1:34" x14ac:dyDescent="0.2">
      <c r="I2">
        <v>0.5</v>
      </c>
      <c r="J2">
        <v>0.5</v>
      </c>
      <c r="K2">
        <v>0.5</v>
      </c>
      <c r="L2" t="s">
        <v>30</v>
      </c>
      <c r="M2" t="s">
        <v>29</v>
      </c>
      <c r="N2" t="s">
        <v>31</v>
      </c>
      <c r="O2">
        <v>0.33333333333333331</v>
      </c>
      <c r="P2">
        <v>0.66666666666666663</v>
      </c>
      <c r="Q2">
        <v>0.66666666666666663</v>
      </c>
      <c r="R2">
        <v>0</v>
      </c>
      <c r="S2" t="s">
        <v>33</v>
      </c>
      <c r="T2" t="s">
        <v>33</v>
      </c>
      <c r="U2" t="s">
        <v>33</v>
      </c>
      <c r="V2" t="s">
        <v>33</v>
      </c>
      <c r="W2" t="s">
        <v>32</v>
      </c>
      <c r="X2" t="s">
        <v>32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>
        <v>0.501</v>
      </c>
      <c r="AF2">
        <v>0.499</v>
      </c>
      <c r="AG2">
        <v>0.48749999999999999</v>
      </c>
      <c r="AH2">
        <v>0.50249999999999995</v>
      </c>
    </row>
    <row r="3" spans="1:34" x14ac:dyDescent="0.2">
      <c r="A3">
        <v>1</v>
      </c>
      <c r="B3">
        <v>1</v>
      </c>
      <c r="C3">
        <v>1</v>
      </c>
      <c r="D3" t="s">
        <v>38</v>
      </c>
      <c r="E3">
        <v>0</v>
      </c>
      <c r="F3" s="42">
        <f t="shared" ref="F3:F66" si="0">B3-E3</f>
        <v>1</v>
      </c>
      <c r="G3" t="s">
        <v>39</v>
      </c>
      <c r="H3" t="s">
        <v>40</v>
      </c>
      <c r="I3">
        <v>1</v>
      </c>
      <c r="J3">
        <v>1</v>
      </c>
      <c r="K3">
        <v>1</v>
      </c>
      <c r="O3">
        <v>1</v>
      </c>
      <c r="P3">
        <v>0</v>
      </c>
      <c r="Q3">
        <v>1</v>
      </c>
      <c r="R3">
        <v>0</v>
      </c>
      <c r="S3">
        <v>0.56710515706799902</v>
      </c>
      <c r="T3">
        <v>1.0088716648857701</v>
      </c>
      <c r="U3">
        <v>3.0267955011222498</v>
      </c>
      <c r="V3">
        <v>5.5681619263751596</v>
      </c>
      <c r="W3">
        <v>0.33241010483440703</v>
      </c>
      <c r="X3">
        <v>1.34545640019941</v>
      </c>
      <c r="Y3">
        <v>0.40348543903675799</v>
      </c>
      <c r="Z3">
        <v>1.73349817387576</v>
      </c>
      <c r="AA3">
        <v>1.2752723182710199</v>
      </c>
      <c r="AB3">
        <v>2.3860314561141198</v>
      </c>
      <c r="AC3">
        <v>0.30346726093014198</v>
      </c>
      <c r="AD3">
        <v>2.7478178096910898E-2</v>
      </c>
      <c r="AE3">
        <v>1</v>
      </c>
      <c r="AF3">
        <v>0</v>
      </c>
      <c r="AG3">
        <v>0</v>
      </c>
      <c r="AH3">
        <v>0</v>
      </c>
    </row>
    <row r="4" spans="1:34" x14ac:dyDescent="0.2">
      <c r="A4">
        <v>2</v>
      </c>
      <c r="B4">
        <v>1</v>
      </c>
      <c r="C4">
        <v>1</v>
      </c>
      <c r="D4" t="s">
        <v>38</v>
      </c>
      <c r="E4">
        <v>0</v>
      </c>
      <c r="F4" s="42">
        <f t="shared" si="0"/>
        <v>1</v>
      </c>
      <c r="G4">
        <v>1</v>
      </c>
      <c r="H4" t="s">
        <v>41</v>
      </c>
      <c r="I4">
        <v>0</v>
      </c>
      <c r="J4">
        <v>1</v>
      </c>
      <c r="K4">
        <v>1</v>
      </c>
      <c r="O4">
        <v>0</v>
      </c>
      <c r="P4">
        <v>1</v>
      </c>
      <c r="Q4">
        <v>1</v>
      </c>
      <c r="R4">
        <v>0</v>
      </c>
      <c r="S4">
        <v>0.31435847311513498</v>
      </c>
      <c r="T4">
        <v>0.14803888098271301</v>
      </c>
      <c r="U4">
        <v>2.8651809024158901</v>
      </c>
      <c r="V4">
        <v>0.85965111564404195</v>
      </c>
      <c r="W4">
        <v>0.26185472017254602</v>
      </c>
      <c r="X4">
        <v>6.5250798393689094E-2</v>
      </c>
      <c r="Y4">
        <v>6.14410006593075E-2</v>
      </c>
      <c r="Z4">
        <v>0.18676549268866699</v>
      </c>
      <c r="AA4">
        <v>1.16686652418725</v>
      </c>
      <c r="AB4">
        <v>0.31601453660184797</v>
      </c>
      <c r="AC4">
        <v>0.37532968066169597</v>
      </c>
      <c r="AD4">
        <v>0.41452440117294298</v>
      </c>
      <c r="AE4">
        <v>0</v>
      </c>
      <c r="AF4">
        <v>1</v>
      </c>
      <c r="AG4">
        <v>1</v>
      </c>
      <c r="AH4">
        <v>0</v>
      </c>
    </row>
    <row r="5" spans="1:34" x14ac:dyDescent="0.2">
      <c r="A5">
        <v>3</v>
      </c>
      <c r="B5">
        <v>1</v>
      </c>
      <c r="C5">
        <v>2</v>
      </c>
      <c r="D5" t="s">
        <v>38</v>
      </c>
      <c r="E5">
        <v>0</v>
      </c>
      <c r="F5" s="42">
        <f t="shared" si="0"/>
        <v>1</v>
      </c>
      <c r="H5" t="s">
        <v>42</v>
      </c>
      <c r="I5">
        <v>1</v>
      </c>
      <c r="J5">
        <v>1</v>
      </c>
      <c r="K5">
        <v>1</v>
      </c>
      <c r="O5">
        <v>0</v>
      </c>
      <c r="P5">
        <v>1</v>
      </c>
      <c r="Q5">
        <v>0</v>
      </c>
      <c r="R5">
        <v>0</v>
      </c>
      <c r="S5">
        <v>0.27974715002346801</v>
      </c>
      <c r="T5">
        <v>0.48478401740789401</v>
      </c>
      <c r="U5">
        <v>3.4073289629304799</v>
      </c>
      <c r="V5">
        <v>5.6896780955669604</v>
      </c>
      <c r="W5">
        <v>0.82145453041738103</v>
      </c>
      <c r="X5">
        <v>1.06954403681617E-2</v>
      </c>
      <c r="Y5">
        <v>1.10400824141045</v>
      </c>
      <c r="Z5">
        <v>0.44264737702624302</v>
      </c>
      <c r="AA5">
        <v>1.3325866694625099</v>
      </c>
      <c r="AB5">
        <v>2.56746908099786</v>
      </c>
      <c r="AC5">
        <v>1.6197631395711301E-2</v>
      </c>
      <c r="AD5">
        <v>0.98684363251710805</v>
      </c>
      <c r="AE5">
        <v>1</v>
      </c>
      <c r="AF5">
        <v>0</v>
      </c>
      <c r="AG5">
        <v>1</v>
      </c>
      <c r="AH5">
        <v>1</v>
      </c>
    </row>
    <row r="6" spans="1:34" x14ac:dyDescent="0.2">
      <c r="A6">
        <v>4</v>
      </c>
      <c r="B6">
        <v>1</v>
      </c>
      <c r="C6">
        <v>2</v>
      </c>
      <c r="D6" t="s">
        <v>38</v>
      </c>
      <c r="E6">
        <v>0</v>
      </c>
      <c r="F6" s="42">
        <f t="shared" si="0"/>
        <v>1</v>
      </c>
      <c r="H6" t="s">
        <v>43</v>
      </c>
      <c r="I6">
        <v>0</v>
      </c>
      <c r="J6">
        <v>1</v>
      </c>
      <c r="K6">
        <v>1</v>
      </c>
      <c r="S6">
        <v>1.1453437681193499</v>
      </c>
      <c r="T6">
        <v>1.9456836765890499</v>
      </c>
      <c r="U6">
        <v>3.4542901959503101</v>
      </c>
      <c r="V6">
        <v>6.7356228693690996</v>
      </c>
      <c r="W6">
        <v>1.0854822751391799</v>
      </c>
      <c r="X6">
        <v>1.9868645112460901</v>
      </c>
      <c r="Y6">
        <v>0.91603316266228196</v>
      </c>
      <c r="Z6">
        <v>2.2822528049985902</v>
      </c>
      <c r="AA6">
        <v>1.5173986746241801</v>
      </c>
      <c r="AB6">
        <v>3.1207595237196002</v>
      </c>
      <c r="AC6">
        <v>5.4944888230213504E-3</v>
      </c>
      <c r="AD6">
        <v>1.3103583673271101E-2</v>
      </c>
      <c r="AE6">
        <v>1</v>
      </c>
      <c r="AF6">
        <v>0</v>
      </c>
      <c r="AG6">
        <v>1</v>
      </c>
      <c r="AH6">
        <v>1</v>
      </c>
    </row>
    <row r="7" spans="1:34" x14ac:dyDescent="0.2">
      <c r="A7">
        <v>5</v>
      </c>
      <c r="B7">
        <v>1</v>
      </c>
      <c r="C7">
        <v>3</v>
      </c>
      <c r="D7" t="s">
        <v>38</v>
      </c>
      <c r="E7">
        <v>0</v>
      </c>
      <c r="F7" s="42">
        <f t="shared" si="0"/>
        <v>1</v>
      </c>
      <c r="H7" t="s">
        <v>44</v>
      </c>
      <c r="I7">
        <v>1</v>
      </c>
      <c r="J7">
        <v>1</v>
      </c>
      <c r="K7">
        <v>1</v>
      </c>
      <c r="S7">
        <v>-0.55558714049402602</v>
      </c>
      <c r="T7">
        <v>-0.98435619857384504</v>
      </c>
      <c r="U7">
        <v>2.3646587707335098</v>
      </c>
      <c r="V7">
        <v>4.6432803667137801</v>
      </c>
      <c r="W7">
        <v>-0.57284374801805604</v>
      </c>
      <c r="X7">
        <v>-1.48849081702275</v>
      </c>
      <c r="Y7">
        <v>-0.72594222985323797</v>
      </c>
      <c r="Z7">
        <v>-1.3759235478007601</v>
      </c>
      <c r="AA7">
        <v>0.97069670164263899</v>
      </c>
      <c r="AB7">
        <v>1.7178260366251099</v>
      </c>
      <c r="AC7">
        <v>2.11878179240765E-2</v>
      </c>
      <c r="AD7">
        <v>8.5679495960450797E-4</v>
      </c>
      <c r="AE7">
        <v>1</v>
      </c>
      <c r="AF7">
        <v>0</v>
      </c>
      <c r="AG7">
        <v>0</v>
      </c>
      <c r="AH7">
        <v>0</v>
      </c>
    </row>
    <row r="8" spans="1:34" x14ac:dyDescent="0.2">
      <c r="A8">
        <v>6</v>
      </c>
      <c r="B8">
        <v>1</v>
      </c>
      <c r="C8">
        <v>3</v>
      </c>
      <c r="D8" t="s">
        <v>38</v>
      </c>
      <c r="E8">
        <v>0</v>
      </c>
      <c r="F8" s="42">
        <f t="shared" si="0"/>
        <v>1</v>
      </c>
      <c r="H8" t="s">
        <v>45</v>
      </c>
      <c r="I8">
        <v>0</v>
      </c>
      <c r="J8">
        <v>1</v>
      </c>
      <c r="K8">
        <v>1</v>
      </c>
      <c r="S8">
        <v>-0.60459094884572595</v>
      </c>
      <c r="T8">
        <v>-1.07629303674926</v>
      </c>
      <c r="U8">
        <v>2.8948317448375702</v>
      </c>
      <c r="V8">
        <v>4.9714371821119396</v>
      </c>
      <c r="W8">
        <v>-0.68557188977654304</v>
      </c>
      <c r="X8">
        <v>-1.3428339683261901</v>
      </c>
      <c r="Y8">
        <v>-0.39543755606389103</v>
      </c>
      <c r="Z8">
        <v>-1.22097861089425</v>
      </c>
      <c r="AA8">
        <v>1.18602844790978</v>
      </c>
      <c r="AB8">
        <v>1.9325659107590401</v>
      </c>
      <c r="AC8">
        <v>2.3908674516435802E-2</v>
      </c>
      <c r="AD8">
        <v>6.9378508667018897E-3</v>
      </c>
      <c r="AE8">
        <v>1</v>
      </c>
      <c r="AF8">
        <v>0</v>
      </c>
      <c r="AG8">
        <v>0</v>
      </c>
      <c r="AH8">
        <v>0</v>
      </c>
    </row>
    <row r="9" spans="1:34" x14ac:dyDescent="0.2">
      <c r="A9">
        <v>7</v>
      </c>
      <c r="B9">
        <v>1</v>
      </c>
      <c r="C9">
        <v>4</v>
      </c>
      <c r="D9" t="s">
        <v>38</v>
      </c>
      <c r="E9">
        <v>0</v>
      </c>
      <c r="F9" s="42">
        <f t="shared" si="0"/>
        <v>1</v>
      </c>
      <c r="H9" t="s">
        <v>46</v>
      </c>
      <c r="I9">
        <v>1</v>
      </c>
      <c r="J9">
        <v>1</v>
      </c>
      <c r="K9">
        <v>1</v>
      </c>
      <c r="S9">
        <v>0.504717986972537</v>
      </c>
      <c r="T9">
        <v>0.88124976348987205</v>
      </c>
      <c r="U9">
        <v>2.31660638155881</v>
      </c>
      <c r="V9">
        <v>3.92982673395265</v>
      </c>
      <c r="W9">
        <v>0.263687994835131</v>
      </c>
      <c r="X9">
        <v>1.0846813972760301</v>
      </c>
      <c r="Y9">
        <v>3.0426560553978299E-2</v>
      </c>
      <c r="Z9">
        <v>1.0907370729408199</v>
      </c>
      <c r="AA9">
        <v>0.87357509298031799</v>
      </c>
      <c r="AB9">
        <v>1.4645819893478</v>
      </c>
      <c r="AC9">
        <v>0.23382809691860401</v>
      </c>
      <c r="AD9">
        <v>4.09693503177552E-3</v>
      </c>
      <c r="AE9">
        <v>1</v>
      </c>
      <c r="AF9">
        <v>0</v>
      </c>
      <c r="AG9">
        <v>0</v>
      </c>
      <c r="AH9">
        <v>0</v>
      </c>
    </row>
    <row r="10" spans="1:34" x14ac:dyDescent="0.2">
      <c r="A10">
        <v>8</v>
      </c>
      <c r="B10">
        <v>1</v>
      </c>
      <c r="C10">
        <v>4</v>
      </c>
      <c r="D10" t="s">
        <v>38</v>
      </c>
      <c r="E10">
        <v>0</v>
      </c>
      <c r="F10" s="42">
        <f t="shared" si="0"/>
        <v>1</v>
      </c>
      <c r="H10" t="s">
        <v>47</v>
      </c>
      <c r="I10">
        <v>0</v>
      </c>
      <c r="J10">
        <v>1</v>
      </c>
      <c r="K10">
        <v>1</v>
      </c>
      <c r="S10">
        <v>-0.28131474013207503</v>
      </c>
      <c r="T10">
        <v>-0.45504625711233898</v>
      </c>
      <c r="U10">
        <v>2.6623754207976198</v>
      </c>
      <c r="V10">
        <v>4.8380546011173102</v>
      </c>
      <c r="W10">
        <v>-0.28537917477756303</v>
      </c>
      <c r="X10">
        <v>-0.77154267520585995</v>
      </c>
      <c r="Y10">
        <v>-0.52814943554636995</v>
      </c>
      <c r="Z10">
        <v>-1.0873317552439199</v>
      </c>
      <c r="AA10">
        <v>1.0875288142011399</v>
      </c>
      <c r="AB10">
        <v>1.9836418191246401</v>
      </c>
      <c r="AC10">
        <v>0.30024519752596601</v>
      </c>
      <c r="AD10">
        <v>0.12589218191163201</v>
      </c>
      <c r="AE10">
        <v>1</v>
      </c>
      <c r="AF10">
        <v>0</v>
      </c>
      <c r="AG10">
        <v>0</v>
      </c>
      <c r="AH10">
        <v>0</v>
      </c>
    </row>
    <row r="11" spans="1:34" x14ac:dyDescent="0.2">
      <c r="A11">
        <v>9</v>
      </c>
      <c r="B11">
        <v>1</v>
      </c>
      <c r="C11">
        <v>5</v>
      </c>
      <c r="D11" t="s">
        <v>38</v>
      </c>
      <c r="E11">
        <v>0</v>
      </c>
      <c r="F11" s="42">
        <f t="shared" si="0"/>
        <v>1</v>
      </c>
      <c r="H11" t="s">
        <v>48</v>
      </c>
      <c r="I11">
        <v>1</v>
      </c>
      <c r="J11">
        <v>1</v>
      </c>
      <c r="K11">
        <v>1</v>
      </c>
      <c r="S11">
        <v>0.74017782544251498</v>
      </c>
      <c r="T11">
        <v>0.30782726606496602</v>
      </c>
      <c r="U11">
        <v>2.47815357614309</v>
      </c>
      <c r="V11">
        <v>0.88527926405569202</v>
      </c>
      <c r="W11">
        <v>0.39937247714756502</v>
      </c>
      <c r="X11">
        <v>0.25793056246066098</v>
      </c>
      <c r="Y11">
        <v>0.15410500917612499</v>
      </c>
      <c r="Z11">
        <v>0.23667020418088</v>
      </c>
      <c r="AA11">
        <v>1.0470792433082501</v>
      </c>
      <c r="AB11">
        <v>0.34945243005663201</v>
      </c>
      <c r="AC11">
        <v>0.13330751934372501</v>
      </c>
      <c r="AD11">
        <v>4.2194922997617398E-3</v>
      </c>
      <c r="AE11">
        <v>0</v>
      </c>
      <c r="AF11">
        <v>1</v>
      </c>
      <c r="AG11">
        <v>0</v>
      </c>
      <c r="AH11">
        <v>1</v>
      </c>
    </row>
    <row r="12" spans="1:34" x14ac:dyDescent="0.2">
      <c r="A12">
        <v>10</v>
      </c>
      <c r="B12">
        <v>1</v>
      </c>
      <c r="C12">
        <v>5</v>
      </c>
      <c r="D12" t="s">
        <v>38</v>
      </c>
      <c r="E12">
        <v>0</v>
      </c>
      <c r="F12" s="42">
        <f t="shared" si="0"/>
        <v>1</v>
      </c>
      <c r="H12" t="s">
        <v>49</v>
      </c>
      <c r="I12">
        <v>0</v>
      </c>
      <c r="J12">
        <v>1</v>
      </c>
      <c r="K12">
        <v>1</v>
      </c>
      <c r="S12">
        <v>1.0070119483862101</v>
      </c>
      <c r="T12">
        <v>1.66779090889891</v>
      </c>
      <c r="U12">
        <v>2.57369260292035</v>
      </c>
      <c r="V12">
        <v>4.3299024179423702</v>
      </c>
      <c r="W12">
        <v>0.64682895624353298</v>
      </c>
      <c r="X12">
        <v>1.3582424254748</v>
      </c>
      <c r="Y12">
        <v>0.61447142720345804</v>
      </c>
      <c r="Z12">
        <v>1.2830361081910999</v>
      </c>
      <c r="AA12">
        <v>1.0233887031259099</v>
      </c>
      <c r="AB12">
        <v>1.75017463803261</v>
      </c>
      <c r="AC12">
        <v>1.37586168366544E-2</v>
      </c>
      <c r="AD12">
        <v>2.68170215559952E-3</v>
      </c>
      <c r="AE12">
        <v>1</v>
      </c>
      <c r="AF12">
        <v>0</v>
      </c>
      <c r="AG12">
        <v>0</v>
      </c>
      <c r="AH12">
        <v>0</v>
      </c>
    </row>
    <row r="13" spans="1:34" x14ac:dyDescent="0.2">
      <c r="A13">
        <v>11</v>
      </c>
      <c r="B13">
        <v>2</v>
      </c>
      <c r="C13">
        <v>1</v>
      </c>
      <c r="D13" t="s">
        <v>50</v>
      </c>
      <c r="E13">
        <v>0</v>
      </c>
      <c r="F13" s="42">
        <f t="shared" si="0"/>
        <v>2</v>
      </c>
      <c r="H13" t="s">
        <v>40</v>
      </c>
      <c r="I13">
        <v>1</v>
      </c>
      <c r="J13">
        <v>0</v>
      </c>
      <c r="K13">
        <v>1</v>
      </c>
      <c r="S13">
        <v>0.56710515706799902</v>
      </c>
      <c r="T13">
        <v>1.0088716648857701</v>
      </c>
      <c r="U13">
        <v>3.0267955011222498</v>
      </c>
      <c r="V13">
        <v>5.5681619263751596</v>
      </c>
      <c r="W13">
        <v>0.33241010483440703</v>
      </c>
      <c r="X13">
        <v>1.34545640019941</v>
      </c>
      <c r="Y13">
        <v>0.40348543903675799</v>
      </c>
      <c r="Z13">
        <v>1.73349817387576</v>
      </c>
      <c r="AA13">
        <v>1.2752723182710199</v>
      </c>
      <c r="AB13">
        <v>2.3860314561141198</v>
      </c>
      <c r="AC13">
        <v>0.30346726093014198</v>
      </c>
      <c r="AD13">
        <v>2.7478178096910898E-2</v>
      </c>
      <c r="AE13">
        <v>1</v>
      </c>
      <c r="AF13">
        <v>0</v>
      </c>
      <c r="AG13">
        <v>0</v>
      </c>
      <c r="AH13">
        <v>0</v>
      </c>
    </row>
    <row r="14" spans="1:34" x14ac:dyDescent="0.2">
      <c r="A14">
        <v>12</v>
      </c>
      <c r="B14">
        <v>2</v>
      </c>
      <c r="C14">
        <v>1</v>
      </c>
      <c r="D14" t="s">
        <v>50</v>
      </c>
      <c r="E14">
        <v>0</v>
      </c>
      <c r="F14" s="42">
        <f t="shared" si="0"/>
        <v>2</v>
      </c>
      <c r="H14" t="s">
        <v>41</v>
      </c>
      <c r="I14">
        <v>0</v>
      </c>
      <c r="J14">
        <v>0</v>
      </c>
      <c r="K14">
        <v>1</v>
      </c>
      <c r="S14">
        <v>0.31435847311513498</v>
      </c>
      <c r="T14">
        <v>0.14803888098271301</v>
      </c>
      <c r="U14">
        <v>2.8651809024158901</v>
      </c>
      <c r="V14">
        <v>0.85965111564404195</v>
      </c>
      <c r="W14">
        <v>0.26185472017254602</v>
      </c>
      <c r="X14">
        <v>6.5250798393689094E-2</v>
      </c>
      <c r="Y14">
        <v>6.14410006593075E-2</v>
      </c>
      <c r="Z14">
        <v>0.18676549268866699</v>
      </c>
      <c r="AA14">
        <v>1.16686652418725</v>
      </c>
      <c r="AB14">
        <v>0.31601453660184797</v>
      </c>
      <c r="AC14">
        <v>0.37532968066169597</v>
      </c>
      <c r="AD14">
        <v>0.41452440117294298</v>
      </c>
      <c r="AE14">
        <v>0</v>
      </c>
      <c r="AF14">
        <v>1</v>
      </c>
      <c r="AG14">
        <v>1</v>
      </c>
      <c r="AH14">
        <v>0</v>
      </c>
    </row>
    <row r="15" spans="1:34" x14ac:dyDescent="0.2">
      <c r="A15">
        <v>13</v>
      </c>
      <c r="B15">
        <v>2</v>
      </c>
      <c r="C15">
        <v>2</v>
      </c>
      <c r="D15" t="s">
        <v>50</v>
      </c>
      <c r="E15">
        <v>0</v>
      </c>
      <c r="F15" s="42">
        <f t="shared" si="0"/>
        <v>2</v>
      </c>
      <c r="H15" t="s">
        <v>42</v>
      </c>
      <c r="I15">
        <v>1</v>
      </c>
      <c r="J15">
        <v>0</v>
      </c>
      <c r="K15">
        <v>1</v>
      </c>
      <c r="S15">
        <v>0.27974715002346801</v>
      </c>
      <c r="T15">
        <v>0.48478401740789401</v>
      </c>
      <c r="U15">
        <v>3.4073289629304799</v>
      </c>
      <c r="V15">
        <v>5.6896780955669604</v>
      </c>
      <c r="W15">
        <v>0.82145453041738103</v>
      </c>
      <c r="X15">
        <v>1.06954403681617E-2</v>
      </c>
      <c r="Y15">
        <v>1.10400824141045</v>
      </c>
      <c r="Z15">
        <v>0.44264737702624302</v>
      </c>
      <c r="AA15">
        <v>1.3325866694625099</v>
      </c>
      <c r="AB15">
        <v>2.56746908099786</v>
      </c>
      <c r="AC15">
        <v>1.6197631395711301E-2</v>
      </c>
      <c r="AD15">
        <v>0.98684363251710805</v>
      </c>
      <c r="AE15">
        <v>1</v>
      </c>
      <c r="AF15">
        <v>0</v>
      </c>
      <c r="AG15">
        <v>1</v>
      </c>
      <c r="AH15">
        <v>1</v>
      </c>
    </row>
    <row r="16" spans="1:34" x14ac:dyDescent="0.2">
      <c r="A16">
        <v>14</v>
      </c>
      <c r="B16">
        <v>2</v>
      </c>
      <c r="C16">
        <v>2</v>
      </c>
      <c r="D16" t="s">
        <v>50</v>
      </c>
      <c r="E16">
        <v>0</v>
      </c>
      <c r="F16" s="42">
        <f t="shared" si="0"/>
        <v>2</v>
      </c>
      <c r="H16" t="s">
        <v>43</v>
      </c>
      <c r="I16">
        <v>0</v>
      </c>
      <c r="J16">
        <v>0</v>
      </c>
      <c r="K16">
        <v>1</v>
      </c>
      <c r="S16">
        <v>1.1453437681193499</v>
      </c>
      <c r="T16">
        <v>1.9456836765890499</v>
      </c>
      <c r="U16">
        <v>3.4542901959503101</v>
      </c>
      <c r="V16">
        <v>6.7356228693690996</v>
      </c>
      <c r="W16">
        <v>1.0854822751391799</v>
      </c>
      <c r="X16">
        <v>1.9868645112460901</v>
      </c>
      <c r="Y16">
        <v>0.91603316266228196</v>
      </c>
      <c r="Z16">
        <v>2.2822528049985902</v>
      </c>
      <c r="AA16">
        <v>1.5173986746241801</v>
      </c>
      <c r="AB16">
        <v>3.1207595237196002</v>
      </c>
      <c r="AC16">
        <v>5.4944888230213504E-3</v>
      </c>
      <c r="AD16">
        <v>1.3103583673271101E-2</v>
      </c>
      <c r="AE16">
        <v>1</v>
      </c>
      <c r="AF16">
        <v>0</v>
      </c>
      <c r="AG16">
        <v>1</v>
      </c>
      <c r="AH16">
        <v>1</v>
      </c>
    </row>
    <row r="17" spans="1:34" x14ac:dyDescent="0.2">
      <c r="A17">
        <v>15</v>
      </c>
      <c r="B17">
        <v>2</v>
      </c>
      <c r="C17">
        <v>3</v>
      </c>
      <c r="D17" t="s">
        <v>50</v>
      </c>
      <c r="E17">
        <v>0</v>
      </c>
      <c r="F17" s="42">
        <f t="shared" si="0"/>
        <v>2</v>
      </c>
      <c r="H17" t="s">
        <v>44</v>
      </c>
      <c r="I17">
        <v>1</v>
      </c>
      <c r="J17">
        <v>0</v>
      </c>
      <c r="K17">
        <v>1</v>
      </c>
      <c r="S17">
        <v>-0.55558714049402602</v>
      </c>
      <c r="T17">
        <v>-0.98435619857384504</v>
      </c>
      <c r="U17">
        <v>2.3646587707335098</v>
      </c>
      <c r="V17">
        <v>4.6432803667137801</v>
      </c>
      <c r="W17">
        <v>-0.57284374801805604</v>
      </c>
      <c r="X17">
        <v>-1.48849081702275</v>
      </c>
      <c r="Y17">
        <v>-0.72594222985323797</v>
      </c>
      <c r="Z17">
        <v>-1.3759235478007601</v>
      </c>
      <c r="AA17">
        <v>0.97069670164263899</v>
      </c>
      <c r="AB17">
        <v>1.7178260366251099</v>
      </c>
      <c r="AC17">
        <v>2.11878179240765E-2</v>
      </c>
      <c r="AD17">
        <v>8.5679495960450797E-4</v>
      </c>
      <c r="AE17">
        <v>1</v>
      </c>
      <c r="AF17">
        <v>0</v>
      </c>
      <c r="AG17">
        <v>0</v>
      </c>
      <c r="AH17">
        <v>0</v>
      </c>
    </row>
    <row r="18" spans="1:34" x14ac:dyDescent="0.2">
      <c r="A18">
        <v>16</v>
      </c>
      <c r="B18">
        <v>2</v>
      </c>
      <c r="C18">
        <v>3</v>
      </c>
      <c r="D18" t="s">
        <v>50</v>
      </c>
      <c r="E18">
        <v>0</v>
      </c>
      <c r="F18" s="42">
        <f t="shared" si="0"/>
        <v>2</v>
      </c>
      <c r="H18" t="s">
        <v>45</v>
      </c>
      <c r="I18">
        <v>0</v>
      </c>
      <c r="J18">
        <v>0</v>
      </c>
      <c r="K18">
        <v>1</v>
      </c>
      <c r="S18">
        <v>-0.60459094884572595</v>
      </c>
      <c r="T18">
        <v>-1.07629303674926</v>
      </c>
      <c r="U18">
        <v>2.8948317448375702</v>
      </c>
      <c r="V18">
        <v>4.9714371821119396</v>
      </c>
      <c r="W18">
        <v>-0.68557188977654304</v>
      </c>
      <c r="X18">
        <v>-1.3428339683261901</v>
      </c>
      <c r="Y18">
        <v>-0.39543755606389103</v>
      </c>
      <c r="Z18">
        <v>-1.22097861089425</v>
      </c>
      <c r="AA18">
        <v>1.18602844790978</v>
      </c>
      <c r="AB18">
        <v>1.9325659107590401</v>
      </c>
      <c r="AC18">
        <v>2.3908674516435802E-2</v>
      </c>
      <c r="AD18">
        <v>6.9378508667018897E-3</v>
      </c>
      <c r="AE18">
        <v>1</v>
      </c>
      <c r="AF18">
        <v>0</v>
      </c>
      <c r="AG18">
        <v>0</v>
      </c>
      <c r="AH18">
        <v>0</v>
      </c>
    </row>
    <row r="19" spans="1:34" x14ac:dyDescent="0.2">
      <c r="A19">
        <v>17</v>
      </c>
      <c r="B19">
        <v>2</v>
      </c>
      <c r="C19">
        <v>4</v>
      </c>
      <c r="D19" t="s">
        <v>50</v>
      </c>
      <c r="E19">
        <v>0</v>
      </c>
      <c r="F19" s="42">
        <f t="shared" si="0"/>
        <v>2</v>
      </c>
      <c r="H19" t="s">
        <v>46</v>
      </c>
      <c r="I19">
        <v>1</v>
      </c>
      <c r="J19">
        <v>0</v>
      </c>
      <c r="K19">
        <v>1</v>
      </c>
      <c r="S19">
        <v>0.504717986972537</v>
      </c>
      <c r="T19">
        <v>0.88124976348987205</v>
      </c>
      <c r="U19">
        <v>2.31660638155881</v>
      </c>
      <c r="V19">
        <v>3.92982673395265</v>
      </c>
      <c r="W19">
        <v>0.263687994835131</v>
      </c>
      <c r="X19">
        <v>1.0846813972760301</v>
      </c>
      <c r="Y19">
        <v>3.0426560553978299E-2</v>
      </c>
      <c r="Z19">
        <v>1.0907370729408199</v>
      </c>
      <c r="AA19">
        <v>0.87357509298031799</v>
      </c>
      <c r="AB19">
        <v>1.4645819893478</v>
      </c>
      <c r="AC19">
        <v>0.23382809691860401</v>
      </c>
      <c r="AD19">
        <v>4.09693503177552E-3</v>
      </c>
      <c r="AE19">
        <v>1</v>
      </c>
      <c r="AF19">
        <v>0</v>
      </c>
      <c r="AG19">
        <v>0</v>
      </c>
      <c r="AH19">
        <v>0</v>
      </c>
    </row>
    <row r="20" spans="1:34" x14ac:dyDescent="0.2">
      <c r="A20">
        <v>18</v>
      </c>
      <c r="B20">
        <v>2</v>
      </c>
      <c r="C20">
        <v>4</v>
      </c>
      <c r="D20" t="s">
        <v>50</v>
      </c>
      <c r="E20">
        <v>0</v>
      </c>
      <c r="F20" s="42">
        <f t="shared" si="0"/>
        <v>2</v>
      </c>
      <c r="H20" t="s">
        <v>47</v>
      </c>
      <c r="I20">
        <v>0</v>
      </c>
      <c r="J20">
        <v>0</v>
      </c>
      <c r="K20">
        <v>1</v>
      </c>
      <c r="S20">
        <v>-0.28131474013207503</v>
      </c>
      <c r="T20">
        <v>-0.45504625711233898</v>
      </c>
      <c r="U20">
        <v>2.6623754207976198</v>
      </c>
      <c r="V20">
        <v>4.8380546011173102</v>
      </c>
      <c r="W20">
        <v>-0.28537917477756303</v>
      </c>
      <c r="X20">
        <v>-0.77154267520585995</v>
      </c>
      <c r="Y20">
        <v>-0.52814943554636995</v>
      </c>
      <c r="Z20">
        <v>-1.0873317552439199</v>
      </c>
      <c r="AA20">
        <v>1.0875288142011399</v>
      </c>
      <c r="AB20">
        <v>1.9836418191246401</v>
      </c>
      <c r="AC20">
        <v>0.30024519752596601</v>
      </c>
      <c r="AD20">
        <v>0.12589218191163201</v>
      </c>
      <c r="AE20">
        <v>1</v>
      </c>
      <c r="AF20">
        <v>0</v>
      </c>
      <c r="AG20">
        <v>0</v>
      </c>
      <c r="AH20">
        <v>0</v>
      </c>
    </row>
    <row r="21" spans="1:34" x14ac:dyDescent="0.2">
      <c r="A21">
        <v>19</v>
      </c>
      <c r="B21">
        <v>2</v>
      </c>
      <c r="C21">
        <v>5</v>
      </c>
      <c r="D21" t="s">
        <v>50</v>
      </c>
      <c r="E21">
        <v>0</v>
      </c>
      <c r="F21" s="42">
        <f t="shared" si="0"/>
        <v>2</v>
      </c>
      <c r="H21" t="s">
        <v>48</v>
      </c>
      <c r="I21">
        <v>1</v>
      </c>
      <c r="J21">
        <v>0</v>
      </c>
      <c r="K21">
        <v>1</v>
      </c>
      <c r="S21">
        <v>0.74017782544251498</v>
      </c>
      <c r="T21">
        <v>0.30782726606496602</v>
      </c>
      <c r="U21">
        <v>2.47815357614309</v>
      </c>
      <c r="V21">
        <v>0.88527926405569202</v>
      </c>
      <c r="W21">
        <v>0.39937247714756502</v>
      </c>
      <c r="X21">
        <v>0.25793056246066098</v>
      </c>
      <c r="Y21">
        <v>0.15410500917612499</v>
      </c>
      <c r="Z21">
        <v>0.23667020418088</v>
      </c>
      <c r="AA21">
        <v>1.0470792433082501</v>
      </c>
      <c r="AB21">
        <v>0.34945243005663201</v>
      </c>
      <c r="AC21">
        <v>0.13330751934372501</v>
      </c>
      <c r="AD21">
        <v>4.2194922997617398E-3</v>
      </c>
      <c r="AE21">
        <v>0</v>
      </c>
      <c r="AF21">
        <v>1</v>
      </c>
      <c r="AG21">
        <v>0</v>
      </c>
      <c r="AH21">
        <v>1</v>
      </c>
    </row>
    <row r="22" spans="1:34" x14ac:dyDescent="0.2">
      <c r="A22">
        <v>20</v>
      </c>
      <c r="B22">
        <v>2</v>
      </c>
      <c r="C22">
        <v>5</v>
      </c>
      <c r="D22" t="s">
        <v>50</v>
      </c>
      <c r="E22">
        <v>0</v>
      </c>
      <c r="F22" s="42">
        <f t="shared" si="0"/>
        <v>2</v>
      </c>
      <c r="H22" t="s">
        <v>49</v>
      </c>
      <c r="I22">
        <v>0</v>
      </c>
      <c r="J22">
        <v>0</v>
      </c>
      <c r="K22">
        <v>1</v>
      </c>
      <c r="S22">
        <v>1.0070119483862101</v>
      </c>
      <c r="T22">
        <v>1.66779090889891</v>
      </c>
      <c r="U22">
        <v>2.57369260292035</v>
      </c>
      <c r="V22">
        <v>4.3299024179423702</v>
      </c>
      <c r="W22">
        <v>0.64682895624353298</v>
      </c>
      <c r="X22">
        <v>1.3582424254748</v>
      </c>
      <c r="Y22">
        <v>0.61447142720345804</v>
      </c>
      <c r="Z22">
        <v>1.2830361081910999</v>
      </c>
      <c r="AA22">
        <v>1.0233887031259099</v>
      </c>
      <c r="AB22">
        <v>1.75017463803261</v>
      </c>
      <c r="AC22">
        <v>1.37586168366544E-2</v>
      </c>
      <c r="AD22">
        <v>2.68170215559952E-3</v>
      </c>
      <c r="AE22">
        <v>1</v>
      </c>
      <c r="AF22">
        <v>0</v>
      </c>
      <c r="AG22">
        <v>0</v>
      </c>
      <c r="AH22">
        <v>0</v>
      </c>
    </row>
    <row r="23" spans="1:34" x14ac:dyDescent="0.2">
      <c r="A23">
        <v>21</v>
      </c>
      <c r="B23">
        <v>3</v>
      </c>
      <c r="C23">
        <v>1</v>
      </c>
      <c r="D23" t="s">
        <v>51</v>
      </c>
      <c r="E23">
        <v>2</v>
      </c>
      <c r="F23" s="42">
        <f t="shared" si="0"/>
        <v>1</v>
      </c>
      <c r="H23" t="s">
        <v>40</v>
      </c>
      <c r="I23">
        <v>1</v>
      </c>
      <c r="J23">
        <v>1</v>
      </c>
      <c r="K23">
        <v>0</v>
      </c>
      <c r="S23">
        <v>0.56710515706799902</v>
      </c>
      <c r="T23">
        <v>1.0088716648857701</v>
      </c>
      <c r="U23">
        <v>3.0267955011222498</v>
      </c>
      <c r="V23">
        <v>5.5681619263751596</v>
      </c>
      <c r="W23">
        <v>0.33241010483440703</v>
      </c>
      <c r="X23">
        <v>1.34545640019941</v>
      </c>
      <c r="Y23">
        <v>0.40348543903675799</v>
      </c>
      <c r="Z23">
        <v>1.73349817387576</v>
      </c>
      <c r="AA23">
        <v>1.2752723182710199</v>
      </c>
      <c r="AB23">
        <v>2.3860314561141198</v>
      </c>
      <c r="AC23">
        <v>0.30346726093014198</v>
      </c>
      <c r="AD23">
        <v>2.7478178096910898E-2</v>
      </c>
      <c r="AE23">
        <v>1</v>
      </c>
      <c r="AF23">
        <v>0</v>
      </c>
      <c r="AG23">
        <v>0</v>
      </c>
      <c r="AH23">
        <v>0</v>
      </c>
    </row>
    <row r="24" spans="1:34" x14ac:dyDescent="0.2">
      <c r="A24">
        <v>22</v>
      </c>
      <c r="B24">
        <v>3</v>
      </c>
      <c r="C24">
        <v>1</v>
      </c>
      <c r="D24" t="s">
        <v>51</v>
      </c>
      <c r="E24">
        <v>2</v>
      </c>
      <c r="F24" s="42">
        <f t="shared" si="0"/>
        <v>1</v>
      </c>
      <c r="H24" t="s">
        <v>41</v>
      </c>
      <c r="I24">
        <v>0</v>
      </c>
      <c r="J24">
        <v>1</v>
      </c>
      <c r="K24">
        <v>0</v>
      </c>
      <c r="S24">
        <v>0.31435847311513498</v>
      </c>
      <c r="T24">
        <v>0.14803888098271301</v>
      </c>
      <c r="U24">
        <v>2.8651809024158901</v>
      </c>
      <c r="V24">
        <v>0.85965111564404195</v>
      </c>
      <c r="W24">
        <v>0.26185472017254602</v>
      </c>
      <c r="X24">
        <v>6.5250798393689094E-2</v>
      </c>
      <c r="Y24">
        <v>6.14410006593075E-2</v>
      </c>
      <c r="Z24">
        <v>0.18676549268866699</v>
      </c>
      <c r="AA24">
        <v>1.16686652418725</v>
      </c>
      <c r="AB24">
        <v>0.31601453660184797</v>
      </c>
      <c r="AC24">
        <v>0.37532968066169597</v>
      </c>
      <c r="AD24">
        <v>0.41452440117294298</v>
      </c>
      <c r="AE24">
        <v>0</v>
      </c>
      <c r="AF24">
        <v>1</v>
      </c>
      <c r="AG24">
        <v>1</v>
      </c>
      <c r="AH24">
        <v>0</v>
      </c>
    </row>
    <row r="25" spans="1:34" x14ac:dyDescent="0.2">
      <c r="A25">
        <v>23</v>
      </c>
      <c r="B25">
        <v>3</v>
      </c>
      <c r="C25">
        <v>2</v>
      </c>
      <c r="D25" t="s">
        <v>51</v>
      </c>
      <c r="E25">
        <v>2</v>
      </c>
      <c r="F25" s="42">
        <f t="shared" si="0"/>
        <v>1</v>
      </c>
      <c r="H25" t="s">
        <v>42</v>
      </c>
      <c r="I25">
        <v>1</v>
      </c>
      <c r="J25">
        <v>1</v>
      </c>
      <c r="K25">
        <v>0</v>
      </c>
      <c r="S25">
        <v>0.27974715002346801</v>
      </c>
      <c r="T25">
        <v>0.48478401740789401</v>
      </c>
      <c r="U25">
        <v>3.4073289629304799</v>
      </c>
      <c r="V25">
        <v>5.6896780955669604</v>
      </c>
      <c r="W25">
        <v>0.82145453041738103</v>
      </c>
      <c r="X25">
        <v>1.06954403681617E-2</v>
      </c>
      <c r="Y25">
        <v>1.10400824141045</v>
      </c>
      <c r="Z25">
        <v>0.44264737702624302</v>
      </c>
      <c r="AA25">
        <v>1.3325866694625099</v>
      </c>
      <c r="AB25">
        <v>2.56746908099786</v>
      </c>
      <c r="AC25">
        <v>1.6197631395711301E-2</v>
      </c>
      <c r="AD25">
        <v>0.98684363251710805</v>
      </c>
      <c r="AE25">
        <v>1</v>
      </c>
      <c r="AF25">
        <v>0</v>
      </c>
      <c r="AG25">
        <v>1</v>
      </c>
      <c r="AH25">
        <v>1</v>
      </c>
    </row>
    <row r="26" spans="1:34" x14ac:dyDescent="0.2">
      <c r="A26">
        <v>24</v>
      </c>
      <c r="B26">
        <v>3</v>
      </c>
      <c r="C26">
        <v>2</v>
      </c>
      <c r="D26" t="s">
        <v>51</v>
      </c>
      <c r="E26">
        <v>2</v>
      </c>
      <c r="F26" s="42">
        <f t="shared" si="0"/>
        <v>1</v>
      </c>
      <c r="H26" t="s">
        <v>43</v>
      </c>
      <c r="I26">
        <v>0</v>
      </c>
      <c r="J26">
        <v>1</v>
      </c>
      <c r="K26">
        <v>0</v>
      </c>
      <c r="S26">
        <v>1.1453437681193499</v>
      </c>
      <c r="T26">
        <v>1.9456836765890499</v>
      </c>
      <c r="U26">
        <v>3.4542901959503101</v>
      </c>
      <c r="V26">
        <v>6.7356228693690996</v>
      </c>
      <c r="W26">
        <v>1.0854822751391799</v>
      </c>
      <c r="X26">
        <v>1.9868645112460901</v>
      </c>
      <c r="Y26">
        <v>0.91603316266228196</v>
      </c>
      <c r="Z26">
        <v>2.2822528049985902</v>
      </c>
      <c r="AA26">
        <v>1.5173986746241801</v>
      </c>
      <c r="AB26">
        <v>3.1207595237196002</v>
      </c>
      <c r="AC26">
        <v>5.4944888230213504E-3</v>
      </c>
      <c r="AD26">
        <v>1.3103583673271101E-2</v>
      </c>
      <c r="AE26">
        <v>1</v>
      </c>
      <c r="AF26">
        <v>0</v>
      </c>
      <c r="AG26">
        <v>1</v>
      </c>
      <c r="AH26">
        <v>1</v>
      </c>
    </row>
    <row r="27" spans="1:34" x14ac:dyDescent="0.2">
      <c r="A27">
        <v>25</v>
      </c>
      <c r="B27">
        <v>3</v>
      </c>
      <c r="C27">
        <v>3</v>
      </c>
      <c r="D27" t="s">
        <v>51</v>
      </c>
      <c r="E27">
        <v>2</v>
      </c>
      <c r="F27" s="42">
        <f t="shared" si="0"/>
        <v>1</v>
      </c>
      <c r="H27" t="s">
        <v>44</v>
      </c>
      <c r="I27">
        <v>1</v>
      </c>
      <c r="J27">
        <v>1</v>
      </c>
      <c r="K27">
        <v>0</v>
      </c>
      <c r="S27">
        <v>-0.55558714049402602</v>
      </c>
      <c r="T27">
        <v>-0.98435619857384504</v>
      </c>
      <c r="U27">
        <v>2.3646587707335098</v>
      </c>
      <c r="V27">
        <v>4.6432803667137801</v>
      </c>
      <c r="W27">
        <v>-0.57284374801805604</v>
      </c>
      <c r="X27">
        <v>-1.48849081702275</v>
      </c>
      <c r="Y27">
        <v>-0.72594222985323797</v>
      </c>
      <c r="Z27">
        <v>-1.3759235478007601</v>
      </c>
      <c r="AA27">
        <v>0.97069670164263899</v>
      </c>
      <c r="AB27">
        <v>1.7178260366251099</v>
      </c>
      <c r="AC27">
        <v>2.11878179240765E-2</v>
      </c>
      <c r="AD27">
        <v>8.5679495960450797E-4</v>
      </c>
      <c r="AE27">
        <v>1</v>
      </c>
      <c r="AF27">
        <v>0</v>
      </c>
      <c r="AG27">
        <v>0</v>
      </c>
      <c r="AH27">
        <v>0</v>
      </c>
    </row>
    <row r="28" spans="1:34" x14ac:dyDescent="0.2">
      <c r="A28">
        <v>26</v>
      </c>
      <c r="B28">
        <v>3</v>
      </c>
      <c r="C28">
        <v>3</v>
      </c>
      <c r="D28" t="s">
        <v>51</v>
      </c>
      <c r="E28">
        <v>2</v>
      </c>
      <c r="F28" s="42">
        <f t="shared" si="0"/>
        <v>1</v>
      </c>
      <c r="H28" t="s">
        <v>45</v>
      </c>
      <c r="I28">
        <v>0</v>
      </c>
      <c r="J28">
        <v>1</v>
      </c>
      <c r="K28">
        <v>0</v>
      </c>
      <c r="S28">
        <v>-0.60459094884572595</v>
      </c>
      <c r="T28">
        <v>-1.07629303674926</v>
      </c>
      <c r="U28">
        <v>2.8948317448375702</v>
      </c>
      <c r="V28">
        <v>4.9714371821119396</v>
      </c>
      <c r="W28">
        <v>-0.68557188977654304</v>
      </c>
      <c r="X28">
        <v>-1.3428339683261901</v>
      </c>
      <c r="Y28">
        <v>-0.39543755606389103</v>
      </c>
      <c r="Z28">
        <v>-1.22097861089425</v>
      </c>
      <c r="AA28">
        <v>1.18602844790978</v>
      </c>
      <c r="AB28">
        <v>1.9325659107590401</v>
      </c>
      <c r="AC28">
        <v>2.3908674516435802E-2</v>
      </c>
      <c r="AD28">
        <v>6.9378508667018897E-3</v>
      </c>
      <c r="AE28">
        <v>1</v>
      </c>
      <c r="AF28">
        <v>0</v>
      </c>
      <c r="AG28">
        <v>0</v>
      </c>
      <c r="AH28">
        <v>0</v>
      </c>
    </row>
    <row r="29" spans="1:34" x14ac:dyDescent="0.2">
      <c r="A29">
        <v>27</v>
      </c>
      <c r="B29">
        <v>3</v>
      </c>
      <c r="C29">
        <v>4</v>
      </c>
      <c r="D29" t="s">
        <v>51</v>
      </c>
      <c r="E29">
        <v>2</v>
      </c>
      <c r="F29" s="42">
        <f t="shared" si="0"/>
        <v>1</v>
      </c>
      <c r="H29" t="s">
        <v>46</v>
      </c>
      <c r="I29">
        <v>1</v>
      </c>
      <c r="J29">
        <v>1</v>
      </c>
      <c r="K29">
        <v>0</v>
      </c>
      <c r="S29">
        <v>0.504717986972537</v>
      </c>
      <c r="T29">
        <v>0.88124976348987205</v>
      </c>
      <c r="U29">
        <v>2.31660638155881</v>
      </c>
      <c r="V29">
        <v>3.92982673395265</v>
      </c>
      <c r="W29">
        <v>0.263687994835131</v>
      </c>
      <c r="X29">
        <v>1.0846813972760301</v>
      </c>
      <c r="Y29">
        <v>3.0426560553978299E-2</v>
      </c>
      <c r="Z29">
        <v>1.0907370729408199</v>
      </c>
      <c r="AA29">
        <v>0.87357509298031799</v>
      </c>
      <c r="AB29">
        <v>1.4645819893478</v>
      </c>
      <c r="AC29">
        <v>0.23382809691860401</v>
      </c>
      <c r="AD29">
        <v>4.09693503177552E-3</v>
      </c>
      <c r="AE29">
        <v>1</v>
      </c>
      <c r="AF29">
        <v>0</v>
      </c>
      <c r="AG29">
        <v>0</v>
      </c>
      <c r="AH29">
        <v>0</v>
      </c>
    </row>
    <row r="30" spans="1:34" x14ac:dyDescent="0.2">
      <c r="A30">
        <v>28</v>
      </c>
      <c r="B30">
        <v>3</v>
      </c>
      <c r="C30">
        <v>4</v>
      </c>
      <c r="D30" t="s">
        <v>51</v>
      </c>
      <c r="E30">
        <v>2</v>
      </c>
      <c r="F30" s="42">
        <f t="shared" si="0"/>
        <v>1</v>
      </c>
      <c r="H30" t="s">
        <v>47</v>
      </c>
      <c r="I30">
        <v>0</v>
      </c>
      <c r="J30">
        <v>1</v>
      </c>
      <c r="K30">
        <v>0</v>
      </c>
      <c r="S30">
        <v>-0.28131474013207503</v>
      </c>
      <c r="T30">
        <v>-0.45504625711233898</v>
      </c>
      <c r="U30">
        <v>2.6623754207976198</v>
      </c>
      <c r="V30">
        <v>4.8380546011173102</v>
      </c>
      <c r="W30">
        <v>-0.28537917477756303</v>
      </c>
      <c r="X30">
        <v>-0.77154267520585995</v>
      </c>
      <c r="Y30">
        <v>-0.52814943554636995</v>
      </c>
      <c r="Z30">
        <v>-1.0873317552439199</v>
      </c>
      <c r="AA30">
        <v>1.0875288142011399</v>
      </c>
      <c r="AB30">
        <v>1.9836418191246401</v>
      </c>
      <c r="AC30">
        <v>0.30024519752596601</v>
      </c>
      <c r="AD30">
        <v>0.12589218191163201</v>
      </c>
      <c r="AE30">
        <v>1</v>
      </c>
      <c r="AF30">
        <v>0</v>
      </c>
      <c r="AG30">
        <v>0</v>
      </c>
      <c r="AH30">
        <v>0</v>
      </c>
    </row>
    <row r="31" spans="1:34" x14ac:dyDescent="0.2">
      <c r="A31">
        <v>29</v>
      </c>
      <c r="B31">
        <v>3</v>
      </c>
      <c r="C31">
        <v>5</v>
      </c>
      <c r="D31" t="s">
        <v>51</v>
      </c>
      <c r="E31">
        <v>2</v>
      </c>
      <c r="F31" s="42">
        <f t="shared" si="0"/>
        <v>1</v>
      </c>
      <c r="H31" t="s">
        <v>48</v>
      </c>
      <c r="I31">
        <v>1</v>
      </c>
      <c r="J31">
        <v>1</v>
      </c>
      <c r="K31">
        <v>0</v>
      </c>
      <c r="S31">
        <v>0.74017782544251498</v>
      </c>
      <c r="T31">
        <v>0.30782726606496602</v>
      </c>
      <c r="U31">
        <v>2.47815357614309</v>
      </c>
      <c r="V31">
        <v>0.88527926405569202</v>
      </c>
      <c r="W31">
        <v>0.39937247714756502</v>
      </c>
      <c r="X31">
        <v>0.25793056246066098</v>
      </c>
      <c r="Y31">
        <v>0.15410500917612499</v>
      </c>
      <c r="Z31">
        <v>0.23667020418088</v>
      </c>
      <c r="AA31">
        <v>1.0470792433082501</v>
      </c>
      <c r="AB31">
        <v>0.34945243005663201</v>
      </c>
      <c r="AC31">
        <v>0.13330751934372501</v>
      </c>
      <c r="AD31">
        <v>4.2194922997617398E-3</v>
      </c>
      <c r="AE31">
        <v>0</v>
      </c>
      <c r="AF31">
        <v>1</v>
      </c>
      <c r="AG31">
        <v>0</v>
      </c>
      <c r="AH31">
        <v>1</v>
      </c>
    </row>
    <row r="32" spans="1:34" x14ac:dyDescent="0.2">
      <c r="A32">
        <v>30</v>
      </c>
      <c r="B32">
        <v>3</v>
      </c>
      <c r="C32">
        <v>5</v>
      </c>
      <c r="D32" t="s">
        <v>51</v>
      </c>
      <c r="E32">
        <v>2</v>
      </c>
      <c r="F32" s="42">
        <f t="shared" si="0"/>
        <v>1</v>
      </c>
      <c r="H32" t="s">
        <v>49</v>
      </c>
      <c r="I32">
        <v>0</v>
      </c>
      <c r="J32">
        <v>1</v>
      </c>
      <c r="K32">
        <v>0</v>
      </c>
      <c r="S32">
        <v>1.0070119483862101</v>
      </c>
      <c r="T32">
        <v>1.66779090889891</v>
      </c>
      <c r="U32">
        <v>2.57369260292035</v>
      </c>
      <c r="V32">
        <v>4.3299024179423702</v>
      </c>
      <c r="W32">
        <v>0.64682895624353298</v>
      </c>
      <c r="X32">
        <v>1.3582424254748</v>
      </c>
      <c r="Y32">
        <v>0.61447142720345804</v>
      </c>
      <c r="Z32">
        <v>1.2830361081910999</v>
      </c>
      <c r="AA32">
        <v>1.0233887031259099</v>
      </c>
      <c r="AB32">
        <v>1.75017463803261</v>
      </c>
      <c r="AC32">
        <v>1.37586168366544E-2</v>
      </c>
      <c r="AD32">
        <v>2.68170215559952E-3</v>
      </c>
      <c r="AE32">
        <v>1</v>
      </c>
      <c r="AF32">
        <v>0</v>
      </c>
      <c r="AG32">
        <v>0</v>
      </c>
      <c r="AH32">
        <v>0</v>
      </c>
    </row>
    <row r="33" spans="1:34" x14ac:dyDescent="0.2">
      <c r="A33">
        <v>31</v>
      </c>
      <c r="B33">
        <v>4</v>
      </c>
      <c r="C33">
        <v>1</v>
      </c>
      <c r="D33" t="s">
        <v>52</v>
      </c>
      <c r="E33">
        <v>2</v>
      </c>
      <c r="F33" s="42">
        <f t="shared" si="0"/>
        <v>2</v>
      </c>
      <c r="H33" t="s">
        <v>40</v>
      </c>
      <c r="I33">
        <v>1</v>
      </c>
      <c r="J33">
        <v>0</v>
      </c>
      <c r="K33">
        <v>0</v>
      </c>
      <c r="S33">
        <v>0.56710515706799902</v>
      </c>
      <c r="T33">
        <v>1.0088716648857701</v>
      </c>
      <c r="U33">
        <v>3.0267955011222498</v>
      </c>
      <c r="V33">
        <v>5.5681619263751596</v>
      </c>
      <c r="W33">
        <v>0.33241010483440703</v>
      </c>
      <c r="X33">
        <v>1.34545640019941</v>
      </c>
      <c r="Y33">
        <v>0.40348543903675799</v>
      </c>
      <c r="Z33">
        <v>1.73349817387576</v>
      </c>
      <c r="AA33">
        <v>1.2752723182710199</v>
      </c>
      <c r="AB33">
        <v>2.3860314561141198</v>
      </c>
      <c r="AC33">
        <v>0.30346726093014198</v>
      </c>
      <c r="AD33">
        <v>2.7478178096910898E-2</v>
      </c>
      <c r="AE33">
        <v>1</v>
      </c>
      <c r="AF33">
        <v>0</v>
      </c>
      <c r="AG33">
        <v>0</v>
      </c>
      <c r="AH33">
        <v>0</v>
      </c>
    </row>
    <row r="34" spans="1:34" x14ac:dyDescent="0.2">
      <c r="A34">
        <v>32</v>
      </c>
      <c r="B34">
        <v>4</v>
      </c>
      <c r="C34">
        <v>1</v>
      </c>
      <c r="D34" t="s">
        <v>52</v>
      </c>
      <c r="E34">
        <v>2</v>
      </c>
      <c r="F34" s="42">
        <f t="shared" si="0"/>
        <v>2</v>
      </c>
      <c r="H34" t="s">
        <v>41</v>
      </c>
      <c r="I34">
        <v>0</v>
      </c>
      <c r="J34">
        <v>0</v>
      </c>
      <c r="K34">
        <v>0</v>
      </c>
      <c r="S34">
        <v>0.31435847311513498</v>
      </c>
      <c r="T34">
        <v>0.14803888098271301</v>
      </c>
      <c r="U34">
        <v>2.8651809024158901</v>
      </c>
      <c r="V34">
        <v>0.85965111564404195</v>
      </c>
      <c r="W34">
        <v>0.26185472017254602</v>
      </c>
      <c r="X34">
        <v>6.5250798393689094E-2</v>
      </c>
      <c r="Y34">
        <v>6.14410006593075E-2</v>
      </c>
      <c r="Z34">
        <v>0.18676549268866699</v>
      </c>
      <c r="AA34">
        <v>1.16686652418725</v>
      </c>
      <c r="AB34">
        <v>0.31601453660184797</v>
      </c>
      <c r="AC34">
        <v>0.37532968066169597</v>
      </c>
      <c r="AD34">
        <v>0.41452440117294298</v>
      </c>
      <c r="AE34">
        <v>0</v>
      </c>
      <c r="AF34">
        <v>1</v>
      </c>
      <c r="AG34">
        <v>1</v>
      </c>
      <c r="AH34">
        <v>0</v>
      </c>
    </row>
    <row r="35" spans="1:34" x14ac:dyDescent="0.2">
      <c r="A35">
        <v>33</v>
      </c>
      <c r="B35">
        <v>4</v>
      </c>
      <c r="C35">
        <v>2</v>
      </c>
      <c r="D35" t="s">
        <v>52</v>
      </c>
      <c r="E35">
        <v>2</v>
      </c>
      <c r="F35" s="42">
        <f t="shared" si="0"/>
        <v>2</v>
      </c>
      <c r="H35" t="s">
        <v>42</v>
      </c>
      <c r="I35">
        <v>1</v>
      </c>
      <c r="J35">
        <v>0</v>
      </c>
      <c r="K35">
        <v>0</v>
      </c>
      <c r="S35">
        <v>0.27974715002346801</v>
      </c>
      <c r="T35">
        <v>0.48478401740789401</v>
      </c>
      <c r="U35">
        <v>3.4073289629304799</v>
      </c>
      <c r="V35">
        <v>5.6896780955669604</v>
      </c>
      <c r="W35">
        <v>0.82145453041738103</v>
      </c>
      <c r="X35">
        <v>1.06954403681617E-2</v>
      </c>
      <c r="Y35">
        <v>1.10400824141045</v>
      </c>
      <c r="Z35">
        <v>0.44264737702624302</v>
      </c>
      <c r="AA35">
        <v>1.3325866694625099</v>
      </c>
      <c r="AB35">
        <v>2.56746908099786</v>
      </c>
      <c r="AC35">
        <v>1.6197631395711301E-2</v>
      </c>
      <c r="AD35">
        <v>0.98684363251710805</v>
      </c>
      <c r="AE35">
        <v>1</v>
      </c>
      <c r="AF35">
        <v>0</v>
      </c>
      <c r="AG35">
        <v>1</v>
      </c>
      <c r="AH35">
        <v>1</v>
      </c>
    </row>
    <row r="36" spans="1:34" x14ac:dyDescent="0.2">
      <c r="A36">
        <v>34</v>
      </c>
      <c r="B36">
        <v>4</v>
      </c>
      <c r="C36">
        <v>2</v>
      </c>
      <c r="D36" t="s">
        <v>52</v>
      </c>
      <c r="E36">
        <v>2</v>
      </c>
      <c r="F36" s="42">
        <f t="shared" si="0"/>
        <v>2</v>
      </c>
      <c r="H36" t="s">
        <v>43</v>
      </c>
      <c r="I36">
        <v>0</v>
      </c>
      <c r="J36">
        <v>0</v>
      </c>
      <c r="K36">
        <v>0</v>
      </c>
      <c r="S36">
        <v>1.1453437681193499</v>
      </c>
      <c r="T36">
        <v>1.9456836765890499</v>
      </c>
      <c r="U36">
        <v>3.4542901959503101</v>
      </c>
      <c r="V36">
        <v>6.7356228693690996</v>
      </c>
      <c r="W36">
        <v>1.0854822751391799</v>
      </c>
      <c r="X36">
        <v>1.9868645112460901</v>
      </c>
      <c r="Y36">
        <v>0.91603316266228196</v>
      </c>
      <c r="Z36">
        <v>2.2822528049985902</v>
      </c>
      <c r="AA36">
        <v>1.5173986746241801</v>
      </c>
      <c r="AB36">
        <v>3.1207595237196002</v>
      </c>
      <c r="AC36">
        <v>5.4944888230213504E-3</v>
      </c>
      <c r="AD36">
        <v>1.3103583673271101E-2</v>
      </c>
      <c r="AE36">
        <v>1</v>
      </c>
      <c r="AF36">
        <v>0</v>
      </c>
      <c r="AG36">
        <v>1</v>
      </c>
      <c r="AH36">
        <v>1</v>
      </c>
    </row>
    <row r="37" spans="1:34" x14ac:dyDescent="0.2">
      <c r="A37">
        <v>35</v>
      </c>
      <c r="B37">
        <v>4</v>
      </c>
      <c r="C37">
        <v>3</v>
      </c>
      <c r="D37" t="s">
        <v>52</v>
      </c>
      <c r="E37">
        <v>2</v>
      </c>
      <c r="F37" s="42">
        <f t="shared" si="0"/>
        <v>2</v>
      </c>
      <c r="H37" t="s">
        <v>44</v>
      </c>
      <c r="I37">
        <v>1</v>
      </c>
      <c r="J37">
        <v>0</v>
      </c>
      <c r="K37">
        <v>0</v>
      </c>
      <c r="S37">
        <v>-0.55558714049402602</v>
      </c>
      <c r="T37">
        <v>-0.98435619857384504</v>
      </c>
      <c r="U37">
        <v>2.3646587707335098</v>
      </c>
      <c r="V37">
        <v>4.6432803667137801</v>
      </c>
      <c r="W37">
        <v>-0.57284374801805604</v>
      </c>
      <c r="X37">
        <v>-1.48849081702275</v>
      </c>
      <c r="Y37">
        <v>-0.72594222985323797</v>
      </c>
      <c r="Z37">
        <v>-1.3759235478007601</v>
      </c>
      <c r="AA37">
        <v>0.97069670164263899</v>
      </c>
      <c r="AB37">
        <v>1.7178260366251099</v>
      </c>
      <c r="AC37">
        <v>2.11878179240765E-2</v>
      </c>
      <c r="AD37">
        <v>8.5679495960450797E-4</v>
      </c>
      <c r="AE37">
        <v>1</v>
      </c>
      <c r="AF37">
        <v>0</v>
      </c>
      <c r="AG37">
        <v>0</v>
      </c>
      <c r="AH37">
        <v>0</v>
      </c>
    </row>
    <row r="38" spans="1:34" x14ac:dyDescent="0.2">
      <c r="A38">
        <v>36</v>
      </c>
      <c r="B38">
        <v>4</v>
      </c>
      <c r="C38">
        <v>3</v>
      </c>
      <c r="D38" t="s">
        <v>52</v>
      </c>
      <c r="E38">
        <v>2</v>
      </c>
      <c r="F38" s="42">
        <f t="shared" si="0"/>
        <v>2</v>
      </c>
      <c r="H38" t="s">
        <v>45</v>
      </c>
      <c r="I38">
        <v>0</v>
      </c>
      <c r="J38">
        <v>0</v>
      </c>
      <c r="K38">
        <v>0</v>
      </c>
      <c r="S38">
        <v>-0.60459094884572595</v>
      </c>
      <c r="T38">
        <v>-1.07629303674926</v>
      </c>
      <c r="U38">
        <v>2.8948317448375702</v>
      </c>
      <c r="V38">
        <v>4.9714371821119396</v>
      </c>
      <c r="W38">
        <v>-0.68557188977654304</v>
      </c>
      <c r="X38">
        <v>-1.3428339683261901</v>
      </c>
      <c r="Y38">
        <v>-0.39543755606389103</v>
      </c>
      <c r="Z38">
        <v>-1.22097861089425</v>
      </c>
      <c r="AA38">
        <v>1.18602844790978</v>
      </c>
      <c r="AB38">
        <v>1.9325659107590401</v>
      </c>
      <c r="AC38">
        <v>2.3908674516435802E-2</v>
      </c>
      <c r="AD38">
        <v>6.9378508667018897E-3</v>
      </c>
      <c r="AE38">
        <v>1</v>
      </c>
      <c r="AF38">
        <v>0</v>
      </c>
      <c r="AG38">
        <v>0</v>
      </c>
      <c r="AH38">
        <v>0</v>
      </c>
    </row>
    <row r="39" spans="1:34" x14ac:dyDescent="0.2">
      <c r="A39">
        <v>37</v>
      </c>
      <c r="B39">
        <v>4</v>
      </c>
      <c r="C39">
        <v>4</v>
      </c>
      <c r="D39" t="s">
        <v>52</v>
      </c>
      <c r="E39">
        <v>2</v>
      </c>
      <c r="F39" s="42">
        <f t="shared" si="0"/>
        <v>2</v>
      </c>
      <c r="H39" t="s">
        <v>46</v>
      </c>
      <c r="I39">
        <v>1</v>
      </c>
      <c r="J39">
        <v>0</v>
      </c>
      <c r="K39">
        <v>0</v>
      </c>
      <c r="S39">
        <v>0.504717986972537</v>
      </c>
      <c r="T39">
        <v>0.88124976348987205</v>
      </c>
      <c r="U39">
        <v>2.31660638155881</v>
      </c>
      <c r="V39">
        <v>3.92982673395265</v>
      </c>
      <c r="W39">
        <v>0.263687994835131</v>
      </c>
      <c r="X39">
        <v>1.0846813972760301</v>
      </c>
      <c r="Y39">
        <v>3.0426560553978299E-2</v>
      </c>
      <c r="Z39">
        <v>1.0907370729408199</v>
      </c>
      <c r="AA39">
        <v>0.87357509298031799</v>
      </c>
      <c r="AB39">
        <v>1.4645819893478</v>
      </c>
      <c r="AC39">
        <v>0.23382809691860401</v>
      </c>
      <c r="AD39">
        <v>4.09693503177552E-3</v>
      </c>
      <c r="AE39">
        <v>1</v>
      </c>
      <c r="AF39">
        <v>0</v>
      </c>
      <c r="AG39">
        <v>0</v>
      </c>
      <c r="AH39">
        <v>0</v>
      </c>
    </row>
    <row r="40" spans="1:34" x14ac:dyDescent="0.2">
      <c r="A40">
        <v>38</v>
      </c>
      <c r="B40">
        <v>4</v>
      </c>
      <c r="C40">
        <v>4</v>
      </c>
      <c r="D40" t="s">
        <v>52</v>
      </c>
      <c r="E40">
        <v>2</v>
      </c>
      <c r="F40" s="42">
        <f t="shared" si="0"/>
        <v>2</v>
      </c>
      <c r="H40" t="s">
        <v>47</v>
      </c>
      <c r="I40">
        <v>0</v>
      </c>
      <c r="J40">
        <v>0</v>
      </c>
      <c r="K40">
        <v>0</v>
      </c>
      <c r="S40">
        <v>-0.28131474013207503</v>
      </c>
      <c r="T40">
        <v>-0.45504625711233898</v>
      </c>
      <c r="U40">
        <v>2.6623754207976198</v>
      </c>
      <c r="V40">
        <v>4.8380546011173102</v>
      </c>
      <c r="W40">
        <v>-0.28537917477756303</v>
      </c>
      <c r="X40">
        <v>-0.77154267520585995</v>
      </c>
      <c r="Y40">
        <v>-0.52814943554636995</v>
      </c>
      <c r="Z40">
        <v>-1.0873317552439199</v>
      </c>
      <c r="AA40">
        <v>1.0875288142011399</v>
      </c>
      <c r="AB40">
        <v>1.9836418191246401</v>
      </c>
      <c r="AC40">
        <v>0.30024519752596601</v>
      </c>
      <c r="AD40">
        <v>0.12589218191163201</v>
      </c>
      <c r="AE40">
        <v>1</v>
      </c>
      <c r="AF40">
        <v>0</v>
      </c>
      <c r="AG40">
        <v>0</v>
      </c>
      <c r="AH40">
        <v>0</v>
      </c>
    </row>
    <row r="41" spans="1:34" x14ac:dyDescent="0.2">
      <c r="A41">
        <v>39</v>
      </c>
      <c r="B41">
        <v>4</v>
      </c>
      <c r="C41">
        <v>5</v>
      </c>
      <c r="D41" t="s">
        <v>52</v>
      </c>
      <c r="E41">
        <v>2</v>
      </c>
      <c r="F41" s="42">
        <f t="shared" si="0"/>
        <v>2</v>
      </c>
      <c r="H41" t="s">
        <v>48</v>
      </c>
      <c r="I41">
        <v>1</v>
      </c>
      <c r="J41">
        <v>0</v>
      </c>
      <c r="K41">
        <v>0</v>
      </c>
      <c r="S41">
        <v>0.74017782544251498</v>
      </c>
      <c r="T41">
        <v>0.30782726606496602</v>
      </c>
      <c r="U41">
        <v>2.47815357614309</v>
      </c>
      <c r="V41">
        <v>0.88527926405569202</v>
      </c>
      <c r="W41">
        <v>0.39937247714756502</v>
      </c>
      <c r="X41">
        <v>0.25793056246066098</v>
      </c>
      <c r="Y41">
        <v>0.15410500917612499</v>
      </c>
      <c r="Z41">
        <v>0.23667020418088</v>
      </c>
      <c r="AA41">
        <v>1.0470792433082501</v>
      </c>
      <c r="AB41">
        <v>0.34945243005663201</v>
      </c>
      <c r="AC41">
        <v>0.13330751934372501</v>
      </c>
      <c r="AD41">
        <v>4.2194922997617398E-3</v>
      </c>
      <c r="AE41">
        <v>0</v>
      </c>
      <c r="AF41">
        <v>1</v>
      </c>
      <c r="AG41">
        <v>0</v>
      </c>
      <c r="AH41">
        <v>1</v>
      </c>
    </row>
    <row r="42" spans="1:34" x14ac:dyDescent="0.2">
      <c r="A42">
        <v>40</v>
      </c>
      <c r="B42">
        <v>4</v>
      </c>
      <c r="C42">
        <v>5</v>
      </c>
      <c r="D42" t="s">
        <v>52</v>
      </c>
      <c r="E42">
        <v>2</v>
      </c>
      <c r="F42" s="42">
        <f t="shared" si="0"/>
        <v>2</v>
      </c>
      <c r="H42" t="s">
        <v>49</v>
      </c>
      <c r="I42">
        <v>0</v>
      </c>
      <c r="J42">
        <v>0</v>
      </c>
      <c r="K42">
        <v>0</v>
      </c>
      <c r="S42">
        <v>1.0070119483862101</v>
      </c>
      <c r="T42">
        <v>1.66779090889891</v>
      </c>
      <c r="U42">
        <v>2.57369260292035</v>
      </c>
      <c r="V42">
        <v>4.3299024179423702</v>
      </c>
      <c r="W42">
        <v>0.64682895624353298</v>
      </c>
      <c r="X42">
        <v>1.3582424254748</v>
      </c>
      <c r="Y42">
        <v>0.61447142720345804</v>
      </c>
      <c r="Z42">
        <v>1.2830361081910999</v>
      </c>
      <c r="AA42">
        <v>1.0233887031259099</v>
      </c>
      <c r="AB42">
        <v>1.75017463803261</v>
      </c>
      <c r="AC42">
        <v>1.37586168366544E-2</v>
      </c>
      <c r="AD42">
        <v>2.68170215559952E-3</v>
      </c>
      <c r="AE42">
        <v>1</v>
      </c>
      <c r="AF42">
        <v>0</v>
      </c>
      <c r="AG42">
        <v>0</v>
      </c>
      <c r="AH42">
        <v>0</v>
      </c>
    </row>
    <row r="43" spans="1:34" x14ac:dyDescent="0.2">
      <c r="A43">
        <v>41</v>
      </c>
      <c r="B43">
        <v>5</v>
      </c>
      <c r="C43">
        <v>6</v>
      </c>
      <c r="D43" t="s">
        <v>53</v>
      </c>
      <c r="E43">
        <v>2</v>
      </c>
      <c r="F43" s="42">
        <f t="shared" si="0"/>
        <v>3</v>
      </c>
      <c r="H43" t="s">
        <v>54</v>
      </c>
      <c r="I43">
        <v>1</v>
      </c>
      <c r="J43">
        <v>1</v>
      </c>
      <c r="K43">
        <v>1</v>
      </c>
      <c r="S43">
        <v>-0.88370112387929101</v>
      </c>
      <c r="T43">
        <v>-1.7458030929122399</v>
      </c>
      <c r="U43">
        <v>3.3943009666399999</v>
      </c>
      <c r="V43">
        <v>5.1721785538380098</v>
      </c>
      <c r="W43">
        <v>-1.0764251196657399</v>
      </c>
      <c r="X43">
        <v>-2.1961894111734201</v>
      </c>
      <c r="Y43">
        <v>-1.0155024470302001</v>
      </c>
      <c r="Z43">
        <v>-2.1683565823149999</v>
      </c>
      <c r="AA43">
        <v>1.3705841225673101</v>
      </c>
      <c r="AB43">
        <v>1.9532267189941299</v>
      </c>
      <c r="AC43">
        <v>2.3937457221366999E-3</v>
      </c>
      <c r="AD43">
        <v>2.1500738139370601E-5</v>
      </c>
      <c r="AE43">
        <v>1</v>
      </c>
      <c r="AF43">
        <v>0</v>
      </c>
      <c r="AG43">
        <v>0</v>
      </c>
      <c r="AH43">
        <v>0</v>
      </c>
    </row>
    <row r="44" spans="1:34" x14ac:dyDescent="0.2">
      <c r="A44">
        <v>42</v>
      </c>
      <c r="B44">
        <v>5</v>
      </c>
      <c r="C44">
        <v>6</v>
      </c>
      <c r="D44" t="s">
        <v>53</v>
      </c>
      <c r="E44">
        <v>2</v>
      </c>
      <c r="F44" s="42">
        <f t="shared" si="0"/>
        <v>3</v>
      </c>
      <c r="H44" t="s">
        <v>55</v>
      </c>
      <c r="I44">
        <v>0</v>
      </c>
      <c r="J44">
        <v>1</v>
      </c>
      <c r="K44">
        <v>1</v>
      </c>
      <c r="S44">
        <v>-0.55219261272577602</v>
      </c>
      <c r="T44">
        <v>-0.89907888638821998</v>
      </c>
      <c r="U44">
        <v>2.8009470902616198</v>
      </c>
      <c r="V44">
        <v>5.4946269309996101</v>
      </c>
      <c r="W44">
        <v>-0.61983482620848196</v>
      </c>
      <c r="X44">
        <v>1.4561803184144399E-2</v>
      </c>
      <c r="Y44">
        <v>-0.53654009604952702</v>
      </c>
      <c r="Z44">
        <v>-0.36806531159959299</v>
      </c>
      <c r="AA44">
        <v>1.16116493755044</v>
      </c>
      <c r="AB44">
        <v>2.1333545794970399</v>
      </c>
      <c r="AC44">
        <v>3.66474722149666E-2</v>
      </c>
      <c r="AD44">
        <v>0.97844435627145798</v>
      </c>
      <c r="AE44">
        <v>1</v>
      </c>
      <c r="AF44">
        <v>0</v>
      </c>
      <c r="AG44">
        <v>1</v>
      </c>
      <c r="AH44">
        <v>1</v>
      </c>
    </row>
    <row r="45" spans="1:34" x14ac:dyDescent="0.2">
      <c r="A45">
        <v>43</v>
      </c>
      <c r="B45">
        <v>5</v>
      </c>
      <c r="C45">
        <v>7</v>
      </c>
      <c r="D45" t="s">
        <v>53</v>
      </c>
      <c r="E45">
        <v>2</v>
      </c>
      <c r="F45" s="42">
        <f t="shared" si="0"/>
        <v>3</v>
      </c>
      <c r="H45" t="s">
        <v>56</v>
      </c>
      <c r="I45">
        <v>1</v>
      </c>
      <c r="J45">
        <v>1</v>
      </c>
      <c r="K45">
        <v>1</v>
      </c>
      <c r="S45">
        <v>9.3004805617965799E-2</v>
      </c>
      <c r="T45">
        <v>2.5404762783796098E-2</v>
      </c>
      <c r="U45">
        <v>2.5051053276983999</v>
      </c>
      <c r="V45">
        <v>0.52506522599389804</v>
      </c>
      <c r="W45">
        <v>0.30797262509812601</v>
      </c>
      <c r="X45">
        <v>9.2705038386791099E-3</v>
      </c>
      <c r="Y45">
        <v>0.45486260040908599</v>
      </c>
      <c r="Z45">
        <v>-3.57467552160326E-3</v>
      </c>
      <c r="AA45">
        <v>1.03461989512127</v>
      </c>
      <c r="AB45">
        <v>0.186956735436202</v>
      </c>
      <c r="AC45">
        <v>0.24032409573284999</v>
      </c>
      <c r="AD45">
        <v>0.84440296466917297</v>
      </c>
      <c r="AE45">
        <v>0</v>
      </c>
      <c r="AF45">
        <v>1</v>
      </c>
      <c r="AG45">
        <v>1</v>
      </c>
      <c r="AH45">
        <v>0</v>
      </c>
    </row>
    <row r="46" spans="1:34" x14ac:dyDescent="0.2">
      <c r="A46">
        <v>44</v>
      </c>
      <c r="B46">
        <v>5</v>
      </c>
      <c r="C46">
        <v>7</v>
      </c>
      <c r="D46" t="s">
        <v>53</v>
      </c>
      <c r="E46">
        <v>2</v>
      </c>
      <c r="F46" s="42">
        <f t="shared" si="0"/>
        <v>3</v>
      </c>
      <c r="H46" t="s">
        <v>57</v>
      </c>
      <c r="I46">
        <v>0</v>
      </c>
      <c r="J46">
        <v>1</v>
      </c>
      <c r="K46">
        <v>1</v>
      </c>
      <c r="S46">
        <v>-0.55998063238803297</v>
      </c>
      <c r="T46">
        <v>-0.233577597191791</v>
      </c>
      <c r="U46">
        <v>2.6927857649279798</v>
      </c>
      <c r="V46">
        <v>0.72690663952429801</v>
      </c>
      <c r="W46">
        <v>-0.65892764063015796</v>
      </c>
      <c r="X46">
        <v>-0.14256668012048801</v>
      </c>
      <c r="Y46">
        <v>-0.74193559572812195</v>
      </c>
      <c r="Z46">
        <v>-0.10805099068237101</v>
      </c>
      <c r="AA46">
        <v>1.1196226075370099</v>
      </c>
      <c r="AB46">
        <v>0.26049392984264702</v>
      </c>
      <c r="AC46">
        <v>2.1533428264516E-2</v>
      </c>
      <c r="AD46">
        <v>3.2251358550594897E-2</v>
      </c>
      <c r="AE46">
        <v>0</v>
      </c>
      <c r="AF46">
        <v>1</v>
      </c>
      <c r="AG46">
        <v>1</v>
      </c>
      <c r="AH46">
        <v>0</v>
      </c>
    </row>
    <row r="47" spans="1:34" x14ac:dyDescent="0.2">
      <c r="A47">
        <v>45</v>
      </c>
      <c r="B47">
        <v>5</v>
      </c>
      <c r="C47">
        <v>8</v>
      </c>
      <c r="D47" t="s">
        <v>53</v>
      </c>
      <c r="E47">
        <v>2</v>
      </c>
      <c r="F47" s="42">
        <f t="shared" si="0"/>
        <v>3</v>
      </c>
      <c r="H47" t="s">
        <v>58</v>
      </c>
      <c r="I47">
        <v>1</v>
      </c>
      <c r="J47">
        <v>1</v>
      </c>
      <c r="K47">
        <v>1</v>
      </c>
      <c r="S47">
        <v>0.30102146748686198</v>
      </c>
      <c r="T47">
        <v>0.57155514704404198</v>
      </c>
      <c r="U47">
        <v>2.1210836345562698</v>
      </c>
      <c r="V47">
        <v>3.2917239825258302</v>
      </c>
      <c r="W47">
        <v>0.423669572228285</v>
      </c>
      <c r="X47">
        <v>0.55941672835436695</v>
      </c>
      <c r="Y47">
        <v>0.23943217307738701</v>
      </c>
      <c r="Z47">
        <v>0.46403967452625</v>
      </c>
      <c r="AA47">
        <v>0.74967878972054602</v>
      </c>
      <c r="AB47">
        <v>1.36585486016415</v>
      </c>
      <c r="AC47">
        <v>2.7146138950929901E-2</v>
      </c>
      <c r="AD47">
        <v>0.1072648929967</v>
      </c>
      <c r="AE47">
        <v>1</v>
      </c>
      <c r="AF47">
        <v>0</v>
      </c>
      <c r="AG47">
        <v>1</v>
      </c>
      <c r="AH47">
        <v>1</v>
      </c>
    </row>
    <row r="48" spans="1:34" x14ac:dyDescent="0.2">
      <c r="A48">
        <v>46</v>
      </c>
      <c r="B48">
        <v>5</v>
      </c>
      <c r="C48">
        <v>8</v>
      </c>
      <c r="D48" t="s">
        <v>53</v>
      </c>
      <c r="E48">
        <v>2</v>
      </c>
      <c r="F48" s="42">
        <f t="shared" si="0"/>
        <v>3</v>
      </c>
      <c r="H48" t="s">
        <v>59</v>
      </c>
      <c r="I48">
        <v>0</v>
      </c>
      <c r="J48">
        <v>1</v>
      </c>
      <c r="K48">
        <v>1</v>
      </c>
      <c r="S48">
        <v>0.83031645225128203</v>
      </c>
      <c r="T48">
        <v>1.27294177403272</v>
      </c>
      <c r="U48">
        <v>3.4339865037472901</v>
      </c>
      <c r="V48">
        <v>6.6142887524569698</v>
      </c>
      <c r="W48">
        <v>1.523199098863</v>
      </c>
      <c r="X48">
        <v>0.186130443888056</v>
      </c>
      <c r="Y48">
        <v>1.67227192850119</v>
      </c>
      <c r="Z48">
        <v>-0.26888847567996299</v>
      </c>
      <c r="AA48">
        <v>1.5105224012980401</v>
      </c>
      <c r="AB48">
        <v>2.6690076567204399</v>
      </c>
      <c r="AC48">
        <v>1.2148158687861799E-4</v>
      </c>
      <c r="AD48">
        <v>0.78254949186950695</v>
      </c>
      <c r="AE48">
        <v>1</v>
      </c>
      <c r="AF48">
        <v>0</v>
      </c>
      <c r="AG48">
        <v>1</v>
      </c>
      <c r="AH48">
        <v>1</v>
      </c>
    </row>
    <row r="49" spans="1:34" x14ac:dyDescent="0.2">
      <c r="A49">
        <v>47</v>
      </c>
      <c r="B49">
        <v>5</v>
      </c>
      <c r="C49">
        <v>9</v>
      </c>
      <c r="D49" t="s">
        <v>53</v>
      </c>
      <c r="E49">
        <v>2</v>
      </c>
      <c r="F49" s="42">
        <f t="shared" si="0"/>
        <v>3</v>
      </c>
      <c r="H49" t="s">
        <v>60</v>
      </c>
      <c r="I49">
        <v>1</v>
      </c>
      <c r="J49">
        <v>1</v>
      </c>
      <c r="K49">
        <v>1</v>
      </c>
      <c r="S49">
        <v>0.10097870341269299</v>
      </c>
      <c r="T49">
        <v>0.167743540840287</v>
      </c>
      <c r="U49">
        <v>2.7862940322374898</v>
      </c>
      <c r="V49">
        <v>4.2964858760361198</v>
      </c>
      <c r="W49">
        <v>-0.121715065921046</v>
      </c>
      <c r="X49">
        <v>0.31909876673349002</v>
      </c>
      <c r="Y49">
        <v>-0.22461937604492699</v>
      </c>
      <c r="Z49">
        <v>9.2389171009991403E-2</v>
      </c>
      <c r="AA49">
        <v>1.20376818986011</v>
      </c>
      <c r="AB49">
        <v>1.7644842401493901</v>
      </c>
      <c r="AC49">
        <v>0.68909705552581402</v>
      </c>
      <c r="AD49">
        <v>0.47464912166867501</v>
      </c>
      <c r="AE49">
        <v>1</v>
      </c>
      <c r="AF49">
        <v>0</v>
      </c>
      <c r="AG49">
        <v>0</v>
      </c>
      <c r="AH49">
        <v>0</v>
      </c>
    </row>
    <row r="50" spans="1:34" x14ac:dyDescent="0.2">
      <c r="A50">
        <v>48</v>
      </c>
      <c r="B50">
        <v>5</v>
      </c>
      <c r="C50">
        <v>9</v>
      </c>
      <c r="D50" t="s">
        <v>53</v>
      </c>
      <c r="E50">
        <v>2</v>
      </c>
      <c r="F50" s="42">
        <f t="shared" si="0"/>
        <v>3</v>
      </c>
      <c r="H50" t="s">
        <v>61</v>
      </c>
      <c r="I50">
        <v>0</v>
      </c>
      <c r="J50">
        <v>1</v>
      </c>
      <c r="K50">
        <v>1</v>
      </c>
      <c r="S50">
        <v>-0.17149823775980599</v>
      </c>
      <c r="T50">
        <v>-0.30912034090773099</v>
      </c>
      <c r="U50">
        <v>3.4018520003883199</v>
      </c>
      <c r="V50">
        <v>5.9669835331850498</v>
      </c>
      <c r="W50">
        <v>-0.10409303066013099</v>
      </c>
      <c r="X50">
        <v>-9.3417422430390501E-2</v>
      </c>
      <c r="Y50">
        <v>0.21028420245274199</v>
      </c>
      <c r="Z50">
        <v>-0.19957147647002901</v>
      </c>
      <c r="AA50">
        <v>1.3923312376762</v>
      </c>
      <c r="AB50">
        <v>2.4510781097452101</v>
      </c>
      <c r="AC50">
        <v>0.76732717538364603</v>
      </c>
      <c r="AD50">
        <v>0.88008779125644998</v>
      </c>
      <c r="AE50">
        <v>1</v>
      </c>
      <c r="AF50">
        <v>0</v>
      </c>
      <c r="AG50">
        <v>1</v>
      </c>
      <c r="AH50">
        <v>1</v>
      </c>
    </row>
    <row r="51" spans="1:34" x14ac:dyDescent="0.2">
      <c r="A51">
        <v>49</v>
      </c>
      <c r="B51">
        <v>5</v>
      </c>
      <c r="C51">
        <v>10</v>
      </c>
      <c r="D51" t="s">
        <v>53</v>
      </c>
      <c r="E51">
        <v>2</v>
      </c>
      <c r="F51" s="42">
        <f t="shared" si="0"/>
        <v>3</v>
      </c>
      <c r="H51" t="s">
        <v>62</v>
      </c>
      <c r="I51">
        <v>1</v>
      </c>
      <c r="J51">
        <v>1</v>
      </c>
      <c r="K51">
        <v>1</v>
      </c>
      <c r="S51">
        <v>0.46959880174836099</v>
      </c>
      <c r="T51">
        <v>0.932630775583424</v>
      </c>
      <c r="U51">
        <v>2.5592727203620602</v>
      </c>
      <c r="V51">
        <v>4.9999849912571896</v>
      </c>
      <c r="W51">
        <v>0.42624107995177102</v>
      </c>
      <c r="X51">
        <v>1.5909796094377699</v>
      </c>
      <c r="Y51">
        <v>0.303326524440858</v>
      </c>
      <c r="Z51">
        <v>1.43661313862874</v>
      </c>
      <c r="AA51">
        <v>1.1160109547079899</v>
      </c>
      <c r="AB51">
        <v>2.0801967984268699</v>
      </c>
      <c r="AC51">
        <v>0.13278814240718101</v>
      </c>
      <c r="AD51">
        <v>3.0718101584478298E-3</v>
      </c>
      <c r="AE51">
        <v>1</v>
      </c>
      <c r="AF51">
        <v>0</v>
      </c>
      <c r="AG51">
        <v>0</v>
      </c>
      <c r="AH51">
        <v>0</v>
      </c>
    </row>
    <row r="52" spans="1:34" x14ac:dyDescent="0.2">
      <c r="A52">
        <v>50</v>
      </c>
      <c r="B52">
        <v>5</v>
      </c>
      <c r="C52">
        <v>10</v>
      </c>
      <c r="D52" t="s">
        <v>53</v>
      </c>
      <c r="E52">
        <v>2</v>
      </c>
      <c r="F52" s="42">
        <f t="shared" si="0"/>
        <v>3</v>
      </c>
      <c r="H52" t="s">
        <v>63</v>
      </c>
      <c r="I52">
        <v>0</v>
      </c>
      <c r="J52">
        <v>1</v>
      </c>
      <c r="K52">
        <v>1</v>
      </c>
      <c r="S52">
        <v>0.46812647016486197</v>
      </c>
      <c r="T52">
        <v>0.76403645000919196</v>
      </c>
      <c r="U52">
        <v>2.17976272210944</v>
      </c>
      <c r="V52">
        <v>3.4956231958506501</v>
      </c>
      <c r="W52">
        <v>0.48595065081158101</v>
      </c>
      <c r="X52">
        <v>0.87128476040851</v>
      </c>
      <c r="Y52">
        <v>0.68520200394367703</v>
      </c>
      <c r="Z52">
        <v>0.86044569984375596</v>
      </c>
      <c r="AA52">
        <v>0.83255852817495002</v>
      </c>
      <c r="AB52">
        <v>1.5803475862601399</v>
      </c>
      <c r="AC52">
        <v>2.2603193050432999E-2</v>
      </c>
      <c r="AD52">
        <v>3.1029988718107099E-2</v>
      </c>
      <c r="AE52">
        <v>1</v>
      </c>
      <c r="AF52">
        <v>0</v>
      </c>
      <c r="AG52">
        <v>1</v>
      </c>
      <c r="AH52">
        <v>1</v>
      </c>
    </row>
    <row r="53" spans="1:34" x14ac:dyDescent="0.2">
      <c r="A53">
        <v>51</v>
      </c>
      <c r="B53">
        <v>6</v>
      </c>
      <c r="C53">
        <v>6</v>
      </c>
      <c r="D53" t="s">
        <v>64</v>
      </c>
      <c r="E53">
        <v>2</v>
      </c>
      <c r="F53" s="42">
        <f t="shared" si="0"/>
        <v>4</v>
      </c>
      <c r="H53" t="s">
        <v>54</v>
      </c>
      <c r="I53">
        <v>1</v>
      </c>
      <c r="J53">
        <v>0</v>
      </c>
      <c r="K53">
        <v>1</v>
      </c>
      <c r="S53">
        <v>-0.88370112387929101</v>
      </c>
      <c r="T53">
        <v>-1.7458030929122399</v>
      </c>
      <c r="U53">
        <v>3.3943009666399999</v>
      </c>
      <c r="V53">
        <v>5.1721785538380098</v>
      </c>
      <c r="W53">
        <v>-1.0764251196657399</v>
      </c>
      <c r="X53">
        <v>-2.1961894111734201</v>
      </c>
      <c r="Y53">
        <v>-1.0155024470302001</v>
      </c>
      <c r="Z53">
        <v>-2.1683565823149999</v>
      </c>
      <c r="AA53">
        <v>1.3705841225673101</v>
      </c>
      <c r="AB53">
        <v>1.9532267189941299</v>
      </c>
      <c r="AC53">
        <v>2.3937457221366999E-3</v>
      </c>
      <c r="AD53">
        <v>2.1500738139370601E-5</v>
      </c>
      <c r="AE53">
        <v>1</v>
      </c>
      <c r="AF53">
        <v>0</v>
      </c>
      <c r="AG53">
        <v>0</v>
      </c>
      <c r="AH53">
        <v>0</v>
      </c>
    </row>
    <row r="54" spans="1:34" x14ac:dyDescent="0.2">
      <c r="A54">
        <v>52</v>
      </c>
      <c r="B54">
        <v>6</v>
      </c>
      <c r="C54">
        <v>6</v>
      </c>
      <c r="D54" t="s">
        <v>64</v>
      </c>
      <c r="E54">
        <v>2</v>
      </c>
      <c r="F54" s="42">
        <f t="shared" si="0"/>
        <v>4</v>
      </c>
      <c r="H54" t="s">
        <v>55</v>
      </c>
      <c r="I54">
        <v>0</v>
      </c>
      <c r="J54">
        <v>0</v>
      </c>
      <c r="K54">
        <v>1</v>
      </c>
      <c r="S54">
        <v>-0.55219261272577602</v>
      </c>
      <c r="T54">
        <v>-0.89907888638821998</v>
      </c>
      <c r="U54">
        <v>2.8009470902616198</v>
      </c>
      <c r="V54">
        <v>5.4946269309996101</v>
      </c>
      <c r="W54">
        <v>-0.61983482620848196</v>
      </c>
      <c r="X54">
        <v>1.4561803184144399E-2</v>
      </c>
      <c r="Y54">
        <v>-0.53654009604952702</v>
      </c>
      <c r="Z54">
        <v>-0.36806531159959299</v>
      </c>
      <c r="AA54">
        <v>1.16116493755044</v>
      </c>
      <c r="AB54">
        <v>2.1333545794970399</v>
      </c>
      <c r="AC54">
        <v>3.66474722149666E-2</v>
      </c>
      <c r="AD54">
        <v>0.97844435627145798</v>
      </c>
      <c r="AE54">
        <v>1</v>
      </c>
      <c r="AF54">
        <v>0</v>
      </c>
      <c r="AG54">
        <v>1</v>
      </c>
      <c r="AH54">
        <v>1</v>
      </c>
    </row>
    <row r="55" spans="1:34" x14ac:dyDescent="0.2">
      <c r="A55">
        <v>53</v>
      </c>
      <c r="B55">
        <v>6</v>
      </c>
      <c r="C55">
        <v>7</v>
      </c>
      <c r="D55" t="s">
        <v>64</v>
      </c>
      <c r="E55">
        <v>2</v>
      </c>
      <c r="F55" s="42">
        <f t="shared" si="0"/>
        <v>4</v>
      </c>
      <c r="H55" t="s">
        <v>56</v>
      </c>
      <c r="I55">
        <v>1</v>
      </c>
      <c r="J55">
        <v>0</v>
      </c>
      <c r="K55">
        <v>1</v>
      </c>
      <c r="S55">
        <v>9.3004805617965799E-2</v>
      </c>
      <c r="T55">
        <v>2.5404762783796098E-2</v>
      </c>
      <c r="U55">
        <v>2.5051053276983999</v>
      </c>
      <c r="V55">
        <v>0.52506522599389804</v>
      </c>
      <c r="W55">
        <v>0.30797262509812601</v>
      </c>
      <c r="X55">
        <v>9.2705038386791099E-3</v>
      </c>
      <c r="Y55">
        <v>0.45486260040908599</v>
      </c>
      <c r="Z55">
        <v>-3.57467552160326E-3</v>
      </c>
      <c r="AA55">
        <v>1.03461989512127</v>
      </c>
      <c r="AB55">
        <v>0.186956735436202</v>
      </c>
      <c r="AC55">
        <v>0.24032409573284999</v>
      </c>
      <c r="AD55">
        <v>0.84440296466917297</v>
      </c>
      <c r="AE55">
        <v>0</v>
      </c>
      <c r="AF55">
        <v>1</v>
      </c>
      <c r="AG55">
        <v>1</v>
      </c>
      <c r="AH55">
        <v>0</v>
      </c>
    </row>
    <row r="56" spans="1:34" x14ac:dyDescent="0.2">
      <c r="A56">
        <v>54</v>
      </c>
      <c r="B56">
        <v>6</v>
      </c>
      <c r="C56">
        <v>7</v>
      </c>
      <c r="D56" t="s">
        <v>64</v>
      </c>
      <c r="E56">
        <v>2</v>
      </c>
      <c r="F56" s="42">
        <f t="shared" si="0"/>
        <v>4</v>
      </c>
      <c r="H56" t="s">
        <v>57</v>
      </c>
      <c r="I56">
        <v>0</v>
      </c>
      <c r="J56">
        <v>0</v>
      </c>
      <c r="K56">
        <v>1</v>
      </c>
      <c r="S56">
        <v>-0.55998063238803297</v>
      </c>
      <c r="T56">
        <v>-0.233577597191791</v>
      </c>
      <c r="U56">
        <v>2.6927857649279798</v>
      </c>
      <c r="V56">
        <v>0.72690663952429801</v>
      </c>
      <c r="W56">
        <v>-0.65892764063015796</v>
      </c>
      <c r="X56">
        <v>-0.14256668012048801</v>
      </c>
      <c r="Y56">
        <v>-0.74193559572812195</v>
      </c>
      <c r="Z56">
        <v>-0.10805099068237101</v>
      </c>
      <c r="AA56">
        <v>1.1196226075370099</v>
      </c>
      <c r="AB56">
        <v>0.26049392984264702</v>
      </c>
      <c r="AC56">
        <v>2.1533428264516E-2</v>
      </c>
      <c r="AD56">
        <v>3.2251358550594897E-2</v>
      </c>
      <c r="AE56">
        <v>0</v>
      </c>
      <c r="AF56">
        <v>1</v>
      </c>
      <c r="AG56">
        <v>1</v>
      </c>
      <c r="AH56">
        <v>0</v>
      </c>
    </row>
    <row r="57" spans="1:34" x14ac:dyDescent="0.2">
      <c r="A57">
        <v>55</v>
      </c>
      <c r="B57">
        <v>6</v>
      </c>
      <c r="C57">
        <v>8</v>
      </c>
      <c r="D57" t="s">
        <v>64</v>
      </c>
      <c r="E57">
        <v>2</v>
      </c>
      <c r="F57" s="42">
        <f t="shared" si="0"/>
        <v>4</v>
      </c>
      <c r="H57" t="s">
        <v>58</v>
      </c>
      <c r="I57">
        <v>1</v>
      </c>
      <c r="J57">
        <v>0</v>
      </c>
      <c r="K57">
        <v>1</v>
      </c>
      <c r="S57">
        <v>0.30102146748686198</v>
      </c>
      <c r="T57">
        <v>0.57155514704404198</v>
      </c>
      <c r="U57">
        <v>2.1210836345562698</v>
      </c>
      <c r="V57">
        <v>3.2917239825258302</v>
      </c>
      <c r="W57">
        <v>0.423669572228285</v>
      </c>
      <c r="X57">
        <v>0.55941672835436695</v>
      </c>
      <c r="Y57">
        <v>0.23943217307738701</v>
      </c>
      <c r="Z57">
        <v>0.46403967452625</v>
      </c>
      <c r="AA57">
        <v>0.74967878972054602</v>
      </c>
      <c r="AB57">
        <v>1.36585486016415</v>
      </c>
      <c r="AC57">
        <v>2.7146138950929901E-2</v>
      </c>
      <c r="AD57">
        <v>0.1072648929967</v>
      </c>
      <c r="AE57">
        <v>1</v>
      </c>
      <c r="AF57">
        <v>0</v>
      </c>
      <c r="AG57">
        <v>1</v>
      </c>
      <c r="AH57">
        <v>1</v>
      </c>
    </row>
    <row r="58" spans="1:34" x14ac:dyDescent="0.2">
      <c r="A58">
        <v>56</v>
      </c>
      <c r="B58">
        <v>6</v>
      </c>
      <c r="C58">
        <v>8</v>
      </c>
      <c r="D58" t="s">
        <v>64</v>
      </c>
      <c r="E58">
        <v>2</v>
      </c>
      <c r="F58" s="42">
        <f t="shared" si="0"/>
        <v>4</v>
      </c>
      <c r="H58" t="s">
        <v>59</v>
      </c>
      <c r="I58">
        <v>0</v>
      </c>
      <c r="J58">
        <v>0</v>
      </c>
      <c r="K58">
        <v>1</v>
      </c>
      <c r="S58">
        <v>0.83031645225128203</v>
      </c>
      <c r="T58">
        <v>1.27294177403272</v>
      </c>
      <c r="U58">
        <v>3.4339865037472901</v>
      </c>
      <c r="V58">
        <v>6.6142887524569698</v>
      </c>
      <c r="W58">
        <v>1.523199098863</v>
      </c>
      <c r="X58">
        <v>0.186130443888056</v>
      </c>
      <c r="Y58">
        <v>1.67227192850119</v>
      </c>
      <c r="Z58">
        <v>-0.26888847567996299</v>
      </c>
      <c r="AA58">
        <v>1.5105224012980401</v>
      </c>
      <c r="AB58">
        <v>2.6690076567204399</v>
      </c>
      <c r="AC58">
        <v>1.2148158687861799E-4</v>
      </c>
      <c r="AD58">
        <v>0.78254949186950695</v>
      </c>
      <c r="AE58">
        <v>1</v>
      </c>
      <c r="AF58">
        <v>0</v>
      </c>
      <c r="AG58">
        <v>1</v>
      </c>
      <c r="AH58">
        <v>1</v>
      </c>
    </row>
    <row r="59" spans="1:34" x14ac:dyDescent="0.2">
      <c r="A59">
        <v>57</v>
      </c>
      <c r="B59">
        <v>6</v>
      </c>
      <c r="C59">
        <v>9</v>
      </c>
      <c r="D59" t="s">
        <v>64</v>
      </c>
      <c r="E59">
        <v>2</v>
      </c>
      <c r="F59" s="42">
        <f t="shared" si="0"/>
        <v>4</v>
      </c>
      <c r="H59" t="s">
        <v>60</v>
      </c>
      <c r="I59">
        <v>1</v>
      </c>
      <c r="J59">
        <v>0</v>
      </c>
      <c r="K59">
        <v>1</v>
      </c>
      <c r="S59">
        <v>0.10097870341269299</v>
      </c>
      <c r="T59">
        <v>0.167743540840287</v>
      </c>
      <c r="U59">
        <v>2.7862940322374898</v>
      </c>
      <c r="V59">
        <v>4.2964858760361198</v>
      </c>
      <c r="W59">
        <v>-0.121715065921046</v>
      </c>
      <c r="X59">
        <v>0.31909876673349002</v>
      </c>
      <c r="Y59">
        <v>-0.22461937604492699</v>
      </c>
      <c r="Z59">
        <v>9.2389171009991403E-2</v>
      </c>
      <c r="AA59">
        <v>1.20376818986011</v>
      </c>
      <c r="AB59">
        <v>1.7644842401493901</v>
      </c>
      <c r="AC59">
        <v>0.68909705552581402</v>
      </c>
      <c r="AD59">
        <v>0.47464912166867501</v>
      </c>
      <c r="AE59">
        <v>1</v>
      </c>
      <c r="AF59">
        <v>0</v>
      </c>
      <c r="AG59">
        <v>0</v>
      </c>
      <c r="AH59">
        <v>0</v>
      </c>
    </row>
    <row r="60" spans="1:34" x14ac:dyDescent="0.2">
      <c r="A60">
        <v>58</v>
      </c>
      <c r="B60">
        <v>6</v>
      </c>
      <c r="C60">
        <v>9</v>
      </c>
      <c r="D60" t="s">
        <v>64</v>
      </c>
      <c r="E60">
        <v>2</v>
      </c>
      <c r="F60" s="42">
        <f t="shared" si="0"/>
        <v>4</v>
      </c>
      <c r="H60" t="s">
        <v>61</v>
      </c>
      <c r="I60">
        <v>0</v>
      </c>
      <c r="J60">
        <v>0</v>
      </c>
      <c r="K60">
        <v>1</v>
      </c>
      <c r="S60">
        <v>-0.17149823775980599</v>
      </c>
      <c r="T60">
        <v>-0.30912034090773099</v>
      </c>
      <c r="U60">
        <v>3.4018520003883199</v>
      </c>
      <c r="V60">
        <v>5.9669835331850498</v>
      </c>
      <c r="W60">
        <v>-0.10409303066013099</v>
      </c>
      <c r="X60">
        <v>-9.3417422430390501E-2</v>
      </c>
      <c r="Y60">
        <v>0.21028420245274199</v>
      </c>
      <c r="Z60">
        <v>-0.19957147647002901</v>
      </c>
      <c r="AA60">
        <v>1.3923312376762</v>
      </c>
      <c r="AB60">
        <v>2.4510781097452101</v>
      </c>
      <c r="AC60">
        <v>0.76732717538364603</v>
      </c>
      <c r="AD60">
        <v>0.88008779125644998</v>
      </c>
      <c r="AE60">
        <v>1</v>
      </c>
      <c r="AF60">
        <v>0</v>
      </c>
      <c r="AG60">
        <v>1</v>
      </c>
      <c r="AH60">
        <v>1</v>
      </c>
    </row>
    <row r="61" spans="1:34" x14ac:dyDescent="0.2">
      <c r="A61">
        <v>59</v>
      </c>
      <c r="B61">
        <v>6</v>
      </c>
      <c r="C61">
        <v>10</v>
      </c>
      <c r="D61" t="s">
        <v>64</v>
      </c>
      <c r="E61">
        <v>2</v>
      </c>
      <c r="F61" s="42">
        <f t="shared" si="0"/>
        <v>4</v>
      </c>
      <c r="H61" t="s">
        <v>62</v>
      </c>
      <c r="I61">
        <v>1</v>
      </c>
      <c r="J61">
        <v>0</v>
      </c>
      <c r="K61">
        <v>1</v>
      </c>
      <c r="S61">
        <v>0.46959880174836099</v>
      </c>
      <c r="T61">
        <v>0.932630775583424</v>
      </c>
      <c r="U61">
        <v>2.5592727203620602</v>
      </c>
      <c r="V61">
        <v>4.9999849912571896</v>
      </c>
      <c r="W61">
        <v>0.42624107995177102</v>
      </c>
      <c r="X61">
        <v>1.5909796094377699</v>
      </c>
      <c r="Y61">
        <v>0.303326524440858</v>
      </c>
      <c r="Z61">
        <v>1.43661313862874</v>
      </c>
      <c r="AA61">
        <v>1.1160109547079899</v>
      </c>
      <c r="AB61">
        <v>2.0801967984268699</v>
      </c>
      <c r="AC61">
        <v>0.13278814240718101</v>
      </c>
      <c r="AD61">
        <v>3.0718101584478298E-3</v>
      </c>
      <c r="AE61">
        <v>1</v>
      </c>
      <c r="AF61">
        <v>0</v>
      </c>
      <c r="AG61">
        <v>0</v>
      </c>
      <c r="AH61">
        <v>0</v>
      </c>
    </row>
    <row r="62" spans="1:34" x14ac:dyDescent="0.2">
      <c r="A62">
        <v>60</v>
      </c>
      <c r="B62">
        <v>6</v>
      </c>
      <c r="C62">
        <v>10</v>
      </c>
      <c r="D62" t="s">
        <v>64</v>
      </c>
      <c r="E62">
        <v>2</v>
      </c>
      <c r="F62" s="42">
        <f t="shared" si="0"/>
        <v>4</v>
      </c>
      <c r="H62" t="s">
        <v>63</v>
      </c>
      <c r="I62">
        <v>0</v>
      </c>
      <c r="J62">
        <v>0</v>
      </c>
      <c r="K62">
        <v>1</v>
      </c>
      <c r="S62">
        <v>0.46812647016486197</v>
      </c>
      <c r="T62">
        <v>0.76403645000919196</v>
      </c>
      <c r="U62">
        <v>2.17976272210944</v>
      </c>
      <c r="V62">
        <v>3.4956231958506501</v>
      </c>
      <c r="W62">
        <v>0.48595065081158101</v>
      </c>
      <c r="X62">
        <v>0.87128476040851</v>
      </c>
      <c r="Y62">
        <v>0.68520200394367703</v>
      </c>
      <c r="Z62">
        <v>0.86044569984375596</v>
      </c>
      <c r="AA62">
        <v>0.83255852817495002</v>
      </c>
      <c r="AB62">
        <v>1.5803475862601399</v>
      </c>
      <c r="AC62">
        <v>2.2603193050432999E-2</v>
      </c>
      <c r="AD62">
        <v>3.1029988718107099E-2</v>
      </c>
      <c r="AE62">
        <v>1</v>
      </c>
      <c r="AF62">
        <v>0</v>
      </c>
      <c r="AG62">
        <v>1</v>
      </c>
      <c r="AH62">
        <v>1</v>
      </c>
    </row>
    <row r="63" spans="1:34" x14ac:dyDescent="0.2">
      <c r="A63">
        <v>61</v>
      </c>
      <c r="B63">
        <v>7</v>
      </c>
      <c r="C63">
        <v>6</v>
      </c>
      <c r="D63" t="s">
        <v>65</v>
      </c>
      <c r="E63">
        <f>E23+2</f>
        <v>4</v>
      </c>
      <c r="F63" s="42">
        <f t="shared" si="0"/>
        <v>3</v>
      </c>
      <c r="H63" t="s">
        <v>54</v>
      </c>
      <c r="I63">
        <v>1</v>
      </c>
      <c r="J63">
        <v>1</v>
      </c>
      <c r="K63">
        <v>0</v>
      </c>
      <c r="S63">
        <v>-0.88370112387929101</v>
      </c>
      <c r="T63">
        <v>-1.7458030929122399</v>
      </c>
      <c r="U63">
        <v>3.3943009666399999</v>
      </c>
      <c r="V63">
        <v>5.1721785538380098</v>
      </c>
      <c r="W63">
        <v>-1.0764251196657399</v>
      </c>
      <c r="X63">
        <v>-2.1961894111734201</v>
      </c>
      <c r="Y63">
        <v>-1.0155024470302001</v>
      </c>
      <c r="Z63">
        <v>-2.1683565823149999</v>
      </c>
      <c r="AA63">
        <v>1.3705841225673101</v>
      </c>
      <c r="AB63">
        <v>1.9532267189941299</v>
      </c>
      <c r="AC63">
        <v>2.3937457221366999E-3</v>
      </c>
      <c r="AD63">
        <v>2.1500738139370601E-5</v>
      </c>
      <c r="AE63">
        <v>1</v>
      </c>
      <c r="AF63">
        <v>0</v>
      </c>
      <c r="AG63">
        <v>0</v>
      </c>
      <c r="AH63">
        <v>0</v>
      </c>
    </row>
    <row r="64" spans="1:34" x14ac:dyDescent="0.2">
      <c r="A64">
        <v>62</v>
      </c>
      <c r="B64">
        <v>7</v>
      </c>
      <c r="C64">
        <v>6</v>
      </c>
      <c r="D64" t="s">
        <v>65</v>
      </c>
      <c r="E64">
        <f t="shared" ref="E64:E127" si="1">E24+2</f>
        <v>4</v>
      </c>
      <c r="F64" s="42">
        <f t="shared" si="0"/>
        <v>3</v>
      </c>
      <c r="H64" t="s">
        <v>55</v>
      </c>
      <c r="I64">
        <v>0</v>
      </c>
      <c r="J64">
        <v>1</v>
      </c>
      <c r="K64">
        <v>0</v>
      </c>
      <c r="S64">
        <v>-0.55219261272577602</v>
      </c>
      <c r="T64">
        <v>-0.89907888638821998</v>
      </c>
      <c r="U64">
        <v>2.8009470902616198</v>
      </c>
      <c r="V64">
        <v>5.4946269309996101</v>
      </c>
      <c r="W64">
        <v>-0.61983482620848196</v>
      </c>
      <c r="X64">
        <v>1.4561803184144399E-2</v>
      </c>
      <c r="Y64">
        <v>-0.53654009604952702</v>
      </c>
      <c r="Z64">
        <v>-0.36806531159959299</v>
      </c>
      <c r="AA64">
        <v>1.16116493755044</v>
      </c>
      <c r="AB64">
        <v>2.1333545794970399</v>
      </c>
      <c r="AC64">
        <v>3.66474722149666E-2</v>
      </c>
      <c r="AD64">
        <v>0.97844435627145798</v>
      </c>
      <c r="AE64">
        <v>1</v>
      </c>
      <c r="AF64">
        <v>0</v>
      </c>
      <c r="AG64">
        <v>1</v>
      </c>
      <c r="AH64">
        <v>1</v>
      </c>
    </row>
    <row r="65" spans="1:34" x14ac:dyDescent="0.2">
      <c r="A65">
        <v>63</v>
      </c>
      <c r="B65">
        <v>7</v>
      </c>
      <c r="C65">
        <v>7</v>
      </c>
      <c r="D65" t="s">
        <v>65</v>
      </c>
      <c r="E65">
        <f t="shared" si="1"/>
        <v>4</v>
      </c>
      <c r="F65" s="42">
        <f t="shared" si="0"/>
        <v>3</v>
      </c>
      <c r="H65" t="s">
        <v>56</v>
      </c>
      <c r="I65">
        <v>1</v>
      </c>
      <c r="J65">
        <v>1</v>
      </c>
      <c r="K65">
        <v>0</v>
      </c>
      <c r="S65">
        <v>9.3004805617965799E-2</v>
      </c>
      <c r="T65">
        <v>2.5404762783796098E-2</v>
      </c>
      <c r="U65">
        <v>2.5051053276983999</v>
      </c>
      <c r="V65">
        <v>0.52506522599389804</v>
      </c>
      <c r="W65">
        <v>0.30797262509812601</v>
      </c>
      <c r="X65">
        <v>9.2705038386791099E-3</v>
      </c>
      <c r="Y65">
        <v>0.45486260040908599</v>
      </c>
      <c r="Z65">
        <v>-3.57467552160326E-3</v>
      </c>
      <c r="AA65">
        <v>1.03461989512127</v>
      </c>
      <c r="AB65">
        <v>0.186956735436202</v>
      </c>
      <c r="AC65">
        <v>0.24032409573284999</v>
      </c>
      <c r="AD65">
        <v>0.84440296466917297</v>
      </c>
      <c r="AE65">
        <v>0</v>
      </c>
      <c r="AF65">
        <v>1</v>
      </c>
      <c r="AG65">
        <v>1</v>
      </c>
      <c r="AH65">
        <v>0</v>
      </c>
    </row>
    <row r="66" spans="1:34" x14ac:dyDescent="0.2">
      <c r="A66">
        <v>64</v>
      </c>
      <c r="B66">
        <v>7</v>
      </c>
      <c r="C66">
        <v>7</v>
      </c>
      <c r="D66" t="s">
        <v>65</v>
      </c>
      <c r="E66">
        <f t="shared" si="1"/>
        <v>4</v>
      </c>
      <c r="F66" s="42">
        <f t="shared" si="0"/>
        <v>3</v>
      </c>
      <c r="H66" t="s">
        <v>57</v>
      </c>
      <c r="I66">
        <v>0</v>
      </c>
      <c r="J66">
        <v>1</v>
      </c>
      <c r="K66">
        <v>0</v>
      </c>
      <c r="S66">
        <v>-0.55998063238803297</v>
      </c>
      <c r="T66">
        <v>-0.233577597191791</v>
      </c>
      <c r="U66">
        <v>2.6927857649279798</v>
      </c>
      <c r="V66">
        <v>0.72690663952429801</v>
      </c>
      <c r="W66">
        <v>-0.65892764063015796</v>
      </c>
      <c r="X66">
        <v>-0.14256668012048801</v>
      </c>
      <c r="Y66">
        <v>-0.74193559572812195</v>
      </c>
      <c r="Z66">
        <v>-0.10805099068237101</v>
      </c>
      <c r="AA66">
        <v>1.1196226075370099</v>
      </c>
      <c r="AB66">
        <v>0.26049392984264702</v>
      </c>
      <c r="AC66">
        <v>2.1533428264516E-2</v>
      </c>
      <c r="AD66">
        <v>3.2251358550594897E-2</v>
      </c>
      <c r="AE66">
        <v>0</v>
      </c>
      <c r="AF66">
        <v>1</v>
      </c>
      <c r="AG66">
        <v>1</v>
      </c>
      <c r="AH66">
        <v>0</v>
      </c>
    </row>
    <row r="67" spans="1:34" x14ac:dyDescent="0.2">
      <c r="A67">
        <v>65</v>
      </c>
      <c r="B67">
        <v>7</v>
      </c>
      <c r="C67">
        <v>8</v>
      </c>
      <c r="D67" t="s">
        <v>65</v>
      </c>
      <c r="E67">
        <f t="shared" si="1"/>
        <v>4</v>
      </c>
      <c r="F67" s="42">
        <f t="shared" ref="F67:F130" si="2">B67-E67</f>
        <v>3</v>
      </c>
      <c r="H67" t="s">
        <v>58</v>
      </c>
      <c r="I67">
        <v>1</v>
      </c>
      <c r="J67">
        <v>1</v>
      </c>
      <c r="K67">
        <v>0</v>
      </c>
      <c r="S67">
        <v>0.30102146748686198</v>
      </c>
      <c r="T67">
        <v>0.57155514704404198</v>
      </c>
      <c r="U67">
        <v>2.1210836345562698</v>
      </c>
      <c r="V67">
        <v>3.2917239825258302</v>
      </c>
      <c r="W67">
        <v>0.423669572228285</v>
      </c>
      <c r="X67">
        <v>0.55941672835436695</v>
      </c>
      <c r="Y67">
        <v>0.23943217307738701</v>
      </c>
      <c r="Z67">
        <v>0.46403967452625</v>
      </c>
      <c r="AA67">
        <v>0.74967878972054602</v>
      </c>
      <c r="AB67">
        <v>1.36585486016415</v>
      </c>
      <c r="AC67">
        <v>2.7146138950929901E-2</v>
      </c>
      <c r="AD67">
        <v>0.1072648929967</v>
      </c>
      <c r="AE67">
        <v>1</v>
      </c>
      <c r="AF67">
        <v>0</v>
      </c>
      <c r="AG67">
        <v>1</v>
      </c>
      <c r="AH67">
        <v>1</v>
      </c>
    </row>
    <row r="68" spans="1:34" x14ac:dyDescent="0.2">
      <c r="A68">
        <v>66</v>
      </c>
      <c r="B68">
        <v>7</v>
      </c>
      <c r="C68">
        <v>8</v>
      </c>
      <c r="D68" t="s">
        <v>65</v>
      </c>
      <c r="E68">
        <f t="shared" si="1"/>
        <v>4</v>
      </c>
      <c r="F68" s="42">
        <f t="shared" si="2"/>
        <v>3</v>
      </c>
      <c r="H68" t="s">
        <v>59</v>
      </c>
      <c r="I68">
        <v>0</v>
      </c>
      <c r="J68">
        <v>1</v>
      </c>
      <c r="K68">
        <v>0</v>
      </c>
      <c r="S68">
        <v>0.83031645225128203</v>
      </c>
      <c r="T68">
        <v>1.27294177403272</v>
      </c>
      <c r="U68">
        <v>3.4339865037472901</v>
      </c>
      <c r="V68">
        <v>6.6142887524569698</v>
      </c>
      <c r="W68">
        <v>1.523199098863</v>
      </c>
      <c r="X68">
        <v>0.186130443888056</v>
      </c>
      <c r="Y68">
        <v>1.67227192850119</v>
      </c>
      <c r="Z68">
        <v>-0.26888847567996299</v>
      </c>
      <c r="AA68">
        <v>1.5105224012980401</v>
      </c>
      <c r="AB68">
        <v>2.6690076567204399</v>
      </c>
      <c r="AC68">
        <v>1.2148158687861799E-4</v>
      </c>
      <c r="AD68">
        <v>0.78254949186950695</v>
      </c>
      <c r="AE68">
        <v>1</v>
      </c>
      <c r="AF68">
        <v>0</v>
      </c>
      <c r="AG68">
        <v>1</v>
      </c>
      <c r="AH68">
        <v>1</v>
      </c>
    </row>
    <row r="69" spans="1:34" x14ac:dyDescent="0.2">
      <c r="A69">
        <v>67</v>
      </c>
      <c r="B69">
        <v>7</v>
      </c>
      <c r="C69">
        <v>9</v>
      </c>
      <c r="D69" t="s">
        <v>65</v>
      </c>
      <c r="E69">
        <f t="shared" si="1"/>
        <v>4</v>
      </c>
      <c r="F69" s="42">
        <f t="shared" si="2"/>
        <v>3</v>
      </c>
      <c r="H69" t="s">
        <v>60</v>
      </c>
      <c r="I69">
        <v>1</v>
      </c>
      <c r="J69">
        <v>1</v>
      </c>
      <c r="K69">
        <v>0</v>
      </c>
      <c r="S69">
        <v>0.10097870341269299</v>
      </c>
      <c r="T69">
        <v>0.167743540840287</v>
      </c>
      <c r="U69">
        <v>2.7862940322374898</v>
      </c>
      <c r="V69">
        <v>4.2964858760361198</v>
      </c>
      <c r="W69">
        <v>-0.121715065921046</v>
      </c>
      <c r="X69">
        <v>0.31909876673349002</v>
      </c>
      <c r="Y69">
        <v>-0.22461937604492699</v>
      </c>
      <c r="Z69">
        <v>9.2389171009991403E-2</v>
      </c>
      <c r="AA69">
        <v>1.20376818986011</v>
      </c>
      <c r="AB69">
        <v>1.7644842401493901</v>
      </c>
      <c r="AC69">
        <v>0.68909705552581402</v>
      </c>
      <c r="AD69">
        <v>0.47464912166867501</v>
      </c>
      <c r="AE69">
        <v>1</v>
      </c>
      <c r="AF69">
        <v>0</v>
      </c>
      <c r="AG69">
        <v>0</v>
      </c>
      <c r="AH69">
        <v>0</v>
      </c>
    </row>
    <row r="70" spans="1:34" x14ac:dyDescent="0.2">
      <c r="A70">
        <v>68</v>
      </c>
      <c r="B70">
        <v>7</v>
      </c>
      <c r="C70">
        <v>9</v>
      </c>
      <c r="D70" t="s">
        <v>65</v>
      </c>
      <c r="E70">
        <f t="shared" si="1"/>
        <v>4</v>
      </c>
      <c r="F70" s="42">
        <f t="shared" si="2"/>
        <v>3</v>
      </c>
      <c r="H70" t="s">
        <v>61</v>
      </c>
      <c r="I70">
        <v>0</v>
      </c>
      <c r="J70">
        <v>1</v>
      </c>
      <c r="K70">
        <v>0</v>
      </c>
      <c r="S70">
        <v>-0.17149823775980599</v>
      </c>
      <c r="T70">
        <v>-0.30912034090773099</v>
      </c>
      <c r="U70">
        <v>3.4018520003883199</v>
      </c>
      <c r="V70">
        <v>5.9669835331850498</v>
      </c>
      <c r="W70">
        <v>-0.10409303066013099</v>
      </c>
      <c r="X70">
        <v>-9.3417422430390501E-2</v>
      </c>
      <c r="Y70">
        <v>0.21028420245274199</v>
      </c>
      <c r="Z70">
        <v>-0.19957147647002901</v>
      </c>
      <c r="AA70">
        <v>1.3923312376762</v>
      </c>
      <c r="AB70">
        <v>2.4510781097452101</v>
      </c>
      <c r="AC70">
        <v>0.76732717538364603</v>
      </c>
      <c r="AD70">
        <v>0.88008779125644998</v>
      </c>
      <c r="AE70">
        <v>1</v>
      </c>
      <c r="AF70">
        <v>0</v>
      </c>
      <c r="AG70">
        <v>1</v>
      </c>
      <c r="AH70">
        <v>1</v>
      </c>
    </row>
    <row r="71" spans="1:34" x14ac:dyDescent="0.2">
      <c r="A71">
        <v>69</v>
      </c>
      <c r="B71">
        <v>7</v>
      </c>
      <c r="C71">
        <v>10</v>
      </c>
      <c r="D71" t="s">
        <v>65</v>
      </c>
      <c r="E71">
        <f t="shared" si="1"/>
        <v>4</v>
      </c>
      <c r="F71" s="42">
        <f t="shared" si="2"/>
        <v>3</v>
      </c>
      <c r="H71" t="s">
        <v>62</v>
      </c>
      <c r="I71">
        <v>1</v>
      </c>
      <c r="J71">
        <v>1</v>
      </c>
      <c r="K71">
        <v>0</v>
      </c>
      <c r="S71">
        <v>0.46959880174836099</v>
      </c>
      <c r="T71">
        <v>0.932630775583424</v>
      </c>
      <c r="U71">
        <v>2.5592727203620602</v>
      </c>
      <c r="V71">
        <v>4.9999849912571896</v>
      </c>
      <c r="W71">
        <v>0.42624107995177102</v>
      </c>
      <c r="X71">
        <v>1.5909796094377699</v>
      </c>
      <c r="Y71">
        <v>0.303326524440858</v>
      </c>
      <c r="Z71">
        <v>1.43661313862874</v>
      </c>
      <c r="AA71">
        <v>1.1160109547079899</v>
      </c>
      <c r="AB71">
        <v>2.0801967984268699</v>
      </c>
      <c r="AC71">
        <v>0.13278814240718101</v>
      </c>
      <c r="AD71">
        <v>3.0718101584478298E-3</v>
      </c>
      <c r="AE71">
        <v>1</v>
      </c>
      <c r="AF71">
        <v>0</v>
      </c>
      <c r="AG71">
        <v>0</v>
      </c>
      <c r="AH71">
        <v>0</v>
      </c>
    </row>
    <row r="72" spans="1:34" x14ac:dyDescent="0.2">
      <c r="A72">
        <v>70</v>
      </c>
      <c r="B72">
        <v>7</v>
      </c>
      <c r="C72">
        <v>10</v>
      </c>
      <c r="D72" t="s">
        <v>65</v>
      </c>
      <c r="E72">
        <f t="shared" si="1"/>
        <v>4</v>
      </c>
      <c r="F72" s="42">
        <f t="shared" si="2"/>
        <v>3</v>
      </c>
      <c r="H72" t="s">
        <v>63</v>
      </c>
      <c r="I72">
        <v>0</v>
      </c>
      <c r="J72">
        <v>1</v>
      </c>
      <c r="K72">
        <v>0</v>
      </c>
      <c r="S72">
        <v>0.46812647016486197</v>
      </c>
      <c r="T72">
        <v>0.76403645000919196</v>
      </c>
      <c r="U72">
        <v>2.17976272210944</v>
      </c>
      <c r="V72">
        <v>3.4956231958506501</v>
      </c>
      <c r="W72">
        <v>0.48595065081158101</v>
      </c>
      <c r="X72">
        <v>0.87128476040851</v>
      </c>
      <c r="Y72">
        <v>0.68520200394367703</v>
      </c>
      <c r="Z72">
        <v>0.86044569984375596</v>
      </c>
      <c r="AA72">
        <v>0.83255852817495002</v>
      </c>
      <c r="AB72">
        <v>1.5803475862601399</v>
      </c>
      <c r="AC72">
        <v>2.2603193050432999E-2</v>
      </c>
      <c r="AD72">
        <v>3.1029988718107099E-2</v>
      </c>
      <c r="AE72">
        <v>1</v>
      </c>
      <c r="AF72">
        <v>0</v>
      </c>
      <c r="AG72">
        <v>1</v>
      </c>
      <c r="AH72">
        <v>1</v>
      </c>
    </row>
    <row r="73" spans="1:34" x14ac:dyDescent="0.2">
      <c r="A73">
        <v>71</v>
      </c>
      <c r="B73">
        <v>8</v>
      </c>
      <c r="C73">
        <v>6</v>
      </c>
      <c r="D73" t="s">
        <v>66</v>
      </c>
      <c r="E73">
        <f t="shared" si="1"/>
        <v>4</v>
      </c>
      <c r="F73" s="42">
        <f t="shared" si="2"/>
        <v>4</v>
      </c>
      <c r="H73" t="s">
        <v>54</v>
      </c>
      <c r="I73">
        <v>1</v>
      </c>
      <c r="J73">
        <v>0</v>
      </c>
      <c r="K73">
        <v>0</v>
      </c>
      <c r="S73">
        <v>-0.88370112387929101</v>
      </c>
      <c r="T73">
        <v>-1.7458030929122399</v>
      </c>
      <c r="U73">
        <v>3.3943009666399999</v>
      </c>
      <c r="V73">
        <v>5.1721785538380098</v>
      </c>
      <c r="W73">
        <v>-1.0764251196657399</v>
      </c>
      <c r="X73">
        <v>-2.1961894111734201</v>
      </c>
      <c r="Y73">
        <v>-1.0155024470302001</v>
      </c>
      <c r="Z73">
        <v>-2.1683565823149999</v>
      </c>
      <c r="AA73">
        <v>1.3705841225673101</v>
      </c>
      <c r="AB73">
        <v>1.9532267189941299</v>
      </c>
      <c r="AC73">
        <v>2.3937457221366999E-3</v>
      </c>
      <c r="AD73">
        <v>2.1500738139370601E-5</v>
      </c>
      <c r="AE73">
        <v>1</v>
      </c>
      <c r="AF73">
        <v>0</v>
      </c>
      <c r="AG73">
        <v>0</v>
      </c>
      <c r="AH73">
        <v>0</v>
      </c>
    </row>
    <row r="74" spans="1:34" x14ac:dyDescent="0.2">
      <c r="A74">
        <v>72</v>
      </c>
      <c r="B74">
        <v>8</v>
      </c>
      <c r="C74">
        <v>6</v>
      </c>
      <c r="D74" t="s">
        <v>66</v>
      </c>
      <c r="E74">
        <f t="shared" si="1"/>
        <v>4</v>
      </c>
      <c r="F74" s="42">
        <f t="shared" si="2"/>
        <v>4</v>
      </c>
      <c r="H74" t="s">
        <v>55</v>
      </c>
      <c r="I74">
        <v>0</v>
      </c>
      <c r="J74">
        <v>0</v>
      </c>
      <c r="K74">
        <v>0</v>
      </c>
      <c r="S74">
        <v>-0.55219261272577602</v>
      </c>
      <c r="T74">
        <v>-0.89907888638821998</v>
      </c>
      <c r="U74">
        <v>2.8009470902616198</v>
      </c>
      <c r="V74">
        <v>5.4946269309996101</v>
      </c>
      <c r="W74">
        <v>-0.61983482620848196</v>
      </c>
      <c r="X74">
        <v>1.4561803184144399E-2</v>
      </c>
      <c r="Y74">
        <v>-0.53654009604952702</v>
      </c>
      <c r="Z74">
        <v>-0.36806531159959299</v>
      </c>
      <c r="AA74">
        <v>1.16116493755044</v>
      </c>
      <c r="AB74">
        <v>2.1333545794970399</v>
      </c>
      <c r="AC74">
        <v>3.66474722149666E-2</v>
      </c>
      <c r="AD74">
        <v>0.97844435627145798</v>
      </c>
      <c r="AE74">
        <v>1</v>
      </c>
      <c r="AF74">
        <v>0</v>
      </c>
      <c r="AG74">
        <v>1</v>
      </c>
      <c r="AH74">
        <v>1</v>
      </c>
    </row>
    <row r="75" spans="1:34" x14ac:dyDescent="0.2">
      <c r="A75">
        <v>73</v>
      </c>
      <c r="B75">
        <v>8</v>
      </c>
      <c r="C75">
        <v>7</v>
      </c>
      <c r="D75" t="s">
        <v>66</v>
      </c>
      <c r="E75">
        <f t="shared" si="1"/>
        <v>4</v>
      </c>
      <c r="F75" s="42">
        <f t="shared" si="2"/>
        <v>4</v>
      </c>
      <c r="H75" t="s">
        <v>56</v>
      </c>
      <c r="I75">
        <v>1</v>
      </c>
      <c r="J75">
        <v>0</v>
      </c>
      <c r="K75">
        <v>0</v>
      </c>
      <c r="S75">
        <v>9.3004805617965799E-2</v>
      </c>
      <c r="T75">
        <v>2.5404762783796098E-2</v>
      </c>
      <c r="U75">
        <v>2.5051053276983999</v>
      </c>
      <c r="V75">
        <v>0.52506522599389804</v>
      </c>
      <c r="W75">
        <v>0.30797262509812601</v>
      </c>
      <c r="X75">
        <v>9.2705038386791099E-3</v>
      </c>
      <c r="Y75">
        <v>0.45486260040908599</v>
      </c>
      <c r="Z75">
        <v>-3.57467552160326E-3</v>
      </c>
      <c r="AA75">
        <v>1.03461989512127</v>
      </c>
      <c r="AB75">
        <v>0.186956735436202</v>
      </c>
      <c r="AC75">
        <v>0.24032409573284999</v>
      </c>
      <c r="AD75">
        <v>0.84440296466917297</v>
      </c>
      <c r="AE75">
        <v>0</v>
      </c>
      <c r="AF75">
        <v>1</v>
      </c>
      <c r="AG75">
        <v>1</v>
      </c>
      <c r="AH75">
        <v>0</v>
      </c>
    </row>
    <row r="76" spans="1:34" x14ac:dyDescent="0.2">
      <c r="A76">
        <v>74</v>
      </c>
      <c r="B76">
        <v>8</v>
      </c>
      <c r="C76">
        <v>7</v>
      </c>
      <c r="D76" t="s">
        <v>66</v>
      </c>
      <c r="E76">
        <f t="shared" si="1"/>
        <v>4</v>
      </c>
      <c r="F76" s="42">
        <f t="shared" si="2"/>
        <v>4</v>
      </c>
      <c r="H76" t="s">
        <v>57</v>
      </c>
      <c r="I76">
        <v>0</v>
      </c>
      <c r="J76">
        <v>0</v>
      </c>
      <c r="K76">
        <v>0</v>
      </c>
      <c r="S76">
        <v>-0.55998063238803297</v>
      </c>
      <c r="T76">
        <v>-0.233577597191791</v>
      </c>
      <c r="U76">
        <v>2.6927857649279798</v>
      </c>
      <c r="V76">
        <v>0.72690663952429801</v>
      </c>
      <c r="W76">
        <v>-0.65892764063015796</v>
      </c>
      <c r="X76">
        <v>-0.14256668012048801</v>
      </c>
      <c r="Y76">
        <v>-0.74193559572812195</v>
      </c>
      <c r="Z76">
        <v>-0.10805099068237101</v>
      </c>
      <c r="AA76">
        <v>1.1196226075370099</v>
      </c>
      <c r="AB76">
        <v>0.26049392984264702</v>
      </c>
      <c r="AC76">
        <v>2.1533428264516E-2</v>
      </c>
      <c r="AD76">
        <v>3.2251358550594897E-2</v>
      </c>
      <c r="AE76">
        <v>0</v>
      </c>
      <c r="AF76">
        <v>1</v>
      </c>
      <c r="AG76">
        <v>1</v>
      </c>
      <c r="AH76">
        <v>0</v>
      </c>
    </row>
    <row r="77" spans="1:34" x14ac:dyDescent="0.2">
      <c r="A77">
        <v>75</v>
      </c>
      <c r="B77">
        <v>8</v>
      </c>
      <c r="C77">
        <v>8</v>
      </c>
      <c r="D77" t="s">
        <v>66</v>
      </c>
      <c r="E77">
        <f t="shared" si="1"/>
        <v>4</v>
      </c>
      <c r="F77" s="42">
        <f t="shared" si="2"/>
        <v>4</v>
      </c>
      <c r="H77" t="s">
        <v>58</v>
      </c>
      <c r="I77">
        <v>1</v>
      </c>
      <c r="J77">
        <v>0</v>
      </c>
      <c r="K77">
        <v>0</v>
      </c>
      <c r="S77">
        <v>0.30102146748686198</v>
      </c>
      <c r="T77">
        <v>0.57155514704404198</v>
      </c>
      <c r="U77">
        <v>2.1210836345562698</v>
      </c>
      <c r="V77">
        <v>3.2917239825258302</v>
      </c>
      <c r="W77">
        <v>0.423669572228285</v>
      </c>
      <c r="X77">
        <v>0.55941672835436695</v>
      </c>
      <c r="Y77">
        <v>0.23943217307738701</v>
      </c>
      <c r="Z77">
        <v>0.46403967452625</v>
      </c>
      <c r="AA77">
        <v>0.74967878972054602</v>
      </c>
      <c r="AB77">
        <v>1.36585486016415</v>
      </c>
      <c r="AC77">
        <v>2.7146138950929901E-2</v>
      </c>
      <c r="AD77">
        <v>0.1072648929967</v>
      </c>
      <c r="AE77">
        <v>1</v>
      </c>
      <c r="AF77">
        <v>0</v>
      </c>
      <c r="AG77">
        <v>1</v>
      </c>
      <c r="AH77">
        <v>1</v>
      </c>
    </row>
    <row r="78" spans="1:34" x14ac:dyDescent="0.2">
      <c r="A78">
        <v>76</v>
      </c>
      <c r="B78">
        <v>8</v>
      </c>
      <c r="C78">
        <v>8</v>
      </c>
      <c r="D78" t="s">
        <v>66</v>
      </c>
      <c r="E78">
        <f t="shared" si="1"/>
        <v>4</v>
      </c>
      <c r="F78" s="42">
        <f t="shared" si="2"/>
        <v>4</v>
      </c>
      <c r="H78" t="s">
        <v>59</v>
      </c>
      <c r="I78">
        <v>0</v>
      </c>
      <c r="J78">
        <v>0</v>
      </c>
      <c r="K78">
        <v>0</v>
      </c>
      <c r="S78">
        <v>0.83031645225128203</v>
      </c>
      <c r="T78">
        <v>1.27294177403272</v>
      </c>
      <c r="U78">
        <v>3.4339865037472901</v>
      </c>
      <c r="V78">
        <v>6.6142887524569698</v>
      </c>
      <c r="W78">
        <v>1.523199098863</v>
      </c>
      <c r="X78">
        <v>0.186130443888056</v>
      </c>
      <c r="Y78">
        <v>1.67227192850119</v>
      </c>
      <c r="Z78">
        <v>-0.26888847567996299</v>
      </c>
      <c r="AA78">
        <v>1.5105224012980401</v>
      </c>
      <c r="AB78">
        <v>2.6690076567204399</v>
      </c>
      <c r="AC78">
        <v>1.2148158687861799E-4</v>
      </c>
      <c r="AD78">
        <v>0.78254949186950695</v>
      </c>
      <c r="AE78">
        <v>1</v>
      </c>
      <c r="AF78">
        <v>0</v>
      </c>
      <c r="AG78">
        <v>1</v>
      </c>
      <c r="AH78">
        <v>1</v>
      </c>
    </row>
    <row r="79" spans="1:34" x14ac:dyDescent="0.2">
      <c r="A79">
        <v>77</v>
      </c>
      <c r="B79">
        <v>8</v>
      </c>
      <c r="C79">
        <v>9</v>
      </c>
      <c r="D79" t="s">
        <v>66</v>
      </c>
      <c r="E79">
        <f t="shared" si="1"/>
        <v>4</v>
      </c>
      <c r="F79" s="42">
        <f t="shared" si="2"/>
        <v>4</v>
      </c>
      <c r="H79" t="s">
        <v>60</v>
      </c>
      <c r="I79">
        <v>1</v>
      </c>
      <c r="J79">
        <v>0</v>
      </c>
      <c r="K79">
        <v>0</v>
      </c>
      <c r="S79">
        <v>0.10097870341269299</v>
      </c>
      <c r="T79">
        <v>0.167743540840287</v>
      </c>
      <c r="U79">
        <v>2.7862940322374898</v>
      </c>
      <c r="V79">
        <v>4.2964858760361198</v>
      </c>
      <c r="W79">
        <v>-0.121715065921046</v>
      </c>
      <c r="X79">
        <v>0.31909876673349002</v>
      </c>
      <c r="Y79">
        <v>-0.22461937604492699</v>
      </c>
      <c r="Z79">
        <v>9.2389171009991403E-2</v>
      </c>
      <c r="AA79">
        <v>1.20376818986011</v>
      </c>
      <c r="AB79">
        <v>1.7644842401493901</v>
      </c>
      <c r="AC79">
        <v>0.68909705552581402</v>
      </c>
      <c r="AD79">
        <v>0.47464912166867501</v>
      </c>
      <c r="AE79">
        <v>1</v>
      </c>
      <c r="AF79">
        <v>0</v>
      </c>
      <c r="AG79">
        <v>0</v>
      </c>
      <c r="AH79">
        <v>0</v>
      </c>
    </row>
    <row r="80" spans="1:34" x14ac:dyDescent="0.2">
      <c r="A80">
        <v>78</v>
      </c>
      <c r="B80">
        <v>8</v>
      </c>
      <c r="C80">
        <v>9</v>
      </c>
      <c r="D80" t="s">
        <v>66</v>
      </c>
      <c r="E80">
        <f t="shared" si="1"/>
        <v>4</v>
      </c>
      <c r="F80" s="42">
        <f t="shared" si="2"/>
        <v>4</v>
      </c>
      <c r="H80" t="s">
        <v>61</v>
      </c>
      <c r="I80">
        <v>0</v>
      </c>
      <c r="J80">
        <v>0</v>
      </c>
      <c r="K80">
        <v>0</v>
      </c>
      <c r="S80">
        <v>-0.17149823775980599</v>
      </c>
      <c r="T80">
        <v>-0.30912034090773099</v>
      </c>
      <c r="U80">
        <v>3.4018520003883199</v>
      </c>
      <c r="V80">
        <v>5.9669835331850498</v>
      </c>
      <c r="W80">
        <v>-0.10409303066013099</v>
      </c>
      <c r="X80">
        <v>-9.3417422430390501E-2</v>
      </c>
      <c r="Y80">
        <v>0.21028420245274199</v>
      </c>
      <c r="Z80">
        <v>-0.19957147647002901</v>
      </c>
      <c r="AA80">
        <v>1.3923312376762</v>
      </c>
      <c r="AB80">
        <v>2.4510781097452101</v>
      </c>
      <c r="AC80">
        <v>0.76732717538364603</v>
      </c>
      <c r="AD80">
        <v>0.88008779125644998</v>
      </c>
      <c r="AE80">
        <v>1</v>
      </c>
      <c r="AF80">
        <v>0</v>
      </c>
      <c r="AG80">
        <v>1</v>
      </c>
      <c r="AH80">
        <v>1</v>
      </c>
    </row>
    <row r="81" spans="1:34" x14ac:dyDescent="0.2">
      <c r="A81">
        <v>79</v>
      </c>
      <c r="B81">
        <v>8</v>
      </c>
      <c r="C81">
        <v>10</v>
      </c>
      <c r="D81" t="s">
        <v>66</v>
      </c>
      <c r="E81">
        <f t="shared" si="1"/>
        <v>4</v>
      </c>
      <c r="F81" s="42">
        <f t="shared" si="2"/>
        <v>4</v>
      </c>
      <c r="H81" t="s">
        <v>62</v>
      </c>
      <c r="I81">
        <v>1</v>
      </c>
      <c r="J81">
        <v>0</v>
      </c>
      <c r="K81">
        <v>0</v>
      </c>
      <c r="S81">
        <v>0.46959880174836099</v>
      </c>
      <c r="T81">
        <v>0.932630775583424</v>
      </c>
      <c r="U81">
        <v>2.5592727203620602</v>
      </c>
      <c r="V81">
        <v>4.9999849912571896</v>
      </c>
      <c r="W81">
        <v>0.42624107995177102</v>
      </c>
      <c r="X81">
        <v>1.5909796094377699</v>
      </c>
      <c r="Y81">
        <v>0.303326524440858</v>
      </c>
      <c r="Z81">
        <v>1.43661313862874</v>
      </c>
      <c r="AA81">
        <v>1.1160109547079899</v>
      </c>
      <c r="AB81">
        <v>2.0801967984268699</v>
      </c>
      <c r="AC81">
        <v>0.13278814240718101</v>
      </c>
      <c r="AD81">
        <v>3.0718101584478298E-3</v>
      </c>
      <c r="AE81">
        <v>1</v>
      </c>
      <c r="AF81">
        <v>0</v>
      </c>
      <c r="AG81">
        <v>0</v>
      </c>
      <c r="AH81">
        <v>0</v>
      </c>
    </row>
    <row r="82" spans="1:34" x14ac:dyDescent="0.2">
      <c r="A82">
        <v>80</v>
      </c>
      <c r="B82">
        <v>8</v>
      </c>
      <c r="C82">
        <v>10</v>
      </c>
      <c r="D82" t="s">
        <v>66</v>
      </c>
      <c r="E82">
        <f t="shared" si="1"/>
        <v>4</v>
      </c>
      <c r="F82" s="42">
        <f t="shared" si="2"/>
        <v>4</v>
      </c>
      <c r="H82" t="s">
        <v>63</v>
      </c>
      <c r="I82">
        <v>0</v>
      </c>
      <c r="J82">
        <v>0</v>
      </c>
      <c r="K82">
        <v>0</v>
      </c>
      <c r="S82">
        <v>0.46812647016486197</v>
      </c>
      <c r="T82">
        <v>0.76403645000919196</v>
      </c>
      <c r="U82">
        <v>2.17976272210944</v>
      </c>
      <c r="V82">
        <v>3.4956231958506501</v>
      </c>
      <c r="W82">
        <v>0.48595065081158101</v>
      </c>
      <c r="X82">
        <v>0.87128476040851</v>
      </c>
      <c r="Y82">
        <v>0.68520200394367703</v>
      </c>
      <c r="Z82">
        <v>0.86044569984375596</v>
      </c>
      <c r="AA82">
        <v>0.83255852817495002</v>
      </c>
      <c r="AB82">
        <v>1.5803475862601399</v>
      </c>
      <c r="AC82">
        <v>2.2603193050432999E-2</v>
      </c>
      <c r="AD82">
        <v>3.1029988718107099E-2</v>
      </c>
      <c r="AE82">
        <v>1</v>
      </c>
      <c r="AF82">
        <v>0</v>
      </c>
      <c r="AG82">
        <v>1</v>
      </c>
      <c r="AH82">
        <v>1</v>
      </c>
    </row>
    <row r="83" spans="1:34" x14ac:dyDescent="0.2">
      <c r="A83">
        <v>81</v>
      </c>
      <c r="B83">
        <v>9</v>
      </c>
      <c r="C83">
        <v>11</v>
      </c>
      <c r="D83" t="s">
        <v>67</v>
      </c>
      <c r="E83">
        <f t="shared" si="1"/>
        <v>4</v>
      </c>
      <c r="F83" s="42">
        <f t="shared" si="2"/>
        <v>5</v>
      </c>
      <c r="H83" t="s">
        <v>68</v>
      </c>
      <c r="I83">
        <v>1</v>
      </c>
      <c r="J83">
        <v>1</v>
      </c>
      <c r="K83">
        <v>1</v>
      </c>
      <c r="S83">
        <v>-0.44310405978467299</v>
      </c>
      <c r="T83">
        <v>-0.72625887245265497</v>
      </c>
      <c r="U83">
        <v>2.3387881614035</v>
      </c>
      <c r="V83">
        <v>4.3067689114759897</v>
      </c>
      <c r="W83">
        <v>-0.62538507192704695</v>
      </c>
      <c r="X83">
        <v>-1.0497134980276499</v>
      </c>
      <c r="Y83">
        <v>-0.55633134048600796</v>
      </c>
      <c r="Z83">
        <v>-0.78156322876768802</v>
      </c>
      <c r="AA83">
        <v>0.85951761398455895</v>
      </c>
      <c r="AB83">
        <v>1.85578663208946</v>
      </c>
      <c r="AC83">
        <v>4.76984672155814E-3</v>
      </c>
      <c r="AD83">
        <v>2.7011613682274199E-2</v>
      </c>
      <c r="AE83">
        <v>1</v>
      </c>
      <c r="AF83">
        <v>0</v>
      </c>
      <c r="AG83">
        <v>1</v>
      </c>
      <c r="AH83">
        <v>1</v>
      </c>
    </row>
    <row r="84" spans="1:34" x14ac:dyDescent="0.2">
      <c r="A84">
        <v>82</v>
      </c>
      <c r="B84">
        <v>9</v>
      </c>
      <c r="C84">
        <v>11</v>
      </c>
      <c r="D84" t="s">
        <v>67</v>
      </c>
      <c r="E84">
        <f t="shared" si="1"/>
        <v>4</v>
      </c>
      <c r="F84" s="42">
        <f t="shared" si="2"/>
        <v>5</v>
      </c>
      <c r="H84" t="s">
        <v>69</v>
      </c>
      <c r="I84">
        <v>0</v>
      </c>
      <c r="J84">
        <v>1</v>
      </c>
      <c r="K84">
        <v>1</v>
      </c>
      <c r="S84">
        <v>0.16587703564437101</v>
      </c>
      <c r="T84">
        <v>0.318518041737264</v>
      </c>
      <c r="U84">
        <v>2.3793246506247701</v>
      </c>
      <c r="V84">
        <v>3.7338836995667402</v>
      </c>
      <c r="W84">
        <v>0.428866214687182</v>
      </c>
      <c r="X84">
        <v>-0.314776332151329</v>
      </c>
      <c r="Y84">
        <v>0.63240734315555003</v>
      </c>
      <c r="Z84">
        <v>-0.34183874522165097</v>
      </c>
      <c r="AA84">
        <v>0.90138155368619</v>
      </c>
      <c r="AB84">
        <v>1.35138624190557</v>
      </c>
      <c r="AC84">
        <v>6.1936292278271299E-2</v>
      </c>
      <c r="AD84">
        <v>0.35754587286674699</v>
      </c>
      <c r="AE84">
        <v>1</v>
      </c>
      <c r="AF84">
        <v>0</v>
      </c>
      <c r="AG84">
        <v>1</v>
      </c>
      <c r="AH84">
        <v>1</v>
      </c>
    </row>
    <row r="85" spans="1:34" x14ac:dyDescent="0.2">
      <c r="A85">
        <v>83</v>
      </c>
      <c r="B85">
        <v>9</v>
      </c>
      <c r="C85">
        <v>12</v>
      </c>
      <c r="D85" t="s">
        <v>67</v>
      </c>
      <c r="E85">
        <f t="shared" si="1"/>
        <v>4</v>
      </c>
      <c r="F85" s="42">
        <f t="shared" si="2"/>
        <v>5</v>
      </c>
      <c r="H85" t="s">
        <v>70</v>
      </c>
      <c r="I85">
        <v>1</v>
      </c>
      <c r="J85">
        <v>1</v>
      </c>
      <c r="K85">
        <v>1</v>
      </c>
      <c r="S85">
        <v>-0.99671862425748303</v>
      </c>
      <c r="T85">
        <v>-0.34896770861696103</v>
      </c>
      <c r="U85">
        <v>2.7314694323577</v>
      </c>
      <c r="V85">
        <v>0.68197219245736296</v>
      </c>
      <c r="W85">
        <v>-0.75713423108156397</v>
      </c>
      <c r="X85">
        <v>-0.32272977755630999</v>
      </c>
      <c r="Y85">
        <v>-0.86686813215438896</v>
      </c>
      <c r="Z85">
        <v>-0.25501122149252597</v>
      </c>
      <c r="AA85">
        <v>0.95379013458926298</v>
      </c>
      <c r="AB85">
        <v>0.28581903765658501</v>
      </c>
      <c r="AC85">
        <v>2.1579494906829502E-3</v>
      </c>
      <c r="AD85">
        <v>1.9981286466611999E-5</v>
      </c>
      <c r="AE85">
        <v>0</v>
      </c>
      <c r="AF85">
        <v>1</v>
      </c>
      <c r="AG85">
        <v>0</v>
      </c>
      <c r="AH85">
        <v>1</v>
      </c>
    </row>
    <row r="86" spans="1:34" x14ac:dyDescent="0.2">
      <c r="A86">
        <v>84</v>
      </c>
      <c r="B86">
        <v>9</v>
      </c>
      <c r="C86">
        <v>12</v>
      </c>
      <c r="D86" t="s">
        <v>67</v>
      </c>
      <c r="E86">
        <f t="shared" si="1"/>
        <v>4</v>
      </c>
      <c r="F86" s="42">
        <f t="shared" si="2"/>
        <v>5</v>
      </c>
      <c r="H86" t="s">
        <v>71</v>
      </c>
      <c r="I86">
        <v>0</v>
      </c>
      <c r="J86">
        <v>1</v>
      </c>
      <c r="K86">
        <v>1</v>
      </c>
      <c r="S86">
        <v>-0.120352462865412</v>
      </c>
      <c r="T86">
        <v>-3.34964481822283E-2</v>
      </c>
      <c r="U86">
        <v>2.6040125408908401</v>
      </c>
      <c r="V86">
        <v>0.64357783884014996</v>
      </c>
      <c r="W86">
        <v>-0.117950233582126</v>
      </c>
      <c r="X86">
        <v>1.1731236070870701E-2</v>
      </c>
      <c r="Y86">
        <v>-3.8247538182781003E-2</v>
      </c>
      <c r="Z86">
        <v>6.2009099483730699E-2</v>
      </c>
      <c r="AA86">
        <v>1.12288124450956</v>
      </c>
      <c r="AB86">
        <v>0.25842758757492801</v>
      </c>
      <c r="AC86">
        <v>0.67768757449927597</v>
      </c>
      <c r="AD86">
        <v>0.85740637048320201</v>
      </c>
      <c r="AE86">
        <v>0</v>
      </c>
      <c r="AF86">
        <v>1</v>
      </c>
      <c r="AG86">
        <v>1</v>
      </c>
      <c r="AH86">
        <v>0</v>
      </c>
    </row>
    <row r="87" spans="1:34" x14ac:dyDescent="0.2">
      <c r="A87">
        <v>85</v>
      </c>
      <c r="B87">
        <v>9</v>
      </c>
      <c r="C87">
        <v>13</v>
      </c>
      <c r="D87" t="s">
        <v>67</v>
      </c>
      <c r="E87">
        <f t="shared" si="1"/>
        <v>4</v>
      </c>
      <c r="F87" s="42">
        <f t="shared" si="2"/>
        <v>5</v>
      </c>
      <c r="H87" t="s">
        <v>72</v>
      </c>
      <c r="I87">
        <v>1</v>
      </c>
      <c r="J87">
        <v>1</v>
      </c>
      <c r="K87">
        <v>1</v>
      </c>
      <c r="S87">
        <v>-0.77715684578288302</v>
      </c>
      <c r="T87">
        <v>-1.16673904911397</v>
      </c>
      <c r="U87">
        <v>2.6288496179040499</v>
      </c>
      <c r="V87">
        <v>4.0775178714558997</v>
      </c>
      <c r="W87">
        <v>-1.1180174798247799</v>
      </c>
      <c r="X87">
        <v>-0.55280755702276596</v>
      </c>
      <c r="Y87">
        <v>-1.28989026118647</v>
      </c>
      <c r="Z87">
        <v>-0.81301118030655894</v>
      </c>
      <c r="AA87">
        <v>1.0674675387358401</v>
      </c>
      <c r="AB87">
        <v>1.65207783204668</v>
      </c>
      <c r="AC87">
        <v>6.8779958504145994E-5</v>
      </c>
      <c r="AD87">
        <v>0.18726745980601101</v>
      </c>
      <c r="AE87">
        <v>1</v>
      </c>
      <c r="AF87">
        <v>0</v>
      </c>
      <c r="AG87">
        <v>1</v>
      </c>
      <c r="AH87">
        <v>1</v>
      </c>
    </row>
    <row r="88" spans="1:34" x14ac:dyDescent="0.2">
      <c r="A88">
        <v>86</v>
      </c>
      <c r="B88">
        <v>9</v>
      </c>
      <c r="C88">
        <v>13</v>
      </c>
      <c r="D88" t="s">
        <v>67</v>
      </c>
      <c r="E88">
        <f t="shared" si="1"/>
        <v>4</v>
      </c>
      <c r="F88" s="42">
        <f t="shared" si="2"/>
        <v>5</v>
      </c>
      <c r="H88" t="s">
        <v>73</v>
      </c>
      <c r="I88">
        <v>0</v>
      </c>
      <c r="J88">
        <v>1</v>
      </c>
      <c r="K88">
        <v>1</v>
      </c>
      <c r="S88">
        <v>-9.0160085412208005E-2</v>
      </c>
      <c r="T88">
        <v>-0.13938242340356499</v>
      </c>
      <c r="U88">
        <v>3.32434601627756</v>
      </c>
      <c r="V88">
        <v>5.1394538771390099</v>
      </c>
      <c r="W88">
        <v>0.20382258458387101</v>
      </c>
      <c r="X88">
        <v>0.64071277929820403</v>
      </c>
      <c r="Y88">
        <v>8.1234757284820797E-2</v>
      </c>
      <c r="Z88">
        <v>0.85185312877841302</v>
      </c>
      <c r="AA88">
        <v>1.10174995449055</v>
      </c>
      <c r="AB88">
        <v>2.0216571166527002</v>
      </c>
      <c r="AC88">
        <v>0.46458885079116502</v>
      </c>
      <c r="AD88">
        <v>0.211460979221165</v>
      </c>
      <c r="AE88">
        <v>1</v>
      </c>
      <c r="AF88">
        <v>0</v>
      </c>
      <c r="AG88">
        <v>0</v>
      </c>
      <c r="AH88">
        <v>0</v>
      </c>
    </row>
    <row r="89" spans="1:34" x14ac:dyDescent="0.2">
      <c r="A89">
        <v>87</v>
      </c>
      <c r="B89">
        <v>9</v>
      </c>
      <c r="C89">
        <v>14</v>
      </c>
      <c r="D89" t="s">
        <v>67</v>
      </c>
      <c r="E89">
        <f t="shared" si="1"/>
        <v>4</v>
      </c>
      <c r="F89" s="42">
        <f t="shared" si="2"/>
        <v>5</v>
      </c>
      <c r="H89" t="s">
        <v>74</v>
      </c>
      <c r="I89">
        <v>1</v>
      </c>
      <c r="J89">
        <v>1</v>
      </c>
      <c r="K89">
        <v>1</v>
      </c>
      <c r="S89">
        <v>-0.78325743955792904</v>
      </c>
      <c r="T89">
        <v>-0.31103290189402499</v>
      </c>
      <c r="U89">
        <v>3.4064880844671301</v>
      </c>
      <c r="V89">
        <v>1.5468776336330099</v>
      </c>
      <c r="W89">
        <v>-0.30435020114063299</v>
      </c>
      <c r="X89">
        <v>-0.28775501939835502</v>
      </c>
      <c r="Y89">
        <v>-0.49597282277323101</v>
      </c>
      <c r="Z89">
        <v>-0.27174193533461399</v>
      </c>
      <c r="AA89">
        <v>1.4800731294780201</v>
      </c>
      <c r="AB89">
        <v>0.60850818203366697</v>
      </c>
      <c r="AC89">
        <v>0.416438406349257</v>
      </c>
      <c r="AD89">
        <v>6.35157117525353E-2</v>
      </c>
      <c r="AE89">
        <v>0</v>
      </c>
      <c r="AF89">
        <v>1</v>
      </c>
      <c r="AG89">
        <v>0</v>
      </c>
      <c r="AH89">
        <v>1</v>
      </c>
    </row>
    <row r="90" spans="1:34" x14ac:dyDescent="0.2">
      <c r="A90">
        <v>88</v>
      </c>
      <c r="B90">
        <v>9</v>
      </c>
      <c r="C90">
        <v>14</v>
      </c>
      <c r="D90" t="s">
        <v>67</v>
      </c>
      <c r="E90">
        <f t="shared" si="1"/>
        <v>4</v>
      </c>
      <c r="F90" s="42">
        <f t="shared" si="2"/>
        <v>5</v>
      </c>
      <c r="H90" t="s">
        <v>75</v>
      </c>
      <c r="I90">
        <v>0</v>
      </c>
      <c r="J90">
        <v>1</v>
      </c>
      <c r="K90">
        <v>1</v>
      </c>
      <c r="S90">
        <v>-0.60956695891218304</v>
      </c>
      <c r="T90">
        <v>-0.21859012385796101</v>
      </c>
      <c r="U90">
        <v>2.7858076925622299</v>
      </c>
      <c r="V90">
        <v>0.72532927229652699</v>
      </c>
      <c r="W90">
        <v>-0.56773951762161801</v>
      </c>
      <c r="X90">
        <v>-0.241982003081536</v>
      </c>
      <c r="Y90">
        <v>-1.0168949820262001</v>
      </c>
      <c r="Z90">
        <v>-0.290833816103299</v>
      </c>
      <c r="AA90">
        <v>1.2176743891567201</v>
      </c>
      <c r="AB90">
        <v>0.26639619051989499</v>
      </c>
      <c r="AC90">
        <v>6.7255699176349507E-2</v>
      </c>
      <c r="AD90">
        <v>4.91275472446818E-4</v>
      </c>
      <c r="AE90">
        <v>0</v>
      </c>
      <c r="AF90">
        <v>1</v>
      </c>
      <c r="AG90">
        <v>0</v>
      </c>
      <c r="AH90">
        <v>1</v>
      </c>
    </row>
    <row r="91" spans="1:34" x14ac:dyDescent="0.2">
      <c r="A91">
        <v>89</v>
      </c>
      <c r="B91">
        <v>9</v>
      </c>
      <c r="C91">
        <v>15</v>
      </c>
      <c r="D91" t="s">
        <v>67</v>
      </c>
      <c r="E91">
        <f t="shared" si="1"/>
        <v>4</v>
      </c>
      <c r="F91" s="42">
        <f t="shared" si="2"/>
        <v>5</v>
      </c>
      <c r="H91" t="s">
        <v>76</v>
      </c>
      <c r="I91">
        <v>1</v>
      </c>
      <c r="J91">
        <v>1</v>
      </c>
      <c r="K91">
        <v>1</v>
      </c>
      <c r="S91">
        <v>-0.69358656590338796</v>
      </c>
      <c r="T91">
        <v>-1.0566132898974301</v>
      </c>
      <c r="U91">
        <v>3.1443429874489102</v>
      </c>
      <c r="V91">
        <v>5.6614943035790102</v>
      </c>
      <c r="W91">
        <v>-0.74155323934316697</v>
      </c>
      <c r="X91">
        <v>-1.6774662435293901</v>
      </c>
      <c r="Y91">
        <v>-1.1472882413424701</v>
      </c>
      <c r="Z91">
        <v>-2.6542750171735801</v>
      </c>
      <c r="AA91">
        <v>1.0981376108939001</v>
      </c>
      <c r="AB91">
        <v>2.1967185638372202</v>
      </c>
      <c r="AC91">
        <v>8.6284281458097207E-3</v>
      </c>
      <c r="AD91">
        <v>3.1163549272915599E-3</v>
      </c>
      <c r="AE91">
        <v>1</v>
      </c>
      <c r="AF91">
        <v>0</v>
      </c>
      <c r="AG91">
        <v>0</v>
      </c>
      <c r="AH91">
        <v>0</v>
      </c>
    </row>
    <row r="92" spans="1:34" x14ac:dyDescent="0.2">
      <c r="A92">
        <v>90</v>
      </c>
      <c r="B92">
        <v>9</v>
      </c>
      <c r="C92">
        <v>15</v>
      </c>
      <c r="D92" t="s">
        <v>67</v>
      </c>
      <c r="E92">
        <f t="shared" si="1"/>
        <v>4</v>
      </c>
      <c r="F92" s="42">
        <f t="shared" si="2"/>
        <v>5</v>
      </c>
      <c r="H92" t="s">
        <v>77</v>
      </c>
      <c r="I92">
        <v>0</v>
      </c>
      <c r="J92">
        <v>1</v>
      </c>
      <c r="K92">
        <v>1</v>
      </c>
      <c r="S92">
        <v>-0.236422445974313</v>
      </c>
      <c r="T92">
        <v>-9.5962287799832596E-2</v>
      </c>
      <c r="U92">
        <v>2.3699753783876099</v>
      </c>
      <c r="V92">
        <v>0.92547032368940796</v>
      </c>
      <c r="W92">
        <v>-8.7731153278704094E-2</v>
      </c>
      <c r="X92">
        <v>-6.9872678210013001E-2</v>
      </c>
      <c r="Y92">
        <v>-5.8473195094563502E-2</v>
      </c>
      <c r="Z92">
        <v>6.6206629160738602E-3</v>
      </c>
      <c r="AA92">
        <v>1.0189137361296099</v>
      </c>
      <c r="AB92">
        <v>0.36268132739668002</v>
      </c>
      <c r="AC92">
        <v>0.73330647294283102</v>
      </c>
      <c r="AD92">
        <v>0.44636286036567402</v>
      </c>
      <c r="AE92">
        <v>0</v>
      </c>
      <c r="AF92">
        <v>1</v>
      </c>
      <c r="AG92">
        <v>0</v>
      </c>
      <c r="AH92">
        <v>1</v>
      </c>
    </row>
    <row r="93" spans="1:34" x14ac:dyDescent="0.2">
      <c r="A93">
        <v>91</v>
      </c>
      <c r="B93">
        <v>10</v>
      </c>
      <c r="C93">
        <v>11</v>
      </c>
      <c r="D93" t="s">
        <v>78</v>
      </c>
      <c r="E93">
        <f t="shared" si="1"/>
        <v>4</v>
      </c>
      <c r="F93" s="42">
        <f t="shared" si="2"/>
        <v>6</v>
      </c>
      <c r="H93" t="s">
        <v>68</v>
      </c>
      <c r="I93">
        <v>1</v>
      </c>
      <c r="J93">
        <v>0</v>
      </c>
      <c r="K93">
        <v>1</v>
      </c>
      <c r="S93">
        <v>-0.44310405978467299</v>
      </c>
      <c r="T93">
        <v>-0.72625887245265497</v>
      </c>
      <c r="U93">
        <v>2.3387881614035</v>
      </c>
      <c r="V93">
        <v>4.3067689114759897</v>
      </c>
      <c r="W93">
        <v>-0.62538507192704695</v>
      </c>
      <c r="X93">
        <v>-1.0497134980276499</v>
      </c>
      <c r="Y93">
        <v>-0.55633134048600796</v>
      </c>
      <c r="Z93">
        <v>-0.78156322876768802</v>
      </c>
      <c r="AA93">
        <v>0.85951761398455895</v>
      </c>
      <c r="AB93">
        <v>1.85578663208946</v>
      </c>
      <c r="AC93">
        <v>4.76984672155814E-3</v>
      </c>
      <c r="AD93">
        <v>2.7011613682274199E-2</v>
      </c>
      <c r="AE93">
        <v>1</v>
      </c>
      <c r="AF93">
        <v>0</v>
      </c>
      <c r="AG93">
        <v>1</v>
      </c>
      <c r="AH93">
        <v>1</v>
      </c>
    </row>
    <row r="94" spans="1:34" x14ac:dyDescent="0.2">
      <c r="A94">
        <v>92</v>
      </c>
      <c r="B94">
        <v>10</v>
      </c>
      <c r="C94">
        <v>11</v>
      </c>
      <c r="D94" t="s">
        <v>78</v>
      </c>
      <c r="E94">
        <f t="shared" si="1"/>
        <v>4</v>
      </c>
      <c r="F94" s="42">
        <f t="shared" si="2"/>
        <v>6</v>
      </c>
      <c r="H94" t="s">
        <v>69</v>
      </c>
      <c r="I94">
        <v>0</v>
      </c>
      <c r="J94">
        <v>0</v>
      </c>
      <c r="K94">
        <v>1</v>
      </c>
      <c r="S94">
        <v>0.16587703564437101</v>
      </c>
      <c r="T94">
        <v>0.318518041737264</v>
      </c>
      <c r="U94">
        <v>2.3793246506247701</v>
      </c>
      <c r="V94">
        <v>3.7338836995667402</v>
      </c>
      <c r="W94">
        <v>0.428866214687182</v>
      </c>
      <c r="X94">
        <v>-0.314776332151329</v>
      </c>
      <c r="Y94">
        <v>0.63240734315555003</v>
      </c>
      <c r="Z94">
        <v>-0.34183874522165097</v>
      </c>
      <c r="AA94">
        <v>0.90138155368619</v>
      </c>
      <c r="AB94">
        <v>1.35138624190557</v>
      </c>
      <c r="AC94">
        <v>6.1936292278271299E-2</v>
      </c>
      <c r="AD94">
        <v>0.35754587286674699</v>
      </c>
      <c r="AE94">
        <v>1</v>
      </c>
      <c r="AF94">
        <v>0</v>
      </c>
      <c r="AG94">
        <v>1</v>
      </c>
      <c r="AH94">
        <v>1</v>
      </c>
    </row>
    <row r="95" spans="1:34" x14ac:dyDescent="0.2">
      <c r="A95">
        <v>93</v>
      </c>
      <c r="B95">
        <v>10</v>
      </c>
      <c r="C95">
        <v>12</v>
      </c>
      <c r="D95" t="s">
        <v>78</v>
      </c>
      <c r="E95">
        <f t="shared" si="1"/>
        <v>4</v>
      </c>
      <c r="F95" s="42">
        <f t="shared" si="2"/>
        <v>6</v>
      </c>
      <c r="H95" t="s">
        <v>70</v>
      </c>
      <c r="I95">
        <v>1</v>
      </c>
      <c r="J95">
        <v>0</v>
      </c>
      <c r="K95">
        <v>1</v>
      </c>
      <c r="S95">
        <v>-0.99671862425748303</v>
      </c>
      <c r="T95">
        <v>-0.34896770861696103</v>
      </c>
      <c r="U95">
        <v>2.7314694323577</v>
      </c>
      <c r="V95">
        <v>0.68197219245736296</v>
      </c>
      <c r="W95">
        <v>-0.75713423108156397</v>
      </c>
      <c r="X95">
        <v>-0.32272977755630999</v>
      </c>
      <c r="Y95">
        <v>-0.86686813215438896</v>
      </c>
      <c r="Z95">
        <v>-0.25501122149252597</v>
      </c>
      <c r="AA95">
        <v>0.95379013458926298</v>
      </c>
      <c r="AB95">
        <v>0.28581903765658501</v>
      </c>
      <c r="AC95">
        <v>2.1579494906829502E-3</v>
      </c>
      <c r="AD95">
        <v>1.9981286466611999E-5</v>
      </c>
      <c r="AE95">
        <v>0</v>
      </c>
      <c r="AF95">
        <v>1</v>
      </c>
      <c r="AG95">
        <v>0</v>
      </c>
      <c r="AH95">
        <v>1</v>
      </c>
    </row>
    <row r="96" spans="1:34" x14ac:dyDescent="0.2">
      <c r="A96">
        <v>94</v>
      </c>
      <c r="B96">
        <v>10</v>
      </c>
      <c r="C96">
        <v>12</v>
      </c>
      <c r="D96" t="s">
        <v>78</v>
      </c>
      <c r="E96">
        <f t="shared" si="1"/>
        <v>4</v>
      </c>
      <c r="F96" s="42">
        <f t="shared" si="2"/>
        <v>6</v>
      </c>
      <c r="H96" t="s">
        <v>71</v>
      </c>
      <c r="I96">
        <v>0</v>
      </c>
      <c r="J96">
        <v>0</v>
      </c>
      <c r="K96">
        <v>1</v>
      </c>
      <c r="S96">
        <v>-0.120352462865412</v>
      </c>
      <c r="T96">
        <v>-3.34964481822283E-2</v>
      </c>
      <c r="U96">
        <v>2.6040125408908401</v>
      </c>
      <c r="V96">
        <v>0.64357783884014996</v>
      </c>
      <c r="W96">
        <v>-0.117950233582126</v>
      </c>
      <c r="X96">
        <v>1.1731236070870701E-2</v>
      </c>
      <c r="Y96">
        <v>-3.8247538182781003E-2</v>
      </c>
      <c r="Z96">
        <v>6.2009099483730699E-2</v>
      </c>
      <c r="AA96">
        <v>1.12288124450956</v>
      </c>
      <c r="AB96">
        <v>0.25842758757492801</v>
      </c>
      <c r="AC96">
        <v>0.67768757449927597</v>
      </c>
      <c r="AD96">
        <v>0.85740637048320201</v>
      </c>
      <c r="AE96">
        <v>0</v>
      </c>
      <c r="AF96">
        <v>1</v>
      </c>
      <c r="AG96">
        <v>1</v>
      </c>
      <c r="AH96">
        <v>0</v>
      </c>
    </row>
    <row r="97" spans="1:34" x14ac:dyDescent="0.2">
      <c r="A97">
        <v>95</v>
      </c>
      <c r="B97">
        <v>10</v>
      </c>
      <c r="C97">
        <v>13</v>
      </c>
      <c r="D97" t="s">
        <v>78</v>
      </c>
      <c r="E97">
        <f t="shared" si="1"/>
        <v>4</v>
      </c>
      <c r="F97" s="42">
        <f t="shared" si="2"/>
        <v>6</v>
      </c>
      <c r="H97" t="s">
        <v>72</v>
      </c>
      <c r="I97">
        <v>1</v>
      </c>
      <c r="J97">
        <v>0</v>
      </c>
      <c r="K97">
        <v>1</v>
      </c>
      <c r="S97">
        <v>-0.77715684578288302</v>
      </c>
      <c r="T97">
        <v>-1.16673904911397</v>
      </c>
      <c r="U97">
        <v>2.6288496179040499</v>
      </c>
      <c r="V97">
        <v>4.0775178714558997</v>
      </c>
      <c r="W97">
        <v>-1.1180174798247799</v>
      </c>
      <c r="X97">
        <v>-0.55280755702276596</v>
      </c>
      <c r="Y97">
        <v>-1.28989026118647</v>
      </c>
      <c r="Z97">
        <v>-0.81301118030655894</v>
      </c>
      <c r="AA97">
        <v>1.0674675387358401</v>
      </c>
      <c r="AB97">
        <v>1.65207783204668</v>
      </c>
      <c r="AC97">
        <v>6.8779958504145994E-5</v>
      </c>
      <c r="AD97">
        <v>0.18726745980601101</v>
      </c>
      <c r="AE97">
        <v>1</v>
      </c>
      <c r="AF97">
        <v>0</v>
      </c>
      <c r="AG97">
        <v>1</v>
      </c>
      <c r="AH97">
        <v>1</v>
      </c>
    </row>
    <row r="98" spans="1:34" x14ac:dyDescent="0.2">
      <c r="A98">
        <v>96</v>
      </c>
      <c r="B98">
        <v>10</v>
      </c>
      <c r="C98">
        <v>13</v>
      </c>
      <c r="D98" t="s">
        <v>78</v>
      </c>
      <c r="E98">
        <f t="shared" si="1"/>
        <v>4</v>
      </c>
      <c r="F98" s="42">
        <f t="shared" si="2"/>
        <v>6</v>
      </c>
      <c r="H98" t="s">
        <v>73</v>
      </c>
      <c r="I98">
        <v>0</v>
      </c>
      <c r="J98">
        <v>0</v>
      </c>
      <c r="K98">
        <v>1</v>
      </c>
      <c r="S98">
        <v>-9.0160085412208005E-2</v>
      </c>
      <c r="T98">
        <v>-0.13938242340356499</v>
      </c>
      <c r="U98">
        <v>3.32434601627756</v>
      </c>
      <c r="V98">
        <v>5.1394538771390099</v>
      </c>
      <c r="W98">
        <v>0.20382258458387101</v>
      </c>
      <c r="X98">
        <v>0.64071277929820403</v>
      </c>
      <c r="Y98">
        <v>8.1234757284820797E-2</v>
      </c>
      <c r="Z98">
        <v>0.85185312877841302</v>
      </c>
      <c r="AA98">
        <v>1.10174995449055</v>
      </c>
      <c r="AB98">
        <v>2.0216571166527002</v>
      </c>
      <c r="AC98">
        <v>0.46458885079116502</v>
      </c>
      <c r="AD98">
        <v>0.211460979221165</v>
      </c>
      <c r="AE98">
        <v>1</v>
      </c>
      <c r="AF98">
        <v>0</v>
      </c>
      <c r="AG98">
        <v>0</v>
      </c>
      <c r="AH98">
        <v>0</v>
      </c>
    </row>
    <row r="99" spans="1:34" x14ac:dyDescent="0.2">
      <c r="A99">
        <v>97</v>
      </c>
      <c r="B99">
        <v>10</v>
      </c>
      <c r="C99">
        <v>14</v>
      </c>
      <c r="D99" t="s">
        <v>78</v>
      </c>
      <c r="E99">
        <f t="shared" si="1"/>
        <v>4</v>
      </c>
      <c r="F99" s="42">
        <f t="shared" si="2"/>
        <v>6</v>
      </c>
      <c r="H99" t="s">
        <v>74</v>
      </c>
      <c r="I99">
        <v>1</v>
      </c>
      <c r="J99">
        <v>0</v>
      </c>
      <c r="K99">
        <v>1</v>
      </c>
      <c r="S99">
        <v>-0.78325743955792904</v>
      </c>
      <c r="T99">
        <v>-0.31103290189402499</v>
      </c>
      <c r="U99">
        <v>3.4064880844671301</v>
      </c>
      <c r="V99">
        <v>1.5468776336330099</v>
      </c>
      <c r="W99">
        <v>-0.30435020114063299</v>
      </c>
      <c r="X99">
        <v>-0.28775501939835502</v>
      </c>
      <c r="Y99">
        <v>-0.49597282277323101</v>
      </c>
      <c r="Z99">
        <v>-0.27174193533461399</v>
      </c>
      <c r="AA99">
        <v>1.4800731294780201</v>
      </c>
      <c r="AB99">
        <v>0.60850818203366697</v>
      </c>
      <c r="AC99">
        <v>0.416438406349257</v>
      </c>
      <c r="AD99">
        <v>6.35157117525353E-2</v>
      </c>
      <c r="AE99">
        <v>0</v>
      </c>
      <c r="AF99">
        <v>1</v>
      </c>
      <c r="AG99">
        <v>0</v>
      </c>
      <c r="AH99">
        <v>1</v>
      </c>
    </row>
    <row r="100" spans="1:34" x14ac:dyDescent="0.2">
      <c r="A100">
        <v>98</v>
      </c>
      <c r="B100">
        <v>10</v>
      </c>
      <c r="C100">
        <v>14</v>
      </c>
      <c r="D100" t="s">
        <v>78</v>
      </c>
      <c r="E100">
        <f t="shared" si="1"/>
        <v>4</v>
      </c>
      <c r="F100" s="42">
        <f t="shared" si="2"/>
        <v>6</v>
      </c>
      <c r="H100" t="s">
        <v>75</v>
      </c>
      <c r="I100">
        <v>0</v>
      </c>
      <c r="J100">
        <v>0</v>
      </c>
      <c r="K100">
        <v>1</v>
      </c>
      <c r="S100">
        <v>-0.60956695891218304</v>
      </c>
      <c r="T100">
        <v>-0.21859012385796101</v>
      </c>
      <c r="U100">
        <v>2.7858076925622299</v>
      </c>
      <c r="V100">
        <v>0.72532927229652699</v>
      </c>
      <c r="W100">
        <v>-0.56773951762161801</v>
      </c>
      <c r="X100">
        <v>-0.241982003081536</v>
      </c>
      <c r="Y100">
        <v>-1.0168949820262001</v>
      </c>
      <c r="Z100">
        <v>-0.290833816103299</v>
      </c>
      <c r="AA100">
        <v>1.2176743891567201</v>
      </c>
      <c r="AB100">
        <v>0.26639619051989499</v>
      </c>
      <c r="AC100">
        <v>6.7255699176349507E-2</v>
      </c>
      <c r="AD100">
        <v>4.91275472446818E-4</v>
      </c>
      <c r="AE100">
        <v>0</v>
      </c>
      <c r="AF100">
        <v>1</v>
      </c>
      <c r="AG100">
        <v>0</v>
      </c>
      <c r="AH100">
        <v>1</v>
      </c>
    </row>
    <row r="101" spans="1:34" x14ac:dyDescent="0.2">
      <c r="A101">
        <v>99</v>
      </c>
      <c r="B101">
        <v>10</v>
      </c>
      <c r="C101">
        <v>15</v>
      </c>
      <c r="D101" t="s">
        <v>78</v>
      </c>
      <c r="E101">
        <f t="shared" si="1"/>
        <v>4</v>
      </c>
      <c r="F101" s="42">
        <f t="shared" si="2"/>
        <v>6</v>
      </c>
      <c r="H101" t="s">
        <v>76</v>
      </c>
      <c r="I101">
        <v>1</v>
      </c>
      <c r="J101">
        <v>0</v>
      </c>
      <c r="K101">
        <v>1</v>
      </c>
      <c r="S101">
        <v>-0.69358656590338796</v>
      </c>
      <c r="T101">
        <v>-1.0566132898974301</v>
      </c>
      <c r="U101">
        <v>3.1443429874489102</v>
      </c>
      <c r="V101">
        <v>5.6614943035790102</v>
      </c>
      <c r="W101">
        <v>-0.74155323934316697</v>
      </c>
      <c r="X101">
        <v>-1.6774662435293901</v>
      </c>
      <c r="Y101">
        <v>-1.1472882413424701</v>
      </c>
      <c r="Z101">
        <v>-2.6542750171735801</v>
      </c>
      <c r="AA101">
        <v>1.0981376108939001</v>
      </c>
      <c r="AB101">
        <v>2.1967185638372202</v>
      </c>
      <c r="AC101">
        <v>8.6284281458097207E-3</v>
      </c>
      <c r="AD101">
        <v>3.1163549272915599E-3</v>
      </c>
      <c r="AE101">
        <v>1</v>
      </c>
      <c r="AF101">
        <v>0</v>
      </c>
      <c r="AG101">
        <v>0</v>
      </c>
      <c r="AH101">
        <v>0</v>
      </c>
    </row>
    <row r="102" spans="1:34" x14ac:dyDescent="0.2">
      <c r="A102">
        <v>100</v>
      </c>
      <c r="B102">
        <v>10</v>
      </c>
      <c r="C102">
        <v>15</v>
      </c>
      <c r="D102" t="s">
        <v>78</v>
      </c>
      <c r="E102">
        <f t="shared" si="1"/>
        <v>4</v>
      </c>
      <c r="F102" s="42">
        <f t="shared" si="2"/>
        <v>6</v>
      </c>
      <c r="H102" t="s">
        <v>77</v>
      </c>
      <c r="I102">
        <v>0</v>
      </c>
      <c r="J102">
        <v>0</v>
      </c>
      <c r="K102">
        <v>1</v>
      </c>
      <c r="S102">
        <v>-0.236422445974313</v>
      </c>
      <c r="T102">
        <v>-9.5962287799832596E-2</v>
      </c>
      <c r="U102">
        <v>2.3699753783876099</v>
      </c>
      <c r="V102">
        <v>0.92547032368940796</v>
      </c>
      <c r="W102">
        <v>-8.7731153278704094E-2</v>
      </c>
      <c r="X102">
        <v>-6.9872678210013001E-2</v>
      </c>
      <c r="Y102">
        <v>-5.8473195094563502E-2</v>
      </c>
      <c r="Z102">
        <v>6.6206629160738602E-3</v>
      </c>
      <c r="AA102">
        <v>1.0189137361296099</v>
      </c>
      <c r="AB102">
        <v>0.36268132739668002</v>
      </c>
      <c r="AC102">
        <v>0.73330647294283102</v>
      </c>
      <c r="AD102">
        <v>0.44636286036567402</v>
      </c>
      <c r="AE102">
        <v>0</v>
      </c>
      <c r="AF102">
        <v>1</v>
      </c>
      <c r="AG102">
        <v>0</v>
      </c>
      <c r="AH102">
        <v>1</v>
      </c>
    </row>
    <row r="103" spans="1:34" x14ac:dyDescent="0.2">
      <c r="A103">
        <v>101</v>
      </c>
      <c r="B103">
        <v>11</v>
      </c>
      <c r="C103">
        <v>11</v>
      </c>
      <c r="D103" t="s">
        <v>79</v>
      </c>
      <c r="E103">
        <f t="shared" si="1"/>
        <v>6</v>
      </c>
      <c r="F103" s="42">
        <f t="shared" si="2"/>
        <v>5</v>
      </c>
      <c r="H103" t="s">
        <v>68</v>
      </c>
      <c r="I103">
        <v>1</v>
      </c>
      <c r="J103">
        <v>1</v>
      </c>
      <c r="K103">
        <v>0</v>
      </c>
      <c r="S103">
        <v>-0.44310405978467299</v>
      </c>
      <c r="T103">
        <v>-0.72625887245265497</v>
      </c>
      <c r="U103">
        <v>2.3387881614035</v>
      </c>
      <c r="V103">
        <v>4.3067689114759897</v>
      </c>
      <c r="W103">
        <v>-0.62538507192704695</v>
      </c>
      <c r="X103">
        <v>-1.0497134980276499</v>
      </c>
      <c r="Y103">
        <v>-0.55633134048600796</v>
      </c>
      <c r="Z103">
        <v>-0.78156322876768802</v>
      </c>
      <c r="AA103">
        <v>0.85951761398455895</v>
      </c>
      <c r="AB103">
        <v>1.85578663208946</v>
      </c>
      <c r="AC103">
        <v>4.76984672155814E-3</v>
      </c>
      <c r="AD103">
        <v>2.7011613682274199E-2</v>
      </c>
      <c r="AE103">
        <v>1</v>
      </c>
      <c r="AF103">
        <v>0</v>
      </c>
      <c r="AG103">
        <v>1</v>
      </c>
      <c r="AH103">
        <v>1</v>
      </c>
    </row>
    <row r="104" spans="1:34" x14ac:dyDescent="0.2">
      <c r="A104">
        <v>102</v>
      </c>
      <c r="B104">
        <v>11</v>
      </c>
      <c r="C104">
        <v>11</v>
      </c>
      <c r="D104" t="s">
        <v>79</v>
      </c>
      <c r="E104">
        <f t="shared" si="1"/>
        <v>6</v>
      </c>
      <c r="F104" s="42">
        <f t="shared" si="2"/>
        <v>5</v>
      </c>
      <c r="H104" t="s">
        <v>69</v>
      </c>
      <c r="I104">
        <v>0</v>
      </c>
      <c r="J104">
        <v>1</v>
      </c>
      <c r="K104">
        <v>0</v>
      </c>
      <c r="S104">
        <v>0.16587703564437101</v>
      </c>
      <c r="T104">
        <v>0.318518041737264</v>
      </c>
      <c r="U104">
        <v>2.3793246506247701</v>
      </c>
      <c r="V104">
        <v>3.7338836995667402</v>
      </c>
      <c r="W104">
        <v>0.428866214687182</v>
      </c>
      <c r="X104">
        <v>-0.314776332151329</v>
      </c>
      <c r="Y104">
        <v>0.63240734315555003</v>
      </c>
      <c r="Z104">
        <v>-0.34183874522165097</v>
      </c>
      <c r="AA104">
        <v>0.90138155368619</v>
      </c>
      <c r="AB104">
        <v>1.35138624190557</v>
      </c>
      <c r="AC104">
        <v>6.1936292278271299E-2</v>
      </c>
      <c r="AD104">
        <v>0.35754587286674699</v>
      </c>
      <c r="AE104">
        <v>1</v>
      </c>
      <c r="AF104">
        <v>0</v>
      </c>
      <c r="AG104">
        <v>1</v>
      </c>
      <c r="AH104">
        <v>1</v>
      </c>
    </row>
    <row r="105" spans="1:34" x14ac:dyDescent="0.2">
      <c r="A105">
        <v>103</v>
      </c>
      <c r="B105">
        <v>11</v>
      </c>
      <c r="C105">
        <v>12</v>
      </c>
      <c r="D105" t="s">
        <v>79</v>
      </c>
      <c r="E105">
        <f t="shared" si="1"/>
        <v>6</v>
      </c>
      <c r="F105" s="42">
        <f t="shared" si="2"/>
        <v>5</v>
      </c>
      <c r="H105" t="s">
        <v>70</v>
      </c>
      <c r="I105">
        <v>1</v>
      </c>
      <c r="J105">
        <v>1</v>
      </c>
      <c r="K105">
        <v>0</v>
      </c>
      <c r="S105">
        <v>-0.99671862425748303</v>
      </c>
      <c r="T105">
        <v>-0.34896770861696103</v>
      </c>
      <c r="U105">
        <v>2.7314694323577</v>
      </c>
      <c r="V105">
        <v>0.68197219245736296</v>
      </c>
      <c r="W105">
        <v>-0.75713423108156397</v>
      </c>
      <c r="X105">
        <v>-0.32272977755630999</v>
      </c>
      <c r="Y105">
        <v>-0.86686813215438896</v>
      </c>
      <c r="Z105">
        <v>-0.25501122149252597</v>
      </c>
      <c r="AA105">
        <v>0.95379013458926298</v>
      </c>
      <c r="AB105">
        <v>0.28581903765658501</v>
      </c>
      <c r="AC105">
        <v>2.1579494906829502E-3</v>
      </c>
      <c r="AD105">
        <v>1.9981286466611999E-5</v>
      </c>
      <c r="AE105">
        <v>0</v>
      </c>
      <c r="AF105">
        <v>1</v>
      </c>
      <c r="AG105">
        <v>0</v>
      </c>
      <c r="AH105">
        <v>1</v>
      </c>
    </row>
    <row r="106" spans="1:34" x14ac:dyDescent="0.2">
      <c r="A106">
        <v>104</v>
      </c>
      <c r="B106">
        <v>11</v>
      </c>
      <c r="C106">
        <v>12</v>
      </c>
      <c r="D106" t="s">
        <v>79</v>
      </c>
      <c r="E106">
        <f t="shared" si="1"/>
        <v>6</v>
      </c>
      <c r="F106" s="42">
        <f t="shared" si="2"/>
        <v>5</v>
      </c>
      <c r="H106" t="s">
        <v>71</v>
      </c>
      <c r="I106">
        <v>0</v>
      </c>
      <c r="J106">
        <v>1</v>
      </c>
      <c r="K106">
        <v>0</v>
      </c>
      <c r="S106">
        <v>-0.120352462865412</v>
      </c>
      <c r="T106">
        <v>-3.34964481822283E-2</v>
      </c>
      <c r="U106">
        <v>2.6040125408908401</v>
      </c>
      <c r="V106">
        <v>0.64357783884014996</v>
      </c>
      <c r="W106">
        <v>-0.117950233582126</v>
      </c>
      <c r="X106">
        <v>1.1731236070870701E-2</v>
      </c>
      <c r="Y106">
        <v>-3.8247538182781003E-2</v>
      </c>
      <c r="Z106">
        <v>6.2009099483730699E-2</v>
      </c>
      <c r="AA106">
        <v>1.12288124450956</v>
      </c>
      <c r="AB106">
        <v>0.25842758757492801</v>
      </c>
      <c r="AC106">
        <v>0.67768757449927597</v>
      </c>
      <c r="AD106">
        <v>0.85740637048320201</v>
      </c>
      <c r="AE106">
        <v>0</v>
      </c>
      <c r="AF106">
        <v>1</v>
      </c>
      <c r="AG106">
        <v>1</v>
      </c>
      <c r="AH106">
        <v>0</v>
      </c>
    </row>
    <row r="107" spans="1:34" x14ac:dyDescent="0.2">
      <c r="A107">
        <v>105</v>
      </c>
      <c r="B107">
        <v>11</v>
      </c>
      <c r="C107">
        <v>13</v>
      </c>
      <c r="D107" t="s">
        <v>79</v>
      </c>
      <c r="E107">
        <f t="shared" si="1"/>
        <v>6</v>
      </c>
      <c r="F107" s="42">
        <f t="shared" si="2"/>
        <v>5</v>
      </c>
      <c r="H107" t="s">
        <v>72</v>
      </c>
      <c r="I107">
        <v>1</v>
      </c>
      <c r="J107">
        <v>1</v>
      </c>
      <c r="K107">
        <v>0</v>
      </c>
      <c r="S107">
        <v>-0.77715684578288302</v>
      </c>
      <c r="T107">
        <v>-1.16673904911397</v>
      </c>
      <c r="U107">
        <v>2.6288496179040499</v>
      </c>
      <c r="V107">
        <v>4.0775178714558997</v>
      </c>
      <c r="W107">
        <v>-1.1180174798247799</v>
      </c>
      <c r="X107">
        <v>-0.55280755702276596</v>
      </c>
      <c r="Y107">
        <v>-1.28989026118647</v>
      </c>
      <c r="Z107">
        <v>-0.81301118030655894</v>
      </c>
      <c r="AA107">
        <v>1.0674675387358401</v>
      </c>
      <c r="AB107">
        <v>1.65207783204668</v>
      </c>
      <c r="AC107">
        <v>6.8779958504145994E-5</v>
      </c>
      <c r="AD107">
        <v>0.18726745980601101</v>
      </c>
      <c r="AE107">
        <v>1</v>
      </c>
      <c r="AF107">
        <v>0</v>
      </c>
      <c r="AG107">
        <v>1</v>
      </c>
      <c r="AH107">
        <v>1</v>
      </c>
    </row>
    <row r="108" spans="1:34" x14ac:dyDescent="0.2">
      <c r="A108">
        <v>106</v>
      </c>
      <c r="B108">
        <v>11</v>
      </c>
      <c r="C108">
        <v>13</v>
      </c>
      <c r="D108" t="s">
        <v>79</v>
      </c>
      <c r="E108">
        <f t="shared" si="1"/>
        <v>6</v>
      </c>
      <c r="F108" s="42">
        <f t="shared" si="2"/>
        <v>5</v>
      </c>
      <c r="H108" t="s">
        <v>73</v>
      </c>
      <c r="I108">
        <v>0</v>
      </c>
      <c r="J108">
        <v>1</v>
      </c>
      <c r="K108">
        <v>0</v>
      </c>
      <c r="S108">
        <v>-9.0160085412208005E-2</v>
      </c>
      <c r="T108">
        <v>-0.13938242340356499</v>
      </c>
      <c r="U108">
        <v>3.32434601627756</v>
      </c>
      <c r="V108">
        <v>5.1394538771390099</v>
      </c>
      <c r="W108">
        <v>0.20382258458387101</v>
      </c>
      <c r="X108">
        <v>0.64071277929820403</v>
      </c>
      <c r="Y108">
        <v>8.1234757284820797E-2</v>
      </c>
      <c r="Z108">
        <v>0.85185312877841302</v>
      </c>
      <c r="AA108">
        <v>1.10174995449055</v>
      </c>
      <c r="AB108">
        <v>2.0216571166527002</v>
      </c>
      <c r="AC108">
        <v>0.46458885079116502</v>
      </c>
      <c r="AD108">
        <v>0.211460979221165</v>
      </c>
      <c r="AE108">
        <v>1</v>
      </c>
      <c r="AF108">
        <v>0</v>
      </c>
      <c r="AG108">
        <v>0</v>
      </c>
      <c r="AH108">
        <v>0</v>
      </c>
    </row>
    <row r="109" spans="1:34" x14ac:dyDescent="0.2">
      <c r="A109">
        <v>107</v>
      </c>
      <c r="B109">
        <v>11</v>
      </c>
      <c r="C109">
        <v>14</v>
      </c>
      <c r="D109" t="s">
        <v>79</v>
      </c>
      <c r="E109">
        <f t="shared" si="1"/>
        <v>6</v>
      </c>
      <c r="F109" s="42">
        <f t="shared" si="2"/>
        <v>5</v>
      </c>
      <c r="H109" t="s">
        <v>74</v>
      </c>
      <c r="I109">
        <v>1</v>
      </c>
      <c r="J109">
        <v>1</v>
      </c>
      <c r="K109">
        <v>0</v>
      </c>
      <c r="S109">
        <v>-0.78325743955792904</v>
      </c>
      <c r="T109">
        <v>-0.31103290189402499</v>
      </c>
      <c r="U109">
        <v>3.4064880844671301</v>
      </c>
      <c r="V109">
        <v>1.5468776336330099</v>
      </c>
      <c r="W109">
        <v>-0.30435020114063299</v>
      </c>
      <c r="X109">
        <v>-0.28775501939835502</v>
      </c>
      <c r="Y109">
        <v>-0.49597282277323101</v>
      </c>
      <c r="Z109">
        <v>-0.27174193533461399</v>
      </c>
      <c r="AA109">
        <v>1.4800731294780201</v>
      </c>
      <c r="AB109">
        <v>0.60850818203366697</v>
      </c>
      <c r="AC109">
        <v>0.416438406349257</v>
      </c>
      <c r="AD109">
        <v>6.35157117525353E-2</v>
      </c>
      <c r="AE109">
        <v>0</v>
      </c>
      <c r="AF109">
        <v>1</v>
      </c>
      <c r="AG109">
        <v>0</v>
      </c>
      <c r="AH109">
        <v>1</v>
      </c>
    </row>
    <row r="110" spans="1:34" x14ac:dyDescent="0.2">
      <c r="A110">
        <v>108</v>
      </c>
      <c r="B110">
        <v>11</v>
      </c>
      <c r="C110">
        <v>14</v>
      </c>
      <c r="D110" t="s">
        <v>79</v>
      </c>
      <c r="E110">
        <f t="shared" si="1"/>
        <v>6</v>
      </c>
      <c r="F110" s="42">
        <f t="shared" si="2"/>
        <v>5</v>
      </c>
      <c r="H110" t="s">
        <v>75</v>
      </c>
      <c r="I110">
        <v>0</v>
      </c>
      <c r="J110">
        <v>1</v>
      </c>
      <c r="K110">
        <v>0</v>
      </c>
      <c r="S110">
        <v>-0.60956695891218304</v>
      </c>
      <c r="T110">
        <v>-0.21859012385796101</v>
      </c>
      <c r="U110">
        <v>2.7858076925622299</v>
      </c>
      <c r="V110">
        <v>0.72532927229652699</v>
      </c>
      <c r="W110">
        <v>-0.56773951762161801</v>
      </c>
      <c r="X110">
        <v>-0.241982003081536</v>
      </c>
      <c r="Y110">
        <v>-1.0168949820262001</v>
      </c>
      <c r="Z110">
        <v>-0.290833816103299</v>
      </c>
      <c r="AA110">
        <v>1.2176743891567201</v>
      </c>
      <c r="AB110">
        <v>0.26639619051989499</v>
      </c>
      <c r="AC110">
        <v>6.7255699176349507E-2</v>
      </c>
      <c r="AD110">
        <v>4.91275472446818E-4</v>
      </c>
      <c r="AE110">
        <v>0</v>
      </c>
      <c r="AF110">
        <v>1</v>
      </c>
      <c r="AG110">
        <v>0</v>
      </c>
      <c r="AH110">
        <v>1</v>
      </c>
    </row>
    <row r="111" spans="1:34" x14ac:dyDescent="0.2">
      <c r="A111">
        <v>109</v>
      </c>
      <c r="B111">
        <v>11</v>
      </c>
      <c r="C111">
        <v>15</v>
      </c>
      <c r="D111" t="s">
        <v>79</v>
      </c>
      <c r="E111">
        <f t="shared" si="1"/>
        <v>6</v>
      </c>
      <c r="F111" s="42">
        <f t="shared" si="2"/>
        <v>5</v>
      </c>
      <c r="H111" t="s">
        <v>76</v>
      </c>
      <c r="I111">
        <v>1</v>
      </c>
      <c r="J111">
        <v>1</v>
      </c>
      <c r="K111">
        <v>0</v>
      </c>
      <c r="S111">
        <v>-0.69358656590338796</v>
      </c>
      <c r="T111">
        <v>-1.0566132898974301</v>
      </c>
      <c r="U111">
        <v>3.1443429874489102</v>
      </c>
      <c r="V111">
        <v>5.6614943035790102</v>
      </c>
      <c r="W111">
        <v>-0.74155323934316697</v>
      </c>
      <c r="X111">
        <v>-1.6774662435293901</v>
      </c>
      <c r="Y111">
        <v>-1.1472882413424701</v>
      </c>
      <c r="Z111">
        <v>-2.6542750171735801</v>
      </c>
      <c r="AA111">
        <v>1.0981376108939001</v>
      </c>
      <c r="AB111">
        <v>2.1967185638372202</v>
      </c>
      <c r="AC111">
        <v>8.6284281458097207E-3</v>
      </c>
      <c r="AD111">
        <v>3.1163549272915599E-3</v>
      </c>
      <c r="AE111">
        <v>1</v>
      </c>
      <c r="AF111">
        <v>0</v>
      </c>
      <c r="AG111">
        <v>0</v>
      </c>
      <c r="AH111">
        <v>0</v>
      </c>
    </row>
    <row r="112" spans="1:34" x14ac:dyDescent="0.2">
      <c r="A112">
        <v>110</v>
      </c>
      <c r="B112">
        <v>11</v>
      </c>
      <c r="C112">
        <v>15</v>
      </c>
      <c r="D112" t="s">
        <v>79</v>
      </c>
      <c r="E112">
        <f t="shared" si="1"/>
        <v>6</v>
      </c>
      <c r="F112" s="42">
        <f t="shared" si="2"/>
        <v>5</v>
      </c>
      <c r="H112" t="s">
        <v>77</v>
      </c>
      <c r="I112">
        <v>0</v>
      </c>
      <c r="J112">
        <v>1</v>
      </c>
      <c r="K112">
        <v>0</v>
      </c>
      <c r="S112">
        <v>-0.236422445974313</v>
      </c>
      <c r="T112">
        <v>-9.5962287799832596E-2</v>
      </c>
      <c r="U112">
        <v>2.3699753783876099</v>
      </c>
      <c r="V112">
        <v>0.92547032368940796</v>
      </c>
      <c r="W112">
        <v>-8.7731153278704094E-2</v>
      </c>
      <c r="X112">
        <v>-6.9872678210013001E-2</v>
      </c>
      <c r="Y112">
        <v>-5.8473195094563502E-2</v>
      </c>
      <c r="Z112">
        <v>6.6206629160738602E-3</v>
      </c>
      <c r="AA112">
        <v>1.0189137361296099</v>
      </c>
      <c r="AB112">
        <v>0.36268132739668002</v>
      </c>
      <c r="AC112">
        <v>0.73330647294283102</v>
      </c>
      <c r="AD112">
        <v>0.44636286036567402</v>
      </c>
      <c r="AE112">
        <v>0</v>
      </c>
      <c r="AF112">
        <v>1</v>
      </c>
      <c r="AG112">
        <v>0</v>
      </c>
      <c r="AH112">
        <v>1</v>
      </c>
    </row>
    <row r="113" spans="1:34" x14ac:dyDescent="0.2">
      <c r="A113">
        <v>111</v>
      </c>
      <c r="B113">
        <v>12</v>
      </c>
      <c r="C113">
        <v>11</v>
      </c>
      <c r="D113" t="s">
        <v>80</v>
      </c>
      <c r="E113">
        <f t="shared" si="1"/>
        <v>6</v>
      </c>
      <c r="F113" s="42">
        <f t="shared" si="2"/>
        <v>6</v>
      </c>
      <c r="H113" t="s">
        <v>68</v>
      </c>
      <c r="I113">
        <v>1</v>
      </c>
      <c r="J113">
        <v>0</v>
      </c>
      <c r="K113">
        <v>0</v>
      </c>
      <c r="S113">
        <v>-0.44310405978467299</v>
      </c>
      <c r="T113">
        <v>-0.72625887245265497</v>
      </c>
      <c r="U113">
        <v>2.3387881614035</v>
      </c>
      <c r="V113">
        <v>4.3067689114759897</v>
      </c>
      <c r="W113">
        <v>-0.62538507192704695</v>
      </c>
      <c r="X113">
        <v>-1.0497134980276499</v>
      </c>
      <c r="Y113">
        <v>-0.55633134048600796</v>
      </c>
      <c r="Z113">
        <v>-0.78156322876768802</v>
      </c>
      <c r="AA113">
        <v>0.85951761398455895</v>
      </c>
      <c r="AB113">
        <v>1.85578663208946</v>
      </c>
      <c r="AC113">
        <v>4.76984672155814E-3</v>
      </c>
      <c r="AD113">
        <v>2.7011613682274199E-2</v>
      </c>
      <c r="AE113">
        <v>1</v>
      </c>
      <c r="AF113">
        <v>0</v>
      </c>
      <c r="AG113">
        <v>1</v>
      </c>
      <c r="AH113">
        <v>1</v>
      </c>
    </row>
    <row r="114" spans="1:34" x14ac:dyDescent="0.2">
      <c r="A114">
        <v>112</v>
      </c>
      <c r="B114">
        <v>12</v>
      </c>
      <c r="C114">
        <v>11</v>
      </c>
      <c r="D114" t="s">
        <v>80</v>
      </c>
      <c r="E114">
        <f t="shared" si="1"/>
        <v>6</v>
      </c>
      <c r="F114" s="42">
        <f t="shared" si="2"/>
        <v>6</v>
      </c>
      <c r="H114" t="s">
        <v>69</v>
      </c>
      <c r="I114">
        <v>0</v>
      </c>
      <c r="J114">
        <v>0</v>
      </c>
      <c r="K114">
        <v>0</v>
      </c>
      <c r="S114">
        <v>0.16587703564437101</v>
      </c>
      <c r="T114">
        <v>0.318518041737264</v>
      </c>
      <c r="U114">
        <v>2.3793246506247701</v>
      </c>
      <c r="V114">
        <v>3.7338836995667402</v>
      </c>
      <c r="W114">
        <v>0.428866214687182</v>
      </c>
      <c r="X114">
        <v>-0.314776332151329</v>
      </c>
      <c r="Y114">
        <v>0.63240734315555003</v>
      </c>
      <c r="Z114">
        <v>-0.34183874522165097</v>
      </c>
      <c r="AA114">
        <v>0.90138155368619</v>
      </c>
      <c r="AB114">
        <v>1.35138624190557</v>
      </c>
      <c r="AC114">
        <v>6.1936292278271299E-2</v>
      </c>
      <c r="AD114">
        <v>0.35754587286674699</v>
      </c>
      <c r="AE114">
        <v>1</v>
      </c>
      <c r="AF114">
        <v>0</v>
      </c>
      <c r="AG114">
        <v>1</v>
      </c>
      <c r="AH114">
        <v>1</v>
      </c>
    </row>
    <row r="115" spans="1:34" x14ac:dyDescent="0.2">
      <c r="A115">
        <v>113</v>
      </c>
      <c r="B115">
        <v>12</v>
      </c>
      <c r="C115">
        <v>12</v>
      </c>
      <c r="D115" t="s">
        <v>80</v>
      </c>
      <c r="E115">
        <f t="shared" si="1"/>
        <v>6</v>
      </c>
      <c r="F115" s="42">
        <f t="shared" si="2"/>
        <v>6</v>
      </c>
      <c r="H115" t="s">
        <v>70</v>
      </c>
      <c r="I115">
        <v>1</v>
      </c>
      <c r="J115">
        <v>0</v>
      </c>
      <c r="K115">
        <v>0</v>
      </c>
      <c r="S115">
        <v>-0.99671862425748303</v>
      </c>
      <c r="T115">
        <v>-0.34896770861696103</v>
      </c>
      <c r="U115">
        <v>2.7314694323577</v>
      </c>
      <c r="V115">
        <v>0.68197219245736296</v>
      </c>
      <c r="W115">
        <v>-0.75713423108156397</v>
      </c>
      <c r="X115">
        <v>-0.32272977755630999</v>
      </c>
      <c r="Y115">
        <v>-0.86686813215438896</v>
      </c>
      <c r="Z115">
        <v>-0.25501122149252597</v>
      </c>
      <c r="AA115">
        <v>0.95379013458926298</v>
      </c>
      <c r="AB115">
        <v>0.28581903765658501</v>
      </c>
      <c r="AC115">
        <v>2.1579494906829502E-3</v>
      </c>
      <c r="AD115">
        <v>1.9981286466611999E-5</v>
      </c>
      <c r="AE115">
        <v>0</v>
      </c>
      <c r="AF115">
        <v>1</v>
      </c>
      <c r="AG115">
        <v>0</v>
      </c>
      <c r="AH115">
        <v>1</v>
      </c>
    </row>
    <row r="116" spans="1:34" x14ac:dyDescent="0.2">
      <c r="A116">
        <v>114</v>
      </c>
      <c r="B116">
        <v>12</v>
      </c>
      <c r="C116">
        <v>12</v>
      </c>
      <c r="D116" t="s">
        <v>80</v>
      </c>
      <c r="E116">
        <f t="shared" si="1"/>
        <v>6</v>
      </c>
      <c r="F116" s="42">
        <f t="shared" si="2"/>
        <v>6</v>
      </c>
      <c r="H116" t="s">
        <v>71</v>
      </c>
      <c r="I116">
        <v>0</v>
      </c>
      <c r="J116">
        <v>0</v>
      </c>
      <c r="K116">
        <v>0</v>
      </c>
      <c r="S116">
        <v>-0.120352462865412</v>
      </c>
      <c r="T116">
        <v>-3.34964481822283E-2</v>
      </c>
      <c r="U116">
        <v>2.6040125408908401</v>
      </c>
      <c r="V116">
        <v>0.64357783884014996</v>
      </c>
      <c r="W116">
        <v>-0.117950233582126</v>
      </c>
      <c r="X116">
        <v>1.1731236070870701E-2</v>
      </c>
      <c r="Y116">
        <v>-3.8247538182781003E-2</v>
      </c>
      <c r="Z116">
        <v>6.2009099483730699E-2</v>
      </c>
      <c r="AA116">
        <v>1.12288124450956</v>
      </c>
      <c r="AB116">
        <v>0.25842758757492801</v>
      </c>
      <c r="AC116">
        <v>0.67768757449927597</v>
      </c>
      <c r="AD116">
        <v>0.85740637048320201</v>
      </c>
      <c r="AE116">
        <v>0</v>
      </c>
      <c r="AF116">
        <v>1</v>
      </c>
      <c r="AG116">
        <v>1</v>
      </c>
      <c r="AH116">
        <v>0</v>
      </c>
    </row>
    <row r="117" spans="1:34" x14ac:dyDescent="0.2">
      <c r="A117">
        <v>115</v>
      </c>
      <c r="B117">
        <v>12</v>
      </c>
      <c r="C117">
        <v>13</v>
      </c>
      <c r="D117" t="s">
        <v>80</v>
      </c>
      <c r="E117">
        <f t="shared" si="1"/>
        <v>6</v>
      </c>
      <c r="F117" s="42">
        <f t="shared" si="2"/>
        <v>6</v>
      </c>
      <c r="H117" t="s">
        <v>72</v>
      </c>
      <c r="I117">
        <v>1</v>
      </c>
      <c r="J117">
        <v>0</v>
      </c>
      <c r="K117">
        <v>0</v>
      </c>
      <c r="S117">
        <v>-0.77715684578288302</v>
      </c>
      <c r="T117">
        <v>-1.16673904911397</v>
      </c>
      <c r="U117">
        <v>2.6288496179040499</v>
      </c>
      <c r="V117">
        <v>4.0775178714558997</v>
      </c>
      <c r="W117">
        <v>-1.1180174798247799</v>
      </c>
      <c r="X117">
        <v>-0.55280755702276596</v>
      </c>
      <c r="Y117">
        <v>-1.28989026118647</v>
      </c>
      <c r="Z117">
        <v>-0.81301118030655894</v>
      </c>
      <c r="AA117">
        <v>1.0674675387358401</v>
      </c>
      <c r="AB117">
        <v>1.65207783204668</v>
      </c>
      <c r="AC117">
        <v>6.8779958504145994E-5</v>
      </c>
      <c r="AD117">
        <v>0.18726745980601101</v>
      </c>
      <c r="AE117">
        <v>1</v>
      </c>
      <c r="AF117">
        <v>0</v>
      </c>
      <c r="AG117">
        <v>1</v>
      </c>
      <c r="AH117">
        <v>1</v>
      </c>
    </row>
    <row r="118" spans="1:34" x14ac:dyDescent="0.2">
      <c r="A118">
        <v>116</v>
      </c>
      <c r="B118">
        <v>12</v>
      </c>
      <c r="C118">
        <v>13</v>
      </c>
      <c r="D118" t="s">
        <v>80</v>
      </c>
      <c r="E118">
        <f t="shared" si="1"/>
        <v>6</v>
      </c>
      <c r="F118" s="42">
        <f t="shared" si="2"/>
        <v>6</v>
      </c>
      <c r="H118" t="s">
        <v>73</v>
      </c>
      <c r="I118">
        <v>0</v>
      </c>
      <c r="J118">
        <v>0</v>
      </c>
      <c r="K118">
        <v>0</v>
      </c>
      <c r="S118">
        <v>-9.0160085412208005E-2</v>
      </c>
      <c r="T118">
        <v>-0.13938242340356499</v>
      </c>
      <c r="U118">
        <v>3.32434601627756</v>
      </c>
      <c r="V118">
        <v>5.1394538771390099</v>
      </c>
      <c r="W118">
        <v>0.20382258458387101</v>
      </c>
      <c r="X118">
        <v>0.64071277929820403</v>
      </c>
      <c r="Y118">
        <v>8.1234757284820797E-2</v>
      </c>
      <c r="Z118">
        <v>0.85185312877841302</v>
      </c>
      <c r="AA118">
        <v>1.10174995449055</v>
      </c>
      <c r="AB118">
        <v>2.0216571166527002</v>
      </c>
      <c r="AC118">
        <v>0.46458885079116502</v>
      </c>
      <c r="AD118">
        <v>0.211460979221165</v>
      </c>
      <c r="AE118">
        <v>1</v>
      </c>
      <c r="AF118">
        <v>0</v>
      </c>
      <c r="AG118">
        <v>0</v>
      </c>
      <c r="AH118">
        <v>0</v>
      </c>
    </row>
    <row r="119" spans="1:34" x14ac:dyDescent="0.2">
      <c r="A119">
        <v>117</v>
      </c>
      <c r="B119">
        <v>12</v>
      </c>
      <c r="C119">
        <v>14</v>
      </c>
      <c r="D119" t="s">
        <v>80</v>
      </c>
      <c r="E119">
        <f t="shared" si="1"/>
        <v>6</v>
      </c>
      <c r="F119" s="42">
        <f t="shared" si="2"/>
        <v>6</v>
      </c>
      <c r="H119" t="s">
        <v>74</v>
      </c>
      <c r="I119">
        <v>1</v>
      </c>
      <c r="J119">
        <v>0</v>
      </c>
      <c r="K119">
        <v>0</v>
      </c>
      <c r="S119">
        <v>-0.78325743955792904</v>
      </c>
      <c r="T119">
        <v>-0.31103290189402499</v>
      </c>
      <c r="U119">
        <v>3.4064880844671301</v>
      </c>
      <c r="V119">
        <v>1.5468776336330099</v>
      </c>
      <c r="W119">
        <v>-0.30435020114063299</v>
      </c>
      <c r="X119">
        <v>-0.28775501939835502</v>
      </c>
      <c r="Y119">
        <v>-0.49597282277323101</v>
      </c>
      <c r="Z119">
        <v>-0.27174193533461399</v>
      </c>
      <c r="AA119">
        <v>1.4800731294780201</v>
      </c>
      <c r="AB119">
        <v>0.60850818203366697</v>
      </c>
      <c r="AC119">
        <v>0.416438406349257</v>
      </c>
      <c r="AD119">
        <v>6.35157117525353E-2</v>
      </c>
      <c r="AE119">
        <v>0</v>
      </c>
      <c r="AF119">
        <v>1</v>
      </c>
      <c r="AG119">
        <v>0</v>
      </c>
      <c r="AH119">
        <v>1</v>
      </c>
    </row>
    <row r="120" spans="1:34" x14ac:dyDescent="0.2">
      <c r="A120">
        <v>118</v>
      </c>
      <c r="B120">
        <v>12</v>
      </c>
      <c r="C120">
        <v>14</v>
      </c>
      <c r="D120" t="s">
        <v>80</v>
      </c>
      <c r="E120">
        <f t="shared" si="1"/>
        <v>6</v>
      </c>
      <c r="F120" s="42">
        <f t="shared" si="2"/>
        <v>6</v>
      </c>
      <c r="H120" t="s">
        <v>75</v>
      </c>
      <c r="I120">
        <v>0</v>
      </c>
      <c r="J120">
        <v>0</v>
      </c>
      <c r="K120">
        <v>0</v>
      </c>
      <c r="S120">
        <v>-0.60956695891218304</v>
      </c>
      <c r="T120">
        <v>-0.21859012385796101</v>
      </c>
      <c r="U120">
        <v>2.7858076925622299</v>
      </c>
      <c r="V120">
        <v>0.72532927229652699</v>
      </c>
      <c r="W120">
        <v>-0.56773951762161801</v>
      </c>
      <c r="X120">
        <v>-0.241982003081536</v>
      </c>
      <c r="Y120">
        <v>-1.0168949820262001</v>
      </c>
      <c r="Z120">
        <v>-0.290833816103299</v>
      </c>
      <c r="AA120">
        <v>1.2176743891567201</v>
      </c>
      <c r="AB120">
        <v>0.26639619051989499</v>
      </c>
      <c r="AC120">
        <v>6.7255699176349507E-2</v>
      </c>
      <c r="AD120">
        <v>4.91275472446818E-4</v>
      </c>
      <c r="AE120">
        <v>0</v>
      </c>
      <c r="AF120">
        <v>1</v>
      </c>
      <c r="AG120">
        <v>0</v>
      </c>
      <c r="AH120">
        <v>1</v>
      </c>
    </row>
    <row r="121" spans="1:34" x14ac:dyDescent="0.2">
      <c r="A121">
        <v>119</v>
      </c>
      <c r="B121">
        <v>12</v>
      </c>
      <c r="C121">
        <v>15</v>
      </c>
      <c r="D121" t="s">
        <v>80</v>
      </c>
      <c r="E121">
        <f t="shared" si="1"/>
        <v>6</v>
      </c>
      <c r="F121" s="42">
        <f t="shared" si="2"/>
        <v>6</v>
      </c>
      <c r="H121" t="s">
        <v>76</v>
      </c>
      <c r="I121">
        <v>1</v>
      </c>
      <c r="J121">
        <v>0</v>
      </c>
      <c r="K121">
        <v>0</v>
      </c>
      <c r="S121">
        <v>-0.69358656590338796</v>
      </c>
      <c r="T121">
        <v>-1.0566132898974301</v>
      </c>
      <c r="U121">
        <v>3.1443429874489102</v>
      </c>
      <c r="V121">
        <v>5.6614943035790102</v>
      </c>
      <c r="W121">
        <v>-0.74155323934316697</v>
      </c>
      <c r="X121">
        <v>-1.6774662435293901</v>
      </c>
      <c r="Y121">
        <v>-1.1472882413424701</v>
      </c>
      <c r="Z121">
        <v>-2.6542750171735801</v>
      </c>
      <c r="AA121">
        <v>1.0981376108939001</v>
      </c>
      <c r="AB121">
        <v>2.1967185638372202</v>
      </c>
      <c r="AC121">
        <v>8.6284281458097207E-3</v>
      </c>
      <c r="AD121">
        <v>3.1163549272915599E-3</v>
      </c>
      <c r="AE121">
        <v>1</v>
      </c>
      <c r="AF121">
        <v>0</v>
      </c>
      <c r="AG121">
        <v>0</v>
      </c>
      <c r="AH121">
        <v>0</v>
      </c>
    </row>
    <row r="122" spans="1:34" x14ac:dyDescent="0.2">
      <c r="A122">
        <v>120</v>
      </c>
      <c r="B122">
        <v>12</v>
      </c>
      <c r="C122">
        <v>15</v>
      </c>
      <c r="D122" t="s">
        <v>80</v>
      </c>
      <c r="E122">
        <f t="shared" si="1"/>
        <v>6</v>
      </c>
      <c r="F122" s="42">
        <f t="shared" si="2"/>
        <v>6</v>
      </c>
      <c r="H122" t="s">
        <v>77</v>
      </c>
      <c r="I122">
        <v>0</v>
      </c>
      <c r="J122">
        <v>0</v>
      </c>
      <c r="K122">
        <v>0</v>
      </c>
      <c r="S122">
        <v>-0.236422445974313</v>
      </c>
      <c r="T122">
        <v>-9.5962287799832596E-2</v>
      </c>
      <c r="U122">
        <v>2.3699753783876099</v>
      </c>
      <c r="V122">
        <v>0.92547032368940796</v>
      </c>
      <c r="W122">
        <v>-8.7731153278704094E-2</v>
      </c>
      <c r="X122">
        <v>-6.9872678210013001E-2</v>
      </c>
      <c r="Y122">
        <v>-5.8473195094563502E-2</v>
      </c>
      <c r="Z122">
        <v>6.6206629160738602E-3</v>
      </c>
      <c r="AA122">
        <v>1.0189137361296099</v>
      </c>
      <c r="AB122">
        <v>0.36268132739668002</v>
      </c>
      <c r="AC122">
        <v>0.73330647294283102</v>
      </c>
      <c r="AD122">
        <v>0.44636286036567402</v>
      </c>
      <c r="AE122">
        <v>0</v>
      </c>
      <c r="AF122">
        <v>1</v>
      </c>
      <c r="AG122">
        <v>0</v>
      </c>
      <c r="AH122">
        <v>1</v>
      </c>
    </row>
    <row r="123" spans="1:34" x14ac:dyDescent="0.2">
      <c r="A123">
        <v>121</v>
      </c>
      <c r="B123">
        <v>13</v>
      </c>
      <c r="C123">
        <v>16</v>
      </c>
      <c r="D123" t="s">
        <v>81</v>
      </c>
      <c r="E123">
        <f t="shared" si="1"/>
        <v>6</v>
      </c>
      <c r="F123" s="42">
        <f t="shared" si="2"/>
        <v>7</v>
      </c>
      <c r="H123" t="s">
        <v>82</v>
      </c>
      <c r="I123">
        <v>1</v>
      </c>
      <c r="J123">
        <v>1</v>
      </c>
      <c r="K123">
        <v>1</v>
      </c>
      <c r="S123">
        <v>-0.48864109045825899</v>
      </c>
      <c r="T123">
        <v>-0.16310500646048201</v>
      </c>
      <c r="U123">
        <v>3.3970430884510301</v>
      </c>
      <c r="V123">
        <v>1.3262009939992301</v>
      </c>
      <c r="W123">
        <v>-0.20567064478609801</v>
      </c>
      <c r="X123">
        <v>-0.11957411629657599</v>
      </c>
      <c r="Y123">
        <v>-0.25484501675687299</v>
      </c>
      <c r="Z123">
        <v>-0.20608871753843699</v>
      </c>
      <c r="AA123">
        <v>1.4666493990807901</v>
      </c>
      <c r="AB123">
        <v>0.52739983125239198</v>
      </c>
      <c r="AC123">
        <v>0.57912487429930504</v>
      </c>
      <c r="AD123">
        <v>0.370442725577802</v>
      </c>
      <c r="AE123">
        <v>0</v>
      </c>
      <c r="AF123">
        <v>1</v>
      </c>
      <c r="AG123">
        <v>0</v>
      </c>
      <c r="AH123">
        <v>1</v>
      </c>
    </row>
    <row r="124" spans="1:34" x14ac:dyDescent="0.2">
      <c r="A124">
        <v>122</v>
      </c>
      <c r="B124">
        <v>13</v>
      </c>
      <c r="C124">
        <v>16</v>
      </c>
      <c r="D124" t="s">
        <v>81</v>
      </c>
      <c r="E124">
        <f t="shared" si="1"/>
        <v>6</v>
      </c>
      <c r="F124" s="42">
        <f t="shared" si="2"/>
        <v>7</v>
      </c>
      <c r="H124" t="s">
        <v>83</v>
      </c>
      <c r="I124">
        <v>0</v>
      </c>
      <c r="J124">
        <v>1</v>
      </c>
      <c r="K124">
        <v>1</v>
      </c>
      <c r="S124">
        <v>-0.80853321420727298</v>
      </c>
      <c r="T124">
        <v>-1.2302973980201299</v>
      </c>
      <c r="U124">
        <v>2.8286832503508799</v>
      </c>
      <c r="V124">
        <v>4.4151453437466897</v>
      </c>
      <c r="W124">
        <v>-0.94356911297332102</v>
      </c>
      <c r="X124">
        <v>-1.9289068282016999</v>
      </c>
      <c r="Y124">
        <v>-0.621686744838295</v>
      </c>
      <c r="Z124">
        <v>-2.8195604796999598</v>
      </c>
      <c r="AA124">
        <v>1.1252476048436499</v>
      </c>
      <c r="AB124">
        <v>1.99799125368635</v>
      </c>
      <c r="AC124">
        <v>1.23014319275972E-3</v>
      </c>
      <c r="AD124">
        <v>2.2393196418312599E-4</v>
      </c>
      <c r="AE124">
        <v>1</v>
      </c>
      <c r="AF124">
        <v>0</v>
      </c>
      <c r="AG124">
        <v>0</v>
      </c>
      <c r="AH124">
        <v>0</v>
      </c>
    </row>
    <row r="125" spans="1:34" x14ac:dyDescent="0.2">
      <c r="A125">
        <v>123</v>
      </c>
      <c r="B125">
        <v>13</v>
      </c>
      <c r="C125">
        <v>17</v>
      </c>
      <c r="D125" t="s">
        <v>81</v>
      </c>
      <c r="E125">
        <f t="shared" si="1"/>
        <v>6</v>
      </c>
      <c r="F125" s="42">
        <f t="shared" si="2"/>
        <v>7</v>
      </c>
      <c r="H125" t="s">
        <v>84</v>
      </c>
      <c r="I125">
        <v>1</v>
      </c>
      <c r="J125">
        <v>1</v>
      </c>
      <c r="K125">
        <v>1</v>
      </c>
      <c r="S125">
        <v>0.67020559875527397</v>
      </c>
      <c r="T125">
        <v>0.25465788658955901</v>
      </c>
      <c r="U125">
        <v>2.7771290375385398</v>
      </c>
      <c r="V125">
        <v>1.04753446589841</v>
      </c>
      <c r="W125">
        <v>0.44028429352427501</v>
      </c>
      <c r="X125">
        <v>0.14157669510665399</v>
      </c>
      <c r="Y125">
        <v>0.37170479078887297</v>
      </c>
      <c r="Z125">
        <v>0.13123566565578601</v>
      </c>
      <c r="AA125">
        <v>1.0366149139488401</v>
      </c>
      <c r="AB125">
        <v>0.40019173093918398</v>
      </c>
      <c r="AC125">
        <v>9.5037144998502507E-2</v>
      </c>
      <c r="AD125">
        <v>0.163471469717377</v>
      </c>
      <c r="AE125">
        <v>0</v>
      </c>
      <c r="AF125">
        <v>1</v>
      </c>
      <c r="AG125">
        <v>1</v>
      </c>
      <c r="AH125">
        <v>0</v>
      </c>
    </row>
    <row r="126" spans="1:34" x14ac:dyDescent="0.2">
      <c r="A126">
        <v>124</v>
      </c>
      <c r="B126">
        <v>13</v>
      </c>
      <c r="C126">
        <v>17</v>
      </c>
      <c r="D126" t="s">
        <v>81</v>
      </c>
      <c r="E126">
        <f t="shared" si="1"/>
        <v>6</v>
      </c>
      <c r="F126" s="42">
        <f t="shared" si="2"/>
        <v>7</v>
      </c>
      <c r="H126" t="s">
        <v>85</v>
      </c>
      <c r="I126">
        <v>0</v>
      </c>
      <c r="J126">
        <v>1</v>
      </c>
      <c r="K126">
        <v>1</v>
      </c>
      <c r="S126">
        <v>0.71956306631909706</v>
      </c>
      <c r="T126">
        <v>1.1861086652044099</v>
      </c>
      <c r="U126">
        <v>3.2450903252465699</v>
      </c>
      <c r="V126">
        <v>5.5494374452755997</v>
      </c>
      <c r="W126">
        <v>1.20985565796104</v>
      </c>
      <c r="X126">
        <v>1.63122628408732</v>
      </c>
      <c r="Y126">
        <v>0.89866936983602197</v>
      </c>
      <c r="Z126">
        <v>1.4035799530729001</v>
      </c>
      <c r="AA126">
        <v>1.1859743217279</v>
      </c>
      <c r="AB126">
        <v>2.1311426925126802</v>
      </c>
      <c r="AC126">
        <v>1.02484058548046E-4</v>
      </c>
      <c r="AD126">
        <v>3.0496637334911599E-3</v>
      </c>
      <c r="AE126">
        <v>1</v>
      </c>
      <c r="AF126">
        <v>0</v>
      </c>
      <c r="AG126">
        <v>1</v>
      </c>
      <c r="AH126">
        <v>1</v>
      </c>
    </row>
    <row r="127" spans="1:34" x14ac:dyDescent="0.2">
      <c r="A127">
        <v>125</v>
      </c>
      <c r="B127">
        <v>13</v>
      </c>
      <c r="C127">
        <v>18</v>
      </c>
      <c r="D127" t="s">
        <v>81</v>
      </c>
      <c r="E127">
        <f t="shared" si="1"/>
        <v>6</v>
      </c>
      <c r="F127" s="42">
        <f t="shared" si="2"/>
        <v>7</v>
      </c>
      <c r="H127" t="s">
        <v>86</v>
      </c>
      <c r="I127">
        <v>1</v>
      </c>
      <c r="J127">
        <v>1</v>
      </c>
      <c r="K127">
        <v>1</v>
      </c>
      <c r="S127">
        <v>0.66142315114848305</v>
      </c>
      <c r="T127">
        <v>1.0753317967756399</v>
      </c>
      <c r="U127">
        <v>2.4876782945357299</v>
      </c>
      <c r="V127">
        <v>4.6885340519136598</v>
      </c>
      <c r="W127">
        <v>0.55126709365451698</v>
      </c>
      <c r="X127">
        <v>0.42631749631256499</v>
      </c>
      <c r="Y127">
        <v>0.70086032101255102</v>
      </c>
      <c r="Z127">
        <v>1.0496881178989601</v>
      </c>
      <c r="AA127">
        <v>1.0746692330371199</v>
      </c>
      <c r="AB127">
        <v>2.0093447894391199</v>
      </c>
      <c r="AC127">
        <v>4.4455640218550398E-2</v>
      </c>
      <c r="AD127">
        <v>0.40183277181047999</v>
      </c>
      <c r="AE127">
        <v>1</v>
      </c>
      <c r="AF127">
        <v>0</v>
      </c>
      <c r="AG127">
        <v>1</v>
      </c>
      <c r="AH127">
        <v>1</v>
      </c>
    </row>
    <row r="128" spans="1:34" x14ac:dyDescent="0.2">
      <c r="A128">
        <v>126</v>
      </c>
      <c r="B128">
        <v>13</v>
      </c>
      <c r="C128">
        <v>18</v>
      </c>
      <c r="D128" t="s">
        <v>81</v>
      </c>
      <c r="E128">
        <f t="shared" ref="E128:E191" si="3">E88+2</f>
        <v>6</v>
      </c>
      <c r="F128" s="42">
        <f t="shared" si="2"/>
        <v>7</v>
      </c>
      <c r="H128" t="s">
        <v>87</v>
      </c>
      <c r="I128">
        <v>0</v>
      </c>
      <c r="J128">
        <v>1</v>
      </c>
      <c r="K128">
        <v>1</v>
      </c>
      <c r="S128">
        <v>-0.17912577278912101</v>
      </c>
      <c r="T128">
        <v>-6.2545508798766802E-2</v>
      </c>
      <c r="U128">
        <v>2.0869890042813499</v>
      </c>
      <c r="V128">
        <v>0.59042207877082598</v>
      </c>
      <c r="W128">
        <v>5.0237261683123598E-2</v>
      </c>
      <c r="X128">
        <v>2.1336836029519898E-2</v>
      </c>
      <c r="Y128">
        <v>0.13616104349807401</v>
      </c>
      <c r="Z128">
        <v>-7.8988368680302703E-3</v>
      </c>
      <c r="AA128">
        <v>0.88436773650515699</v>
      </c>
      <c r="AB128">
        <v>0.23461191496476499</v>
      </c>
      <c r="AC128">
        <v>0.82210927113223398</v>
      </c>
      <c r="AD128">
        <v>0.71893559934468299</v>
      </c>
      <c r="AE128">
        <v>0</v>
      </c>
      <c r="AF128">
        <v>1</v>
      </c>
      <c r="AG128">
        <v>0</v>
      </c>
      <c r="AH128">
        <v>1</v>
      </c>
    </row>
    <row r="129" spans="1:34" x14ac:dyDescent="0.2">
      <c r="A129">
        <v>127</v>
      </c>
      <c r="B129">
        <v>13</v>
      </c>
      <c r="C129">
        <v>19</v>
      </c>
      <c r="D129" t="s">
        <v>81</v>
      </c>
      <c r="E129">
        <f t="shared" si="3"/>
        <v>6</v>
      </c>
      <c r="F129" s="42">
        <f t="shared" si="2"/>
        <v>7</v>
      </c>
      <c r="H129" t="s">
        <v>88</v>
      </c>
      <c r="I129">
        <v>1</v>
      </c>
      <c r="J129">
        <v>1</v>
      </c>
      <c r="K129">
        <v>1</v>
      </c>
      <c r="S129">
        <v>-8.8795514719095095E-2</v>
      </c>
      <c r="T129">
        <v>-2.30397389496672E-2</v>
      </c>
      <c r="U129">
        <v>2.5146684079663801</v>
      </c>
      <c r="V129">
        <v>1.23043489881524</v>
      </c>
      <c r="W129">
        <v>-0.35144947418912498</v>
      </c>
      <c r="X129">
        <v>2.0606180929714401E-2</v>
      </c>
      <c r="Y129">
        <v>-8.8341092226316303E-4</v>
      </c>
      <c r="Z129">
        <v>0.24629385772461601</v>
      </c>
      <c r="AA129">
        <v>1.02297101232193</v>
      </c>
      <c r="AB129">
        <v>0.51163958607420701</v>
      </c>
      <c r="AC129">
        <v>0.17585348433912101</v>
      </c>
      <c r="AD129">
        <v>0.87334230794088497</v>
      </c>
      <c r="AE129">
        <v>0</v>
      </c>
      <c r="AF129">
        <v>1</v>
      </c>
      <c r="AG129">
        <v>1</v>
      </c>
      <c r="AH129">
        <v>0</v>
      </c>
    </row>
    <row r="130" spans="1:34" x14ac:dyDescent="0.2">
      <c r="A130">
        <v>128</v>
      </c>
      <c r="B130">
        <v>13</v>
      </c>
      <c r="C130">
        <v>19</v>
      </c>
      <c r="D130" t="s">
        <v>81</v>
      </c>
      <c r="E130">
        <f t="shared" si="3"/>
        <v>6</v>
      </c>
      <c r="F130" s="42">
        <f t="shared" si="2"/>
        <v>7</v>
      </c>
      <c r="H130" t="s">
        <v>89</v>
      </c>
      <c r="I130">
        <v>0</v>
      </c>
      <c r="J130">
        <v>1</v>
      </c>
      <c r="K130">
        <v>1</v>
      </c>
      <c r="S130">
        <v>0.84137661132262997</v>
      </c>
      <c r="T130">
        <v>1.59556062115328</v>
      </c>
      <c r="U130">
        <v>3.2261436401167898</v>
      </c>
      <c r="V130">
        <v>5.1186925254747999</v>
      </c>
      <c r="W130">
        <v>0.55500712810811603</v>
      </c>
      <c r="X130">
        <v>1.7014919700214901</v>
      </c>
      <c r="Y130">
        <v>0.83720864892901203</v>
      </c>
      <c r="Z130">
        <v>2.0044211753098402</v>
      </c>
      <c r="AA130">
        <v>1.4300616377779001</v>
      </c>
      <c r="AB130">
        <v>1.96679820483124</v>
      </c>
      <c r="AC130">
        <v>0.12671418231561801</v>
      </c>
      <c r="AD130">
        <v>8.7249854616689901E-4</v>
      </c>
      <c r="AE130">
        <v>1</v>
      </c>
      <c r="AF130">
        <v>0</v>
      </c>
      <c r="AG130">
        <v>0</v>
      </c>
      <c r="AH130">
        <v>0</v>
      </c>
    </row>
    <row r="131" spans="1:34" x14ac:dyDescent="0.2">
      <c r="A131">
        <v>129</v>
      </c>
      <c r="B131">
        <v>13</v>
      </c>
      <c r="C131">
        <v>20</v>
      </c>
      <c r="D131" t="s">
        <v>81</v>
      </c>
      <c r="E131">
        <f t="shared" si="3"/>
        <v>6</v>
      </c>
      <c r="F131" s="42">
        <f t="shared" ref="F131:F194" si="4">B131-E131</f>
        <v>7</v>
      </c>
      <c r="H131" t="s">
        <v>90</v>
      </c>
      <c r="I131">
        <v>1</v>
      </c>
      <c r="J131">
        <v>1</v>
      </c>
      <c r="K131">
        <v>1</v>
      </c>
      <c r="S131">
        <v>0.347282458329573</v>
      </c>
      <c r="T131">
        <v>0.15662871280673701</v>
      </c>
      <c r="U131">
        <v>2.70690119545907</v>
      </c>
      <c r="V131">
        <v>0.73021839810508005</v>
      </c>
      <c r="W131">
        <v>-5.75795442813061E-2</v>
      </c>
      <c r="X131">
        <v>0.17082603887528799</v>
      </c>
      <c r="Y131">
        <v>-0.116321558796108</v>
      </c>
      <c r="Z131">
        <v>0.16709925011600099</v>
      </c>
      <c r="AA131">
        <v>0.95904411572733606</v>
      </c>
      <c r="AB131">
        <v>0.31488303859106997</v>
      </c>
      <c r="AC131">
        <v>0.81217289837135298</v>
      </c>
      <c r="AD131">
        <v>3.3756005561658302E-2</v>
      </c>
      <c r="AE131">
        <v>0</v>
      </c>
      <c r="AF131">
        <v>1</v>
      </c>
      <c r="AG131">
        <v>0</v>
      </c>
      <c r="AH131">
        <v>1</v>
      </c>
    </row>
    <row r="132" spans="1:34" x14ac:dyDescent="0.2">
      <c r="A132">
        <v>130</v>
      </c>
      <c r="B132">
        <v>13</v>
      </c>
      <c r="C132">
        <v>20</v>
      </c>
      <c r="D132" t="s">
        <v>81</v>
      </c>
      <c r="E132">
        <f t="shared" si="3"/>
        <v>6</v>
      </c>
      <c r="F132" s="42">
        <f t="shared" si="4"/>
        <v>7</v>
      </c>
      <c r="H132" t="s">
        <v>91</v>
      </c>
      <c r="I132">
        <v>0</v>
      </c>
      <c r="J132">
        <v>1</v>
      </c>
      <c r="K132">
        <v>1</v>
      </c>
      <c r="S132">
        <v>0.17873267643153701</v>
      </c>
      <c r="T132">
        <v>0.28493643474893698</v>
      </c>
      <c r="U132">
        <v>2.8625810274388601</v>
      </c>
      <c r="V132">
        <v>4.7194832201391801</v>
      </c>
      <c r="W132">
        <v>8.5557421680307194E-2</v>
      </c>
      <c r="X132">
        <v>-0.524353425861661</v>
      </c>
      <c r="Y132">
        <v>0.121805610419899</v>
      </c>
      <c r="Z132">
        <v>-0.37871423962482798</v>
      </c>
      <c r="AA132">
        <v>1.1326325530854</v>
      </c>
      <c r="AB132">
        <v>1.9169392122540001</v>
      </c>
      <c r="AC132">
        <v>0.76498128095972995</v>
      </c>
      <c r="AD132">
        <v>0.280330837224808</v>
      </c>
      <c r="AE132">
        <v>1</v>
      </c>
      <c r="AF132">
        <v>0</v>
      </c>
      <c r="AG132">
        <v>0</v>
      </c>
      <c r="AH132">
        <v>0</v>
      </c>
    </row>
    <row r="133" spans="1:34" x14ac:dyDescent="0.2">
      <c r="A133">
        <v>131</v>
      </c>
      <c r="B133">
        <v>14</v>
      </c>
      <c r="C133">
        <v>16</v>
      </c>
      <c r="D133" t="s">
        <v>92</v>
      </c>
      <c r="E133">
        <f t="shared" si="3"/>
        <v>6</v>
      </c>
      <c r="F133" s="42">
        <f t="shared" si="4"/>
        <v>8</v>
      </c>
      <c r="H133" t="s">
        <v>82</v>
      </c>
      <c r="I133">
        <v>1</v>
      </c>
      <c r="J133">
        <v>0</v>
      </c>
      <c r="K133">
        <v>1</v>
      </c>
      <c r="S133">
        <v>-0.48864109045825899</v>
      </c>
      <c r="T133">
        <v>-0.16310500646048201</v>
      </c>
      <c r="U133">
        <v>3.3970430884510301</v>
      </c>
      <c r="V133">
        <v>1.3262009939992301</v>
      </c>
      <c r="W133">
        <v>-0.20567064478609801</v>
      </c>
      <c r="X133">
        <v>-0.11957411629657599</v>
      </c>
      <c r="Y133">
        <v>-0.25484501675687299</v>
      </c>
      <c r="Z133">
        <v>-0.20608871753843699</v>
      </c>
      <c r="AA133">
        <v>1.4666493990807901</v>
      </c>
      <c r="AB133">
        <v>0.52739983125239198</v>
      </c>
      <c r="AC133">
        <v>0.57912487429930504</v>
      </c>
      <c r="AD133">
        <v>0.370442725577802</v>
      </c>
      <c r="AE133">
        <v>0</v>
      </c>
      <c r="AF133">
        <v>1</v>
      </c>
      <c r="AG133">
        <v>0</v>
      </c>
      <c r="AH133">
        <v>1</v>
      </c>
    </row>
    <row r="134" spans="1:34" x14ac:dyDescent="0.2">
      <c r="A134">
        <v>132</v>
      </c>
      <c r="B134">
        <v>14</v>
      </c>
      <c r="C134">
        <v>16</v>
      </c>
      <c r="D134" t="s">
        <v>92</v>
      </c>
      <c r="E134">
        <f t="shared" si="3"/>
        <v>6</v>
      </c>
      <c r="F134" s="42">
        <f t="shared" si="4"/>
        <v>8</v>
      </c>
      <c r="H134" t="s">
        <v>83</v>
      </c>
      <c r="I134">
        <v>0</v>
      </c>
      <c r="J134">
        <v>0</v>
      </c>
      <c r="K134">
        <v>1</v>
      </c>
      <c r="S134">
        <v>-0.80853321420727298</v>
      </c>
      <c r="T134">
        <v>-1.2302973980201299</v>
      </c>
      <c r="U134">
        <v>2.8286832503508799</v>
      </c>
      <c r="V134">
        <v>4.4151453437466897</v>
      </c>
      <c r="W134">
        <v>-0.94356911297332102</v>
      </c>
      <c r="X134">
        <v>-1.9289068282016999</v>
      </c>
      <c r="Y134">
        <v>-0.621686744838295</v>
      </c>
      <c r="Z134">
        <v>-2.8195604796999598</v>
      </c>
      <c r="AA134">
        <v>1.1252476048436499</v>
      </c>
      <c r="AB134">
        <v>1.99799125368635</v>
      </c>
      <c r="AC134">
        <v>1.23014319275972E-3</v>
      </c>
      <c r="AD134">
        <v>2.2393196418312599E-4</v>
      </c>
      <c r="AE134">
        <v>1</v>
      </c>
      <c r="AF134">
        <v>0</v>
      </c>
      <c r="AG134">
        <v>0</v>
      </c>
      <c r="AH134">
        <v>0</v>
      </c>
    </row>
    <row r="135" spans="1:34" x14ac:dyDescent="0.2">
      <c r="A135">
        <v>133</v>
      </c>
      <c r="B135">
        <v>14</v>
      </c>
      <c r="C135">
        <v>17</v>
      </c>
      <c r="D135" t="s">
        <v>92</v>
      </c>
      <c r="E135">
        <f t="shared" si="3"/>
        <v>6</v>
      </c>
      <c r="F135" s="42">
        <f t="shared" si="4"/>
        <v>8</v>
      </c>
      <c r="H135" t="s">
        <v>84</v>
      </c>
      <c r="I135">
        <v>1</v>
      </c>
      <c r="J135">
        <v>0</v>
      </c>
      <c r="K135">
        <v>1</v>
      </c>
      <c r="S135">
        <v>0.67020559875527397</v>
      </c>
      <c r="T135">
        <v>0.25465788658955901</v>
      </c>
      <c r="U135">
        <v>2.7771290375385398</v>
      </c>
      <c r="V135">
        <v>1.04753446589841</v>
      </c>
      <c r="W135">
        <v>0.44028429352427501</v>
      </c>
      <c r="X135">
        <v>0.14157669510665399</v>
      </c>
      <c r="Y135">
        <v>0.37170479078887297</v>
      </c>
      <c r="Z135">
        <v>0.13123566565578601</v>
      </c>
      <c r="AA135">
        <v>1.0366149139488401</v>
      </c>
      <c r="AB135">
        <v>0.40019173093918398</v>
      </c>
      <c r="AC135">
        <v>9.5037144998502507E-2</v>
      </c>
      <c r="AD135">
        <v>0.163471469717377</v>
      </c>
      <c r="AE135">
        <v>0</v>
      </c>
      <c r="AF135">
        <v>1</v>
      </c>
      <c r="AG135">
        <v>1</v>
      </c>
      <c r="AH135">
        <v>0</v>
      </c>
    </row>
    <row r="136" spans="1:34" x14ac:dyDescent="0.2">
      <c r="A136">
        <v>134</v>
      </c>
      <c r="B136">
        <v>14</v>
      </c>
      <c r="C136">
        <v>17</v>
      </c>
      <c r="D136" t="s">
        <v>92</v>
      </c>
      <c r="E136">
        <f t="shared" si="3"/>
        <v>6</v>
      </c>
      <c r="F136" s="42">
        <f t="shared" si="4"/>
        <v>8</v>
      </c>
      <c r="H136" t="s">
        <v>85</v>
      </c>
      <c r="I136">
        <v>0</v>
      </c>
      <c r="J136">
        <v>0</v>
      </c>
      <c r="K136">
        <v>1</v>
      </c>
      <c r="S136">
        <v>0.71956306631909706</v>
      </c>
      <c r="T136">
        <v>1.1861086652044099</v>
      </c>
      <c r="U136">
        <v>3.2450903252465699</v>
      </c>
      <c r="V136">
        <v>5.5494374452755997</v>
      </c>
      <c r="W136">
        <v>1.20985565796104</v>
      </c>
      <c r="X136">
        <v>1.63122628408732</v>
      </c>
      <c r="Y136">
        <v>0.89866936983602197</v>
      </c>
      <c r="Z136">
        <v>1.4035799530729001</v>
      </c>
      <c r="AA136">
        <v>1.1859743217279</v>
      </c>
      <c r="AB136">
        <v>2.1311426925126802</v>
      </c>
      <c r="AC136">
        <v>1.02484058548046E-4</v>
      </c>
      <c r="AD136">
        <v>3.0496637334911599E-3</v>
      </c>
      <c r="AE136">
        <v>1</v>
      </c>
      <c r="AF136">
        <v>0</v>
      </c>
      <c r="AG136">
        <v>1</v>
      </c>
      <c r="AH136">
        <v>1</v>
      </c>
    </row>
    <row r="137" spans="1:34" x14ac:dyDescent="0.2">
      <c r="A137">
        <v>135</v>
      </c>
      <c r="B137">
        <v>14</v>
      </c>
      <c r="C137">
        <v>18</v>
      </c>
      <c r="D137" t="s">
        <v>92</v>
      </c>
      <c r="E137">
        <f t="shared" si="3"/>
        <v>6</v>
      </c>
      <c r="F137" s="42">
        <f t="shared" si="4"/>
        <v>8</v>
      </c>
      <c r="H137" t="s">
        <v>86</v>
      </c>
      <c r="I137">
        <v>1</v>
      </c>
      <c r="J137">
        <v>0</v>
      </c>
      <c r="K137">
        <v>1</v>
      </c>
      <c r="S137">
        <v>0.66142315114848305</v>
      </c>
      <c r="T137">
        <v>1.0753317967756399</v>
      </c>
      <c r="U137">
        <v>2.4876782945357299</v>
      </c>
      <c r="V137">
        <v>4.6885340519136598</v>
      </c>
      <c r="W137">
        <v>0.55126709365451698</v>
      </c>
      <c r="X137">
        <v>0.42631749631256499</v>
      </c>
      <c r="Y137">
        <v>0.70086032101255102</v>
      </c>
      <c r="Z137">
        <v>1.0496881178989601</v>
      </c>
      <c r="AA137">
        <v>1.0746692330371199</v>
      </c>
      <c r="AB137">
        <v>2.0093447894391199</v>
      </c>
      <c r="AC137">
        <v>4.4455640218550398E-2</v>
      </c>
      <c r="AD137">
        <v>0.40183277181047999</v>
      </c>
      <c r="AE137">
        <v>1</v>
      </c>
      <c r="AF137">
        <v>0</v>
      </c>
      <c r="AG137">
        <v>1</v>
      </c>
      <c r="AH137">
        <v>1</v>
      </c>
    </row>
    <row r="138" spans="1:34" x14ac:dyDescent="0.2">
      <c r="A138">
        <v>136</v>
      </c>
      <c r="B138">
        <v>14</v>
      </c>
      <c r="C138">
        <v>18</v>
      </c>
      <c r="D138" t="s">
        <v>92</v>
      </c>
      <c r="E138">
        <f t="shared" si="3"/>
        <v>6</v>
      </c>
      <c r="F138" s="42">
        <f t="shared" si="4"/>
        <v>8</v>
      </c>
      <c r="H138" t="s">
        <v>87</v>
      </c>
      <c r="I138">
        <v>0</v>
      </c>
      <c r="J138">
        <v>0</v>
      </c>
      <c r="K138">
        <v>1</v>
      </c>
      <c r="S138">
        <v>-0.17912577278912101</v>
      </c>
      <c r="T138">
        <v>-6.2545508798766802E-2</v>
      </c>
      <c r="U138">
        <v>2.0869890042813499</v>
      </c>
      <c r="V138">
        <v>0.59042207877082598</v>
      </c>
      <c r="W138">
        <v>5.0237261683123598E-2</v>
      </c>
      <c r="X138">
        <v>2.1336836029519898E-2</v>
      </c>
      <c r="Y138">
        <v>0.13616104349807401</v>
      </c>
      <c r="Z138">
        <v>-7.8988368680302703E-3</v>
      </c>
      <c r="AA138">
        <v>0.88436773650515699</v>
      </c>
      <c r="AB138">
        <v>0.23461191496476499</v>
      </c>
      <c r="AC138">
        <v>0.82210927113223398</v>
      </c>
      <c r="AD138">
        <v>0.71893559934468299</v>
      </c>
      <c r="AE138">
        <v>0</v>
      </c>
      <c r="AF138">
        <v>1</v>
      </c>
      <c r="AG138">
        <v>0</v>
      </c>
      <c r="AH138">
        <v>1</v>
      </c>
    </row>
    <row r="139" spans="1:34" x14ac:dyDescent="0.2">
      <c r="A139">
        <v>137</v>
      </c>
      <c r="B139">
        <v>14</v>
      </c>
      <c r="C139">
        <v>19</v>
      </c>
      <c r="D139" t="s">
        <v>92</v>
      </c>
      <c r="E139">
        <f t="shared" si="3"/>
        <v>6</v>
      </c>
      <c r="F139" s="42">
        <f t="shared" si="4"/>
        <v>8</v>
      </c>
      <c r="H139" t="s">
        <v>88</v>
      </c>
      <c r="I139">
        <v>1</v>
      </c>
      <c r="J139">
        <v>0</v>
      </c>
      <c r="K139">
        <v>1</v>
      </c>
      <c r="S139">
        <v>-8.8795514719095095E-2</v>
      </c>
      <c r="T139">
        <v>-2.30397389496672E-2</v>
      </c>
      <c r="U139">
        <v>2.5146684079663801</v>
      </c>
      <c r="V139">
        <v>1.23043489881524</v>
      </c>
      <c r="W139">
        <v>-0.35144947418912498</v>
      </c>
      <c r="X139">
        <v>2.0606180929714401E-2</v>
      </c>
      <c r="Y139">
        <v>-8.8341092226316303E-4</v>
      </c>
      <c r="Z139">
        <v>0.24629385772461601</v>
      </c>
      <c r="AA139">
        <v>1.02297101232193</v>
      </c>
      <c r="AB139">
        <v>0.51163958607420701</v>
      </c>
      <c r="AC139">
        <v>0.17585348433912101</v>
      </c>
      <c r="AD139">
        <v>0.87334230794088497</v>
      </c>
      <c r="AE139">
        <v>0</v>
      </c>
      <c r="AF139">
        <v>1</v>
      </c>
      <c r="AG139">
        <v>1</v>
      </c>
      <c r="AH139">
        <v>0</v>
      </c>
    </row>
    <row r="140" spans="1:34" x14ac:dyDescent="0.2">
      <c r="A140">
        <v>138</v>
      </c>
      <c r="B140">
        <v>14</v>
      </c>
      <c r="C140">
        <v>19</v>
      </c>
      <c r="D140" t="s">
        <v>92</v>
      </c>
      <c r="E140">
        <f t="shared" si="3"/>
        <v>6</v>
      </c>
      <c r="F140" s="42">
        <f t="shared" si="4"/>
        <v>8</v>
      </c>
      <c r="H140" t="s">
        <v>89</v>
      </c>
      <c r="I140">
        <v>0</v>
      </c>
      <c r="J140">
        <v>0</v>
      </c>
      <c r="K140">
        <v>1</v>
      </c>
      <c r="S140">
        <v>0.84137661132262997</v>
      </c>
      <c r="T140">
        <v>1.59556062115328</v>
      </c>
      <c r="U140">
        <v>3.2261436401167898</v>
      </c>
      <c r="V140">
        <v>5.1186925254747999</v>
      </c>
      <c r="W140">
        <v>0.55500712810811603</v>
      </c>
      <c r="X140">
        <v>1.7014919700214901</v>
      </c>
      <c r="Y140">
        <v>0.83720864892901203</v>
      </c>
      <c r="Z140">
        <v>2.0044211753098402</v>
      </c>
      <c r="AA140">
        <v>1.4300616377779001</v>
      </c>
      <c r="AB140">
        <v>1.96679820483124</v>
      </c>
      <c r="AC140">
        <v>0.12671418231561801</v>
      </c>
      <c r="AD140">
        <v>8.7249854616689901E-4</v>
      </c>
      <c r="AE140">
        <v>1</v>
      </c>
      <c r="AF140">
        <v>0</v>
      </c>
      <c r="AG140">
        <v>0</v>
      </c>
      <c r="AH140">
        <v>0</v>
      </c>
    </row>
    <row r="141" spans="1:34" x14ac:dyDescent="0.2">
      <c r="A141">
        <v>139</v>
      </c>
      <c r="B141">
        <v>14</v>
      </c>
      <c r="C141">
        <v>20</v>
      </c>
      <c r="D141" t="s">
        <v>92</v>
      </c>
      <c r="E141">
        <f t="shared" si="3"/>
        <v>6</v>
      </c>
      <c r="F141" s="42">
        <f t="shared" si="4"/>
        <v>8</v>
      </c>
      <c r="H141" t="s">
        <v>90</v>
      </c>
      <c r="I141">
        <v>1</v>
      </c>
      <c r="J141">
        <v>0</v>
      </c>
      <c r="K141">
        <v>1</v>
      </c>
      <c r="S141">
        <v>0.347282458329573</v>
      </c>
      <c r="T141">
        <v>0.15662871280673701</v>
      </c>
      <c r="U141">
        <v>2.70690119545907</v>
      </c>
      <c r="V141">
        <v>0.73021839810508005</v>
      </c>
      <c r="W141">
        <v>-5.75795442813061E-2</v>
      </c>
      <c r="X141">
        <v>0.17082603887528799</v>
      </c>
      <c r="Y141">
        <v>-0.116321558796108</v>
      </c>
      <c r="Z141">
        <v>0.16709925011600099</v>
      </c>
      <c r="AA141">
        <v>0.95904411572733606</v>
      </c>
      <c r="AB141">
        <v>0.31488303859106997</v>
      </c>
      <c r="AC141">
        <v>0.81217289837135298</v>
      </c>
      <c r="AD141">
        <v>3.3756005561658302E-2</v>
      </c>
      <c r="AE141">
        <v>0</v>
      </c>
      <c r="AF141">
        <v>1</v>
      </c>
      <c r="AG141">
        <v>0</v>
      </c>
      <c r="AH141">
        <v>1</v>
      </c>
    </row>
    <row r="142" spans="1:34" x14ac:dyDescent="0.2">
      <c r="A142">
        <v>140</v>
      </c>
      <c r="B142">
        <v>14</v>
      </c>
      <c r="C142">
        <v>20</v>
      </c>
      <c r="D142" t="s">
        <v>92</v>
      </c>
      <c r="E142">
        <f t="shared" si="3"/>
        <v>6</v>
      </c>
      <c r="F142" s="42">
        <f t="shared" si="4"/>
        <v>8</v>
      </c>
      <c r="H142" t="s">
        <v>91</v>
      </c>
      <c r="I142">
        <v>0</v>
      </c>
      <c r="J142">
        <v>0</v>
      </c>
      <c r="K142">
        <v>1</v>
      </c>
      <c r="S142">
        <v>0.17873267643153701</v>
      </c>
      <c r="T142">
        <v>0.28493643474893698</v>
      </c>
      <c r="U142">
        <v>2.8625810274388601</v>
      </c>
      <c r="V142">
        <v>4.7194832201391801</v>
      </c>
      <c r="W142">
        <v>8.5557421680307194E-2</v>
      </c>
      <c r="X142">
        <v>-0.524353425861661</v>
      </c>
      <c r="Y142">
        <v>0.121805610419899</v>
      </c>
      <c r="Z142">
        <v>-0.37871423962482798</v>
      </c>
      <c r="AA142">
        <v>1.1326325530854</v>
      </c>
      <c r="AB142">
        <v>1.9169392122540001</v>
      </c>
      <c r="AC142">
        <v>0.76498128095972995</v>
      </c>
      <c r="AD142">
        <v>0.280330837224808</v>
      </c>
      <c r="AE142">
        <v>1</v>
      </c>
      <c r="AF142">
        <v>0</v>
      </c>
      <c r="AG142">
        <v>0</v>
      </c>
      <c r="AH142">
        <v>0</v>
      </c>
    </row>
    <row r="143" spans="1:34" x14ac:dyDescent="0.2">
      <c r="A143">
        <v>141</v>
      </c>
      <c r="B143">
        <v>15</v>
      </c>
      <c r="C143">
        <v>16</v>
      </c>
      <c r="D143" t="s">
        <v>93</v>
      </c>
      <c r="E143">
        <f t="shared" si="3"/>
        <v>8</v>
      </c>
      <c r="F143" s="42">
        <f t="shared" si="4"/>
        <v>7</v>
      </c>
      <c r="H143" t="s">
        <v>82</v>
      </c>
      <c r="I143">
        <v>1</v>
      </c>
      <c r="J143">
        <v>1</v>
      </c>
      <c r="K143">
        <v>0</v>
      </c>
      <c r="S143">
        <v>-0.48864109045825899</v>
      </c>
      <c r="T143">
        <v>-0.16310500646048201</v>
      </c>
      <c r="U143">
        <v>3.3970430884510301</v>
      </c>
      <c r="V143">
        <v>1.3262009939992301</v>
      </c>
      <c r="W143">
        <v>-0.20567064478609801</v>
      </c>
      <c r="X143">
        <v>-0.11957411629657599</v>
      </c>
      <c r="Y143">
        <v>-0.25484501675687299</v>
      </c>
      <c r="Z143">
        <v>-0.20608871753843699</v>
      </c>
      <c r="AA143">
        <v>1.4666493990807901</v>
      </c>
      <c r="AB143">
        <v>0.52739983125239198</v>
      </c>
      <c r="AC143">
        <v>0.57912487429930504</v>
      </c>
      <c r="AD143">
        <v>0.370442725577802</v>
      </c>
      <c r="AE143">
        <v>0</v>
      </c>
      <c r="AF143">
        <v>1</v>
      </c>
      <c r="AG143">
        <v>0</v>
      </c>
      <c r="AH143">
        <v>1</v>
      </c>
    </row>
    <row r="144" spans="1:34" x14ac:dyDescent="0.2">
      <c r="A144">
        <v>142</v>
      </c>
      <c r="B144">
        <v>15</v>
      </c>
      <c r="C144">
        <v>16</v>
      </c>
      <c r="D144" t="s">
        <v>93</v>
      </c>
      <c r="E144">
        <f t="shared" si="3"/>
        <v>8</v>
      </c>
      <c r="F144" s="42">
        <f t="shared" si="4"/>
        <v>7</v>
      </c>
      <c r="H144" t="s">
        <v>83</v>
      </c>
      <c r="I144">
        <v>0</v>
      </c>
      <c r="J144">
        <v>1</v>
      </c>
      <c r="K144">
        <v>0</v>
      </c>
      <c r="S144">
        <v>-0.80853321420727298</v>
      </c>
      <c r="T144">
        <v>-1.2302973980201299</v>
      </c>
      <c r="U144">
        <v>2.8286832503508799</v>
      </c>
      <c r="V144">
        <v>4.4151453437466897</v>
      </c>
      <c r="W144">
        <v>-0.94356911297332102</v>
      </c>
      <c r="X144">
        <v>-1.9289068282016999</v>
      </c>
      <c r="Y144">
        <v>-0.621686744838295</v>
      </c>
      <c r="Z144">
        <v>-2.8195604796999598</v>
      </c>
      <c r="AA144">
        <v>1.1252476048436499</v>
      </c>
      <c r="AB144">
        <v>1.99799125368635</v>
      </c>
      <c r="AC144">
        <v>1.23014319275972E-3</v>
      </c>
      <c r="AD144">
        <v>2.2393196418312599E-4</v>
      </c>
      <c r="AE144">
        <v>1</v>
      </c>
      <c r="AF144">
        <v>0</v>
      </c>
      <c r="AG144">
        <v>0</v>
      </c>
      <c r="AH144">
        <v>0</v>
      </c>
    </row>
    <row r="145" spans="1:34" x14ac:dyDescent="0.2">
      <c r="A145">
        <v>143</v>
      </c>
      <c r="B145">
        <v>15</v>
      </c>
      <c r="C145">
        <v>17</v>
      </c>
      <c r="D145" t="s">
        <v>93</v>
      </c>
      <c r="E145">
        <f t="shared" si="3"/>
        <v>8</v>
      </c>
      <c r="F145" s="42">
        <f t="shared" si="4"/>
        <v>7</v>
      </c>
      <c r="H145" t="s">
        <v>84</v>
      </c>
      <c r="I145">
        <v>1</v>
      </c>
      <c r="J145">
        <v>1</v>
      </c>
      <c r="K145">
        <v>0</v>
      </c>
      <c r="S145">
        <v>0.67020559875527397</v>
      </c>
      <c r="T145">
        <v>0.25465788658955901</v>
      </c>
      <c r="U145">
        <v>2.7771290375385398</v>
      </c>
      <c r="V145">
        <v>1.04753446589841</v>
      </c>
      <c r="W145">
        <v>0.44028429352427501</v>
      </c>
      <c r="X145">
        <v>0.14157669510665399</v>
      </c>
      <c r="Y145">
        <v>0.37170479078887297</v>
      </c>
      <c r="Z145">
        <v>0.13123566565578601</v>
      </c>
      <c r="AA145">
        <v>1.0366149139488401</v>
      </c>
      <c r="AB145">
        <v>0.40019173093918398</v>
      </c>
      <c r="AC145">
        <v>9.5037144998502507E-2</v>
      </c>
      <c r="AD145">
        <v>0.163471469717377</v>
      </c>
      <c r="AE145">
        <v>0</v>
      </c>
      <c r="AF145">
        <v>1</v>
      </c>
      <c r="AG145">
        <v>1</v>
      </c>
      <c r="AH145">
        <v>0</v>
      </c>
    </row>
    <row r="146" spans="1:34" x14ac:dyDescent="0.2">
      <c r="A146">
        <v>144</v>
      </c>
      <c r="B146">
        <v>15</v>
      </c>
      <c r="C146">
        <v>17</v>
      </c>
      <c r="D146" t="s">
        <v>93</v>
      </c>
      <c r="E146">
        <f t="shared" si="3"/>
        <v>8</v>
      </c>
      <c r="F146" s="42">
        <f t="shared" si="4"/>
        <v>7</v>
      </c>
      <c r="H146" t="s">
        <v>85</v>
      </c>
      <c r="I146">
        <v>0</v>
      </c>
      <c r="J146">
        <v>1</v>
      </c>
      <c r="K146">
        <v>0</v>
      </c>
      <c r="S146">
        <v>0.71956306631909706</v>
      </c>
      <c r="T146">
        <v>1.1861086652044099</v>
      </c>
      <c r="U146">
        <v>3.2450903252465699</v>
      </c>
      <c r="V146">
        <v>5.5494374452755997</v>
      </c>
      <c r="W146">
        <v>1.20985565796104</v>
      </c>
      <c r="X146">
        <v>1.63122628408732</v>
      </c>
      <c r="Y146">
        <v>0.89866936983602197</v>
      </c>
      <c r="Z146">
        <v>1.4035799530729001</v>
      </c>
      <c r="AA146">
        <v>1.1859743217279</v>
      </c>
      <c r="AB146">
        <v>2.1311426925126802</v>
      </c>
      <c r="AC146">
        <v>1.02484058548046E-4</v>
      </c>
      <c r="AD146">
        <v>3.0496637334911599E-3</v>
      </c>
      <c r="AE146">
        <v>1</v>
      </c>
      <c r="AF146">
        <v>0</v>
      </c>
      <c r="AG146">
        <v>1</v>
      </c>
      <c r="AH146">
        <v>1</v>
      </c>
    </row>
    <row r="147" spans="1:34" x14ac:dyDescent="0.2">
      <c r="A147">
        <v>145</v>
      </c>
      <c r="B147">
        <v>15</v>
      </c>
      <c r="C147">
        <v>18</v>
      </c>
      <c r="D147" t="s">
        <v>93</v>
      </c>
      <c r="E147">
        <f t="shared" si="3"/>
        <v>8</v>
      </c>
      <c r="F147" s="42">
        <f t="shared" si="4"/>
        <v>7</v>
      </c>
      <c r="H147" t="s">
        <v>86</v>
      </c>
      <c r="I147">
        <v>1</v>
      </c>
      <c r="J147">
        <v>1</v>
      </c>
      <c r="K147">
        <v>0</v>
      </c>
      <c r="S147">
        <v>0.66142315114848305</v>
      </c>
      <c r="T147">
        <v>1.0753317967756399</v>
      </c>
      <c r="U147">
        <v>2.4876782945357299</v>
      </c>
      <c r="V147">
        <v>4.6885340519136598</v>
      </c>
      <c r="W147">
        <v>0.55126709365451698</v>
      </c>
      <c r="X147">
        <v>0.42631749631256499</v>
      </c>
      <c r="Y147">
        <v>0.70086032101255102</v>
      </c>
      <c r="Z147">
        <v>1.0496881178989601</v>
      </c>
      <c r="AA147">
        <v>1.0746692330371199</v>
      </c>
      <c r="AB147">
        <v>2.0093447894391199</v>
      </c>
      <c r="AC147">
        <v>4.4455640218550398E-2</v>
      </c>
      <c r="AD147">
        <v>0.40183277181047999</v>
      </c>
      <c r="AE147">
        <v>1</v>
      </c>
      <c r="AF147">
        <v>0</v>
      </c>
      <c r="AG147">
        <v>1</v>
      </c>
      <c r="AH147">
        <v>1</v>
      </c>
    </row>
    <row r="148" spans="1:34" x14ac:dyDescent="0.2">
      <c r="A148">
        <v>146</v>
      </c>
      <c r="B148">
        <v>15</v>
      </c>
      <c r="C148">
        <v>18</v>
      </c>
      <c r="D148" t="s">
        <v>93</v>
      </c>
      <c r="E148">
        <f t="shared" si="3"/>
        <v>8</v>
      </c>
      <c r="F148" s="42">
        <f t="shared" si="4"/>
        <v>7</v>
      </c>
      <c r="H148" t="s">
        <v>87</v>
      </c>
      <c r="I148">
        <v>0</v>
      </c>
      <c r="J148">
        <v>1</v>
      </c>
      <c r="K148">
        <v>0</v>
      </c>
      <c r="S148">
        <v>-0.17912577278912101</v>
      </c>
      <c r="T148">
        <v>-6.2545508798766802E-2</v>
      </c>
      <c r="U148">
        <v>2.0869890042813499</v>
      </c>
      <c r="V148">
        <v>0.59042207877082598</v>
      </c>
      <c r="W148">
        <v>5.0237261683123598E-2</v>
      </c>
      <c r="X148">
        <v>2.1336836029519898E-2</v>
      </c>
      <c r="Y148">
        <v>0.13616104349807401</v>
      </c>
      <c r="Z148">
        <v>-7.8988368680302703E-3</v>
      </c>
      <c r="AA148">
        <v>0.88436773650515699</v>
      </c>
      <c r="AB148">
        <v>0.23461191496476499</v>
      </c>
      <c r="AC148">
        <v>0.82210927113223398</v>
      </c>
      <c r="AD148">
        <v>0.71893559934468299</v>
      </c>
      <c r="AE148">
        <v>0</v>
      </c>
      <c r="AF148">
        <v>1</v>
      </c>
      <c r="AG148">
        <v>0</v>
      </c>
      <c r="AH148">
        <v>1</v>
      </c>
    </row>
    <row r="149" spans="1:34" x14ac:dyDescent="0.2">
      <c r="A149">
        <v>147</v>
      </c>
      <c r="B149">
        <v>15</v>
      </c>
      <c r="C149">
        <v>19</v>
      </c>
      <c r="D149" t="s">
        <v>93</v>
      </c>
      <c r="E149">
        <f t="shared" si="3"/>
        <v>8</v>
      </c>
      <c r="F149" s="42">
        <f t="shared" si="4"/>
        <v>7</v>
      </c>
      <c r="H149" t="s">
        <v>88</v>
      </c>
      <c r="I149">
        <v>1</v>
      </c>
      <c r="J149">
        <v>1</v>
      </c>
      <c r="K149">
        <v>0</v>
      </c>
      <c r="S149">
        <v>-8.8795514719095095E-2</v>
      </c>
      <c r="T149">
        <v>-2.30397389496672E-2</v>
      </c>
      <c r="U149">
        <v>2.5146684079663801</v>
      </c>
      <c r="V149">
        <v>1.23043489881524</v>
      </c>
      <c r="W149">
        <v>-0.35144947418912498</v>
      </c>
      <c r="X149">
        <v>2.0606180929714401E-2</v>
      </c>
      <c r="Y149">
        <v>-8.8341092226316303E-4</v>
      </c>
      <c r="Z149">
        <v>0.24629385772461601</v>
      </c>
      <c r="AA149">
        <v>1.02297101232193</v>
      </c>
      <c r="AB149">
        <v>0.51163958607420701</v>
      </c>
      <c r="AC149">
        <v>0.17585348433912101</v>
      </c>
      <c r="AD149">
        <v>0.87334230794088497</v>
      </c>
      <c r="AE149">
        <v>0</v>
      </c>
      <c r="AF149">
        <v>1</v>
      </c>
      <c r="AG149">
        <v>1</v>
      </c>
      <c r="AH149">
        <v>0</v>
      </c>
    </row>
    <row r="150" spans="1:34" x14ac:dyDescent="0.2">
      <c r="A150">
        <v>148</v>
      </c>
      <c r="B150">
        <v>15</v>
      </c>
      <c r="C150">
        <v>19</v>
      </c>
      <c r="D150" t="s">
        <v>93</v>
      </c>
      <c r="E150">
        <f t="shared" si="3"/>
        <v>8</v>
      </c>
      <c r="F150" s="42">
        <f t="shared" si="4"/>
        <v>7</v>
      </c>
      <c r="H150" t="s">
        <v>89</v>
      </c>
      <c r="I150">
        <v>0</v>
      </c>
      <c r="J150">
        <v>1</v>
      </c>
      <c r="K150">
        <v>0</v>
      </c>
      <c r="S150">
        <v>0.84137661132262997</v>
      </c>
      <c r="T150">
        <v>1.59556062115328</v>
      </c>
      <c r="U150">
        <v>3.2261436401167898</v>
      </c>
      <c r="V150">
        <v>5.1186925254747999</v>
      </c>
      <c r="W150">
        <v>0.55500712810811603</v>
      </c>
      <c r="X150">
        <v>1.7014919700214901</v>
      </c>
      <c r="Y150">
        <v>0.83720864892901203</v>
      </c>
      <c r="Z150">
        <v>2.0044211753098402</v>
      </c>
      <c r="AA150">
        <v>1.4300616377779001</v>
      </c>
      <c r="AB150">
        <v>1.96679820483124</v>
      </c>
      <c r="AC150">
        <v>0.12671418231561801</v>
      </c>
      <c r="AD150">
        <v>8.7249854616689901E-4</v>
      </c>
      <c r="AE150">
        <v>1</v>
      </c>
      <c r="AF150">
        <v>0</v>
      </c>
      <c r="AG150">
        <v>0</v>
      </c>
      <c r="AH150">
        <v>0</v>
      </c>
    </row>
    <row r="151" spans="1:34" x14ac:dyDescent="0.2">
      <c r="A151">
        <v>149</v>
      </c>
      <c r="B151">
        <v>15</v>
      </c>
      <c r="C151">
        <v>20</v>
      </c>
      <c r="D151" t="s">
        <v>93</v>
      </c>
      <c r="E151">
        <f t="shared" si="3"/>
        <v>8</v>
      </c>
      <c r="F151" s="42">
        <f t="shared" si="4"/>
        <v>7</v>
      </c>
      <c r="H151" t="s">
        <v>90</v>
      </c>
      <c r="I151">
        <v>1</v>
      </c>
      <c r="J151">
        <v>1</v>
      </c>
      <c r="K151">
        <v>0</v>
      </c>
      <c r="S151">
        <v>0.347282458329573</v>
      </c>
      <c r="T151">
        <v>0.15662871280673701</v>
      </c>
      <c r="U151">
        <v>2.70690119545907</v>
      </c>
      <c r="V151">
        <v>0.73021839810508005</v>
      </c>
      <c r="W151">
        <v>-5.75795442813061E-2</v>
      </c>
      <c r="X151">
        <v>0.17082603887528799</v>
      </c>
      <c r="Y151">
        <v>-0.116321558796108</v>
      </c>
      <c r="Z151">
        <v>0.16709925011600099</v>
      </c>
      <c r="AA151">
        <v>0.95904411572733606</v>
      </c>
      <c r="AB151">
        <v>0.31488303859106997</v>
      </c>
      <c r="AC151">
        <v>0.81217289837135298</v>
      </c>
      <c r="AD151">
        <v>3.3756005561658302E-2</v>
      </c>
      <c r="AE151">
        <v>0</v>
      </c>
      <c r="AF151">
        <v>1</v>
      </c>
      <c r="AG151">
        <v>0</v>
      </c>
      <c r="AH151">
        <v>1</v>
      </c>
    </row>
    <row r="152" spans="1:34" x14ac:dyDescent="0.2">
      <c r="A152">
        <v>150</v>
      </c>
      <c r="B152">
        <v>15</v>
      </c>
      <c r="C152">
        <v>20</v>
      </c>
      <c r="D152" t="s">
        <v>93</v>
      </c>
      <c r="E152">
        <f t="shared" si="3"/>
        <v>8</v>
      </c>
      <c r="F152" s="42">
        <f t="shared" si="4"/>
        <v>7</v>
      </c>
      <c r="H152" t="s">
        <v>91</v>
      </c>
      <c r="I152">
        <v>0</v>
      </c>
      <c r="J152">
        <v>1</v>
      </c>
      <c r="K152">
        <v>0</v>
      </c>
      <c r="S152">
        <v>0.17873267643153701</v>
      </c>
      <c r="T152">
        <v>0.28493643474893698</v>
      </c>
      <c r="U152">
        <v>2.8625810274388601</v>
      </c>
      <c r="V152">
        <v>4.7194832201391801</v>
      </c>
      <c r="W152">
        <v>8.5557421680307194E-2</v>
      </c>
      <c r="X152">
        <v>-0.524353425861661</v>
      </c>
      <c r="Y152">
        <v>0.121805610419899</v>
      </c>
      <c r="Z152">
        <v>-0.37871423962482798</v>
      </c>
      <c r="AA152">
        <v>1.1326325530854</v>
      </c>
      <c r="AB152">
        <v>1.9169392122540001</v>
      </c>
      <c r="AC152">
        <v>0.76498128095972995</v>
      </c>
      <c r="AD152">
        <v>0.280330837224808</v>
      </c>
      <c r="AE152">
        <v>1</v>
      </c>
      <c r="AF152">
        <v>0</v>
      </c>
      <c r="AG152">
        <v>0</v>
      </c>
      <c r="AH152">
        <v>0</v>
      </c>
    </row>
    <row r="153" spans="1:34" x14ac:dyDescent="0.2">
      <c r="A153">
        <v>151</v>
      </c>
      <c r="B153">
        <v>16</v>
      </c>
      <c r="C153">
        <v>16</v>
      </c>
      <c r="D153" t="s">
        <v>94</v>
      </c>
      <c r="E153">
        <f t="shared" si="3"/>
        <v>8</v>
      </c>
      <c r="F153" s="42">
        <f t="shared" si="4"/>
        <v>8</v>
      </c>
      <c r="H153" t="s">
        <v>82</v>
      </c>
      <c r="I153">
        <v>1</v>
      </c>
      <c r="J153">
        <v>0</v>
      </c>
      <c r="K153">
        <v>0</v>
      </c>
      <c r="S153">
        <v>-0.48864109045825899</v>
      </c>
      <c r="T153">
        <v>-0.16310500646048201</v>
      </c>
      <c r="U153">
        <v>3.3970430884510301</v>
      </c>
      <c r="V153">
        <v>1.3262009939992301</v>
      </c>
      <c r="W153">
        <v>-0.20567064478609801</v>
      </c>
      <c r="X153">
        <v>-0.11957411629657599</v>
      </c>
      <c r="Y153">
        <v>-0.25484501675687299</v>
      </c>
      <c r="Z153">
        <v>-0.20608871753843699</v>
      </c>
      <c r="AA153">
        <v>1.4666493990807901</v>
      </c>
      <c r="AB153">
        <v>0.52739983125239198</v>
      </c>
      <c r="AC153">
        <v>0.57912487429930504</v>
      </c>
      <c r="AD153">
        <v>0.370442725577802</v>
      </c>
      <c r="AE153">
        <v>0</v>
      </c>
      <c r="AF153">
        <v>1</v>
      </c>
      <c r="AG153">
        <v>0</v>
      </c>
      <c r="AH153">
        <v>1</v>
      </c>
    </row>
    <row r="154" spans="1:34" x14ac:dyDescent="0.2">
      <c r="A154">
        <v>152</v>
      </c>
      <c r="B154">
        <v>16</v>
      </c>
      <c r="C154">
        <v>16</v>
      </c>
      <c r="D154" t="s">
        <v>94</v>
      </c>
      <c r="E154">
        <f t="shared" si="3"/>
        <v>8</v>
      </c>
      <c r="F154" s="42">
        <f t="shared" si="4"/>
        <v>8</v>
      </c>
      <c r="H154" t="s">
        <v>83</v>
      </c>
      <c r="I154">
        <v>0</v>
      </c>
      <c r="J154">
        <v>0</v>
      </c>
      <c r="K154">
        <v>0</v>
      </c>
      <c r="S154">
        <v>-0.80853321420727298</v>
      </c>
      <c r="T154">
        <v>-1.2302973980201299</v>
      </c>
      <c r="U154">
        <v>2.8286832503508799</v>
      </c>
      <c r="V154">
        <v>4.4151453437466897</v>
      </c>
      <c r="W154">
        <v>-0.94356911297332102</v>
      </c>
      <c r="X154">
        <v>-1.9289068282016999</v>
      </c>
      <c r="Y154">
        <v>-0.621686744838295</v>
      </c>
      <c r="Z154">
        <v>-2.8195604796999598</v>
      </c>
      <c r="AA154">
        <v>1.1252476048436499</v>
      </c>
      <c r="AB154">
        <v>1.99799125368635</v>
      </c>
      <c r="AC154">
        <v>1.23014319275972E-3</v>
      </c>
      <c r="AD154">
        <v>2.2393196418312599E-4</v>
      </c>
      <c r="AE154">
        <v>1</v>
      </c>
      <c r="AF154">
        <v>0</v>
      </c>
      <c r="AG154">
        <v>0</v>
      </c>
      <c r="AH154">
        <v>0</v>
      </c>
    </row>
    <row r="155" spans="1:34" x14ac:dyDescent="0.2">
      <c r="A155">
        <v>153</v>
      </c>
      <c r="B155">
        <v>16</v>
      </c>
      <c r="C155">
        <v>17</v>
      </c>
      <c r="D155" t="s">
        <v>94</v>
      </c>
      <c r="E155">
        <f t="shared" si="3"/>
        <v>8</v>
      </c>
      <c r="F155" s="42">
        <f t="shared" si="4"/>
        <v>8</v>
      </c>
      <c r="H155" t="s">
        <v>84</v>
      </c>
      <c r="I155">
        <v>1</v>
      </c>
      <c r="J155">
        <v>0</v>
      </c>
      <c r="K155">
        <v>0</v>
      </c>
      <c r="S155">
        <v>0.67020559875527397</v>
      </c>
      <c r="T155">
        <v>0.25465788658955901</v>
      </c>
      <c r="U155">
        <v>2.7771290375385398</v>
      </c>
      <c r="V155">
        <v>1.04753446589841</v>
      </c>
      <c r="W155">
        <v>0.44028429352427501</v>
      </c>
      <c r="X155">
        <v>0.14157669510665399</v>
      </c>
      <c r="Y155">
        <v>0.37170479078887297</v>
      </c>
      <c r="Z155">
        <v>0.13123566565578601</v>
      </c>
      <c r="AA155">
        <v>1.0366149139488401</v>
      </c>
      <c r="AB155">
        <v>0.40019173093918398</v>
      </c>
      <c r="AC155">
        <v>9.5037144998502507E-2</v>
      </c>
      <c r="AD155">
        <v>0.163471469717377</v>
      </c>
      <c r="AE155">
        <v>0</v>
      </c>
      <c r="AF155">
        <v>1</v>
      </c>
      <c r="AG155">
        <v>1</v>
      </c>
      <c r="AH155">
        <v>0</v>
      </c>
    </row>
    <row r="156" spans="1:34" x14ac:dyDescent="0.2">
      <c r="A156">
        <v>154</v>
      </c>
      <c r="B156">
        <v>16</v>
      </c>
      <c r="C156">
        <v>17</v>
      </c>
      <c r="D156" t="s">
        <v>94</v>
      </c>
      <c r="E156">
        <f t="shared" si="3"/>
        <v>8</v>
      </c>
      <c r="F156" s="42">
        <f t="shared" si="4"/>
        <v>8</v>
      </c>
      <c r="H156" t="s">
        <v>85</v>
      </c>
      <c r="I156">
        <v>0</v>
      </c>
      <c r="J156">
        <v>0</v>
      </c>
      <c r="K156">
        <v>0</v>
      </c>
      <c r="S156">
        <v>0.71956306631909706</v>
      </c>
      <c r="T156">
        <v>1.1861086652044099</v>
      </c>
      <c r="U156">
        <v>3.2450903252465699</v>
      </c>
      <c r="V156">
        <v>5.5494374452755997</v>
      </c>
      <c r="W156">
        <v>1.20985565796104</v>
      </c>
      <c r="X156">
        <v>1.63122628408732</v>
      </c>
      <c r="Y156">
        <v>0.89866936983602197</v>
      </c>
      <c r="Z156">
        <v>1.4035799530729001</v>
      </c>
      <c r="AA156">
        <v>1.1859743217279</v>
      </c>
      <c r="AB156">
        <v>2.1311426925126802</v>
      </c>
      <c r="AC156">
        <v>1.02484058548046E-4</v>
      </c>
      <c r="AD156">
        <v>3.0496637334911599E-3</v>
      </c>
      <c r="AE156">
        <v>1</v>
      </c>
      <c r="AF156">
        <v>0</v>
      </c>
      <c r="AG156">
        <v>1</v>
      </c>
      <c r="AH156">
        <v>1</v>
      </c>
    </row>
    <row r="157" spans="1:34" x14ac:dyDescent="0.2">
      <c r="A157">
        <v>155</v>
      </c>
      <c r="B157">
        <v>16</v>
      </c>
      <c r="C157">
        <v>18</v>
      </c>
      <c r="D157" t="s">
        <v>94</v>
      </c>
      <c r="E157">
        <f t="shared" si="3"/>
        <v>8</v>
      </c>
      <c r="F157" s="42">
        <f t="shared" si="4"/>
        <v>8</v>
      </c>
      <c r="H157" t="s">
        <v>86</v>
      </c>
      <c r="I157">
        <v>1</v>
      </c>
      <c r="J157">
        <v>0</v>
      </c>
      <c r="K157">
        <v>0</v>
      </c>
      <c r="S157">
        <v>0.66142315114848305</v>
      </c>
      <c r="T157">
        <v>1.0753317967756399</v>
      </c>
      <c r="U157">
        <v>2.4876782945357299</v>
      </c>
      <c r="V157">
        <v>4.6885340519136598</v>
      </c>
      <c r="W157">
        <v>0.55126709365451698</v>
      </c>
      <c r="X157">
        <v>0.42631749631256499</v>
      </c>
      <c r="Y157">
        <v>0.70086032101255102</v>
      </c>
      <c r="Z157">
        <v>1.0496881178989601</v>
      </c>
      <c r="AA157">
        <v>1.0746692330371199</v>
      </c>
      <c r="AB157">
        <v>2.0093447894391199</v>
      </c>
      <c r="AC157">
        <v>4.4455640218550398E-2</v>
      </c>
      <c r="AD157">
        <v>0.40183277181047999</v>
      </c>
      <c r="AE157">
        <v>1</v>
      </c>
      <c r="AF157">
        <v>0</v>
      </c>
      <c r="AG157">
        <v>1</v>
      </c>
      <c r="AH157">
        <v>1</v>
      </c>
    </row>
    <row r="158" spans="1:34" x14ac:dyDescent="0.2">
      <c r="A158">
        <v>156</v>
      </c>
      <c r="B158">
        <v>16</v>
      </c>
      <c r="C158">
        <v>18</v>
      </c>
      <c r="D158" t="s">
        <v>94</v>
      </c>
      <c r="E158">
        <f t="shared" si="3"/>
        <v>8</v>
      </c>
      <c r="F158" s="42">
        <f t="shared" si="4"/>
        <v>8</v>
      </c>
      <c r="H158" t="s">
        <v>87</v>
      </c>
      <c r="I158">
        <v>0</v>
      </c>
      <c r="J158">
        <v>0</v>
      </c>
      <c r="K158">
        <v>0</v>
      </c>
      <c r="S158">
        <v>-0.17912577278912101</v>
      </c>
      <c r="T158">
        <v>-6.2545508798766802E-2</v>
      </c>
      <c r="U158">
        <v>2.0869890042813499</v>
      </c>
      <c r="V158">
        <v>0.59042207877082598</v>
      </c>
      <c r="W158">
        <v>5.0237261683123598E-2</v>
      </c>
      <c r="X158">
        <v>2.1336836029519898E-2</v>
      </c>
      <c r="Y158">
        <v>0.13616104349807401</v>
      </c>
      <c r="Z158">
        <v>-7.8988368680302703E-3</v>
      </c>
      <c r="AA158">
        <v>0.88436773650515699</v>
      </c>
      <c r="AB158">
        <v>0.23461191496476499</v>
      </c>
      <c r="AC158">
        <v>0.82210927113223398</v>
      </c>
      <c r="AD158">
        <v>0.71893559934468299</v>
      </c>
      <c r="AE158">
        <v>0</v>
      </c>
      <c r="AF158">
        <v>1</v>
      </c>
      <c r="AG158">
        <v>0</v>
      </c>
      <c r="AH158">
        <v>1</v>
      </c>
    </row>
    <row r="159" spans="1:34" x14ac:dyDescent="0.2">
      <c r="A159">
        <v>157</v>
      </c>
      <c r="B159">
        <v>16</v>
      </c>
      <c r="C159">
        <v>19</v>
      </c>
      <c r="D159" t="s">
        <v>94</v>
      </c>
      <c r="E159">
        <f t="shared" si="3"/>
        <v>8</v>
      </c>
      <c r="F159" s="42">
        <f t="shared" si="4"/>
        <v>8</v>
      </c>
      <c r="H159" t="s">
        <v>88</v>
      </c>
      <c r="I159">
        <v>1</v>
      </c>
      <c r="J159">
        <v>0</v>
      </c>
      <c r="K159">
        <v>0</v>
      </c>
      <c r="S159">
        <v>-8.8795514719095095E-2</v>
      </c>
      <c r="T159">
        <v>-2.30397389496672E-2</v>
      </c>
      <c r="U159">
        <v>2.5146684079663801</v>
      </c>
      <c r="V159">
        <v>1.23043489881524</v>
      </c>
      <c r="W159">
        <v>-0.35144947418912498</v>
      </c>
      <c r="X159">
        <v>2.0606180929714401E-2</v>
      </c>
      <c r="Y159">
        <v>-8.8341092226316303E-4</v>
      </c>
      <c r="Z159">
        <v>0.24629385772461601</v>
      </c>
      <c r="AA159">
        <v>1.02297101232193</v>
      </c>
      <c r="AB159">
        <v>0.51163958607420701</v>
      </c>
      <c r="AC159">
        <v>0.17585348433912101</v>
      </c>
      <c r="AD159">
        <v>0.87334230794088497</v>
      </c>
      <c r="AE159">
        <v>0</v>
      </c>
      <c r="AF159">
        <v>1</v>
      </c>
      <c r="AG159">
        <v>1</v>
      </c>
      <c r="AH159">
        <v>0</v>
      </c>
    </row>
    <row r="160" spans="1:34" x14ac:dyDescent="0.2">
      <c r="A160">
        <v>158</v>
      </c>
      <c r="B160">
        <v>16</v>
      </c>
      <c r="C160">
        <v>19</v>
      </c>
      <c r="D160" t="s">
        <v>94</v>
      </c>
      <c r="E160">
        <f t="shared" si="3"/>
        <v>8</v>
      </c>
      <c r="F160" s="42">
        <f t="shared" si="4"/>
        <v>8</v>
      </c>
      <c r="H160" t="s">
        <v>89</v>
      </c>
      <c r="I160">
        <v>0</v>
      </c>
      <c r="J160">
        <v>0</v>
      </c>
      <c r="K160">
        <v>0</v>
      </c>
      <c r="S160">
        <v>0.84137661132262997</v>
      </c>
      <c r="T160">
        <v>1.59556062115328</v>
      </c>
      <c r="U160">
        <v>3.2261436401167898</v>
      </c>
      <c r="V160">
        <v>5.1186925254747999</v>
      </c>
      <c r="W160">
        <v>0.55500712810811603</v>
      </c>
      <c r="X160">
        <v>1.7014919700214901</v>
      </c>
      <c r="Y160">
        <v>0.83720864892901203</v>
      </c>
      <c r="Z160">
        <v>2.0044211753098402</v>
      </c>
      <c r="AA160">
        <v>1.4300616377779001</v>
      </c>
      <c r="AB160">
        <v>1.96679820483124</v>
      </c>
      <c r="AC160">
        <v>0.12671418231561801</v>
      </c>
      <c r="AD160">
        <v>8.7249854616689901E-4</v>
      </c>
      <c r="AE160">
        <v>1</v>
      </c>
      <c r="AF160">
        <v>0</v>
      </c>
      <c r="AG160">
        <v>0</v>
      </c>
      <c r="AH160">
        <v>0</v>
      </c>
    </row>
    <row r="161" spans="1:34" x14ac:dyDescent="0.2">
      <c r="A161">
        <v>159</v>
      </c>
      <c r="B161">
        <v>16</v>
      </c>
      <c r="C161">
        <v>20</v>
      </c>
      <c r="D161" t="s">
        <v>94</v>
      </c>
      <c r="E161">
        <f t="shared" si="3"/>
        <v>8</v>
      </c>
      <c r="F161" s="42">
        <f t="shared" si="4"/>
        <v>8</v>
      </c>
      <c r="H161" t="s">
        <v>90</v>
      </c>
      <c r="I161">
        <v>1</v>
      </c>
      <c r="J161">
        <v>0</v>
      </c>
      <c r="K161">
        <v>0</v>
      </c>
      <c r="S161">
        <v>0.347282458329573</v>
      </c>
      <c r="T161">
        <v>0.15662871280673701</v>
      </c>
      <c r="U161">
        <v>2.70690119545907</v>
      </c>
      <c r="V161">
        <v>0.73021839810508005</v>
      </c>
      <c r="W161">
        <v>-5.75795442813061E-2</v>
      </c>
      <c r="X161">
        <v>0.17082603887528799</v>
      </c>
      <c r="Y161">
        <v>-0.116321558796108</v>
      </c>
      <c r="Z161">
        <v>0.16709925011600099</v>
      </c>
      <c r="AA161">
        <v>0.95904411572733606</v>
      </c>
      <c r="AB161">
        <v>0.31488303859106997</v>
      </c>
      <c r="AC161">
        <v>0.81217289837135298</v>
      </c>
      <c r="AD161">
        <v>3.3756005561658302E-2</v>
      </c>
      <c r="AE161">
        <v>0</v>
      </c>
      <c r="AF161">
        <v>1</v>
      </c>
      <c r="AG161">
        <v>0</v>
      </c>
      <c r="AH161">
        <v>1</v>
      </c>
    </row>
    <row r="162" spans="1:34" x14ac:dyDescent="0.2">
      <c r="A162">
        <v>160</v>
      </c>
      <c r="B162">
        <v>16</v>
      </c>
      <c r="C162">
        <v>20</v>
      </c>
      <c r="D162" t="s">
        <v>94</v>
      </c>
      <c r="E162">
        <f t="shared" si="3"/>
        <v>8</v>
      </c>
      <c r="F162" s="42">
        <f t="shared" si="4"/>
        <v>8</v>
      </c>
      <c r="H162" t="s">
        <v>91</v>
      </c>
      <c r="I162">
        <v>0</v>
      </c>
      <c r="J162">
        <v>0</v>
      </c>
      <c r="K162">
        <v>0</v>
      </c>
      <c r="S162">
        <v>0.17873267643153701</v>
      </c>
      <c r="T162">
        <v>0.28493643474893698</v>
      </c>
      <c r="U162">
        <v>2.8625810274388601</v>
      </c>
      <c r="V162">
        <v>4.7194832201391801</v>
      </c>
      <c r="W162">
        <v>8.5557421680307194E-2</v>
      </c>
      <c r="X162">
        <v>-0.524353425861661</v>
      </c>
      <c r="Y162">
        <v>0.121805610419899</v>
      </c>
      <c r="Z162">
        <v>-0.37871423962482798</v>
      </c>
      <c r="AA162">
        <v>1.1326325530854</v>
      </c>
      <c r="AB162">
        <v>1.9169392122540001</v>
      </c>
      <c r="AC162">
        <v>0.76498128095972995</v>
      </c>
      <c r="AD162">
        <v>0.280330837224808</v>
      </c>
      <c r="AE162">
        <v>1</v>
      </c>
      <c r="AF162">
        <v>0</v>
      </c>
      <c r="AG162">
        <v>0</v>
      </c>
      <c r="AH162">
        <v>0</v>
      </c>
    </row>
    <row r="163" spans="1:34" x14ac:dyDescent="0.2">
      <c r="A163">
        <v>161</v>
      </c>
      <c r="B163">
        <v>17</v>
      </c>
      <c r="C163">
        <v>21</v>
      </c>
      <c r="D163" t="s">
        <v>95</v>
      </c>
      <c r="E163">
        <f t="shared" si="3"/>
        <v>8</v>
      </c>
      <c r="F163" s="42">
        <f t="shared" si="4"/>
        <v>9</v>
      </c>
      <c r="H163" t="s">
        <v>96</v>
      </c>
      <c r="I163">
        <v>1</v>
      </c>
      <c r="J163">
        <v>1</v>
      </c>
      <c r="K163">
        <v>1</v>
      </c>
      <c r="S163">
        <v>-0.837669165397529</v>
      </c>
      <c r="T163">
        <v>-0.33502781677293297</v>
      </c>
      <c r="U163">
        <v>2.3010086711728901</v>
      </c>
      <c r="V163">
        <v>0.76576519865393999</v>
      </c>
      <c r="W163">
        <v>-0.62805449240603906</v>
      </c>
      <c r="X163">
        <v>-0.37385938888856601</v>
      </c>
      <c r="Y163">
        <v>-0.76402928240632395</v>
      </c>
      <c r="Z163">
        <v>-0.39409081205308999</v>
      </c>
      <c r="AA163">
        <v>0.99132516683335403</v>
      </c>
      <c r="AB163">
        <v>0.29881757576539902</v>
      </c>
      <c r="AC163">
        <v>1.35419279788656E-2</v>
      </c>
      <c r="AD163">
        <v>2.86708440728895E-6</v>
      </c>
      <c r="AE163">
        <v>0</v>
      </c>
      <c r="AF163">
        <v>1</v>
      </c>
      <c r="AG163">
        <v>0</v>
      </c>
      <c r="AH163">
        <v>1</v>
      </c>
    </row>
    <row r="164" spans="1:34" x14ac:dyDescent="0.2">
      <c r="A164">
        <v>162</v>
      </c>
      <c r="B164">
        <v>17</v>
      </c>
      <c r="C164">
        <v>21</v>
      </c>
      <c r="D164" t="s">
        <v>95</v>
      </c>
      <c r="E164">
        <f t="shared" si="3"/>
        <v>8</v>
      </c>
      <c r="F164" s="42">
        <f t="shared" si="4"/>
        <v>9</v>
      </c>
      <c r="H164" t="s">
        <v>97</v>
      </c>
      <c r="I164">
        <v>0</v>
      </c>
      <c r="J164">
        <v>1</v>
      </c>
      <c r="K164">
        <v>1</v>
      </c>
      <c r="S164">
        <v>7.4774166219867794E-2</v>
      </c>
      <c r="T164">
        <v>2.8910162597493801E-2</v>
      </c>
      <c r="U164">
        <v>2.9966728301951702</v>
      </c>
      <c r="V164">
        <v>0.73019320724308301</v>
      </c>
      <c r="W164">
        <v>0.56734225493193602</v>
      </c>
      <c r="X164">
        <v>2.57153765208516E-2</v>
      </c>
      <c r="Y164">
        <v>0.63443185935259905</v>
      </c>
      <c r="Z164">
        <v>-2.3343136326061501E-2</v>
      </c>
      <c r="AA164">
        <v>1.30694420151824</v>
      </c>
      <c r="AB164">
        <v>0.26531946751324298</v>
      </c>
      <c r="AC164">
        <v>8.8066946244029096E-2</v>
      </c>
      <c r="AD164">
        <v>0.70133672358314603</v>
      </c>
      <c r="AE164">
        <v>0</v>
      </c>
      <c r="AF164">
        <v>1</v>
      </c>
      <c r="AG164">
        <v>1</v>
      </c>
      <c r="AH164">
        <v>0</v>
      </c>
    </row>
    <row r="165" spans="1:34" x14ac:dyDescent="0.2">
      <c r="A165">
        <v>163</v>
      </c>
      <c r="B165">
        <v>17</v>
      </c>
      <c r="C165">
        <v>22</v>
      </c>
      <c r="D165" t="s">
        <v>95</v>
      </c>
      <c r="E165">
        <f t="shared" si="3"/>
        <v>8</v>
      </c>
      <c r="F165" s="42">
        <f t="shared" si="4"/>
        <v>9</v>
      </c>
      <c r="H165" t="s">
        <v>98</v>
      </c>
      <c r="I165">
        <v>1</v>
      </c>
      <c r="J165">
        <v>1</v>
      </c>
      <c r="K165">
        <v>1</v>
      </c>
      <c r="S165">
        <v>0.38762379973195499</v>
      </c>
      <c r="T165">
        <v>0.69469164296944497</v>
      </c>
      <c r="U165">
        <v>2.1092125431168798</v>
      </c>
      <c r="V165">
        <v>3.2160177033675299</v>
      </c>
      <c r="W165">
        <v>0.14215683809296401</v>
      </c>
      <c r="X165">
        <v>0.35027380252530099</v>
      </c>
      <c r="Y165">
        <v>8.6318772098211802E-2</v>
      </c>
      <c r="Z165">
        <v>0.46843817468534499</v>
      </c>
      <c r="AA165">
        <v>0.84788692534405297</v>
      </c>
      <c r="AB165">
        <v>1.13563146502236</v>
      </c>
      <c r="AC165">
        <v>0.50737497153521105</v>
      </c>
      <c r="AD165">
        <v>0.22384876425189101</v>
      </c>
      <c r="AE165">
        <v>1</v>
      </c>
      <c r="AF165">
        <v>0</v>
      </c>
      <c r="AG165">
        <v>0</v>
      </c>
      <c r="AH165">
        <v>0</v>
      </c>
    </row>
    <row r="166" spans="1:34" x14ac:dyDescent="0.2">
      <c r="A166">
        <v>164</v>
      </c>
      <c r="B166">
        <v>17</v>
      </c>
      <c r="C166">
        <v>22</v>
      </c>
      <c r="D166" t="s">
        <v>95</v>
      </c>
      <c r="E166">
        <f t="shared" si="3"/>
        <v>8</v>
      </c>
      <c r="F166" s="42">
        <f t="shared" si="4"/>
        <v>9</v>
      </c>
      <c r="H166" t="s">
        <v>99</v>
      </c>
      <c r="I166">
        <v>0</v>
      </c>
      <c r="J166">
        <v>1</v>
      </c>
      <c r="K166">
        <v>1</v>
      </c>
      <c r="S166">
        <v>0.79776268103159997</v>
      </c>
      <c r="T166">
        <v>0.38161868994008702</v>
      </c>
      <c r="U166">
        <v>2.9949727109633399</v>
      </c>
      <c r="V166">
        <v>1.0325027988907101</v>
      </c>
      <c r="W166">
        <v>0.15131022962735699</v>
      </c>
      <c r="X166">
        <v>0.42308850596068398</v>
      </c>
      <c r="Y166">
        <v>0.30746599350933601</v>
      </c>
      <c r="Z166">
        <v>0.35573232635947599</v>
      </c>
      <c r="AA166">
        <v>1.07166040735145</v>
      </c>
      <c r="AB166">
        <v>0.458084115507572</v>
      </c>
      <c r="AC166">
        <v>0.57653212504663098</v>
      </c>
      <c r="AD166">
        <v>3.9945230225615702E-4</v>
      </c>
      <c r="AE166">
        <v>0</v>
      </c>
      <c r="AF166">
        <v>1</v>
      </c>
      <c r="AG166">
        <v>0</v>
      </c>
      <c r="AH166">
        <v>1</v>
      </c>
    </row>
    <row r="167" spans="1:34" x14ac:dyDescent="0.2">
      <c r="A167">
        <v>165</v>
      </c>
      <c r="B167">
        <v>17</v>
      </c>
      <c r="C167">
        <v>23</v>
      </c>
      <c r="D167" t="s">
        <v>95</v>
      </c>
      <c r="E167">
        <f t="shared" si="3"/>
        <v>8</v>
      </c>
      <c r="F167" s="42">
        <f t="shared" si="4"/>
        <v>9</v>
      </c>
      <c r="H167" t="s">
        <v>100</v>
      </c>
      <c r="I167">
        <v>1</v>
      </c>
      <c r="J167">
        <v>1</v>
      </c>
      <c r="K167">
        <v>1</v>
      </c>
      <c r="S167">
        <v>0.48334911168785799</v>
      </c>
      <c r="T167">
        <v>0.222155744049927</v>
      </c>
      <c r="U167">
        <v>3.4828550810925698</v>
      </c>
      <c r="V167">
        <v>0.76079060511740404</v>
      </c>
      <c r="W167">
        <v>0.68717887295577096</v>
      </c>
      <c r="X167">
        <v>0.22931644065357601</v>
      </c>
      <c r="Y167">
        <v>0.87710953700637695</v>
      </c>
      <c r="Z167">
        <v>0.20777061688763801</v>
      </c>
      <c r="AA167">
        <v>1.5048192964584</v>
      </c>
      <c r="AB167">
        <v>0.31407834510459398</v>
      </c>
      <c r="AC167">
        <v>7.2987573336785599E-2</v>
      </c>
      <c r="AD167">
        <v>4.63177842004179E-3</v>
      </c>
      <c r="AE167">
        <v>0</v>
      </c>
      <c r="AF167">
        <v>1</v>
      </c>
      <c r="AG167">
        <v>0</v>
      </c>
      <c r="AH167">
        <v>1</v>
      </c>
    </row>
    <row r="168" spans="1:34" x14ac:dyDescent="0.2">
      <c r="A168">
        <v>166</v>
      </c>
      <c r="B168">
        <v>17</v>
      </c>
      <c r="C168">
        <v>23</v>
      </c>
      <c r="D168" t="s">
        <v>95</v>
      </c>
      <c r="E168">
        <f t="shared" si="3"/>
        <v>8</v>
      </c>
      <c r="F168" s="42">
        <f t="shared" si="4"/>
        <v>9</v>
      </c>
      <c r="H168" t="s">
        <v>101</v>
      </c>
      <c r="I168">
        <v>0</v>
      </c>
      <c r="J168">
        <v>1</v>
      </c>
      <c r="K168">
        <v>1</v>
      </c>
      <c r="S168">
        <v>0.38549447309924301</v>
      </c>
      <c r="T168">
        <v>0.192101577818515</v>
      </c>
      <c r="U168">
        <v>2.9441632847301702</v>
      </c>
      <c r="V168">
        <v>1.25998987814928</v>
      </c>
      <c r="W168">
        <v>0.351477995910776</v>
      </c>
      <c r="X168">
        <v>0.26191823613578702</v>
      </c>
      <c r="Y168">
        <v>0.28570341368045399</v>
      </c>
      <c r="Z168">
        <v>0.31961865858772098</v>
      </c>
      <c r="AA168">
        <v>1.2409830364091701</v>
      </c>
      <c r="AB168">
        <v>0.51370250264575701</v>
      </c>
      <c r="AC168">
        <v>0.26374733456202298</v>
      </c>
      <c r="AD168">
        <v>4.5731440363709998E-2</v>
      </c>
      <c r="AE168">
        <v>0</v>
      </c>
      <c r="AF168">
        <v>1</v>
      </c>
      <c r="AG168">
        <v>0</v>
      </c>
      <c r="AH168">
        <v>1</v>
      </c>
    </row>
    <row r="169" spans="1:34" x14ac:dyDescent="0.2">
      <c r="A169">
        <v>167</v>
      </c>
      <c r="B169">
        <v>17</v>
      </c>
      <c r="C169">
        <v>24</v>
      </c>
      <c r="D169" t="s">
        <v>95</v>
      </c>
      <c r="E169">
        <f t="shared" si="3"/>
        <v>8</v>
      </c>
      <c r="F169" s="42">
        <f t="shared" si="4"/>
        <v>9</v>
      </c>
      <c r="H169" t="s">
        <v>102</v>
      </c>
      <c r="I169">
        <v>1</v>
      </c>
      <c r="J169">
        <v>1</v>
      </c>
      <c r="K169">
        <v>1</v>
      </c>
      <c r="S169">
        <v>1.19233133114176</v>
      </c>
      <c r="T169">
        <v>0.285082949004826</v>
      </c>
      <c r="U169">
        <v>2.9984074755339001</v>
      </c>
      <c r="V169">
        <v>1.0291677398414401</v>
      </c>
      <c r="W169">
        <v>1.1137050264833801</v>
      </c>
      <c r="X169">
        <v>0.25180966038958502</v>
      </c>
      <c r="Y169">
        <v>1.12233035077585</v>
      </c>
      <c r="Z169">
        <v>0.346381458920414</v>
      </c>
      <c r="AA169">
        <v>1.2505339836915501</v>
      </c>
      <c r="AB169">
        <v>0.41234423518705099</v>
      </c>
      <c r="AC169">
        <v>6.2343691402106196E-4</v>
      </c>
      <c r="AD169">
        <v>1.7190384920002001E-2</v>
      </c>
      <c r="AE169">
        <v>0</v>
      </c>
      <c r="AF169">
        <v>1</v>
      </c>
      <c r="AG169">
        <v>1</v>
      </c>
      <c r="AH169">
        <v>0</v>
      </c>
    </row>
    <row r="170" spans="1:34" x14ac:dyDescent="0.2">
      <c r="A170">
        <v>168</v>
      </c>
      <c r="B170">
        <v>17</v>
      </c>
      <c r="C170">
        <v>24</v>
      </c>
      <c r="D170" t="s">
        <v>95</v>
      </c>
      <c r="E170">
        <f t="shared" si="3"/>
        <v>8</v>
      </c>
      <c r="F170" s="42">
        <f t="shared" si="4"/>
        <v>9</v>
      </c>
      <c r="H170" t="s">
        <v>103</v>
      </c>
      <c r="I170">
        <v>0</v>
      </c>
      <c r="J170">
        <v>1</v>
      </c>
      <c r="K170">
        <v>1</v>
      </c>
      <c r="S170">
        <v>0.55934399511897903</v>
      </c>
      <c r="T170">
        <v>1.09814530530396</v>
      </c>
      <c r="U170">
        <v>2.7560044014826399</v>
      </c>
      <c r="V170">
        <v>5.16286206946394</v>
      </c>
      <c r="W170">
        <v>0.99767204223792505</v>
      </c>
      <c r="X170">
        <v>0.32326917102264202</v>
      </c>
      <c r="Y170">
        <v>0.88643024329229003</v>
      </c>
      <c r="Z170">
        <v>5.6546393642499103E-2</v>
      </c>
      <c r="AA170">
        <v>0.94572001275378903</v>
      </c>
      <c r="AB170">
        <v>1.7777604330238601</v>
      </c>
      <c r="AC170">
        <v>6.1480815102968493E-5</v>
      </c>
      <c r="AD170">
        <v>0.47222735307758401</v>
      </c>
      <c r="AE170">
        <v>1</v>
      </c>
      <c r="AF170">
        <v>0</v>
      </c>
      <c r="AG170">
        <v>1</v>
      </c>
      <c r="AH170">
        <v>1</v>
      </c>
    </row>
    <row r="171" spans="1:34" x14ac:dyDescent="0.2">
      <c r="A171">
        <v>169</v>
      </c>
      <c r="B171">
        <v>17</v>
      </c>
      <c r="C171">
        <v>25</v>
      </c>
      <c r="D171" t="s">
        <v>95</v>
      </c>
      <c r="E171">
        <f t="shared" si="3"/>
        <v>8</v>
      </c>
      <c r="F171" s="42">
        <f t="shared" si="4"/>
        <v>9</v>
      </c>
      <c r="H171" t="s">
        <v>104</v>
      </c>
      <c r="I171">
        <v>1</v>
      </c>
      <c r="J171">
        <v>1</v>
      </c>
      <c r="K171">
        <v>1</v>
      </c>
      <c r="S171">
        <v>-0.87906456727068905</v>
      </c>
      <c r="T171">
        <v>-0.27954445132011202</v>
      </c>
      <c r="U171">
        <v>2.85055345355067</v>
      </c>
      <c r="V171">
        <v>1.07435017927623</v>
      </c>
      <c r="W171">
        <v>-0.87571067371157396</v>
      </c>
      <c r="X171">
        <v>-0.28326932530455801</v>
      </c>
      <c r="Y171">
        <v>-0.50443246132970698</v>
      </c>
      <c r="Z171">
        <v>-0.13159985639074001</v>
      </c>
      <c r="AA171">
        <v>1.23492525163836</v>
      </c>
      <c r="AB171">
        <v>0.47709506911072402</v>
      </c>
      <c r="AC171">
        <v>5.9012289152965804E-3</v>
      </c>
      <c r="AD171">
        <v>2.0432578481040398E-2</v>
      </c>
      <c r="AE171">
        <v>0</v>
      </c>
      <c r="AF171">
        <v>1</v>
      </c>
      <c r="AG171">
        <v>1</v>
      </c>
      <c r="AH171">
        <v>0</v>
      </c>
    </row>
    <row r="172" spans="1:34" x14ac:dyDescent="0.2">
      <c r="A172">
        <v>170</v>
      </c>
      <c r="B172">
        <v>17</v>
      </c>
      <c r="C172">
        <v>25</v>
      </c>
      <c r="D172" t="s">
        <v>95</v>
      </c>
      <c r="E172">
        <f t="shared" si="3"/>
        <v>8</v>
      </c>
      <c r="F172" s="42">
        <f t="shared" si="4"/>
        <v>9</v>
      </c>
      <c r="H172" t="s">
        <v>105</v>
      </c>
      <c r="I172">
        <v>0</v>
      </c>
      <c r="J172">
        <v>1</v>
      </c>
      <c r="K172">
        <v>1</v>
      </c>
      <c r="S172">
        <v>0.63807831396115899</v>
      </c>
      <c r="T172">
        <v>0.174801220532672</v>
      </c>
      <c r="U172">
        <v>3.01276221149601</v>
      </c>
      <c r="V172">
        <v>1.3367468921511501</v>
      </c>
      <c r="W172">
        <v>0.57934572334281598</v>
      </c>
      <c r="X172">
        <v>0.21954846368169401</v>
      </c>
      <c r="Y172">
        <v>0.27401630004106198</v>
      </c>
      <c r="Z172">
        <v>0.259143463138295</v>
      </c>
      <c r="AA172">
        <v>1.21321980611207</v>
      </c>
      <c r="AB172">
        <v>0.50080731671144796</v>
      </c>
      <c r="AC172">
        <v>6.1005216994769303E-2</v>
      </c>
      <c r="AD172">
        <v>8.5016345197828594E-2</v>
      </c>
      <c r="AE172">
        <v>0</v>
      </c>
      <c r="AF172">
        <v>1</v>
      </c>
      <c r="AG172">
        <v>1</v>
      </c>
      <c r="AH172">
        <v>0</v>
      </c>
    </row>
    <row r="173" spans="1:34" x14ac:dyDescent="0.2">
      <c r="A173">
        <v>171</v>
      </c>
      <c r="B173">
        <v>18</v>
      </c>
      <c r="C173">
        <v>21</v>
      </c>
      <c r="D173" t="s">
        <v>106</v>
      </c>
      <c r="E173">
        <f t="shared" si="3"/>
        <v>8</v>
      </c>
      <c r="F173" s="42">
        <f t="shared" si="4"/>
        <v>10</v>
      </c>
      <c r="H173" t="s">
        <v>96</v>
      </c>
      <c r="I173">
        <v>1</v>
      </c>
      <c r="J173">
        <v>0</v>
      </c>
      <c r="K173">
        <v>1</v>
      </c>
      <c r="S173">
        <v>-0.837669165397529</v>
      </c>
      <c r="T173">
        <v>-0.33502781677293297</v>
      </c>
      <c r="U173">
        <v>2.3010086711728901</v>
      </c>
      <c r="V173">
        <v>0.76576519865393999</v>
      </c>
      <c r="W173">
        <v>-0.62805449240603906</v>
      </c>
      <c r="X173">
        <v>-0.37385938888856601</v>
      </c>
      <c r="Y173">
        <v>-0.76402928240632395</v>
      </c>
      <c r="Z173">
        <v>-0.39409081205308999</v>
      </c>
      <c r="AA173">
        <v>0.99132516683335403</v>
      </c>
      <c r="AB173">
        <v>0.29881757576539902</v>
      </c>
      <c r="AC173">
        <v>1.35419279788656E-2</v>
      </c>
      <c r="AD173">
        <v>2.86708440728895E-6</v>
      </c>
      <c r="AE173">
        <v>0</v>
      </c>
      <c r="AF173">
        <v>1</v>
      </c>
      <c r="AG173">
        <v>0</v>
      </c>
      <c r="AH173">
        <v>1</v>
      </c>
    </row>
    <row r="174" spans="1:34" x14ac:dyDescent="0.2">
      <c r="A174">
        <v>172</v>
      </c>
      <c r="B174">
        <v>18</v>
      </c>
      <c r="C174">
        <v>21</v>
      </c>
      <c r="D174" t="s">
        <v>106</v>
      </c>
      <c r="E174">
        <f t="shared" si="3"/>
        <v>8</v>
      </c>
      <c r="F174" s="42">
        <f t="shared" si="4"/>
        <v>10</v>
      </c>
      <c r="H174" t="s">
        <v>97</v>
      </c>
      <c r="I174">
        <v>0</v>
      </c>
      <c r="J174">
        <v>0</v>
      </c>
      <c r="K174">
        <v>1</v>
      </c>
      <c r="S174">
        <v>7.4774166219867794E-2</v>
      </c>
      <c r="T174">
        <v>2.8910162597493801E-2</v>
      </c>
      <c r="U174">
        <v>2.9966728301951702</v>
      </c>
      <c r="V174">
        <v>0.73019320724308301</v>
      </c>
      <c r="W174">
        <v>0.56734225493193602</v>
      </c>
      <c r="X174">
        <v>2.57153765208516E-2</v>
      </c>
      <c r="Y174">
        <v>0.63443185935259905</v>
      </c>
      <c r="Z174">
        <v>-2.3343136326061501E-2</v>
      </c>
      <c r="AA174">
        <v>1.30694420151824</v>
      </c>
      <c r="AB174">
        <v>0.26531946751324298</v>
      </c>
      <c r="AC174">
        <v>8.8066946244029096E-2</v>
      </c>
      <c r="AD174">
        <v>0.70133672358314603</v>
      </c>
      <c r="AE174">
        <v>0</v>
      </c>
      <c r="AF174">
        <v>1</v>
      </c>
      <c r="AG174">
        <v>1</v>
      </c>
      <c r="AH174">
        <v>0</v>
      </c>
    </row>
    <row r="175" spans="1:34" x14ac:dyDescent="0.2">
      <c r="A175">
        <v>173</v>
      </c>
      <c r="B175">
        <v>18</v>
      </c>
      <c r="C175">
        <v>22</v>
      </c>
      <c r="D175" t="s">
        <v>106</v>
      </c>
      <c r="E175">
        <f t="shared" si="3"/>
        <v>8</v>
      </c>
      <c r="F175" s="42">
        <f t="shared" si="4"/>
        <v>10</v>
      </c>
      <c r="H175" t="s">
        <v>98</v>
      </c>
      <c r="I175">
        <v>1</v>
      </c>
      <c r="J175">
        <v>0</v>
      </c>
      <c r="K175">
        <v>1</v>
      </c>
      <c r="S175">
        <v>0.38762379973195499</v>
      </c>
      <c r="T175">
        <v>0.69469164296944497</v>
      </c>
      <c r="U175">
        <v>2.1092125431168798</v>
      </c>
      <c r="V175">
        <v>3.2160177033675299</v>
      </c>
      <c r="W175">
        <v>0.14215683809296401</v>
      </c>
      <c r="X175">
        <v>0.35027380252530099</v>
      </c>
      <c r="Y175">
        <v>8.6318772098211802E-2</v>
      </c>
      <c r="Z175">
        <v>0.46843817468534499</v>
      </c>
      <c r="AA175">
        <v>0.84788692534405297</v>
      </c>
      <c r="AB175">
        <v>1.13563146502236</v>
      </c>
      <c r="AC175">
        <v>0.50737497153521105</v>
      </c>
      <c r="AD175">
        <v>0.22384876425189101</v>
      </c>
      <c r="AE175">
        <v>1</v>
      </c>
      <c r="AF175">
        <v>0</v>
      </c>
      <c r="AG175">
        <v>0</v>
      </c>
      <c r="AH175">
        <v>0</v>
      </c>
    </row>
    <row r="176" spans="1:34" x14ac:dyDescent="0.2">
      <c r="A176">
        <v>174</v>
      </c>
      <c r="B176">
        <v>18</v>
      </c>
      <c r="C176">
        <v>22</v>
      </c>
      <c r="D176" t="s">
        <v>106</v>
      </c>
      <c r="E176">
        <f t="shared" si="3"/>
        <v>8</v>
      </c>
      <c r="F176" s="42">
        <f t="shared" si="4"/>
        <v>10</v>
      </c>
      <c r="H176" t="s">
        <v>99</v>
      </c>
      <c r="I176">
        <v>0</v>
      </c>
      <c r="J176">
        <v>0</v>
      </c>
      <c r="K176">
        <v>1</v>
      </c>
      <c r="S176">
        <v>0.79776268103159997</v>
      </c>
      <c r="T176">
        <v>0.38161868994008702</v>
      </c>
      <c r="U176">
        <v>2.9949727109633399</v>
      </c>
      <c r="V176">
        <v>1.0325027988907101</v>
      </c>
      <c r="W176">
        <v>0.15131022962735699</v>
      </c>
      <c r="X176">
        <v>0.42308850596068398</v>
      </c>
      <c r="Y176">
        <v>0.30746599350933601</v>
      </c>
      <c r="Z176">
        <v>0.35573232635947599</v>
      </c>
      <c r="AA176">
        <v>1.07166040735145</v>
      </c>
      <c r="AB176">
        <v>0.458084115507572</v>
      </c>
      <c r="AC176">
        <v>0.57653212504663098</v>
      </c>
      <c r="AD176">
        <v>3.9945230225615702E-4</v>
      </c>
      <c r="AE176">
        <v>0</v>
      </c>
      <c r="AF176">
        <v>1</v>
      </c>
      <c r="AG176">
        <v>0</v>
      </c>
      <c r="AH176">
        <v>1</v>
      </c>
    </row>
    <row r="177" spans="1:34" x14ac:dyDescent="0.2">
      <c r="A177">
        <v>175</v>
      </c>
      <c r="B177">
        <v>18</v>
      </c>
      <c r="C177">
        <v>23</v>
      </c>
      <c r="D177" t="s">
        <v>106</v>
      </c>
      <c r="E177">
        <f t="shared" si="3"/>
        <v>8</v>
      </c>
      <c r="F177" s="42">
        <f t="shared" si="4"/>
        <v>10</v>
      </c>
      <c r="H177" t="s">
        <v>100</v>
      </c>
      <c r="I177">
        <v>1</v>
      </c>
      <c r="J177">
        <v>0</v>
      </c>
      <c r="K177">
        <v>1</v>
      </c>
      <c r="S177">
        <v>0.48334911168785799</v>
      </c>
      <c r="T177">
        <v>0.222155744049927</v>
      </c>
      <c r="U177">
        <v>3.4828550810925698</v>
      </c>
      <c r="V177">
        <v>0.76079060511740404</v>
      </c>
      <c r="W177">
        <v>0.68717887295577096</v>
      </c>
      <c r="X177">
        <v>0.22931644065357601</v>
      </c>
      <c r="Y177">
        <v>0.87710953700637695</v>
      </c>
      <c r="Z177">
        <v>0.20777061688763801</v>
      </c>
      <c r="AA177">
        <v>1.5048192964584</v>
      </c>
      <c r="AB177">
        <v>0.31407834510459398</v>
      </c>
      <c r="AC177">
        <v>7.2987573336785599E-2</v>
      </c>
      <c r="AD177">
        <v>4.63177842004179E-3</v>
      </c>
      <c r="AE177">
        <v>0</v>
      </c>
      <c r="AF177">
        <v>1</v>
      </c>
      <c r="AG177">
        <v>0</v>
      </c>
      <c r="AH177">
        <v>1</v>
      </c>
    </row>
    <row r="178" spans="1:34" x14ac:dyDescent="0.2">
      <c r="A178">
        <v>176</v>
      </c>
      <c r="B178">
        <v>18</v>
      </c>
      <c r="C178">
        <v>23</v>
      </c>
      <c r="D178" t="s">
        <v>106</v>
      </c>
      <c r="E178">
        <f t="shared" si="3"/>
        <v>8</v>
      </c>
      <c r="F178" s="42">
        <f t="shared" si="4"/>
        <v>10</v>
      </c>
      <c r="H178" t="s">
        <v>101</v>
      </c>
      <c r="I178">
        <v>0</v>
      </c>
      <c r="J178">
        <v>0</v>
      </c>
      <c r="K178">
        <v>1</v>
      </c>
      <c r="S178">
        <v>0.38549447309924301</v>
      </c>
      <c r="T178">
        <v>0.192101577818515</v>
      </c>
      <c r="U178">
        <v>2.9441632847301702</v>
      </c>
      <c r="V178">
        <v>1.25998987814928</v>
      </c>
      <c r="W178">
        <v>0.351477995910776</v>
      </c>
      <c r="X178">
        <v>0.26191823613578702</v>
      </c>
      <c r="Y178">
        <v>0.28570341368045399</v>
      </c>
      <c r="Z178">
        <v>0.31961865858772098</v>
      </c>
      <c r="AA178">
        <v>1.2409830364091701</v>
      </c>
      <c r="AB178">
        <v>0.51370250264575701</v>
      </c>
      <c r="AC178">
        <v>0.26374733456202298</v>
      </c>
      <c r="AD178">
        <v>4.5731440363709998E-2</v>
      </c>
      <c r="AE178">
        <v>0</v>
      </c>
      <c r="AF178">
        <v>1</v>
      </c>
      <c r="AG178">
        <v>0</v>
      </c>
      <c r="AH178">
        <v>1</v>
      </c>
    </row>
    <row r="179" spans="1:34" x14ac:dyDescent="0.2">
      <c r="A179">
        <v>177</v>
      </c>
      <c r="B179">
        <v>18</v>
      </c>
      <c r="C179">
        <v>24</v>
      </c>
      <c r="D179" t="s">
        <v>106</v>
      </c>
      <c r="E179">
        <f t="shared" si="3"/>
        <v>8</v>
      </c>
      <c r="F179" s="42">
        <f t="shared" si="4"/>
        <v>10</v>
      </c>
      <c r="H179" t="s">
        <v>102</v>
      </c>
      <c r="I179">
        <v>1</v>
      </c>
      <c r="J179">
        <v>0</v>
      </c>
      <c r="K179">
        <v>1</v>
      </c>
      <c r="S179">
        <v>1.19233133114176</v>
      </c>
      <c r="T179">
        <v>0.285082949004826</v>
      </c>
      <c r="U179">
        <v>2.9984074755339001</v>
      </c>
      <c r="V179">
        <v>1.0291677398414401</v>
      </c>
      <c r="W179">
        <v>1.1137050264833801</v>
      </c>
      <c r="X179">
        <v>0.25180966038958502</v>
      </c>
      <c r="Y179">
        <v>1.12233035077585</v>
      </c>
      <c r="Z179">
        <v>0.346381458920414</v>
      </c>
      <c r="AA179">
        <v>1.2505339836915501</v>
      </c>
      <c r="AB179">
        <v>0.41234423518705099</v>
      </c>
      <c r="AC179">
        <v>6.2343691402106196E-4</v>
      </c>
      <c r="AD179">
        <v>1.7190384920002001E-2</v>
      </c>
      <c r="AE179">
        <v>0</v>
      </c>
      <c r="AF179">
        <v>1</v>
      </c>
      <c r="AG179">
        <v>1</v>
      </c>
      <c r="AH179">
        <v>0</v>
      </c>
    </row>
    <row r="180" spans="1:34" x14ac:dyDescent="0.2">
      <c r="A180">
        <v>178</v>
      </c>
      <c r="B180">
        <v>18</v>
      </c>
      <c r="C180">
        <v>24</v>
      </c>
      <c r="D180" t="s">
        <v>106</v>
      </c>
      <c r="E180">
        <f t="shared" si="3"/>
        <v>8</v>
      </c>
      <c r="F180" s="42">
        <f t="shared" si="4"/>
        <v>10</v>
      </c>
      <c r="H180" t="s">
        <v>103</v>
      </c>
      <c r="I180">
        <v>0</v>
      </c>
      <c r="J180">
        <v>0</v>
      </c>
      <c r="K180">
        <v>1</v>
      </c>
      <c r="S180">
        <v>0.55934399511897903</v>
      </c>
      <c r="T180">
        <v>1.09814530530396</v>
      </c>
      <c r="U180">
        <v>2.7560044014826399</v>
      </c>
      <c r="V180">
        <v>5.16286206946394</v>
      </c>
      <c r="W180">
        <v>0.99767204223792505</v>
      </c>
      <c r="X180">
        <v>0.32326917102264202</v>
      </c>
      <c r="Y180">
        <v>0.88643024329229003</v>
      </c>
      <c r="Z180">
        <v>5.6546393642499103E-2</v>
      </c>
      <c r="AA180">
        <v>0.94572001275378903</v>
      </c>
      <c r="AB180">
        <v>1.7777604330238601</v>
      </c>
      <c r="AC180">
        <v>6.1480815102968493E-5</v>
      </c>
      <c r="AD180">
        <v>0.47222735307758401</v>
      </c>
      <c r="AE180">
        <v>1</v>
      </c>
      <c r="AF180">
        <v>0</v>
      </c>
      <c r="AG180">
        <v>1</v>
      </c>
      <c r="AH180">
        <v>1</v>
      </c>
    </row>
    <row r="181" spans="1:34" x14ac:dyDescent="0.2">
      <c r="A181">
        <v>179</v>
      </c>
      <c r="B181">
        <v>18</v>
      </c>
      <c r="C181">
        <v>25</v>
      </c>
      <c r="D181" t="s">
        <v>106</v>
      </c>
      <c r="E181">
        <f t="shared" si="3"/>
        <v>8</v>
      </c>
      <c r="F181" s="42">
        <f t="shared" si="4"/>
        <v>10</v>
      </c>
      <c r="H181" t="s">
        <v>104</v>
      </c>
      <c r="I181">
        <v>1</v>
      </c>
      <c r="J181">
        <v>0</v>
      </c>
      <c r="K181">
        <v>1</v>
      </c>
      <c r="S181">
        <v>-0.87906456727068905</v>
      </c>
      <c r="T181">
        <v>-0.27954445132011202</v>
      </c>
      <c r="U181">
        <v>2.85055345355067</v>
      </c>
      <c r="V181">
        <v>1.07435017927623</v>
      </c>
      <c r="W181">
        <v>-0.87571067371157396</v>
      </c>
      <c r="X181">
        <v>-0.28326932530455801</v>
      </c>
      <c r="Y181">
        <v>-0.50443246132970698</v>
      </c>
      <c r="Z181">
        <v>-0.13159985639074001</v>
      </c>
      <c r="AA181">
        <v>1.23492525163836</v>
      </c>
      <c r="AB181">
        <v>0.47709506911072402</v>
      </c>
      <c r="AC181">
        <v>5.9012289152965804E-3</v>
      </c>
      <c r="AD181">
        <v>2.0432578481040398E-2</v>
      </c>
      <c r="AE181">
        <v>0</v>
      </c>
      <c r="AF181">
        <v>1</v>
      </c>
      <c r="AG181">
        <v>1</v>
      </c>
      <c r="AH181">
        <v>0</v>
      </c>
    </row>
    <row r="182" spans="1:34" x14ac:dyDescent="0.2">
      <c r="A182">
        <v>180</v>
      </c>
      <c r="B182">
        <v>18</v>
      </c>
      <c r="C182">
        <v>25</v>
      </c>
      <c r="D182" t="s">
        <v>106</v>
      </c>
      <c r="E182">
        <f t="shared" si="3"/>
        <v>8</v>
      </c>
      <c r="F182" s="42">
        <f t="shared" si="4"/>
        <v>10</v>
      </c>
      <c r="H182" t="s">
        <v>105</v>
      </c>
      <c r="I182">
        <v>0</v>
      </c>
      <c r="J182">
        <v>0</v>
      </c>
      <c r="K182">
        <v>1</v>
      </c>
      <c r="S182">
        <v>0.63807831396115899</v>
      </c>
      <c r="T182">
        <v>0.174801220532672</v>
      </c>
      <c r="U182">
        <v>3.01276221149601</v>
      </c>
      <c r="V182">
        <v>1.3367468921511501</v>
      </c>
      <c r="W182">
        <v>0.57934572334281598</v>
      </c>
      <c r="X182">
        <v>0.21954846368169401</v>
      </c>
      <c r="Y182">
        <v>0.27401630004106198</v>
      </c>
      <c r="Z182">
        <v>0.259143463138295</v>
      </c>
      <c r="AA182">
        <v>1.21321980611207</v>
      </c>
      <c r="AB182">
        <v>0.50080731671144796</v>
      </c>
      <c r="AC182">
        <v>6.1005216994769303E-2</v>
      </c>
      <c r="AD182">
        <v>8.5016345197828594E-2</v>
      </c>
      <c r="AE182">
        <v>0</v>
      </c>
      <c r="AF182">
        <v>1</v>
      </c>
      <c r="AG182">
        <v>1</v>
      </c>
      <c r="AH182">
        <v>0</v>
      </c>
    </row>
    <row r="183" spans="1:34" x14ac:dyDescent="0.2">
      <c r="A183">
        <v>181</v>
      </c>
      <c r="B183">
        <v>19</v>
      </c>
      <c r="C183">
        <v>21</v>
      </c>
      <c r="D183" t="s">
        <v>107</v>
      </c>
      <c r="E183">
        <f t="shared" si="3"/>
        <v>10</v>
      </c>
      <c r="F183" s="42">
        <f t="shared" si="4"/>
        <v>9</v>
      </c>
      <c r="H183" t="s">
        <v>96</v>
      </c>
      <c r="I183">
        <v>1</v>
      </c>
      <c r="J183">
        <v>1</v>
      </c>
      <c r="K183">
        <v>0</v>
      </c>
      <c r="S183">
        <v>-0.837669165397529</v>
      </c>
      <c r="T183">
        <v>-0.33502781677293297</v>
      </c>
      <c r="U183">
        <v>2.3010086711728901</v>
      </c>
      <c r="V183">
        <v>0.76576519865393999</v>
      </c>
      <c r="W183">
        <v>-0.62805449240603906</v>
      </c>
      <c r="X183">
        <v>-0.37385938888856601</v>
      </c>
      <c r="Y183">
        <v>-0.76402928240632395</v>
      </c>
      <c r="Z183">
        <v>-0.39409081205308999</v>
      </c>
      <c r="AA183">
        <v>0.99132516683335403</v>
      </c>
      <c r="AB183">
        <v>0.29881757576539902</v>
      </c>
      <c r="AC183">
        <v>1.35419279788656E-2</v>
      </c>
      <c r="AD183">
        <v>2.86708440728895E-6</v>
      </c>
      <c r="AE183">
        <v>0</v>
      </c>
      <c r="AF183">
        <v>1</v>
      </c>
      <c r="AG183">
        <v>0</v>
      </c>
      <c r="AH183">
        <v>1</v>
      </c>
    </row>
    <row r="184" spans="1:34" x14ac:dyDescent="0.2">
      <c r="A184">
        <v>182</v>
      </c>
      <c r="B184">
        <v>19</v>
      </c>
      <c r="C184">
        <v>21</v>
      </c>
      <c r="D184" t="s">
        <v>107</v>
      </c>
      <c r="E184">
        <f t="shared" si="3"/>
        <v>10</v>
      </c>
      <c r="F184" s="42">
        <f t="shared" si="4"/>
        <v>9</v>
      </c>
      <c r="H184" t="s">
        <v>97</v>
      </c>
      <c r="I184">
        <v>0</v>
      </c>
      <c r="J184">
        <v>1</v>
      </c>
      <c r="K184">
        <v>0</v>
      </c>
      <c r="S184">
        <v>7.4774166219867794E-2</v>
      </c>
      <c r="T184">
        <v>2.8910162597493801E-2</v>
      </c>
      <c r="U184">
        <v>2.9966728301951702</v>
      </c>
      <c r="V184">
        <v>0.73019320724308301</v>
      </c>
      <c r="W184">
        <v>0.56734225493193602</v>
      </c>
      <c r="X184">
        <v>2.57153765208516E-2</v>
      </c>
      <c r="Y184">
        <v>0.63443185935259905</v>
      </c>
      <c r="Z184">
        <v>-2.3343136326061501E-2</v>
      </c>
      <c r="AA184">
        <v>1.30694420151824</v>
      </c>
      <c r="AB184">
        <v>0.26531946751324298</v>
      </c>
      <c r="AC184">
        <v>8.8066946244029096E-2</v>
      </c>
      <c r="AD184">
        <v>0.70133672358314603</v>
      </c>
      <c r="AE184">
        <v>0</v>
      </c>
      <c r="AF184">
        <v>1</v>
      </c>
      <c r="AG184">
        <v>1</v>
      </c>
      <c r="AH184">
        <v>0</v>
      </c>
    </row>
    <row r="185" spans="1:34" x14ac:dyDescent="0.2">
      <c r="A185">
        <v>183</v>
      </c>
      <c r="B185">
        <v>19</v>
      </c>
      <c r="C185">
        <v>22</v>
      </c>
      <c r="D185" t="s">
        <v>107</v>
      </c>
      <c r="E185">
        <f t="shared" si="3"/>
        <v>10</v>
      </c>
      <c r="F185" s="42">
        <f t="shared" si="4"/>
        <v>9</v>
      </c>
      <c r="H185" t="s">
        <v>98</v>
      </c>
      <c r="I185">
        <v>1</v>
      </c>
      <c r="J185">
        <v>1</v>
      </c>
      <c r="K185">
        <v>0</v>
      </c>
      <c r="S185">
        <v>0.38762379973195499</v>
      </c>
      <c r="T185">
        <v>0.69469164296944497</v>
      </c>
      <c r="U185">
        <v>2.1092125431168798</v>
      </c>
      <c r="V185">
        <v>3.2160177033675299</v>
      </c>
      <c r="W185">
        <v>0.14215683809296401</v>
      </c>
      <c r="X185">
        <v>0.35027380252530099</v>
      </c>
      <c r="Y185">
        <v>8.6318772098211802E-2</v>
      </c>
      <c r="Z185">
        <v>0.46843817468534499</v>
      </c>
      <c r="AA185">
        <v>0.84788692534405297</v>
      </c>
      <c r="AB185">
        <v>1.13563146502236</v>
      </c>
      <c r="AC185">
        <v>0.50737497153521105</v>
      </c>
      <c r="AD185">
        <v>0.22384876425189101</v>
      </c>
      <c r="AE185">
        <v>1</v>
      </c>
      <c r="AF185">
        <v>0</v>
      </c>
      <c r="AG185">
        <v>0</v>
      </c>
      <c r="AH185">
        <v>0</v>
      </c>
    </row>
    <row r="186" spans="1:34" x14ac:dyDescent="0.2">
      <c r="A186">
        <v>184</v>
      </c>
      <c r="B186">
        <v>19</v>
      </c>
      <c r="C186">
        <v>22</v>
      </c>
      <c r="D186" t="s">
        <v>107</v>
      </c>
      <c r="E186">
        <f t="shared" si="3"/>
        <v>10</v>
      </c>
      <c r="F186" s="42">
        <f t="shared" si="4"/>
        <v>9</v>
      </c>
      <c r="H186" t="s">
        <v>99</v>
      </c>
      <c r="I186">
        <v>0</v>
      </c>
      <c r="J186">
        <v>1</v>
      </c>
      <c r="K186">
        <v>0</v>
      </c>
      <c r="S186">
        <v>0.79776268103159997</v>
      </c>
      <c r="T186">
        <v>0.38161868994008702</v>
      </c>
      <c r="U186">
        <v>2.9949727109633399</v>
      </c>
      <c r="V186">
        <v>1.0325027988907101</v>
      </c>
      <c r="W186">
        <v>0.15131022962735699</v>
      </c>
      <c r="X186">
        <v>0.42308850596068398</v>
      </c>
      <c r="Y186">
        <v>0.30746599350933601</v>
      </c>
      <c r="Z186">
        <v>0.35573232635947599</v>
      </c>
      <c r="AA186">
        <v>1.07166040735145</v>
      </c>
      <c r="AB186">
        <v>0.458084115507572</v>
      </c>
      <c r="AC186">
        <v>0.57653212504663098</v>
      </c>
      <c r="AD186">
        <v>3.9945230225615702E-4</v>
      </c>
      <c r="AE186">
        <v>0</v>
      </c>
      <c r="AF186">
        <v>1</v>
      </c>
      <c r="AG186">
        <v>0</v>
      </c>
      <c r="AH186">
        <v>1</v>
      </c>
    </row>
    <row r="187" spans="1:34" x14ac:dyDescent="0.2">
      <c r="A187">
        <v>185</v>
      </c>
      <c r="B187">
        <v>19</v>
      </c>
      <c r="C187">
        <v>23</v>
      </c>
      <c r="D187" t="s">
        <v>107</v>
      </c>
      <c r="E187">
        <f t="shared" si="3"/>
        <v>10</v>
      </c>
      <c r="F187" s="42">
        <f t="shared" si="4"/>
        <v>9</v>
      </c>
      <c r="H187" t="s">
        <v>100</v>
      </c>
      <c r="I187">
        <v>1</v>
      </c>
      <c r="J187">
        <v>1</v>
      </c>
      <c r="K187">
        <v>0</v>
      </c>
      <c r="S187">
        <v>0.48334911168785799</v>
      </c>
      <c r="T187">
        <v>0.222155744049927</v>
      </c>
      <c r="U187">
        <v>3.4828550810925698</v>
      </c>
      <c r="V187">
        <v>0.76079060511740404</v>
      </c>
      <c r="W187">
        <v>0.68717887295577096</v>
      </c>
      <c r="X187">
        <v>0.22931644065357601</v>
      </c>
      <c r="Y187">
        <v>0.87710953700637695</v>
      </c>
      <c r="Z187">
        <v>0.20777061688763801</v>
      </c>
      <c r="AA187">
        <v>1.5048192964584</v>
      </c>
      <c r="AB187">
        <v>0.31407834510459398</v>
      </c>
      <c r="AC187">
        <v>7.2987573336785599E-2</v>
      </c>
      <c r="AD187">
        <v>4.63177842004179E-3</v>
      </c>
      <c r="AE187">
        <v>0</v>
      </c>
      <c r="AF187">
        <v>1</v>
      </c>
      <c r="AG187">
        <v>0</v>
      </c>
      <c r="AH187">
        <v>1</v>
      </c>
    </row>
    <row r="188" spans="1:34" x14ac:dyDescent="0.2">
      <c r="A188">
        <v>186</v>
      </c>
      <c r="B188">
        <v>19</v>
      </c>
      <c r="C188">
        <v>23</v>
      </c>
      <c r="D188" t="s">
        <v>107</v>
      </c>
      <c r="E188">
        <f t="shared" si="3"/>
        <v>10</v>
      </c>
      <c r="F188" s="42">
        <f t="shared" si="4"/>
        <v>9</v>
      </c>
      <c r="H188" t="s">
        <v>101</v>
      </c>
      <c r="I188">
        <v>0</v>
      </c>
      <c r="J188">
        <v>1</v>
      </c>
      <c r="K188">
        <v>0</v>
      </c>
      <c r="S188">
        <v>0.38549447309924301</v>
      </c>
      <c r="T188">
        <v>0.192101577818515</v>
      </c>
      <c r="U188">
        <v>2.9441632847301702</v>
      </c>
      <c r="V188">
        <v>1.25998987814928</v>
      </c>
      <c r="W188">
        <v>0.351477995910776</v>
      </c>
      <c r="X188">
        <v>0.26191823613578702</v>
      </c>
      <c r="Y188">
        <v>0.28570341368045399</v>
      </c>
      <c r="Z188">
        <v>0.31961865858772098</v>
      </c>
      <c r="AA188">
        <v>1.2409830364091701</v>
      </c>
      <c r="AB188">
        <v>0.51370250264575701</v>
      </c>
      <c r="AC188">
        <v>0.26374733456202298</v>
      </c>
      <c r="AD188">
        <v>4.5731440363709998E-2</v>
      </c>
      <c r="AE188">
        <v>0</v>
      </c>
      <c r="AF188">
        <v>1</v>
      </c>
      <c r="AG188">
        <v>0</v>
      </c>
      <c r="AH188">
        <v>1</v>
      </c>
    </row>
    <row r="189" spans="1:34" x14ac:dyDescent="0.2">
      <c r="A189">
        <v>187</v>
      </c>
      <c r="B189">
        <v>19</v>
      </c>
      <c r="C189">
        <v>24</v>
      </c>
      <c r="D189" t="s">
        <v>107</v>
      </c>
      <c r="E189">
        <f t="shared" si="3"/>
        <v>10</v>
      </c>
      <c r="F189" s="42">
        <f t="shared" si="4"/>
        <v>9</v>
      </c>
      <c r="H189" t="s">
        <v>102</v>
      </c>
      <c r="I189">
        <v>1</v>
      </c>
      <c r="J189">
        <v>1</v>
      </c>
      <c r="K189">
        <v>0</v>
      </c>
      <c r="S189">
        <v>1.19233133114176</v>
      </c>
      <c r="T189">
        <v>0.285082949004826</v>
      </c>
      <c r="U189">
        <v>2.9984074755339001</v>
      </c>
      <c r="V189">
        <v>1.0291677398414401</v>
      </c>
      <c r="W189">
        <v>1.1137050264833801</v>
      </c>
      <c r="X189">
        <v>0.25180966038958502</v>
      </c>
      <c r="Y189">
        <v>1.12233035077585</v>
      </c>
      <c r="Z189">
        <v>0.346381458920414</v>
      </c>
      <c r="AA189">
        <v>1.2505339836915501</v>
      </c>
      <c r="AB189">
        <v>0.41234423518705099</v>
      </c>
      <c r="AC189">
        <v>6.2343691402106196E-4</v>
      </c>
      <c r="AD189">
        <v>1.7190384920002001E-2</v>
      </c>
      <c r="AE189">
        <v>0</v>
      </c>
      <c r="AF189">
        <v>1</v>
      </c>
      <c r="AG189">
        <v>1</v>
      </c>
      <c r="AH189">
        <v>0</v>
      </c>
    </row>
    <row r="190" spans="1:34" x14ac:dyDescent="0.2">
      <c r="A190">
        <v>188</v>
      </c>
      <c r="B190">
        <v>19</v>
      </c>
      <c r="C190">
        <v>24</v>
      </c>
      <c r="D190" t="s">
        <v>107</v>
      </c>
      <c r="E190">
        <f t="shared" si="3"/>
        <v>10</v>
      </c>
      <c r="F190" s="42">
        <f t="shared" si="4"/>
        <v>9</v>
      </c>
      <c r="H190" t="s">
        <v>103</v>
      </c>
      <c r="I190">
        <v>0</v>
      </c>
      <c r="J190">
        <v>1</v>
      </c>
      <c r="K190">
        <v>0</v>
      </c>
      <c r="S190">
        <v>0.55934399511897903</v>
      </c>
      <c r="T190">
        <v>1.09814530530396</v>
      </c>
      <c r="U190">
        <v>2.7560044014826399</v>
      </c>
      <c r="V190">
        <v>5.16286206946394</v>
      </c>
      <c r="W190">
        <v>0.99767204223792505</v>
      </c>
      <c r="X190">
        <v>0.32326917102264202</v>
      </c>
      <c r="Y190">
        <v>0.88643024329229003</v>
      </c>
      <c r="Z190">
        <v>5.6546393642499103E-2</v>
      </c>
      <c r="AA190">
        <v>0.94572001275378903</v>
      </c>
      <c r="AB190">
        <v>1.7777604330238601</v>
      </c>
      <c r="AC190">
        <v>6.1480815102968493E-5</v>
      </c>
      <c r="AD190">
        <v>0.47222735307758401</v>
      </c>
      <c r="AE190">
        <v>1</v>
      </c>
      <c r="AF190">
        <v>0</v>
      </c>
      <c r="AG190">
        <v>1</v>
      </c>
      <c r="AH190">
        <v>1</v>
      </c>
    </row>
    <row r="191" spans="1:34" x14ac:dyDescent="0.2">
      <c r="A191">
        <v>189</v>
      </c>
      <c r="B191">
        <v>19</v>
      </c>
      <c r="C191">
        <v>25</v>
      </c>
      <c r="D191" t="s">
        <v>107</v>
      </c>
      <c r="E191">
        <f t="shared" si="3"/>
        <v>10</v>
      </c>
      <c r="F191" s="42">
        <f t="shared" si="4"/>
        <v>9</v>
      </c>
      <c r="H191" t="s">
        <v>104</v>
      </c>
      <c r="I191">
        <v>1</v>
      </c>
      <c r="J191">
        <v>1</v>
      </c>
      <c r="K191">
        <v>0</v>
      </c>
      <c r="S191">
        <v>-0.87906456727068905</v>
      </c>
      <c r="T191">
        <v>-0.27954445132011202</v>
      </c>
      <c r="U191">
        <v>2.85055345355067</v>
      </c>
      <c r="V191">
        <v>1.07435017927623</v>
      </c>
      <c r="W191">
        <v>-0.87571067371157396</v>
      </c>
      <c r="X191">
        <v>-0.28326932530455801</v>
      </c>
      <c r="Y191">
        <v>-0.50443246132970698</v>
      </c>
      <c r="Z191">
        <v>-0.13159985639074001</v>
      </c>
      <c r="AA191">
        <v>1.23492525163836</v>
      </c>
      <c r="AB191">
        <v>0.47709506911072402</v>
      </c>
      <c r="AC191">
        <v>5.9012289152965804E-3</v>
      </c>
      <c r="AD191">
        <v>2.0432578481040398E-2</v>
      </c>
      <c r="AE191">
        <v>0</v>
      </c>
      <c r="AF191">
        <v>1</v>
      </c>
      <c r="AG191">
        <v>1</v>
      </c>
      <c r="AH191">
        <v>0</v>
      </c>
    </row>
    <row r="192" spans="1:34" x14ac:dyDescent="0.2">
      <c r="A192">
        <v>190</v>
      </c>
      <c r="B192">
        <v>19</v>
      </c>
      <c r="C192">
        <v>25</v>
      </c>
      <c r="D192" t="s">
        <v>107</v>
      </c>
      <c r="E192">
        <f t="shared" ref="E192:E255" si="5">E152+2</f>
        <v>10</v>
      </c>
      <c r="F192" s="42">
        <f t="shared" si="4"/>
        <v>9</v>
      </c>
      <c r="H192" t="s">
        <v>105</v>
      </c>
      <c r="I192">
        <v>0</v>
      </c>
      <c r="J192">
        <v>1</v>
      </c>
      <c r="K192">
        <v>0</v>
      </c>
      <c r="S192">
        <v>0.63807831396115899</v>
      </c>
      <c r="T192">
        <v>0.174801220532672</v>
      </c>
      <c r="U192">
        <v>3.01276221149601</v>
      </c>
      <c r="V192">
        <v>1.3367468921511501</v>
      </c>
      <c r="W192">
        <v>0.57934572334281598</v>
      </c>
      <c r="X192">
        <v>0.21954846368169401</v>
      </c>
      <c r="Y192">
        <v>0.27401630004106198</v>
      </c>
      <c r="Z192">
        <v>0.259143463138295</v>
      </c>
      <c r="AA192">
        <v>1.21321980611207</v>
      </c>
      <c r="AB192">
        <v>0.50080731671144796</v>
      </c>
      <c r="AC192">
        <v>6.1005216994769303E-2</v>
      </c>
      <c r="AD192">
        <v>8.5016345197828594E-2</v>
      </c>
      <c r="AE192">
        <v>0</v>
      </c>
      <c r="AF192">
        <v>1</v>
      </c>
      <c r="AG192">
        <v>1</v>
      </c>
      <c r="AH192">
        <v>0</v>
      </c>
    </row>
    <row r="193" spans="1:34" x14ac:dyDescent="0.2">
      <c r="A193">
        <v>191</v>
      </c>
      <c r="B193">
        <v>20</v>
      </c>
      <c r="C193">
        <v>21</v>
      </c>
      <c r="D193" t="s">
        <v>108</v>
      </c>
      <c r="E193">
        <f t="shared" si="5"/>
        <v>10</v>
      </c>
      <c r="F193" s="42">
        <f t="shared" si="4"/>
        <v>10</v>
      </c>
      <c r="H193" t="s">
        <v>96</v>
      </c>
      <c r="I193">
        <v>1</v>
      </c>
      <c r="J193">
        <v>0</v>
      </c>
      <c r="K193">
        <v>0</v>
      </c>
      <c r="S193">
        <v>-0.837669165397529</v>
      </c>
      <c r="T193">
        <v>-0.33502781677293297</v>
      </c>
      <c r="U193">
        <v>2.3010086711728901</v>
      </c>
      <c r="V193">
        <v>0.76576519865393999</v>
      </c>
      <c r="W193">
        <v>-0.62805449240603906</v>
      </c>
      <c r="X193">
        <v>-0.37385938888856601</v>
      </c>
      <c r="Y193">
        <v>-0.76402928240632395</v>
      </c>
      <c r="Z193">
        <v>-0.39409081205308999</v>
      </c>
      <c r="AA193">
        <v>0.99132516683335403</v>
      </c>
      <c r="AB193">
        <v>0.29881757576539902</v>
      </c>
      <c r="AC193">
        <v>1.35419279788656E-2</v>
      </c>
      <c r="AD193">
        <v>2.86708440728895E-6</v>
      </c>
      <c r="AE193">
        <v>0</v>
      </c>
      <c r="AF193">
        <v>1</v>
      </c>
      <c r="AG193">
        <v>0</v>
      </c>
      <c r="AH193">
        <v>1</v>
      </c>
    </row>
    <row r="194" spans="1:34" x14ac:dyDescent="0.2">
      <c r="A194">
        <v>192</v>
      </c>
      <c r="B194">
        <v>20</v>
      </c>
      <c r="C194">
        <v>21</v>
      </c>
      <c r="D194" t="s">
        <v>108</v>
      </c>
      <c r="E194">
        <f t="shared" si="5"/>
        <v>10</v>
      </c>
      <c r="F194" s="42">
        <f t="shared" si="4"/>
        <v>10</v>
      </c>
      <c r="H194" t="s">
        <v>97</v>
      </c>
      <c r="I194">
        <v>0</v>
      </c>
      <c r="J194">
        <v>0</v>
      </c>
      <c r="K194">
        <v>0</v>
      </c>
      <c r="S194">
        <v>7.4774166219867794E-2</v>
      </c>
      <c r="T194">
        <v>2.8910162597493801E-2</v>
      </c>
      <c r="U194">
        <v>2.9966728301951702</v>
      </c>
      <c r="V194">
        <v>0.73019320724308301</v>
      </c>
      <c r="W194">
        <v>0.56734225493193602</v>
      </c>
      <c r="X194">
        <v>2.57153765208516E-2</v>
      </c>
      <c r="Y194">
        <v>0.63443185935259905</v>
      </c>
      <c r="Z194">
        <v>-2.3343136326061501E-2</v>
      </c>
      <c r="AA194">
        <v>1.30694420151824</v>
      </c>
      <c r="AB194">
        <v>0.26531946751324298</v>
      </c>
      <c r="AC194">
        <v>8.8066946244029096E-2</v>
      </c>
      <c r="AD194">
        <v>0.70133672358314603</v>
      </c>
      <c r="AE194">
        <v>0</v>
      </c>
      <c r="AF194">
        <v>1</v>
      </c>
      <c r="AG194">
        <v>1</v>
      </c>
      <c r="AH194">
        <v>0</v>
      </c>
    </row>
    <row r="195" spans="1:34" x14ac:dyDescent="0.2">
      <c r="A195">
        <v>193</v>
      </c>
      <c r="B195">
        <v>20</v>
      </c>
      <c r="C195">
        <v>22</v>
      </c>
      <c r="D195" t="s">
        <v>108</v>
      </c>
      <c r="E195">
        <f t="shared" si="5"/>
        <v>10</v>
      </c>
      <c r="F195" s="42">
        <f t="shared" ref="F195:F258" si="6">B195-E195</f>
        <v>10</v>
      </c>
      <c r="H195" t="s">
        <v>98</v>
      </c>
      <c r="I195">
        <v>1</v>
      </c>
      <c r="J195">
        <v>0</v>
      </c>
      <c r="K195">
        <v>0</v>
      </c>
      <c r="S195">
        <v>0.38762379973195499</v>
      </c>
      <c r="T195">
        <v>0.69469164296944497</v>
      </c>
      <c r="U195">
        <v>2.1092125431168798</v>
      </c>
      <c r="V195">
        <v>3.2160177033675299</v>
      </c>
      <c r="W195">
        <v>0.14215683809296401</v>
      </c>
      <c r="X195">
        <v>0.35027380252530099</v>
      </c>
      <c r="Y195">
        <v>8.6318772098211802E-2</v>
      </c>
      <c r="Z195">
        <v>0.46843817468534499</v>
      </c>
      <c r="AA195">
        <v>0.84788692534405297</v>
      </c>
      <c r="AB195">
        <v>1.13563146502236</v>
      </c>
      <c r="AC195">
        <v>0.50737497153521105</v>
      </c>
      <c r="AD195">
        <v>0.22384876425189101</v>
      </c>
      <c r="AE195">
        <v>1</v>
      </c>
      <c r="AF195">
        <v>0</v>
      </c>
      <c r="AG195">
        <v>0</v>
      </c>
      <c r="AH195">
        <v>0</v>
      </c>
    </row>
    <row r="196" spans="1:34" x14ac:dyDescent="0.2">
      <c r="A196">
        <v>194</v>
      </c>
      <c r="B196">
        <v>20</v>
      </c>
      <c r="C196">
        <v>22</v>
      </c>
      <c r="D196" t="s">
        <v>108</v>
      </c>
      <c r="E196">
        <f t="shared" si="5"/>
        <v>10</v>
      </c>
      <c r="F196" s="42">
        <f t="shared" si="6"/>
        <v>10</v>
      </c>
      <c r="H196" t="s">
        <v>99</v>
      </c>
      <c r="I196">
        <v>0</v>
      </c>
      <c r="J196">
        <v>0</v>
      </c>
      <c r="K196">
        <v>0</v>
      </c>
      <c r="S196">
        <v>0.79776268103159997</v>
      </c>
      <c r="T196">
        <v>0.38161868994008702</v>
      </c>
      <c r="U196">
        <v>2.9949727109633399</v>
      </c>
      <c r="V196">
        <v>1.0325027988907101</v>
      </c>
      <c r="W196">
        <v>0.15131022962735699</v>
      </c>
      <c r="X196">
        <v>0.42308850596068398</v>
      </c>
      <c r="Y196">
        <v>0.30746599350933601</v>
      </c>
      <c r="Z196">
        <v>0.35573232635947599</v>
      </c>
      <c r="AA196">
        <v>1.07166040735145</v>
      </c>
      <c r="AB196">
        <v>0.458084115507572</v>
      </c>
      <c r="AC196">
        <v>0.57653212504663098</v>
      </c>
      <c r="AD196">
        <v>3.9945230225615702E-4</v>
      </c>
      <c r="AE196">
        <v>0</v>
      </c>
      <c r="AF196">
        <v>1</v>
      </c>
      <c r="AG196">
        <v>0</v>
      </c>
      <c r="AH196">
        <v>1</v>
      </c>
    </row>
    <row r="197" spans="1:34" x14ac:dyDescent="0.2">
      <c r="A197">
        <v>195</v>
      </c>
      <c r="B197">
        <v>20</v>
      </c>
      <c r="C197">
        <v>23</v>
      </c>
      <c r="D197" t="s">
        <v>108</v>
      </c>
      <c r="E197">
        <f t="shared" si="5"/>
        <v>10</v>
      </c>
      <c r="F197" s="42">
        <f t="shared" si="6"/>
        <v>10</v>
      </c>
      <c r="H197" t="s">
        <v>100</v>
      </c>
      <c r="I197">
        <v>1</v>
      </c>
      <c r="J197">
        <v>0</v>
      </c>
      <c r="K197">
        <v>0</v>
      </c>
      <c r="S197">
        <v>0.48334911168785799</v>
      </c>
      <c r="T197">
        <v>0.222155744049927</v>
      </c>
      <c r="U197">
        <v>3.4828550810925698</v>
      </c>
      <c r="V197">
        <v>0.76079060511740404</v>
      </c>
      <c r="W197">
        <v>0.68717887295577096</v>
      </c>
      <c r="X197">
        <v>0.22931644065357601</v>
      </c>
      <c r="Y197">
        <v>0.87710953700637695</v>
      </c>
      <c r="Z197">
        <v>0.20777061688763801</v>
      </c>
      <c r="AA197">
        <v>1.5048192964584</v>
      </c>
      <c r="AB197">
        <v>0.31407834510459398</v>
      </c>
      <c r="AC197">
        <v>7.2987573336785599E-2</v>
      </c>
      <c r="AD197">
        <v>4.63177842004179E-3</v>
      </c>
      <c r="AE197">
        <v>0</v>
      </c>
      <c r="AF197">
        <v>1</v>
      </c>
      <c r="AG197">
        <v>0</v>
      </c>
      <c r="AH197">
        <v>1</v>
      </c>
    </row>
    <row r="198" spans="1:34" x14ac:dyDescent="0.2">
      <c r="A198">
        <v>196</v>
      </c>
      <c r="B198">
        <v>20</v>
      </c>
      <c r="C198">
        <v>23</v>
      </c>
      <c r="D198" t="s">
        <v>108</v>
      </c>
      <c r="E198">
        <f t="shared" si="5"/>
        <v>10</v>
      </c>
      <c r="F198" s="42">
        <f t="shared" si="6"/>
        <v>10</v>
      </c>
      <c r="H198" t="s">
        <v>101</v>
      </c>
      <c r="I198">
        <v>0</v>
      </c>
      <c r="J198">
        <v>0</v>
      </c>
      <c r="K198">
        <v>0</v>
      </c>
      <c r="S198">
        <v>0.38549447309924301</v>
      </c>
      <c r="T198">
        <v>0.192101577818515</v>
      </c>
      <c r="U198">
        <v>2.9441632847301702</v>
      </c>
      <c r="V198">
        <v>1.25998987814928</v>
      </c>
      <c r="W198">
        <v>0.351477995910776</v>
      </c>
      <c r="X198">
        <v>0.26191823613578702</v>
      </c>
      <c r="Y198">
        <v>0.28570341368045399</v>
      </c>
      <c r="Z198">
        <v>0.31961865858772098</v>
      </c>
      <c r="AA198">
        <v>1.2409830364091701</v>
      </c>
      <c r="AB198">
        <v>0.51370250264575701</v>
      </c>
      <c r="AC198">
        <v>0.26374733456202298</v>
      </c>
      <c r="AD198">
        <v>4.5731440363709998E-2</v>
      </c>
      <c r="AE198">
        <v>0</v>
      </c>
      <c r="AF198">
        <v>1</v>
      </c>
      <c r="AG198">
        <v>0</v>
      </c>
      <c r="AH198">
        <v>1</v>
      </c>
    </row>
    <row r="199" spans="1:34" x14ac:dyDescent="0.2">
      <c r="A199">
        <v>197</v>
      </c>
      <c r="B199">
        <v>20</v>
      </c>
      <c r="C199">
        <v>24</v>
      </c>
      <c r="D199" t="s">
        <v>108</v>
      </c>
      <c r="E199">
        <f t="shared" si="5"/>
        <v>10</v>
      </c>
      <c r="F199" s="42">
        <f t="shared" si="6"/>
        <v>10</v>
      </c>
      <c r="H199" t="s">
        <v>102</v>
      </c>
      <c r="I199">
        <v>1</v>
      </c>
      <c r="J199">
        <v>0</v>
      </c>
      <c r="K199">
        <v>0</v>
      </c>
      <c r="S199">
        <v>1.19233133114176</v>
      </c>
      <c r="T199">
        <v>0.285082949004826</v>
      </c>
      <c r="U199">
        <v>2.9984074755339001</v>
      </c>
      <c r="V199">
        <v>1.0291677398414401</v>
      </c>
      <c r="W199">
        <v>1.1137050264833801</v>
      </c>
      <c r="X199">
        <v>0.25180966038958502</v>
      </c>
      <c r="Y199">
        <v>1.12233035077585</v>
      </c>
      <c r="Z199">
        <v>0.346381458920414</v>
      </c>
      <c r="AA199">
        <v>1.2505339836915501</v>
      </c>
      <c r="AB199">
        <v>0.41234423518705099</v>
      </c>
      <c r="AC199">
        <v>6.2343691402106196E-4</v>
      </c>
      <c r="AD199">
        <v>1.7190384920002001E-2</v>
      </c>
      <c r="AE199">
        <v>0</v>
      </c>
      <c r="AF199">
        <v>1</v>
      </c>
      <c r="AG199">
        <v>1</v>
      </c>
      <c r="AH199">
        <v>0</v>
      </c>
    </row>
    <row r="200" spans="1:34" x14ac:dyDescent="0.2">
      <c r="A200">
        <v>198</v>
      </c>
      <c r="B200">
        <v>20</v>
      </c>
      <c r="C200">
        <v>24</v>
      </c>
      <c r="D200" t="s">
        <v>108</v>
      </c>
      <c r="E200">
        <f t="shared" si="5"/>
        <v>10</v>
      </c>
      <c r="F200" s="42">
        <f t="shared" si="6"/>
        <v>10</v>
      </c>
      <c r="H200" t="s">
        <v>103</v>
      </c>
      <c r="I200">
        <v>0</v>
      </c>
      <c r="J200">
        <v>0</v>
      </c>
      <c r="K200">
        <v>0</v>
      </c>
      <c r="S200">
        <v>0.55934399511897903</v>
      </c>
      <c r="T200">
        <v>1.09814530530396</v>
      </c>
      <c r="U200">
        <v>2.7560044014826399</v>
      </c>
      <c r="V200">
        <v>5.16286206946394</v>
      </c>
      <c r="W200">
        <v>0.99767204223792505</v>
      </c>
      <c r="X200">
        <v>0.32326917102264202</v>
      </c>
      <c r="Y200">
        <v>0.88643024329229003</v>
      </c>
      <c r="Z200">
        <v>5.6546393642499103E-2</v>
      </c>
      <c r="AA200">
        <v>0.94572001275378903</v>
      </c>
      <c r="AB200">
        <v>1.7777604330238601</v>
      </c>
      <c r="AC200">
        <v>6.1480815102968493E-5</v>
      </c>
      <c r="AD200">
        <v>0.47222735307758401</v>
      </c>
      <c r="AE200">
        <v>1</v>
      </c>
      <c r="AF200">
        <v>0</v>
      </c>
      <c r="AG200">
        <v>1</v>
      </c>
      <c r="AH200">
        <v>1</v>
      </c>
    </row>
    <row r="201" spans="1:34" x14ac:dyDescent="0.2">
      <c r="A201">
        <v>199</v>
      </c>
      <c r="B201">
        <v>20</v>
      </c>
      <c r="C201">
        <v>25</v>
      </c>
      <c r="D201" t="s">
        <v>108</v>
      </c>
      <c r="E201">
        <f t="shared" si="5"/>
        <v>10</v>
      </c>
      <c r="F201" s="42">
        <f t="shared" si="6"/>
        <v>10</v>
      </c>
      <c r="H201" t="s">
        <v>104</v>
      </c>
      <c r="I201">
        <v>1</v>
      </c>
      <c r="J201">
        <v>0</v>
      </c>
      <c r="K201">
        <v>0</v>
      </c>
      <c r="S201">
        <v>-0.87906456727068905</v>
      </c>
      <c r="T201">
        <v>-0.27954445132011202</v>
      </c>
      <c r="U201">
        <v>2.85055345355067</v>
      </c>
      <c r="V201">
        <v>1.07435017927623</v>
      </c>
      <c r="W201">
        <v>-0.87571067371157396</v>
      </c>
      <c r="X201">
        <v>-0.28326932530455801</v>
      </c>
      <c r="Y201">
        <v>-0.50443246132970698</v>
      </c>
      <c r="Z201">
        <v>-0.13159985639074001</v>
      </c>
      <c r="AA201">
        <v>1.23492525163836</v>
      </c>
      <c r="AB201">
        <v>0.47709506911072402</v>
      </c>
      <c r="AC201">
        <v>5.9012289152965804E-3</v>
      </c>
      <c r="AD201">
        <v>2.0432578481040398E-2</v>
      </c>
      <c r="AE201">
        <v>0</v>
      </c>
      <c r="AF201">
        <v>1</v>
      </c>
      <c r="AG201">
        <v>1</v>
      </c>
      <c r="AH201">
        <v>0</v>
      </c>
    </row>
    <row r="202" spans="1:34" x14ac:dyDescent="0.2">
      <c r="A202">
        <v>200</v>
      </c>
      <c r="B202">
        <v>20</v>
      </c>
      <c r="C202">
        <v>25</v>
      </c>
      <c r="D202" t="s">
        <v>108</v>
      </c>
      <c r="E202">
        <f t="shared" si="5"/>
        <v>10</v>
      </c>
      <c r="F202" s="42">
        <f t="shared" si="6"/>
        <v>10</v>
      </c>
      <c r="H202" t="s">
        <v>105</v>
      </c>
      <c r="I202">
        <v>0</v>
      </c>
      <c r="J202">
        <v>0</v>
      </c>
      <c r="K202">
        <v>0</v>
      </c>
      <c r="S202">
        <v>0.63807831396115899</v>
      </c>
      <c r="T202">
        <v>0.174801220532672</v>
      </c>
      <c r="U202">
        <v>3.01276221149601</v>
      </c>
      <c r="V202">
        <v>1.3367468921511501</v>
      </c>
      <c r="W202">
        <v>0.57934572334281598</v>
      </c>
      <c r="X202">
        <v>0.21954846368169401</v>
      </c>
      <c r="Y202">
        <v>0.27401630004106198</v>
      </c>
      <c r="Z202">
        <v>0.259143463138295</v>
      </c>
      <c r="AA202">
        <v>1.21321980611207</v>
      </c>
      <c r="AB202">
        <v>0.50080731671144796</v>
      </c>
      <c r="AC202">
        <v>6.1005216994769303E-2</v>
      </c>
      <c r="AD202">
        <v>8.5016345197828594E-2</v>
      </c>
      <c r="AE202">
        <v>0</v>
      </c>
      <c r="AF202">
        <v>1</v>
      </c>
      <c r="AG202">
        <v>1</v>
      </c>
      <c r="AH202">
        <v>0</v>
      </c>
    </row>
    <row r="203" spans="1:34" x14ac:dyDescent="0.2">
      <c r="A203">
        <v>201</v>
      </c>
      <c r="B203">
        <v>21</v>
      </c>
      <c r="C203">
        <v>26</v>
      </c>
      <c r="D203" t="s">
        <v>109</v>
      </c>
      <c r="E203">
        <f t="shared" si="5"/>
        <v>10</v>
      </c>
      <c r="F203" s="42">
        <f t="shared" si="6"/>
        <v>11</v>
      </c>
      <c r="H203" t="s">
        <v>110</v>
      </c>
      <c r="I203">
        <v>1</v>
      </c>
      <c r="J203">
        <v>1</v>
      </c>
      <c r="K203">
        <v>1</v>
      </c>
      <c r="S203">
        <v>0.40923731238581201</v>
      </c>
      <c r="T203">
        <v>0.69691645859006002</v>
      </c>
      <c r="U203">
        <v>3.3447387567721298</v>
      </c>
      <c r="V203">
        <v>5.7038748058745101</v>
      </c>
      <c r="W203">
        <v>0.52937110900042295</v>
      </c>
      <c r="X203">
        <v>1.2109264060832099</v>
      </c>
      <c r="Y203">
        <v>0.70582760265574995</v>
      </c>
      <c r="Z203">
        <v>1.36252434194887</v>
      </c>
      <c r="AA203">
        <v>1.29787859279147</v>
      </c>
      <c r="AB203">
        <v>2.3558014306238801</v>
      </c>
      <c r="AC203">
        <v>0.10871033630054</v>
      </c>
      <c r="AD203">
        <v>4.4028797273207097E-2</v>
      </c>
      <c r="AE203">
        <v>1</v>
      </c>
      <c r="AF203">
        <v>0</v>
      </c>
      <c r="AG203">
        <v>0</v>
      </c>
      <c r="AH203">
        <v>0</v>
      </c>
    </row>
    <row r="204" spans="1:34" x14ac:dyDescent="0.2">
      <c r="A204">
        <v>202</v>
      </c>
      <c r="B204">
        <v>21</v>
      </c>
      <c r="C204">
        <v>26</v>
      </c>
      <c r="D204" t="s">
        <v>109</v>
      </c>
      <c r="E204">
        <f t="shared" si="5"/>
        <v>10</v>
      </c>
      <c r="F204" s="42">
        <f t="shared" si="6"/>
        <v>11</v>
      </c>
      <c r="H204" t="s">
        <v>111</v>
      </c>
      <c r="I204">
        <v>0</v>
      </c>
      <c r="J204">
        <v>1</v>
      </c>
      <c r="K204">
        <v>1</v>
      </c>
      <c r="S204">
        <v>0.59034614666597895</v>
      </c>
      <c r="T204">
        <v>0.25171620422065599</v>
      </c>
      <c r="U204">
        <v>3.40531818626914</v>
      </c>
      <c r="V204">
        <v>0.82907617864479799</v>
      </c>
      <c r="W204">
        <v>0.38607015203432399</v>
      </c>
      <c r="X204">
        <v>4.8414735528803501E-2</v>
      </c>
      <c r="Y204">
        <v>0.59307914511411597</v>
      </c>
      <c r="Z204">
        <v>7.8383301333538602E-3</v>
      </c>
      <c r="AA204">
        <v>1.2690374836252201</v>
      </c>
      <c r="AB204">
        <v>0.35408399392175899</v>
      </c>
      <c r="AC204">
        <v>0.23019775601230999</v>
      </c>
      <c r="AD204">
        <v>0.58861555027221502</v>
      </c>
      <c r="AE204">
        <v>0</v>
      </c>
      <c r="AF204">
        <v>1</v>
      </c>
      <c r="AG204">
        <v>1</v>
      </c>
      <c r="AH204">
        <v>0</v>
      </c>
    </row>
    <row r="205" spans="1:34" x14ac:dyDescent="0.2">
      <c r="A205">
        <v>203</v>
      </c>
      <c r="B205">
        <v>21</v>
      </c>
      <c r="C205">
        <v>27</v>
      </c>
      <c r="D205" t="s">
        <v>109</v>
      </c>
      <c r="E205">
        <f t="shared" si="5"/>
        <v>10</v>
      </c>
      <c r="F205" s="42">
        <f t="shared" si="6"/>
        <v>11</v>
      </c>
      <c r="H205" t="s">
        <v>112</v>
      </c>
      <c r="I205">
        <v>1</v>
      </c>
      <c r="J205">
        <v>1</v>
      </c>
      <c r="K205">
        <v>1</v>
      </c>
      <c r="S205">
        <v>-0.76003460778156295</v>
      </c>
      <c r="T205">
        <v>-0.31353005768768299</v>
      </c>
      <c r="U205">
        <v>3.4541041114134701</v>
      </c>
      <c r="V205">
        <v>0.92699466360164695</v>
      </c>
      <c r="W205">
        <v>-0.97101952190222796</v>
      </c>
      <c r="X205">
        <v>-0.34694131940158601</v>
      </c>
      <c r="Y205">
        <v>-0.90556687741441599</v>
      </c>
      <c r="Z205">
        <v>-0.32120058365934001</v>
      </c>
      <c r="AA205">
        <v>1.3771374253323401</v>
      </c>
      <c r="AB205">
        <v>0.39009475669800397</v>
      </c>
      <c r="AC205">
        <v>6.1778328158632002E-3</v>
      </c>
      <c r="AD205">
        <v>6.3353234199682498E-4</v>
      </c>
      <c r="AE205">
        <v>0</v>
      </c>
      <c r="AF205">
        <v>1</v>
      </c>
      <c r="AG205">
        <v>0</v>
      </c>
      <c r="AH205">
        <v>1</v>
      </c>
    </row>
    <row r="206" spans="1:34" x14ac:dyDescent="0.2">
      <c r="A206">
        <v>204</v>
      </c>
      <c r="B206">
        <v>21</v>
      </c>
      <c r="C206">
        <v>27</v>
      </c>
      <c r="D206" t="s">
        <v>109</v>
      </c>
      <c r="E206">
        <f t="shared" si="5"/>
        <v>10</v>
      </c>
      <c r="F206" s="42">
        <f t="shared" si="6"/>
        <v>11</v>
      </c>
      <c r="H206" t="s">
        <v>113</v>
      </c>
      <c r="I206">
        <v>0</v>
      </c>
      <c r="J206">
        <v>1</v>
      </c>
      <c r="K206">
        <v>1</v>
      </c>
      <c r="S206">
        <v>-0.898878597945441</v>
      </c>
      <c r="T206">
        <v>-1.5285917543957199</v>
      </c>
      <c r="U206">
        <v>2.6608930990332702</v>
      </c>
      <c r="V206">
        <v>4.2113033371595501</v>
      </c>
      <c r="W206">
        <v>-1.25769041225322</v>
      </c>
      <c r="X206">
        <v>-1.3103926432255</v>
      </c>
      <c r="Y206">
        <v>-1.0546175617890601</v>
      </c>
      <c r="Z206">
        <v>-0.76069069792213195</v>
      </c>
      <c r="AA206">
        <v>0.94471813533366999</v>
      </c>
      <c r="AB206">
        <v>1.8901598748389701</v>
      </c>
      <c r="AC206">
        <v>7.5583780213163098E-7</v>
      </c>
      <c r="AD206">
        <v>7.06180137877331E-3</v>
      </c>
      <c r="AE206">
        <v>1</v>
      </c>
      <c r="AF206">
        <v>0</v>
      </c>
      <c r="AG206">
        <v>1</v>
      </c>
      <c r="AH206">
        <v>1</v>
      </c>
    </row>
    <row r="207" spans="1:34" x14ac:dyDescent="0.2">
      <c r="A207">
        <v>205</v>
      </c>
      <c r="B207">
        <v>21</v>
      </c>
      <c r="C207">
        <v>28</v>
      </c>
      <c r="D207" t="s">
        <v>109</v>
      </c>
      <c r="E207">
        <f t="shared" si="5"/>
        <v>10</v>
      </c>
      <c r="F207" s="42">
        <f t="shared" si="6"/>
        <v>11</v>
      </c>
      <c r="H207" t="s">
        <v>114</v>
      </c>
      <c r="I207">
        <v>1</v>
      </c>
      <c r="J207">
        <v>1</v>
      </c>
      <c r="K207">
        <v>1</v>
      </c>
      <c r="S207">
        <v>-0.75534904532833003</v>
      </c>
      <c r="T207">
        <v>-0.25305073221221103</v>
      </c>
      <c r="U207">
        <v>3.4454727107659</v>
      </c>
      <c r="V207">
        <v>1.15385900407649</v>
      </c>
      <c r="W207">
        <v>-1.2111301439303099</v>
      </c>
      <c r="X207">
        <v>-0.31443600685557799</v>
      </c>
      <c r="Y207">
        <v>-1.3009516548214299</v>
      </c>
      <c r="Z207">
        <v>-0.349818182730815</v>
      </c>
      <c r="AA207">
        <v>1.3514203870533299</v>
      </c>
      <c r="AB207">
        <v>0.45341007573742198</v>
      </c>
      <c r="AC207">
        <v>5.7848368438179003E-4</v>
      </c>
      <c r="AD207">
        <v>7.0443085895987197E-3</v>
      </c>
      <c r="AE207">
        <v>0</v>
      </c>
      <c r="AF207">
        <v>1</v>
      </c>
      <c r="AG207">
        <v>1</v>
      </c>
      <c r="AH207">
        <v>0</v>
      </c>
    </row>
    <row r="208" spans="1:34" x14ac:dyDescent="0.2">
      <c r="A208">
        <v>206</v>
      </c>
      <c r="B208">
        <v>21</v>
      </c>
      <c r="C208">
        <v>28</v>
      </c>
      <c r="D208" t="s">
        <v>109</v>
      </c>
      <c r="E208">
        <f t="shared" si="5"/>
        <v>10</v>
      </c>
      <c r="F208" s="42">
        <f t="shared" si="6"/>
        <v>11</v>
      </c>
      <c r="H208" t="s">
        <v>115</v>
      </c>
      <c r="I208">
        <v>0</v>
      </c>
      <c r="J208">
        <v>1</v>
      </c>
      <c r="K208">
        <v>1</v>
      </c>
      <c r="S208">
        <v>-0.16391750989714601</v>
      </c>
      <c r="T208">
        <v>-0.29722509549579101</v>
      </c>
      <c r="U208">
        <v>2.8363275380106598</v>
      </c>
      <c r="V208">
        <v>5.3786529607003501</v>
      </c>
      <c r="W208">
        <v>0.108650199285154</v>
      </c>
      <c r="X208">
        <v>-0.69944073628463899</v>
      </c>
      <c r="Y208">
        <v>5.8811832079342201E-2</v>
      </c>
      <c r="Z208">
        <v>-0.45558936055219901</v>
      </c>
      <c r="AA208">
        <v>0.94609538828241202</v>
      </c>
      <c r="AB208">
        <v>2.0002077713067599</v>
      </c>
      <c r="AC208">
        <v>0.64957682408907103</v>
      </c>
      <c r="AD208">
        <v>0.16834455132624401</v>
      </c>
      <c r="AE208">
        <v>1</v>
      </c>
      <c r="AF208">
        <v>0</v>
      </c>
      <c r="AG208">
        <v>0</v>
      </c>
      <c r="AH208">
        <v>0</v>
      </c>
    </row>
    <row r="209" spans="1:34" x14ac:dyDescent="0.2">
      <c r="A209">
        <v>207</v>
      </c>
      <c r="B209">
        <v>21</v>
      </c>
      <c r="C209">
        <v>29</v>
      </c>
      <c r="D209" t="s">
        <v>109</v>
      </c>
      <c r="E209">
        <f t="shared" si="5"/>
        <v>10</v>
      </c>
      <c r="F209" s="42">
        <f t="shared" si="6"/>
        <v>11</v>
      </c>
      <c r="H209" t="s">
        <v>116</v>
      </c>
      <c r="I209">
        <v>1</v>
      </c>
      <c r="J209">
        <v>1</v>
      </c>
      <c r="K209">
        <v>1</v>
      </c>
      <c r="S209">
        <v>0.16514533321606001</v>
      </c>
      <c r="T209">
        <v>3.9897890465846901E-2</v>
      </c>
      <c r="U209">
        <v>2.71762037836015</v>
      </c>
      <c r="V209">
        <v>1.3155056556356399</v>
      </c>
      <c r="W209">
        <v>0.19333410597916101</v>
      </c>
      <c r="X209">
        <v>1.13057016413776E-2</v>
      </c>
      <c r="Y209">
        <v>2.02600862481019E-2</v>
      </c>
      <c r="Z209">
        <v>5.0322636910223303E-2</v>
      </c>
      <c r="AA209">
        <v>1.02969262864075</v>
      </c>
      <c r="AB209">
        <v>0.59742070712306095</v>
      </c>
      <c r="AC209">
        <v>0.45797088680593401</v>
      </c>
      <c r="AD209">
        <v>0.94028717940858697</v>
      </c>
      <c r="AE209">
        <v>0</v>
      </c>
      <c r="AF209">
        <v>1</v>
      </c>
      <c r="AG209">
        <v>1</v>
      </c>
      <c r="AH209">
        <v>0</v>
      </c>
    </row>
    <row r="210" spans="1:34" x14ac:dyDescent="0.2">
      <c r="A210">
        <v>208</v>
      </c>
      <c r="B210">
        <v>21</v>
      </c>
      <c r="C210">
        <v>29</v>
      </c>
      <c r="D210" t="s">
        <v>109</v>
      </c>
      <c r="E210">
        <f t="shared" si="5"/>
        <v>10</v>
      </c>
      <c r="F210" s="42">
        <f t="shared" si="6"/>
        <v>11</v>
      </c>
      <c r="H210" t="s">
        <v>117</v>
      </c>
      <c r="I210">
        <v>0</v>
      </c>
      <c r="J210">
        <v>1</v>
      </c>
      <c r="K210">
        <v>1</v>
      </c>
      <c r="S210">
        <v>0.29830801283242198</v>
      </c>
      <c r="T210">
        <v>0.50648698823868399</v>
      </c>
      <c r="U210">
        <v>3.3062734061386401</v>
      </c>
      <c r="V210">
        <v>5.9116518540259504</v>
      </c>
      <c r="W210">
        <v>0.39016725753952403</v>
      </c>
      <c r="X210">
        <v>0.192153304826748</v>
      </c>
      <c r="Y210">
        <v>0.50881008309861797</v>
      </c>
      <c r="Z210">
        <v>0.16864487333366601</v>
      </c>
      <c r="AA210">
        <v>1.1842315279578099</v>
      </c>
      <c r="AB210">
        <v>2.5226579175809598</v>
      </c>
      <c r="AC210">
        <v>0.19407981150036799</v>
      </c>
      <c r="AD210">
        <v>0.76307317726622004</v>
      </c>
      <c r="AE210">
        <v>1</v>
      </c>
      <c r="AF210">
        <v>0</v>
      </c>
      <c r="AG210">
        <v>1</v>
      </c>
      <c r="AH210">
        <v>1</v>
      </c>
    </row>
    <row r="211" spans="1:34" x14ac:dyDescent="0.2">
      <c r="A211">
        <v>209</v>
      </c>
      <c r="B211">
        <v>21</v>
      </c>
      <c r="C211">
        <v>30</v>
      </c>
      <c r="D211" t="s">
        <v>109</v>
      </c>
      <c r="E211">
        <f t="shared" si="5"/>
        <v>10</v>
      </c>
      <c r="F211" s="42">
        <f t="shared" si="6"/>
        <v>11</v>
      </c>
      <c r="H211" t="s">
        <v>118</v>
      </c>
      <c r="I211">
        <v>1</v>
      </c>
      <c r="J211">
        <v>1</v>
      </c>
      <c r="K211">
        <v>1</v>
      </c>
      <c r="S211">
        <v>-0.92381303844740603</v>
      </c>
      <c r="T211">
        <v>-1.73031783323192</v>
      </c>
      <c r="U211">
        <v>3.3900302881375</v>
      </c>
      <c r="V211">
        <v>6.5480014467976302</v>
      </c>
      <c r="W211">
        <v>-0.56896647443535997</v>
      </c>
      <c r="X211">
        <v>-1.76326569139721</v>
      </c>
      <c r="Y211">
        <v>-0.30027137334778098</v>
      </c>
      <c r="Z211">
        <v>-1.8895131521272499</v>
      </c>
      <c r="AA211">
        <v>1.28929713638176</v>
      </c>
      <c r="AB211">
        <v>2.4226558202533499</v>
      </c>
      <c r="AC211">
        <v>8.2996784725513695E-2</v>
      </c>
      <c r="AD211">
        <v>4.7574812516072099E-3</v>
      </c>
      <c r="AE211">
        <v>1</v>
      </c>
      <c r="AF211">
        <v>0</v>
      </c>
      <c r="AG211">
        <v>0</v>
      </c>
      <c r="AH211">
        <v>0</v>
      </c>
    </row>
    <row r="212" spans="1:34" x14ac:dyDescent="0.2">
      <c r="A212">
        <v>210</v>
      </c>
      <c r="B212">
        <v>21</v>
      </c>
      <c r="C212">
        <v>30</v>
      </c>
      <c r="D212" t="s">
        <v>109</v>
      </c>
      <c r="E212">
        <f t="shared" si="5"/>
        <v>10</v>
      </c>
      <c r="F212" s="42">
        <f t="shared" si="6"/>
        <v>11</v>
      </c>
      <c r="H212" t="s">
        <v>119</v>
      </c>
      <c r="I212">
        <v>0</v>
      </c>
      <c r="J212">
        <v>1</v>
      </c>
      <c r="K212">
        <v>1</v>
      </c>
      <c r="S212">
        <v>0.60874936578329697</v>
      </c>
      <c r="T212">
        <v>0.18687338737671499</v>
      </c>
      <c r="U212">
        <v>2.3780264827655602</v>
      </c>
      <c r="V212">
        <v>1.1621678718952599</v>
      </c>
      <c r="W212">
        <v>0.459542129916096</v>
      </c>
      <c r="X212">
        <v>0.35848101310279501</v>
      </c>
      <c r="Y212">
        <v>0.64830477185152602</v>
      </c>
      <c r="Z212">
        <v>0.43089324271059998</v>
      </c>
      <c r="AA212">
        <v>0.97844410747712696</v>
      </c>
      <c r="AB212">
        <v>0.45090416125875799</v>
      </c>
      <c r="AC212">
        <v>6.5307739476702098E-2</v>
      </c>
      <c r="AD212">
        <v>2.1259532821813502E-3</v>
      </c>
      <c r="AE212">
        <v>0</v>
      </c>
      <c r="AF212">
        <v>1</v>
      </c>
      <c r="AG212">
        <v>0</v>
      </c>
      <c r="AH212">
        <v>1</v>
      </c>
    </row>
    <row r="213" spans="1:34" x14ac:dyDescent="0.2">
      <c r="A213">
        <v>211</v>
      </c>
      <c r="B213">
        <v>22</v>
      </c>
      <c r="C213">
        <v>26</v>
      </c>
      <c r="D213" t="s">
        <v>120</v>
      </c>
      <c r="E213">
        <f t="shared" si="5"/>
        <v>10</v>
      </c>
      <c r="F213" s="42">
        <f t="shared" si="6"/>
        <v>12</v>
      </c>
      <c r="H213" t="s">
        <v>110</v>
      </c>
      <c r="I213">
        <v>1</v>
      </c>
      <c r="J213">
        <v>0</v>
      </c>
      <c r="K213">
        <v>1</v>
      </c>
      <c r="S213">
        <v>0.40923731238581201</v>
      </c>
      <c r="T213">
        <v>0.69691645859006002</v>
      </c>
      <c r="U213">
        <v>3.3447387567721298</v>
      </c>
      <c r="V213">
        <v>5.7038748058745101</v>
      </c>
      <c r="W213">
        <v>0.52937110900042295</v>
      </c>
      <c r="X213">
        <v>1.2109264060832099</v>
      </c>
      <c r="Y213">
        <v>0.70582760265574995</v>
      </c>
      <c r="Z213">
        <v>1.36252434194887</v>
      </c>
      <c r="AA213">
        <v>1.29787859279147</v>
      </c>
      <c r="AB213">
        <v>2.3558014306238801</v>
      </c>
      <c r="AC213">
        <v>0.10871033630054</v>
      </c>
      <c r="AD213">
        <v>4.4028797273207097E-2</v>
      </c>
      <c r="AE213">
        <v>1</v>
      </c>
      <c r="AF213">
        <v>0</v>
      </c>
      <c r="AG213">
        <v>0</v>
      </c>
      <c r="AH213">
        <v>0</v>
      </c>
    </row>
    <row r="214" spans="1:34" x14ac:dyDescent="0.2">
      <c r="A214">
        <v>212</v>
      </c>
      <c r="B214">
        <v>22</v>
      </c>
      <c r="C214">
        <v>26</v>
      </c>
      <c r="D214" t="s">
        <v>120</v>
      </c>
      <c r="E214">
        <f t="shared" si="5"/>
        <v>10</v>
      </c>
      <c r="F214" s="42">
        <f t="shared" si="6"/>
        <v>12</v>
      </c>
      <c r="H214" t="s">
        <v>111</v>
      </c>
      <c r="I214">
        <v>0</v>
      </c>
      <c r="J214">
        <v>0</v>
      </c>
      <c r="K214">
        <v>1</v>
      </c>
      <c r="S214">
        <v>0.59034614666597895</v>
      </c>
      <c r="T214">
        <v>0.25171620422065599</v>
      </c>
      <c r="U214">
        <v>3.40531818626914</v>
      </c>
      <c r="V214">
        <v>0.82907617864479799</v>
      </c>
      <c r="W214">
        <v>0.38607015203432399</v>
      </c>
      <c r="X214">
        <v>4.8414735528803501E-2</v>
      </c>
      <c r="Y214">
        <v>0.59307914511411597</v>
      </c>
      <c r="Z214">
        <v>7.8383301333538602E-3</v>
      </c>
      <c r="AA214">
        <v>1.2690374836252201</v>
      </c>
      <c r="AB214">
        <v>0.35408399392175899</v>
      </c>
      <c r="AC214">
        <v>0.23019775601230999</v>
      </c>
      <c r="AD214">
        <v>0.58861555027221502</v>
      </c>
      <c r="AE214">
        <v>0</v>
      </c>
      <c r="AF214">
        <v>1</v>
      </c>
      <c r="AG214">
        <v>1</v>
      </c>
      <c r="AH214">
        <v>0</v>
      </c>
    </row>
    <row r="215" spans="1:34" x14ac:dyDescent="0.2">
      <c r="A215">
        <v>213</v>
      </c>
      <c r="B215">
        <v>22</v>
      </c>
      <c r="C215">
        <v>27</v>
      </c>
      <c r="D215" t="s">
        <v>120</v>
      </c>
      <c r="E215">
        <f t="shared" si="5"/>
        <v>10</v>
      </c>
      <c r="F215" s="42">
        <f t="shared" si="6"/>
        <v>12</v>
      </c>
      <c r="H215" t="s">
        <v>112</v>
      </c>
      <c r="I215">
        <v>1</v>
      </c>
      <c r="J215">
        <v>0</v>
      </c>
      <c r="K215">
        <v>1</v>
      </c>
      <c r="S215">
        <v>-0.76003460778156295</v>
      </c>
      <c r="T215">
        <v>-0.31353005768768299</v>
      </c>
      <c r="U215">
        <v>3.4541041114134701</v>
      </c>
      <c r="V215">
        <v>0.92699466360164695</v>
      </c>
      <c r="W215">
        <v>-0.97101952190222796</v>
      </c>
      <c r="X215">
        <v>-0.34694131940158601</v>
      </c>
      <c r="Y215">
        <v>-0.90556687741441599</v>
      </c>
      <c r="Z215">
        <v>-0.32120058365934001</v>
      </c>
      <c r="AA215">
        <v>1.3771374253323401</v>
      </c>
      <c r="AB215">
        <v>0.39009475669800397</v>
      </c>
      <c r="AC215">
        <v>6.1778328158632002E-3</v>
      </c>
      <c r="AD215">
        <v>6.3353234199682498E-4</v>
      </c>
      <c r="AE215">
        <v>0</v>
      </c>
      <c r="AF215">
        <v>1</v>
      </c>
      <c r="AG215">
        <v>0</v>
      </c>
      <c r="AH215">
        <v>1</v>
      </c>
    </row>
    <row r="216" spans="1:34" x14ac:dyDescent="0.2">
      <c r="A216">
        <v>214</v>
      </c>
      <c r="B216">
        <v>22</v>
      </c>
      <c r="C216">
        <v>27</v>
      </c>
      <c r="D216" t="s">
        <v>120</v>
      </c>
      <c r="E216">
        <f t="shared" si="5"/>
        <v>10</v>
      </c>
      <c r="F216" s="42">
        <f t="shared" si="6"/>
        <v>12</v>
      </c>
      <c r="H216" t="s">
        <v>113</v>
      </c>
      <c r="I216">
        <v>0</v>
      </c>
      <c r="J216">
        <v>0</v>
      </c>
      <c r="K216">
        <v>1</v>
      </c>
      <c r="S216">
        <v>-0.898878597945441</v>
      </c>
      <c r="T216">
        <v>-1.5285917543957199</v>
      </c>
      <c r="U216">
        <v>2.6608930990332702</v>
      </c>
      <c r="V216">
        <v>4.2113033371595501</v>
      </c>
      <c r="W216">
        <v>-1.25769041225322</v>
      </c>
      <c r="X216">
        <v>-1.3103926432255</v>
      </c>
      <c r="Y216">
        <v>-1.0546175617890601</v>
      </c>
      <c r="Z216">
        <v>-0.76069069792213195</v>
      </c>
      <c r="AA216">
        <v>0.94471813533366999</v>
      </c>
      <c r="AB216">
        <v>1.8901598748389701</v>
      </c>
      <c r="AC216">
        <v>7.5583780213163098E-7</v>
      </c>
      <c r="AD216">
        <v>7.06180137877331E-3</v>
      </c>
      <c r="AE216">
        <v>1</v>
      </c>
      <c r="AF216">
        <v>0</v>
      </c>
      <c r="AG216">
        <v>1</v>
      </c>
      <c r="AH216">
        <v>1</v>
      </c>
    </row>
    <row r="217" spans="1:34" x14ac:dyDescent="0.2">
      <c r="A217">
        <v>215</v>
      </c>
      <c r="B217">
        <v>22</v>
      </c>
      <c r="C217">
        <v>28</v>
      </c>
      <c r="D217" t="s">
        <v>120</v>
      </c>
      <c r="E217">
        <f t="shared" si="5"/>
        <v>10</v>
      </c>
      <c r="F217" s="42">
        <f t="shared" si="6"/>
        <v>12</v>
      </c>
      <c r="H217" t="s">
        <v>114</v>
      </c>
      <c r="I217">
        <v>1</v>
      </c>
      <c r="J217">
        <v>0</v>
      </c>
      <c r="K217">
        <v>1</v>
      </c>
      <c r="S217">
        <v>-0.75534904532833003</v>
      </c>
      <c r="T217">
        <v>-0.25305073221221103</v>
      </c>
      <c r="U217">
        <v>3.4454727107659</v>
      </c>
      <c r="V217">
        <v>1.15385900407649</v>
      </c>
      <c r="W217">
        <v>-1.2111301439303099</v>
      </c>
      <c r="X217">
        <v>-0.31443600685557799</v>
      </c>
      <c r="Y217">
        <v>-1.3009516548214299</v>
      </c>
      <c r="Z217">
        <v>-0.349818182730815</v>
      </c>
      <c r="AA217">
        <v>1.3514203870533299</v>
      </c>
      <c r="AB217">
        <v>0.45341007573742198</v>
      </c>
      <c r="AC217">
        <v>5.7848368438179003E-4</v>
      </c>
      <c r="AD217">
        <v>7.0443085895987197E-3</v>
      </c>
      <c r="AE217">
        <v>0</v>
      </c>
      <c r="AF217">
        <v>1</v>
      </c>
      <c r="AG217">
        <v>1</v>
      </c>
      <c r="AH217">
        <v>0</v>
      </c>
    </row>
    <row r="218" spans="1:34" x14ac:dyDescent="0.2">
      <c r="A218">
        <v>216</v>
      </c>
      <c r="B218">
        <v>22</v>
      </c>
      <c r="C218">
        <v>28</v>
      </c>
      <c r="D218" t="s">
        <v>120</v>
      </c>
      <c r="E218">
        <f t="shared" si="5"/>
        <v>10</v>
      </c>
      <c r="F218" s="42">
        <f t="shared" si="6"/>
        <v>12</v>
      </c>
      <c r="H218" t="s">
        <v>115</v>
      </c>
      <c r="I218">
        <v>0</v>
      </c>
      <c r="J218">
        <v>0</v>
      </c>
      <c r="K218">
        <v>1</v>
      </c>
      <c r="S218">
        <v>-0.16391750989714601</v>
      </c>
      <c r="T218">
        <v>-0.29722509549579101</v>
      </c>
      <c r="U218">
        <v>2.8363275380106598</v>
      </c>
      <c r="V218">
        <v>5.3786529607003501</v>
      </c>
      <c r="W218">
        <v>0.108650199285154</v>
      </c>
      <c r="X218">
        <v>-0.69944073628463899</v>
      </c>
      <c r="Y218">
        <v>5.8811832079342201E-2</v>
      </c>
      <c r="Z218">
        <v>-0.45558936055219901</v>
      </c>
      <c r="AA218">
        <v>0.94609538828241202</v>
      </c>
      <c r="AB218">
        <v>2.0002077713067599</v>
      </c>
      <c r="AC218">
        <v>0.64957682408907103</v>
      </c>
      <c r="AD218">
        <v>0.16834455132624401</v>
      </c>
      <c r="AE218">
        <v>1</v>
      </c>
      <c r="AF218">
        <v>0</v>
      </c>
      <c r="AG218">
        <v>0</v>
      </c>
      <c r="AH218">
        <v>0</v>
      </c>
    </row>
    <row r="219" spans="1:34" x14ac:dyDescent="0.2">
      <c r="A219">
        <v>217</v>
      </c>
      <c r="B219">
        <v>22</v>
      </c>
      <c r="C219">
        <v>29</v>
      </c>
      <c r="D219" t="s">
        <v>120</v>
      </c>
      <c r="E219">
        <f t="shared" si="5"/>
        <v>10</v>
      </c>
      <c r="F219" s="42">
        <f t="shared" si="6"/>
        <v>12</v>
      </c>
      <c r="H219" t="s">
        <v>116</v>
      </c>
      <c r="I219">
        <v>1</v>
      </c>
      <c r="J219">
        <v>0</v>
      </c>
      <c r="K219">
        <v>1</v>
      </c>
      <c r="S219">
        <v>0.16514533321606001</v>
      </c>
      <c r="T219">
        <v>3.9897890465846901E-2</v>
      </c>
      <c r="U219">
        <v>2.71762037836015</v>
      </c>
      <c r="V219">
        <v>1.3155056556356399</v>
      </c>
      <c r="W219">
        <v>0.19333410597916101</v>
      </c>
      <c r="X219">
        <v>1.13057016413776E-2</v>
      </c>
      <c r="Y219">
        <v>2.02600862481019E-2</v>
      </c>
      <c r="Z219">
        <v>5.0322636910223303E-2</v>
      </c>
      <c r="AA219">
        <v>1.02969262864075</v>
      </c>
      <c r="AB219">
        <v>0.59742070712306095</v>
      </c>
      <c r="AC219">
        <v>0.45797088680593401</v>
      </c>
      <c r="AD219">
        <v>0.94028717940858697</v>
      </c>
      <c r="AE219">
        <v>0</v>
      </c>
      <c r="AF219">
        <v>1</v>
      </c>
      <c r="AG219">
        <v>1</v>
      </c>
      <c r="AH219">
        <v>0</v>
      </c>
    </row>
    <row r="220" spans="1:34" x14ac:dyDescent="0.2">
      <c r="A220">
        <v>218</v>
      </c>
      <c r="B220">
        <v>22</v>
      </c>
      <c r="C220">
        <v>29</v>
      </c>
      <c r="D220" t="s">
        <v>120</v>
      </c>
      <c r="E220">
        <f t="shared" si="5"/>
        <v>10</v>
      </c>
      <c r="F220" s="42">
        <f t="shared" si="6"/>
        <v>12</v>
      </c>
      <c r="H220" t="s">
        <v>117</v>
      </c>
      <c r="I220">
        <v>0</v>
      </c>
      <c r="J220">
        <v>0</v>
      </c>
      <c r="K220">
        <v>1</v>
      </c>
      <c r="S220">
        <v>0.29830801283242198</v>
      </c>
      <c r="T220">
        <v>0.50648698823868399</v>
      </c>
      <c r="U220">
        <v>3.3062734061386401</v>
      </c>
      <c r="V220">
        <v>5.9116518540259504</v>
      </c>
      <c r="W220">
        <v>0.39016725753952403</v>
      </c>
      <c r="X220">
        <v>0.192153304826748</v>
      </c>
      <c r="Y220">
        <v>0.50881008309861797</v>
      </c>
      <c r="Z220">
        <v>0.16864487333366601</v>
      </c>
      <c r="AA220">
        <v>1.1842315279578099</v>
      </c>
      <c r="AB220">
        <v>2.5226579175809598</v>
      </c>
      <c r="AC220">
        <v>0.19407981150036799</v>
      </c>
      <c r="AD220">
        <v>0.76307317726622004</v>
      </c>
      <c r="AE220">
        <v>1</v>
      </c>
      <c r="AF220">
        <v>0</v>
      </c>
      <c r="AG220">
        <v>1</v>
      </c>
      <c r="AH220">
        <v>1</v>
      </c>
    </row>
    <row r="221" spans="1:34" x14ac:dyDescent="0.2">
      <c r="A221">
        <v>219</v>
      </c>
      <c r="B221">
        <v>22</v>
      </c>
      <c r="C221">
        <v>30</v>
      </c>
      <c r="D221" t="s">
        <v>120</v>
      </c>
      <c r="E221">
        <f t="shared" si="5"/>
        <v>10</v>
      </c>
      <c r="F221" s="42">
        <f t="shared" si="6"/>
        <v>12</v>
      </c>
      <c r="H221" t="s">
        <v>118</v>
      </c>
      <c r="I221">
        <v>1</v>
      </c>
      <c r="J221">
        <v>0</v>
      </c>
      <c r="K221">
        <v>1</v>
      </c>
      <c r="S221">
        <v>-0.92381303844740603</v>
      </c>
      <c r="T221">
        <v>-1.73031783323192</v>
      </c>
      <c r="U221">
        <v>3.3900302881375</v>
      </c>
      <c r="V221">
        <v>6.5480014467976302</v>
      </c>
      <c r="W221">
        <v>-0.56896647443535997</v>
      </c>
      <c r="X221">
        <v>-1.76326569139721</v>
      </c>
      <c r="Y221">
        <v>-0.30027137334778098</v>
      </c>
      <c r="Z221">
        <v>-1.8895131521272499</v>
      </c>
      <c r="AA221">
        <v>1.28929713638176</v>
      </c>
      <c r="AB221">
        <v>2.4226558202533499</v>
      </c>
      <c r="AC221">
        <v>8.2996784725513695E-2</v>
      </c>
      <c r="AD221">
        <v>4.7574812516072099E-3</v>
      </c>
      <c r="AE221">
        <v>1</v>
      </c>
      <c r="AF221">
        <v>0</v>
      </c>
      <c r="AG221">
        <v>0</v>
      </c>
      <c r="AH221">
        <v>0</v>
      </c>
    </row>
    <row r="222" spans="1:34" x14ac:dyDescent="0.2">
      <c r="A222">
        <v>220</v>
      </c>
      <c r="B222">
        <v>22</v>
      </c>
      <c r="C222">
        <v>30</v>
      </c>
      <c r="D222" t="s">
        <v>120</v>
      </c>
      <c r="E222">
        <f t="shared" si="5"/>
        <v>10</v>
      </c>
      <c r="F222" s="42">
        <f t="shared" si="6"/>
        <v>12</v>
      </c>
      <c r="H222" t="s">
        <v>119</v>
      </c>
      <c r="I222">
        <v>0</v>
      </c>
      <c r="J222">
        <v>0</v>
      </c>
      <c r="K222">
        <v>1</v>
      </c>
      <c r="S222">
        <v>0.60874936578329697</v>
      </c>
      <c r="T222">
        <v>0.18687338737671499</v>
      </c>
      <c r="U222">
        <v>2.3780264827655602</v>
      </c>
      <c r="V222">
        <v>1.1621678718952599</v>
      </c>
      <c r="W222">
        <v>0.459542129916096</v>
      </c>
      <c r="X222">
        <v>0.35848101310279501</v>
      </c>
      <c r="Y222">
        <v>0.64830477185152602</v>
      </c>
      <c r="Z222">
        <v>0.43089324271059998</v>
      </c>
      <c r="AA222">
        <v>0.97844410747712696</v>
      </c>
      <c r="AB222">
        <v>0.45090416125875799</v>
      </c>
      <c r="AC222">
        <v>6.5307739476702098E-2</v>
      </c>
      <c r="AD222">
        <v>2.1259532821813502E-3</v>
      </c>
      <c r="AE222">
        <v>0</v>
      </c>
      <c r="AF222">
        <v>1</v>
      </c>
      <c r="AG222">
        <v>0</v>
      </c>
      <c r="AH222">
        <v>1</v>
      </c>
    </row>
    <row r="223" spans="1:34" x14ac:dyDescent="0.2">
      <c r="A223">
        <v>221</v>
      </c>
      <c r="B223">
        <v>23</v>
      </c>
      <c r="C223">
        <v>26</v>
      </c>
      <c r="D223" t="s">
        <v>121</v>
      </c>
      <c r="E223">
        <f t="shared" si="5"/>
        <v>12</v>
      </c>
      <c r="F223" s="42">
        <f t="shared" si="6"/>
        <v>11</v>
      </c>
      <c r="H223" t="s">
        <v>110</v>
      </c>
      <c r="I223">
        <v>1</v>
      </c>
      <c r="J223">
        <v>1</v>
      </c>
      <c r="K223">
        <v>0</v>
      </c>
      <c r="S223">
        <v>0.40923731238581201</v>
      </c>
      <c r="T223">
        <v>0.69691645859006002</v>
      </c>
      <c r="U223">
        <v>3.3447387567721298</v>
      </c>
      <c r="V223">
        <v>5.7038748058745101</v>
      </c>
      <c r="W223">
        <v>0.52937110900042295</v>
      </c>
      <c r="X223">
        <v>1.2109264060832099</v>
      </c>
      <c r="Y223">
        <v>0.70582760265574995</v>
      </c>
      <c r="Z223">
        <v>1.36252434194887</v>
      </c>
      <c r="AA223">
        <v>1.29787859279147</v>
      </c>
      <c r="AB223">
        <v>2.3558014306238801</v>
      </c>
      <c r="AC223">
        <v>0.10871033630054</v>
      </c>
      <c r="AD223">
        <v>4.4028797273207097E-2</v>
      </c>
      <c r="AE223">
        <v>1</v>
      </c>
      <c r="AF223">
        <v>0</v>
      </c>
      <c r="AG223">
        <v>0</v>
      </c>
      <c r="AH223">
        <v>0</v>
      </c>
    </row>
    <row r="224" spans="1:34" x14ac:dyDescent="0.2">
      <c r="A224">
        <v>222</v>
      </c>
      <c r="B224">
        <v>23</v>
      </c>
      <c r="C224">
        <v>26</v>
      </c>
      <c r="D224" t="s">
        <v>121</v>
      </c>
      <c r="E224">
        <f t="shared" si="5"/>
        <v>12</v>
      </c>
      <c r="F224" s="42">
        <f t="shared" si="6"/>
        <v>11</v>
      </c>
      <c r="H224" t="s">
        <v>111</v>
      </c>
      <c r="I224">
        <v>0</v>
      </c>
      <c r="J224">
        <v>1</v>
      </c>
      <c r="K224">
        <v>0</v>
      </c>
      <c r="S224">
        <v>0.59034614666597895</v>
      </c>
      <c r="T224">
        <v>0.25171620422065599</v>
      </c>
      <c r="U224">
        <v>3.40531818626914</v>
      </c>
      <c r="V224">
        <v>0.82907617864479799</v>
      </c>
      <c r="W224">
        <v>0.38607015203432399</v>
      </c>
      <c r="X224">
        <v>4.8414735528803501E-2</v>
      </c>
      <c r="Y224">
        <v>0.59307914511411597</v>
      </c>
      <c r="Z224">
        <v>7.8383301333538602E-3</v>
      </c>
      <c r="AA224">
        <v>1.2690374836252201</v>
      </c>
      <c r="AB224">
        <v>0.35408399392175899</v>
      </c>
      <c r="AC224">
        <v>0.23019775601230999</v>
      </c>
      <c r="AD224">
        <v>0.58861555027221502</v>
      </c>
      <c r="AE224">
        <v>0</v>
      </c>
      <c r="AF224">
        <v>1</v>
      </c>
      <c r="AG224">
        <v>1</v>
      </c>
      <c r="AH224">
        <v>0</v>
      </c>
    </row>
    <row r="225" spans="1:34" x14ac:dyDescent="0.2">
      <c r="A225">
        <v>223</v>
      </c>
      <c r="B225">
        <v>23</v>
      </c>
      <c r="C225">
        <v>27</v>
      </c>
      <c r="D225" t="s">
        <v>121</v>
      </c>
      <c r="E225">
        <f t="shared" si="5"/>
        <v>12</v>
      </c>
      <c r="F225" s="42">
        <f t="shared" si="6"/>
        <v>11</v>
      </c>
      <c r="H225" t="s">
        <v>112</v>
      </c>
      <c r="I225">
        <v>1</v>
      </c>
      <c r="J225">
        <v>1</v>
      </c>
      <c r="K225">
        <v>0</v>
      </c>
      <c r="S225">
        <v>-0.76003460778156295</v>
      </c>
      <c r="T225">
        <v>-0.31353005768768299</v>
      </c>
      <c r="U225">
        <v>3.4541041114134701</v>
      </c>
      <c r="V225">
        <v>0.92699466360164695</v>
      </c>
      <c r="W225">
        <v>-0.97101952190222796</v>
      </c>
      <c r="X225">
        <v>-0.34694131940158601</v>
      </c>
      <c r="Y225">
        <v>-0.90556687741441599</v>
      </c>
      <c r="Z225">
        <v>-0.32120058365934001</v>
      </c>
      <c r="AA225">
        <v>1.3771374253323401</v>
      </c>
      <c r="AB225">
        <v>0.39009475669800397</v>
      </c>
      <c r="AC225">
        <v>6.1778328158632002E-3</v>
      </c>
      <c r="AD225">
        <v>6.3353234199682498E-4</v>
      </c>
      <c r="AE225">
        <v>0</v>
      </c>
      <c r="AF225">
        <v>1</v>
      </c>
      <c r="AG225">
        <v>0</v>
      </c>
      <c r="AH225">
        <v>1</v>
      </c>
    </row>
    <row r="226" spans="1:34" x14ac:dyDescent="0.2">
      <c r="A226">
        <v>224</v>
      </c>
      <c r="B226">
        <v>23</v>
      </c>
      <c r="C226">
        <v>27</v>
      </c>
      <c r="D226" t="s">
        <v>121</v>
      </c>
      <c r="E226">
        <f t="shared" si="5"/>
        <v>12</v>
      </c>
      <c r="F226" s="42">
        <f t="shared" si="6"/>
        <v>11</v>
      </c>
      <c r="H226" t="s">
        <v>113</v>
      </c>
      <c r="I226">
        <v>0</v>
      </c>
      <c r="J226">
        <v>1</v>
      </c>
      <c r="K226">
        <v>0</v>
      </c>
      <c r="S226">
        <v>-0.898878597945441</v>
      </c>
      <c r="T226">
        <v>-1.5285917543957199</v>
      </c>
      <c r="U226">
        <v>2.6608930990332702</v>
      </c>
      <c r="V226">
        <v>4.2113033371595501</v>
      </c>
      <c r="W226">
        <v>-1.25769041225322</v>
      </c>
      <c r="X226">
        <v>-1.3103926432255</v>
      </c>
      <c r="Y226">
        <v>-1.0546175617890601</v>
      </c>
      <c r="Z226">
        <v>-0.76069069792213195</v>
      </c>
      <c r="AA226">
        <v>0.94471813533366999</v>
      </c>
      <c r="AB226">
        <v>1.8901598748389701</v>
      </c>
      <c r="AC226">
        <v>7.5583780213163098E-7</v>
      </c>
      <c r="AD226">
        <v>7.06180137877331E-3</v>
      </c>
      <c r="AE226">
        <v>1</v>
      </c>
      <c r="AF226">
        <v>0</v>
      </c>
      <c r="AG226">
        <v>1</v>
      </c>
      <c r="AH226">
        <v>1</v>
      </c>
    </row>
    <row r="227" spans="1:34" x14ac:dyDescent="0.2">
      <c r="A227">
        <v>225</v>
      </c>
      <c r="B227">
        <v>23</v>
      </c>
      <c r="C227">
        <v>28</v>
      </c>
      <c r="D227" t="s">
        <v>121</v>
      </c>
      <c r="E227">
        <f t="shared" si="5"/>
        <v>12</v>
      </c>
      <c r="F227" s="42">
        <f t="shared" si="6"/>
        <v>11</v>
      </c>
      <c r="H227" t="s">
        <v>114</v>
      </c>
      <c r="I227">
        <v>1</v>
      </c>
      <c r="J227">
        <v>1</v>
      </c>
      <c r="K227">
        <v>0</v>
      </c>
      <c r="S227">
        <v>-0.75534904532833003</v>
      </c>
      <c r="T227">
        <v>-0.25305073221221103</v>
      </c>
      <c r="U227">
        <v>3.4454727107659</v>
      </c>
      <c r="V227">
        <v>1.15385900407649</v>
      </c>
      <c r="W227">
        <v>-1.2111301439303099</v>
      </c>
      <c r="X227">
        <v>-0.31443600685557799</v>
      </c>
      <c r="Y227">
        <v>-1.3009516548214299</v>
      </c>
      <c r="Z227">
        <v>-0.349818182730815</v>
      </c>
      <c r="AA227">
        <v>1.3514203870533299</v>
      </c>
      <c r="AB227">
        <v>0.45341007573742198</v>
      </c>
      <c r="AC227">
        <v>5.7848368438179003E-4</v>
      </c>
      <c r="AD227">
        <v>7.0443085895987197E-3</v>
      </c>
      <c r="AE227">
        <v>0</v>
      </c>
      <c r="AF227">
        <v>1</v>
      </c>
      <c r="AG227">
        <v>1</v>
      </c>
      <c r="AH227">
        <v>0</v>
      </c>
    </row>
    <row r="228" spans="1:34" x14ac:dyDescent="0.2">
      <c r="A228">
        <v>226</v>
      </c>
      <c r="B228">
        <v>23</v>
      </c>
      <c r="C228">
        <v>28</v>
      </c>
      <c r="D228" t="s">
        <v>121</v>
      </c>
      <c r="E228">
        <f t="shared" si="5"/>
        <v>12</v>
      </c>
      <c r="F228" s="42">
        <f t="shared" si="6"/>
        <v>11</v>
      </c>
      <c r="H228" t="s">
        <v>115</v>
      </c>
      <c r="I228">
        <v>0</v>
      </c>
      <c r="J228">
        <v>1</v>
      </c>
      <c r="K228">
        <v>0</v>
      </c>
      <c r="S228">
        <v>-0.16391750989714601</v>
      </c>
      <c r="T228">
        <v>-0.29722509549579101</v>
      </c>
      <c r="U228">
        <v>2.8363275380106598</v>
      </c>
      <c r="V228">
        <v>5.3786529607003501</v>
      </c>
      <c r="W228">
        <v>0.108650199285154</v>
      </c>
      <c r="X228">
        <v>-0.69944073628463899</v>
      </c>
      <c r="Y228">
        <v>5.8811832079342201E-2</v>
      </c>
      <c r="Z228">
        <v>-0.45558936055219901</v>
      </c>
      <c r="AA228">
        <v>0.94609538828241202</v>
      </c>
      <c r="AB228">
        <v>2.0002077713067599</v>
      </c>
      <c r="AC228">
        <v>0.64957682408907103</v>
      </c>
      <c r="AD228">
        <v>0.16834455132624401</v>
      </c>
      <c r="AE228">
        <v>1</v>
      </c>
      <c r="AF228">
        <v>0</v>
      </c>
      <c r="AG228">
        <v>0</v>
      </c>
      <c r="AH228">
        <v>0</v>
      </c>
    </row>
    <row r="229" spans="1:34" x14ac:dyDescent="0.2">
      <c r="A229">
        <v>227</v>
      </c>
      <c r="B229">
        <v>23</v>
      </c>
      <c r="C229">
        <v>29</v>
      </c>
      <c r="D229" t="s">
        <v>121</v>
      </c>
      <c r="E229">
        <f t="shared" si="5"/>
        <v>12</v>
      </c>
      <c r="F229" s="42">
        <f t="shared" si="6"/>
        <v>11</v>
      </c>
      <c r="H229" t="s">
        <v>116</v>
      </c>
      <c r="I229">
        <v>1</v>
      </c>
      <c r="J229">
        <v>1</v>
      </c>
      <c r="K229">
        <v>0</v>
      </c>
      <c r="S229">
        <v>0.16514533321606001</v>
      </c>
      <c r="T229">
        <v>3.9897890465846901E-2</v>
      </c>
      <c r="U229">
        <v>2.71762037836015</v>
      </c>
      <c r="V229">
        <v>1.3155056556356399</v>
      </c>
      <c r="W229">
        <v>0.19333410597916101</v>
      </c>
      <c r="X229">
        <v>1.13057016413776E-2</v>
      </c>
      <c r="Y229">
        <v>2.02600862481019E-2</v>
      </c>
      <c r="Z229">
        <v>5.0322636910223303E-2</v>
      </c>
      <c r="AA229">
        <v>1.02969262864075</v>
      </c>
      <c r="AB229">
        <v>0.59742070712306095</v>
      </c>
      <c r="AC229">
        <v>0.45797088680593401</v>
      </c>
      <c r="AD229">
        <v>0.94028717940858697</v>
      </c>
      <c r="AE229">
        <v>0</v>
      </c>
      <c r="AF229">
        <v>1</v>
      </c>
      <c r="AG229">
        <v>1</v>
      </c>
      <c r="AH229">
        <v>0</v>
      </c>
    </row>
    <row r="230" spans="1:34" x14ac:dyDescent="0.2">
      <c r="A230">
        <v>228</v>
      </c>
      <c r="B230">
        <v>23</v>
      </c>
      <c r="C230">
        <v>29</v>
      </c>
      <c r="D230" t="s">
        <v>121</v>
      </c>
      <c r="E230">
        <f t="shared" si="5"/>
        <v>12</v>
      </c>
      <c r="F230" s="42">
        <f t="shared" si="6"/>
        <v>11</v>
      </c>
      <c r="H230" t="s">
        <v>117</v>
      </c>
      <c r="I230">
        <v>0</v>
      </c>
      <c r="J230">
        <v>1</v>
      </c>
      <c r="K230">
        <v>0</v>
      </c>
      <c r="S230">
        <v>0.29830801283242198</v>
      </c>
      <c r="T230">
        <v>0.50648698823868399</v>
      </c>
      <c r="U230">
        <v>3.3062734061386401</v>
      </c>
      <c r="V230">
        <v>5.9116518540259504</v>
      </c>
      <c r="W230">
        <v>0.39016725753952403</v>
      </c>
      <c r="X230">
        <v>0.192153304826748</v>
      </c>
      <c r="Y230">
        <v>0.50881008309861797</v>
      </c>
      <c r="Z230">
        <v>0.16864487333366601</v>
      </c>
      <c r="AA230">
        <v>1.1842315279578099</v>
      </c>
      <c r="AB230">
        <v>2.5226579175809598</v>
      </c>
      <c r="AC230">
        <v>0.19407981150036799</v>
      </c>
      <c r="AD230">
        <v>0.76307317726622004</v>
      </c>
      <c r="AE230">
        <v>1</v>
      </c>
      <c r="AF230">
        <v>0</v>
      </c>
      <c r="AG230">
        <v>1</v>
      </c>
      <c r="AH230">
        <v>1</v>
      </c>
    </row>
    <row r="231" spans="1:34" x14ac:dyDescent="0.2">
      <c r="A231">
        <v>229</v>
      </c>
      <c r="B231">
        <v>23</v>
      </c>
      <c r="C231">
        <v>30</v>
      </c>
      <c r="D231" t="s">
        <v>121</v>
      </c>
      <c r="E231">
        <f t="shared" si="5"/>
        <v>12</v>
      </c>
      <c r="F231" s="42">
        <f t="shared" si="6"/>
        <v>11</v>
      </c>
      <c r="H231" t="s">
        <v>118</v>
      </c>
      <c r="I231">
        <v>1</v>
      </c>
      <c r="J231">
        <v>1</v>
      </c>
      <c r="K231">
        <v>0</v>
      </c>
      <c r="S231">
        <v>-0.92381303844740603</v>
      </c>
      <c r="T231">
        <v>-1.73031783323192</v>
      </c>
      <c r="U231">
        <v>3.3900302881375</v>
      </c>
      <c r="V231">
        <v>6.5480014467976302</v>
      </c>
      <c r="W231">
        <v>-0.56896647443535997</v>
      </c>
      <c r="X231">
        <v>-1.76326569139721</v>
      </c>
      <c r="Y231">
        <v>-0.30027137334778098</v>
      </c>
      <c r="Z231">
        <v>-1.8895131521272499</v>
      </c>
      <c r="AA231">
        <v>1.28929713638176</v>
      </c>
      <c r="AB231">
        <v>2.4226558202533499</v>
      </c>
      <c r="AC231">
        <v>8.2996784725513695E-2</v>
      </c>
      <c r="AD231">
        <v>4.7574812516072099E-3</v>
      </c>
      <c r="AE231">
        <v>1</v>
      </c>
      <c r="AF231">
        <v>0</v>
      </c>
      <c r="AG231">
        <v>0</v>
      </c>
      <c r="AH231">
        <v>0</v>
      </c>
    </row>
    <row r="232" spans="1:34" x14ac:dyDescent="0.2">
      <c r="A232">
        <v>230</v>
      </c>
      <c r="B232">
        <v>23</v>
      </c>
      <c r="C232">
        <v>30</v>
      </c>
      <c r="D232" t="s">
        <v>121</v>
      </c>
      <c r="E232">
        <f t="shared" si="5"/>
        <v>12</v>
      </c>
      <c r="F232" s="42">
        <f t="shared" si="6"/>
        <v>11</v>
      </c>
      <c r="H232" t="s">
        <v>119</v>
      </c>
      <c r="I232">
        <v>0</v>
      </c>
      <c r="J232">
        <v>1</v>
      </c>
      <c r="K232">
        <v>0</v>
      </c>
      <c r="S232">
        <v>0.60874936578329697</v>
      </c>
      <c r="T232">
        <v>0.18687338737671499</v>
      </c>
      <c r="U232">
        <v>2.3780264827655602</v>
      </c>
      <c r="V232">
        <v>1.1621678718952599</v>
      </c>
      <c r="W232">
        <v>0.459542129916096</v>
      </c>
      <c r="X232">
        <v>0.35848101310279501</v>
      </c>
      <c r="Y232">
        <v>0.64830477185152602</v>
      </c>
      <c r="Z232">
        <v>0.43089324271059998</v>
      </c>
      <c r="AA232">
        <v>0.97844410747712696</v>
      </c>
      <c r="AB232">
        <v>0.45090416125875799</v>
      </c>
      <c r="AC232">
        <v>6.5307739476702098E-2</v>
      </c>
      <c r="AD232">
        <v>2.1259532821813502E-3</v>
      </c>
      <c r="AE232">
        <v>0</v>
      </c>
      <c r="AF232">
        <v>1</v>
      </c>
      <c r="AG232">
        <v>0</v>
      </c>
      <c r="AH232">
        <v>1</v>
      </c>
    </row>
    <row r="233" spans="1:34" x14ac:dyDescent="0.2">
      <c r="A233">
        <v>231</v>
      </c>
      <c r="B233">
        <v>24</v>
      </c>
      <c r="C233">
        <v>26</v>
      </c>
      <c r="D233" t="s">
        <v>122</v>
      </c>
      <c r="E233">
        <f t="shared" si="5"/>
        <v>12</v>
      </c>
      <c r="F233" s="42">
        <f t="shared" si="6"/>
        <v>12</v>
      </c>
      <c r="H233" t="s">
        <v>110</v>
      </c>
      <c r="I233">
        <v>1</v>
      </c>
      <c r="J233">
        <v>0</v>
      </c>
      <c r="K233">
        <v>0</v>
      </c>
      <c r="S233">
        <v>0.40923731238581201</v>
      </c>
      <c r="T233">
        <v>0.69691645859006002</v>
      </c>
      <c r="U233">
        <v>3.3447387567721298</v>
      </c>
      <c r="V233">
        <v>5.7038748058745101</v>
      </c>
      <c r="W233">
        <v>0.52937110900042295</v>
      </c>
      <c r="X233">
        <v>1.2109264060832099</v>
      </c>
      <c r="Y233">
        <v>0.70582760265574995</v>
      </c>
      <c r="Z233">
        <v>1.36252434194887</v>
      </c>
      <c r="AA233">
        <v>1.29787859279147</v>
      </c>
      <c r="AB233">
        <v>2.3558014306238801</v>
      </c>
      <c r="AC233">
        <v>0.10871033630054</v>
      </c>
      <c r="AD233">
        <v>4.4028797273207097E-2</v>
      </c>
      <c r="AE233">
        <v>1</v>
      </c>
      <c r="AF233">
        <v>0</v>
      </c>
      <c r="AG233">
        <v>0</v>
      </c>
      <c r="AH233">
        <v>0</v>
      </c>
    </row>
    <row r="234" spans="1:34" x14ac:dyDescent="0.2">
      <c r="A234">
        <v>232</v>
      </c>
      <c r="B234">
        <v>24</v>
      </c>
      <c r="C234">
        <v>26</v>
      </c>
      <c r="D234" t="s">
        <v>122</v>
      </c>
      <c r="E234">
        <f t="shared" si="5"/>
        <v>12</v>
      </c>
      <c r="F234" s="42">
        <f t="shared" si="6"/>
        <v>12</v>
      </c>
      <c r="H234" t="s">
        <v>111</v>
      </c>
      <c r="I234">
        <v>0</v>
      </c>
      <c r="J234">
        <v>0</v>
      </c>
      <c r="K234">
        <v>0</v>
      </c>
      <c r="S234">
        <v>0.59034614666597895</v>
      </c>
      <c r="T234">
        <v>0.25171620422065599</v>
      </c>
      <c r="U234">
        <v>3.40531818626914</v>
      </c>
      <c r="V234">
        <v>0.82907617864479799</v>
      </c>
      <c r="W234">
        <v>0.38607015203432399</v>
      </c>
      <c r="X234">
        <v>4.8414735528803501E-2</v>
      </c>
      <c r="Y234">
        <v>0.59307914511411597</v>
      </c>
      <c r="Z234">
        <v>7.8383301333538602E-3</v>
      </c>
      <c r="AA234">
        <v>1.2690374836252201</v>
      </c>
      <c r="AB234">
        <v>0.35408399392175899</v>
      </c>
      <c r="AC234">
        <v>0.23019775601230999</v>
      </c>
      <c r="AD234">
        <v>0.58861555027221502</v>
      </c>
      <c r="AE234">
        <v>0</v>
      </c>
      <c r="AF234">
        <v>1</v>
      </c>
      <c r="AG234">
        <v>1</v>
      </c>
      <c r="AH234">
        <v>0</v>
      </c>
    </row>
    <row r="235" spans="1:34" x14ac:dyDescent="0.2">
      <c r="A235">
        <v>233</v>
      </c>
      <c r="B235">
        <v>24</v>
      </c>
      <c r="C235">
        <v>27</v>
      </c>
      <c r="D235" t="s">
        <v>122</v>
      </c>
      <c r="E235">
        <f t="shared" si="5"/>
        <v>12</v>
      </c>
      <c r="F235" s="42">
        <f t="shared" si="6"/>
        <v>12</v>
      </c>
      <c r="H235" t="s">
        <v>112</v>
      </c>
      <c r="I235">
        <v>1</v>
      </c>
      <c r="J235">
        <v>0</v>
      </c>
      <c r="K235">
        <v>0</v>
      </c>
      <c r="S235">
        <v>-0.76003460778156295</v>
      </c>
      <c r="T235">
        <v>-0.31353005768768299</v>
      </c>
      <c r="U235">
        <v>3.4541041114134701</v>
      </c>
      <c r="V235">
        <v>0.92699466360164695</v>
      </c>
      <c r="W235">
        <v>-0.97101952190222796</v>
      </c>
      <c r="X235">
        <v>-0.34694131940158601</v>
      </c>
      <c r="Y235">
        <v>-0.90556687741441599</v>
      </c>
      <c r="Z235">
        <v>-0.32120058365934001</v>
      </c>
      <c r="AA235">
        <v>1.3771374253323401</v>
      </c>
      <c r="AB235">
        <v>0.39009475669800397</v>
      </c>
      <c r="AC235">
        <v>6.1778328158632002E-3</v>
      </c>
      <c r="AD235">
        <v>6.3353234199682498E-4</v>
      </c>
      <c r="AE235">
        <v>0</v>
      </c>
      <c r="AF235">
        <v>1</v>
      </c>
      <c r="AG235">
        <v>0</v>
      </c>
      <c r="AH235">
        <v>1</v>
      </c>
    </row>
    <row r="236" spans="1:34" x14ac:dyDescent="0.2">
      <c r="A236">
        <v>234</v>
      </c>
      <c r="B236">
        <v>24</v>
      </c>
      <c r="C236">
        <v>27</v>
      </c>
      <c r="D236" t="s">
        <v>122</v>
      </c>
      <c r="E236">
        <f t="shared" si="5"/>
        <v>12</v>
      </c>
      <c r="F236" s="42">
        <f t="shared" si="6"/>
        <v>12</v>
      </c>
      <c r="H236" t="s">
        <v>113</v>
      </c>
      <c r="I236">
        <v>0</v>
      </c>
      <c r="J236">
        <v>0</v>
      </c>
      <c r="K236">
        <v>0</v>
      </c>
      <c r="S236">
        <v>-0.898878597945441</v>
      </c>
      <c r="T236">
        <v>-1.5285917543957199</v>
      </c>
      <c r="U236">
        <v>2.6608930990332702</v>
      </c>
      <c r="V236">
        <v>4.2113033371595501</v>
      </c>
      <c r="W236">
        <v>-1.25769041225322</v>
      </c>
      <c r="X236">
        <v>-1.3103926432255</v>
      </c>
      <c r="Y236">
        <v>-1.0546175617890601</v>
      </c>
      <c r="Z236">
        <v>-0.76069069792213195</v>
      </c>
      <c r="AA236">
        <v>0.94471813533366999</v>
      </c>
      <c r="AB236">
        <v>1.8901598748389701</v>
      </c>
      <c r="AC236">
        <v>7.5583780213163098E-7</v>
      </c>
      <c r="AD236">
        <v>7.06180137877331E-3</v>
      </c>
      <c r="AE236">
        <v>1</v>
      </c>
      <c r="AF236">
        <v>0</v>
      </c>
      <c r="AG236">
        <v>1</v>
      </c>
      <c r="AH236">
        <v>1</v>
      </c>
    </row>
    <row r="237" spans="1:34" x14ac:dyDescent="0.2">
      <c r="A237">
        <v>235</v>
      </c>
      <c r="B237">
        <v>24</v>
      </c>
      <c r="C237">
        <v>28</v>
      </c>
      <c r="D237" t="s">
        <v>122</v>
      </c>
      <c r="E237">
        <f t="shared" si="5"/>
        <v>12</v>
      </c>
      <c r="F237" s="42">
        <f t="shared" si="6"/>
        <v>12</v>
      </c>
      <c r="H237" t="s">
        <v>114</v>
      </c>
      <c r="I237">
        <v>1</v>
      </c>
      <c r="J237">
        <v>0</v>
      </c>
      <c r="K237">
        <v>0</v>
      </c>
      <c r="S237">
        <v>-0.75534904532833003</v>
      </c>
      <c r="T237">
        <v>-0.25305073221221103</v>
      </c>
      <c r="U237">
        <v>3.4454727107659</v>
      </c>
      <c r="V237">
        <v>1.15385900407649</v>
      </c>
      <c r="W237">
        <v>-1.2111301439303099</v>
      </c>
      <c r="X237">
        <v>-0.31443600685557799</v>
      </c>
      <c r="Y237">
        <v>-1.3009516548214299</v>
      </c>
      <c r="Z237">
        <v>-0.349818182730815</v>
      </c>
      <c r="AA237">
        <v>1.3514203870533299</v>
      </c>
      <c r="AB237">
        <v>0.45341007573742198</v>
      </c>
      <c r="AC237">
        <v>5.7848368438179003E-4</v>
      </c>
      <c r="AD237">
        <v>7.0443085895987197E-3</v>
      </c>
      <c r="AE237">
        <v>0</v>
      </c>
      <c r="AF237">
        <v>1</v>
      </c>
      <c r="AG237">
        <v>1</v>
      </c>
      <c r="AH237">
        <v>0</v>
      </c>
    </row>
    <row r="238" spans="1:34" x14ac:dyDescent="0.2">
      <c r="A238">
        <v>236</v>
      </c>
      <c r="B238">
        <v>24</v>
      </c>
      <c r="C238">
        <v>28</v>
      </c>
      <c r="D238" t="s">
        <v>122</v>
      </c>
      <c r="E238">
        <f t="shared" si="5"/>
        <v>12</v>
      </c>
      <c r="F238" s="42">
        <f t="shared" si="6"/>
        <v>12</v>
      </c>
      <c r="H238" t="s">
        <v>115</v>
      </c>
      <c r="I238">
        <v>0</v>
      </c>
      <c r="J238">
        <v>0</v>
      </c>
      <c r="K238">
        <v>0</v>
      </c>
      <c r="S238">
        <v>-0.16391750989714601</v>
      </c>
      <c r="T238">
        <v>-0.29722509549579101</v>
      </c>
      <c r="U238">
        <v>2.8363275380106598</v>
      </c>
      <c r="V238">
        <v>5.3786529607003501</v>
      </c>
      <c r="W238">
        <v>0.108650199285154</v>
      </c>
      <c r="X238">
        <v>-0.69944073628463899</v>
      </c>
      <c r="Y238">
        <v>5.8811832079342201E-2</v>
      </c>
      <c r="Z238">
        <v>-0.45558936055219901</v>
      </c>
      <c r="AA238">
        <v>0.94609538828241202</v>
      </c>
      <c r="AB238">
        <v>2.0002077713067599</v>
      </c>
      <c r="AC238">
        <v>0.64957682408907103</v>
      </c>
      <c r="AD238">
        <v>0.16834455132624401</v>
      </c>
      <c r="AE238">
        <v>1</v>
      </c>
      <c r="AF238">
        <v>0</v>
      </c>
      <c r="AG238">
        <v>0</v>
      </c>
      <c r="AH238">
        <v>0</v>
      </c>
    </row>
    <row r="239" spans="1:34" x14ac:dyDescent="0.2">
      <c r="A239">
        <v>237</v>
      </c>
      <c r="B239">
        <v>24</v>
      </c>
      <c r="C239">
        <v>29</v>
      </c>
      <c r="D239" t="s">
        <v>122</v>
      </c>
      <c r="E239">
        <f t="shared" si="5"/>
        <v>12</v>
      </c>
      <c r="F239" s="42">
        <f t="shared" si="6"/>
        <v>12</v>
      </c>
      <c r="H239" t="s">
        <v>116</v>
      </c>
      <c r="I239">
        <v>1</v>
      </c>
      <c r="J239">
        <v>0</v>
      </c>
      <c r="K239">
        <v>0</v>
      </c>
      <c r="S239">
        <v>0.16514533321606001</v>
      </c>
      <c r="T239">
        <v>3.9897890465846901E-2</v>
      </c>
      <c r="U239">
        <v>2.71762037836015</v>
      </c>
      <c r="V239">
        <v>1.3155056556356399</v>
      </c>
      <c r="W239">
        <v>0.19333410597916101</v>
      </c>
      <c r="X239">
        <v>1.13057016413776E-2</v>
      </c>
      <c r="Y239">
        <v>2.02600862481019E-2</v>
      </c>
      <c r="Z239">
        <v>5.0322636910223303E-2</v>
      </c>
      <c r="AA239">
        <v>1.02969262864075</v>
      </c>
      <c r="AB239">
        <v>0.59742070712306095</v>
      </c>
      <c r="AC239">
        <v>0.45797088680593401</v>
      </c>
      <c r="AD239">
        <v>0.94028717940858697</v>
      </c>
      <c r="AE239">
        <v>0</v>
      </c>
      <c r="AF239">
        <v>1</v>
      </c>
      <c r="AG239">
        <v>1</v>
      </c>
      <c r="AH239">
        <v>0</v>
      </c>
    </row>
    <row r="240" spans="1:34" x14ac:dyDescent="0.2">
      <c r="A240">
        <v>238</v>
      </c>
      <c r="B240">
        <v>24</v>
      </c>
      <c r="C240">
        <v>29</v>
      </c>
      <c r="D240" t="s">
        <v>122</v>
      </c>
      <c r="E240">
        <f t="shared" si="5"/>
        <v>12</v>
      </c>
      <c r="F240" s="42">
        <f t="shared" si="6"/>
        <v>12</v>
      </c>
      <c r="H240" t="s">
        <v>117</v>
      </c>
      <c r="I240">
        <v>0</v>
      </c>
      <c r="J240">
        <v>0</v>
      </c>
      <c r="K240">
        <v>0</v>
      </c>
      <c r="S240">
        <v>0.29830801283242198</v>
      </c>
      <c r="T240">
        <v>0.50648698823868399</v>
      </c>
      <c r="U240">
        <v>3.3062734061386401</v>
      </c>
      <c r="V240">
        <v>5.9116518540259504</v>
      </c>
      <c r="W240">
        <v>0.39016725753952403</v>
      </c>
      <c r="X240">
        <v>0.192153304826748</v>
      </c>
      <c r="Y240">
        <v>0.50881008309861797</v>
      </c>
      <c r="Z240">
        <v>0.16864487333366601</v>
      </c>
      <c r="AA240">
        <v>1.1842315279578099</v>
      </c>
      <c r="AB240">
        <v>2.5226579175809598</v>
      </c>
      <c r="AC240">
        <v>0.19407981150036799</v>
      </c>
      <c r="AD240">
        <v>0.76307317726622004</v>
      </c>
      <c r="AE240">
        <v>1</v>
      </c>
      <c r="AF240">
        <v>0</v>
      </c>
      <c r="AG240">
        <v>1</v>
      </c>
      <c r="AH240">
        <v>1</v>
      </c>
    </row>
    <row r="241" spans="1:34" x14ac:dyDescent="0.2">
      <c r="A241">
        <v>239</v>
      </c>
      <c r="B241">
        <v>24</v>
      </c>
      <c r="C241">
        <v>30</v>
      </c>
      <c r="D241" t="s">
        <v>122</v>
      </c>
      <c r="E241">
        <f t="shared" si="5"/>
        <v>12</v>
      </c>
      <c r="F241" s="42">
        <f t="shared" si="6"/>
        <v>12</v>
      </c>
      <c r="H241" t="s">
        <v>118</v>
      </c>
      <c r="I241">
        <v>1</v>
      </c>
      <c r="J241">
        <v>0</v>
      </c>
      <c r="K241">
        <v>0</v>
      </c>
      <c r="S241">
        <v>-0.92381303844740603</v>
      </c>
      <c r="T241">
        <v>-1.73031783323192</v>
      </c>
      <c r="U241">
        <v>3.3900302881375</v>
      </c>
      <c r="V241">
        <v>6.5480014467976302</v>
      </c>
      <c r="W241">
        <v>-0.56896647443535997</v>
      </c>
      <c r="X241">
        <v>-1.76326569139721</v>
      </c>
      <c r="Y241">
        <v>-0.30027137334778098</v>
      </c>
      <c r="Z241">
        <v>-1.8895131521272499</v>
      </c>
      <c r="AA241">
        <v>1.28929713638176</v>
      </c>
      <c r="AB241">
        <v>2.4226558202533499</v>
      </c>
      <c r="AC241">
        <v>8.2996784725513695E-2</v>
      </c>
      <c r="AD241">
        <v>4.7574812516072099E-3</v>
      </c>
      <c r="AE241">
        <v>1</v>
      </c>
      <c r="AF241">
        <v>0</v>
      </c>
      <c r="AG241">
        <v>0</v>
      </c>
      <c r="AH241">
        <v>0</v>
      </c>
    </row>
    <row r="242" spans="1:34" x14ac:dyDescent="0.2">
      <c r="A242">
        <v>240</v>
      </c>
      <c r="B242">
        <v>24</v>
      </c>
      <c r="C242">
        <v>30</v>
      </c>
      <c r="D242" t="s">
        <v>122</v>
      </c>
      <c r="E242">
        <f t="shared" si="5"/>
        <v>12</v>
      </c>
      <c r="F242" s="42">
        <f t="shared" si="6"/>
        <v>12</v>
      </c>
      <c r="H242" t="s">
        <v>119</v>
      </c>
      <c r="I242">
        <v>0</v>
      </c>
      <c r="J242">
        <v>0</v>
      </c>
      <c r="K242">
        <v>0</v>
      </c>
      <c r="S242">
        <v>0.60874936578329697</v>
      </c>
      <c r="T242">
        <v>0.18687338737671499</v>
      </c>
      <c r="U242">
        <v>2.3780264827655602</v>
      </c>
      <c r="V242">
        <v>1.1621678718952599</v>
      </c>
      <c r="W242">
        <v>0.459542129916096</v>
      </c>
      <c r="X242">
        <v>0.35848101310279501</v>
      </c>
      <c r="Y242">
        <v>0.64830477185152602</v>
      </c>
      <c r="Z242">
        <v>0.43089324271059998</v>
      </c>
      <c r="AA242">
        <v>0.97844410747712696</v>
      </c>
      <c r="AB242">
        <v>0.45090416125875799</v>
      </c>
      <c r="AC242">
        <v>6.5307739476702098E-2</v>
      </c>
      <c r="AD242">
        <v>2.1259532821813502E-3</v>
      </c>
      <c r="AE242">
        <v>0</v>
      </c>
      <c r="AF242">
        <v>1</v>
      </c>
      <c r="AG242">
        <v>0</v>
      </c>
      <c r="AH242">
        <v>1</v>
      </c>
    </row>
    <row r="243" spans="1:34" x14ac:dyDescent="0.2">
      <c r="A243">
        <v>241</v>
      </c>
      <c r="B243">
        <v>25</v>
      </c>
      <c r="C243">
        <v>31</v>
      </c>
      <c r="D243" t="s">
        <v>123</v>
      </c>
      <c r="E243">
        <f t="shared" si="5"/>
        <v>12</v>
      </c>
      <c r="F243" s="42">
        <f t="shared" si="6"/>
        <v>13</v>
      </c>
      <c r="H243" t="s">
        <v>124</v>
      </c>
      <c r="I243">
        <v>1</v>
      </c>
      <c r="J243">
        <v>1</v>
      </c>
      <c r="K243">
        <v>1</v>
      </c>
      <c r="S243">
        <v>-0.27658604283351501</v>
      </c>
      <c r="T243">
        <v>-0.123901656093809</v>
      </c>
      <c r="U243">
        <v>2.60875570273492</v>
      </c>
      <c r="V243">
        <v>1.0731069249809499</v>
      </c>
      <c r="W243">
        <v>-0.102521154552359</v>
      </c>
      <c r="X243">
        <v>-0.17779668381811201</v>
      </c>
      <c r="Y243">
        <v>-0.16033350753888101</v>
      </c>
      <c r="Z243">
        <v>-0.24281423140047301</v>
      </c>
      <c r="AA243">
        <v>1.01904116567171</v>
      </c>
      <c r="AB243">
        <v>0.405272438099398</v>
      </c>
      <c r="AC243">
        <v>0.690571675120079</v>
      </c>
      <c r="AD243">
        <v>8.4792387973198796E-2</v>
      </c>
      <c r="AE243">
        <v>0</v>
      </c>
      <c r="AF243">
        <v>1</v>
      </c>
      <c r="AG243">
        <v>0</v>
      </c>
      <c r="AH243">
        <v>1</v>
      </c>
    </row>
    <row r="244" spans="1:34" x14ac:dyDescent="0.2">
      <c r="A244">
        <v>242</v>
      </c>
      <c r="B244">
        <v>25</v>
      </c>
      <c r="C244">
        <v>31</v>
      </c>
      <c r="D244" t="s">
        <v>123</v>
      </c>
      <c r="E244">
        <f t="shared" si="5"/>
        <v>12</v>
      </c>
      <c r="F244" s="42">
        <f t="shared" si="6"/>
        <v>13</v>
      </c>
      <c r="H244" t="s">
        <v>125</v>
      </c>
      <c r="I244">
        <v>0</v>
      </c>
      <c r="J244">
        <v>1</v>
      </c>
      <c r="K244">
        <v>1</v>
      </c>
      <c r="S244">
        <v>0.222035675309598</v>
      </c>
      <c r="T244">
        <v>5.1694131727776697E-2</v>
      </c>
      <c r="U244">
        <v>2.5676956403767699</v>
      </c>
      <c r="V244">
        <v>1.05119509919786</v>
      </c>
      <c r="W244">
        <v>0.27338202483722301</v>
      </c>
      <c r="X244">
        <v>2.99014648946897E-2</v>
      </c>
      <c r="Y244">
        <v>0.29407388033029402</v>
      </c>
      <c r="Z244">
        <v>-3.0446293885917498E-2</v>
      </c>
      <c r="AA244">
        <v>1.00294308170475</v>
      </c>
      <c r="AB244">
        <v>0.46131159523235798</v>
      </c>
      <c r="AC244">
        <v>0.282007083360233</v>
      </c>
      <c r="AD244">
        <v>0.79753709598062505</v>
      </c>
      <c r="AE244">
        <v>0</v>
      </c>
      <c r="AF244">
        <v>1</v>
      </c>
      <c r="AG244">
        <v>1</v>
      </c>
      <c r="AH244">
        <v>0</v>
      </c>
    </row>
    <row r="245" spans="1:34" x14ac:dyDescent="0.2">
      <c r="A245">
        <v>243</v>
      </c>
      <c r="B245">
        <v>25</v>
      </c>
      <c r="C245">
        <v>32</v>
      </c>
      <c r="D245" t="s">
        <v>123</v>
      </c>
      <c r="E245">
        <f t="shared" si="5"/>
        <v>12</v>
      </c>
      <c r="F245" s="42">
        <f t="shared" si="6"/>
        <v>13</v>
      </c>
      <c r="H245" t="s">
        <v>126</v>
      </c>
      <c r="I245">
        <v>1</v>
      </c>
      <c r="J245">
        <v>1</v>
      </c>
      <c r="K245">
        <v>1</v>
      </c>
      <c r="S245">
        <v>0.243395621248055</v>
      </c>
      <c r="T245">
        <v>6.5029304903420002E-2</v>
      </c>
      <c r="U245">
        <v>2.3287041839212201</v>
      </c>
      <c r="V245">
        <v>1.12621909274946</v>
      </c>
      <c r="W245">
        <v>0.35578625566171501</v>
      </c>
      <c r="X245">
        <v>-8.6619238723087896E-2</v>
      </c>
      <c r="Y245">
        <v>0.18113034723812901</v>
      </c>
      <c r="Z245">
        <v>-4.0655581598354598E-2</v>
      </c>
      <c r="AA245">
        <v>1.0171736658205199</v>
      </c>
      <c r="AB245">
        <v>0.41675645337872302</v>
      </c>
      <c r="AC245">
        <v>0.16822979960129</v>
      </c>
      <c r="AD245">
        <v>0.41146535047426103</v>
      </c>
      <c r="AE245">
        <v>0</v>
      </c>
      <c r="AF245">
        <v>1</v>
      </c>
      <c r="AG245">
        <v>1</v>
      </c>
      <c r="AH245">
        <v>0</v>
      </c>
    </row>
    <row r="246" spans="1:34" x14ac:dyDescent="0.2">
      <c r="A246">
        <v>244</v>
      </c>
      <c r="B246">
        <v>25</v>
      </c>
      <c r="C246">
        <v>32</v>
      </c>
      <c r="D246" t="s">
        <v>123</v>
      </c>
      <c r="E246">
        <f t="shared" si="5"/>
        <v>12</v>
      </c>
      <c r="F246" s="42">
        <f t="shared" si="6"/>
        <v>13</v>
      </c>
      <c r="H246" t="s">
        <v>127</v>
      </c>
      <c r="I246">
        <v>0</v>
      </c>
      <c r="J246">
        <v>1</v>
      </c>
      <c r="K246">
        <v>1</v>
      </c>
      <c r="S246">
        <v>3.82424443378113E-2</v>
      </c>
      <c r="T246">
        <v>1.30683695810907E-2</v>
      </c>
      <c r="U246">
        <v>3.2885761145735199</v>
      </c>
      <c r="V246">
        <v>1.25553864686615</v>
      </c>
      <c r="W246">
        <v>-1.54488460795405E-2</v>
      </c>
      <c r="X246">
        <v>0.16414099142434899</v>
      </c>
      <c r="Y246">
        <v>-0.121809883374757</v>
      </c>
      <c r="Z246">
        <v>9.8777262236226807E-2</v>
      </c>
      <c r="AA246">
        <v>1.1810970114920201</v>
      </c>
      <c r="AB246">
        <v>0.45909185121347801</v>
      </c>
      <c r="AC246">
        <v>0.95870703717338801</v>
      </c>
      <c r="AD246">
        <v>0.15908326767718101</v>
      </c>
      <c r="AE246">
        <v>0</v>
      </c>
      <c r="AF246">
        <v>1</v>
      </c>
      <c r="AG246">
        <v>0</v>
      </c>
      <c r="AH246">
        <v>1</v>
      </c>
    </row>
    <row r="247" spans="1:34" x14ac:dyDescent="0.2">
      <c r="A247">
        <v>245</v>
      </c>
      <c r="B247">
        <v>25</v>
      </c>
      <c r="C247">
        <v>33</v>
      </c>
      <c r="D247" t="s">
        <v>123</v>
      </c>
      <c r="E247">
        <f t="shared" si="5"/>
        <v>12</v>
      </c>
      <c r="F247" s="42">
        <f t="shared" si="6"/>
        <v>13</v>
      </c>
      <c r="H247" t="s">
        <v>128</v>
      </c>
      <c r="I247">
        <v>1</v>
      </c>
      <c r="J247">
        <v>1</v>
      </c>
      <c r="K247">
        <v>1</v>
      </c>
      <c r="S247">
        <v>-0.63090129761258096</v>
      </c>
      <c r="T247">
        <v>-0.30805576564687898</v>
      </c>
      <c r="U247">
        <v>3.1539288193453099</v>
      </c>
      <c r="V247">
        <v>0.64836055206724696</v>
      </c>
      <c r="W247">
        <v>-0.54959906971980199</v>
      </c>
      <c r="X247">
        <v>-0.26101627303894498</v>
      </c>
      <c r="Y247">
        <v>-0.50496559432670296</v>
      </c>
      <c r="Z247">
        <v>-0.20940158199379899</v>
      </c>
      <c r="AA247">
        <v>1.25576438101906</v>
      </c>
      <c r="AB247">
        <v>0.265660360612756</v>
      </c>
      <c r="AC247">
        <v>8.5527807945954798E-2</v>
      </c>
      <c r="AD247">
        <v>1.7592166996748199E-4</v>
      </c>
      <c r="AE247">
        <v>0</v>
      </c>
      <c r="AF247">
        <v>1</v>
      </c>
      <c r="AG247">
        <v>0</v>
      </c>
      <c r="AH247">
        <v>1</v>
      </c>
    </row>
    <row r="248" spans="1:34" x14ac:dyDescent="0.2">
      <c r="A248">
        <v>246</v>
      </c>
      <c r="B248">
        <v>25</v>
      </c>
      <c r="C248">
        <v>33</v>
      </c>
      <c r="D248" t="s">
        <v>123</v>
      </c>
      <c r="E248">
        <f t="shared" si="5"/>
        <v>12</v>
      </c>
      <c r="F248" s="42">
        <f t="shared" si="6"/>
        <v>13</v>
      </c>
      <c r="H248" t="s">
        <v>129</v>
      </c>
      <c r="I248">
        <v>0</v>
      </c>
      <c r="J248">
        <v>1</v>
      </c>
      <c r="K248">
        <v>1</v>
      </c>
      <c r="S248">
        <v>0.78915315261110697</v>
      </c>
      <c r="T248">
        <v>0.31732414731707698</v>
      </c>
      <c r="U248">
        <v>2.6328777786111499</v>
      </c>
      <c r="V248">
        <v>0.81575822613833404</v>
      </c>
      <c r="W248">
        <v>0.89341558298754298</v>
      </c>
      <c r="X248">
        <v>0.246924101532387</v>
      </c>
      <c r="Y248">
        <v>0.83260043771488601</v>
      </c>
      <c r="Z248">
        <v>0.33502625365329802</v>
      </c>
      <c r="AA248">
        <v>1.01181940005899</v>
      </c>
      <c r="AB248">
        <v>0.32831732866692898</v>
      </c>
      <c r="AC248">
        <v>6.89694268286676E-4</v>
      </c>
      <c r="AD248">
        <v>3.5768365137768799E-3</v>
      </c>
      <c r="AE248">
        <v>0</v>
      </c>
      <c r="AF248">
        <v>1</v>
      </c>
      <c r="AG248">
        <v>1</v>
      </c>
      <c r="AH248">
        <v>0</v>
      </c>
    </row>
    <row r="249" spans="1:34" x14ac:dyDescent="0.2">
      <c r="A249">
        <v>247</v>
      </c>
      <c r="B249">
        <v>25</v>
      </c>
      <c r="C249">
        <v>34</v>
      </c>
      <c r="D249" t="s">
        <v>123</v>
      </c>
      <c r="E249">
        <f t="shared" si="5"/>
        <v>12</v>
      </c>
      <c r="F249" s="42">
        <f t="shared" si="6"/>
        <v>13</v>
      </c>
      <c r="H249" t="s">
        <v>130</v>
      </c>
      <c r="I249">
        <v>1</v>
      </c>
      <c r="J249">
        <v>1</v>
      </c>
      <c r="K249">
        <v>1</v>
      </c>
      <c r="S249">
        <v>-0.46675223700003698</v>
      </c>
      <c r="T249">
        <v>-0.72960680722621896</v>
      </c>
      <c r="U249">
        <v>3.0484823645092498</v>
      </c>
      <c r="V249">
        <v>5.1796834229126496</v>
      </c>
      <c r="W249">
        <v>-0.63649781411078399</v>
      </c>
      <c r="X249">
        <v>7.0506794391933206E-2</v>
      </c>
      <c r="Y249">
        <v>-0.46113871342670498</v>
      </c>
      <c r="Z249">
        <v>9.5586457301050406E-2</v>
      </c>
      <c r="AA249">
        <v>1.2138223100969701</v>
      </c>
      <c r="AB249">
        <v>1.9036929194608301</v>
      </c>
      <c r="AC249">
        <v>4.0020103723911203E-2</v>
      </c>
      <c r="AD249">
        <v>0.88344804622273299</v>
      </c>
      <c r="AE249">
        <v>1</v>
      </c>
      <c r="AF249">
        <v>0</v>
      </c>
      <c r="AG249">
        <v>1</v>
      </c>
      <c r="AH249">
        <v>1</v>
      </c>
    </row>
    <row r="250" spans="1:34" x14ac:dyDescent="0.2">
      <c r="A250">
        <v>248</v>
      </c>
      <c r="B250">
        <v>25</v>
      </c>
      <c r="C250">
        <v>34</v>
      </c>
      <c r="D250" t="s">
        <v>123</v>
      </c>
      <c r="E250">
        <f t="shared" si="5"/>
        <v>12</v>
      </c>
      <c r="F250" s="42">
        <f t="shared" si="6"/>
        <v>13</v>
      </c>
      <c r="H250" t="s">
        <v>131</v>
      </c>
      <c r="I250">
        <v>0</v>
      </c>
      <c r="J250">
        <v>1</v>
      </c>
      <c r="K250">
        <v>1</v>
      </c>
      <c r="S250">
        <v>0.67960178607609101</v>
      </c>
      <c r="T250">
        <v>0.22496198773845599</v>
      </c>
      <c r="U250">
        <v>2.5019905649824099</v>
      </c>
      <c r="V250">
        <v>0.90696761084409205</v>
      </c>
      <c r="W250">
        <v>0.89712649488014096</v>
      </c>
      <c r="X250">
        <v>0.17546256724408099</v>
      </c>
      <c r="Y250">
        <v>0.80955321504431699</v>
      </c>
      <c r="Z250">
        <v>0.165791376518926</v>
      </c>
      <c r="AA250">
        <v>0.99559970165908096</v>
      </c>
      <c r="AB250">
        <v>0.36022623906289702</v>
      </c>
      <c r="AC250">
        <v>5.4171620763598005E-4</v>
      </c>
      <c r="AD250">
        <v>5.6095336464065497E-2</v>
      </c>
      <c r="AE250">
        <v>0</v>
      </c>
      <c r="AF250">
        <v>1</v>
      </c>
      <c r="AG250">
        <v>1</v>
      </c>
      <c r="AH250">
        <v>0</v>
      </c>
    </row>
    <row r="251" spans="1:34" x14ac:dyDescent="0.2">
      <c r="A251">
        <v>249</v>
      </c>
      <c r="B251">
        <v>25</v>
      </c>
      <c r="C251">
        <v>35</v>
      </c>
      <c r="D251" t="s">
        <v>123</v>
      </c>
      <c r="E251">
        <f t="shared" si="5"/>
        <v>12</v>
      </c>
      <c r="F251" s="42">
        <f t="shared" si="6"/>
        <v>13</v>
      </c>
      <c r="H251" t="s">
        <v>132</v>
      </c>
      <c r="I251">
        <v>1</v>
      </c>
      <c r="J251">
        <v>1</v>
      </c>
      <c r="K251">
        <v>1</v>
      </c>
      <c r="S251">
        <v>-0.52108412102097601</v>
      </c>
      <c r="T251">
        <v>-0.12228542918072199</v>
      </c>
      <c r="U251">
        <v>3.0169014666462299</v>
      </c>
      <c r="V251">
        <v>1.18108784273747</v>
      </c>
      <c r="W251">
        <v>-0.20826297004616601</v>
      </c>
      <c r="X251">
        <v>-9.4893323477820896E-2</v>
      </c>
      <c r="Y251">
        <v>-0.222628436891985</v>
      </c>
      <c r="Z251">
        <v>-0.26213314954708</v>
      </c>
      <c r="AA251">
        <v>1.2326691490020301</v>
      </c>
      <c r="AB251">
        <v>0.51206771190716505</v>
      </c>
      <c r="AC251">
        <v>0.50411408493227094</v>
      </c>
      <c r="AD251">
        <v>0.463830689887547</v>
      </c>
      <c r="AE251">
        <v>0</v>
      </c>
      <c r="AF251">
        <v>1</v>
      </c>
      <c r="AG251">
        <v>0</v>
      </c>
      <c r="AH251">
        <v>1</v>
      </c>
    </row>
    <row r="252" spans="1:34" x14ac:dyDescent="0.2">
      <c r="A252">
        <v>250</v>
      </c>
      <c r="B252">
        <v>25</v>
      </c>
      <c r="C252">
        <v>35</v>
      </c>
      <c r="D252" t="s">
        <v>123</v>
      </c>
      <c r="E252">
        <f t="shared" si="5"/>
        <v>12</v>
      </c>
      <c r="F252" s="42">
        <f t="shared" si="6"/>
        <v>13</v>
      </c>
      <c r="H252" t="s">
        <v>133</v>
      </c>
      <c r="I252">
        <v>0</v>
      </c>
      <c r="J252">
        <v>1</v>
      </c>
      <c r="K252">
        <v>1</v>
      </c>
      <c r="S252">
        <v>0.27592069492675397</v>
      </c>
      <c r="T252">
        <v>0.11747201872290799</v>
      </c>
      <c r="U252">
        <v>3.0714065962238202</v>
      </c>
      <c r="V252">
        <v>1.24845985099109</v>
      </c>
      <c r="W252">
        <v>0.50610776059325202</v>
      </c>
      <c r="X252">
        <v>2.37400819226216E-2</v>
      </c>
      <c r="Y252">
        <v>0.47094391426477999</v>
      </c>
      <c r="Z252">
        <v>0.181562985935005</v>
      </c>
      <c r="AA252">
        <v>1.16934856198459</v>
      </c>
      <c r="AB252">
        <v>0.51616979375973204</v>
      </c>
      <c r="AC252">
        <v>8.8998931034047907E-2</v>
      </c>
      <c r="AD252">
        <v>0.85554845052675299</v>
      </c>
      <c r="AE252">
        <v>0</v>
      </c>
      <c r="AF252">
        <v>1</v>
      </c>
      <c r="AG252">
        <v>1</v>
      </c>
      <c r="AH252">
        <v>0</v>
      </c>
    </row>
    <row r="253" spans="1:34" x14ac:dyDescent="0.2">
      <c r="A253">
        <v>251</v>
      </c>
      <c r="B253">
        <v>26</v>
      </c>
      <c r="C253">
        <v>31</v>
      </c>
      <c r="D253" t="s">
        <v>134</v>
      </c>
      <c r="E253">
        <f t="shared" si="5"/>
        <v>12</v>
      </c>
      <c r="F253" s="42">
        <f t="shared" si="6"/>
        <v>14</v>
      </c>
      <c r="H253" t="s">
        <v>124</v>
      </c>
      <c r="I253">
        <v>1</v>
      </c>
      <c r="J253">
        <v>0</v>
      </c>
      <c r="K253">
        <v>1</v>
      </c>
      <c r="S253">
        <v>-0.27658604283351501</v>
      </c>
      <c r="T253">
        <v>-0.123901656093809</v>
      </c>
      <c r="U253">
        <v>2.60875570273492</v>
      </c>
      <c r="V253">
        <v>1.0731069249809499</v>
      </c>
      <c r="W253">
        <v>-0.102521154552359</v>
      </c>
      <c r="X253">
        <v>-0.17779668381811201</v>
      </c>
      <c r="Y253">
        <v>-0.16033350753888101</v>
      </c>
      <c r="Z253">
        <v>-0.24281423140047301</v>
      </c>
      <c r="AA253">
        <v>1.01904116567171</v>
      </c>
      <c r="AB253">
        <v>0.405272438099398</v>
      </c>
      <c r="AC253">
        <v>0.690571675120079</v>
      </c>
      <c r="AD253">
        <v>8.4792387973198796E-2</v>
      </c>
      <c r="AE253">
        <v>0</v>
      </c>
      <c r="AF253">
        <v>1</v>
      </c>
      <c r="AG253">
        <v>0</v>
      </c>
      <c r="AH253">
        <v>1</v>
      </c>
    </row>
    <row r="254" spans="1:34" x14ac:dyDescent="0.2">
      <c r="A254">
        <v>252</v>
      </c>
      <c r="B254">
        <v>26</v>
      </c>
      <c r="C254">
        <v>31</v>
      </c>
      <c r="D254" t="s">
        <v>134</v>
      </c>
      <c r="E254">
        <f t="shared" si="5"/>
        <v>12</v>
      </c>
      <c r="F254" s="42">
        <f t="shared" si="6"/>
        <v>14</v>
      </c>
      <c r="H254" t="s">
        <v>125</v>
      </c>
      <c r="I254">
        <v>0</v>
      </c>
      <c r="J254">
        <v>0</v>
      </c>
      <c r="K254">
        <v>1</v>
      </c>
      <c r="S254">
        <v>0.222035675309598</v>
      </c>
      <c r="T254">
        <v>5.1694131727776697E-2</v>
      </c>
      <c r="U254">
        <v>2.5676956403767699</v>
      </c>
      <c r="V254">
        <v>1.05119509919786</v>
      </c>
      <c r="W254">
        <v>0.27338202483722301</v>
      </c>
      <c r="X254">
        <v>2.99014648946897E-2</v>
      </c>
      <c r="Y254">
        <v>0.29407388033029402</v>
      </c>
      <c r="Z254">
        <v>-3.0446293885917498E-2</v>
      </c>
      <c r="AA254">
        <v>1.00294308170475</v>
      </c>
      <c r="AB254">
        <v>0.46131159523235798</v>
      </c>
      <c r="AC254">
        <v>0.282007083360233</v>
      </c>
      <c r="AD254">
        <v>0.79753709598062505</v>
      </c>
      <c r="AE254">
        <v>0</v>
      </c>
      <c r="AF254">
        <v>1</v>
      </c>
      <c r="AG254">
        <v>1</v>
      </c>
      <c r="AH254">
        <v>0</v>
      </c>
    </row>
    <row r="255" spans="1:34" x14ac:dyDescent="0.2">
      <c r="A255">
        <v>253</v>
      </c>
      <c r="B255">
        <v>26</v>
      </c>
      <c r="C255">
        <v>32</v>
      </c>
      <c r="D255" t="s">
        <v>134</v>
      </c>
      <c r="E255">
        <f t="shared" si="5"/>
        <v>12</v>
      </c>
      <c r="F255" s="42">
        <f t="shared" si="6"/>
        <v>14</v>
      </c>
      <c r="H255" t="s">
        <v>126</v>
      </c>
      <c r="I255">
        <v>1</v>
      </c>
      <c r="J255">
        <v>0</v>
      </c>
      <c r="K255">
        <v>1</v>
      </c>
      <c r="S255">
        <v>0.243395621248055</v>
      </c>
      <c r="T255">
        <v>6.5029304903420002E-2</v>
      </c>
      <c r="U255">
        <v>2.3287041839212201</v>
      </c>
      <c r="V255">
        <v>1.12621909274946</v>
      </c>
      <c r="W255">
        <v>0.35578625566171501</v>
      </c>
      <c r="X255">
        <v>-8.6619238723087896E-2</v>
      </c>
      <c r="Y255">
        <v>0.18113034723812901</v>
      </c>
      <c r="Z255">
        <v>-4.0655581598354598E-2</v>
      </c>
      <c r="AA255">
        <v>1.0171736658205199</v>
      </c>
      <c r="AB255">
        <v>0.41675645337872302</v>
      </c>
      <c r="AC255">
        <v>0.16822979960129</v>
      </c>
      <c r="AD255">
        <v>0.41146535047426103</v>
      </c>
      <c r="AE255">
        <v>0</v>
      </c>
      <c r="AF255">
        <v>1</v>
      </c>
      <c r="AG255">
        <v>1</v>
      </c>
      <c r="AH255">
        <v>0</v>
      </c>
    </row>
    <row r="256" spans="1:34" x14ac:dyDescent="0.2">
      <c r="A256">
        <v>254</v>
      </c>
      <c r="B256">
        <v>26</v>
      </c>
      <c r="C256">
        <v>32</v>
      </c>
      <c r="D256" t="s">
        <v>134</v>
      </c>
      <c r="E256">
        <f t="shared" ref="E256:E319" si="7">E216+2</f>
        <v>12</v>
      </c>
      <c r="F256" s="42">
        <f t="shared" si="6"/>
        <v>14</v>
      </c>
      <c r="H256" t="s">
        <v>127</v>
      </c>
      <c r="I256">
        <v>0</v>
      </c>
      <c r="J256">
        <v>0</v>
      </c>
      <c r="K256">
        <v>1</v>
      </c>
      <c r="S256">
        <v>3.82424443378113E-2</v>
      </c>
      <c r="T256">
        <v>1.30683695810907E-2</v>
      </c>
      <c r="U256">
        <v>3.2885761145735199</v>
      </c>
      <c r="V256">
        <v>1.25553864686615</v>
      </c>
      <c r="W256">
        <v>-1.54488460795405E-2</v>
      </c>
      <c r="X256">
        <v>0.16414099142434899</v>
      </c>
      <c r="Y256">
        <v>-0.121809883374757</v>
      </c>
      <c r="Z256">
        <v>9.8777262236226807E-2</v>
      </c>
      <c r="AA256">
        <v>1.1810970114920201</v>
      </c>
      <c r="AB256">
        <v>0.45909185121347801</v>
      </c>
      <c r="AC256">
        <v>0.95870703717338801</v>
      </c>
      <c r="AD256">
        <v>0.15908326767718101</v>
      </c>
      <c r="AE256">
        <v>0</v>
      </c>
      <c r="AF256">
        <v>1</v>
      </c>
      <c r="AG256">
        <v>0</v>
      </c>
      <c r="AH256">
        <v>1</v>
      </c>
    </row>
    <row r="257" spans="1:34" x14ac:dyDescent="0.2">
      <c r="A257">
        <v>255</v>
      </c>
      <c r="B257">
        <v>26</v>
      </c>
      <c r="C257">
        <v>33</v>
      </c>
      <c r="D257" t="s">
        <v>134</v>
      </c>
      <c r="E257">
        <f t="shared" si="7"/>
        <v>12</v>
      </c>
      <c r="F257" s="42">
        <f t="shared" si="6"/>
        <v>14</v>
      </c>
      <c r="H257" t="s">
        <v>128</v>
      </c>
      <c r="I257">
        <v>1</v>
      </c>
      <c r="J257">
        <v>0</v>
      </c>
      <c r="K257">
        <v>1</v>
      </c>
      <c r="S257">
        <v>-0.63090129761258096</v>
      </c>
      <c r="T257">
        <v>-0.30805576564687898</v>
      </c>
      <c r="U257">
        <v>3.1539288193453099</v>
      </c>
      <c r="V257">
        <v>0.64836055206724696</v>
      </c>
      <c r="W257">
        <v>-0.54959906971980199</v>
      </c>
      <c r="X257">
        <v>-0.26101627303894498</v>
      </c>
      <c r="Y257">
        <v>-0.50496559432670296</v>
      </c>
      <c r="Z257">
        <v>-0.20940158199379899</v>
      </c>
      <c r="AA257">
        <v>1.25576438101906</v>
      </c>
      <c r="AB257">
        <v>0.265660360612756</v>
      </c>
      <c r="AC257">
        <v>8.5527807945954798E-2</v>
      </c>
      <c r="AD257">
        <v>1.7592166996748199E-4</v>
      </c>
      <c r="AE257">
        <v>0</v>
      </c>
      <c r="AF257">
        <v>1</v>
      </c>
      <c r="AG257">
        <v>0</v>
      </c>
      <c r="AH257">
        <v>1</v>
      </c>
    </row>
    <row r="258" spans="1:34" x14ac:dyDescent="0.2">
      <c r="A258">
        <v>256</v>
      </c>
      <c r="B258">
        <v>26</v>
      </c>
      <c r="C258">
        <v>33</v>
      </c>
      <c r="D258" t="s">
        <v>134</v>
      </c>
      <c r="E258">
        <f t="shared" si="7"/>
        <v>12</v>
      </c>
      <c r="F258" s="42">
        <f t="shared" si="6"/>
        <v>14</v>
      </c>
      <c r="H258" t="s">
        <v>129</v>
      </c>
      <c r="I258">
        <v>0</v>
      </c>
      <c r="J258">
        <v>0</v>
      </c>
      <c r="K258">
        <v>1</v>
      </c>
      <c r="S258">
        <v>0.78915315261110697</v>
      </c>
      <c r="T258">
        <v>0.31732414731707698</v>
      </c>
      <c r="U258">
        <v>2.6328777786111499</v>
      </c>
      <c r="V258">
        <v>0.81575822613833404</v>
      </c>
      <c r="W258">
        <v>0.89341558298754298</v>
      </c>
      <c r="X258">
        <v>0.246924101532387</v>
      </c>
      <c r="Y258">
        <v>0.83260043771488601</v>
      </c>
      <c r="Z258">
        <v>0.33502625365329802</v>
      </c>
      <c r="AA258">
        <v>1.01181940005899</v>
      </c>
      <c r="AB258">
        <v>0.32831732866692898</v>
      </c>
      <c r="AC258">
        <v>6.89694268286676E-4</v>
      </c>
      <c r="AD258">
        <v>3.5768365137768799E-3</v>
      </c>
      <c r="AE258">
        <v>0</v>
      </c>
      <c r="AF258">
        <v>1</v>
      </c>
      <c r="AG258">
        <v>1</v>
      </c>
      <c r="AH258">
        <v>0</v>
      </c>
    </row>
    <row r="259" spans="1:34" x14ac:dyDescent="0.2">
      <c r="A259">
        <v>257</v>
      </c>
      <c r="B259">
        <v>26</v>
      </c>
      <c r="C259">
        <v>34</v>
      </c>
      <c r="D259" t="s">
        <v>134</v>
      </c>
      <c r="E259">
        <f t="shared" si="7"/>
        <v>12</v>
      </c>
      <c r="F259" s="42">
        <f t="shared" ref="F259:F322" si="8">B259-E259</f>
        <v>14</v>
      </c>
      <c r="H259" t="s">
        <v>130</v>
      </c>
      <c r="I259">
        <v>1</v>
      </c>
      <c r="J259">
        <v>0</v>
      </c>
      <c r="K259">
        <v>1</v>
      </c>
      <c r="S259">
        <v>-0.46675223700003698</v>
      </c>
      <c r="T259">
        <v>-0.72960680722621896</v>
      </c>
      <c r="U259">
        <v>3.0484823645092498</v>
      </c>
      <c r="V259">
        <v>5.1796834229126496</v>
      </c>
      <c r="W259">
        <v>-0.63649781411078399</v>
      </c>
      <c r="X259">
        <v>7.0506794391933206E-2</v>
      </c>
      <c r="Y259">
        <v>-0.46113871342670498</v>
      </c>
      <c r="Z259">
        <v>9.5586457301050406E-2</v>
      </c>
      <c r="AA259">
        <v>1.2138223100969701</v>
      </c>
      <c r="AB259">
        <v>1.9036929194608301</v>
      </c>
      <c r="AC259">
        <v>4.0020103723911203E-2</v>
      </c>
      <c r="AD259">
        <v>0.88344804622273299</v>
      </c>
      <c r="AE259">
        <v>1</v>
      </c>
      <c r="AF259">
        <v>0</v>
      </c>
      <c r="AG259">
        <v>1</v>
      </c>
      <c r="AH259">
        <v>1</v>
      </c>
    </row>
    <row r="260" spans="1:34" x14ac:dyDescent="0.2">
      <c r="A260">
        <v>258</v>
      </c>
      <c r="B260">
        <v>26</v>
      </c>
      <c r="C260">
        <v>34</v>
      </c>
      <c r="D260" t="s">
        <v>134</v>
      </c>
      <c r="E260">
        <f t="shared" si="7"/>
        <v>12</v>
      </c>
      <c r="F260" s="42">
        <f t="shared" si="8"/>
        <v>14</v>
      </c>
      <c r="H260" t="s">
        <v>131</v>
      </c>
      <c r="I260">
        <v>0</v>
      </c>
      <c r="J260">
        <v>0</v>
      </c>
      <c r="K260">
        <v>1</v>
      </c>
      <c r="S260">
        <v>0.67960178607609101</v>
      </c>
      <c r="T260">
        <v>0.22496198773845599</v>
      </c>
      <c r="U260">
        <v>2.5019905649824099</v>
      </c>
      <c r="V260">
        <v>0.90696761084409205</v>
      </c>
      <c r="W260">
        <v>0.89712649488014096</v>
      </c>
      <c r="X260">
        <v>0.17546256724408099</v>
      </c>
      <c r="Y260">
        <v>0.80955321504431699</v>
      </c>
      <c r="Z260">
        <v>0.165791376518926</v>
      </c>
      <c r="AA260">
        <v>0.99559970165908096</v>
      </c>
      <c r="AB260">
        <v>0.36022623906289702</v>
      </c>
      <c r="AC260">
        <v>5.4171620763598005E-4</v>
      </c>
      <c r="AD260">
        <v>5.6095336464065497E-2</v>
      </c>
      <c r="AE260">
        <v>0</v>
      </c>
      <c r="AF260">
        <v>1</v>
      </c>
      <c r="AG260">
        <v>1</v>
      </c>
      <c r="AH260">
        <v>0</v>
      </c>
    </row>
    <row r="261" spans="1:34" x14ac:dyDescent="0.2">
      <c r="A261">
        <v>259</v>
      </c>
      <c r="B261">
        <v>26</v>
      </c>
      <c r="C261">
        <v>35</v>
      </c>
      <c r="D261" t="s">
        <v>134</v>
      </c>
      <c r="E261">
        <f t="shared" si="7"/>
        <v>12</v>
      </c>
      <c r="F261" s="42">
        <f t="shared" si="8"/>
        <v>14</v>
      </c>
      <c r="H261" t="s">
        <v>132</v>
      </c>
      <c r="I261">
        <v>1</v>
      </c>
      <c r="J261">
        <v>0</v>
      </c>
      <c r="K261">
        <v>1</v>
      </c>
      <c r="S261">
        <v>-0.52108412102097601</v>
      </c>
      <c r="T261">
        <v>-0.12228542918072199</v>
      </c>
      <c r="U261">
        <v>3.0169014666462299</v>
      </c>
      <c r="V261">
        <v>1.18108784273747</v>
      </c>
      <c r="W261">
        <v>-0.20826297004616601</v>
      </c>
      <c r="X261">
        <v>-9.4893323477820896E-2</v>
      </c>
      <c r="Y261">
        <v>-0.222628436891985</v>
      </c>
      <c r="Z261">
        <v>-0.26213314954708</v>
      </c>
      <c r="AA261">
        <v>1.2326691490020301</v>
      </c>
      <c r="AB261">
        <v>0.51206771190716505</v>
      </c>
      <c r="AC261">
        <v>0.50411408493227094</v>
      </c>
      <c r="AD261">
        <v>0.463830689887547</v>
      </c>
      <c r="AE261">
        <v>0</v>
      </c>
      <c r="AF261">
        <v>1</v>
      </c>
      <c r="AG261">
        <v>0</v>
      </c>
      <c r="AH261">
        <v>1</v>
      </c>
    </row>
    <row r="262" spans="1:34" x14ac:dyDescent="0.2">
      <c r="A262">
        <v>260</v>
      </c>
      <c r="B262">
        <v>26</v>
      </c>
      <c r="C262">
        <v>35</v>
      </c>
      <c r="D262" t="s">
        <v>134</v>
      </c>
      <c r="E262">
        <f t="shared" si="7"/>
        <v>12</v>
      </c>
      <c r="F262" s="42">
        <f t="shared" si="8"/>
        <v>14</v>
      </c>
      <c r="H262" t="s">
        <v>133</v>
      </c>
      <c r="I262">
        <v>0</v>
      </c>
      <c r="J262">
        <v>0</v>
      </c>
      <c r="K262">
        <v>1</v>
      </c>
      <c r="S262">
        <v>0.27592069492675397</v>
      </c>
      <c r="T262">
        <v>0.11747201872290799</v>
      </c>
      <c r="U262">
        <v>3.0714065962238202</v>
      </c>
      <c r="V262">
        <v>1.24845985099109</v>
      </c>
      <c r="W262">
        <v>0.50610776059325202</v>
      </c>
      <c r="X262">
        <v>2.37400819226216E-2</v>
      </c>
      <c r="Y262">
        <v>0.47094391426477999</v>
      </c>
      <c r="Z262">
        <v>0.181562985935005</v>
      </c>
      <c r="AA262">
        <v>1.16934856198459</v>
      </c>
      <c r="AB262">
        <v>0.51616979375973204</v>
      </c>
      <c r="AC262">
        <v>8.8998931034047907E-2</v>
      </c>
      <c r="AD262">
        <v>0.85554845052675299</v>
      </c>
      <c r="AE262">
        <v>0</v>
      </c>
      <c r="AF262">
        <v>1</v>
      </c>
      <c r="AG262">
        <v>1</v>
      </c>
      <c r="AH262">
        <v>0</v>
      </c>
    </row>
    <row r="263" spans="1:34" x14ac:dyDescent="0.2">
      <c r="A263">
        <v>261</v>
      </c>
      <c r="B263">
        <v>27</v>
      </c>
      <c r="C263">
        <v>31</v>
      </c>
      <c r="D263" t="s">
        <v>135</v>
      </c>
      <c r="E263">
        <f t="shared" si="7"/>
        <v>14</v>
      </c>
      <c r="F263" s="42">
        <f t="shared" si="8"/>
        <v>13</v>
      </c>
      <c r="H263" t="s">
        <v>124</v>
      </c>
      <c r="I263">
        <v>1</v>
      </c>
      <c r="J263">
        <v>1</v>
      </c>
      <c r="K263">
        <v>0</v>
      </c>
      <c r="S263">
        <v>-0.27658604283351501</v>
      </c>
      <c r="T263">
        <v>-0.123901656093809</v>
      </c>
      <c r="U263">
        <v>2.60875570273492</v>
      </c>
      <c r="V263">
        <v>1.0731069249809499</v>
      </c>
      <c r="W263">
        <v>-0.102521154552359</v>
      </c>
      <c r="X263">
        <v>-0.17779668381811201</v>
      </c>
      <c r="Y263">
        <v>-0.16033350753888101</v>
      </c>
      <c r="Z263">
        <v>-0.24281423140047301</v>
      </c>
      <c r="AA263">
        <v>1.01904116567171</v>
      </c>
      <c r="AB263">
        <v>0.405272438099398</v>
      </c>
      <c r="AC263">
        <v>0.690571675120079</v>
      </c>
      <c r="AD263">
        <v>8.4792387973198796E-2</v>
      </c>
      <c r="AE263">
        <v>0</v>
      </c>
      <c r="AF263">
        <v>1</v>
      </c>
      <c r="AG263">
        <v>0</v>
      </c>
      <c r="AH263">
        <v>1</v>
      </c>
    </row>
    <row r="264" spans="1:34" x14ac:dyDescent="0.2">
      <c r="A264">
        <v>262</v>
      </c>
      <c r="B264">
        <v>27</v>
      </c>
      <c r="C264">
        <v>31</v>
      </c>
      <c r="D264" t="s">
        <v>135</v>
      </c>
      <c r="E264">
        <f t="shared" si="7"/>
        <v>14</v>
      </c>
      <c r="F264" s="42">
        <f t="shared" si="8"/>
        <v>13</v>
      </c>
      <c r="H264" t="s">
        <v>125</v>
      </c>
      <c r="I264">
        <v>0</v>
      </c>
      <c r="J264">
        <v>1</v>
      </c>
      <c r="K264">
        <v>0</v>
      </c>
      <c r="S264">
        <v>0.222035675309598</v>
      </c>
      <c r="T264">
        <v>5.1694131727776697E-2</v>
      </c>
      <c r="U264">
        <v>2.5676956403767699</v>
      </c>
      <c r="V264">
        <v>1.05119509919786</v>
      </c>
      <c r="W264">
        <v>0.27338202483722301</v>
      </c>
      <c r="X264">
        <v>2.99014648946897E-2</v>
      </c>
      <c r="Y264">
        <v>0.29407388033029402</v>
      </c>
      <c r="Z264">
        <v>-3.0446293885917498E-2</v>
      </c>
      <c r="AA264">
        <v>1.00294308170475</v>
      </c>
      <c r="AB264">
        <v>0.46131159523235798</v>
      </c>
      <c r="AC264">
        <v>0.282007083360233</v>
      </c>
      <c r="AD264">
        <v>0.79753709598062505</v>
      </c>
      <c r="AE264">
        <v>0</v>
      </c>
      <c r="AF264">
        <v>1</v>
      </c>
      <c r="AG264">
        <v>1</v>
      </c>
      <c r="AH264">
        <v>0</v>
      </c>
    </row>
    <row r="265" spans="1:34" x14ac:dyDescent="0.2">
      <c r="A265">
        <v>263</v>
      </c>
      <c r="B265">
        <v>27</v>
      </c>
      <c r="C265">
        <v>32</v>
      </c>
      <c r="D265" t="s">
        <v>135</v>
      </c>
      <c r="E265">
        <f t="shared" si="7"/>
        <v>14</v>
      </c>
      <c r="F265" s="42">
        <f t="shared" si="8"/>
        <v>13</v>
      </c>
      <c r="H265" t="s">
        <v>126</v>
      </c>
      <c r="I265">
        <v>1</v>
      </c>
      <c r="J265">
        <v>1</v>
      </c>
      <c r="K265">
        <v>0</v>
      </c>
      <c r="S265">
        <v>0.243395621248055</v>
      </c>
      <c r="T265">
        <v>6.5029304903420002E-2</v>
      </c>
      <c r="U265">
        <v>2.3287041839212201</v>
      </c>
      <c r="V265">
        <v>1.12621909274946</v>
      </c>
      <c r="W265">
        <v>0.35578625566171501</v>
      </c>
      <c r="X265">
        <v>-8.6619238723087896E-2</v>
      </c>
      <c r="Y265">
        <v>0.18113034723812901</v>
      </c>
      <c r="Z265">
        <v>-4.0655581598354598E-2</v>
      </c>
      <c r="AA265">
        <v>1.0171736658205199</v>
      </c>
      <c r="AB265">
        <v>0.41675645337872302</v>
      </c>
      <c r="AC265">
        <v>0.16822979960129</v>
      </c>
      <c r="AD265">
        <v>0.41146535047426103</v>
      </c>
      <c r="AE265">
        <v>0</v>
      </c>
      <c r="AF265">
        <v>1</v>
      </c>
      <c r="AG265">
        <v>1</v>
      </c>
      <c r="AH265">
        <v>0</v>
      </c>
    </row>
    <row r="266" spans="1:34" x14ac:dyDescent="0.2">
      <c r="A266">
        <v>264</v>
      </c>
      <c r="B266">
        <v>27</v>
      </c>
      <c r="C266">
        <v>32</v>
      </c>
      <c r="D266" t="s">
        <v>135</v>
      </c>
      <c r="E266">
        <f t="shared" si="7"/>
        <v>14</v>
      </c>
      <c r="F266" s="42">
        <f t="shared" si="8"/>
        <v>13</v>
      </c>
      <c r="H266" t="s">
        <v>127</v>
      </c>
      <c r="I266">
        <v>0</v>
      </c>
      <c r="J266">
        <v>1</v>
      </c>
      <c r="K266">
        <v>0</v>
      </c>
      <c r="S266">
        <v>3.82424443378113E-2</v>
      </c>
      <c r="T266">
        <v>1.30683695810907E-2</v>
      </c>
      <c r="U266">
        <v>3.2885761145735199</v>
      </c>
      <c r="V266">
        <v>1.25553864686615</v>
      </c>
      <c r="W266">
        <v>-1.54488460795405E-2</v>
      </c>
      <c r="X266">
        <v>0.16414099142434899</v>
      </c>
      <c r="Y266">
        <v>-0.121809883374757</v>
      </c>
      <c r="Z266">
        <v>9.8777262236226807E-2</v>
      </c>
      <c r="AA266">
        <v>1.1810970114920201</v>
      </c>
      <c r="AB266">
        <v>0.45909185121347801</v>
      </c>
      <c r="AC266">
        <v>0.95870703717338801</v>
      </c>
      <c r="AD266">
        <v>0.15908326767718101</v>
      </c>
      <c r="AE266">
        <v>0</v>
      </c>
      <c r="AF266">
        <v>1</v>
      </c>
      <c r="AG266">
        <v>0</v>
      </c>
      <c r="AH266">
        <v>1</v>
      </c>
    </row>
    <row r="267" spans="1:34" x14ac:dyDescent="0.2">
      <c r="A267">
        <v>265</v>
      </c>
      <c r="B267">
        <v>27</v>
      </c>
      <c r="C267">
        <v>33</v>
      </c>
      <c r="D267" t="s">
        <v>135</v>
      </c>
      <c r="E267">
        <f t="shared" si="7"/>
        <v>14</v>
      </c>
      <c r="F267" s="42">
        <f t="shared" si="8"/>
        <v>13</v>
      </c>
      <c r="H267" t="s">
        <v>128</v>
      </c>
      <c r="I267">
        <v>1</v>
      </c>
      <c r="J267">
        <v>1</v>
      </c>
      <c r="K267">
        <v>0</v>
      </c>
      <c r="S267">
        <v>-0.63090129761258096</v>
      </c>
      <c r="T267">
        <v>-0.30805576564687898</v>
      </c>
      <c r="U267">
        <v>3.1539288193453099</v>
      </c>
      <c r="V267">
        <v>0.64836055206724696</v>
      </c>
      <c r="W267">
        <v>-0.54959906971980199</v>
      </c>
      <c r="X267">
        <v>-0.26101627303894498</v>
      </c>
      <c r="Y267">
        <v>-0.50496559432670296</v>
      </c>
      <c r="Z267">
        <v>-0.20940158199379899</v>
      </c>
      <c r="AA267">
        <v>1.25576438101906</v>
      </c>
      <c r="AB267">
        <v>0.265660360612756</v>
      </c>
      <c r="AC267">
        <v>8.5527807945954798E-2</v>
      </c>
      <c r="AD267">
        <v>1.7592166996748199E-4</v>
      </c>
      <c r="AE267">
        <v>0</v>
      </c>
      <c r="AF267">
        <v>1</v>
      </c>
      <c r="AG267">
        <v>0</v>
      </c>
      <c r="AH267">
        <v>1</v>
      </c>
    </row>
    <row r="268" spans="1:34" x14ac:dyDescent="0.2">
      <c r="A268">
        <v>266</v>
      </c>
      <c r="B268">
        <v>27</v>
      </c>
      <c r="C268">
        <v>33</v>
      </c>
      <c r="D268" t="s">
        <v>135</v>
      </c>
      <c r="E268">
        <f t="shared" si="7"/>
        <v>14</v>
      </c>
      <c r="F268" s="42">
        <f t="shared" si="8"/>
        <v>13</v>
      </c>
      <c r="H268" t="s">
        <v>129</v>
      </c>
      <c r="I268">
        <v>0</v>
      </c>
      <c r="J268">
        <v>1</v>
      </c>
      <c r="K268">
        <v>0</v>
      </c>
      <c r="S268">
        <v>0.78915315261110697</v>
      </c>
      <c r="T268">
        <v>0.31732414731707698</v>
      </c>
      <c r="U268">
        <v>2.6328777786111499</v>
      </c>
      <c r="V268">
        <v>0.81575822613833404</v>
      </c>
      <c r="W268">
        <v>0.89341558298754298</v>
      </c>
      <c r="X268">
        <v>0.246924101532387</v>
      </c>
      <c r="Y268">
        <v>0.83260043771488601</v>
      </c>
      <c r="Z268">
        <v>0.33502625365329802</v>
      </c>
      <c r="AA268">
        <v>1.01181940005899</v>
      </c>
      <c r="AB268">
        <v>0.32831732866692898</v>
      </c>
      <c r="AC268">
        <v>6.89694268286676E-4</v>
      </c>
      <c r="AD268">
        <v>3.5768365137768799E-3</v>
      </c>
      <c r="AE268">
        <v>0</v>
      </c>
      <c r="AF268">
        <v>1</v>
      </c>
      <c r="AG268">
        <v>1</v>
      </c>
      <c r="AH268">
        <v>0</v>
      </c>
    </row>
    <row r="269" spans="1:34" x14ac:dyDescent="0.2">
      <c r="A269">
        <v>267</v>
      </c>
      <c r="B269">
        <v>27</v>
      </c>
      <c r="C269">
        <v>34</v>
      </c>
      <c r="D269" t="s">
        <v>135</v>
      </c>
      <c r="E269">
        <f t="shared" si="7"/>
        <v>14</v>
      </c>
      <c r="F269" s="42">
        <f t="shared" si="8"/>
        <v>13</v>
      </c>
      <c r="H269" t="s">
        <v>130</v>
      </c>
      <c r="I269">
        <v>1</v>
      </c>
      <c r="J269">
        <v>1</v>
      </c>
      <c r="K269">
        <v>0</v>
      </c>
      <c r="S269">
        <v>-0.46675223700003698</v>
      </c>
      <c r="T269">
        <v>-0.72960680722621896</v>
      </c>
      <c r="U269">
        <v>3.0484823645092498</v>
      </c>
      <c r="V269">
        <v>5.1796834229126496</v>
      </c>
      <c r="W269">
        <v>-0.63649781411078399</v>
      </c>
      <c r="X269">
        <v>7.0506794391933206E-2</v>
      </c>
      <c r="Y269">
        <v>-0.46113871342670498</v>
      </c>
      <c r="Z269">
        <v>9.5586457301050406E-2</v>
      </c>
      <c r="AA269">
        <v>1.2138223100969701</v>
      </c>
      <c r="AB269">
        <v>1.9036929194608301</v>
      </c>
      <c r="AC269">
        <v>4.0020103723911203E-2</v>
      </c>
      <c r="AD269">
        <v>0.88344804622273299</v>
      </c>
      <c r="AE269">
        <v>1</v>
      </c>
      <c r="AF269">
        <v>0</v>
      </c>
      <c r="AG269">
        <v>1</v>
      </c>
      <c r="AH269">
        <v>1</v>
      </c>
    </row>
    <row r="270" spans="1:34" x14ac:dyDescent="0.2">
      <c r="A270">
        <v>268</v>
      </c>
      <c r="B270">
        <v>27</v>
      </c>
      <c r="C270">
        <v>34</v>
      </c>
      <c r="D270" t="s">
        <v>135</v>
      </c>
      <c r="E270">
        <f t="shared" si="7"/>
        <v>14</v>
      </c>
      <c r="F270" s="42">
        <f t="shared" si="8"/>
        <v>13</v>
      </c>
      <c r="H270" t="s">
        <v>131</v>
      </c>
      <c r="I270">
        <v>0</v>
      </c>
      <c r="J270">
        <v>1</v>
      </c>
      <c r="K270">
        <v>0</v>
      </c>
      <c r="S270">
        <v>0.67960178607609101</v>
      </c>
      <c r="T270">
        <v>0.22496198773845599</v>
      </c>
      <c r="U270">
        <v>2.5019905649824099</v>
      </c>
      <c r="V270">
        <v>0.90696761084409205</v>
      </c>
      <c r="W270">
        <v>0.89712649488014096</v>
      </c>
      <c r="X270">
        <v>0.17546256724408099</v>
      </c>
      <c r="Y270">
        <v>0.80955321504431699</v>
      </c>
      <c r="Z270">
        <v>0.165791376518926</v>
      </c>
      <c r="AA270">
        <v>0.99559970165908096</v>
      </c>
      <c r="AB270">
        <v>0.36022623906289702</v>
      </c>
      <c r="AC270">
        <v>5.4171620763598005E-4</v>
      </c>
      <c r="AD270">
        <v>5.6095336464065497E-2</v>
      </c>
      <c r="AE270">
        <v>0</v>
      </c>
      <c r="AF270">
        <v>1</v>
      </c>
      <c r="AG270">
        <v>1</v>
      </c>
      <c r="AH270">
        <v>0</v>
      </c>
    </row>
    <row r="271" spans="1:34" x14ac:dyDescent="0.2">
      <c r="A271">
        <v>269</v>
      </c>
      <c r="B271">
        <v>27</v>
      </c>
      <c r="C271">
        <v>35</v>
      </c>
      <c r="D271" t="s">
        <v>135</v>
      </c>
      <c r="E271">
        <f t="shared" si="7"/>
        <v>14</v>
      </c>
      <c r="F271" s="42">
        <f t="shared" si="8"/>
        <v>13</v>
      </c>
      <c r="H271" t="s">
        <v>132</v>
      </c>
      <c r="I271">
        <v>1</v>
      </c>
      <c r="J271">
        <v>1</v>
      </c>
      <c r="K271">
        <v>0</v>
      </c>
      <c r="S271">
        <v>-0.52108412102097601</v>
      </c>
      <c r="T271">
        <v>-0.12228542918072199</v>
      </c>
      <c r="U271">
        <v>3.0169014666462299</v>
      </c>
      <c r="V271">
        <v>1.18108784273747</v>
      </c>
      <c r="W271">
        <v>-0.20826297004616601</v>
      </c>
      <c r="X271">
        <v>-9.4893323477820896E-2</v>
      </c>
      <c r="Y271">
        <v>-0.222628436891985</v>
      </c>
      <c r="Z271">
        <v>-0.26213314954708</v>
      </c>
      <c r="AA271">
        <v>1.2326691490020301</v>
      </c>
      <c r="AB271">
        <v>0.51206771190716505</v>
      </c>
      <c r="AC271">
        <v>0.50411408493227094</v>
      </c>
      <c r="AD271">
        <v>0.463830689887547</v>
      </c>
      <c r="AE271">
        <v>0</v>
      </c>
      <c r="AF271">
        <v>1</v>
      </c>
      <c r="AG271">
        <v>0</v>
      </c>
      <c r="AH271">
        <v>1</v>
      </c>
    </row>
    <row r="272" spans="1:34" x14ac:dyDescent="0.2">
      <c r="A272">
        <v>270</v>
      </c>
      <c r="B272">
        <v>27</v>
      </c>
      <c r="C272">
        <v>35</v>
      </c>
      <c r="D272" t="s">
        <v>135</v>
      </c>
      <c r="E272">
        <f t="shared" si="7"/>
        <v>14</v>
      </c>
      <c r="F272" s="42">
        <f t="shared" si="8"/>
        <v>13</v>
      </c>
      <c r="H272" t="s">
        <v>133</v>
      </c>
      <c r="I272">
        <v>0</v>
      </c>
      <c r="J272">
        <v>1</v>
      </c>
      <c r="K272">
        <v>0</v>
      </c>
      <c r="S272">
        <v>0.27592069492675397</v>
      </c>
      <c r="T272">
        <v>0.11747201872290799</v>
      </c>
      <c r="U272">
        <v>3.0714065962238202</v>
      </c>
      <c r="V272">
        <v>1.24845985099109</v>
      </c>
      <c r="W272">
        <v>0.50610776059325202</v>
      </c>
      <c r="X272">
        <v>2.37400819226216E-2</v>
      </c>
      <c r="Y272">
        <v>0.47094391426477999</v>
      </c>
      <c r="Z272">
        <v>0.181562985935005</v>
      </c>
      <c r="AA272">
        <v>1.16934856198459</v>
      </c>
      <c r="AB272">
        <v>0.51616979375973204</v>
      </c>
      <c r="AC272">
        <v>8.8998931034047907E-2</v>
      </c>
      <c r="AD272">
        <v>0.85554845052675299</v>
      </c>
      <c r="AE272">
        <v>0</v>
      </c>
      <c r="AF272">
        <v>1</v>
      </c>
      <c r="AG272">
        <v>1</v>
      </c>
      <c r="AH272">
        <v>0</v>
      </c>
    </row>
    <row r="273" spans="1:34" x14ac:dyDescent="0.2">
      <c r="A273">
        <v>271</v>
      </c>
      <c r="B273">
        <v>28</v>
      </c>
      <c r="C273">
        <v>31</v>
      </c>
      <c r="D273" t="s">
        <v>136</v>
      </c>
      <c r="E273">
        <f t="shared" si="7"/>
        <v>14</v>
      </c>
      <c r="F273" s="42">
        <f t="shared" si="8"/>
        <v>14</v>
      </c>
      <c r="H273" t="s">
        <v>124</v>
      </c>
      <c r="I273">
        <v>1</v>
      </c>
      <c r="J273">
        <v>0</v>
      </c>
      <c r="K273">
        <v>0</v>
      </c>
      <c r="S273">
        <v>-0.27658604283351501</v>
      </c>
      <c r="T273">
        <v>-0.123901656093809</v>
      </c>
      <c r="U273">
        <v>2.60875570273492</v>
      </c>
      <c r="V273">
        <v>1.0731069249809499</v>
      </c>
      <c r="W273">
        <v>-0.102521154552359</v>
      </c>
      <c r="X273">
        <v>-0.17779668381811201</v>
      </c>
      <c r="Y273">
        <v>-0.16033350753888101</v>
      </c>
      <c r="Z273">
        <v>-0.24281423140047301</v>
      </c>
      <c r="AA273">
        <v>1.01904116567171</v>
      </c>
      <c r="AB273">
        <v>0.405272438099398</v>
      </c>
      <c r="AC273">
        <v>0.690571675120079</v>
      </c>
      <c r="AD273">
        <v>8.4792387973198796E-2</v>
      </c>
      <c r="AE273">
        <v>0</v>
      </c>
      <c r="AF273">
        <v>1</v>
      </c>
      <c r="AG273">
        <v>0</v>
      </c>
      <c r="AH273">
        <v>1</v>
      </c>
    </row>
    <row r="274" spans="1:34" x14ac:dyDescent="0.2">
      <c r="A274">
        <v>272</v>
      </c>
      <c r="B274">
        <v>28</v>
      </c>
      <c r="C274">
        <v>31</v>
      </c>
      <c r="D274" t="s">
        <v>136</v>
      </c>
      <c r="E274">
        <f t="shared" si="7"/>
        <v>14</v>
      </c>
      <c r="F274" s="42">
        <f t="shared" si="8"/>
        <v>14</v>
      </c>
      <c r="H274" t="s">
        <v>125</v>
      </c>
      <c r="I274">
        <v>0</v>
      </c>
      <c r="J274">
        <v>0</v>
      </c>
      <c r="K274">
        <v>0</v>
      </c>
      <c r="S274">
        <v>0.222035675309598</v>
      </c>
      <c r="T274">
        <v>5.1694131727776697E-2</v>
      </c>
      <c r="U274">
        <v>2.5676956403767699</v>
      </c>
      <c r="V274">
        <v>1.05119509919786</v>
      </c>
      <c r="W274">
        <v>0.27338202483722301</v>
      </c>
      <c r="X274">
        <v>2.99014648946897E-2</v>
      </c>
      <c r="Y274">
        <v>0.29407388033029402</v>
      </c>
      <c r="Z274">
        <v>-3.0446293885917498E-2</v>
      </c>
      <c r="AA274">
        <v>1.00294308170475</v>
      </c>
      <c r="AB274">
        <v>0.46131159523235798</v>
      </c>
      <c r="AC274">
        <v>0.282007083360233</v>
      </c>
      <c r="AD274">
        <v>0.79753709598062505</v>
      </c>
      <c r="AE274">
        <v>0</v>
      </c>
      <c r="AF274">
        <v>1</v>
      </c>
      <c r="AG274">
        <v>1</v>
      </c>
      <c r="AH274">
        <v>0</v>
      </c>
    </row>
    <row r="275" spans="1:34" x14ac:dyDescent="0.2">
      <c r="A275">
        <v>273</v>
      </c>
      <c r="B275">
        <v>28</v>
      </c>
      <c r="C275">
        <v>32</v>
      </c>
      <c r="D275" t="s">
        <v>136</v>
      </c>
      <c r="E275">
        <f t="shared" si="7"/>
        <v>14</v>
      </c>
      <c r="F275" s="42">
        <f t="shared" si="8"/>
        <v>14</v>
      </c>
      <c r="H275" t="s">
        <v>126</v>
      </c>
      <c r="I275">
        <v>1</v>
      </c>
      <c r="J275">
        <v>0</v>
      </c>
      <c r="K275">
        <v>0</v>
      </c>
      <c r="S275">
        <v>0.243395621248055</v>
      </c>
      <c r="T275">
        <v>6.5029304903420002E-2</v>
      </c>
      <c r="U275">
        <v>2.3287041839212201</v>
      </c>
      <c r="V275">
        <v>1.12621909274946</v>
      </c>
      <c r="W275">
        <v>0.35578625566171501</v>
      </c>
      <c r="X275">
        <v>-8.6619238723087896E-2</v>
      </c>
      <c r="Y275">
        <v>0.18113034723812901</v>
      </c>
      <c r="Z275">
        <v>-4.0655581598354598E-2</v>
      </c>
      <c r="AA275">
        <v>1.0171736658205199</v>
      </c>
      <c r="AB275">
        <v>0.41675645337872302</v>
      </c>
      <c r="AC275">
        <v>0.16822979960129</v>
      </c>
      <c r="AD275">
        <v>0.41146535047426103</v>
      </c>
      <c r="AE275">
        <v>0</v>
      </c>
      <c r="AF275">
        <v>1</v>
      </c>
      <c r="AG275">
        <v>1</v>
      </c>
      <c r="AH275">
        <v>0</v>
      </c>
    </row>
    <row r="276" spans="1:34" x14ac:dyDescent="0.2">
      <c r="A276">
        <v>274</v>
      </c>
      <c r="B276">
        <v>28</v>
      </c>
      <c r="C276">
        <v>32</v>
      </c>
      <c r="D276" t="s">
        <v>136</v>
      </c>
      <c r="E276">
        <f t="shared" si="7"/>
        <v>14</v>
      </c>
      <c r="F276" s="42">
        <f t="shared" si="8"/>
        <v>14</v>
      </c>
      <c r="H276" t="s">
        <v>127</v>
      </c>
      <c r="I276">
        <v>0</v>
      </c>
      <c r="J276">
        <v>0</v>
      </c>
      <c r="K276">
        <v>0</v>
      </c>
      <c r="S276">
        <v>3.82424443378113E-2</v>
      </c>
      <c r="T276">
        <v>1.30683695810907E-2</v>
      </c>
      <c r="U276">
        <v>3.2885761145735199</v>
      </c>
      <c r="V276">
        <v>1.25553864686615</v>
      </c>
      <c r="W276">
        <v>-1.54488460795405E-2</v>
      </c>
      <c r="X276">
        <v>0.16414099142434899</v>
      </c>
      <c r="Y276">
        <v>-0.121809883374757</v>
      </c>
      <c r="Z276">
        <v>9.8777262236226807E-2</v>
      </c>
      <c r="AA276">
        <v>1.1810970114920201</v>
      </c>
      <c r="AB276">
        <v>0.45909185121347801</v>
      </c>
      <c r="AC276">
        <v>0.95870703717338801</v>
      </c>
      <c r="AD276">
        <v>0.15908326767718101</v>
      </c>
      <c r="AE276">
        <v>0</v>
      </c>
      <c r="AF276">
        <v>1</v>
      </c>
      <c r="AG276">
        <v>0</v>
      </c>
      <c r="AH276">
        <v>1</v>
      </c>
    </row>
    <row r="277" spans="1:34" x14ac:dyDescent="0.2">
      <c r="A277">
        <v>275</v>
      </c>
      <c r="B277">
        <v>28</v>
      </c>
      <c r="C277">
        <v>33</v>
      </c>
      <c r="D277" t="s">
        <v>136</v>
      </c>
      <c r="E277">
        <f t="shared" si="7"/>
        <v>14</v>
      </c>
      <c r="F277" s="42">
        <f t="shared" si="8"/>
        <v>14</v>
      </c>
      <c r="H277" t="s">
        <v>128</v>
      </c>
      <c r="I277">
        <v>1</v>
      </c>
      <c r="J277">
        <v>0</v>
      </c>
      <c r="K277">
        <v>0</v>
      </c>
      <c r="S277">
        <v>-0.63090129761258096</v>
      </c>
      <c r="T277">
        <v>-0.30805576564687898</v>
      </c>
      <c r="U277">
        <v>3.1539288193453099</v>
      </c>
      <c r="V277">
        <v>0.64836055206724696</v>
      </c>
      <c r="W277">
        <v>-0.54959906971980199</v>
      </c>
      <c r="X277">
        <v>-0.26101627303894498</v>
      </c>
      <c r="Y277">
        <v>-0.50496559432670296</v>
      </c>
      <c r="Z277">
        <v>-0.20940158199379899</v>
      </c>
      <c r="AA277">
        <v>1.25576438101906</v>
      </c>
      <c r="AB277">
        <v>0.265660360612756</v>
      </c>
      <c r="AC277">
        <v>8.5527807945954798E-2</v>
      </c>
      <c r="AD277">
        <v>1.7592166996748199E-4</v>
      </c>
      <c r="AE277">
        <v>0</v>
      </c>
      <c r="AF277">
        <v>1</v>
      </c>
      <c r="AG277">
        <v>0</v>
      </c>
      <c r="AH277">
        <v>1</v>
      </c>
    </row>
    <row r="278" spans="1:34" x14ac:dyDescent="0.2">
      <c r="A278">
        <v>276</v>
      </c>
      <c r="B278">
        <v>28</v>
      </c>
      <c r="C278">
        <v>33</v>
      </c>
      <c r="D278" t="s">
        <v>136</v>
      </c>
      <c r="E278">
        <f t="shared" si="7"/>
        <v>14</v>
      </c>
      <c r="F278" s="42">
        <f t="shared" si="8"/>
        <v>14</v>
      </c>
      <c r="H278" t="s">
        <v>129</v>
      </c>
      <c r="I278">
        <v>0</v>
      </c>
      <c r="J278">
        <v>0</v>
      </c>
      <c r="K278">
        <v>0</v>
      </c>
      <c r="S278">
        <v>0.78915315261110697</v>
      </c>
      <c r="T278">
        <v>0.31732414731707698</v>
      </c>
      <c r="U278">
        <v>2.6328777786111499</v>
      </c>
      <c r="V278">
        <v>0.81575822613833404</v>
      </c>
      <c r="W278">
        <v>0.89341558298754298</v>
      </c>
      <c r="X278">
        <v>0.246924101532387</v>
      </c>
      <c r="Y278">
        <v>0.83260043771488601</v>
      </c>
      <c r="Z278">
        <v>0.33502625365329802</v>
      </c>
      <c r="AA278">
        <v>1.01181940005899</v>
      </c>
      <c r="AB278">
        <v>0.32831732866692898</v>
      </c>
      <c r="AC278">
        <v>6.89694268286676E-4</v>
      </c>
      <c r="AD278">
        <v>3.5768365137768799E-3</v>
      </c>
      <c r="AE278">
        <v>0</v>
      </c>
      <c r="AF278">
        <v>1</v>
      </c>
      <c r="AG278">
        <v>1</v>
      </c>
      <c r="AH278">
        <v>0</v>
      </c>
    </row>
    <row r="279" spans="1:34" x14ac:dyDescent="0.2">
      <c r="A279">
        <v>277</v>
      </c>
      <c r="B279">
        <v>28</v>
      </c>
      <c r="C279">
        <v>34</v>
      </c>
      <c r="D279" t="s">
        <v>136</v>
      </c>
      <c r="E279">
        <f t="shared" si="7"/>
        <v>14</v>
      </c>
      <c r="F279" s="42">
        <f t="shared" si="8"/>
        <v>14</v>
      </c>
      <c r="H279" t="s">
        <v>130</v>
      </c>
      <c r="I279">
        <v>1</v>
      </c>
      <c r="J279">
        <v>0</v>
      </c>
      <c r="K279">
        <v>0</v>
      </c>
      <c r="S279">
        <v>-0.46675223700003698</v>
      </c>
      <c r="T279">
        <v>-0.72960680722621896</v>
      </c>
      <c r="U279">
        <v>3.0484823645092498</v>
      </c>
      <c r="V279">
        <v>5.1796834229126496</v>
      </c>
      <c r="W279">
        <v>-0.63649781411078399</v>
      </c>
      <c r="X279">
        <v>7.0506794391933206E-2</v>
      </c>
      <c r="Y279">
        <v>-0.46113871342670498</v>
      </c>
      <c r="Z279">
        <v>9.5586457301050406E-2</v>
      </c>
      <c r="AA279">
        <v>1.2138223100969701</v>
      </c>
      <c r="AB279">
        <v>1.9036929194608301</v>
      </c>
      <c r="AC279">
        <v>4.0020103723911203E-2</v>
      </c>
      <c r="AD279">
        <v>0.88344804622273299</v>
      </c>
      <c r="AE279">
        <v>1</v>
      </c>
      <c r="AF279">
        <v>0</v>
      </c>
      <c r="AG279">
        <v>1</v>
      </c>
      <c r="AH279">
        <v>1</v>
      </c>
    </row>
    <row r="280" spans="1:34" x14ac:dyDescent="0.2">
      <c r="A280">
        <v>278</v>
      </c>
      <c r="B280">
        <v>28</v>
      </c>
      <c r="C280">
        <v>34</v>
      </c>
      <c r="D280" t="s">
        <v>136</v>
      </c>
      <c r="E280">
        <f t="shared" si="7"/>
        <v>14</v>
      </c>
      <c r="F280" s="42">
        <f t="shared" si="8"/>
        <v>14</v>
      </c>
      <c r="H280" t="s">
        <v>131</v>
      </c>
      <c r="I280">
        <v>0</v>
      </c>
      <c r="J280">
        <v>0</v>
      </c>
      <c r="K280">
        <v>0</v>
      </c>
      <c r="S280">
        <v>0.67960178607609101</v>
      </c>
      <c r="T280">
        <v>0.22496198773845599</v>
      </c>
      <c r="U280">
        <v>2.5019905649824099</v>
      </c>
      <c r="V280">
        <v>0.90696761084409205</v>
      </c>
      <c r="W280">
        <v>0.89712649488014096</v>
      </c>
      <c r="X280">
        <v>0.17546256724408099</v>
      </c>
      <c r="Y280">
        <v>0.80955321504431699</v>
      </c>
      <c r="Z280">
        <v>0.165791376518926</v>
      </c>
      <c r="AA280">
        <v>0.99559970165908096</v>
      </c>
      <c r="AB280">
        <v>0.36022623906289702</v>
      </c>
      <c r="AC280">
        <v>5.4171620763598005E-4</v>
      </c>
      <c r="AD280">
        <v>5.6095336464065497E-2</v>
      </c>
      <c r="AE280">
        <v>0</v>
      </c>
      <c r="AF280">
        <v>1</v>
      </c>
      <c r="AG280">
        <v>1</v>
      </c>
      <c r="AH280">
        <v>0</v>
      </c>
    </row>
    <row r="281" spans="1:34" x14ac:dyDescent="0.2">
      <c r="A281">
        <v>279</v>
      </c>
      <c r="B281">
        <v>28</v>
      </c>
      <c r="C281">
        <v>35</v>
      </c>
      <c r="D281" t="s">
        <v>136</v>
      </c>
      <c r="E281">
        <f t="shared" si="7"/>
        <v>14</v>
      </c>
      <c r="F281" s="42">
        <f t="shared" si="8"/>
        <v>14</v>
      </c>
      <c r="H281" t="s">
        <v>132</v>
      </c>
      <c r="I281">
        <v>1</v>
      </c>
      <c r="J281">
        <v>0</v>
      </c>
      <c r="K281">
        <v>0</v>
      </c>
      <c r="S281">
        <v>-0.52108412102097601</v>
      </c>
      <c r="T281">
        <v>-0.12228542918072199</v>
      </c>
      <c r="U281">
        <v>3.0169014666462299</v>
      </c>
      <c r="V281">
        <v>1.18108784273747</v>
      </c>
      <c r="W281">
        <v>-0.20826297004616601</v>
      </c>
      <c r="X281">
        <v>-9.4893323477820896E-2</v>
      </c>
      <c r="Y281">
        <v>-0.222628436891985</v>
      </c>
      <c r="Z281">
        <v>-0.26213314954708</v>
      </c>
      <c r="AA281">
        <v>1.2326691490020301</v>
      </c>
      <c r="AB281">
        <v>0.51206771190716505</v>
      </c>
      <c r="AC281">
        <v>0.50411408493227094</v>
      </c>
      <c r="AD281">
        <v>0.463830689887547</v>
      </c>
      <c r="AE281">
        <v>0</v>
      </c>
      <c r="AF281">
        <v>1</v>
      </c>
      <c r="AG281">
        <v>0</v>
      </c>
      <c r="AH281">
        <v>1</v>
      </c>
    </row>
    <row r="282" spans="1:34" x14ac:dyDescent="0.2">
      <c r="A282">
        <v>280</v>
      </c>
      <c r="B282">
        <v>28</v>
      </c>
      <c r="C282">
        <v>35</v>
      </c>
      <c r="D282" t="s">
        <v>136</v>
      </c>
      <c r="E282">
        <f t="shared" si="7"/>
        <v>14</v>
      </c>
      <c r="F282" s="42">
        <f t="shared" si="8"/>
        <v>14</v>
      </c>
      <c r="H282" t="s">
        <v>133</v>
      </c>
      <c r="I282">
        <v>0</v>
      </c>
      <c r="J282">
        <v>0</v>
      </c>
      <c r="K282">
        <v>0</v>
      </c>
      <c r="S282">
        <v>0.27592069492675397</v>
      </c>
      <c r="T282">
        <v>0.11747201872290799</v>
      </c>
      <c r="U282">
        <v>3.0714065962238202</v>
      </c>
      <c r="V282">
        <v>1.24845985099109</v>
      </c>
      <c r="W282">
        <v>0.50610776059325202</v>
      </c>
      <c r="X282">
        <v>2.37400819226216E-2</v>
      </c>
      <c r="Y282">
        <v>0.47094391426477999</v>
      </c>
      <c r="Z282">
        <v>0.181562985935005</v>
      </c>
      <c r="AA282">
        <v>1.16934856198459</v>
      </c>
      <c r="AB282">
        <v>0.51616979375973204</v>
      </c>
      <c r="AC282">
        <v>8.8998931034047907E-2</v>
      </c>
      <c r="AD282">
        <v>0.85554845052675299</v>
      </c>
      <c r="AE282">
        <v>0</v>
      </c>
      <c r="AF282">
        <v>1</v>
      </c>
      <c r="AG282">
        <v>1</v>
      </c>
      <c r="AH282">
        <v>0</v>
      </c>
    </row>
    <row r="283" spans="1:34" x14ac:dyDescent="0.2">
      <c r="A283">
        <v>281</v>
      </c>
      <c r="B283">
        <v>29</v>
      </c>
      <c r="C283">
        <v>36</v>
      </c>
      <c r="D283" t="s">
        <v>137</v>
      </c>
      <c r="E283">
        <f t="shared" si="7"/>
        <v>14</v>
      </c>
      <c r="F283" s="42">
        <f t="shared" si="8"/>
        <v>15</v>
      </c>
      <c r="H283" t="s">
        <v>138</v>
      </c>
      <c r="I283">
        <v>1</v>
      </c>
      <c r="J283">
        <v>1</v>
      </c>
      <c r="K283">
        <v>1</v>
      </c>
      <c r="S283">
        <v>-0.30088637769222298</v>
      </c>
      <c r="T283">
        <v>-7.9116238042822903E-2</v>
      </c>
      <c r="U283">
        <v>2.5503152682213099</v>
      </c>
      <c r="V283">
        <v>1.1651253016918699</v>
      </c>
      <c r="W283">
        <v>-0.458924955308111</v>
      </c>
      <c r="X283">
        <v>5.3416351925265101E-2</v>
      </c>
      <c r="Y283">
        <v>-0.42518454669475603</v>
      </c>
      <c r="Z283">
        <v>0.147693810431546</v>
      </c>
      <c r="AA283">
        <v>1.0743421160461799</v>
      </c>
      <c r="AB283">
        <v>0.48013436011591898</v>
      </c>
      <c r="AC283">
        <v>9.3182653493221204E-2</v>
      </c>
      <c r="AD283">
        <v>0.65981395020691702</v>
      </c>
      <c r="AE283">
        <v>0</v>
      </c>
      <c r="AF283">
        <v>1</v>
      </c>
      <c r="AG283">
        <v>1</v>
      </c>
      <c r="AH283">
        <v>0</v>
      </c>
    </row>
    <row r="284" spans="1:34" x14ac:dyDescent="0.2">
      <c r="A284">
        <v>282</v>
      </c>
      <c r="B284">
        <v>29</v>
      </c>
      <c r="C284">
        <v>36</v>
      </c>
      <c r="D284" t="s">
        <v>137</v>
      </c>
      <c r="E284">
        <f t="shared" si="7"/>
        <v>14</v>
      </c>
      <c r="F284" s="42">
        <f t="shared" si="8"/>
        <v>15</v>
      </c>
      <c r="H284" t="s">
        <v>139</v>
      </c>
      <c r="I284">
        <v>0</v>
      </c>
      <c r="J284">
        <v>1</v>
      </c>
      <c r="K284">
        <v>1</v>
      </c>
      <c r="S284">
        <v>-0.50053672987269204</v>
      </c>
      <c r="T284">
        <v>-0.75599168540839201</v>
      </c>
      <c r="U284">
        <v>2.2164852812420599</v>
      </c>
      <c r="V284">
        <v>3.9973430236273</v>
      </c>
      <c r="W284">
        <v>-0.60645657133030395</v>
      </c>
      <c r="X284">
        <v>-1.29876366138139</v>
      </c>
      <c r="Y284">
        <v>-0.62514763960627295</v>
      </c>
      <c r="Z284">
        <v>-1.5772795073113399</v>
      </c>
      <c r="AA284">
        <v>0.91480489274883403</v>
      </c>
      <c r="AB284">
        <v>1.5326483023078501</v>
      </c>
      <c r="AC284">
        <v>9.8796973987037504E-3</v>
      </c>
      <c r="AD284">
        <v>1.0979184283521201E-3</v>
      </c>
      <c r="AE284">
        <v>1</v>
      </c>
      <c r="AF284">
        <v>0</v>
      </c>
      <c r="AG284">
        <v>0</v>
      </c>
      <c r="AH284">
        <v>0</v>
      </c>
    </row>
    <row r="285" spans="1:34" x14ac:dyDescent="0.2">
      <c r="A285">
        <v>283</v>
      </c>
      <c r="B285">
        <v>29</v>
      </c>
      <c r="C285">
        <v>37</v>
      </c>
      <c r="D285" t="s">
        <v>137</v>
      </c>
      <c r="E285">
        <f t="shared" si="7"/>
        <v>14</v>
      </c>
      <c r="F285" s="42">
        <f t="shared" si="8"/>
        <v>15</v>
      </c>
      <c r="H285" t="s">
        <v>140</v>
      </c>
      <c r="I285">
        <v>1</v>
      </c>
      <c r="J285">
        <v>1</v>
      </c>
      <c r="K285">
        <v>1</v>
      </c>
      <c r="S285">
        <v>-0.62142869457602501</v>
      </c>
      <c r="T285">
        <v>-0.23696076697619101</v>
      </c>
      <c r="U285">
        <v>2.5138229344738598</v>
      </c>
      <c r="V285">
        <v>0.67402175647753804</v>
      </c>
      <c r="W285">
        <v>-0.43111821746191098</v>
      </c>
      <c r="X285">
        <v>-0.27664121762983901</v>
      </c>
      <c r="Y285">
        <v>-0.51873177932848602</v>
      </c>
      <c r="Z285">
        <v>-0.27063879697144599</v>
      </c>
      <c r="AA285">
        <v>0.84218200676376298</v>
      </c>
      <c r="AB285">
        <v>0.237401448556852</v>
      </c>
      <c r="AC285">
        <v>4.4887562673582203E-2</v>
      </c>
      <c r="AD285">
        <v>1.13723513334038E-5</v>
      </c>
      <c r="AE285">
        <v>0</v>
      </c>
      <c r="AF285">
        <v>1</v>
      </c>
      <c r="AG285">
        <v>0</v>
      </c>
      <c r="AH285">
        <v>1</v>
      </c>
    </row>
    <row r="286" spans="1:34" x14ac:dyDescent="0.2">
      <c r="A286">
        <v>284</v>
      </c>
      <c r="B286">
        <v>29</v>
      </c>
      <c r="C286">
        <v>37</v>
      </c>
      <c r="D286" t="s">
        <v>137</v>
      </c>
      <c r="E286">
        <f t="shared" si="7"/>
        <v>14</v>
      </c>
      <c r="F286" s="42">
        <f t="shared" si="8"/>
        <v>15</v>
      </c>
      <c r="H286" t="s">
        <v>141</v>
      </c>
      <c r="I286">
        <v>0</v>
      </c>
      <c r="J286">
        <v>1</v>
      </c>
      <c r="K286">
        <v>1</v>
      </c>
      <c r="S286">
        <v>0.88401488179806598</v>
      </c>
      <c r="T286">
        <v>1.57215111111295</v>
      </c>
      <c r="U286">
        <v>3.2986109206685801</v>
      </c>
      <c r="V286">
        <v>5.9136214850456197</v>
      </c>
      <c r="W286">
        <v>0.91564802109965504</v>
      </c>
      <c r="X286">
        <v>1.0535403831721999</v>
      </c>
      <c r="Y286">
        <v>0.45008135732832</v>
      </c>
      <c r="Z286">
        <v>1.5001632655403501</v>
      </c>
      <c r="AA286">
        <v>1.2471134824332699</v>
      </c>
      <c r="AB286">
        <v>2.2817294142617</v>
      </c>
      <c r="AC286">
        <v>4.4159576353584098E-3</v>
      </c>
      <c r="AD286">
        <v>6.9906778447100207E-2</v>
      </c>
      <c r="AE286">
        <v>1</v>
      </c>
      <c r="AF286">
        <v>0</v>
      </c>
      <c r="AG286">
        <v>1</v>
      </c>
      <c r="AH286">
        <v>1</v>
      </c>
    </row>
    <row r="287" spans="1:34" x14ac:dyDescent="0.2">
      <c r="A287">
        <v>285</v>
      </c>
      <c r="B287">
        <v>29</v>
      </c>
      <c r="C287">
        <v>38</v>
      </c>
      <c r="D287" t="s">
        <v>137</v>
      </c>
      <c r="E287">
        <f t="shared" si="7"/>
        <v>14</v>
      </c>
      <c r="F287" s="42">
        <f t="shared" si="8"/>
        <v>15</v>
      </c>
      <c r="H287" t="s">
        <v>142</v>
      </c>
      <c r="I287">
        <v>1</v>
      </c>
      <c r="J287">
        <v>1</v>
      </c>
      <c r="K287">
        <v>1</v>
      </c>
      <c r="S287">
        <v>-1.63294539088383E-2</v>
      </c>
      <c r="T287">
        <v>-4.6899441216792697E-3</v>
      </c>
      <c r="U287">
        <v>2.2755871484987402</v>
      </c>
      <c r="V287">
        <v>1.01393989741499</v>
      </c>
      <c r="W287">
        <v>0.12623326780515401</v>
      </c>
      <c r="X287">
        <v>9.8554406581965095E-3</v>
      </c>
      <c r="Y287">
        <v>3.1682937502013398E-3</v>
      </c>
      <c r="Z287">
        <v>9.9218752531563797E-3</v>
      </c>
      <c r="AA287">
        <v>0.86840341855366199</v>
      </c>
      <c r="AB287">
        <v>0.38343640441312499</v>
      </c>
      <c r="AC287">
        <v>0.56534252027223098</v>
      </c>
      <c r="AD287">
        <v>0.91896267264565201</v>
      </c>
      <c r="AE287">
        <v>0</v>
      </c>
      <c r="AF287">
        <v>1</v>
      </c>
      <c r="AG287">
        <v>1</v>
      </c>
      <c r="AH287">
        <v>0</v>
      </c>
    </row>
    <row r="288" spans="1:34" x14ac:dyDescent="0.2">
      <c r="A288">
        <v>286</v>
      </c>
      <c r="B288">
        <v>29</v>
      </c>
      <c r="C288">
        <v>38</v>
      </c>
      <c r="D288" t="s">
        <v>137</v>
      </c>
      <c r="E288">
        <f t="shared" si="7"/>
        <v>14</v>
      </c>
      <c r="F288" s="42">
        <f t="shared" si="8"/>
        <v>15</v>
      </c>
      <c r="H288" t="s">
        <v>143</v>
      </c>
      <c r="I288">
        <v>0</v>
      </c>
      <c r="J288">
        <v>1</v>
      </c>
      <c r="K288">
        <v>1</v>
      </c>
      <c r="S288">
        <v>7.1980576380155994E-2</v>
      </c>
      <c r="T288">
        <v>0.13502967887610801</v>
      </c>
      <c r="U288">
        <v>2.0338052426231998</v>
      </c>
      <c r="V288">
        <v>3.0757052239897198</v>
      </c>
      <c r="W288">
        <v>-0.16091802314933701</v>
      </c>
      <c r="X288">
        <v>0.641990433925679</v>
      </c>
      <c r="Y288">
        <v>-0.41494400451621899</v>
      </c>
      <c r="Z288">
        <v>0.88589238548975202</v>
      </c>
      <c r="AA288">
        <v>0.792904298181623</v>
      </c>
      <c r="AB288">
        <v>1.2573236092976601</v>
      </c>
      <c r="AC288">
        <v>0.42252819700889799</v>
      </c>
      <c r="AD288">
        <v>4.54253441251386E-2</v>
      </c>
      <c r="AE288">
        <v>1</v>
      </c>
      <c r="AF288">
        <v>0</v>
      </c>
      <c r="AG288">
        <v>0</v>
      </c>
      <c r="AH288">
        <v>0</v>
      </c>
    </row>
    <row r="289" spans="1:34" x14ac:dyDescent="0.2">
      <c r="A289">
        <v>287</v>
      </c>
      <c r="B289">
        <v>29</v>
      </c>
      <c r="C289">
        <v>39</v>
      </c>
      <c r="D289" t="s">
        <v>137</v>
      </c>
      <c r="E289">
        <f t="shared" si="7"/>
        <v>14</v>
      </c>
      <c r="F289" s="42">
        <f t="shared" si="8"/>
        <v>15</v>
      </c>
      <c r="H289" t="s">
        <v>144</v>
      </c>
      <c r="I289">
        <v>1</v>
      </c>
      <c r="J289">
        <v>1</v>
      </c>
      <c r="K289">
        <v>1</v>
      </c>
      <c r="S289">
        <v>-0.203638195467647</v>
      </c>
      <c r="T289">
        <v>-0.36806813106319902</v>
      </c>
      <c r="U289">
        <v>3.3102070277091098</v>
      </c>
      <c r="V289">
        <v>5.0135776504773304</v>
      </c>
      <c r="W289">
        <v>1.8452196376281201E-2</v>
      </c>
      <c r="X289">
        <v>-7.0551061489413994E-2</v>
      </c>
      <c r="Y289">
        <v>2.68533810260723E-2</v>
      </c>
      <c r="Z289">
        <v>-0.17482867950716599</v>
      </c>
      <c r="AA289">
        <v>1.26699826172323</v>
      </c>
      <c r="AB289">
        <v>1.91485332064139</v>
      </c>
      <c r="AC289">
        <v>0.95402831577189595</v>
      </c>
      <c r="AD289">
        <v>0.88405023573957298</v>
      </c>
      <c r="AE289">
        <v>1</v>
      </c>
      <c r="AF289">
        <v>0</v>
      </c>
      <c r="AG289">
        <v>0</v>
      </c>
      <c r="AH289">
        <v>0</v>
      </c>
    </row>
    <row r="290" spans="1:34" x14ac:dyDescent="0.2">
      <c r="A290">
        <v>288</v>
      </c>
      <c r="B290">
        <v>29</v>
      </c>
      <c r="C290">
        <v>39</v>
      </c>
      <c r="D290" t="s">
        <v>137</v>
      </c>
      <c r="E290">
        <f t="shared" si="7"/>
        <v>14</v>
      </c>
      <c r="F290" s="42">
        <f t="shared" si="8"/>
        <v>15</v>
      </c>
      <c r="H290" t="s">
        <v>145</v>
      </c>
      <c r="I290">
        <v>0</v>
      </c>
      <c r="J290">
        <v>1</v>
      </c>
      <c r="K290">
        <v>1</v>
      </c>
      <c r="S290">
        <v>0.49856325029395498</v>
      </c>
      <c r="T290">
        <v>0.77304805858942804</v>
      </c>
      <c r="U290">
        <v>2.28888327069581</v>
      </c>
      <c r="V290">
        <v>4.2649657624459696</v>
      </c>
      <c r="W290">
        <v>0.33002963524094098</v>
      </c>
      <c r="X290">
        <v>0.73548122137570404</v>
      </c>
      <c r="Y290">
        <v>0.246837019143126</v>
      </c>
      <c r="Z290">
        <v>0.55603695792082897</v>
      </c>
      <c r="AA290">
        <v>0.89612846774875798</v>
      </c>
      <c r="AB290">
        <v>1.66957598913214</v>
      </c>
      <c r="AC290">
        <v>0.14704240268268701</v>
      </c>
      <c r="AD290">
        <v>8.35340564019912E-2</v>
      </c>
      <c r="AE290">
        <v>1</v>
      </c>
      <c r="AF290">
        <v>0</v>
      </c>
      <c r="AG290">
        <v>0</v>
      </c>
      <c r="AH290">
        <v>0</v>
      </c>
    </row>
    <row r="291" spans="1:34" x14ac:dyDescent="0.2">
      <c r="A291">
        <v>289</v>
      </c>
      <c r="B291">
        <v>29</v>
      </c>
      <c r="C291">
        <v>40</v>
      </c>
      <c r="D291" t="s">
        <v>137</v>
      </c>
      <c r="E291">
        <f t="shared" si="7"/>
        <v>14</v>
      </c>
      <c r="F291" s="42">
        <f t="shared" si="8"/>
        <v>15</v>
      </c>
      <c r="H291" t="s">
        <v>146</v>
      </c>
      <c r="I291">
        <v>1</v>
      </c>
      <c r="J291">
        <v>1</v>
      </c>
      <c r="K291">
        <v>1</v>
      </c>
      <c r="S291">
        <v>0.85628564498620097</v>
      </c>
      <c r="T291">
        <v>0.327462247433156</v>
      </c>
      <c r="U291">
        <v>3.2252922605257499</v>
      </c>
      <c r="V291">
        <v>1.04435704411815</v>
      </c>
      <c r="W291">
        <v>0.758493708547888</v>
      </c>
      <c r="X291">
        <v>0.275875380739802</v>
      </c>
      <c r="Y291">
        <v>0.61410564306591098</v>
      </c>
      <c r="Z291">
        <v>0.31306871268056902</v>
      </c>
      <c r="AA291">
        <v>1.18123909414135</v>
      </c>
      <c r="AB291">
        <v>0.39820441600797402</v>
      </c>
      <c r="AC291">
        <v>1.23652325083876E-2</v>
      </c>
      <c r="AD291">
        <v>7.0993868341539699E-3</v>
      </c>
      <c r="AE291">
        <v>0</v>
      </c>
      <c r="AF291">
        <v>1</v>
      </c>
      <c r="AG291">
        <v>0</v>
      </c>
      <c r="AH291">
        <v>1</v>
      </c>
    </row>
    <row r="292" spans="1:34" x14ac:dyDescent="0.2">
      <c r="A292">
        <v>290</v>
      </c>
      <c r="B292">
        <v>29</v>
      </c>
      <c r="C292">
        <v>40</v>
      </c>
      <c r="D292" t="s">
        <v>137</v>
      </c>
      <c r="E292">
        <f t="shared" si="7"/>
        <v>14</v>
      </c>
      <c r="F292" s="42">
        <f t="shared" si="8"/>
        <v>15</v>
      </c>
      <c r="H292" t="s">
        <v>147</v>
      </c>
      <c r="I292">
        <v>0</v>
      </c>
      <c r="J292">
        <v>1</v>
      </c>
      <c r="K292">
        <v>1</v>
      </c>
      <c r="S292">
        <v>-0.262803435325623</v>
      </c>
      <c r="T292">
        <v>-0.48873621836259201</v>
      </c>
      <c r="U292">
        <v>3.0647650524042498</v>
      </c>
      <c r="V292">
        <v>5.9377608029487599</v>
      </c>
      <c r="W292">
        <v>0.35225719730336302</v>
      </c>
      <c r="X292">
        <v>-8.1773669687236206E-2</v>
      </c>
      <c r="Y292">
        <v>0.25495201469799</v>
      </c>
      <c r="Z292">
        <v>0.37270932895530801</v>
      </c>
      <c r="AA292">
        <v>1.2719911024138</v>
      </c>
      <c r="AB292">
        <v>2.4848834193503899</v>
      </c>
      <c r="AC292">
        <v>0.27443653898748499</v>
      </c>
      <c r="AD292">
        <v>0.89636068420450699</v>
      </c>
      <c r="AE292">
        <v>1</v>
      </c>
      <c r="AF292">
        <v>0</v>
      </c>
      <c r="AG292">
        <v>1</v>
      </c>
      <c r="AH292">
        <v>1</v>
      </c>
    </row>
    <row r="293" spans="1:34" x14ac:dyDescent="0.2">
      <c r="A293">
        <v>291</v>
      </c>
      <c r="B293">
        <v>30</v>
      </c>
      <c r="C293">
        <v>36</v>
      </c>
      <c r="D293" t="s">
        <v>148</v>
      </c>
      <c r="E293">
        <f t="shared" si="7"/>
        <v>14</v>
      </c>
      <c r="F293" s="42">
        <f t="shared" si="8"/>
        <v>16</v>
      </c>
      <c r="H293" t="s">
        <v>138</v>
      </c>
      <c r="I293">
        <v>1</v>
      </c>
      <c r="J293">
        <v>0</v>
      </c>
      <c r="K293">
        <v>1</v>
      </c>
      <c r="S293">
        <v>-0.30088637769222298</v>
      </c>
      <c r="T293">
        <v>-7.9116238042822903E-2</v>
      </c>
      <c r="U293">
        <v>2.5503152682213099</v>
      </c>
      <c r="V293">
        <v>1.1651253016918699</v>
      </c>
      <c r="W293">
        <v>-0.458924955308111</v>
      </c>
      <c r="X293">
        <v>5.3416351925265101E-2</v>
      </c>
      <c r="Y293">
        <v>-0.42518454669475603</v>
      </c>
      <c r="Z293">
        <v>0.147693810431546</v>
      </c>
      <c r="AA293">
        <v>1.0743421160461799</v>
      </c>
      <c r="AB293">
        <v>0.48013436011591898</v>
      </c>
      <c r="AC293">
        <v>9.3182653493221204E-2</v>
      </c>
      <c r="AD293">
        <v>0.65981395020691702</v>
      </c>
      <c r="AE293">
        <v>0</v>
      </c>
      <c r="AF293">
        <v>1</v>
      </c>
      <c r="AG293">
        <v>1</v>
      </c>
      <c r="AH293">
        <v>0</v>
      </c>
    </row>
    <row r="294" spans="1:34" x14ac:dyDescent="0.2">
      <c r="A294">
        <v>292</v>
      </c>
      <c r="B294">
        <v>30</v>
      </c>
      <c r="C294">
        <v>36</v>
      </c>
      <c r="D294" t="s">
        <v>148</v>
      </c>
      <c r="E294">
        <f t="shared" si="7"/>
        <v>14</v>
      </c>
      <c r="F294" s="42">
        <f t="shared" si="8"/>
        <v>16</v>
      </c>
      <c r="H294" t="s">
        <v>139</v>
      </c>
      <c r="I294">
        <v>0</v>
      </c>
      <c r="J294">
        <v>0</v>
      </c>
      <c r="K294">
        <v>1</v>
      </c>
      <c r="S294">
        <v>-0.50053672987269204</v>
      </c>
      <c r="T294">
        <v>-0.75599168540839201</v>
      </c>
      <c r="U294">
        <v>2.2164852812420599</v>
      </c>
      <c r="V294">
        <v>3.9973430236273</v>
      </c>
      <c r="W294">
        <v>-0.60645657133030395</v>
      </c>
      <c r="X294">
        <v>-1.29876366138139</v>
      </c>
      <c r="Y294">
        <v>-0.62514763960627295</v>
      </c>
      <c r="Z294">
        <v>-1.5772795073113399</v>
      </c>
      <c r="AA294">
        <v>0.91480489274883403</v>
      </c>
      <c r="AB294">
        <v>1.5326483023078501</v>
      </c>
      <c r="AC294">
        <v>9.8796973987037504E-3</v>
      </c>
      <c r="AD294">
        <v>1.0979184283521201E-3</v>
      </c>
      <c r="AE294">
        <v>1</v>
      </c>
      <c r="AF294">
        <v>0</v>
      </c>
      <c r="AG294">
        <v>0</v>
      </c>
      <c r="AH294">
        <v>0</v>
      </c>
    </row>
    <row r="295" spans="1:34" x14ac:dyDescent="0.2">
      <c r="A295">
        <v>293</v>
      </c>
      <c r="B295">
        <v>30</v>
      </c>
      <c r="C295">
        <v>37</v>
      </c>
      <c r="D295" t="s">
        <v>148</v>
      </c>
      <c r="E295">
        <f t="shared" si="7"/>
        <v>14</v>
      </c>
      <c r="F295" s="42">
        <f t="shared" si="8"/>
        <v>16</v>
      </c>
      <c r="H295" t="s">
        <v>140</v>
      </c>
      <c r="I295">
        <v>1</v>
      </c>
      <c r="J295">
        <v>0</v>
      </c>
      <c r="K295">
        <v>1</v>
      </c>
      <c r="S295">
        <v>-0.62142869457602501</v>
      </c>
      <c r="T295">
        <v>-0.23696076697619101</v>
      </c>
      <c r="U295">
        <v>2.5138229344738598</v>
      </c>
      <c r="V295">
        <v>0.67402175647753804</v>
      </c>
      <c r="W295">
        <v>-0.43111821746191098</v>
      </c>
      <c r="X295">
        <v>-0.27664121762983901</v>
      </c>
      <c r="Y295">
        <v>-0.51873177932848602</v>
      </c>
      <c r="Z295">
        <v>-0.27063879697144599</v>
      </c>
      <c r="AA295">
        <v>0.84218200676376298</v>
      </c>
      <c r="AB295">
        <v>0.237401448556852</v>
      </c>
      <c r="AC295">
        <v>4.4887562673582203E-2</v>
      </c>
      <c r="AD295">
        <v>1.13723513334038E-5</v>
      </c>
      <c r="AE295">
        <v>0</v>
      </c>
      <c r="AF295">
        <v>1</v>
      </c>
      <c r="AG295">
        <v>0</v>
      </c>
      <c r="AH295">
        <v>1</v>
      </c>
    </row>
    <row r="296" spans="1:34" x14ac:dyDescent="0.2">
      <c r="A296">
        <v>294</v>
      </c>
      <c r="B296">
        <v>30</v>
      </c>
      <c r="C296">
        <v>37</v>
      </c>
      <c r="D296" t="s">
        <v>148</v>
      </c>
      <c r="E296">
        <f t="shared" si="7"/>
        <v>14</v>
      </c>
      <c r="F296" s="42">
        <f t="shared" si="8"/>
        <v>16</v>
      </c>
      <c r="H296" t="s">
        <v>141</v>
      </c>
      <c r="I296">
        <v>0</v>
      </c>
      <c r="J296">
        <v>0</v>
      </c>
      <c r="K296">
        <v>1</v>
      </c>
      <c r="S296">
        <v>0.88401488179806598</v>
      </c>
      <c r="T296">
        <v>1.57215111111295</v>
      </c>
      <c r="U296">
        <v>3.2986109206685801</v>
      </c>
      <c r="V296">
        <v>5.9136214850456197</v>
      </c>
      <c r="W296">
        <v>0.91564802109965504</v>
      </c>
      <c r="X296">
        <v>1.0535403831721999</v>
      </c>
      <c r="Y296">
        <v>0.45008135732832</v>
      </c>
      <c r="Z296">
        <v>1.5001632655403501</v>
      </c>
      <c r="AA296">
        <v>1.2471134824332699</v>
      </c>
      <c r="AB296">
        <v>2.2817294142617</v>
      </c>
      <c r="AC296">
        <v>4.4159576353584098E-3</v>
      </c>
      <c r="AD296">
        <v>6.9906778447100207E-2</v>
      </c>
      <c r="AE296">
        <v>1</v>
      </c>
      <c r="AF296">
        <v>0</v>
      </c>
      <c r="AG296">
        <v>1</v>
      </c>
      <c r="AH296">
        <v>1</v>
      </c>
    </row>
    <row r="297" spans="1:34" x14ac:dyDescent="0.2">
      <c r="A297">
        <v>295</v>
      </c>
      <c r="B297">
        <v>30</v>
      </c>
      <c r="C297">
        <v>38</v>
      </c>
      <c r="D297" t="s">
        <v>148</v>
      </c>
      <c r="E297">
        <f t="shared" si="7"/>
        <v>14</v>
      </c>
      <c r="F297" s="42">
        <f t="shared" si="8"/>
        <v>16</v>
      </c>
      <c r="H297" t="s">
        <v>142</v>
      </c>
      <c r="I297">
        <v>1</v>
      </c>
      <c r="J297">
        <v>0</v>
      </c>
      <c r="K297">
        <v>1</v>
      </c>
      <c r="S297">
        <v>-1.63294539088383E-2</v>
      </c>
      <c r="T297">
        <v>-4.6899441216792697E-3</v>
      </c>
      <c r="U297">
        <v>2.2755871484987402</v>
      </c>
      <c r="V297">
        <v>1.01393989741499</v>
      </c>
      <c r="W297">
        <v>0.12623326780515401</v>
      </c>
      <c r="X297">
        <v>9.8554406581965095E-3</v>
      </c>
      <c r="Y297">
        <v>3.1682937502013398E-3</v>
      </c>
      <c r="Z297">
        <v>9.9218752531563797E-3</v>
      </c>
      <c r="AA297">
        <v>0.86840341855366199</v>
      </c>
      <c r="AB297">
        <v>0.38343640441312499</v>
      </c>
      <c r="AC297">
        <v>0.56534252027223098</v>
      </c>
      <c r="AD297">
        <v>0.91896267264565201</v>
      </c>
      <c r="AE297">
        <v>0</v>
      </c>
      <c r="AF297">
        <v>1</v>
      </c>
      <c r="AG297">
        <v>1</v>
      </c>
      <c r="AH297">
        <v>0</v>
      </c>
    </row>
    <row r="298" spans="1:34" x14ac:dyDescent="0.2">
      <c r="A298">
        <v>296</v>
      </c>
      <c r="B298">
        <v>30</v>
      </c>
      <c r="C298">
        <v>38</v>
      </c>
      <c r="D298" t="s">
        <v>148</v>
      </c>
      <c r="E298">
        <f t="shared" si="7"/>
        <v>14</v>
      </c>
      <c r="F298" s="42">
        <f t="shared" si="8"/>
        <v>16</v>
      </c>
      <c r="H298" t="s">
        <v>143</v>
      </c>
      <c r="I298">
        <v>0</v>
      </c>
      <c r="J298">
        <v>0</v>
      </c>
      <c r="K298">
        <v>1</v>
      </c>
      <c r="S298">
        <v>7.1980576380155994E-2</v>
      </c>
      <c r="T298">
        <v>0.13502967887610801</v>
      </c>
      <c r="U298">
        <v>2.0338052426231998</v>
      </c>
      <c r="V298">
        <v>3.0757052239897198</v>
      </c>
      <c r="W298">
        <v>-0.16091802314933701</v>
      </c>
      <c r="X298">
        <v>0.641990433925679</v>
      </c>
      <c r="Y298">
        <v>-0.41494400451621899</v>
      </c>
      <c r="Z298">
        <v>0.88589238548975202</v>
      </c>
      <c r="AA298">
        <v>0.792904298181623</v>
      </c>
      <c r="AB298">
        <v>1.2573236092976601</v>
      </c>
      <c r="AC298">
        <v>0.42252819700889799</v>
      </c>
      <c r="AD298">
        <v>4.54253441251386E-2</v>
      </c>
      <c r="AE298">
        <v>1</v>
      </c>
      <c r="AF298">
        <v>0</v>
      </c>
      <c r="AG298">
        <v>0</v>
      </c>
      <c r="AH298">
        <v>0</v>
      </c>
    </row>
    <row r="299" spans="1:34" x14ac:dyDescent="0.2">
      <c r="A299">
        <v>297</v>
      </c>
      <c r="B299">
        <v>30</v>
      </c>
      <c r="C299">
        <v>39</v>
      </c>
      <c r="D299" t="s">
        <v>148</v>
      </c>
      <c r="E299">
        <f t="shared" si="7"/>
        <v>14</v>
      </c>
      <c r="F299" s="42">
        <f t="shared" si="8"/>
        <v>16</v>
      </c>
      <c r="H299" t="s">
        <v>144</v>
      </c>
      <c r="I299">
        <v>1</v>
      </c>
      <c r="J299">
        <v>0</v>
      </c>
      <c r="K299">
        <v>1</v>
      </c>
      <c r="S299">
        <v>-0.203638195467647</v>
      </c>
      <c r="T299">
        <v>-0.36806813106319902</v>
      </c>
      <c r="U299">
        <v>3.3102070277091098</v>
      </c>
      <c r="V299">
        <v>5.0135776504773304</v>
      </c>
      <c r="W299">
        <v>1.8452196376281201E-2</v>
      </c>
      <c r="X299">
        <v>-7.0551061489413994E-2</v>
      </c>
      <c r="Y299">
        <v>2.68533810260723E-2</v>
      </c>
      <c r="Z299">
        <v>-0.17482867950716599</v>
      </c>
      <c r="AA299">
        <v>1.26699826172323</v>
      </c>
      <c r="AB299">
        <v>1.91485332064139</v>
      </c>
      <c r="AC299">
        <v>0.95402831577189595</v>
      </c>
      <c r="AD299">
        <v>0.88405023573957298</v>
      </c>
      <c r="AE299">
        <v>1</v>
      </c>
      <c r="AF299">
        <v>0</v>
      </c>
      <c r="AG299">
        <v>0</v>
      </c>
      <c r="AH299">
        <v>0</v>
      </c>
    </row>
    <row r="300" spans="1:34" x14ac:dyDescent="0.2">
      <c r="A300">
        <v>298</v>
      </c>
      <c r="B300">
        <v>30</v>
      </c>
      <c r="C300">
        <v>39</v>
      </c>
      <c r="D300" t="s">
        <v>148</v>
      </c>
      <c r="E300">
        <f t="shared" si="7"/>
        <v>14</v>
      </c>
      <c r="F300" s="42">
        <f t="shared" si="8"/>
        <v>16</v>
      </c>
      <c r="H300" t="s">
        <v>145</v>
      </c>
      <c r="I300">
        <v>0</v>
      </c>
      <c r="J300">
        <v>0</v>
      </c>
      <c r="K300">
        <v>1</v>
      </c>
      <c r="S300">
        <v>0.49856325029395498</v>
      </c>
      <c r="T300">
        <v>0.77304805858942804</v>
      </c>
      <c r="U300">
        <v>2.28888327069581</v>
      </c>
      <c r="V300">
        <v>4.2649657624459696</v>
      </c>
      <c r="W300">
        <v>0.33002963524094098</v>
      </c>
      <c r="X300">
        <v>0.73548122137570404</v>
      </c>
      <c r="Y300">
        <v>0.246837019143126</v>
      </c>
      <c r="Z300">
        <v>0.55603695792082897</v>
      </c>
      <c r="AA300">
        <v>0.89612846774875798</v>
      </c>
      <c r="AB300">
        <v>1.66957598913214</v>
      </c>
      <c r="AC300">
        <v>0.14704240268268701</v>
      </c>
      <c r="AD300">
        <v>8.35340564019912E-2</v>
      </c>
      <c r="AE300">
        <v>1</v>
      </c>
      <c r="AF300">
        <v>0</v>
      </c>
      <c r="AG300">
        <v>0</v>
      </c>
      <c r="AH300">
        <v>0</v>
      </c>
    </row>
    <row r="301" spans="1:34" x14ac:dyDescent="0.2">
      <c r="A301">
        <v>299</v>
      </c>
      <c r="B301">
        <v>30</v>
      </c>
      <c r="C301">
        <v>40</v>
      </c>
      <c r="D301" t="s">
        <v>148</v>
      </c>
      <c r="E301">
        <f t="shared" si="7"/>
        <v>14</v>
      </c>
      <c r="F301" s="42">
        <f t="shared" si="8"/>
        <v>16</v>
      </c>
      <c r="H301" t="s">
        <v>146</v>
      </c>
      <c r="I301">
        <v>1</v>
      </c>
      <c r="J301">
        <v>0</v>
      </c>
      <c r="K301">
        <v>1</v>
      </c>
      <c r="S301">
        <v>0.85628564498620097</v>
      </c>
      <c r="T301">
        <v>0.327462247433156</v>
      </c>
      <c r="U301">
        <v>3.2252922605257499</v>
      </c>
      <c r="V301">
        <v>1.04435704411815</v>
      </c>
      <c r="W301">
        <v>0.758493708547888</v>
      </c>
      <c r="X301">
        <v>0.275875380739802</v>
      </c>
      <c r="Y301">
        <v>0.61410564306591098</v>
      </c>
      <c r="Z301">
        <v>0.31306871268056902</v>
      </c>
      <c r="AA301">
        <v>1.18123909414135</v>
      </c>
      <c r="AB301">
        <v>0.39820441600797402</v>
      </c>
      <c r="AC301">
        <v>1.23652325083876E-2</v>
      </c>
      <c r="AD301">
        <v>7.0993868341539699E-3</v>
      </c>
      <c r="AE301">
        <v>0</v>
      </c>
      <c r="AF301">
        <v>1</v>
      </c>
      <c r="AG301">
        <v>0</v>
      </c>
      <c r="AH301">
        <v>1</v>
      </c>
    </row>
    <row r="302" spans="1:34" x14ac:dyDescent="0.2">
      <c r="A302">
        <v>300</v>
      </c>
      <c r="B302">
        <v>30</v>
      </c>
      <c r="C302">
        <v>40</v>
      </c>
      <c r="D302" t="s">
        <v>148</v>
      </c>
      <c r="E302">
        <f t="shared" si="7"/>
        <v>14</v>
      </c>
      <c r="F302" s="42">
        <f t="shared" si="8"/>
        <v>16</v>
      </c>
      <c r="H302" t="s">
        <v>147</v>
      </c>
      <c r="I302">
        <v>0</v>
      </c>
      <c r="J302">
        <v>0</v>
      </c>
      <c r="K302">
        <v>1</v>
      </c>
      <c r="S302">
        <v>-0.262803435325623</v>
      </c>
      <c r="T302">
        <v>-0.48873621836259201</v>
      </c>
      <c r="U302">
        <v>3.0647650524042498</v>
      </c>
      <c r="V302">
        <v>5.9377608029487599</v>
      </c>
      <c r="W302">
        <v>0.35225719730336302</v>
      </c>
      <c r="X302">
        <v>-8.1773669687236206E-2</v>
      </c>
      <c r="Y302">
        <v>0.25495201469799</v>
      </c>
      <c r="Z302">
        <v>0.37270932895530801</v>
      </c>
      <c r="AA302">
        <v>1.2719911024138</v>
      </c>
      <c r="AB302">
        <v>2.4848834193503899</v>
      </c>
      <c r="AC302">
        <v>0.27443653898748499</v>
      </c>
      <c r="AD302">
        <v>0.89636068420450699</v>
      </c>
      <c r="AE302">
        <v>1</v>
      </c>
      <c r="AF302">
        <v>0</v>
      </c>
      <c r="AG302">
        <v>1</v>
      </c>
      <c r="AH302">
        <v>1</v>
      </c>
    </row>
    <row r="303" spans="1:34" x14ac:dyDescent="0.2">
      <c r="A303">
        <v>301</v>
      </c>
      <c r="B303">
        <v>31</v>
      </c>
      <c r="C303">
        <v>36</v>
      </c>
      <c r="D303" t="s">
        <v>149</v>
      </c>
      <c r="E303">
        <f t="shared" si="7"/>
        <v>16</v>
      </c>
      <c r="F303" s="42">
        <f t="shared" si="8"/>
        <v>15</v>
      </c>
      <c r="H303" t="s">
        <v>138</v>
      </c>
      <c r="I303">
        <v>1</v>
      </c>
      <c r="J303">
        <v>1</v>
      </c>
      <c r="K303">
        <v>0</v>
      </c>
      <c r="S303">
        <v>-0.30088637769222298</v>
      </c>
      <c r="T303">
        <v>-7.9116238042822903E-2</v>
      </c>
      <c r="U303">
        <v>2.5503152682213099</v>
      </c>
      <c r="V303">
        <v>1.1651253016918699</v>
      </c>
      <c r="W303">
        <v>-0.458924955308111</v>
      </c>
      <c r="X303">
        <v>5.3416351925265101E-2</v>
      </c>
      <c r="Y303">
        <v>-0.42518454669475603</v>
      </c>
      <c r="Z303">
        <v>0.147693810431546</v>
      </c>
      <c r="AA303">
        <v>1.0743421160461799</v>
      </c>
      <c r="AB303">
        <v>0.48013436011591898</v>
      </c>
      <c r="AC303">
        <v>9.3182653493221204E-2</v>
      </c>
      <c r="AD303">
        <v>0.65981395020691702</v>
      </c>
      <c r="AE303">
        <v>0</v>
      </c>
      <c r="AF303">
        <v>1</v>
      </c>
      <c r="AG303">
        <v>1</v>
      </c>
      <c r="AH303">
        <v>0</v>
      </c>
    </row>
    <row r="304" spans="1:34" x14ac:dyDescent="0.2">
      <c r="A304">
        <v>302</v>
      </c>
      <c r="B304">
        <v>31</v>
      </c>
      <c r="C304">
        <v>36</v>
      </c>
      <c r="D304" t="s">
        <v>149</v>
      </c>
      <c r="E304">
        <f t="shared" si="7"/>
        <v>16</v>
      </c>
      <c r="F304" s="42">
        <f t="shared" si="8"/>
        <v>15</v>
      </c>
      <c r="H304" t="s">
        <v>139</v>
      </c>
      <c r="I304">
        <v>0</v>
      </c>
      <c r="J304">
        <v>1</v>
      </c>
      <c r="K304">
        <v>0</v>
      </c>
      <c r="S304">
        <v>-0.50053672987269204</v>
      </c>
      <c r="T304">
        <v>-0.75599168540839201</v>
      </c>
      <c r="U304">
        <v>2.2164852812420599</v>
      </c>
      <c r="V304">
        <v>3.9973430236273</v>
      </c>
      <c r="W304">
        <v>-0.60645657133030395</v>
      </c>
      <c r="X304">
        <v>-1.29876366138139</v>
      </c>
      <c r="Y304">
        <v>-0.62514763960627295</v>
      </c>
      <c r="Z304">
        <v>-1.5772795073113399</v>
      </c>
      <c r="AA304">
        <v>0.91480489274883403</v>
      </c>
      <c r="AB304">
        <v>1.5326483023078501</v>
      </c>
      <c r="AC304">
        <v>9.8796973987037504E-3</v>
      </c>
      <c r="AD304">
        <v>1.0979184283521201E-3</v>
      </c>
      <c r="AE304">
        <v>1</v>
      </c>
      <c r="AF304">
        <v>0</v>
      </c>
      <c r="AG304">
        <v>0</v>
      </c>
      <c r="AH304">
        <v>0</v>
      </c>
    </row>
    <row r="305" spans="1:34" x14ac:dyDescent="0.2">
      <c r="A305">
        <v>303</v>
      </c>
      <c r="B305">
        <v>31</v>
      </c>
      <c r="C305">
        <v>37</v>
      </c>
      <c r="D305" t="s">
        <v>149</v>
      </c>
      <c r="E305">
        <f t="shared" si="7"/>
        <v>16</v>
      </c>
      <c r="F305" s="42">
        <f t="shared" si="8"/>
        <v>15</v>
      </c>
      <c r="H305" t="s">
        <v>140</v>
      </c>
      <c r="I305">
        <v>1</v>
      </c>
      <c r="J305">
        <v>1</v>
      </c>
      <c r="K305">
        <v>0</v>
      </c>
      <c r="S305">
        <v>-0.62142869457602501</v>
      </c>
      <c r="T305">
        <v>-0.23696076697619101</v>
      </c>
      <c r="U305">
        <v>2.5138229344738598</v>
      </c>
      <c r="V305">
        <v>0.67402175647753804</v>
      </c>
      <c r="W305">
        <v>-0.43111821746191098</v>
      </c>
      <c r="X305">
        <v>-0.27664121762983901</v>
      </c>
      <c r="Y305">
        <v>-0.51873177932848602</v>
      </c>
      <c r="Z305">
        <v>-0.27063879697144599</v>
      </c>
      <c r="AA305">
        <v>0.84218200676376298</v>
      </c>
      <c r="AB305">
        <v>0.237401448556852</v>
      </c>
      <c r="AC305">
        <v>4.4887562673582203E-2</v>
      </c>
      <c r="AD305">
        <v>1.13723513334038E-5</v>
      </c>
      <c r="AE305">
        <v>0</v>
      </c>
      <c r="AF305">
        <v>1</v>
      </c>
      <c r="AG305">
        <v>0</v>
      </c>
      <c r="AH305">
        <v>1</v>
      </c>
    </row>
    <row r="306" spans="1:34" x14ac:dyDescent="0.2">
      <c r="A306">
        <v>304</v>
      </c>
      <c r="B306">
        <v>31</v>
      </c>
      <c r="C306">
        <v>37</v>
      </c>
      <c r="D306" t="s">
        <v>149</v>
      </c>
      <c r="E306">
        <f t="shared" si="7"/>
        <v>16</v>
      </c>
      <c r="F306" s="42">
        <f t="shared" si="8"/>
        <v>15</v>
      </c>
      <c r="H306" t="s">
        <v>141</v>
      </c>
      <c r="I306">
        <v>0</v>
      </c>
      <c r="J306">
        <v>1</v>
      </c>
      <c r="K306">
        <v>0</v>
      </c>
      <c r="S306">
        <v>0.88401488179806598</v>
      </c>
      <c r="T306">
        <v>1.57215111111295</v>
      </c>
      <c r="U306">
        <v>3.2986109206685801</v>
      </c>
      <c r="V306">
        <v>5.9136214850456197</v>
      </c>
      <c r="W306">
        <v>0.91564802109965504</v>
      </c>
      <c r="X306">
        <v>1.0535403831721999</v>
      </c>
      <c r="Y306">
        <v>0.45008135732832</v>
      </c>
      <c r="Z306">
        <v>1.5001632655403501</v>
      </c>
      <c r="AA306">
        <v>1.2471134824332699</v>
      </c>
      <c r="AB306">
        <v>2.2817294142617</v>
      </c>
      <c r="AC306">
        <v>4.4159576353584098E-3</v>
      </c>
      <c r="AD306">
        <v>6.9906778447100207E-2</v>
      </c>
      <c r="AE306">
        <v>1</v>
      </c>
      <c r="AF306">
        <v>0</v>
      </c>
      <c r="AG306">
        <v>1</v>
      </c>
      <c r="AH306">
        <v>1</v>
      </c>
    </row>
    <row r="307" spans="1:34" x14ac:dyDescent="0.2">
      <c r="A307">
        <v>305</v>
      </c>
      <c r="B307">
        <v>31</v>
      </c>
      <c r="C307">
        <v>38</v>
      </c>
      <c r="D307" t="s">
        <v>149</v>
      </c>
      <c r="E307">
        <f t="shared" si="7"/>
        <v>16</v>
      </c>
      <c r="F307" s="42">
        <f t="shared" si="8"/>
        <v>15</v>
      </c>
      <c r="H307" t="s">
        <v>142</v>
      </c>
      <c r="I307">
        <v>1</v>
      </c>
      <c r="J307">
        <v>1</v>
      </c>
      <c r="K307">
        <v>0</v>
      </c>
      <c r="S307">
        <v>-1.63294539088383E-2</v>
      </c>
      <c r="T307">
        <v>-4.6899441216792697E-3</v>
      </c>
      <c r="U307">
        <v>2.2755871484987402</v>
      </c>
      <c r="V307">
        <v>1.01393989741499</v>
      </c>
      <c r="W307">
        <v>0.12623326780515401</v>
      </c>
      <c r="X307">
        <v>9.8554406581965095E-3</v>
      </c>
      <c r="Y307">
        <v>3.1682937502013398E-3</v>
      </c>
      <c r="Z307">
        <v>9.9218752531563797E-3</v>
      </c>
      <c r="AA307">
        <v>0.86840341855366199</v>
      </c>
      <c r="AB307">
        <v>0.38343640441312499</v>
      </c>
      <c r="AC307">
        <v>0.56534252027223098</v>
      </c>
      <c r="AD307">
        <v>0.91896267264565201</v>
      </c>
      <c r="AE307">
        <v>0</v>
      </c>
      <c r="AF307">
        <v>1</v>
      </c>
      <c r="AG307">
        <v>1</v>
      </c>
      <c r="AH307">
        <v>0</v>
      </c>
    </row>
    <row r="308" spans="1:34" x14ac:dyDescent="0.2">
      <c r="A308">
        <v>306</v>
      </c>
      <c r="B308">
        <v>31</v>
      </c>
      <c r="C308">
        <v>38</v>
      </c>
      <c r="D308" t="s">
        <v>149</v>
      </c>
      <c r="E308">
        <f t="shared" si="7"/>
        <v>16</v>
      </c>
      <c r="F308" s="42">
        <f t="shared" si="8"/>
        <v>15</v>
      </c>
      <c r="H308" t="s">
        <v>143</v>
      </c>
      <c r="I308">
        <v>0</v>
      </c>
      <c r="J308">
        <v>1</v>
      </c>
      <c r="K308">
        <v>0</v>
      </c>
      <c r="S308">
        <v>7.1980576380155994E-2</v>
      </c>
      <c r="T308">
        <v>0.13502967887610801</v>
      </c>
      <c r="U308">
        <v>2.0338052426231998</v>
      </c>
      <c r="V308">
        <v>3.0757052239897198</v>
      </c>
      <c r="W308">
        <v>-0.16091802314933701</v>
      </c>
      <c r="X308">
        <v>0.641990433925679</v>
      </c>
      <c r="Y308">
        <v>-0.41494400451621899</v>
      </c>
      <c r="Z308">
        <v>0.88589238548975202</v>
      </c>
      <c r="AA308">
        <v>0.792904298181623</v>
      </c>
      <c r="AB308">
        <v>1.2573236092976601</v>
      </c>
      <c r="AC308">
        <v>0.42252819700889799</v>
      </c>
      <c r="AD308">
        <v>4.54253441251386E-2</v>
      </c>
      <c r="AE308">
        <v>1</v>
      </c>
      <c r="AF308">
        <v>0</v>
      </c>
      <c r="AG308">
        <v>0</v>
      </c>
      <c r="AH308">
        <v>0</v>
      </c>
    </row>
    <row r="309" spans="1:34" x14ac:dyDescent="0.2">
      <c r="A309">
        <v>307</v>
      </c>
      <c r="B309">
        <v>31</v>
      </c>
      <c r="C309">
        <v>39</v>
      </c>
      <c r="D309" t="s">
        <v>149</v>
      </c>
      <c r="E309">
        <f t="shared" si="7"/>
        <v>16</v>
      </c>
      <c r="F309" s="42">
        <f t="shared" si="8"/>
        <v>15</v>
      </c>
      <c r="H309" t="s">
        <v>144</v>
      </c>
      <c r="I309">
        <v>1</v>
      </c>
      <c r="J309">
        <v>1</v>
      </c>
      <c r="K309">
        <v>0</v>
      </c>
      <c r="S309">
        <v>-0.203638195467647</v>
      </c>
      <c r="T309">
        <v>-0.36806813106319902</v>
      </c>
      <c r="U309">
        <v>3.3102070277091098</v>
      </c>
      <c r="V309">
        <v>5.0135776504773304</v>
      </c>
      <c r="W309">
        <v>1.8452196376281201E-2</v>
      </c>
      <c r="X309">
        <v>-7.0551061489413994E-2</v>
      </c>
      <c r="Y309">
        <v>2.68533810260723E-2</v>
      </c>
      <c r="Z309">
        <v>-0.17482867950716599</v>
      </c>
      <c r="AA309">
        <v>1.26699826172323</v>
      </c>
      <c r="AB309">
        <v>1.91485332064139</v>
      </c>
      <c r="AC309">
        <v>0.95402831577189595</v>
      </c>
      <c r="AD309">
        <v>0.88405023573957298</v>
      </c>
      <c r="AE309">
        <v>1</v>
      </c>
      <c r="AF309">
        <v>0</v>
      </c>
      <c r="AG309">
        <v>0</v>
      </c>
      <c r="AH309">
        <v>0</v>
      </c>
    </row>
    <row r="310" spans="1:34" x14ac:dyDescent="0.2">
      <c r="A310">
        <v>308</v>
      </c>
      <c r="B310">
        <v>31</v>
      </c>
      <c r="C310">
        <v>39</v>
      </c>
      <c r="D310" t="s">
        <v>149</v>
      </c>
      <c r="E310">
        <f t="shared" si="7"/>
        <v>16</v>
      </c>
      <c r="F310" s="42">
        <f t="shared" si="8"/>
        <v>15</v>
      </c>
      <c r="H310" t="s">
        <v>145</v>
      </c>
      <c r="I310">
        <v>0</v>
      </c>
      <c r="J310">
        <v>1</v>
      </c>
      <c r="K310">
        <v>0</v>
      </c>
      <c r="S310">
        <v>0.49856325029395498</v>
      </c>
      <c r="T310">
        <v>0.77304805858942804</v>
      </c>
      <c r="U310">
        <v>2.28888327069581</v>
      </c>
      <c r="V310">
        <v>4.2649657624459696</v>
      </c>
      <c r="W310">
        <v>0.33002963524094098</v>
      </c>
      <c r="X310">
        <v>0.73548122137570404</v>
      </c>
      <c r="Y310">
        <v>0.246837019143126</v>
      </c>
      <c r="Z310">
        <v>0.55603695792082897</v>
      </c>
      <c r="AA310">
        <v>0.89612846774875798</v>
      </c>
      <c r="AB310">
        <v>1.66957598913214</v>
      </c>
      <c r="AC310">
        <v>0.14704240268268701</v>
      </c>
      <c r="AD310">
        <v>8.35340564019912E-2</v>
      </c>
      <c r="AE310">
        <v>1</v>
      </c>
      <c r="AF310">
        <v>0</v>
      </c>
      <c r="AG310">
        <v>0</v>
      </c>
      <c r="AH310">
        <v>0</v>
      </c>
    </row>
    <row r="311" spans="1:34" x14ac:dyDescent="0.2">
      <c r="A311">
        <v>309</v>
      </c>
      <c r="B311">
        <v>31</v>
      </c>
      <c r="C311">
        <v>40</v>
      </c>
      <c r="D311" t="s">
        <v>149</v>
      </c>
      <c r="E311">
        <f t="shared" si="7"/>
        <v>16</v>
      </c>
      <c r="F311" s="42">
        <f t="shared" si="8"/>
        <v>15</v>
      </c>
      <c r="H311" t="s">
        <v>146</v>
      </c>
      <c r="I311">
        <v>1</v>
      </c>
      <c r="J311">
        <v>1</v>
      </c>
      <c r="K311">
        <v>0</v>
      </c>
      <c r="S311">
        <v>0.85628564498620097</v>
      </c>
      <c r="T311">
        <v>0.327462247433156</v>
      </c>
      <c r="U311">
        <v>3.2252922605257499</v>
      </c>
      <c r="V311">
        <v>1.04435704411815</v>
      </c>
      <c r="W311">
        <v>0.758493708547888</v>
      </c>
      <c r="X311">
        <v>0.275875380739802</v>
      </c>
      <c r="Y311">
        <v>0.61410564306591098</v>
      </c>
      <c r="Z311">
        <v>0.31306871268056902</v>
      </c>
      <c r="AA311">
        <v>1.18123909414135</v>
      </c>
      <c r="AB311">
        <v>0.39820441600797402</v>
      </c>
      <c r="AC311">
        <v>1.23652325083876E-2</v>
      </c>
      <c r="AD311">
        <v>7.0993868341539699E-3</v>
      </c>
      <c r="AE311">
        <v>0</v>
      </c>
      <c r="AF311">
        <v>1</v>
      </c>
      <c r="AG311">
        <v>0</v>
      </c>
      <c r="AH311">
        <v>1</v>
      </c>
    </row>
    <row r="312" spans="1:34" x14ac:dyDescent="0.2">
      <c r="A312">
        <v>310</v>
      </c>
      <c r="B312">
        <v>31</v>
      </c>
      <c r="C312">
        <v>40</v>
      </c>
      <c r="D312" t="s">
        <v>149</v>
      </c>
      <c r="E312">
        <f t="shared" si="7"/>
        <v>16</v>
      </c>
      <c r="F312" s="42">
        <f t="shared" si="8"/>
        <v>15</v>
      </c>
      <c r="H312" t="s">
        <v>147</v>
      </c>
      <c r="I312">
        <v>0</v>
      </c>
      <c r="J312">
        <v>1</v>
      </c>
      <c r="K312">
        <v>0</v>
      </c>
      <c r="S312">
        <v>-0.262803435325623</v>
      </c>
      <c r="T312">
        <v>-0.48873621836259201</v>
      </c>
      <c r="U312">
        <v>3.0647650524042498</v>
      </c>
      <c r="V312">
        <v>5.9377608029487599</v>
      </c>
      <c r="W312">
        <v>0.35225719730336302</v>
      </c>
      <c r="X312">
        <v>-8.1773669687236206E-2</v>
      </c>
      <c r="Y312">
        <v>0.25495201469799</v>
      </c>
      <c r="Z312">
        <v>0.37270932895530801</v>
      </c>
      <c r="AA312">
        <v>1.2719911024138</v>
      </c>
      <c r="AB312">
        <v>2.4848834193503899</v>
      </c>
      <c r="AC312">
        <v>0.27443653898748499</v>
      </c>
      <c r="AD312">
        <v>0.89636068420450699</v>
      </c>
      <c r="AE312">
        <v>1</v>
      </c>
      <c r="AF312">
        <v>0</v>
      </c>
      <c r="AG312">
        <v>1</v>
      </c>
      <c r="AH312">
        <v>1</v>
      </c>
    </row>
    <row r="313" spans="1:34" x14ac:dyDescent="0.2">
      <c r="A313">
        <v>311</v>
      </c>
      <c r="B313">
        <v>32</v>
      </c>
      <c r="C313">
        <v>36</v>
      </c>
      <c r="D313" t="s">
        <v>150</v>
      </c>
      <c r="E313">
        <f t="shared" si="7"/>
        <v>16</v>
      </c>
      <c r="F313" s="42">
        <f t="shared" si="8"/>
        <v>16</v>
      </c>
      <c r="H313" t="s">
        <v>138</v>
      </c>
      <c r="I313">
        <v>1</v>
      </c>
      <c r="J313">
        <v>0</v>
      </c>
      <c r="K313">
        <v>0</v>
      </c>
      <c r="S313">
        <v>-0.30088637769222298</v>
      </c>
      <c r="T313">
        <v>-7.9116238042822903E-2</v>
      </c>
      <c r="U313">
        <v>2.5503152682213099</v>
      </c>
      <c r="V313">
        <v>1.1651253016918699</v>
      </c>
      <c r="W313">
        <v>-0.458924955308111</v>
      </c>
      <c r="X313">
        <v>5.3416351925265101E-2</v>
      </c>
      <c r="Y313">
        <v>-0.42518454669475603</v>
      </c>
      <c r="Z313">
        <v>0.147693810431546</v>
      </c>
      <c r="AA313">
        <v>1.0743421160461799</v>
      </c>
      <c r="AB313">
        <v>0.48013436011591898</v>
      </c>
      <c r="AC313">
        <v>9.3182653493221204E-2</v>
      </c>
      <c r="AD313">
        <v>0.65981395020691702</v>
      </c>
      <c r="AE313">
        <v>0</v>
      </c>
      <c r="AF313">
        <v>1</v>
      </c>
      <c r="AG313">
        <v>1</v>
      </c>
      <c r="AH313">
        <v>0</v>
      </c>
    </row>
    <row r="314" spans="1:34" x14ac:dyDescent="0.2">
      <c r="A314">
        <v>312</v>
      </c>
      <c r="B314">
        <v>32</v>
      </c>
      <c r="C314">
        <v>36</v>
      </c>
      <c r="D314" t="s">
        <v>150</v>
      </c>
      <c r="E314">
        <f t="shared" si="7"/>
        <v>16</v>
      </c>
      <c r="F314" s="42">
        <f t="shared" si="8"/>
        <v>16</v>
      </c>
      <c r="H314" t="s">
        <v>139</v>
      </c>
      <c r="I314">
        <v>0</v>
      </c>
      <c r="J314">
        <v>0</v>
      </c>
      <c r="K314">
        <v>0</v>
      </c>
      <c r="S314">
        <v>-0.50053672987269204</v>
      </c>
      <c r="T314">
        <v>-0.75599168540839201</v>
      </c>
      <c r="U314">
        <v>2.2164852812420599</v>
      </c>
      <c r="V314">
        <v>3.9973430236273</v>
      </c>
      <c r="W314">
        <v>-0.60645657133030395</v>
      </c>
      <c r="X314">
        <v>-1.29876366138139</v>
      </c>
      <c r="Y314">
        <v>-0.62514763960627295</v>
      </c>
      <c r="Z314">
        <v>-1.5772795073113399</v>
      </c>
      <c r="AA314">
        <v>0.91480489274883403</v>
      </c>
      <c r="AB314">
        <v>1.5326483023078501</v>
      </c>
      <c r="AC314">
        <v>9.8796973987037504E-3</v>
      </c>
      <c r="AD314">
        <v>1.0979184283521201E-3</v>
      </c>
      <c r="AE314">
        <v>1</v>
      </c>
      <c r="AF314">
        <v>0</v>
      </c>
      <c r="AG314">
        <v>0</v>
      </c>
      <c r="AH314">
        <v>0</v>
      </c>
    </row>
    <row r="315" spans="1:34" x14ac:dyDescent="0.2">
      <c r="A315">
        <v>313</v>
      </c>
      <c r="B315">
        <v>32</v>
      </c>
      <c r="C315">
        <v>37</v>
      </c>
      <c r="D315" t="s">
        <v>150</v>
      </c>
      <c r="E315">
        <f t="shared" si="7"/>
        <v>16</v>
      </c>
      <c r="F315" s="42">
        <f t="shared" si="8"/>
        <v>16</v>
      </c>
      <c r="H315" t="s">
        <v>140</v>
      </c>
      <c r="I315">
        <v>1</v>
      </c>
      <c r="J315">
        <v>0</v>
      </c>
      <c r="K315">
        <v>0</v>
      </c>
      <c r="S315">
        <v>-0.62142869457602501</v>
      </c>
      <c r="T315">
        <v>-0.23696076697619101</v>
      </c>
      <c r="U315">
        <v>2.5138229344738598</v>
      </c>
      <c r="V315">
        <v>0.67402175647753804</v>
      </c>
      <c r="W315">
        <v>-0.43111821746191098</v>
      </c>
      <c r="X315">
        <v>-0.27664121762983901</v>
      </c>
      <c r="Y315">
        <v>-0.51873177932848602</v>
      </c>
      <c r="Z315">
        <v>-0.27063879697144599</v>
      </c>
      <c r="AA315">
        <v>0.84218200676376298</v>
      </c>
      <c r="AB315">
        <v>0.237401448556852</v>
      </c>
      <c r="AC315">
        <v>4.4887562673582203E-2</v>
      </c>
      <c r="AD315">
        <v>1.13723513334038E-5</v>
      </c>
      <c r="AE315">
        <v>0</v>
      </c>
      <c r="AF315">
        <v>1</v>
      </c>
      <c r="AG315">
        <v>0</v>
      </c>
      <c r="AH315">
        <v>1</v>
      </c>
    </row>
    <row r="316" spans="1:34" x14ac:dyDescent="0.2">
      <c r="A316">
        <v>314</v>
      </c>
      <c r="B316">
        <v>32</v>
      </c>
      <c r="C316">
        <v>37</v>
      </c>
      <c r="D316" t="s">
        <v>150</v>
      </c>
      <c r="E316">
        <f t="shared" si="7"/>
        <v>16</v>
      </c>
      <c r="F316" s="42">
        <f t="shared" si="8"/>
        <v>16</v>
      </c>
      <c r="H316" t="s">
        <v>141</v>
      </c>
      <c r="I316">
        <v>0</v>
      </c>
      <c r="J316">
        <v>0</v>
      </c>
      <c r="K316">
        <v>0</v>
      </c>
      <c r="S316">
        <v>0.88401488179806598</v>
      </c>
      <c r="T316">
        <v>1.57215111111295</v>
      </c>
      <c r="U316">
        <v>3.2986109206685801</v>
      </c>
      <c r="V316">
        <v>5.9136214850456197</v>
      </c>
      <c r="W316">
        <v>0.91564802109965504</v>
      </c>
      <c r="X316">
        <v>1.0535403831721999</v>
      </c>
      <c r="Y316">
        <v>0.45008135732832</v>
      </c>
      <c r="Z316">
        <v>1.5001632655403501</v>
      </c>
      <c r="AA316">
        <v>1.2471134824332699</v>
      </c>
      <c r="AB316">
        <v>2.2817294142617</v>
      </c>
      <c r="AC316">
        <v>4.4159576353584098E-3</v>
      </c>
      <c r="AD316">
        <v>6.9906778447100207E-2</v>
      </c>
      <c r="AE316">
        <v>1</v>
      </c>
      <c r="AF316">
        <v>0</v>
      </c>
      <c r="AG316">
        <v>1</v>
      </c>
      <c r="AH316">
        <v>1</v>
      </c>
    </row>
    <row r="317" spans="1:34" x14ac:dyDescent="0.2">
      <c r="A317">
        <v>315</v>
      </c>
      <c r="B317">
        <v>32</v>
      </c>
      <c r="C317">
        <v>38</v>
      </c>
      <c r="D317" t="s">
        <v>150</v>
      </c>
      <c r="E317">
        <f t="shared" si="7"/>
        <v>16</v>
      </c>
      <c r="F317" s="42">
        <f t="shared" si="8"/>
        <v>16</v>
      </c>
      <c r="H317" t="s">
        <v>142</v>
      </c>
      <c r="I317">
        <v>1</v>
      </c>
      <c r="J317">
        <v>0</v>
      </c>
      <c r="K317">
        <v>0</v>
      </c>
      <c r="S317">
        <v>-1.63294539088383E-2</v>
      </c>
      <c r="T317">
        <v>-4.6899441216792697E-3</v>
      </c>
      <c r="U317">
        <v>2.2755871484987402</v>
      </c>
      <c r="V317">
        <v>1.01393989741499</v>
      </c>
      <c r="W317">
        <v>0.12623326780515401</v>
      </c>
      <c r="X317">
        <v>9.8554406581965095E-3</v>
      </c>
      <c r="Y317">
        <v>3.1682937502013398E-3</v>
      </c>
      <c r="Z317">
        <v>9.9218752531563797E-3</v>
      </c>
      <c r="AA317">
        <v>0.86840341855366199</v>
      </c>
      <c r="AB317">
        <v>0.38343640441312499</v>
      </c>
      <c r="AC317">
        <v>0.56534252027223098</v>
      </c>
      <c r="AD317">
        <v>0.91896267264565201</v>
      </c>
      <c r="AE317">
        <v>0</v>
      </c>
      <c r="AF317">
        <v>1</v>
      </c>
      <c r="AG317">
        <v>1</v>
      </c>
      <c r="AH317">
        <v>0</v>
      </c>
    </row>
    <row r="318" spans="1:34" x14ac:dyDescent="0.2">
      <c r="A318">
        <v>316</v>
      </c>
      <c r="B318">
        <v>32</v>
      </c>
      <c r="C318">
        <v>38</v>
      </c>
      <c r="D318" t="s">
        <v>150</v>
      </c>
      <c r="E318">
        <f t="shared" si="7"/>
        <v>16</v>
      </c>
      <c r="F318" s="42">
        <f t="shared" si="8"/>
        <v>16</v>
      </c>
      <c r="H318" t="s">
        <v>143</v>
      </c>
      <c r="I318">
        <v>0</v>
      </c>
      <c r="J318">
        <v>0</v>
      </c>
      <c r="K318">
        <v>0</v>
      </c>
      <c r="S318">
        <v>7.1980576380155994E-2</v>
      </c>
      <c r="T318">
        <v>0.13502967887610801</v>
      </c>
      <c r="U318">
        <v>2.0338052426231998</v>
      </c>
      <c r="V318">
        <v>3.0757052239897198</v>
      </c>
      <c r="W318">
        <v>-0.16091802314933701</v>
      </c>
      <c r="X318">
        <v>0.641990433925679</v>
      </c>
      <c r="Y318">
        <v>-0.41494400451621899</v>
      </c>
      <c r="Z318">
        <v>0.88589238548975202</v>
      </c>
      <c r="AA318">
        <v>0.792904298181623</v>
      </c>
      <c r="AB318">
        <v>1.2573236092976601</v>
      </c>
      <c r="AC318">
        <v>0.42252819700889799</v>
      </c>
      <c r="AD318">
        <v>4.54253441251386E-2</v>
      </c>
      <c r="AE318">
        <v>1</v>
      </c>
      <c r="AF318">
        <v>0</v>
      </c>
      <c r="AG318">
        <v>0</v>
      </c>
      <c r="AH318">
        <v>0</v>
      </c>
    </row>
    <row r="319" spans="1:34" x14ac:dyDescent="0.2">
      <c r="A319">
        <v>317</v>
      </c>
      <c r="B319">
        <v>32</v>
      </c>
      <c r="C319">
        <v>39</v>
      </c>
      <c r="D319" t="s">
        <v>150</v>
      </c>
      <c r="E319">
        <f t="shared" si="7"/>
        <v>16</v>
      </c>
      <c r="F319" s="42">
        <f t="shared" si="8"/>
        <v>16</v>
      </c>
      <c r="H319" t="s">
        <v>144</v>
      </c>
      <c r="I319">
        <v>1</v>
      </c>
      <c r="J319">
        <v>0</v>
      </c>
      <c r="K319">
        <v>0</v>
      </c>
      <c r="S319">
        <v>-0.203638195467647</v>
      </c>
      <c r="T319">
        <v>-0.36806813106319902</v>
      </c>
      <c r="U319">
        <v>3.3102070277091098</v>
      </c>
      <c r="V319">
        <v>5.0135776504773304</v>
      </c>
      <c r="W319">
        <v>1.8452196376281201E-2</v>
      </c>
      <c r="X319">
        <v>-7.0551061489413994E-2</v>
      </c>
      <c r="Y319">
        <v>2.68533810260723E-2</v>
      </c>
      <c r="Z319">
        <v>-0.17482867950716599</v>
      </c>
      <c r="AA319">
        <v>1.26699826172323</v>
      </c>
      <c r="AB319">
        <v>1.91485332064139</v>
      </c>
      <c r="AC319">
        <v>0.95402831577189595</v>
      </c>
      <c r="AD319">
        <v>0.88405023573957298</v>
      </c>
      <c r="AE319">
        <v>1</v>
      </c>
      <c r="AF319">
        <v>0</v>
      </c>
      <c r="AG319">
        <v>0</v>
      </c>
      <c r="AH319">
        <v>0</v>
      </c>
    </row>
    <row r="320" spans="1:34" x14ac:dyDescent="0.2">
      <c r="A320">
        <v>318</v>
      </c>
      <c r="B320">
        <v>32</v>
      </c>
      <c r="C320">
        <v>39</v>
      </c>
      <c r="D320" t="s">
        <v>150</v>
      </c>
      <c r="E320">
        <f t="shared" ref="E320:E383" si="9">E280+2</f>
        <v>16</v>
      </c>
      <c r="F320" s="42">
        <f t="shared" si="8"/>
        <v>16</v>
      </c>
      <c r="H320" t="s">
        <v>145</v>
      </c>
      <c r="I320">
        <v>0</v>
      </c>
      <c r="J320">
        <v>0</v>
      </c>
      <c r="K320">
        <v>0</v>
      </c>
      <c r="S320">
        <v>0.49856325029395498</v>
      </c>
      <c r="T320">
        <v>0.77304805858942804</v>
      </c>
      <c r="U320">
        <v>2.28888327069581</v>
      </c>
      <c r="V320">
        <v>4.2649657624459696</v>
      </c>
      <c r="W320">
        <v>0.33002963524094098</v>
      </c>
      <c r="X320">
        <v>0.73548122137570404</v>
      </c>
      <c r="Y320">
        <v>0.246837019143126</v>
      </c>
      <c r="Z320">
        <v>0.55603695792082897</v>
      </c>
      <c r="AA320">
        <v>0.89612846774875798</v>
      </c>
      <c r="AB320">
        <v>1.66957598913214</v>
      </c>
      <c r="AC320">
        <v>0.14704240268268701</v>
      </c>
      <c r="AD320">
        <v>8.35340564019912E-2</v>
      </c>
      <c r="AE320">
        <v>1</v>
      </c>
      <c r="AF320">
        <v>0</v>
      </c>
      <c r="AG320">
        <v>0</v>
      </c>
      <c r="AH320">
        <v>0</v>
      </c>
    </row>
    <row r="321" spans="1:34" x14ac:dyDescent="0.2">
      <c r="A321">
        <v>319</v>
      </c>
      <c r="B321">
        <v>32</v>
      </c>
      <c r="C321">
        <v>40</v>
      </c>
      <c r="D321" t="s">
        <v>150</v>
      </c>
      <c r="E321">
        <f t="shared" si="9"/>
        <v>16</v>
      </c>
      <c r="F321" s="42">
        <f t="shared" si="8"/>
        <v>16</v>
      </c>
      <c r="H321" t="s">
        <v>146</v>
      </c>
      <c r="I321">
        <v>1</v>
      </c>
      <c r="J321">
        <v>0</v>
      </c>
      <c r="K321">
        <v>0</v>
      </c>
      <c r="S321">
        <v>0.85628564498620097</v>
      </c>
      <c r="T321">
        <v>0.327462247433156</v>
      </c>
      <c r="U321">
        <v>3.2252922605257499</v>
      </c>
      <c r="V321">
        <v>1.04435704411815</v>
      </c>
      <c r="W321">
        <v>0.758493708547888</v>
      </c>
      <c r="X321">
        <v>0.275875380739802</v>
      </c>
      <c r="Y321">
        <v>0.61410564306591098</v>
      </c>
      <c r="Z321">
        <v>0.31306871268056902</v>
      </c>
      <c r="AA321">
        <v>1.18123909414135</v>
      </c>
      <c r="AB321">
        <v>0.39820441600797402</v>
      </c>
      <c r="AC321">
        <v>1.23652325083876E-2</v>
      </c>
      <c r="AD321">
        <v>7.0993868341539699E-3</v>
      </c>
      <c r="AE321">
        <v>0</v>
      </c>
      <c r="AF321">
        <v>1</v>
      </c>
      <c r="AG321">
        <v>0</v>
      </c>
      <c r="AH321">
        <v>1</v>
      </c>
    </row>
    <row r="322" spans="1:34" x14ac:dyDescent="0.2">
      <c r="A322">
        <v>320</v>
      </c>
      <c r="B322">
        <v>32</v>
      </c>
      <c r="C322">
        <v>40</v>
      </c>
      <c r="D322" t="s">
        <v>150</v>
      </c>
      <c r="E322">
        <f t="shared" si="9"/>
        <v>16</v>
      </c>
      <c r="F322" s="42">
        <f t="shared" si="8"/>
        <v>16</v>
      </c>
      <c r="H322" t="s">
        <v>147</v>
      </c>
      <c r="I322">
        <v>0</v>
      </c>
      <c r="J322">
        <v>0</v>
      </c>
      <c r="K322">
        <v>0</v>
      </c>
      <c r="S322">
        <v>-0.262803435325623</v>
      </c>
      <c r="T322">
        <v>-0.48873621836259201</v>
      </c>
      <c r="U322">
        <v>3.0647650524042498</v>
      </c>
      <c r="V322">
        <v>5.9377608029487599</v>
      </c>
      <c r="W322">
        <v>0.35225719730336302</v>
      </c>
      <c r="X322">
        <v>-8.1773669687236206E-2</v>
      </c>
      <c r="Y322">
        <v>0.25495201469799</v>
      </c>
      <c r="Z322">
        <v>0.37270932895530801</v>
      </c>
      <c r="AA322">
        <v>1.2719911024138</v>
      </c>
      <c r="AB322">
        <v>2.4848834193503899</v>
      </c>
      <c r="AC322">
        <v>0.27443653898748499</v>
      </c>
      <c r="AD322">
        <v>0.89636068420450699</v>
      </c>
      <c r="AE322">
        <v>1</v>
      </c>
      <c r="AF322">
        <v>0</v>
      </c>
      <c r="AG322">
        <v>1</v>
      </c>
      <c r="AH322">
        <v>1</v>
      </c>
    </row>
    <row r="323" spans="1:34" x14ac:dyDescent="0.2">
      <c r="A323">
        <v>321</v>
      </c>
      <c r="B323">
        <v>33</v>
      </c>
      <c r="C323">
        <v>41</v>
      </c>
      <c r="D323" t="s">
        <v>151</v>
      </c>
      <c r="E323">
        <f t="shared" si="9"/>
        <v>16</v>
      </c>
      <c r="F323" s="42">
        <f t="shared" ref="F323:F386" si="10">B323-E323</f>
        <v>17</v>
      </c>
      <c r="H323" t="s">
        <v>152</v>
      </c>
      <c r="I323">
        <v>1</v>
      </c>
      <c r="J323">
        <v>1</v>
      </c>
      <c r="K323">
        <v>1</v>
      </c>
      <c r="S323">
        <v>-0.71000311523675896</v>
      </c>
      <c r="T323">
        <v>-0.288869829525775</v>
      </c>
      <c r="U323">
        <v>2.0683154123835301</v>
      </c>
      <c r="V323">
        <v>0.69582980857266497</v>
      </c>
      <c r="W323">
        <v>-0.62333376281089004</v>
      </c>
      <c r="X323">
        <v>-0.31900745267231301</v>
      </c>
      <c r="Y323">
        <v>-0.49791941413385299</v>
      </c>
      <c r="Z323">
        <v>-0.36635222162627901</v>
      </c>
      <c r="AA323">
        <v>1.0445530980803599</v>
      </c>
      <c r="AB323">
        <v>0.25796781498576998</v>
      </c>
      <c r="AC323">
        <v>1.9819850778875599E-2</v>
      </c>
      <c r="AD323">
        <v>3.6327545627981201E-6</v>
      </c>
      <c r="AE323">
        <v>0</v>
      </c>
      <c r="AF323">
        <v>1</v>
      </c>
      <c r="AG323">
        <v>0</v>
      </c>
      <c r="AH323">
        <v>1</v>
      </c>
    </row>
    <row r="324" spans="1:34" x14ac:dyDescent="0.2">
      <c r="A324">
        <v>322</v>
      </c>
      <c r="B324">
        <v>33</v>
      </c>
      <c r="C324">
        <v>41</v>
      </c>
      <c r="D324" t="s">
        <v>151</v>
      </c>
      <c r="E324">
        <f t="shared" si="9"/>
        <v>16</v>
      </c>
      <c r="F324" s="42">
        <f t="shared" si="10"/>
        <v>17</v>
      </c>
      <c r="H324" t="s">
        <v>153</v>
      </c>
      <c r="I324">
        <v>0</v>
      </c>
      <c r="J324">
        <v>1</v>
      </c>
      <c r="K324">
        <v>1</v>
      </c>
      <c r="S324">
        <v>-0.62722936342470303</v>
      </c>
      <c r="T324">
        <v>-0.27224730604260899</v>
      </c>
      <c r="U324">
        <v>2.9571632805746</v>
      </c>
      <c r="V324">
        <v>1.09190384195145</v>
      </c>
      <c r="W324">
        <v>-0.67763057266638405</v>
      </c>
      <c r="X324">
        <v>-0.49121832158600198</v>
      </c>
      <c r="Y324">
        <v>-0.330302530681023</v>
      </c>
      <c r="Z324">
        <v>-0.59855744471483396</v>
      </c>
      <c r="AA324">
        <v>1.1757840514867499</v>
      </c>
      <c r="AB324">
        <v>0.41352610521717298</v>
      </c>
      <c r="AC324">
        <v>2.43189891600064E-2</v>
      </c>
      <c r="AD324">
        <v>7.9555695393062306E-6</v>
      </c>
      <c r="AE324">
        <v>0</v>
      </c>
      <c r="AF324">
        <v>1</v>
      </c>
      <c r="AG324">
        <v>0</v>
      </c>
      <c r="AH324">
        <v>1</v>
      </c>
    </row>
    <row r="325" spans="1:34" x14ac:dyDescent="0.2">
      <c r="A325">
        <v>323</v>
      </c>
      <c r="B325">
        <v>33</v>
      </c>
      <c r="C325">
        <v>42</v>
      </c>
      <c r="D325" t="s">
        <v>151</v>
      </c>
      <c r="E325">
        <f t="shared" si="9"/>
        <v>16</v>
      </c>
      <c r="F325" s="42">
        <f t="shared" si="10"/>
        <v>17</v>
      </c>
      <c r="H325" t="s">
        <v>154</v>
      </c>
      <c r="I325">
        <v>1</v>
      </c>
      <c r="J325">
        <v>1</v>
      </c>
      <c r="K325">
        <v>1</v>
      </c>
      <c r="S325">
        <v>0.119717674853746</v>
      </c>
      <c r="T325">
        <v>0.18404169427987899</v>
      </c>
      <c r="U325">
        <v>2.9046521896962099</v>
      </c>
      <c r="V325">
        <v>5.0712798820794101</v>
      </c>
      <c r="W325">
        <v>-0.52681930440054503</v>
      </c>
      <c r="X325">
        <v>-8.6102872119365501E-2</v>
      </c>
      <c r="Y325">
        <v>-0.41081755237017598</v>
      </c>
      <c r="Z325">
        <v>0.35084974839491301</v>
      </c>
      <c r="AA325">
        <v>1.1922452744243299</v>
      </c>
      <c r="AB325">
        <v>1.6897358006631999</v>
      </c>
      <c r="AC325">
        <v>8.2604675970331998E-2</v>
      </c>
      <c r="AD325">
        <v>0.84016193716711496</v>
      </c>
      <c r="AE325">
        <v>1</v>
      </c>
      <c r="AF325">
        <v>0</v>
      </c>
      <c r="AG325">
        <v>1</v>
      </c>
      <c r="AH325">
        <v>1</v>
      </c>
    </row>
    <row r="326" spans="1:34" x14ac:dyDescent="0.2">
      <c r="A326">
        <v>324</v>
      </c>
      <c r="B326">
        <v>33</v>
      </c>
      <c r="C326">
        <v>42</v>
      </c>
      <c r="D326" t="s">
        <v>151</v>
      </c>
      <c r="E326">
        <f t="shared" si="9"/>
        <v>16</v>
      </c>
      <c r="F326" s="42">
        <f t="shared" si="10"/>
        <v>17</v>
      </c>
      <c r="H326" t="s">
        <v>155</v>
      </c>
      <c r="I326">
        <v>0</v>
      </c>
      <c r="J326">
        <v>1</v>
      </c>
      <c r="K326">
        <v>1</v>
      </c>
      <c r="S326">
        <v>-0.65504413284361396</v>
      </c>
      <c r="T326">
        <v>-0.25438362144898002</v>
      </c>
      <c r="U326">
        <v>2.3531946804141599</v>
      </c>
      <c r="V326">
        <v>0.75328052656098299</v>
      </c>
      <c r="W326">
        <v>-0.27801770884683902</v>
      </c>
      <c r="X326">
        <v>-0.24064640056344899</v>
      </c>
      <c r="Y326">
        <v>-0.231952082683586</v>
      </c>
      <c r="Z326">
        <v>-0.31701572857257998</v>
      </c>
      <c r="AA326">
        <v>0.93787556740869604</v>
      </c>
      <c r="AB326">
        <v>0.29976236230709802</v>
      </c>
      <c r="AC326">
        <v>0.24226531386612199</v>
      </c>
      <c r="AD326">
        <v>1.9310487046373601E-3</v>
      </c>
      <c r="AE326">
        <v>0</v>
      </c>
      <c r="AF326">
        <v>1</v>
      </c>
      <c r="AG326">
        <v>0</v>
      </c>
      <c r="AH326">
        <v>1</v>
      </c>
    </row>
    <row r="327" spans="1:34" x14ac:dyDescent="0.2">
      <c r="A327">
        <v>325</v>
      </c>
      <c r="B327">
        <v>33</v>
      </c>
      <c r="C327">
        <v>43</v>
      </c>
      <c r="D327" t="s">
        <v>151</v>
      </c>
      <c r="E327">
        <f t="shared" si="9"/>
        <v>16</v>
      </c>
      <c r="F327" s="42">
        <f t="shared" si="10"/>
        <v>17</v>
      </c>
      <c r="H327" t="s">
        <v>156</v>
      </c>
      <c r="I327">
        <v>1</v>
      </c>
      <c r="J327">
        <v>1</v>
      </c>
      <c r="K327">
        <v>1</v>
      </c>
      <c r="S327">
        <v>3.5017637535929701E-2</v>
      </c>
      <c r="T327">
        <v>5.5692162304768998E-2</v>
      </c>
      <c r="U327">
        <v>3.45042089989875</v>
      </c>
      <c r="V327">
        <v>5.6492003370937098</v>
      </c>
      <c r="W327">
        <v>0.11906877041939599</v>
      </c>
      <c r="X327">
        <v>-7.6174561588510006E-2</v>
      </c>
      <c r="Y327">
        <v>0.50124182570905496</v>
      </c>
      <c r="Z327">
        <v>-0.74101774639618101</v>
      </c>
      <c r="AA327">
        <v>1.4570665085391601</v>
      </c>
      <c r="AB327">
        <v>2.4118669552590499</v>
      </c>
      <c r="AC327">
        <v>0.74640036085348405</v>
      </c>
      <c r="AD327">
        <v>0.90051173333932</v>
      </c>
      <c r="AE327">
        <v>1</v>
      </c>
      <c r="AF327">
        <v>0</v>
      </c>
      <c r="AG327">
        <v>1</v>
      </c>
      <c r="AH327">
        <v>1</v>
      </c>
    </row>
    <row r="328" spans="1:34" x14ac:dyDescent="0.2">
      <c r="A328">
        <v>326</v>
      </c>
      <c r="B328">
        <v>33</v>
      </c>
      <c r="C328">
        <v>43</v>
      </c>
      <c r="D328" t="s">
        <v>151</v>
      </c>
      <c r="E328">
        <f t="shared" si="9"/>
        <v>16</v>
      </c>
      <c r="F328" s="42">
        <f t="shared" si="10"/>
        <v>17</v>
      </c>
      <c r="H328" t="s">
        <v>157</v>
      </c>
      <c r="I328">
        <v>0</v>
      </c>
      <c r="J328">
        <v>1</v>
      </c>
      <c r="K328">
        <v>1</v>
      </c>
      <c r="S328">
        <v>0.67188431636895996</v>
      </c>
      <c r="T328">
        <v>0.235716079171258</v>
      </c>
      <c r="U328">
        <v>2.1745925997383901</v>
      </c>
      <c r="V328">
        <v>0.51056527753896397</v>
      </c>
      <c r="W328">
        <v>0.74497931503368497</v>
      </c>
      <c r="X328">
        <v>0.246467758489719</v>
      </c>
      <c r="Y328">
        <v>0.89552351002126396</v>
      </c>
      <c r="Z328">
        <v>0.214261180121986</v>
      </c>
      <c r="AA328">
        <v>0.953166423414186</v>
      </c>
      <c r="AB328">
        <v>0.18928757049800499</v>
      </c>
      <c r="AC328">
        <v>2.5073425675855299E-3</v>
      </c>
      <c r="AD328">
        <v>1.2346246843419899E-6</v>
      </c>
      <c r="AE328">
        <v>0</v>
      </c>
      <c r="AF328">
        <v>1</v>
      </c>
      <c r="AG328">
        <v>0</v>
      </c>
      <c r="AH328">
        <v>1</v>
      </c>
    </row>
    <row r="329" spans="1:34" x14ac:dyDescent="0.2">
      <c r="A329">
        <v>327</v>
      </c>
      <c r="B329">
        <v>33</v>
      </c>
      <c r="C329">
        <v>44</v>
      </c>
      <c r="D329" t="s">
        <v>151</v>
      </c>
      <c r="E329">
        <f t="shared" si="9"/>
        <v>16</v>
      </c>
      <c r="F329" s="42">
        <f t="shared" si="10"/>
        <v>17</v>
      </c>
      <c r="H329" t="s">
        <v>158</v>
      </c>
      <c r="I329">
        <v>1</v>
      </c>
      <c r="J329">
        <v>1</v>
      </c>
      <c r="K329">
        <v>1</v>
      </c>
      <c r="S329">
        <v>0.77861414203653101</v>
      </c>
      <c r="T329">
        <v>0.38929518972919802</v>
      </c>
      <c r="U329">
        <v>2.7616717502241999</v>
      </c>
      <c r="V329">
        <v>0.96003912889727006</v>
      </c>
      <c r="W329">
        <v>0.71127682409528503</v>
      </c>
      <c r="X329">
        <v>0.28177874188173302</v>
      </c>
      <c r="Y329">
        <v>0.64382477657822701</v>
      </c>
      <c r="Z329">
        <v>0.206079780214243</v>
      </c>
      <c r="AA329">
        <v>1.1737501674431301</v>
      </c>
      <c r="AB329">
        <v>0.37122081802540502</v>
      </c>
      <c r="AC329">
        <v>1.8039006021407698E-2</v>
      </c>
      <c r="AD329">
        <v>3.29158529755784E-3</v>
      </c>
      <c r="AE329">
        <v>0</v>
      </c>
      <c r="AF329">
        <v>1</v>
      </c>
      <c r="AG329">
        <v>0</v>
      </c>
      <c r="AH329">
        <v>1</v>
      </c>
    </row>
    <row r="330" spans="1:34" x14ac:dyDescent="0.2">
      <c r="A330">
        <v>328</v>
      </c>
      <c r="B330">
        <v>33</v>
      </c>
      <c r="C330">
        <v>44</v>
      </c>
      <c r="D330" t="s">
        <v>151</v>
      </c>
      <c r="E330">
        <f t="shared" si="9"/>
        <v>16</v>
      </c>
      <c r="F330" s="42">
        <f t="shared" si="10"/>
        <v>17</v>
      </c>
      <c r="H330" t="s">
        <v>159</v>
      </c>
      <c r="I330">
        <v>0</v>
      </c>
      <c r="J330">
        <v>1</v>
      </c>
      <c r="K330">
        <v>1</v>
      </c>
      <c r="S330">
        <v>-0.95742693234933496</v>
      </c>
      <c r="T330">
        <v>-1.72631457549062</v>
      </c>
      <c r="U330">
        <v>3.2188963358057698</v>
      </c>
      <c r="V330">
        <v>6.3301173792898497</v>
      </c>
      <c r="W330">
        <v>-0.89710747849481398</v>
      </c>
      <c r="X330">
        <v>-1.70576090643713</v>
      </c>
      <c r="Y330">
        <v>-1.0798669730436901</v>
      </c>
      <c r="Z330">
        <v>-1.0222232174413</v>
      </c>
      <c r="AA330">
        <v>1.3828516575039</v>
      </c>
      <c r="AB330">
        <v>2.5007531185195599</v>
      </c>
      <c r="AC330">
        <v>1.1519749013785999E-2</v>
      </c>
      <c r="AD330">
        <v>8.0010015802024406E-3</v>
      </c>
      <c r="AE330">
        <v>1</v>
      </c>
      <c r="AF330">
        <v>0</v>
      </c>
      <c r="AG330">
        <v>0</v>
      </c>
      <c r="AH330">
        <v>0</v>
      </c>
    </row>
    <row r="331" spans="1:34" x14ac:dyDescent="0.2">
      <c r="A331">
        <v>329</v>
      </c>
      <c r="B331">
        <v>33</v>
      </c>
      <c r="C331">
        <v>45</v>
      </c>
      <c r="D331" t="s">
        <v>151</v>
      </c>
      <c r="E331">
        <f t="shared" si="9"/>
        <v>16</v>
      </c>
      <c r="F331" s="42">
        <f t="shared" si="10"/>
        <v>17</v>
      </c>
      <c r="H331" t="s">
        <v>160</v>
      </c>
      <c r="I331">
        <v>1</v>
      </c>
      <c r="J331">
        <v>1</v>
      </c>
      <c r="K331">
        <v>1</v>
      </c>
      <c r="S331">
        <v>-9.7373169905040399E-2</v>
      </c>
      <c r="T331">
        <v>-0.18451915981647701</v>
      </c>
      <c r="U331">
        <v>3.3562440462410401</v>
      </c>
      <c r="V331">
        <v>5.3244431439660103</v>
      </c>
      <c r="W331">
        <v>-0.52608975005070402</v>
      </c>
      <c r="X331">
        <v>-0.78965008063092301</v>
      </c>
      <c r="Y331">
        <v>-0.78084270246724297</v>
      </c>
      <c r="Z331">
        <v>-0.55617191085880002</v>
      </c>
      <c r="AA331">
        <v>1.4270819657234199</v>
      </c>
      <c r="AB331">
        <v>1.98666144479713</v>
      </c>
      <c r="AC331">
        <v>0.14664813099215099</v>
      </c>
      <c r="AD331">
        <v>0.11790358439177499</v>
      </c>
      <c r="AE331">
        <v>1</v>
      </c>
      <c r="AF331">
        <v>0</v>
      </c>
      <c r="AG331">
        <v>0</v>
      </c>
      <c r="AH331">
        <v>0</v>
      </c>
    </row>
    <row r="332" spans="1:34" x14ac:dyDescent="0.2">
      <c r="A332">
        <v>330</v>
      </c>
      <c r="B332">
        <v>33</v>
      </c>
      <c r="C332">
        <v>45</v>
      </c>
      <c r="D332" t="s">
        <v>151</v>
      </c>
      <c r="E332">
        <f t="shared" si="9"/>
        <v>16</v>
      </c>
      <c r="F332" s="42">
        <f t="shared" si="10"/>
        <v>17</v>
      </c>
      <c r="H332" t="s">
        <v>161</v>
      </c>
      <c r="I332">
        <v>0</v>
      </c>
      <c r="J332">
        <v>1</v>
      </c>
      <c r="K332">
        <v>1</v>
      </c>
      <c r="S332">
        <v>0.16352375241695</v>
      </c>
      <c r="T332">
        <v>0.31606554876759702</v>
      </c>
      <c r="U332">
        <v>2.5583950097207002</v>
      </c>
      <c r="V332">
        <v>4.5408969237751702</v>
      </c>
      <c r="W332">
        <v>0.484080755268257</v>
      </c>
      <c r="X332">
        <v>0.171560074340981</v>
      </c>
      <c r="Y332">
        <v>0.24671822684617301</v>
      </c>
      <c r="Z332">
        <v>0.67974363156529205</v>
      </c>
      <c r="AA332">
        <v>1.04388989167152</v>
      </c>
      <c r="AB332">
        <v>1.4719130147684001</v>
      </c>
      <c r="AC332">
        <v>6.8723865118680505E-2</v>
      </c>
      <c r="AD332">
        <v>0.64470614489670397</v>
      </c>
      <c r="AE332">
        <v>1</v>
      </c>
      <c r="AF332">
        <v>0</v>
      </c>
      <c r="AG332">
        <v>1</v>
      </c>
      <c r="AH332">
        <v>1</v>
      </c>
    </row>
    <row r="333" spans="1:34" x14ac:dyDescent="0.2">
      <c r="A333">
        <v>331</v>
      </c>
      <c r="B333">
        <v>34</v>
      </c>
      <c r="C333">
        <v>41</v>
      </c>
      <c r="D333" t="s">
        <v>162</v>
      </c>
      <c r="E333">
        <f t="shared" si="9"/>
        <v>16</v>
      </c>
      <c r="F333" s="42">
        <f t="shared" si="10"/>
        <v>18</v>
      </c>
      <c r="H333" t="s">
        <v>152</v>
      </c>
      <c r="I333">
        <v>1</v>
      </c>
      <c r="J333">
        <v>0</v>
      </c>
      <c r="K333">
        <v>1</v>
      </c>
      <c r="S333">
        <v>-0.71000311523675896</v>
      </c>
      <c r="T333">
        <v>-0.288869829525775</v>
      </c>
      <c r="U333">
        <v>2.0683154123835301</v>
      </c>
      <c r="V333">
        <v>0.69582980857266497</v>
      </c>
      <c r="W333">
        <v>-0.62333376281089004</v>
      </c>
      <c r="X333">
        <v>-0.31900745267231301</v>
      </c>
      <c r="Y333">
        <v>-0.49791941413385299</v>
      </c>
      <c r="Z333">
        <v>-0.36635222162627901</v>
      </c>
      <c r="AA333">
        <v>1.0445530980803599</v>
      </c>
      <c r="AB333">
        <v>0.25796781498576998</v>
      </c>
      <c r="AC333">
        <v>1.9819850778875599E-2</v>
      </c>
      <c r="AD333">
        <v>3.6327545627981201E-6</v>
      </c>
      <c r="AE333">
        <v>0</v>
      </c>
      <c r="AF333">
        <v>1</v>
      </c>
      <c r="AG333">
        <v>0</v>
      </c>
      <c r="AH333">
        <v>1</v>
      </c>
    </row>
    <row r="334" spans="1:34" x14ac:dyDescent="0.2">
      <c r="A334">
        <v>332</v>
      </c>
      <c r="B334">
        <v>34</v>
      </c>
      <c r="C334">
        <v>41</v>
      </c>
      <c r="D334" t="s">
        <v>162</v>
      </c>
      <c r="E334">
        <f t="shared" si="9"/>
        <v>16</v>
      </c>
      <c r="F334" s="42">
        <f t="shared" si="10"/>
        <v>18</v>
      </c>
      <c r="H334" t="s">
        <v>153</v>
      </c>
      <c r="I334">
        <v>0</v>
      </c>
      <c r="J334">
        <v>0</v>
      </c>
      <c r="K334">
        <v>1</v>
      </c>
      <c r="S334">
        <v>-0.62722936342470303</v>
      </c>
      <c r="T334">
        <v>-0.27224730604260899</v>
      </c>
      <c r="U334">
        <v>2.9571632805746</v>
      </c>
      <c r="V334">
        <v>1.09190384195145</v>
      </c>
      <c r="W334">
        <v>-0.67763057266638405</v>
      </c>
      <c r="X334">
        <v>-0.49121832158600198</v>
      </c>
      <c r="Y334">
        <v>-0.330302530681023</v>
      </c>
      <c r="Z334">
        <v>-0.59855744471483396</v>
      </c>
      <c r="AA334">
        <v>1.1757840514867499</v>
      </c>
      <c r="AB334">
        <v>0.41352610521717298</v>
      </c>
      <c r="AC334">
        <v>2.43189891600064E-2</v>
      </c>
      <c r="AD334">
        <v>7.9555695393062306E-6</v>
      </c>
      <c r="AE334">
        <v>0</v>
      </c>
      <c r="AF334">
        <v>1</v>
      </c>
      <c r="AG334">
        <v>0</v>
      </c>
      <c r="AH334">
        <v>1</v>
      </c>
    </row>
    <row r="335" spans="1:34" x14ac:dyDescent="0.2">
      <c r="A335">
        <v>333</v>
      </c>
      <c r="B335">
        <v>34</v>
      </c>
      <c r="C335">
        <v>42</v>
      </c>
      <c r="D335" t="s">
        <v>162</v>
      </c>
      <c r="E335">
        <f t="shared" si="9"/>
        <v>16</v>
      </c>
      <c r="F335" s="42">
        <f t="shared" si="10"/>
        <v>18</v>
      </c>
      <c r="H335" t="s">
        <v>154</v>
      </c>
      <c r="I335">
        <v>1</v>
      </c>
      <c r="J335">
        <v>0</v>
      </c>
      <c r="K335">
        <v>1</v>
      </c>
      <c r="S335">
        <v>0.119717674853746</v>
      </c>
      <c r="T335">
        <v>0.18404169427987899</v>
      </c>
      <c r="U335">
        <v>2.9046521896962099</v>
      </c>
      <c r="V335">
        <v>5.0712798820794101</v>
      </c>
      <c r="W335">
        <v>-0.52681930440054503</v>
      </c>
      <c r="X335">
        <v>-8.6102872119365501E-2</v>
      </c>
      <c r="Y335">
        <v>-0.41081755237017598</v>
      </c>
      <c r="Z335">
        <v>0.35084974839491301</v>
      </c>
      <c r="AA335">
        <v>1.1922452744243299</v>
      </c>
      <c r="AB335">
        <v>1.6897358006631999</v>
      </c>
      <c r="AC335">
        <v>8.2604675970331998E-2</v>
      </c>
      <c r="AD335">
        <v>0.84016193716711496</v>
      </c>
      <c r="AE335">
        <v>1</v>
      </c>
      <c r="AF335">
        <v>0</v>
      </c>
      <c r="AG335">
        <v>1</v>
      </c>
      <c r="AH335">
        <v>1</v>
      </c>
    </row>
    <row r="336" spans="1:34" x14ac:dyDescent="0.2">
      <c r="A336">
        <v>334</v>
      </c>
      <c r="B336">
        <v>34</v>
      </c>
      <c r="C336">
        <v>42</v>
      </c>
      <c r="D336" t="s">
        <v>162</v>
      </c>
      <c r="E336">
        <f t="shared" si="9"/>
        <v>16</v>
      </c>
      <c r="F336" s="42">
        <f t="shared" si="10"/>
        <v>18</v>
      </c>
      <c r="H336" t="s">
        <v>155</v>
      </c>
      <c r="I336">
        <v>0</v>
      </c>
      <c r="J336">
        <v>0</v>
      </c>
      <c r="K336">
        <v>1</v>
      </c>
      <c r="S336">
        <v>-0.65504413284361396</v>
      </c>
      <c r="T336">
        <v>-0.25438362144898002</v>
      </c>
      <c r="U336">
        <v>2.3531946804141599</v>
      </c>
      <c r="V336">
        <v>0.75328052656098299</v>
      </c>
      <c r="W336">
        <v>-0.27801770884683902</v>
      </c>
      <c r="X336">
        <v>-0.24064640056344899</v>
      </c>
      <c r="Y336">
        <v>-0.231952082683586</v>
      </c>
      <c r="Z336">
        <v>-0.31701572857257998</v>
      </c>
      <c r="AA336">
        <v>0.93787556740869604</v>
      </c>
      <c r="AB336">
        <v>0.29976236230709802</v>
      </c>
      <c r="AC336">
        <v>0.24226531386612199</v>
      </c>
      <c r="AD336">
        <v>1.9310487046373601E-3</v>
      </c>
      <c r="AE336">
        <v>0</v>
      </c>
      <c r="AF336">
        <v>1</v>
      </c>
      <c r="AG336">
        <v>0</v>
      </c>
      <c r="AH336">
        <v>1</v>
      </c>
    </row>
    <row r="337" spans="1:34" x14ac:dyDescent="0.2">
      <c r="A337">
        <v>335</v>
      </c>
      <c r="B337">
        <v>34</v>
      </c>
      <c r="C337">
        <v>43</v>
      </c>
      <c r="D337" t="s">
        <v>162</v>
      </c>
      <c r="E337">
        <f t="shared" si="9"/>
        <v>16</v>
      </c>
      <c r="F337" s="42">
        <f t="shared" si="10"/>
        <v>18</v>
      </c>
      <c r="H337" t="s">
        <v>156</v>
      </c>
      <c r="I337">
        <v>1</v>
      </c>
      <c r="J337">
        <v>0</v>
      </c>
      <c r="K337">
        <v>1</v>
      </c>
      <c r="S337">
        <v>3.5017637535929701E-2</v>
      </c>
      <c r="T337">
        <v>5.5692162304768998E-2</v>
      </c>
      <c r="U337">
        <v>3.45042089989875</v>
      </c>
      <c r="V337">
        <v>5.6492003370937098</v>
      </c>
      <c r="W337">
        <v>0.11906877041939599</v>
      </c>
      <c r="X337">
        <v>-7.6174561588510006E-2</v>
      </c>
      <c r="Y337">
        <v>0.50124182570905496</v>
      </c>
      <c r="Z337">
        <v>-0.74101774639618101</v>
      </c>
      <c r="AA337">
        <v>1.4570665085391601</v>
      </c>
      <c r="AB337">
        <v>2.4118669552590499</v>
      </c>
      <c r="AC337">
        <v>0.74640036085348405</v>
      </c>
      <c r="AD337">
        <v>0.90051173333932</v>
      </c>
      <c r="AE337">
        <v>1</v>
      </c>
      <c r="AF337">
        <v>0</v>
      </c>
      <c r="AG337">
        <v>1</v>
      </c>
      <c r="AH337">
        <v>1</v>
      </c>
    </row>
    <row r="338" spans="1:34" x14ac:dyDescent="0.2">
      <c r="A338">
        <v>336</v>
      </c>
      <c r="B338">
        <v>34</v>
      </c>
      <c r="C338">
        <v>43</v>
      </c>
      <c r="D338" t="s">
        <v>162</v>
      </c>
      <c r="E338">
        <f t="shared" si="9"/>
        <v>16</v>
      </c>
      <c r="F338" s="42">
        <f t="shared" si="10"/>
        <v>18</v>
      </c>
      <c r="H338" t="s">
        <v>157</v>
      </c>
      <c r="I338">
        <v>0</v>
      </c>
      <c r="J338">
        <v>0</v>
      </c>
      <c r="K338">
        <v>1</v>
      </c>
      <c r="S338">
        <v>0.67188431636895996</v>
      </c>
      <c r="T338">
        <v>0.235716079171258</v>
      </c>
      <c r="U338">
        <v>2.1745925997383901</v>
      </c>
      <c r="V338">
        <v>0.51056527753896397</v>
      </c>
      <c r="W338">
        <v>0.74497931503368497</v>
      </c>
      <c r="X338">
        <v>0.246467758489719</v>
      </c>
      <c r="Y338">
        <v>0.89552351002126396</v>
      </c>
      <c r="Z338">
        <v>0.214261180121986</v>
      </c>
      <c r="AA338">
        <v>0.953166423414186</v>
      </c>
      <c r="AB338">
        <v>0.18928757049800499</v>
      </c>
      <c r="AC338">
        <v>2.5073425675855299E-3</v>
      </c>
      <c r="AD338">
        <v>1.2346246843419899E-6</v>
      </c>
      <c r="AE338">
        <v>0</v>
      </c>
      <c r="AF338">
        <v>1</v>
      </c>
      <c r="AG338">
        <v>0</v>
      </c>
      <c r="AH338">
        <v>1</v>
      </c>
    </row>
    <row r="339" spans="1:34" x14ac:dyDescent="0.2">
      <c r="A339">
        <v>337</v>
      </c>
      <c r="B339">
        <v>34</v>
      </c>
      <c r="C339">
        <v>44</v>
      </c>
      <c r="D339" t="s">
        <v>162</v>
      </c>
      <c r="E339">
        <f t="shared" si="9"/>
        <v>16</v>
      </c>
      <c r="F339" s="42">
        <f t="shared" si="10"/>
        <v>18</v>
      </c>
      <c r="H339" t="s">
        <v>158</v>
      </c>
      <c r="I339">
        <v>1</v>
      </c>
      <c r="J339">
        <v>0</v>
      </c>
      <c r="K339">
        <v>1</v>
      </c>
      <c r="S339">
        <v>0.77861414203653101</v>
      </c>
      <c r="T339">
        <v>0.38929518972919802</v>
      </c>
      <c r="U339">
        <v>2.7616717502241999</v>
      </c>
      <c r="V339">
        <v>0.96003912889727006</v>
      </c>
      <c r="W339">
        <v>0.71127682409528503</v>
      </c>
      <c r="X339">
        <v>0.28177874188173302</v>
      </c>
      <c r="Y339">
        <v>0.64382477657822701</v>
      </c>
      <c r="Z339">
        <v>0.206079780214243</v>
      </c>
      <c r="AA339">
        <v>1.1737501674431301</v>
      </c>
      <c r="AB339">
        <v>0.37122081802540502</v>
      </c>
      <c r="AC339">
        <v>1.8039006021407698E-2</v>
      </c>
      <c r="AD339">
        <v>3.29158529755784E-3</v>
      </c>
      <c r="AE339">
        <v>0</v>
      </c>
      <c r="AF339">
        <v>1</v>
      </c>
      <c r="AG339">
        <v>0</v>
      </c>
      <c r="AH339">
        <v>1</v>
      </c>
    </row>
    <row r="340" spans="1:34" x14ac:dyDescent="0.2">
      <c r="A340">
        <v>338</v>
      </c>
      <c r="B340">
        <v>34</v>
      </c>
      <c r="C340">
        <v>44</v>
      </c>
      <c r="D340" t="s">
        <v>162</v>
      </c>
      <c r="E340">
        <f t="shared" si="9"/>
        <v>16</v>
      </c>
      <c r="F340" s="42">
        <f t="shared" si="10"/>
        <v>18</v>
      </c>
      <c r="H340" t="s">
        <v>159</v>
      </c>
      <c r="I340">
        <v>0</v>
      </c>
      <c r="J340">
        <v>0</v>
      </c>
      <c r="K340">
        <v>1</v>
      </c>
      <c r="S340">
        <v>-0.95742693234933496</v>
      </c>
      <c r="T340">
        <v>-1.72631457549062</v>
      </c>
      <c r="U340">
        <v>3.2188963358057698</v>
      </c>
      <c r="V340">
        <v>6.3301173792898497</v>
      </c>
      <c r="W340">
        <v>-0.89710747849481398</v>
      </c>
      <c r="X340">
        <v>-1.70576090643713</v>
      </c>
      <c r="Y340">
        <v>-1.0798669730436901</v>
      </c>
      <c r="Z340">
        <v>-1.0222232174413</v>
      </c>
      <c r="AA340">
        <v>1.3828516575039</v>
      </c>
      <c r="AB340">
        <v>2.5007531185195599</v>
      </c>
      <c r="AC340">
        <v>1.1519749013785999E-2</v>
      </c>
      <c r="AD340">
        <v>8.0010015802024406E-3</v>
      </c>
      <c r="AE340">
        <v>1</v>
      </c>
      <c r="AF340">
        <v>0</v>
      </c>
      <c r="AG340">
        <v>0</v>
      </c>
      <c r="AH340">
        <v>0</v>
      </c>
    </row>
    <row r="341" spans="1:34" x14ac:dyDescent="0.2">
      <c r="A341">
        <v>339</v>
      </c>
      <c r="B341">
        <v>34</v>
      </c>
      <c r="C341">
        <v>45</v>
      </c>
      <c r="D341" t="s">
        <v>162</v>
      </c>
      <c r="E341">
        <f t="shared" si="9"/>
        <v>16</v>
      </c>
      <c r="F341" s="42">
        <f t="shared" si="10"/>
        <v>18</v>
      </c>
      <c r="H341" t="s">
        <v>160</v>
      </c>
      <c r="I341">
        <v>1</v>
      </c>
      <c r="J341">
        <v>0</v>
      </c>
      <c r="K341">
        <v>1</v>
      </c>
      <c r="S341">
        <v>-9.7373169905040399E-2</v>
      </c>
      <c r="T341">
        <v>-0.18451915981647701</v>
      </c>
      <c r="U341">
        <v>3.3562440462410401</v>
      </c>
      <c r="V341">
        <v>5.3244431439660103</v>
      </c>
      <c r="W341">
        <v>-0.52608975005070402</v>
      </c>
      <c r="X341">
        <v>-0.78965008063092301</v>
      </c>
      <c r="Y341">
        <v>-0.78084270246724297</v>
      </c>
      <c r="Z341">
        <v>-0.55617191085880002</v>
      </c>
      <c r="AA341">
        <v>1.4270819657234199</v>
      </c>
      <c r="AB341">
        <v>1.98666144479713</v>
      </c>
      <c r="AC341">
        <v>0.14664813099215099</v>
      </c>
      <c r="AD341">
        <v>0.11790358439177499</v>
      </c>
      <c r="AE341">
        <v>1</v>
      </c>
      <c r="AF341">
        <v>0</v>
      </c>
      <c r="AG341">
        <v>0</v>
      </c>
      <c r="AH341">
        <v>0</v>
      </c>
    </row>
    <row r="342" spans="1:34" x14ac:dyDescent="0.2">
      <c r="A342">
        <v>340</v>
      </c>
      <c r="B342">
        <v>34</v>
      </c>
      <c r="C342">
        <v>45</v>
      </c>
      <c r="D342" t="s">
        <v>162</v>
      </c>
      <c r="E342">
        <f t="shared" si="9"/>
        <v>16</v>
      </c>
      <c r="F342" s="42">
        <f t="shared" si="10"/>
        <v>18</v>
      </c>
      <c r="H342" t="s">
        <v>161</v>
      </c>
      <c r="I342">
        <v>0</v>
      </c>
      <c r="J342">
        <v>0</v>
      </c>
      <c r="K342">
        <v>1</v>
      </c>
      <c r="S342">
        <v>0.16352375241695</v>
      </c>
      <c r="T342">
        <v>0.31606554876759702</v>
      </c>
      <c r="U342">
        <v>2.5583950097207002</v>
      </c>
      <c r="V342">
        <v>4.5408969237751702</v>
      </c>
      <c r="W342">
        <v>0.484080755268257</v>
      </c>
      <c r="X342">
        <v>0.171560074340981</v>
      </c>
      <c r="Y342">
        <v>0.24671822684617301</v>
      </c>
      <c r="Z342">
        <v>0.67974363156529205</v>
      </c>
      <c r="AA342">
        <v>1.04388989167152</v>
      </c>
      <c r="AB342">
        <v>1.4719130147684001</v>
      </c>
      <c r="AC342">
        <v>6.8723865118680505E-2</v>
      </c>
      <c r="AD342">
        <v>0.64470614489670397</v>
      </c>
      <c r="AE342">
        <v>1</v>
      </c>
      <c r="AF342">
        <v>0</v>
      </c>
      <c r="AG342">
        <v>1</v>
      </c>
      <c r="AH342">
        <v>1</v>
      </c>
    </row>
    <row r="343" spans="1:34" x14ac:dyDescent="0.2">
      <c r="A343">
        <v>341</v>
      </c>
      <c r="B343">
        <v>35</v>
      </c>
      <c r="C343">
        <v>41</v>
      </c>
      <c r="D343" t="s">
        <v>163</v>
      </c>
      <c r="E343">
        <f t="shared" si="9"/>
        <v>18</v>
      </c>
      <c r="F343" s="42">
        <f t="shared" si="10"/>
        <v>17</v>
      </c>
      <c r="H343" t="s">
        <v>152</v>
      </c>
      <c r="I343">
        <v>1</v>
      </c>
      <c r="J343">
        <v>1</v>
      </c>
      <c r="K343">
        <v>0</v>
      </c>
      <c r="S343">
        <v>-0.71000311523675896</v>
      </c>
      <c r="T343">
        <v>-0.288869829525775</v>
      </c>
      <c r="U343">
        <v>2.0683154123835301</v>
      </c>
      <c r="V343">
        <v>0.69582980857266497</v>
      </c>
      <c r="W343">
        <v>-0.62333376281089004</v>
      </c>
      <c r="X343">
        <v>-0.31900745267231301</v>
      </c>
      <c r="Y343">
        <v>-0.49791941413385299</v>
      </c>
      <c r="Z343">
        <v>-0.36635222162627901</v>
      </c>
      <c r="AA343">
        <v>1.0445530980803599</v>
      </c>
      <c r="AB343">
        <v>0.25796781498576998</v>
      </c>
      <c r="AC343">
        <v>1.9819850778875599E-2</v>
      </c>
      <c r="AD343">
        <v>3.6327545627981201E-6</v>
      </c>
      <c r="AE343">
        <v>0</v>
      </c>
      <c r="AF343">
        <v>1</v>
      </c>
      <c r="AG343">
        <v>0</v>
      </c>
      <c r="AH343">
        <v>1</v>
      </c>
    </row>
    <row r="344" spans="1:34" x14ac:dyDescent="0.2">
      <c r="A344">
        <v>342</v>
      </c>
      <c r="B344">
        <v>35</v>
      </c>
      <c r="C344">
        <v>41</v>
      </c>
      <c r="D344" t="s">
        <v>163</v>
      </c>
      <c r="E344">
        <f t="shared" si="9"/>
        <v>18</v>
      </c>
      <c r="F344" s="42">
        <f t="shared" si="10"/>
        <v>17</v>
      </c>
      <c r="H344" t="s">
        <v>153</v>
      </c>
      <c r="I344">
        <v>0</v>
      </c>
      <c r="J344">
        <v>1</v>
      </c>
      <c r="K344">
        <v>0</v>
      </c>
      <c r="S344">
        <v>-0.62722936342470303</v>
      </c>
      <c r="T344">
        <v>-0.27224730604260899</v>
      </c>
      <c r="U344">
        <v>2.9571632805746</v>
      </c>
      <c r="V344">
        <v>1.09190384195145</v>
      </c>
      <c r="W344">
        <v>-0.67763057266638405</v>
      </c>
      <c r="X344">
        <v>-0.49121832158600198</v>
      </c>
      <c r="Y344">
        <v>-0.330302530681023</v>
      </c>
      <c r="Z344">
        <v>-0.59855744471483396</v>
      </c>
      <c r="AA344">
        <v>1.1757840514867499</v>
      </c>
      <c r="AB344">
        <v>0.41352610521717298</v>
      </c>
      <c r="AC344">
        <v>2.43189891600064E-2</v>
      </c>
      <c r="AD344">
        <v>7.9555695393062306E-6</v>
      </c>
      <c r="AE344">
        <v>0</v>
      </c>
      <c r="AF344">
        <v>1</v>
      </c>
      <c r="AG344">
        <v>0</v>
      </c>
      <c r="AH344">
        <v>1</v>
      </c>
    </row>
    <row r="345" spans="1:34" x14ac:dyDescent="0.2">
      <c r="A345">
        <v>343</v>
      </c>
      <c r="B345">
        <v>35</v>
      </c>
      <c r="C345">
        <v>42</v>
      </c>
      <c r="D345" t="s">
        <v>163</v>
      </c>
      <c r="E345">
        <f t="shared" si="9"/>
        <v>18</v>
      </c>
      <c r="F345" s="42">
        <f t="shared" si="10"/>
        <v>17</v>
      </c>
      <c r="H345" t="s">
        <v>154</v>
      </c>
      <c r="I345">
        <v>1</v>
      </c>
      <c r="J345">
        <v>1</v>
      </c>
      <c r="K345">
        <v>0</v>
      </c>
      <c r="S345">
        <v>0.119717674853746</v>
      </c>
      <c r="T345">
        <v>0.18404169427987899</v>
      </c>
      <c r="U345">
        <v>2.9046521896962099</v>
      </c>
      <c r="V345">
        <v>5.0712798820794101</v>
      </c>
      <c r="W345">
        <v>-0.52681930440054503</v>
      </c>
      <c r="X345">
        <v>-8.6102872119365501E-2</v>
      </c>
      <c r="Y345">
        <v>-0.41081755237017598</v>
      </c>
      <c r="Z345">
        <v>0.35084974839491301</v>
      </c>
      <c r="AA345">
        <v>1.1922452744243299</v>
      </c>
      <c r="AB345">
        <v>1.6897358006631999</v>
      </c>
      <c r="AC345">
        <v>8.2604675970331998E-2</v>
      </c>
      <c r="AD345">
        <v>0.84016193716711496</v>
      </c>
      <c r="AE345">
        <v>1</v>
      </c>
      <c r="AF345">
        <v>0</v>
      </c>
      <c r="AG345">
        <v>1</v>
      </c>
      <c r="AH345">
        <v>1</v>
      </c>
    </row>
    <row r="346" spans="1:34" x14ac:dyDescent="0.2">
      <c r="A346">
        <v>344</v>
      </c>
      <c r="B346">
        <v>35</v>
      </c>
      <c r="C346">
        <v>42</v>
      </c>
      <c r="D346" t="s">
        <v>163</v>
      </c>
      <c r="E346">
        <f t="shared" si="9"/>
        <v>18</v>
      </c>
      <c r="F346" s="42">
        <f t="shared" si="10"/>
        <v>17</v>
      </c>
      <c r="H346" t="s">
        <v>155</v>
      </c>
      <c r="I346">
        <v>0</v>
      </c>
      <c r="J346">
        <v>1</v>
      </c>
      <c r="K346">
        <v>0</v>
      </c>
      <c r="S346">
        <v>-0.65504413284361396</v>
      </c>
      <c r="T346">
        <v>-0.25438362144898002</v>
      </c>
      <c r="U346">
        <v>2.3531946804141599</v>
      </c>
      <c r="V346">
        <v>0.75328052656098299</v>
      </c>
      <c r="W346">
        <v>-0.27801770884683902</v>
      </c>
      <c r="X346">
        <v>-0.24064640056344899</v>
      </c>
      <c r="Y346">
        <v>-0.231952082683586</v>
      </c>
      <c r="Z346">
        <v>-0.31701572857257998</v>
      </c>
      <c r="AA346">
        <v>0.93787556740869604</v>
      </c>
      <c r="AB346">
        <v>0.29976236230709802</v>
      </c>
      <c r="AC346">
        <v>0.24226531386612199</v>
      </c>
      <c r="AD346">
        <v>1.9310487046373601E-3</v>
      </c>
      <c r="AE346">
        <v>0</v>
      </c>
      <c r="AF346">
        <v>1</v>
      </c>
      <c r="AG346">
        <v>0</v>
      </c>
      <c r="AH346">
        <v>1</v>
      </c>
    </row>
    <row r="347" spans="1:34" x14ac:dyDescent="0.2">
      <c r="A347">
        <v>345</v>
      </c>
      <c r="B347">
        <v>35</v>
      </c>
      <c r="C347">
        <v>43</v>
      </c>
      <c r="D347" t="s">
        <v>163</v>
      </c>
      <c r="E347">
        <f t="shared" si="9"/>
        <v>18</v>
      </c>
      <c r="F347" s="42">
        <f t="shared" si="10"/>
        <v>17</v>
      </c>
      <c r="H347" t="s">
        <v>156</v>
      </c>
      <c r="I347">
        <v>1</v>
      </c>
      <c r="J347">
        <v>1</v>
      </c>
      <c r="K347">
        <v>0</v>
      </c>
      <c r="S347">
        <v>3.5017637535929701E-2</v>
      </c>
      <c r="T347">
        <v>5.5692162304768998E-2</v>
      </c>
      <c r="U347">
        <v>3.45042089989875</v>
      </c>
      <c r="V347">
        <v>5.6492003370937098</v>
      </c>
      <c r="W347">
        <v>0.11906877041939599</v>
      </c>
      <c r="X347">
        <v>-7.6174561588510006E-2</v>
      </c>
      <c r="Y347">
        <v>0.50124182570905496</v>
      </c>
      <c r="Z347">
        <v>-0.74101774639618101</v>
      </c>
      <c r="AA347">
        <v>1.4570665085391601</v>
      </c>
      <c r="AB347">
        <v>2.4118669552590499</v>
      </c>
      <c r="AC347">
        <v>0.74640036085348405</v>
      </c>
      <c r="AD347">
        <v>0.90051173333932</v>
      </c>
      <c r="AE347">
        <v>1</v>
      </c>
      <c r="AF347">
        <v>0</v>
      </c>
      <c r="AG347">
        <v>1</v>
      </c>
      <c r="AH347">
        <v>1</v>
      </c>
    </row>
    <row r="348" spans="1:34" x14ac:dyDescent="0.2">
      <c r="A348">
        <v>346</v>
      </c>
      <c r="B348">
        <v>35</v>
      </c>
      <c r="C348">
        <v>43</v>
      </c>
      <c r="D348" t="s">
        <v>163</v>
      </c>
      <c r="E348">
        <f t="shared" si="9"/>
        <v>18</v>
      </c>
      <c r="F348" s="42">
        <f t="shared" si="10"/>
        <v>17</v>
      </c>
      <c r="H348" t="s">
        <v>157</v>
      </c>
      <c r="I348">
        <v>0</v>
      </c>
      <c r="J348">
        <v>1</v>
      </c>
      <c r="K348">
        <v>0</v>
      </c>
      <c r="S348">
        <v>0.67188431636895996</v>
      </c>
      <c r="T348">
        <v>0.235716079171258</v>
      </c>
      <c r="U348">
        <v>2.1745925997383901</v>
      </c>
      <c r="V348">
        <v>0.51056527753896397</v>
      </c>
      <c r="W348">
        <v>0.74497931503368497</v>
      </c>
      <c r="X348">
        <v>0.246467758489719</v>
      </c>
      <c r="Y348">
        <v>0.89552351002126396</v>
      </c>
      <c r="Z348">
        <v>0.214261180121986</v>
      </c>
      <c r="AA348">
        <v>0.953166423414186</v>
      </c>
      <c r="AB348">
        <v>0.18928757049800499</v>
      </c>
      <c r="AC348">
        <v>2.5073425675855299E-3</v>
      </c>
      <c r="AD348">
        <v>1.2346246843419899E-6</v>
      </c>
      <c r="AE348">
        <v>0</v>
      </c>
      <c r="AF348">
        <v>1</v>
      </c>
      <c r="AG348">
        <v>0</v>
      </c>
      <c r="AH348">
        <v>1</v>
      </c>
    </row>
    <row r="349" spans="1:34" x14ac:dyDescent="0.2">
      <c r="A349">
        <v>347</v>
      </c>
      <c r="B349">
        <v>35</v>
      </c>
      <c r="C349">
        <v>44</v>
      </c>
      <c r="D349" t="s">
        <v>163</v>
      </c>
      <c r="E349">
        <f t="shared" si="9"/>
        <v>18</v>
      </c>
      <c r="F349" s="42">
        <f t="shared" si="10"/>
        <v>17</v>
      </c>
      <c r="H349" t="s">
        <v>158</v>
      </c>
      <c r="I349">
        <v>1</v>
      </c>
      <c r="J349">
        <v>1</v>
      </c>
      <c r="K349">
        <v>0</v>
      </c>
      <c r="S349">
        <v>0.77861414203653101</v>
      </c>
      <c r="T349">
        <v>0.38929518972919802</v>
      </c>
      <c r="U349">
        <v>2.7616717502241999</v>
      </c>
      <c r="V349">
        <v>0.96003912889727006</v>
      </c>
      <c r="W349">
        <v>0.71127682409528503</v>
      </c>
      <c r="X349">
        <v>0.28177874188173302</v>
      </c>
      <c r="Y349">
        <v>0.64382477657822701</v>
      </c>
      <c r="Z349">
        <v>0.206079780214243</v>
      </c>
      <c r="AA349">
        <v>1.1737501674431301</v>
      </c>
      <c r="AB349">
        <v>0.37122081802540502</v>
      </c>
      <c r="AC349">
        <v>1.8039006021407698E-2</v>
      </c>
      <c r="AD349">
        <v>3.29158529755784E-3</v>
      </c>
      <c r="AE349">
        <v>0</v>
      </c>
      <c r="AF349">
        <v>1</v>
      </c>
      <c r="AG349">
        <v>0</v>
      </c>
      <c r="AH349">
        <v>1</v>
      </c>
    </row>
    <row r="350" spans="1:34" x14ac:dyDescent="0.2">
      <c r="A350">
        <v>348</v>
      </c>
      <c r="B350">
        <v>35</v>
      </c>
      <c r="C350">
        <v>44</v>
      </c>
      <c r="D350" t="s">
        <v>163</v>
      </c>
      <c r="E350">
        <f t="shared" si="9"/>
        <v>18</v>
      </c>
      <c r="F350" s="42">
        <f t="shared" si="10"/>
        <v>17</v>
      </c>
      <c r="H350" t="s">
        <v>159</v>
      </c>
      <c r="I350">
        <v>0</v>
      </c>
      <c r="J350">
        <v>1</v>
      </c>
      <c r="K350">
        <v>0</v>
      </c>
      <c r="S350">
        <v>-0.95742693234933496</v>
      </c>
      <c r="T350">
        <v>-1.72631457549062</v>
      </c>
      <c r="U350">
        <v>3.2188963358057698</v>
      </c>
      <c r="V350">
        <v>6.3301173792898497</v>
      </c>
      <c r="W350">
        <v>-0.89710747849481398</v>
      </c>
      <c r="X350">
        <v>-1.70576090643713</v>
      </c>
      <c r="Y350">
        <v>-1.0798669730436901</v>
      </c>
      <c r="Z350">
        <v>-1.0222232174413</v>
      </c>
      <c r="AA350">
        <v>1.3828516575039</v>
      </c>
      <c r="AB350">
        <v>2.5007531185195599</v>
      </c>
      <c r="AC350">
        <v>1.1519749013785999E-2</v>
      </c>
      <c r="AD350">
        <v>8.0010015802024406E-3</v>
      </c>
      <c r="AE350">
        <v>1</v>
      </c>
      <c r="AF350">
        <v>0</v>
      </c>
      <c r="AG350">
        <v>0</v>
      </c>
      <c r="AH350">
        <v>0</v>
      </c>
    </row>
    <row r="351" spans="1:34" x14ac:dyDescent="0.2">
      <c r="A351">
        <v>349</v>
      </c>
      <c r="B351">
        <v>35</v>
      </c>
      <c r="C351">
        <v>45</v>
      </c>
      <c r="D351" t="s">
        <v>163</v>
      </c>
      <c r="E351">
        <f t="shared" si="9"/>
        <v>18</v>
      </c>
      <c r="F351" s="42">
        <f t="shared" si="10"/>
        <v>17</v>
      </c>
      <c r="H351" t="s">
        <v>160</v>
      </c>
      <c r="I351">
        <v>1</v>
      </c>
      <c r="J351">
        <v>1</v>
      </c>
      <c r="K351">
        <v>0</v>
      </c>
      <c r="S351">
        <v>-9.7373169905040399E-2</v>
      </c>
      <c r="T351">
        <v>-0.18451915981647701</v>
      </c>
      <c r="U351">
        <v>3.3562440462410401</v>
      </c>
      <c r="V351">
        <v>5.3244431439660103</v>
      </c>
      <c r="W351">
        <v>-0.52608975005070402</v>
      </c>
      <c r="X351">
        <v>-0.78965008063092301</v>
      </c>
      <c r="Y351">
        <v>-0.78084270246724297</v>
      </c>
      <c r="Z351">
        <v>-0.55617191085880002</v>
      </c>
      <c r="AA351">
        <v>1.4270819657234199</v>
      </c>
      <c r="AB351">
        <v>1.98666144479713</v>
      </c>
      <c r="AC351">
        <v>0.14664813099215099</v>
      </c>
      <c r="AD351">
        <v>0.11790358439177499</v>
      </c>
      <c r="AE351">
        <v>1</v>
      </c>
      <c r="AF351">
        <v>0</v>
      </c>
      <c r="AG351">
        <v>0</v>
      </c>
      <c r="AH351">
        <v>0</v>
      </c>
    </row>
    <row r="352" spans="1:34" x14ac:dyDescent="0.2">
      <c r="A352">
        <v>350</v>
      </c>
      <c r="B352">
        <v>35</v>
      </c>
      <c r="C352">
        <v>45</v>
      </c>
      <c r="D352" t="s">
        <v>163</v>
      </c>
      <c r="E352">
        <f t="shared" si="9"/>
        <v>18</v>
      </c>
      <c r="F352" s="42">
        <f t="shared" si="10"/>
        <v>17</v>
      </c>
      <c r="H352" t="s">
        <v>161</v>
      </c>
      <c r="I352">
        <v>0</v>
      </c>
      <c r="J352">
        <v>1</v>
      </c>
      <c r="K352">
        <v>0</v>
      </c>
      <c r="S352">
        <v>0.16352375241695</v>
      </c>
      <c r="T352">
        <v>0.31606554876759702</v>
      </c>
      <c r="U352">
        <v>2.5583950097207002</v>
      </c>
      <c r="V352">
        <v>4.5408969237751702</v>
      </c>
      <c r="W352">
        <v>0.484080755268257</v>
      </c>
      <c r="X352">
        <v>0.171560074340981</v>
      </c>
      <c r="Y352">
        <v>0.24671822684617301</v>
      </c>
      <c r="Z352">
        <v>0.67974363156529205</v>
      </c>
      <c r="AA352">
        <v>1.04388989167152</v>
      </c>
      <c r="AB352">
        <v>1.4719130147684001</v>
      </c>
      <c r="AC352">
        <v>6.8723865118680505E-2</v>
      </c>
      <c r="AD352">
        <v>0.64470614489670397</v>
      </c>
      <c r="AE352">
        <v>1</v>
      </c>
      <c r="AF352">
        <v>0</v>
      </c>
      <c r="AG352">
        <v>1</v>
      </c>
      <c r="AH352">
        <v>1</v>
      </c>
    </row>
    <row r="353" spans="1:34" x14ac:dyDescent="0.2">
      <c r="A353">
        <v>351</v>
      </c>
      <c r="B353">
        <v>36</v>
      </c>
      <c r="C353">
        <v>41</v>
      </c>
      <c r="D353" t="s">
        <v>164</v>
      </c>
      <c r="E353">
        <f t="shared" si="9"/>
        <v>18</v>
      </c>
      <c r="F353" s="42">
        <f t="shared" si="10"/>
        <v>18</v>
      </c>
      <c r="H353" t="s">
        <v>152</v>
      </c>
      <c r="I353">
        <v>1</v>
      </c>
      <c r="J353">
        <v>0</v>
      </c>
      <c r="K353">
        <v>0</v>
      </c>
      <c r="S353">
        <v>-0.71000311523675896</v>
      </c>
      <c r="T353">
        <v>-0.288869829525775</v>
      </c>
      <c r="U353">
        <v>2.0683154123835301</v>
      </c>
      <c r="V353">
        <v>0.69582980857266497</v>
      </c>
      <c r="W353">
        <v>-0.62333376281089004</v>
      </c>
      <c r="X353">
        <v>-0.31900745267231301</v>
      </c>
      <c r="Y353">
        <v>-0.49791941413385299</v>
      </c>
      <c r="Z353">
        <v>-0.36635222162627901</v>
      </c>
      <c r="AA353">
        <v>1.0445530980803599</v>
      </c>
      <c r="AB353">
        <v>0.25796781498576998</v>
      </c>
      <c r="AC353">
        <v>1.9819850778875599E-2</v>
      </c>
      <c r="AD353">
        <v>3.6327545627981201E-6</v>
      </c>
      <c r="AE353">
        <v>0</v>
      </c>
      <c r="AF353">
        <v>1</v>
      </c>
      <c r="AG353">
        <v>0</v>
      </c>
      <c r="AH353">
        <v>1</v>
      </c>
    </row>
    <row r="354" spans="1:34" x14ac:dyDescent="0.2">
      <c r="A354">
        <v>352</v>
      </c>
      <c r="B354">
        <v>36</v>
      </c>
      <c r="C354">
        <v>41</v>
      </c>
      <c r="D354" t="s">
        <v>164</v>
      </c>
      <c r="E354">
        <f t="shared" si="9"/>
        <v>18</v>
      </c>
      <c r="F354" s="42">
        <f t="shared" si="10"/>
        <v>18</v>
      </c>
      <c r="H354" t="s">
        <v>153</v>
      </c>
      <c r="I354">
        <v>0</v>
      </c>
      <c r="J354">
        <v>0</v>
      </c>
      <c r="K354">
        <v>0</v>
      </c>
      <c r="S354">
        <v>-0.62722936342470303</v>
      </c>
      <c r="T354">
        <v>-0.27224730604260899</v>
      </c>
      <c r="U354">
        <v>2.9571632805746</v>
      </c>
      <c r="V354">
        <v>1.09190384195145</v>
      </c>
      <c r="W354">
        <v>-0.67763057266638405</v>
      </c>
      <c r="X354">
        <v>-0.49121832158600198</v>
      </c>
      <c r="Y354">
        <v>-0.330302530681023</v>
      </c>
      <c r="Z354">
        <v>-0.59855744471483396</v>
      </c>
      <c r="AA354">
        <v>1.1757840514867499</v>
      </c>
      <c r="AB354">
        <v>0.41352610521717298</v>
      </c>
      <c r="AC354">
        <v>2.43189891600064E-2</v>
      </c>
      <c r="AD354">
        <v>7.9555695393062306E-6</v>
      </c>
      <c r="AE354">
        <v>0</v>
      </c>
      <c r="AF354">
        <v>1</v>
      </c>
      <c r="AG354">
        <v>0</v>
      </c>
      <c r="AH354">
        <v>1</v>
      </c>
    </row>
    <row r="355" spans="1:34" x14ac:dyDescent="0.2">
      <c r="A355">
        <v>353</v>
      </c>
      <c r="B355">
        <v>36</v>
      </c>
      <c r="C355">
        <v>42</v>
      </c>
      <c r="D355" t="s">
        <v>164</v>
      </c>
      <c r="E355">
        <f t="shared" si="9"/>
        <v>18</v>
      </c>
      <c r="F355" s="42">
        <f t="shared" si="10"/>
        <v>18</v>
      </c>
      <c r="H355" t="s">
        <v>154</v>
      </c>
      <c r="I355">
        <v>1</v>
      </c>
      <c r="J355">
        <v>0</v>
      </c>
      <c r="K355">
        <v>0</v>
      </c>
      <c r="S355">
        <v>0.119717674853746</v>
      </c>
      <c r="T355">
        <v>0.18404169427987899</v>
      </c>
      <c r="U355">
        <v>2.9046521896962099</v>
      </c>
      <c r="V355">
        <v>5.0712798820794101</v>
      </c>
      <c r="W355">
        <v>-0.52681930440054503</v>
      </c>
      <c r="X355">
        <v>-8.6102872119365501E-2</v>
      </c>
      <c r="Y355">
        <v>-0.41081755237017598</v>
      </c>
      <c r="Z355">
        <v>0.35084974839491301</v>
      </c>
      <c r="AA355">
        <v>1.1922452744243299</v>
      </c>
      <c r="AB355">
        <v>1.6897358006631999</v>
      </c>
      <c r="AC355">
        <v>8.2604675970331998E-2</v>
      </c>
      <c r="AD355">
        <v>0.84016193716711496</v>
      </c>
      <c r="AE355">
        <v>1</v>
      </c>
      <c r="AF355">
        <v>0</v>
      </c>
      <c r="AG355">
        <v>1</v>
      </c>
      <c r="AH355">
        <v>1</v>
      </c>
    </row>
    <row r="356" spans="1:34" x14ac:dyDescent="0.2">
      <c r="A356">
        <v>354</v>
      </c>
      <c r="B356">
        <v>36</v>
      </c>
      <c r="C356">
        <v>42</v>
      </c>
      <c r="D356" t="s">
        <v>164</v>
      </c>
      <c r="E356">
        <f t="shared" si="9"/>
        <v>18</v>
      </c>
      <c r="F356" s="42">
        <f t="shared" si="10"/>
        <v>18</v>
      </c>
      <c r="H356" t="s">
        <v>155</v>
      </c>
      <c r="I356">
        <v>0</v>
      </c>
      <c r="J356">
        <v>0</v>
      </c>
      <c r="K356">
        <v>0</v>
      </c>
      <c r="S356">
        <v>-0.65504413284361396</v>
      </c>
      <c r="T356">
        <v>-0.25438362144898002</v>
      </c>
      <c r="U356">
        <v>2.3531946804141599</v>
      </c>
      <c r="V356">
        <v>0.75328052656098299</v>
      </c>
      <c r="W356">
        <v>-0.27801770884683902</v>
      </c>
      <c r="X356">
        <v>-0.24064640056344899</v>
      </c>
      <c r="Y356">
        <v>-0.231952082683586</v>
      </c>
      <c r="Z356">
        <v>-0.31701572857257998</v>
      </c>
      <c r="AA356">
        <v>0.93787556740869604</v>
      </c>
      <c r="AB356">
        <v>0.29976236230709802</v>
      </c>
      <c r="AC356">
        <v>0.24226531386612199</v>
      </c>
      <c r="AD356">
        <v>1.9310487046373601E-3</v>
      </c>
      <c r="AE356">
        <v>0</v>
      </c>
      <c r="AF356">
        <v>1</v>
      </c>
      <c r="AG356">
        <v>0</v>
      </c>
      <c r="AH356">
        <v>1</v>
      </c>
    </row>
    <row r="357" spans="1:34" x14ac:dyDescent="0.2">
      <c r="A357">
        <v>355</v>
      </c>
      <c r="B357">
        <v>36</v>
      </c>
      <c r="C357">
        <v>43</v>
      </c>
      <c r="D357" t="s">
        <v>164</v>
      </c>
      <c r="E357">
        <f t="shared" si="9"/>
        <v>18</v>
      </c>
      <c r="F357" s="42">
        <f t="shared" si="10"/>
        <v>18</v>
      </c>
      <c r="H357" t="s">
        <v>156</v>
      </c>
      <c r="I357">
        <v>1</v>
      </c>
      <c r="J357">
        <v>0</v>
      </c>
      <c r="K357">
        <v>0</v>
      </c>
      <c r="S357">
        <v>3.5017637535929701E-2</v>
      </c>
      <c r="T357">
        <v>5.5692162304768998E-2</v>
      </c>
      <c r="U357">
        <v>3.45042089989875</v>
      </c>
      <c r="V357">
        <v>5.6492003370937098</v>
      </c>
      <c r="W357">
        <v>0.11906877041939599</v>
      </c>
      <c r="X357">
        <v>-7.6174561588510006E-2</v>
      </c>
      <c r="Y357">
        <v>0.50124182570905496</v>
      </c>
      <c r="Z357">
        <v>-0.74101774639618101</v>
      </c>
      <c r="AA357">
        <v>1.4570665085391601</v>
      </c>
      <c r="AB357">
        <v>2.4118669552590499</v>
      </c>
      <c r="AC357">
        <v>0.74640036085348405</v>
      </c>
      <c r="AD357">
        <v>0.90051173333932</v>
      </c>
      <c r="AE357">
        <v>1</v>
      </c>
      <c r="AF357">
        <v>0</v>
      </c>
      <c r="AG357">
        <v>1</v>
      </c>
      <c r="AH357">
        <v>1</v>
      </c>
    </row>
    <row r="358" spans="1:34" x14ac:dyDescent="0.2">
      <c r="A358">
        <v>356</v>
      </c>
      <c r="B358">
        <v>36</v>
      </c>
      <c r="C358">
        <v>43</v>
      </c>
      <c r="D358" t="s">
        <v>164</v>
      </c>
      <c r="E358">
        <f t="shared" si="9"/>
        <v>18</v>
      </c>
      <c r="F358" s="42">
        <f t="shared" si="10"/>
        <v>18</v>
      </c>
      <c r="H358" t="s">
        <v>157</v>
      </c>
      <c r="I358">
        <v>0</v>
      </c>
      <c r="J358">
        <v>0</v>
      </c>
      <c r="K358">
        <v>0</v>
      </c>
      <c r="S358">
        <v>0.67188431636895996</v>
      </c>
      <c r="T358">
        <v>0.235716079171258</v>
      </c>
      <c r="U358">
        <v>2.1745925997383901</v>
      </c>
      <c r="V358">
        <v>0.51056527753896397</v>
      </c>
      <c r="W358">
        <v>0.74497931503368497</v>
      </c>
      <c r="X358">
        <v>0.246467758489719</v>
      </c>
      <c r="Y358">
        <v>0.89552351002126396</v>
      </c>
      <c r="Z358">
        <v>0.214261180121986</v>
      </c>
      <c r="AA358">
        <v>0.953166423414186</v>
      </c>
      <c r="AB358">
        <v>0.18928757049800499</v>
      </c>
      <c r="AC358">
        <v>2.5073425675855299E-3</v>
      </c>
      <c r="AD358">
        <v>1.2346246843419899E-6</v>
      </c>
      <c r="AE358">
        <v>0</v>
      </c>
      <c r="AF358">
        <v>1</v>
      </c>
      <c r="AG358">
        <v>0</v>
      </c>
      <c r="AH358">
        <v>1</v>
      </c>
    </row>
    <row r="359" spans="1:34" x14ac:dyDescent="0.2">
      <c r="A359">
        <v>357</v>
      </c>
      <c r="B359">
        <v>36</v>
      </c>
      <c r="C359">
        <v>44</v>
      </c>
      <c r="D359" t="s">
        <v>164</v>
      </c>
      <c r="E359">
        <f t="shared" si="9"/>
        <v>18</v>
      </c>
      <c r="F359" s="42">
        <f t="shared" si="10"/>
        <v>18</v>
      </c>
      <c r="H359" t="s">
        <v>158</v>
      </c>
      <c r="I359">
        <v>1</v>
      </c>
      <c r="J359">
        <v>0</v>
      </c>
      <c r="K359">
        <v>0</v>
      </c>
      <c r="S359">
        <v>0.77861414203653101</v>
      </c>
      <c r="T359">
        <v>0.38929518972919802</v>
      </c>
      <c r="U359">
        <v>2.7616717502241999</v>
      </c>
      <c r="V359">
        <v>0.96003912889727006</v>
      </c>
      <c r="W359">
        <v>0.71127682409528503</v>
      </c>
      <c r="X359">
        <v>0.28177874188173302</v>
      </c>
      <c r="Y359">
        <v>0.64382477657822701</v>
      </c>
      <c r="Z359">
        <v>0.206079780214243</v>
      </c>
      <c r="AA359">
        <v>1.1737501674431301</v>
      </c>
      <c r="AB359">
        <v>0.37122081802540502</v>
      </c>
      <c r="AC359">
        <v>1.8039006021407698E-2</v>
      </c>
      <c r="AD359">
        <v>3.29158529755784E-3</v>
      </c>
      <c r="AE359">
        <v>0</v>
      </c>
      <c r="AF359">
        <v>1</v>
      </c>
      <c r="AG359">
        <v>0</v>
      </c>
      <c r="AH359">
        <v>1</v>
      </c>
    </row>
    <row r="360" spans="1:34" x14ac:dyDescent="0.2">
      <c r="A360">
        <v>358</v>
      </c>
      <c r="B360">
        <v>36</v>
      </c>
      <c r="C360">
        <v>44</v>
      </c>
      <c r="D360" t="s">
        <v>164</v>
      </c>
      <c r="E360">
        <f t="shared" si="9"/>
        <v>18</v>
      </c>
      <c r="F360" s="42">
        <f t="shared" si="10"/>
        <v>18</v>
      </c>
      <c r="H360" t="s">
        <v>159</v>
      </c>
      <c r="I360">
        <v>0</v>
      </c>
      <c r="J360">
        <v>0</v>
      </c>
      <c r="K360">
        <v>0</v>
      </c>
      <c r="S360">
        <v>-0.95742693234933496</v>
      </c>
      <c r="T360">
        <v>-1.72631457549062</v>
      </c>
      <c r="U360">
        <v>3.2188963358057698</v>
      </c>
      <c r="V360">
        <v>6.3301173792898497</v>
      </c>
      <c r="W360">
        <v>-0.89710747849481398</v>
      </c>
      <c r="X360">
        <v>-1.70576090643713</v>
      </c>
      <c r="Y360">
        <v>-1.0798669730436901</v>
      </c>
      <c r="Z360">
        <v>-1.0222232174413</v>
      </c>
      <c r="AA360">
        <v>1.3828516575039</v>
      </c>
      <c r="AB360">
        <v>2.5007531185195599</v>
      </c>
      <c r="AC360">
        <v>1.1519749013785999E-2</v>
      </c>
      <c r="AD360">
        <v>8.0010015802024406E-3</v>
      </c>
      <c r="AE360">
        <v>1</v>
      </c>
      <c r="AF360">
        <v>0</v>
      </c>
      <c r="AG360">
        <v>0</v>
      </c>
      <c r="AH360">
        <v>0</v>
      </c>
    </row>
    <row r="361" spans="1:34" x14ac:dyDescent="0.2">
      <c r="A361">
        <v>359</v>
      </c>
      <c r="B361">
        <v>36</v>
      </c>
      <c r="C361">
        <v>45</v>
      </c>
      <c r="D361" t="s">
        <v>164</v>
      </c>
      <c r="E361">
        <f t="shared" si="9"/>
        <v>18</v>
      </c>
      <c r="F361" s="42">
        <f t="shared" si="10"/>
        <v>18</v>
      </c>
      <c r="H361" t="s">
        <v>160</v>
      </c>
      <c r="I361">
        <v>1</v>
      </c>
      <c r="J361">
        <v>0</v>
      </c>
      <c r="K361">
        <v>0</v>
      </c>
      <c r="S361">
        <v>-9.7373169905040399E-2</v>
      </c>
      <c r="T361">
        <v>-0.18451915981647701</v>
      </c>
      <c r="U361">
        <v>3.3562440462410401</v>
      </c>
      <c r="V361">
        <v>5.3244431439660103</v>
      </c>
      <c r="W361">
        <v>-0.52608975005070402</v>
      </c>
      <c r="X361">
        <v>-0.78965008063092301</v>
      </c>
      <c r="Y361">
        <v>-0.78084270246724297</v>
      </c>
      <c r="Z361">
        <v>-0.55617191085880002</v>
      </c>
      <c r="AA361">
        <v>1.4270819657234199</v>
      </c>
      <c r="AB361">
        <v>1.98666144479713</v>
      </c>
      <c r="AC361">
        <v>0.14664813099215099</v>
      </c>
      <c r="AD361">
        <v>0.11790358439177499</v>
      </c>
      <c r="AE361">
        <v>1</v>
      </c>
      <c r="AF361">
        <v>0</v>
      </c>
      <c r="AG361">
        <v>0</v>
      </c>
      <c r="AH361">
        <v>0</v>
      </c>
    </row>
    <row r="362" spans="1:34" x14ac:dyDescent="0.2">
      <c r="A362">
        <v>360</v>
      </c>
      <c r="B362">
        <v>36</v>
      </c>
      <c r="C362">
        <v>45</v>
      </c>
      <c r="D362" t="s">
        <v>164</v>
      </c>
      <c r="E362">
        <f t="shared" si="9"/>
        <v>18</v>
      </c>
      <c r="F362" s="42">
        <f t="shared" si="10"/>
        <v>18</v>
      </c>
      <c r="H362" t="s">
        <v>161</v>
      </c>
      <c r="I362">
        <v>0</v>
      </c>
      <c r="J362">
        <v>0</v>
      </c>
      <c r="K362">
        <v>0</v>
      </c>
      <c r="S362">
        <v>0.16352375241695</v>
      </c>
      <c r="T362">
        <v>0.31606554876759702</v>
      </c>
      <c r="U362">
        <v>2.5583950097207002</v>
      </c>
      <c r="V362">
        <v>4.5408969237751702</v>
      </c>
      <c r="W362">
        <v>0.484080755268257</v>
      </c>
      <c r="X362">
        <v>0.171560074340981</v>
      </c>
      <c r="Y362">
        <v>0.24671822684617301</v>
      </c>
      <c r="Z362">
        <v>0.67974363156529205</v>
      </c>
      <c r="AA362">
        <v>1.04388989167152</v>
      </c>
      <c r="AB362">
        <v>1.4719130147684001</v>
      </c>
      <c r="AC362">
        <v>6.8723865118680505E-2</v>
      </c>
      <c r="AD362">
        <v>0.64470614489670397</v>
      </c>
      <c r="AE362">
        <v>1</v>
      </c>
      <c r="AF362">
        <v>0</v>
      </c>
      <c r="AG362">
        <v>1</v>
      </c>
      <c r="AH362">
        <v>1</v>
      </c>
    </row>
    <row r="363" spans="1:34" x14ac:dyDescent="0.2">
      <c r="A363">
        <v>361</v>
      </c>
      <c r="B363">
        <v>37</v>
      </c>
      <c r="C363">
        <v>46</v>
      </c>
      <c r="D363" t="s">
        <v>165</v>
      </c>
      <c r="E363">
        <f t="shared" si="9"/>
        <v>18</v>
      </c>
      <c r="F363" s="42">
        <f t="shared" si="10"/>
        <v>19</v>
      </c>
      <c r="H363" t="s">
        <v>166</v>
      </c>
      <c r="I363">
        <v>1</v>
      </c>
      <c r="J363">
        <v>1</v>
      </c>
      <c r="K363">
        <v>1</v>
      </c>
      <c r="S363">
        <v>-0.180331067938823</v>
      </c>
      <c r="T363">
        <v>-0.27829275864664399</v>
      </c>
      <c r="U363">
        <v>2.24261800874956</v>
      </c>
      <c r="V363">
        <v>4.3148036887550099</v>
      </c>
      <c r="W363">
        <v>-0.209656249167433</v>
      </c>
      <c r="X363">
        <v>-0.56334791335289502</v>
      </c>
      <c r="Y363">
        <v>-0.415647549576592</v>
      </c>
      <c r="Z363">
        <v>-0.96790004228034898</v>
      </c>
      <c r="AA363">
        <v>0.82109010692139095</v>
      </c>
      <c r="AB363">
        <v>1.5729530228475599</v>
      </c>
      <c r="AC363">
        <v>0.31338911067807901</v>
      </c>
      <c r="AD363">
        <v>0.15837734699891401</v>
      </c>
      <c r="AE363">
        <v>1</v>
      </c>
      <c r="AF363">
        <v>0</v>
      </c>
      <c r="AG363">
        <v>0</v>
      </c>
      <c r="AH363">
        <v>0</v>
      </c>
    </row>
    <row r="364" spans="1:34" x14ac:dyDescent="0.2">
      <c r="A364">
        <v>362</v>
      </c>
      <c r="B364">
        <v>37</v>
      </c>
      <c r="C364">
        <v>46</v>
      </c>
      <c r="D364" t="s">
        <v>165</v>
      </c>
      <c r="E364">
        <f t="shared" si="9"/>
        <v>18</v>
      </c>
      <c r="F364" s="42">
        <f t="shared" si="10"/>
        <v>19</v>
      </c>
      <c r="H364" t="s">
        <v>167</v>
      </c>
      <c r="I364">
        <v>0</v>
      </c>
      <c r="J364">
        <v>1</v>
      </c>
      <c r="K364">
        <v>1</v>
      </c>
      <c r="S364">
        <v>1.19712932425318</v>
      </c>
      <c r="T364">
        <v>0.257067084288428</v>
      </c>
      <c r="U364">
        <v>3.29306840640493</v>
      </c>
      <c r="V364">
        <v>0.94978541364381897</v>
      </c>
      <c r="W364">
        <v>0.760610902874157</v>
      </c>
      <c r="X364">
        <v>0.26287534796312301</v>
      </c>
      <c r="Y364">
        <v>0.78527989907372198</v>
      </c>
      <c r="Z364">
        <v>0.34534032453979002</v>
      </c>
      <c r="AA364">
        <v>1.25067166548683</v>
      </c>
      <c r="AB364">
        <v>0.39994297931924799</v>
      </c>
      <c r="AC364">
        <v>1.7641003857704101E-2</v>
      </c>
      <c r="AD364">
        <v>1.0505607907498E-2</v>
      </c>
      <c r="AE364">
        <v>0</v>
      </c>
      <c r="AF364">
        <v>1</v>
      </c>
      <c r="AG364">
        <v>0</v>
      </c>
      <c r="AH364">
        <v>1</v>
      </c>
    </row>
    <row r="365" spans="1:34" x14ac:dyDescent="0.2">
      <c r="A365">
        <v>363</v>
      </c>
      <c r="B365">
        <v>37</v>
      </c>
      <c r="C365">
        <v>47</v>
      </c>
      <c r="D365" t="s">
        <v>165</v>
      </c>
      <c r="E365">
        <f t="shared" si="9"/>
        <v>18</v>
      </c>
      <c r="F365" s="42">
        <f t="shared" si="10"/>
        <v>19</v>
      </c>
      <c r="H365" t="s">
        <v>168</v>
      </c>
      <c r="I365">
        <v>1</v>
      </c>
      <c r="J365">
        <v>1</v>
      </c>
      <c r="K365">
        <v>1</v>
      </c>
      <c r="S365">
        <v>0.78966736822621897</v>
      </c>
      <c r="T365">
        <v>0.20038573661871101</v>
      </c>
      <c r="U365">
        <v>2.59283098601736</v>
      </c>
      <c r="V365">
        <v>0.78715397143750698</v>
      </c>
      <c r="W365">
        <v>0.29771968443606101</v>
      </c>
      <c r="X365">
        <v>0.190098521875706</v>
      </c>
      <c r="Y365">
        <v>4.1495729020165399E-2</v>
      </c>
      <c r="Z365">
        <v>0.16785656774650401</v>
      </c>
      <c r="AA365">
        <v>1.09390751429235</v>
      </c>
      <c r="AB365">
        <v>0.329675580866231</v>
      </c>
      <c r="AC365">
        <v>0.282741642487846</v>
      </c>
      <c r="AD365">
        <v>2.42467165543452E-2</v>
      </c>
      <c r="AE365">
        <v>0</v>
      </c>
      <c r="AF365">
        <v>1</v>
      </c>
      <c r="AG365">
        <v>0</v>
      </c>
      <c r="AH365">
        <v>1</v>
      </c>
    </row>
    <row r="366" spans="1:34" x14ac:dyDescent="0.2">
      <c r="A366">
        <v>364</v>
      </c>
      <c r="B366">
        <v>37</v>
      </c>
      <c r="C366">
        <v>47</v>
      </c>
      <c r="D366" t="s">
        <v>165</v>
      </c>
      <c r="E366">
        <f t="shared" si="9"/>
        <v>18</v>
      </c>
      <c r="F366" s="42">
        <f t="shared" si="10"/>
        <v>19</v>
      </c>
      <c r="H366" t="s">
        <v>169</v>
      </c>
      <c r="I366">
        <v>0</v>
      </c>
      <c r="J366">
        <v>1</v>
      </c>
      <c r="K366">
        <v>1</v>
      </c>
      <c r="S366">
        <v>0.91712909378111396</v>
      </c>
      <c r="T366">
        <v>1.62882585202984</v>
      </c>
      <c r="U366">
        <v>2.48231980146375</v>
      </c>
      <c r="V366">
        <v>4.2900146404431201</v>
      </c>
      <c r="W366">
        <v>0.98823343882012005</v>
      </c>
      <c r="X366">
        <v>1.2205694839816801</v>
      </c>
      <c r="Y366">
        <v>0.89380856614968596</v>
      </c>
      <c r="Z366">
        <v>1.39329757905878</v>
      </c>
      <c r="AA366">
        <v>1.01016985098985</v>
      </c>
      <c r="AB366">
        <v>1.7957899961427899</v>
      </c>
      <c r="AC366">
        <v>1.8680323492146201E-4</v>
      </c>
      <c r="AD366">
        <v>8.2183940935962908E-3</v>
      </c>
      <c r="AE366">
        <v>1</v>
      </c>
      <c r="AF366">
        <v>0</v>
      </c>
      <c r="AG366">
        <v>1</v>
      </c>
      <c r="AH366">
        <v>1</v>
      </c>
    </row>
    <row r="367" spans="1:34" x14ac:dyDescent="0.2">
      <c r="A367">
        <v>365</v>
      </c>
      <c r="B367">
        <v>37</v>
      </c>
      <c r="C367">
        <v>48</v>
      </c>
      <c r="D367" t="s">
        <v>165</v>
      </c>
      <c r="E367">
        <f t="shared" si="9"/>
        <v>18</v>
      </c>
      <c r="F367" s="42">
        <f t="shared" si="10"/>
        <v>19</v>
      </c>
      <c r="H367" t="s">
        <v>170</v>
      </c>
      <c r="I367">
        <v>1</v>
      </c>
      <c r="J367">
        <v>1</v>
      </c>
      <c r="K367">
        <v>1</v>
      </c>
      <c r="S367">
        <v>-0.40683572925627198</v>
      </c>
      <c r="T367">
        <v>-0.192625079299064</v>
      </c>
      <c r="U367">
        <v>3.2665845445590098</v>
      </c>
      <c r="V367">
        <v>1.3601042472895699</v>
      </c>
      <c r="W367">
        <v>-0.21352675573622501</v>
      </c>
      <c r="X367">
        <v>-0.29639778295293201</v>
      </c>
      <c r="Y367">
        <v>0.152438792850143</v>
      </c>
      <c r="Z367">
        <v>-0.19278283745260799</v>
      </c>
      <c r="AA367">
        <v>1.3205705007536801</v>
      </c>
      <c r="AB367">
        <v>0.49941760480485298</v>
      </c>
      <c r="AC367">
        <v>0.52257217744929896</v>
      </c>
      <c r="AD367">
        <v>2.0484404113781898E-2</v>
      </c>
      <c r="AE367">
        <v>0</v>
      </c>
      <c r="AF367">
        <v>1</v>
      </c>
      <c r="AG367">
        <v>0</v>
      </c>
      <c r="AH367">
        <v>1</v>
      </c>
    </row>
    <row r="368" spans="1:34" x14ac:dyDescent="0.2">
      <c r="A368">
        <v>366</v>
      </c>
      <c r="B368">
        <v>37</v>
      </c>
      <c r="C368">
        <v>48</v>
      </c>
      <c r="D368" t="s">
        <v>165</v>
      </c>
      <c r="E368">
        <f t="shared" si="9"/>
        <v>18</v>
      </c>
      <c r="F368" s="42">
        <f t="shared" si="10"/>
        <v>19</v>
      </c>
      <c r="H368" t="s">
        <v>171</v>
      </c>
      <c r="I368">
        <v>0</v>
      </c>
      <c r="J368">
        <v>1</v>
      </c>
      <c r="K368">
        <v>1</v>
      </c>
      <c r="S368">
        <v>-0.28358641819795599</v>
      </c>
      <c r="T368">
        <v>-0.56373998392116098</v>
      </c>
      <c r="U368">
        <v>3.1292116416152602</v>
      </c>
      <c r="V368">
        <v>5.71188807947743</v>
      </c>
      <c r="W368">
        <v>-0.27917590188108199</v>
      </c>
      <c r="X368">
        <v>-1.2931693241528299</v>
      </c>
      <c r="Y368">
        <v>3.7943467689428301E-3</v>
      </c>
      <c r="Z368">
        <v>-2.18926283896465</v>
      </c>
      <c r="AA368">
        <v>1.22725696479524</v>
      </c>
      <c r="AB368">
        <v>1.94623241873495</v>
      </c>
      <c r="AC368">
        <v>0.36885634785893501</v>
      </c>
      <c r="AD368">
        <v>9.7181027496590407E-3</v>
      </c>
      <c r="AE368">
        <v>1</v>
      </c>
      <c r="AF368">
        <v>0</v>
      </c>
      <c r="AG368">
        <v>0</v>
      </c>
      <c r="AH368">
        <v>0</v>
      </c>
    </row>
    <row r="369" spans="1:34" x14ac:dyDescent="0.2">
      <c r="A369">
        <v>367</v>
      </c>
      <c r="B369">
        <v>37</v>
      </c>
      <c r="C369">
        <v>49</v>
      </c>
      <c r="D369" t="s">
        <v>165</v>
      </c>
      <c r="E369">
        <f t="shared" si="9"/>
        <v>18</v>
      </c>
      <c r="F369" s="42">
        <f t="shared" si="10"/>
        <v>19</v>
      </c>
      <c r="H369" t="s">
        <v>172</v>
      </c>
      <c r="I369">
        <v>1</v>
      </c>
      <c r="J369">
        <v>1</v>
      </c>
      <c r="K369">
        <v>1</v>
      </c>
      <c r="S369">
        <v>-0.56740885099861804</v>
      </c>
      <c r="T369">
        <v>-0.20565153367388</v>
      </c>
      <c r="U369">
        <v>2.7533550149528301</v>
      </c>
      <c r="V369">
        <v>1.0624754379555299</v>
      </c>
      <c r="W369">
        <v>-0.56997385791430499</v>
      </c>
      <c r="X369">
        <v>-0.280686263713113</v>
      </c>
      <c r="Y369">
        <v>-0.54666902473276402</v>
      </c>
      <c r="Z369">
        <v>-0.15061963195387101</v>
      </c>
      <c r="AA369">
        <v>1.08006890855436</v>
      </c>
      <c r="AB369">
        <v>0.42618715486816</v>
      </c>
      <c r="AC369">
        <v>3.87942542915291E-2</v>
      </c>
      <c r="AD369">
        <v>1.03567312641764E-2</v>
      </c>
      <c r="AE369">
        <v>0</v>
      </c>
      <c r="AF369">
        <v>1</v>
      </c>
      <c r="AG369">
        <v>0</v>
      </c>
      <c r="AH369">
        <v>1</v>
      </c>
    </row>
    <row r="370" spans="1:34" x14ac:dyDescent="0.2">
      <c r="A370">
        <v>368</v>
      </c>
      <c r="B370">
        <v>37</v>
      </c>
      <c r="C370">
        <v>49</v>
      </c>
      <c r="D370" t="s">
        <v>165</v>
      </c>
      <c r="E370">
        <f t="shared" si="9"/>
        <v>18</v>
      </c>
      <c r="F370" s="42">
        <f t="shared" si="10"/>
        <v>19</v>
      </c>
      <c r="H370" t="s">
        <v>173</v>
      </c>
      <c r="I370">
        <v>0</v>
      </c>
      <c r="J370">
        <v>1</v>
      </c>
      <c r="K370">
        <v>1</v>
      </c>
      <c r="S370">
        <v>0.23504512925865101</v>
      </c>
      <c r="T370">
        <v>9.2786920192903494E-2</v>
      </c>
      <c r="U370">
        <v>3.4012727319495801</v>
      </c>
      <c r="V370">
        <v>1.6364980787210599</v>
      </c>
      <c r="W370">
        <v>0.60221218891728301</v>
      </c>
      <c r="X370">
        <v>0.27839024694664799</v>
      </c>
      <c r="Y370">
        <v>0.56488984892208405</v>
      </c>
      <c r="Z370">
        <v>0.116404488181125</v>
      </c>
      <c r="AA370">
        <v>1.42530160779119</v>
      </c>
      <c r="AB370">
        <v>0.65377845766758702</v>
      </c>
      <c r="AC370">
        <v>9.6751268430823406E-2</v>
      </c>
      <c r="AD370">
        <v>9.4207599985574403E-2</v>
      </c>
      <c r="AE370">
        <v>0</v>
      </c>
      <c r="AF370">
        <v>1</v>
      </c>
      <c r="AG370">
        <v>0</v>
      </c>
      <c r="AH370">
        <v>1</v>
      </c>
    </row>
    <row r="371" spans="1:34" x14ac:dyDescent="0.2">
      <c r="A371">
        <v>369</v>
      </c>
      <c r="B371">
        <v>37</v>
      </c>
      <c r="C371">
        <v>50</v>
      </c>
      <c r="D371" t="s">
        <v>165</v>
      </c>
      <c r="E371">
        <f t="shared" si="9"/>
        <v>18</v>
      </c>
      <c r="F371" s="42">
        <f t="shared" si="10"/>
        <v>19</v>
      </c>
      <c r="H371" t="s">
        <v>174</v>
      </c>
      <c r="I371">
        <v>1</v>
      </c>
      <c r="J371">
        <v>1</v>
      </c>
      <c r="K371">
        <v>1</v>
      </c>
      <c r="S371">
        <v>-0.233054133655969</v>
      </c>
      <c r="T371">
        <v>-0.101464761958467</v>
      </c>
      <c r="U371">
        <v>2.1544791840715298</v>
      </c>
      <c r="V371">
        <v>0.58579213739394298</v>
      </c>
      <c r="W371">
        <v>-0.110408686477464</v>
      </c>
      <c r="X371">
        <v>-3.1295047479365297E-2</v>
      </c>
      <c r="Y371">
        <v>-0.12496256639794701</v>
      </c>
      <c r="Z371">
        <v>-1.1493079938398499E-2</v>
      </c>
      <c r="AA371">
        <v>0.87149587691492303</v>
      </c>
      <c r="AB371">
        <v>0.25105848453648</v>
      </c>
      <c r="AC371">
        <v>0.616252599045507</v>
      </c>
      <c r="AD371">
        <v>0.62192563608279605</v>
      </c>
      <c r="AE371">
        <v>0</v>
      </c>
      <c r="AF371">
        <v>1</v>
      </c>
      <c r="AG371">
        <v>1</v>
      </c>
      <c r="AH371">
        <v>0</v>
      </c>
    </row>
    <row r="372" spans="1:34" x14ac:dyDescent="0.2">
      <c r="A372">
        <v>370</v>
      </c>
      <c r="B372">
        <v>37</v>
      </c>
      <c r="C372">
        <v>50</v>
      </c>
      <c r="D372" t="s">
        <v>165</v>
      </c>
      <c r="E372">
        <f t="shared" si="9"/>
        <v>18</v>
      </c>
      <c r="F372" s="42">
        <f t="shared" si="10"/>
        <v>19</v>
      </c>
      <c r="H372" t="s">
        <v>175</v>
      </c>
      <c r="I372">
        <v>0</v>
      </c>
      <c r="J372">
        <v>1</v>
      </c>
      <c r="K372">
        <v>1</v>
      </c>
      <c r="S372">
        <v>0.60431660729227599</v>
      </c>
      <c r="T372">
        <v>0.29936929000097801</v>
      </c>
      <c r="U372">
        <v>2.8527896677842399</v>
      </c>
      <c r="V372">
        <v>1.05778225995027</v>
      </c>
      <c r="W372">
        <v>0.491874444402564</v>
      </c>
      <c r="X372">
        <v>0.52333672667560105</v>
      </c>
      <c r="Y372">
        <v>0.40978411726456798</v>
      </c>
      <c r="Z372">
        <v>0.62691191214406095</v>
      </c>
      <c r="AA372">
        <v>1.1576804784558601</v>
      </c>
      <c r="AB372">
        <v>0.44708446934115198</v>
      </c>
      <c r="AC372">
        <v>9.4924729335898295E-2</v>
      </c>
      <c r="AD372">
        <v>1.0467093487904501E-5</v>
      </c>
      <c r="AE372">
        <v>0</v>
      </c>
      <c r="AF372">
        <v>1</v>
      </c>
      <c r="AG372">
        <v>0</v>
      </c>
      <c r="AH372">
        <v>1</v>
      </c>
    </row>
    <row r="373" spans="1:34" x14ac:dyDescent="0.2">
      <c r="A373">
        <v>371</v>
      </c>
      <c r="B373">
        <v>38</v>
      </c>
      <c r="C373">
        <v>46</v>
      </c>
      <c r="D373" t="s">
        <v>176</v>
      </c>
      <c r="E373">
        <f t="shared" si="9"/>
        <v>18</v>
      </c>
      <c r="F373" s="42">
        <f t="shared" si="10"/>
        <v>20</v>
      </c>
      <c r="H373" t="s">
        <v>166</v>
      </c>
      <c r="I373">
        <v>1</v>
      </c>
      <c r="J373">
        <v>0</v>
      </c>
      <c r="K373">
        <v>1</v>
      </c>
      <c r="S373">
        <v>-0.180331067938823</v>
      </c>
      <c r="T373">
        <v>-0.27829275864664399</v>
      </c>
      <c r="U373">
        <v>2.24261800874956</v>
      </c>
      <c r="V373">
        <v>4.3148036887550099</v>
      </c>
      <c r="W373">
        <v>-0.209656249167433</v>
      </c>
      <c r="X373">
        <v>-0.56334791335289502</v>
      </c>
      <c r="Y373">
        <v>-0.415647549576592</v>
      </c>
      <c r="Z373">
        <v>-0.96790004228034898</v>
      </c>
      <c r="AA373">
        <v>0.82109010692139095</v>
      </c>
      <c r="AB373">
        <v>1.5729530228475599</v>
      </c>
      <c r="AC373">
        <v>0.31338911067807901</v>
      </c>
      <c r="AD373">
        <v>0.15837734699891401</v>
      </c>
      <c r="AE373">
        <v>1</v>
      </c>
      <c r="AF373">
        <v>0</v>
      </c>
      <c r="AG373">
        <v>0</v>
      </c>
      <c r="AH373">
        <v>0</v>
      </c>
    </row>
    <row r="374" spans="1:34" x14ac:dyDescent="0.2">
      <c r="A374">
        <v>372</v>
      </c>
      <c r="B374">
        <v>38</v>
      </c>
      <c r="C374">
        <v>46</v>
      </c>
      <c r="D374" t="s">
        <v>176</v>
      </c>
      <c r="E374">
        <f t="shared" si="9"/>
        <v>18</v>
      </c>
      <c r="F374" s="42">
        <f t="shared" si="10"/>
        <v>20</v>
      </c>
      <c r="H374" t="s">
        <v>167</v>
      </c>
      <c r="I374">
        <v>0</v>
      </c>
      <c r="J374">
        <v>0</v>
      </c>
      <c r="K374">
        <v>1</v>
      </c>
      <c r="S374">
        <v>1.19712932425318</v>
      </c>
      <c r="T374">
        <v>0.257067084288428</v>
      </c>
      <c r="U374">
        <v>3.29306840640493</v>
      </c>
      <c r="V374">
        <v>0.94978541364381897</v>
      </c>
      <c r="W374">
        <v>0.760610902874157</v>
      </c>
      <c r="X374">
        <v>0.26287534796312301</v>
      </c>
      <c r="Y374">
        <v>0.78527989907372198</v>
      </c>
      <c r="Z374">
        <v>0.34534032453979002</v>
      </c>
      <c r="AA374">
        <v>1.25067166548683</v>
      </c>
      <c r="AB374">
        <v>0.39994297931924799</v>
      </c>
      <c r="AC374">
        <v>1.7641003857704101E-2</v>
      </c>
      <c r="AD374">
        <v>1.0505607907498E-2</v>
      </c>
      <c r="AE374">
        <v>0</v>
      </c>
      <c r="AF374">
        <v>1</v>
      </c>
      <c r="AG374">
        <v>0</v>
      </c>
      <c r="AH374">
        <v>1</v>
      </c>
    </row>
    <row r="375" spans="1:34" x14ac:dyDescent="0.2">
      <c r="A375">
        <v>373</v>
      </c>
      <c r="B375">
        <v>38</v>
      </c>
      <c r="C375">
        <v>47</v>
      </c>
      <c r="D375" t="s">
        <v>176</v>
      </c>
      <c r="E375">
        <f t="shared" si="9"/>
        <v>18</v>
      </c>
      <c r="F375" s="42">
        <f t="shared" si="10"/>
        <v>20</v>
      </c>
      <c r="H375" t="s">
        <v>168</v>
      </c>
      <c r="I375">
        <v>1</v>
      </c>
      <c r="J375">
        <v>0</v>
      </c>
      <c r="K375">
        <v>1</v>
      </c>
      <c r="S375">
        <v>0.78966736822621897</v>
      </c>
      <c r="T375">
        <v>0.20038573661871101</v>
      </c>
      <c r="U375">
        <v>2.59283098601736</v>
      </c>
      <c r="V375">
        <v>0.78715397143750698</v>
      </c>
      <c r="W375">
        <v>0.29771968443606101</v>
      </c>
      <c r="X375">
        <v>0.190098521875706</v>
      </c>
      <c r="Y375">
        <v>4.1495729020165399E-2</v>
      </c>
      <c r="Z375">
        <v>0.16785656774650401</v>
      </c>
      <c r="AA375">
        <v>1.09390751429235</v>
      </c>
      <c r="AB375">
        <v>0.329675580866231</v>
      </c>
      <c r="AC375">
        <v>0.282741642487846</v>
      </c>
      <c r="AD375">
        <v>2.42467165543452E-2</v>
      </c>
      <c r="AE375">
        <v>0</v>
      </c>
      <c r="AF375">
        <v>1</v>
      </c>
      <c r="AG375">
        <v>0</v>
      </c>
      <c r="AH375">
        <v>1</v>
      </c>
    </row>
    <row r="376" spans="1:34" x14ac:dyDescent="0.2">
      <c r="A376">
        <v>374</v>
      </c>
      <c r="B376">
        <v>38</v>
      </c>
      <c r="C376">
        <v>47</v>
      </c>
      <c r="D376" t="s">
        <v>176</v>
      </c>
      <c r="E376">
        <f t="shared" si="9"/>
        <v>18</v>
      </c>
      <c r="F376" s="42">
        <f t="shared" si="10"/>
        <v>20</v>
      </c>
      <c r="H376" t="s">
        <v>169</v>
      </c>
      <c r="I376">
        <v>0</v>
      </c>
      <c r="J376">
        <v>0</v>
      </c>
      <c r="K376">
        <v>1</v>
      </c>
      <c r="S376">
        <v>0.91712909378111396</v>
      </c>
      <c r="T376">
        <v>1.62882585202984</v>
      </c>
      <c r="U376">
        <v>2.48231980146375</v>
      </c>
      <c r="V376">
        <v>4.2900146404431201</v>
      </c>
      <c r="W376">
        <v>0.98823343882012005</v>
      </c>
      <c r="X376">
        <v>1.2205694839816801</v>
      </c>
      <c r="Y376">
        <v>0.89380856614968596</v>
      </c>
      <c r="Z376">
        <v>1.39329757905878</v>
      </c>
      <c r="AA376">
        <v>1.01016985098985</v>
      </c>
      <c r="AB376">
        <v>1.7957899961427899</v>
      </c>
      <c r="AC376">
        <v>1.8680323492146201E-4</v>
      </c>
      <c r="AD376">
        <v>8.2183940935962908E-3</v>
      </c>
      <c r="AE376">
        <v>1</v>
      </c>
      <c r="AF376">
        <v>0</v>
      </c>
      <c r="AG376">
        <v>1</v>
      </c>
      <c r="AH376">
        <v>1</v>
      </c>
    </row>
    <row r="377" spans="1:34" x14ac:dyDescent="0.2">
      <c r="A377">
        <v>375</v>
      </c>
      <c r="B377">
        <v>38</v>
      </c>
      <c r="C377">
        <v>48</v>
      </c>
      <c r="D377" t="s">
        <v>176</v>
      </c>
      <c r="E377">
        <f t="shared" si="9"/>
        <v>18</v>
      </c>
      <c r="F377" s="42">
        <f t="shared" si="10"/>
        <v>20</v>
      </c>
      <c r="H377" t="s">
        <v>170</v>
      </c>
      <c r="I377">
        <v>1</v>
      </c>
      <c r="J377">
        <v>0</v>
      </c>
      <c r="K377">
        <v>1</v>
      </c>
      <c r="S377">
        <v>-0.40683572925627198</v>
      </c>
      <c r="T377">
        <v>-0.192625079299064</v>
      </c>
      <c r="U377">
        <v>3.2665845445590098</v>
      </c>
      <c r="V377">
        <v>1.3601042472895699</v>
      </c>
      <c r="W377">
        <v>-0.21352675573622501</v>
      </c>
      <c r="X377">
        <v>-0.29639778295293201</v>
      </c>
      <c r="Y377">
        <v>0.152438792850143</v>
      </c>
      <c r="Z377">
        <v>-0.19278283745260799</v>
      </c>
      <c r="AA377">
        <v>1.3205705007536801</v>
      </c>
      <c r="AB377">
        <v>0.49941760480485298</v>
      </c>
      <c r="AC377">
        <v>0.52257217744929896</v>
      </c>
      <c r="AD377">
        <v>2.0484404113781898E-2</v>
      </c>
      <c r="AE377">
        <v>0</v>
      </c>
      <c r="AF377">
        <v>1</v>
      </c>
      <c r="AG377">
        <v>0</v>
      </c>
      <c r="AH377">
        <v>1</v>
      </c>
    </row>
    <row r="378" spans="1:34" x14ac:dyDescent="0.2">
      <c r="A378">
        <v>376</v>
      </c>
      <c r="B378">
        <v>38</v>
      </c>
      <c r="C378">
        <v>48</v>
      </c>
      <c r="D378" t="s">
        <v>176</v>
      </c>
      <c r="E378">
        <f t="shared" si="9"/>
        <v>18</v>
      </c>
      <c r="F378" s="42">
        <f t="shared" si="10"/>
        <v>20</v>
      </c>
      <c r="H378" t="s">
        <v>171</v>
      </c>
      <c r="I378">
        <v>0</v>
      </c>
      <c r="J378">
        <v>0</v>
      </c>
      <c r="K378">
        <v>1</v>
      </c>
      <c r="S378">
        <v>-0.28358641819795599</v>
      </c>
      <c r="T378">
        <v>-0.56373998392116098</v>
      </c>
      <c r="U378">
        <v>3.1292116416152602</v>
      </c>
      <c r="V378">
        <v>5.71188807947743</v>
      </c>
      <c r="W378">
        <v>-0.27917590188108199</v>
      </c>
      <c r="X378">
        <v>-1.2931693241528299</v>
      </c>
      <c r="Y378">
        <v>3.7943467689428301E-3</v>
      </c>
      <c r="Z378">
        <v>-2.18926283896465</v>
      </c>
      <c r="AA378">
        <v>1.22725696479524</v>
      </c>
      <c r="AB378">
        <v>1.94623241873495</v>
      </c>
      <c r="AC378">
        <v>0.36885634785893501</v>
      </c>
      <c r="AD378">
        <v>9.7181027496590407E-3</v>
      </c>
      <c r="AE378">
        <v>1</v>
      </c>
      <c r="AF378">
        <v>0</v>
      </c>
      <c r="AG378">
        <v>0</v>
      </c>
      <c r="AH378">
        <v>0</v>
      </c>
    </row>
    <row r="379" spans="1:34" x14ac:dyDescent="0.2">
      <c r="A379">
        <v>377</v>
      </c>
      <c r="B379">
        <v>38</v>
      </c>
      <c r="C379">
        <v>49</v>
      </c>
      <c r="D379" t="s">
        <v>176</v>
      </c>
      <c r="E379">
        <f t="shared" si="9"/>
        <v>18</v>
      </c>
      <c r="F379" s="42">
        <f t="shared" si="10"/>
        <v>20</v>
      </c>
      <c r="H379" t="s">
        <v>172</v>
      </c>
      <c r="I379">
        <v>1</v>
      </c>
      <c r="J379">
        <v>0</v>
      </c>
      <c r="K379">
        <v>1</v>
      </c>
      <c r="S379">
        <v>-0.56740885099861804</v>
      </c>
      <c r="T379">
        <v>-0.20565153367388</v>
      </c>
      <c r="U379">
        <v>2.7533550149528301</v>
      </c>
      <c r="V379">
        <v>1.0624754379555299</v>
      </c>
      <c r="W379">
        <v>-0.56997385791430499</v>
      </c>
      <c r="X379">
        <v>-0.280686263713113</v>
      </c>
      <c r="Y379">
        <v>-0.54666902473276402</v>
      </c>
      <c r="Z379">
        <v>-0.15061963195387101</v>
      </c>
      <c r="AA379">
        <v>1.08006890855436</v>
      </c>
      <c r="AB379">
        <v>0.42618715486816</v>
      </c>
      <c r="AC379">
        <v>3.87942542915291E-2</v>
      </c>
      <c r="AD379">
        <v>1.03567312641764E-2</v>
      </c>
      <c r="AE379">
        <v>0</v>
      </c>
      <c r="AF379">
        <v>1</v>
      </c>
      <c r="AG379">
        <v>0</v>
      </c>
      <c r="AH379">
        <v>1</v>
      </c>
    </row>
    <row r="380" spans="1:34" x14ac:dyDescent="0.2">
      <c r="A380">
        <v>378</v>
      </c>
      <c r="B380">
        <v>38</v>
      </c>
      <c r="C380">
        <v>49</v>
      </c>
      <c r="D380" t="s">
        <v>176</v>
      </c>
      <c r="E380">
        <f t="shared" si="9"/>
        <v>18</v>
      </c>
      <c r="F380" s="42">
        <f t="shared" si="10"/>
        <v>20</v>
      </c>
      <c r="H380" t="s">
        <v>173</v>
      </c>
      <c r="I380">
        <v>0</v>
      </c>
      <c r="J380">
        <v>0</v>
      </c>
      <c r="K380">
        <v>1</v>
      </c>
      <c r="S380">
        <v>0.23504512925865101</v>
      </c>
      <c r="T380">
        <v>9.2786920192903494E-2</v>
      </c>
      <c r="U380">
        <v>3.4012727319495801</v>
      </c>
      <c r="V380">
        <v>1.6364980787210599</v>
      </c>
      <c r="W380">
        <v>0.60221218891728301</v>
      </c>
      <c r="X380">
        <v>0.27839024694664799</v>
      </c>
      <c r="Y380">
        <v>0.56488984892208405</v>
      </c>
      <c r="Z380">
        <v>0.116404488181125</v>
      </c>
      <c r="AA380">
        <v>1.42530160779119</v>
      </c>
      <c r="AB380">
        <v>0.65377845766758702</v>
      </c>
      <c r="AC380">
        <v>9.6751268430823406E-2</v>
      </c>
      <c r="AD380">
        <v>9.4207599985574403E-2</v>
      </c>
      <c r="AE380">
        <v>0</v>
      </c>
      <c r="AF380">
        <v>1</v>
      </c>
      <c r="AG380">
        <v>0</v>
      </c>
      <c r="AH380">
        <v>1</v>
      </c>
    </row>
    <row r="381" spans="1:34" x14ac:dyDescent="0.2">
      <c r="A381">
        <v>379</v>
      </c>
      <c r="B381">
        <v>38</v>
      </c>
      <c r="C381">
        <v>50</v>
      </c>
      <c r="D381" t="s">
        <v>176</v>
      </c>
      <c r="E381">
        <f t="shared" si="9"/>
        <v>18</v>
      </c>
      <c r="F381" s="42">
        <f t="shared" si="10"/>
        <v>20</v>
      </c>
      <c r="H381" t="s">
        <v>174</v>
      </c>
      <c r="I381">
        <v>1</v>
      </c>
      <c r="J381">
        <v>0</v>
      </c>
      <c r="K381">
        <v>1</v>
      </c>
      <c r="S381">
        <v>-0.233054133655969</v>
      </c>
      <c r="T381">
        <v>-0.101464761958467</v>
      </c>
      <c r="U381">
        <v>2.1544791840715298</v>
      </c>
      <c r="V381">
        <v>0.58579213739394298</v>
      </c>
      <c r="W381">
        <v>-0.110408686477464</v>
      </c>
      <c r="X381">
        <v>-3.1295047479365297E-2</v>
      </c>
      <c r="Y381">
        <v>-0.12496256639794701</v>
      </c>
      <c r="Z381">
        <v>-1.1493079938398499E-2</v>
      </c>
      <c r="AA381">
        <v>0.87149587691492303</v>
      </c>
      <c r="AB381">
        <v>0.25105848453648</v>
      </c>
      <c r="AC381">
        <v>0.616252599045507</v>
      </c>
      <c r="AD381">
        <v>0.62192563608279605</v>
      </c>
      <c r="AE381">
        <v>0</v>
      </c>
      <c r="AF381">
        <v>1</v>
      </c>
      <c r="AG381">
        <v>1</v>
      </c>
      <c r="AH381">
        <v>0</v>
      </c>
    </row>
    <row r="382" spans="1:34" x14ac:dyDescent="0.2">
      <c r="A382">
        <v>380</v>
      </c>
      <c r="B382">
        <v>38</v>
      </c>
      <c r="C382">
        <v>50</v>
      </c>
      <c r="D382" t="s">
        <v>176</v>
      </c>
      <c r="E382">
        <f t="shared" si="9"/>
        <v>18</v>
      </c>
      <c r="F382" s="42">
        <f t="shared" si="10"/>
        <v>20</v>
      </c>
      <c r="H382" t="s">
        <v>175</v>
      </c>
      <c r="I382">
        <v>0</v>
      </c>
      <c r="J382">
        <v>0</v>
      </c>
      <c r="K382">
        <v>1</v>
      </c>
      <c r="S382">
        <v>0.60431660729227599</v>
      </c>
      <c r="T382">
        <v>0.29936929000097801</v>
      </c>
      <c r="U382">
        <v>2.8527896677842399</v>
      </c>
      <c r="V382">
        <v>1.05778225995027</v>
      </c>
      <c r="W382">
        <v>0.491874444402564</v>
      </c>
      <c r="X382">
        <v>0.52333672667560105</v>
      </c>
      <c r="Y382">
        <v>0.40978411726456798</v>
      </c>
      <c r="Z382">
        <v>0.62691191214406095</v>
      </c>
      <c r="AA382">
        <v>1.1576804784558601</v>
      </c>
      <c r="AB382">
        <v>0.44708446934115198</v>
      </c>
      <c r="AC382">
        <v>9.4924729335898295E-2</v>
      </c>
      <c r="AD382">
        <v>1.0467093487904501E-5</v>
      </c>
      <c r="AE382">
        <v>0</v>
      </c>
      <c r="AF382">
        <v>1</v>
      </c>
      <c r="AG382">
        <v>0</v>
      </c>
      <c r="AH382">
        <v>1</v>
      </c>
    </row>
    <row r="383" spans="1:34" x14ac:dyDescent="0.2">
      <c r="A383">
        <v>381</v>
      </c>
      <c r="B383">
        <v>39</v>
      </c>
      <c r="C383">
        <v>46</v>
      </c>
      <c r="D383" t="s">
        <v>177</v>
      </c>
      <c r="E383">
        <f t="shared" si="9"/>
        <v>20</v>
      </c>
      <c r="F383" s="42">
        <f t="shared" si="10"/>
        <v>19</v>
      </c>
      <c r="H383" t="s">
        <v>166</v>
      </c>
      <c r="I383">
        <v>1</v>
      </c>
      <c r="J383">
        <v>1</v>
      </c>
      <c r="K383">
        <v>0</v>
      </c>
      <c r="S383">
        <v>-0.180331067938823</v>
      </c>
      <c r="T383">
        <v>-0.27829275864664399</v>
      </c>
      <c r="U383">
        <v>2.24261800874956</v>
      </c>
      <c r="V383">
        <v>4.3148036887550099</v>
      </c>
      <c r="W383">
        <v>-0.209656249167433</v>
      </c>
      <c r="X383">
        <v>-0.56334791335289502</v>
      </c>
      <c r="Y383">
        <v>-0.415647549576592</v>
      </c>
      <c r="Z383">
        <v>-0.96790004228034898</v>
      </c>
      <c r="AA383">
        <v>0.82109010692139095</v>
      </c>
      <c r="AB383">
        <v>1.5729530228475599</v>
      </c>
      <c r="AC383">
        <v>0.31338911067807901</v>
      </c>
      <c r="AD383">
        <v>0.15837734699891401</v>
      </c>
      <c r="AE383">
        <v>1</v>
      </c>
      <c r="AF383">
        <v>0</v>
      </c>
      <c r="AG383">
        <v>0</v>
      </c>
      <c r="AH383">
        <v>0</v>
      </c>
    </row>
    <row r="384" spans="1:34" x14ac:dyDescent="0.2">
      <c r="A384">
        <v>382</v>
      </c>
      <c r="B384">
        <v>39</v>
      </c>
      <c r="C384">
        <v>46</v>
      </c>
      <c r="D384" t="s">
        <v>177</v>
      </c>
      <c r="E384">
        <f t="shared" ref="E384:E447" si="11">E344+2</f>
        <v>20</v>
      </c>
      <c r="F384" s="42">
        <f t="shared" si="10"/>
        <v>19</v>
      </c>
      <c r="H384" t="s">
        <v>167</v>
      </c>
      <c r="I384">
        <v>0</v>
      </c>
      <c r="J384">
        <v>1</v>
      </c>
      <c r="K384">
        <v>0</v>
      </c>
      <c r="S384">
        <v>1.19712932425318</v>
      </c>
      <c r="T384">
        <v>0.257067084288428</v>
      </c>
      <c r="U384">
        <v>3.29306840640493</v>
      </c>
      <c r="V384">
        <v>0.94978541364381897</v>
      </c>
      <c r="W384">
        <v>0.760610902874157</v>
      </c>
      <c r="X384">
        <v>0.26287534796312301</v>
      </c>
      <c r="Y384">
        <v>0.78527989907372198</v>
      </c>
      <c r="Z384">
        <v>0.34534032453979002</v>
      </c>
      <c r="AA384">
        <v>1.25067166548683</v>
      </c>
      <c r="AB384">
        <v>0.39994297931924799</v>
      </c>
      <c r="AC384">
        <v>1.7641003857704101E-2</v>
      </c>
      <c r="AD384">
        <v>1.0505607907498E-2</v>
      </c>
      <c r="AE384">
        <v>0</v>
      </c>
      <c r="AF384">
        <v>1</v>
      </c>
      <c r="AG384">
        <v>0</v>
      </c>
      <c r="AH384">
        <v>1</v>
      </c>
    </row>
    <row r="385" spans="1:34" x14ac:dyDescent="0.2">
      <c r="A385">
        <v>383</v>
      </c>
      <c r="B385">
        <v>39</v>
      </c>
      <c r="C385">
        <v>47</v>
      </c>
      <c r="D385" t="s">
        <v>177</v>
      </c>
      <c r="E385">
        <f t="shared" si="11"/>
        <v>20</v>
      </c>
      <c r="F385" s="42">
        <f t="shared" si="10"/>
        <v>19</v>
      </c>
      <c r="H385" t="s">
        <v>168</v>
      </c>
      <c r="I385">
        <v>1</v>
      </c>
      <c r="J385">
        <v>1</v>
      </c>
      <c r="K385">
        <v>0</v>
      </c>
      <c r="S385">
        <v>0.78966736822621897</v>
      </c>
      <c r="T385">
        <v>0.20038573661871101</v>
      </c>
      <c r="U385">
        <v>2.59283098601736</v>
      </c>
      <c r="V385">
        <v>0.78715397143750698</v>
      </c>
      <c r="W385">
        <v>0.29771968443606101</v>
      </c>
      <c r="X385">
        <v>0.190098521875706</v>
      </c>
      <c r="Y385">
        <v>4.1495729020165399E-2</v>
      </c>
      <c r="Z385">
        <v>0.16785656774650401</v>
      </c>
      <c r="AA385">
        <v>1.09390751429235</v>
      </c>
      <c r="AB385">
        <v>0.329675580866231</v>
      </c>
      <c r="AC385">
        <v>0.282741642487846</v>
      </c>
      <c r="AD385">
        <v>2.42467165543452E-2</v>
      </c>
      <c r="AE385">
        <v>0</v>
      </c>
      <c r="AF385">
        <v>1</v>
      </c>
      <c r="AG385">
        <v>0</v>
      </c>
      <c r="AH385">
        <v>1</v>
      </c>
    </row>
    <row r="386" spans="1:34" x14ac:dyDescent="0.2">
      <c r="A386">
        <v>384</v>
      </c>
      <c r="B386">
        <v>39</v>
      </c>
      <c r="C386">
        <v>47</v>
      </c>
      <c r="D386" t="s">
        <v>177</v>
      </c>
      <c r="E386">
        <f t="shared" si="11"/>
        <v>20</v>
      </c>
      <c r="F386" s="42">
        <f t="shared" si="10"/>
        <v>19</v>
      </c>
      <c r="H386" t="s">
        <v>169</v>
      </c>
      <c r="I386">
        <v>0</v>
      </c>
      <c r="J386">
        <v>1</v>
      </c>
      <c r="K386">
        <v>0</v>
      </c>
      <c r="S386">
        <v>0.91712909378111396</v>
      </c>
      <c r="T386">
        <v>1.62882585202984</v>
      </c>
      <c r="U386">
        <v>2.48231980146375</v>
      </c>
      <c r="V386">
        <v>4.2900146404431201</v>
      </c>
      <c r="W386">
        <v>0.98823343882012005</v>
      </c>
      <c r="X386">
        <v>1.2205694839816801</v>
      </c>
      <c r="Y386">
        <v>0.89380856614968596</v>
      </c>
      <c r="Z386">
        <v>1.39329757905878</v>
      </c>
      <c r="AA386">
        <v>1.01016985098985</v>
      </c>
      <c r="AB386">
        <v>1.7957899961427899</v>
      </c>
      <c r="AC386">
        <v>1.8680323492146201E-4</v>
      </c>
      <c r="AD386">
        <v>8.2183940935962908E-3</v>
      </c>
      <c r="AE386">
        <v>1</v>
      </c>
      <c r="AF386">
        <v>0</v>
      </c>
      <c r="AG386">
        <v>1</v>
      </c>
      <c r="AH386">
        <v>1</v>
      </c>
    </row>
    <row r="387" spans="1:34" x14ac:dyDescent="0.2">
      <c r="A387">
        <v>385</v>
      </c>
      <c r="B387">
        <v>39</v>
      </c>
      <c r="C387">
        <v>48</v>
      </c>
      <c r="D387" t="s">
        <v>177</v>
      </c>
      <c r="E387">
        <f t="shared" si="11"/>
        <v>20</v>
      </c>
      <c r="F387" s="42">
        <f t="shared" ref="F387:F450" si="12">B387-E387</f>
        <v>19</v>
      </c>
      <c r="H387" t="s">
        <v>170</v>
      </c>
      <c r="I387">
        <v>1</v>
      </c>
      <c r="J387">
        <v>1</v>
      </c>
      <c r="K387">
        <v>0</v>
      </c>
      <c r="S387">
        <v>-0.40683572925627198</v>
      </c>
      <c r="T387">
        <v>-0.192625079299064</v>
      </c>
      <c r="U387">
        <v>3.2665845445590098</v>
      </c>
      <c r="V387">
        <v>1.3601042472895699</v>
      </c>
      <c r="W387">
        <v>-0.21352675573622501</v>
      </c>
      <c r="X387">
        <v>-0.29639778295293201</v>
      </c>
      <c r="Y387">
        <v>0.152438792850143</v>
      </c>
      <c r="Z387">
        <v>-0.19278283745260799</v>
      </c>
      <c r="AA387">
        <v>1.3205705007536801</v>
      </c>
      <c r="AB387">
        <v>0.49941760480485298</v>
      </c>
      <c r="AC387">
        <v>0.52257217744929896</v>
      </c>
      <c r="AD387">
        <v>2.0484404113781898E-2</v>
      </c>
      <c r="AE387">
        <v>0</v>
      </c>
      <c r="AF387">
        <v>1</v>
      </c>
      <c r="AG387">
        <v>0</v>
      </c>
      <c r="AH387">
        <v>1</v>
      </c>
    </row>
    <row r="388" spans="1:34" x14ac:dyDescent="0.2">
      <c r="A388">
        <v>386</v>
      </c>
      <c r="B388">
        <v>39</v>
      </c>
      <c r="C388">
        <v>48</v>
      </c>
      <c r="D388" t="s">
        <v>177</v>
      </c>
      <c r="E388">
        <f t="shared" si="11"/>
        <v>20</v>
      </c>
      <c r="F388" s="42">
        <f t="shared" si="12"/>
        <v>19</v>
      </c>
      <c r="H388" t="s">
        <v>171</v>
      </c>
      <c r="I388">
        <v>0</v>
      </c>
      <c r="J388">
        <v>1</v>
      </c>
      <c r="K388">
        <v>0</v>
      </c>
      <c r="S388">
        <v>-0.28358641819795599</v>
      </c>
      <c r="T388">
        <v>-0.56373998392116098</v>
      </c>
      <c r="U388">
        <v>3.1292116416152602</v>
      </c>
      <c r="V388">
        <v>5.71188807947743</v>
      </c>
      <c r="W388">
        <v>-0.27917590188108199</v>
      </c>
      <c r="X388">
        <v>-1.2931693241528299</v>
      </c>
      <c r="Y388">
        <v>3.7943467689428301E-3</v>
      </c>
      <c r="Z388">
        <v>-2.18926283896465</v>
      </c>
      <c r="AA388">
        <v>1.22725696479524</v>
      </c>
      <c r="AB388">
        <v>1.94623241873495</v>
      </c>
      <c r="AC388">
        <v>0.36885634785893501</v>
      </c>
      <c r="AD388">
        <v>9.7181027496590407E-3</v>
      </c>
      <c r="AE388">
        <v>1</v>
      </c>
      <c r="AF388">
        <v>0</v>
      </c>
      <c r="AG388">
        <v>0</v>
      </c>
      <c r="AH388">
        <v>0</v>
      </c>
    </row>
    <row r="389" spans="1:34" x14ac:dyDescent="0.2">
      <c r="A389">
        <v>387</v>
      </c>
      <c r="B389">
        <v>39</v>
      </c>
      <c r="C389">
        <v>49</v>
      </c>
      <c r="D389" t="s">
        <v>177</v>
      </c>
      <c r="E389">
        <f t="shared" si="11"/>
        <v>20</v>
      </c>
      <c r="F389" s="42">
        <f t="shared" si="12"/>
        <v>19</v>
      </c>
      <c r="H389" t="s">
        <v>172</v>
      </c>
      <c r="I389">
        <v>1</v>
      </c>
      <c r="J389">
        <v>1</v>
      </c>
      <c r="K389">
        <v>0</v>
      </c>
      <c r="S389">
        <v>-0.56740885099861804</v>
      </c>
      <c r="T389">
        <v>-0.20565153367388</v>
      </c>
      <c r="U389">
        <v>2.7533550149528301</v>
      </c>
      <c r="V389">
        <v>1.0624754379555299</v>
      </c>
      <c r="W389">
        <v>-0.56997385791430499</v>
      </c>
      <c r="X389">
        <v>-0.280686263713113</v>
      </c>
      <c r="Y389">
        <v>-0.54666902473276402</v>
      </c>
      <c r="Z389">
        <v>-0.15061963195387101</v>
      </c>
      <c r="AA389">
        <v>1.08006890855436</v>
      </c>
      <c r="AB389">
        <v>0.42618715486816</v>
      </c>
      <c r="AC389">
        <v>3.87942542915291E-2</v>
      </c>
      <c r="AD389">
        <v>1.03567312641764E-2</v>
      </c>
      <c r="AE389">
        <v>0</v>
      </c>
      <c r="AF389">
        <v>1</v>
      </c>
      <c r="AG389">
        <v>0</v>
      </c>
      <c r="AH389">
        <v>1</v>
      </c>
    </row>
    <row r="390" spans="1:34" x14ac:dyDescent="0.2">
      <c r="A390">
        <v>388</v>
      </c>
      <c r="B390">
        <v>39</v>
      </c>
      <c r="C390">
        <v>49</v>
      </c>
      <c r="D390" t="s">
        <v>177</v>
      </c>
      <c r="E390">
        <f t="shared" si="11"/>
        <v>20</v>
      </c>
      <c r="F390" s="42">
        <f t="shared" si="12"/>
        <v>19</v>
      </c>
      <c r="H390" t="s">
        <v>173</v>
      </c>
      <c r="I390">
        <v>0</v>
      </c>
      <c r="J390">
        <v>1</v>
      </c>
      <c r="K390">
        <v>0</v>
      </c>
      <c r="S390">
        <v>0.23504512925865101</v>
      </c>
      <c r="T390">
        <v>9.2786920192903494E-2</v>
      </c>
      <c r="U390">
        <v>3.4012727319495801</v>
      </c>
      <c r="V390">
        <v>1.6364980787210599</v>
      </c>
      <c r="W390">
        <v>0.60221218891728301</v>
      </c>
      <c r="X390">
        <v>0.27839024694664799</v>
      </c>
      <c r="Y390">
        <v>0.56488984892208405</v>
      </c>
      <c r="Z390">
        <v>0.116404488181125</v>
      </c>
      <c r="AA390">
        <v>1.42530160779119</v>
      </c>
      <c r="AB390">
        <v>0.65377845766758702</v>
      </c>
      <c r="AC390">
        <v>9.6751268430823406E-2</v>
      </c>
      <c r="AD390">
        <v>9.4207599985574403E-2</v>
      </c>
      <c r="AE390">
        <v>0</v>
      </c>
      <c r="AF390">
        <v>1</v>
      </c>
      <c r="AG390">
        <v>0</v>
      </c>
      <c r="AH390">
        <v>1</v>
      </c>
    </row>
    <row r="391" spans="1:34" x14ac:dyDescent="0.2">
      <c r="A391">
        <v>389</v>
      </c>
      <c r="B391">
        <v>39</v>
      </c>
      <c r="C391">
        <v>50</v>
      </c>
      <c r="D391" t="s">
        <v>177</v>
      </c>
      <c r="E391">
        <f t="shared" si="11"/>
        <v>20</v>
      </c>
      <c r="F391" s="42">
        <f t="shared" si="12"/>
        <v>19</v>
      </c>
      <c r="H391" t="s">
        <v>174</v>
      </c>
      <c r="I391">
        <v>1</v>
      </c>
      <c r="J391">
        <v>1</v>
      </c>
      <c r="K391">
        <v>0</v>
      </c>
      <c r="S391">
        <v>-0.233054133655969</v>
      </c>
      <c r="T391">
        <v>-0.101464761958467</v>
      </c>
      <c r="U391">
        <v>2.1544791840715298</v>
      </c>
      <c r="V391">
        <v>0.58579213739394298</v>
      </c>
      <c r="W391">
        <v>-0.110408686477464</v>
      </c>
      <c r="X391">
        <v>-3.1295047479365297E-2</v>
      </c>
      <c r="Y391">
        <v>-0.12496256639794701</v>
      </c>
      <c r="Z391">
        <v>-1.1493079938398499E-2</v>
      </c>
      <c r="AA391">
        <v>0.87149587691492303</v>
      </c>
      <c r="AB391">
        <v>0.25105848453648</v>
      </c>
      <c r="AC391">
        <v>0.616252599045507</v>
      </c>
      <c r="AD391">
        <v>0.62192563608279605</v>
      </c>
      <c r="AE391">
        <v>0</v>
      </c>
      <c r="AF391">
        <v>1</v>
      </c>
      <c r="AG391">
        <v>1</v>
      </c>
      <c r="AH391">
        <v>0</v>
      </c>
    </row>
    <row r="392" spans="1:34" x14ac:dyDescent="0.2">
      <c r="A392">
        <v>390</v>
      </c>
      <c r="B392">
        <v>39</v>
      </c>
      <c r="C392">
        <v>50</v>
      </c>
      <c r="D392" t="s">
        <v>177</v>
      </c>
      <c r="E392">
        <f t="shared" si="11"/>
        <v>20</v>
      </c>
      <c r="F392" s="42">
        <f t="shared" si="12"/>
        <v>19</v>
      </c>
      <c r="H392" t="s">
        <v>175</v>
      </c>
      <c r="I392">
        <v>0</v>
      </c>
      <c r="J392">
        <v>1</v>
      </c>
      <c r="K392">
        <v>0</v>
      </c>
      <c r="S392">
        <v>0.60431660729227599</v>
      </c>
      <c r="T392">
        <v>0.29936929000097801</v>
      </c>
      <c r="U392">
        <v>2.8527896677842399</v>
      </c>
      <c r="V392">
        <v>1.05778225995027</v>
      </c>
      <c r="W392">
        <v>0.491874444402564</v>
      </c>
      <c r="X392">
        <v>0.52333672667560105</v>
      </c>
      <c r="Y392">
        <v>0.40978411726456798</v>
      </c>
      <c r="Z392">
        <v>0.62691191214406095</v>
      </c>
      <c r="AA392">
        <v>1.1576804784558601</v>
      </c>
      <c r="AB392">
        <v>0.44708446934115198</v>
      </c>
      <c r="AC392">
        <v>9.4924729335898295E-2</v>
      </c>
      <c r="AD392">
        <v>1.0467093487904501E-5</v>
      </c>
      <c r="AE392">
        <v>0</v>
      </c>
      <c r="AF392">
        <v>1</v>
      </c>
      <c r="AG392">
        <v>0</v>
      </c>
      <c r="AH392">
        <v>1</v>
      </c>
    </row>
    <row r="393" spans="1:34" x14ac:dyDescent="0.2">
      <c r="A393">
        <v>391</v>
      </c>
      <c r="B393">
        <v>40</v>
      </c>
      <c r="C393">
        <v>46</v>
      </c>
      <c r="D393" t="s">
        <v>178</v>
      </c>
      <c r="E393">
        <f t="shared" si="11"/>
        <v>20</v>
      </c>
      <c r="F393" s="42">
        <f t="shared" si="12"/>
        <v>20</v>
      </c>
      <c r="H393" t="s">
        <v>166</v>
      </c>
      <c r="I393">
        <v>1</v>
      </c>
      <c r="J393">
        <v>0</v>
      </c>
      <c r="K393">
        <v>0</v>
      </c>
      <c r="S393">
        <v>-0.180331067938823</v>
      </c>
      <c r="T393">
        <v>-0.27829275864664399</v>
      </c>
      <c r="U393">
        <v>2.24261800874956</v>
      </c>
      <c r="V393">
        <v>4.3148036887550099</v>
      </c>
      <c r="W393">
        <v>-0.209656249167433</v>
      </c>
      <c r="X393">
        <v>-0.56334791335289502</v>
      </c>
      <c r="Y393">
        <v>-0.415647549576592</v>
      </c>
      <c r="Z393">
        <v>-0.96790004228034898</v>
      </c>
      <c r="AA393">
        <v>0.82109010692139095</v>
      </c>
      <c r="AB393">
        <v>1.5729530228475599</v>
      </c>
      <c r="AC393">
        <v>0.31338911067807901</v>
      </c>
      <c r="AD393">
        <v>0.15837734699891401</v>
      </c>
      <c r="AE393">
        <v>1</v>
      </c>
      <c r="AF393">
        <v>0</v>
      </c>
      <c r="AG393">
        <v>0</v>
      </c>
      <c r="AH393">
        <v>0</v>
      </c>
    </row>
    <row r="394" spans="1:34" x14ac:dyDescent="0.2">
      <c r="A394">
        <v>392</v>
      </c>
      <c r="B394">
        <v>40</v>
      </c>
      <c r="C394">
        <v>46</v>
      </c>
      <c r="D394" t="s">
        <v>178</v>
      </c>
      <c r="E394">
        <f t="shared" si="11"/>
        <v>20</v>
      </c>
      <c r="F394" s="42">
        <f t="shared" si="12"/>
        <v>20</v>
      </c>
      <c r="H394" t="s">
        <v>167</v>
      </c>
      <c r="I394">
        <v>0</v>
      </c>
      <c r="J394">
        <v>0</v>
      </c>
      <c r="K394">
        <v>0</v>
      </c>
      <c r="S394">
        <v>1.19712932425318</v>
      </c>
      <c r="T394">
        <v>0.257067084288428</v>
      </c>
      <c r="U394">
        <v>3.29306840640493</v>
      </c>
      <c r="V394">
        <v>0.94978541364381897</v>
      </c>
      <c r="W394">
        <v>0.760610902874157</v>
      </c>
      <c r="X394">
        <v>0.26287534796312301</v>
      </c>
      <c r="Y394">
        <v>0.78527989907372198</v>
      </c>
      <c r="Z394">
        <v>0.34534032453979002</v>
      </c>
      <c r="AA394">
        <v>1.25067166548683</v>
      </c>
      <c r="AB394">
        <v>0.39994297931924799</v>
      </c>
      <c r="AC394">
        <v>1.7641003857704101E-2</v>
      </c>
      <c r="AD394">
        <v>1.0505607907498E-2</v>
      </c>
      <c r="AE394">
        <v>0</v>
      </c>
      <c r="AF394">
        <v>1</v>
      </c>
      <c r="AG394">
        <v>0</v>
      </c>
      <c r="AH394">
        <v>1</v>
      </c>
    </row>
    <row r="395" spans="1:34" x14ac:dyDescent="0.2">
      <c r="A395">
        <v>393</v>
      </c>
      <c r="B395">
        <v>40</v>
      </c>
      <c r="C395">
        <v>47</v>
      </c>
      <c r="D395" t="s">
        <v>178</v>
      </c>
      <c r="E395">
        <f t="shared" si="11"/>
        <v>20</v>
      </c>
      <c r="F395" s="42">
        <f t="shared" si="12"/>
        <v>20</v>
      </c>
      <c r="H395" t="s">
        <v>168</v>
      </c>
      <c r="I395">
        <v>1</v>
      </c>
      <c r="J395">
        <v>0</v>
      </c>
      <c r="K395">
        <v>0</v>
      </c>
      <c r="S395">
        <v>0.78966736822621897</v>
      </c>
      <c r="T395">
        <v>0.20038573661871101</v>
      </c>
      <c r="U395">
        <v>2.59283098601736</v>
      </c>
      <c r="V395">
        <v>0.78715397143750698</v>
      </c>
      <c r="W395">
        <v>0.29771968443606101</v>
      </c>
      <c r="X395">
        <v>0.190098521875706</v>
      </c>
      <c r="Y395">
        <v>4.1495729020165399E-2</v>
      </c>
      <c r="Z395">
        <v>0.16785656774650401</v>
      </c>
      <c r="AA395">
        <v>1.09390751429235</v>
      </c>
      <c r="AB395">
        <v>0.329675580866231</v>
      </c>
      <c r="AC395">
        <v>0.282741642487846</v>
      </c>
      <c r="AD395">
        <v>2.42467165543452E-2</v>
      </c>
      <c r="AE395">
        <v>0</v>
      </c>
      <c r="AF395">
        <v>1</v>
      </c>
      <c r="AG395">
        <v>0</v>
      </c>
      <c r="AH395">
        <v>1</v>
      </c>
    </row>
    <row r="396" spans="1:34" x14ac:dyDescent="0.2">
      <c r="A396">
        <v>394</v>
      </c>
      <c r="B396">
        <v>40</v>
      </c>
      <c r="C396">
        <v>47</v>
      </c>
      <c r="D396" t="s">
        <v>178</v>
      </c>
      <c r="E396">
        <f t="shared" si="11"/>
        <v>20</v>
      </c>
      <c r="F396" s="42">
        <f t="shared" si="12"/>
        <v>20</v>
      </c>
      <c r="H396" t="s">
        <v>169</v>
      </c>
      <c r="I396">
        <v>0</v>
      </c>
      <c r="J396">
        <v>0</v>
      </c>
      <c r="K396">
        <v>0</v>
      </c>
      <c r="S396">
        <v>0.91712909378111396</v>
      </c>
      <c r="T396">
        <v>1.62882585202984</v>
      </c>
      <c r="U396">
        <v>2.48231980146375</v>
      </c>
      <c r="V396">
        <v>4.2900146404431201</v>
      </c>
      <c r="W396">
        <v>0.98823343882012005</v>
      </c>
      <c r="X396">
        <v>1.2205694839816801</v>
      </c>
      <c r="Y396">
        <v>0.89380856614968596</v>
      </c>
      <c r="Z396">
        <v>1.39329757905878</v>
      </c>
      <c r="AA396">
        <v>1.01016985098985</v>
      </c>
      <c r="AB396">
        <v>1.7957899961427899</v>
      </c>
      <c r="AC396">
        <v>1.8680323492146201E-4</v>
      </c>
      <c r="AD396">
        <v>8.2183940935962908E-3</v>
      </c>
      <c r="AE396">
        <v>1</v>
      </c>
      <c r="AF396">
        <v>0</v>
      </c>
      <c r="AG396">
        <v>1</v>
      </c>
      <c r="AH396">
        <v>1</v>
      </c>
    </row>
    <row r="397" spans="1:34" x14ac:dyDescent="0.2">
      <c r="A397">
        <v>395</v>
      </c>
      <c r="B397">
        <v>40</v>
      </c>
      <c r="C397">
        <v>48</v>
      </c>
      <c r="D397" t="s">
        <v>178</v>
      </c>
      <c r="E397">
        <f t="shared" si="11"/>
        <v>20</v>
      </c>
      <c r="F397" s="42">
        <f t="shared" si="12"/>
        <v>20</v>
      </c>
      <c r="H397" t="s">
        <v>170</v>
      </c>
      <c r="I397">
        <v>1</v>
      </c>
      <c r="J397">
        <v>0</v>
      </c>
      <c r="K397">
        <v>0</v>
      </c>
      <c r="S397">
        <v>-0.40683572925627198</v>
      </c>
      <c r="T397">
        <v>-0.192625079299064</v>
      </c>
      <c r="U397">
        <v>3.2665845445590098</v>
      </c>
      <c r="V397">
        <v>1.3601042472895699</v>
      </c>
      <c r="W397">
        <v>-0.21352675573622501</v>
      </c>
      <c r="X397">
        <v>-0.29639778295293201</v>
      </c>
      <c r="Y397">
        <v>0.152438792850143</v>
      </c>
      <c r="Z397">
        <v>-0.19278283745260799</v>
      </c>
      <c r="AA397">
        <v>1.3205705007536801</v>
      </c>
      <c r="AB397">
        <v>0.49941760480485298</v>
      </c>
      <c r="AC397">
        <v>0.52257217744929896</v>
      </c>
      <c r="AD397">
        <v>2.0484404113781898E-2</v>
      </c>
      <c r="AE397">
        <v>0</v>
      </c>
      <c r="AF397">
        <v>1</v>
      </c>
      <c r="AG397">
        <v>0</v>
      </c>
      <c r="AH397">
        <v>1</v>
      </c>
    </row>
    <row r="398" spans="1:34" x14ac:dyDescent="0.2">
      <c r="A398">
        <v>396</v>
      </c>
      <c r="B398">
        <v>40</v>
      </c>
      <c r="C398">
        <v>48</v>
      </c>
      <c r="D398" t="s">
        <v>178</v>
      </c>
      <c r="E398">
        <f t="shared" si="11"/>
        <v>20</v>
      </c>
      <c r="F398" s="42">
        <f t="shared" si="12"/>
        <v>20</v>
      </c>
      <c r="H398" t="s">
        <v>171</v>
      </c>
      <c r="I398">
        <v>0</v>
      </c>
      <c r="J398">
        <v>0</v>
      </c>
      <c r="K398">
        <v>0</v>
      </c>
      <c r="S398">
        <v>-0.28358641819795599</v>
      </c>
      <c r="T398">
        <v>-0.56373998392116098</v>
      </c>
      <c r="U398">
        <v>3.1292116416152602</v>
      </c>
      <c r="V398">
        <v>5.71188807947743</v>
      </c>
      <c r="W398">
        <v>-0.27917590188108199</v>
      </c>
      <c r="X398">
        <v>-1.2931693241528299</v>
      </c>
      <c r="Y398">
        <v>3.7943467689428301E-3</v>
      </c>
      <c r="Z398">
        <v>-2.18926283896465</v>
      </c>
      <c r="AA398">
        <v>1.22725696479524</v>
      </c>
      <c r="AB398">
        <v>1.94623241873495</v>
      </c>
      <c r="AC398">
        <v>0.36885634785893501</v>
      </c>
      <c r="AD398">
        <v>9.7181027496590407E-3</v>
      </c>
      <c r="AE398">
        <v>1</v>
      </c>
      <c r="AF398">
        <v>0</v>
      </c>
      <c r="AG398">
        <v>0</v>
      </c>
      <c r="AH398">
        <v>0</v>
      </c>
    </row>
    <row r="399" spans="1:34" x14ac:dyDescent="0.2">
      <c r="A399">
        <v>397</v>
      </c>
      <c r="B399">
        <v>40</v>
      </c>
      <c r="C399">
        <v>49</v>
      </c>
      <c r="D399" t="s">
        <v>178</v>
      </c>
      <c r="E399">
        <f t="shared" si="11"/>
        <v>20</v>
      </c>
      <c r="F399" s="42">
        <f t="shared" si="12"/>
        <v>20</v>
      </c>
      <c r="H399" t="s">
        <v>172</v>
      </c>
      <c r="I399">
        <v>1</v>
      </c>
      <c r="J399">
        <v>0</v>
      </c>
      <c r="K399">
        <v>0</v>
      </c>
      <c r="S399">
        <v>-0.56740885099861804</v>
      </c>
      <c r="T399">
        <v>-0.20565153367388</v>
      </c>
      <c r="U399">
        <v>2.7533550149528301</v>
      </c>
      <c r="V399">
        <v>1.0624754379555299</v>
      </c>
      <c r="W399">
        <v>-0.56997385791430499</v>
      </c>
      <c r="X399">
        <v>-0.280686263713113</v>
      </c>
      <c r="Y399">
        <v>-0.54666902473276402</v>
      </c>
      <c r="Z399">
        <v>-0.15061963195387101</v>
      </c>
      <c r="AA399">
        <v>1.08006890855436</v>
      </c>
      <c r="AB399">
        <v>0.42618715486816</v>
      </c>
      <c r="AC399">
        <v>3.87942542915291E-2</v>
      </c>
      <c r="AD399">
        <v>1.03567312641764E-2</v>
      </c>
      <c r="AE399">
        <v>0</v>
      </c>
      <c r="AF399">
        <v>1</v>
      </c>
      <c r="AG399">
        <v>0</v>
      </c>
      <c r="AH399">
        <v>1</v>
      </c>
    </row>
    <row r="400" spans="1:34" x14ac:dyDescent="0.2">
      <c r="A400">
        <v>398</v>
      </c>
      <c r="B400">
        <v>40</v>
      </c>
      <c r="C400">
        <v>49</v>
      </c>
      <c r="D400" t="s">
        <v>178</v>
      </c>
      <c r="E400">
        <f t="shared" si="11"/>
        <v>20</v>
      </c>
      <c r="F400" s="42">
        <f t="shared" si="12"/>
        <v>20</v>
      </c>
      <c r="H400" t="s">
        <v>173</v>
      </c>
      <c r="I400">
        <v>0</v>
      </c>
      <c r="J400">
        <v>0</v>
      </c>
      <c r="K400">
        <v>0</v>
      </c>
      <c r="S400">
        <v>0.23504512925865101</v>
      </c>
      <c r="T400">
        <v>9.2786920192903494E-2</v>
      </c>
      <c r="U400">
        <v>3.4012727319495801</v>
      </c>
      <c r="V400">
        <v>1.6364980787210599</v>
      </c>
      <c r="W400">
        <v>0.60221218891728301</v>
      </c>
      <c r="X400">
        <v>0.27839024694664799</v>
      </c>
      <c r="Y400">
        <v>0.56488984892208405</v>
      </c>
      <c r="Z400">
        <v>0.116404488181125</v>
      </c>
      <c r="AA400">
        <v>1.42530160779119</v>
      </c>
      <c r="AB400">
        <v>0.65377845766758702</v>
      </c>
      <c r="AC400">
        <v>9.6751268430823406E-2</v>
      </c>
      <c r="AD400">
        <v>9.4207599985574403E-2</v>
      </c>
      <c r="AE400">
        <v>0</v>
      </c>
      <c r="AF400">
        <v>1</v>
      </c>
      <c r="AG400">
        <v>0</v>
      </c>
      <c r="AH400">
        <v>1</v>
      </c>
    </row>
    <row r="401" spans="1:34" x14ac:dyDescent="0.2">
      <c r="A401">
        <v>399</v>
      </c>
      <c r="B401">
        <v>40</v>
      </c>
      <c r="C401">
        <v>50</v>
      </c>
      <c r="D401" t="s">
        <v>178</v>
      </c>
      <c r="E401">
        <f t="shared" si="11"/>
        <v>20</v>
      </c>
      <c r="F401" s="42">
        <f t="shared" si="12"/>
        <v>20</v>
      </c>
      <c r="H401" t="s">
        <v>174</v>
      </c>
      <c r="I401">
        <v>1</v>
      </c>
      <c r="J401">
        <v>0</v>
      </c>
      <c r="K401">
        <v>0</v>
      </c>
      <c r="S401">
        <v>-0.233054133655969</v>
      </c>
      <c r="T401">
        <v>-0.101464761958467</v>
      </c>
      <c r="U401">
        <v>2.1544791840715298</v>
      </c>
      <c r="V401">
        <v>0.58579213739394298</v>
      </c>
      <c r="W401">
        <v>-0.110408686477464</v>
      </c>
      <c r="X401">
        <v>-3.1295047479365297E-2</v>
      </c>
      <c r="Y401">
        <v>-0.12496256639794701</v>
      </c>
      <c r="Z401">
        <v>-1.1493079938398499E-2</v>
      </c>
      <c r="AA401">
        <v>0.87149587691492303</v>
      </c>
      <c r="AB401">
        <v>0.25105848453648</v>
      </c>
      <c r="AC401">
        <v>0.616252599045507</v>
      </c>
      <c r="AD401">
        <v>0.62192563608279605</v>
      </c>
      <c r="AE401">
        <v>0</v>
      </c>
      <c r="AF401">
        <v>1</v>
      </c>
      <c r="AG401">
        <v>1</v>
      </c>
      <c r="AH401">
        <v>0</v>
      </c>
    </row>
    <row r="402" spans="1:34" x14ac:dyDescent="0.2">
      <c r="A402">
        <v>400</v>
      </c>
      <c r="B402">
        <v>40</v>
      </c>
      <c r="C402">
        <v>50</v>
      </c>
      <c r="D402" t="s">
        <v>178</v>
      </c>
      <c r="E402">
        <f t="shared" si="11"/>
        <v>20</v>
      </c>
      <c r="F402" s="42">
        <f t="shared" si="12"/>
        <v>20</v>
      </c>
      <c r="H402" t="s">
        <v>175</v>
      </c>
      <c r="I402">
        <v>0</v>
      </c>
      <c r="J402">
        <v>0</v>
      </c>
      <c r="K402">
        <v>0</v>
      </c>
      <c r="S402">
        <v>0.60431660729227599</v>
      </c>
      <c r="T402">
        <v>0.29936929000097801</v>
      </c>
      <c r="U402">
        <v>2.8527896677842399</v>
      </c>
      <c r="V402">
        <v>1.05778225995027</v>
      </c>
      <c r="W402">
        <v>0.491874444402564</v>
      </c>
      <c r="X402">
        <v>0.52333672667560105</v>
      </c>
      <c r="Y402">
        <v>0.40978411726456798</v>
      </c>
      <c r="Z402">
        <v>0.62691191214406095</v>
      </c>
      <c r="AA402">
        <v>1.1576804784558601</v>
      </c>
      <c r="AB402">
        <v>0.44708446934115198</v>
      </c>
      <c r="AC402">
        <v>9.4924729335898295E-2</v>
      </c>
      <c r="AD402">
        <v>1.0467093487904501E-5</v>
      </c>
      <c r="AE402">
        <v>0</v>
      </c>
      <c r="AF402">
        <v>1</v>
      </c>
      <c r="AG402">
        <v>0</v>
      </c>
      <c r="AH402">
        <v>1</v>
      </c>
    </row>
    <row r="403" spans="1:34" x14ac:dyDescent="0.2">
      <c r="A403">
        <v>401</v>
      </c>
      <c r="B403">
        <v>41</v>
      </c>
      <c r="C403">
        <v>51</v>
      </c>
      <c r="D403" t="s">
        <v>179</v>
      </c>
      <c r="E403">
        <f t="shared" si="11"/>
        <v>20</v>
      </c>
      <c r="F403" s="42">
        <f t="shared" si="12"/>
        <v>21</v>
      </c>
      <c r="H403" t="s">
        <v>180</v>
      </c>
      <c r="I403">
        <v>1</v>
      </c>
      <c r="J403">
        <v>1</v>
      </c>
      <c r="K403">
        <v>1</v>
      </c>
      <c r="S403">
        <v>0.460673574707471</v>
      </c>
      <c r="T403">
        <v>0.87091426785017301</v>
      </c>
      <c r="U403">
        <v>2.5721394474385302</v>
      </c>
      <c r="V403">
        <v>5.0166897355961098</v>
      </c>
      <c r="W403">
        <v>0.25119712943557498</v>
      </c>
      <c r="X403">
        <v>1.83428592135646</v>
      </c>
      <c r="Y403">
        <v>0.49688912903431098</v>
      </c>
      <c r="Z403">
        <v>2.1813165898472802</v>
      </c>
      <c r="AA403">
        <v>1.02378027396573</v>
      </c>
      <c r="AB403">
        <v>1.74910426329583</v>
      </c>
      <c r="AC403">
        <v>0.332576559036043</v>
      </c>
      <c r="AD403">
        <v>6.74264033856703E-5</v>
      </c>
      <c r="AE403">
        <v>1</v>
      </c>
      <c r="AF403">
        <v>0</v>
      </c>
      <c r="AG403">
        <v>0</v>
      </c>
      <c r="AH403">
        <v>0</v>
      </c>
    </row>
    <row r="404" spans="1:34" x14ac:dyDescent="0.2">
      <c r="A404">
        <v>402</v>
      </c>
      <c r="B404">
        <v>41</v>
      </c>
      <c r="C404">
        <v>51</v>
      </c>
      <c r="D404" t="s">
        <v>179</v>
      </c>
      <c r="E404">
        <f t="shared" si="11"/>
        <v>20</v>
      </c>
      <c r="F404" s="42">
        <f t="shared" si="12"/>
        <v>21</v>
      </c>
      <c r="H404" t="s">
        <v>181</v>
      </c>
      <c r="I404">
        <v>0</v>
      </c>
      <c r="J404">
        <v>1</v>
      </c>
      <c r="K404">
        <v>1</v>
      </c>
      <c r="S404">
        <v>0.140942856029142</v>
      </c>
      <c r="T404">
        <v>0.226236952479027</v>
      </c>
      <c r="U404">
        <v>2.0144320223480499</v>
      </c>
      <c r="V404">
        <v>3.6526135725286202</v>
      </c>
      <c r="W404">
        <v>-4.4081779427233202E-2</v>
      </c>
      <c r="X404">
        <v>0.116678952268029</v>
      </c>
      <c r="Y404">
        <v>-1.93740882850643E-2</v>
      </c>
      <c r="Z404">
        <v>-3.4983392680949903E-2</v>
      </c>
      <c r="AA404">
        <v>0.79579128103726404</v>
      </c>
      <c r="AB404">
        <v>1.4253941846975</v>
      </c>
      <c r="AC404">
        <v>0.82645929419318798</v>
      </c>
      <c r="AD404">
        <v>0.74598354620792895</v>
      </c>
      <c r="AE404">
        <v>1</v>
      </c>
      <c r="AF404">
        <v>0</v>
      </c>
      <c r="AG404">
        <v>0</v>
      </c>
      <c r="AH404">
        <v>0</v>
      </c>
    </row>
    <row r="405" spans="1:34" x14ac:dyDescent="0.2">
      <c r="A405">
        <v>403</v>
      </c>
      <c r="B405">
        <v>41</v>
      </c>
      <c r="C405">
        <v>52</v>
      </c>
      <c r="D405" t="s">
        <v>179</v>
      </c>
      <c r="E405">
        <f t="shared" si="11"/>
        <v>20</v>
      </c>
      <c r="F405" s="42">
        <f t="shared" si="12"/>
        <v>21</v>
      </c>
      <c r="H405" t="s">
        <v>182</v>
      </c>
      <c r="I405">
        <v>1</v>
      </c>
      <c r="J405">
        <v>1</v>
      </c>
      <c r="K405">
        <v>1</v>
      </c>
      <c r="S405">
        <v>0.32750758685870102</v>
      </c>
      <c r="T405">
        <v>0.15916627581981899</v>
      </c>
      <c r="U405">
        <v>2.4322378116194199</v>
      </c>
      <c r="V405">
        <v>1.085789836737</v>
      </c>
      <c r="W405">
        <v>0.25667881137699899</v>
      </c>
      <c r="X405">
        <v>0.16955344989593299</v>
      </c>
      <c r="Y405">
        <v>0.34711072932119102</v>
      </c>
      <c r="Z405">
        <v>0.24396714546299</v>
      </c>
      <c r="AA405">
        <v>0.85669022571962805</v>
      </c>
      <c r="AB405">
        <v>0.40191174858642198</v>
      </c>
      <c r="AC405">
        <v>0.23728001276320601</v>
      </c>
      <c r="AD405">
        <v>9.7257168729479607E-2</v>
      </c>
      <c r="AE405">
        <v>0</v>
      </c>
      <c r="AF405">
        <v>1</v>
      </c>
      <c r="AG405">
        <v>0</v>
      </c>
      <c r="AH405">
        <v>1</v>
      </c>
    </row>
    <row r="406" spans="1:34" x14ac:dyDescent="0.2">
      <c r="A406">
        <v>404</v>
      </c>
      <c r="B406">
        <v>41</v>
      </c>
      <c r="C406">
        <v>52</v>
      </c>
      <c r="D406" t="s">
        <v>179</v>
      </c>
      <c r="E406">
        <f t="shared" si="11"/>
        <v>20</v>
      </c>
      <c r="F406" s="42">
        <f t="shared" si="12"/>
        <v>21</v>
      </c>
      <c r="H406" t="s">
        <v>183</v>
      </c>
      <c r="I406">
        <v>0</v>
      </c>
      <c r="J406">
        <v>1</v>
      </c>
      <c r="K406">
        <v>1</v>
      </c>
      <c r="S406">
        <v>-2.5219563394784901E-3</v>
      </c>
      <c r="T406">
        <v>-4.0019341370963303E-3</v>
      </c>
      <c r="U406">
        <v>2.1230403248919201</v>
      </c>
      <c r="V406">
        <v>3.8585349333221601</v>
      </c>
      <c r="W406">
        <v>0.173410052269245</v>
      </c>
      <c r="X406">
        <v>-0.111367796362211</v>
      </c>
      <c r="Y406">
        <v>0.44037936165966801</v>
      </c>
      <c r="Z406">
        <v>-0.112519416169322</v>
      </c>
      <c r="AA406">
        <v>0.85449112771005498</v>
      </c>
      <c r="AB406">
        <v>1.4871621570114699</v>
      </c>
      <c r="AC406">
        <v>0.42254651633344398</v>
      </c>
      <c r="AD406">
        <v>0.76695129122623695</v>
      </c>
      <c r="AE406">
        <v>1</v>
      </c>
      <c r="AF406">
        <v>0</v>
      </c>
      <c r="AG406">
        <v>1</v>
      </c>
      <c r="AH406">
        <v>1</v>
      </c>
    </row>
    <row r="407" spans="1:34" x14ac:dyDescent="0.2">
      <c r="A407">
        <v>405</v>
      </c>
      <c r="B407">
        <v>41</v>
      </c>
      <c r="C407">
        <v>53</v>
      </c>
      <c r="D407" t="s">
        <v>179</v>
      </c>
      <c r="E407">
        <f t="shared" si="11"/>
        <v>20</v>
      </c>
      <c r="F407" s="42">
        <f t="shared" si="12"/>
        <v>21</v>
      </c>
      <c r="H407" t="s">
        <v>184</v>
      </c>
      <c r="I407">
        <v>1</v>
      </c>
      <c r="J407">
        <v>1</v>
      </c>
      <c r="K407">
        <v>1</v>
      </c>
      <c r="S407">
        <v>0.53060665528755602</v>
      </c>
      <c r="T407">
        <v>0.262836499445182</v>
      </c>
      <c r="U407">
        <v>2.7628313547465999</v>
      </c>
      <c r="V407">
        <v>1.06713998678338</v>
      </c>
      <c r="W407">
        <v>0.50317050035845001</v>
      </c>
      <c r="X407">
        <v>0.31494103699201897</v>
      </c>
      <c r="Y407">
        <v>0.40584203489528797</v>
      </c>
      <c r="Z407">
        <v>0.22712535932351399</v>
      </c>
      <c r="AA407">
        <v>1.03408548725278</v>
      </c>
      <c r="AB407">
        <v>0.414543597009779</v>
      </c>
      <c r="AC407">
        <v>5.6345960469734099E-2</v>
      </c>
      <c r="AD407">
        <v>3.26530508933513E-3</v>
      </c>
      <c r="AE407">
        <v>0</v>
      </c>
      <c r="AF407">
        <v>1</v>
      </c>
      <c r="AG407">
        <v>0</v>
      </c>
      <c r="AH407">
        <v>1</v>
      </c>
    </row>
    <row r="408" spans="1:34" x14ac:dyDescent="0.2">
      <c r="A408">
        <v>406</v>
      </c>
      <c r="B408">
        <v>41</v>
      </c>
      <c r="C408">
        <v>53</v>
      </c>
      <c r="D408" t="s">
        <v>179</v>
      </c>
      <c r="E408">
        <f t="shared" si="11"/>
        <v>20</v>
      </c>
      <c r="F408" s="42">
        <f t="shared" si="12"/>
        <v>21</v>
      </c>
      <c r="H408" t="s">
        <v>185</v>
      </c>
      <c r="I408">
        <v>0</v>
      </c>
      <c r="J408">
        <v>1</v>
      </c>
      <c r="K408">
        <v>1</v>
      </c>
      <c r="S408">
        <v>-0.55247315188171298</v>
      </c>
      <c r="T408">
        <v>-0.25743645340955101</v>
      </c>
      <c r="U408">
        <v>2.62601495464332</v>
      </c>
      <c r="V408">
        <v>0.77758869482812898</v>
      </c>
      <c r="W408">
        <v>-0.40949426087374702</v>
      </c>
      <c r="X408">
        <v>-0.33132380804929001</v>
      </c>
      <c r="Y408">
        <v>-8.6872289242592896E-2</v>
      </c>
      <c r="Z408">
        <v>-0.25882247064033698</v>
      </c>
      <c r="AA408">
        <v>0.98868540154879703</v>
      </c>
      <c r="AB408">
        <v>0.323258903947654</v>
      </c>
      <c r="AC408">
        <v>0.103421141094399</v>
      </c>
      <c r="AD408">
        <v>9.5552174640437795E-5</v>
      </c>
      <c r="AE408">
        <v>0</v>
      </c>
      <c r="AF408">
        <v>1</v>
      </c>
      <c r="AG408">
        <v>0</v>
      </c>
      <c r="AH408">
        <v>1</v>
      </c>
    </row>
    <row r="409" spans="1:34" x14ac:dyDescent="0.2">
      <c r="A409">
        <v>407</v>
      </c>
      <c r="B409">
        <v>41</v>
      </c>
      <c r="C409">
        <v>54</v>
      </c>
      <c r="D409" t="s">
        <v>179</v>
      </c>
      <c r="E409">
        <f t="shared" si="11"/>
        <v>20</v>
      </c>
      <c r="F409" s="42">
        <f t="shared" si="12"/>
        <v>21</v>
      </c>
      <c r="H409" t="s">
        <v>186</v>
      </c>
      <c r="I409">
        <v>1</v>
      </c>
      <c r="J409">
        <v>1</v>
      </c>
      <c r="K409">
        <v>1</v>
      </c>
      <c r="S409">
        <v>-0.86506099550752003</v>
      </c>
      <c r="T409">
        <v>-1.72802108264743</v>
      </c>
      <c r="U409">
        <v>3.4084891692036798</v>
      </c>
      <c r="V409">
        <v>6.6864909205671799</v>
      </c>
      <c r="W409">
        <v>-0.33544451015307603</v>
      </c>
      <c r="X409">
        <v>-2.9115745092932701</v>
      </c>
      <c r="Y409">
        <v>-0.66372509969527904</v>
      </c>
      <c r="Z409">
        <v>-3.1426533832774202</v>
      </c>
      <c r="AA409">
        <v>1.22573026994181</v>
      </c>
      <c r="AB409">
        <v>2.6515456564452702</v>
      </c>
      <c r="AC409">
        <v>0.28009964057870002</v>
      </c>
      <c r="AD409">
        <v>3.2167810900925101E-5</v>
      </c>
      <c r="AE409">
        <v>1</v>
      </c>
      <c r="AF409">
        <v>0</v>
      </c>
      <c r="AG409">
        <v>0</v>
      </c>
      <c r="AH409">
        <v>0</v>
      </c>
    </row>
    <row r="410" spans="1:34" x14ac:dyDescent="0.2">
      <c r="A410">
        <v>408</v>
      </c>
      <c r="B410">
        <v>41</v>
      </c>
      <c r="C410">
        <v>54</v>
      </c>
      <c r="D410" t="s">
        <v>179</v>
      </c>
      <c r="E410">
        <f t="shared" si="11"/>
        <v>20</v>
      </c>
      <c r="F410" s="42">
        <f t="shared" si="12"/>
        <v>21</v>
      </c>
      <c r="H410" t="s">
        <v>187</v>
      </c>
      <c r="I410">
        <v>0</v>
      </c>
      <c r="J410">
        <v>1</v>
      </c>
      <c r="K410">
        <v>1</v>
      </c>
      <c r="S410">
        <v>0.15597544418415099</v>
      </c>
      <c r="T410">
        <v>0.29008428075945702</v>
      </c>
      <c r="U410">
        <v>3.0490109978709401</v>
      </c>
      <c r="V410">
        <v>4.7443529765910801</v>
      </c>
      <c r="W410">
        <v>0.25119532698138097</v>
      </c>
      <c r="X410">
        <v>-0.13218287513521701</v>
      </c>
      <c r="Y410">
        <v>0.52231853545686102</v>
      </c>
      <c r="Z410">
        <v>-0.86276030645310198</v>
      </c>
      <c r="AA410">
        <v>1.10014155715111</v>
      </c>
      <c r="AB410">
        <v>1.7522280697836801</v>
      </c>
      <c r="AC410">
        <v>0.36707636017140799</v>
      </c>
      <c r="AD410">
        <v>0.76528772992848504</v>
      </c>
      <c r="AE410">
        <v>1</v>
      </c>
      <c r="AF410">
        <v>0</v>
      </c>
      <c r="AG410">
        <v>1</v>
      </c>
      <c r="AH410">
        <v>1</v>
      </c>
    </row>
    <row r="411" spans="1:34" x14ac:dyDescent="0.2">
      <c r="A411">
        <v>409</v>
      </c>
      <c r="B411">
        <v>41</v>
      </c>
      <c r="C411">
        <v>55</v>
      </c>
      <c r="D411" t="s">
        <v>179</v>
      </c>
      <c r="E411">
        <f t="shared" si="11"/>
        <v>20</v>
      </c>
      <c r="F411" s="42">
        <f t="shared" si="12"/>
        <v>21</v>
      </c>
      <c r="H411" t="s">
        <v>188</v>
      </c>
      <c r="I411">
        <v>1</v>
      </c>
      <c r="J411">
        <v>1</v>
      </c>
      <c r="K411">
        <v>1</v>
      </c>
      <c r="S411">
        <v>0.58924274402670596</v>
      </c>
      <c r="T411">
        <v>0.890367740278868</v>
      </c>
      <c r="U411">
        <v>3.3109079856658399</v>
      </c>
      <c r="V411">
        <v>5.2175649689099899</v>
      </c>
      <c r="W411">
        <v>1.1416507391838999</v>
      </c>
      <c r="X411">
        <v>1.5084917625647101</v>
      </c>
      <c r="Y411">
        <v>1.3241269618421401</v>
      </c>
      <c r="Z411">
        <v>1.6626533262982901</v>
      </c>
      <c r="AA411">
        <v>1.32666943288248</v>
      </c>
      <c r="AB411">
        <v>1.8448419507520799</v>
      </c>
      <c r="AC411">
        <v>9.2607024032436498E-4</v>
      </c>
      <c r="AD411">
        <v>1.6029916061820299E-3</v>
      </c>
      <c r="AE411">
        <v>1</v>
      </c>
      <c r="AF411">
        <v>0</v>
      </c>
      <c r="AG411">
        <v>1</v>
      </c>
      <c r="AH411">
        <v>1</v>
      </c>
    </row>
    <row r="412" spans="1:34" x14ac:dyDescent="0.2">
      <c r="A412">
        <v>410</v>
      </c>
      <c r="B412">
        <v>41</v>
      </c>
      <c r="C412">
        <v>55</v>
      </c>
      <c r="D412" t="s">
        <v>179</v>
      </c>
      <c r="E412">
        <f t="shared" si="11"/>
        <v>20</v>
      </c>
      <c r="F412" s="42">
        <f t="shared" si="12"/>
        <v>21</v>
      </c>
      <c r="H412" t="s">
        <v>189</v>
      </c>
      <c r="I412">
        <v>0</v>
      </c>
      <c r="J412">
        <v>1</v>
      </c>
      <c r="K412">
        <v>1</v>
      </c>
      <c r="S412">
        <v>0.48067093593999699</v>
      </c>
      <c r="T412">
        <v>0.73373175143676905</v>
      </c>
      <c r="U412">
        <v>2.0574257618281999</v>
      </c>
      <c r="V412">
        <v>3.79210477920138</v>
      </c>
      <c r="W412">
        <v>0.51315822398109001</v>
      </c>
      <c r="X412">
        <v>0.65451506225831702</v>
      </c>
      <c r="Y412">
        <v>0.168949742008738</v>
      </c>
      <c r="Z412">
        <v>0.53749108187846495</v>
      </c>
      <c r="AA412">
        <v>0.83503616436980899</v>
      </c>
      <c r="AB412">
        <v>1.6288544538143099</v>
      </c>
      <c r="AC412">
        <v>1.6519757594217501E-2</v>
      </c>
      <c r="AD412">
        <v>0.11398545169256299</v>
      </c>
      <c r="AE412">
        <v>1</v>
      </c>
      <c r="AF412">
        <v>0</v>
      </c>
      <c r="AG412">
        <v>1</v>
      </c>
      <c r="AH412">
        <v>1</v>
      </c>
    </row>
    <row r="413" spans="1:34" x14ac:dyDescent="0.2">
      <c r="A413">
        <v>411</v>
      </c>
      <c r="B413">
        <v>42</v>
      </c>
      <c r="C413">
        <v>51</v>
      </c>
      <c r="D413" t="s">
        <v>190</v>
      </c>
      <c r="E413">
        <f t="shared" si="11"/>
        <v>20</v>
      </c>
      <c r="F413" s="42">
        <f t="shared" si="12"/>
        <v>22</v>
      </c>
      <c r="H413" t="s">
        <v>180</v>
      </c>
      <c r="I413">
        <v>1</v>
      </c>
      <c r="J413">
        <v>0</v>
      </c>
      <c r="K413">
        <v>1</v>
      </c>
      <c r="S413">
        <v>0.460673574707471</v>
      </c>
      <c r="T413">
        <v>0.87091426785017301</v>
      </c>
      <c r="U413">
        <v>2.5721394474385302</v>
      </c>
      <c r="V413">
        <v>5.0166897355961098</v>
      </c>
      <c r="W413">
        <v>0.25119712943557498</v>
      </c>
      <c r="X413">
        <v>1.83428592135646</v>
      </c>
      <c r="Y413">
        <v>0.49688912903431098</v>
      </c>
      <c r="Z413">
        <v>2.1813165898472802</v>
      </c>
      <c r="AA413">
        <v>1.02378027396573</v>
      </c>
      <c r="AB413">
        <v>1.74910426329583</v>
      </c>
      <c r="AC413">
        <v>0.332576559036043</v>
      </c>
      <c r="AD413">
        <v>6.74264033856703E-5</v>
      </c>
      <c r="AE413">
        <v>1</v>
      </c>
      <c r="AF413">
        <v>0</v>
      </c>
      <c r="AG413">
        <v>0</v>
      </c>
      <c r="AH413">
        <v>0</v>
      </c>
    </row>
    <row r="414" spans="1:34" x14ac:dyDescent="0.2">
      <c r="A414">
        <v>412</v>
      </c>
      <c r="B414">
        <v>42</v>
      </c>
      <c r="C414">
        <v>51</v>
      </c>
      <c r="D414" t="s">
        <v>190</v>
      </c>
      <c r="E414">
        <f t="shared" si="11"/>
        <v>20</v>
      </c>
      <c r="F414" s="42">
        <f t="shared" si="12"/>
        <v>22</v>
      </c>
      <c r="H414" t="s">
        <v>181</v>
      </c>
      <c r="I414">
        <v>0</v>
      </c>
      <c r="J414">
        <v>0</v>
      </c>
      <c r="K414">
        <v>1</v>
      </c>
      <c r="S414">
        <v>0.140942856029142</v>
      </c>
      <c r="T414">
        <v>0.226236952479027</v>
      </c>
      <c r="U414">
        <v>2.0144320223480499</v>
      </c>
      <c r="V414">
        <v>3.6526135725286202</v>
      </c>
      <c r="W414">
        <v>-4.4081779427233202E-2</v>
      </c>
      <c r="X414">
        <v>0.116678952268029</v>
      </c>
      <c r="Y414">
        <v>-1.93740882850643E-2</v>
      </c>
      <c r="Z414">
        <v>-3.4983392680949903E-2</v>
      </c>
      <c r="AA414">
        <v>0.79579128103726404</v>
      </c>
      <c r="AB414">
        <v>1.4253941846975</v>
      </c>
      <c r="AC414">
        <v>0.82645929419318798</v>
      </c>
      <c r="AD414">
        <v>0.74598354620792895</v>
      </c>
      <c r="AE414">
        <v>1</v>
      </c>
      <c r="AF414">
        <v>0</v>
      </c>
      <c r="AG414">
        <v>0</v>
      </c>
      <c r="AH414">
        <v>0</v>
      </c>
    </row>
    <row r="415" spans="1:34" x14ac:dyDescent="0.2">
      <c r="A415">
        <v>413</v>
      </c>
      <c r="B415">
        <v>42</v>
      </c>
      <c r="C415">
        <v>52</v>
      </c>
      <c r="D415" t="s">
        <v>190</v>
      </c>
      <c r="E415">
        <f t="shared" si="11"/>
        <v>20</v>
      </c>
      <c r="F415" s="42">
        <f t="shared" si="12"/>
        <v>22</v>
      </c>
      <c r="H415" t="s">
        <v>182</v>
      </c>
      <c r="I415">
        <v>1</v>
      </c>
      <c r="J415">
        <v>0</v>
      </c>
      <c r="K415">
        <v>1</v>
      </c>
      <c r="S415">
        <v>0.32750758685870102</v>
      </c>
      <c r="T415">
        <v>0.15916627581981899</v>
      </c>
      <c r="U415">
        <v>2.4322378116194199</v>
      </c>
      <c r="V415">
        <v>1.085789836737</v>
      </c>
      <c r="W415">
        <v>0.25667881137699899</v>
      </c>
      <c r="X415">
        <v>0.16955344989593299</v>
      </c>
      <c r="Y415">
        <v>0.34711072932119102</v>
      </c>
      <c r="Z415">
        <v>0.24396714546299</v>
      </c>
      <c r="AA415">
        <v>0.85669022571962805</v>
      </c>
      <c r="AB415">
        <v>0.40191174858642198</v>
      </c>
      <c r="AC415">
        <v>0.23728001276320601</v>
      </c>
      <c r="AD415">
        <v>9.7257168729479607E-2</v>
      </c>
      <c r="AE415">
        <v>0</v>
      </c>
      <c r="AF415">
        <v>1</v>
      </c>
      <c r="AG415">
        <v>0</v>
      </c>
      <c r="AH415">
        <v>1</v>
      </c>
    </row>
    <row r="416" spans="1:34" x14ac:dyDescent="0.2">
      <c r="A416">
        <v>414</v>
      </c>
      <c r="B416">
        <v>42</v>
      </c>
      <c r="C416">
        <v>52</v>
      </c>
      <c r="D416" t="s">
        <v>190</v>
      </c>
      <c r="E416">
        <f t="shared" si="11"/>
        <v>20</v>
      </c>
      <c r="F416" s="42">
        <f t="shared" si="12"/>
        <v>22</v>
      </c>
      <c r="H416" t="s">
        <v>183</v>
      </c>
      <c r="I416">
        <v>0</v>
      </c>
      <c r="J416">
        <v>0</v>
      </c>
      <c r="K416">
        <v>1</v>
      </c>
      <c r="S416">
        <v>-2.5219563394784901E-3</v>
      </c>
      <c r="T416">
        <v>-4.0019341370963303E-3</v>
      </c>
      <c r="U416">
        <v>2.1230403248919201</v>
      </c>
      <c r="V416">
        <v>3.8585349333221601</v>
      </c>
      <c r="W416">
        <v>0.173410052269245</v>
      </c>
      <c r="X416">
        <v>-0.111367796362211</v>
      </c>
      <c r="Y416">
        <v>0.44037936165966801</v>
      </c>
      <c r="Z416">
        <v>-0.112519416169322</v>
      </c>
      <c r="AA416">
        <v>0.85449112771005498</v>
      </c>
      <c r="AB416">
        <v>1.4871621570114699</v>
      </c>
      <c r="AC416">
        <v>0.42254651633344398</v>
      </c>
      <c r="AD416">
        <v>0.76695129122623695</v>
      </c>
      <c r="AE416">
        <v>1</v>
      </c>
      <c r="AF416">
        <v>0</v>
      </c>
      <c r="AG416">
        <v>1</v>
      </c>
      <c r="AH416">
        <v>1</v>
      </c>
    </row>
    <row r="417" spans="1:34" x14ac:dyDescent="0.2">
      <c r="A417">
        <v>415</v>
      </c>
      <c r="B417">
        <v>42</v>
      </c>
      <c r="C417">
        <v>53</v>
      </c>
      <c r="D417" t="s">
        <v>190</v>
      </c>
      <c r="E417">
        <f t="shared" si="11"/>
        <v>20</v>
      </c>
      <c r="F417" s="42">
        <f t="shared" si="12"/>
        <v>22</v>
      </c>
      <c r="H417" t="s">
        <v>184</v>
      </c>
      <c r="I417">
        <v>1</v>
      </c>
      <c r="J417">
        <v>0</v>
      </c>
      <c r="K417">
        <v>1</v>
      </c>
      <c r="S417">
        <v>0.53060665528755602</v>
      </c>
      <c r="T417">
        <v>0.262836499445182</v>
      </c>
      <c r="U417">
        <v>2.7628313547465999</v>
      </c>
      <c r="V417">
        <v>1.06713998678338</v>
      </c>
      <c r="W417">
        <v>0.50317050035845001</v>
      </c>
      <c r="X417">
        <v>0.31494103699201897</v>
      </c>
      <c r="Y417">
        <v>0.40584203489528797</v>
      </c>
      <c r="Z417">
        <v>0.22712535932351399</v>
      </c>
      <c r="AA417">
        <v>1.03408548725278</v>
      </c>
      <c r="AB417">
        <v>0.414543597009779</v>
      </c>
      <c r="AC417">
        <v>5.6345960469734099E-2</v>
      </c>
      <c r="AD417">
        <v>3.26530508933513E-3</v>
      </c>
      <c r="AE417">
        <v>0</v>
      </c>
      <c r="AF417">
        <v>1</v>
      </c>
      <c r="AG417">
        <v>0</v>
      </c>
      <c r="AH417">
        <v>1</v>
      </c>
    </row>
    <row r="418" spans="1:34" x14ac:dyDescent="0.2">
      <c r="A418">
        <v>416</v>
      </c>
      <c r="B418">
        <v>42</v>
      </c>
      <c r="C418">
        <v>53</v>
      </c>
      <c r="D418" t="s">
        <v>190</v>
      </c>
      <c r="E418">
        <f t="shared" si="11"/>
        <v>20</v>
      </c>
      <c r="F418" s="42">
        <f t="shared" si="12"/>
        <v>22</v>
      </c>
      <c r="H418" t="s">
        <v>185</v>
      </c>
      <c r="I418">
        <v>0</v>
      </c>
      <c r="J418">
        <v>0</v>
      </c>
      <c r="K418">
        <v>1</v>
      </c>
      <c r="S418">
        <v>-0.55247315188171298</v>
      </c>
      <c r="T418">
        <v>-0.25743645340955101</v>
      </c>
      <c r="U418">
        <v>2.62601495464332</v>
      </c>
      <c r="V418">
        <v>0.77758869482812898</v>
      </c>
      <c r="W418">
        <v>-0.40949426087374702</v>
      </c>
      <c r="X418">
        <v>-0.33132380804929001</v>
      </c>
      <c r="Y418">
        <v>-8.6872289242592896E-2</v>
      </c>
      <c r="Z418">
        <v>-0.25882247064033698</v>
      </c>
      <c r="AA418">
        <v>0.98868540154879703</v>
      </c>
      <c r="AB418">
        <v>0.323258903947654</v>
      </c>
      <c r="AC418">
        <v>0.103421141094399</v>
      </c>
      <c r="AD418">
        <v>9.5552174640437795E-5</v>
      </c>
      <c r="AE418">
        <v>0</v>
      </c>
      <c r="AF418">
        <v>1</v>
      </c>
      <c r="AG418">
        <v>0</v>
      </c>
      <c r="AH418">
        <v>1</v>
      </c>
    </row>
    <row r="419" spans="1:34" x14ac:dyDescent="0.2">
      <c r="A419">
        <v>417</v>
      </c>
      <c r="B419">
        <v>42</v>
      </c>
      <c r="C419">
        <v>54</v>
      </c>
      <c r="D419" t="s">
        <v>190</v>
      </c>
      <c r="E419">
        <f t="shared" si="11"/>
        <v>20</v>
      </c>
      <c r="F419" s="42">
        <f t="shared" si="12"/>
        <v>22</v>
      </c>
      <c r="H419" t="s">
        <v>186</v>
      </c>
      <c r="I419">
        <v>1</v>
      </c>
      <c r="J419">
        <v>0</v>
      </c>
      <c r="K419">
        <v>1</v>
      </c>
      <c r="S419">
        <v>-0.86506099550752003</v>
      </c>
      <c r="T419">
        <v>-1.72802108264743</v>
      </c>
      <c r="U419">
        <v>3.4084891692036798</v>
      </c>
      <c r="V419">
        <v>6.6864909205671799</v>
      </c>
      <c r="W419">
        <v>-0.33544451015307603</v>
      </c>
      <c r="X419">
        <v>-2.9115745092932701</v>
      </c>
      <c r="Y419">
        <v>-0.66372509969527904</v>
      </c>
      <c r="Z419">
        <v>-3.1426533832774202</v>
      </c>
      <c r="AA419">
        <v>1.22573026994181</v>
      </c>
      <c r="AB419">
        <v>2.6515456564452702</v>
      </c>
      <c r="AC419">
        <v>0.28009964057870002</v>
      </c>
      <c r="AD419">
        <v>3.2167810900925101E-5</v>
      </c>
      <c r="AE419">
        <v>1</v>
      </c>
      <c r="AF419">
        <v>0</v>
      </c>
      <c r="AG419">
        <v>0</v>
      </c>
      <c r="AH419">
        <v>0</v>
      </c>
    </row>
    <row r="420" spans="1:34" x14ac:dyDescent="0.2">
      <c r="A420">
        <v>418</v>
      </c>
      <c r="B420">
        <v>42</v>
      </c>
      <c r="C420">
        <v>54</v>
      </c>
      <c r="D420" t="s">
        <v>190</v>
      </c>
      <c r="E420">
        <f t="shared" si="11"/>
        <v>20</v>
      </c>
      <c r="F420" s="42">
        <f t="shared" si="12"/>
        <v>22</v>
      </c>
      <c r="H420" t="s">
        <v>187</v>
      </c>
      <c r="I420">
        <v>0</v>
      </c>
      <c r="J420">
        <v>0</v>
      </c>
      <c r="K420">
        <v>1</v>
      </c>
      <c r="S420">
        <v>0.15597544418415099</v>
      </c>
      <c r="T420">
        <v>0.29008428075945702</v>
      </c>
      <c r="U420">
        <v>3.0490109978709401</v>
      </c>
      <c r="V420">
        <v>4.7443529765910801</v>
      </c>
      <c r="W420">
        <v>0.25119532698138097</v>
      </c>
      <c r="X420">
        <v>-0.13218287513521701</v>
      </c>
      <c r="Y420">
        <v>0.52231853545686102</v>
      </c>
      <c r="Z420">
        <v>-0.86276030645310198</v>
      </c>
      <c r="AA420">
        <v>1.10014155715111</v>
      </c>
      <c r="AB420">
        <v>1.7522280697836801</v>
      </c>
      <c r="AC420">
        <v>0.36707636017140799</v>
      </c>
      <c r="AD420">
        <v>0.76528772992848504</v>
      </c>
      <c r="AE420">
        <v>1</v>
      </c>
      <c r="AF420">
        <v>0</v>
      </c>
      <c r="AG420">
        <v>1</v>
      </c>
      <c r="AH420">
        <v>1</v>
      </c>
    </row>
    <row r="421" spans="1:34" x14ac:dyDescent="0.2">
      <c r="A421">
        <v>419</v>
      </c>
      <c r="B421">
        <v>42</v>
      </c>
      <c r="C421">
        <v>55</v>
      </c>
      <c r="D421" t="s">
        <v>190</v>
      </c>
      <c r="E421">
        <f t="shared" si="11"/>
        <v>20</v>
      </c>
      <c r="F421" s="42">
        <f t="shared" si="12"/>
        <v>22</v>
      </c>
      <c r="H421" t="s">
        <v>188</v>
      </c>
      <c r="I421">
        <v>1</v>
      </c>
      <c r="J421">
        <v>0</v>
      </c>
      <c r="K421">
        <v>1</v>
      </c>
      <c r="S421">
        <v>0.58924274402670596</v>
      </c>
      <c r="T421">
        <v>0.890367740278868</v>
      </c>
      <c r="U421">
        <v>3.3109079856658399</v>
      </c>
      <c r="V421">
        <v>5.2175649689099899</v>
      </c>
      <c r="W421">
        <v>1.1416507391838999</v>
      </c>
      <c r="X421">
        <v>1.5084917625647101</v>
      </c>
      <c r="Y421">
        <v>1.3241269618421401</v>
      </c>
      <c r="Z421">
        <v>1.6626533262982901</v>
      </c>
      <c r="AA421">
        <v>1.32666943288248</v>
      </c>
      <c r="AB421">
        <v>1.8448419507520799</v>
      </c>
      <c r="AC421">
        <v>9.2607024032436498E-4</v>
      </c>
      <c r="AD421">
        <v>1.6029916061820299E-3</v>
      </c>
      <c r="AE421">
        <v>1</v>
      </c>
      <c r="AF421">
        <v>0</v>
      </c>
      <c r="AG421">
        <v>1</v>
      </c>
      <c r="AH421">
        <v>1</v>
      </c>
    </row>
    <row r="422" spans="1:34" x14ac:dyDescent="0.2">
      <c r="A422">
        <v>420</v>
      </c>
      <c r="B422">
        <v>42</v>
      </c>
      <c r="C422">
        <v>55</v>
      </c>
      <c r="D422" t="s">
        <v>190</v>
      </c>
      <c r="E422">
        <f t="shared" si="11"/>
        <v>20</v>
      </c>
      <c r="F422" s="42">
        <f t="shared" si="12"/>
        <v>22</v>
      </c>
      <c r="H422" t="s">
        <v>189</v>
      </c>
      <c r="I422">
        <v>0</v>
      </c>
      <c r="J422">
        <v>0</v>
      </c>
      <c r="K422">
        <v>1</v>
      </c>
      <c r="S422">
        <v>0.48067093593999699</v>
      </c>
      <c r="T422">
        <v>0.73373175143676905</v>
      </c>
      <c r="U422">
        <v>2.0574257618281999</v>
      </c>
      <c r="V422">
        <v>3.79210477920138</v>
      </c>
      <c r="W422">
        <v>0.51315822398109001</v>
      </c>
      <c r="X422">
        <v>0.65451506225831702</v>
      </c>
      <c r="Y422">
        <v>0.168949742008738</v>
      </c>
      <c r="Z422">
        <v>0.53749108187846495</v>
      </c>
      <c r="AA422">
        <v>0.83503616436980899</v>
      </c>
      <c r="AB422">
        <v>1.6288544538143099</v>
      </c>
      <c r="AC422">
        <v>1.6519757594217501E-2</v>
      </c>
      <c r="AD422">
        <v>0.11398545169256299</v>
      </c>
      <c r="AE422">
        <v>1</v>
      </c>
      <c r="AF422">
        <v>0</v>
      </c>
      <c r="AG422">
        <v>1</v>
      </c>
      <c r="AH422">
        <v>1</v>
      </c>
    </row>
    <row r="423" spans="1:34" x14ac:dyDescent="0.2">
      <c r="A423">
        <v>421</v>
      </c>
      <c r="B423">
        <v>43</v>
      </c>
      <c r="C423">
        <v>51</v>
      </c>
      <c r="D423" t="s">
        <v>191</v>
      </c>
      <c r="E423">
        <f t="shared" si="11"/>
        <v>22</v>
      </c>
      <c r="F423" s="42">
        <f t="shared" si="12"/>
        <v>21</v>
      </c>
      <c r="H423" t="s">
        <v>180</v>
      </c>
      <c r="I423">
        <v>1</v>
      </c>
      <c r="J423">
        <v>1</v>
      </c>
      <c r="K423">
        <v>0</v>
      </c>
      <c r="S423">
        <v>0.460673574707471</v>
      </c>
      <c r="T423">
        <v>0.87091426785017301</v>
      </c>
      <c r="U423">
        <v>2.5721394474385302</v>
      </c>
      <c r="V423">
        <v>5.0166897355961098</v>
      </c>
      <c r="W423">
        <v>0.25119712943557498</v>
      </c>
      <c r="X423">
        <v>1.83428592135646</v>
      </c>
      <c r="Y423">
        <v>0.49688912903431098</v>
      </c>
      <c r="Z423">
        <v>2.1813165898472802</v>
      </c>
      <c r="AA423">
        <v>1.02378027396573</v>
      </c>
      <c r="AB423">
        <v>1.74910426329583</v>
      </c>
      <c r="AC423">
        <v>0.332576559036043</v>
      </c>
      <c r="AD423">
        <v>6.74264033856703E-5</v>
      </c>
      <c r="AE423">
        <v>1</v>
      </c>
      <c r="AF423">
        <v>0</v>
      </c>
      <c r="AG423">
        <v>0</v>
      </c>
      <c r="AH423">
        <v>0</v>
      </c>
    </row>
    <row r="424" spans="1:34" x14ac:dyDescent="0.2">
      <c r="A424">
        <v>422</v>
      </c>
      <c r="B424">
        <v>43</v>
      </c>
      <c r="C424">
        <v>51</v>
      </c>
      <c r="D424" t="s">
        <v>191</v>
      </c>
      <c r="E424">
        <f t="shared" si="11"/>
        <v>22</v>
      </c>
      <c r="F424" s="42">
        <f t="shared" si="12"/>
        <v>21</v>
      </c>
      <c r="H424" t="s">
        <v>181</v>
      </c>
      <c r="I424">
        <v>0</v>
      </c>
      <c r="J424">
        <v>1</v>
      </c>
      <c r="K424">
        <v>0</v>
      </c>
      <c r="S424">
        <v>0.140942856029142</v>
      </c>
      <c r="T424">
        <v>0.226236952479027</v>
      </c>
      <c r="U424">
        <v>2.0144320223480499</v>
      </c>
      <c r="V424">
        <v>3.6526135725286202</v>
      </c>
      <c r="W424">
        <v>-4.4081779427233202E-2</v>
      </c>
      <c r="X424">
        <v>0.116678952268029</v>
      </c>
      <c r="Y424">
        <v>-1.93740882850643E-2</v>
      </c>
      <c r="Z424">
        <v>-3.4983392680949903E-2</v>
      </c>
      <c r="AA424">
        <v>0.79579128103726404</v>
      </c>
      <c r="AB424">
        <v>1.4253941846975</v>
      </c>
      <c r="AC424">
        <v>0.82645929419318798</v>
      </c>
      <c r="AD424">
        <v>0.74598354620792895</v>
      </c>
      <c r="AE424">
        <v>1</v>
      </c>
      <c r="AF424">
        <v>0</v>
      </c>
      <c r="AG424">
        <v>0</v>
      </c>
      <c r="AH424">
        <v>0</v>
      </c>
    </row>
    <row r="425" spans="1:34" x14ac:dyDescent="0.2">
      <c r="A425">
        <v>423</v>
      </c>
      <c r="B425">
        <v>43</v>
      </c>
      <c r="C425">
        <v>52</v>
      </c>
      <c r="D425" t="s">
        <v>191</v>
      </c>
      <c r="E425">
        <f t="shared" si="11"/>
        <v>22</v>
      </c>
      <c r="F425" s="42">
        <f t="shared" si="12"/>
        <v>21</v>
      </c>
      <c r="H425" t="s">
        <v>182</v>
      </c>
      <c r="I425">
        <v>1</v>
      </c>
      <c r="J425">
        <v>1</v>
      </c>
      <c r="K425">
        <v>0</v>
      </c>
      <c r="S425">
        <v>0.32750758685870102</v>
      </c>
      <c r="T425">
        <v>0.15916627581981899</v>
      </c>
      <c r="U425">
        <v>2.4322378116194199</v>
      </c>
      <c r="V425">
        <v>1.085789836737</v>
      </c>
      <c r="W425">
        <v>0.25667881137699899</v>
      </c>
      <c r="X425">
        <v>0.16955344989593299</v>
      </c>
      <c r="Y425">
        <v>0.34711072932119102</v>
      </c>
      <c r="Z425">
        <v>0.24396714546299</v>
      </c>
      <c r="AA425">
        <v>0.85669022571962805</v>
      </c>
      <c r="AB425">
        <v>0.40191174858642198</v>
      </c>
      <c r="AC425">
        <v>0.23728001276320601</v>
      </c>
      <c r="AD425">
        <v>9.7257168729479607E-2</v>
      </c>
      <c r="AE425">
        <v>0</v>
      </c>
      <c r="AF425">
        <v>1</v>
      </c>
      <c r="AG425">
        <v>0</v>
      </c>
      <c r="AH425">
        <v>1</v>
      </c>
    </row>
    <row r="426" spans="1:34" x14ac:dyDescent="0.2">
      <c r="A426">
        <v>424</v>
      </c>
      <c r="B426">
        <v>43</v>
      </c>
      <c r="C426">
        <v>52</v>
      </c>
      <c r="D426" t="s">
        <v>191</v>
      </c>
      <c r="E426">
        <f t="shared" si="11"/>
        <v>22</v>
      </c>
      <c r="F426" s="42">
        <f t="shared" si="12"/>
        <v>21</v>
      </c>
      <c r="H426" t="s">
        <v>183</v>
      </c>
      <c r="I426">
        <v>0</v>
      </c>
      <c r="J426">
        <v>1</v>
      </c>
      <c r="K426">
        <v>0</v>
      </c>
      <c r="S426">
        <v>-2.5219563394784901E-3</v>
      </c>
      <c r="T426">
        <v>-4.0019341370963303E-3</v>
      </c>
      <c r="U426">
        <v>2.1230403248919201</v>
      </c>
      <c r="V426">
        <v>3.8585349333221601</v>
      </c>
      <c r="W426">
        <v>0.173410052269245</v>
      </c>
      <c r="X426">
        <v>-0.111367796362211</v>
      </c>
      <c r="Y426">
        <v>0.44037936165966801</v>
      </c>
      <c r="Z426">
        <v>-0.112519416169322</v>
      </c>
      <c r="AA426">
        <v>0.85449112771005498</v>
      </c>
      <c r="AB426">
        <v>1.4871621570114699</v>
      </c>
      <c r="AC426">
        <v>0.42254651633344398</v>
      </c>
      <c r="AD426">
        <v>0.76695129122623695</v>
      </c>
      <c r="AE426">
        <v>1</v>
      </c>
      <c r="AF426">
        <v>0</v>
      </c>
      <c r="AG426">
        <v>1</v>
      </c>
      <c r="AH426">
        <v>1</v>
      </c>
    </row>
    <row r="427" spans="1:34" x14ac:dyDescent="0.2">
      <c r="A427">
        <v>425</v>
      </c>
      <c r="B427">
        <v>43</v>
      </c>
      <c r="C427">
        <v>53</v>
      </c>
      <c r="D427" t="s">
        <v>191</v>
      </c>
      <c r="E427">
        <f t="shared" si="11"/>
        <v>22</v>
      </c>
      <c r="F427" s="42">
        <f t="shared" si="12"/>
        <v>21</v>
      </c>
      <c r="H427" t="s">
        <v>184</v>
      </c>
      <c r="I427">
        <v>1</v>
      </c>
      <c r="J427">
        <v>1</v>
      </c>
      <c r="K427">
        <v>0</v>
      </c>
      <c r="S427">
        <v>0.53060665528755602</v>
      </c>
      <c r="T427">
        <v>0.262836499445182</v>
      </c>
      <c r="U427">
        <v>2.7628313547465999</v>
      </c>
      <c r="V427">
        <v>1.06713998678338</v>
      </c>
      <c r="W427">
        <v>0.50317050035845001</v>
      </c>
      <c r="X427">
        <v>0.31494103699201897</v>
      </c>
      <c r="Y427">
        <v>0.40584203489528797</v>
      </c>
      <c r="Z427">
        <v>0.22712535932351399</v>
      </c>
      <c r="AA427">
        <v>1.03408548725278</v>
      </c>
      <c r="AB427">
        <v>0.414543597009779</v>
      </c>
      <c r="AC427">
        <v>5.6345960469734099E-2</v>
      </c>
      <c r="AD427">
        <v>3.26530508933513E-3</v>
      </c>
      <c r="AE427">
        <v>0</v>
      </c>
      <c r="AF427">
        <v>1</v>
      </c>
      <c r="AG427">
        <v>0</v>
      </c>
      <c r="AH427">
        <v>1</v>
      </c>
    </row>
    <row r="428" spans="1:34" x14ac:dyDescent="0.2">
      <c r="A428">
        <v>426</v>
      </c>
      <c r="B428">
        <v>43</v>
      </c>
      <c r="C428">
        <v>53</v>
      </c>
      <c r="D428" t="s">
        <v>191</v>
      </c>
      <c r="E428">
        <f t="shared" si="11"/>
        <v>22</v>
      </c>
      <c r="F428" s="42">
        <f t="shared" si="12"/>
        <v>21</v>
      </c>
      <c r="H428" t="s">
        <v>185</v>
      </c>
      <c r="I428">
        <v>0</v>
      </c>
      <c r="J428">
        <v>1</v>
      </c>
      <c r="K428">
        <v>0</v>
      </c>
      <c r="S428">
        <v>-0.55247315188171298</v>
      </c>
      <c r="T428">
        <v>-0.25743645340955101</v>
      </c>
      <c r="U428">
        <v>2.62601495464332</v>
      </c>
      <c r="V428">
        <v>0.77758869482812898</v>
      </c>
      <c r="W428">
        <v>-0.40949426087374702</v>
      </c>
      <c r="X428">
        <v>-0.33132380804929001</v>
      </c>
      <c r="Y428">
        <v>-8.6872289242592896E-2</v>
      </c>
      <c r="Z428">
        <v>-0.25882247064033698</v>
      </c>
      <c r="AA428">
        <v>0.98868540154879703</v>
      </c>
      <c r="AB428">
        <v>0.323258903947654</v>
      </c>
      <c r="AC428">
        <v>0.103421141094399</v>
      </c>
      <c r="AD428">
        <v>9.5552174640437795E-5</v>
      </c>
      <c r="AE428">
        <v>0</v>
      </c>
      <c r="AF428">
        <v>1</v>
      </c>
      <c r="AG428">
        <v>0</v>
      </c>
      <c r="AH428">
        <v>1</v>
      </c>
    </row>
    <row r="429" spans="1:34" x14ac:dyDescent="0.2">
      <c r="A429">
        <v>427</v>
      </c>
      <c r="B429">
        <v>43</v>
      </c>
      <c r="C429">
        <v>54</v>
      </c>
      <c r="D429" t="s">
        <v>191</v>
      </c>
      <c r="E429">
        <f t="shared" si="11"/>
        <v>22</v>
      </c>
      <c r="F429" s="42">
        <f t="shared" si="12"/>
        <v>21</v>
      </c>
      <c r="H429" t="s">
        <v>186</v>
      </c>
      <c r="I429">
        <v>1</v>
      </c>
      <c r="J429">
        <v>1</v>
      </c>
      <c r="K429">
        <v>0</v>
      </c>
      <c r="S429">
        <v>-0.86506099550752003</v>
      </c>
      <c r="T429">
        <v>-1.72802108264743</v>
      </c>
      <c r="U429">
        <v>3.4084891692036798</v>
      </c>
      <c r="V429">
        <v>6.6864909205671799</v>
      </c>
      <c r="W429">
        <v>-0.33544451015307603</v>
      </c>
      <c r="X429">
        <v>-2.9115745092932701</v>
      </c>
      <c r="Y429">
        <v>-0.66372509969527904</v>
      </c>
      <c r="Z429">
        <v>-3.1426533832774202</v>
      </c>
      <c r="AA429">
        <v>1.22573026994181</v>
      </c>
      <c r="AB429">
        <v>2.6515456564452702</v>
      </c>
      <c r="AC429">
        <v>0.28009964057870002</v>
      </c>
      <c r="AD429">
        <v>3.2167810900925101E-5</v>
      </c>
      <c r="AE429">
        <v>1</v>
      </c>
      <c r="AF429">
        <v>0</v>
      </c>
      <c r="AG429">
        <v>0</v>
      </c>
      <c r="AH429">
        <v>0</v>
      </c>
    </row>
    <row r="430" spans="1:34" x14ac:dyDescent="0.2">
      <c r="A430">
        <v>428</v>
      </c>
      <c r="B430">
        <v>43</v>
      </c>
      <c r="C430">
        <v>54</v>
      </c>
      <c r="D430" t="s">
        <v>191</v>
      </c>
      <c r="E430">
        <f t="shared" si="11"/>
        <v>22</v>
      </c>
      <c r="F430" s="42">
        <f t="shared" si="12"/>
        <v>21</v>
      </c>
      <c r="H430" t="s">
        <v>187</v>
      </c>
      <c r="I430">
        <v>0</v>
      </c>
      <c r="J430">
        <v>1</v>
      </c>
      <c r="K430">
        <v>0</v>
      </c>
      <c r="S430">
        <v>0.15597544418415099</v>
      </c>
      <c r="T430">
        <v>0.29008428075945702</v>
      </c>
      <c r="U430">
        <v>3.0490109978709401</v>
      </c>
      <c r="V430">
        <v>4.7443529765910801</v>
      </c>
      <c r="W430">
        <v>0.25119532698138097</v>
      </c>
      <c r="X430">
        <v>-0.13218287513521701</v>
      </c>
      <c r="Y430">
        <v>0.52231853545686102</v>
      </c>
      <c r="Z430">
        <v>-0.86276030645310198</v>
      </c>
      <c r="AA430">
        <v>1.10014155715111</v>
      </c>
      <c r="AB430">
        <v>1.7522280697836801</v>
      </c>
      <c r="AC430">
        <v>0.36707636017140799</v>
      </c>
      <c r="AD430">
        <v>0.76528772992848504</v>
      </c>
      <c r="AE430">
        <v>1</v>
      </c>
      <c r="AF430">
        <v>0</v>
      </c>
      <c r="AG430">
        <v>1</v>
      </c>
      <c r="AH430">
        <v>1</v>
      </c>
    </row>
    <row r="431" spans="1:34" x14ac:dyDescent="0.2">
      <c r="A431">
        <v>429</v>
      </c>
      <c r="B431">
        <v>43</v>
      </c>
      <c r="C431">
        <v>55</v>
      </c>
      <c r="D431" t="s">
        <v>191</v>
      </c>
      <c r="E431">
        <f t="shared" si="11"/>
        <v>22</v>
      </c>
      <c r="F431" s="42">
        <f t="shared" si="12"/>
        <v>21</v>
      </c>
      <c r="H431" t="s">
        <v>188</v>
      </c>
      <c r="I431">
        <v>1</v>
      </c>
      <c r="J431">
        <v>1</v>
      </c>
      <c r="K431">
        <v>0</v>
      </c>
      <c r="S431">
        <v>0.58924274402670596</v>
      </c>
      <c r="T431">
        <v>0.890367740278868</v>
      </c>
      <c r="U431">
        <v>3.3109079856658399</v>
      </c>
      <c r="V431">
        <v>5.2175649689099899</v>
      </c>
      <c r="W431">
        <v>1.1416507391838999</v>
      </c>
      <c r="X431">
        <v>1.5084917625647101</v>
      </c>
      <c r="Y431">
        <v>1.3241269618421401</v>
      </c>
      <c r="Z431">
        <v>1.6626533262982901</v>
      </c>
      <c r="AA431">
        <v>1.32666943288248</v>
      </c>
      <c r="AB431">
        <v>1.8448419507520799</v>
      </c>
      <c r="AC431">
        <v>9.2607024032436498E-4</v>
      </c>
      <c r="AD431">
        <v>1.6029916061820299E-3</v>
      </c>
      <c r="AE431">
        <v>1</v>
      </c>
      <c r="AF431">
        <v>0</v>
      </c>
      <c r="AG431">
        <v>1</v>
      </c>
      <c r="AH431">
        <v>1</v>
      </c>
    </row>
    <row r="432" spans="1:34" x14ac:dyDescent="0.2">
      <c r="A432">
        <v>430</v>
      </c>
      <c r="B432">
        <v>43</v>
      </c>
      <c r="C432">
        <v>55</v>
      </c>
      <c r="D432" t="s">
        <v>191</v>
      </c>
      <c r="E432">
        <f t="shared" si="11"/>
        <v>22</v>
      </c>
      <c r="F432" s="42">
        <f t="shared" si="12"/>
        <v>21</v>
      </c>
      <c r="H432" t="s">
        <v>189</v>
      </c>
      <c r="I432">
        <v>0</v>
      </c>
      <c r="J432">
        <v>1</v>
      </c>
      <c r="K432">
        <v>0</v>
      </c>
      <c r="S432">
        <v>0.48067093593999699</v>
      </c>
      <c r="T432">
        <v>0.73373175143676905</v>
      </c>
      <c r="U432">
        <v>2.0574257618281999</v>
      </c>
      <c r="V432">
        <v>3.79210477920138</v>
      </c>
      <c r="W432">
        <v>0.51315822398109001</v>
      </c>
      <c r="X432">
        <v>0.65451506225831702</v>
      </c>
      <c r="Y432">
        <v>0.168949742008738</v>
      </c>
      <c r="Z432">
        <v>0.53749108187846495</v>
      </c>
      <c r="AA432">
        <v>0.83503616436980899</v>
      </c>
      <c r="AB432">
        <v>1.6288544538143099</v>
      </c>
      <c r="AC432">
        <v>1.6519757594217501E-2</v>
      </c>
      <c r="AD432">
        <v>0.11398545169256299</v>
      </c>
      <c r="AE432">
        <v>1</v>
      </c>
      <c r="AF432">
        <v>0</v>
      </c>
      <c r="AG432">
        <v>1</v>
      </c>
      <c r="AH432">
        <v>1</v>
      </c>
    </row>
    <row r="433" spans="1:34" x14ac:dyDescent="0.2">
      <c r="A433">
        <v>431</v>
      </c>
      <c r="B433">
        <v>44</v>
      </c>
      <c r="C433">
        <v>51</v>
      </c>
      <c r="D433" t="s">
        <v>192</v>
      </c>
      <c r="E433">
        <f t="shared" si="11"/>
        <v>22</v>
      </c>
      <c r="F433" s="42">
        <f t="shared" si="12"/>
        <v>22</v>
      </c>
      <c r="H433" t="s">
        <v>180</v>
      </c>
      <c r="I433">
        <v>1</v>
      </c>
      <c r="J433">
        <v>0</v>
      </c>
      <c r="K433">
        <v>0</v>
      </c>
      <c r="S433">
        <v>0.460673574707471</v>
      </c>
      <c r="T433">
        <v>0.87091426785017301</v>
      </c>
      <c r="U433">
        <v>2.5721394474385302</v>
      </c>
      <c r="V433">
        <v>5.0166897355961098</v>
      </c>
      <c r="W433">
        <v>0.25119712943557498</v>
      </c>
      <c r="X433">
        <v>1.83428592135646</v>
      </c>
      <c r="Y433">
        <v>0.49688912903431098</v>
      </c>
      <c r="Z433">
        <v>2.1813165898472802</v>
      </c>
      <c r="AA433">
        <v>1.02378027396573</v>
      </c>
      <c r="AB433">
        <v>1.74910426329583</v>
      </c>
      <c r="AC433">
        <v>0.332576559036043</v>
      </c>
      <c r="AD433">
        <v>6.74264033856703E-5</v>
      </c>
      <c r="AE433">
        <v>1</v>
      </c>
      <c r="AF433">
        <v>0</v>
      </c>
      <c r="AG433">
        <v>0</v>
      </c>
      <c r="AH433">
        <v>0</v>
      </c>
    </row>
    <row r="434" spans="1:34" x14ac:dyDescent="0.2">
      <c r="A434">
        <v>432</v>
      </c>
      <c r="B434">
        <v>44</v>
      </c>
      <c r="C434">
        <v>51</v>
      </c>
      <c r="D434" t="s">
        <v>192</v>
      </c>
      <c r="E434">
        <f t="shared" si="11"/>
        <v>22</v>
      </c>
      <c r="F434" s="42">
        <f t="shared" si="12"/>
        <v>22</v>
      </c>
      <c r="H434" t="s">
        <v>181</v>
      </c>
      <c r="I434">
        <v>0</v>
      </c>
      <c r="J434">
        <v>0</v>
      </c>
      <c r="K434">
        <v>0</v>
      </c>
      <c r="S434">
        <v>0.140942856029142</v>
      </c>
      <c r="T434">
        <v>0.226236952479027</v>
      </c>
      <c r="U434">
        <v>2.0144320223480499</v>
      </c>
      <c r="V434">
        <v>3.6526135725286202</v>
      </c>
      <c r="W434">
        <v>-4.4081779427233202E-2</v>
      </c>
      <c r="X434">
        <v>0.116678952268029</v>
      </c>
      <c r="Y434">
        <v>-1.93740882850643E-2</v>
      </c>
      <c r="Z434">
        <v>-3.4983392680949903E-2</v>
      </c>
      <c r="AA434">
        <v>0.79579128103726404</v>
      </c>
      <c r="AB434">
        <v>1.4253941846975</v>
      </c>
      <c r="AC434">
        <v>0.82645929419318798</v>
      </c>
      <c r="AD434">
        <v>0.74598354620792895</v>
      </c>
      <c r="AE434">
        <v>1</v>
      </c>
      <c r="AF434">
        <v>0</v>
      </c>
      <c r="AG434">
        <v>0</v>
      </c>
      <c r="AH434">
        <v>0</v>
      </c>
    </row>
    <row r="435" spans="1:34" x14ac:dyDescent="0.2">
      <c r="A435">
        <v>433</v>
      </c>
      <c r="B435">
        <v>44</v>
      </c>
      <c r="C435">
        <v>52</v>
      </c>
      <c r="D435" t="s">
        <v>192</v>
      </c>
      <c r="E435">
        <f t="shared" si="11"/>
        <v>22</v>
      </c>
      <c r="F435" s="42">
        <f t="shared" si="12"/>
        <v>22</v>
      </c>
      <c r="H435" t="s">
        <v>182</v>
      </c>
      <c r="I435">
        <v>1</v>
      </c>
      <c r="J435">
        <v>0</v>
      </c>
      <c r="K435">
        <v>0</v>
      </c>
      <c r="S435">
        <v>0.32750758685870102</v>
      </c>
      <c r="T435">
        <v>0.15916627581981899</v>
      </c>
      <c r="U435">
        <v>2.4322378116194199</v>
      </c>
      <c r="V435">
        <v>1.085789836737</v>
      </c>
      <c r="W435">
        <v>0.25667881137699899</v>
      </c>
      <c r="X435">
        <v>0.16955344989593299</v>
      </c>
      <c r="Y435">
        <v>0.34711072932119102</v>
      </c>
      <c r="Z435">
        <v>0.24396714546299</v>
      </c>
      <c r="AA435">
        <v>0.85669022571962805</v>
      </c>
      <c r="AB435">
        <v>0.40191174858642198</v>
      </c>
      <c r="AC435">
        <v>0.23728001276320601</v>
      </c>
      <c r="AD435">
        <v>9.7257168729479607E-2</v>
      </c>
      <c r="AE435">
        <v>0</v>
      </c>
      <c r="AF435">
        <v>1</v>
      </c>
      <c r="AG435">
        <v>0</v>
      </c>
      <c r="AH435">
        <v>1</v>
      </c>
    </row>
    <row r="436" spans="1:34" x14ac:dyDescent="0.2">
      <c r="A436">
        <v>434</v>
      </c>
      <c r="B436">
        <v>44</v>
      </c>
      <c r="C436">
        <v>52</v>
      </c>
      <c r="D436" t="s">
        <v>192</v>
      </c>
      <c r="E436">
        <f t="shared" si="11"/>
        <v>22</v>
      </c>
      <c r="F436" s="42">
        <f t="shared" si="12"/>
        <v>22</v>
      </c>
      <c r="H436" t="s">
        <v>183</v>
      </c>
      <c r="I436">
        <v>0</v>
      </c>
      <c r="J436">
        <v>0</v>
      </c>
      <c r="K436">
        <v>0</v>
      </c>
      <c r="S436">
        <v>-2.5219563394784901E-3</v>
      </c>
      <c r="T436">
        <v>-4.0019341370963303E-3</v>
      </c>
      <c r="U436">
        <v>2.1230403248919201</v>
      </c>
      <c r="V436">
        <v>3.8585349333221601</v>
      </c>
      <c r="W436">
        <v>0.173410052269245</v>
      </c>
      <c r="X436">
        <v>-0.111367796362211</v>
      </c>
      <c r="Y436">
        <v>0.44037936165966801</v>
      </c>
      <c r="Z436">
        <v>-0.112519416169322</v>
      </c>
      <c r="AA436">
        <v>0.85449112771005498</v>
      </c>
      <c r="AB436">
        <v>1.4871621570114699</v>
      </c>
      <c r="AC436">
        <v>0.42254651633344398</v>
      </c>
      <c r="AD436">
        <v>0.76695129122623695</v>
      </c>
      <c r="AE436">
        <v>1</v>
      </c>
      <c r="AF436">
        <v>0</v>
      </c>
      <c r="AG436">
        <v>1</v>
      </c>
      <c r="AH436">
        <v>1</v>
      </c>
    </row>
    <row r="437" spans="1:34" x14ac:dyDescent="0.2">
      <c r="A437">
        <v>435</v>
      </c>
      <c r="B437">
        <v>44</v>
      </c>
      <c r="C437">
        <v>53</v>
      </c>
      <c r="D437" t="s">
        <v>192</v>
      </c>
      <c r="E437">
        <f t="shared" si="11"/>
        <v>22</v>
      </c>
      <c r="F437" s="42">
        <f t="shared" si="12"/>
        <v>22</v>
      </c>
      <c r="H437" t="s">
        <v>184</v>
      </c>
      <c r="I437">
        <v>1</v>
      </c>
      <c r="J437">
        <v>0</v>
      </c>
      <c r="K437">
        <v>0</v>
      </c>
      <c r="S437">
        <v>0.53060665528755602</v>
      </c>
      <c r="T437">
        <v>0.262836499445182</v>
      </c>
      <c r="U437">
        <v>2.7628313547465999</v>
      </c>
      <c r="V437">
        <v>1.06713998678338</v>
      </c>
      <c r="W437">
        <v>0.50317050035845001</v>
      </c>
      <c r="X437">
        <v>0.31494103699201897</v>
      </c>
      <c r="Y437">
        <v>0.40584203489528797</v>
      </c>
      <c r="Z437">
        <v>0.22712535932351399</v>
      </c>
      <c r="AA437">
        <v>1.03408548725278</v>
      </c>
      <c r="AB437">
        <v>0.414543597009779</v>
      </c>
      <c r="AC437">
        <v>5.6345960469734099E-2</v>
      </c>
      <c r="AD437">
        <v>3.26530508933513E-3</v>
      </c>
      <c r="AE437">
        <v>0</v>
      </c>
      <c r="AF437">
        <v>1</v>
      </c>
      <c r="AG437">
        <v>0</v>
      </c>
      <c r="AH437">
        <v>1</v>
      </c>
    </row>
    <row r="438" spans="1:34" x14ac:dyDescent="0.2">
      <c r="A438">
        <v>436</v>
      </c>
      <c r="B438">
        <v>44</v>
      </c>
      <c r="C438">
        <v>53</v>
      </c>
      <c r="D438" t="s">
        <v>192</v>
      </c>
      <c r="E438">
        <f t="shared" si="11"/>
        <v>22</v>
      </c>
      <c r="F438" s="42">
        <f t="shared" si="12"/>
        <v>22</v>
      </c>
      <c r="H438" t="s">
        <v>185</v>
      </c>
      <c r="I438">
        <v>0</v>
      </c>
      <c r="J438">
        <v>0</v>
      </c>
      <c r="K438">
        <v>0</v>
      </c>
      <c r="S438">
        <v>-0.55247315188171298</v>
      </c>
      <c r="T438">
        <v>-0.25743645340955101</v>
      </c>
      <c r="U438">
        <v>2.62601495464332</v>
      </c>
      <c r="V438">
        <v>0.77758869482812898</v>
      </c>
      <c r="W438">
        <v>-0.40949426087374702</v>
      </c>
      <c r="X438">
        <v>-0.33132380804929001</v>
      </c>
      <c r="Y438">
        <v>-8.6872289242592896E-2</v>
      </c>
      <c r="Z438">
        <v>-0.25882247064033698</v>
      </c>
      <c r="AA438">
        <v>0.98868540154879703</v>
      </c>
      <c r="AB438">
        <v>0.323258903947654</v>
      </c>
      <c r="AC438">
        <v>0.103421141094399</v>
      </c>
      <c r="AD438">
        <v>9.5552174640437795E-5</v>
      </c>
      <c r="AE438">
        <v>0</v>
      </c>
      <c r="AF438">
        <v>1</v>
      </c>
      <c r="AG438">
        <v>0</v>
      </c>
      <c r="AH438">
        <v>1</v>
      </c>
    </row>
    <row r="439" spans="1:34" x14ac:dyDescent="0.2">
      <c r="A439">
        <v>437</v>
      </c>
      <c r="B439">
        <v>44</v>
      </c>
      <c r="C439">
        <v>54</v>
      </c>
      <c r="D439" t="s">
        <v>192</v>
      </c>
      <c r="E439">
        <f t="shared" si="11"/>
        <v>22</v>
      </c>
      <c r="F439" s="42">
        <f t="shared" si="12"/>
        <v>22</v>
      </c>
      <c r="H439" t="s">
        <v>186</v>
      </c>
      <c r="I439">
        <v>1</v>
      </c>
      <c r="J439">
        <v>0</v>
      </c>
      <c r="K439">
        <v>0</v>
      </c>
      <c r="S439">
        <v>-0.86506099550752003</v>
      </c>
      <c r="T439">
        <v>-1.72802108264743</v>
      </c>
      <c r="U439">
        <v>3.4084891692036798</v>
      </c>
      <c r="V439">
        <v>6.6864909205671799</v>
      </c>
      <c r="W439">
        <v>-0.33544451015307603</v>
      </c>
      <c r="X439">
        <v>-2.9115745092932701</v>
      </c>
      <c r="Y439">
        <v>-0.66372509969527904</v>
      </c>
      <c r="Z439">
        <v>-3.1426533832774202</v>
      </c>
      <c r="AA439">
        <v>1.22573026994181</v>
      </c>
      <c r="AB439">
        <v>2.6515456564452702</v>
      </c>
      <c r="AC439">
        <v>0.28009964057870002</v>
      </c>
      <c r="AD439">
        <v>3.2167810900925101E-5</v>
      </c>
      <c r="AE439">
        <v>1</v>
      </c>
      <c r="AF439">
        <v>0</v>
      </c>
      <c r="AG439">
        <v>0</v>
      </c>
      <c r="AH439">
        <v>0</v>
      </c>
    </row>
    <row r="440" spans="1:34" x14ac:dyDescent="0.2">
      <c r="A440">
        <v>438</v>
      </c>
      <c r="B440">
        <v>44</v>
      </c>
      <c r="C440">
        <v>54</v>
      </c>
      <c r="D440" t="s">
        <v>192</v>
      </c>
      <c r="E440">
        <f t="shared" si="11"/>
        <v>22</v>
      </c>
      <c r="F440" s="42">
        <f t="shared" si="12"/>
        <v>22</v>
      </c>
      <c r="H440" t="s">
        <v>187</v>
      </c>
      <c r="I440">
        <v>0</v>
      </c>
      <c r="J440">
        <v>0</v>
      </c>
      <c r="K440">
        <v>0</v>
      </c>
      <c r="S440">
        <v>0.15597544418415099</v>
      </c>
      <c r="T440">
        <v>0.29008428075945702</v>
      </c>
      <c r="U440">
        <v>3.0490109978709401</v>
      </c>
      <c r="V440">
        <v>4.7443529765910801</v>
      </c>
      <c r="W440">
        <v>0.25119532698138097</v>
      </c>
      <c r="X440">
        <v>-0.13218287513521701</v>
      </c>
      <c r="Y440">
        <v>0.52231853545686102</v>
      </c>
      <c r="Z440">
        <v>-0.86276030645310198</v>
      </c>
      <c r="AA440">
        <v>1.10014155715111</v>
      </c>
      <c r="AB440">
        <v>1.7522280697836801</v>
      </c>
      <c r="AC440">
        <v>0.36707636017140799</v>
      </c>
      <c r="AD440">
        <v>0.76528772992848504</v>
      </c>
      <c r="AE440">
        <v>1</v>
      </c>
      <c r="AF440">
        <v>0</v>
      </c>
      <c r="AG440">
        <v>1</v>
      </c>
      <c r="AH440">
        <v>1</v>
      </c>
    </row>
    <row r="441" spans="1:34" x14ac:dyDescent="0.2">
      <c r="A441">
        <v>439</v>
      </c>
      <c r="B441">
        <v>44</v>
      </c>
      <c r="C441">
        <v>55</v>
      </c>
      <c r="D441" t="s">
        <v>192</v>
      </c>
      <c r="E441">
        <f t="shared" si="11"/>
        <v>22</v>
      </c>
      <c r="F441" s="42">
        <f t="shared" si="12"/>
        <v>22</v>
      </c>
      <c r="H441" t="s">
        <v>188</v>
      </c>
      <c r="I441">
        <v>1</v>
      </c>
      <c r="J441">
        <v>0</v>
      </c>
      <c r="K441">
        <v>0</v>
      </c>
      <c r="S441">
        <v>0.58924274402670596</v>
      </c>
      <c r="T441">
        <v>0.890367740278868</v>
      </c>
      <c r="U441">
        <v>3.3109079856658399</v>
      </c>
      <c r="V441">
        <v>5.2175649689099899</v>
      </c>
      <c r="W441">
        <v>1.1416507391838999</v>
      </c>
      <c r="X441">
        <v>1.5084917625647101</v>
      </c>
      <c r="Y441">
        <v>1.3241269618421401</v>
      </c>
      <c r="Z441">
        <v>1.6626533262982901</v>
      </c>
      <c r="AA441">
        <v>1.32666943288248</v>
      </c>
      <c r="AB441">
        <v>1.8448419507520799</v>
      </c>
      <c r="AC441">
        <v>9.2607024032436498E-4</v>
      </c>
      <c r="AD441">
        <v>1.6029916061820299E-3</v>
      </c>
      <c r="AE441">
        <v>1</v>
      </c>
      <c r="AF441">
        <v>0</v>
      </c>
      <c r="AG441">
        <v>1</v>
      </c>
      <c r="AH441">
        <v>1</v>
      </c>
    </row>
    <row r="442" spans="1:34" x14ac:dyDescent="0.2">
      <c r="A442">
        <v>440</v>
      </c>
      <c r="B442">
        <v>44</v>
      </c>
      <c r="C442">
        <v>55</v>
      </c>
      <c r="D442" t="s">
        <v>192</v>
      </c>
      <c r="E442">
        <f t="shared" si="11"/>
        <v>22</v>
      </c>
      <c r="F442" s="42">
        <f t="shared" si="12"/>
        <v>22</v>
      </c>
      <c r="H442" t="s">
        <v>189</v>
      </c>
      <c r="I442">
        <v>0</v>
      </c>
      <c r="J442">
        <v>0</v>
      </c>
      <c r="K442">
        <v>0</v>
      </c>
      <c r="S442">
        <v>0.48067093593999699</v>
      </c>
      <c r="T442">
        <v>0.73373175143676905</v>
      </c>
      <c r="U442">
        <v>2.0574257618281999</v>
      </c>
      <c r="V442">
        <v>3.79210477920138</v>
      </c>
      <c r="W442">
        <v>0.51315822398109001</v>
      </c>
      <c r="X442">
        <v>0.65451506225831702</v>
      </c>
      <c r="Y442">
        <v>0.168949742008738</v>
      </c>
      <c r="Z442">
        <v>0.53749108187846495</v>
      </c>
      <c r="AA442">
        <v>0.83503616436980899</v>
      </c>
      <c r="AB442">
        <v>1.6288544538143099</v>
      </c>
      <c r="AC442">
        <v>1.6519757594217501E-2</v>
      </c>
      <c r="AD442">
        <v>0.11398545169256299</v>
      </c>
      <c r="AE442">
        <v>1</v>
      </c>
      <c r="AF442">
        <v>0</v>
      </c>
      <c r="AG442">
        <v>1</v>
      </c>
      <c r="AH442">
        <v>1</v>
      </c>
    </row>
    <row r="443" spans="1:34" x14ac:dyDescent="0.2">
      <c r="A443">
        <v>441</v>
      </c>
      <c r="B443">
        <v>45</v>
      </c>
      <c r="C443">
        <v>56</v>
      </c>
      <c r="D443" t="s">
        <v>193</v>
      </c>
      <c r="E443">
        <f t="shared" si="11"/>
        <v>22</v>
      </c>
      <c r="F443" s="42">
        <f t="shared" si="12"/>
        <v>23</v>
      </c>
      <c r="H443" t="s">
        <v>194</v>
      </c>
      <c r="I443">
        <v>1</v>
      </c>
      <c r="J443">
        <v>1</v>
      </c>
      <c r="K443">
        <v>1</v>
      </c>
      <c r="S443">
        <v>1.0422515867976501</v>
      </c>
      <c r="T443">
        <v>0.36014795951737</v>
      </c>
      <c r="U443">
        <v>2.8891591720748702</v>
      </c>
      <c r="V443">
        <v>1.0178893884418201</v>
      </c>
      <c r="W443">
        <v>1.20826709522156</v>
      </c>
      <c r="X443">
        <v>0.26883808650836499</v>
      </c>
      <c r="Y443">
        <v>1.1419988357355599</v>
      </c>
      <c r="Z443">
        <v>0.243876925929118</v>
      </c>
      <c r="AA443">
        <v>1.13622384621002</v>
      </c>
      <c r="AB443">
        <v>0.35717470109330002</v>
      </c>
      <c r="AC443">
        <v>5.4202846083186897E-5</v>
      </c>
      <c r="AD443">
        <v>3.5518429929475301E-3</v>
      </c>
      <c r="AE443">
        <v>0</v>
      </c>
      <c r="AF443">
        <v>1</v>
      </c>
      <c r="AG443">
        <v>1</v>
      </c>
      <c r="AH443">
        <v>0</v>
      </c>
    </row>
    <row r="444" spans="1:34" x14ac:dyDescent="0.2">
      <c r="A444">
        <v>442</v>
      </c>
      <c r="B444">
        <v>45</v>
      </c>
      <c r="C444">
        <v>56</v>
      </c>
      <c r="D444" t="s">
        <v>193</v>
      </c>
      <c r="E444">
        <f t="shared" si="11"/>
        <v>22</v>
      </c>
      <c r="F444" s="42">
        <f t="shared" si="12"/>
        <v>23</v>
      </c>
      <c r="H444" t="s">
        <v>195</v>
      </c>
      <c r="I444">
        <v>0</v>
      </c>
      <c r="J444">
        <v>1</v>
      </c>
      <c r="K444">
        <v>1</v>
      </c>
      <c r="S444">
        <v>0.99564844719134304</v>
      </c>
      <c r="T444">
        <v>0.32773104346559201</v>
      </c>
      <c r="U444">
        <v>2.16078266408294</v>
      </c>
      <c r="V444">
        <v>0.76889842345868997</v>
      </c>
      <c r="W444">
        <v>0.46036742646233297</v>
      </c>
      <c r="X444">
        <v>0.27320048149538201</v>
      </c>
      <c r="Y444">
        <v>0.20473524945020299</v>
      </c>
      <c r="Z444">
        <v>0.27569871010664898</v>
      </c>
      <c r="AA444">
        <v>0.95533139792338495</v>
      </c>
      <c r="AB444">
        <v>0.32331809266984801</v>
      </c>
      <c r="AC444">
        <v>5.8720628315017898E-2</v>
      </c>
      <c r="AD444">
        <v>1.1324988667414701E-3</v>
      </c>
      <c r="AE444">
        <v>0</v>
      </c>
      <c r="AF444">
        <v>1</v>
      </c>
      <c r="AG444">
        <v>0</v>
      </c>
      <c r="AH444">
        <v>1</v>
      </c>
    </row>
    <row r="445" spans="1:34" x14ac:dyDescent="0.2">
      <c r="A445">
        <v>443</v>
      </c>
      <c r="B445">
        <v>45</v>
      </c>
      <c r="C445">
        <v>57</v>
      </c>
      <c r="D445" t="s">
        <v>193</v>
      </c>
      <c r="E445">
        <f t="shared" si="11"/>
        <v>22</v>
      </c>
      <c r="F445" s="42">
        <f t="shared" si="12"/>
        <v>23</v>
      </c>
      <c r="H445" t="s">
        <v>196</v>
      </c>
      <c r="I445">
        <v>1</v>
      </c>
      <c r="J445">
        <v>1</v>
      </c>
      <c r="K445">
        <v>1</v>
      </c>
      <c r="S445">
        <v>0.75620899739442404</v>
      </c>
      <c r="T445">
        <v>1.21909483811633</v>
      </c>
      <c r="U445">
        <v>2.3612433330854401</v>
      </c>
      <c r="V445">
        <v>4.5562792996299999</v>
      </c>
      <c r="W445">
        <v>0.753054986825478</v>
      </c>
      <c r="X445">
        <v>1.4187716137739801</v>
      </c>
      <c r="Y445">
        <v>0.76359440695677405</v>
      </c>
      <c r="Z445">
        <v>1.6834963775027301</v>
      </c>
      <c r="AA445">
        <v>0.83189873340474696</v>
      </c>
      <c r="AB445">
        <v>1.8031037879807299</v>
      </c>
      <c r="AC445">
        <v>5.1244094209696302E-4</v>
      </c>
      <c r="AD445">
        <v>2.35094405528035E-3</v>
      </c>
      <c r="AE445">
        <v>1</v>
      </c>
      <c r="AF445">
        <v>0</v>
      </c>
      <c r="AG445">
        <v>1</v>
      </c>
      <c r="AH445">
        <v>1</v>
      </c>
    </row>
    <row r="446" spans="1:34" x14ac:dyDescent="0.2">
      <c r="A446">
        <v>444</v>
      </c>
      <c r="B446">
        <v>45</v>
      </c>
      <c r="C446">
        <v>57</v>
      </c>
      <c r="D446" t="s">
        <v>193</v>
      </c>
      <c r="E446">
        <f t="shared" si="11"/>
        <v>22</v>
      </c>
      <c r="F446" s="42">
        <f t="shared" si="12"/>
        <v>23</v>
      </c>
      <c r="H446" t="s">
        <v>197</v>
      </c>
      <c r="I446">
        <v>0</v>
      </c>
      <c r="J446">
        <v>1</v>
      </c>
      <c r="K446">
        <v>1</v>
      </c>
      <c r="S446">
        <v>0.53098444390343502</v>
      </c>
      <c r="T446">
        <v>0.84661737090210099</v>
      </c>
      <c r="U446">
        <v>2.9960046727210301</v>
      </c>
      <c r="V446">
        <v>5.6564607459878697</v>
      </c>
      <c r="W446">
        <v>0.14723918906938799</v>
      </c>
      <c r="X446">
        <v>1.76582424991181</v>
      </c>
      <c r="Y446">
        <v>0.40718212247121599</v>
      </c>
      <c r="Z446">
        <v>1.85518053744429</v>
      </c>
      <c r="AA446">
        <v>1.2237143932539101</v>
      </c>
      <c r="AB446">
        <v>2.1704280363780599</v>
      </c>
      <c r="AC446">
        <v>0.63406713881250598</v>
      </c>
      <c r="AD446">
        <v>1.68764932732588E-3</v>
      </c>
      <c r="AE446">
        <v>1</v>
      </c>
      <c r="AF446">
        <v>0</v>
      </c>
      <c r="AG446">
        <v>0</v>
      </c>
      <c r="AH446">
        <v>0</v>
      </c>
    </row>
    <row r="447" spans="1:34" x14ac:dyDescent="0.2">
      <c r="A447">
        <v>445</v>
      </c>
      <c r="B447">
        <v>45</v>
      </c>
      <c r="C447">
        <v>58</v>
      </c>
      <c r="D447" t="s">
        <v>193</v>
      </c>
      <c r="E447">
        <f t="shared" si="11"/>
        <v>22</v>
      </c>
      <c r="F447" s="42">
        <f t="shared" si="12"/>
        <v>23</v>
      </c>
      <c r="H447" t="s">
        <v>198</v>
      </c>
      <c r="I447">
        <v>1</v>
      </c>
      <c r="J447">
        <v>1</v>
      </c>
      <c r="K447">
        <v>1</v>
      </c>
      <c r="S447">
        <v>-0.994012987823226</v>
      </c>
      <c r="T447">
        <v>-1.54071730023877</v>
      </c>
      <c r="U447">
        <v>3.0971636831527598</v>
      </c>
      <c r="V447">
        <v>5.1597565204926203</v>
      </c>
      <c r="W447">
        <v>-0.81829771001392204</v>
      </c>
      <c r="X447">
        <v>-1.3804062946145099</v>
      </c>
      <c r="Y447">
        <v>-1.0076417148616199</v>
      </c>
      <c r="Z447">
        <v>-1.5424407735968599</v>
      </c>
      <c r="AA447">
        <v>1.13471447968387</v>
      </c>
      <c r="AB447">
        <v>2.0116014089725902</v>
      </c>
      <c r="AC447">
        <v>5.13998139361383E-3</v>
      </c>
      <c r="AD447">
        <v>7.6418512362037604E-3</v>
      </c>
      <c r="AE447">
        <v>1</v>
      </c>
      <c r="AF447">
        <v>0</v>
      </c>
      <c r="AG447">
        <v>1</v>
      </c>
      <c r="AH447">
        <v>1</v>
      </c>
    </row>
    <row r="448" spans="1:34" x14ac:dyDescent="0.2">
      <c r="A448">
        <v>446</v>
      </c>
      <c r="B448">
        <v>45</v>
      </c>
      <c r="C448">
        <v>58</v>
      </c>
      <c r="D448" t="s">
        <v>193</v>
      </c>
      <c r="E448">
        <f t="shared" ref="E448:E511" si="13">E408+2</f>
        <v>22</v>
      </c>
      <c r="F448" s="42">
        <f t="shared" si="12"/>
        <v>23</v>
      </c>
      <c r="H448" t="s">
        <v>199</v>
      </c>
      <c r="I448">
        <v>0</v>
      </c>
      <c r="J448">
        <v>1</v>
      </c>
      <c r="K448">
        <v>1</v>
      </c>
      <c r="S448">
        <v>-0.38077759352745499</v>
      </c>
      <c r="T448">
        <v>-0.100288967304316</v>
      </c>
      <c r="U448">
        <v>2.3166414329316498</v>
      </c>
      <c r="V448">
        <v>0.73641645736236705</v>
      </c>
      <c r="W448">
        <v>-4.08492611290312E-2</v>
      </c>
      <c r="X448">
        <v>-7.1791293372652901E-2</v>
      </c>
      <c r="Y448">
        <v>6.4235647919955504E-3</v>
      </c>
      <c r="Z448">
        <v>-0.106992314747457</v>
      </c>
      <c r="AA448">
        <v>0.84192333286448495</v>
      </c>
      <c r="AB448">
        <v>0.26323132596201798</v>
      </c>
      <c r="AC448">
        <v>0.84771024556919605</v>
      </c>
      <c r="AD448">
        <v>0.28174211945275202</v>
      </c>
      <c r="AE448">
        <v>0</v>
      </c>
      <c r="AF448">
        <v>1</v>
      </c>
      <c r="AG448">
        <v>0</v>
      </c>
      <c r="AH448">
        <v>1</v>
      </c>
    </row>
    <row r="449" spans="1:34" x14ac:dyDescent="0.2">
      <c r="A449">
        <v>447</v>
      </c>
      <c r="B449">
        <v>45</v>
      </c>
      <c r="C449">
        <v>59</v>
      </c>
      <c r="D449" t="s">
        <v>193</v>
      </c>
      <c r="E449">
        <f t="shared" si="13"/>
        <v>22</v>
      </c>
      <c r="F449" s="42">
        <f t="shared" si="12"/>
        <v>23</v>
      </c>
      <c r="H449" t="s">
        <v>200</v>
      </c>
      <c r="I449">
        <v>1</v>
      </c>
      <c r="J449">
        <v>1</v>
      </c>
      <c r="K449">
        <v>1</v>
      </c>
      <c r="S449">
        <v>0.20191560039529599</v>
      </c>
      <c r="T449">
        <v>0.31785503194549702</v>
      </c>
      <c r="U449">
        <v>3.3796915182611</v>
      </c>
      <c r="V449">
        <v>5.2489102328104504</v>
      </c>
      <c r="W449">
        <v>0.79476677346499702</v>
      </c>
      <c r="X449">
        <v>0.46319392165163598</v>
      </c>
      <c r="Y449">
        <v>1.0388218746633899</v>
      </c>
      <c r="Z449">
        <v>0.74852492764823997</v>
      </c>
      <c r="AA449">
        <v>1.2961961414401399</v>
      </c>
      <c r="AB449">
        <v>1.94538036154452</v>
      </c>
      <c r="AC449">
        <v>1.67572102150392E-2</v>
      </c>
      <c r="AD449">
        <v>0.34701962118685098</v>
      </c>
      <c r="AE449">
        <v>1</v>
      </c>
      <c r="AF449">
        <v>0</v>
      </c>
      <c r="AG449">
        <v>1</v>
      </c>
      <c r="AH449">
        <v>1</v>
      </c>
    </row>
    <row r="450" spans="1:34" x14ac:dyDescent="0.2">
      <c r="A450">
        <v>448</v>
      </c>
      <c r="B450">
        <v>45</v>
      </c>
      <c r="C450">
        <v>59</v>
      </c>
      <c r="D450" t="s">
        <v>193</v>
      </c>
      <c r="E450">
        <f t="shared" si="13"/>
        <v>22</v>
      </c>
      <c r="F450" s="42">
        <f t="shared" si="12"/>
        <v>23</v>
      </c>
      <c r="H450" t="s">
        <v>201</v>
      </c>
      <c r="I450">
        <v>0</v>
      </c>
      <c r="J450">
        <v>1</v>
      </c>
      <c r="K450">
        <v>1</v>
      </c>
      <c r="S450">
        <v>0.856629978283308</v>
      </c>
      <c r="T450">
        <v>0.39960535258949098</v>
      </c>
      <c r="U450">
        <v>3.3081171953817798</v>
      </c>
      <c r="V450">
        <v>1.0906962234442099</v>
      </c>
      <c r="W450">
        <v>0.70696525762958196</v>
      </c>
      <c r="X450">
        <v>0.30243507120351498</v>
      </c>
      <c r="Y450">
        <v>0.49799967394054701</v>
      </c>
      <c r="Z450">
        <v>0.28027815758024499</v>
      </c>
      <c r="AA450">
        <v>1.3832228284778401</v>
      </c>
      <c r="AB450">
        <v>0.43416957504137998</v>
      </c>
      <c r="AC450">
        <v>4.5219025537908297E-2</v>
      </c>
      <c r="AD450">
        <v>6.8033403222344403E-3</v>
      </c>
      <c r="AE450">
        <v>0</v>
      </c>
      <c r="AF450">
        <v>1</v>
      </c>
      <c r="AG450">
        <v>0</v>
      </c>
      <c r="AH450">
        <v>1</v>
      </c>
    </row>
    <row r="451" spans="1:34" x14ac:dyDescent="0.2">
      <c r="A451">
        <v>449</v>
      </c>
      <c r="B451">
        <v>45</v>
      </c>
      <c r="C451">
        <v>60</v>
      </c>
      <c r="D451" t="s">
        <v>193</v>
      </c>
      <c r="E451">
        <f t="shared" si="13"/>
        <v>22</v>
      </c>
      <c r="F451" s="42">
        <f t="shared" ref="F451:F514" si="14">B451-E451</f>
        <v>23</v>
      </c>
      <c r="H451" t="s">
        <v>202</v>
      </c>
      <c r="I451">
        <v>1</v>
      </c>
      <c r="J451">
        <v>1</v>
      </c>
      <c r="K451">
        <v>1</v>
      </c>
      <c r="S451">
        <v>1.2040492857340701</v>
      </c>
      <c r="T451">
        <v>0.33562670101372599</v>
      </c>
      <c r="U451">
        <v>3.1443402046570599</v>
      </c>
      <c r="V451">
        <v>0.83670649740409497</v>
      </c>
      <c r="W451">
        <v>0.90463749053230902</v>
      </c>
      <c r="X451">
        <v>0.383673050839275</v>
      </c>
      <c r="Y451">
        <v>1.0753339745275301</v>
      </c>
      <c r="Z451">
        <v>0.28205869129436001</v>
      </c>
      <c r="AA451">
        <v>1.15449914034449</v>
      </c>
      <c r="AB451">
        <v>0.29071669303682002</v>
      </c>
      <c r="AC451">
        <v>2.4470766133158901E-3</v>
      </c>
      <c r="AD451">
        <v>9.1812294555441203E-7</v>
      </c>
      <c r="AE451">
        <v>0</v>
      </c>
      <c r="AF451">
        <v>1</v>
      </c>
      <c r="AG451">
        <v>0</v>
      </c>
      <c r="AH451">
        <v>1</v>
      </c>
    </row>
    <row r="452" spans="1:34" x14ac:dyDescent="0.2">
      <c r="A452">
        <v>450</v>
      </c>
      <c r="B452">
        <v>45</v>
      </c>
      <c r="C452">
        <v>60</v>
      </c>
      <c r="D452" t="s">
        <v>193</v>
      </c>
      <c r="E452">
        <f t="shared" si="13"/>
        <v>22</v>
      </c>
      <c r="F452" s="42">
        <f t="shared" si="14"/>
        <v>23</v>
      </c>
      <c r="H452" t="s">
        <v>203</v>
      </c>
      <c r="I452">
        <v>0</v>
      </c>
      <c r="J452">
        <v>1</v>
      </c>
      <c r="K452">
        <v>1</v>
      </c>
      <c r="S452">
        <v>0.55911233817460004</v>
      </c>
      <c r="T452">
        <v>0.92573967825169301</v>
      </c>
      <c r="U452">
        <v>2.8498179139569402</v>
      </c>
      <c r="V452">
        <v>4.4400750507010196</v>
      </c>
      <c r="W452">
        <v>0.389654832139814</v>
      </c>
      <c r="X452">
        <v>1.1516762829586</v>
      </c>
      <c r="Y452">
        <v>0.30077365919145199</v>
      </c>
      <c r="Z452">
        <v>1.51765019687728</v>
      </c>
      <c r="AA452">
        <v>1.1483933414835801</v>
      </c>
      <c r="AB452">
        <v>1.97854627881204</v>
      </c>
      <c r="AC452">
        <v>0.18121387007394901</v>
      </c>
      <c r="AD452">
        <v>2.2967096570520099E-2</v>
      </c>
      <c r="AE452">
        <v>1</v>
      </c>
      <c r="AF452">
        <v>0</v>
      </c>
      <c r="AG452">
        <v>0</v>
      </c>
      <c r="AH452">
        <v>0</v>
      </c>
    </row>
    <row r="453" spans="1:34" x14ac:dyDescent="0.2">
      <c r="A453">
        <v>451</v>
      </c>
      <c r="B453">
        <v>46</v>
      </c>
      <c r="C453">
        <v>56</v>
      </c>
      <c r="D453" t="s">
        <v>204</v>
      </c>
      <c r="E453">
        <f t="shared" si="13"/>
        <v>22</v>
      </c>
      <c r="F453" s="42">
        <f t="shared" si="14"/>
        <v>24</v>
      </c>
      <c r="H453" t="s">
        <v>194</v>
      </c>
      <c r="I453">
        <v>1</v>
      </c>
      <c r="J453">
        <v>0</v>
      </c>
      <c r="K453">
        <v>1</v>
      </c>
      <c r="S453">
        <v>1.0422515867976501</v>
      </c>
      <c r="T453">
        <v>0.36014795951737</v>
      </c>
      <c r="U453">
        <v>2.8891591720748702</v>
      </c>
      <c r="V453">
        <v>1.0178893884418201</v>
      </c>
      <c r="W453">
        <v>1.20826709522156</v>
      </c>
      <c r="X453">
        <v>0.26883808650836499</v>
      </c>
      <c r="Y453">
        <v>1.1419988357355599</v>
      </c>
      <c r="Z453">
        <v>0.243876925929118</v>
      </c>
      <c r="AA453">
        <v>1.13622384621002</v>
      </c>
      <c r="AB453">
        <v>0.35717470109330002</v>
      </c>
      <c r="AC453">
        <v>5.4202846083186897E-5</v>
      </c>
      <c r="AD453">
        <v>3.5518429929475301E-3</v>
      </c>
      <c r="AE453">
        <v>0</v>
      </c>
      <c r="AF453">
        <v>1</v>
      </c>
      <c r="AG453">
        <v>1</v>
      </c>
      <c r="AH453">
        <v>0</v>
      </c>
    </row>
    <row r="454" spans="1:34" x14ac:dyDescent="0.2">
      <c r="A454">
        <v>452</v>
      </c>
      <c r="B454">
        <v>46</v>
      </c>
      <c r="C454">
        <v>56</v>
      </c>
      <c r="D454" t="s">
        <v>204</v>
      </c>
      <c r="E454">
        <f t="shared" si="13"/>
        <v>22</v>
      </c>
      <c r="F454" s="42">
        <f t="shared" si="14"/>
        <v>24</v>
      </c>
      <c r="H454" t="s">
        <v>195</v>
      </c>
      <c r="I454">
        <v>0</v>
      </c>
      <c r="J454">
        <v>0</v>
      </c>
      <c r="K454">
        <v>1</v>
      </c>
      <c r="S454">
        <v>0.99564844719134304</v>
      </c>
      <c r="T454">
        <v>0.32773104346559201</v>
      </c>
      <c r="U454">
        <v>2.16078266408294</v>
      </c>
      <c r="V454">
        <v>0.76889842345868997</v>
      </c>
      <c r="W454">
        <v>0.46036742646233297</v>
      </c>
      <c r="X454">
        <v>0.27320048149538201</v>
      </c>
      <c r="Y454">
        <v>0.20473524945020299</v>
      </c>
      <c r="Z454">
        <v>0.27569871010664898</v>
      </c>
      <c r="AA454">
        <v>0.95533139792338495</v>
      </c>
      <c r="AB454">
        <v>0.32331809266984801</v>
      </c>
      <c r="AC454">
        <v>5.8720628315017898E-2</v>
      </c>
      <c r="AD454">
        <v>1.1324988667414701E-3</v>
      </c>
      <c r="AE454">
        <v>0</v>
      </c>
      <c r="AF454">
        <v>1</v>
      </c>
      <c r="AG454">
        <v>0</v>
      </c>
      <c r="AH454">
        <v>1</v>
      </c>
    </row>
    <row r="455" spans="1:34" x14ac:dyDescent="0.2">
      <c r="A455">
        <v>453</v>
      </c>
      <c r="B455">
        <v>46</v>
      </c>
      <c r="C455">
        <v>57</v>
      </c>
      <c r="D455" t="s">
        <v>204</v>
      </c>
      <c r="E455">
        <f t="shared" si="13"/>
        <v>22</v>
      </c>
      <c r="F455" s="42">
        <f t="shared" si="14"/>
        <v>24</v>
      </c>
      <c r="H455" t="s">
        <v>196</v>
      </c>
      <c r="I455">
        <v>1</v>
      </c>
      <c r="J455">
        <v>0</v>
      </c>
      <c r="K455">
        <v>1</v>
      </c>
      <c r="S455">
        <v>0.75620899739442404</v>
      </c>
      <c r="T455">
        <v>1.21909483811633</v>
      </c>
      <c r="U455">
        <v>2.3612433330854401</v>
      </c>
      <c r="V455">
        <v>4.5562792996299999</v>
      </c>
      <c r="W455">
        <v>0.753054986825478</v>
      </c>
      <c r="X455">
        <v>1.4187716137739801</v>
      </c>
      <c r="Y455">
        <v>0.76359440695677405</v>
      </c>
      <c r="Z455">
        <v>1.6834963775027301</v>
      </c>
      <c r="AA455">
        <v>0.83189873340474696</v>
      </c>
      <c r="AB455">
        <v>1.8031037879807299</v>
      </c>
      <c r="AC455">
        <v>5.1244094209696302E-4</v>
      </c>
      <c r="AD455">
        <v>2.35094405528035E-3</v>
      </c>
      <c r="AE455">
        <v>1</v>
      </c>
      <c r="AF455">
        <v>0</v>
      </c>
      <c r="AG455">
        <v>1</v>
      </c>
      <c r="AH455">
        <v>1</v>
      </c>
    </row>
    <row r="456" spans="1:34" x14ac:dyDescent="0.2">
      <c r="A456">
        <v>454</v>
      </c>
      <c r="B456">
        <v>46</v>
      </c>
      <c r="C456">
        <v>57</v>
      </c>
      <c r="D456" t="s">
        <v>204</v>
      </c>
      <c r="E456">
        <f t="shared" si="13"/>
        <v>22</v>
      </c>
      <c r="F456" s="42">
        <f t="shared" si="14"/>
        <v>24</v>
      </c>
      <c r="H456" t="s">
        <v>197</v>
      </c>
      <c r="I456">
        <v>0</v>
      </c>
      <c r="J456">
        <v>0</v>
      </c>
      <c r="K456">
        <v>1</v>
      </c>
      <c r="S456">
        <v>0.53098444390343502</v>
      </c>
      <c r="T456">
        <v>0.84661737090210099</v>
      </c>
      <c r="U456">
        <v>2.9960046727210301</v>
      </c>
      <c r="V456">
        <v>5.6564607459878697</v>
      </c>
      <c r="W456">
        <v>0.14723918906938799</v>
      </c>
      <c r="X456">
        <v>1.76582424991181</v>
      </c>
      <c r="Y456">
        <v>0.40718212247121599</v>
      </c>
      <c r="Z456">
        <v>1.85518053744429</v>
      </c>
      <c r="AA456">
        <v>1.2237143932539101</v>
      </c>
      <c r="AB456">
        <v>2.1704280363780599</v>
      </c>
      <c r="AC456">
        <v>0.63406713881250598</v>
      </c>
      <c r="AD456">
        <v>1.68764932732588E-3</v>
      </c>
      <c r="AE456">
        <v>1</v>
      </c>
      <c r="AF456">
        <v>0</v>
      </c>
      <c r="AG456">
        <v>0</v>
      </c>
      <c r="AH456">
        <v>0</v>
      </c>
    </row>
    <row r="457" spans="1:34" x14ac:dyDescent="0.2">
      <c r="A457">
        <v>455</v>
      </c>
      <c r="B457">
        <v>46</v>
      </c>
      <c r="C457">
        <v>58</v>
      </c>
      <c r="D457" t="s">
        <v>204</v>
      </c>
      <c r="E457">
        <f t="shared" si="13"/>
        <v>22</v>
      </c>
      <c r="F457" s="42">
        <f t="shared" si="14"/>
        <v>24</v>
      </c>
      <c r="H457" t="s">
        <v>198</v>
      </c>
      <c r="I457">
        <v>1</v>
      </c>
      <c r="J457">
        <v>0</v>
      </c>
      <c r="K457">
        <v>1</v>
      </c>
      <c r="S457">
        <v>-0.994012987823226</v>
      </c>
      <c r="T457">
        <v>-1.54071730023877</v>
      </c>
      <c r="U457">
        <v>3.0971636831527598</v>
      </c>
      <c r="V457">
        <v>5.1597565204926203</v>
      </c>
      <c r="W457">
        <v>-0.81829771001392204</v>
      </c>
      <c r="X457">
        <v>-1.3804062946145099</v>
      </c>
      <c r="Y457">
        <v>-1.0076417148616199</v>
      </c>
      <c r="Z457">
        <v>-1.5424407735968599</v>
      </c>
      <c r="AA457">
        <v>1.13471447968387</v>
      </c>
      <c r="AB457">
        <v>2.0116014089725902</v>
      </c>
      <c r="AC457">
        <v>5.13998139361383E-3</v>
      </c>
      <c r="AD457">
        <v>7.6418512362037604E-3</v>
      </c>
      <c r="AE457">
        <v>1</v>
      </c>
      <c r="AF457">
        <v>0</v>
      </c>
      <c r="AG457">
        <v>1</v>
      </c>
      <c r="AH457">
        <v>1</v>
      </c>
    </row>
    <row r="458" spans="1:34" x14ac:dyDescent="0.2">
      <c r="A458">
        <v>456</v>
      </c>
      <c r="B458">
        <v>46</v>
      </c>
      <c r="C458">
        <v>58</v>
      </c>
      <c r="D458" t="s">
        <v>204</v>
      </c>
      <c r="E458">
        <f t="shared" si="13"/>
        <v>22</v>
      </c>
      <c r="F458" s="42">
        <f t="shared" si="14"/>
        <v>24</v>
      </c>
      <c r="H458" t="s">
        <v>199</v>
      </c>
      <c r="I458">
        <v>0</v>
      </c>
      <c r="J458">
        <v>0</v>
      </c>
      <c r="K458">
        <v>1</v>
      </c>
      <c r="S458">
        <v>-0.38077759352745499</v>
      </c>
      <c r="T458">
        <v>-0.100288967304316</v>
      </c>
      <c r="U458">
        <v>2.3166414329316498</v>
      </c>
      <c r="V458">
        <v>0.73641645736236705</v>
      </c>
      <c r="W458">
        <v>-4.08492611290312E-2</v>
      </c>
      <c r="X458">
        <v>-7.1791293372652901E-2</v>
      </c>
      <c r="Y458">
        <v>6.4235647919955504E-3</v>
      </c>
      <c r="Z458">
        <v>-0.106992314747457</v>
      </c>
      <c r="AA458">
        <v>0.84192333286448495</v>
      </c>
      <c r="AB458">
        <v>0.26323132596201798</v>
      </c>
      <c r="AC458">
        <v>0.84771024556919605</v>
      </c>
      <c r="AD458">
        <v>0.28174211945275202</v>
      </c>
      <c r="AE458">
        <v>0</v>
      </c>
      <c r="AF458">
        <v>1</v>
      </c>
      <c r="AG458">
        <v>0</v>
      </c>
      <c r="AH458">
        <v>1</v>
      </c>
    </row>
    <row r="459" spans="1:34" x14ac:dyDescent="0.2">
      <c r="A459">
        <v>457</v>
      </c>
      <c r="B459">
        <v>46</v>
      </c>
      <c r="C459">
        <v>59</v>
      </c>
      <c r="D459" t="s">
        <v>204</v>
      </c>
      <c r="E459">
        <f t="shared" si="13"/>
        <v>22</v>
      </c>
      <c r="F459" s="42">
        <f t="shared" si="14"/>
        <v>24</v>
      </c>
      <c r="H459" t="s">
        <v>200</v>
      </c>
      <c r="I459">
        <v>1</v>
      </c>
      <c r="J459">
        <v>0</v>
      </c>
      <c r="K459">
        <v>1</v>
      </c>
      <c r="S459">
        <v>0.20191560039529599</v>
      </c>
      <c r="T459">
        <v>0.31785503194549702</v>
      </c>
      <c r="U459">
        <v>3.3796915182611</v>
      </c>
      <c r="V459">
        <v>5.2489102328104504</v>
      </c>
      <c r="W459">
        <v>0.79476677346499702</v>
      </c>
      <c r="X459">
        <v>0.46319392165163598</v>
      </c>
      <c r="Y459">
        <v>1.0388218746633899</v>
      </c>
      <c r="Z459">
        <v>0.74852492764823997</v>
      </c>
      <c r="AA459">
        <v>1.2961961414401399</v>
      </c>
      <c r="AB459">
        <v>1.94538036154452</v>
      </c>
      <c r="AC459">
        <v>1.67572102150392E-2</v>
      </c>
      <c r="AD459">
        <v>0.34701962118685098</v>
      </c>
      <c r="AE459">
        <v>1</v>
      </c>
      <c r="AF459">
        <v>0</v>
      </c>
      <c r="AG459">
        <v>1</v>
      </c>
      <c r="AH459">
        <v>1</v>
      </c>
    </row>
    <row r="460" spans="1:34" x14ac:dyDescent="0.2">
      <c r="A460">
        <v>458</v>
      </c>
      <c r="B460">
        <v>46</v>
      </c>
      <c r="C460">
        <v>59</v>
      </c>
      <c r="D460" t="s">
        <v>204</v>
      </c>
      <c r="E460">
        <f t="shared" si="13"/>
        <v>22</v>
      </c>
      <c r="F460" s="42">
        <f t="shared" si="14"/>
        <v>24</v>
      </c>
      <c r="H460" t="s">
        <v>201</v>
      </c>
      <c r="I460">
        <v>0</v>
      </c>
      <c r="J460">
        <v>0</v>
      </c>
      <c r="K460">
        <v>1</v>
      </c>
      <c r="S460">
        <v>0.856629978283308</v>
      </c>
      <c r="T460">
        <v>0.39960535258949098</v>
      </c>
      <c r="U460">
        <v>3.3081171953817798</v>
      </c>
      <c r="V460">
        <v>1.0906962234442099</v>
      </c>
      <c r="W460">
        <v>0.70696525762958196</v>
      </c>
      <c r="X460">
        <v>0.30243507120351498</v>
      </c>
      <c r="Y460">
        <v>0.49799967394054701</v>
      </c>
      <c r="Z460">
        <v>0.28027815758024499</v>
      </c>
      <c r="AA460">
        <v>1.3832228284778401</v>
      </c>
      <c r="AB460">
        <v>0.43416957504137998</v>
      </c>
      <c r="AC460">
        <v>4.5219025537908297E-2</v>
      </c>
      <c r="AD460">
        <v>6.8033403222344403E-3</v>
      </c>
      <c r="AE460">
        <v>0</v>
      </c>
      <c r="AF460">
        <v>1</v>
      </c>
      <c r="AG460">
        <v>0</v>
      </c>
      <c r="AH460">
        <v>1</v>
      </c>
    </row>
    <row r="461" spans="1:34" x14ac:dyDescent="0.2">
      <c r="A461">
        <v>459</v>
      </c>
      <c r="B461">
        <v>46</v>
      </c>
      <c r="C461">
        <v>60</v>
      </c>
      <c r="D461" t="s">
        <v>204</v>
      </c>
      <c r="E461">
        <f t="shared" si="13"/>
        <v>22</v>
      </c>
      <c r="F461" s="42">
        <f t="shared" si="14"/>
        <v>24</v>
      </c>
      <c r="H461" t="s">
        <v>202</v>
      </c>
      <c r="I461">
        <v>1</v>
      </c>
      <c r="J461">
        <v>0</v>
      </c>
      <c r="K461">
        <v>1</v>
      </c>
      <c r="S461">
        <v>1.2040492857340701</v>
      </c>
      <c r="T461">
        <v>0.33562670101372599</v>
      </c>
      <c r="U461">
        <v>3.1443402046570599</v>
      </c>
      <c r="V461">
        <v>0.83670649740409497</v>
      </c>
      <c r="W461">
        <v>0.90463749053230902</v>
      </c>
      <c r="X461">
        <v>0.383673050839275</v>
      </c>
      <c r="Y461">
        <v>1.0753339745275301</v>
      </c>
      <c r="Z461">
        <v>0.28205869129436001</v>
      </c>
      <c r="AA461">
        <v>1.15449914034449</v>
      </c>
      <c r="AB461">
        <v>0.29071669303682002</v>
      </c>
      <c r="AC461">
        <v>2.4470766133158901E-3</v>
      </c>
      <c r="AD461">
        <v>9.1812294555441203E-7</v>
      </c>
      <c r="AE461">
        <v>0</v>
      </c>
      <c r="AF461">
        <v>1</v>
      </c>
      <c r="AG461">
        <v>0</v>
      </c>
      <c r="AH461">
        <v>1</v>
      </c>
    </row>
    <row r="462" spans="1:34" x14ac:dyDescent="0.2">
      <c r="A462">
        <v>460</v>
      </c>
      <c r="B462">
        <v>46</v>
      </c>
      <c r="C462">
        <v>60</v>
      </c>
      <c r="D462" t="s">
        <v>204</v>
      </c>
      <c r="E462">
        <f t="shared" si="13"/>
        <v>22</v>
      </c>
      <c r="F462" s="42">
        <f t="shared" si="14"/>
        <v>24</v>
      </c>
      <c r="H462" t="s">
        <v>203</v>
      </c>
      <c r="I462">
        <v>0</v>
      </c>
      <c r="J462">
        <v>0</v>
      </c>
      <c r="K462">
        <v>1</v>
      </c>
      <c r="S462">
        <v>0.55911233817460004</v>
      </c>
      <c r="T462">
        <v>0.92573967825169301</v>
      </c>
      <c r="U462">
        <v>2.8498179139569402</v>
      </c>
      <c r="V462">
        <v>4.4400750507010196</v>
      </c>
      <c r="W462">
        <v>0.389654832139814</v>
      </c>
      <c r="X462">
        <v>1.1516762829586</v>
      </c>
      <c r="Y462">
        <v>0.30077365919145199</v>
      </c>
      <c r="Z462">
        <v>1.51765019687728</v>
      </c>
      <c r="AA462">
        <v>1.1483933414835801</v>
      </c>
      <c r="AB462">
        <v>1.97854627881204</v>
      </c>
      <c r="AC462">
        <v>0.18121387007394901</v>
      </c>
      <c r="AD462">
        <v>2.2967096570520099E-2</v>
      </c>
      <c r="AE462">
        <v>1</v>
      </c>
      <c r="AF462">
        <v>0</v>
      </c>
      <c r="AG462">
        <v>0</v>
      </c>
      <c r="AH462">
        <v>0</v>
      </c>
    </row>
    <row r="463" spans="1:34" x14ac:dyDescent="0.2">
      <c r="A463">
        <v>461</v>
      </c>
      <c r="B463">
        <v>47</v>
      </c>
      <c r="C463">
        <v>56</v>
      </c>
      <c r="D463" t="s">
        <v>205</v>
      </c>
      <c r="E463">
        <f t="shared" si="13"/>
        <v>24</v>
      </c>
      <c r="F463" s="42">
        <f t="shared" si="14"/>
        <v>23</v>
      </c>
      <c r="H463" t="s">
        <v>194</v>
      </c>
      <c r="I463">
        <v>1</v>
      </c>
      <c r="J463">
        <v>1</v>
      </c>
      <c r="K463">
        <v>0</v>
      </c>
      <c r="S463">
        <v>1.0422515867976501</v>
      </c>
      <c r="T463">
        <v>0.36014795951737</v>
      </c>
      <c r="U463">
        <v>2.8891591720748702</v>
      </c>
      <c r="V463">
        <v>1.0178893884418201</v>
      </c>
      <c r="W463">
        <v>1.20826709522156</v>
      </c>
      <c r="X463">
        <v>0.26883808650836499</v>
      </c>
      <c r="Y463">
        <v>1.1419988357355599</v>
      </c>
      <c r="Z463">
        <v>0.243876925929118</v>
      </c>
      <c r="AA463">
        <v>1.13622384621002</v>
      </c>
      <c r="AB463">
        <v>0.35717470109330002</v>
      </c>
      <c r="AC463">
        <v>5.4202846083186897E-5</v>
      </c>
      <c r="AD463">
        <v>3.5518429929475301E-3</v>
      </c>
      <c r="AE463">
        <v>0</v>
      </c>
      <c r="AF463">
        <v>1</v>
      </c>
      <c r="AG463">
        <v>1</v>
      </c>
      <c r="AH463">
        <v>0</v>
      </c>
    </row>
    <row r="464" spans="1:34" x14ac:dyDescent="0.2">
      <c r="A464">
        <v>462</v>
      </c>
      <c r="B464">
        <v>47</v>
      </c>
      <c r="C464">
        <v>56</v>
      </c>
      <c r="D464" t="s">
        <v>205</v>
      </c>
      <c r="E464">
        <f t="shared" si="13"/>
        <v>24</v>
      </c>
      <c r="F464" s="42">
        <f t="shared" si="14"/>
        <v>23</v>
      </c>
      <c r="H464" t="s">
        <v>195</v>
      </c>
      <c r="I464">
        <v>0</v>
      </c>
      <c r="J464">
        <v>1</v>
      </c>
      <c r="K464">
        <v>0</v>
      </c>
      <c r="S464">
        <v>0.99564844719134304</v>
      </c>
      <c r="T464">
        <v>0.32773104346559201</v>
      </c>
      <c r="U464">
        <v>2.16078266408294</v>
      </c>
      <c r="V464">
        <v>0.76889842345868997</v>
      </c>
      <c r="W464">
        <v>0.46036742646233297</v>
      </c>
      <c r="X464">
        <v>0.27320048149538201</v>
      </c>
      <c r="Y464">
        <v>0.20473524945020299</v>
      </c>
      <c r="Z464">
        <v>0.27569871010664898</v>
      </c>
      <c r="AA464">
        <v>0.95533139792338495</v>
      </c>
      <c r="AB464">
        <v>0.32331809266984801</v>
      </c>
      <c r="AC464">
        <v>5.8720628315017898E-2</v>
      </c>
      <c r="AD464">
        <v>1.1324988667414701E-3</v>
      </c>
      <c r="AE464">
        <v>0</v>
      </c>
      <c r="AF464">
        <v>1</v>
      </c>
      <c r="AG464">
        <v>0</v>
      </c>
      <c r="AH464">
        <v>1</v>
      </c>
    </row>
    <row r="465" spans="1:34" x14ac:dyDescent="0.2">
      <c r="A465">
        <v>463</v>
      </c>
      <c r="B465">
        <v>47</v>
      </c>
      <c r="C465">
        <v>57</v>
      </c>
      <c r="D465" t="s">
        <v>205</v>
      </c>
      <c r="E465">
        <f t="shared" si="13"/>
        <v>24</v>
      </c>
      <c r="F465" s="42">
        <f t="shared" si="14"/>
        <v>23</v>
      </c>
      <c r="H465" t="s">
        <v>196</v>
      </c>
      <c r="I465">
        <v>1</v>
      </c>
      <c r="J465">
        <v>1</v>
      </c>
      <c r="K465">
        <v>0</v>
      </c>
      <c r="S465">
        <v>0.75620899739442404</v>
      </c>
      <c r="T465">
        <v>1.21909483811633</v>
      </c>
      <c r="U465">
        <v>2.3612433330854401</v>
      </c>
      <c r="V465">
        <v>4.5562792996299999</v>
      </c>
      <c r="W465">
        <v>0.753054986825478</v>
      </c>
      <c r="X465">
        <v>1.4187716137739801</v>
      </c>
      <c r="Y465">
        <v>0.76359440695677405</v>
      </c>
      <c r="Z465">
        <v>1.6834963775027301</v>
      </c>
      <c r="AA465">
        <v>0.83189873340474696</v>
      </c>
      <c r="AB465">
        <v>1.8031037879807299</v>
      </c>
      <c r="AC465">
        <v>5.1244094209696302E-4</v>
      </c>
      <c r="AD465">
        <v>2.35094405528035E-3</v>
      </c>
      <c r="AE465">
        <v>1</v>
      </c>
      <c r="AF465">
        <v>0</v>
      </c>
      <c r="AG465">
        <v>1</v>
      </c>
      <c r="AH465">
        <v>1</v>
      </c>
    </row>
    <row r="466" spans="1:34" x14ac:dyDescent="0.2">
      <c r="A466">
        <v>464</v>
      </c>
      <c r="B466">
        <v>47</v>
      </c>
      <c r="C466">
        <v>57</v>
      </c>
      <c r="D466" t="s">
        <v>205</v>
      </c>
      <c r="E466">
        <f t="shared" si="13"/>
        <v>24</v>
      </c>
      <c r="F466" s="42">
        <f t="shared" si="14"/>
        <v>23</v>
      </c>
      <c r="H466" t="s">
        <v>197</v>
      </c>
      <c r="I466">
        <v>0</v>
      </c>
      <c r="J466">
        <v>1</v>
      </c>
      <c r="K466">
        <v>0</v>
      </c>
      <c r="S466">
        <v>0.53098444390343502</v>
      </c>
      <c r="T466">
        <v>0.84661737090210099</v>
      </c>
      <c r="U466">
        <v>2.9960046727210301</v>
      </c>
      <c r="V466">
        <v>5.6564607459878697</v>
      </c>
      <c r="W466">
        <v>0.14723918906938799</v>
      </c>
      <c r="X466">
        <v>1.76582424991181</v>
      </c>
      <c r="Y466">
        <v>0.40718212247121599</v>
      </c>
      <c r="Z466">
        <v>1.85518053744429</v>
      </c>
      <c r="AA466">
        <v>1.2237143932539101</v>
      </c>
      <c r="AB466">
        <v>2.1704280363780599</v>
      </c>
      <c r="AC466">
        <v>0.63406713881250598</v>
      </c>
      <c r="AD466">
        <v>1.68764932732588E-3</v>
      </c>
      <c r="AE466">
        <v>1</v>
      </c>
      <c r="AF466">
        <v>0</v>
      </c>
      <c r="AG466">
        <v>0</v>
      </c>
      <c r="AH466">
        <v>0</v>
      </c>
    </row>
    <row r="467" spans="1:34" x14ac:dyDescent="0.2">
      <c r="A467">
        <v>465</v>
      </c>
      <c r="B467">
        <v>47</v>
      </c>
      <c r="C467">
        <v>58</v>
      </c>
      <c r="D467" t="s">
        <v>205</v>
      </c>
      <c r="E467">
        <f t="shared" si="13"/>
        <v>24</v>
      </c>
      <c r="F467" s="42">
        <f t="shared" si="14"/>
        <v>23</v>
      </c>
      <c r="H467" t="s">
        <v>198</v>
      </c>
      <c r="I467">
        <v>1</v>
      </c>
      <c r="J467">
        <v>1</v>
      </c>
      <c r="K467">
        <v>0</v>
      </c>
      <c r="S467">
        <v>-0.994012987823226</v>
      </c>
      <c r="T467">
        <v>-1.54071730023877</v>
      </c>
      <c r="U467">
        <v>3.0971636831527598</v>
      </c>
      <c r="V467">
        <v>5.1597565204926203</v>
      </c>
      <c r="W467">
        <v>-0.81829771001392204</v>
      </c>
      <c r="X467">
        <v>-1.3804062946145099</v>
      </c>
      <c r="Y467">
        <v>-1.0076417148616199</v>
      </c>
      <c r="Z467">
        <v>-1.5424407735968599</v>
      </c>
      <c r="AA467">
        <v>1.13471447968387</v>
      </c>
      <c r="AB467">
        <v>2.0116014089725902</v>
      </c>
      <c r="AC467">
        <v>5.13998139361383E-3</v>
      </c>
      <c r="AD467">
        <v>7.6418512362037604E-3</v>
      </c>
      <c r="AE467">
        <v>1</v>
      </c>
      <c r="AF467">
        <v>0</v>
      </c>
      <c r="AG467">
        <v>1</v>
      </c>
      <c r="AH467">
        <v>1</v>
      </c>
    </row>
    <row r="468" spans="1:34" x14ac:dyDescent="0.2">
      <c r="A468">
        <v>466</v>
      </c>
      <c r="B468">
        <v>47</v>
      </c>
      <c r="C468">
        <v>58</v>
      </c>
      <c r="D468" t="s">
        <v>205</v>
      </c>
      <c r="E468">
        <f t="shared" si="13"/>
        <v>24</v>
      </c>
      <c r="F468" s="42">
        <f t="shared" si="14"/>
        <v>23</v>
      </c>
      <c r="H468" t="s">
        <v>199</v>
      </c>
      <c r="I468">
        <v>0</v>
      </c>
      <c r="J468">
        <v>1</v>
      </c>
      <c r="K468">
        <v>0</v>
      </c>
      <c r="S468">
        <v>-0.38077759352745499</v>
      </c>
      <c r="T468">
        <v>-0.100288967304316</v>
      </c>
      <c r="U468">
        <v>2.3166414329316498</v>
      </c>
      <c r="V468">
        <v>0.73641645736236705</v>
      </c>
      <c r="W468">
        <v>-4.08492611290312E-2</v>
      </c>
      <c r="X468">
        <v>-7.1791293372652901E-2</v>
      </c>
      <c r="Y468">
        <v>6.4235647919955504E-3</v>
      </c>
      <c r="Z468">
        <v>-0.106992314747457</v>
      </c>
      <c r="AA468">
        <v>0.84192333286448495</v>
      </c>
      <c r="AB468">
        <v>0.26323132596201798</v>
      </c>
      <c r="AC468">
        <v>0.84771024556919605</v>
      </c>
      <c r="AD468">
        <v>0.28174211945275202</v>
      </c>
      <c r="AE468">
        <v>0</v>
      </c>
      <c r="AF468">
        <v>1</v>
      </c>
      <c r="AG468">
        <v>0</v>
      </c>
      <c r="AH468">
        <v>1</v>
      </c>
    </row>
    <row r="469" spans="1:34" x14ac:dyDescent="0.2">
      <c r="A469">
        <v>467</v>
      </c>
      <c r="B469">
        <v>47</v>
      </c>
      <c r="C469">
        <v>59</v>
      </c>
      <c r="D469" t="s">
        <v>205</v>
      </c>
      <c r="E469">
        <f t="shared" si="13"/>
        <v>24</v>
      </c>
      <c r="F469" s="42">
        <f t="shared" si="14"/>
        <v>23</v>
      </c>
      <c r="H469" t="s">
        <v>200</v>
      </c>
      <c r="I469">
        <v>1</v>
      </c>
      <c r="J469">
        <v>1</v>
      </c>
      <c r="K469">
        <v>0</v>
      </c>
      <c r="S469">
        <v>0.20191560039529599</v>
      </c>
      <c r="T469">
        <v>0.31785503194549702</v>
      </c>
      <c r="U469">
        <v>3.3796915182611</v>
      </c>
      <c r="V469">
        <v>5.2489102328104504</v>
      </c>
      <c r="W469">
        <v>0.79476677346499702</v>
      </c>
      <c r="X469">
        <v>0.46319392165163598</v>
      </c>
      <c r="Y469">
        <v>1.0388218746633899</v>
      </c>
      <c r="Z469">
        <v>0.74852492764823997</v>
      </c>
      <c r="AA469">
        <v>1.2961961414401399</v>
      </c>
      <c r="AB469">
        <v>1.94538036154452</v>
      </c>
      <c r="AC469">
        <v>1.67572102150392E-2</v>
      </c>
      <c r="AD469">
        <v>0.34701962118685098</v>
      </c>
      <c r="AE469">
        <v>1</v>
      </c>
      <c r="AF469">
        <v>0</v>
      </c>
      <c r="AG469">
        <v>1</v>
      </c>
      <c r="AH469">
        <v>1</v>
      </c>
    </row>
    <row r="470" spans="1:34" x14ac:dyDescent="0.2">
      <c r="A470">
        <v>468</v>
      </c>
      <c r="B470">
        <v>47</v>
      </c>
      <c r="C470">
        <v>59</v>
      </c>
      <c r="D470" t="s">
        <v>205</v>
      </c>
      <c r="E470">
        <f t="shared" si="13"/>
        <v>24</v>
      </c>
      <c r="F470" s="42">
        <f t="shared" si="14"/>
        <v>23</v>
      </c>
      <c r="H470" t="s">
        <v>201</v>
      </c>
      <c r="I470">
        <v>0</v>
      </c>
      <c r="J470">
        <v>1</v>
      </c>
      <c r="K470">
        <v>0</v>
      </c>
      <c r="S470">
        <v>0.856629978283308</v>
      </c>
      <c r="T470">
        <v>0.39960535258949098</v>
      </c>
      <c r="U470">
        <v>3.3081171953817798</v>
      </c>
      <c r="V470">
        <v>1.0906962234442099</v>
      </c>
      <c r="W470">
        <v>0.70696525762958196</v>
      </c>
      <c r="X470">
        <v>0.30243507120351498</v>
      </c>
      <c r="Y470">
        <v>0.49799967394054701</v>
      </c>
      <c r="Z470">
        <v>0.28027815758024499</v>
      </c>
      <c r="AA470">
        <v>1.3832228284778401</v>
      </c>
      <c r="AB470">
        <v>0.43416957504137998</v>
      </c>
      <c r="AC470">
        <v>4.5219025537908297E-2</v>
      </c>
      <c r="AD470">
        <v>6.8033403222344403E-3</v>
      </c>
      <c r="AE470">
        <v>0</v>
      </c>
      <c r="AF470">
        <v>1</v>
      </c>
      <c r="AG470">
        <v>0</v>
      </c>
      <c r="AH470">
        <v>1</v>
      </c>
    </row>
    <row r="471" spans="1:34" x14ac:dyDescent="0.2">
      <c r="A471">
        <v>469</v>
      </c>
      <c r="B471">
        <v>47</v>
      </c>
      <c r="C471">
        <v>60</v>
      </c>
      <c r="D471" t="s">
        <v>205</v>
      </c>
      <c r="E471">
        <f t="shared" si="13"/>
        <v>24</v>
      </c>
      <c r="F471" s="42">
        <f t="shared" si="14"/>
        <v>23</v>
      </c>
      <c r="H471" t="s">
        <v>202</v>
      </c>
      <c r="I471">
        <v>1</v>
      </c>
      <c r="J471">
        <v>1</v>
      </c>
      <c r="K471">
        <v>0</v>
      </c>
      <c r="S471">
        <v>1.2040492857340701</v>
      </c>
      <c r="T471">
        <v>0.33562670101372599</v>
      </c>
      <c r="U471">
        <v>3.1443402046570599</v>
      </c>
      <c r="V471">
        <v>0.83670649740409497</v>
      </c>
      <c r="W471">
        <v>0.90463749053230902</v>
      </c>
      <c r="X471">
        <v>0.383673050839275</v>
      </c>
      <c r="Y471">
        <v>1.0753339745275301</v>
      </c>
      <c r="Z471">
        <v>0.28205869129436001</v>
      </c>
      <c r="AA471">
        <v>1.15449914034449</v>
      </c>
      <c r="AB471">
        <v>0.29071669303682002</v>
      </c>
      <c r="AC471">
        <v>2.4470766133158901E-3</v>
      </c>
      <c r="AD471">
        <v>9.1812294555441203E-7</v>
      </c>
      <c r="AE471">
        <v>0</v>
      </c>
      <c r="AF471">
        <v>1</v>
      </c>
      <c r="AG471">
        <v>0</v>
      </c>
      <c r="AH471">
        <v>1</v>
      </c>
    </row>
    <row r="472" spans="1:34" x14ac:dyDescent="0.2">
      <c r="A472">
        <v>470</v>
      </c>
      <c r="B472">
        <v>47</v>
      </c>
      <c r="C472">
        <v>60</v>
      </c>
      <c r="D472" t="s">
        <v>205</v>
      </c>
      <c r="E472">
        <f t="shared" si="13"/>
        <v>24</v>
      </c>
      <c r="F472" s="42">
        <f t="shared" si="14"/>
        <v>23</v>
      </c>
      <c r="H472" t="s">
        <v>203</v>
      </c>
      <c r="I472">
        <v>0</v>
      </c>
      <c r="J472">
        <v>1</v>
      </c>
      <c r="K472">
        <v>0</v>
      </c>
      <c r="S472">
        <v>0.55911233817460004</v>
      </c>
      <c r="T472">
        <v>0.92573967825169301</v>
      </c>
      <c r="U472">
        <v>2.8498179139569402</v>
      </c>
      <c r="V472">
        <v>4.4400750507010196</v>
      </c>
      <c r="W472">
        <v>0.389654832139814</v>
      </c>
      <c r="X472">
        <v>1.1516762829586</v>
      </c>
      <c r="Y472">
        <v>0.30077365919145199</v>
      </c>
      <c r="Z472">
        <v>1.51765019687728</v>
      </c>
      <c r="AA472">
        <v>1.1483933414835801</v>
      </c>
      <c r="AB472">
        <v>1.97854627881204</v>
      </c>
      <c r="AC472">
        <v>0.18121387007394901</v>
      </c>
      <c r="AD472">
        <v>2.2967096570520099E-2</v>
      </c>
      <c r="AE472">
        <v>1</v>
      </c>
      <c r="AF472">
        <v>0</v>
      </c>
      <c r="AG472">
        <v>0</v>
      </c>
      <c r="AH472">
        <v>0</v>
      </c>
    </row>
    <row r="473" spans="1:34" x14ac:dyDescent="0.2">
      <c r="A473">
        <v>471</v>
      </c>
      <c r="B473">
        <v>48</v>
      </c>
      <c r="C473">
        <v>56</v>
      </c>
      <c r="D473" t="s">
        <v>206</v>
      </c>
      <c r="E473">
        <f t="shared" si="13"/>
        <v>24</v>
      </c>
      <c r="F473" s="42">
        <f t="shared" si="14"/>
        <v>24</v>
      </c>
      <c r="H473" t="s">
        <v>194</v>
      </c>
      <c r="I473">
        <v>1</v>
      </c>
      <c r="J473">
        <v>0</v>
      </c>
      <c r="K473">
        <v>0</v>
      </c>
      <c r="S473">
        <v>1.0422515867976501</v>
      </c>
      <c r="T473">
        <v>0.36014795951737</v>
      </c>
      <c r="U473">
        <v>2.8891591720748702</v>
      </c>
      <c r="V473">
        <v>1.0178893884418201</v>
      </c>
      <c r="W473">
        <v>1.20826709522156</v>
      </c>
      <c r="X473">
        <v>0.26883808650836499</v>
      </c>
      <c r="Y473">
        <v>1.1419988357355599</v>
      </c>
      <c r="Z473">
        <v>0.243876925929118</v>
      </c>
      <c r="AA473">
        <v>1.13622384621002</v>
      </c>
      <c r="AB473">
        <v>0.35717470109330002</v>
      </c>
      <c r="AC473">
        <v>5.4202846083186897E-5</v>
      </c>
      <c r="AD473">
        <v>3.5518429929475301E-3</v>
      </c>
      <c r="AE473">
        <v>0</v>
      </c>
      <c r="AF473">
        <v>1</v>
      </c>
      <c r="AG473">
        <v>1</v>
      </c>
      <c r="AH473">
        <v>0</v>
      </c>
    </row>
    <row r="474" spans="1:34" x14ac:dyDescent="0.2">
      <c r="A474">
        <v>472</v>
      </c>
      <c r="B474">
        <v>48</v>
      </c>
      <c r="C474">
        <v>56</v>
      </c>
      <c r="D474" t="s">
        <v>206</v>
      </c>
      <c r="E474">
        <f t="shared" si="13"/>
        <v>24</v>
      </c>
      <c r="F474" s="42">
        <f t="shared" si="14"/>
        <v>24</v>
      </c>
      <c r="H474" t="s">
        <v>195</v>
      </c>
      <c r="I474">
        <v>0</v>
      </c>
      <c r="J474">
        <v>0</v>
      </c>
      <c r="K474">
        <v>0</v>
      </c>
      <c r="S474">
        <v>0.99564844719134304</v>
      </c>
      <c r="T474">
        <v>0.32773104346559201</v>
      </c>
      <c r="U474">
        <v>2.16078266408294</v>
      </c>
      <c r="V474">
        <v>0.76889842345868997</v>
      </c>
      <c r="W474">
        <v>0.46036742646233297</v>
      </c>
      <c r="X474">
        <v>0.27320048149538201</v>
      </c>
      <c r="Y474">
        <v>0.20473524945020299</v>
      </c>
      <c r="Z474">
        <v>0.27569871010664898</v>
      </c>
      <c r="AA474">
        <v>0.95533139792338495</v>
      </c>
      <c r="AB474">
        <v>0.32331809266984801</v>
      </c>
      <c r="AC474">
        <v>5.8720628315017898E-2</v>
      </c>
      <c r="AD474">
        <v>1.1324988667414701E-3</v>
      </c>
      <c r="AE474">
        <v>0</v>
      </c>
      <c r="AF474">
        <v>1</v>
      </c>
      <c r="AG474">
        <v>0</v>
      </c>
      <c r="AH474">
        <v>1</v>
      </c>
    </row>
    <row r="475" spans="1:34" x14ac:dyDescent="0.2">
      <c r="A475">
        <v>473</v>
      </c>
      <c r="B475">
        <v>48</v>
      </c>
      <c r="C475">
        <v>57</v>
      </c>
      <c r="D475" t="s">
        <v>206</v>
      </c>
      <c r="E475">
        <f t="shared" si="13"/>
        <v>24</v>
      </c>
      <c r="F475" s="42">
        <f t="shared" si="14"/>
        <v>24</v>
      </c>
      <c r="H475" t="s">
        <v>196</v>
      </c>
      <c r="I475">
        <v>1</v>
      </c>
      <c r="J475">
        <v>0</v>
      </c>
      <c r="K475">
        <v>0</v>
      </c>
      <c r="S475">
        <v>0.75620899739442404</v>
      </c>
      <c r="T475">
        <v>1.21909483811633</v>
      </c>
      <c r="U475">
        <v>2.3612433330854401</v>
      </c>
      <c r="V475">
        <v>4.5562792996299999</v>
      </c>
      <c r="W475">
        <v>0.753054986825478</v>
      </c>
      <c r="X475">
        <v>1.4187716137739801</v>
      </c>
      <c r="Y475">
        <v>0.76359440695677405</v>
      </c>
      <c r="Z475">
        <v>1.6834963775027301</v>
      </c>
      <c r="AA475">
        <v>0.83189873340474696</v>
      </c>
      <c r="AB475">
        <v>1.8031037879807299</v>
      </c>
      <c r="AC475">
        <v>5.1244094209696302E-4</v>
      </c>
      <c r="AD475">
        <v>2.35094405528035E-3</v>
      </c>
      <c r="AE475">
        <v>1</v>
      </c>
      <c r="AF475">
        <v>0</v>
      </c>
      <c r="AG475">
        <v>1</v>
      </c>
      <c r="AH475">
        <v>1</v>
      </c>
    </row>
    <row r="476" spans="1:34" x14ac:dyDescent="0.2">
      <c r="A476">
        <v>474</v>
      </c>
      <c r="B476">
        <v>48</v>
      </c>
      <c r="C476">
        <v>57</v>
      </c>
      <c r="D476" t="s">
        <v>206</v>
      </c>
      <c r="E476">
        <f t="shared" si="13"/>
        <v>24</v>
      </c>
      <c r="F476" s="42">
        <f t="shared" si="14"/>
        <v>24</v>
      </c>
      <c r="H476" t="s">
        <v>197</v>
      </c>
      <c r="I476">
        <v>0</v>
      </c>
      <c r="J476">
        <v>0</v>
      </c>
      <c r="K476">
        <v>0</v>
      </c>
      <c r="S476">
        <v>0.53098444390343502</v>
      </c>
      <c r="T476">
        <v>0.84661737090210099</v>
      </c>
      <c r="U476">
        <v>2.9960046727210301</v>
      </c>
      <c r="V476">
        <v>5.6564607459878697</v>
      </c>
      <c r="W476">
        <v>0.14723918906938799</v>
      </c>
      <c r="X476">
        <v>1.76582424991181</v>
      </c>
      <c r="Y476">
        <v>0.40718212247121599</v>
      </c>
      <c r="Z476">
        <v>1.85518053744429</v>
      </c>
      <c r="AA476">
        <v>1.2237143932539101</v>
      </c>
      <c r="AB476">
        <v>2.1704280363780599</v>
      </c>
      <c r="AC476">
        <v>0.63406713881250598</v>
      </c>
      <c r="AD476">
        <v>1.68764932732588E-3</v>
      </c>
      <c r="AE476">
        <v>1</v>
      </c>
      <c r="AF476">
        <v>0</v>
      </c>
      <c r="AG476">
        <v>0</v>
      </c>
      <c r="AH476">
        <v>0</v>
      </c>
    </row>
    <row r="477" spans="1:34" x14ac:dyDescent="0.2">
      <c r="A477">
        <v>475</v>
      </c>
      <c r="B477">
        <v>48</v>
      </c>
      <c r="C477">
        <v>58</v>
      </c>
      <c r="D477" t="s">
        <v>206</v>
      </c>
      <c r="E477">
        <f t="shared" si="13"/>
        <v>24</v>
      </c>
      <c r="F477" s="42">
        <f t="shared" si="14"/>
        <v>24</v>
      </c>
      <c r="H477" t="s">
        <v>198</v>
      </c>
      <c r="I477">
        <v>1</v>
      </c>
      <c r="J477">
        <v>0</v>
      </c>
      <c r="K477">
        <v>0</v>
      </c>
      <c r="S477">
        <v>-0.994012987823226</v>
      </c>
      <c r="T477">
        <v>-1.54071730023877</v>
      </c>
      <c r="U477">
        <v>3.0971636831527598</v>
      </c>
      <c r="V477">
        <v>5.1597565204926203</v>
      </c>
      <c r="W477">
        <v>-0.81829771001392204</v>
      </c>
      <c r="X477">
        <v>-1.3804062946145099</v>
      </c>
      <c r="Y477">
        <v>-1.0076417148616199</v>
      </c>
      <c r="Z477">
        <v>-1.5424407735968599</v>
      </c>
      <c r="AA477">
        <v>1.13471447968387</v>
      </c>
      <c r="AB477">
        <v>2.0116014089725902</v>
      </c>
      <c r="AC477">
        <v>5.13998139361383E-3</v>
      </c>
      <c r="AD477">
        <v>7.6418512362037604E-3</v>
      </c>
      <c r="AE477">
        <v>1</v>
      </c>
      <c r="AF477">
        <v>0</v>
      </c>
      <c r="AG477">
        <v>1</v>
      </c>
      <c r="AH477">
        <v>1</v>
      </c>
    </row>
    <row r="478" spans="1:34" x14ac:dyDescent="0.2">
      <c r="A478">
        <v>476</v>
      </c>
      <c r="B478">
        <v>48</v>
      </c>
      <c r="C478">
        <v>58</v>
      </c>
      <c r="D478" t="s">
        <v>206</v>
      </c>
      <c r="E478">
        <f t="shared" si="13"/>
        <v>24</v>
      </c>
      <c r="F478" s="42">
        <f t="shared" si="14"/>
        <v>24</v>
      </c>
      <c r="H478" t="s">
        <v>199</v>
      </c>
      <c r="I478">
        <v>0</v>
      </c>
      <c r="J478">
        <v>0</v>
      </c>
      <c r="K478">
        <v>0</v>
      </c>
      <c r="S478">
        <v>-0.38077759352745499</v>
      </c>
      <c r="T478">
        <v>-0.100288967304316</v>
      </c>
      <c r="U478">
        <v>2.3166414329316498</v>
      </c>
      <c r="V478">
        <v>0.73641645736236705</v>
      </c>
      <c r="W478">
        <v>-4.08492611290312E-2</v>
      </c>
      <c r="X478">
        <v>-7.1791293372652901E-2</v>
      </c>
      <c r="Y478">
        <v>6.4235647919955504E-3</v>
      </c>
      <c r="Z478">
        <v>-0.106992314747457</v>
      </c>
      <c r="AA478">
        <v>0.84192333286448495</v>
      </c>
      <c r="AB478">
        <v>0.26323132596201798</v>
      </c>
      <c r="AC478">
        <v>0.84771024556919605</v>
      </c>
      <c r="AD478">
        <v>0.28174211945275202</v>
      </c>
      <c r="AE478">
        <v>0</v>
      </c>
      <c r="AF478">
        <v>1</v>
      </c>
      <c r="AG478">
        <v>0</v>
      </c>
      <c r="AH478">
        <v>1</v>
      </c>
    </row>
    <row r="479" spans="1:34" x14ac:dyDescent="0.2">
      <c r="A479">
        <v>477</v>
      </c>
      <c r="B479">
        <v>48</v>
      </c>
      <c r="C479">
        <v>59</v>
      </c>
      <c r="D479" t="s">
        <v>206</v>
      </c>
      <c r="E479">
        <f t="shared" si="13"/>
        <v>24</v>
      </c>
      <c r="F479" s="42">
        <f t="shared" si="14"/>
        <v>24</v>
      </c>
      <c r="H479" t="s">
        <v>200</v>
      </c>
      <c r="I479">
        <v>1</v>
      </c>
      <c r="J479">
        <v>0</v>
      </c>
      <c r="K479">
        <v>0</v>
      </c>
      <c r="S479">
        <v>0.20191560039529599</v>
      </c>
      <c r="T479">
        <v>0.31785503194549702</v>
      </c>
      <c r="U479">
        <v>3.3796915182611</v>
      </c>
      <c r="V479">
        <v>5.2489102328104504</v>
      </c>
      <c r="W479">
        <v>0.79476677346499702</v>
      </c>
      <c r="X479">
        <v>0.46319392165163598</v>
      </c>
      <c r="Y479">
        <v>1.0388218746633899</v>
      </c>
      <c r="Z479">
        <v>0.74852492764823997</v>
      </c>
      <c r="AA479">
        <v>1.2961961414401399</v>
      </c>
      <c r="AB479">
        <v>1.94538036154452</v>
      </c>
      <c r="AC479">
        <v>1.67572102150392E-2</v>
      </c>
      <c r="AD479">
        <v>0.34701962118685098</v>
      </c>
      <c r="AE479">
        <v>1</v>
      </c>
      <c r="AF479">
        <v>0</v>
      </c>
      <c r="AG479">
        <v>1</v>
      </c>
      <c r="AH479">
        <v>1</v>
      </c>
    </row>
    <row r="480" spans="1:34" x14ac:dyDescent="0.2">
      <c r="A480">
        <v>478</v>
      </c>
      <c r="B480">
        <v>48</v>
      </c>
      <c r="C480">
        <v>59</v>
      </c>
      <c r="D480" t="s">
        <v>206</v>
      </c>
      <c r="E480">
        <f t="shared" si="13"/>
        <v>24</v>
      </c>
      <c r="F480" s="42">
        <f t="shared" si="14"/>
        <v>24</v>
      </c>
      <c r="H480" t="s">
        <v>201</v>
      </c>
      <c r="I480">
        <v>0</v>
      </c>
      <c r="J480">
        <v>0</v>
      </c>
      <c r="K480">
        <v>0</v>
      </c>
      <c r="S480">
        <v>0.856629978283308</v>
      </c>
      <c r="T480">
        <v>0.39960535258949098</v>
      </c>
      <c r="U480">
        <v>3.3081171953817798</v>
      </c>
      <c r="V480">
        <v>1.0906962234442099</v>
      </c>
      <c r="W480">
        <v>0.70696525762958196</v>
      </c>
      <c r="X480">
        <v>0.30243507120351498</v>
      </c>
      <c r="Y480">
        <v>0.49799967394054701</v>
      </c>
      <c r="Z480">
        <v>0.28027815758024499</v>
      </c>
      <c r="AA480">
        <v>1.3832228284778401</v>
      </c>
      <c r="AB480">
        <v>0.43416957504137998</v>
      </c>
      <c r="AC480">
        <v>4.5219025537908297E-2</v>
      </c>
      <c r="AD480">
        <v>6.8033403222344403E-3</v>
      </c>
      <c r="AE480">
        <v>0</v>
      </c>
      <c r="AF480">
        <v>1</v>
      </c>
      <c r="AG480">
        <v>0</v>
      </c>
      <c r="AH480">
        <v>1</v>
      </c>
    </row>
    <row r="481" spans="1:34" x14ac:dyDescent="0.2">
      <c r="A481">
        <v>479</v>
      </c>
      <c r="B481">
        <v>48</v>
      </c>
      <c r="C481">
        <v>60</v>
      </c>
      <c r="D481" t="s">
        <v>206</v>
      </c>
      <c r="E481">
        <f t="shared" si="13"/>
        <v>24</v>
      </c>
      <c r="F481" s="42">
        <f t="shared" si="14"/>
        <v>24</v>
      </c>
      <c r="H481" t="s">
        <v>202</v>
      </c>
      <c r="I481">
        <v>1</v>
      </c>
      <c r="J481">
        <v>0</v>
      </c>
      <c r="K481">
        <v>0</v>
      </c>
      <c r="S481">
        <v>1.2040492857340701</v>
      </c>
      <c r="T481">
        <v>0.33562670101372599</v>
      </c>
      <c r="U481">
        <v>3.1443402046570599</v>
      </c>
      <c r="V481">
        <v>0.83670649740409497</v>
      </c>
      <c r="W481">
        <v>0.90463749053230902</v>
      </c>
      <c r="X481">
        <v>0.383673050839275</v>
      </c>
      <c r="Y481">
        <v>1.0753339745275301</v>
      </c>
      <c r="Z481">
        <v>0.28205869129436001</v>
      </c>
      <c r="AA481">
        <v>1.15449914034449</v>
      </c>
      <c r="AB481">
        <v>0.29071669303682002</v>
      </c>
      <c r="AC481">
        <v>2.4470766133158901E-3</v>
      </c>
      <c r="AD481">
        <v>9.1812294555441203E-7</v>
      </c>
      <c r="AE481">
        <v>0</v>
      </c>
      <c r="AF481">
        <v>1</v>
      </c>
      <c r="AG481">
        <v>0</v>
      </c>
      <c r="AH481">
        <v>1</v>
      </c>
    </row>
    <row r="482" spans="1:34" x14ac:dyDescent="0.2">
      <c r="A482">
        <v>480</v>
      </c>
      <c r="B482">
        <v>48</v>
      </c>
      <c r="C482">
        <v>60</v>
      </c>
      <c r="D482" t="s">
        <v>206</v>
      </c>
      <c r="E482">
        <f t="shared" si="13"/>
        <v>24</v>
      </c>
      <c r="F482" s="42">
        <f t="shared" si="14"/>
        <v>24</v>
      </c>
      <c r="H482" t="s">
        <v>203</v>
      </c>
      <c r="I482">
        <v>0</v>
      </c>
      <c r="J482">
        <v>0</v>
      </c>
      <c r="K482">
        <v>0</v>
      </c>
      <c r="S482">
        <v>0.55911233817460004</v>
      </c>
      <c r="T482">
        <v>0.92573967825169301</v>
      </c>
      <c r="U482">
        <v>2.8498179139569402</v>
      </c>
      <c r="V482">
        <v>4.4400750507010196</v>
      </c>
      <c r="W482">
        <v>0.389654832139814</v>
      </c>
      <c r="X482">
        <v>1.1516762829586</v>
      </c>
      <c r="Y482">
        <v>0.30077365919145199</v>
      </c>
      <c r="Z482">
        <v>1.51765019687728</v>
      </c>
      <c r="AA482">
        <v>1.1483933414835801</v>
      </c>
      <c r="AB482">
        <v>1.97854627881204</v>
      </c>
      <c r="AC482">
        <v>0.18121387007394901</v>
      </c>
      <c r="AD482">
        <v>2.2967096570520099E-2</v>
      </c>
      <c r="AE482">
        <v>1</v>
      </c>
      <c r="AF482">
        <v>0</v>
      </c>
      <c r="AG482">
        <v>0</v>
      </c>
      <c r="AH482">
        <v>0</v>
      </c>
    </row>
    <row r="483" spans="1:34" x14ac:dyDescent="0.2">
      <c r="A483">
        <v>481</v>
      </c>
      <c r="B483">
        <v>49</v>
      </c>
      <c r="C483">
        <v>61</v>
      </c>
      <c r="D483" t="s">
        <v>207</v>
      </c>
      <c r="E483">
        <f t="shared" si="13"/>
        <v>24</v>
      </c>
      <c r="F483" s="42">
        <f t="shared" si="14"/>
        <v>25</v>
      </c>
      <c r="H483" t="s">
        <v>208</v>
      </c>
      <c r="I483">
        <v>1</v>
      </c>
      <c r="J483">
        <v>1</v>
      </c>
      <c r="K483">
        <v>1</v>
      </c>
      <c r="S483">
        <v>-0.51330012100515898</v>
      </c>
      <c r="T483">
        <v>-0.86611346710852399</v>
      </c>
      <c r="U483">
        <v>2.4086671972181599</v>
      </c>
      <c r="V483">
        <v>4.6132434415410497</v>
      </c>
      <c r="W483">
        <v>-0.44271221991594001</v>
      </c>
      <c r="X483">
        <v>-1.4228753737075499</v>
      </c>
      <c r="Y483">
        <v>-0.44562136939867297</v>
      </c>
      <c r="Z483">
        <v>-2.0208152364097201</v>
      </c>
      <c r="AA483">
        <v>0.83916017563585399</v>
      </c>
      <c r="AB483">
        <v>1.9029495088585799</v>
      </c>
      <c r="AC483">
        <v>3.8850001788583902E-2</v>
      </c>
      <c r="AD483">
        <v>3.7670945164055098E-3</v>
      </c>
      <c r="AE483">
        <v>1</v>
      </c>
      <c r="AF483">
        <v>0</v>
      </c>
      <c r="AG483">
        <v>0</v>
      </c>
      <c r="AH483">
        <v>0</v>
      </c>
    </row>
    <row r="484" spans="1:34" x14ac:dyDescent="0.2">
      <c r="A484">
        <v>482</v>
      </c>
      <c r="B484">
        <v>49</v>
      </c>
      <c r="C484">
        <v>61</v>
      </c>
      <c r="D484" t="s">
        <v>207</v>
      </c>
      <c r="E484">
        <f t="shared" si="13"/>
        <v>24</v>
      </c>
      <c r="F484" s="42">
        <f t="shared" si="14"/>
        <v>25</v>
      </c>
      <c r="H484" t="s">
        <v>209</v>
      </c>
      <c r="I484">
        <v>0</v>
      </c>
      <c r="J484">
        <v>1</v>
      </c>
      <c r="K484">
        <v>1</v>
      </c>
      <c r="S484">
        <v>0.69654547696700297</v>
      </c>
      <c r="T484">
        <v>1.39094296607185</v>
      </c>
      <c r="U484">
        <v>2.6916774918790898</v>
      </c>
      <c r="V484">
        <v>5.1013291309077404</v>
      </c>
      <c r="W484">
        <v>0.67783863811475997</v>
      </c>
      <c r="X484">
        <v>1.4798652669686501</v>
      </c>
      <c r="Y484">
        <v>0.84499718694641701</v>
      </c>
      <c r="Z484">
        <v>2.1326844722729401</v>
      </c>
      <c r="AA484">
        <v>0.94112332592426595</v>
      </c>
      <c r="AB484">
        <v>1.886920199915</v>
      </c>
      <c r="AC484">
        <v>5.1939206202901598E-3</v>
      </c>
      <c r="AD484">
        <v>2.4262274104018202E-3</v>
      </c>
      <c r="AE484">
        <v>1</v>
      </c>
      <c r="AF484">
        <v>0</v>
      </c>
      <c r="AG484">
        <v>0</v>
      </c>
      <c r="AH484">
        <v>0</v>
      </c>
    </row>
    <row r="485" spans="1:34" x14ac:dyDescent="0.2">
      <c r="A485">
        <v>483</v>
      </c>
      <c r="B485">
        <v>49</v>
      </c>
      <c r="C485">
        <v>62</v>
      </c>
      <c r="D485" t="s">
        <v>207</v>
      </c>
      <c r="E485">
        <f t="shared" si="13"/>
        <v>24</v>
      </c>
      <c r="F485" s="42">
        <f t="shared" si="14"/>
        <v>25</v>
      </c>
      <c r="H485" t="s">
        <v>210</v>
      </c>
      <c r="I485">
        <v>1</v>
      </c>
      <c r="J485">
        <v>1</v>
      </c>
      <c r="K485">
        <v>1</v>
      </c>
      <c r="S485">
        <v>-5.0380303757265203E-2</v>
      </c>
      <c r="T485">
        <v>-1.95106772598054E-2</v>
      </c>
      <c r="U485">
        <v>2.0866304736118799</v>
      </c>
      <c r="V485">
        <v>0.68992394595867601</v>
      </c>
      <c r="W485">
        <v>-0.32454552861868702</v>
      </c>
      <c r="X485">
        <v>-4.1428510362947701E-2</v>
      </c>
      <c r="Y485">
        <v>-0.24027570706916099</v>
      </c>
      <c r="Z485">
        <v>-7.6121747744775994E-2</v>
      </c>
      <c r="AA485">
        <v>0.82904262839110499</v>
      </c>
      <c r="AB485">
        <v>0.27841293151982499</v>
      </c>
      <c r="AC485">
        <v>0.123489139065051</v>
      </c>
      <c r="AD485">
        <v>0.55619275922631295</v>
      </c>
      <c r="AE485">
        <v>0</v>
      </c>
      <c r="AF485">
        <v>1</v>
      </c>
      <c r="AG485">
        <v>1</v>
      </c>
      <c r="AH485">
        <v>0</v>
      </c>
    </row>
    <row r="486" spans="1:34" x14ac:dyDescent="0.2">
      <c r="A486">
        <v>484</v>
      </c>
      <c r="B486">
        <v>49</v>
      </c>
      <c r="C486">
        <v>62</v>
      </c>
      <c r="D486" t="s">
        <v>207</v>
      </c>
      <c r="E486">
        <f t="shared" si="13"/>
        <v>24</v>
      </c>
      <c r="F486" s="42">
        <f t="shared" si="14"/>
        <v>25</v>
      </c>
      <c r="H486" t="s">
        <v>211</v>
      </c>
      <c r="I486">
        <v>0</v>
      </c>
      <c r="J486">
        <v>1</v>
      </c>
      <c r="K486">
        <v>1</v>
      </c>
      <c r="S486">
        <v>0.91511940676718995</v>
      </c>
      <c r="T486">
        <v>1.6292579927720401</v>
      </c>
      <c r="U486">
        <v>3.2966565206879701</v>
      </c>
      <c r="V486">
        <v>6.1249671500251504</v>
      </c>
      <c r="W486">
        <v>0.86816999371880099</v>
      </c>
      <c r="X486">
        <v>0.96142937446524002</v>
      </c>
      <c r="Y486">
        <v>0.55364401031338895</v>
      </c>
      <c r="Z486">
        <v>1.0292757275645801</v>
      </c>
      <c r="AA486">
        <v>1.2641353761722001</v>
      </c>
      <c r="AB486">
        <v>2.21743028187529</v>
      </c>
      <c r="AC486">
        <v>7.59530997300249E-3</v>
      </c>
      <c r="AD486">
        <v>8.8442751991082494E-2</v>
      </c>
      <c r="AE486">
        <v>1</v>
      </c>
      <c r="AF486">
        <v>0</v>
      </c>
      <c r="AG486">
        <v>1</v>
      </c>
      <c r="AH486">
        <v>1</v>
      </c>
    </row>
    <row r="487" spans="1:34" x14ac:dyDescent="0.2">
      <c r="A487">
        <v>485</v>
      </c>
      <c r="B487">
        <v>49</v>
      </c>
      <c r="C487">
        <v>63</v>
      </c>
      <c r="D487" t="s">
        <v>207</v>
      </c>
      <c r="E487">
        <f t="shared" si="13"/>
        <v>24</v>
      </c>
      <c r="F487" s="42">
        <f t="shared" si="14"/>
        <v>25</v>
      </c>
      <c r="H487" t="s">
        <v>212</v>
      </c>
      <c r="I487">
        <v>1</v>
      </c>
      <c r="J487">
        <v>1</v>
      </c>
      <c r="K487">
        <v>1</v>
      </c>
      <c r="S487">
        <v>0.641619712056126</v>
      </c>
      <c r="T487">
        <v>0.21603814816052799</v>
      </c>
      <c r="U487">
        <v>2.94322737120092</v>
      </c>
      <c r="V487">
        <v>0.73822527338784505</v>
      </c>
      <c r="W487">
        <v>0.90069662962310104</v>
      </c>
      <c r="X487">
        <v>0.245876586953166</v>
      </c>
      <c r="Y487">
        <v>0.81118437337342297</v>
      </c>
      <c r="Z487">
        <v>0.27770402271949901</v>
      </c>
      <c r="AA487">
        <v>1.1801843527221301</v>
      </c>
      <c r="AB487">
        <v>0.26248571596578502</v>
      </c>
      <c r="AC487">
        <v>3.1328889510464199E-3</v>
      </c>
      <c r="AD487">
        <v>3.33722931160679E-4</v>
      </c>
      <c r="AE487">
        <v>0</v>
      </c>
      <c r="AF487">
        <v>1</v>
      </c>
      <c r="AG487">
        <v>0</v>
      </c>
      <c r="AH487">
        <v>1</v>
      </c>
    </row>
    <row r="488" spans="1:34" x14ac:dyDescent="0.2">
      <c r="A488">
        <v>486</v>
      </c>
      <c r="B488">
        <v>49</v>
      </c>
      <c r="C488">
        <v>63</v>
      </c>
      <c r="D488" t="s">
        <v>207</v>
      </c>
      <c r="E488">
        <f t="shared" si="13"/>
        <v>24</v>
      </c>
      <c r="F488" s="42">
        <f t="shared" si="14"/>
        <v>25</v>
      </c>
      <c r="H488" t="s">
        <v>213</v>
      </c>
      <c r="I488">
        <v>0</v>
      </c>
      <c r="J488">
        <v>1</v>
      </c>
      <c r="K488">
        <v>1</v>
      </c>
      <c r="S488">
        <v>0.21700585342477999</v>
      </c>
      <c r="T488">
        <v>0.37058756252680802</v>
      </c>
      <c r="U488">
        <v>3.1758918014820701</v>
      </c>
      <c r="V488">
        <v>5.0654057903625498</v>
      </c>
      <c r="W488">
        <v>-0.41271029492274502</v>
      </c>
      <c r="X488">
        <v>0.28258423364610802</v>
      </c>
      <c r="Y488">
        <v>-0.30762024104422298</v>
      </c>
      <c r="Z488">
        <v>-1.32937034156343E-2</v>
      </c>
      <c r="AA488">
        <v>1.2939573661455801</v>
      </c>
      <c r="AB488">
        <v>1.9818372068316901</v>
      </c>
      <c r="AC488">
        <v>0.20857684033839399</v>
      </c>
      <c r="AD488">
        <v>0.572778051466451</v>
      </c>
      <c r="AE488">
        <v>1</v>
      </c>
      <c r="AF488">
        <v>0</v>
      </c>
      <c r="AG488">
        <v>1</v>
      </c>
      <c r="AH488">
        <v>1</v>
      </c>
    </row>
    <row r="489" spans="1:34" x14ac:dyDescent="0.2">
      <c r="A489">
        <v>487</v>
      </c>
      <c r="B489">
        <v>49</v>
      </c>
      <c r="C489">
        <v>64</v>
      </c>
      <c r="D489" t="s">
        <v>207</v>
      </c>
      <c r="E489">
        <f t="shared" si="13"/>
        <v>24</v>
      </c>
      <c r="F489" s="42">
        <f t="shared" si="14"/>
        <v>25</v>
      </c>
      <c r="H489" t="s">
        <v>214</v>
      </c>
      <c r="I489">
        <v>1</v>
      </c>
      <c r="J489">
        <v>1</v>
      </c>
      <c r="K489">
        <v>1</v>
      </c>
      <c r="S489">
        <v>0.98998436721740302</v>
      </c>
      <c r="T489">
        <v>0.25055236853799501</v>
      </c>
      <c r="U489">
        <v>3.0002050354378298</v>
      </c>
      <c r="V489">
        <v>0.94518892822191003</v>
      </c>
      <c r="W489">
        <v>1.51266602449379</v>
      </c>
      <c r="X489">
        <v>8.1623935212717103E-2</v>
      </c>
      <c r="Y489">
        <v>1.42012571928652</v>
      </c>
      <c r="Z489">
        <v>3.4136803487386999E-2</v>
      </c>
      <c r="AA489">
        <v>1.22851039740943</v>
      </c>
      <c r="AB489">
        <v>0.41379526415464501</v>
      </c>
      <c r="AC489">
        <v>3.9603384973669002E-6</v>
      </c>
      <c r="AD489">
        <v>0.43561271234884602</v>
      </c>
      <c r="AE489">
        <v>0</v>
      </c>
      <c r="AF489">
        <v>1</v>
      </c>
      <c r="AG489">
        <v>1</v>
      </c>
      <c r="AH489">
        <v>0</v>
      </c>
    </row>
    <row r="490" spans="1:34" x14ac:dyDescent="0.2">
      <c r="A490">
        <v>488</v>
      </c>
      <c r="B490">
        <v>49</v>
      </c>
      <c r="C490">
        <v>64</v>
      </c>
      <c r="D490" t="s">
        <v>207</v>
      </c>
      <c r="E490">
        <f t="shared" si="13"/>
        <v>24</v>
      </c>
      <c r="F490" s="42">
        <f t="shared" si="14"/>
        <v>25</v>
      </c>
      <c r="H490" t="s">
        <v>215</v>
      </c>
      <c r="I490">
        <v>0</v>
      </c>
      <c r="J490">
        <v>1</v>
      </c>
      <c r="K490">
        <v>1</v>
      </c>
      <c r="S490">
        <v>1.1104695943067799</v>
      </c>
      <c r="T490">
        <v>0.228247893569171</v>
      </c>
      <c r="U490">
        <v>2.6986534331226699</v>
      </c>
      <c r="V490">
        <v>1.02633654118644</v>
      </c>
      <c r="W490">
        <v>0.64727660748389904</v>
      </c>
      <c r="X490">
        <v>8.2646918372433306E-2</v>
      </c>
      <c r="Y490">
        <v>0.73633923601414997</v>
      </c>
      <c r="Z490">
        <v>9.7215766598975697E-2</v>
      </c>
      <c r="AA490">
        <v>1.0684204075178101</v>
      </c>
      <c r="AB490">
        <v>0.36431377247701702</v>
      </c>
      <c r="AC490">
        <v>1.8068739381351E-2</v>
      </c>
      <c r="AD490">
        <v>0.37016411971617502</v>
      </c>
      <c r="AE490">
        <v>0</v>
      </c>
      <c r="AF490">
        <v>1</v>
      </c>
      <c r="AG490">
        <v>1</v>
      </c>
      <c r="AH490">
        <v>0</v>
      </c>
    </row>
    <row r="491" spans="1:34" x14ac:dyDescent="0.2">
      <c r="A491">
        <v>489</v>
      </c>
      <c r="B491">
        <v>49</v>
      </c>
      <c r="C491">
        <v>65</v>
      </c>
      <c r="D491" t="s">
        <v>207</v>
      </c>
      <c r="E491">
        <f t="shared" si="13"/>
        <v>24</v>
      </c>
      <c r="F491" s="42">
        <f t="shared" si="14"/>
        <v>25</v>
      </c>
      <c r="H491" t="s">
        <v>216</v>
      </c>
      <c r="I491">
        <v>1</v>
      </c>
      <c r="J491">
        <v>1</v>
      </c>
      <c r="K491">
        <v>1</v>
      </c>
      <c r="S491">
        <v>0.68807094957446702</v>
      </c>
      <c r="T491">
        <v>1.12257143193827</v>
      </c>
      <c r="U491">
        <v>2.24296642839909</v>
      </c>
      <c r="V491">
        <v>3.5808201981650498</v>
      </c>
      <c r="W491">
        <v>0.59133286338999203</v>
      </c>
      <c r="X491">
        <v>1.7371739446154799</v>
      </c>
      <c r="Y491">
        <v>0.53108766320729806</v>
      </c>
      <c r="Z491">
        <v>1.83441219856041</v>
      </c>
      <c r="AA491">
        <v>0.97805829409120004</v>
      </c>
      <c r="AB491">
        <v>1.6080757388523299</v>
      </c>
      <c r="AC491">
        <v>1.82970608913996E-2</v>
      </c>
      <c r="AD491">
        <v>4.20962143136981E-5</v>
      </c>
      <c r="AE491">
        <v>1</v>
      </c>
      <c r="AF491">
        <v>0</v>
      </c>
      <c r="AG491">
        <v>0</v>
      </c>
      <c r="AH491">
        <v>0</v>
      </c>
    </row>
    <row r="492" spans="1:34" x14ac:dyDescent="0.2">
      <c r="A492">
        <v>490</v>
      </c>
      <c r="B492">
        <v>49</v>
      </c>
      <c r="C492">
        <v>65</v>
      </c>
      <c r="D492" t="s">
        <v>207</v>
      </c>
      <c r="E492">
        <f t="shared" si="13"/>
        <v>24</v>
      </c>
      <c r="F492" s="42">
        <f t="shared" si="14"/>
        <v>25</v>
      </c>
      <c r="H492" t="s">
        <v>217</v>
      </c>
      <c r="I492">
        <v>0</v>
      </c>
      <c r="J492">
        <v>1</v>
      </c>
      <c r="K492">
        <v>1</v>
      </c>
      <c r="S492">
        <v>-0.33731283544329899</v>
      </c>
      <c r="T492">
        <v>-0.61476372727750805</v>
      </c>
      <c r="U492">
        <v>2.0130878322524901</v>
      </c>
      <c r="V492">
        <v>3.3024280837010598</v>
      </c>
      <c r="W492">
        <v>-0.54183097304154704</v>
      </c>
      <c r="X492">
        <v>-1.09443285361876</v>
      </c>
      <c r="Y492">
        <v>-0.25239142218298799</v>
      </c>
      <c r="Z492">
        <v>-0.89321746068989405</v>
      </c>
      <c r="AA492">
        <v>0.84027334138899101</v>
      </c>
      <c r="AB492">
        <v>1.21006851517519</v>
      </c>
      <c r="AC492">
        <v>1.20126065150995E-2</v>
      </c>
      <c r="AD492">
        <v>5.1788802548875302E-4</v>
      </c>
      <c r="AE492">
        <v>1</v>
      </c>
      <c r="AF492">
        <v>0</v>
      </c>
      <c r="AG492">
        <v>0</v>
      </c>
      <c r="AH492">
        <v>0</v>
      </c>
    </row>
    <row r="493" spans="1:34" x14ac:dyDescent="0.2">
      <c r="A493">
        <v>491</v>
      </c>
      <c r="B493">
        <v>50</v>
      </c>
      <c r="C493">
        <v>61</v>
      </c>
      <c r="D493" t="s">
        <v>218</v>
      </c>
      <c r="E493">
        <f t="shared" si="13"/>
        <v>24</v>
      </c>
      <c r="F493" s="42">
        <f t="shared" si="14"/>
        <v>26</v>
      </c>
      <c r="H493" t="s">
        <v>208</v>
      </c>
      <c r="I493">
        <v>1</v>
      </c>
      <c r="J493">
        <v>0</v>
      </c>
      <c r="K493">
        <v>1</v>
      </c>
      <c r="S493">
        <v>-0.51330012100515898</v>
      </c>
      <c r="T493">
        <v>-0.86611346710852399</v>
      </c>
      <c r="U493">
        <v>2.4086671972181599</v>
      </c>
      <c r="V493">
        <v>4.6132434415410497</v>
      </c>
      <c r="W493">
        <v>-0.44271221991594001</v>
      </c>
      <c r="X493">
        <v>-1.4228753737075499</v>
      </c>
      <c r="Y493">
        <v>-0.44562136939867297</v>
      </c>
      <c r="Z493">
        <v>-2.0208152364097201</v>
      </c>
      <c r="AA493">
        <v>0.83916017563585399</v>
      </c>
      <c r="AB493">
        <v>1.9029495088585799</v>
      </c>
      <c r="AC493">
        <v>3.8850001788583902E-2</v>
      </c>
      <c r="AD493">
        <v>3.7670945164055098E-3</v>
      </c>
      <c r="AE493">
        <v>1</v>
      </c>
      <c r="AF493">
        <v>0</v>
      </c>
      <c r="AG493">
        <v>0</v>
      </c>
      <c r="AH493">
        <v>0</v>
      </c>
    </row>
    <row r="494" spans="1:34" x14ac:dyDescent="0.2">
      <c r="A494">
        <v>492</v>
      </c>
      <c r="B494">
        <v>50</v>
      </c>
      <c r="C494">
        <v>61</v>
      </c>
      <c r="D494" t="s">
        <v>218</v>
      </c>
      <c r="E494">
        <f t="shared" si="13"/>
        <v>24</v>
      </c>
      <c r="F494" s="42">
        <f t="shared" si="14"/>
        <v>26</v>
      </c>
      <c r="H494" t="s">
        <v>209</v>
      </c>
      <c r="I494">
        <v>0</v>
      </c>
      <c r="J494">
        <v>0</v>
      </c>
      <c r="K494">
        <v>1</v>
      </c>
      <c r="S494">
        <v>0.69654547696700297</v>
      </c>
      <c r="T494">
        <v>1.39094296607185</v>
      </c>
      <c r="U494">
        <v>2.6916774918790898</v>
      </c>
      <c r="V494">
        <v>5.1013291309077404</v>
      </c>
      <c r="W494">
        <v>0.67783863811475997</v>
      </c>
      <c r="X494">
        <v>1.4798652669686501</v>
      </c>
      <c r="Y494">
        <v>0.84499718694641701</v>
      </c>
      <c r="Z494">
        <v>2.1326844722729401</v>
      </c>
      <c r="AA494">
        <v>0.94112332592426595</v>
      </c>
      <c r="AB494">
        <v>1.886920199915</v>
      </c>
      <c r="AC494">
        <v>5.1939206202901598E-3</v>
      </c>
      <c r="AD494">
        <v>2.4262274104018202E-3</v>
      </c>
      <c r="AE494">
        <v>1</v>
      </c>
      <c r="AF494">
        <v>0</v>
      </c>
      <c r="AG494">
        <v>0</v>
      </c>
      <c r="AH494">
        <v>0</v>
      </c>
    </row>
    <row r="495" spans="1:34" x14ac:dyDescent="0.2">
      <c r="A495">
        <v>493</v>
      </c>
      <c r="B495">
        <v>50</v>
      </c>
      <c r="C495">
        <v>62</v>
      </c>
      <c r="D495" t="s">
        <v>218</v>
      </c>
      <c r="E495">
        <f t="shared" si="13"/>
        <v>24</v>
      </c>
      <c r="F495" s="42">
        <f t="shared" si="14"/>
        <v>26</v>
      </c>
      <c r="H495" t="s">
        <v>210</v>
      </c>
      <c r="I495">
        <v>1</v>
      </c>
      <c r="J495">
        <v>0</v>
      </c>
      <c r="K495">
        <v>1</v>
      </c>
      <c r="S495">
        <v>-5.0380303757265203E-2</v>
      </c>
      <c r="T495">
        <v>-1.95106772598054E-2</v>
      </c>
      <c r="U495">
        <v>2.0866304736118799</v>
      </c>
      <c r="V495">
        <v>0.68992394595867601</v>
      </c>
      <c r="W495">
        <v>-0.32454552861868702</v>
      </c>
      <c r="X495">
        <v>-4.1428510362947701E-2</v>
      </c>
      <c r="Y495">
        <v>-0.24027570706916099</v>
      </c>
      <c r="Z495">
        <v>-7.6121747744775994E-2</v>
      </c>
      <c r="AA495">
        <v>0.82904262839110499</v>
      </c>
      <c r="AB495">
        <v>0.27841293151982499</v>
      </c>
      <c r="AC495">
        <v>0.123489139065051</v>
      </c>
      <c r="AD495">
        <v>0.55619275922631295</v>
      </c>
      <c r="AE495">
        <v>0</v>
      </c>
      <c r="AF495">
        <v>1</v>
      </c>
      <c r="AG495">
        <v>1</v>
      </c>
      <c r="AH495">
        <v>0</v>
      </c>
    </row>
    <row r="496" spans="1:34" x14ac:dyDescent="0.2">
      <c r="A496">
        <v>494</v>
      </c>
      <c r="B496">
        <v>50</v>
      </c>
      <c r="C496">
        <v>62</v>
      </c>
      <c r="D496" t="s">
        <v>218</v>
      </c>
      <c r="E496">
        <f t="shared" si="13"/>
        <v>24</v>
      </c>
      <c r="F496" s="42">
        <f t="shared" si="14"/>
        <v>26</v>
      </c>
      <c r="H496" t="s">
        <v>211</v>
      </c>
      <c r="I496">
        <v>0</v>
      </c>
      <c r="J496">
        <v>0</v>
      </c>
      <c r="K496">
        <v>1</v>
      </c>
      <c r="S496">
        <v>0.91511940676718995</v>
      </c>
      <c r="T496">
        <v>1.6292579927720401</v>
      </c>
      <c r="U496">
        <v>3.2966565206879701</v>
      </c>
      <c r="V496">
        <v>6.1249671500251504</v>
      </c>
      <c r="W496">
        <v>0.86816999371880099</v>
      </c>
      <c r="X496">
        <v>0.96142937446524002</v>
      </c>
      <c r="Y496">
        <v>0.55364401031338895</v>
      </c>
      <c r="Z496">
        <v>1.0292757275645801</v>
      </c>
      <c r="AA496">
        <v>1.2641353761722001</v>
      </c>
      <c r="AB496">
        <v>2.21743028187529</v>
      </c>
      <c r="AC496">
        <v>7.59530997300249E-3</v>
      </c>
      <c r="AD496">
        <v>8.8442751991082494E-2</v>
      </c>
      <c r="AE496">
        <v>1</v>
      </c>
      <c r="AF496">
        <v>0</v>
      </c>
      <c r="AG496">
        <v>1</v>
      </c>
      <c r="AH496">
        <v>1</v>
      </c>
    </row>
    <row r="497" spans="1:34" x14ac:dyDescent="0.2">
      <c r="A497">
        <v>495</v>
      </c>
      <c r="B497">
        <v>50</v>
      </c>
      <c r="C497">
        <v>63</v>
      </c>
      <c r="D497" t="s">
        <v>218</v>
      </c>
      <c r="E497">
        <f t="shared" si="13"/>
        <v>24</v>
      </c>
      <c r="F497" s="42">
        <f t="shared" si="14"/>
        <v>26</v>
      </c>
      <c r="H497" t="s">
        <v>212</v>
      </c>
      <c r="I497">
        <v>1</v>
      </c>
      <c r="J497">
        <v>0</v>
      </c>
      <c r="K497">
        <v>1</v>
      </c>
      <c r="S497">
        <v>0.641619712056126</v>
      </c>
      <c r="T497">
        <v>0.21603814816052799</v>
      </c>
      <c r="U497">
        <v>2.94322737120092</v>
      </c>
      <c r="V497">
        <v>0.73822527338784505</v>
      </c>
      <c r="W497">
        <v>0.90069662962310104</v>
      </c>
      <c r="X497">
        <v>0.245876586953166</v>
      </c>
      <c r="Y497">
        <v>0.81118437337342297</v>
      </c>
      <c r="Z497">
        <v>0.27770402271949901</v>
      </c>
      <c r="AA497">
        <v>1.1801843527221301</v>
      </c>
      <c r="AB497">
        <v>0.26248571596578502</v>
      </c>
      <c r="AC497">
        <v>3.1328889510464199E-3</v>
      </c>
      <c r="AD497">
        <v>3.33722931160679E-4</v>
      </c>
      <c r="AE497">
        <v>0</v>
      </c>
      <c r="AF497">
        <v>1</v>
      </c>
      <c r="AG497">
        <v>0</v>
      </c>
      <c r="AH497">
        <v>1</v>
      </c>
    </row>
    <row r="498" spans="1:34" x14ac:dyDescent="0.2">
      <c r="A498">
        <v>496</v>
      </c>
      <c r="B498">
        <v>50</v>
      </c>
      <c r="C498">
        <v>63</v>
      </c>
      <c r="D498" t="s">
        <v>218</v>
      </c>
      <c r="E498">
        <f t="shared" si="13"/>
        <v>24</v>
      </c>
      <c r="F498" s="42">
        <f t="shared" si="14"/>
        <v>26</v>
      </c>
      <c r="H498" t="s">
        <v>213</v>
      </c>
      <c r="I498">
        <v>0</v>
      </c>
      <c r="J498">
        <v>0</v>
      </c>
      <c r="K498">
        <v>1</v>
      </c>
      <c r="S498">
        <v>0.21700585342477999</v>
      </c>
      <c r="T498">
        <v>0.37058756252680802</v>
      </c>
      <c r="U498">
        <v>3.1758918014820701</v>
      </c>
      <c r="V498">
        <v>5.0654057903625498</v>
      </c>
      <c r="W498">
        <v>-0.41271029492274502</v>
      </c>
      <c r="X498">
        <v>0.28258423364610802</v>
      </c>
      <c r="Y498">
        <v>-0.30762024104422298</v>
      </c>
      <c r="Z498">
        <v>-1.32937034156343E-2</v>
      </c>
      <c r="AA498">
        <v>1.2939573661455801</v>
      </c>
      <c r="AB498">
        <v>1.9818372068316901</v>
      </c>
      <c r="AC498">
        <v>0.20857684033839399</v>
      </c>
      <c r="AD498">
        <v>0.572778051466451</v>
      </c>
      <c r="AE498">
        <v>1</v>
      </c>
      <c r="AF498">
        <v>0</v>
      </c>
      <c r="AG498">
        <v>1</v>
      </c>
      <c r="AH498">
        <v>1</v>
      </c>
    </row>
    <row r="499" spans="1:34" x14ac:dyDescent="0.2">
      <c r="A499">
        <v>497</v>
      </c>
      <c r="B499">
        <v>50</v>
      </c>
      <c r="C499">
        <v>64</v>
      </c>
      <c r="D499" t="s">
        <v>218</v>
      </c>
      <c r="E499">
        <f t="shared" si="13"/>
        <v>24</v>
      </c>
      <c r="F499" s="42">
        <f t="shared" si="14"/>
        <v>26</v>
      </c>
      <c r="H499" t="s">
        <v>214</v>
      </c>
      <c r="I499">
        <v>1</v>
      </c>
      <c r="J499">
        <v>0</v>
      </c>
      <c r="K499">
        <v>1</v>
      </c>
      <c r="S499">
        <v>0.98998436721740302</v>
      </c>
      <c r="T499">
        <v>0.25055236853799501</v>
      </c>
      <c r="U499">
        <v>3.0002050354378298</v>
      </c>
      <c r="V499">
        <v>0.94518892822191003</v>
      </c>
      <c r="W499">
        <v>1.51266602449379</v>
      </c>
      <c r="X499">
        <v>8.1623935212717103E-2</v>
      </c>
      <c r="Y499">
        <v>1.42012571928652</v>
      </c>
      <c r="Z499">
        <v>3.4136803487386999E-2</v>
      </c>
      <c r="AA499">
        <v>1.22851039740943</v>
      </c>
      <c r="AB499">
        <v>0.41379526415464501</v>
      </c>
      <c r="AC499">
        <v>3.9603384973669002E-6</v>
      </c>
      <c r="AD499">
        <v>0.43561271234884602</v>
      </c>
      <c r="AE499">
        <v>0</v>
      </c>
      <c r="AF499">
        <v>1</v>
      </c>
      <c r="AG499">
        <v>1</v>
      </c>
      <c r="AH499">
        <v>0</v>
      </c>
    </row>
    <row r="500" spans="1:34" x14ac:dyDescent="0.2">
      <c r="A500">
        <v>498</v>
      </c>
      <c r="B500">
        <v>50</v>
      </c>
      <c r="C500">
        <v>64</v>
      </c>
      <c r="D500" t="s">
        <v>218</v>
      </c>
      <c r="E500">
        <f t="shared" si="13"/>
        <v>24</v>
      </c>
      <c r="F500" s="42">
        <f t="shared" si="14"/>
        <v>26</v>
      </c>
      <c r="H500" t="s">
        <v>215</v>
      </c>
      <c r="I500">
        <v>0</v>
      </c>
      <c r="J500">
        <v>0</v>
      </c>
      <c r="K500">
        <v>1</v>
      </c>
      <c r="S500">
        <v>1.1104695943067799</v>
      </c>
      <c r="T500">
        <v>0.228247893569171</v>
      </c>
      <c r="U500">
        <v>2.6986534331226699</v>
      </c>
      <c r="V500">
        <v>1.02633654118644</v>
      </c>
      <c r="W500">
        <v>0.64727660748389904</v>
      </c>
      <c r="X500">
        <v>8.2646918372433306E-2</v>
      </c>
      <c r="Y500">
        <v>0.73633923601414997</v>
      </c>
      <c r="Z500">
        <v>9.7215766598975697E-2</v>
      </c>
      <c r="AA500">
        <v>1.0684204075178101</v>
      </c>
      <c r="AB500">
        <v>0.36431377247701702</v>
      </c>
      <c r="AC500">
        <v>1.8068739381351E-2</v>
      </c>
      <c r="AD500">
        <v>0.37016411971617502</v>
      </c>
      <c r="AE500">
        <v>0</v>
      </c>
      <c r="AF500">
        <v>1</v>
      </c>
      <c r="AG500">
        <v>1</v>
      </c>
      <c r="AH500">
        <v>0</v>
      </c>
    </row>
    <row r="501" spans="1:34" x14ac:dyDescent="0.2">
      <c r="A501">
        <v>499</v>
      </c>
      <c r="B501">
        <v>50</v>
      </c>
      <c r="C501">
        <v>65</v>
      </c>
      <c r="D501" t="s">
        <v>218</v>
      </c>
      <c r="E501">
        <f t="shared" si="13"/>
        <v>24</v>
      </c>
      <c r="F501" s="42">
        <f t="shared" si="14"/>
        <v>26</v>
      </c>
      <c r="H501" t="s">
        <v>216</v>
      </c>
      <c r="I501">
        <v>1</v>
      </c>
      <c r="J501">
        <v>0</v>
      </c>
      <c r="K501">
        <v>1</v>
      </c>
      <c r="S501">
        <v>0.68807094957446702</v>
      </c>
      <c r="T501">
        <v>1.12257143193827</v>
      </c>
      <c r="U501">
        <v>2.24296642839909</v>
      </c>
      <c r="V501">
        <v>3.5808201981650498</v>
      </c>
      <c r="W501">
        <v>0.59133286338999203</v>
      </c>
      <c r="X501">
        <v>1.7371739446154799</v>
      </c>
      <c r="Y501">
        <v>0.53108766320729806</v>
      </c>
      <c r="Z501">
        <v>1.83441219856041</v>
      </c>
      <c r="AA501">
        <v>0.97805829409120004</v>
      </c>
      <c r="AB501">
        <v>1.6080757388523299</v>
      </c>
      <c r="AC501">
        <v>1.82970608913996E-2</v>
      </c>
      <c r="AD501">
        <v>4.20962143136981E-5</v>
      </c>
      <c r="AE501">
        <v>1</v>
      </c>
      <c r="AF501">
        <v>0</v>
      </c>
      <c r="AG501">
        <v>0</v>
      </c>
      <c r="AH501">
        <v>0</v>
      </c>
    </row>
    <row r="502" spans="1:34" x14ac:dyDescent="0.2">
      <c r="A502">
        <v>500</v>
      </c>
      <c r="B502">
        <v>50</v>
      </c>
      <c r="C502">
        <v>65</v>
      </c>
      <c r="D502" t="s">
        <v>218</v>
      </c>
      <c r="E502">
        <f t="shared" si="13"/>
        <v>24</v>
      </c>
      <c r="F502" s="42">
        <f t="shared" si="14"/>
        <v>26</v>
      </c>
      <c r="H502" t="s">
        <v>217</v>
      </c>
      <c r="I502">
        <v>0</v>
      </c>
      <c r="J502">
        <v>0</v>
      </c>
      <c r="K502">
        <v>1</v>
      </c>
      <c r="S502">
        <v>-0.33731283544329899</v>
      </c>
      <c r="T502">
        <v>-0.61476372727750805</v>
      </c>
      <c r="U502">
        <v>2.0130878322524901</v>
      </c>
      <c r="V502">
        <v>3.3024280837010598</v>
      </c>
      <c r="W502">
        <v>-0.54183097304154704</v>
      </c>
      <c r="X502">
        <v>-1.09443285361876</v>
      </c>
      <c r="Y502">
        <v>-0.25239142218298799</v>
      </c>
      <c r="Z502">
        <v>-0.89321746068989405</v>
      </c>
      <c r="AA502">
        <v>0.84027334138899101</v>
      </c>
      <c r="AB502">
        <v>1.21006851517519</v>
      </c>
      <c r="AC502">
        <v>1.20126065150995E-2</v>
      </c>
      <c r="AD502">
        <v>5.1788802548875302E-4</v>
      </c>
      <c r="AE502">
        <v>1</v>
      </c>
      <c r="AF502">
        <v>0</v>
      </c>
      <c r="AG502">
        <v>0</v>
      </c>
      <c r="AH502">
        <v>0</v>
      </c>
    </row>
    <row r="503" spans="1:34" x14ac:dyDescent="0.2">
      <c r="A503">
        <v>501</v>
      </c>
      <c r="B503">
        <v>51</v>
      </c>
      <c r="C503">
        <v>61</v>
      </c>
      <c r="D503" t="s">
        <v>219</v>
      </c>
      <c r="E503">
        <f t="shared" si="13"/>
        <v>26</v>
      </c>
      <c r="F503" s="42">
        <f t="shared" si="14"/>
        <v>25</v>
      </c>
      <c r="H503" t="s">
        <v>208</v>
      </c>
      <c r="I503">
        <v>1</v>
      </c>
      <c r="J503">
        <v>1</v>
      </c>
      <c r="K503">
        <v>0</v>
      </c>
      <c r="S503">
        <v>-0.51330012100515898</v>
      </c>
      <c r="T503">
        <v>-0.86611346710852399</v>
      </c>
      <c r="U503">
        <v>2.4086671972181599</v>
      </c>
      <c r="V503">
        <v>4.6132434415410497</v>
      </c>
      <c r="W503">
        <v>-0.44271221991594001</v>
      </c>
      <c r="X503">
        <v>-1.4228753737075499</v>
      </c>
      <c r="Y503">
        <v>-0.44562136939867297</v>
      </c>
      <c r="Z503">
        <v>-2.0208152364097201</v>
      </c>
      <c r="AA503">
        <v>0.83916017563585399</v>
      </c>
      <c r="AB503">
        <v>1.9029495088585799</v>
      </c>
      <c r="AC503">
        <v>3.8850001788583902E-2</v>
      </c>
      <c r="AD503">
        <v>3.7670945164055098E-3</v>
      </c>
      <c r="AE503">
        <v>1</v>
      </c>
      <c r="AF503">
        <v>0</v>
      </c>
      <c r="AG503">
        <v>0</v>
      </c>
      <c r="AH503">
        <v>0</v>
      </c>
    </row>
    <row r="504" spans="1:34" x14ac:dyDescent="0.2">
      <c r="A504">
        <v>502</v>
      </c>
      <c r="B504">
        <v>51</v>
      </c>
      <c r="C504">
        <v>61</v>
      </c>
      <c r="D504" t="s">
        <v>219</v>
      </c>
      <c r="E504">
        <f t="shared" si="13"/>
        <v>26</v>
      </c>
      <c r="F504" s="42">
        <f t="shared" si="14"/>
        <v>25</v>
      </c>
      <c r="H504" t="s">
        <v>209</v>
      </c>
      <c r="I504">
        <v>0</v>
      </c>
      <c r="J504">
        <v>1</v>
      </c>
      <c r="K504">
        <v>0</v>
      </c>
      <c r="S504">
        <v>0.69654547696700297</v>
      </c>
      <c r="T504">
        <v>1.39094296607185</v>
      </c>
      <c r="U504">
        <v>2.6916774918790898</v>
      </c>
      <c r="V504">
        <v>5.1013291309077404</v>
      </c>
      <c r="W504">
        <v>0.67783863811475997</v>
      </c>
      <c r="X504">
        <v>1.4798652669686501</v>
      </c>
      <c r="Y504">
        <v>0.84499718694641701</v>
      </c>
      <c r="Z504">
        <v>2.1326844722729401</v>
      </c>
      <c r="AA504">
        <v>0.94112332592426595</v>
      </c>
      <c r="AB504">
        <v>1.886920199915</v>
      </c>
      <c r="AC504">
        <v>5.1939206202901598E-3</v>
      </c>
      <c r="AD504">
        <v>2.4262274104018202E-3</v>
      </c>
      <c r="AE504">
        <v>1</v>
      </c>
      <c r="AF504">
        <v>0</v>
      </c>
      <c r="AG504">
        <v>0</v>
      </c>
      <c r="AH504">
        <v>0</v>
      </c>
    </row>
    <row r="505" spans="1:34" x14ac:dyDescent="0.2">
      <c r="A505">
        <v>503</v>
      </c>
      <c r="B505">
        <v>51</v>
      </c>
      <c r="C505">
        <v>62</v>
      </c>
      <c r="D505" t="s">
        <v>219</v>
      </c>
      <c r="E505">
        <f t="shared" si="13"/>
        <v>26</v>
      </c>
      <c r="F505" s="42">
        <f t="shared" si="14"/>
        <v>25</v>
      </c>
      <c r="H505" t="s">
        <v>210</v>
      </c>
      <c r="I505">
        <v>1</v>
      </c>
      <c r="J505">
        <v>1</v>
      </c>
      <c r="K505">
        <v>0</v>
      </c>
      <c r="S505">
        <v>-5.0380303757265203E-2</v>
      </c>
      <c r="T505">
        <v>-1.95106772598054E-2</v>
      </c>
      <c r="U505">
        <v>2.0866304736118799</v>
      </c>
      <c r="V505">
        <v>0.68992394595867601</v>
      </c>
      <c r="W505">
        <v>-0.32454552861868702</v>
      </c>
      <c r="X505">
        <v>-4.1428510362947701E-2</v>
      </c>
      <c r="Y505">
        <v>-0.24027570706916099</v>
      </c>
      <c r="Z505">
        <v>-7.6121747744775994E-2</v>
      </c>
      <c r="AA505">
        <v>0.82904262839110499</v>
      </c>
      <c r="AB505">
        <v>0.27841293151982499</v>
      </c>
      <c r="AC505">
        <v>0.123489139065051</v>
      </c>
      <c r="AD505">
        <v>0.55619275922631295</v>
      </c>
      <c r="AE505">
        <v>0</v>
      </c>
      <c r="AF505">
        <v>1</v>
      </c>
      <c r="AG505">
        <v>1</v>
      </c>
      <c r="AH505">
        <v>0</v>
      </c>
    </row>
    <row r="506" spans="1:34" x14ac:dyDescent="0.2">
      <c r="A506">
        <v>504</v>
      </c>
      <c r="B506">
        <v>51</v>
      </c>
      <c r="C506">
        <v>62</v>
      </c>
      <c r="D506" t="s">
        <v>219</v>
      </c>
      <c r="E506">
        <f t="shared" si="13"/>
        <v>26</v>
      </c>
      <c r="F506" s="42">
        <f t="shared" si="14"/>
        <v>25</v>
      </c>
      <c r="H506" t="s">
        <v>211</v>
      </c>
      <c r="I506">
        <v>0</v>
      </c>
      <c r="J506">
        <v>1</v>
      </c>
      <c r="K506">
        <v>0</v>
      </c>
      <c r="S506">
        <v>0.91511940676718995</v>
      </c>
      <c r="T506">
        <v>1.6292579927720401</v>
      </c>
      <c r="U506">
        <v>3.2966565206879701</v>
      </c>
      <c r="V506">
        <v>6.1249671500251504</v>
      </c>
      <c r="W506">
        <v>0.86816999371880099</v>
      </c>
      <c r="X506">
        <v>0.96142937446524002</v>
      </c>
      <c r="Y506">
        <v>0.55364401031338895</v>
      </c>
      <c r="Z506">
        <v>1.0292757275645801</v>
      </c>
      <c r="AA506">
        <v>1.2641353761722001</v>
      </c>
      <c r="AB506">
        <v>2.21743028187529</v>
      </c>
      <c r="AC506">
        <v>7.59530997300249E-3</v>
      </c>
      <c r="AD506">
        <v>8.8442751991082494E-2</v>
      </c>
      <c r="AE506">
        <v>1</v>
      </c>
      <c r="AF506">
        <v>0</v>
      </c>
      <c r="AG506">
        <v>1</v>
      </c>
      <c r="AH506">
        <v>1</v>
      </c>
    </row>
    <row r="507" spans="1:34" x14ac:dyDescent="0.2">
      <c r="A507">
        <v>505</v>
      </c>
      <c r="B507">
        <v>51</v>
      </c>
      <c r="C507">
        <v>63</v>
      </c>
      <c r="D507" t="s">
        <v>219</v>
      </c>
      <c r="E507">
        <f t="shared" si="13"/>
        <v>26</v>
      </c>
      <c r="F507" s="42">
        <f t="shared" si="14"/>
        <v>25</v>
      </c>
      <c r="H507" t="s">
        <v>212</v>
      </c>
      <c r="I507">
        <v>1</v>
      </c>
      <c r="J507">
        <v>1</v>
      </c>
      <c r="K507">
        <v>0</v>
      </c>
      <c r="S507">
        <v>0.641619712056126</v>
      </c>
      <c r="T507">
        <v>0.21603814816052799</v>
      </c>
      <c r="U507">
        <v>2.94322737120092</v>
      </c>
      <c r="V507">
        <v>0.73822527338784505</v>
      </c>
      <c r="W507">
        <v>0.90069662962310104</v>
      </c>
      <c r="X507">
        <v>0.245876586953166</v>
      </c>
      <c r="Y507">
        <v>0.81118437337342297</v>
      </c>
      <c r="Z507">
        <v>0.27770402271949901</v>
      </c>
      <c r="AA507">
        <v>1.1801843527221301</v>
      </c>
      <c r="AB507">
        <v>0.26248571596578502</v>
      </c>
      <c r="AC507">
        <v>3.1328889510464199E-3</v>
      </c>
      <c r="AD507">
        <v>3.33722931160679E-4</v>
      </c>
      <c r="AE507">
        <v>0</v>
      </c>
      <c r="AF507">
        <v>1</v>
      </c>
      <c r="AG507">
        <v>0</v>
      </c>
      <c r="AH507">
        <v>1</v>
      </c>
    </row>
    <row r="508" spans="1:34" x14ac:dyDescent="0.2">
      <c r="A508">
        <v>506</v>
      </c>
      <c r="B508">
        <v>51</v>
      </c>
      <c r="C508">
        <v>63</v>
      </c>
      <c r="D508" t="s">
        <v>219</v>
      </c>
      <c r="E508">
        <f t="shared" si="13"/>
        <v>26</v>
      </c>
      <c r="F508" s="42">
        <f t="shared" si="14"/>
        <v>25</v>
      </c>
      <c r="H508" t="s">
        <v>213</v>
      </c>
      <c r="I508">
        <v>0</v>
      </c>
      <c r="J508">
        <v>1</v>
      </c>
      <c r="K508">
        <v>0</v>
      </c>
      <c r="S508">
        <v>0.21700585342477999</v>
      </c>
      <c r="T508">
        <v>0.37058756252680802</v>
      </c>
      <c r="U508">
        <v>3.1758918014820701</v>
      </c>
      <c r="V508">
        <v>5.0654057903625498</v>
      </c>
      <c r="W508">
        <v>-0.41271029492274502</v>
      </c>
      <c r="X508">
        <v>0.28258423364610802</v>
      </c>
      <c r="Y508">
        <v>-0.30762024104422298</v>
      </c>
      <c r="Z508">
        <v>-1.32937034156343E-2</v>
      </c>
      <c r="AA508">
        <v>1.2939573661455801</v>
      </c>
      <c r="AB508">
        <v>1.9818372068316901</v>
      </c>
      <c r="AC508">
        <v>0.20857684033839399</v>
      </c>
      <c r="AD508">
        <v>0.572778051466451</v>
      </c>
      <c r="AE508">
        <v>1</v>
      </c>
      <c r="AF508">
        <v>0</v>
      </c>
      <c r="AG508">
        <v>1</v>
      </c>
      <c r="AH508">
        <v>1</v>
      </c>
    </row>
    <row r="509" spans="1:34" x14ac:dyDescent="0.2">
      <c r="A509">
        <v>507</v>
      </c>
      <c r="B509">
        <v>51</v>
      </c>
      <c r="C509">
        <v>64</v>
      </c>
      <c r="D509" t="s">
        <v>219</v>
      </c>
      <c r="E509">
        <f t="shared" si="13"/>
        <v>26</v>
      </c>
      <c r="F509" s="42">
        <f t="shared" si="14"/>
        <v>25</v>
      </c>
      <c r="H509" t="s">
        <v>214</v>
      </c>
      <c r="I509">
        <v>1</v>
      </c>
      <c r="J509">
        <v>1</v>
      </c>
      <c r="K509">
        <v>0</v>
      </c>
      <c r="S509">
        <v>0.98998436721740302</v>
      </c>
      <c r="T509">
        <v>0.25055236853799501</v>
      </c>
      <c r="U509">
        <v>3.0002050354378298</v>
      </c>
      <c r="V509">
        <v>0.94518892822191003</v>
      </c>
      <c r="W509">
        <v>1.51266602449379</v>
      </c>
      <c r="X509">
        <v>8.1623935212717103E-2</v>
      </c>
      <c r="Y509">
        <v>1.42012571928652</v>
      </c>
      <c r="Z509">
        <v>3.4136803487386999E-2</v>
      </c>
      <c r="AA509">
        <v>1.22851039740943</v>
      </c>
      <c r="AB509">
        <v>0.41379526415464501</v>
      </c>
      <c r="AC509">
        <v>3.9603384973669002E-6</v>
      </c>
      <c r="AD509">
        <v>0.43561271234884602</v>
      </c>
      <c r="AE509">
        <v>0</v>
      </c>
      <c r="AF509">
        <v>1</v>
      </c>
      <c r="AG509">
        <v>1</v>
      </c>
      <c r="AH509">
        <v>0</v>
      </c>
    </row>
    <row r="510" spans="1:34" x14ac:dyDescent="0.2">
      <c r="A510">
        <v>508</v>
      </c>
      <c r="B510">
        <v>51</v>
      </c>
      <c r="C510">
        <v>64</v>
      </c>
      <c r="D510" t="s">
        <v>219</v>
      </c>
      <c r="E510">
        <f t="shared" si="13"/>
        <v>26</v>
      </c>
      <c r="F510" s="42">
        <f t="shared" si="14"/>
        <v>25</v>
      </c>
      <c r="H510" t="s">
        <v>215</v>
      </c>
      <c r="I510">
        <v>0</v>
      </c>
      <c r="J510">
        <v>1</v>
      </c>
      <c r="K510">
        <v>0</v>
      </c>
      <c r="S510">
        <v>1.1104695943067799</v>
      </c>
      <c r="T510">
        <v>0.228247893569171</v>
      </c>
      <c r="U510">
        <v>2.6986534331226699</v>
      </c>
      <c r="V510">
        <v>1.02633654118644</v>
      </c>
      <c r="W510">
        <v>0.64727660748389904</v>
      </c>
      <c r="X510">
        <v>8.2646918372433306E-2</v>
      </c>
      <c r="Y510">
        <v>0.73633923601414997</v>
      </c>
      <c r="Z510">
        <v>9.7215766598975697E-2</v>
      </c>
      <c r="AA510">
        <v>1.0684204075178101</v>
      </c>
      <c r="AB510">
        <v>0.36431377247701702</v>
      </c>
      <c r="AC510">
        <v>1.8068739381351E-2</v>
      </c>
      <c r="AD510">
        <v>0.37016411971617502</v>
      </c>
      <c r="AE510">
        <v>0</v>
      </c>
      <c r="AF510">
        <v>1</v>
      </c>
      <c r="AG510">
        <v>1</v>
      </c>
      <c r="AH510">
        <v>0</v>
      </c>
    </row>
    <row r="511" spans="1:34" x14ac:dyDescent="0.2">
      <c r="A511">
        <v>509</v>
      </c>
      <c r="B511">
        <v>51</v>
      </c>
      <c r="C511">
        <v>65</v>
      </c>
      <c r="D511" t="s">
        <v>219</v>
      </c>
      <c r="E511">
        <f t="shared" si="13"/>
        <v>26</v>
      </c>
      <c r="F511" s="42">
        <f t="shared" si="14"/>
        <v>25</v>
      </c>
      <c r="H511" t="s">
        <v>216</v>
      </c>
      <c r="I511">
        <v>1</v>
      </c>
      <c r="J511">
        <v>1</v>
      </c>
      <c r="K511">
        <v>0</v>
      </c>
      <c r="S511">
        <v>0.68807094957446702</v>
      </c>
      <c r="T511">
        <v>1.12257143193827</v>
      </c>
      <c r="U511">
        <v>2.24296642839909</v>
      </c>
      <c r="V511">
        <v>3.5808201981650498</v>
      </c>
      <c r="W511">
        <v>0.59133286338999203</v>
      </c>
      <c r="X511">
        <v>1.7371739446154799</v>
      </c>
      <c r="Y511">
        <v>0.53108766320729806</v>
      </c>
      <c r="Z511">
        <v>1.83441219856041</v>
      </c>
      <c r="AA511">
        <v>0.97805829409120004</v>
      </c>
      <c r="AB511">
        <v>1.6080757388523299</v>
      </c>
      <c r="AC511">
        <v>1.82970608913996E-2</v>
      </c>
      <c r="AD511">
        <v>4.20962143136981E-5</v>
      </c>
      <c r="AE511">
        <v>1</v>
      </c>
      <c r="AF511">
        <v>0</v>
      </c>
      <c r="AG511">
        <v>0</v>
      </c>
      <c r="AH511">
        <v>0</v>
      </c>
    </row>
    <row r="512" spans="1:34" x14ac:dyDescent="0.2">
      <c r="A512">
        <v>510</v>
      </c>
      <c r="B512">
        <v>51</v>
      </c>
      <c r="C512">
        <v>65</v>
      </c>
      <c r="D512" t="s">
        <v>219</v>
      </c>
      <c r="E512">
        <f t="shared" ref="E512:E575" si="15">E472+2</f>
        <v>26</v>
      </c>
      <c r="F512" s="42">
        <f t="shared" si="14"/>
        <v>25</v>
      </c>
      <c r="H512" t="s">
        <v>217</v>
      </c>
      <c r="I512">
        <v>0</v>
      </c>
      <c r="J512">
        <v>1</v>
      </c>
      <c r="K512">
        <v>0</v>
      </c>
      <c r="S512">
        <v>-0.33731283544329899</v>
      </c>
      <c r="T512">
        <v>-0.61476372727750805</v>
      </c>
      <c r="U512">
        <v>2.0130878322524901</v>
      </c>
      <c r="V512">
        <v>3.3024280837010598</v>
      </c>
      <c r="W512">
        <v>-0.54183097304154704</v>
      </c>
      <c r="X512">
        <v>-1.09443285361876</v>
      </c>
      <c r="Y512">
        <v>-0.25239142218298799</v>
      </c>
      <c r="Z512">
        <v>-0.89321746068989405</v>
      </c>
      <c r="AA512">
        <v>0.84027334138899101</v>
      </c>
      <c r="AB512">
        <v>1.21006851517519</v>
      </c>
      <c r="AC512">
        <v>1.20126065150995E-2</v>
      </c>
      <c r="AD512">
        <v>5.1788802548875302E-4</v>
      </c>
      <c r="AE512">
        <v>1</v>
      </c>
      <c r="AF512">
        <v>0</v>
      </c>
      <c r="AG512">
        <v>0</v>
      </c>
      <c r="AH512">
        <v>0</v>
      </c>
    </row>
    <row r="513" spans="1:34" x14ac:dyDescent="0.2">
      <c r="A513">
        <v>511</v>
      </c>
      <c r="B513">
        <v>52</v>
      </c>
      <c r="C513">
        <v>61</v>
      </c>
      <c r="D513" t="s">
        <v>220</v>
      </c>
      <c r="E513">
        <f t="shared" si="15"/>
        <v>26</v>
      </c>
      <c r="F513" s="42">
        <f t="shared" si="14"/>
        <v>26</v>
      </c>
      <c r="H513" t="s">
        <v>208</v>
      </c>
      <c r="I513">
        <v>1</v>
      </c>
      <c r="J513">
        <v>0</v>
      </c>
      <c r="K513">
        <v>0</v>
      </c>
      <c r="S513">
        <v>-0.51330012100515898</v>
      </c>
      <c r="T513">
        <v>-0.86611346710852399</v>
      </c>
      <c r="U513">
        <v>2.4086671972181599</v>
      </c>
      <c r="V513">
        <v>4.6132434415410497</v>
      </c>
      <c r="W513">
        <v>-0.44271221991594001</v>
      </c>
      <c r="X513">
        <v>-1.4228753737075499</v>
      </c>
      <c r="Y513">
        <v>-0.44562136939867297</v>
      </c>
      <c r="Z513">
        <v>-2.0208152364097201</v>
      </c>
      <c r="AA513">
        <v>0.83916017563585399</v>
      </c>
      <c r="AB513">
        <v>1.9029495088585799</v>
      </c>
      <c r="AC513">
        <v>3.8850001788583902E-2</v>
      </c>
      <c r="AD513">
        <v>3.7670945164055098E-3</v>
      </c>
      <c r="AE513">
        <v>1</v>
      </c>
      <c r="AF513">
        <v>0</v>
      </c>
      <c r="AG513">
        <v>0</v>
      </c>
      <c r="AH513">
        <v>0</v>
      </c>
    </row>
    <row r="514" spans="1:34" x14ac:dyDescent="0.2">
      <c r="A514">
        <v>512</v>
      </c>
      <c r="B514">
        <v>52</v>
      </c>
      <c r="C514">
        <v>61</v>
      </c>
      <c r="D514" t="s">
        <v>220</v>
      </c>
      <c r="E514">
        <f t="shared" si="15"/>
        <v>26</v>
      </c>
      <c r="F514" s="42">
        <f t="shared" si="14"/>
        <v>26</v>
      </c>
      <c r="H514" t="s">
        <v>209</v>
      </c>
      <c r="I514">
        <v>0</v>
      </c>
      <c r="J514">
        <v>0</v>
      </c>
      <c r="K514">
        <v>0</v>
      </c>
      <c r="S514">
        <v>0.69654547696700297</v>
      </c>
      <c r="T514">
        <v>1.39094296607185</v>
      </c>
      <c r="U514">
        <v>2.6916774918790898</v>
      </c>
      <c r="V514">
        <v>5.1013291309077404</v>
      </c>
      <c r="W514">
        <v>0.67783863811475997</v>
      </c>
      <c r="X514">
        <v>1.4798652669686501</v>
      </c>
      <c r="Y514">
        <v>0.84499718694641701</v>
      </c>
      <c r="Z514">
        <v>2.1326844722729401</v>
      </c>
      <c r="AA514">
        <v>0.94112332592426595</v>
      </c>
      <c r="AB514">
        <v>1.886920199915</v>
      </c>
      <c r="AC514">
        <v>5.1939206202901598E-3</v>
      </c>
      <c r="AD514">
        <v>2.4262274104018202E-3</v>
      </c>
      <c r="AE514">
        <v>1</v>
      </c>
      <c r="AF514">
        <v>0</v>
      </c>
      <c r="AG514">
        <v>0</v>
      </c>
      <c r="AH514">
        <v>0</v>
      </c>
    </row>
    <row r="515" spans="1:34" x14ac:dyDescent="0.2">
      <c r="A515">
        <v>513</v>
      </c>
      <c r="B515">
        <v>52</v>
      </c>
      <c r="C515">
        <v>62</v>
      </c>
      <c r="D515" t="s">
        <v>220</v>
      </c>
      <c r="E515">
        <f t="shared" si="15"/>
        <v>26</v>
      </c>
      <c r="F515" s="42">
        <f t="shared" ref="F515:F578" si="16">B515-E515</f>
        <v>26</v>
      </c>
      <c r="H515" t="s">
        <v>210</v>
      </c>
      <c r="I515">
        <v>1</v>
      </c>
      <c r="J515">
        <v>0</v>
      </c>
      <c r="K515">
        <v>0</v>
      </c>
      <c r="S515">
        <v>-5.0380303757265203E-2</v>
      </c>
      <c r="T515">
        <v>-1.95106772598054E-2</v>
      </c>
      <c r="U515">
        <v>2.0866304736118799</v>
      </c>
      <c r="V515">
        <v>0.68992394595867601</v>
      </c>
      <c r="W515">
        <v>-0.32454552861868702</v>
      </c>
      <c r="X515">
        <v>-4.1428510362947701E-2</v>
      </c>
      <c r="Y515">
        <v>-0.24027570706916099</v>
      </c>
      <c r="Z515">
        <v>-7.6121747744775994E-2</v>
      </c>
      <c r="AA515">
        <v>0.82904262839110499</v>
      </c>
      <c r="AB515">
        <v>0.27841293151982499</v>
      </c>
      <c r="AC515">
        <v>0.123489139065051</v>
      </c>
      <c r="AD515">
        <v>0.55619275922631295</v>
      </c>
      <c r="AE515">
        <v>0</v>
      </c>
      <c r="AF515">
        <v>1</v>
      </c>
      <c r="AG515">
        <v>1</v>
      </c>
      <c r="AH515">
        <v>0</v>
      </c>
    </row>
    <row r="516" spans="1:34" x14ac:dyDescent="0.2">
      <c r="A516">
        <v>514</v>
      </c>
      <c r="B516">
        <v>52</v>
      </c>
      <c r="C516">
        <v>62</v>
      </c>
      <c r="D516" t="s">
        <v>220</v>
      </c>
      <c r="E516">
        <f t="shared" si="15"/>
        <v>26</v>
      </c>
      <c r="F516" s="42">
        <f t="shared" si="16"/>
        <v>26</v>
      </c>
      <c r="H516" t="s">
        <v>211</v>
      </c>
      <c r="I516">
        <v>0</v>
      </c>
      <c r="J516">
        <v>0</v>
      </c>
      <c r="K516">
        <v>0</v>
      </c>
      <c r="S516">
        <v>0.91511940676718995</v>
      </c>
      <c r="T516">
        <v>1.6292579927720401</v>
      </c>
      <c r="U516">
        <v>3.2966565206879701</v>
      </c>
      <c r="V516">
        <v>6.1249671500251504</v>
      </c>
      <c r="W516">
        <v>0.86816999371880099</v>
      </c>
      <c r="X516">
        <v>0.96142937446524002</v>
      </c>
      <c r="Y516">
        <v>0.55364401031338895</v>
      </c>
      <c r="Z516">
        <v>1.0292757275645801</v>
      </c>
      <c r="AA516">
        <v>1.2641353761722001</v>
      </c>
      <c r="AB516">
        <v>2.21743028187529</v>
      </c>
      <c r="AC516">
        <v>7.59530997300249E-3</v>
      </c>
      <c r="AD516">
        <v>8.8442751991082494E-2</v>
      </c>
      <c r="AE516">
        <v>1</v>
      </c>
      <c r="AF516">
        <v>0</v>
      </c>
      <c r="AG516">
        <v>1</v>
      </c>
      <c r="AH516">
        <v>1</v>
      </c>
    </row>
    <row r="517" spans="1:34" x14ac:dyDescent="0.2">
      <c r="A517">
        <v>515</v>
      </c>
      <c r="B517">
        <v>52</v>
      </c>
      <c r="C517">
        <v>63</v>
      </c>
      <c r="D517" t="s">
        <v>220</v>
      </c>
      <c r="E517">
        <f t="shared" si="15"/>
        <v>26</v>
      </c>
      <c r="F517" s="42">
        <f t="shared" si="16"/>
        <v>26</v>
      </c>
      <c r="H517" t="s">
        <v>212</v>
      </c>
      <c r="I517">
        <v>1</v>
      </c>
      <c r="J517">
        <v>0</v>
      </c>
      <c r="K517">
        <v>0</v>
      </c>
      <c r="S517">
        <v>0.641619712056126</v>
      </c>
      <c r="T517">
        <v>0.21603814816052799</v>
      </c>
      <c r="U517">
        <v>2.94322737120092</v>
      </c>
      <c r="V517">
        <v>0.73822527338784505</v>
      </c>
      <c r="W517">
        <v>0.90069662962310104</v>
      </c>
      <c r="X517">
        <v>0.245876586953166</v>
      </c>
      <c r="Y517">
        <v>0.81118437337342297</v>
      </c>
      <c r="Z517">
        <v>0.27770402271949901</v>
      </c>
      <c r="AA517">
        <v>1.1801843527221301</v>
      </c>
      <c r="AB517">
        <v>0.26248571596578502</v>
      </c>
      <c r="AC517">
        <v>3.1328889510464199E-3</v>
      </c>
      <c r="AD517">
        <v>3.33722931160679E-4</v>
      </c>
      <c r="AE517">
        <v>0</v>
      </c>
      <c r="AF517">
        <v>1</v>
      </c>
      <c r="AG517">
        <v>0</v>
      </c>
      <c r="AH517">
        <v>1</v>
      </c>
    </row>
    <row r="518" spans="1:34" x14ac:dyDescent="0.2">
      <c r="A518">
        <v>516</v>
      </c>
      <c r="B518">
        <v>52</v>
      </c>
      <c r="C518">
        <v>63</v>
      </c>
      <c r="D518" t="s">
        <v>220</v>
      </c>
      <c r="E518">
        <f t="shared" si="15"/>
        <v>26</v>
      </c>
      <c r="F518" s="42">
        <f t="shared" si="16"/>
        <v>26</v>
      </c>
      <c r="H518" t="s">
        <v>213</v>
      </c>
      <c r="I518">
        <v>0</v>
      </c>
      <c r="J518">
        <v>0</v>
      </c>
      <c r="K518">
        <v>0</v>
      </c>
      <c r="S518">
        <v>0.21700585342477999</v>
      </c>
      <c r="T518">
        <v>0.37058756252680802</v>
      </c>
      <c r="U518">
        <v>3.1758918014820701</v>
      </c>
      <c r="V518">
        <v>5.0654057903625498</v>
      </c>
      <c r="W518">
        <v>-0.41271029492274502</v>
      </c>
      <c r="X518">
        <v>0.28258423364610802</v>
      </c>
      <c r="Y518">
        <v>-0.30762024104422298</v>
      </c>
      <c r="Z518">
        <v>-1.32937034156343E-2</v>
      </c>
      <c r="AA518">
        <v>1.2939573661455801</v>
      </c>
      <c r="AB518">
        <v>1.9818372068316901</v>
      </c>
      <c r="AC518">
        <v>0.20857684033839399</v>
      </c>
      <c r="AD518">
        <v>0.572778051466451</v>
      </c>
      <c r="AE518">
        <v>1</v>
      </c>
      <c r="AF518">
        <v>0</v>
      </c>
      <c r="AG518">
        <v>1</v>
      </c>
      <c r="AH518">
        <v>1</v>
      </c>
    </row>
    <row r="519" spans="1:34" x14ac:dyDescent="0.2">
      <c r="A519">
        <v>517</v>
      </c>
      <c r="B519">
        <v>52</v>
      </c>
      <c r="C519">
        <v>64</v>
      </c>
      <c r="D519" t="s">
        <v>220</v>
      </c>
      <c r="E519">
        <f t="shared" si="15"/>
        <v>26</v>
      </c>
      <c r="F519" s="42">
        <f t="shared" si="16"/>
        <v>26</v>
      </c>
      <c r="H519" t="s">
        <v>214</v>
      </c>
      <c r="I519">
        <v>1</v>
      </c>
      <c r="J519">
        <v>0</v>
      </c>
      <c r="K519">
        <v>0</v>
      </c>
      <c r="S519">
        <v>0.98998436721740302</v>
      </c>
      <c r="T519">
        <v>0.25055236853799501</v>
      </c>
      <c r="U519">
        <v>3.0002050354378298</v>
      </c>
      <c r="V519">
        <v>0.94518892822191003</v>
      </c>
      <c r="W519">
        <v>1.51266602449379</v>
      </c>
      <c r="X519">
        <v>8.1623935212717103E-2</v>
      </c>
      <c r="Y519">
        <v>1.42012571928652</v>
      </c>
      <c r="Z519">
        <v>3.4136803487386999E-2</v>
      </c>
      <c r="AA519">
        <v>1.22851039740943</v>
      </c>
      <c r="AB519">
        <v>0.41379526415464501</v>
      </c>
      <c r="AC519">
        <v>3.9603384973669002E-6</v>
      </c>
      <c r="AD519">
        <v>0.43561271234884602</v>
      </c>
      <c r="AE519">
        <v>0</v>
      </c>
      <c r="AF519">
        <v>1</v>
      </c>
      <c r="AG519">
        <v>1</v>
      </c>
      <c r="AH519">
        <v>0</v>
      </c>
    </row>
    <row r="520" spans="1:34" x14ac:dyDescent="0.2">
      <c r="A520">
        <v>518</v>
      </c>
      <c r="B520">
        <v>52</v>
      </c>
      <c r="C520">
        <v>64</v>
      </c>
      <c r="D520" t="s">
        <v>220</v>
      </c>
      <c r="E520">
        <f t="shared" si="15"/>
        <v>26</v>
      </c>
      <c r="F520" s="42">
        <f t="shared" si="16"/>
        <v>26</v>
      </c>
      <c r="H520" t="s">
        <v>215</v>
      </c>
      <c r="I520">
        <v>0</v>
      </c>
      <c r="J520">
        <v>0</v>
      </c>
      <c r="K520">
        <v>0</v>
      </c>
      <c r="S520">
        <v>1.1104695943067799</v>
      </c>
      <c r="T520">
        <v>0.228247893569171</v>
      </c>
      <c r="U520">
        <v>2.6986534331226699</v>
      </c>
      <c r="V520">
        <v>1.02633654118644</v>
      </c>
      <c r="W520">
        <v>0.64727660748389904</v>
      </c>
      <c r="X520">
        <v>8.2646918372433306E-2</v>
      </c>
      <c r="Y520">
        <v>0.73633923601414997</v>
      </c>
      <c r="Z520">
        <v>9.7215766598975697E-2</v>
      </c>
      <c r="AA520">
        <v>1.0684204075178101</v>
      </c>
      <c r="AB520">
        <v>0.36431377247701702</v>
      </c>
      <c r="AC520">
        <v>1.8068739381351E-2</v>
      </c>
      <c r="AD520">
        <v>0.37016411971617502</v>
      </c>
      <c r="AE520">
        <v>0</v>
      </c>
      <c r="AF520">
        <v>1</v>
      </c>
      <c r="AG520">
        <v>1</v>
      </c>
      <c r="AH520">
        <v>0</v>
      </c>
    </row>
    <row r="521" spans="1:34" x14ac:dyDescent="0.2">
      <c r="A521">
        <v>519</v>
      </c>
      <c r="B521">
        <v>52</v>
      </c>
      <c r="C521">
        <v>65</v>
      </c>
      <c r="D521" t="s">
        <v>220</v>
      </c>
      <c r="E521">
        <f t="shared" si="15"/>
        <v>26</v>
      </c>
      <c r="F521" s="42">
        <f t="shared" si="16"/>
        <v>26</v>
      </c>
      <c r="H521" t="s">
        <v>216</v>
      </c>
      <c r="I521">
        <v>1</v>
      </c>
      <c r="J521">
        <v>0</v>
      </c>
      <c r="K521">
        <v>0</v>
      </c>
      <c r="S521">
        <v>0.68807094957446702</v>
      </c>
      <c r="T521">
        <v>1.12257143193827</v>
      </c>
      <c r="U521">
        <v>2.24296642839909</v>
      </c>
      <c r="V521">
        <v>3.5808201981650498</v>
      </c>
      <c r="W521">
        <v>0.59133286338999203</v>
      </c>
      <c r="X521">
        <v>1.7371739446154799</v>
      </c>
      <c r="Y521">
        <v>0.53108766320729806</v>
      </c>
      <c r="Z521">
        <v>1.83441219856041</v>
      </c>
      <c r="AA521">
        <v>0.97805829409120004</v>
      </c>
      <c r="AB521">
        <v>1.6080757388523299</v>
      </c>
      <c r="AC521">
        <v>1.82970608913996E-2</v>
      </c>
      <c r="AD521">
        <v>4.20962143136981E-5</v>
      </c>
      <c r="AE521">
        <v>1</v>
      </c>
      <c r="AF521">
        <v>0</v>
      </c>
      <c r="AG521">
        <v>0</v>
      </c>
      <c r="AH521">
        <v>0</v>
      </c>
    </row>
    <row r="522" spans="1:34" x14ac:dyDescent="0.2">
      <c r="A522">
        <v>520</v>
      </c>
      <c r="B522">
        <v>52</v>
      </c>
      <c r="C522">
        <v>65</v>
      </c>
      <c r="D522" t="s">
        <v>220</v>
      </c>
      <c r="E522">
        <f t="shared" si="15"/>
        <v>26</v>
      </c>
      <c r="F522" s="42">
        <f t="shared" si="16"/>
        <v>26</v>
      </c>
      <c r="H522" t="s">
        <v>217</v>
      </c>
      <c r="I522">
        <v>0</v>
      </c>
      <c r="J522">
        <v>0</v>
      </c>
      <c r="K522">
        <v>0</v>
      </c>
      <c r="S522">
        <v>-0.33731283544329899</v>
      </c>
      <c r="T522">
        <v>-0.61476372727750805</v>
      </c>
      <c r="U522">
        <v>2.0130878322524901</v>
      </c>
      <c r="V522">
        <v>3.3024280837010598</v>
      </c>
      <c r="W522">
        <v>-0.54183097304154704</v>
      </c>
      <c r="X522">
        <v>-1.09443285361876</v>
      </c>
      <c r="Y522">
        <v>-0.25239142218298799</v>
      </c>
      <c r="Z522">
        <v>-0.89321746068989405</v>
      </c>
      <c r="AA522">
        <v>0.84027334138899101</v>
      </c>
      <c r="AB522">
        <v>1.21006851517519</v>
      </c>
      <c r="AC522">
        <v>1.20126065150995E-2</v>
      </c>
      <c r="AD522">
        <v>5.1788802548875302E-4</v>
      </c>
      <c r="AE522">
        <v>1</v>
      </c>
      <c r="AF522">
        <v>0</v>
      </c>
      <c r="AG522">
        <v>0</v>
      </c>
      <c r="AH522">
        <v>0</v>
      </c>
    </row>
    <row r="523" spans="1:34" x14ac:dyDescent="0.2">
      <c r="A523">
        <v>521</v>
      </c>
      <c r="B523">
        <v>53</v>
      </c>
      <c r="C523">
        <v>66</v>
      </c>
      <c r="D523" t="s">
        <v>221</v>
      </c>
      <c r="E523">
        <f t="shared" si="15"/>
        <v>26</v>
      </c>
      <c r="F523" s="42">
        <f t="shared" si="16"/>
        <v>27</v>
      </c>
      <c r="H523" t="s">
        <v>222</v>
      </c>
      <c r="I523">
        <v>1</v>
      </c>
      <c r="J523">
        <v>1</v>
      </c>
      <c r="K523">
        <v>1</v>
      </c>
      <c r="S523">
        <v>0.25618287303950599</v>
      </c>
      <c r="T523">
        <v>0.39638787569801698</v>
      </c>
      <c r="U523">
        <v>2.0426606251858201</v>
      </c>
      <c r="V523">
        <v>3.7769757800646899</v>
      </c>
      <c r="W523">
        <v>0.13636956249134199</v>
      </c>
      <c r="X523">
        <v>0.64339622451382095</v>
      </c>
      <c r="Y523">
        <v>0.28473572369812</v>
      </c>
      <c r="Z523">
        <v>0.72886025713193903</v>
      </c>
      <c r="AA523">
        <v>0.77258822744397204</v>
      </c>
      <c r="AB523">
        <v>1.4422091096884899</v>
      </c>
      <c r="AC523">
        <v>0.485277837260775</v>
      </c>
      <c r="AD523">
        <v>7.9740085987811404E-2</v>
      </c>
      <c r="AE523">
        <v>1</v>
      </c>
      <c r="AF523">
        <v>0</v>
      </c>
      <c r="AG523">
        <v>0</v>
      </c>
      <c r="AH523">
        <v>0</v>
      </c>
    </row>
    <row r="524" spans="1:34" x14ac:dyDescent="0.2">
      <c r="A524">
        <v>522</v>
      </c>
      <c r="B524">
        <v>53</v>
      </c>
      <c r="C524">
        <v>66</v>
      </c>
      <c r="D524" t="s">
        <v>221</v>
      </c>
      <c r="E524">
        <f t="shared" si="15"/>
        <v>26</v>
      </c>
      <c r="F524" s="42">
        <f t="shared" si="16"/>
        <v>27</v>
      </c>
      <c r="H524" t="s">
        <v>223</v>
      </c>
      <c r="I524">
        <v>0</v>
      </c>
      <c r="J524">
        <v>1</v>
      </c>
      <c r="K524">
        <v>1</v>
      </c>
      <c r="S524">
        <v>-0.52678351028589498</v>
      </c>
      <c r="T524">
        <v>-0.10738544994537801</v>
      </c>
      <c r="U524">
        <v>2.17010367428884</v>
      </c>
      <c r="V524">
        <v>0.98919022096863196</v>
      </c>
      <c r="W524">
        <v>-0.70117709435977105</v>
      </c>
      <c r="X524">
        <v>-1.3093980911643601E-2</v>
      </c>
      <c r="Y524">
        <v>-0.27435618766270897</v>
      </c>
      <c r="Z524">
        <v>-3.9219478638279296E-3</v>
      </c>
      <c r="AA524">
        <v>0.95068795976480902</v>
      </c>
      <c r="AB524">
        <v>0.35553268172452801</v>
      </c>
      <c r="AC524">
        <v>4.2469136282308603E-3</v>
      </c>
      <c r="AD524">
        <v>0.88409684281238898</v>
      </c>
      <c r="AE524">
        <v>0</v>
      </c>
      <c r="AF524">
        <v>1</v>
      </c>
      <c r="AG524">
        <v>1</v>
      </c>
      <c r="AH524">
        <v>0</v>
      </c>
    </row>
    <row r="525" spans="1:34" x14ac:dyDescent="0.2">
      <c r="A525">
        <v>523</v>
      </c>
      <c r="B525">
        <v>53</v>
      </c>
      <c r="C525">
        <v>67</v>
      </c>
      <c r="D525" t="s">
        <v>221</v>
      </c>
      <c r="E525">
        <f t="shared" si="15"/>
        <v>26</v>
      </c>
      <c r="F525" s="42">
        <f t="shared" si="16"/>
        <v>27</v>
      </c>
      <c r="H525" t="s">
        <v>224</v>
      </c>
      <c r="I525">
        <v>1</v>
      </c>
      <c r="J525">
        <v>1</v>
      </c>
      <c r="K525">
        <v>1</v>
      </c>
      <c r="S525">
        <v>0.53674351965310096</v>
      </c>
      <c r="T525">
        <v>0.124431292559342</v>
      </c>
      <c r="U525">
        <v>2.0994993132771902</v>
      </c>
      <c r="V525">
        <v>0.93379549260678996</v>
      </c>
      <c r="W525">
        <v>0.58468767599194604</v>
      </c>
      <c r="X525">
        <v>0.10161216736196101</v>
      </c>
      <c r="Y525">
        <v>0.76866889875357003</v>
      </c>
      <c r="Z525">
        <v>0.15213285999822701</v>
      </c>
      <c r="AA525">
        <v>0.76477680167399797</v>
      </c>
      <c r="AB525">
        <v>0.38819527791179398</v>
      </c>
      <c r="AC525">
        <v>3.0829462542800502E-3</v>
      </c>
      <c r="AD525">
        <v>0.30144741557835097</v>
      </c>
      <c r="AE525">
        <v>0</v>
      </c>
      <c r="AF525">
        <v>1</v>
      </c>
      <c r="AG525">
        <v>1</v>
      </c>
      <c r="AH525">
        <v>0</v>
      </c>
    </row>
    <row r="526" spans="1:34" x14ac:dyDescent="0.2">
      <c r="A526">
        <v>524</v>
      </c>
      <c r="B526">
        <v>53</v>
      </c>
      <c r="C526">
        <v>67</v>
      </c>
      <c r="D526" t="s">
        <v>221</v>
      </c>
      <c r="E526">
        <f t="shared" si="15"/>
        <v>26</v>
      </c>
      <c r="F526" s="42">
        <f t="shared" si="16"/>
        <v>27</v>
      </c>
      <c r="H526" t="s">
        <v>225</v>
      </c>
      <c r="I526">
        <v>0</v>
      </c>
      <c r="J526">
        <v>1</v>
      </c>
      <c r="K526">
        <v>1</v>
      </c>
      <c r="S526">
        <v>-0.61563537875190399</v>
      </c>
      <c r="T526">
        <v>-1.1491343981164599</v>
      </c>
      <c r="U526">
        <v>2.9992060400545602</v>
      </c>
      <c r="V526">
        <v>4.8999985471097203</v>
      </c>
      <c r="W526">
        <v>-0.141038039270732</v>
      </c>
      <c r="X526">
        <v>-0.82473048456500797</v>
      </c>
      <c r="Y526">
        <v>-0.178411538996612</v>
      </c>
      <c r="Z526">
        <v>-0.99685429661635805</v>
      </c>
      <c r="AA526">
        <v>1.0297132237995099</v>
      </c>
      <c r="AB526">
        <v>2.0521499603673901</v>
      </c>
      <c r="AC526">
        <v>0.58797339815524896</v>
      </c>
      <c r="AD526">
        <v>0.113931525996032</v>
      </c>
      <c r="AE526">
        <v>1</v>
      </c>
      <c r="AF526">
        <v>0</v>
      </c>
      <c r="AG526">
        <v>0</v>
      </c>
      <c r="AH526">
        <v>0</v>
      </c>
    </row>
    <row r="527" spans="1:34" x14ac:dyDescent="0.2">
      <c r="A527">
        <v>525</v>
      </c>
      <c r="B527">
        <v>53</v>
      </c>
      <c r="C527">
        <v>68</v>
      </c>
      <c r="D527" t="s">
        <v>221</v>
      </c>
      <c r="E527">
        <f t="shared" si="15"/>
        <v>26</v>
      </c>
      <c r="F527" s="42">
        <f t="shared" si="16"/>
        <v>27</v>
      </c>
      <c r="H527" t="s">
        <v>226</v>
      </c>
      <c r="I527">
        <v>1</v>
      </c>
      <c r="J527">
        <v>1</v>
      </c>
      <c r="K527">
        <v>1</v>
      </c>
      <c r="S527">
        <v>0.47857132001081498</v>
      </c>
      <c r="T527">
        <v>0.77317634333399698</v>
      </c>
      <c r="U527">
        <v>2.8232358329696599</v>
      </c>
      <c r="V527">
        <v>4.4804462039687598</v>
      </c>
      <c r="W527">
        <v>4.4305729535754401E-2</v>
      </c>
      <c r="X527">
        <v>-1.90821791372679E-2</v>
      </c>
      <c r="Y527">
        <v>-0.48736289078564499</v>
      </c>
      <c r="Z527">
        <v>0.26271252545278401</v>
      </c>
      <c r="AA527">
        <v>1.17293289762081</v>
      </c>
      <c r="AB527">
        <v>1.7698078882369399</v>
      </c>
      <c r="AC527">
        <v>0.88114732680701402</v>
      </c>
      <c r="AD527">
        <v>0.96595678788087502</v>
      </c>
      <c r="AE527">
        <v>1</v>
      </c>
      <c r="AF527">
        <v>0</v>
      </c>
      <c r="AG527">
        <v>1</v>
      </c>
      <c r="AH527">
        <v>1</v>
      </c>
    </row>
    <row r="528" spans="1:34" x14ac:dyDescent="0.2">
      <c r="A528">
        <v>526</v>
      </c>
      <c r="B528">
        <v>53</v>
      </c>
      <c r="C528">
        <v>68</v>
      </c>
      <c r="D528" t="s">
        <v>221</v>
      </c>
      <c r="E528">
        <f t="shared" si="15"/>
        <v>26</v>
      </c>
      <c r="F528" s="42">
        <f t="shared" si="16"/>
        <v>27</v>
      </c>
      <c r="H528" t="s">
        <v>227</v>
      </c>
      <c r="I528">
        <v>0</v>
      </c>
      <c r="J528">
        <v>1</v>
      </c>
      <c r="K528">
        <v>1</v>
      </c>
      <c r="S528">
        <v>1.0958256309968399</v>
      </c>
      <c r="T528">
        <v>0.456184358648418</v>
      </c>
      <c r="U528">
        <v>2.9327608572784798</v>
      </c>
      <c r="V528">
        <v>1.26291747417885</v>
      </c>
      <c r="W528">
        <v>1.1759192862758201</v>
      </c>
      <c r="X528">
        <v>0.31549446171517498</v>
      </c>
      <c r="Y528">
        <v>1.2999014494710901</v>
      </c>
      <c r="Z528">
        <v>0.48503971778738297</v>
      </c>
      <c r="AA528">
        <v>1.18024658659031</v>
      </c>
      <c r="AB528">
        <v>0.43633125272925199</v>
      </c>
      <c r="AC528">
        <v>1.44472330504145E-4</v>
      </c>
      <c r="AD528">
        <v>5.0275554216270097E-3</v>
      </c>
      <c r="AE528">
        <v>0</v>
      </c>
      <c r="AF528">
        <v>1</v>
      </c>
      <c r="AG528">
        <v>1</v>
      </c>
      <c r="AH528">
        <v>0</v>
      </c>
    </row>
    <row r="529" spans="1:34" x14ac:dyDescent="0.2">
      <c r="A529">
        <v>527</v>
      </c>
      <c r="B529">
        <v>53</v>
      </c>
      <c r="C529">
        <v>69</v>
      </c>
      <c r="D529" t="s">
        <v>221</v>
      </c>
      <c r="E529">
        <f t="shared" si="15"/>
        <v>26</v>
      </c>
      <c r="F529" s="42">
        <f t="shared" si="16"/>
        <v>27</v>
      </c>
      <c r="H529" t="s">
        <v>228</v>
      </c>
      <c r="I529">
        <v>1</v>
      </c>
      <c r="J529">
        <v>1</v>
      </c>
      <c r="K529">
        <v>1</v>
      </c>
      <c r="S529">
        <v>-0.39285925932927102</v>
      </c>
      <c r="T529">
        <v>-0.71317511778826004</v>
      </c>
      <c r="U529">
        <v>2.4972396205412202</v>
      </c>
      <c r="V529">
        <v>4.6053930430053098</v>
      </c>
      <c r="W529">
        <v>-0.55126751969389498</v>
      </c>
      <c r="X529">
        <v>-0.64702788187681004</v>
      </c>
      <c r="Y529">
        <v>-0.51462507353959497</v>
      </c>
      <c r="Z529">
        <v>-0.64647833921828901</v>
      </c>
      <c r="AA529">
        <v>0.98204146810384896</v>
      </c>
      <c r="AB529">
        <v>1.9959156061863099</v>
      </c>
      <c r="AC529">
        <v>2.8166152716666101E-2</v>
      </c>
      <c r="AD529">
        <v>0.20127907807156001</v>
      </c>
      <c r="AE529">
        <v>1</v>
      </c>
      <c r="AF529">
        <v>0</v>
      </c>
      <c r="AG529">
        <v>1</v>
      </c>
      <c r="AH529">
        <v>1</v>
      </c>
    </row>
    <row r="530" spans="1:34" x14ac:dyDescent="0.2">
      <c r="A530">
        <v>528</v>
      </c>
      <c r="B530">
        <v>53</v>
      </c>
      <c r="C530">
        <v>69</v>
      </c>
      <c r="D530" t="s">
        <v>221</v>
      </c>
      <c r="E530">
        <f t="shared" si="15"/>
        <v>26</v>
      </c>
      <c r="F530" s="42">
        <f t="shared" si="16"/>
        <v>27</v>
      </c>
      <c r="H530" t="s">
        <v>229</v>
      </c>
      <c r="I530">
        <v>0</v>
      </c>
      <c r="J530">
        <v>1</v>
      </c>
      <c r="K530">
        <v>1</v>
      </c>
      <c r="S530">
        <v>-0.16985982714686501</v>
      </c>
      <c r="T530">
        <v>-0.28786907149830299</v>
      </c>
      <c r="U530">
        <v>2.8027865994954499</v>
      </c>
      <c r="V530">
        <v>5.5388123110338299</v>
      </c>
      <c r="W530">
        <v>0.104536975016086</v>
      </c>
      <c r="X530">
        <v>-0.97725972225722002</v>
      </c>
      <c r="Y530">
        <v>0.350249519483956</v>
      </c>
      <c r="Z530">
        <v>-1.7924056215153501</v>
      </c>
      <c r="AA530">
        <v>1.22299326634595</v>
      </c>
      <c r="AB530">
        <v>2.2332421272674798</v>
      </c>
      <c r="AC530">
        <v>0.73517215630868005</v>
      </c>
      <c r="AD530">
        <v>8.5572976374700405E-2</v>
      </c>
      <c r="AE530">
        <v>1</v>
      </c>
      <c r="AF530">
        <v>0</v>
      </c>
      <c r="AG530">
        <v>0</v>
      </c>
      <c r="AH530">
        <v>0</v>
      </c>
    </row>
    <row r="531" spans="1:34" x14ac:dyDescent="0.2">
      <c r="A531">
        <v>529</v>
      </c>
      <c r="B531">
        <v>53</v>
      </c>
      <c r="C531">
        <v>70</v>
      </c>
      <c r="D531" t="s">
        <v>221</v>
      </c>
      <c r="E531">
        <f t="shared" si="15"/>
        <v>26</v>
      </c>
      <c r="F531" s="42">
        <f t="shared" si="16"/>
        <v>27</v>
      </c>
      <c r="H531" t="s">
        <v>230</v>
      </c>
      <c r="I531">
        <v>1</v>
      </c>
      <c r="J531">
        <v>1</v>
      </c>
      <c r="K531">
        <v>1</v>
      </c>
      <c r="S531">
        <v>-0.300684767775238</v>
      </c>
      <c r="T531">
        <v>-9.5304702951197195E-2</v>
      </c>
      <c r="U531">
        <v>2.07582454045769</v>
      </c>
      <c r="V531">
        <v>0.53105505728663505</v>
      </c>
      <c r="W531">
        <v>-0.63448103451160598</v>
      </c>
      <c r="X531">
        <v>-1.6371949655767201E-2</v>
      </c>
      <c r="Y531">
        <v>-0.55217740253927305</v>
      </c>
      <c r="Z531">
        <v>3.4222572726232199E-2</v>
      </c>
      <c r="AA531">
        <v>0.78078243381768198</v>
      </c>
      <c r="AB531">
        <v>0.18663683766382499</v>
      </c>
      <c r="AC531">
        <v>1.7081081470860899E-3</v>
      </c>
      <c r="AD531">
        <v>0.72849327868164804</v>
      </c>
      <c r="AE531">
        <v>0</v>
      </c>
      <c r="AF531">
        <v>1</v>
      </c>
      <c r="AG531">
        <v>1</v>
      </c>
      <c r="AH531">
        <v>0</v>
      </c>
    </row>
    <row r="532" spans="1:34" x14ac:dyDescent="0.2">
      <c r="A532">
        <v>530</v>
      </c>
      <c r="B532">
        <v>53</v>
      </c>
      <c r="C532">
        <v>70</v>
      </c>
      <c r="D532" t="s">
        <v>221</v>
      </c>
      <c r="E532">
        <f t="shared" si="15"/>
        <v>26</v>
      </c>
      <c r="F532" s="42">
        <f t="shared" si="16"/>
        <v>27</v>
      </c>
      <c r="H532" t="s">
        <v>231</v>
      </c>
      <c r="I532">
        <v>0</v>
      </c>
      <c r="J532">
        <v>1</v>
      </c>
      <c r="K532">
        <v>1</v>
      </c>
      <c r="S532">
        <v>0.84167011623503596</v>
      </c>
      <c r="T532">
        <v>1.38257055141823</v>
      </c>
      <c r="U532">
        <v>2.6492154661100402</v>
      </c>
      <c r="V532">
        <v>4.5245911414789699</v>
      </c>
      <c r="W532">
        <v>0.36391086395108102</v>
      </c>
      <c r="X532">
        <v>1.5843767618834801</v>
      </c>
      <c r="Y532">
        <v>0.42452604703691899</v>
      </c>
      <c r="Z532">
        <v>1.55338904547267</v>
      </c>
      <c r="AA532">
        <v>1.0319956561570001</v>
      </c>
      <c r="AB532">
        <v>1.7859882769992299</v>
      </c>
      <c r="AC532">
        <v>0.16482397405670901</v>
      </c>
      <c r="AD532">
        <v>6.5287791030309598E-4</v>
      </c>
      <c r="AE532">
        <v>1</v>
      </c>
      <c r="AF532">
        <v>0</v>
      </c>
      <c r="AG532">
        <v>0</v>
      </c>
      <c r="AH532">
        <v>0</v>
      </c>
    </row>
    <row r="533" spans="1:34" x14ac:dyDescent="0.2">
      <c r="A533">
        <v>531</v>
      </c>
      <c r="B533">
        <v>54</v>
      </c>
      <c r="C533">
        <v>66</v>
      </c>
      <c r="D533" t="s">
        <v>232</v>
      </c>
      <c r="E533">
        <f t="shared" si="15"/>
        <v>26</v>
      </c>
      <c r="F533" s="42">
        <f t="shared" si="16"/>
        <v>28</v>
      </c>
      <c r="H533" t="s">
        <v>222</v>
      </c>
      <c r="I533">
        <v>1</v>
      </c>
      <c r="J533">
        <v>0</v>
      </c>
      <c r="K533">
        <v>1</v>
      </c>
      <c r="S533">
        <v>0.25618287303950599</v>
      </c>
      <c r="T533">
        <v>0.39638787569801698</v>
      </c>
      <c r="U533">
        <v>2.0426606251858201</v>
      </c>
      <c r="V533">
        <v>3.7769757800646899</v>
      </c>
      <c r="W533">
        <v>0.13636956249134199</v>
      </c>
      <c r="X533">
        <v>0.64339622451382095</v>
      </c>
      <c r="Y533">
        <v>0.28473572369812</v>
      </c>
      <c r="Z533">
        <v>0.72886025713193903</v>
      </c>
      <c r="AA533">
        <v>0.77258822744397204</v>
      </c>
      <c r="AB533">
        <v>1.4422091096884899</v>
      </c>
      <c r="AC533">
        <v>0.485277837260775</v>
      </c>
      <c r="AD533">
        <v>7.9740085987811404E-2</v>
      </c>
      <c r="AE533">
        <v>1</v>
      </c>
      <c r="AF533">
        <v>0</v>
      </c>
      <c r="AG533">
        <v>0</v>
      </c>
      <c r="AH533">
        <v>0</v>
      </c>
    </row>
    <row r="534" spans="1:34" x14ac:dyDescent="0.2">
      <c r="A534">
        <v>532</v>
      </c>
      <c r="B534">
        <v>54</v>
      </c>
      <c r="C534">
        <v>66</v>
      </c>
      <c r="D534" t="s">
        <v>232</v>
      </c>
      <c r="E534">
        <f t="shared" si="15"/>
        <v>26</v>
      </c>
      <c r="F534" s="42">
        <f t="shared" si="16"/>
        <v>28</v>
      </c>
      <c r="H534" t="s">
        <v>223</v>
      </c>
      <c r="I534">
        <v>0</v>
      </c>
      <c r="J534">
        <v>0</v>
      </c>
      <c r="K534">
        <v>1</v>
      </c>
      <c r="S534">
        <v>-0.52678351028589498</v>
      </c>
      <c r="T534">
        <v>-0.10738544994537801</v>
      </c>
      <c r="U534">
        <v>2.17010367428884</v>
      </c>
      <c r="V534">
        <v>0.98919022096863196</v>
      </c>
      <c r="W534">
        <v>-0.70117709435977105</v>
      </c>
      <c r="X534">
        <v>-1.3093980911643601E-2</v>
      </c>
      <c r="Y534">
        <v>-0.27435618766270897</v>
      </c>
      <c r="Z534">
        <v>-3.9219478638279296E-3</v>
      </c>
      <c r="AA534">
        <v>0.95068795976480902</v>
      </c>
      <c r="AB534">
        <v>0.35553268172452801</v>
      </c>
      <c r="AC534">
        <v>4.2469136282308603E-3</v>
      </c>
      <c r="AD534">
        <v>0.88409684281238898</v>
      </c>
      <c r="AE534">
        <v>0</v>
      </c>
      <c r="AF534">
        <v>1</v>
      </c>
      <c r="AG534">
        <v>1</v>
      </c>
      <c r="AH534">
        <v>0</v>
      </c>
    </row>
    <row r="535" spans="1:34" x14ac:dyDescent="0.2">
      <c r="A535">
        <v>533</v>
      </c>
      <c r="B535">
        <v>54</v>
      </c>
      <c r="C535">
        <v>67</v>
      </c>
      <c r="D535" t="s">
        <v>232</v>
      </c>
      <c r="E535">
        <f t="shared" si="15"/>
        <v>26</v>
      </c>
      <c r="F535" s="42">
        <f t="shared" si="16"/>
        <v>28</v>
      </c>
      <c r="H535" t="s">
        <v>224</v>
      </c>
      <c r="I535">
        <v>1</v>
      </c>
      <c r="J535">
        <v>0</v>
      </c>
      <c r="K535">
        <v>1</v>
      </c>
      <c r="S535">
        <v>0.53674351965310096</v>
      </c>
      <c r="T535">
        <v>0.124431292559342</v>
      </c>
      <c r="U535">
        <v>2.0994993132771902</v>
      </c>
      <c r="V535">
        <v>0.93379549260678996</v>
      </c>
      <c r="W535">
        <v>0.58468767599194604</v>
      </c>
      <c r="X535">
        <v>0.10161216736196101</v>
      </c>
      <c r="Y535">
        <v>0.76866889875357003</v>
      </c>
      <c r="Z535">
        <v>0.15213285999822701</v>
      </c>
      <c r="AA535">
        <v>0.76477680167399797</v>
      </c>
      <c r="AB535">
        <v>0.38819527791179398</v>
      </c>
      <c r="AC535">
        <v>3.0829462542800502E-3</v>
      </c>
      <c r="AD535">
        <v>0.30144741557835097</v>
      </c>
      <c r="AE535">
        <v>0</v>
      </c>
      <c r="AF535">
        <v>1</v>
      </c>
      <c r="AG535">
        <v>1</v>
      </c>
      <c r="AH535">
        <v>0</v>
      </c>
    </row>
    <row r="536" spans="1:34" x14ac:dyDescent="0.2">
      <c r="A536">
        <v>534</v>
      </c>
      <c r="B536">
        <v>54</v>
      </c>
      <c r="C536">
        <v>67</v>
      </c>
      <c r="D536" t="s">
        <v>232</v>
      </c>
      <c r="E536">
        <f t="shared" si="15"/>
        <v>26</v>
      </c>
      <c r="F536" s="42">
        <f t="shared" si="16"/>
        <v>28</v>
      </c>
      <c r="H536" t="s">
        <v>225</v>
      </c>
      <c r="I536">
        <v>0</v>
      </c>
      <c r="J536">
        <v>0</v>
      </c>
      <c r="K536">
        <v>1</v>
      </c>
      <c r="S536">
        <v>-0.61563537875190399</v>
      </c>
      <c r="T536">
        <v>-1.1491343981164599</v>
      </c>
      <c r="U536">
        <v>2.9992060400545602</v>
      </c>
      <c r="V536">
        <v>4.8999985471097203</v>
      </c>
      <c r="W536">
        <v>-0.141038039270732</v>
      </c>
      <c r="X536">
        <v>-0.82473048456500797</v>
      </c>
      <c r="Y536">
        <v>-0.178411538996612</v>
      </c>
      <c r="Z536">
        <v>-0.99685429661635805</v>
      </c>
      <c r="AA536">
        <v>1.0297132237995099</v>
      </c>
      <c r="AB536">
        <v>2.0521499603673901</v>
      </c>
      <c r="AC536">
        <v>0.58797339815524896</v>
      </c>
      <c r="AD536">
        <v>0.113931525996032</v>
      </c>
      <c r="AE536">
        <v>1</v>
      </c>
      <c r="AF536">
        <v>0</v>
      </c>
      <c r="AG536">
        <v>0</v>
      </c>
      <c r="AH536">
        <v>0</v>
      </c>
    </row>
    <row r="537" spans="1:34" x14ac:dyDescent="0.2">
      <c r="A537">
        <v>535</v>
      </c>
      <c r="B537">
        <v>54</v>
      </c>
      <c r="C537">
        <v>68</v>
      </c>
      <c r="D537" t="s">
        <v>232</v>
      </c>
      <c r="E537">
        <f t="shared" si="15"/>
        <v>26</v>
      </c>
      <c r="F537" s="42">
        <f t="shared" si="16"/>
        <v>28</v>
      </c>
      <c r="H537" t="s">
        <v>226</v>
      </c>
      <c r="I537">
        <v>1</v>
      </c>
      <c r="J537">
        <v>0</v>
      </c>
      <c r="K537">
        <v>1</v>
      </c>
      <c r="S537">
        <v>0.47857132001081498</v>
      </c>
      <c r="T537">
        <v>0.77317634333399698</v>
      </c>
      <c r="U537">
        <v>2.8232358329696599</v>
      </c>
      <c r="V537">
        <v>4.4804462039687598</v>
      </c>
      <c r="W537">
        <v>4.4305729535754401E-2</v>
      </c>
      <c r="X537">
        <v>-1.90821791372679E-2</v>
      </c>
      <c r="Y537">
        <v>-0.48736289078564499</v>
      </c>
      <c r="Z537">
        <v>0.26271252545278401</v>
      </c>
      <c r="AA537">
        <v>1.17293289762081</v>
      </c>
      <c r="AB537">
        <v>1.7698078882369399</v>
      </c>
      <c r="AC537">
        <v>0.88114732680701402</v>
      </c>
      <c r="AD537">
        <v>0.96595678788087502</v>
      </c>
      <c r="AE537">
        <v>1</v>
      </c>
      <c r="AF537">
        <v>0</v>
      </c>
      <c r="AG537">
        <v>1</v>
      </c>
      <c r="AH537">
        <v>1</v>
      </c>
    </row>
    <row r="538" spans="1:34" x14ac:dyDescent="0.2">
      <c r="A538">
        <v>536</v>
      </c>
      <c r="B538">
        <v>54</v>
      </c>
      <c r="C538">
        <v>68</v>
      </c>
      <c r="D538" t="s">
        <v>232</v>
      </c>
      <c r="E538">
        <f t="shared" si="15"/>
        <v>26</v>
      </c>
      <c r="F538" s="42">
        <f t="shared" si="16"/>
        <v>28</v>
      </c>
      <c r="H538" t="s">
        <v>227</v>
      </c>
      <c r="I538">
        <v>0</v>
      </c>
      <c r="J538">
        <v>0</v>
      </c>
      <c r="K538">
        <v>1</v>
      </c>
      <c r="S538">
        <v>1.0958256309968399</v>
      </c>
      <c r="T538">
        <v>0.456184358648418</v>
      </c>
      <c r="U538">
        <v>2.9327608572784798</v>
      </c>
      <c r="V538">
        <v>1.26291747417885</v>
      </c>
      <c r="W538">
        <v>1.1759192862758201</v>
      </c>
      <c r="X538">
        <v>0.31549446171517498</v>
      </c>
      <c r="Y538">
        <v>1.2999014494710901</v>
      </c>
      <c r="Z538">
        <v>0.48503971778738297</v>
      </c>
      <c r="AA538">
        <v>1.18024658659031</v>
      </c>
      <c r="AB538">
        <v>0.43633125272925199</v>
      </c>
      <c r="AC538">
        <v>1.44472330504145E-4</v>
      </c>
      <c r="AD538">
        <v>5.0275554216270097E-3</v>
      </c>
      <c r="AE538">
        <v>0</v>
      </c>
      <c r="AF538">
        <v>1</v>
      </c>
      <c r="AG538">
        <v>1</v>
      </c>
      <c r="AH538">
        <v>0</v>
      </c>
    </row>
    <row r="539" spans="1:34" x14ac:dyDescent="0.2">
      <c r="A539">
        <v>537</v>
      </c>
      <c r="B539">
        <v>54</v>
      </c>
      <c r="C539">
        <v>69</v>
      </c>
      <c r="D539" t="s">
        <v>232</v>
      </c>
      <c r="E539">
        <f t="shared" si="15"/>
        <v>26</v>
      </c>
      <c r="F539" s="42">
        <f t="shared" si="16"/>
        <v>28</v>
      </c>
      <c r="H539" t="s">
        <v>228</v>
      </c>
      <c r="I539">
        <v>1</v>
      </c>
      <c r="J539">
        <v>0</v>
      </c>
      <c r="K539">
        <v>1</v>
      </c>
      <c r="S539">
        <v>-0.39285925932927102</v>
      </c>
      <c r="T539">
        <v>-0.71317511778826004</v>
      </c>
      <c r="U539">
        <v>2.4972396205412202</v>
      </c>
      <c r="V539">
        <v>4.6053930430053098</v>
      </c>
      <c r="W539">
        <v>-0.55126751969389498</v>
      </c>
      <c r="X539">
        <v>-0.64702788187681004</v>
      </c>
      <c r="Y539">
        <v>-0.51462507353959497</v>
      </c>
      <c r="Z539">
        <v>-0.64647833921828901</v>
      </c>
      <c r="AA539">
        <v>0.98204146810384896</v>
      </c>
      <c r="AB539">
        <v>1.9959156061863099</v>
      </c>
      <c r="AC539">
        <v>2.8166152716666101E-2</v>
      </c>
      <c r="AD539">
        <v>0.20127907807156001</v>
      </c>
      <c r="AE539">
        <v>1</v>
      </c>
      <c r="AF539">
        <v>0</v>
      </c>
      <c r="AG539">
        <v>1</v>
      </c>
      <c r="AH539">
        <v>1</v>
      </c>
    </row>
    <row r="540" spans="1:34" x14ac:dyDescent="0.2">
      <c r="A540">
        <v>538</v>
      </c>
      <c r="B540">
        <v>54</v>
      </c>
      <c r="C540">
        <v>69</v>
      </c>
      <c r="D540" t="s">
        <v>232</v>
      </c>
      <c r="E540">
        <f t="shared" si="15"/>
        <v>26</v>
      </c>
      <c r="F540" s="42">
        <f t="shared" si="16"/>
        <v>28</v>
      </c>
      <c r="H540" t="s">
        <v>229</v>
      </c>
      <c r="I540">
        <v>0</v>
      </c>
      <c r="J540">
        <v>0</v>
      </c>
      <c r="K540">
        <v>1</v>
      </c>
      <c r="S540">
        <v>-0.16985982714686501</v>
      </c>
      <c r="T540">
        <v>-0.28786907149830299</v>
      </c>
      <c r="U540">
        <v>2.8027865994954499</v>
      </c>
      <c r="V540">
        <v>5.5388123110338299</v>
      </c>
      <c r="W540">
        <v>0.104536975016086</v>
      </c>
      <c r="X540">
        <v>-0.97725972225722002</v>
      </c>
      <c r="Y540">
        <v>0.350249519483956</v>
      </c>
      <c r="Z540">
        <v>-1.7924056215153501</v>
      </c>
      <c r="AA540">
        <v>1.22299326634595</v>
      </c>
      <c r="AB540">
        <v>2.2332421272674798</v>
      </c>
      <c r="AC540">
        <v>0.73517215630868005</v>
      </c>
      <c r="AD540">
        <v>8.5572976374700405E-2</v>
      </c>
      <c r="AE540">
        <v>1</v>
      </c>
      <c r="AF540">
        <v>0</v>
      </c>
      <c r="AG540">
        <v>0</v>
      </c>
      <c r="AH540">
        <v>0</v>
      </c>
    </row>
    <row r="541" spans="1:34" x14ac:dyDescent="0.2">
      <c r="A541">
        <v>539</v>
      </c>
      <c r="B541">
        <v>54</v>
      </c>
      <c r="C541">
        <v>70</v>
      </c>
      <c r="D541" t="s">
        <v>232</v>
      </c>
      <c r="E541">
        <f t="shared" si="15"/>
        <v>26</v>
      </c>
      <c r="F541" s="42">
        <f t="shared" si="16"/>
        <v>28</v>
      </c>
      <c r="H541" t="s">
        <v>230</v>
      </c>
      <c r="I541">
        <v>1</v>
      </c>
      <c r="J541">
        <v>0</v>
      </c>
      <c r="K541">
        <v>1</v>
      </c>
      <c r="S541">
        <v>-0.300684767775238</v>
      </c>
      <c r="T541">
        <v>-9.5304702951197195E-2</v>
      </c>
      <c r="U541">
        <v>2.07582454045769</v>
      </c>
      <c r="V541">
        <v>0.53105505728663505</v>
      </c>
      <c r="W541">
        <v>-0.63448103451160598</v>
      </c>
      <c r="X541">
        <v>-1.6371949655767201E-2</v>
      </c>
      <c r="Y541">
        <v>-0.55217740253927305</v>
      </c>
      <c r="Z541">
        <v>3.4222572726232199E-2</v>
      </c>
      <c r="AA541">
        <v>0.78078243381768198</v>
      </c>
      <c r="AB541">
        <v>0.18663683766382499</v>
      </c>
      <c r="AC541">
        <v>1.7081081470860899E-3</v>
      </c>
      <c r="AD541">
        <v>0.72849327868164804</v>
      </c>
      <c r="AE541">
        <v>0</v>
      </c>
      <c r="AF541">
        <v>1</v>
      </c>
      <c r="AG541">
        <v>1</v>
      </c>
      <c r="AH541">
        <v>0</v>
      </c>
    </row>
    <row r="542" spans="1:34" x14ac:dyDescent="0.2">
      <c r="A542">
        <v>540</v>
      </c>
      <c r="B542">
        <v>54</v>
      </c>
      <c r="C542">
        <v>70</v>
      </c>
      <c r="D542" t="s">
        <v>232</v>
      </c>
      <c r="E542">
        <f t="shared" si="15"/>
        <v>26</v>
      </c>
      <c r="F542" s="42">
        <f t="shared" si="16"/>
        <v>28</v>
      </c>
      <c r="H542" t="s">
        <v>231</v>
      </c>
      <c r="I542">
        <v>0</v>
      </c>
      <c r="J542">
        <v>0</v>
      </c>
      <c r="K542">
        <v>1</v>
      </c>
      <c r="S542">
        <v>0.84167011623503596</v>
      </c>
      <c r="T542">
        <v>1.38257055141823</v>
      </c>
      <c r="U542">
        <v>2.6492154661100402</v>
      </c>
      <c r="V542">
        <v>4.5245911414789699</v>
      </c>
      <c r="W542">
        <v>0.36391086395108102</v>
      </c>
      <c r="X542">
        <v>1.5843767618834801</v>
      </c>
      <c r="Y542">
        <v>0.42452604703691899</v>
      </c>
      <c r="Z542">
        <v>1.55338904547267</v>
      </c>
      <c r="AA542">
        <v>1.0319956561570001</v>
      </c>
      <c r="AB542">
        <v>1.7859882769992299</v>
      </c>
      <c r="AC542">
        <v>0.16482397405670901</v>
      </c>
      <c r="AD542">
        <v>6.5287791030309598E-4</v>
      </c>
      <c r="AE542">
        <v>1</v>
      </c>
      <c r="AF542">
        <v>0</v>
      </c>
      <c r="AG542">
        <v>0</v>
      </c>
      <c r="AH542">
        <v>0</v>
      </c>
    </row>
    <row r="543" spans="1:34" x14ac:dyDescent="0.2">
      <c r="A543">
        <v>541</v>
      </c>
      <c r="B543">
        <v>55</v>
      </c>
      <c r="C543">
        <v>66</v>
      </c>
      <c r="D543" t="s">
        <v>233</v>
      </c>
      <c r="E543">
        <f t="shared" si="15"/>
        <v>28</v>
      </c>
      <c r="F543" s="42">
        <f t="shared" si="16"/>
        <v>27</v>
      </c>
      <c r="H543" t="s">
        <v>222</v>
      </c>
      <c r="I543">
        <v>1</v>
      </c>
      <c r="J543">
        <v>1</v>
      </c>
      <c r="K543">
        <v>0</v>
      </c>
      <c r="S543">
        <v>0.25618287303950599</v>
      </c>
      <c r="T543">
        <v>0.39638787569801698</v>
      </c>
      <c r="U543">
        <v>2.0426606251858201</v>
      </c>
      <c r="V543">
        <v>3.7769757800646899</v>
      </c>
      <c r="W543">
        <v>0.13636956249134199</v>
      </c>
      <c r="X543">
        <v>0.64339622451382095</v>
      </c>
      <c r="Y543">
        <v>0.28473572369812</v>
      </c>
      <c r="Z543">
        <v>0.72886025713193903</v>
      </c>
      <c r="AA543">
        <v>0.77258822744397204</v>
      </c>
      <c r="AB543">
        <v>1.4422091096884899</v>
      </c>
      <c r="AC543">
        <v>0.485277837260775</v>
      </c>
      <c r="AD543">
        <v>7.9740085987811404E-2</v>
      </c>
      <c r="AE543">
        <v>1</v>
      </c>
      <c r="AF543">
        <v>0</v>
      </c>
      <c r="AG543">
        <v>0</v>
      </c>
      <c r="AH543">
        <v>0</v>
      </c>
    </row>
    <row r="544" spans="1:34" x14ac:dyDescent="0.2">
      <c r="A544">
        <v>542</v>
      </c>
      <c r="B544">
        <v>55</v>
      </c>
      <c r="C544">
        <v>66</v>
      </c>
      <c r="D544" t="s">
        <v>233</v>
      </c>
      <c r="E544">
        <f t="shared" si="15"/>
        <v>28</v>
      </c>
      <c r="F544" s="42">
        <f t="shared" si="16"/>
        <v>27</v>
      </c>
      <c r="H544" t="s">
        <v>223</v>
      </c>
      <c r="I544">
        <v>0</v>
      </c>
      <c r="J544">
        <v>1</v>
      </c>
      <c r="K544">
        <v>0</v>
      </c>
      <c r="S544">
        <v>-0.52678351028589498</v>
      </c>
      <c r="T544">
        <v>-0.10738544994537801</v>
      </c>
      <c r="U544">
        <v>2.17010367428884</v>
      </c>
      <c r="V544">
        <v>0.98919022096863196</v>
      </c>
      <c r="W544">
        <v>-0.70117709435977105</v>
      </c>
      <c r="X544">
        <v>-1.3093980911643601E-2</v>
      </c>
      <c r="Y544">
        <v>-0.27435618766270897</v>
      </c>
      <c r="Z544">
        <v>-3.9219478638279296E-3</v>
      </c>
      <c r="AA544">
        <v>0.95068795976480902</v>
      </c>
      <c r="AB544">
        <v>0.35553268172452801</v>
      </c>
      <c r="AC544">
        <v>4.2469136282308603E-3</v>
      </c>
      <c r="AD544">
        <v>0.88409684281238898</v>
      </c>
      <c r="AE544">
        <v>0</v>
      </c>
      <c r="AF544">
        <v>1</v>
      </c>
      <c r="AG544">
        <v>1</v>
      </c>
      <c r="AH544">
        <v>0</v>
      </c>
    </row>
    <row r="545" spans="1:34" x14ac:dyDescent="0.2">
      <c r="A545">
        <v>543</v>
      </c>
      <c r="B545">
        <v>55</v>
      </c>
      <c r="C545">
        <v>67</v>
      </c>
      <c r="D545" t="s">
        <v>233</v>
      </c>
      <c r="E545">
        <f t="shared" si="15"/>
        <v>28</v>
      </c>
      <c r="F545" s="42">
        <f t="shared" si="16"/>
        <v>27</v>
      </c>
      <c r="H545" t="s">
        <v>224</v>
      </c>
      <c r="I545">
        <v>1</v>
      </c>
      <c r="J545">
        <v>1</v>
      </c>
      <c r="K545">
        <v>0</v>
      </c>
      <c r="S545">
        <v>0.53674351965310096</v>
      </c>
      <c r="T545">
        <v>0.124431292559342</v>
      </c>
      <c r="U545">
        <v>2.0994993132771902</v>
      </c>
      <c r="V545">
        <v>0.93379549260678996</v>
      </c>
      <c r="W545">
        <v>0.58468767599194604</v>
      </c>
      <c r="X545">
        <v>0.10161216736196101</v>
      </c>
      <c r="Y545">
        <v>0.76866889875357003</v>
      </c>
      <c r="Z545">
        <v>0.15213285999822701</v>
      </c>
      <c r="AA545">
        <v>0.76477680167399797</v>
      </c>
      <c r="AB545">
        <v>0.38819527791179398</v>
      </c>
      <c r="AC545">
        <v>3.0829462542800502E-3</v>
      </c>
      <c r="AD545">
        <v>0.30144741557835097</v>
      </c>
      <c r="AE545">
        <v>0</v>
      </c>
      <c r="AF545">
        <v>1</v>
      </c>
      <c r="AG545">
        <v>1</v>
      </c>
      <c r="AH545">
        <v>0</v>
      </c>
    </row>
    <row r="546" spans="1:34" x14ac:dyDescent="0.2">
      <c r="A546">
        <v>544</v>
      </c>
      <c r="B546">
        <v>55</v>
      </c>
      <c r="C546">
        <v>67</v>
      </c>
      <c r="D546" t="s">
        <v>233</v>
      </c>
      <c r="E546">
        <f t="shared" si="15"/>
        <v>28</v>
      </c>
      <c r="F546" s="42">
        <f t="shared" si="16"/>
        <v>27</v>
      </c>
      <c r="H546" t="s">
        <v>225</v>
      </c>
      <c r="I546">
        <v>0</v>
      </c>
      <c r="J546">
        <v>1</v>
      </c>
      <c r="K546">
        <v>0</v>
      </c>
      <c r="S546">
        <v>-0.61563537875190399</v>
      </c>
      <c r="T546">
        <v>-1.1491343981164599</v>
      </c>
      <c r="U546">
        <v>2.9992060400545602</v>
      </c>
      <c r="V546">
        <v>4.8999985471097203</v>
      </c>
      <c r="W546">
        <v>-0.141038039270732</v>
      </c>
      <c r="X546">
        <v>-0.82473048456500797</v>
      </c>
      <c r="Y546">
        <v>-0.178411538996612</v>
      </c>
      <c r="Z546">
        <v>-0.99685429661635805</v>
      </c>
      <c r="AA546">
        <v>1.0297132237995099</v>
      </c>
      <c r="AB546">
        <v>2.0521499603673901</v>
      </c>
      <c r="AC546">
        <v>0.58797339815524896</v>
      </c>
      <c r="AD546">
        <v>0.113931525996032</v>
      </c>
      <c r="AE546">
        <v>1</v>
      </c>
      <c r="AF546">
        <v>0</v>
      </c>
      <c r="AG546">
        <v>0</v>
      </c>
      <c r="AH546">
        <v>0</v>
      </c>
    </row>
    <row r="547" spans="1:34" x14ac:dyDescent="0.2">
      <c r="A547">
        <v>545</v>
      </c>
      <c r="B547">
        <v>55</v>
      </c>
      <c r="C547">
        <v>68</v>
      </c>
      <c r="D547" t="s">
        <v>233</v>
      </c>
      <c r="E547">
        <f t="shared" si="15"/>
        <v>28</v>
      </c>
      <c r="F547" s="42">
        <f t="shared" si="16"/>
        <v>27</v>
      </c>
      <c r="H547" t="s">
        <v>226</v>
      </c>
      <c r="I547">
        <v>1</v>
      </c>
      <c r="J547">
        <v>1</v>
      </c>
      <c r="K547">
        <v>0</v>
      </c>
      <c r="S547">
        <v>0.47857132001081498</v>
      </c>
      <c r="T547">
        <v>0.77317634333399698</v>
      </c>
      <c r="U547">
        <v>2.8232358329696599</v>
      </c>
      <c r="V547">
        <v>4.4804462039687598</v>
      </c>
      <c r="W547">
        <v>4.4305729535754401E-2</v>
      </c>
      <c r="X547">
        <v>-1.90821791372679E-2</v>
      </c>
      <c r="Y547">
        <v>-0.48736289078564499</v>
      </c>
      <c r="Z547">
        <v>0.26271252545278401</v>
      </c>
      <c r="AA547">
        <v>1.17293289762081</v>
      </c>
      <c r="AB547">
        <v>1.7698078882369399</v>
      </c>
      <c r="AC547">
        <v>0.88114732680701402</v>
      </c>
      <c r="AD547">
        <v>0.96595678788087502</v>
      </c>
      <c r="AE547">
        <v>1</v>
      </c>
      <c r="AF547">
        <v>0</v>
      </c>
      <c r="AG547">
        <v>1</v>
      </c>
      <c r="AH547">
        <v>1</v>
      </c>
    </row>
    <row r="548" spans="1:34" x14ac:dyDescent="0.2">
      <c r="A548">
        <v>546</v>
      </c>
      <c r="B548">
        <v>55</v>
      </c>
      <c r="C548">
        <v>68</v>
      </c>
      <c r="D548" t="s">
        <v>233</v>
      </c>
      <c r="E548">
        <f t="shared" si="15"/>
        <v>28</v>
      </c>
      <c r="F548" s="42">
        <f t="shared" si="16"/>
        <v>27</v>
      </c>
      <c r="H548" t="s">
        <v>227</v>
      </c>
      <c r="I548">
        <v>0</v>
      </c>
      <c r="J548">
        <v>1</v>
      </c>
      <c r="K548">
        <v>0</v>
      </c>
      <c r="S548">
        <v>1.0958256309968399</v>
      </c>
      <c r="T548">
        <v>0.456184358648418</v>
      </c>
      <c r="U548">
        <v>2.9327608572784798</v>
      </c>
      <c r="V548">
        <v>1.26291747417885</v>
      </c>
      <c r="W548">
        <v>1.1759192862758201</v>
      </c>
      <c r="X548">
        <v>0.31549446171517498</v>
      </c>
      <c r="Y548">
        <v>1.2999014494710901</v>
      </c>
      <c r="Z548">
        <v>0.48503971778738297</v>
      </c>
      <c r="AA548">
        <v>1.18024658659031</v>
      </c>
      <c r="AB548">
        <v>0.43633125272925199</v>
      </c>
      <c r="AC548">
        <v>1.44472330504145E-4</v>
      </c>
      <c r="AD548">
        <v>5.0275554216270097E-3</v>
      </c>
      <c r="AE548">
        <v>0</v>
      </c>
      <c r="AF548">
        <v>1</v>
      </c>
      <c r="AG548">
        <v>1</v>
      </c>
      <c r="AH548">
        <v>0</v>
      </c>
    </row>
    <row r="549" spans="1:34" x14ac:dyDescent="0.2">
      <c r="A549">
        <v>547</v>
      </c>
      <c r="B549">
        <v>55</v>
      </c>
      <c r="C549">
        <v>69</v>
      </c>
      <c r="D549" t="s">
        <v>233</v>
      </c>
      <c r="E549">
        <f t="shared" si="15"/>
        <v>28</v>
      </c>
      <c r="F549" s="42">
        <f t="shared" si="16"/>
        <v>27</v>
      </c>
      <c r="H549" t="s">
        <v>228</v>
      </c>
      <c r="I549">
        <v>1</v>
      </c>
      <c r="J549">
        <v>1</v>
      </c>
      <c r="K549">
        <v>0</v>
      </c>
      <c r="S549">
        <v>-0.39285925932927102</v>
      </c>
      <c r="T549">
        <v>-0.71317511778826004</v>
      </c>
      <c r="U549">
        <v>2.4972396205412202</v>
      </c>
      <c r="V549">
        <v>4.6053930430053098</v>
      </c>
      <c r="W549">
        <v>-0.55126751969389498</v>
      </c>
      <c r="X549">
        <v>-0.64702788187681004</v>
      </c>
      <c r="Y549">
        <v>-0.51462507353959497</v>
      </c>
      <c r="Z549">
        <v>-0.64647833921828901</v>
      </c>
      <c r="AA549">
        <v>0.98204146810384896</v>
      </c>
      <c r="AB549">
        <v>1.9959156061863099</v>
      </c>
      <c r="AC549">
        <v>2.8166152716666101E-2</v>
      </c>
      <c r="AD549">
        <v>0.20127907807156001</v>
      </c>
      <c r="AE549">
        <v>1</v>
      </c>
      <c r="AF549">
        <v>0</v>
      </c>
      <c r="AG549">
        <v>1</v>
      </c>
      <c r="AH549">
        <v>1</v>
      </c>
    </row>
    <row r="550" spans="1:34" x14ac:dyDescent="0.2">
      <c r="A550">
        <v>548</v>
      </c>
      <c r="B550">
        <v>55</v>
      </c>
      <c r="C550">
        <v>69</v>
      </c>
      <c r="D550" t="s">
        <v>233</v>
      </c>
      <c r="E550">
        <f t="shared" si="15"/>
        <v>28</v>
      </c>
      <c r="F550" s="42">
        <f t="shared" si="16"/>
        <v>27</v>
      </c>
      <c r="H550" t="s">
        <v>229</v>
      </c>
      <c r="I550">
        <v>0</v>
      </c>
      <c r="J550">
        <v>1</v>
      </c>
      <c r="K550">
        <v>0</v>
      </c>
      <c r="S550">
        <v>-0.16985982714686501</v>
      </c>
      <c r="T550">
        <v>-0.28786907149830299</v>
      </c>
      <c r="U550">
        <v>2.8027865994954499</v>
      </c>
      <c r="V550">
        <v>5.5388123110338299</v>
      </c>
      <c r="W550">
        <v>0.104536975016086</v>
      </c>
      <c r="X550">
        <v>-0.97725972225722002</v>
      </c>
      <c r="Y550">
        <v>0.350249519483956</v>
      </c>
      <c r="Z550">
        <v>-1.7924056215153501</v>
      </c>
      <c r="AA550">
        <v>1.22299326634595</v>
      </c>
      <c r="AB550">
        <v>2.2332421272674798</v>
      </c>
      <c r="AC550">
        <v>0.73517215630868005</v>
      </c>
      <c r="AD550">
        <v>8.5572976374700405E-2</v>
      </c>
      <c r="AE550">
        <v>1</v>
      </c>
      <c r="AF550">
        <v>0</v>
      </c>
      <c r="AG550">
        <v>0</v>
      </c>
      <c r="AH550">
        <v>0</v>
      </c>
    </row>
    <row r="551" spans="1:34" x14ac:dyDescent="0.2">
      <c r="A551">
        <v>549</v>
      </c>
      <c r="B551">
        <v>55</v>
      </c>
      <c r="C551">
        <v>70</v>
      </c>
      <c r="D551" t="s">
        <v>233</v>
      </c>
      <c r="E551">
        <f t="shared" si="15"/>
        <v>28</v>
      </c>
      <c r="F551" s="42">
        <f t="shared" si="16"/>
        <v>27</v>
      </c>
      <c r="H551" t="s">
        <v>230</v>
      </c>
      <c r="I551">
        <v>1</v>
      </c>
      <c r="J551">
        <v>1</v>
      </c>
      <c r="K551">
        <v>0</v>
      </c>
      <c r="S551">
        <v>-0.300684767775238</v>
      </c>
      <c r="T551">
        <v>-9.5304702951197195E-2</v>
      </c>
      <c r="U551">
        <v>2.07582454045769</v>
      </c>
      <c r="V551">
        <v>0.53105505728663505</v>
      </c>
      <c r="W551">
        <v>-0.63448103451160598</v>
      </c>
      <c r="X551">
        <v>-1.6371949655767201E-2</v>
      </c>
      <c r="Y551">
        <v>-0.55217740253927305</v>
      </c>
      <c r="Z551">
        <v>3.4222572726232199E-2</v>
      </c>
      <c r="AA551">
        <v>0.78078243381768198</v>
      </c>
      <c r="AB551">
        <v>0.18663683766382499</v>
      </c>
      <c r="AC551">
        <v>1.7081081470860899E-3</v>
      </c>
      <c r="AD551">
        <v>0.72849327868164804</v>
      </c>
      <c r="AE551">
        <v>0</v>
      </c>
      <c r="AF551">
        <v>1</v>
      </c>
      <c r="AG551">
        <v>1</v>
      </c>
      <c r="AH551">
        <v>0</v>
      </c>
    </row>
    <row r="552" spans="1:34" x14ac:dyDescent="0.2">
      <c r="A552">
        <v>550</v>
      </c>
      <c r="B552">
        <v>55</v>
      </c>
      <c r="C552">
        <v>70</v>
      </c>
      <c r="D552" t="s">
        <v>233</v>
      </c>
      <c r="E552">
        <f t="shared" si="15"/>
        <v>28</v>
      </c>
      <c r="F552" s="42">
        <f t="shared" si="16"/>
        <v>27</v>
      </c>
      <c r="H552" t="s">
        <v>231</v>
      </c>
      <c r="I552">
        <v>0</v>
      </c>
      <c r="J552">
        <v>1</v>
      </c>
      <c r="K552">
        <v>0</v>
      </c>
      <c r="S552">
        <v>0.84167011623503596</v>
      </c>
      <c r="T552">
        <v>1.38257055141823</v>
      </c>
      <c r="U552">
        <v>2.6492154661100402</v>
      </c>
      <c r="V552">
        <v>4.5245911414789699</v>
      </c>
      <c r="W552">
        <v>0.36391086395108102</v>
      </c>
      <c r="X552">
        <v>1.5843767618834801</v>
      </c>
      <c r="Y552">
        <v>0.42452604703691899</v>
      </c>
      <c r="Z552">
        <v>1.55338904547267</v>
      </c>
      <c r="AA552">
        <v>1.0319956561570001</v>
      </c>
      <c r="AB552">
        <v>1.7859882769992299</v>
      </c>
      <c r="AC552">
        <v>0.16482397405670901</v>
      </c>
      <c r="AD552">
        <v>6.5287791030309598E-4</v>
      </c>
      <c r="AE552">
        <v>1</v>
      </c>
      <c r="AF552">
        <v>0</v>
      </c>
      <c r="AG552">
        <v>0</v>
      </c>
      <c r="AH552">
        <v>0</v>
      </c>
    </row>
    <row r="553" spans="1:34" x14ac:dyDescent="0.2">
      <c r="A553">
        <v>551</v>
      </c>
      <c r="B553">
        <v>56</v>
      </c>
      <c r="C553">
        <v>66</v>
      </c>
      <c r="D553" t="s">
        <v>234</v>
      </c>
      <c r="E553">
        <f t="shared" si="15"/>
        <v>28</v>
      </c>
      <c r="F553" s="42">
        <f t="shared" si="16"/>
        <v>28</v>
      </c>
      <c r="H553" t="s">
        <v>222</v>
      </c>
      <c r="I553">
        <v>1</v>
      </c>
      <c r="J553">
        <v>0</v>
      </c>
      <c r="K553">
        <v>0</v>
      </c>
      <c r="S553">
        <v>0.25618287303950599</v>
      </c>
      <c r="T553">
        <v>0.39638787569801698</v>
      </c>
      <c r="U553">
        <v>2.0426606251858201</v>
      </c>
      <c r="V553">
        <v>3.7769757800646899</v>
      </c>
      <c r="W553">
        <v>0.13636956249134199</v>
      </c>
      <c r="X553">
        <v>0.64339622451382095</v>
      </c>
      <c r="Y553">
        <v>0.28473572369812</v>
      </c>
      <c r="Z553">
        <v>0.72886025713193903</v>
      </c>
      <c r="AA553">
        <v>0.77258822744397204</v>
      </c>
      <c r="AB553">
        <v>1.4422091096884899</v>
      </c>
      <c r="AC553">
        <v>0.485277837260775</v>
      </c>
      <c r="AD553">
        <v>7.9740085987811404E-2</v>
      </c>
      <c r="AE553">
        <v>1</v>
      </c>
      <c r="AF553">
        <v>0</v>
      </c>
      <c r="AG553">
        <v>0</v>
      </c>
      <c r="AH553">
        <v>0</v>
      </c>
    </row>
    <row r="554" spans="1:34" x14ac:dyDescent="0.2">
      <c r="A554">
        <v>552</v>
      </c>
      <c r="B554">
        <v>56</v>
      </c>
      <c r="C554">
        <v>66</v>
      </c>
      <c r="D554" t="s">
        <v>234</v>
      </c>
      <c r="E554">
        <f t="shared" si="15"/>
        <v>28</v>
      </c>
      <c r="F554" s="42">
        <f t="shared" si="16"/>
        <v>28</v>
      </c>
      <c r="H554" t="s">
        <v>223</v>
      </c>
      <c r="I554">
        <v>0</v>
      </c>
      <c r="J554">
        <v>0</v>
      </c>
      <c r="K554">
        <v>0</v>
      </c>
      <c r="S554">
        <v>-0.52678351028589498</v>
      </c>
      <c r="T554">
        <v>-0.10738544994537801</v>
      </c>
      <c r="U554">
        <v>2.17010367428884</v>
      </c>
      <c r="V554">
        <v>0.98919022096863196</v>
      </c>
      <c r="W554">
        <v>-0.70117709435977105</v>
      </c>
      <c r="X554">
        <v>-1.3093980911643601E-2</v>
      </c>
      <c r="Y554">
        <v>-0.27435618766270897</v>
      </c>
      <c r="Z554">
        <v>-3.9219478638279296E-3</v>
      </c>
      <c r="AA554">
        <v>0.95068795976480902</v>
      </c>
      <c r="AB554">
        <v>0.35553268172452801</v>
      </c>
      <c r="AC554">
        <v>4.2469136282308603E-3</v>
      </c>
      <c r="AD554">
        <v>0.88409684281238898</v>
      </c>
      <c r="AE554">
        <v>0</v>
      </c>
      <c r="AF554">
        <v>1</v>
      </c>
      <c r="AG554">
        <v>1</v>
      </c>
      <c r="AH554">
        <v>0</v>
      </c>
    </row>
    <row r="555" spans="1:34" x14ac:dyDescent="0.2">
      <c r="A555">
        <v>553</v>
      </c>
      <c r="B555">
        <v>56</v>
      </c>
      <c r="C555">
        <v>67</v>
      </c>
      <c r="D555" t="s">
        <v>234</v>
      </c>
      <c r="E555">
        <f t="shared" si="15"/>
        <v>28</v>
      </c>
      <c r="F555" s="42">
        <f t="shared" si="16"/>
        <v>28</v>
      </c>
      <c r="H555" t="s">
        <v>224</v>
      </c>
      <c r="I555">
        <v>1</v>
      </c>
      <c r="J555">
        <v>0</v>
      </c>
      <c r="K555">
        <v>0</v>
      </c>
      <c r="S555">
        <v>0.53674351965310096</v>
      </c>
      <c r="T555">
        <v>0.124431292559342</v>
      </c>
      <c r="U555">
        <v>2.0994993132771902</v>
      </c>
      <c r="V555">
        <v>0.93379549260678996</v>
      </c>
      <c r="W555">
        <v>0.58468767599194604</v>
      </c>
      <c r="X555">
        <v>0.10161216736196101</v>
      </c>
      <c r="Y555">
        <v>0.76866889875357003</v>
      </c>
      <c r="Z555">
        <v>0.15213285999822701</v>
      </c>
      <c r="AA555">
        <v>0.76477680167399797</v>
      </c>
      <c r="AB555">
        <v>0.38819527791179398</v>
      </c>
      <c r="AC555">
        <v>3.0829462542800502E-3</v>
      </c>
      <c r="AD555">
        <v>0.30144741557835097</v>
      </c>
      <c r="AE555">
        <v>0</v>
      </c>
      <c r="AF555">
        <v>1</v>
      </c>
      <c r="AG555">
        <v>1</v>
      </c>
      <c r="AH555">
        <v>0</v>
      </c>
    </row>
    <row r="556" spans="1:34" x14ac:dyDescent="0.2">
      <c r="A556">
        <v>554</v>
      </c>
      <c r="B556">
        <v>56</v>
      </c>
      <c r="C556">
        <v>67</v>
      </c>
      <c r="D556" t="s">
        <v>234</v>
      </c>
      <c r="E556">
        <f t="shared" si="15"/>
        <v>28</v>
      </c>
      <c r="F556" s="42">
        <f t="shared" si="16"/>
        <v>28</v>
      </c>
      <c r="H556" t="s">
        <v>225</v>
      </c>
      <c r="I556">
        <v>0</v>
      </c>
      <c r="J556">
        <v>0</v>
      </c>
      <c r="K556">
        <v>0</v>
      </c>
      <c r="S556">
        <v>-0.61563537875190399</v>
      </c>
      <c r="T556">
        <v>-1.1491343981164599</v>
      </c>
      <c r="U556">
        <v>2.9992060400545602</v>
      </c>
      <c r="V556">
        <v>4.8999985471097203</v>
      </c>
      <c r="W556">
        <v>-0.141038039270732</v>
      </c>
      <c r="X556">
        <v>-0.82473048456500797</v>
      </c>
      <c r="Y556">
        <v>-0.178411538996612</v>
      </c>
      <c r="Z556">
        <v>-0.99685429661635805</v>
      </c>
      <c r="AA556">
        <v>1.0297132237995099</v>
      </c>
      <c r="AB556">
        <v>2.0521499603673901</v>
      </c>
      <c r="AC556">
        <v>0.58797339815524896</v>
      </c>
      <c r="AD556">
        <v>0.113931525996032</v>
      </c>
      <c r="AE556">
        <v>1</v>
      </c>
      <c r="AF556">
        <v>0</v>
      </c>
      <c r="AG556">
        <v>0</v>
      </c>
      <c r="AH556">
        <v>0</v>
      </c>
    </row>
    <row r="557" spans="1:34" x14ac:dyDescent="0.2">
      <c r="A557">
        <v>555</v>
      </c>
      <c r="B557">
        <v>56</v>
      </c>
      <c r="C557">
        <v>68</v>
      </c>
      <c r="D557" t="s">
        <v>234</v>
      </c>
      <c r="E557">
        <f t="shared" si="15"/>
        <v>28</v>
      </c>
      <c r="F557" s="42">
        <f t="shared" si="16"/>
        <v>28</v>
      </c>
      <c r="H557" t="s">
        <v>226</v>
      </c>
      <c r="I557">
        <v>1</v>
      </c>
      <c r="J557">
        <v>0</v>
      </c>
      <c r="K557">
        <v>0</v>
      </c>
      <c r="S557">
        <v>0.47857132001081498</v>
      </c>
      <c r="T557">
        <v>0.77317634333399698</v>
      </c>
      <c r="U557">
        <v>2.8232358329696599</v>
      </c>
      <c r="V557">
        <v>4.4804462039687598</v>
      </c>
      <c r="W557">
        <v>4.4305729535754401E-2</v>
      </c>
      <c r="X557">
        <v>-1.90821791372679E-2</v>
      </c>
      <c r="Y557">
        <v>-0.48736289078564499</v>
      </c>
      <c r="Z557">
        <v>0.26271252545278401</v>
      </c>
      <c r="AA557">
        <v>1.17293289762081</v>
      </c>
      <c r="AB557">
        <v>1.7698078882369399</v>
      </c>
      <c r="AC557">
        <v>0.88114732680701402</v>
      </c>
      <c r="AD557">
        <v>0.96595678788087502</v>
      </c>
      <c r="AE557">
        <v>1</v>
      </c>
      <c r="AF557">
        <v>0</v>
      </c>
      <c r="AG557">
        <v>1</v>
      </c>
      <c r="AH557">
        <v>1</v>
      </c>
    </row>
    <row r="558" spans="1:34" x14ac:dyDescent="0.2">
      <c r="A558">
        <v>556</v>
      </c>
      <c r="B558">
        <v>56</v>
      </c>
      <c r="C558">
        <v>68</v>
      </c>
      <c r="D558" t="s">
        <v>234</v>
      </c>
      <c r="E558">
        <f t="shared" si="15"/>
        <v>28</v>
      </c>
      <c r="F558" s="42">
        <f t="shared" si="16"/>
        <v>28</v>
      </c>
      <c r="H558" t="s">
        <v>227</v>
      </c>
      <c r="I558">
        <v>0</v>
      </c>
      <c r="J558">
        <v>0</v>
      </c>
      <c r="K558">
        <v>0</v>
      </c>
      <c r="S558">
        <v>1.0958256309968399</v>
      </c>
      <c r="T558">
        <v>0.456184358648418</v>
      </c>
      <c r="U558">
        <v>2.9327608572784798</v>
      </c>
      <c r="V558">
        <v>1.26291747417885</v>
      </c>
      <c r="W558">
        <v>1.1759192862758201</v>
      </c>
      <c r="X558">
        <v>0.31549446171517498</v>
      </c>
      <c r="Y558">
        <v>1.2999014494710901</v>
      </c>
      <c r="Z558">
        <v>0.48503971778738297</v>
      </c>
      <c r="AA558">
        <v>1.18024658659031</v>
      </c>
      <c r="AB558">
        <v>0.43633125272925199</v>
      </c>
      <c r="AC558">
        <v>1.44472330504145E-4</v>
      </c>
      <c r="AD558">
        <v>5.0275554216270097E-3</v>
      </c>
      <c r="AE558">
        <v>0</v>
      </c>
      <c r="AF558">
        <v>1</v>
      </c>
      <c r="AG558">
        <v>1</v>
      </c>
      <c r="AH558">
        <v>0</v>
      </c>
    </row>
    <row r="559" spans="1:34" x14ac:dyDescent="0.2">
      <c r="A559">
        <v>557</v>
      </c>
      <c r="B559">
        <v>56</v>
      </c>
      <c r="C559">
        <v>69</v>
      </c>
      <c r="D559" t="s">
        <v>234</v>
      </c>
      <c r="E559">
        <f t="shared" si="15"/>
        <v>28</v>
      </c>
      <c r="F559" s="42">
        <f t="shared" si="16"/>
        <v>28</v>
      </c>
      <c r="H559" t="s">
        <v>228</v>
      </c>
      <c r="I559">
        <v>1</v>
      </c>
      <c r="J559">
        <v>0</v>
      </c>
      <c r="K559">
        <v>0</v>
      </c>
      <c r="S559">
        <v>-0.39285925932927102</v>
      </c>
      <c r="T559">
        <v>-0.71317511778826004</v>
      </c>
      <c r="U559">
        <v>2.4972396205412202</v>
      </c>
      <c r="V559">
        <v>4.6053930430053098</v>
      </c>
      <c r="W559">
        <v>-0.55126751969389498</v>
      </c>
      <c r="X559">
        <v>-0.64702788187681004</v>
      </c>
      <c r="Y559">
        <v>-0.51462507353959497</v>
      </c>
      <c r="Z559">
        <v>-0.64647833921828901</v>
      </c>
      <c r="AA559">
        <v>0.98204146810384896</v>
      </c>
      <c r="AB559">
        <v>1.9959156061863099</v>
      </c>
      <c r="AC559">
        <v>2.8166152716666101E-2</v>
      </c>
      <c r="AD559">
        <v>0.20127907807156001</v>
      </c>
      <c r="AE559">
        <v>1</v>
      </c>
      <c r="AF559">
        <v>0</v>
      </c>
      <c r="AG559">
        <v>1</v>
      </c>
      <c r="AH559">
        <v>1</v>
      </c>
    </row>
    <row r="560" spans="1:34" x14ac:dyDescent="0.2">
      <c r="A560">
        <v>558</v>
      </c>
      <c r="B560">
        <v>56</v>
      </c>
      <c r="C560">
        <v>69</v>
      </c>
      <c r="D560" t="s">
        <v>234</v>
      </c>
      <c r="E560">
        <f t="shared" si="15"/>
        <v>28</v>
      </c>
      <c r="F560" s="42">
        <f t="shared" si="16"/>
        <v>28</v>
      </c>
      <c r="H560" t="s">
        <v>229</v>
      </c>
      <c r="I560">
        <v>0</v>
      </c>
      <c r="J560">
        <v>0</v>
      </c>
      <c r="K560">
        <v>0</v>
      </c>
      <c r="S560">
        <v>-0.16985982714686501</v>
      </c>
      <c r="T560">
        <v>-0.28786907149830299</v>
      </c>
      <c r="U560">
        <v>2.8027865994954499</v>
      </c>
      <c r="V560">
        <v>5.5388123110338299</v>
      </c>
      <c r="W560">
        <v>0.104536975016086</v>
      </c>
      <c r="X560">
        <v>-0.97725972225722002</v>
      </c>
      <c r="Y560">
        <v>0.350249519483956</v>
      </c>
      <c r="Z560">
        <v>-1.7924056215153501</v>
      </c>
      <c r="AA560">
        <v>1.22299326634595</v>
      </c>
      <c r="AB560">
        <v>2.2332421272674798</v>
      </c>
      <c r="AC560">
        <v>0.73517215630868005</v>
      </c>
      <c r="AD560">
        <v>8.5572976374700405E-2</v>
      </c>
      <c r="AE560">
        <v>1</v>
      </c>
      <c r="AF560">
        <v>0</v>
      </c>
      <c r="AG560">
        <v>0</v>
      </c>
      <c r="AH560">
        <v>0</v>
      </c>
    </row>
    <row r="561" spans="1:34" x14ac:dyDescent="0.2">
      <c r="A561">
        <v>559</v>
      </c>
      <c r="B561">
        <v>56</v>
      </c>
      <c r="C561">
        <v>70</v>
      </c>
      <c r="D561" t="s">
        <v>234</v>
      </c>
      <c r="E561">
        <f t="shared" si="15"/>
        <v>28</v>
      </c>
      <c r="F561" s="42">
        <f t="shared" si="16"/>
        <v>28</v>
      </c>
      <c r="H561" t="s">
        <v>230</v>
      </c>
      <c r="I561">
        <v>1</v>
      </c>
      <c r="J561">
        <v>0</v>
      </c>
      <c r="K561">
        <v>0</v>
      </c>
      <c r="S561">
        <v>-0.300684767775238</v>
      </c>
      <c r="T561">
        <v>-9.5304702951197195E-2</v>
      </c>
      <c r="U561">
        <v>2.07582454045769</v>
      </c>
      <c r="V561">
        <v>0.53105505728663505</v>
      </c>
      <c r="W561">
        <v>-0.63448103451160598</v>
      </c>
      <c r="X561">
        <v>-1.6371949655767201E-2</v>
      </c>
      <c r="Y561">
        <v>-0.55217740253927305</v>
      </c>
      <c r="Z561">
        <v>3.4222572726232199E-2</v>
      </c>
      <c r="AA561">
        <v>0.78078243381768198</v>
      </c>
      <c r="AB561">
        <v>0.18663683766382499</v>
      </c>
      <c r="AC561">
        <v>1.7081081470860899E-3</v>
      </c>
      <c r="AD561">
        <v>0.72849327868164804</v>
      </c>
      <c r="AE561">
        <v>0</v>
      </c>
      <c r="AF561">
        <v>1</v>
      </c>
      <c r="AG561">
        <v>1</v>
      </c>
      <c r="AH561">
        <v>0</v>
      </c>
    </row>
    <row r="562" spans="1:34" x14ac:dyDescent="0.2">
      <c r="A562">
        <v>560</v>
      </c>
      <c r="B562">
        <v>56</v>
      </c>
      <c r="C562">
        <v>70</v>
      </c>
      <c r="D562" t="s">
        <v>234</v>
      </c>
      <c r="E562">
        <f t="shared" si="15"/>
        <v>28</v>
      </c>
      <c r="F562" s="42">
        <f t="shared" si="16"/>
        <v>28</v>
      </c>
      <c r="H562" t="s">
        <v>231</v>
      </c>
      <c r="I562">
        <v>0</v>
      </c>
      <c r="J562">
        <v>0</v>
      </c>
      <c r="K562">
        <v>0</v>
      </c>
      <c r="S562">
        <v>0.84167011623503596</v>
      </c>
      <c r="T562">
        <v>1.38257055141823</v>
      </c>
      <c r="U562">
        <v>2.6492154661100402</v>
      </c>
      <c r="V562">
        <v>4.5245911414789699</v>
      </c>
      <c r="W562">
        <v>0.36391086395108102</v>
      </c>
      <c r="X562">
        <v>1.5843767618834801</v>
      </c>
      <c r="Y562">
        <v>0.42452604703691899</v>
      </c>
      <c r="Z562">
        <v>1.55338904547267</v>
      </c>
      <c r="AA562">
        <v>1.0319956561570001</v>
      </c>
      <c r="AB562">
        <v>1.7859882769992299</v>
      </c>
      <c r="AC562">
        <v>0.16482397405670901</v>
      </c>
      <c r="AD562">
        <v>6.5287791030309598E-4</v>
      </c>
      <c r="AE562">
        <v>1</v>
      </c>
      <c r="AF562">
        <v>0</v>
      </c>
      <c r="AG562">
        <v>0</v>
      </c>
      <c r="AH562">
        <v>0</v>
      </c>
    </row>
    <row r="563" spans="1:34" x14ac:dyDescent="0.2">
      <c r="A563">
        <v>561</v>
      </c>
      <c r="B563">
        <v>57</v>
      </c>
      <c r="C563">
        <v>71</v>
      </c>
      <c r="D563" t="s">
        <v>235</v>
      </c>
      <c r="E563">
        <f t="shared" si="15"/>
        <v>28</v>
      </c>
      <c r="F563" s="42">
        <f t="shared" si="16"/>
        <v>29</v>
      </c>
      <c r="H563" t="s">
        <v>236</v>
      </c>
      <c r="I563">
        <v>1</v>
      </c>
      <c r="J563">
        <v>1</v>
      </c>
      <c r="K563">
        <v>1</v>
      </c>
      <c r="S563">
        <v>-0.30942862981464703</v>
      </c>
      <c r="T563">
        <v>-0.525504263929919</v>
      </c>
      <c r="U563">
        <v>2.0588770974427502</v>
      </c>
      <c r="V563">
        <v>3.7614409426356201</v>
      </c>
      <c r="W563">
        <v>-0.23946500508560201</v>
      </c>
      <c r="X563">
        <v>-0.60804770395128305</v>
      </c>
      <c r="Y563">
        <v>-0.14022361689719301</v>
      </c>
      <c r="Z563">
        <v>-0.80678769710750098</v>
      </c>
      <c r="AA563">
        <v>0.80859769540468895</v>
      </c>
      <c r="AB563">
        <v>1.6172604828075501</v>
      </c>
      <c r="AC563">
        <v>0.24271519139077199</v>
      </c>
      <c r="AD563">
        <v>0.13887177272853099</v>
      </c>
      <c r="AE563">
        <v>1</v>
      </c>
      <c r="AF563">
        <v>0</v>
      </c>
      <c r="AG563">
        <v>0</v>
      </c>
      <c r="AH563">
        <v>0</v>
      </c>
    </row>
    <row r="564" spans="1:34" x14ac:dyDescent="0.2">
      <c r="A564">
        <v>562</v>
      </c>
      <c r="B564">
        <v>57</v>
      </c>
      <c r="C564">
        <v>71</v>
      </c>
      <c r="D564" t="s">
        <v>235</v>
      </c>
      <c r="E564">
        <f t="shared" si="15"/>
        <v>28</v>
      </c>
      <c r="F564" s="42">
        <f t="shared" si="16"/>
        <v>29</v>
      </c>
      <c r="H564" t="s">
        <v>237</v>
      </c>
      <c r="I564">
        <v>0</v>
      </c>
      <c r="J564">
        <v>1</v>
      </c>
      <c r="K564">
        <v>1</v>
      </c>
      <c r="S564">
        <v>-0.16980511479778199</v>
      </c>
      <c r="T564">
        <v>-8.3350986309360497E-2</v>
      </c>
      <c r="U564">
        <v>2.6291831705020701</v>
      </c>
      <c r="V564">
        <v>0.556073425077523</v>
      </c>
      <c r="W564">
        <v>-0.34471509813913898</v>
      </c>
      <c r="X564">
        <v>-7.9079822522821502E-2</v>
      </c>
      <c r="Y564">
        <v>-0.45125275956106697</v>
      </c>
      <c r="Z564">
        <v>-5.1242174509838603E-2</v>
      </c>
      <c r="AA564">
        <v>1.1761600011058599</v>
      </c>
      <c r="AB564">
        <v>0.23327627881127899</v>
      </c>
      <c r="AC564">
        <v>0.247589091809437</v>
      </c>
      <c r="AD564">
        <v>0.181606659602908</v>
      </c>
      <c r="AE564">
        <v>0</v>
      </c>
      <c r="AF564">
        <v>1</v>
      </c>
      <c r="AG564">
        <v>0</v>
      </c>
      <c r="AH564">
        <v>1</v>
      </c>
    </row>
    <row r="565" spans="1:34" x14ac:dyDescent="0.2">
      <c r="A565">
        <v>563</v>
      </c>
      <c r="B565">
        <v>57</v>
      </c>
      <c r="C565">
        <v>72</v>
      </c>
      <c r="D565" t="s">
        <v>235</v>
      </c>
      <c r="E565">
        <f t="shared" si="15"/>
        <v>28</v>
      </c>
      <c r="F565" s="42">
        <f t="shared" si="16"/>
        <v>29</v>
      </c>
      <c r="H565" t="s">
        <v>238</v>
      </c>
      <c r="I565">
        <v>1</v>
      </c>
      <c r="J565">
        <v>1</v>
      </c>
      <c r="K565">
        <v>1</v>
      </c>
      <c r="S565">
        <v>0.13607796694850499</v>
      </c>
      <c r="T565">
        <v>4.4263322621294898E-2</v>
      </c>
      <c r="U565">
        <v>2.1997423171997101</v>
      </c>
      <c r="V565">
        <v>0.66912432083343698</v>
      </c>
      <c r="W565">
        <v>1.2258490957973499E-2</v>
      </c>
      <c r="X565">
        <v>8.95150557780902E-2</v>
      </c>
      <c r="Y565">
        <v>-1.1885169880046099E-2</v>
      </c>
      <c r="Z565">
        <v>0.116294951731671</v>
      </c>
      <c r="AA565">
        <v>0.98926150200622298</v>
      </c>
      <c r="AB565">
        <v>0.24150538464228799</v>
      </c>
      <c r="AC565">
        <v>0.96087884588011896</v>
      </c>
      <c r="AD565">
        <v>0.14448473723705799</v>
      </c>
      <c r="AE565">
        <v>0</v>
      </c>
      <c r="AF565">
        <v>1</v>
      </c>
      <c r="AG565">
        <v>0</v>
      </c>
      <c r="AH565">
        <v>1</v>
      </c>
    </row>
    <row r="566" spans="1:34" x14ac:dyDescent="0.2">
      <c r="A566">
        <v>564</v>
      </c>
      <c r="B566">
        <v>57</v>
      </c>
      <c r="C566">
        <v>72</v>
      </c>
      <c r="D566" t="s">
        <v>235</v>
      </c>
      <c r="E566">
        <f t="shared" si="15"/>
        <v>28</v>
      </c>
      <c r="F566" s="42">
        <f t="shared" si="16"/>
        <v>29</v>
      </c>
      <c r="H566" t="s">
        <v>239</v>
      </c>
      <c r="I566">
        <v>0</v>
      </c>
      <c r="J566">
        <v>1</v>
      </c>
      <c r="K566">
        <v>1</v>
      </c>
      <c r="S566">
        <v>-0.55646213260479305</v>
      </c>
      <c r="T566">
        <v>-1.02742880001199</v>
      </c>
      <c r="U566">
        <v>2.1059697489254199</v>
      </c>
      <c r="V566">
        <v>4.0746526374076399</v>
      </c>
      <c r="W566">
        <v>-0.47511740882179299</v>
      </c>
      <c r="X566">
        <v>-0.94680401007032799</v>
      </c>
      <c r="Y566">
        <v>-0.60620051983478096</v>
      </c>
      <c r="Z566">
        <v>-0.74291933291706502</v>
      </c>
      <c r="AA566">
        <v>0.847662635438162</v>
      </c>
      <c r="AB566">
        <v>1.7851480714583301</v>
      </c>
      <c r="AC566">
        <v>2.8398473136846899E-2</v>
      </c>
      <c r="AD566">
        <v>3.7843244131308303E-2</v>
      </c>
      <c r="AE566">
        <v>1</v>
      </c>
      <c r="AF566">
        <v>0</v>
      </c>
      <c r="AG566">
        <v>1</v>
      </c>
      <c r="AH566">
        <v>1</v>
      </c>
    </row>
    <row r="567" spans="1:34" x14ac:dyDescent="0.2">
      <c r="A567">
        <v>565</v>
      </c>
      <c r="B567">
        <v>57</v>
      </c>
      <c r="C567">
        <v>73</v>
      </c>
      <c r="D567" t="s">
        <v>235</v>
      </c>
      <c r="E567">
        <f t="shared" si="15"/>
        <v>28</v>
      </c>
      <c r="F567" s="42">
        <f t="shared" si="16"/>
        <v>29</v>
      </c>
      <c r="H567" t="s">
        <v>240</v>
      </c>
      <c r="I567">
        <v>1</v>
      </c>
      <c r="J567">
        <v>1</v>
      </c>
      <c r="K567">
        <v>1</v>
      </c>
      <c r="S567">
        <v>1.8022040138021101E-2</v>
      </c>
      <c r="T567">
        <v>4.7479054545825202E-3</v>
      </c>
      <c r="U567">
        <v>3.03145696455613</v>
      </c>
      <c r="V567">
        <v>0.82308768604248606</v>
      </c>
      <c r="W567">
        <v>0.532449859345409</v>
      </c>
      <c r="X567">
        <v>-1.3822064260663699E-2</v>
      </c>
      <c r="Y567">
        <v>0.48183486201898601</v>
      </c>
      <c r="Z567">
        <v>-9.1013374272964104E-2</v>
      </c>
      <c r="AA567">
        <v>1.0853764087581801</v>
      </c>
      <c r="AB567">
        <v>0.30993519928512803</v>
      </c>
      <c r="AC567">
        <v>5.43948297847551E-2</v>
      </c>
      <c r="AD567">
        <v>0.85988663911706897</v>
      </c>
      <c r="AE567">
        <v>0</v>
      </c>
      <c r="AF567">
        <v>1</v>
      </c>
      <c r="AG567">
        <v>1</v>
      </c>
      <c r="AH567">
        <v>0</v>
      </c>
    </row>
    <row r="568" spans="1:34" x14ac:dyDescent="0.2">
      <c r="A568">
        <v>566</v>
      </c>
      <c r="B568">
        <v>57</v>
      </c>
      <c r="C568">
        <v>73</v>
      </c>
      <c r="D568" t="s">
        <v>235</v>
      </c>
      <c r="E568">
        <f t="shared" si="15"/>
        <v>28</v>
      </c>
      <c r="F568" s="42">
        <f t="shared" si="16"/>
        <v>29</v>
      </c>
      <c r="H568" t="s">
        <v>241</v>
      </c>
      <c r="I568">
        <v>0</v>
      </c>
      <c r="J568">
        <v>1</v>
      </c>
      <c r="K568">
        <v>1</v>
      </c>
      <c r="S568">
        <v>0.78787815774558101</v>
      </c>
      <c r="T568">
        <v>0.35846156150404901</v>
      </c>
      <c r="U568">
        <v>2.84437937685288</v>
      </c>
      <c r="V568">
        <v>1.26104259289335</v>
      </c>
      <c r="W568">
        <v>0.88398765143656699</v>
      </c>
      <c r="X568">
        <v>0.66483142550829899</v>
      </c>
      <c r="Y568">
        <v>1.2356164505999601</v>
      </c>
      <c r="Z568">
        <v>0.70587784670753295</v>
      </c>
      <c r="AA568">
        <v>1.1457504771761899</v>
      </c>
      <c r="AB568">
        <v>0.49091515226583299</v>
      </c>
      <c r="AC568">
        <v>2.8328849432367599E-3</v>
      </c>
      <c r="AD568">
        <v>5.1176317677302001E-7</v>
      </c>
      <c r="AE568">
        <v>0</v>
      </c>
      <c r="AF568">
        <v>1</v>
      </c>
      <c r="AG568">
        <v>0</v>
      </c>
      <c r="AH568">
        <v>1</v>
      </c>
    </row>
    <row r="569" spans="1:34" x14ac:dyDescent="0.2">
      <c r="A569">
        <v>567</v>
      </c>
      <c r="B569">
        <v>57</v>
      </c>
      <c r="C569">
        <v>74</v>
      </c>
      <c r="D569" t="s">
        <v>235</v>
      </c>
      <c r="E569">
        <f t="shared" si="15"/>
        <v>28</v>
      </c>
      <c r="F569" s="42">
        <f t="shared" si="16"/>
        <v>29</v>
      </c>
      <c r="H569" t="s">
        <v>242</v>
      </c>
      <c r="I569">
        <v>1</v>
      </c>
      <c r="J569">
        <v>1</v>
      </c>
      <c r="K569">
        <v>1</v>
      </c>
      <c r="S569">
        <v>0.70142662117723398</v>
      </c>
      <c r="T569">
        <v>0.32943985846926899</v>
      </c>
      <c r="U569">
        <v>2.6767392699839498</v>
      </c>
      <c r="V569">
        <v>0.9969411921761</v>
      </c>
      <c r="W569">
        <v>0.84347113187214795</v>
      </c>
      <c r="X569">
        <v>0.32023147576794597</v>
      </c>
      <c r="Y569">
        <v>0.85181658657082104</v>
      </c>
      <c r="Z569">
        <v>0.26164387786752302</v>
      </c>
      <c r="AA569">
        <v>0.98059180087831899</v>
      </c>
      <c r="AB569">
        <v>0.41982105547334603</v>
      </c>
      <c r="AC569">
        <v>9.3058494842121497E-4</v>
      </c>
      <c r="AD569">
        <v>3.1480476619867798E-3</v>
      </c>
      <c r="AE569">
        <v>0</v>
      </c>
      <c r="AF569">
        <v>1</v>
      </c>
      <c r="AG569">
        <v>1</v>
      </c>
      <c r="AH569">
        <v>0</v>
      </c>
    </row>
    <row r="570" spans="1:34" x14ac:dyDescent="0.2">
      <c r="A570">
        <v>568</v>
      </c>
      <c r="B570">
        <v>57</v>
      </c>
      <c r="C570">
        <v>74</v>
      </c>
      <c r="D570" t="s">
        <v>235</v>
      </c>
      <c r="E570">
        <f t="shared" si="15"/>
        <v>28</v>
      </c>
      <c r="F570" s="42">
        <f t="shared" si="16"/>
        <v>29</v>
      </c>
      <c r="H570" t="s">
        <v>243</v>
      </c>
      <c r="I570">
        <v>0</v>
      </c>
      <c r="J570">
        <v>1</v>
      </c>
      <c r="K570">
        <v>1</v>
      </c>
      <c r="S570">
        <v>0.11094225075794401</v>
      </c>
      <c r="T570">
        <v>3.34195239257601E-2</v>
      </c>
      <c r="U570">
        <v>2.71023711643647</v>
      </c>
      <c r="V570">
        <v>1.06255912742217</v>
      </c>
      <c r="W570">
        <v>0.48630381788449101</v>
      </c>
      <c r="X570">
        <v>9.1006521001562604E-2</v>
      </c>
      <c r="Y570">
        <v>0.33665035550578998</v>
      </c>
      <c r="Z570">
        <v>0.120666724321724</v>
      </c>
      <c r="AA570">
        <v>1.05131020360603</v>
      </c>
      <c r="AB570">
        <v>0.37707275361221099</v>
      </c>
      <c r="AC570">
        <v>6.9407391255232695E-2</v>
      </c>
      <c r="AD570">
        <v>0.34050603880708202</v>
      </c>
      <c r="AE570">
        <v>0</v>
      </c>
      <c r="AF570">
        <v>1</v>
      </c>
      <c r="AG570">
        <v>1</v>
      </c>
      <c r="AH570">
        <v>0</v>
      </c>
    </row>
    <row r="571" spans="1:34" x14ac:dyDescent="0.2">
      <c r="A571">
        <v>569</v>
      </c>
      <c r="B571">
        <v>57</v>
      </c>
      <c r="C571">
        <v>75</v>
      </c>
      <c r="D571" t="s">
        <v>235</v>
      </c>
      <c r="E571">
        <f t="shared" si="15"/>
        <v>28</v>
      </c>
      <c r="F571" s="42">
        <f t="shared" si="16"/>
        <v>29</v>
      </c>
      <c r="H571" t="s">
        <v>244</v>
      </c>
      <c r="I571">
        <v>1</v>
      </c>
      <c r="J571">
        <v>1</v>
      </c>
      <c r="K571">
        <v>1</v>
      </c>
      <c r="S571">
        <v>-8.8002466713078306E-2</v>
      </c>
      <c r="T571">
        <v>-0.13517734112839599</v>
      </c>
      <c r="U571">
        <v>2.3126559430966198</v>
      </c>
      <c r="V571">
        <v>3.62510671966445</v>
      </c>
      <c r="W571">
        <v>1.7783077399249999E-2</v>
      </c>
      <c r="X571">
        <v>6.3981045444094099E-3</v>
      </c>
      <c r="Y571">
        <v>0.14709292235648699</v>
      </c>
      <c r="Z571">
        <v>0.33494759929293799</v>
      </c>
      <c r="AA571">
        <v>0.92887633850308504</v>
      </c>
      <c r="AB571">
        <v>1.5647011573385501</v>
      </c>
      <c r="AC571">
        <v>0.93959266212635795</v>
      </c>
      <c r="AD571">
        <v>0.98708592795745298</v>
      </c>
      <c r="AE571">
        <v>1</v>
      </c>
      <c r="AF571">
        <v>0</v>
      </c>
      <c r="AG571">
        <v>1</v>
      </c>
      <c r="AH571">
        <v>1</v>
      </c>
    </row>
    <row r="572" spans="1:34" x14ac:dyDescent="0.2">
      <c r="A572">
        <v>570</v>
      </c>
      <c r="B572">
        <v>57</v>
      </c>
      <c r="C572">
        <v>75</v>
      </c>
      <c r="D572" t="s">
        <v>235</v>
      </c>
      <c r="E572">
        <f t="shared" si="15"/>
        <v>28</v>
      </c>
      <c r="F572" s="42">
        <f t="shared" si="16"/>
        <v>29</v>
      </c>
      <c r="H572" t="s">
        <v>245</v>
      </c>
      <c r="I572">
        <v>0</v>
      </c>
      <c r="J572">
        <v>1</v>
      </c>
      <c r="K572">
        <v>1</v>
      </c>
      <c r="S572">
        <v>-1.84336374513805E-3</v>
      </c>
      <c r="T572">
        <v>-8.5600865699875803E-4</v>
      </c>
      <c r="U572">
        <v>2.32279849017505</v>
      </c>
      <c r="V572">
        <v>0.52437848025023204</v>
      </c>
      <c r="W572">
        <v>3.2413158872786701E-2</v>
      </c>
      <c r="X572">
        <v>-8.6144317288403601E-3</v>
      </c>
      <c r="Y572">
        <v>0.257048235697105</v>
      </c>
      <c r="Z572">
        <v>-4.4113261854802299E-2</v>
      </c>
      <c r="AA572">
        <v>0.97009498686614504</v>
      </c>
      <c r="AB572">
        <v>0.20686165633683101</v>
      </c>
      <c r="AC572">
        <v>0.89478303283414895</v>
      </c>
      <c r="AD572">
        <v>0.86907691782617102</v>
      </c>
      <c r="AE572">
        <v>0</v>
      </c>
      <c r="AF572">
        <v>1</v>
      </c>
      <c r="AG572">
        <v>0</v>
      </c>
      <c r="AH572">
        <v>1</v>
      </c>
    </row>
    <row r="573" spans="1:34" x14ac:dyDescent="0.2">
      <c r="A573">
        <v>571</v>
      </c>
      <c r="B573">
        <v>58</v>
      </c>
      <c r="C573">
        <v>71</v>
      </c>
      <c r="D573" t="s">
        <v>246</v>
      </c>
      <c r="E573">
        <f t="shared" si="15"/>
        <v>28</v>
      </c>
      <c r="F573" s="42">
        <f t="shared" si="16"/>
        <v>30</v>
      </c>
      <c r="H573" t="s">
        <v>236</v>
      </c>
      <c r="I573">
        <v>1</v>
      </c>
      <c r="J573">
        <v>0</v>
      </c>
      <c r="K573">
        <v>1</v>
      </c>
      <c r="S573">
        <v>-0.30942862981464703</v>
      </c>
      <c r="T573">
        <v>-0.525504263929919</v>
      </c>
      <c r="U573">
        <v>2.0588770974427502</v>
      </c>
      <c r="V573">
        <v>3.7614409426356201</v>
      </c>
      <c r="W573">
        <v>-0.23946500508560201</v>
      </c>
      <c r="X573">
        <v>-0.60804770395128305</v>
      </c>
      <c r="Y573">
        <v>-0.14022361689719301</v>
      </c>
      <c r="Z573">
        <v>-0.80678769710750098</v>
      </c>
      <c r="AA573">
        <v>0.80859769540468895</v>
      </c>
      <c r="AB573">
        <v>1.6172604828075501</v>
      </c>
      <c r="AC573">
        <v>0.24271519139077199</v>
      </c>
      <c r="AD573">
        <v>0.13887177272853099</v>
      </c>
      <c r="AE573">
        <v>1</v>
      </c>
      <c r="AF573">
        <v>0</v>
      </c>
      <c r="AG573">
        <v>0</v>
      </c>
      <c r="AH573">
        <v>0</v>
      </c>
    </row>
    <row r="574" spans="1:34" x14ac:dyDescent="0.2">
      <c r="A574">
        <v>572</v>
      </c>
      <c r="B574">
        <v>58</v>
      </c>
      <c r="C574">
        <v>71</v>
      </c>
      <c r="D574" t="s">
        <v>246</v>
      </c>
      <c r="E574">
        <f t="shared" si="15"/>
        <v>28</v>
      </c>
      <c r="F574" s="42">
        <f t="shared" si="16"/>
        <v>30</v>
      </c>
      <c r="H574" t="s">
        <v>237</v>
      </c>
      <c r="I574">
        <v>0</v>
      </c>
      <c r="J574">
        <v>0</v>
      </c>
      <c r="K574">
        <v>1</v>
      </c>
      <c r="S574">
        <v>-0.16980511479778199</v>
      </c>
      <c r="T574">
        <v>-8.3350986309360497E-2</v>
      </c>
      <c r="U574">
        <v>2.6291831705020701</v>
      </c>
      <c r="V574">
        <v>0.556073425077523</v>
      </c>
      <c r="W574">
        <v>-0.34471509813913898</v>
      </c>
      <c r="X574">
        <v>-7.9079822522821502E-2</v>
      </c>
      <c r="Y574">
        <v>-0.45125275956106697</v>
      </c>
      <c r="Z574">
        <v>-5.1242174509838603E-2</v>
      </c>
      <c r="AA574">
        <v>1.1761600011058599</v>
      </c>
      <c r="AB574">
        <v>0.23327627881127899</v>
      </c>
      <c r="AC574">
        <v>0.247589091809437</v>
      </c>
      <c r="AD574">
        <v>0.181606659602908</v>
      </c>
      <c r="AE574">
        <v>0</v>
      </c>
      <c r="AF574">
        <v>1</v>
      </c>
      <c r="AG574">
        <v>0</v>
      </c>
      <c r="AH574">
        <v>1</v>
      </c>
    </row>
    <row r="575" spans="1:34" x14ac:dyDescent="0.2">
      <c r="A575">
        <v>573</v>
      </c>
      <c r="B575">
        <v>58</v>
      </c>
      <c r="C575">
        <v>72</v>
      </c>
      <c r="D575" t="s">
        <v>246</v>
      </c>
      <c r="E575">
        <f t="shared" si="15"/>
        <v>28</v>
      </c>
      <c r="F575" s="42">
        <f t="shared" si="16"/>
        <v>30</v>
      </c>
      <c r="H575" t="s">
        <v>238</v>
      </c>
      <c r="I575">
        <v>1</v>
      </c>
      <c r="J575">
        <v>0</v>
      </c>
      <c r="K575">
        <v>1</v>
      </c>
      <c r="S575">
        <v>0.13607796694850499</v>
      </c>
      <c r="T575">
        <v>4.4263322621294898E-2</v>
      </c>
      <c r="U575">
        <v>2.1997423171997101</v>
      </c>
      <c r="V575">
        <v>0.66912432083343698</v>
      </c>
      <c r="W575">
        <v>1.2258490957973499E-2</v>
      </c>
      <c r="X575">
        <v>8.95150557780902E-2</v>
      </c>
      <c r="Y575">
        <v>-1.1885169880046099E-2</v>
      </c>
      <c r="Z575">
        <v>0.116294951731671</v>
      </c>
      <c r="AA575">
        <v>0.98926150200622298</v>
      </c>
      <c r="AB575">
        <v>0.24150538464228799</v>
      </c>
      <c r="AC575">
        <v>0.96087884588011896</v>
      </c>
      <c r="AD575">
        <v>0.14448473723705799</v>
      </c>
      <c r="AE575">
        <v>0</v>
      </c>
      <c r="AF575">
        <v>1</v>
      </c>
      <c r="AG575">
        <v>0</v>
      </c>
      <c r="AH575">
        <v>1</v>
      </c>
    </row>
    <row r="576" spans="1:34" x14ac:dyDescent="0.2">
      <c r="A576">
        <v>574</v>
      </c>
      <c r="B576">
        <v>58</v>
      </c>
      <c r="C576">
        <v>72</v>
      </c>
      <c r="D576" t="s">
        <v>246</v>
      </c>
      <c r="E576">
        <f t="shared" ref="E576:E639" si="17">E536+2</f>
        <v>28</v>
      </c>
      <c r="F576" s="42">
        <f t="shared" si="16"/>
        <v>30</v>
      </c>
      <c r="H576" t="s">
        <v>239</v>
      </c>
      <c r="I576">
        <v>0</v>
      </c>
      <c r="J576">
        <v>0</v>
      </c>
      <c r="K576">
        <v>1</v>
      </c>
      <c r="S576">
        <v>-0.55646213260479305</v>
      </c>
      <c r="T576">
        <v>-1.02742880001199</v>
      </c>
      <c r="U576">
        <v>2.1059697489254199</v>
      </c>
      <c r="V576">
        <v>4.0746526374076399</v>
      </c>
      <c r="W576">
        <v>-0.47511740882179299</v>
      </c>
      <c r="X576">
        <v>-0.94680401007032799</v>
      </c>
      <c r="Y576">
        <v>-0.60620051983478096</v>
      </c>
      <c r="Z576">
        <v>-0.74291933291706502</v>
      </c>
      <c r="AA576">
        <v>0.847662635438162</v>
      </c>
      <c r="AB576">
        <v>1.7851480714583301</v>
      </c>
      <c r="AC576">
        <v>2.8398473136846899E-2</v>
      </c>
      <c r="AD576">
        <v>3.7843244131308303E-2</v>
      </c>
      <c r="AE576">
        <v>1</v>
      </c>
      <c r="AF576">
        <v>0</v>
      </c>
      <c r="AG576">
        <v>1</v>
      </c>
      <c r="AH576">
        <v>1</v>
      </c>
    </row>
    <row r="577" spans="1:34" x14ac:dyDescent="0.2">
      <c r="A577">
        <v>575</v>
      </c>
      <c r="B577">
        <v>58</v>
      </c>
      <c r="C577">
        <v>73</v>
      </c>
      <c r="D577" t="s">
        <v>246</v>
      </c>
      <c r="E577">
        <f t="shared" si="17"/>
        <v>28</v>
      </c>
      <c r="F577" s="42">
        <f t="shared" si="16"/>
        <v>30</v>
      </c>
      <c r="H577" t="s">
        <v>240</v>
      </c>
      <c r="I577">
        <v>1</v>
      </c>
      <c r="J577">
        <v>0</v>
      </c>
      <c r="K577">
        <v>1</v>
      </c>
      <c r="S577">
        <v>1.8022040138021101E-2</v>
      </c>
      <c r="T577">
        <v>4.7479054545825202E-3</v>
      </c>
      <c r="U577">
        <v>3.03145696455613</v>
      </c>
      <c r="V577">
        <v>0.82308768604248606</v>
      </c>
      <c r="W577">
        <v>0.532449859345409</v>
      </c>
      <c r="X577">
        <v>-1.3822064260663699E-2</v>
      </c>
      <c r="Y577">
        <v>0.48183486201898601</v>
      </c>
      <c r="Z577">
        <v>-9.1013374272964104E-2</v>
      </c>
      <c r="AA577">
        <v>1.0853764087581801</v>
      </c>
      <c r="AB577">
        <v>0.30993519928512803</v>
      </c>
      <c r="AC577">
        <v>5.43948297847551E-2</v>
      </c>
      <c r="AD577">
        <v>0.85988663911706897</v>
      </c>
      <c r="AE577">
        <v>0</v>
      </c>
      <c r="AF577">
        <v>1</v>
      </c>
      <c r="AG577">
        <v>1</v>
      </c>
      <c r="AH577">
        <v>0</v>
      </c>
    </row>
    <row r="578" spans="1:34" x14ac:dyDescent="0.2">
      <c r="A578">
        <v>576</v>
      </c>
      <c r="B578">
        <v>58</v>
      </c>
      <c r="C578">
        <v>73</v>
      </c>
      <c r="D578" t="s">
        <v>246</v>
      </c>
      <c r="E578">
        <f t="shared" si="17"/>
        <v>28</v>
      </c>
      <c r="F578" s="42">
        <f t="shared" si="16"/>
        <v>30</v>
      </c>
      <c r="H578" t="s">
        <v>241</v>
      </c>
      <c r="I578">
        <v>0</v>
      </c>
      <c r="J578">
        <v>0</v>
      </c>
      <c r="K578">
        <v>1</v>
      </c>
      <c r="S578">
        <v>0.78787815774558101</v>
      </c>
      <c r="T578">
        <v>0.35846156150404901</v>
      </c>
      <c r="U578">
        <v>2.84437937685288</v>
      </c>
      <c r="V578">
        <v>1.26104259289335</v>
      </c>
      <c r="W578">
        <v>0.88398765143656699</v>
      </c>
      <c r="X578">
        <v>0.66483142550829899</v>
      </c>
      <c r="Y578">
        <v>1.2356164505999601</v>
      </c>
      <c r="Z578">
        <v>0.70587784670753295</v>
      </c>
      <c r="AA578">
        <v>1.1457504771761899</v>
      </c>
      <c r="AB578">
        <v>0.49091515226583299</v>
      </c>
      <c r="AC578">
        <v>2.8328849432367599E-3</v>
      </c>
      <c r="AD578">
        <v>5.1176317677302001E-7</v>
      </c>
      <c r="AE578">
        <v>0</v>
      </c>
      <c r="AF578">
        <v>1</v>
      </c>
      <c r="AG578">
        <v>0</v>
      </c>
      <c r="AH578">
        <v>1</v>
      </c>
    </row>
    <row r="579" spans="1:34" x14ac:dyDescent="0.2">
      <c r="A579">
        <v>577</v>
      </c>
      <c r="B579">
        <v>58</v>
      </c>
      <c r="C579">
        <v>74</v>
      </c>
      <c r="D579" t="s">
        <v>246</v>
      </c>
      <c r="E579">
        <f t="shared" si="17"/>
        <v>28</v>
      </c>
      <c r="F579" s="42">
        <f t="shared" ref="F579:F642" si="18">B579-E579</f>
        <v>30</v>
      </c>
      <c r="H579" t="s">
        <v>242</v>
      </c>
      <c r="I579">
        <v>1</v>
      </c>
      <c r="J579">
        <v>0</v>
      </c>
      <c r="K579">
        <v>1</v>
      </c>
      <c r="S579">
        <v>0.70142662117723398</v>
      </c>
      <c r="T579">
        <v>0.32943985846926899</v>
      </c>
      <c r="U579">
        <v>2.6767392699839498</v>
      </c>
      <c r="V579">
        <v>0.9969411921761</v>
      </c>
      <c r="W579">
        <v>0.84347113187214795</v>
      </c>
      <c r="X579">
        <v>0.32023147576794597</v>
      </c>
      <c r="Y579">
        <v>0.85181658657082104</v>
      </c>
      <c r="Z579">
        <v>0.26164387786752302</v>
      </c>
      <c r="AA579">
        <v>0.98059180087831899</v>
      </c>
      <c r="AB579">
        <v>0.41982105547334603</v>
      </c>
      <c r="AC579">
        <v>9.3058494842121497E-4</v>
      </c>
      <c r="AD579">
        <v>3.1480476619867798E-3</v>
      </c>
      <c r="AE579">
        <v>0</v>
      </c>
      <c r="AF579">
        <v>1</v>
      </c>
      <c r="AG579">
        <v>1</v>
      </c>
      <c r="AH579">
        <v>0</v>
      </c>
    </row>
    <row r="580" spans="1:34" x14ac:dyDescent="0.2">
      <c r="A580">
        <v>578</v>
      </c>
      <c r="B580">
        <v>58</v>
      </c>
      <c r="C580">
        <v>74</v>
      </c>
      <c r="D580" t="s">
        <v>246</v>
      </c>
      <c r="E580">
        <f t="shared" si="17"/>
        <v>28</v>
      </c>
      <c r="F580" s="42">
        <f t="shared" si="18"/>
        <v>30</v>
      </c>
      <c r="H580" t="s">
        <v>243</v>
      </c>
      <c r="I580">
        <v>0</v>
      </c>
      <c r="J580">
        <v>0</v>
      </c>
      <c r="K580">
        <v>1</v>
      </c>
      <c r="S580">
        <v>0.11094225075794401</v>
      </c>
      <c r="T580">
        <v>3.34195239257601E-2</v>
      </c>
      <c r="U580">
        <v>2.71023711643647</v>
      </c>
      <c r="V580">
        <v>1.06255912742217</v>
      </c>
      <c r="W580">
        <v>0.48630381788449101</v>
      </c>
      <c r="X580">
        <v>9.1006521001562604E-2</v>
      </c>
      <c r="Y580">
        <v>0.33665035550578998</v>
      </c>
      <c r="Z580">
        <v>0.120666724321724</v>
      </c>
      <c r="AA580">
        <v>1.05131020360603</v>
      </c>
      <c r="AB580">
        <v>0.37707275361221099</v>
      </c>
      <c r="AC580">
        <v>6.9407391255232695E-2</v>
      </c>
      <c r="AD580">
        <v>0.34050603880708202</v>
      </c>
      <c r="AE580">
        <v>0</v>
      </c>
      <c r="AF580">
        <v>1</v>
      </c>
      <c r="AG580">
        <v>1</v>
      </c>
      <c r="AH580">
        <v>0</v>
      </c>
    </row>
    <row r="581" spans="1:34" x14ac:dyDescent="0.2">
      <c r="A581">
        <v>579</v>
      </c>
      <c r="B581">
        <v>58</v>
      </c>
      <c r="C581">
        <v>75</v>
      </c>
      <c r="D581" t="s">
        <v>246</v>
      </c>
      <c r="E581">
        <f t="shared" si="17"/>
        <v>28</v>
      </c>
      <c r="F581" s="42">
        <f t="shared" si="18"/>
        <v>30</v>
      </c>
      <c r="H581" t="s">
        <v>244</v>
      </c>
      <c r="I581">
        <v>1</v>
      </c>
      <c r="J581">
        <v>0</v>
      </c>
      <c r="K581">
        <v>1</v>
      </c>
      <c r="S581">
        <v>-8.8002466713078306E-2</v>
      </c>
      <c r="T581">
        <v>-0.13517734112839599</v>
      </c>
      <c r="U581">
        <v>2.3126559430966198</v>
      </c>
      <c r="V581">
        <v>3.62510671966445</v>
      </c>
      <c r="W581">
        <v>1.7783077399249999E-2</v>
      </c>
      <c r="X581">
        <v>6.3981045444094099E-3</v>
      </c>
      <c r="Y581">
        <v>0.14709292235648699</v>
      </c>
      <c r="Z581">
        <v>0.33494759929293799</v>
      </c>
      <c r="AA581">
        <v>0.92887633850308504</v>
      </c>
      <c r="AB581">
        <v>1.5647011573385501</v>
      </c>
      <c r="AC581">
        <v>0.93959266212635795</v>
      </c>
      <c r="AD581">
        <v>0.98708592795745298</v>
      </c>
      <c r="AE581">
        <v>1</v>
      </c>
      <c r="AF581">
        <v>0</v>
      </c>
      <c r="AG581">
        <v>1</v>
      </c>
      <c r="AH581">
        <v>1</v>
      </c>
    </row>
    <row r="582" spans="1:34" x14ac:dyDescent="0.2">
      <c r="A582">
        <v>580</v>
      </c>
      <c r="B582">
        <v>58</v>
      </c>
      <c r="C582">
        <v>75</v>
      </c>
      <c r="D582" t="s">
        <v>246</v>
      </c>
      <c r="E582">
        <f t="shared" si="17"/>
        <v>28</v>
      </c>
      <c r="F582" s="42">
        <f t="shared" si="18"/>
        <v>30</v>
      </c>
      <c r="H582" t="s">
        <v>245</v>
      </c>
      <c r="I582">
        <v>0</v>
      </c>
      <c r="J582">
        <v>0</v>
      </c>
      <c r="K582">
        <v>1</v>
      </c>
      <c r="S582">
        <v>-1.84336374513805E-3</v>
      </c>
      <c r="T582">
        <v>-8.5600865699875803E-4</v>
      </c>
      <c r="U582">
        <v>2.32279849017505</v>
      </c>
      <c r="V582">
        <v>0.52437848025023204</v>
      </c>
      <c r="W582">
        <v>3.2413158872786701E-2</v>
      </c>
      <c r="X582">
        <v>-8.6144317288403601E-3</v>
      </c>
      <c r="Y582">
        <v>0.257048235697105</v>
      </c>
      <c r="Z582">
        <v>-4.4113261854802299E-2</v>
      </c>
      <c r="AA582">
        <v>0.97009498686614504</v>
      </c>
      <c r="AB582">
        <v>0.20686165633683101</v>
      </c>
      <c r="AC582">
        <v>0.89478303283414895</v>
      </c>
      <c r="AD582">
        <v>0.86907691782617102</v>
      </c>
      <c r="AE582">
        <v>0</v>
      </c>
      <c r="AF582">
        <v>1</v>
      </c>
      <c r="AG582">
        <v>0</v>
      </c>
      <c r="AH582">
        <v>1</v>
      </c>
    </row>
    <row r="583" spans="1:34" x14ac:dyDescent="0.2">
      <c r="A583">
        <v>581</v>
      </c>
      <c r="B583">
        <v>59</v>
      </c>
      <c r="C583">
        <v>71</v>
      </c>
      <c r="D583" t="s">
        <v>247</v>
      </c>
      <c r="E583">
        <f t="shared" si="17"/>
        <v>30</v>
      </c>
      <c r="F583" s="42">
        <f t="shared" si="18"/>
        <v>29</v>
      </c>
      <c r="H583" t="s">
        <v>236</v>
      </c>
      <c r="I583">
        <v>1</v>
      </c>
      <c r="J583">
        <v>1</v>
      </c>
      <c r="K583">
        <v>0</v>
      </c>
      <c r="S583">
        <v>-0.30942862981464703</v>
      </c>
      <c r="T583">
        <v>-0.525504263929919</v>
      </c>
      <c r="U583">
        <v>2.0588770974427502</v>
      </c>
      <c r="V583">
        <v>3.7614409426356201</v>
      </c>
      <c r="W583">
        <v>-0.23946500508560201</v>
      </c>
      <c r="X583">
        <v>-0.60804770395128305</v>
      </c>
      <c r="Y583">
        <v>-0.14022361689719301</v>
      </c>
      <c r="Z583">
        <v>-0.80678769710750098</v>
      </c>
      <c r="AA583">
        <v>0.80859769540468895</v>
      </c>
      <c r="AB583">
        <v>1.6172604828075501</v>
      </c>
      <c r="AC583">
        <v>0.24271519139077199</v>
      </c>
      <c r="AD583">
        <v>0.13887177272853099</v>
      </c>
      <c r="AE583">
        <v>1</v>
      </c>
      <c r="AF583">
        <v>0</v>
      </c>
      <c r="AG583">
        <v>0</v>
      </c>
      <c r="AH583">
        <v>0</v>
      </c>
    </row>
    <row r="584" spans="1:34" x14ac:dyDescent="0.2">
      <c r="A584">
        <v>582</v>
      </c>
      <c r="B584">
        <v>59</v>
      </c>
      <c r="C584">
        <v>71</v>
      </c>
      <c r="D584" t="s">
        <v>247</v>
      </c>
      <c r="E584">
        <f t="shared" si="17"/>
        <v>30</v>
      </c>
      <c r="F584" s="42">
        <f t="shared" si="18"/>
        <v>29</v>
      </c>
      <c r="H584" t="s">
        <v>237</v>
      </c>
      <c r="I584">
        <v>0</v>
      </c>
      <c r="J584">
        <v>1</v>
      </c>
      <c r="K584">
        <v>0</v>
      </c>
      <c r="S584">
        <v>-0.16980511479778199</v>
      </c>
      <c r="T584">
        <v>-8.3350986309360497E-2</v>
      </c>
      <c r="U584">
        <v>2.6291831705020701</v>
      </c>
      <c r="V584">
        <v>0.556073425077523</v>
      </c>
      <c r="W584">
        <v>-0.34471509813913898</v>
      </c>
      <c r="X584">
        <v>-7.9079822522821502E-2</v>
      </c>
      <c r="Y584">
        <v>-0.45125275956106697</v>
      </c>
      <c r="Z584">
        <v>-5.1242174509838603E-2</v>
      </c>
      <c r="AA584">
        <v>1.1761600011058599</v>
      </c>
      <c r="AB584">
        <v>0.23327627881127899</v>
      </c>
      <c r="AC584">
        <v>0.247589091809437</v>
      </c>
      <c r="AD584">
        <v>0.181606659602908</v>
      </c>
      <c r="AE584">
        <v>0</v>
      </c>
      <c r="AF584">
        <v>1</v>
      </c>
      <c r="AG584">
        <v>0</v>
      </c>
      <c r="AH584">
        <v>1</v>
      </c>
    </row>
    <row r="585" spans="1:34" x14ac:dyDescent="0.2">
      <c r="A585">
        <v>583</v>
      </c>
      <c r="B585">
        <v>59</v>
      </c>
      <c r="C585">
        <v>72</v>
      </c>
      <c r="D585" t="s">
        <v>247</v>
      </c>
      <c r="E585">
        <f t="shared" si="17"/>
        <v>30</v>
      </c>
      <c r="F585" s="42">
        <f t="shared" si="18"/>
        <v>29</v>
      </c>
      <c r="H585" t="s">
        <v>238</v>
      </c>
      <c r="I585">
        <v>1</v>
      </c>
      <c r="J585">
        <v>1</v>
      </c>
      <c r="K585">
        <v>0</v>
      </c>
      <c r="S585">
        <v>0.13607796694850499</v>
      </c>
      <c r="T585">
        <v>4.4263322621294898E-2</v>
      </c>
      <c r="U585">
        <v>2.1997423171997101</v>
      </c>
      <c r="V585">
        <v>0.66912432083343698</v>
      </c>
      <c r="W585">
        <v>1.2258490957973499E-2</v>
      </c>
      <c r="X585">
        <v>8.95150557780902E-2</v>
      </c>
      <c r="Y585">
        <v>-1.1885169880046099E-2</v>
      </c>
      <c r="Z585">
        <v>0.116294951731671</v>
      </c>
      <c r="AA585">
        <v>0.98926150200622298</v>
      </c>
      <c r="AB585">
        <v>0.24150538464228799</v>
      </c>
      <c r="AC585">
        <v>0.96087884588011896</v>
      </c>
      <c r="AD585">
        <v>0.14448473723705799</v>
      </c>
      <c r="AE585">
        <v>0</v>
      </c>
      <c r="AF585">
        <v>1</v>
      </c>
      <c r="AG585">
        <v>0</v>
      </c>
      <c r="AH585">
        <v>1</v>
      </c>
    </row>
    <row r="586" spans="1:34" x14ac:dyDescent="0.2">
      <c r="A586">
        <v>584</v>
      </c>
      <c r="B586">
        <v>59</v>
      </c>
      <c r="C586">
        <v>72</v>
      </c>
      <c r="D586" t="s">
        <v>247</v>
      </c>
      <c r="E586">
        <f t="shared" si="17"/>
        <v>30</v>
      </c>
      <c r="F586" s="42">
        <f t="shared" si="18"/>
        <v>29</v>
      </c>
      <c r="H586" t="s">
        <v>239</v>
      </c>
      <c r="I586">
        <v>0</v>
      </c>
      <c r="J586">
        <v>1</v>
      </c>
      <c r="K586">
        <v>0</v>
      </c>
      <c r="S586">
        <v>-0.55646213260479305</v>
      </c>
      <c r="T586">
        <v>-1.02742880001199</v>
      </c>
      <c r="U586">
        <v>2.1059697489254199</v>
      </c>
      <c r="V586">
        <v>4.0746526374076399</v>
      </c>
      <c r="W586">
        <v>-0.47511740882179299</v>
      </c>
      <c r="X586">
        <v>-0.94680401007032799</v>
      </c>
      <c r="Y586">
        <v>-0.60620051983478096</v>
      </c>
      <c r="Z586">
        <v>-0.74291933291706502</v>
      </c>
      <c r="AA586">
        <v>0.847662635438162</v>
      </c>
      <c r="AB586">
        <v>1.7851480714583301</v>
      </c>
      <c r="AC586">
        <v>2.8398473136846899E-2</v>
      </c>
      <c r="AD586">
        <v>3.7843244131308303E-2</v>
      </c>
      <c r="AE586">
        <v>1</v>
      </c>
      <c r="AF586">
        <v>0</v>
      </c>
      <c r="AG586">
        <v>1</v>
      </c>
      <c r="AH586">
        <v>1</v>
      </c>
    </row>
    <row r="587" spans="1:34" x14ac:dyDescent="0.2">
      <c r="A587">
        <v>585</v>
      </c>
      <c r="B587">
        <v>59</v>
      </c>
      <c r="C587">
        <v>73</v>
      </c>
      <c r="D587" t="s">
        <v>247</v>
      </c>
      <c r="E587">
        <f t="shared" si="17"/>
        <v>30</v>
      </c>
      <c r="F587" s="42">
        <f t="shared" si="18"/>
        <v>29</v>
      </c>
      <c r="H587" t="s">
        <v>240</v>
      </c>
      <c r="I587">
        <v>1</v>
      </c>
      <c r="J587">
        <v>1</v>
      </c>
      <c r="K587">
        <v>0</v>
      </c>
      <c r="S587">
        <v>1.8022040138021101E-2</v>
      </c>
      <c r="T587">
        <v>4.7479054545825202E-3</v>
      </c>
      <c r="U587">
        <v>3.03145696455613</v>
      </c>
      <c r="V587">
        <v>0.82308768604248606</v>
      </c>
      <c r="W587">
        <v>0.532449859345409</v>
      </c>
      <c r="X587">
        <v>-1.3822064260663699E-2</v>
      </c>
      <c r="Y587">
        <v>0.48183486201898601</v>
      </c>
      <c r="Z587">
        <v>-9.1013374272964104E-2</v>
      </c>
      <c r="AA587">
        <v>1.0853764087581801</v>
      </c>
      <c r="AB587">
        <v>0.30993519928512803</v>
      </c>
      <c r="AC587">
        <v>5.43948297847551E-2</v>
      </c>
      <c r="AD587">
        <v>0.85988663911706897</v>
      </c>
      <c r="AE587">
        <v>0</v>
      </c>
      <c r="AF587">
        <v>1</v>
      </c>
      <c r="AG587">
        <v>1</v>
      </c>
      <c r="AH587">
        <v>0</v>
      </c>
    </row>
    <row r="588" spans="1:34" x14ac:dyDescent="0.2">
      <c r="A588">
        <v>586</v>
      </c>
      <c r="B588">
        <v>59</v>
      </c>
      <c r="C588">
        <v>73</v>
      </c>
      <c r="D588" t="s">
        <v>247</v>
      </c>
      <c r="E588">
        <f t="shared" si="17"/>
        <v>30</v>
      </c>
      <c r="F588" s="42">
        <f t="shared" si="18"/>
        <v>29</v>
      </c>
      <c r="H588" t="s">
        <v>241</v>
      </c>
      <c r="I588">
        <v>0</v>
      </c>
      <c r="J588">
        <v>1</v>
      </c>
      <c r="K588">
        <v>0</v>
      </c>
      <c r="S588">
        <v>0.78787815774558101</v>
      </c>
      <c r="T588">
        <v>0.35846156150404901</v>
      </c>
      <c r="U588">
        <v>2.84437937685288</v>
      </c>
      <c r="V588">
        <v>1.26104259289335</v>
      </c>
      <c r="W588">
        <v>0.88398765143656699</v>
      </c>
      <c r="X588">
        <v>0.66483142550829899</v>
      </c>
      <c r="Y588">
        <v>1.2356164505999601</v>
      </c>
      <c r="Z588">
        <v>0.70587784670753295</v>
      </c>
      <c r="AA588">
        <v>1.1457504771761899</v>
      </c>
      <c r="AB588">
        <v>0.49091515226583299</v>
      </c>
      <c r="AC588">
        <v>2.8328849432367599E-3</v>
      </c>
      <c r="AD588">
        <v>5.1176317677302001E-7</v>
      </c>
      <c r="AE588">
        <v>0</v>
      </c>
      <c r="AF588">
        <v>1</v>
      </c>
      <c r="AG588">
        <v>0</v>
      </c>
      <c r="AH588">
        <v>1</v>
      </c>
    </row>
    <row r="589" spans="1:34" x14ac:dyDescent="0.2">
      <c r="A589">
        <v>587</v>
      </c>
      <c r="B589">
        <v>59</v>
      </c>
      <c r="C589">
        <v>74</v>
      </c>
      <c r="D589" t="s">
        <v>247</v>
      </c>
      <c r="E589">
        <f t="shared" si="17"/>
        <v>30</v>
      </c>
      <c r="F589" s="42">
        <f t="shared" si="18"/>
        <v>29</v>
      </c>
      <c r="H589" t="s">
        <v>242</v>
      </c>
      <c r="I589">
        <v>1</v>
      </c>
      <c r="J589">
        <v>1</v>
      </c>
      <c r="K589">
        <v>0</v>
      </c>
      <c r="S589">
        <v>0.70142662117723398</v>
      </c>
      <c r="T589">
        <v>0.32943985846926899</v>
      </c>
      <c r="U589">
        <v>2.6767392699839498</v>
      </c>
      <c r="V589">
        <v>0.9969411921761</v>
      </c>
      <c r="W589">
        <v>0.84347113187214795</v>
      </c>
      <c r="X589">
        <v>0.32023147576794597</v>
      </c>
      <c r="Y589">
        <v>0.85181658657082104</v>
      </c>
      <c r="Z589">
        <v>0.26164387786752302</v>
      </c>
      <c r="AA589">
        <v>0.98059180087831899</v>
      </c>
      <c r="AB589">
        <v>0.41982105547334603</v>
      </c>
      <c r="AC589">
        <v>9.3058494842121497E-4</v>
      </c>
      <c r="AD589">
        <v>3.1480476619867798E-3</v>
      </c>
      <c r="AE589">
        <v>0</v>
      </c>
      <c r="AF589">
        <v>1</v>
      </c>
      <c r="AG589">
        <v>1</v>
      </c>
      <c r="AH589">
        <v>0</v>
      </c>
    </row>
    <row r="590" spans="1:34" x14ac:dyDescent="0.2">
      <c r="A590">
        <v>588</v>
      </c>
      <c r="B590">
        <v>59</v>
      </c>
      <c r="C590">
        <v>74</v>
      </c>
      <c r="D590" t="s">
        <v>247</v>
      </c>
      <c r="E590">
        <f t="shared" si="17"/>
        <v>30</v>
      </c>
      <c r="F590" s="42">
        <f t="shared" si="18"/>
        <v>29</v>
      </c>
      <c r="H590" t="s">
        <v>243</v>
      </c>
      <c r="I590">
        <v>0</v>
      </c>
      <c r="J590">
        <v>1</v>
      </c>
      <c r="K590">
        <v>0</v>
      </c>
      <c r="S590">
        <v>0.11094225075794401</v>
      </c>
      <c r="T590">
        <v>3.34195239257601E-2</v>
      </c>
      <c r="U590">
        <v>2.71023711643647</v>
      </c>
      <c r="V590">
        <v>1.06255912742217</v>
      </c>
      <c r="W590">
        <v>0.48630381788449101</v>
      </c>
      <c r="X590">
        <v>9.1006521001562604E-2</v>
      </c>
      <c r="Y590">
        <v>0.33665035550578998</v>
      </c>
      <c r="Z590">
        <v>0.120666724321724</v>
      </c>
      <c r="AA590">
        <v>1.05131020360603</v>
      </c>
      <c r="AB590">
        <v>0.37707275361221099</v>
      </c>
      <c r="AC590">
        <v>6.9407391255232695E-2</v>
      </c>
      <c r="AD590">
        <v>0.34050603880708202</v>
      </c>
      <c r="AE590">
        <v>0</v>
      </c>
      <c r="AF590">
        <v>1</v>
      </c>
      <c r="AG590">
        <v>1</v>
      </c>
      <c r="AH590">
        <v>0</v>
      </c>
    </row>
    <row r="591" spans="1:34" x14ac:dyDescent="0.2">
      <c r="A591">
        <v>589</v>
      </c>
      <c r="B591">
        <v>59</v>
      </c>
      <c r="C591">
        <v>75</v>
      </c>
      <c r="D591" t="s">
        <v>247</v>
      </c>
      <c r="E591">
        <f t="shared" si="17"/>
        <v>30</v>
      </c>
      <c r="F591" s="42">
        <f t="shared" si="18"/>
        <v>29</v>
      </c>
      <c r="H591" t="s">
        <v>244</v>
      </c>
      <c r="I591">
        <v>1</v>
      </c>
      <c r="J591">
        <v>1</v>
      </c>
      <c r="K591">
        <v>0</v>
      </c>
      <c r="S591">
        <v>-8.8002466713078306E-2</v>
      </c>
      <c r="T591">
        <v>-0.13517734112839599</v>
      </c>
      <c r="U591">
        <v>2.3126559430966198</v>
      </c>
      <c r="V591">
        <v>3.62510671966445</v>
      </c>
      <c r="W591">
        <v>1.7783077399249999E-2</v>
      </c>
      <c r="X591">
        <v>6.3981045444094099E-3</v>
      </c>
      <c r="Y591">
        <v>0.14709292235648699</v>
      </c>
      <c r="Z591">
        <v>0.33494759929293799</v>
      </c>
      <c r="AA591">
        <v>0.92887633850308504</v>
      </c>
      <c r="AB591">
        <v>1.5647011573385501</v>
      </c>
      <c r="AC591">
        <v>0.93959266212635795</v>
      </c>
      <c r="AD591">
        <v>0.98708592795745298</v>
      </c>
      <c r="AE591">
        <v>1</v>
      </c>
      <c r="AF591">
        <v>0</v>
      </c>
      <c r="AG591">
        <v>1</v>
      </c>
      <c r="AH591">
        <v>1</v>
      </c>
    </row>
    <row r="592" spans="1:34" x14ac:dyDescent="0.2">
      <c r="A592">
        <v>590</v>
      </c>
      <c r="B592">
        <v>59</v>
      </c>
      <c r="C592">
        <v>75</v>
      </c>
      <c r="D592" t="s">
        <v>247</v>
      </c>
      <c r="E592">
        <f t="shared" si="17"/>
        <v>30</v>
      </c>
      <c r="F592" s="42">
        <f t="shared" si="18"/>
        <v>29</v>
      </c>
      <c r="H592" t="s">
        <v>245</v>
      </c>
      <c r="I592">
        <v>0</v>
      </c>
      <c r="J592">
        <v>1</v>
      </c>
      <c r="K592">
        <v>0</v>
      </c>
      <c r="S592">
        <v>-1.84336374513805E-3</v>
      </c>
      <c r="T592">
        <v>-8.5600865699875803E-4</v>
      </c>
      <c r="U592">
        <v>2.32279849017505</v>
      </c>
      <c r="V592">
        <v>0.52437848025023204</v>
      </c>
      <c r="W592">
        <v>3.2413158872786701E-2</v>
      </c>
      <c r="X592">
        <v>-8.6144317288403601E-3</v>
      </c>
      <c r="Y592">
        <v>0.257048235697105</v>
      </c>
      <c r="Z592">
        <v>-4.4113261854802299E-2</v>
      </c>
      <c r="AA592">
        <v>0.97009498686614504</v>
      </c>
      <c r="AB592">
        <v>0.20686165633683101</v>
      </c>
      <c r="AC592">
        <v>0.89478303283414895</v>
      </c>
      <c r="AD592">
        <v>0.86907691782617102</v>
      </c>
      <c r="AE592">
        <v>0</v>
      </c>
      <c r="AF592">
        <v>1</v>
      </c>
      <c r="AG592">
        <v>0</v>
      </c>
      <c r="AH592">
        <v>1</v>
      </c>
    </row>
    <row r="593" spans="1:34" x14ac:dyDescent="0.2">
      <c r="A593">
        <v>591</v>
      </c>
      <c r="B593">
        <v>60</v>
      </c>
      <c r="C593">
        <v>71</v>
      </c>
      <c r="D593" t="s">
        <v>248</v>
      </c>
      <c r="E593">
        <f t="shared" si="17"/>
        <v>30</v>
      </c>
      <c r="F593" s="42">
        <f t="shared" si="18"/>
        <v>30</v>
      </c>
      <c r="H593" t="s">
        <v>236</v>
      </c>
      <c r="I593">
        <v>1</v>
      </c>
      <c r="J593">
        <v>0</v>
      </c>
      <c r="K593">
        <v>0</v>
      </c>
      <c r="S593">
        <v>-0.30942862981464703</v>
      </c>
      <c r="T593">
        <v>-0.525504263929919</v>
      </c>
      <c r="U593">
        <v>2.0588770974427502</v>
      </c>
      <c r="V593">
        <v>3.7614409426356201</v>
      </c>
      <c r="W593">
        <v>-0.23946500508560201</v>
      </c>
      <c r="X593">
        <v>-0.60804770395128305</v>
      </c>
      <c r="Y593">
        <v>-0.14022361689719301</v>
      </c>
      <c r="Z593">
        <v>-0.80678769710750098</v>
      </c>
      <c r="AA593">
        <v>0.80859769540468895</v>
      </c>
      <c r="AB593">
        <v>1.6172604828075501</v>
      </c>
      <c r="AC593">
        <v>0.24271519139077199</v>
      </c>
      <c r="AD593">
        <v>0.13887177272853099</v>
      </c>
      <c r="AE593">
        <v>1</v>
      </c>
      <c r="AF593">
        <v>0</v>
      </c>
      <c r="AG593">
        <v>0</v>
      </c>
      <c r="AH593">
        <v>0</v>
      </c>
    </row>
    <row r="594" spans="1:34" x14ac:dyDescent="0.2">
      <c r="A594">
        <v>592</v>
      </c>
      <c r="B594">
        <v>60</v>
      </c>
      <c r="C594">
        <v>71</v>
      </c>
      <c r="D594" t="s">
        <v>248</v>
      </c>
      <c r="E594">
        <f t="shared" si="17"/>
        <v>30</v>
      </c>
      <c r="F594" s="42">
        <f t="shared" si="18"/>
        <v>30</v>
      </c>
      <c r="H594" t="s">
        <v>237</v>
      </c>
      <c r="I594">
        <v>0</v>
      </c>
      <c r="J594">
        <v>0</v>
      </c>
      <c r="K594">
        <v>0</v>
      </c>
      <c r="S594">
        <v>-0.16980511479778199</v>
      </c>
      <c r="T594">
        <v>-8.3350986309360497E-2</v>
      </c>
      <c r="U594">
        <v>2.6291831705020701</v>
      </c>
      <c r="V594">
        <v>0.556073425077523</v>
      </c>
      <c r="W594">
        <v>-0.34471509813913898</v>
      </c>
      <c r="X594">
        <v>-7.9079822522821502E-2</v>
      </c>
      <c r="Y594">
        <v>-0.45125275956106697</v>
      </c>
      <c r="Z594">
        <v>-5.1242174509838603E-2</v>
      </c>
      <c r="AA594">
        <v>1.1761600011058599</v>
      </c>
      <c r="AB594">
        <v>0.23327627881127899</v>
      </c>
      <c r="AC594">
        <v>0.247589091809437</v>
      </c>
      <c r="AD594">
        <v>0.181606659602908</v>
      </c>
      <c r="AE594">
        <v>0</v>
      </c>
      <c r="AF594">
        <v>1</v>
      </c>
      <c r="AG594">
        <v>0</v>
      </c>
      <c r="AH594">
        <v>1</v>
      </c>
    </row>
    <row r="595" spans="1:34" x14ac:dyDescent="0.2">
      <c r="A595">
        <v>593</v>
      </c>
      <c r="B595">
        <v>60</v>
      </c>
      <c r="C595">
        <v>72</v>
      </c>
      <c r="D595" t="s">
        <v>248</v>
      </c>
      <c r="E595">
        <f t="shared" si="17"/>
        <v>30</v>
      </c>
      <c r="F595" s="42">
        <f t="shared" si="18"/>
        <v>30</v>
      </c>
      <c r="H595" t="s">
        <v>238</v>
      </c>
      <c r="I595">
        <v>1</v>
      </c>
      <c r="J595">
        <v>0</v>
      </c>
      <c r="K595">
        <v>0</v>
      </c>
      <c r="S595">
        <v>0.13607796694850499</v>
      </c>
      <c r="T595">
        <v>4.4263322621294898E-2</v>
      </c>
      <c r="U595">
        <v>2.1997423171997101</v>
      </c>
      <c r="V595">
        <v>0.66912432083343698</v>
      </c>
      <c r="W595">
        <v>1.2258490957973499E-2</v>
      </c>
      <c r="X595">
        <v>8.95150557780902E-2</v>
      </c>
      <c r="Y595">
        <v>-1.1885169880046099E-2</v>
      </c>
      <c r="Z595">
        <v>0.116294951731671</v>
      </c>
      <c r="AA595">
        <v>0.98926150200622298</v>
      </c>
      <c r="AB595">
        <v>0.24150538464228799</v>
      </c>
      <c r="AC595">
        <v>0.96087884588011896</v>
      </c>
      <c r="AD595">
        <v>0.14448473723705799</v>
      </c>
      <c r="AE595">
        <v>0</v>
      </c>
      <c r="AF595">
        <v>1</v>
      </c>
      <c r="AG595">
        <v>0</v>
      </c>
      <c r="AH595">
        <v>1</v>
      </c>
    </row>
    <row r="596" spans="1:34" x14ac:dyDescent="0.2">
      <c r="A596">
        <v>594</v>
      </c>
      <c r="B596">
        <v>60</v>
      </c>
      <c r="C596">
        <v>72</v>
      </c>
      <c r="D596" t="s">
        <v>248</v>
      </c>
      <c r="E596">
        <f t="shared" si="17"/>
        <v>30</v>
      </c>
      <c r="F596" s="42">
        <f t="shared" si="18"/>
        <v>30</v>
      </c>
      <c r="H596" t="s">
        <v>239</v>
      </c>
      <c r="I596">
        <v>0</v>
      </c>
      <c r="J596">
        <v>0</v>
      </c>
      <c r="K596">
        <v>0</v>
      </c>
      <c r="S596">
        <v>-0.55646213260479305</v>
      </c>
      <c r="T596">
        <v>-1.02742880001199</v>
      </c>
      <c r="U596">
        <v>2.1059697489254199</v>
      </c>
      <c r="V596">
        <v>4.0746526374076399</v>
      </c>
      <c r="W596">
        <v>-0.47511740882179299</v>
      </c>
      <c r="X596">
        <v>-0.94680401007032799</v>
      </c>
      <c r="Y596">
        <v>-0.60620051983478096</v>
      </c>
      <c r="Z596">
        <v>-0.74291933291706502</v>
      </c>
      <c r="AA596">
        <v>0.847662635438162</v>
      </c>
      <c r="AB596">
        <v>1.7851480714583301</v>
      </c>
      <c r="AC596">
        <v>2.8398473136846899E-2</v>
      </c>
      <c r="AD596">
        <v>3.7843244131308303E-2</v>
      </c>
      <c r="AE596">
        <v>1</v>
      </c>
      <c r="AF596">
        <v>0</v>
      </c>
      <c r="AG596">
        <v>1</v>
      </c>
      <c r="AH596">
        <v>1</v>
      </c>
    </row>
    <row r="597" spans="1:34" x14ac:dyDescent="0.2">
      <c r="A597">
        <v>595</v>
      </c>
      <c r="B597">
        <v>60</v>
      </c>
      <c r="C597">
        <v>73</v>
      </c>
      <c r="D597" t="s">
        <v>248</v>
      </c>
      <c r="E597">
        <f t="shared" si="17"/>
        <v>30</v>
      </c>
      <c r="F597" s="42">
        <f t="shared" si="18"/>
        <v>30</v>
      </c>
      <c r="H597" t="s">
        <v>240</v>
      </c>
      <c r="I597">
        <v>1</v>
      </c>
      <c r="J597">
        <v>0</v>
      </c>
      <c r="K597">
        <v>0</v>
      </c>
      <c r="S597">
        <v>1.8022040138021101E-2</v>
      </c>
      <c r="T597">
        <v>4.7479054545825202E-3</v>
      </c>
      <c r="U597">
        <v>3.03145696455613</v>
      </c>
      <c r="V597">
        <v>0.82308768604248606</v>
      </c>
      <c r="W597">
        <v>0.532449859345409</v>
      </c>
      <c r="X597">
        <v>-1.3822064260663699E-2</v>
      </c>
      <c r="Y597">
        <v>0.48183486201898601</v>
      </c>
      <c r="Z597">
        <v>-9.1013374272964104E-2</v>
      </c>
      <c r="AA597">
        <v>1.0853764087581801</v>
      </c>
      <c r="AB597">
        <v>0.30993519928512803</v>
      </c>
      <c r="AC597">
        <v>5.43948297847551E-2</v>
      </c>
      <c r="AD597">
        <v>0.85988663911706897</v>
      </c>
      <c r="AE597">
        <v>0</v>
      </c>
      <c r="AF597">
        <v>1</v>
      </c>
      <c r="AG597">
        <v>1</v>
      </c>
      <c r="AH597">
        <v>0</v>
      </c>
    </row>
    <row r="598" spans="1:34" x14ac:dyDescent="0.2">
      <c r="A598">
        <v>596</v>
      </c>
      <c r="B598">
        <v>60</v>
      </c>
      <c r="C598">
        <v>73</v>
      </c>
      <c r="D598" t="s">
        <v>248</v>
      </c>
      <c r="E598">
        <f t="shared" si="17"/>
        <v>30</v>
      </c>
      <c r="F598" s="42">
        <f t="shared" si="18"/>
        <v>30</v>
      </c>
      <c r="H598" t="s">
        <v>241</v>
      </c>
      <c r="I598">
        <v>0</v>
      </c>
      <c r="J598">
        <v>0</v>
      </c>
      <c r="K598">
        <v>0</v>
      </c>
      <c r="S598">
        <v>0.78787815774558101</v>
      </c>
      <c r="T598">
        <v>0.35846156150404901</v>
      </c>
      <c r="U598">
        <v>2.84437937685288</v>
      </c>
      <c r="V598">
        <v>1.26104259289335</v>
      </c>
      <c r="W598">
        <v>0.88398765143656699</v>
      </c>
      <c r="X598">
        <v>0.66483142550829899</v>
      </c>
      <c r="Y598">
        <v>1.2356164505999601</v>
      </c>
      <c r="Z598">
        <v>0.70587784670753295</v>
      </c>
      <c r="AA598">
        <v>1.1457504771761899</v>
      </c>
      <c r="AB598">
        <v>0.49091515226583299</v>
      </c>
      <c r="AC598">
        <v>2.8328849432367599E-3</v>
      </c>
      <c r="AD598">
        <v>5.1176317677302001E-7</v>
      </c>
      <c r="AE598">
        <v>0</v>
      </c>
      <c r="AF598">
        <v>1</v>
      </c>
      <c r="AG598">
        <v>0</v>
      </c>
      <c r="AH598">
        <v>1</v>
      </c>
    </row>
    <row r="599" spans="1:34" x14ac:dyDescent="0.2">
      <c r="A599">
        <v>597</v>
      </c>
      <c r="B599">
        <v>60</v>
      </c>
      <c r="C599">
        <v>74</v>
      </c>
      <c r="D599" t="s">
        <v>248</v>
      </c>
      <c r="E599">
        <f t="shared" si="17"/>
        <v>30</v>
      </c>
      <c r="F599" s="42">
        <f t="shared" si="18"/>
        <v>30</v>
      </c>
      <c r="H599" t="s">
        <v>242</v>
      </c>
      <c r="I599">
        <v>1</v>
      </c>
      <c r="J599">
        <v>0</v>
      </c>
      <c r="K599">
        <v>0</v>
      </c>
      <c r="S599">
        <v>0.70142662117723398</v>
      </c>
      <c r="T599">
        <v>0.32943985846926899</v>
      </c>
      <c r="U599">
        <v>2.6767392699839498</v>
      </c>
      <c r="V599">
        <v>0.9969411921761</v>
      </c>
      <c r="W599">
        <v>0.84347113187214795</v>
      </c>
      <c r="X599">
        <v>0.32023147576794597</v>
      </c>
      <c r="Y599">
        <v>0.85181658657082104</v>
      </c>
      <c r="Z599">
        <v>0.26164387786752302</v>
      </c>
      <c r="AA599">
        <v>0.98059180087831899</v>
      </c>
      <c r="AB599">
        <v>0.41982105547334603</v>
      </c>
      <c r="AC599">
        <v>9.3058494842121497E-4</v>
      </c>
      <c r="AD599">
        <v>3.1480476619867798E-3</v>
      </c>
      <c r="AE599">
        <v>0</v>
      </c>
      <c r="AF599">
        <v>1</v>
      </c>
      <c r="AG599">
        <v>1</v>
      </c>
      <c r="AH599">
        <v>0</v>
      </c>
    </row>
    <row r="600" spans="1:34" x14ac:dyDescent="0.2">
      <c r="A600">
        <v>598</v>
      </c>
      <c r="B600">
        <v>60</v>
      </c>
      <c r="C600">
        <v>74</v>
      </c>
      <c r="D600" t="s">
        <v>248</v>
      </c>
      <c r="E600">
        <f t="shared" si="17"/>
        <v>30</v>
      </c>
      <c r="F600" s="42">
        <f t="shared" si="18"/>
        <v>30</v>
      </c>
      <c r="H600" t="s">
        <v>243</v>
      </c>
      <c r="I600">
        <v>0</v>
      </c>
      <c r="J600">
        <v>0</v>
      </c>
      <c r="K600">
        <v>0</v>
      </c>
      <c r="S600">
        <v>0.11094225075794401</v>
      </c>
      <c r="T600">
        <v>3.34195239257601E-2</v>
      </c>
      <c r="U600">
        <v>2.71023711643647</v>
      </c>
      <c r="V600">
        <v>1.06255912742217</v>
      </c>
      <c r="W600">
        <v>0.48630381788449101</v>
      </c>
      <c r="X600">
        <v>9.1006521001562604E-2</v>
      </c>
      <c r="Y600">
        <v>0.33665035550578998</v>
      </c>
      <c r="Z600">
        <v>0.120666724321724</v>
      </c>
      <c r="AA600">
        <v>1.05131020360603</v>
      </c>
      <c r="AB600">
        <v>0.37707275361221099</v>
      </c>
      <c r="AC600">
        <v>6.9407391255232695E-2</v>
      </c>
      <c r="AD600">
        <v>0.34050603880708202</v>
      </c>
      <c r="AE600">
        <v>0</v>
      </c>
      <c r="AF600">
        <v>1</v>
      </c>
      <c r="AG600">
        <v>1</v>
      </c>
      <c r="AH600">
        <v>0</v>
      </c>
    </row>
    <row r="601" spans="1:34" x14ac:dyDescent="0.2">
      <c r="A601">
        <v>599</v>
      </c>
      <c r="B601">
        <v>60</v>
      </c>
      <c r="C601">
        <v>75</v>
      </c>
      <c r="D601" t="s">
        <v>248</v>
      </c>
      <c r="E601">
        <f t="shared" si="17"/>
        <v>30</v>
      </c>
      <c r="F601" s="42">
        <f t="shared" si="18"/>
        <v>30</v>
      </c>
      <c r="H601" t="s">
        <v>244</v>
      </c>
      <c r="I601">
        <v>1</v>
      </c>
      <c r="J601">
        <v>0</v>
      </c>
      <c r="K601">
        <v>0</v>
      </c>
      <c r="S601">
        <v>-8.8002466713078306E-2</v>
      </c>
      <c r="T601">
        <v>-0.13517734112839599</v>
      </c>
      <c r="U601">
        <v>2.3126559430966198</v>
      </c>
      <c r="V601">
        <v>3.62510671966445</v>
      </c>
      <c r="W601">
        <v>1.7783077399249999E-2</v>
      </c>
      <c r="X601">
        <v>6.3981045444094099E-3</v>
      </c>
      <c r="Y601">
        <v>0.14709292235648699</v>
      </c>
      <c r="Z601">
        <v>0.33494759929293799</v>
      </c>
      <c r="AA601">
        <v>0.92887633850308504</v>
      </c>
      <c r="AB601">
        <v>1.5647011573385501</v>
      </c>
      <c r="AC601">
        <v>0.93959266212635795</v>
      </c>
      <c r="AD601">
        <v>0.98708592795745298</v>
      </c>
      <c r="AE601">
        <v>1</v>
      </c>
      <c r="AF601">
        <v>0</v>
      </c>
      <c r="AG601">
        <v>1</v>
      </c>
      <c r="AH601">
        <v>1</v>
      </c>
    </row>
    <row r="602" spans="1:34" x14ac:dyDescent="0.2">
      <c r="A602">
        <v>600</v>
      </c>
      <c r="B602">
        <v>60</v>
      </c>
      <c r="C602">
        <v>75</v>
      </c>
      <c r="D602" t="s">
        <v>248</v>
      </c>
      <c r="E602">
        <f t="shared" si="17"/>
        <v>30</v>
      </c>
      <c r="F602" s="42">
        <f t="shared" si="18"/>
        <v>30</v>
      </c>
      <c r="H602" t="s">
        <v>245</v>
      </c>
      <c r="I602">
        <v>0</v>
      </c>
      <c r="J602">
        <v>0</v>
      </c>
      <c r="K602">
        <v>0</v>
      </c>
      <c r="S602">
        <v>-1.84336374513805E-3</v>
      </c>
      <c r="T602">
        <v>-8.5600865699875803E-4</v>
      </c>
      <c r="U602">
        <v>2.32279849017505</v>
      </c>
      <c r="V602">
        <v>0.52437848025023204</v>
      </c>
      <c r="W602">
        <v>3.2413158872786701E-2</v>
      </c>
      <c r="X602">
        <v>-8.6144317288403601E-3</v>
      </c>
      <c r="Y602">
        <v>0.257048235697105</v>
      </c>
      <c r="Z602">
        <v>-4.4113261854802299E-2</v>
      </c>
      <c r="AA602">
        <v>0.97009498686614504</v>
      </c>
      <c r="AB602">
        <v>0.20686165633683101</v>
      </c>
      <c r="AC602">
        <v>0.89478303283414895</v>
      </c>
      <c r="AD602">
        <v>0.86907691782617102</v>
      </c>
      <c r="AE602">
        <v>0</v>
      </c>
      <c r="AF602">
        <v>1</v>
      </c>
      <c r="AG602">
        <v>0</v>
      </c>
      <c r="AH602">
        <v>1</v>
      </c>
    </row>
    <row r="603" spans="1:34" x14ac:dyDescent="0.2">
      <c r="A603">
        <v>601</v>
      </c>
      <c r="B603">
        <v>61</v>
      </c>
      <c r="C603">
        <v>76</v>
      </c>
      <c r="D603" t="s">
        <v>249</v>
      </c>
      <c r="E603">
        <f t="shared" si="17"/>
        <v>30</v>
      </c>
      <c r="F603" s="42">
        <f t="shared" si="18"/>
        <v>31</v>
      </c>
      <c r="H603" t="s">
        <v>250</v>
      </c>
      <c r="I603">
        <v>1</v>
      </c>
      <c r="J603">
        <v>1</v>
      </c>
      <c r="K603">
        <v>1</v>
      </c>
      <c r="S603">
        <v>-0.46852573769865602</v>
      </c>
      <c r="T603">
        <v>-0.91324817986710605</v>
      </c>
      <c r="U603">
        <v>3.1595323308138199</v>
      </c>
      <c r="V603">
        <v>4.9513188938606101</v>
      </c>
      <c r="W603">
        <v>-0.14408641881498699</v>
      </c>
      <c r="X603">
        <v>-1.66992166203855</v>
      </c>
      <c r="Y603">
        <v>-0.21826497970717099</v>
      </c>
      <c r="Z603">
        <v>-1.7214828680530101</v>
      </c>
      <c r="AA603">
        <v>1.10673867880252</v>
      </c>
      <c r="AB603">
        <v>1.9530286744062799</v>
      </c>
      <c r="AC603">
        <v>0.60655216513823695</v>
      </c>
      <c r="AD603">
        <v>9.9462789906494108E-4</v>
      </c>
      <c r="AE603">
        <v>1</v>
      </c>
      <c r="AF603">
        <v>0</v>
      </c>
      <c r="AG603">
        <v>0</v>
      </c>
      <c r="AH603">
        <v>0</v>
      </c>
    </row>
    <row r="604" spans="1:34" x14ac:dyDescent="0.2">
      <c r="A604">
        <v>602</v>
      </c>
      <c r="B604">
        <v>61</v>
      </c>
      <c r="C604">
        <v>76</v>
      </c>
      <c r="D604" t="s">
        <v>249</v>
      </c>
      <c r="E604">
        <f t="shared" si="17"/>
        <v>30</v>
      </c>
      <c r="F604" s="42">
        <f t="shared" si="18"/>
        <v>31</v>
      </c>
      <c r="H604" t="s">
        <v>251</v>
      </c>
      <c r="I604">
        <v>0</v>
      </c>
      <c r="J604">
        <v>1</v>
      </c>
      <c r="K604">
        <v>1</v>
      </c>
      <c r="S604">
        <v>-7.9340407333802404E-2</v>
      </c>
      <c r="T604">
        <v>-3.70460833115141E-2</v>
      </c>
      <c r="U604">
        <v>2.8643501723417999</v>
      </c>
      <c r="V604">
        <v>1.41374646937236</v>
      </c>
      <c r="W604">
        <v>-0.11083326982842601</v>
      </c>
      <c r="X604">
        <v>-8.8578442791723402E-2</v>
      </c>
      <c r="Y604">
        <v>-9.3510514191849997E-2</v>
      </c>
      <c r="Z604">
        <v>-0.22437885624641901</v>
      </c>
      <c r="AA604">
        <v>0.98199025160454101</v>
      </c>
      <c r="AB604">
        <v>0.58865441234460902</v>
      </c>
      <c r="AC604">
        <v>0.65520319777939096</v>
      </c>
      <c r="AD604">
        <v>0.55176747666075898</v>
      </c>
      <c r="AE604">
        <v>0</v>
      </c>
      <c r="AF604">
        <v>1</v>
      </c>
      <c r="AG604">
        <v>0</v>
      </c>
      <c r="AH604">
        <v>1</v>
      </c>
    </row>
    <row r="605" spans="1:34" x14ac:dyDescent="0.2">
      <c r="A605">
        <v>603</v>
      </c>
      <c r="B605">
        <v>61</v>
      </c>
      <c r="C605">
        <v>77</v>
      </c>
      <c r="D605" t="s">
        <v>249</v>
      </c>
      <c r="E605">
        <f t="shared" si="17"/>
        <v>30</v>
      </c>
      <c r="F605" s="42">
        <f t="shared" si="18"/>
        <v>31</v>
      </c>
      <c r="H605" t="s">
        <v>252</v>
      </c>
      <c r="I605">
        <v>1</v>
      </c>
      <c r="J605">
        <v>1</v>
      </c>
      <c r="K605">
        <v>1</v>
      </c>
      <c r="S605">
        <v>-0.35705685260472803</v>
      </c>
      <c r="T605">
        <v>-0.16434135622124901</v>
      </c>
      <c r="U605">
        <v>3.4213574308669199</v>
      </c>
      <c r="V605">
        <v>1.66134278677267</v>
      </c>
      <c r="W605">
        <v>-0.97111878130868001</v>
      </c>
      <c r="X605">
        <v>-0.35416908830681398</v>
      </c>
      <c r="Y605">
        <v>-1.0047107979013901</v>
      </c>
      <c r="Z605">
        <v>-0.40702745978603599</v>
      </c>
      <c r="AA605">
        <v>1.5273672609004101</v>
      </c>
      <c r="AB605">
        <v>0.66867046544418096</v>
      </c>
      <c r="AC605">
        <v>1.3221867471522901E-2</v>
      </c>
      <c r="AD605">
        <v>3.8097652105359703E-2</v>
      </c>
      <c r="AE605">
        <v>0</v>
      </c>
      <c r="AF605">
        <v>1</v>
      </c>
      <c r="AG605">
        <v>1</v>
      </c>
      <c r="AH605">
        <v>0</v>
      </c>
    </row>
    <row r="606" spans="1:34" x14ac:dyDescent="0.2">
      <c r="A606">
        <v>604</v>
      </c>
      <c r="B606">
        <v>61</v>
      </c>
      <c r="C606">
        <v>77</v>
      </c>
      <c r="D606" t="s">
        <v>249</v>
      </c>
      <c r="E606">
        <f t="shared" si="17"/>
        <v>30</v>
      </c>
      <c r="F606" s="42">
        <f t="shared" si="18"/>
        <v>31</v>
      </c>
      <c r="H606" t="s">
        <v>253</v>
      </c>
      <c r="I606">
        <v>0</v>
      </c>
      <c r="J606">
        <v>1</v>
      </c>
      <c r="K606">
        <v>1</v>
      </c>
      <c r="S606">
        <v>0.17803316260688001</v>
      </c>
      <c r="T606">
        <v>0.292847103512961</v>
      </c>
      <c r="U606">
        <v>2.46960784937255</v>
      </c>
      <c r="V606">
        <v>4.8828367140442896</v>
      </c>
      <c r="W606">
        <v>8.6614417361542198E-2</v>
      </c>
      <c r="X606">
        <v>-0.491289885101868</v>
      </c>
      <c r="Y606">
        <v>-0.33632690109678798</v>
      </c>
      <c r="Z606">
        <v>-0.49734849920943203</v>
      </c>
      <c r="AA606">
        <v>1.09339998993661</v>
      </c>
      <c r="AB606">
        <v>2.0199485478622998</v>
      </c>
      <c r="AC606">
        <v>0.75390750993545197</v>
      </c>
      <c r="AD606">
        <v>0.33679722378475802</v>
      </c>
      <c r="AE606">
        <v>1</v>
      </c>
      <c r="AF606">
        <v>0</v>
      </c>
      <c r="AG606">
        <v>0</v>
      </c>
      <c r="AH606">
        <v>0</v>
      </c>
    </row>
    <row r="607" spans="1:34" x14ac:dyDescent="0.2">
      <c r="A607">
        <v>605</v>
      </c>
      <c r="B607">
        <v>61</v>
      </c>
      <c r="C607">
        <v>78</v>
      </c>
      <c r="D607" t="s">
        <v>249</v>
      </c>
      <c r="E607">
        <f t="shared" si="17"/>
        <v>30</v>
      </c>
      <c r="F607" s="42">
        <f t="shared" si="18"/>
        <v>31</v>
      </c>
      <c r="H607" t="s">
        <v>254</v>
      </c>
      <c r="I607">
        <v>1</v>
      </c>
      <c r="J607">
        <v>1</v>
      </c>
      <c r="K607">
        <v>1</v>
      </c>
      <c r="S607">
        <v>0.75323367060627799</v>
      </c>
      <c r="T607">
        <v>1.4304687649291901</v>
      </c>
      <c r="U607">
        <v>3.2309776390902698</v>
      </c>
      <c r="V607">
        <v>5.1564135160052196</v>
      </c>
      <c r="W607">
        <v>0.76267048456516395</v>
      </c>
      <c r="X607">
        <v>1.0524799891927701</v>
      </c>
      <c r="Y607">
        <v>0.50862093329788405</v>
      </c>
      <c r="Z607">
        <v>1.04960997484975</v>
      </c>
      <c r="AA607">
        <v>1.32984985897344</v>
      </c>
      <c r="AB607">
        <v>2.1444511550137002</v>
      </c>
      <c r="AC607">
        <v>2.5006331475370201E-2</v>
      </c>
      <c r="AD607">
        <v>5.4286200050699798E-2</v>
      </c>
      <c r="AE607">
        <v>1</v>
      </c>
      <c r="AF607">
        <v>0</v>
      </c>
      <c r="AG607">
        <v>1</v>
      </c>
      <c r="AH607">
        <v>1</v>
      </c>
    </row>
    <row r="608" spans="1:34" x14ac:dyDescent="0.2">
      <c r="A608">
        <v>606</v>
      </c>
      <c r="B608">
        <v>61</v>
      </c>
      <c r="C608">
        <v>78</v>
      </c>
      <c r="D608" t="s">
        <v>249</v>
      </c>
      <c r="E608">
        <f t="shared" si="17"/>
        <v>30</v>
      </c>
      <c r="F608" s="42">
        <f t="shared" si="18"/>
        <v>31</v>
      </c>
      <c r="H608" t="s">
        <v>255</v>
      </c>
      <c r="I608">
        <v>0</v>
      </c>
      <c r="J608">
        <v>1</v>
      </c>
      <c r="K608">
        <v>1</v>
      </c>
      <c r="S608">
        <v>0.92507874849252403</v>
      </c>
      <c r="T608">
        <v>1.6407786341594</v>
      </c>
      <c r="U608">
        <v>2.28771614690777</v>
      </c>
      <c r="V608">
        <v>4.0419219916834903</v>
      </c>
      <c r="W608">
        <v>1.00960867712928</v>
      </c>
      <c r="X608">
        <v>1.3008155246337401</v>
      </c>
      <c r="Y608">
        <v>1.1242417169963801</v>
      </c>
      <c r="Z608">
        <v>1.15941901757039</v>
      </c>
      <c r="AA608">
        <v>0.90846355451530103</v>
      </c>
      <c r="AB608">
        <v>1.6543093882589901</v>
      </c>
      <c r="AC608">
        <v>2.6274000552118501E-5</v>
      </c>
      <c r="AD608">
        <v>2.3662728699990398E-3</v>
      </c>
      <c r="AE608">
        <v>1</v>
      </c>
      <c r="AF608">
        <v>0</v>
      </c>
      <c r="AG608">
        <v>1</v>
      </c>
      <c r="AH608">
        <v>1</v>
      </c>
    </row>
    <row r="609" spans="1:34" x14ac:dyDescent="0.2">
      <c r="A609">
        <v>607</v>
      </c>
      <c r="B609">
        <v>61</v>
      </c>
      <c r="C609">
        <v>79</v>
      </c>
      <c r="D609" t="s">
        <v>249</v>
      </c>
      <c r="E609">
        <f t="shared" si="17"/>
        <v>30</v>
      </c>
      <c r="F609" s="42">
        <f t="shared" si="18"/>
        <v>31</v>
      </c>
      <c r="H609" t="s">
        <v>256</v>
      </c>
      <c r="I609">
        <v>1</v>
      </c>
      <c r="J609">
        <v>1</v>
      </c>
      <c r="K609">
        <v>1</v>
      </c>
      <c r="S609">
        <v>7.9849252477288205E-2</v>
      </c>
      <c r="T609">
        <v>1.72815991506487E-2</v>
      </c>
      <c r="U609">
        <v>2.13629793818109</v>
      </c>
      <c r="V609">
        <v>0.92793333453519</v>
      </c>
      <c r="W609">
        <v>-0.225891221247282</v>
      </c>
      <c r="X609">
        <v>-4.7335551105297399E-2</v>
      </c>
      <c r="Y609">
        <v>-0.26284829693052297</v>
      </c>
      <c r="Z609">
        <v>-0.19118903622085601</v>
      </c>
      <c r="AA609">
        <v>0.74697320480538698</v>
      </c>
      <c r="AB609">
        <v>0.33698895994782402</v>
      </c>
      <c r="AC609">
        <v>0.23296869344422499</v>
      </c>
      <c r="AD609">
        <v>0.57849137384921301</v>
      </c>
      <c r="AE609">
        <v>0</v>
      </c>
      <c r="AF609">
        <v>1</v>
      </c>
      <c r="AG609">
        <v>1</v>
      </c>
      <c r="AH609">
        <v>0</v>
      </c>
    </row>
    <row r="610" spans="1:34" x14ac:dyDescent="0.2">
      <c r="A610">
        <v>608</v>
      </c>
      <c r="B610">
        <v>61</v>
      </c>
      <c r="C610">
        <v>79</v>
      </c>
      <c r="D610" t="s">
        <v>249</v>
      </c>
      <c r="E610">
        <f t="shared" si="17"/>
        <v>30</v>
      </c>
      <c r="F610" s="42">
        <f t="shared" si="18"/>
        <v>31</v>
      </c>
      <c r="H610" t="s">
        <v>257</v>
      </c>
      <c r="I610">
        <v>0</v>
      </c>
      <c r="J610">
        <v>1</v>
      </c>
      <c r="K610">
        <v>1</v>
      </c>
      <c r="S610">
        <v>-0.49343134131049698</v>
      </c>
      <c r="T610">
        <v>-0.111545151970266</v>
      </c>
      <c r="U610">
        <v>2.4250600163359199</v>
      </c>
      <c r="V610">
        <v>1.2111454531133099</v>
      </c>
      <c r="W610">
        <v>-0.88976533385045598</v>
      </c>
      <c r="X610">
        <v>1.9355582258054199E-3</v>
      </c>
      <c r="Y610">
        <v>-0.69461511473059201</v>
      </c>
      <c r="Z610">
        <v>2.0651278811578001E-2</v>
      </c>
      <c r="AA610">
        <v>0.93528332824476801</v>
      </c>
      <c r="AB610">
        <v>0.41944352467250101</v>
      </c>
      <c r="AC610">
        <v>2.7265100967675002E-4</v>
      </c>
      <c r="AD610">
        <v>0.98542626876994599</v>
      </c>
      <c r="AE610">
        <v>0</v>
      </c>
      <c r="AF610">
        <v>1</v>
      </c>
      <c r="AG610">
        <v>1</v>
      </c>
      <c r="AH610">
        <v>0</v>
      </c>
    </row>
    <row r="611" spans="1:34" x14ac:dyDescent="0.2">
      <c r="A611">
        <v>609</v>
      </c>
      <c r="B611">
        <v>61</v>
      </c>
      <c r="C611">
        <v>80</v>
      </c>
      <c r="D611" t="s">
        <v>249</v>
      </c>
      <c r="E611">
        <f t="shared" si="17"/>
        <v>30</v>
      </c>
      <c r="F611" s="42">
        <f t="shared" si="18"/>
        <v>31</v>
      </c>
      <c r="H611" t="s">
        <v>258</v>
      </c>
      <c r="I611">
        <v>1</v>
      </c>
      <c r="J611">
        <v>1</v>
      </c>
      <c r="K611">
        <v>1</v>
      </c>
      <c r="S611">
        <v>-0.755191846401431</v>
      </c>
      <c r="T611">
        <v>-0.17264401209616201</v>
      </c>
      <c r="U611">
        <v>2.6215842512901899</v>
      </c>
      <c r="V611">
        <v>1.1872962182874101</v>
      </c>
      <c r="W611">
        <v>-1.20181537606398</v>
      </c>
      <c r="X611">
        <v>-0.131306976044271</v>
      </c>
      <c r="Y611">
        <v>-1.11980467274463</v>
      </c>
      <c r="Z611">
        <v>-7.4506764416939403E-2</v>
      </c>
      <c r="AA611">
        <v>1.09427390565713</v>
      </c>
      <c r="AB611">
        <v>0.51951705846438101</v>
      </c>
      <c r="AC611">
        <v>3.2065471398342303E-5</v>
      </c>
      <c r="AD611">
        <v>0.318299237902197</v>
      </c>
      <c r="AE611">
        <v>0</v>
      </c>
      <c r="AF611">
        <v>1</v>
      </c>
      <c r="AG611">
        <v>1</v>
      </c>
      <c r="AH611">
        <v>0</v>
      </c>
    </row>
    <row r="612" spans="1:34" x14ac:dyDescent="0.2">
      <c r="A612">
        <v>610</v>
      </c>
      <c r="B612">
        <v>61</v>
      </c>
      <c r="C612">
        <v>80</v>
      </c>
      <c r="D612" t="s">
        <v>249</v>
      </c>
      <c r="E612">
        <f t="shared" si="17"/>
        <v>30</v>
      </c>
      <c r="F612" s="42">
        <f t="shared" si="18"/>
        <v>31</v>
      </c>
      <c r="H612" t="s">
        <v>259</v>
      </c>
      <c r="I612">
        <v>0</v>
      </c>
      <c r="J612">
        <v>1</v>
      </c>
      <c r="K612">
        <v>1</v>
      </c>
      <c r="S612">
        <v>0.111490463896189</v>
      </c>
      <c r="T612">
        <v>0.20588905236423499</v>
      </c>
      <c r="U612">
        <v>3.2657239930704201</v>
      </c>
      <c r="V612">
        <v>5.2052153874288001</v>
      </c>
      <c r="W612">
        <v>0.28927750097004901</v>
      </c>
      <c r="X612">
        <v>0.89658051399781102</v>
      </c>
      <c r="Y612">
        <v>0.35312218844556897</v>
      </c>
      <c r="Z612">
        <v>1.4442363067211701</v>
      </c>
      <c r="AA612">
        <v>1.1983934119959501</v>
      </c>
      <c r="AB612">
        <v>2.12252271076586</v>
      </c>
      <c r="AC612">
        <v>0.34043090910989499</v>
      </c>
      <c r="AD612">
        <v>9.6831455638752104E-2</v>
      </c>
      <c r="AE612">
        <v>1</v>
      </c>
      <c r="AF612">
        <v>0</v>
      </c>
      <c r="AG612">
        <v>0</v>
      </c>
      <c r="AH612">
        <v>0</v>
      </c>
    </row>
    <row r="613" spans="1:34" x14ac:dyDescent="0.2">
      <c r="A613">
        <v>611</v>
      </c>
      <c r="B613">
        <v>62</v>
      </c>
      <c r="C613">
        <v>76</v>
      </c>
      <c r="D613" t="s">
        <v>260</v>
      </c>
      <c r="E613">
        <f t="shared" si="17"/>
        <v>30</v>
      </c>
      <c r="F613" s="42">
        <f t="shared" si="18"/>
        <v>32</v>
      </c>
      <c r="H613" t="s">
        <v>250</v>
      </c>
      <c r="I613">
        <v>1</v>
      </c>
      <c r="J613">
        <v>0</v>
      </c>
      <c r="K613">
        <v>1</v>
      </c>
      <c r="S613">
        <v>-0.46852573769865602</v>
      </c>
      <c r="T613">
        <v>-0.91324817986710605</v>
      </c>
      <c r="U613">
        <v>3.1595323308138199</v>
      </c>
      <c r="V613">
        <v>4.9513188938606101</v>
      </c>
      <c r="W613">
        <v>-0.14408641881498699</v>
      </c>
      <c r="X613">
        <v>-1.66992166203855</v>
      </c>
      <c r="Y613">
        <v>-0.21826497970717099</v>
      </c>
      <c r="Z613">
        <v>-1.7214828680530101</v>
      </c>
      <c r="AA613">
        <v>1.10673867880252</v>
      </c>
      <c r="AB613">
        <v>1.9530286744062799</v>
      </c>
      <c r="AC613">
        <v>0.60655216513823695</v>
      </c>
      <c r="AD613">
        <v>9.9462789906494108E-4</v>
      </c>
      <c r="AE613">
        <v>1</v>
      </c>
      <c r="AF613">
        <v>0</v>
      </c>
      <c r="AG613">
        <v>0</v>
      </c>
      <c r="AH613">
        <v>0</v>
      </c>
    </row>
    <row r="614" spans="1:34" x14ac:dyDescent="0.2">
      <c r="A614">
        <v>612</v>
      </c>
      <c r="B614">
        <v>62</v>
      </c>
      <c r="C614">
        <v>76</v>
      </c>
      <c r="D614" t="s">
        <v>260</v>
      </c>
      <c r="E614">
        <f t="shared" si="17"/>
        <v>30</v>
      </c>
      <c r="F614" s="42">
        <f t="shared" si="18"/>
        <v>32</v>
      </c>
      <c r="H614" t="s">
        <v>251</v>
      </c>
      <c r="I614">
        <v>0</v>
      </c>
      <c r="J614">
        <v>0</v>
      </c>
      <c r="K614">
        <v>1</v>
      </c>
      <c r="S614">
        <v>-7.9340407333802404E-2</v>
      </c>
      <c r="T614">
        <v>-3.70460833115141E-2</v>
      </c>
      <c r="U614">
        <v>2.8643501723417999</v>
      </c>
      <c r="V614">
        <v>1.41374646937236</v>
      </c>
      <c r="W614">
        <v>-0.11083326982842601</v>
      </c>
      <c r="X614">
        <v>-8.8578442791723402E-2</v>
      </c>
      <c r="Y614">
        <v>-9.3510514191849997E-2</v>
      </c>
      <c r="Z614">
        <v>-0.22437885624641901</v>
      </c>
      <c r="AA614">
        <v>0.98199025160454101</v>
      </c>
      <c r="AB614">
        <v>0.58865441234460902</v>
      </c>
      <c r="AC614">
        <v>0.65520319777939096</v>
      </c>
      <c r="AD614">
        <v>0.55176747666075898</v>
      </c>
      <c r="AE614">
        <v>0</v>
      </c>
      <c r="AF614">
        <v>1</v>
      </c>
      <c r="AG614">
        <v>0</v>
      </c>
      <c r="AH614">
        <v>1</v>
      </c>
    </row>
    <row r="615" spans="1:34" x14ac:dyDescent="0.2">
      <c r="A615">
        <v>613</v>
      </c>
      <c r="B615">
        <v>62</v>
      </c>
      <c r="C615">
        <v>77</v>
      </c>
      <c r="D615" t="s">
        <v>260</v>
      </c>
      <c r="E615">
        <f t="shared" si="17"/>
        <v>30</v>
      </c>
      <c r="F615" s="42">
        <f t="shared" si="18"/>
        <v>32</v>
      </c>
      <c r="H615" t="s">
        <v>252</v>
      </c>
      <c r="I615">
        <v>1</v>
      </c>
      <c r="J615">
        <v>0</v>
      </c>
      <c r="K615">
        <v>1</v>
      </c>
      <c r="S615">
        <v>-0.35705685260472803</v>
      </c>
      <c r="T615">
        <v>-0.16434135622124901</v>
      </c>
      <c r="U615">
        <v>3.4213574308669199</v>
      </c>
      <c r="V615">
        <v>1.66134278677267</v>
      </c>
      <c r="W615">
        <v>-0.97111878130868001</v>
      </c>
      <c r="X615">
        <v>-0.35416908830681398</v>
      </c>
      <c r="Y615">
        <v>-1.0047107979013901</v>
      </c>
      <c r="Z615">
        <v>-0.40702745978603599</v>
      </c>
      <c r="AA615">
        <v>1.5273672609004101</v>
      </c>
      <c r="AB615">
        <v>0.66867046544418096</v>
      </c>
      <c r="AC615">
        <v>1.3221867471522901E-2</v>
      </c>
      <c r="AD615">
        <v>3.8097652105359703E-2</v>
      </c>
      <c r="AE615">
        <v>0</v>
      </c>
      <c r="AF615">
        <v>1</v>
      </c>
      <c r="AG615">
        <v>1</v>
      </c>
      <c r="AH615">
        <v>0</v>
      </c>
    </row>
    <row r="616" spans="1:34" x14ac:dyDescent="0.2">
      <c r="A616">
        <v>614</v>
      </c>
      <c r="B616">
        <v>62</v>
      </c>
      <c r="C616">
        <v>77</v>
      </c>
      <c r="D616" t="s">
        <v>260</v>
      </c>
      <c r="E616">
        <f t="shared" si="17"/>
        <v>30</v>
      </c>
      <c r="F616" s="42">
        <f t="shared" si="18"/>
        <v>32</v>
      </c>
      <c r="H616" t="s">
        <v>253</v>
      </c>
      <c r="I616">
        <v>0</v>
      </c>
      <c r="J616">
        <v>0</v>
      </c>
      <c r="K616">
        <v>1</v>
      </c>
      <c r="S616">
        <v>0.17803316260688001</v>
      </c>
      <c r="T616">
        <v>0.292847103512961</v>
      </c>
      <c r="U616">
        <v>2.46960784937255</v>
      </c>
      <c r="V616">
        <v>4.8828367140442896</v>
      </c>
      <c r="W616">
        <v>8.6614417361542198E-2</v>
      </c>
      <c r="X616">
        <v>-0.491289885101868</v>
      </c>
      <c r="Y616">
        <v>-0.33632690109678798</v>
      </c>
      <c r="Z616">
        <v>-0.49734849920943203</v>
      </c>
      <c r="AA616">
        <v>1.09339998993661</v>
      </c>
      <c r="AB616">
        <v>2.0199485478622998</v>
      </c>
      <c r="AC616">
        <v>0.75390750993545197</v>
      </c>
      <c r="AD616">
        <v>0.33679722378475802</v>
      </c>
      <c r="AE616">
        <v>1</v>
      </c>
      <c r="AF616">
        <v>0</v>
      </c>
      <c r="AG616">
        <v>0</v>
      </c>
      <c r="AH616">
        <v>0</v>
      </c>
    </row>
    <row r="617" spans="1:34" x14ac:dyDescent="0.2">
      <c r="A617">
        <v>615</v>
      </c>
      <c r="B617">
        <v>62</v>
      </c>
      <c r="C617">
        <v>78</v>
      </c>
      <c r="D617" t="s">
        <v>260</v>
      </c>
      <c r="E617">
        <f t="shared" si="17"/>
        <v>30</v>
      </c>
      <c r="F617" s="42">
        <f t="shared" si="18"/>
        <v>32</v>
      </c>
      <c r="H617" t="s">
        <v>254</v>
      </c>
      <c r="I617">
        <v>1</v>
      </c>
      <c r="J617">
        <v>0</v>
      </c>
      <c r="K617">
        <v>1</v>
      </c>
      <c r="S617">
        <v>0.75323367060627799</v>
      </c>
      <c r="T617">
        <v>1.4304687649291901</v>
      </c>
      <c r="U617">
        <v>3.2309776390902698</v>
      </c>
      <c r="V617">
        <v>5.1564135160052196</v>
      </c>
      <c r="W617">
        <v>0.76267048456516395</v>
      </c>
      <c r="X617">
        <v>1.0524799891927701</v>
      </c>
      <c r="Y617">
        <v>0.50862093329788405</v>
      </c>
      <c r="Z617">
        <v>1.04960997484975</v>
      </c>
      <c r="AA617">
        <v>1.32984985897344</v>
      </c>
      <c r="AB617">
        <v>2.1444511550137002</v>
      </c>
      <c r="AC617">
        <v>2.5006331475370201E-2</v>
      </c>
      <c r="AD617">
        <v>5.4286200050699798E-2</v>
      </c>
      <c r="AE617">
        <v>1</v>
      </c>
      <c r="AF617">
        <v>0</v>
      </c>
      <c r="AG617">
        <v>1</v>
      </c>
      <c r="AH617">
        <v>1</v>
      </c>
    </row>
    <row r="618" spans="1:34" x14ac:dyDescent="0.2">
      <c r="A618">
        <v>616</v>
      </c>
      <c r="B618">
        <v>62</v>
      </c>
      <c r="C618">
        <v>78</v>
      </c>
      <c r="D618" t="s">
        <v>260</v>
      </c>
      <c r="E618">
        <f t="shared" si="17"/>
        <v>30</v>
      </c>
      <c r="F618" s="42">
        <f t="shared" si="18"/>
        <v>32</v>
      </c>
      <c r="H618" t="s">
        <v>255</v>
      </c>
      <c r="I618">
        <v>0</v>
      </c>
      <c r="J618">
        <v>0</v>
      </c>
      <c r="K618">
        <v>1</v>
      </c>
      <c r="S618">
        <v>0.92507874849252403</v>
      </c>
      <c r="T618">
        <v>1.6407786341594</v>
      </c>
      <c r="U618">
        <v>2.28771614690777</v>
      </c>
      <c r="V618">
        <v>4.0419219916834903</v>
      </c>
      <c r="W618">
        <v>1.00960867712928</v>
      </c>
      <c r="X618">
        <v>1.3008155246337401</v>
      </c>
      <c r="Y618">
        <v>1.1242417169963801</v>
      </c>
      <c r="Z618">
        <v>1.15941901757039</v>
      </c>
      <c r="AA618">
        <v>0.90846355451530103</v>
      </c>
      <c r="AB618">
        <v>1.6543093882589901</v>
      </c>
      <c r="AC618">
        <v>2.6274000552118501E-5</v>
      </c>
      <c r="AD618">
        <v>2.3662728699990398E-3</v>
      </c>
      <c r="AE618">
        <v>1</v>
      </c>
      <c r="AF618">
        <v>0</v>
      </c>
      <c r="AG618">
        <v>1</v>
      </c>
      <c r="AH618">
        <v>1</v>
      </c>
    </row>
    <row r="619" spans="1:34" x14ac:dyDescent="0.2">
      <c r="A619">
        <v>617</v>
      </c>
      <c r="B619">
        <v>62</v>
      </c>
      <c r="C619">
        <v>79</v>
      </c>
      <c r="D619" t="s">
        <v>260</v>
      </c>
      <c r="E619">
        <f t="shared" si="17"/>
        <v>30</v>
      </c>
      <c r="F619" s="42">
        <f t="shared" si="18"/>
        <v>32</v>
      </c>
      <c r="H619" t="s">
        <v>256</v>
      </c>
      <c r="I619">
        <v>1</v>
      </c>
      <c r="J619">
        <v>0</v>
      </c>
      <c r="K619">
        <v>1</v>
      </c>
      <c r="S619">
        <v>7.9849252477288205E-2</v>
      </c>
      <c r="T619">
        <v>1.72815991506487E-2</v>
      </c>
      <c r="U619">
        <v>2.13629793818109</v>
      </c>
      <c r="V619">
        <v>0.92793333453519</v>
      </c>
      <c r="W619">
        <v>-0.225891221247282</v>
      </c>
      <c r="X619">
        <v>-4.7335551105297399E-2</v>
      </c>
      <c r="Y619">
        <v>-0.26284829693052297</v>
      </c>
      <c r="Z619">
        <v>-0.19118903622085601</v>
      </c>
      <c r="AA619">
        <v>0.74697320480538698</v>
      </c>
      <c r="AB619">
        <v>0.33698895994782402</v>
      </c>
      <c r="AC619">
        <v>0.23296869344422499</v>
      </c>
      <c r="AD619">
        <v>0.57849137384921301</v>
      </c>
      <c r="AE619">
        <v>0</v>
      </c>
      <c r="AF619">
        <v>1</v>
      </c>
      <c r="AG619">
        <v>1</v>
      </c>
      <c r="AH619">
        <v>0</v>
      </c>
    </row>
    <row r="620" spans="1:34" x14ac:dyDescent="0.2">
      <c r="A620">
        <v>618</v>
      </c>
      <c r="B620">
        <v>62</v>
      </c>
      <c r="C620">
        <v>79</v>
      </c>
      <c r="D620" t="s">
        <v>260</v>
      </c>
      <c r="E620">
        <f t="shared" si="17"/>
        <v>30</v>
      </c>
      <c r="F620" s="42">
        <f t="shared" si="18"/>
        <v>32</v>
      </c>
      <c r="H620" t="s">
        <v>257</v>
      </c>
      <c r="I620">
        <v>0</v>
      </c>
      <c r="J620">
        <v>0</v>
      </c>
      <c r="K620">
        <v>1</v>
      </c>
      <c r="S620">
        <v>-0.49343134131049698</v>
      </c>
      <c r="T620">
        <v>-0.111545151970266</v>
      </c>
      <c r="U620">
        <v>2.4250600163359199</v>
      </c>
      <c r="V620">
        <v>1.2111454531133099</v>
      </c>
      <c r="W620">
        <v>-0.88976533385045598</v>
      </c>
      <c r="X620">
        <v>1.9355582258054199E-3</v>
      </c>
      <c r="Y620">
        <v>-0.69461511473059201</v>
      </c>
      <c r="Z620">
        <v>2.0651278811578001E-2</v>
      </c>
      <c r="AA620">
        <v>0.93528332824476801</v>
      </c>
      <c r="AB620">
        <v>0.41944352467250101</v>
      </c>
      <c r="AC620">
        <v>2.7265100967675002E-4</v>
      </c>
      <c r="AD620">
        <v>0.98542626876994599</v>
      </c>
      <c r="AE620">
        <v>0</v>
      </c>
      <c r="AF620">
        <v>1</v>
      </c>
      <c r="AG620">
        <v>1</v>
      </c>
      <c r="AH620">
        <v>0</v>
      </c>
    </row>
    <row r="621" spans="1:34" x14ac:dyDescent="0.2">
      <c r="A621">
        <v>619</v>
      </c>
      <c r="B621">
        <v>62</v>
      </c>
      <c r="C621">
        <v>80</v>
      </c>
      <c r="D621" t="s">
        <v>260</v>
      </c>
      <c r="E621">
        <f t="shared" si="17"/>
        <v>30</v>
      </c>
      <c r="F621" s="42">
        <f t="shared" si="18"/>
        <v>32</v>
      </c>
      <c r="H621" t="s">
        <v>258</v>
      </c>
      <c r="I621">
        <v>1</v>
      </c>
      <c r="J621">
        <v>0</v>
      </c>
      <c r="K621">
        <v>1</v>
      </c>
      <c r="S621">
        <v>-0.755191846401431</v>
      </c>
      <c r="T621">
        <v>-0.17264401209616201</v>
      </c>
      <c r="U621">
        <v>2.6215842512901899</v>
      </c>
      <c r="V621">
        <v>1.1872962182874101</v>
      </c>
      <c r="W621">
        <v>-1.20181537606398</v>
      </c>
      <c r="X621">
        <v>-0.131306976044271</v>
      </c>
      <c r="Y621">
        <v>-1.11980467274463</v>
      </c>
      <c r="Z621">
        <v>-7.4506764416939403E-2</v>
      </c>
      <c r="AA621">
        <v>1.09427390565713</v>
      </c>
      <c r="AB621">
        <v>0.51951705846438101</v>
      </c>
      <c r="AC621">
        <v>3.2065471398342303E-5</v>
      </c>
      <c r="AD621">
        <v>0.318299237902197</v>
      </c>
      <c r="AE621">
        <v>0</v>
      </c>
      <c r="AF621">
        <v>1</v>
      </c>
      <c r="AG621">
        <v>1</v>
      </c>
      <c r="AH621">
        <v>0</v>
      </c>
    </row>
    <row r="622" spans="1:34" x14ac:dyDescent="0.2">
      <c r="A622">
        <v>620</v>
      </c>
      <c r="B622">
        <v>62</v>
      </c>
      <c r="C622">
        <v>80</v>
      </c>
      <c r="D622" t="s">
        <v>260</v>
      </c>
      <c r="E622">
        <f t="shared" si="17"/>
        <v>30</v>
      </c>
      <c r="F622" s="42">
        <f t="shared" si="18"/>
        <v>32</v>
      </c>
      <c r="H622" t="s">
        <v>259</v>
      </c>
      <c r="I622">
        <v>0</v>
      </c>
      <c r="J622">
        <v>0</v>
      </c>
      <c r="K622">
        <v>1</v>
      </c>
      <c r="S622">
        <v>0.111490463896189</v>
      </c>
      <c r="T622">
        <v>0.20588905236423499</v>
      </c>
      <c r="U622">
        <v>3.2657239930704201</v>
      </c>
      <c r="V622">
        <v>5.2052153874288001</v>
      </c>
      <c r="W622">
        <v>0.28927750097004901</v>
      </c>
      <c r="X622">
        <v>0.89658051399781102</v>
      </c>
      <c r="Y622">
        <v>0.35312218844556897</v>
      </c>
      <c r="Z622">
        <v>1.4442363067211701</v>
      </c>
      <c r="AA622">
        <v>1.1983934119959501</v>
      </c>
      <c r="AB622">
        <v>2.12252271076586</v>
      </c>
      <c r="AC622">
        <v>0.34043090910989499</v>
      </c>
      <c r="AD622">
        <v>9.6831455638752104E-2</v>
      </c>
      <c r="AE622">
        <v>1</v>
      </c>
      <c r="AF622">
        <v>0</v>
      </c>
      <c r="AG622">
        <v>0</v>
      </c>
      <c r="AH622">
        <v>0</v>
      </c>
    </row>
    <row r="623" spans="1:34" x14ac:dyDescent="0.2">
      <c r="A623">
        <v>621</v>
      </c>
      <c r="B623">
        <v>63</v>
      </c>
      <c r="C623">
        <v>76</v>
      </c>
      <c r="D623" t="s">
        <v>261</v>
      </c>
      <c r="E623">
        <f t="shared" si="17"/>
        <v>32</v>
      </c>
      <c r="F623" s="42">
        <f t="shared" si="18"/>
        <v>31</v>
      </c>
      <c r="H623" t="s">
        <v>250</v>
      </c>
      <c r="I623">
        <v>1</v>
      </c>
      <c r="J623">
        <v>1</v>
      </c>
      <c r="K623">
        <v>0</v>
      </c>
      <c r="S623">
        <v>-0.46852573769865602</v>
      </c>
      <c r="T623">
        <v>-0.91324817986710605</v>
      </c>
      <c r="U623">
        <v>3.1595323308138199</v>
      </c>
      <c r="V623">
        <v>4.9513188938606101</v>
      </c>
      <c r="W623">
        <v>-0.14408641881498699</v>
      </c>
      <c r="X623">
        <v>-1.66992166203855</v>
      </c>
      <c r="Y623">
        <v>-0.21826497970717099</v>
      </c>
      <c r="Z623">
        <v>-1.7214828680530101</v>
      </c>
      <c r="AA623">
        <v>1.10673867880252</v>
      </c>
      <c r="AB623">
        <v>1.9530286744062799</v>
      </c>
      <c r="AC623">
        <v>0.60655216513823695</v>
      </c>
      <c r="AD623">
        <v>9.9462789906494108E-4</v>
      </c>
      <c r="AE623">
        <v>1</v>
      </c>
      <c r="AF623">
        <v>0</v>
      </c>
      <c r="AG623">
        <v>0</v>
      </c>
      <c r="AH623">
        <v>0</v>
      </c>
    </row>
    <row r="624" spans="1:34" x14ac:dyDescent="0.2">
      <c r="A624">
        <v>622</v>
      </c>
      <c r="B624">
        <v>63</v>
      </c>
      <c r="C624">
        <v>76</v>
      </c>
      <c r="D624" t="s">
        <v>261</v>
      </c>
      <c r="E624">
        <f t="shared" si="17"/>
        <v>32</v>
      </c>
      <c r="F624" s="42">
        <f t="shared" si="18"/>
        <v>31</v>
      </c>
      <c r="H624" t="s">
        <v>251</v>
      </c>
      <c r="I624">
        <v>0</v>
      </c>
      <c r="J624">
        <v>1</v>
      </c>
      <c r="K624">
        <v>0</v>
      </c>
      <c r="S624">
        <v>-7.9340407333802404E-2</v>
      </c>
      <c r="T624">
        <v>-3.70460833115141E-2</v>
      </c>
      <c r="U624">
        <v>2.8643501723417999</v>
      </c>
      <c r="V624">
        <v>1.41374646937236</v>
      </c>
      <c r="W624">
        <v>-0.11083326982842601</v>
      </c>
      <c r="X624">
        <v>-8.8578442791723402E-2</v>
      </c>
      <c r="Y624">
        <v>-9.3510514191849997E-2</v>
      </c>
      <c r="Z624">
        <v>-0.22437885624641901</v>
      </c>
      <c r="AA624">
        <v>0.98199025160454101</v>
      </c>
      <c r="AB624">
        <v>0.58865441234460902</v>
      </c>
      <c r="AC624">
        <v>0.65520319777939096</v>
      </c>
      <c r="AD624">
        <v>0.55176747666075898</v>
      </c>
      <c r="AE624">
        <v>0</v>
      </c>
      <c r="AF624">
        <v>1</v>
      </c>
      <c r="AG624">
        <v>0</v>
      </c>
      <c r="AH624">
        <v>1</v>
      </c>
    </row>
    <row r="625" spans="1:34" x14ac:dyDescent="0.2">
      <c r="A625">
        <v>623</v>
      </c>
      <c r="B625">
        <v>63</v>
      </c>
      <c r="C625">
        <v>77</v>
      </c>
      <c r="D625" t="s">
        <v>261</v>
      </c>
      <c r="E625">
        <f t="shared" si="17"/>
        <v>32</v>
      </c>
      <c r="F625" s="42">
        <f t="shared" si="18"/>
        <v>31</v>
      </c>
      <c r="H625" t="s">
        <v>252</v>
      </c>
      <c r="I625">
        <v>1</v>
      </c>
      <c r="J625">
        <v>1</v>
      </c>
      <c r="K625">
        <v>0</v>
      </c>
      <c r="S625">
        <v>-0.35705685260472803</v>
      </c>
      <c r="T625">
        <v>-0.16434135622124901</v>
      </c>
      <c r="U625">
        <v>3.4213574308669199</v>
      </c>
      <c r="V625">
        <v>1.66134278677267</v>
      </c>
      <c r="W625">
        <v>-0.97111878130868001</v>
      </c>
      <c r="X625">
        <v>-0.35416908830681398</v>
      </c>
      <c r="Y625">
        <v>-1.0047107979013901</v>
      </c>
      <c r="Z625">
        <v>-0.40702745978603599</v>
      </c>
      <c r="AA625">
        <v>1.5273672609004101</v>
      </c>
      <c r="AB625">
        <v>0.66867046544418096</v>
      </c>
      <c r="AC625">
        <v>1.3221867471522901E-2</v>
      </c>
      <c r="AD625">
        <v>3.8097652105359703E-2</v>
      </c>
      <c r="AE625">
        <v>0</v>
      </c>
      <c r="AF625">
        <v>1</v>
      </c>
      <c r="AG625">
        <v>1</v>
      </c>
      <c r="AH625">
        <v>0</v>
      </c>
    </row>
    <row r="626" spans="1:34" x14ac:dyDescent="0.2">
      <c r="A626">
        <v>624</v>
      </c>
      <c r="B626">
        <v>63</v>
      </c>
      <c r="C626">
        <v>77</v>
      </c>
      <c r="D626" t="s">
        <v>261</v>
      </c>
      <c r="E626">
        <f t="shared" si="17"/>
        <v>32</v>
      </c>
      <c r="F626" s="42">
        <f t="shared" si="18"/>
        <v>31</v>
      </c>
      <c r="H626" t="s">
        <v>253</v>
      </c>
      <c r="I626">
        <v>0</v>
      </c>
      <c r="J626">
        <v>1</v>
      </c>
      <c r="K626">
        <v>0</v>
      </c>
      <c r="S626">
        <v>0.17803316260688001</v>
      </c>
      <c r="T626">
        <v>0.292847103512961</v>
      </c>
      <c r="U626">
        <v>2.46960784937255</v>
      </c>
      <c r="V626">
        <v>4.8828367140442896</v>
      </c>
      <c r="W626">
        <v>8.6614417361542198E-2</v>
      </c>
      <c r="X626">
        <v>-0.491289885101868</v>
      </c>
      <c r="Y626">
        <v>-0.33632690109678798</v>
      </c>
      <c r="Z626">
        <v>-0.49734849920943203</v>
      </c>
      <c r="AA626">
        <v>1.09339998993661</v>
      </c>
      <c r="AB626">
        <v>2.0199485478622998</v>
      </c>
      <c r="AC626">
        <v>0.75390750993545197</v>
      </c>
      <c r="AD626">
        <v>0.33679722378475802</v>
      </c>
      <c r="AE626">
        <v>1</v>
      </c>
      <c r="AF626">
        <v>0</v>
      </c>
      <c r="AG626">
        <v>0</v>
      </c>
      <c r="AH626">
        <v>0</v>
      </c>
    </row>
    <row r="627" spans="1:34" x14ac:dyDescent="0.2">
      <c r="A627">
        <v>625</v>
      </c>
      <c r="B627">
        <v>63</v>
      </c>
      <c r="C627">
        <v>78</v>
      </c>
      <c r="D627" t="s">
        <v>261</v>
      </c>
      <c r="E627">
        <f t="shared" si="17"/>
        <v>32</v>
      </c>
      <c r="F627" s="42">
        <f t="shared" si="18"/>
        <v>31</v>
      </c>
      <c r="H627" t="s">
        <v>254</v>
      </c>
      <c r="I627">
        <v>1</v>
      </c>
      <c r="J627">
        <v>1</v>
      </c>
      <c r="K627">
        <v>0</v>
      </c>
      <c r="S627">
        <v>0.75323367060627799</v>
      </c>
      <c r="T627">
        <v>1.4304687649291901</v>
      </c>
      <c r="U627">
        <v>3.2309776390902698</v>
      </c>
      <c r="V627">
        <v>5.1564135160052196</v>
      </c>
      <c r="W627">
        <v>0.76267048456516395</v>
      </c>
      <c r="X627">
        <v>1.0524799891927701</v>
      </c>
      <c r="Y627">
        <v>0.50862093329788405</v>
      </c>
      <c r="Z627">
        <v>1.04960997484975</v>
      </c>
      <c r="AA627">
        <v>1.32984985897344</v>
      </c>
      <c r="AB627">
        <v>2.1444511550137002</v>
      </c>
      <c r="AC627">
        <v>2.5006331475370201E-2</v>
      </c>
      <c r="AD627">
        <v>5.4286200050699798E-2</v>
      </c>
      <c r="AE627">
        <v>1</v>
      </c>
      <c r="AF627">
        <v>0</v>
      </c>
      <c r="AG627">
        <v>1</v>
      </c>
      <c r="AH627">
        <v>1</v>
      </c>
    </row>
    <row r="628" spans="1:34" x14ac:dyDescent="0.2">
      <c r="A628">
        <v>626</v>
      </c>
      <c r="B628">
        <v>63</v>
      </c>
      <c r="C628">
        <v>78</v>
      </c>
      <c r="D628" t="s">
        <v>261</v>
      </c>
      <c r="E628">
        <f t="shared" si="17"/>
        <v>32</v>
      </c>
      <c r="F628" s="42">
        <f t="shared" si="18"/>
        <v>31</v>
      </c>
      <c r="H628" t="s">
        <v>255</v>
      </c>
      <c r="I628">
        <v>0</v>
      </c>
      <c r="J628">
        <v>1</v>
      </c>
      <c r="K628">
        <v>0</v>
      </c>
      <c r="S628">
        <v>0.92507874849252403</v>
      </c>
      <c r="T628">
        <v>1.6407786341594</v>
      </c>
      <c r="U628">
        <v>2.28771614690777</v>
      </c>
      <c r="V628">
        <v>4.0419219916834903</v>
      </c>
      <c r="W628">
        <v>1.00960867712928</v>
      </c>
      <c r="X628">
        <v>1.3008155246337401</v>
      </c>
      <c r="Y628">
        <v>1.1242417169963801</v>
      </c>
      <c r="Z628">
        <v>1.15941901757039</v>
      </c>
      <c r="AA628">
        <v>0.90846355451530103</v>
      </c>
      <c r="AB628">
        <v>1.6543093882589901</v>
      </c>
      <c r="AC628">
        <v>2.6274000552118501E-5</v>
      </c>
      <c r="AD628">
        <v>2.3662728699990398E-3</v>
      </c>
      <c r="AE628">
        <v>1</v>
      </c>
      <c r="AF628">
        <v>0</v>
      </c>
      <c r="AG628">
        <v>1</v>
      </c>
      <c r="AH628">
        <v>1</v>
      </c>
    </row>
    <row r="629" spans="1:34" x14ac:dyDescent="0.2">
      <c r="A629">
        <v>627</v>
      </c>
      <c r="B629">
        <v>63</v>
      </c>
      <c r="C629">
        <v>79</v>
      </c>
      <c r="D629" t="s">
        <v>261</v>
      </c>
      <c r="E629">
        <f t="shared" si="17"/>
        <v>32</v>
      </c>
      <c r="F629" s="42">
        <f t="shared" si="18"/>
        <v>31</v>
      </c>
      <c r="H629" t="s">
        <v>256</v>
      </c>
      <c r="I629">
        <v>1</v>
      </c>
      <c r="J629">
        <v>1</v>
      </c>
      <c r="K629">
        <v>0</v>
      </c>
      <c r="S629">
        <v>7.9849252477288205E-2</v>
      </c>
      <c r="T629">
        <v>1.72815991506487E-2</v>
      </c>
      <c r="U629">
        <v>2.13629793818109</v>
      </c>
      <c r="V629">
        <v>0.92793333453519</v>
      </c>
      <c r="W629">
        <v>-0.225891221247282</v>
      </c>
      <c r="X629">
        <v>-4.7335551105297399E-2</v>
      </c>
      <c r="Y629">
        <v>-0.26284829693052297</v>
      </c>
      <c r="Z629">
        <v>-0.19118903622085601</v>
      </c>
      <c r="AA629">
        <v>0.74697320480538698</v>
      </c>
      <c r="AB629">
        <v>0.33698895994782402</v>
      </c>
      <c r="AC629">
        <v>0.23296869344422499</v>
      </c>
      <c r="AD629">
        <v>0.57849137384921301</v>
      </c>
      <c r="AE629">
        <v>0</v>
      </c>
      <c r="AF629">
        <v>1</v>
      </c>
      <c r="AG629">
        <v>1</v>
      </c>
      <c r="AH629">
        <v>0</v>
      </c>
    </row>
    <row r="630" spans="1:34" x14ac:dyDescent="0.2">
      <c r="A630">
        <v>628</v>
      </c>
      <c r="B630">
        <v>63</v>
      </c>
      <c r="C630">
        <v>79</v>
      </c>
      <c r="D630" t="s">
        <v>261</v>
      </c>
      <c r="E630">
        <f t="shared" si="17"/>
        <v>32</v>
      </c>
      <c r="F630" s="42">
        <f t="shared" si="18"/>
        <v>31</v>
      </c>
      <c r="H630" t="s">
        <v>257</v>
      </c>
      <c r="I630">
        <v>0</v>
      </c>
      <c r="J630">
        <v>1</v>
      </c>
      <c r="K630">
        <v>0</v>
      </c>
      <c r="S630">
        <v>-0.49343134131049698</v>
      </c>
      <c r="T630">
        <v>-0.111545151970266</v>
      </c>
      <c r="U630">
        <v>2.4250600163359199</v>
      </c>
      <c r="V630">
        <v>1.2111454531133099</v>
      </c>
      <c r="W630">
        <v>-0.88976533385045598</v>
      </c>
      <c r="X630">
        <v>1.9355582258054199E-3</v>
      </c>
      <c r="Y630">
        <v>-0.69461511473059201</v>
      </c>
      <c r="Z630">
        <v>2.0651278811578001E-2</v>
      </c>
      <c r="AA630">
        <v>0.93528332824476801</v>
      </c>
      <c r="AB630">
        <v>0.41944352467250101</v>
      </c>
      <c r="AC630">
        <v>2.7265100967675002E-4</v>
      </c>
      <c r="AD630">
        <v>0.98542626876994599</v>
      </c>
      <c r="AE630">
        <v>0</v>
      </c>
      <c r="AF630">
        <v>1</v>
      </c>
      <c r="AG630">
        <v>1</v>
      </c>
      <c r="AH630">
        <v>0</v>
      </c>
    </row>
    <row r="631" spans="1:34" x14ac:dyDescent="0.2">
      <c r="A631">
        <v>629</v>
      </c>
      <c r="B631">
        <v>63</v>
      </c>
      <c r="C631">
        <v>80</v>
      </c>
      <c r="D631" t="s">
        <v>261</v>
      </c>
      <c r="E631">
        <f t="shared" si="17"/>
        <v>32</v>
      </c>
      <c r="F631" s="42">
        <f t="shared" si="18"/>
        <v>31</v>
      </c>
      <c r="H631" t="s">
        <v>258</v>
      </c>
      <c r="I631">
        <v>1</v>
      </c>
      <c r="J631">
        <v>1</v>
      </c>
      <c r="K631">
        <v>0</v>
      </c>
      <c r="S631">
        <v>-0.755191846401431</v>
      </c>
      <c r="T631">
        <v>-0.17264401209616201</v>
      </c>
      <c r="U631">
        <v>2.6215842512901899</v>
      </c>
      <c r="V631">
        <v>1.1872962182874101</v>
      </c>
      <c r="W631">
        <v>-1.20181537606398</v>
      </c>
      <c r="X631">
        <v>-0.131306976044271</v>
      </c>
      <c r="Y631">
        <v>-1.11980467274463</v>
      </c>
      <c r="Z631">
        <v>-7.4506764416939403E-2</v>
      </c>
      <c r="AA631">
        <v>1.09427390565713</v>
      </c>
      <c r="AB631">
        <v>0.51951705846438101</v>
      </c>
      <c r="AC631">
        <v>3.2065471398342303E-5</v>
      </c>
      <c r="AD631">
        <v>0.318299237902197</v>
      </c>
      <c r="AE631">
        <v>0</v>
      </c>
      <c r="AF631">
        <v>1</v>
      </c>
      <c r="AG631">
        <v>1</v>
      </c>
      <c r="AH631">
        <v>0</v>
      </c>
    </row>
    <row r="632" spans="1:34" x14ac:dyDescent="0.2">
      <c r="A632">
        <v>630</v>
      </c>
      <c r="B632">
        <v>63</v>
      </c>
      <c r="C632">
        <v>80</v>
      </c>
      <c r="D632" t="s">
        <v>261</v>
      </c>
      <c r="E632">
        <f t="shared" si="17"/>
        <v>32</v>
      </c>
      <c r="F632" s="42">
        <f t="shared" si="18"/>
        <v>31</v>
      </c>
      <c r="H632" t="s">
        <v>259</v>
      </c>
      <c r="I632">
        <v>0</v>
      </c>
      <c r="J632">
        <v>1</v>
      </c>
      <c r="K632">
        <v>0</v>
      </c>
      <c r="S632">
        <v>0.111490463896189</v>
      </c>
      <c r="T632">
        <v>0.20588905236423499</v>
      </c>
      <c r="U632">
        <v>3.2657239930704201</v>
      </c>
      <c r="V632">
        <v>5.2052153874288001</v>
      </c>
      <c r="W632">
        <v>0.28927750097004901</v>
      </c>
      <c r="X632">
        <v>0.89658051399781102</v>
      </c>
      <c r="Y632">
        <v>0.35312218844556897</v>
      </c>
      <c r="Z632">
        <v>1.4442363067211701</v>
      </c>
      <c r="AA632">
        <v>1.1983934119959501</v>
      </c>
      <c r="AB632">
        <v>2.12252271076586</v>
      </c>
      <c r="AC632">
        <v>0.34043090910989499</v>
      </c>
      <c r="AD632">
        <v>9.6831455638752104E-2</v>
      </c>
      <c r="AE632">
        <v>1</v>
      </c>
      <c r="AF632">
        <v>0</v>
      </c>
      <c r="AG632">
        <v>0</v>
      </c>
      <c r="AH632">
        <v>0</v>
      </c>
    </row>
    <row r="633" spans="1:34" x14ac:dyDescent="0.2">
      <c r="A633">
        <v>631</v>
      </c>
      <c r="B633">
        <v>64</v>
      </c>
      <c r="C633">
        <v>76</v>
      </c>
      <c r="D633" t="s">
        <v>262</v>
      </c>
      <c r="E633">
        <f t="shared" si="17"/>
        <v>32</v>
      </c>
      <c r="F633" s="42">
        <f t="shared" si="18"/>
        <v>32</v>
      </c>
      <c r="H633" t="s">
        <v>250</v>
      </c>
      <c r="I633">
        <v>1</v>
      </c>
      <c r="J633">
        <v>0</v>
      </c>
      <c r="K633">
        <v>0</v>
      </c>
      <c r="S633">
        <v>-0.46852573769865602</v>
      </c>
      <c r="T633">
        <v>-0.91324817986710605</v>
      </c>
      <c r="U633">
        <v>3.1595323308138199</v>
      </c>
      <c r="V633">
        <v>4.9513188938606101</v>
      </c>
      <c r="W633">
        <v>-0.14408641881498699</v>
      </c>
      <c r="X633">
        <v>-1.66992166203855</v>
      </c>
      <c r="Y633">
        <v>-0.21826497970717099</v>
      </c>
      <c r="Z633">
        <v>-1.7214828680530101</v>
      </c>
      <c r="AA633">
        <v>1.10673867880252</v>
      </c>
      <c r="AB633">
        <v>1.9530286744062799</v>
      </c>
      <c r="AC633">
        <v>0.60655216513823695</v>
      </c>
      <c r="AD633">
        <v>9.9462789906494108E-4</v>
      </c>
      <c r="AE633">
        <v>1</v>
      </c>
      <c r="AF633">
        <v>0</v>
      </c>
      <c r="AG633">
        <v>0</v>
      </c>
      <c r="AH633">
        <v>0</v>
      </c>
    </row>
    <row r="634" spans="1:34" x14ac:dyDescent="0.2">
      <c r="A634">
        <v>632</v>
      </c>
      <c r="B634">
        <v>64</v>
      </c>
      <c r="C634">
        <v>76</v>
      </c>
      <c r="D634" t="s">
        <v>262</v>
      </c>
      <c r="E634">
        <f t="shared" si="17"/>
        <v>32</v>
      </c>
      <c r="F634" s="42">
        <f t="shared" si="18"/>
        <v>32</v>
      </c>
      <c r="H634" t="s">
        <v>251</v>
      </c>
      <c r="I634">
        <v>0</v>
      </c>
      <c r="J634">
        <v>0</v>
      </c>
      <c r="K634">
        <v>0</v>
      </c>
      <c r="S634">
        <v>-7.9340407333802404E-2</v>
      </c>
      <c r="T634">
        <v>-3.70460833115141E-2</v>
      </c>
      <c r="U634">
        <v>2.8643501723417999</v>
      </c>
      <c r="V634">
        <v>1.41374646937236</v>
      </c>
      <c r="W634">
        <v>-0.11083326982842601</v>
      </c>
      <c r="X634">
        <v>-8.8578442791723402E-2</v>
      </c>
      <c r="Y634">
        <v>-9.3510514191849997E-2</v>
      </c>
      <c r="Z634">
        <v>-0.22437885624641901</v>
      </c>
      <c r="AA634">
        <v>0.98199025160454101</v>
      </c>
      <c r="AB634">
        <v>0.58865441234460902</v>
      </c>
      <c r="AC634">
        <v>0.65520319777939096</v>
      </c>
      <c r="AD634">
        <v>0.55176747666075898</v>
      </c>
      <c r="AE634">
        <v>0</v>
      </c>
      <c r="AF634">
        <v>1</v>
      </c>
      <c r="AG634">
        <v>0</v>
      </c>
      <c r="AH634">
        <v>1</v>
      </c>
    </row>
    <row r="635" spans="1:34" x14ac:dyDescent="0.2">
      <c r="A635">
        <v>633</v>
      </c>
      <c r="B635">
        <v>64</v>
      </c>
      <c r="C635">
        <v>77</v>
      </c>
      <c r="D635" t="s">
        <v>262</v>
      </c>
      <c r="E635">
        <f t="shared" si="17"/>
        <v>32</v>
      </c>
      <c r="F635" s="42">
        <f t="shared" si="18"/>
        <v>32</v>
      </c>
      <c r="H635" t="s">
        <v>252</v>
      </c>
      <c r="I635">
        <v>1</v>
      </c>
      <c r="J635">
        <v>0</v>
      </c>
      <c r="K635">
        <v>0</v>
      </c>
      <c r="S635">
        <v>-0.35705685260472803</v>
      </c>
      <c r="T635">
        <v>-0.16434135622124901</v>
      </c>
      <c r="U635">
        <v>3.4213574308669199</v>
      </c>
      <c r="V635">
        <v>1.66134278677267</v>
      </c>
      <c r="W635">
        <v>-0.97111878130868001</v>
      </c>
      <c r="X635">
        <v>-0.35416908830681398</v>
      </c>
      <c r="Y635">
        <v>-1.0047107979013901</v>
      </c>
      <c r="Z635">
        <v>-0.40702745978603599</v>
      </c>
      <c r="AA635">
        <v>1.5273672609004101</v>
      </c>
      <c r="AB635">
        <v>0.66867046544418096</v>
      </c>
      <c r="AC635">
        <v>1.3221867471522901E-2</v>
      </c>
      <c r="AD635">
        <v>3.8097652105359703E-2</v>
      </c>
      <c r="AE635">
        <v>0</v>
      </c>
      <c r="AF635">
        <v>1</v>
      </c>
      <c r="AG635">
        <v>1</v>
      </c>
      <c r="AH635">
        <v>0</v>
      </c>
    </row>
    <row r="636" spans="1:34" x14ac:dyDescent="0.2">
      <c r="A636">
        <v>634</v>
      </c>
      <c r="B636">
        <v>64</v>
      </c>
      <c r="C636">
        <v>77</v>
      </c>
      <c r="D636" t="s">
        <v>262</v>
      </c>
      <c r="E636">
        <f t="shared" si="17"/>
        <v>32</v>
      </c>
      <c r="F636" s="42">
        <f t="shared" si="18"/>
        <v>32</v>
      </c>
      <c r="H636" t="s">
        <v>253</v>
      </c>
      <c r="I636">
        <v>0</v>
      </c>
      <c r="J636">
        <v>0</v>
      </c>
      <c r="K636">
        <v>0</v>
      </c>
      <c r="S636">
        <v>0.17803316260688001</v>
      </c>
      <c r="T636">
        <v>0.292847103512961</v>
      </c>
      <c r="U636">
        <v>2.46960784937255</v>
      </c>
      <c r="V636">
        <v>4.8828367140442896</v>
      </c>
      <c r="W636">
        <v>8.6614417361542198E-2</v>
      </c>
      <c r="X636">
        <v>-0.491289885101868</v>
      </c>
      <c r="Y636">
        <v>-0.33632690109678798</v>
      </c>
      <c r="Z636">
        <v>-0.49734849920943203</v>
      </c>
      <c r="AA636">
        <v>1.09339998993661</v>
      </c>
      <c r="AB636">
        <v>2.0199485478622998</v>
      </c>
      <c r="AC636">
        <v>0.75390750993545197</v>
      </c>
      <c r="AD636">
        <v>0.33679722378475802</v>
      </c>
      <c r="AE636">
        <v>1</v>
      </c>
      <c r="AF636">
        <v>0</v>
      </c>
      <c r="AG636">
        <v>0</v>
      </c>
      <c r="AH636">
        <v>0</v>
      </c>
    </row>
    <row r="637" spans="1:34" x14ac:dyDescent="0.2">
      <c r="A637">
        <v>635</v>
      </c>
      <c r="B637">
        <v>64</v>
      </c>
      <c r="C637">
        <v>78</v>
      </c>
      <c r="D637" t="s">
        <v>262</v>
      </c>
      <c r="E637">
        <f t="shared" si="17"/>
        <v>32</v>
      </c>
      <c r="F637" s="42">
        <f t="shared" si="18"/>
        <v>32</v>
      </c>
      <c r="H637" t="s">
        <v>254</v>
      </c>
      <c r="I637">
        <v>1</v>
      </c>
      <c r="J637">
        <v>0</v>
      </c>
      <c r="K637">
        <v>0</v>
      </c>
      <c r="S637">
        <v>0.75323367060627799</v>
      </c>
      <c r="T637">
        <v>1.4304687649291901</v>
      </c>
      <c r="U637">
        <v>3.2309776390902698</v>
      </c>
      <c r="V637">
        <v>5.1564135160052196</v>
      </c>
      <c r="W637">
        <v>0.76267048456516395</v>
      </c>
      <c r="X637">
        <v>1.0524799891927701</v>
      </c>
      <c r="Y637">
        <v>0.50862093329788405</v>
      </c>
      <c r="Z637">
        <v>1.04960997484975</v>
      </c>
      <c r="AA637">
        <v>1.32984985897344</v>
      </c>
      <c r="AB637">
        <v>2.1444511550137002</v>
      </c>
      <c r="AC637">
        <v>2.5006331475370201E-2</v>
      </c>
      <c r="AD637">
        <v>5.4286200050699798E-2</v>
      </c>
      <c r="AE637">
        <v>1</v>
      </c>
      <c r="AF637">
        <v>0</v>
      </c>
      <c r="AG637">
        <v>1</v>
      </c>
      <c r="AH637">
        <v>1</v>
      </c>
    </row>
    <row r="638" spans="1:34" x14ac:dyDescent="0.2">
      <c r="A638">
        <v>636</v>
      </c>
      <c r="B638">
        <v>64</v>
      </c>
      <c r="C638">
        <v>78</v>
      </c>
      <c r="D638" t="s">
        <v>262</v>
      </c>
      <c r="E638">
        <f t="shared" si="17"/>
        <v>32</v>
      </c>
      <c r="F638" s="42">
        <f t="shared" si="18"/>
        <v>32</v>
      </c>
      <c r="H638" t="s">
        <v>255</v>
      </c>
      <c r="I638">
        <v>0</v>
      </c>
      <c r="J638">
        <v>0</v>
      </c>
      <c r="K638">
        <v>0</v>
      </c>
      <c r="S638">
        <v>0.92507874849252403</v>
      </c>
      <c r="T638">
        <v>1.6407786341594</v>
      </c>
      <c r="U638">
        <v>2.28771614690777</v>
      </c>
      <c r="V638">
        <v>4.0419219916834903</v>
      </c>
      <c r="W638">
        <v>1.00960867712928</v>
      </c>
      <c r="X638">
        <v>1.3008155246337401</v>
      </c>
      <c r="Y638">
        <v>1.1242417169963801</v>
      </c>
      <c r="Z638">
        <v>1.15941901757039</v>
      </c>
      <c r="AA638">
        <v>0.90846355451530103</v>
      </c>
      <c r="AB638">
        <v>1.6543093882589901</v>
      </c>
      <c r="AC638">
        <v>2.6274000552118501E-5</v>
      </c>
      <c r="AD638">
        <v>2.3662728699990398E-3</v>
      </c>
      <c r="AE638">
        <v>1</v>
      </c>
      <c r="AF638">
        <v>0</v>
      </c>
      <c r="AG638">
        <v>1</v>
      </c>
      <c r="AH638">
        <v>1</v>
      </c>
    </row>
    <row r="639" spans="1:34" x14ac:dyDescent="0.2">
      <c r="A639">
        <v>637</v>
      </c>
      <c r="B639">
        <v>64</v>
      </c>
      <c r="C639">
        <v>79</v>
      </c>
      <c r="D639" t="s">
        <v>262</v>
      </c>
      <c r="E639">
        <f t="shared" si="17"/>
        <v>32</v>
      </c>
      <c r="F639" s="42">
        <f t="shared" si="18"/>
        <v>32</v>
      </c>
      <c r="H639" t="s">
        <v>256</v>
      </c>
      <c r="I639">
        <v>1</v>
      </c>
      <c r="J639">
        <v>0</v>
      </c>
      <c r="K639">
        <v>0</v>
      </c>
      <c r="S639">
        <v>7.9849252477288205E-2</v>
      </c>
      <c r="T639">
        <v>1.72815991506487E-2</v>
      </c>
      <c r="U639">
        <v>2.13629793818109</v>
      </c>
      <c r="V639">
        <v>0.92793333453519</v>
      </c>
      <c r="W639">
        <v>-0.225891221247282</v>
      </c>
      <c r="X639">
        <v>-4.7335551105297399E-2</v>
      </c>
      <c r="Y639">
        <v>-0.26284829693052297</v>
      </c>
      <c r="Z639">
        <v>-0.19118903622085601</v>
      </c>
      <c r="AA639">
        <v>0.74697320480538698</v>
      </c>
      <c r="AB639">
        <v>0.33698895994782402</v>
      </c>
      <c r="AC639">
        <v>0.23296869344422499</v>
      </c>
      <c r="AD639">
        <v>0.57849137384921301</v>
      </c>
      <c r="AE639">
        <v>0</v>
      </c>
      <c r="AF639">
        <v>1</v>
      </c>
      <c r="AG639">
        <v>1</v>
      </c>
      <c r="AH639">
        <v>0</v>
      </c>
    </row>
    <row r="640" spans="1:34" x14ac:dyDescent="0.2">
      <c r="A640">
        <v>638</v>
      </c>
      <c r="B640">
        <v>64</v>
      </c>
      <c r="C640">
        <v>79</v>
      </c>
      <c r="D640" t="s">
        <v>262</v>
      </c>
      <c r="E640">
        <f t="shared" ref="E640:E703" si="19">E600+2</f>
        <v>32</v>
      </c>
      <c r="F640" s="42">
        <f t="shared" si="18"/>
        <v>32</v>
      </c>
      <c r="H640" t="s">
        <v>257</v>
      </c>
      <c r="I640">
        <v>0</v>
      </c>
      <c r="J640">
        <v>0</v>
      </c>
      <c r="K640">
        <v>0</v>
      </c>
      <c r="S640">
        <v>-0.49343134131049698</v>
      </c>
      <c r="T640">
        <v>-0.111545151970266</v>
      </c>
      <c r="U640">
        <v>2.4250600163359199</v>
      </c>
      <c r="V640">
        <v>1.2111454531133099</v>
      </c>
      <c r="W640">
        <v>-0.88976533385045598</v>
      </c>
      <c r="X640">
        <v>1.9355582258054199E-3</v>
      </c>
      <c r="Y640">
        <v>-0.69461511473059201</v>
      </c>
      <c r="Z640">
        <v>2.0651278811578001E-2</v>
      </c>
      <c r="AA640">
        <v>0.93528332824476801</v>
      </c>
      <c r="AB640">
        <v>0.41944352467250101</v>
      </c>
      <c r="AC640">
        <v>2.7265100967675002E-4</v>
      </c>
      <c r="AD640">
        <v>0.98542626876994599</v>
      </c>
      <c r="AE640">
        <v>0</v>
      </c>
      <c r="AF640">
        <v>1</v>
      </c>
      <c r="AG640">
        <v>1</v>
      </c>
      <c r="AH640">
        <v>0</v>
      </c>
    </row>
    <row r="641" spans="1:34" x14ac:dyDescent="0.2">
      <c r="A641">
        <v>639</v>
      </c>
      <c r="B641">
        <v>64</v>
      </c>
      <c r="C641">
        <v>80</v>
      </c>
      <c r="D641" t="s">
        <v>262</v>
      </c>
      <c r="E641">
        <f t="shared" si="19"/>
        <v>32</v>
      </c>
      <c r="F641" s="42">
        <f t="shared" si="18"/>
        <v>32</v>
      </c>
      <c r="H641" t="s">
        <v>258</v>
      </c>
      <c r="I641">
        <v>1</v>
      </c>
      <c r="J641">
        <v>0</v>
      </c>
      <c r="K641">
        <v>0</v>
      </c>
      <c r="S641">
        <v>-0.755191846401431</v>
      </c>
      <c r="T641">
        <v>-0.17264401209616201</v>
      </c>
      <c r="U641">
        <v>2.6215842512901899</v>
      </c>
      <c r="V641">
        <v>1.1872962182874101</v>
      </c>
      <c r="W641">
        <v>-1.20181537606398</v>
      </c>
      <c r="X641">
        <v>-0.131306976044271</v>
      </c>
      <c r="Y641">
        <v>-1.11980467274463</v>
      </c>
      <c r="Z641">
        <v>-7.4506764416939403E-2</v>
      </c>
      <c r="AA641">
        <v>1.09427390565713</v>
      </c>
      <c r="AB641">
        <v>0.51951705846438101</v>
      </c>
      <c r="AC641">
        <v>3.2065471398342303E-5</v>
      </c>
      <c r="AD641">
        <v>0.318299237902197</v>
      </c>
      <c r="AE641">
        <v>0</v>
      </c>
      <c r="AF641">
        <v>1</v>
      </c>
      <c r="AG641">
        <v>1</v>
      </c>
      <c r="AH641">
        <v>0</v>
      </c>
    </row>
    <row r="642" spans="1:34" x14ac:dyDescent="0.2">
      <c r="A642">
        <v>640</v>
      </c>
      <c r="B642">
        <v>64</v>
      </c>
      <c r="C642">
        <v>80</v>
      </c>
      <c r="D642" t="s">
        <v>262</v>
      </c>
      <c r="E642">
        <f t="shared" si="19"/>
        <v>32</v>
      </c>
      <c r="F642" s="42">
        <f t="shared" si="18"/>
        <v>32</v>
      </c>
      <c r="H642" t="s">
        <v>259</v>
      </c>
      <c r="I642">
        <v>0</v>
      </c>
      <c r="J642">
        <v>0</v>
      </c>
      <c r="K642">
        <v>0</v>
      </c>
      <c r="S642">
        <v>0.111490463896189</v>
      </c>
      <c r="T642">
        <v>0.20588905236423499</v>
      </c>
      <c r="U642">
        <v>3.2657239930704201</v>
      </c>
      <c r="V642">
        <v>5.2052153874288001</v>
      </c>
      <c r="W642">
        <v>0.28927750097004901</v>
      </c>
      <c r="X642">
        <v>0.89658051399781102</v>
      </c>
      <c r="Y642">
        <v>0.35312218844556897</v>
      </c>
      <c r="Z642">
        <v>1.4442363067211701</v>
      </c>
      <c r="AA642">
        <v>1.1983934119959501</v>
      </c>
      <c r="AB642">
        <v>2.12252271076586</v>
      </c>
      <c r="AC642">
        <v>0.34043090910989499</v>
      </c>
      <c r="AD642">
        <v>9.6831455638752104E-2</v>
      </c>
      <c r="AE642">
        <v>1</v>
      </c>
      <c r="AF642">
        <v>0</v>
      </c>
      <c r="AG642">
        <v>0</v>
      </c>
      <c r="AH642">
        <v>0</v>
      </c>
    </row>
    <row r="643" spans="1:34" x14ac:dyDescent="0.2">
      <c r="A643">
        <v>641</v>
      </c>
      <c r="B643">
        <v>65</v>
      </c>
      <c r="C643">
        <v>81</v>
      </c>
      <c r="D643" t="s">
        <v>263</v>
      </c>
      <c r="E643">
        <f t="shared" si="19"/>
        <v>32</v>
      </c>
      <c r="F643" s="42">
        <f t="shared" ref="F643:F706" si="20">B643-E643</f>
        <v>33</v>
      </c>
      <c r="H643" t="s">
        <v>264</v>
      </c>
      <c r="I643">
        <v>1</v>
      </c>
      <c r="J643">
        <v>1</v>
      </c>
      <c r="K643">
        <v>1</v>
      </c>
      <c r="S643">
        <v>0.97891587077174302</v>
      </c>
      <c r="T643">
        <v>0.35713807330586</v>
      </c>
      <c r="U643">
        <v>2.8687473774189098</v>
      </c>
      <c r="V643">
        <v>1.3004682922323401</v>
      </c>
      <c r="W643">
        <v>0.66615032392579299</v>
      </c>
      <c r="X643">
        <v>0.30411198518514099</v>
      </c>
      <c r="Y643">
        <v>0.86476855236642403</v>
      </c>
      <c r="Z643">
        <v>0.21573584945177199</v>
      </c>
      <c r="AA643">
        <v>1.0849528307518499</v>
      </c>
      <c r="AB643">
        <v>0.46223729890888099</v>
      </c>
      <c r="AC643">
        <v>1.6612937620217701E-2</v>
      </c>
      <c r="AD643">
        <v>1.04340070285795E-2</v>
      </c>
      <c r="AE643">
        <v>0</v>
      </c>
      <c r="AF643">
        <v>1</v>
      </c>
      <c r="AG643">
        <v>0</v>
      </c>
      <c r="AH643">
        <v>1</v>
      </c>
    </row>
    <row r="644" spans="1:34" x14ac:dyDescent="0.2">
      <c r="A644">
        <v>642</v>
      </c>
      <c r="B644">
        <v>65</v>
      </c>
      <c r="C644">
        <v>81</v>
      </c>
      <c r="D644" t="s">
        <v>263</v>
      </c>
      <c r="E644">
        <f t="shared" si="19"/>
        <v>32</v>
      </c>
      <c r="F644" s="42">
        <f t="shared" si="20"/>
        <v>33</v>
      </c>
      <c r="H644" t="s">
        <v>265</v>
      </c>
      <c r="I644">
        <v>0</v>
      </c>
      <c r="J644">
        <v>1</v>
      </c>
      <c r="K644">
        <v>1</v>
      </c>
      <c r="S644">
        <v>-0.74992402718635298</v>
      </c>
      <c r="T644">
        <v>-0.16392346711355099</v>
      </c>
      <c r="U644">
        <v>2.1576127414591602</v>
      </c>
      <c r="V644">
        <v>1.0636255736581399</v>
      </c>
      <c r="W644">
        <v>-0.369778687624923</v>
      </c>
      <c r="X644">
        <v>-0.13513151633424</v>
      </c>
      <c r="Y644">
        <v>-0.40563350723952302</v>
      </c>
      <c r="Z644">
        <v>-8.9673292408827002E-2</v>
      </c>
      <c r="AA644">
        <v>0.79750997062000595</v>
      </c>
      <c r="AB644">
        <v>0.41171075387219502</v>
      </c>
      <c r="AC644">
        <v>6.8759864463240894E-2</v>
      </c>
      <c r="AD644">
        <v>0.19576142280522499</v>
      </c>
      <c r="AE644">
        <v>0</v>
      </c>
      <c r="AF644">
        <v>1</v>
      </c>
      <c r="AG644">
        <v>1</v>
      </c>
      <c r="AH644">
        <v>0</v>
      </c>
    </row>
    <row r="645" spans="1:34" x14ac:dyDescent="0.2">
      <c r="A645">
        <v>643</v>
      </c>
      <c r="B645">
        <v>65</v>
      </c>
      <c r="C645">
        <v>82</v>
      </c>
      <c r="D645" t="s">
        <v>263</v>
      </c>
      <c r="E645">
        <f t="shared" si="19"/>
        <v>32</v>
      </c>
      <c r="F645" s="42">
        <f t="shared" si="20"/>
        <v>33</v>
      </c>
      <c r="H645" t="s">
        <v>266</v>
      </c>
      <c r="I645">
        <v>1</v>
      </c>
      <c r="J645">
        <v>1</v>
      </c>
      <c r="K645">
        <v>1</v>
      </c>
      <c r="S645">
        <v>-0.85410407424205903</v>
      </c>
      <c r="T645">
        <v>-1.50997754801748</v>
      </c>
      <c r="U645">
        <v>2.9646276897983599</v>
      </c>
      <c r="V645">
        <v>5.4537317503094496</v>
      </c>
      <c r="W645">
        <v>-0.799856681484165</v>
      </c>
      <c r="X645">
        <v>-2.3201098330075198</v>
      </c>
      <c r="Y645">
        <v>-0.967406102094442</v>
      </c>
      <c r="Z645">
        <v>-2.1584220129581002</v>
      </c>
      <c r="AA645">
        <v>1.38360938640205</v>
      </c>
      <c r="AB645">
        <v>1.9232799893666901</v>
      </c>
      <c r="AC645">
        <v>2.3895807901976301E-2</v>
      </c>
      <c r="AD645">
        <v>5.9248062037049001E-6</v>
      </c>
      <c r="AE645">
        <v>1</v>
      </c>
      <c r="AF645">
        <v>0</v>
      </c>
      <c r="AG645">
        <v>0</v>
      </c>
      <c r="AH645">
        <v>0</v>
      </c>
    </row>
    <row r="646" spans="1:34" x14ac:dyDescent="0.2">
      <c r="A646">
        <v>644</v>
      </c>
      <c r="B646">
        <v>65</v>
      </c>
      <c r="C646">
        <v>82</v>
      </c>
      <c r="D646" t="s">
        <v>263</v>
      </c>
      <c r="E646">
        <f t="shared" si="19"/>
        <v>32</v>
      </c>
      <c r="F646" s="42">
        <f t="shared" si="20"/>
        <v>33</v>
      </c>
      <c r="H646" t="s">
        <v>267</v>
      </c>
      <c r="I646">
        <v>0</v>
      </c>
      <c r="J646">
        <v>1</v>
      </c>
      <c r="K646">
        <v>1</v>
      </c>
      <c r="S646">
        <v>-0.87898242147639405</v>
      </c>
      <c r="T646">
        <v>-1.6162690008961</v>
      </c>
      <c r="U646">
        <v>2.73647852195427</v>
      </c>
      <c r="V646">
        <v>5.2275218015469003</v>
      </c>
      <c r="W646">
        <v>-0.92236172844100806</v>
      </c>
      <c r="X646">
        <v>-0.34969067135902698</v>
      </c>
      <c r="Y646">
        <v>-0.89736900898133598</v>
      </c>
      <c r="Z646">
        <v>-0.83189557459572205</v>
      </c>
      <c r="AA646">
        <v>1.16637921849603</v>
      </c>
      <c r="AB646">
        <v>2.0416722151049602</v>
      </c>
      <c r="AC646">
        <v>2.2398850617431701E-3</v>
      </c>
      <c r="AD646">
        <v>0.49828076171839802</v>
      </c>
      <c r="AE646">
        <v>1</v>
      </c>
      <c r="AF646">
        <v>0</v>
      </c>
      <c r="AG646">
        <v>1</v>
      </c>
      <c r="AH646">
        <v>1</v>
      </c>
    </row>
    <row r="647" spans="1:34" x14ac:dyDescent="0.2">
      <c r="A647">
        <v>645</v>
      </c>
      <c r="B647">
        <v>65</v>
      </c>
      <c r="C647">
        <v>83</v>
      </c>
      <c r="D647" t="s">
        <v>263</v>
      </c>
      <c r="E647">
        <f t="shared" si="19"/>
        <v>32</v>
      </c>
      <c r="F647" s="42">
        <f t="shared" si="20"/>
        <v>33</v>
      </c>
      <c r="H647" t="s">
        <v>268</v>
      </c>
      <c r="I647">
        <v>1</v>
      </c>
      <c r="J647">
        <v>1</v>
      </c>
      <c r="K647">
        <v>1</v>
      </c>
      <c r="S647">
        <v>0.312779047526419</v>
      </c>
      <c r="T647">
        <v>6.3330405810882104E-2</v>
      </c>
      <c r="U647">
        <v>3.1770728193223499</v>
      </c>
      <c r="V647">
        <v>1.46928117941647</v>
      </c>
      <c r="W647">
        <v>0.242193948827302</v>
      </c>
      <c r="X647">
        <v>0.104551598177319</v>
      </c>
      <c r="Y647">
        <v>8.2230921599628498E-2</v>
      </c>
      <c r="Z647">
        <v>0.14858731136317899</v>
      </c>
      <c r="AA647">
        <v>1.1516369853491299</v>
      </c>
      <c r="AB647">
        <v>0.60242173563799895</v>
      </c>
      <c r="AC647">
        <v>0.40596484665312199</v>
      </c>
      <c r="AD647">
        <v>0.49260388381436998</v>
      </c>
      <c r="AE647">
        <v>0</v>
      </c>
      <c r="AF647">
        <v>1</v>
      </c>
      <c r="AG647">
        <v>1</v>
      </c>
      <c r="AH647">
        <v>0</v>
      </c>
    </row>
    <row r="648" spans="1:34" x14ac:dyDescent="0.2">
      <c r="A648">
        <v>646</v>
      </c>
      <c r="B648">
        <v>65</v>
      </c>
      <c r="C648">
        <v>83</v>
      </c>
      <c r="D648" t="s">
        <v>263</v>
      </c>
      <c r="E648">
        <f t="shared" si="19"/>
        <v>32</v>
      </c>
      <c r="F648" s="42">
        <f t="shared" si="20"/>
        <v>33</v>
      </c>
      <c r="H648" t="s">
        <v>269</v>
      </c>
      <c r="I648">
        <v>0</v>
      </c>
      <c r="J648">
        <v>1</v>
      </c>
      <c r="K648">
        <v>1</v>
      </c>
      <c r="S648">
        <v>-1.11675573280081E-2</v>
      </c>
      <c r="T648">
        <v>-2.1535890441102799E-2</v>
      </c>
      <c r="U648">
        <v>2.4896337904501702</v>
      </c>
      <c r="V648">
        <v>4.1161490131546596</v>
      </c>
      <c r="W648">
        <v>-0.30933313019896003</v>
      </c>
      <c r="X648">
        <v>0.40844528056408802</v>
      </c>
      <c r="Y648">
        <v>-0.27435014191574902</v>
      </c>
      <c r="Z648">
        <v>-0.23880545512052401</v>
      </c>
      <c r="AA648">
        <v>0.91101949206378596</v>
      </c>
      <c r="AB648">
        <v>1.76800423403524</v>
      </c>
      <c r="AC648">
        <v>0.180905882809973</v>
      </c>
      <c r="AD648">
        <v>0.36148079054993498</v>
      </c>
      <c r="AE648">
        <v>1</v>
      </c>
      <c r="AF648">
        <v>0</v>
      </c>
      <c r="AG648">
        <v>1</v>
      </c>
      <c r="AH648">
        <v>1</v>
      </c>
    </row>
    <row r="649" spans="1:34" x14ac:dyDescent="0.2">
      <c r="A649">
        <v>647</v>
      </c>
      <c r="B649">
        <v>65</v>
      </c>
      <c r="C649">
        <v>84</v>
      </c>
      <c r="D649" t="s">
        <v>263</v>
      </c>
      <c r="E649">
        <f t="shared" si="19"/>
        <v>32</v>
      </c>
      <c r="F649" s="42">
        <f t="shared" si="20"/>
        <v>33</v>
      </c>
      <c r="H649" t="s">
        <v>270</v>
      </c>
      <c r="I649">
        <v>1</v>
      </c>
      <c r="J649">
        <v>1</v>
      </c>
      <c r="K649">
        <v>1</v>
      </c>
      <c r="S649">
        <v>0.13044702692422999</v>
      </c>
      <c r="T649">
        <v>3.0341024671918699E-2</v>
      </c>
      <c r="U649">
        <v>2.0447217728942602</v>
      </c>
      <c r="V649">
        <v>0.87475570528547397</v>
      </c>
      <c r="W649">
        <v>9.8684632974356895E-2</v>
      </c>
      <c r="X649">
        <v>5.0682277398189902E-2</v>
      </c>
      <c r="Y649">
        <v>0.18822083424514299</v>
      </c>
      <c r="Z649">
        <v>0.10002222027193899</v>
      </c>
      <c r="AA649">
        <v>0.75116797931264301</v>
      </c>
      <c r="AB649">
        <v>0.33414905970633901</v>
      </c>
      <c r="AC649">
        <v>0.60328543938789203</v>
      </c>
      <c r="AD649">
        <v>0.54860686596137198</v>
      </c>
      <c r="AE649">
        <v>0</v>
      </c>
      <c r="AF649">
        <v>1</v>
      </c>
      <c r="AG649">
        <v>0</v>
      </c>
      <c r="AH649">
        <v>1</v>
      </c>
    </row>
    <row r="650" spans="1:34" x14ac:dyDescent="0.2">
      <c r="A650">
        <v>648</v>
      </c>
      <c r="B650">
        <v>65</v>
      </c>
      <c r="C650">
        <v>84</v>
      </c>
      <c r="D650" t="s">
        <v>263</v>
      </c>
      <c r="E650">
        <f t="shared" si="19"/>
        <v>32</v>
      </c>
      <c r="F650" s="42">
        <f t="shared" si="20"/>
        <v>33</v>
      </c>
      <c r="H650" t="s">
        <v>271</v>
      </c>
      <c r="I650">
        <v>0</v>
      </c>
      <c r="J650">
        <v>1</v>
      </c>
      <c r="K650">
        <v>1</v>
      </c>
      <c r="S650">
        <v>0.59110215713735703</v>
      </c>
      <c r="T650">
        <v>1.1407325547923799</v>
      </c>
      <c r="U650">
        <v>2.28105723089539</v>
      </c>
      <c r="V650">
        <v>3.5809473844701198</v>
      </c>
      <c r="W650">
        <v>0.571972597188529</v>
      </c>
      <c r="X650">
        <v>1.4162170820192701</v>
      </c>
      <c r="Y650">
        <v>0.371493234363235</v>
      </c>
      <c r="Z650">
        <v>2.0607642417527599</v>
      </c>
      <c r="AA650">
        <v>0.94184607904539996</v>
      </c>
      <c r="AB650">
        <v>1.5288138963734199</v>
      </c>
      <c r="AC650">
        <v>1.7799798359371701E-2</v>
      </c>
      <c r="AD650">
        <v>3.8475342846409601E-4</v>
      </c>
      <c r="AE650">
        <v>1</v>
      </c>
      <c r="AF650">
        <v>0</v>
      </c>
      <c r="AG650">
        <v>0</v>
      </c>
      <c r="AH650">
        <v>0</v>
      </c>
    </row>
    <row r="651" spans="1:34" x14ac:dyDescent="0.2">
      <c r="A651">
        <v>649</v>
      </c>
      <c r="B651">
        <v>65</v>
      </c>
      <c r="C651">
        <v>85</v>
      </c>
      <c r="D651" t="s">
        <v>263</v>
      </c>
      <c r="E651">
        <f t="shared" si="19"/>
        <v>32</v>
      </c>
      <c r="F651" s="42">
        <f t="shared" si="20"/>
        <v>33</v>
      </c>
      <c r="H651" t="s">
        <v>272</v>
      </c>
      <c r="I651">
        <v>1</v>
      </c>
      <c r="J651">
        <v>1</v>
      </c>
      <c r="K651">
        <v>1</v>
      </c>
      <c r="S651">
        <v>-0.82823503424879197</v>
      </c>
      <c r="T651">
        <v>-0.32374301551396301</v>
      </c>
      <c r="U651">
        <v>3.0573597984621301</v>
      </c>
      <c r="V651">
        <v>0.99373342286264499</v>
      </c>
      <c r="W651">
        <v>-0.65688420319122098</v>
      </c>
      <c r="X651">
        <v>-0.25501542541417699</v>
      </c>
      <c r="Y651">
        <v>-0.45054416667595998</v>
      </c>
      <c r="Z651">
        <v>-0.20745477205851101</v>
      </c>
      <c r="AA651">
        <v>1.3508330992575299</v>
      </c>
      <c r="AB651">
        <v>0.40407062170112401</v>
      </c>
      <c r="AC651">
        <v>5.6497422290595498E-2</v>
      </c>
      <c r="AD651">
        <v>1.3894171685232199E-2</v>
      </c>
      <c r="AE651">
        <v>0</v>
      </c>
      <c r="AF651">
        <v>1</v>
      </c>
      <c r="AG651">
        <v>0</v>
      </c>
      <c r="AH651">
        <v>1</v>
      </c>
    </row>
    <row r="652" spans="1:34" x14ac:dyDescent="0.2">
      <c r="A652">
        <v>650</v>
      </c>
      <c r="B652">
        <v>65</v>
      </c>
      <c r="C652">
        <v>85</v>
      </c>
      <c r="D652" t="s">
        <v>263</v>
      </c>
      <c r="E652">
        <f t="shared" si="19"/>
        <v>32</v>
      </c>
      <c r="F652" s="42">
        <f t="shared" si="20"/>
        <v>33</v>
      </c>
      <c r="H652" t="s">
        <v>273</v>
      </c>
      <c r="I652">
        <v>0</v>
      </c>
      <c r="J652">
        <v>1</v>
      </c>
      <c r="K652">
        <v>1</v>
      </c>
      <c r="S652">
        <v>0.90938987355912104</v>
      </c>
      <c r="T652">
        <v>1.3955182113445199</v>
      </c>
      <c r="U652">
        <v>2.7074863190064198</v>
      </c>
      <c r="V652">
        <v>5.3200356323827398</v>
      </c>
      <c r="W652">
        <v>1.09425172022276</v>
      </c>
      <c r="X652">
        <v>0.72371198835157202</v>
      </c>
      <c r="Y652">
        <v>0.85484450363560804</v>
      </c>
      <c r="Z652">
        <v>0.17926353251868099</v>
      </c>
      <c r="AA652">
        <v>1.07391218731962</v>
      </c>
      <c r="AB652">
        <v>2.2824609938562901</v>
      </c>
      <c r="AC652">
        <v>1.04281405394259E-4</v>
      </c>
      <c r="AD652">
        <v>0.21124554362867601</v>
      </c>
      <c r="AE652">
        <v>1</v>
      </c>
      <c r="AF652">
        <v>0</v>
      </c>
      <c r="AG652">
        <v>1</v>
      </c>
      <c r="AH652">
        <v>1</v>
      </c>
    </row>
    <row r="653" spans="1:34" x14ac:dyDescent="0.2">
      <c r="A653">
        <v>651</v>
      </c>
      <c r="B653">
        <v>66</v>
      </c>
      <c r="C653">
        <v>81</v>
      </c>
      <c r="D653" t="s">
        <v>274</v>
      </c>
      <c r="E653">
        <f t="shared" si="19"/>
        <v>32</v>
      </c>
      <c r="F653" s="42">
        <f t="shared" si="20"/>
        <v>34</v>
      </c>
      <c r="H653" t="s">
        <v>264</v>
      </c>
      <c r="I653">
        <v>1</v>
      </c>
      <c r="J653">
        <v>0</v>
      </c>
      <c r="K653">
        <v>1</v>
      </c>
      <c r="S653">
        <v>0.97891587077174302</v>
      </c>
      <c r="T653">
        <v>0.35713807330586</v>
      </c>
      <c r="U653">
        <v>2.8687473774189098</v>
      </c>
      <c r="V653">
        <v>1.3004682922323401</v>
      </c>
      <c r="W653">
        <v>0.66615032392579299</v>
      </c>
      <c r="X653">
        <v>0.30411198518514099</v>
      </c>
      <c r="Y653">
        <v>0.86476855236642403</v>
      </c>
      <c r="Z653">
        <v>0.21573584945177199</v>
      </c>
      <c r="AA653">
        <v>1.0849528307518499</v>
      </c>
      <c r="AB653">
        <v>0.46223729890888099</v>
      </c>
      <c r="AC653">
        <v>1.6612937620217701E-2</v>
      </c>
      <c r="AD653">
        <v>1.04340070285795E-2</v>
      </c>
      <c r="AE653">
        <v>0</v>
      </c>
      <c r="AF653">
        <v>1</v>
      </c>
      <c r="AG653">
        <v>0</v>
      </c>
      <c r="AH653">
        <v>1</v>
      </c>
    </row>
    <row r="654" spans="1:34" x14ac:dyDescent="0.2">
      <c r="A654">
        <v>652</v>
      </c>
      <c r="B654">
        <v>66</v>
      </c>
      <c r="C654">
        <v>81</v>
      </c>
      <c r="D654" t="s">
        <v>274</v>
      </c>
      <c r="E654">
        <f t="shared" si="19"/>
        <v>32</v>
      </c>
      <c r="F654" s="42">
        <f t="shared" si="20"/>
        <v>34</v>
      </c>
      <c r="H654" t="s">
        <v>265</v>
      </c>
      <c r="I654">
        <v>0</v>
      </c>
      <c r="J654">
        <v>0</v>
      </c>
      <c r="K654">
        <v>1</v>
      </c>
      <c r="S654">
        <v>-0.74992402718635298</v>
      </c>
      <c r="T654">
        <v>-0.16392346711355099</v>
      </c>
      <c r="U654">
        <v>2.1576127414591602</v>
      </c>
      <c r="V654">
        <v>1.0636255736581399</v>
      </c>
      <c r="W654">
        <v>-0.369778687624923</v>
      </c>
      <c r="X654">
        <v>-0.13513151633424</v>
      </c>
      <c r="Y654">
        <v>-0.40563350723952302</v>
      </c>
      <c r="Z654">
        <v>-8.9673292408827002E-2</v>
      </c>
      <c r="AA654">
        <v>0.79750997062000595</v>
      </c>
      <c r="AB654">
        <v>0.41171075387219502</v>
      </c>
      <c r="AC654">
        <v>6.8759864463240894E-2</v>
      </c>
      <c r="AD654">
        <v>0.19576142280522499</v>
      </c>
      <c r="AE654">
        <v>0</v>
      </c>
      <c r="AF654">
        <v>1</v>
      </c>
      <c r="AG654">
        <v>1</v>
      </c>
      <c r="AH654">
        <v>0</v>
      </c>
    </row>
    <row r="655" spans="1:34" x14ac:dyDescent="0.2">
      <c r="A655">
        <v>653</v>
      </c>
      <c r="B655">
        <v>66</v>
      </c>
      <c r="C655">
        <v>82</v>
      </c>
      <c r="D655" t="s">
        <v>274</v>
      </c>
      <c r="E655">
        <f t="shared" si="19"/>
        <v>32</v>
      </c>
      <c r="F655" s="42">
        <f t="shared" si="20"/>
        <v>34</v>
      </c>
      <c r="H655" t="s">
        <v>266</v>
      </c>
      <c r="I655">
        <v>1</v>
      </c>
      <c r="J655">
        <v>0</v>
      </c>
      <c r="K655">
        <v>1</v>
      </c>
      <c r="S655">
        <v>-0.85410407424205903</v>
      </c>
      <c r="T655">
        <v>-1.50997754801748</v>
      </c>
      <c r="U655">
        <v>2.9646276897983599</v>
      </c>
      <c r="V655">
        <v>5.4537317503094496</v>
      </c>
      <c r="W655">
        <v>-0.799856681484165</v>
      </c>
      <c r="X655">
        <v>-2.3201098330075198</v>
      </c>
      <c r="Y655">
        <v>-0.967406102094442</v>
      </c>
      <c r="Z655">
        <v>-2.1584220129581002</v>
      </c>
      <c r="AA655">
        <v>1.38360938640205</v>
      </c>
      <c r="AB655">
        <v>1.9232799893666901</v>
      </c>
      <c r="AC655">
        <v>2.3895807901976301E-2</v>
      </c>
      <c r="AD655">
        <v>5.9248062037049001E-6</v>
      </c>
      <c r="AE655">
        <v>1</v>
      </c>
      <c r="AF655">
        <v>0</v>
      </c>
      <c r="AG655">
        <v>0</v>
      </c>
      <c r="AH655">
        <v>0</v>
      </c>
    </row>
    <row r="656" spans="1:34" x14ac:dyDescent="0.2">
      <c r="A656">
        <v>654</v>
      </c>
      <c r="B656">
        <v>66</v>
      </c>
      <c r="C656">
        <v>82</v>
      </c>
      <c r="D656" t="s">
        <v>274</v>
      </c>
      <c r="E656">
        <f t="shared" si="19"/>
        <v>32</v>
      </c>
      <c r="F656" s="42">
        <f t="shared" si="20"/>
        <v>34</v>
      </c>
      <c r="H656" t="s">
        <v>267</v>
      </c>
      <c r="I656">
        <v>0</v>
      </c>
      <c r="J656">
        <v>0</v>
      </c>
      <c r="K656">
        <v>1</v>
      </c>
      <c r="S656">
        <v>-0.87898242147639405</v>
      </c>
      <c r="T656">
        <v>-1.6162690008961</v>
      </c>
      <c r="U656">
        <v>2.73647852195427</v>
      </c>
      <c r="V656">
        <v>5.2275218015469003</v>
      </c>
      <c r="W656">
        <v>-0.92236172844100806</v>
      </c>
      <c r="X656">
        <v>-0.34969067135902698</v>
      </c>
      <c r="Y656">
        <v>-0.89736900898133598</v>
      </c>
      <c r="Z656">
        <v>-0.83189557459572205</v>
      </c>
      <c r="AA656">
        <v>1.16637921849603</v>
      </c>
      <c r="AB656">
        <v>2.0416722151049602</v>
      </c>
      <c r="AC656">
        <v>2.2398850617431701E-3</v>
      </c>
      <c r="AD656">
        <v>0.49828076171839802</v>
      </c>
      <c r="AE656">
        <v>1</v>
      </c>
      <c r="AF656">
        <v>0</v>
      </c>
      <c r="AG656">
        <v>1</v>
      </c>
      <c r="AH656">
        <v>1</v>
      </c>
    </row>
    <row r="657" spans="1:34" x14ac:dyDescent="0.2">
      <c r="A657">
        <v>655</v>
      </c>
      <c r="B657">
        <v>66</v>
      </c>
      <c r="C657">
        <v>83</v>
      </c>
      <c r="D657" t="s">
        <v>274</v>
      </c>
      <c r="E657">
        <f t="shared" si="19"/>
        <v>32</v>
      </c>
      <c r="F657" s="42">
        <f t="shared" si="20"/>
        <v>34</v>
      </c>
      <c r="H657" t="s">
        <v>268</v>
      </c>
      <c r="I657">
        <v>1</v>
      </c>
      <c r="J657">
        <v>0</v>
      </c>
      <c r="K657">
        <v>1</v>
      </c>
      <c r="S657">
        <v>0.312779047526419</v>
      </c>
      <c r="T657">
        <v>6.3330405810882104E-2</v>
      </c>
      <c r="U657">
        <v>3.1770728193223499</v>
      </c>
      <c r="V657">
        <v>1.46928117941647</v>
      </c>
      <c r="W657">
        <v>0.242193948827302</v>
      </c>
      <c r="X657">
        <v>0.104551598177319</v>
      </c>
      <c r="Y657">
        <v>8.2230921599628498E-2</v>
      </c>
      <c r="Z657">
        <v>0.14858731136317899</v>
      </c>
      <c r="AA657">
        <v>1.1516369853491299</v>
      </c>
      <c r="AB657">
        <v>0.60242173563799895</v>
      </c>
      <c r="AC657">
        <v>0.40596484665312199</v>
      </c>
      <c r="AD657">
        <v>0.49260388381436998</v>
      </c>
      <c r="AE657">
        <v>0</v>
      </c>
      <c r="AF657">
        <v>1</v>
      </c>
      <c r="AG657">
        <v>1</v>
      </c>
      <c r="AH657">
        <v>0</v>
      </c>
    </row>
    <row r="658" spans="1:34" x14ac:dyDescent="0.2">
      <c r="A658">
        <v>656</v>
      </c>
      <c r="B658">
        <v>66</v>
      </c>
      <c r="C658">
        <v>83</v>
      </c>
      <c r="D658" t="s">
        <v>274</v>
      </c>
      <c r="E658">
        <f t="shared" si="19"/>
        <v>32</v>
      </c>
      <c r="F658" s="42">
        <f t="shared" si="20"/>
        <v>34</v>
      </c>
      <c r="H658" t="s">
        <v>269</v>
      </c>
      <c r="I658">
        <v>0</v>
      </c>
      <c r="J658">
        <v>0</v>
      </c>
      <c r="K658">
        <v>1</v>
      </c>
      <c r="S658">
        <v>-1.11675573280081E-2</v>
      </c>
      <c r="T658">
        <v>-2.1535890441102799E-2</v>
      </c>
      <c r="U658">
        <v>2.4896337904501702</v>
      </c>
      <c r="V658">
        <v>4.1161490131546596</v>
      </c>
      <c r="W658">
        <v>-0.30933313019896003</v>
      </c>
      <c r="X658">
        <v>0.40844528056408802</v>
      </c>
      <c r="Y658">
        <v>-0.27435014191574902</v>
      </c>
      <c r="Z658">
        <v>-0.23880545512052401</v>
      </c>
      <c r="AA658">
        <v>0.91101949206378596</v>
      </c>
      <c r="AB658">
        <v>1.76800423403524</v>
      </c>
      <c r="AC658">
        <v>0.180905882809973</v>
      </c>
      <c r="AD658">
        <v>0.36148079054993498</v>
      </c>
      <c r="AE658">
        <v>1</v>
      </c>
      <c r="AF658">
        <v>0</v>
      </c>
      <c r="AG658">
        <v>1</v>
      </c>
      <c r="AH658">
        <v>1</v>
      </c>
    </row>
    <row r="659" spans="1:34" x14ac:dyDescent="0.2">
      <c r="A659">
        <v>657</v>
      </c>
      <c r="B659">
        <v>66</v>
      </c>
      <c r="C659">
        <v>84</v>
      </c>
      <c r="D659" t="s">
        <v>274</v>
      </c>
      <c r="E659">
        <f t="shared" si="19"/>
        <v>32</v>
      </c>
      <c r="F659" s="42">
        <f t="shared" si="20"/>
        <v>34</v>
      </c>
      <c r="H659" t="s">
        <v>270</v>
      </c>
      <c r="I659">
        <v>1</v>
      </c>
      <c r="J659">
        <v>0</v>
      </c>
      <c r="K659">
        <v>1</v>
      </c>
      <c r="S659">
        <v>0.13044702692422999</v>
      </c>
      <c r="T659">
        <v>3.0341024671918699E-2</v>
      </c>
      <c r="U659">
        <v>2.0447217728942602</v>
      </c>
      <c r="V659">
        <v>0.87475570528547397</v>
      </c>
      <c r="W659">
        <v>9.8684632974356895E-2</v>
      </c>
      <c r="X659">
        <v>5.0682277398189902E-2</v>
      </c>
      <c r="Y659">
        <v>0.18822083424514299</v>
      </c>
      <c r="Z659">
        <v>0.10002222027193899</v>
      </c>
      <c r="AA659">
        <v>0.75116797931264301</v>
      </c>
      <c r="AB659">
        <v>0.33414905970633901</v>
      </c>
      <c r="AC659">
        <v>0.60328543938789203</v>
      </c>
      <c r="AD659">
        <v>0.54860686596137198</v>
      </c>
      <c r="AE659">
        <v>0</v>
      </c>
      <c r="AF659">
        <v>1</v>
      </c>
      <c r="AG659">
        <v>0</v>
      </c>
      <c r="AH659">
        <v>1</v>
      </c>
    </row>
    <row r="660" spans="1:34" x14ac:dyDescent="0.2">
      <c r="A660">
        <v>658</v>
      </c>
      <c r="B660">
        <v>66</v>
      </c>
      <c r="C660">
        <v>84</v>
      </c>
      <c r="D660" t="s">
        <v>274</v>
      </c>
      <c r="E660">
        <f t="shared" si="19"/>
        <v>32</v>
      </c>
      <c r="F660" s="42">
        <f t="shared" si="20"/>
        <v>34</v>
      </c>
      <c r="H660" t="s">
        <v>271</v>
      </c>
      <c r="I660">
        <v>0</v>
      </c>
      <c r="J660">
        <v>0</v>
      </c>
      <c r="K660">
        <v>1</v>
      </c>
      <c r="S660">
        <v>0.59110215713735703</v>
      </c>
      <c r="T660">
        <v>1.1407325547923799</v>
      </c>
      <c r="U660">
        <v>2.28105723089539</v>
      </c>
      <c r="V660">
        <v>3.5809473844701198</v>
      </c>
      <c r="W660">
        <v>0.571972597188529</v>
      </c>
      <c r="X660">
        <v>1.4162170820192701</v>
      </c>
      <c r="Y660">
        <v>0.371493234363235</v>
      </c>
      <c r="Z660">
        <v>2.0607642417527599</v>
      </c>
      <c r="AA660">
        <v>0.94184607904539996</v>
      </c>
      <c r="AB660">
        <v>1.5288138963734199</v>
      </c>
      <c r="AC660">
        <v>1.7799798359371701E-2</v>
      </c>
      <c r="AD660">
        <v>3.8475342846409601E-4</v>
      </c>
      <c r="AE660">
        <v>1</v>
      </c>
      <c r="AF660">
        <v>0</v>
      </c>
      <c r="AG660">
        <v>0</v>
      </c>
      <c r="AH660">
        <v>0</v>
      </c>
    </row>
    <row r="661" spans="1:34" x14ac:dyDescent="0.2">
      <c r="A661">
        <v>659</v>
      </c>
      <c r="B661">
        <v>66</v>
      </c>
      <c r="C661">
        <v>85</v>
      </c>
      <c r="D661" t="s">
        <v>274</v>
      </c>
      <c r="E661">
        <f t="shared" si="19"/>
        <v>32</v>
      </c>
      <c r="F661" s="42">
        <f t="shared" si="20"/>
        <v>34</v>
      </c>
      <c r="H661" t="s">
        <v>272</v>
      </c>
      <c r="I661">
        <v>1</v>
      </c>
      <c r="J661">
        <v>0</v>
      </c>
      <c r="K661">
        <v>1</v>
      </c>
      <c r="S661">
        <v>-0.82823503424879197</v>
      </c>
      <c r="T661">
        <v>-0.32374301551396301</v>
      </c>
      <c r="U661">
        <v>3.0573597984621301</v>
      </c>
      <c r="V661">
        <v>0.99373342286264499</v>
      </c>
      <c r="W661">
        <v>-0.65688420319122098</v>
      </c>
      <c r="X661">
        <v>-0.25501542541417699</v>
      </c>
      <c r="Y661">
        <v>-0.45054416667595998</v>
      </c>
      <c r="Z661">
        <v>-0.20745477205851101</v>
      </c>
      <c r="AA661">
        <v>1.3508330992575299</v>
      </c>
      <c r="AB661">
        <v>0.40407062170112401</v>
      </c>
      <c r="AC661">
        <v>5.6497422290595498E-2</v>
      </c>
      <c r="AD661">
        <v>1.3894171685232199E-2</v>
      </c>
      <c r="AE661">
        <v>0</v>
      </c>
      <c r="AF661">
        <v>1</v>
      </c>
      <c r="AG661">
        <v>0</v>
      </c>
      <c r="AH661">
        <v>1</v>
      </c>
    </row>
    <row r="662" spans="1:34" x14ac:dyDescent="0.2">
      <c r="A662">
        <v>660</v>
      </c>
      <c r="B662">
        <v>66</v>
      </c>
      <c r="C662">
        <v>85</v>
      </c>
      <c r="D662" t="s">
        <v>274</v>
      </c>
      <c r="E662">
        <f t="shared" si="19"/>
        <v>32</v>
      </c>
      <c r="F662" s="42">
        <f t="shared" si="20"/>
        <v>34</v>
      </c>
      <c r="H662" t="s">
        <v>273</v>
      </c>
      <c r="I662">
        <v>0</v>
      </c>
      <c r="J662">
        <v>0</v>
      </c>
      <c r="K662">
        <v>1</v>
      </c>
      <c r="S662">
        <v>0.90938987355912104</v>
      </c>
      <c r="T662">
        <v>1.3955182113445199</v>
      </c>
      <c r="U662">
        <v>2.7074863190064198</v>
      </c>
      <c r="V662">
        <v>5.3200356323827398</v>
      </c>
      <c r="W662">
        <v>1.09425172022276</v>
      </c>
      <c r="X662">
        <v>0.72371198835157202</v>
      </c>
      <c r="Y662">
        <v>0.85484450363560804</v>
      </c>
      <c r="Z662">
        <v>0.17926353251868099</v>
      </c>
      <c r="AA662">
        <v>1.07391218731962</v>
      </c>
      <c r="AB662">
        <v>2.2824609938562901</v>
      </c>
      <c r="AC662">
        <v>1.04281405394259E-4</v>
      </c>
      <c r="AD662">
        <v>0.21124554362867601</v>
      </c>
      <c r="AE662">
        <v>1</v>
      </c>
      <c r="AF662">
        <v>0</v>
      </c>
      <c r="AG662">
        <v>1</v>
      </c>
      <c r="AH662">
        <v>1</v>
      </c>
    </row>
    <row r="663" spans="1:34" x14ac:dyDescent="0.2">
      <c r="A663">
        <v>661</v>
      </c>
      <c r="B663">
        <v>67</v>
      </c>
      <c r="C663">
        <v>81</v>
      </c>
      <c r="D663" t="s">
        <v>275</v>
      </c>
      <c r="E663">
        <f t="shared" si="19"/>
        <v>34</v>
      </c>
      <c r="F663" s="42">
        <f t="shared" si="20"/>
        <v>33</v>
      </c>
      <c r="H663" t="s">
        <v>264</v>
      </c>
      <c r="I663">
        <v>1</v>
      </c>
      <c r="J663">
        <v>1</v>
      </c>
      <c r="K663">
        <v>0</v>
      </c>
      <c r="S663">
        <v>0.97891587077174302</v>
      </c>
      <c r="T663">
        <v>0.35713807330586</v>
      </c>
      <c r="U663">
        <v>2.8687473774189098</v>
      </c>
      <c r="V663">
        <v>1.3004682922323401</v>
      </c>
      <c r="W663">
        <v>0.66615032392579299</v>
      </c>
      <c r="X663">
        <v>0.30411198518514099</v>
      </c>
      <c r="Y663">
        <v>0.86476855236642403</v>
      </c>
      <c r="Z663">
        <v>0.21573584945177199</v>
      </c>
      <c r="AA663">
        <v>1.0849528307518499</v>
      </c>
      <c r="AB663">
        <v>0.46223729890888099</v>
      </c>
      <c r="AC663">
        <v>1.6612937620217701E-2</v>
      </c>
      <c r="AD663">
        <v>1.04340070285795E-2</v>
      </c>
      <c r="AE663">
        <v>0</v>
      </c>
      <c r="AF663">
        <v>1</v>
      </c>
      <c r="AG663">
        <v>0</v>
      </c>
      <c r="AH663">
        <v>1</v>
      </c>
    </row>
    <row r="664" spans="1:34" x14ac:dyDescent="0.2">
      <c r="A664">
        <v>662</v>
      </c>
      <c r="B664">
        <v>67</v>
      </c>
      <c r="C664">
        <v>81</v>
      </c>
      <c r="D664" t="s">
        <v>275</v>
      </c>
      <c r="E664">
        <f t="shared" si="19"/>
        <v>34</v>
      </c>
      <c r="F664" s="42">
        <f t="shared" si="20"/>
        <v>33</v>
      </c>
      <c r="H664" t="s">
        <v>265</v>
      </c>
      <c r="I664">
        <v>0</v>
      </c>
      <c r="J664">
        <v>1</v>
      </c>
      <c r="K664">
        <v>0</v>
      </c>
      <c r="S664">
        <v>-0.74992402718635298</v>
      </c>
      <c r="T664">
        <v>-0.16392346711355099</v>
      </c>
      <c r="U664">
        <v>2.1576127414591602</v>
      </c>
      <c r="V664">
        <v>1.0636255736581399</v>
      </c>
      <c r="W664">
        <v>-0.369778687624923</v>
      </c>
      <c r="X664">
        <v>-0.13513151633424</v>
      </c>
      <c r="Y664">
        <v>-0.40563350723952302</v>
      </c>
      <c r="Z664">
        <v>-8.9673292408827002E-2</v>
      </c>
      <c r="AA664">
        <v>0.79750997062000595</v>
      </c>
      <c r="AB664">
        <v>0.41171075387219502</v>
      </c>
      <c r="AC664">
        <v>6.8759864463240894E-2</v>
      </c>
      <c r="AD664">
        <v>0.19576142280522499</v>
      </c>
      <c r="AE664">
        <v>0</v>
      </c>
      <c r="AF664">
        <v>1</v>
      </c>
      <c r="AG664">
        <v>1</v>
      </c>
      <c r="AH664">
        <v>0</v>
      </c>
    </row>
    <row r="665" spans="1:34" x14ac:dyDescent="0.2">
      <c r="A665">
        <v>663</v>
      </c>
      <c r="B665">
        <v>67</v>
      </c>
      <c r="C665">
        <v>82</v>
      </c>
      <c r="D665" t="s">
        <v>275</v>
      </c>
      <c r="E665">
        <f t="shared" si="19"/>
        <v>34</v>
      </c>
      <c r="F665" s="42">
        <f t="shared" si="20"/>
        <v>33</v>
      </c>
      <c r="H665" t="s">
        <v>266</v>
      </c>
      <c r="I665">
        <v>1</v>
      </c>
      <c r="J665">
        <v>1</v>
      </c>
      <c r="K665">
        <v>0</v>
      </c>
      <c r="S665">
        <v>-0.85410407424205903</v>
      </c>
      <c r="T665">
        <v>-1.50997754801748</v>
      </c>
      <c r="U665">
        <v>2.9646276897983599</v>
      </c>
      <c r="V665">
        <v>5.4537317503094496</v>
      </c>
      <c r="W665">
        <v>-0.799856681484165</v>
      </c>
      <c r="X665">
        <v>-2.3201098330075198</v>
      </c>
      <c r="Y665">
        <v>-0.967406102094442</v>
      </c>
      <c r="Z665">
        <v>-2.1584220129581002</v>
      </c>
      <c r="AA665">
        <v>1.38360938640205</v>
      </c>
      <c r="AB665">
        <v>1.9232799893666901</v>
      </c>
      <c r="AC665">
        <v>2.3895807901976301E-2</v>
      </c>
      <c r="AD665">
        <v>5.9248062037049001E-6</v>
      </c>
      <c r="AE665">
        <v>1</v>
      </c>
      <c r="AF665">
        <v>0</v>
      </c>
      <c r="AG665">
        <v>0</v>
      </c>
      <c r="AH665">
        <v>0</v>
      </c>
    </row>
    <row r="666" spans="1:34" x14ac:dyDescent="0.2">
      <c r="A666">
        <v>664</v>
      </c>
      <c r="B666">
        <v>67</v>
      </c>
      <c r="C666">
        <v>82</v>
      </c>
      <c r="D666" t="s">
        <v>275</v>
      </c>
      <c r="E666">
        <f t="shared" si="19"/>
        <v>34</v>
      </c>
      <c r="F666" s="42">
        <f t="shared" si="20"/>
        <v>33</v>
      </c>
      <c r="H666" t="s">
        <v>267</v>
      </c>
      <c r="I666">
        <v>0</v>
      </c>
      <c r="J666">
        <v>1</v>
      </c>
      <c r="K666">
        <v>0</v>
      </c>
      <c r="S666">
        <v>-0.87898242147639405</v>
      </c>
      <c r="T666">
        <v>-1.6162690008961</v>
      </c>
      <c r="U666">
        <v>2.73647852195427</v>
      </c>
      <c r="V666">
        <v>5.2275218015469003</v>
      </c>
      <c r="W666">
        <v>-0.92236172844100806</v>
      </c>
      <c r="X666">
        <v>-0.34969067135902698</v>
      </c>
      <c r="Y666">
        <v>-0.89736900898133598</v>
      </c>
      <c r="Z666">
        <v>-0.83189557459572205</v>
      </c>
      <c r="AA666">
        <v>1.16637921849603</v>
      </c>
      <c r="AB666">
        <v>2.0416722151049602</v>
      </c>
      <c r="AC666">
        <v>2.2398850617431701E-3</v>
      </c>
      <c r="AD666">
        <v>0.49828076171839802</v>
      </c>
      <c r="AE666">
        <v>1</v>
      </c>
      <c r="AF666">
        <v>0</v>
      </c>
      <c r="AG666">
        <v>1</v>
      </c>
      <c r="AH666">
        <v>1</v>
      </c>
    </row>
    <row r="667" spans="1:34" x14ac:dyDescent="0.2">
      <c r="A667">
        <v>665</v>
      </c>
      <c r="B667">
        <v>67</v>
      </c>
      <c r="C667">
        <v>83</v>
      </c>
      <c r="D667" t="s">
        <v>275</v>
      </c>
      <c r="E667">
        <f t="shared" si="19"/>
        <v>34</v>
      </c>
      <c r="F667" s="42">
        <f t="shared" si="20"/>
        <v>33</v>
      </c>
      <c r="H667" t="s">
        <v>268</v>
      </c>
      <c r="I667">
        <v>1</v>
      </c>
      <c r="J667">
        <v>1</v>
      </c>
      <c r="K667">
        <v>0</v>
      </c>
      <c r="S667">
        <v>0.312779047526419</v>
      </c>
      <c r="T667">
        <v>6.3330405810882104E-2</v>
      </c>
      <c r="U667">
        <v>3.1770728193223499</v>
      </c>
      <c r="V667">
        <v>1.46928117941647</v>
      </c>
      <c r="W667">
        <v>0.242193948827302</v>
      </c>
      <c r="X667">
        <v>0.104551598177319</v>
      </c>
      <c r="Y667">
        <v>8.2230921599628498E-2</v>
      </c>
      <c r="Z667">
        <v>0.14858731136317899</v>
      </c>
      <c r="AA667">
        <v>1.1516369853491299</v>
      </c>
      <c r="AB667">
        <v>0.60242173563799895</v>
      </c>
      <c r="AC667">
        <v>0.40596484665312199</v>
      </c>
      <c r="AD667">
        <v>0.49260388381436998</v>
      </c>
      <c r="AE667">
        <v>0</v>
      </c>
      <c r="AF667">
        <v>1</v>
      </c>
      <c r="AG667">
        <v>1</v>
      </c>
      <c r="AH667">
        <v>0</v>
      </c>
    </row>
    <row r="668" spans="1:34" x14ac:dyDescent="0.2">
      <c r="A668">
        <v>666</v>
      </c>
      <c r="B668">
        <v>67</v>
      </c>
      <c r="C668">
        <v>83</v>
      </c>
      <c r="D668" t="s">
        <v>275</v>
      </c>
      <c r="E668">
        <f t="shared" si="19"/>
        <v>34</v>
      </c>
      <c r="F668" s="42">
        <f t="shared" si="20"/>
        <v>33</v>
      </c>
      <c r="H668" t="s">
        <v>269</v>
      </c>
      <c r="I668">
        <v>0</v>
      </c>
      <c r="J668">
        <v>1</v>
      </c>
      <c r="K668">
        <v>0</v>
      </c>
      <c r="S668">
        <v>-1.11675573280081E-2</v>
      </c>
      <c r="T668">
        <v>-2.1535890441102799E-2</v>
      </c>
      <c r="U668">
        <v>2.4896337904501702</v>
      </c>
      <c r="V668">
        <v>4.1161490131546596</v>
      </c>
      <c r="W668">
        <v>-0.30933313019896003</v>
      </c>
      <c r="X668">
        <v>0.40844528056408802</v>
      </c>
      <c r="Y668">
        <v>-0.27435014191574902</v>
      </c>
      <c r="Z668">
        <v>-0.23880545512052401</v>
      </c>
      <c r="AA668">
        <v>0.91101949206378596</v>
      </c>
      <c r="AB668">
        <v>1.76800423403524</v>
      </c>
      <c r="AC668">
        <v>0.180905882809973</v>
      </c>
      <c r="AD668">
        <v>0.36148079054993498</v>
      </c>
      <c r="AE668">
        <v>1</v>
      </c>
      <c r="AF668">
        <v>0</v>
      </c>
      <c r="AG668">
        <v>1</v>
      </c>
      <c r="AH668">
        <v>1</v>
      </c>
    </row>
    <row r="669" spans="1:34" x14ac:dyDescent="0.2">
      <c r="A669">
        <v>667</v>
      </c>
      <c r="B669">
        <v>67</v>
      </c>
      <c r="C669">
        <v>84</v>
      </c>
      <c r="D669" t="s">
        <v>275</v>
      </c>
      <c r="E669">
        <f t="shared" si="19"/>
        <v>34</v>
      </c>
      <c r="F669" s="42">
        <f t="shared" si="20"/>
        <v>33</v>
      </c>
      <c r="H669" t="s">
        <v>270</v>
      </c>
      <c r="I669">
        <v>1</v>
      </c>
      <c r="J669">
        <v>1</v>
      </c>
      <c r="K669">
        <v>0</v>
      </c>
      <c r="S669">
        <v>0.13044702692422999</v>
      </c>
      <c r="T669">
        <v>3.0341024671918699E-2</v>
      </c>
      <c r="U669">
        <v>2.0447217728942602</v>
      </c>
      <c r="V669">
        <v>0.87475570528547397</v>
      </c>
      <c r="W669">
        <v>9.8684632974356895E-2</v>
      </c>
      <c r="X669">
        <v>5.0682277398189902E-2</v>
      </c>
      <c r="Y669">
        <v>0.18822083424514299</v>
      </c>
      <c r="Z669">
        <v>0.10002222027193899</v>
      </c>
      <c r="AA669">
        <v>0.75116797931264301</v>
      </c>
      <c r="AB669">
        <v>0.33414905970633901</v>
      </c>
      <c r="AC669">
        <v>0.60328543938789203</v>
      </c>
      <c r="AD669">
        <v>0.54860686596137198</v>
      </c>
      <c r="AE669">
        <v>0</v>
      </c>
      <c r="AF669">
        <v>1</v>
      </c>
      <c r="AG669">
        <v>0</v>
      </c>
      <c r="AH669">
        <v>1</v>
      </c>
    </row>
    <row r="670" spans="1:34" x14ac:dyDescent="0.2">
      <c r="A670">
        <v>668</v>
      </c>
      <c r="B670">
        <v>67</v>
      </c>
      <c r="C670">
        <v>84</v>
      </c>
      <c r="D670" t="s">
        <v>275</v>
      </c>
      <c r="E670">
        <f t="shared" si="19"/>
        <v>34</v>
      </c>
      <c r="F670" s="42">
        <f t="shared" si="20"/>
        <v>33</v>
      </c>
      <c r="H670" t="s">
        <v>271</v>
      </c>
      <c r="I670">
        <v>0</v>
      </c>
      <c r="J670">
        <v>1</v>
      </c>
      <c r="K670">
        <v>0</v>
      </c>
      <c r="S670">
        <v>0.59110215713735703</v>
      </c>
      <c r="T670">
        <v>1.1407325547923799</v>
      </c>
      <c r="U670">
        <v>2.28105723089539</v>
      </c>
      <c r="V670">
        <v>3.5809473844701198</v>
      </c>
      <c r="W670">
        <v>0.571972597188529</v>
      </c>
      <c r="X670">
        <v>1.4162170820192701</v>
      </c>
      <c r="Y670">
        <v>0.371493234363235</v>
      </c>
      <c r="Z670">
        <v>2.0607642417527599</v>
      </c>
      <c r="AA670">
        <v>0.94184607904539996</v>
      </c>
      <c r="AB670">
        <v>1.5288138963734199</v>
      </c>
      <c r="AC670">
        <v>1.7799798359371701E-2</v>
      </c>
      <c r="AD670">
        <v>3.8475342846409601E-4</v>
      </c>
      <c r="AE670">
        <v>1</v>
      </c>
      <c r="AF670">
        <v>0</v>
      </c>
      <c r="AG670">
        <v>0</v>
      </c>
      <c r="AH670">
        <v>0</v>
      </c>
    </row>
    <row r="671" spans="1:34" x14ac:dyDescent="0.2">
      <c r="A671">
        <v>669</v>
      </c>
      <c r="B671">
        <v>67</v>
      </c>
      <c r="C671">
        <v>85</v>
      </c>
      <c r="D671" t="s">
        <v>275</v>
      </c>
      <c r="E671">
        <f t="shared" si="19"/>
        <v>34</v>
      </c>
      <c r="F671" s="42">
        <f t="shared" si="20"/>
        <v>33</v>
      </c>
      <c r="H671" t="s">
        <v>272</v>
      </c>
      <c r="I671">
        <v>1</v>
      </c>
      <c r="J671">
        <v>1</v>
      </c>
      <c r="K671">
        <v>0</v>
      </c>
      <c r="S671">
        <v>-0.82823503424879197</v>
      </c>
      <c r="T671">
        <v>-0.32374301551396301</v>
      </c>
      <c r="U671">
        <v>3.0573597984621301</v>
      </c>
      <c r="V671">
        <v>0.99373342286264499</v>
      </c>
      <c r="W671">
        <v>-0.65688420319122098</v>
      </c>
      <c r="X671">
        <v>-0.25501542541417699</v>
      </c>
      <c r="Y671">
        <v>-0.45054416667595998</v>
      </c>
      <c r="Z671">
        <v>-0.20745477205851101</v>
      </c>
      <c r="AA671">
        <v>1.3508330992575299</v>
      </c>
      <c r="AB671">
        <v>0.40407062170112401</v>
      </c>
      <c r="AC671">
        <v>5.6497422290595498E-2</v>
      </c>
      <c r="AD671">
        <v>1.3894171685232199E-2</v>
      </c>
      <c r="AE671">
        <v>0</v>
      </c>
      <c r="AF671">
        <v>1</v>
      </c>
      <c r="AG671">
        <v>0</v>
      </c>
      <c r="AH671">
        <v>1</v>
      </c>
    </row>
    <row r="672" spans="1:34" x14ac:dyDescent="0.2">
      <c r="A672">
        <v>670</v>
      </c>
      <c r="B672">
        <v>67</v>
      </c>
      <c r="C672">
        <v>85</v>
      </c>
      <c r="D672" t="s">
        <v>275</v>
      </c>
      <c r="E672">
        <f t="shared" si="19"/>
        <v>34</v>
      </c>
      <c r="F672" s="42">
        <f t="shared" si="20"/>
        <v>33</v>
      </c>
      <c r="H672" t="s">
        <v>273</v>
      </c>
      <c r="I672">
        <v>0</v>
      </c>
      <c r="J672">
        <v>1</v>
      </c>
      <c r="K672">
        <v>0</v>
      </c>
      <c r="S672">
        <v>0.90938987355912104</v>
      </c>
      <c r="T672">
        <v>1.3955182113445199</v>
      </c>
      <c r="U672">
        <v>2.7074863190064198</v>
      </c>
      <c r="V672">
        <v>5.3200356323827398</v>
      </c>
      <c r="W672">
        <v>1.09425172022276</v>
      </c>
      <c r="X672">
        <v>0.72371198835157202</v>
      </c>
      <c r="Y672">
        <v>0.85484450363560804</v>
      </c>
      <c r="Z672">
        <v>0.17926353251868099</v>
      </c>
      <c r="AA672">
        <v>1.07391218731962</v>
      </c>
      <c r="AB672">
        <v>2.2824609938562901</v>
      </c>
      <c r="AC672">
        <v>1.04281405394259E-4</v>
      </c>
      <c r="AD672">
        <v>0.21124554362867601</v>
      </c>
      <c r="AE672">
        <v>1</v>
      </c>
      <c r="AF672">
        <v>0</v>
      </c>
      <c r="AG672">
        <v>1</v>
      </c>
      <c r="AH672">
        <v>1</v>
      </c>
    </row>
    <row r="673" spans="1:34" x14ac:dyDescent="0.2">
      <c r="A673">
        <v>671</v>
      </c>
      <c r="B673">
        <v>68</v>
      </c>
      <c r="C673">
        <v>81</v>
      </c>
      <c r="D673" t="s">
        <v>276</v>
      </c>
      <c r="E673">
        <f t="shared" si="19"/>
        <v>34</v>
      </c>
      <c r="F673" s="42">
        <f t="shared" si="20"/>
        <v>34</v>
      </c>
      <c r="H673" t="s">
        <v>264</v>
      </c>
      <c r="I673">
        <v>1</v>
      </c>
      <c r="J673">
        <v>0</v>
      </c>
      <c r="K673">
        <v>0</v>
      </c>
      <c r="S673">
        <v>0.97891587077174302</v>
      </c>
      <c r="T673">
        <v>0.35713807330586</v>
      </c>
      <c r="U673">
        <v>2.8687473774189098</v>
      </c>
      <c r="V673">
        <v>1.3004682922323401</v>
      </c>
      <c r="W673">
        <v>0.66615032392579299</v>
      </c>
      <c r="X673">
        <v>0.30411198518514099</v>
      </c>
      <c r="Y673">
        <v>0.86476855236642403</v>
      </c>
      <c r="Z673">
        <v>0.21573584945177199</v>
      </c>
      <c r="AA673">
        <v>1.0849528307518499</v>
      </c>
      <c r="AB673">
        <v>0.46223729890888099</v>
      </c>
      <c r="AC673">
        <v>1.6612937620217701E-2</v>
      </c>
      <c r="AD673">
        <v>1.04340070285795E-2</v>
      </c>
      <c r="AE673">
        <v>0</v>
      </c>
      <c r="AF673">
        <v>1</v>
      </c>
      <c r="AG673">
        <v>0</v>
      </c>
      <c r="AH673">
        <v>1</v>
      </c>
    </row>
    <row r="674" spans="1:34" x14ac:dyDescent="0.2">
      <c r="A674">
        <v>672</v>
      </c>
      <c r="B674">
        <v>68</v>
      </c>
      <c r="C674">
        <v>81</v>
      </c>
      <c r="D674" t="s">
        <v>276</v>
      </c>
      <c r="E674">
        <f t="shared" si="19"/>
        <v>34</v>
      </c>
      <c r="F674" s="42">
        <f t="shared" si="20"/>
        <v>34</v>
      </c>
      <c r="H674" t="s">
        <v>265</v>
      </c>
      <c r="I674">
        <v>0</v>
      </c>
      <c r="J674">
        <v>0</v>
      </c>
      <c r="K674">
        <v>0</v>
      </c>
      <c r="S674">
        <v>-0.74992402718635298</v>
      </c>
      <c r="T674">
        <v>-0.16392346711355099</v>
      </c>
      <c r="U674">
        <v>2.1576127414591602</v>
      </c>
      <c r="V674">
        <v>1.0636255736581399</v>
      </c>
      <c r="W674">
        <v>-0.369778687624923</v>
      </c>
      <c r="X674">
        <v>-0.13513151633424</v>
      </c>
      <c r="Y674">
        <v>-0.40563350723952302</v>
      </c>
      <c r="Z674">
        <v>-8.9673292408827002E-2</v>
      </c>
      <c r="AA674">
        <v>0.79750997062000595</v>
      </c>
      <c r="AB674">
        <v>0.41171075387219502</v>
      </c>
      <c r="AC674">
        <v>6.8759864463240894E-2</v>
      </c>
      <c r="AD674">
        <v>0.19576142280522499</v>
      </c>
      <c r="AE674">
        <v>0</v>
      </c>
      <c r="AF674">
        <v>1</v>
      </c>
      <c r="AG674">
        <v>1</v>
      </c>
      <c r="AH674">
        <v>0</v>
      </c>
    </row>
    <row r="675" spans="1:34" x14ac:dyDescent="0.2">
      <c r="A675">
        <v>673</v>
      </c>
      <c r="B675">
        <v>68</v>
      </c>
      <c r="C675">
        <v>82</v>
      </c>
      <c r="D675" t="s">
        <v>276</v>
      </c>
      <c r="E675">
        <f t="shared" si="19"/>
        <v>34</v>
      </c>
      <c r="F675" s="42">
        <f t="shared" si="20"/>
        <v>34</v>
      </c>
      <c r="H675" t="s">
        <v>266</v>
      </c>
      <c r="I675">
        <v>1</v>
      </c>
      <c r="J675">
        <v>0</v>
      </c>
      <c r="K675">
        <v>0</v>
      </c>
      <c r="S675">
        <v>-0.85410407424205903</v>
      </c>
      <c r="T675">
        <v>-1.50997754801748</v>
      </c>
      <c r="U675">
        <v>2.9646276897983599</v>
      </c>
      <c r="V675">
        <v>5.4537317503094496</v>
      </c>
      <c r="W675">
        <v>-0.799856681484165</v>
      </c>
      <c r="X675">
        <v>-2.3201098330075198</v>
      </c>
      <c r="Y675">
        <v>-0.967406102094442</v>
      </c>
      <c r="Z675">
        <v>-2.1584220129581002</v>
      </c>
      <c r="AA675">
        <v>1.38360938640205</v>
      </c>
      <c r="AB675">
        <v>1.9232799893666901</v>
      </c>
      <c r="AC675">
        <v>2.3895807901976301E-2</v>
      </c>
      <c r="AD675">
        <v>5.9248062037049001E-6</v>
      </c>
      <c r="AE675">
        <v>1</v>
      </c>
      <c r="AF675">
        <v>0</v>
      </c>
      <c r="AG675">
        <v>0</v>
      </c>
      <c r="AH675">
        <v>0</v>
      </c>
    </row>
    <row r="676" spans="1:34" x14ac:dyDescent="0.2">
      <c r="A676">
        <v>674</v>
      </c>
      <c r="B676">
        <v>68</v>
      </c>
      <c r="C676">
        <v>82</v>
      </c>
      <c r="D676" t="s">
        <v>276</v>
      </c>
      <c r="E676">
        <f t="shared" si="19"/>
        <v>34</v>
      </c>
      <c r="F676" s="42">
        <f t="shared" si="20"/>
        <v>34</v>
      </c>
      <c r="H676" t="s">
        <v>267</v>
      </c>
      <c r="I676">
        <v>0</v>
      </c>
      <c r="J676">
        <v>0</v>
      </c>
      <c r="K676">
        <v>0</v>
      </c>
      <c r="S676">
        <v>-0.87898242147639405</v>
      </c>
      <c r="T676">
        <v>-1.6162690008961</v>
      </c>
      <c r="U676">
        <v>2.73647852195427</v>
      </c>
      <c r="V676">
        <v>5.2275218015469003</v>
      </c>
      <c r="W676">
        <v>-0.92236172844100806</v>
      </c>
      <c r="X676">
        <v>-0.34969067135902698</v>
      </c>
      <c r="Y676">
        <v>-0.89736900898133598</v>
      </c>
      <c r="Z676">
        <v>-0.83189557459572205</v>
      </c>
      <c r="AA676">
        <v>1.16637921849603</v>
      </c>
      <c r="AB676">
        <v>2.0416722151049602</v>
      </c>
      <c r="AC676">
        <v>2.2398850617431701E-3</v>
      </c>
      <c r="AD676">
        <v>0.49828076171839802</v>
      </c>
      <c r="AE676">
        <v>1</v>
      </c>
      <c r="AF676">
        <v>0</v>
      </c>
      <c r="AG676">
        <v>1</v>
      </c>
      <c r="AH676">
        <v>1</v>
      </c>
    </row>
    <row r="677" spans="1:34" x14ac:dyDescent="0.2">
      <c r="A677">
        <v>675</v>
      </c>
      <c r="B677">
        <v>68</v>
      </c>
      <c r="C677">
        <v>83</v>
      </c>
      <c r="D677" t="s">
        <v>276</v>
      </c>
      <c r="E677">
        <f t="shared" si="19"/>
        <v>34</v>
      </c>
      <c r="F677" s="42">
        <f t="shared" si="20"/>
        <v>34</v>
      </c>
      <c r="H677" t="s">
        <v>268</v>
      </c>
      <c r="I677">
        <v>1</v>
      </c>
      <c r="J677">
        <v>0</v>
      </c>
      <c r="K677">
        <v>0</v>
      </c>
      <c r="S677">
        <v>0.312779047526419</v>
      </c>
      <c r="T677">
        <v>6.3330405810882104E-2</v>
      </c>
      <c r="U677">
        <v>3.1770728193223499</v>
      </c>
      <c r="V677">
        <v>1.46928117941647</v>
      </c>
      <c r="W677">
        <v>0.242193948827302</v>
      </c>
      <c r="X677">
        <v>0.104551598177319</v>
      </c>
      <c r="Y677">
        <v>8.2230921599628498E-2</v>
      </c>
      <c r="Z677">
        <v>0.14858731136317899</v>
      </c>
      <c r="AA677">
        <v>1.1516369853491299</v>
      </c>
      <c r="AB677">
        <v>0.60242173563799895</v>
      </c>
      <c r="AC677">
        <v>0.40596484665312199</v>
      </c>
      <c r="AD677">
        <v>0.49260388381436998</v>
      </c>
      <c r="AE677">
        <v>0</v>
      </c>
      <c r="AF677">
        <v>1</v>
      </c>
      <c r="AG677">
        <v>1</v>
      </c>
      <c r="AH677">
        <v>0</v>
      </c>
    </row>
    <row r="678" spans="1:34" x14ac:dyDescent="0.2">
      <c r="A678">
        <v>676</v>
      </c>
      <c r="B678">
        <v>68</v>
      </c>
      <c r="C678">
        <v>83</v>
      </c>
      <c r="D678" t="s">
        <v>276</v>
      </c>
      <c r="E678">
        <f t="shared" si="19"/>
        <v>34</v>
      </c>
      <c r="F678" s="42">
        <f t="shared" si="20"/>
        <v>34</v>
      </c>
      <c r="H678" t="s">
        <v>269</v>
      </c>
      <c r="I678">
        <v>0</v>
      </c>
      <c r="J678">
        <v>0</v>
      </c>
      <c r="K678">
        <v>0</v>
      </c>
      <c r="S678">
        <v>-1.11675573280081E-2</v>
      </c>
      <c r="T678">
        <v>-2.1535890441102799E-2</v>
      </c>
      <c r="U678">
        <v>2.4896337904501702</v>
      </c>
      <c r="V678">
        <v>4.1161490131546596</v>
      </c>
      <c r="W678">
        <v>-0.30933313019896003</v>
      </c>
      <c r="X678">
        <v>0.40844528056408802</v>
      </c>
      <c r="Y678">
        <v>-0.27435014191574902</v>
      </c>
      <c r="Z678">
        <v>-0.23880545512052401</v>
      </c>
      <c r="AA678">
        <v>0.91101949206378596</v>
      </c>
      <c r="AB678">
        <v>1.76800423403524</v>
      </c>
      <c r="AC678">
        <v>0.180905882809973</v>
      </c>
      <c r="AD678">
        <v>0.36148079054993498</v>
      </c>
      <c r="AE678">
        <v>1</v>
      </c>
      <c r="AF678">
        <v>0</v>
      </c>
      <c r="AG678">
        <v>1</v>
      </c>
      <c r="AH678">
        <v>1</v>
      </c>
    </row>
    <row r="679" spans="1:34" x14ac:dyDescent="0.2">
      <c r="A679">
        <v>677</v>
      </c>
      <c r="B679">
        <v>68</v>
      </c>
      <c r="C679">
        <v>84</v>
      </c>
      <c r="D679" t="s">
        <v>276</v>
      </c>
      <c r="E679">
        <f t="shared" si="19"/>
        <v>34</v>
      </c>
      <c r="F679" s="42">
        <f t="shared" si="20"/>
        <v>34</v>
      </c>
      <c r="H679" t="s">
        <v>270</v>
      </c>
      <c r="I679">
        <v>1</v>
      </c>
      <c r="J679">
        <v>0</v>
      </c>
      <c r="K679">
        <v>0</v>
      </c>
      <c r="S679">
        <v>0.13044702692422999</v>
      </c>
      <c r="T679">
        <v>3.0341024671918699E-2</v>
      </c>
      <c r="U679">
        <v>2.0447217728942602</v>
      </c>
      <c r="V679">
        <v>0.87475570528547397</v>
      </c>
      <c r="W679">
        <v>9.8684632974356895E-2</v>
      </c>
      <c r="X679">
        <v>5.0682277398189902E-2</v>
      </c>
      <c r="Y679">
        <v>0.18822083424514299</v>
      </c>
      <c r="Z679">
        <v>0.10002222027193899</v>
      </c>
      <c r="AA679">
        <v>0.75116797931264301</v>
      </c>
      <c r="AB679">
        <v>0.33414905970633901</v>
      </c>
      <c r="AC679">
        <v>0.60328543938789203</v>
      </c>
      <c r="AD679">
        <v>0.54860686596137198</v>
      </c>
      <c r="AE679">
        <v>0</v>
      </c>
      <c r="AF679">
        <v>1</v>
      </c>
      <c r="AG679">
        <v>0</v>
      </c>
      <c r="AH679">
        <v>1</v>
      </c>
    </row>
    <row r="680" spans="1:34" x14ac:dyDescent="0.2">
      <c r="A680">
        <v>678</v>
      </c>
      <c r="B680">
        <v>68</v>
      </c>
      <c r="C680">
        <v>84</v>
      </c>
      <c r="D680" t="s">
        <v>276</v>
      </c>
      <c r="E680">
        <f t="shared" si="19"/>
        <v>34</v>
      </c>
      <c r="F680" s="42">
        <f t="shared" si="20"/>
        <v>34</v>
      </c>
      <c r="H680" t="s">
        <v>271</v>
      </c>
      <c r="I680">
        <v>0</v>
      </c>
      <c r="J680">
        <v>0</v>
      </c>
      <c r="K680">
        <v>0</v>
      </c>
      <c r="S680">
        <v>0.59110215713735703</v>
      </c>
      <c r="T680">
        <v>1.1407325547923799</v>
      </c>
      <c r="U680">
        <v>2.28105723089539</v>
      </c>
      <c r="V680">
        <v>3.5809473844701198</v>
      </c>
      <c r="W680">
        <v>0.571972597188529</v>
      </c>
      <c r="X680">
        <v>1.4162170820192701</v>
      </c>
      <c r="Y680">
        <v>0.371493234363235</v>
      </c>
      <c r="Z680">
        <v>2.0607642417527599</v>
      </c>
      <c r="AA680">
        <v>0.94184607904539996</v>
      </c>
      <c r="AB680">
        <v>1.5288138963734199</v>
      </c>
      <c r="AC680">
        <v>1.7799798359371701E-2</v>
      </c>
      <c r="AD680">
        <v>3.8475342846409601E-4</v>
      </c>
      <c r="AE680">
        <v>1</v>
      </c>
      <c r="AF680">
        <v>0</v>
      </c>
      <c r="AG680">
        <v>0</v>
      </c>
      <c r="AH680">
        <v>0</v>
      </c>
    </row>
    <row r="681" spans="1:34" x14ac:dyDescent="0.2">
      <c r="A681">
        <v>679</v>
      </c>
      <c r="B681">
        <v>68</v>
      </c>
      <c r="C681">
        <v>85</v>
      </c>
      <c r="D681" t="s">
        <v>276</v>
      </c>
      <c r="E681">
        <f t="shared" si="19"/>
        <v>34</v>
      </c>
      <c r="F681" s="42">
        <f t="shared" si="20"/>
        <v>34</v>
      </c>
      <c r="H681" t="s">
        <v>272</v>
      </c>
      <c r="I681">
        <v>1</v>
      </c>
      <c r="J681">
        <v>0</v>
      </c>
      <c r="K681">
        <v>0</v>
      </c>
      <c r="S681">
        <v>-0.82823503424879197</v>
      </c>
      <c r="T681">
        <v>-0.32374301551396301</v>
      </c>
      <c r="U681">
        <v>3.0573597984621301</v>
      </c>
      <c r="V681">
        <v>0.99373342286264499</v>
      </c>
      <c r="W681">
        <v>-0.65688420319122098</v>
      </c>
      <c r="X681">
        <v>-0.25501542541417699</v>
      </c>
      <c r="Y681">
        <v>-0.45054416667595998</v>
      </c>
      <c r="Z681">
        <v>-0.20745477205851101</v>
      </c>
      <c r="AA681">
        <v>1.3508330992575299</v>
      </c>
      <c r="AB681">
        <v>0.40407062170112401</v>
      </c>
      <c r="AC681">
        <v>5.6497422290595498E-2</v>
      </c>
      <c r="AD681">
        <v>1.3894171685232199E-2</v>
      </c>
      <c r="AE681">
        <v>0</v>
      </c>
      <c r="AF681">
        <v>1</v>
      </c>
      <c r="AG681">
        <v>0</v>
      </c>
      <c r="AH681">
        <v>1</v>
      </c>
    </row>
    <row r="682" spans="1:34" x14ac:dyDescent="0.2">
      <c r="A682">
        <v>680</v>
      </c>
      <c r="B682">
        <v>68</v>
      </c>
      <c r="C682">
        <v>85</v>
      </c>
      <c r="D682" t="s">
        <v>276</v>
      </c>
      <c r="E682">
        <f t="shared" si="19"/>
        <v>34</v>
      </c>
      <c r="F682" s="42">
        <f t="shared" si="20"/>
        <v>34</v>
      </c>
      <c r="H682" t="s">
        <v>273</v>
      </c>
      <c r="I682">
        <v>0</v>
      </c>
      <c r="J682">
        <v>0</v>
      </c>
      <c r="K682">
        <v>0</v>
      </c>
      <c r="S682">
        <v>0.90938987355912104</v>
      </c>
      <c r="T682">
        <v>1.3955182113445199</v>
      </c>
      <c r="U682">
        <v>2.7074863190064198</v>
      </c>
      <c r="V682">
        <v>5.3200356323827398</v>
      </c>
      <c r="W682">
        <v>1.09425172022276</v>
      </c>
      <c r="X682">
        <v>0.72371198835157202</v>
      </c>
      <c r="Y682">
        <v>0.85484450363560804</v>
      </c>
      <c r="Z682">
        <v>0.17926353251868099</v>
      </c>
      <c r="AA682">
        <v>1.07391218731962</v>
      </c>
      <c r="AB682">
        <v>2.2824609938562901</v>
      </c>
      <c r="AC682">
        <v>1.04281405394259E-4</v>
      </c>
      <c r="AD682">
        <v>0.21124554362867601</v>
      </c>
      <c r="AE682">
        <v>1</v>
      </c>
      <c r="AF682">
        <v>0</v>
      </c>
      <c r="AG682">
        <v>1</v>
      </c>
      <c r="AH682">
        <v>1</v>
      </c>
    </row>
    <row r="683" spans="1:34" x14ac:dyDescent="0.2">
      <c r="A683">
        <v>681</v>
      </c>
      <c r="B683">
        <v>69</v>
      </c>
      <c r="C683">
        <v>86</v>
      </c>
      <c r="D683" t="s">
        <v>277</v>
      </c>
      <c r="E683">
        <f t="shared" si="19"/>
        <v>34</v>
      </c>
      <c r="F683" s="42">
        <f t="shared" si="20"/>
        <v>35</v>
      </c>
      <c r="H683" t="s">
        <v>278</v>
      </c>
      <c r="I683">
        <v>1</v>
      </c>
      <c r="J683">
        <v>1</v>
      </c>
      <c r="K683">
        <v>1</v>
      </c>
      <c r="S683">
        <v>0.54348417336586896</v>
      </c>
      <c r="T683">
        <v>0.123628220434715</v>
      </c>
      <c r="U683">
        <v>3.2901398710673702</v>
      </c>
      <c r="V683">
        <v>0.93375152422714403</v>
      </c>
      <c r="W683">
        <v>0.438155618629534</v>
      </c>
      <c r="X683">
        <v>0.10607286999278499</v>
      </c>
      <c r="Y683">
        <v>0.331307708515241</v>
      </c>
      <c r="Z683">
        <v>4.7405917834135301E-2</v>
      </c>
      <c r="AA683">
        <v>1.16567079073181</v>
      </c>
      <c r="AB683">
        <v>0.42471955057216598</v>
      </c>
      <c r="AC683">
        <v>0.138966411256187</v>
      </c>
      <c r="AD683">
        <v>0.32404881393677498</v>
      </c>
      <c r="AE683">
        <v>0</v>
      </c>
      <c r="AF683">
        <v>1</v>
      </c>
      <c r="AG683">
        <v>1</v>
      </c>
      <c r="AH683">
        <v>0</v>
      </c>
    </row>
    <row r="684" spans="1:34" x14ac:dyDescent="0.2">
      <c r="A684">
        <v>682</v>
      </c>
      <c r="B684">
        <v>69</v>
      </c>
      <c r="C684">
        <v>86</v>
      </c>
      <c r="D684" t="s">
        <v>277</v>
      </c>
      <c r="E684">
        <f t="shared" si="19"/>
        <v>34</v>
      </c>
      <c r="F684" s="42">
        <f t="shared" si="20"/>
        <v>35</v>
      </c>
      <c r="H684" t="s">
        <v>279</v>
      </c>
      <c r="I684">
        <v>0</v>
      </c>
      <c r="J684">
        <v>1</v>
      </c>
      <c r="K684">
        <v>1</v>
      </c>
      <c r="S684">
        <v>-5.7480717659927896E-3</v>
      </c>
      <c r="T684">
        <v>-2.6054142053273102E-3</v>
      </c>
      <c r="U684">
        <v>3.1592519868863702</v>
      </c>
      <c r="V684">
        <v>0.88066001068973399</v>
      </c>
      <c r="W684">
        <v>-0.53999758933043696</v>
      </c>
      <c r="X684">
        <v>-0.118026807872807</v>
      </c>
      <c r="Y684">
        <v>-0.54353956650901303</v>
      </c>
      <c r="Z684">
        <v>-4.4221606289755098E-2</v>
      </c>
      <c r="AA684">
        <v>1.3245009705049</v>
      </c>
      <c r="AB684">
        <v>0.280231149171215</v>
      </c>
      <c r="AC684">
        <v>0.108860352411663</v>
      </c>
      <c r="AD684">
        <v>9.7798590074490002E-2</v>
      </c>
      <c r="AE684">
        <v>0</v>
      </c>
      <c r="AF684">
        <v>1</v>
      </c>
      <c r="AG684">
        <v>0</v>
      </c>
      <c r="AH684">
        <v>1</v>
      </c>
    </row>
    <row r="685" spans="1:34" x14ac:dyDescent="0.2">
      <c r="A685">
        <v>683</v>
      </c>
      <c r="B685">
        <v>69</v>
      </c>
      <c r="C685">
        <v>87</v>
      </c>
      <c r="D685" t="s">
        <v>277</v>
      </c>
      <c r="E685">
        <f t="shared" si="19"/>
        <v>34</v>
      </c>
      <c r="F685" s="42">
        <f t="shared" si="20"/>
        <v>35</v>
      </c>
      <c r="H685" t="s">
        <v>280</v>
      </c>
      <c r="I685">
        <v>1</v>
      </c>
      <c r="J685">
        <v>1</v>
      </c>
      <c r="K685">
        <v>1</v>
      </c>
      <c r="S685">
        <v>0.41643233282957198</v>
      </c>
      <c r="T685">
        <v>0.17601616470010101</v>
      </c>
      <c r="U685">
        <v>3.4869745734613402</v>
      </c>
      <c r="V685">
        <v>1.23635513822942</v>
      </c>
      <c r="W685">
        <v>0.36867410655713001</v>
      </c>
      <c r="X685">
        <v>0.34479386005842499</v>
      </c>
      <c r="Y685">
        <v>0.96626163072649296</v>
      </c>
      <c r="Z685">
        <v>0.34172326632997302</v>
      </c>
      <c r="AA685">
        <v>1.5832703312171199</v>
      </c>
      <c r="AB685">
        <v>0.46036308302016299</v>
      </c>
      <c r="AC685">
        <v>0.357694692956809</v>
      </c>
      <c r="AD685">
        <v>3.7121790956204698E-3</v>
      </c>
      <c r="AE685">
        <v>0</v>
      </c>
      <c r="AF685">
        <v>1</v>
      </c>
      <c r="AG685">
        <v>0</v>
      </c>
      <c r="AH685">
        <v>1</v>
      </c>
    </row>
    <row r="686" spans="1:34" x14ac:dyDescent="0.2">
      <c r="A686">
        <v>684</v>
      </c>
      <c r="B686">
        <v>69</v>
      </c>
      <c r="C686">
        <v>87</v>
      </c>
      <c r="D686" t="s">
        <v>277</v>
      </c>
      <c r="E686">
        <f t="shared" si="19"/>
        <v>34</v>
      </c>
      <c r="F686" s="42">
        <f t="shared" si="20"/>
        <v>35</v>
      </c>
      <c r="H686" t="s">
        <v>281</v>
      </c>
      <c r="I686">
        <v>0</v>
      </c>
      <c r="J686">
        <v>1</v>
      </c>
      <c r="K686">
        <v>1</v>
      </c>
      <c r="S686">
        <v>-0.53010494523914498</v>
      </c>
      <c r="T686">
        <v>-0.17624688067562799</v>
      </c>
      <c r="U686">
        <v>2.3816365876700698</v>
      </c>
      <c r="V686">
        <v>0.83052356005652295</v>
      </c>
      <c r="W686">
        <v>-0.66468913811382702</v>
      </c>
      <c r="X686">
        <v>-0.11842622335904</v>
      </c>
      <c r="Y686">
        <v>-0.954761765446692</v>
      </c>
      <c r="Z686">
        <v>-0.12623068829817699</v>
      </c>
      <c r="AA686">
        <v>0.99690882511057299</v>
      </c>
      <c r="AB686">
        <v>0.32255094914700799</v>
      </c>
      <c r="AC686">
        <v>9.4766153255705001E-3</v>
      </c>
      <c r="AD686">
        <v>0.14827248451154201</v>
      </c>
      <c r="AE686">
        <v>0</v>
      </c>
      <c r="AF686">
        <v>1</v>
      </c>
      <c r="AG686">
        <v>1</v>
      </c>
      <c r="AH686">
        <v>0</v>
      </c>
    </row>
    <row r="687" spans="1:34" x14ac:dyDescent="0.2">
      <c r="A687">
        <v>685</v>
      </c>
      <c r="B687">
        <v>69</v>
      </c>
      <c r="C687">
        <v>88</v>
      </c>
      <c r="D687" t="s">
        <v>277</v>
      </c>
      <c r="E687">
        <f t="shared" si="19"/>
        <v>34</v>
      </c>
      <c r="F687" s="42">
        <f t="shared" si="20"/>
        <v>35</v>
      </c>
      <c r="H687" t="s">
        <v>282</v>
      </c>
      <c r="I687">
        <v>1</v>
      </c>
      <c r="J687">
        <v>1</v>
      </c>
      <c r="K687">
        <v>1</v>
      </c>
      <c r="S687">
        <v>0.44512944528832998</v>
      </c>
      <c r="T687">
        <v>0.85831564979652197</v>
      </c>
      <c r="U687">
        <v>3.4242213686229701</v>
      </c>
      <c r="V687">
        <v>6.8393052557246703</v>
      </c>
      <c r="W687">
        <v>0.20015222730121901</v>
      </c>
      <c r="X687">
        <v>0.250012635663803</v>
      </c>
      <c r="Y687">
        <v>0.19977307640691699</v>
      </c>
      <c r="Z687">
        <v>0.45310075054812798</v>
      </c>
      <c r="AA687">
        <v>1.3850726205622701</v>
      </c>
      <c r="AB687">
        <v>3.0086528876254102</v>
      </c>
      <c r="AC687">
        <v>0.56763021374562295</v>
      </c>
      <c r="AD687">
        <v>0.74227170954806698</v>
      </c>
      <c r="AE687">
        <v>1</v>
      </c>
      <c r="AF687">
        <v>0</v>
      </c>
      <c r="AG687">
        <v>1</v>
      </c>
      <c r="AH687">
        <v>1</v>
      </c>
    </row>
    <row r="688" spans="1:34" x14ac:dyDescent="0.2">
      <c r="A688">
        <v>686</v>
      </c>
      <c r="B688">
        <v>69</v>
      </c>
      <c r="C688">
        <v>88</v>
      </c>
      <c r="D688" t="s">
        <v>277</v>
      </c>
      <c r="E688">
        <f t="shared" si="19"/>
        <v>34</v>
      </c>
      <c r="F688" s="42">
        <f t="shared" si="20"/>
        <v>35</v>
      </c>
      <c r="H688" t="s">
        <v>283</v>
      </c>
      <c r="I688">
        <v>0</v>
      </c>
      <c r="J688">
        <v>1</v>
      </c>
      <c r="K688">
        <v>1</v>
      </c>
      <c r="S688">
        <v>-0.67498028051340997</v>
      </c>
      <c r="T688">
        <v>-1.1322449533163399</v>
      </c>
      <c r="U688">
        <v>3.0018223254010099</v>
      </c>
      <c r="V688">
        <v>5.3052076245751101</v>
      </c>
      <c r="W688">
        <v>-0.69832355762143195</v>
      </c>
      <c r="X688">
        <v>-1.23992956358232</v>
      </c>
      <c r="Y688">
        <v>-0.91519851937922203</v>
      </c>
      <c r="Z688">
        <v>-1.3779196860029499</v>
      </c>
      <c r="AA688">
        <v>1.2333026711827699</v>
      </c>
      <c r="AB688">
        <v>2.0382407964273299</v>
      </c>
      <c r="AC688">
        <v>2.6859199346698798E-2</v>
      </c>
      <c r="AD688">
        <v>1.7610002765657599E-2</v>
      </c>
      <c r="AE688">
        <v>1</v>
      </c>
      <c r="AF688">
        <v>0</v>
      </c>
      <c r="AG688">
        <v>0</v>
      </c>
      <c r="AH688">
        <v>0</v>
      </c>
    </row>
    <row r="689" spans="1:34" x14ac:dyDescent="0.2">
      <c r="A689">
        <v>687</v>
      </c>
      <c r="B689">
        <v>69</v>
      </c>
      <c r="C689">
        <v>89</v>
      </c>
      <c r="D689" t="s">
        <v>277</v>
      </c>
      <c r="E689">
        <f t="shared" si="19"/>
        <v>34</v>
      </c>
      <c r="F689" s="42">
        <f t="shared" si="20"/>
        <v>35</v>
      </c>
      <c r="H689" t="s">
        <v>284</v>
      </c>
      <c r="I689">
        <v>1</v>
      </c>
      <c r="J689">
        <v>1</v>
      </c>
      <c r="K689">
        <v>1</v>
      </c>
      <c r="S689">
        <v>-0.829960210656282</v>
      </c>
      <c r="T689">
        <v>-0.20410745110200701</v>
      </c>
      <c r="U689">
        <v>3.45416021463461</v>
      </c>
      <c r="V689">
        <v>0.839798767042921</v>
      </c>
      <c r="W689">
        <v>-0.66803430264527797</v>
      </c>
      <c r="X689">
        <v>-0.16182855891639</v>
      </c>
      <c r="Y689">
        <v>-0.75494040702193499</v>
      </c>
      <c r="Z689">
        <v>-0.30292622871270902</v>
      </c>
      <c r="AA689">
        <v>1.3138621987199199</v>
      </c>
      <c r="AB689">
        <v>0.36024111640360201</v>
      </c>
      <c r="AC689">
        <v>4.6323055475936403E-2</v>
      </c>
      <c r="AD689">
        <v>7.7698456002029903E-2</v>
      </c>
      <c r="AE689">
        <v>0</v>
      </c>
      <c r="AF689">
        <v>1</v>
      </c>
      <c r="AG689">
        <v>1</v>
      </c>
      <c r="AH689">
        <v>0</v>
      </c>
    </row>
    <row r="690" spans="1:34" x14ac:dyDescent="0.2">
      <c r="A690">
        <v>688</v>
      </c>
      <c r="B690">
        <v>69</v>
      </c>
      <c r="C690">
        <v>89</v>
      </c>
      <c r="D690" t="s">
        <v>277</v>
      </c>
      <c r="E690">
        <f t="shared" si="19"/>
        <v>34</v>
      </c>
      <c r="F690" s="42">
        <f t="shared" si="20"/>
        <v>35</v>
      </c>
      <c r="H690" t="s">
        <v>285</v>
      </c>
      <c r="I690">
        <v>0</v>
      </c>
      <c r="J690">
        <v>1</v>
      </c>
      <c r="K690">
        <v>1</v>
      </c>
      <c r="S690">
        <v>3.1990532064810402E-2</v>
      </c>
      <c r="T690">
        <v>1.26999118006245E-2</v>
      </c>
      <c r="U690">
        <v>3.42524135194253</v>
      </c>
      <c r="V690">
        <v>0.785812189140497</v>
      </c>
      <c r="W690">
        <v>0.105890860071927</v>
      </c>
      <c r="X690">
        <v>7.2950127449270694E-2</v>
      </c>
      <c r="Y690">
        <v>8.7849041209662193E-2</v>
      </c>
      <c r="Z690">
        <v>5.9142716677282402E-2</v>
      </c>
      <c r="AA690">
        <v>1.30644050116854</v>
      </c>
      <c r="AB690">
        <v>0.330338193902876</v>
      </c>
      <c r="AC690">
        <v>0.74839351604496895</v>
      </c>
      <c r="AD690">
        <v>0.38295163490919898</v>
      </c>
      <c r="AE690">
        <v>0</v>
      </c>
      <c r="AF690">
        <v>1</v>
      </c>
      <c r="AG690">
        <v>0</v>
      </c>
      <c r="AH690">
        <v>1</v>
      </c>
    </row>
    <row r="691" spans="1:34" x14ac:dyDescent="0.2">
      <c r="A691">
        <v>689</v>
      </c>
      <c r="B691">
        <v>69</v>
      </c>
      <c r="C691">
        <v>90</v>
      </c>
      <c r="D691" t="s">
        <v>277</v>
      </c>
      <c r="E691">
        <f t="shared" si="19"/>
        <v>34</v>
      </c>
      <c r="F691" s="42">
        <f t="shared" si="20"/>
        <v>35</v>
      </c>
      <c r="H691" t="s">
        <v>286</v>
      </c>
      <c r="I691">
        <v>1</v>
      </c>
      <c r="J691">
        <v>1</v>
      </c>
      <c r="K691">
        <v>1</v>
      </c>
      <c r="S691">
        <v>-0.80455696507124197</v>
      </c>
      <c r="T691">
        <v>-0.276994740213233</v>
      </c>
      <c r="U691">
        <v>3.2614820990711499</v>
      </c>
      <c r="V691">
        <v>1.53629112628703</v>
      </c>
      <c r="W691">
        <v>-1.2746348846511999</v>
      </c>
      <c r="X691">
        <v>-7.2160474480960399E-2</v>
      </c>
      <c r="Y691">
        <v>-1.24688923199479</v>
      </c>
      <c r="Z691">
        <v>-0.127297987608713</v>
      </c>
      <c r="AA691">
        <v>1.2830301526126699</v>
      </c>
      <c r="AB691">
        <v>0.65841626482793603</v>
      </c>
      <c r="AC691">
        <v>1.5054242978259101E-4</v>
      </c>
      <c r="AD691">
        <v>0.664560873132652</v>
      </c>
      <c r="AE691">
        <v>0</v>
      </c>
      <c r="AF691">
        <v>1</v>
      </c>
      <c r="AG691">
        <v>1</v>
      </c>
      <c r="AH691">
        <v>0</v>
      </c>
    </row>
    <row r="692" spans="1:34" x14ac:dyDescent="0.2">
      <c r="A692">
        <v>690</v>
      </c>
      <c r="B692">
        <v>69</v>
      </c>
      <c r="C692">
        <v>90</v>
      </c>
      <c r="D692" t="s">
        <v>277</v>
      </c>
      <c r="E692">
        <f t="shared" si="19"/>
        <v>34</v>
      </c>
      <c r="F692" s="42">
        <f t="shared" si="20"/>
        <v>35</v>
      </c>
      <c r="H692" t="s">
        <v>287</v>
      </c>
      <c r="I692">
        <v>0</v>
      </c>
      <c r="J692">
        <v>1</v>
      </c>
      <c r="K692">
        <v>1</v>
      </c>
      <c r="S692">
        <v>5.8914856810588397E-2</v>
      </c>
      <c r="T692">
        <v>9.6641378291214497E-2</v>
      </c>
      <c r="U692">
        <v>2.5000490008387701</v>
      </c>
      <c r="V692">
        <v>4.3469629744864804</v>
      </c>
      <c r="W692">
        <v>0.29640499911968698</v>
      </c>
      <c r="X692">
        <v>-0.49339463373597597</v>
      </c>
      <c r="Y692">
        <v>0.35237686790092798</v>
      </c>
      <c r="Z692">
        <v>8.2162818787314806E-3</v>
      </c>
      <c r="AA692">
        <v>0.95654265765172097</v>
      </c>
      <c r="AB692">
        <v>1.6961451925494799</v>
      </c>
      <c r="AC692">
        <v>0.22172263903978801</v>
      </c>
      <c r="AD692">
        <v>0.25112149433219599</v>
      </c>
      <c r="AE692">
        <v>1</v>
      </c>
      <c r="AF692">
        <v>0</v>
      </c>
      <c r="AG692">
        <v>1</v>
      </c>
      <c r="AH692">
        <v>1</v>
      </c>
    </row>
    <row r="693" spans="1:34" x14ac:dyDescent="0.2">
      <c r="A693">
        <v>691</v>
      </c>
      <c r="B693">
        <v>70</v>
      </c>
      <c r="C693">
        <v>86</v>
      </c>
      <c r="D693" t="s">
        <v>288</v>
      </c>
      <c r="E693">
        <f t="shared" si="19"/>
        <v>34</v>
      </c>
      <c r="F693" s="42">
        <f t="shared" si="20"/>
        <v>36</v>
      </c>
      <c r="H693" t="s">
        <v>278</v>
      </c>
      <c r="I693">
        <v>1</v>
      </c>
      <c r="J693">
        <v>0</v>
      </c>
      <c r="K693">
        <v>1</v>
      </c>
      <c r="S693">
        <v>0.54348417336586896</v>
      </c>
      <c r="T693">
        <v>0.123628220434715</v>
      </c>
      <c r="U693">
        <v>3.2901398710673702</v>
      </c>
      <c r="V693">
        <v>0.93375152422714403</v>
      </c>
      <c r="W693">
        <v>0.438155618629534</v>
      </c>
      <c r="X693">
        <v>0.10607286999278499</v>
      </c>
      <c r="Y693">
        <v>0.331307708515241</v>
      </c>
      <c r="Z693">
        <v>4.7405917834135301E-2</v>
      </c>
      <c r="AA693">
        <v>1.16567079073181</v>
      </c>
      <c r="AB693">
        <v>0.42471955057216598</v>
      </c>
      <c r="AC693">
        <v>0.138966411256187</v>
      </c>
      <c r="AD693">
        <v>0.32404881393677498</v>
      </c>
      <c r="AE693">
        <v>0</v>
      </c>
      <c r="AF693">
        <v>1</v>
      </c>
      <c r="AG693">
        <v>1</v>
      </c>
      <c r="AH693">
        <v>0</v>
      </c>
    </row>
    <row r="694" spans="1:34" x14ac:dyDescent="0.2">
      <c r="A694">
        <v>692</v>
      </c>
      <c r="B694">
        <v>70</v>
      </c>
      <c r="C694">
        <v>86</v>
      </c>
      <c r="D694" t="s">
        <v>288</v>
      </c>
      <c r="E694">
        <f t="shared" si="19"/>
        <v>34</v>
      </c>
      <c r="F694" s="42">
        <f t="shared" si="20"/>
        <v>36</v>
      </c>
      <c r="H694" t="s">
        <v>279</v>
      </c>
      <c r="I694">
        <v>0</v>
      </c>
      <c r="J694">
        <v>0</v>
      </c>
      <c r="K694">
        <v>1</v>
      </c>
      <c r="S694">
        <v>-5.7480717659927896E-3</v>
      </c>
      <c r="T694">
        <v>-2.6054142053273102E-3</v>
      </c>
      <c r="U694">
        <v>3.1592519868863702</v>
      </c>
      <c r="V694">
        <v>0.88066001068973399</v>
      </c>
      <c r="W694">
        <v>-0.53999758933043696</v>
      </c>
      <c r="X694">
        <v>-0.118026807872807</v>
      </c>
      <c r="Y694">
        <v>-0.54353956650901303</v>
      </c>
      <c r="Z694">
        <v>-4.4221606289755098E-2</v>
      </c>
      <c r="AA694">
        <v>1.3245009705049</v>
      </c>
      <c r="AB694">
        <v>0.280231149171215</v>
      </c>
      <c r="AC694">
        <v>0.108860352411663</v>
      </c>
      <c r="AD694">
        <v>9.7798590074490002E-2</v>
      </c>
      <c r="AE694">
        <v>0</v>
      </c>
      <c r="AF694">
        <v>1</v>
      </c>
      <c r="AG694">
        <v>0</v>
      </c>
      <c r="AH694">
        <v>1</v>
      </c>
    </row>
    <row r="695" spans="1:34" x14ac:dyDescent="0.2">
      <c r="A695">
        <v>693</v>
      </c>
      <c r="B695">
        <v>70</v>
      </c>
      <c r="C695">
        <v>87</v>
      </c>
      <c r="D695" t="s">
        <v>288</v>
      </c>
      <c r="E695">
        <f t="shared" si="19"/>
        <v>34</v>
      </c>
      <c r="F695" s="42">
        <f t="shared" si="20"/>
        <v>36</v>
      </c>
      <c r="H695" t="s">
        <v>280</v>
      </c>
      <c r="I695">
        <v>1</v>
      </c>
      <c r="J695">
        <v>0</v>
      </c>
      <c r="K695">
        <v>1</v>
      </c>
      <c r="S695">
        <v>0.41643233282957198</v>
      </c>
      <c r="T695">
        <v>0.17601616470010101</v>
      </c>
      <c r="U695">
        <v>3.4869745734613402</v>
      </c>
      <c r="V695">
        <v>1.23635513822942</v>
      </c>
      <c r="W695">
        <v>0.36867410655713001</v>
      </c>
      <c r="X695">
        <v>0.34479386005842499</v>
      </c>
      <c r="Y695">
        <v>0.96626163072649296</v>
      </c>
      <c r="Z695">
        <v>0.34172326632997302</v>
      </c>
      <c r="AA695">
        <v>1.5832703312171199</v>
      </c>
      <c r="AB695">
        <v>0.46036308302016299</v>
      </c>
      <c r="AC695">
        <v>0.357694692956809</v>
      </c>
      <c r="AD695">
        <v>3.7121790956204698E-3</v>
      </c>
      <c r="AE695">
        <v>0</v>
      </c>
      <c r="AF695">
        <v>1</v>
      </c>
      <c r="AG695">
        <v>0</v>
      </c>
      <c r="AH695">
        <v>1</v>
      </c>
    </row>
    <row r="696" spans="1:34" x14ac:dyDescent="0.2">
      <c r="A696">
        <v>694</v>
      </c>
      <c r="B696">
        <v>70</v>
      </c>
      <c r="C696">
        <v>87</v>
      </c>
      <c r="D696" t="s">
        <v>288</v>
      </c>
      <c r="E696">
        <f t="shared" si="19"/>
        <v>34</v>
      </c>
      <c r="F696" s="42">
        <f t="shared" si="20"/>
        <v>36</v>
      </c>
      <c r="H696" t="s">
        <v>281</v>
      </c>
      <c r="I696">
        <v>0</v>
      </c>
      <c r="J696">
        <v>0</v>
      </c>
      <c r="K696">
        <v>1</v>
      </c>
      <c r="S696">
        <v>-0.53010494523914498</v>
      </c>
      <c r="T696">
        <v>-0.17624688067562799</v>
      </c>
      <c r="U696">
        <v>2.3816365876700698</v>
      </c>
      <c r="V696">
        <v>0.83052356005652295</v>
      </c>
      <c r="W696">
        <v>-0.66468913811382702</v>
      </c>
      <c r="X696">
        <v>-0.11842622335904</v>
      </c>
      <c r="Y696">
        <v>-0.954761765446692</v>
      </c>
      <c r="Z696">
        <v>-0.12623068829817699</v>
      </c>
      <c r="AA696">
        <v>0.99690882511057299</v>
      </c>
      <c r="AB696">
        <v>0.32255094914700799</v>
      </c>
      <c r="AC696">
        <v>9.4766153255705001E-3</v>
      </c>
      <c r="AD696">
        <v>0.14827248451154201</v>
      </c>
      <c r="AE696">
        <v>0</v>
      </c>
      <c r="AF696">
        <v>1</v>
      </c>
      <c r="AG696">
        <v>1</v>
      </c>
      <c r="AH696">
        <v>0</v>
      </c>
    </row>
    <row r="697" spans="1:34" x14ac:dyDescent="0.2">
      <c r="A697">
        <v>695</v>
      </c>
      <c r="B697">
        <v>70</v>
      </c>
      <c r="C697">
        <v>88</v>
      </c>
      <c r="D697" t="s">
        <v>288</v>
      </c>
      <c r="E697">
        <f t="shared" si="19"/>
        <v>34</v>
      </c>
      <c r="F697" s="42">
        <f t="shared" si="20"/>
        <v>36</v>
      </c>
      <c r="H697" t="s">
        <v>282</v>
      </c>
      <c r="I697">
        <v>1</v>
      </c>
      <c r="J697">
        <v>0</v>
      </c>
      <c r="K697">
        <v>1</v>
      </c>
      <c r="S697">
        <v>0.44512944528832998</v>
      </c>
      <c r="T697">
        <v>0.85831564979652197</v>
      </c>
      <c r="U697">
        <v>3.4242213686229701</v>
      </c>
      <c r="V697">
        <v>6.8393052557246703</v>
      </c>
      <c r="W697">
        <v>0.20015222730121901</v>
      </c>
      <c r="X697">
        <v>0.250012635663803</v>
      </c>
      <c r="Y697">
        <v>0.19977307640691699</v>
      </c>
      <c r="Z697">
        <v>0.45310075054812798</v>
      </c>
      <c r="AA697">
        <v>1.3850726205622701</v>
      </c>
      <c r="AB697">
        <v>3.0086528876254102</v>
      </c>
      <c r="AC697">
        <v>0.56763021374562295</v>
      </c>
      <c r="AD697">
        <v>0.74227170954806698</v>
      </c>
      <c r="AE697">
        <v>1</v>
      </c>
      <c r="AF697">
        <v>0</v>
      </c>
      <c r="AG697">
        <v>1</v>
      </c>
      <c r="AH697">
        <v>1</v>
      </c>
    </row>
    <row r="698" spans="1:34" x14ac:dyDescent="0.2">
      <c r="A698">
        <v>696</v>
      </c>
      <c r="B698">
        <v>70</v>
      </c>
      <c r="C698">
        <v>88</v>
      </c>
      <c r="D698" t="s">
        <v>288</v>
      </c>
      <c r="E698">
        <f t="shared" si="19"/>
        <v>34</v>
      </c>
      <c r="F698" s="42">
        <f t="shared" si="20"/>
        <v>36</v>
      </c>
      <c r="H698" t="s">
        <v>283</v>
      </c>
      <c r="I698">
        <v>0</v>
      </c>
      <c r="J698">
        <v>0</v>
      </c>
      <c r="K698">
        <v>1</v>
      </c>
      <c r="S698">
        <v>-0.67498028051340997</v>
      </c>
      <c r="T698">
        <v>-1.1322449533163399</v>
      </c>
      <c r="U698">
        <v>3.0018223254010099</v>
      </c>
      <c r="V698">
        <v>5.3052076245751101</v>
      </c>
      <c r="W698">
        <v>-0.69832355762143195</v>
      </c>
      <c r="X698">
        <v>-1.23992956358232</v>
      </c>
      <c r="Y698">
        <v>-0.91519851937922203</v>
      </c>
      <c r="Z698">
        <v>-1.3779196860029499</v>
      </c>
      <c r="AA698">
        <v>1.2333026711827699</v>
      </c>
      <c r="AB698">
        <v>2.0382407964273299</v>
      </c>
      <c r="AC698">
        <v>2.6859199346698798E-2</v>
      </c>
      <c r="AD698">
        <v>1.7610002765657599E-2</v>
      </c>
      <c r="AE698">
        <v>1</v>
      </c>
      <c r="AF698">
        <v>0</v>
      </c>
      <c r="AG698">
        <v>0</v>
      </c>
      <c r="AH698">
        <v>0</v>
      </c>
    </row>
    <row r="699" spans="1:34" x14ac:dyDescent="0.2">
      <c r="A699">
        <v>697</v>
      </c>
      <c r="B699">
        <v>70</v>
      </c>
      <c r="C699">
        <v>89</v>
      </c>
      <c r="D699" t="s">
        <v>288</v>
      </c>
      <c r="E699">
        <f t="shared" si="19"/>
        <v>34</v>
      </c>
      <c r="F699" s="42">
        <f t="shared" si="20"/>
        <v>36</v>
      </c>
      <c r="H699" t="s">
        <v>284</v>
      </c>
      <c r="I699">
        <v>1</v>
      </c>
      <c r="J699">
        <v>0</v>
      </c>
      <c r="K699">
        <v>1</v>
      </c>
      <c r="S699">
        <v>-0.829960210656282</v>
      </c>
      <c r="T699">
        <v>-0.20410745110200701</v>
      </c>
      <c r="U699">
        <v>3.45416021463461</v>
      </c>
      <c r="V699">
        <v>0.839798767042921</v>
      </c>
      <c r="W699">
        <v>-0.66803430264527797</v>
      </c>
      <c r="X699">
        <v>-0.16182855891639</v>
      </c>
      <c r="Y699">
        <v>-0.75494040702193499</v>
      </c>
      <c r="Z699">
        <v>-0.30292622871270902</v>
      </c>
      <c r="AA699">
        <v>1.3138621987199199</v>
      </c>
      <c r="AB699">
        <v>0.36024111640360201</v>
      </c>
      <c r="AC699">
        <v>4.6323055475936403E-2</v>
      </c>
      <c r="AD699">
        <v>7.7698456002029903E-2</v>
      </c>
      <c r="AE699">
        <v>0</v>
      </c>
      <c r="AF699">
        <v>1</v>
      </c>
      <c r="AG699">
        <v>1</v>
      </c>
      <c r="AH699">
        <v>0</v>
      </c>
    </row>
    <row r="700" spans="1:34" x14ac:dyDescent="0.2">
      <c r="A700">
        <v>698</v>
      </c>
      <c r="B700">
        <v>70</v>
      </c>
      <c r="C700">
        <v>89</v>
      </c>
      <c r="D700" t="s">
        <v>288</v>
      </c>
      <c r="E700">
        <f t="shared" si="19"/>
        <v>34</v>
      </c>
      <c r="F700" s="42">
        <f t="shared" si="20"/>
        <v>36</v>
      </c>
      <c r="H700" t="s">
        <v>285</v>
      </c>
      <c r="I700">
        <v>0</v>
      </c>
      <c r="J700">
        <v>0</v>
      </c>
      <c r="K700">
        <v>1</v>
      </c>
      <c r="S700">
        <v>3.1990532064810402E-2</v>
      </c>
      <c r="T700">
        <v>1.26999118006245E-2</v>
      </c>
      <c r="U700">
        <v>3.42524135194253</v>
      </c>
      <c r="V700">
        <v>0.785812189140497</v>
      </c>
      <c r="W700">
        <v>0.105890860071927</v>
      </c>
      <c r="X700">
        <v>7.2950127449270694E-2</v>
      </c>
      <c r="Y700">
        <v>8.7849041209662193E-2</v>
      </c>
      <c r="Z700">
        <v>5.9142716677282402E-2</v>
      </c>
      <c r="AA700">
        <v>1.30644050116854</v>
      </c>
      <c r="AB700">
        <v>0.330338193902876</v>
      </c>
      <c r="AC700">
        <v>0.74839351604496895</v>
      </c>
      <c r="AD700">
        <v>0.38295163490919898</v>
      </c>
      <c r="AE700">
        <v>0</v>
      </c>
      <c r="AF700">
        <v>1</v>
      </c>
      <c r="AG700">
        <v>0</v>
      </c>
      <c r="AH700">
        <v>1</v>
      </c>
    </row>
    <row r="701" spans="1:34" x14ac:dyDescent="0.2">
      <c r="A701">
        <v>699</v>
      </c>
      <c r="B701">
        <v>70</v>
      </c>
      <c r="C701">
        <v>90</v>
      </c>
      <c r="D701" t="s">
        <v>288</v>
      </c>
      <c r="E701">
        <f t="shared" si="19"/>
        <v>34</v>
      </c>
      <c r="F701" s="42">
        <f t="shared" si="20"/>
        <v>36</v>
      </c>
      <c r="H701" t="s">
        <v>286</v>
      </c>
      <c r="I701">
        <v>1</v>
      </c>
      <c r="J701">
        <v>0</v>
      </c>
      <c r="K701">
        <v>1</v>
      </c>
      <c r="S701">
        <v>-0.80455696507124197</v>
      </c>
      <c r="T701">
        <v>-0.276994740213233</v>
      </c>
      <c r="U701">
        <v>3.2614820990711499</v>
      </c>
      <c r="V701">
        <v>1.53629112628703</v>
      </c>
      <c r="W701">
        <v>-1.2746348846511999</v>
      </c>
      <c r="X701">
        <v>-7.2160474480960399E-2</v>
      </c>
      <c r="Y701">
        <v>-1.24688923199479</v>
      </c>
      <c r="Z701">
        <v>-0.127297987608713</v>
      </c>
      <c r="AA701">
        <v>1.2830301526126699</v>
      </c>
      <c r="AB701">
        <v>0.65841626482793603</v>
      </c>
      <c r="AC701">
        <v>1.5054242978259101E-4</v>
      </c>
      <c r="AD701">
        <v>0.664560873132652</v>
      </c>
      <c r="AE701">
        <v>0</v>
      </c>
      <c r="AF701">
        <v>1</v>
      </c>
      <c r="AG701">
        <v>1</v>
      </c>
      <c r="AH701">
        <v>0</v>
      </c>
    </row>
    <row r="702" spans="1:34" x14ac:dyDescent="0.2">
      <c r="A702">
        <v>700</v>
      </c>
      <c r="B702">
        <v>70</v>
      </c>
      <c r="C702">
        <v>90</v>
      </c>
      <c r="D702" t="s">
        <v>288</v>
      </c>
      <c r="E702">
        <f t="shared" si="19"/>
        <v>34</v>
      </c>
      <c r="F702" s="42">
        <f t="shared" si="20"/>
        <v>36</v>
      </c>
      <c r="H702" t="s">
        <v>287</v>
      </c>
      <c r="I702">
        <v>0</v>
      </c>
      <c r="J702">
        <v>0</v>
      </c>
      <c r="K702">
        <v>1</v>
      </c>
      <c r="S702">
        <v>5.8914856810588397E-2</v>
      </c>
      <c r="T702">
        <v>9.6641378291214497E-2</v>
      </c>
      <c r="U702">
        <v>2.5000490008387701</v>
      </c>
      <c r="V702">
        <v>4.3469629744864804</v>
      </c>
      <c r="W702">
        <v>0.29640499911968698</v>
      </c>
      <c r="X702">
        <v>-0.49339463373597597</v>
      </c>
      <c r="Y702">
        <v>0.35237686790092798</v>
      </c>
      <c r="Z702">
        <v>8.2162818787314806E-3</v>
      </c>
      <c r="AA702">
        <v>0.95654265765172097</v>
      </c>
      <c r="AB702">
        <v>1.6961451925494799</v>
      </c>
      <c r="AC702">
        <v>0.22172263903978801</v>
      </c>
      <c r="AD702">
        <v>0.25112149433219599</v>
      </c>
      <c r="AE702">
        <v>1</v>
      </c>
      <c r="AF702">
        <v>0</v>
      </c>
      <c r="AG702">
        <v>1</v>
      </c>
      <c r="AH702">
        <v>1</v>
      </c>
    </row>
    <row r="703" spans="1:34" x14ac:dyDescent="0.2">
      <c r="A703">
        <v>701</v>
      </c>
      <c r="B703">
        <v>71</v>
      </c>
      <c r="C703">
        <v>86</v>
      </c>
      <c r="D703" t="s">
        <v>289</v>
      </c>
      <c r="E703">
        <f t="shared" si="19"/>
        <v>36</v>
      </c>
      <c r="F703" s="42">
        <f t="shared" si="20"/>
        <v>35</v>
      </c>
      <c r="H703" t="s">
        <v>278</v>
      </c>
      <c r="I703">
        <v>1</v>
      </c>
      <c r="J703">
        <v>1</v>
      </c>
      <c r="K703">
        <v>0</v>
      </c>
      <c r="S703">
        <v>0.54348417336586896</v>
      </c>
      <c r="T703">
        <v>0.123628220434715</v>
      </c>
      <c r="U703">
        <v>3.2901398710673702</v>
      </c>
      <c r="V703">
        <v>0.93375152422714403</v>
      </c>
      <c r="W703">
        <v>0.438155618629534</v>
      </c>
      <c r="X703">
        <v>0.10607286999278499</v>
      </c>
      <c r="Y703">
        <v>0.331307708515241</v>
      </c>
      <c r="Z703">
        <v>4.7405917834135301E-2</v>
      </c>
      <c r="AA703">
        <v>1.16567079073181</v>
      </c>
      <c r="AB703">
        <v>0.42471955057216598</v>
      </c>
      <c r="AC703">
        <v>0.138966411256187</v>
      </c>
      <c r="AD703">
        <v>0.32404881393677498</v>
      </c>
      <c r="AE703">
        <v>0</v>
      </c>
      <c r="AF703">
        <v>1</v>
      </c>
      <c r="AG703">
        <v>1</v>
      </c>
      <c r="AH703">
        <v>0</v>
      </c>
    </row>
    <row r="704" spans="1:34" x14ac:dyDescent="0.2">
      <c r="A704">
        <v>702</v>
      </c>
      <c r="B704">
        <v>71</v>
      </c>
      <c r="C704">
        <v>86</v>
      </c>
      <c r="D704" t="s">
        <v>289</v>
      </c>
      <c r="E704">
        <f t="shared" ref="E704:E767" si="21">E664+2</f>
        <v>36</v>
      </c>
      <c r="F704" s="42">
        <f t="shared" si="20"/>
        <v>35</v>
      </c>
      <c r="H704" t="s">
        <v>279</v>
      </c>
      <c r="I704">
        <v>0</v>
      </c>
      <c r="J704">
        <v>1</v>
      </c>
      <c r="K704">
        <v>0</v>
      </c>
      <c r="S704">
        <v>-5.7480717659927896E-3</v>
      </c>
      <c r="T704">
        <v>-2.6054142053273102E-3</v>
      </c>
      <c r="U704">
        <v>3.1592519868863702</v>
      </c>
      <c r="V704">
        <v>0.88066001068973399</v>
      </c>
      <c r="W704">
        <v>-0.53999758933043696</v>
      </c>
      <c r="X704">
        <v>-0.118026807872807</v>
      </c>
      <c r="Y704">
        <v>-0.54353956650901303</v>
      </c>
      <c r="Z704">
        <v>-4.4221606289755098E-2</v>
      </c>
      <c r="AA704">
        <v>1.3245009705049</v>
      </c>
      <c r="AB704">
        <v>0.280231149171215</v>
      </c>
      <c r="AC704">
        <v>0.108860352411663</v>
      </c>
      <c r="AD704">
        <v>9.7798590074490002E-2</v>
      </c>
      <c r="AE704">
        <v>0</v>
      </c>
      <c r="AF704">
        <v>1</v>
      </c>
      <c r="AG704">
        <v>0</v>
      </c>
      <c r="AH704">
        <v>1</v>
      </c>
    </row>
    <row r="705" spans="1:34" x14ac:dyDescent="0.2">
      <c r="A705">
        <v>703</v>
      </c>
      <c r="B705">
        <v>71</v>
      </c>
      <c r="C705">
        <v>87</v>
      </c>
      <c r="D705" t="s">
        <v>289</v>
      </c>
      <c r="E705">
        <f t="shared" si="21"/>
        <v>36</v>
      </c>
      <c r="F705" s="42">
        <f t="shared" si="20"/>
        <v>35</v>
      </c>
      <c r="H705" t="s">
        <v>280</v>
      </c>
      <c r="I705">
        <v>1</v>
      </c>
      <c r="J705">
        <v>1</v>
      </c>
      <c r="K705">
        <v>0</v>
      </c>
      <c r="S705">
        <v>0.41643233282957198</v>
      </c>
      <c r="T705">
        <v>0.17601616470010101</v>
      </c>
      <c r="U705">
        <v>3.4869745734613402</v>
      </c>
      <c r="V705">
        <v>1.23635513822942</v>
      </c>
      <c r="W705">
        <v>0.36867410655713001</v>
      </c>
      <c r="X705">
        <v>0.34479386005842499</v>
      </c>
      <c r="Y705">
        <v>0.96626163072649296</v>
      </c>
      <c r="Z705">
        <v>0.34172326632997302</v>
      </c>
      <c r="AA705">
        <v>1.5832703312171199</v>
      </c>
      <c r="AB705">
        <v>0.46036308302016299</v>
      </c>
      <c r="AC705">
        <v>0.357694692956809</v>
      </c>
      <c r="AD705">
        <v>3.7121790956204698E-3</v>
      </c>
      <c r="AE705">
        <v>0</v>
      </c>
      <c r="AF705">
        <v>1</v>
      </c>
      <c r="AG705">
        <v>0</v>
      </c>
      <c r="AH705">
        <v>1</v>
      </c>
    </row>
    <row r="706" spans="1:34" x14ac:dyDescent="0.2">
      <c r="A706">
        <v>704</v>
      </c>
      <c r="B706">
        <v>71</v>
      </c>
      <c r="C706">
        <v>87</v>
      </c>
      <c r="D706" t="s">
        <v>289</v>
      </c>
      <c r="E706">
        <f t="shared" si="21"/>
        <v>36</v>
      </c>
      <c r="F706" s="42">
        <f t="shared" si="20"/>
        <v>35</v>
      </c>
      <c r="H706" t="s">
        <v>281</v>
      </c>
      <c r="I706">
        <v>0</v>
      </c>
      <c r="J706">
        <v>1</v>
      </c>
      <c r="K706">
        <v>0</v>
      </c>
      <c r="S706">
        <v>-0.53010494523914498</v>
      </c>
      <c r="T706">
        <v>-0.17624688067562799</v>
      </c>
      <c r="U706">
        <v>2.3816365876700698</v>
      </c>
      <c r="V706">
        <v>0.83052356005652295</v>
      </c>
      <c r="W706">
        <v>-0.66468913811382702</v>
      </c>
      <c r="X706">
        <v>-0.11842622335904</v>
      </c>
      <c r="Y706">
        <v>-0.954761765446692</v>
      </c>
      <c r="Z706">
        <v>-0.12623068829817699</v>
      </c>
      <c r="AA706">
        <v>0.99690882511057299</v>
      </c>
      <c r="AB706">
        <v>0.32255094914700799</v>
      </c>
      <c r="AC706">
        <v>9.4766153255705001E-3</v>
      </c>
      <c r="AD706">
        <v>0.14827248451154201</v>
      </c>
      <c r="AE706">
        <v>0</v>
      </c>
      <c r="AF706">
        <v>1</v>
      </c>
      <c r="AG706">
        <v>1</v>
      </c>
      <c r="AH706">
        <v>0</v>
      </c>
    </row>
    <row r="707" spans="1:34" x14ac:dyDescent="0.2">
      <c r="A707">
        <v>705</v>
      </c>
      <c r="B707">
        <v>71</v>
      </c>
      <c r="C707">
        <v>88</v>
      </c>
      <c r="D707" t="s">
        <v>289</v>
      </c>
      <c r="E707">
        <f t="shared" si="21"/>
        <v>36</v>
      </c>
      <c r="F707" s="42">
        <f t="shared" ref="F707:F770" si="22">B707-E707</f>
        <v>35</v>
      </c>
      <c r="H707" t="s">
        <v>282</v>
      </c>
      <c r="I707">
        <v>1</v>
      </c>
      <c r="J707">
        <v>1</v>
      </c>
      <c r="K707">
        <v>0</v>
      </c>
      <c r="S707">
        <v>0.44512944528832998</v>
      </c>
      <c r="T707">
        <v>0.85831564979652197</v>
      </c>
      <c r="U707">
        <v>3.4242213686229701</v>
      </c>
      <c r="V707">
        <v>6.8393052557246703</v>
      </c>
      <c r="W707">
        <v>0.20015222730121901</v>
      </c>
      <c r="X707">
        <v>0.250012635663803</v>
      </c>
      <c r="Y707">
        <v>0.19977307640691699</v>
      </c>
      <c r="Z707">
        <v>0.45310075054812798</v>
      </c>
      <c r="AA707">
        <v>1.3850726205622701</v>
      </c>
      <c r="AB707">
        <v>3.0086528876254102</v>
      </c>
      <c r="AC707">
        <v>0.56763021374562295</v>
      </c>
      <c r="AD707">
        <v>0.74227170954806698</v>
      </c>
      <c r="AE707">
        <v>1</v>
      </c>
      <c r="AF707">
        <v>0</v>
      </c>
      <c r="AG707">
        <v>1</v>
      </c>
      <c r="AH707">
        <v>1</v>
      </c>
    </row>
    <row r="708" spans="1:34" x14ac:dyDescent="0.2">
      <c r="A708">
        <v>706</v>
      </c>
      <c r="B708">
        <v>71</v>
      </c>
      <c r="C708">
        <v>88</v>
      </c>
      <c r="D708" t="s">
        <v>289</v>
      </c>
      <c r="E708">
        <f t="shared" si="21"/>
        <v>36</v>
      </c>
      <c r="F708" s="42">
        <f t="shared" si="22"/>
        <v>35</v>
      </c>
      <c r="H708" t="s">
        <v>283</v>
      </c>
      <c r="I708">
        <v>0</v>
      </c>
      <c r="J708">
        <v>1</v>
      </c>
      <c r="K708">
        <v>0</v>
      </c>
      <c r="S708">
        <v>-0.67498028051340997</v>
      </c>
      <c r="T708">
        <v>-1.1322449533163399</v>
      </c>
      <c r="U708">
        <v>3.0018223254010099</v>
      </c>
      <c r="V708">
        <v>5.3052076245751101</v>
      </c>
      <c r="W708">
        <v>-0.69832355762143195</v>
      </c>
      <c r="X708">
        <v>-1.23992956358232</v>
      </c>
      <c r="Y708">
        <v>-0.91519851937922203</v>
      </c>
      <c r="Z708">
        <v>-1.3779196860029499</v>
      </c>
      <c r="AA708">
        <v>1.2333026711827699</v>
      </c>
      <c r="AB708">
        <v>2.0382407964273299</v>
      </c>
      <c r="AC708">
        <v>2.6859199346698798E-2</v>
      </c>
      <c r="AD708">
        <v>1.7610002765657599E-2</v>
      </c>
      <c r="AE708">
        <v>1</v>
      </c>
      <c r="AF708">
        <v>0</v>
      </c>
      <c r="AG708">
        <v>0</v>
      </c>
      <c r="AH708">
        <v>0</v>
      </c>
    </row>
    <row r="709" spans="1:34" x14ac:dyDescent="0.2">
      <c r="A709">
        <v>707</v>
      </c>
      <c r="B709">
        <v>71</v>
      </c>
      <c r="C709">
        <v>89</v>
      </c>
      <c r="D709" t="s">
        <v>289</v>
      </c>
      <c r="E709">
        <f t="shared" si="21"/>
        <v>36</v>
      </c>
      <c r="F709" s="42">
        <f t="shared" si="22"/>
        <v>35</v>
      </c>
      <c r="H709" t="s">
        <v>284</v>
      </c>
      <c r="I709">
        <v>1</v>
      </c>
      <c r="J709">
        <v>1</v>
      </c>
      <c r="K709">
        <v>0</v>
      </c>
      <c r="S709">
        <v>-0.829960210656282</v>
      </c>
      <c r="T709">
        <v>-0.20410745110200701</v>
      </c>
      <c r="U709">
        <v>3.45416021463461</v>
      </c>
      <c r="V709">
        <v>0.839798767042921</v>
      </c>
      <c r="W709">
        <v>-0.66803430264527797</v>
      </c>
      <c r="X709">
        <v>-0.16182855891639</v>
      </c>
      <c r="Y709">
        <v>-0.75494040702193499</v>
      </c>
      <c r="Z709">
        <v>-0.30292622871270902</v>
      </c>
      <c r="AA709">
        <v>1.3138621987199199</v>
      </c>
      <c r="AB709">
        <v>0.36024111640360201</v>
      </c>
      <c r="AC709">
        <v>4.6323055475936403E-2</v>
      </c>
      <c r="AD709">
        <v>7.7698456002029903E-2</v>
      </c>
      <c r="AE709">
        <v>0</v>
      </c>
      <c r="AF709">
        <v>1</v>
      </c>
      <c r="AG709">
        <v>1</v>
      </c>
      <c r="AH709">
        <v>0</v>
      </c>
    </row>
    <row r="710" spans="1:34" x14ac:dyDescent="0.2">
      <c r="A710">
        <v>708</v>
      </c>
      <c r="B710">
        <v>71</v>
      </c>
      <c r="C710">
        <v>89</v>
      </c>
      <c r="D710" t="s">
        <v>289</v>
      </c>
      <c r="E710">
        <f t="shared" si="21"/>
        <v>36</v>
      </c>
      <c r="F710" s="42">
        <f t="shared" si="22"/>
        <v>35</v>
      </c>
      <c r="H710" t="s">
        <v>285</v>
      </c>
      <c r="I710">
        <v>0</v>
      </c>
      <c r="J710">
        <v>1</v>
      </c>
      <c r="K710">
        <v>0</v>
      </c>
      <c r="S710">
        <v>3.1990532064810402E-2</v>
      </c>
      <c r="T710">
        <v>1.26999118006245E-2</v>
      </c>
      <c r="U710">
        <v>3.42524135194253</v>
      </c>
      <c r="V710">
        <v>0.785812189140497</v>
      </c>
      <c r="W710">
        <v>0.105890860071927</v>
      </c>
      <c r="X710">
        <v>7.2950127449270694E-2</v>
      </c>
      <c r="Y710">
        <v>8.7849041209662193E-2</v>
      </c>
      <c r="Z710">
        <v>5.9142716677282402E-2</v>
      </c>
      <c r="AA710">
        <v>1.30644050116854</v>
      </c>
      <c r="AB710">
        <v>0.330338193902876</v>
      </c>
      <c r="AC710">
        <v>0.74839351604496895</v>
      </c>
      <c r="AD710">
        <v>0.38295163490919898</v>
      </c>
      <c r="AE710">
        <v>0</v>
      </c>
      <c r="AF710">
        <v>1</v>
      </c>
      <c r="AG710">
        <v>0</v>
      </c>
      <c r="AH710">
        <v>1</v>
      </c>
    </row>
    <row r="711" spans="1:34" x14ac:dyDescent="0.2">
      <c r="A711">
        <v>709</v>
      </c>
      <c r="B711">
        <v>71</v>
      </c>
      <c r="C711">
        <v>90</v>
      </c>
      <c r="D711" t="s">
        <v>289</v>
      </c>
      <c r="E711">
        <f t="shared" si="21"/>
        <v>36</v>
      </c>
      <c r="F711" s="42">
        <f t="shared" si="22"/>
        <v>35</v>
      </c>
      <c r="H711" t="s">
        <v>286</v>
      </c>
      <c r="I711">
        <v>1</v>
      </c>
      <c r="J711">
        <v>1</v>
      </c>
      <c r="K711">
        <v>0</v>
      </c>
      <c r="S711">
        <v>-0.80455696507124197</v>
      </c>
      <c r="T711">
        <v>-0.276994740213233</v>
      </c>
      <c r="U711">
        <v>3.2614820990711499</v>
      </c>
      <c r="V711">
        <v>1.53629112628703</v>
      </c>
      <c r="W711">
        <v>-1.2746348846511999</v>
      </c>
      <c r="X711">
        <v>-7.2160474480960399E-2</v>
      </c>
      <c r="Y711">
        <v>-1.24688923199479</v>
      </c>
      <c r="Z711">
        <v>-0.127297987608713</v>
      </c>
      <c r="AA711">
        <v>1.2830301526126699</v>
      </c>
      <c r="AB711">
        <v>0.65841626482793603</v>
      </c>
      <c r="AC711">
        <v>1.5054242978259101E-4</v>
      </c>
      <c r="AD711">
        <v>0.664560873132652</v>
      </c>
      <c r="AE711">
        <v>0</v>
      </c>
      <c r="AF711">
        <v>1</v>
      </c>
      <c r="AG711">
        <v>1</v>
      </c>
      <c r="AH711">
        <v>0</v>
      </c>
    </row>
    <row r="712" spans="1:34" x14ac:dyDescent="0.2">
      <c r="A712">
        <v>710</v>
      </c>
      <c r="B712">
        <v>71</v>
      </c>
      <c r="C712">
        <v>90</v>
      </c>
      <c r="D712" t="s">
        <v>289</v>
      </c>
      <c r="E712">
        <f t="shared" si="21"/>
        <v>36</v>
      </c>
      <c r="F712" s="42">
        <f t="shared" si="22"/>
        <v>35</v>
      </c>
      <c r="H712" t="s">
        <v>287</v>
      </c>
      <c r="I712">
        <v>0</v>
      </c>
      <c r="J712">
        <v>1</v>
      </c>
      <c r="K712">
        <v>0</v>
      </c>
      <c r="S712">
        <v>5.8914856810588397E-2</v>
      </c>
      <c r="T712">
        <v>9.6641378291214497E-2</v>
      </c>
      <c r="U712">
        <v>2.5000490008387701</v>
      </c>
      <c r="V712">
        <v>4.3469629744864804</v>
      </c>
      <c r="W712">
        <v>0.29640499911968698</v>
      </c>
      <c r="X712">
        <v>-0.49339463373597597</v>
      </c>
      <c r="Y712">
        <v>0.35237686790092798</v>
      </c>
      <c r="Z712">
        <v>8.2162818787314806E-3</v>
      </c>
      <c r="AA712">
        <v>0.95654265765172097</v>
      </c>
      <c r="AB712">
        <v>1.6961451925494799</v>
      </c>
      <c r="AC712">
        <v>0.22172263903978801</v>
      </c>
      <c r="AD712">
        <v>0.25112149433219599</v>
      </c>
      <c r="AE712">
        <v>1</v>
      </c>
      <c r="AF712">
        <v>0</v>
      </c>
      <c r="AG712">
        <v>1</v>
      </c>
      <c r="AH712">
        <v>1</v>
      </c>
    </row>
    <row r="713" spans="1:34" x14ac:dyDescent="0.2">
      <c r="A713">
        <v>711</v>
      </c>
      <c r="B713">
        <v>72</v>
      </c>
      <c r="C713">
        <v>86</v>
      </c>
      <c r="D713" t="s">
        <v>290</v>
      </c>
      <c r="E713">
        <f t="shared" si="21"/>
        <v>36</v>
      </c>
      <c r="F713" s="42">
        <f t="shared" si="22"/>
        <v>36</v>
      </c>
      <c r="H713" t="s">
        <v>278</v>
      </c>
      <c r="I713">
        <v>1</v>
      </c>
      <c r="J713">
        <v>0</v>
      </c>
      <c r="K713">
        <v>0</v>
      </c>
      <c r="S713">
        <v>0.54348417336586896</v>
      </c>
      <c r="T713">
        <v>0.123628220434715</v>
      </c>
      <c r="U713">
        <v>3.2901398710673702</v>
      </c>
      <c r="V713">
        <v>0.93375152422714403</v>
      </c>
      <c r="W713">
        <v>0.438155618629534</v>
      </c>
      <c r="X713">
        <v>0.10607286999278499</v>
      </c>
      <c r="Y713">
        <v>0.331307708515241</v>
      </c>
      <c r="Z713">
        <v>4.7405917834135301E-2</v>
      </c>
      <c r="AA713">
        <v>1.16567079073181</v>
      </c>
      <c r="AB713">
        <v>0.42471955057216598</v>
      </c>
      <c r="AC713">
        <v>0.138966411256187</v>
      </c>
      <c r="AD713">
        <v>0.32404881393677498</v>
      </c>
      <c r="AE713">
        <v>0</v>
      </c>
      <c r="AF713">
        <v>1</v>
      </c>
      <c r="AG713">
        <v>1</v>
      </c>
      <c r="AH713">
        <v>0</v>
      </c>
    </row>
    <row r="714" spans="1:34" x14ac:dyDescent="0.2">
      <c r="A714">
        <v>712</v>
      </c>
      <c r="B714">
        <v>72</v>
      </c>
      <c r="C714">
        <v>86</v>
      </c>
      <c r="D714" t="s">
        <v>290</v>
      </c>
      <c r="E714">
        <f t="shared" si="21"/>
        <v>36</v>
      </c>
      <c r="F714" s="42">
        <f t="shared" si="22"/>
        <v>36</v>
      </c>
      <c r="H714" t="s">
        <v>279</v>
      </c>
      <c r="I714">
        <v>0</v>
      </c>
      <c r="J714">
        <v>0</v>
      </c>
      <c r="K714">
        <v>0</v>
      </c>
      <c r="S714">
        <v>-5.7480717659927896E-3</v>
      </c>
      <c r="T714">
        <v>-2.6054142053273102E-3</v>
      </c>
      <c r="U714">
        <v>3.1592519868863702</v>
      </c>
      <c r="V714">
        <v>0.88066001068973399</v>
      </c>
      <c r="W714">
        <v>-0.53999758933043696</v>
      </c>
      <c r="X714">
        <v>-0.118026807872807</v>
      </c>
      <c r="Y714">
        <v>-0.54353956650901303</v>
      </c>
      <c r="Z714">
        <v>-4.4221606289755098E-2</v>
      </c>
      <c r="AA714">
        <v>1.3245009705049</v>
      </c>
      <c r="AB714">
        <v>0.280231149171215</v>
      </c>
      <c r="AC714">
        <v>0.108860352411663</v>
      </c>
      <c r="AD714">
        <v>9.7798590074490002E-2</v>
      </c>
      <c r="AE714">
        <v>0</v>
      </c>
      <c r="AF714">
        <v>1</v>
      </c>
      <c r="AG714">
        <v>0</v>
      </c>
      <c r="AH714">
        <v>1</v>
      </c>
    </row>
    <row r="715" spans="1:34" x14ac:dyDescent="0.2">
      <c r="A715">
        <v>713</v>
      </c>
      <c r="B715">
        <v>72</v>
      </c>
      <c r="C715">
        <v>87</v>
      </c>
      <c r="D715" t="s">
        <v>290</v>
      </c>
      <c r="E715">
        <f t="shared" si="21"/>
        <v>36</v>
      </c>
      <c r="F715" s="42">
        <f t="shared" si="22"/>
        <v>36</v>
      </c>
      <c r="H715" t="s">
        <v>280</v>
      </c>
      <c r="I715">
        <v>1</v>
      </c>
      <c r="J715">
        <v>0</v>
      </c>
      <c r="K715">
        <v>0</v>
      </c>
      <c r="S715">
        <v>0.41643233282957198</v>
      </c>
      <c r="T715">
        <v>0.17601616470010101</v>
      </c>
      <c r="U715">
        <v>3.4869745734613402</v>
      </c>
      <c r="V715">
        <v>1.23635513822942</v>
      </c>
      <c r="W715">
        <v>0.36867410655713001</v>
      </c>
      <c r="X715">
        <v>0.34479386005842499</v>
      </c>
      <c r="Y715">
        <v>0.96626163072649296</v>
      </c>
      <c r="Z715">
        <v>0.34172326632997302</v>
      </c>
      <c r="AA715">
        <v>1.5832703312171199</v>
      </c>
      <c r="AB715">
        <v>0.46036308302016299</v>
      </c>
      <c r="AC715">
        <v>0.357694692956809</v>
      </c>
      <c r="AD715">
        <v>3.7121790956204698E-3</v>
      </c>
      <c r="AE715">
        <v>0</v>
      </c>
      <c r="AF715">
        <v>1</v>
      </c>
      <c r="AG715">
        <v>0</v>
      </c>
      <c r="AH715">
        <v>1</v>
      </c>
    </row>
    <row r="716" spans="1:34" x14ac:dyDescent="0.2">
      <c r="A716">
        <v>714</v>
      </c>
      <c r="B716">
        <v>72</v>
      </c>
      <c r="C716">
        <v>87</v>
      </c>
      <c r="D716" t="s">
        <v>290</v>
      </c>
      <c r="E716">
        <f t="shared" si="21"/>
        <v>36</v>
      </c>
      <c r="F716" s="42">
        <f t="shared" si="22"/>
        <v>36</v>
      </c>
      <c r="H716" t="s">
        <v>281</v>
      </c>
      <c r="I716">
        <v>0</v>
      </c>
      <c r="J716">
        <v>0</v>
      </c>
      <c r="K716">
        <v>0</v>
      </c>
      <c r="S716">
        <v>-0.53010494523914498</v>
      </c>
      <c r="T716">
        <v>-0.17624688067562799</v>
      </c>
      <c r="U716">
        <v>2.3816365876700698</v>
      </c>
      <c r="V716">
        <v>0.83052356005652295</v>
      </c>
      <c r="W716">
        <v>-0.66468913811382702</v>
      </c>
      <c r="X716">
        <v>-0.11842622335904</v>
      </c>
      <c r="Y716">
        <v>-0.954761765446692</v>
      </c>
      <c r="Z716">
        <v>-0.12623068829817699</v>
      </c>
      <c r="AA716">
        <v>0.99690882511057299</v>
      </c>
      <c r="AB716">
        <v>0.32255094914700799</v>
      </c>
      <c r="AC716">
        <v>9.4766153255705001E-3</v>
      </c>
      <c r="AD716">
        <v>0.14827248451154201</v>
      </c>
      <c r="AE716">
        <v>0</v>
      </c>
      <c r="AF716">
        <v>1</v>
      </c>
      <c r="AG716">
        <v>1</v>
      </c>
      <c r="AH716">
        <v>0</v>
      </c>
    </row>
    <row r="717" spans="1:34" x14ac:dyDescent="0.2">
      <c r="A717">
        <v>715</v>
      </c>
      <c r="B717">
        <v>72</v>
      </c>
      <c r="C717">
        <v>88</v>
      </c>
      <c r="D717" t="s">
        <v>290</v>
      </c>
      <c r="E717">
        <f t="shared" si="21"/>
        <v>36</v>
      </c>
      <c r="F717" s="42">
        <f t="shared" si="22"/>
        <v>36</v>
      </c>
      <c r="H717" t="s">
        <v>282</v>
      </c>
      <c r="I717">
        <v>1</v>
      </c>
      <c r="J717">
        <v>0</v>
      </c>
      <c r="K717">
        <v>0</v>
      </c>
      <c r="S717">
        <v>0.44512944528832998</v>
      </c>
      <c r="T717">
        <v>0.85831564979652197</v>
      </c>
      <c r="U717">
        <v>3.4242213686229701</v>
      </c>
      <c r="V717">
        <v>6.8393052557246703</v>
      </c>
      <c r="W717">
        <v>0.20015222730121901</v>
      </c>
      <c r="X717">
        <v>0.250012635663803</v>
      </c>
      <c r="Y717">
        <v>0.19977307640691699</v>
      </c>
      <c r="Z717">
        <v>0.45310075054812798</v>
      </c>
      <c r="AA717">
        <v>1.3850726205622701</v>
      </c>
      <c r="AB717">
        <v>3.0086528876254102</v>
      </c>
      <c r="AC717">
        <v>0.56763021374562295</v>
      </c>
      <c r="AD717">
        <v>0.74227170954806698</v>
      </c>
      <c r="AE717">
        <v>1</v>
      </c>
      <c r="AF717">
        <v>0</v>
      </c>
      <c r="AG717">
        <v>1</v>
      </c>
      <c r="AH717">
        <v>1</v>
      </c>
    </row>
    <row r="718" spans="1:34" x14ac:dyDescent="0.2">
      <c r="A718">
        <v>716</v>
      </c>
      <c r="B718">
        <v>72</v>
      </c>
      <c r="C718">
        <v>88</v>
      </c>
      <c r="D718" t="s">
        <v>290</v>
      </c>
      <c r="E718">
        <f t="shared" si="21"/>
        <v>36</v>
      </c>
      <c r="F718" s="42">
        <f t="shared" si="22"/>
        <v>36</v>
      </c>
      <c r="H718" t="s">
        <v>283</v>
      </c>
      <c r="I718">
        <v>0</v>
      </c>
      <c r="J718">
        <v>0</v>
      </c>
      <c r="K718">
        <v>0</v>
      </c>
      <c r="S718">
        <v>-0.67498028051340997</v>
      </c>
      <c r="T718">
        <v>-1.1322449533163399</v>
      </c>
      <c r="U718">
        <v>3.0018223254010099</v>
      </c>
      <c r="V718">
        <v>5.3052076245751101</v>
      </c>
      <c r="W718">
        <v>-0.69832355762143195</v>
      </c>
      <c r="X718">
        <v>-1.23992956358232</v>
      </c>
      <c r="Y718">
        <v>-0.91519851937922203</v>
      </c>
      <c r="Z718">
        <v>-1.3779196860029499</v>
      </c>
      <c r="AA718">
        <v>1.2333026711827699</v>
      </c>
      <c r="AB718">
        <v>2.0382407964273299</v>
      </c>
      <c r="AC718">
        <v>2.6859199346698798E-2</v>
      </c>
      <c r="AD718">
        <v>1.7610002765657599E-2</v>
      </c>
      <c r="AE718">
        <v>1</v>
      </c>
      <c r="AF718">
        <v>0</v>
      </c>
      <c r="AG718">
        <v>0</v>
      </c>
      <c r="AH718">
        <v>0</v>
      </c>
    </row>
    <row r="719" spans="1:34" x14ac:dyDescent="0.2">
      <c r="A719">
        <v>717</v>
      </c>
      <c r="B719">
        <v>72</v>
      </c>
      <c r="C719">
        <v>89</v>
      </c>
      <c r="D719" t="s">
        <v>290</v>
      </c>
      <c r="E719">
        <f t="shared" si="21"/>
        <v>36</v>
      </c>
      <c r="F719" s="42">
        <f t="shared" si="22"/>
        <v>36</v>
      </c>
      <c r="H719" t="s">
        <v>284</v>
      </c>
      <c r="I719">
        <v>1</v>
      </c>
      <c r="J719">
        <v>0</v>
      </c>
      <c r="K719">
        <v>0</v>
      </c>
      <c r="S719">
        <v>-0.829960210656282</v>
      </c>
      <c r="T719">
        <v>-0.20410745110200701</v>
      </c>
      <c r="U719">
        <v>3.45416021463461</v>
      </c>
      <c r="V719">
        <v>0.839798767042921</v>
      </c>
      <c r="W719">
        <v>-0.66803430264527797</v>
      </c>
      <c r="X719">
        <v>-0.16182855891639</v>
      </c>
      <c r="Y719">
        <v>-0.75494040702193499</v>
      </c>
      <c r="Z719">
        <v>-0.30292622871270902</v>
      </c>
      <c r="AA719">
        <v>1.3138621987199199</v>
      </c>
      <c r="AB719">
        <v>0.36024111640360201</v>
      </c>
      <c r="AC719">
        <v>4.6323055475936403E-2</v>
      </c>
      <c r="AD719">
        <v>7.7698456002029903E-2</v>
      </c>
      <c r="AE719">
        <v>0</v>
      </c>
      <c r="AF719">
        <v>1</v>
      </c>
      <c r="AG719">
        <v>1</v>
      </c>
      <c r="AH719">
        <v>0</v>
      </c>
    </row>
    <row r="720" spans="1:34" x14ac:dyDescent="0.2">
      <c r="A720">
        <v>718</v>
      </c>
      <c r="B720">
        <v>72</v>
      </c>
      <c r="C720">
        <v>89</v>
      </c>
      <c r="D720" t="s">
        <v>290</v>
      </c>
      <c r="E720">
        <f t="shared" si="21"/>
        <v>36</v>
      </c>
      <c r="F720" s="42">
        <f t="shared" si="22"/>
        <v>36</v>
      </c>
      <c r="H720" t="s">
        <v>285</v>
      </c>
      <c r="I720">
        <v>0</v>
      </c>
      <c r="J720">
        <v>0</v>
      </c>
      <c r="K720">
        <v>0</v>
      </c>
      <c r="S720">
        <v>3.1990532064810402E-2</v>
      </c>
      <c r="T720">
        <v>1.26999118006245E-2</v>
      </c>
      <c r="U720">
        <v>3.42524135194253</v>
      </c>
      <c r="V720">
        <v>0.785812189140497</v>
      </c>
      <c r="W720">
        <v>0.105890860071927</v>
      </c>
      <c r="X720">
        <v>7.2950127449270694E-2</v>
      </c>
      <c r="Y720">
        <v>8.7849041209662193E-2</v>
      </c>
      <c r="Z720">
        <v>5.9142716677282402E-2</v>
      </c>
      <c r="AA720">
        <v>1.30644050116854</v>
      </c>
      <c r="AB720">
        <v>0.330338193902876</v>
      </c>
      <c r="AC720">
        <v>0.74839351604496895</v>
      </c>
      <c r="AD720">
        <v>0.38295163490919898</v>
      </c>
      <c r="AE720">
        <v>0</v>
      </c>
      <c r="AF720">
        <v>1</v>
      </c>
      <c r="AG720">
        <v>0</v>
      </c>
      <c r="AH720">
        <v>1</v>
      </c>
    </row>
    <row r="721" spans="1:34" x14ac:dyDescent="0.2">
      <c r="A721">
        <v>719</v>
      </c>
      <c r="B721">
        <v>72</v>
      </c>
      <c r="C721">
        <v>90</v>
      </c>
      <c r="D721" t="s">
        <v>290</v>
      </c>
      <c r="E721">
        <f t="shared" si="21"/>
        <v>36</v>
      </c>
      <c r="F721" s="42">
        <f t="shared" si="22"/>
        <v>36</v>
      </c>
      <c r="H721" t="s">
        <v>286</v>
      </c>
      <c r="I721">
        <v>1</v>
      </c>
      <c r="J721">
        <v>0</v>
      </c>
      <c r="K721">
        <v>0</v>
      </c>
      <c r="S721">
        <v>-0.80455696507124197</v>
      </c>
      <c r="T721">
        <v>-0.276994740213233</v>
      </c>
      <c r="U721">
        <v>3.2614820990711499</v>
      </c>
      <c r="V721">
        <v>1.53629112628703</v>
      </c>
      <c r="W721">
        <v>-1.2746348846511999</v>
      </c>
      <c r="X721">
        <v>-7.2160474480960399E-2</v>
      </c>
      <c r="Y721">
        <v>-1.24688923199479</v>
      </c>
      <c r="Z721">
        <v>-0.127297987608713</v>
      </c>
      <c r="AA721">
        <v>1.2830301526126699</v>
      </c>
      <c r="AB721">
        <v>0.65841626482793603</v>
      </c>
      <c r="AC721">
        <v>1.5054242978259101E-4</v>
      </c>
      <c r="AD721">
        <v>0.664560873132652</v>
      </c>
      <c r="AE721">
        <v>0</v>
      </c>
      <c r="AF721">
        <v>1</v>
      </c>
      <c r="AG721">
        <v>1</v>
      </c>
      <c r="AH721">
        <v>0</v>
      </c>
    </row>
    <row r="722" spans="1:34" x14ac:dyDescent="0.2">
      <c r="A722">
        <v>720</v>
      </c>
      <c r="B722">
        <v>72</v>
      </c>
      <c r="C722">
        <v>90</v>
      </c>
      <c r="D722" t="s">
        <v>290</v>
      </c>
      <c r="E722">
        <f t="shared" si="21"/>
        <v>36</v>
      </c>
      <c r="F722" s="42">
        <f t="shared" si="22"/>
        <v>36</v>
      </c>
      <c r="H722" t="s">
        <v>287</v>
      </c>
      <c r="I722">
        <v>0</v>
      </c>
      <c r="J722">
        <v>0</v>
      </c>
      <c r="K722">
        <v>0</v>
      </c>
      <c r="S722">
        <v>5.8914856810588397E-2</v>
      </c>
      <c r="T722">
        <v>9.6641378291214497E-2</v>
      </c>
      <c r="U722">
        <v>2.5000490008387701</v>
      </c>
      <c r="V722">
        <v>4.3469629744864804</v>
      </c>
      <c r="W722">
        <v>0.29640499911968698</v>
      </c>
      <c r="X722">
        <v>-0.49339463373597597</v>
      </c>
      <c r="Y722">
        <v>0.35237686790092798</v>
      </c>
      <c r="Z722">
        <v>8.2162818787314806E-3</v>
      </c>
      <c r="AA722">
        <v>0.95654265765172097</v>
      </c>
      <c r="AB722">
        <v>1.6961451925494799</v>
      </c>
      <c r="AC722">
        <v>0.22172263903978801</v>
      </c>
      <c r="AD722">
        <v>0.25112149433219599</v>
      </c>
      <c r="AE722">
        <v>1</v>
      </c>
      <c r="AF722">
        <v>0</v>
      </c>
      <c r="AG722">
        <v>1</v>
      </c>
      <c r="AH722">
        <v>1</v>
      </c>
    </row>
    <row r="723" spans="1:34" x14ac:dyDescent="0.2">
      <c r="A723">
        <v>721</v>
      </c>
      <c r="B723">
        <v>73</v>
      </c>
      <c r="C723">
        <v>91</v>
      </c>
      <c r="D723" t="s">
        <v>291</v>
      </c>
      <c r="E723">
        <f t="shared" si="21"/>
        <v>36</v>
      </c>
      <c r="F723" s="42">
        <f t="shared" si="22"/>
        <v>37</v>
      </c>
      <c r="H723" t="s">
        <v>292</v>
      </c>
      <c r="I723">
        <v>1</v>
      </c>
      <c r="J723">
        <v>1</v>
      </c>
      <c r="K723">
        <v>1</v>
      </c>
      <c r="S723">
        <v>0.95441064343322102</v>
      </c>
      <c r="T723">
        <v>0.20899213361257199</v>
      </c>
      <c r="U723">
        <v>3.3500643728766599</v>
      </c>
      <c r="V723">
        <v>1.1820628141368701</v>
      </c>
      <c r="W723">
        <v>1.05153331563195</v>
      </c>
      <c r="X723">
        <v>0.16582500587407301</v>
      </c>
      <c r="Y723">
        <v>1.3093768639658101</v>
      </c>
      <c r="Z723">
        <v>0.199115093421112</v>
      </c>
      <c r="AA723">
        <v>1.3424349734057599</v>
      </c>
      <c r="AB723">
        <v>0.43422315785559201</v>
      </c>
      <c r="AC723">
        <v>2.45524751809323E-3</v>
      </c>
      <c r="AD723">
        <v>0.13283208142078201</v>
      </c>
      <c r="AE723">
        <v>0</v>
      </c>
      <c r="AF723">
        <v>1</v>
      </c>
      <c r="AG723">
        <v>1</v>
      </c>
      <c r="AH723">
        <v>0</v>
      </c>
    </row>
    <row r="724" spans="1:34" x14ac:dyDescent="0.2">
      <c r="A724">
        <v>722</v>
      </c>
      <c r="B724">
        <v>73</v>
      </c>
      <c r="C724">
        <v>91</v>
      </c>
      <c r="D724" t="s">
        <v>291</v>
      </c>
      <c r="E724">
        <f t="shared" si="21"/>
        <v>36</v>
      </c>
      <c r="F724" s="42">
        <f t="shared" si="22"/>
        <v>37</v>
      </c>
      <c r="H724" t="s">
        <v>293</v>
      </c>
      <c r="I724">
        <v>0</v>
      </c>
      <c r="J724">
        <v>1</v>
      </c>
      <c r="K724">
        <v>1</v>
      </c>
      <c r="S724">
        <v>-0.545642255980056</v>
      </c>
      <c r="T724">
        <v>-1.0775933216954301</v>
      </c>
      <c r="U724">
        <v>2.9465696208644698</v>
      </c>
      <c r="V724">
        <v>4.6818082945652497</v>
      </c>
      <c r="W724">
        <v>-0.70157669867908501</v>
      </c>
      <c r="X724">
        <v>0.13220317306634499</v>
      </c>
      <c r="Y724">
        <v>-1.0144891952061501</v>
      </c>
      <c r="Z724">
        <v>0.41668572674410298</v>
      </c>
      <c r="AA724">
        <v>1.2388447058534799</v>
      </c>
      <c r="AB724">
        <v>1.81933610047491</v>
      </c>
      <c r="AC724">
        <v>2.6834806654495801E-2</v>
      </c>
      <c r="AD724">
        <v>0.77366742467679805</v>
      </c>
      <c r="AE724">
        <v>1</v>
      </c>
      <c r="AF724">
        <v>0</v>
      </c>
      <c r="AG724">
        <v>1</v>
      </c>
      <c r="AH724">
        <v>1</v>
      </c>
    </row>
    <row r="725" spans="1:34" x14ac:dyDescent="0.2">
      <c r="A725">
        <v>723</v>
      </c>
      <c r="B725">
        <v>73</v>
      </c>
      <c r="C725">
        <v>92</v>
      </c>
      <c r="D725" t="s">
        <v>291</v>
      </c>
      <c r="E725">
        <f t="shared" si="21"/>
        <v>36</v>
      </c>
      <c r="F725" s="42">
        <f t="shared" si="22"/>
        <v>37</v>
      </c>
      <c r="H725" t="s">
        <v>294</v>
      </c>
      <c r="I725">
        <v>1</v>
      </c>
      <c r="J725">
        <v>1</v>
      </c>
      <c r="K725">
        <v>1</v>
      </c>
      <c r="S725">
        <v>-0.64363397011766199</v>
      </c>
      <c r="T725">
        <v>-0.27325105967424901</v>
      </c>
      <c r="U725">
        <v>2.6802536294562702</v>
      </c>
      <c r="V725">
        <v>0.989391645246122</v>
      </c>
      <c r="W725">
        <v>-1.0294867846811599</v>
      </c>
      <c r="X725">
        <v>-0.29227305295545702</v>
      </c>
      <c r="Y725">
        <v>-1.22154225798404</v>
      </c>
      <c r="Z725">
        <v>-0.35672007254641802</v>
      </c>
      <c r="AA725">
        <v>0.99463738506284205</v>
      </c>
      <c r="AB725">
        <v>0.42906184253313401</v>
      </c>
      <c r="AC725">
        <v>8.2449721500856994E-5</v>
      </c>
      <c r="AD725">
        <v>8.0821083085794408E-3</v>
      </c>
      <c r="AE725">
        <v>0</v>
      </c>
      <c r="AF725">
        <v>1</v>
      </c>
      <c r="AG725">
        <v>1</v>
      </c>
      <c r="AH725">
        <v>0</v>
      </c>
    </row>
    <row r="726" spans="1:34" x14ac:dyDescent="0.2">
      <c r="A726">
        <v>724</v>
      </c>
      <c r="B726">
        <v>73</v>
      </c>
      <c r="C726">
        <v>92</v>
      </c>
      <c r="D726" t="s">
        <v>291</v>
      </c>
      <c r="E726">
        <f t="shared" si="21"/>
        <v>36</v>
      </c>
      <c r="F726" s="42">
        <f t="shared" si="22"/>
        <v>37</v>
      </c>
      <c r="H726" t="s">
        <v>295</v>
      </c>
      <c r="I726">
        <v>0</v>
      </c>
      <c r="J726">
        <v>1</v>
      </c>
      <c r="K726">
        <v>1</v>
      </c>
      <c r="S726">
        <v>-0.89164035517023899</v>
      </c>
      <c r="T726">
        <v>-1.66005349169178</v>
      </c>
      <c r="U726">
        <v>2.5625807910691898</v>
      </c>
      <c r="V726">
        <v>3.9908585149770901</v>
      </c>
      <c r="W726">
        <v>-0.49881135687696099</v>
      </c>
      <c r="X726">
        <v>-1.46108193843663</v>
      </c>
      <c r="Y726">
        <v>-0.40665542306209801</v>
      </c>
      <c r="Z726">
        <v>-1.1916553324307699</v>
      </c>
      <c r="AA726">
        <v>1.0162684990030399</v>
      </c>
      <c r="AB726">
        <v>1.6967591061699701</v>
      </c>
      <c r="AC726">
        <v>5.4269766014826797E-2</v>
      </c>
      <c r="AD726">
        <v>9.1930978842404002E-4</v>
      </c>
      <c r="AE726">
        <v>1</v>
      </c>
      <c r="AF726">
        <v>0</v>
      </c>
      <c r="AG726">
        <v>0</v>
      </c>
      <c r="AH726">
        <v>0</v>
      </c>
    </row>
    <row r="727" spans="1:34" x14ac:dyDescent="0.2">
      <c r="A727">
        <v>725</v>
      </c>
      <c r="B727">
        <v>73</v>
      </c>
      <c r="C727">
        <v>93</v>
      </c>
      <c r="D727" t="s">
        <v>291</v>
      </c>
      <c r="E727">
        <f t="shared" si="21"/>
        <v>36</v>
      </c>
      <c r="F727" s="42">
        <f t="shared" si="22"/>
        <v>37</v>
      </c>
      <c r="H727" t="s">
        <v>296</v>
      </c>
      <c r="I727">
        <v>1</v>
      </c>
      <c r="J727">
        <v>1</v>
      </c>
      <c r="K727">
        <v>1</v>
      </c>
      <c r="S727">
        <v>-7.7409419580362696E-2</v>
      </c>
      <c r="T727">
        <v>-0.12785955833794199</v>
      </c>
      <c r="U727">
        <v>2.8332644657930399</v>
      </c>
      <c r="V727">
        <v>4.67474731200112</v>
      </c>
      <c r="W727">
        <v>0.60303527665933099</v>
      </c>
      <c r="X727">
        <v>-0.47339943371878901</v>
      </c>
      <c r="Y727">
        <v>0.47524057180061602</v>
      </c>
      <c r="Z727">
        <v>-0.480448661596726</v>
      </c>
      <c r="AA727">
        <v>1.0895542918118599</v>
      </c>
      <c r="AB727">
        <v>1.9127090955038999</v>
      </c>
      <c r="AC727">
        <v>3.0396680915662101E-2</v>
      </c>
      <c r="AD727">
        <v>0.328397774813384</v>
      </c>
      <c r="AE727">
        <v>1</v>
      </c>
      <c r="AF727">
        <v>0</v>
      </c>
      <c r="AG727">
        <v>1</v>
      </c>
      <c r="AH727">
        <v>1</v>
      </c>
    </row>
    <row r="728" spans="1:34" x14ac:dyDescent="0.2">
      <c r="A728">
        <v>726</v>
      </c>
      <c r="B728">
        <v>73</v>
      </c>
      <c r="C728">
        <v>93</v>
      </c>
      <c r="D728" t="s">
        <v>291</v>
      </c>
      <c r="E728">
        <f t="shared" si="21"/>
        <v>36</v>
      </c>
      <c r="F728" s="42">
        <f t="shared" si="22"/>
        <v>37</v>
      </c>
      <c r="H728" t="s">
        <v>297</v>
      </c>
      <c r="I728">
        <v>0</v>
      </c>
      <c r="J728">
        <v>1</v>
      </c>
      <c r="K728">
        <v>1</v>
      </c>
      <c r="S728">
        <v>1.06803238316206</v>
      </c>
      <c r="T728">
        <v>0.46132101179614499</v>
      </c>
      <c r="U728">
        <v>3.3375804438255701</v>
      </c>
      <c r="V728">
        <v>1.1989788633348299</v>
      </c>
      <c r="W728">
        <v>0.80280404508794201</v>
      </c>
      <c r="X728">
        <v>0.436460786590957</v>
      </c>
      <c r="Y728">
        <v>0.982574592965617</v>
      </c>
      <c r="Z728">
        <v>0.36683520650642698</v>
      </c>
      <c r="AA728">
        <v>1.2498794785171901</v>
      </c>
      <c r="AB728">
        <v>0.43989797530397101</v>
      </c>
      <c r="AC728">
        <v>1.2340451859759899E-2</v>
      </c>
      <c r="AD728">
        <v>1.53299582541611E-4</v>
      </c>
      <c r="AE728">
        <v>0</v>
      </c>
      <c r="AF728">
        <v>1</v>
      </c>
      <c r="AG728">
        <v>0</v>
      </c>
      <c r="AH728">
        <v>1</v>
      </c>
    </row>
    <row r="729" spans="1:34" x14ac:dyDescent="0.2">
      <c r="A729">
        <v>727</v>
      </c>
      <c r="B729">
        <v>73</v>
      </c>
      <c r="C729">
        <v>94</v>
      </c>
      <c r="D729" t="s">
        <v>291</v>
      </c>
      <c r="E729">
        <f t="shared" si="21"/>
        <v>36</v>
      </c>
      <c r="F729" s="42">
        <f t="shared" si="22"/>
        <v>37</v>
      </c>
      <c r="H729" t="s">
        <v>298</v>
      </c>
      <c r="I729">
        <v>1</v>
      </c>
      <c r="J729">
        <v>1</v>
      </c>
      <c r="K729">
        <v>1</v>
      </c>
      <c r="S729">
        <v>-0.67533431795891397</v>
      </c>
      <c r="T729">
        <v>-1.3053150629258801</v>
      </c>
      <c r="U729">
        <v>3.3758425902342402</v>
      </c>
      <c r="V729">
        <v>5.8360033019620996</v>
      </c>
      <c r="W729">
        <v>-0.96786717494012697</v>
      </c>
      <c r="X729">
        <v>-1.22982722081068</v>
      </c>
      <c r="Y729">
        <v>-1.0180038371172</v>
      </c>
      <c r="Z729">
        <v>-1.0898802825387299</v>
      </c>
      <c r="AA729">
        <v>1.38850194723275</v>
      </c>
      <c r="AB729">
        <v>2.2539475615138702</v>
      </c>
      <c r="AC729">
        <v>6.7669325426821404E-3</v>
      </c>
      <c r="AD729">
        <v>3.2766691113216201E-2</v>
      </c>
      <c r="AE729">
        <v>1</v>
      </c>
      <c r="AF729">
        <v>0</v>
      </c>
      <c r="AG729">
        <v>1</v>
      </c>
      <c r="AH729">
        <v>1</v>
      </c>
    </row>
    <row r="730" spans="1:34" x14ac:dyDescent="0.2">
      <c r="A730">
        <v>728</v>
      </c>
      <c r="B730">
        <v>73</v>
      </c>
      <c r="C730">
        <v>94</v>
      </c>
      <c r="D730" t="s">
        <v>291</v>
      </c>
      <c r="E730">
        <f t="shared" si="21"/>
        <v>36</v>
      </c>
      <c r="F730" s="42">
        <f t="shared" si="22"/>
        <v>37</v>
      </c>
      <c r="H730" t="s">
        <v>299</v>
      </c>
      <c r="I730">
        <v>0</v>
      </c>
      <c r="J730">
        <v>1</v>
      </c>
      <c r="K730">
        <v>1</v>
      </c>
      <c r="S730">
        <v>-0.18506126297870701</v>
      </c>
      <c r="T730">
        <v>-3.7494155199345201E-2</v>
      </c>
      <c r="U730">
        <v>2.9297767499228899</v>
      </c>
      <c r="V730">
        <v>1.0195377750554999</v>
      </c>
      <c r="W730">
        <v>-0.26054791189350202</v>
      </c>
      <c r="X730">
        <v>-9.8273940561848697E-2</v>
      </c>
      <c r="Y730">
        <v>-0.34317562623630499</v>
      </c>
      <c r="Z730">
        <v>-0.16626770623850701</v>
      </c>
      <c r="AA730">
        <v>1.24802299868025</v>
      </c>
      <c r="AB730">
        <v>0.38519754500261</v>
      </c>
      <c r="AC730">
        <v>0.40938931541523199</v>
      </c>
      <c r="AD730">
        <v>0.31379054553707703</v>
      </c>
      <c r="AE730">
        <v>0</v>
      </c>
      <c r="AF730">
        <v>1</v>
      </c>
      <c r="AG730">
        <v>0</v>
      </c>
      <c r="AH730">
        <v>1</v>
      </c>
    </row>
    <row r="731" spans="1:34" x14ac:dyDescent="0.2">
      <c r="A731">
        <v>729</v>
      </c>
      <c r="B731">
        <v>73</v>
      </c>
      <c r="C731">
        <v>95</v>
      </c>
      <c r="D731" t="s">
        <v>291</v>
      </c>
      <c r="E731">
        <f t="shared" si="21"/>
        <v>36</v>
      </c>
      <c r="F731" s="42">
        <f t="shared" si="22"/>
        <v>37</v>
      </c>
      <c r="H731" t="s">
        <v>300</v>
      </c>
      <c r="I731">
        <v>1</v>
      </c>
      <c r="J731">
        <v>1</v>
      </c>
      <c r="K731">
        <v>1</v>
      </c>
      <c r="S731">
        <v>-0.351829966937657</v>
      </c>
      <c r="T731">
        <v>-0.64459388537106199</v>
      </c>
      <c r="U731">
        <v>3.2435041408753</v>
      </c>
      <c r="V731">
        <v>6.1275796063046899</v>
      </c>
      <c r="W731">
        <v>-0.31549291008876701</v>
      </c>
      <c r="X731">
        <v>-0.99709304186020997</v>
      </c>
      <c r="Y731">
        <v>-0.36854985233423099</v>
      </c>
      <c r="Z731">
        <v>-1.2457938435418601</v>
      </c>
      <c r="AA731">
        <v>1.4447600369059399</v>
      </c>
      <c r="AB731">
        <v>2.2025334286428802</v>
      </c>
      <c r="AC731">
        <v>0.38826284141300399</v>
      </c>
      <c r="AD731">
        <v>7.5461425321196193E-2</v>
      </c>
      <c r="AE731">
        <v>1</v>
      </c>
      <c r="AF731">
        <v>0</v>
      </c>
      <c r="AG731">
        <v>0</v>
      </c>
      <c r="AH731">
        <v>0</v>
      </c>
    </row>
    <row r="732" spans="1:34" x14ac:dyDescent="0.2">
      <c r="A732">
        <v>730</v>
      </c>
      <c r="B732">
        <v>73</v>
      </c>
      <c r="C732">
        <v>95</v>
      </c>
      <c r="D732" t="s">
        <v>291</v>
      </c>
      <c r="E732">
        <f t="shared" si="21"/>
        <v>36</v>
      </c>
      <c r="F732" s="42">
        <f t="shared" si="22"/>
        <v>37</v>
      </c>
      <c r="H732" t="s">
        <v>301</v>
      </c>
      <c r="I732">
        <v>0</v>
      </c>
      <c r="J732">
        <v>1</v>
      </c>
      <c r="K732">
        <v>1</v>
      </c>
      <c r="S732">
        <v>0.65029351186240103</v>
      </c>
      <c r="T732">
        <v>0.20950688590504399</v>
      </c>
      <c r="U732">
        <v>3.1864253510721001</v>
      </c>
      <c r="V732">
        <v>0.98208072727650797</v>
      </c>
      <c r="W732">
        <v>1.40383505869516</v>
      </c>
      <c r="X732">
        <v>0.269382815297113</v>
      </c>
      <c r="Y732">
        <v>1.3960820479804601</v>
      </c>
      <c r="Z732">
        <v>0.20974358333889701</v>
      </c>
      <c r="AA732">
        <v>1.18355554848588</v>
      </c>
      <c r="AB732">
        <v>0.46095775284324503</v>
      </c>
      <c r="AC732">
        <v>8.1813850295770996E-6</v>
      </c>
      <c r="AD732">
        <v>2.2442459283087999E-2</v>
      </c>
      <c r="AE732">
        <v>0</v>
      </c>
      <c r="AF732">
        <v>1</v>
      </c>
      <c r="AG732">
        <v>1</v>
      </c>
      <c r="AH732">
        <v>0</v>
      </c>
    </row>
    <row r="733" spans="1:34" x14ac:dyDescent="0.2">
      <c r="A733">
        <v>731</v>
      </c>
      <c r="B733">
        <v>74</v>
      </c>
      <c r="C733">
        <v>91</v>
      </c>
      <c r="D733" t="s">
        <v>302</v>
      </c>
      <c r="E733">
        <f t="shared" si="21"/>
        <v>36</v>
      </c>
      <c r="F733" s="42">
        <f t="shared" si="22"/>
        <v>38</v>
      </c>
      <c r="H733" t="s">
        <v>292</v>
      </c>
      <c r="I733">
        <v>1</v>
      </c>
      <c r="J733">
        <v>0</v>
      </c>
      <c r="K733">
        <v>1</v>
      </c>
      <c r="S733">
        <v>0.95441064343322102</v>
      </c>
      <c r="T733">
        <v>0.20899213361257199</v>
      </c>
      <c r="U733">
        <v>3.3500643728766599</v>
      </c>
      <c r="V733">
        <v>1.1820628141368701</v>
      </c>
      <c r="W733">
        <v>1.05153331563195</v>
      </c>
      <c r="X733">
        <v>0.16582500587407301</v>
      </c>
      <c r="Y733">
        <v>1.3093768639658101</v>
      </c>
      <c r="Z733">
        <v>0.199115093421112</v>
      </c>
      <c r="AA733">
        <v>1.3424349734057599</v>
      </c>
      <c r="AB733">
        <v>0.43422315785559201</v>
      </c>
      <c r="AC733">
        <v>2.45524751809323E-3</v>
      </c>
      <c r="AD733">
        <v>0.13283208142078201</v>
      </c>
      <c r="AE733">
        <v>0</v>
      </c>
      <c r="AF733">
        <v>1</v>
      </c>
      <c r="AG733">
        <v>1</v>
      </c>
      <c r="AH733">
        <v>0</v>
      </c>
    </row>
    <row r="734" spans="1:34" x14ac:dyDescent="0.2">
      <c r="A734">
        <v>732</v>
      </c>
      <c r="B734">
        <v>74</v>
      </c>
      <c r="C734">
        <v>91</v>
      </c>
      <c r="D734" t="s">
        <v>302</v>
      </c>
      <c r="E734">
        <f t="shared" si="21"/>
        <v>36</v>
      </c>
      <c r="F734" s="42">
        <f t="shared" si="22"/>
        <v>38</v>
      </c>
      <c r="H734" t="s">
        <v>293</v>
      </c>
      <c r="I734">
        <v>0</v>
      </c>
      <c r="J734">
        <v>0</v>
      </c>
      <c r="K734">
        <v>1</v>
      </c>
      <c r="S734">
        <v>-0.545642255980056</v>
      </c>
      <c r="T734">
        <v>-1.0775933216954301</v>
      </c>
      <c r="U734">
        <v>2.9465696208644698</v>
      </c>
      <c r="V734">
        <v>4.6818082945652497</v>
      </c>
      <c r="W734">
        <v>-0.70157669867908501</v>
      </c>
      <c r="X734">
        <v>0.13220317306634499</v>
      </c>
      <c r="Y734">
        <v>-1.0144891952061501</v>
      </c>
      <c r="Z734">
        <v>0.41668572674410298</v>
      </c>
      <c r="AA734">
        <v>1.2388447058534799</v>
      </c>
      <c r="AB734">
        <v>1.81933610047491</v>
      </c>
      <c r="AC734">
        <v>2.6834806654495801E-2</v>
      </c>
      <c r="AD734">
        <v>0.77366742467679805</v>
      </c>
      <c r="AE734">
        <v>1</v>
      </c>
      <c r="AF734">
        <v>0</v>
      </c>
      <c r="AG734">
        <v>1</v>
      </c>
      <c r="AH734">
        <v>1</v>
      </c>
    </row>
    <row r="735" spans="1:34" x14ac:dyDescent="0.2">
      <c r="A735">
        <v>733</v>
      </c>
      <c r="B735">
        <v>74</v>
      </c>
      <c r="C735">
        <v>92</v>
      </c>
      <c r="D735" t="s">
        <v>302</v>
      </c>
      <c r="E735">
        <f t="shared" si="21"/>
        <v>36</v>
      </c>
      <c r="F735" s="42">
        <f t="shared" si="22"/>
        <v>38</v>
      </c>
      <c r="H735" t="s">
        <v>294</v>
      </c>
      <c r="I735">
        <v>1</v>
      </c>
      <c r="J735">
        <v>0</v>
      </c>
      <c r="K735">
        <v>1</v>
      </c>
      <c r="S735">
        <v>-0.64363397011766199</v>
      </c>
      <c r="T735">
        <v>-0.27325105967424901</v>
      </c>
      <c r="U735">
        <v>2.6802536294562702</v>
      </c>
      <c r="V735">
        <v>0.989391645246122</v>
      </c>
      <c r="W735">
        <v>-1.0294867846811599</v>
      </c>
      <c r="X735">
        <v>-0.29227305295545702</v>
      </c>
      <c r="Y735">
        <v>-1.22154225798404</v>
      </c>
      <c r="Z735">
        <v>-0.35672007254641802</v>
      </c>
      <c r="AA735">
        <v>0.99463738506284205</v>
      </c>
      <c r="AB735">
        <v>0.42906184253313401</v>
      </c>
      <c r="AC735">
        <v>8.2449721500856994E-5</v>
      </c>
      <c r="AD735">
        <v>8.0821083085794408E-3</v>
      </c>
      <c r="AE735">
        <v>0</v>
      </c>
      <c r="AF735">
        <v>1</v>
      </c>
      <c r="AG735">
        <v>1</v>
      </c>
      <c r="AH735">
        <v>0</v>
      </c>
    </row>
    <row r="736" spans="1:34" x14ac:dyDescent="0.2">
      <c r="A736">
        <v>734</v>
      </c>
      <c r="B736">
        <v>74</v>
      </c>
      <c r="C736">
        <v>92</v>
      </c>
      <c r="D736" t="s">
        <v>302</v>
      </c>
      <c r="E736">
        <f t="shared" si="21"/>
        <v>36</v>
      </c>
      <c r="F736" s="42">
        <f t="shared" si="22"/>
        <v>38</v>
      </c>
      <c r="H736" t="s">
        <v>295</v>
      </c>
      <c r="I736">
        <v>0</v>
      </c>
      <c r="J736">
        <v>0</v>
      </c>
      <c r="K736">
        <v>1</v>
      </c>
      <c r="S736">
        <v>-0.89164035517023899</v>
      </c>
      <c r="T736">
        <v>-1.66005349169178</v>
      </c>
      <c r="U736">
        <v>2.5625807910691898</v>
      </c>
      <c r="V736">
        <v>3.9908585149770901</v>
      </c>
      <c r="W736">
        <v>-0.49881135687696099</v>
      </c>
      <c r="X736">
        <v>-1.46108193843663</v>
      </c>
      <c r="Y736">
        <v>-0.40665542306209801</v>
      </c>
      <c r="Z736">
        <v>-1.1916553324307699</v>
      </c>
      <c r="AA736">
        <v>1.0162684990030399</v>
      </c>
      <c r="AB736">
        <v>1.6967591061699701</v>
      </c>
      <c r="AC736">
        <v>5.4269766014826797E-2</v>
      </c>
      <c r="AD736">
        <v>9.1930978842404002E-4</v>
      </c>
      <c r="AE736">
        <v>1</v>
      </c>
      <c r="AF736">
        <v>0</v>
      </c>
      <c r="AG736">
        <v>0</v>
      </c>
      <c r="AH736">
        <v>0</v>
      </c>
    </row>
    <row r="737" spans="1:34" x14ac:dyDescent="0.2">
      <c r="A737">
        <v>735</v>
      </c>
      <c r="B737">
        <v>74</v>
      </c>
      <c r="C737">
        <v>93</v>
      </c>
      <c r="D737" t="s">
        <v>302</v>
      </c>
      <c r="E737">
        <f t="shared" si="21"/>
        <v>36</v>
      </c>
      <c r="F737" s="42">
        <f t="shared" si="22"/>
        <v>38</v>
      </c>
      <c r="H737" t="s">
        <v>296</v>
      </c>
      <c r="I737">
        <v>1</v>
      </c>
      <c r="J737">
        <v>0</v>
      </c>
      <c r="K737">
        <v>1</v>
      </c>
      <c r="S737">
        <v>-7.7409419580362696E-2</v>
      </c>
      <c r="T737">
        <v>-0.12785955833794199</v>
      </c>
      <c r="U737">
        <v>2.8332644657930399</v>
      </c>
      <c r="V737">
        <v>4.67474731200112</v>
      </c>
      <c r="W737">
        <v>0.60303527665933099</v>
      </c>
      <c r="X737">
        <v>-0.47339943371878901</v>
      </c>
      <c r="Y737">
        <v>0.47524057180061602</v>
      </c>
      <c r="Z737">
        <v>-0.480448661596726</v>
      </c>
      <c r="AA737">
        <v>1.0895542918118599</v>
      </c>
      <c r="AB737">
        <v>1.9127090955038999</v>
      </c>
      <c r="AC737">
        <v>3.0396680915662101E-2</v>
      </c>
      <c r="AD737">
        <v>0.328397774813384</v>
      </c>
      <c r="AE737">
        <v>1</v>
      </c>
      <c r="AF737">
        <v>0</v>
      </c>
      <c r="AG737">
        <v>1</v>
      </c>
      <c r="AH737">
        <v>1</v>
      </c>
    </row>
    <row r="738" spans="1:34" x14ac:dyDescent="0.2">
      <c r="A738">
        <v>736</v>
      </c>
      <c r="B738">
        <v>74</v>
      </c>
      <c r="C738">
        <v>93</v>
      </c>
      <c r="D738" t="s">
        <v>302</v>
      </c>
      <c r="E738">
        <f t="shared" si="21"/>
        <v>36</v>
      </c>
      <c r="F738" s="42">
        <f t="shared" si="22"/>
        <v>38</v>
      </c>
      <c r="H738" t="s">
        <v>297</v>
      </c>
      <c r="I738">
        <v>0</v>
      </c>
      <c r="J738">
        <v>0</v>
      </c>
      <c r="K738">
        <v>1</v>
      </c>
      <c r="S738">
        <v>1.06803238316206</v>
      </c>
      <c r="T738">
        <v>0.46132101179614499</v>
      </c>
      <c r="U738">
        <v>3.3375804438255701</v>
      </c>
      <c r="V738">
        <v>1.1989788633348299</v>
      </c>
      <c r="W738">
        <v>0.80280404508794201</v>
      </c>
      <c r="X738">
        <v>0.436460786590957</v>
      </c>
      <c r="Y738">
        <v>0.982574592965617</v>
      </c>
      <c r="Z738">
        <v>0.36683520650642698</v>
      </c>
      <c r="AA738">
        <v>1.2498794785171901</v>
      </c>
      <c r="AB738">
        <v>0.43989797530397101</v>
      </c>
      <c r="AC738">
        <v>1.2340451859759899E-2</v>
      </c>
      <c r="AD738">
        <v>1.53299582541611E-4</v>
      </c>
      <c r="AE738">
        <v>0</v>
      </c>
      <c r="AF738">
        <v>1</v>
      </c>
      <c r="AG738">
        <v>0</v>
      </c>
      <c r="AH738">
        <v>1</v>
      </c>
    </row>
    <row r="739" spans="1:34" x14ac:dyDescent="0.2">
      <c r="A739">
        <v>737</v>
      </c>
      <c r="B739">
        <v>74</v>
      </c>
      <c r="C739">
        <v>94</v>
      </c>
      <c r="D739" t="s">
        <v>302</v>
      </c>
      <c r="E739">
        <f t="shared" si="21"/>
        <v>36</v>
      </c>
      <c r="F739" s="42">
        <f t="shared" si="22"/>
        <v>38</v>
      </c>
      <c r="H739" t="s">
        <v>298</v>
      </c>
      <c r="I739">
        <v>1</v>
      </c>
      <c r="J739">
        <v>0</v>
      </c>
      <c r="K739">
        <v>1</v>
      </c>
      <c r="S739">
        <v>-0.67533431795891397</v>
      </c>
      <c r="T739">
        <v>-1.3053150629258801</v>
      </c>
      <c r="U739">
        <v>3.3758425902342402</v>
      </c>
      <c r="V739">
        <v>5.8360033019620996</v>
      </c>
      <c r="W739">
        <v>-0.96786717494012697</v>
      </c>
      <c r="X739">
        <v>-1.22982722081068</v>
      </c>
      <c r="Y739">
        <v>-1.0180038371172</v>
      </c>
      <c r="Z739">
        <v>-1.0898802825387299</v>
      </c>
      <c r="AA739">
        <v>1.38850194723275</v>
      </c>
      <c r="AB739">
        <v>2.2539475615138702</v>
      </c>
      <c r="AC739">
        <v>6.7669325426821404E-3</v>
      </c>
      <c r="AD739">
        <v>3.2766691113216201E-2</v>
      </c>
      <c r="AE739">
        <v>1</v>
      </c>
      <c r="AF739">
        <v>0</v>
      </c>
      <c r="AG739">
        <v>1</v>
      </c>
      <c r="AH739">
        <v>1</v>
      </c>
    </row>
    <row r="740" spans="1:34" x14ac:dyDescent="0.2">
      <c r="A740">
        <v>738</v>
      </c>
      <c r="B740">
        <v>74</v>
      </c>
      <c r="C740">
        <v>94</v>
      </c>
      <c r="D740" t="s">
        <v>302</v>
      </c>
      <c r="E740">
        <f t="shared" si="21"/>
        <v>36</v>
      </c>
      <c r="F740" s="42">
        <f t="shared" si="22"/>
        <v>38</v>
      </c>
      <c r="H740" t="s">
        <v>299</v>
      </c>
      <c r="I740">
        <v>0</v>
      </c>
      <c r="J740">
        <v>0</v>
      </c>
      <c r="K740">
        <v>1</v>
      </c>
      <c r="S740">
        <v>-0.18506126297870701</v>
      </c>
      <c r="T740">
        <v>-3.7494155199345201E-2</v>
      </c>
      <c r="U740">
        <v>2.9297767499228899</v>
      </c>
      <c r="V740">
        <v>1.0195377750554999</v>
      </c>
      <c r="W740">
        <v>-0.26054791189350202</v>
      </c>
      <c r="X740">
        <v>-9.8273940561848697E-2</v>
      </c>
      <c r="Y740">
        <v>-0.34317562623630499</v>
      </c>
      <c r="Z740">
        <v>-0.16626770623850701</v>
      </c>
      <c r="AA740">
        <v>1.24802299868025</v>
      </c>
      <c r="AB740">
        <v>0.38519754500261</v>
      </c>
      <c r="AC740">
        <v>0.40938931541523199</v>
      </c>
      <c r="AD740">
        <v>0.31379054553707703</v>
      </c>
      <c r="AE740">
        <v>0</v>
      </c>
      <c r="AF740">
        <v>1</v>
      </c>
      <c r="AG740">
        <v>0</v>
      </c>
      <c r="AH740">
        <v>1</v>
      </c>
    </row>
    <row r="741" spans="1:34" x14ac:dyDescent="0.2">
      <c r="A741">
        <v>739</v>
      </c>
      <c r="B741">
        <v>74</v>
      </c>
      <c r="C741">
        <v>95</v>
      </c>
      <c r="D741" t="s">
        <v>302</v>
      </c>
      <c r="E741">
        <f t="shared" si="21"/>
        <v>36</v>
      </c>
      <c r="F741" s="42">
        <f t="shared" si="22"/>
        <v>38</v>
      </c>
      <c r="H741" t="s">
        <v>300</v>
      </c>
      <c r="I741">
        <v>1</v>
      </c>
      <c r="J741">
        <v>0</v>
      </c>
      <c r="K741">
        <v>1</v>
      </c>
      <c r="S741">
        <v>-0.351829966937657</v>
      </c>
      <c r="T741">
        <v>-0.64459388537106199</v>
      </c>
      <c r="U741">
        <v>3.2435041408753</v>
      </c>
      <c r="V741">
        <v>6.1275796063046899</v>
      </c>
      <c r="W741">
        <v>-0.31549291008876701</v>
      </c>
      <c r="X741">
        <v>-0.99709304186020997</v>
      </c>
      <c r="Y741">
        <v>-0.36854985233423099</v>
      </c>
      <c r="Z741">
        <v>-1.2457938435418601</v>
      </c>
      <c r="AA741">
        <v>1.4447600369059399</v>
      </c>
      <c r="AB741">
        <v>2.2025334286428802</v>
      </c>
      <c r="AC741">
        <v>0.38826284141300399</v>
      </c>
      <c r="AD741">
        <v>7.5461425321196193E-2</v>
      </c>
      <c r="AE741">
        <v>1</v>
      </c>
      <c r="AF741">
        <v>0</v>
      </c>
      <c r="AG741">
        <v>0</v>
      </c>
      <c r="AH741">
        <v>0</v>
      </c>
    </row>
    <row r="742" spans="1:34" x14ac:dyDescent="0.2">
      <c r="A742">
        <v>740</v>
      </c>
      <c r="B742">
        <v>74</v>
      </c>
      <c r="C742">
        <v>95</v>
      </c>
      <c r="D742" t="s">
        <v>302</v>
      </c>
      <c r="E742">
        <f t="shared" si="21"/>
        <v>36</v>
      </c>
      <c r="F742" s="42">
        <f t="shared" si="22"/>
        <v>38</v>
      </c>
      <c r="H742" t="s">
        <v>301</v>
      </c>
      <c r="I742">
        <v>0</v>
      </c>
      <c r="J742">
        <v>0</v>
      </c>
      <c r="K742">
        <v>1</v>
      </c>
      <c r="S742">
        <v>0.65029351186240103</v>
      </c>
      <c r="T742">
        <v>0.20950688590504399</v>
      </c>
      <c r="U742">
        <v>3.1864253510721001</v>
      </c>
      <c r="V742">
        <v>0.98208072727650797</v>
      </c>
      <c r="W742">
        <v>1.40383505869516</v>
      </c>
      <c r="X742">
        <v>0.269382815297113</v>
      </c>
      <c r="Y742">
        <v>1.3960820479804601</v>
      </c>
      <c r="Z742">
        <v>0.20974358333889701</v>
      </c>
      <c r="AA742">
        <v>1.18355554848588</v>
      </c>
      <c r="AB742">
        <v>0.46095775284324503</v>
      </c>
      <c r="AC742">
        <v>8.1813850295770996E-6</v>
      </c>
      <c r="AD742">
        <v>2.2442459283087999E-2</v>
      </c>
      <c r="AE742">
        <v>0</v>
      </c>
      <c r="AF742">
        <v>1</v>
      </c>
      <c r="AG742">
        <v>1</v>
      </c>
      <c r="AH742">
        <v>0</v>
      </c>
    </row>
    <row r="743" spans="1:34" x14ac:dyDescent="0.2">
      <c r="A743">
        <v>741</v>
      </c>
      <c r="B743">
        <v>75</v>
      </c>
      <c r="C743">
        <v>91</v>
      </c>
      <c r="D743" t="s">
        <v>303</v>
      </c>
      <c r="E743">
        <f t="shared" si="21"/>
        <v>38</v>
      </c>
      <c r="F743" s="42">
        <f t="shared" si="22"/>
        <v>37</v>
      </c>
      <c r="H743" t="s">
        <v>292</v>
      </c>
      <c r="I743">
        <v>1</v>
      </c>
      <c r="J743">
        <v>1</v>
      </c>
      <c r="K743">
        <v>0</v>
      </c>
      <c r="S743">
        <v>0.95441064343322102</v>
      </c>
      <c r="T743">
        <v>0.20899213361257199</v>
      </c>
      <c r="U743">
        <v>3.3500643728766599</v>
      </c>
      <c r="V743">
        <v>1.1820628141368701</v>
      </c>
      <c r="W743">
        <v>1.05153331563195</v>
      </c>
      <c r="X743">
        <v>0.16582500587407301</v>
      </c>
      <c r="Y743">
        <v>1.3093768639658101</v>
      </c>
      <c r="Z743">
        <v>0.199115093421112</v>
      </c>
      <c r="AA743">
        <v>1.3424349734057599</v>
      </c>
      <c r="AB743">
        <v>0.43422315785559201</v>
      </c>
      <c r="AC743">
        <v>2.45524751809323E-3</v>
      </c>
      <c r="AD743">
        <v>0.13283208142078201</v>
      </c>
      <c r="AE743">
        <v>0</v>
      </c>
      <c r="AF743">
        <v>1</v>
      </c>
      <c r="AG743">
        <v>1</v>
      </c>
      <c r="AH743">
        <v>0</v>
      </c>
    </row>
    <row r="744" spans="1:34" x14ac:dyDescent="0.2">
      <c r="A744">
        <v>742</v>
      </c>
      <c r="B744">
        <v>75</v>
      </c>
      <c r="C744">
        <v>91</v>
      </c>
      <c r="D744" t="s">
        <v>303</v>
      </c>
      <c r="E744">
        <f t="shared" si="21"/>
        <v>38</v>
      </c>
      <c r="F744" s="42">
        <f t="shared" si="22"/>
        <v>37</v>
      </c>
      <c r="H744" t="s">
        <v>293</v>
      </c>
      <c r="I744">
        <v>0</v>
      </c>
      <c r="J744">
        <v>1</v>
      </c>
      <c r="K744">
        <v>0</v>
      </c>
      <c r="S744">
        <v>-0.545642255980056</v>
      </c>
      <c r="T744">
        <v>-1.0775933216954301</v>
      </c>
      <c r="U744">
        <v>2.9465696208644698</v>
      </c>
      <c r="V744">
        <v>4.6818082945652497</v>
      </c>
      <c r="W744">
        <v>-0.70157669867908501</v>
      </c>
      <c r="X744">
        <v>0.13220317306634499</v>
      </c>
      <c r="Y744">
        <v>-1.0144891952061501</v>
      </c>
      <c r="Z744">
        <v>0.41668572674410298</v>
      </c>
      <c r="AA744">
        <v>1.2388447058534799</v>
      </c>
      <c r="AB744">
        <v>1.81933610047491</v>
      </c>
      <c r="AC744">
        <v>2.6834806654495801E-2</v>
      </c>
      <c r="AD744">
        <v>0.77366742467679805</v>
      </c>
      <c r="AE744">
        <v>1</v>
      </c>
      <c r="AF744">
        <v>0</v>
      </c>
      <c r="AG744">
        <v>1</v>
      </c>
      <c r="AH744">
        <v>1</v>
      </c>
    </row>
    <row r="745" spans="1:34" x14ac:dyDescent="0.2">
      <c r="A745">
        <v>743</v>
      </c>
      <c r="B745">
        <v>75</v>
      </c>
      <c r="C745">
        <v>92</v>
      </c>
      <c r="D745" t="s">
        <v>303</v>
      </c>
      <c r="E745">
        <f t="shared" si="21"/>
        <v>38</v>
      </c>
      <c r="F745" s="42">
        <f t="shared" si="22"/>
        <v>37</v>
      </c>
      <c r="H745" t="s">
        <v>294</v>
      </c>
      <c r="I745">
        <v>1</v>
      </c>
      <c r="J745">
        <v>1</v>
      </c>
      <c r="K745">
        <v>0</v>
      </c>
      <c r="S745">
        <v>-0.64363397011766199</v>
      </c>
      <c r="T745">
        <v>-0.27325105967424901</v>
      </c>
      <c r="U745">
        <v>2.6802536294562702</v>
      </c>
      <c r="V745">
        <v>0.989391645246122</v>
      </c>
      <c r="W745">
        <v>-1.0294867846811599</v>
      </c>
      <c r="X745">
        <v>-0.29227305295545702</v>
      </c>
      <c r="Y745">
        <v>-1.22154225798404</v>
      </c>
      <c r="Z745">
        <v>-0.35672007254641802</v>
      </c>
      <c r="AA745">
        <v>0.99463738506284205</v>
      </c>
      <c r="AB745">
        <v>0.42906184253313401</v>
      </c>
      <c r="AC745">
        <v>8.2449721500856994E-5</v>
      </c>
      <c r="AD745">
        <v>8.0821083085794408E-3</v>
      </c>
      <c r="AE745">
        <v>0</v>
      </c>
      <c r="AF745">
        <v>1</v>
      </c>
      <c r="AG745">
        <v>1</v>
      </c>
      <c r="AH745">
        <v>0</v>
      </c>
    </row>
    <row r="746" spans="1:34" x14ac:dyDescent="0.2">
      <c r="A746">
        <v>744</v>
      </c>
      <c r="B746">
        <v>75</v>
      </c>
      <c r="C746">
        <v>92</v>
      </c>
      <c r="D746" t="s">
        <v>303</v>
      </c>
      <c r="E746">
        <f t="shared" si="21"/>
        <v>38</v>
      </c>
      <c r="F746" s="42">
        <f t="shared" si="22"/>
        <v>37</v>
      </c>
      <c r="H746" t="s">
        <v>295</v>
      </c>
      <c r="I746">
        <v>0</v>
      </c>
      <c r="J746">
        <v>1</v>
      </c>
      <c r="K746">
        <v>0</v>
      </c>
      <c r="S746">
        <v>-0.89164035517023899</v>
      </c>
      <c r="T746">
        <v>-1.66005349169178</v>
      </c>
      <c r="U746">
        <v>2.5625807910691898</v>
      </c>
      <c r="V746">
        <v>3.9908585149770901</v>
      </c>
      <c r="W746">
        <v>-0.49881135687696099</v>
      </c>
      <c r="X746">
        <v>-1.46108193843663</v>
      </c>
      <c r="Y746">
        <v>-0.40665542306209801</v>
      </c>
      <c r="Z746">
        <v>-1.1916553324307699</v>
      </c>
      <c r="AA746">
        <v>1.0162684990030399</v>
      </c>
      <c r="AB746">
        <v>1.6967591061699701</v>
      </c>
      <c r="AC746">
        <v>5.4269766014826797E-2</v>
      </c>
      <c r="AD746">
        <v>9.1930978842404002E-4</v>
      </c>
      <c r="AE746">
        <v>1</v>
      </c>
      <c r="AF746">
        <v>0</v>
      </c>
      <c r="AG746">
        <v>0</v>
      </c>
      <c r="AH746">
        <v>0</v>
      </c>
    </row>
    <row r="747" spans="1:34" x14ac:dyDescent="0.2">
      <c r="A747">
        <v>745</v>
      </c>
      <c r="B747">
        <v>75</v>
      </c>
      <c r="C747">
        <v>93</v>
      </c>
      <c r="D747" t="s">
        <v>303</v>
      </c>
      <c r="E747">
        <f t="shared" si="21"/>
        <v>38</v>
      </c>
      <c r="F747" s="42">
        <f t="shared" si="22"/>
        <v>37</v>
      </c>
      <c r="H747" t="s">
        <v>296</v>
      </c>
      <c r="I747">
        <v>1</v>
      </c>
      <c r="J747">
        <v>1</v>
      </c>
      <c r="K747">
        <v>0</v>
      </c>
      <c r="S747">
        <v>-7.7409419580362696E-2</v>
      </c>
      <c r="T747">
        <v>-0.12785955833794199</v>
      </c>
      <c r="U747">
        <v>2.8332644657930399</v>
      </c>
      <c r="V747">
        <v>4.67474731200112</v>
      </c>
      <c r="W747">
        <v>0.60303527665933099</v>
      </c>
      <c r="X747">
        <v>-0.47339943371878901</v>
      </c>
      <c r="Y747">
        <v>0.47524057180061602</v>
      </c>
      <c r="Z747">
        <v>-0.480448661596726</v>
      </c>
      <c r="AA747">
        <v>1.0895542918118599</v>
      </c>
      <c r="AB747">
        <v>1.9127090955038999</v>
      </c>
      <c r="AC747">
        <v>3.0396680915662101E-2</v>
      </c>
      <c r="AD747">
        <v>0.328397774813384</v>
      </c>
      <c r="AE747">
        <v>1</v>
      </c>
      <c r="AF747">
        <v>0</v>
      </c>
      <c r="AG747">
        <v>1</v>
      </c>
      <c r="AH747">
        <v>1</v>
      </c>
    </row>
    <row r="748" spans="1:34" x14ac:dyDescent="0.2">
      <c r="A748">
        <v>746</v>
      </c>
      <c r="B748">
        <v>75</v>
      </c>
      <c r="C748">
        <v>93</v>
      </c>
      <c r="D748" t="s">
        <v>303</v>
      </c>
      <c r="E748">
        <f t="shared" si="21"/>
        <v>38</v>
      </c>
      <c r="F748" s="42">
        <f t="shared" si="22"/>
        <v>37</v>
      </c>
      <c r="H748" t="s">
        <v>297</v>
      </c>
      <c r="I748">
        <v>0</v>
      </c>
      <c r="J748">
        <v>1</v>
      </c>
      <c r="K748">
        <v>0</v>
      </c>
      <c r="S748">
        <v>1.06803238316206</v>
      </c>
      <c r="T748">
        <v>0.46132101179614499</v>
      </c>
      <c r="U748">
        <v>3.3375804438255701</v>
      </c>
      <c r="V748">
        <v>1.1989788633348299</v>
      </c>
      <c r="W748">
        <v>0.80280404508794201</v>
      </c>
      <c r="X748">
        <v>0.436460786590957</v>
      </c>
      <c r="Y748">
        <v>0.982574592965617</v>
      </c>
      <c r="Z748">
        <v>0.36683520650642698</v>
      </c>
      <c r="AA748">
        <v>1.2498794785171901</v>
      </c>
      <c r="AB748">
        <v>0.43989797530397101</v>
      </c>
      <c r="AC748">
        <v>1.2340451859759899E-2</v>
      </c>
      <c r="AD748">
        <v>1.53299582541611E-4</v>
      </c>
      <c r="AE748">
        <v>0</v>
      </c>
      <c r="AF748">
        <v>1</v>
      </c>
      <c r="AG748">
        <v>0</v>
      </c>
      <c r="AH748">
        <v>1</v>
      </c>
    </row>
    <row r="749" spans="1:34" x14ac:dyDescent="0.2">
      <c r="A749">
        <v>747</v>
      </c>
      <c r="B749">
        <v>75</v>
      </c>
      <c r="C749">
        <v>94</v>
      </c>
      <c r="D749" t="s">
        <v>303</v>
      </c>
      <c r="E749">
        <f t="shared" si="21"/>
        <v>38</v>
      </c>
      <c r="F749" s="42">
        <f t="shared" si="22"/>
        <v>37</v>
      </c>
      <c r="H749" t="s">
        <v>298</v>
      </c>
      <c r="I749">
        <v>1</v>
      </c>
      <c r="J749">
        <v>1</v>
      </c>
      <c r="K749">
        <v>0</v>
      </c>
      <c r="S749">
        <v>-0.67533431795891397</v>
      </c>
      <c r="T749">
        <v>-1.3053150629258801</v>
      </c>
      <c r="U749">
        <v>3.3758425902342402</v>
      </c>
      <c r="V749">
        <v>5.8360033019620996</v>
      </c>
      <c r="W749">
        <v>-0.96786717494012697</v>
      </c>
      <c r="X749">
        <v>-1.22982722081068</v>
      </c>
      <c r="Y749">
        <v>-1.0180038371172</v>
      </c>
      <c r="Z749">
        <v>-1.0898802825387299</v>
      </c>
      <c r="AA749">
        <v>1.38850194723275</v>
      </c>
      <c r="AB749">
        <v>2.2539475615138702</v>
      </c>
      <c r="AC749">
        <v>6.7669325426821404E-3</v>
      </c>
      <c r="AD749">
        <v>3.2766691113216201E-2</v>
      </c>
      <c r="AE749">
        <v>1</v>
      </c>
      <c r="AF749">
        <v>0</v>
      </c>
      <c r="AG749">
        <v>1</v>
      </c>
      <c r="AH749">
        <v>1</v>
      </c>
    </row>
    <row r="750" spans="1:34" x14ac:dyDescent="0.2">
      <c r="A750">
        <v>748</v>
      </c>
      <c r="B750">
        <v>75</v>
      </c>
      <c r="C750">
        <v>94</v>
      </c>
      <c r="D750" t="s">
        <v>303</v>
      </c>
      <c r="E750">
        <f t="shared" si="21"/>
        <v>38</v>
      </c>
      <c r="F750" s="42">
        <f t="shared" si="22"/>
        <v>37</v>
      </c>
      <c r="H750" t="s">
        <v>299</v>
      </c>
      <c r="I750">
        <v>0</v>
      </c>
      <c r="J750">
        <v>1</v>
      </c>
      <c r="K750">
        <v>0</v>
      </c>
      <c r="S750">
        <v>-0.18506126297870701</v>
      </c>
      <c r="T750">
        <v>-3.7494155199345201E-2</v>
      </c>
      <c r="U750">
        <v>2.9297767499228899</v>
      </c>
      <c r="V750">
        <v>1.0195377750554999</v>
      </c>
      <c r="W750">
        <v>-0.26054791189350202</v>
      </c>
      <c r="X750">
        <v>-9.8273940561848697E-2</v>
      </c>
      <c r="Y750">
        <v>-0.34317562623630499</v>
      </c>
      <c r="Z750">
        <v>-0.16626770623850701</v>
      </c>
      <c r="AA750">
        <v>1.24802299868025</v>
      </c>
      <c r="AB750">
        <v>0.38519754500261</v>
      </c>
      <c r="AC750">
        <v>0.40938931541523199</v>
      </c>
      <c r="AD750">
        <v>0.31379054553707703</v>
      </c>
      <c r="AE750">
        <v>0</v>
      </c>
      <c r="AF750">
        <v>1</v>
      </c>
      <c r="AG750">
        <v>0</v>
      </c>
      <c r="AH750">
        <v>1</v>
      </c>
    </row>
    <row r="751" spans="1:34" x14ac:dyDescent="0.2">
      <c r="A751">
        <v>749</v>
      </c>
      <c r="B751">
        <v>75</v>
      </c>
      <c r="C751">
        <v>95</v>
      </c>
      <c r="D751" t="s">
        <v>303</v>
      </c>
      <c r="E751">
        <f t="shared" si="21"/>
        <v>38</v>
      </c>
      <c r="F751" s="42">
        <f t="shared" si="22"/>
        <v>37</v>
      </c>
      <c r="H751" t="s">
        <v>300</v>
      </c>
      <c r="I751">
        <v>1</v>
      </c>
      <c r="J751">
        <v>1</v>
      </c>
      <c r="K751">
        <v>0</v>
      </c>
      <c r="S751">
        <v>-0.351829966937657</v>
      </c>
      <c r="T751">
        <v>-0.64459388537106199</v>
      </c>
      <c r="U751">
        <v>3.2435041408753</v>
      </c>
      <c r="V751">
        <v>6.1275796063046899</v>
      </c>
      <c r="W751">
        <v>-0.31549291008876701</v>
      </c>
      <c r="X751">
        <v>-0.99709304186020997</v>
      </c>
      <c r="Y751">
        <v>-0.36854985233423099</v>
      </c>
      <c r="Z751">
        <v>-1.2457938435418601</v>
      </c>
      <c r="AA751">
        <v>1.4447600369059399</v>
      </c>
      <c r="AB751">
        <v>2.2025334286428802</v>
      </c>
      <c r="AC751">
        <v>0.38826284141300399</v>
      </c>
      <c r="AD751">
        <v>7.5461425321196193E-2</v>
      </c>
      <c r="AE751">
        <v>1</v>
      </c>
      <c r="AF751">
        <v>0</v>
      </c>
      <c r="AG751">
        <v>0</v>
      </c>
      <c r="AH751">
        <v>0</v>
      </c>
    </row>
    <row r="752" spans="1:34" x14ac:dyDescent="0.2">
      <c r="A752">
        <v>750</v>
      </c>
      <c r="B752">
        <v>75</v>
      </c>
      <c r="C752">
        <v>95</v>
      </c>
      <c r="D752" t="s">
        <v>303</v>
      </c>
      <c r="E752">
        <f t="shared" si="21"/>
        <v>38</v>
      </c>
      <c r="F752" s="42">
        <f t="shared" si="22"/>
        <v>37</v>
      </c>
      <c r="H752" t="s">
        <v>301</v>
      </c>
      <c r="I752">
        <v>0</v>
      </c>
      <c r="J752">
        <v>1</v>
      </c>
      <c r="K752">
        <v>0</v>
      </c>
      <c r="S752">
        <v>0.65029351186240103</v>
      </c>
      <c r="T752">
        <v>0.20950688590504399</v>
      </c>
      <c r="U752">
        <v>3.1864253510721001</v>
      </c>
      <c r="V752">
        <v>0.98208072727650797</v>
      </c>
      <c r="W752">
        <v>1.40383505869516</v>
      </c>
      <c r="X752">
        <v>0.269382815297113</v>
      </c>
      <c r="Y752">
        <v>1.3960820479804601</v>
      </c>
      <c r="Z752">
        <v>0.20974358333889701</v>
      </c>
      <c r="AA752">
        <v>1.18355554848588</v>
      </c>
      <c r="AB752">
        <v>0.46095775284324503</v>
      </c>
      <c r="AC752">
        <v>8.1813850295770996E-6</v>
      </c>
      <c r="AD752">
        <v>2.2442459283087999E-2</v>
      </c>
      <c r="AE752">
        <v>0</v>
      </c>
      <c r="AF752">
        <v>1</v>
      </c>
      <c r="AG752">
        <v>1</v>
      </c>
      <c r="AH752">
        <v>0</v>
      </c>
    </row>
    <row r="753" spans="1:34" x14ac:dyDescent="0.2">
      <c r="A753">
        <v>751</v>
      </c>
      <c r="B753">
        <v>76</v>
      </c>
      <c r="C753">
        <v>91</v>
      </c>
      <c r="D753" t="s">
        <v>304</v>
      </c>
      <c r="E753">
        <f t="shared" si="21"/>
        <v>38</v>
      </c>
      <c r="F753" s="42">
        <f t="shared" si="22"/>
        <v>38</v>
      </c>
      <c r="H753" t="s">
        <v>292</v>
      </c>
      <c r="I753">
        <v>1</v>
      </c>
      <c r="J753">
        <v>0</v>
      </c>
      <c r="K753">
        <v>0</v>
      </c>
      <c r="S753">
        <v>0.95441064343322102</v>
      </c>
      <c r="T753">
        <v>0.20899213361257199</v>
      </c>
      <c r="U753">
        <v>3.3500643728766599</v>
      </c>
      <c r="V753">
        <v>1.1820628141368701</v>
      </c>
      <c r="W753">
        <v>1.05153331563195</v>
      </c>
      <c r="X753">
        <v>0.16582500587407301</v>
      </c>
      <c r="Y753">
        <v>1.3093768639658101</v>
      </c>
      <c r="Z753">
        <v>0.199115093421112</v>
      </c>
      <c r="AA753">
        <v>1.3424349734057599</v>
      </c>
      <c r="AB753">
        <v>0.43422315785559201</v>
      </c>
      <c r="AC753">
        <v>2.45524751809323E-3</v>
      </c>
      <c r="AD753">
        <v>0.13283208142078201</v>
      </c>
      <c r="AE753">
        <v>0</v>
      </c>
      <c r="AF753">
        <v>1</v>
      </c>
      <c r="AG753">
        <v>1</v>
      </c>
      <c r="AH753">
        <v>0</v>
      </c>
    </row>
    <row r="754" spans="1:34" x14ac:dyDescent="0.2">
      <c r="A754">
        <v>752</v>
      </c>
      <c r="B754">
        <v>76</v>
      </c>
      <c r="C754">
        <v>91</v>
      </c>
      <c r="D754" t="s">
        <v>304</v>
      </c>
      <c r="E754">
        <f t="shared" si="21"/>
        <v>38</v>
      </c>
      <c r="F754" s="42">
        <f t="shared" si="22"/>
        <v>38</v>
      </c>
      <c r="H754" t="s">
        <v>293</v>
      </c>
      <c r="I754">
        <v>0</v>
      </c>
      <c r="J754">
        <v>0</v>
      </c>
      <c r="K754">
        <v>0</v>
      </c>
      <c r="S754">
        <v>-0.545642255980056</v>
      </c>
      <c r="T754">
        <v>-1.0775933216954301</v>
      </c>
      <c r="U754">
        <v>2.9465696208644698</v>
      </c>
      <c r="V754">
        <v>4.6818082945652497</v>
      </c>
      <c r="W754">
        <v>-0.70157669867908501</v>
      </c>
      <c r="X754">
        <v>0.13220317306634499</v>
      </c>
      <c r="Y754">
        <v>-1.0144891952061501</v>
      </c>
      <c r="Z754">
        <v>0.41668572674410298</v>
      </c>
      <c r="AA754">
        <v>1.2388447058534799</v>
      </c>
      <c r="AB754">
        <v>1.81933610047491</v>
      </c>
      <c r="AC754">
        <v>2.6834806654495801E-2</v>
      </c>
      <c r="AD754">
        <v>0.77366742467679805</v>
      </c>
      <c r="AE754">
        <v>1</v>
      </c>
      <c r="AF754">
        <v>0</v>
      </c>
      <c r="AG754">
        <v>1</v>
      </c>
      <c r="AH754">
        <v>1</v>
      </c>
    </row>
    <row r="755" spans="1:34" x14ac:dyDescent="0.2">
      <c r="A755">
        <v>753</v>
      </c>
      <c r="B755">
        <v>76</v>
      </c>
      <c r="C755">
        <v>92</v>
      </c>
      <c r="D755" t="s">
        <v>304</v>
      </c>
      <c r="E755">
        <f t="shared" si="21"/>
        <v>38</v>
      </c>
      <c r="F755" s="42">
        <f t="shared" si="22"/>
        <v>38</v>
      </c>
      <c r="H755" t="s">
        <v>294</v>
      </c>
      <c r="I755">
        <v>1</v>
      </c>
      <c r="J755">
        <v>0</v>
      </c>
      <c r="K755">
        <v>0</v>
      </c>
      <c r="S755">
        <v>-0.64363397011766199</v>
      </c>
      <c r="T755">
        <v>-0.27325105967424901</v>
      </c>
      <c r="U755">
        <v>2.6802536294562702</v>
      </c>
      <c r="V755">
        <v>0.989391645246122</v>
      </c>
      <c r="W755">
        <v>-1.0294867846811599</v>
      </c>
      <c r="X755">
        <v>-0.29227305295545702</v>
      </c>
      <c r="Y755">
        <v>-1.22154225798404</v>
      </c>
      <c r="Z755">
        <v>-0.35672007254641802</v>
      </c>
      <c r="AA755">
        <v>0.99463738506284205</v>
      </c>
      <c r="AB755">
        <v>0.42906184253313401</v>
      </c>
      <c r="AC755">
        <v>8.2449721500856994E-5</v>
      </c>
      <c r="AD755">
        <v>8.0821083085794408E-3</v>
      </c>
      <c r="AE755">
        <v>0</v>
      </c>
      <c r="AF755">
        <v>1</v>
      </c>
      <c r="AG755">
        <v>1</v>
      </c>
      <c r="AH755">
        <v>0</v>
      </c>
    </row>
    <row r="756" spans="1:34" x14ac:dyDescent="0.2">
      <c r="A756">
        <v>754</v>
      </c>
      <c r="B756">
        <v>76</v>
      </c>
      <c r="C756">
        <v>92</v>
      </c>
      <c r="D756" t="s">
        <v>304</v>
      </c>
      <c r="E756">
        <f t="shared" si="21"/>
        <v>38</v>
      </c>
      <c r="F756" s="42">
        <f t="shared" si="22"/>
        <v>38</v>
      </c>
      <c r="H756" t="s">
        <v>295</v>
      </c>
      <c r="I756">
        <v>0</v>
      </c>
      <c r="J756">
        <v>0</v>
      </c>
      <c r="K756">
        <v>0</v>
      </c>
      <c r="S756">
        <v>-0.89164035517023899</v>
      </c>
      <c r="T756">
        <v>-1.66005349169178</v>
      </c>
      <c r="U756">
        <v>2.5625807910691898</v>
      </c>
      <c r="V756">
        <v>3.9908585149770901</v>
      </c>
      <c r="W756">
        <v>-0.49881135687696099</v>
      </c>
      <c r="X756">
        <v>-1.46108193843663</v>
      </c>
      <c r="Y756">
        <v>-0.40665542306209801</v>
      </c>
      <c r="Z756">
        <v>-1.1916553324307699</v>
      </c>
      <c r="AA756">
        <v>1.0162684990030399</v>
      </c>
      <c r="AB756">
        <v>1.6967591061699701</v>
      </c>
      <c r="AC756">
        <v>5.4269766014826797E-2</v>
      </c>
      <c r="AD756">
        <v>9.1930978842404002E-4</v>
      </c>
      <c r="AE756">
        <v>1</v>
      </c>
      <c r="AF756">
        <v>0</v>
      </c>
      <c r="AG756">
        <v>0</v>
      </c>
      <c r="AH756">
        <v>0</v>
      </c>
    </row>
    <row r="757" spans="1:34" x14ac:dyDescent="0.2">
      <c r="A757">
        <v>755</v>
      </c>
      <c r="B757">
        <v>76</v>
      </c>
      <c r="C757">
        <v>93</v>
      </c>
      <c r="D757" t="s">
        <v>304</v>
      </c>
      <c r="E757">
        <f t="shared" si="21"/>
        <v>38</v>
      </c>
      <c r="F757" s="42">
        <f t="shared" si="22"/>
        <v>38</v>
      </c>
      <c r="H757" t="s">
        <v>296</v>
      </c>
      <c r="I757">
        <v>1</v>
      </c>
      <c r="J757">
        <v>0</v>
      </c>
      <c r="K757">
        <v>0</v>
      </c>
      <c r="S757">
        <v>-7.7409419580362696E-2</v>
      </c>
      <c r="T757">
        <v>-0.12785955833794199</v>
      </c>
      <c r="U757">
        <v>2.8332644657930399</v>
      </c>
      <c r="V757">
        <v>4.67474731200112</v>
      </c>
      <c r="W757">
        <v>0.60303527665933099</v>
      </c>
      <c r="X757">
        <v>-0.47339943371878901</v>
      </c>
      <c r="Y757">
        <v>0.47524057180061602</v>
      </c>
      <c r="Z757">
        <v>-0.480448661596726</v>
      </c>
      <c r="AA757">
        <v>1.0895542918118599</v>
      </c>
      <c r="AB757">
        <v>1.9127090955038999</v>
      </c>
      <c r="AC757">
        <v>3.0396680915662101E-2</v>
      </c>
      <c r="AD757">
        <v>0.328397774813384</v>
      </c>
      <c r="AE757">
        <v>1</v>
      </c>
      <c r="AF757">
        <v>0</v>
      </c>
      <c r="AG757">
        <v>1</v>
      </c>
      <c r="AH757">
        <v>1</v>
      </c>
    </row>
    <row r="758" spans="1:34" x14ac:dyDescent="0.2">
      <c r="A758">
        <v>756</v>
      </c>
      <c r="B758">
        <v>76</v>
      </c>
      <c r="C758">
        <v>93</v>
      </c>
      <c r="D758" t="s">
        <v>304</v>
      </c>
      <c r="E758">
        <f t="shared" si="21"/>
        <v>38</v>
      </c>
      <c r="F758" s="42">
        <f t="shared" si="22"/>
        <v>38</v>
      </c>
      <c r="H758" t="s">
        <v>297</v>
      </c>
      <c r="I758">
        <v>0</v>
      </c>
      <c r="J758">
        <v>0</v>
      </c>
      <c r="K758">
        <v>0</v>
      </c>
      <c r="S758">
        <v>1.06803238316206</v>
      </c>
      <c r="T758">
        <v>0.46132101179614499</v>
      </c>
      <c r="U758">
        <v>3.3375804438255701</v>
      </c>
      <c r="V758">
        <v>1.1989788633348299</v>
      </c>
      <c r="W758">
        <v>0.80280404508794201</v>
      </c>
      <c r="X758">
        <v>0.436460786590957</v>
      </c>
      <c r="Y758">
        <v>0.982574592965617</v>
      </c>
      <c r="Z758">
        <v>0.36683520650642698</v>
      </c>
      <c r="AA758">
        <v>1.2498794785171901</v>
      </c>
      <c r="AB758">
        <v>0.43989797530397101</v>
      </c>
      <c r="AC758">
        <v>1.2340451859759899E-2</v>
      </c>
      <c r="AD758">
        <v>1.53299582541611E-4</v>
      </c>
      <c r="AE758">
        <v>0</v>
      </c>
      <c r="AF758">
        <v>1</v>
      </c>
      <c r="AG758">
        <v>0</v>
      </c>
      <c r="AH758">
        <v>1</v>
      </c>
    </row>
    <row r="759" spans="1:34" x14ac:dyDescent="0.2">
      <c r="A759">
        <v>757</v>
      </c>
      <c r="B759">
        <v>76</v>
      </c>
      <c r="C759">
        <v>94</v>
      </c>
      <c r="D759" t="s">
        <v>304</v>
      </c>
      <c r="E759">
        <f t="shared" si="21"/>
        <v>38</v>
      </c>
      <c r="F759" s="42">
        <f t="shared" si="22"/>
        <v>38</v>
      </c>
      <c r="H759" t="s">
        <v>298</v>
      </c>
      <c r="I759">
        <v>1</v>
      </c>
      <c r="J759">
        <v>0</v>
      </c>
      <c r="K759">
        <v>0</v>
      </c>
      <c r="S759">
        <v>-0.67533431795891397</v>
      </c>
      <c r="T759">
        <v>-1.3053150629258801</v>
      </c>
      <c r="U759">
        <v>3.3758425902342402</v>
      </c>
      <c r="V759">
        <v>5.8360033019620996</v>
      </c>
      <c r="W759">
        <v>-0.96786717494012697</v>
      </c>
      <c r="X759">
        <v>-1.22982722081068</v>
      </c>
      <c r="Y759">
        <v>-1.0180038371172</v>
      </c>
      <c r="Z759">
        <v>-1.0898802825387299</v>
      </c>
      <c r="AA759">
        <v>1.38850194723275</v>
      </c>
      <c r="AB759">
        <v>2.2539475615138702</v>
      </c>
      <c r="AC759">
        <v>6.7669325426821404E-3</v>
      </c>
      <c r="AD759">
        <v>3.2766691113216201E-2</v>
      </c>
      <c r="AE759">
        <v>1</v>
      </c>
      <c r="AF759">
        <v>0</v>
      </c>
      <c r="AG759">
        <v>1</v>
      </c>
      <c r="AH759">
        <v>1</v>
      </c>
    </row>
    <row r="760" spans="1:34" x14ac:dyDescent="0.2">
      <c r="A760">
        <v>758</v>
      </c>
      <c r="B760">
        <v>76</v>
      </c>
      <c r="C760">
        <v>94</v>
      </c>
      <c r="D760" t="s">
        <v>304</v>
      </c>
      <c r="E760">
        <f t="shared" si="21"/>
        <v>38</v>
      </c>
      <c r="F760" s="42">
        <f t="shared" si="22"/>
        <v>38</v>
      </c>
      <c r="H760" t="s">
        <v>299</v>
      </c>
      <c r="I760">
        <v>0</v>
      </c>
      <c r="J760">
        <v>0</v>
      </c>
      <c r="K760">
        <v>0</v>
      </c>
      <c r="S760">
        <v>-0.18506126297870701</v>
      </c>
      <c r="T760">
        <v>-3.7494155199345201E-2</v>
      </c>
      <c r="U760">
        <v>2.9297767499228899</v>
      </c>
      <c r="V760">
        <v>1.0195377750554999</v>
      </c>
      <c r="W760">
        <v>-0.26054791189350202</v>
      </c>
      <c r="X760">
        <v>-9.8273940561848697E-2</v>
      </c>
      <c r="Y760">
        <v>-0.34317562623630499</v>
      </c>
      <c r="Z760">
        <v>-0.16626770623850701</v>
      </c>
      <c r="AA760">
        <v>1.24802299868025</v>
      </c>
      <c r="AB760">
        <v>0.38519754500261</v>
      </c>
      <c r="AC760">
        <v>0.40938931541523199</v>
      </c>
      <c r="AD760">
        <v>0.31379054553707703</v>
      </c>
      <c r="AE760">
        <v>0</v>
      </c>
      <c r="AF760">
        <v>1</v>
      </c>
      <c r="AG760">
        <v>0</v>
      </c>
      <c r="AH760">
        <v>1</v>
      </c>
    </row>
    <row r="761" spans="1:34" x14ac:dyDescent="0.2">
      <c r="A761">
        <v>759</v>
      </c>
      <c r="B761">
        <v>76</v>
      </c>
      <c r="C761">
        <v>95</v>
      </c>
      <c r="D761" t="s">
        <v>304</v>
      </c>
      <c r="E761">
        <f t="shared" si="21"/>
        <v>38</v>
      </c>
      <c r="F761" s="42">
        <f t="shared" si="22"/>
        <v>38</v>
      </c>
      <c r="H761" t="s">
        <v>300</v>
      </c>
      <c r="I761">
        <v>1</v>
      </c>
      <c r="J761">
        <v>0</v>
      </c>
      <c r="K761">
        <v>0</v>
      </c>
      <c r="S761">
        <v>-0.351829966937657</v>
      </c>
      <c r="T761">
        <v>-0.64459388537106199</v>
      </c>
      <c r="U761">
        <v>3.2435041408753</v>
      </c>
      <c r="V761">
        <v>6.1275796063046899</v>
      </c>
      <c r="W761">
        <v>-0.31549291008876701</v>
      </c>
      <c r="X761">
        <v>-0.99709304186020997</v>
      </c>
      <c r="Y761">
        <v>-0.36854985233423099</v>
      </c>
      <c r="Z761">
        <v>-1.2457938435418601</v>
      </c>
      <c r="AA761">
        <v>1.4447600369059399</v>
      </c>
      <c r="AB761">
        <v>2.2025334286428802</v>
      </c>
      <c r="AC761">
        <v>0.38826284141300399</v>
      </c>
      <c r="AD761">
        <v>7.5461425321196193E-2</v>
      </c>
      <c r="AE761">
        <v>1</v>
      </c>
      <c r="AF761">
        <v>0</v>
      </c>
      <c r="AG761">
        <v>0</v>
      </c>
      <c r="AH761">
        <v>0</v>
      </c>
    </row>
    <row r="762" spans="1:34" x14ac:dyDescent="0.2">
      <c r="A762">
        <v>760</v>
      </c>
      <c r="B762">
        <v>76</v>
      </c>
      <c r="C762">
        <v>95</v>
      </c>
      <c r="D762" t="s">
        <v>304</v>
      </c>
      <c r="E762">
        <f t="shared" si="21"/>
        <v>38</v>
      </c>
      <c r="F762" s="42">
        <f t="shared" si="22"/>
        <v>38</v>
      </c>
      <c r="H762" t="s">
        <v>301</v>
      </c>
      <c r="I762">
        <v>0</v>
      </c>
      <c r="J762">
        <v>0</v>
      </c>
      <c r="K762">
        <v>0</v>
      </c>
      <c r="S762">
        <v>0.65029351186240103</v>
      </c>
      <c r="T762">
        <v>0.20950688590504399</v>
      </c>
      <c r="U762">
        <v>3.1864253510721001</v>
      </c>
      <c r="V762">
        <v>0.98208072727650797</v>
      </c>
      <c r="W762">
        <v>1.40383505869516</v>
      </c>
      <c r="X762">
        <v>0.269382815297113</v>
      </c>
      <c r="Y762">
        <v>1.3960820479804601</v>
      </c>
      <c r="Z762">
        <v>0.20974358333889701</v>
      </c>
      <c r="AA762">
        <v>1.18355554848588</v>
      </c>
      <c r="AB762">
        <v>0.46095775284324503</v>
      </c>
      <c r="AC762">
        <v>8.1813850295770996E-6</v>
      </c>
      <c r="AD762">
        <v>2.2442459283087999E-2</v>
      </c>
      <c r="AE762">
        <v>0</v>
      </c>
      <c r="AF762">
        <v>1</v>
      </c>
      <c r="AG762">
        <v>1</v>
      </c>
      <c r="AH762">
        <v>0</v>
      </c>
    </row>
    <row r="763" spans="1:34" x14ac:dyDescent="0.2">
      <c r="A763">
        <v>761</v>
      </c>
      <c r="B763">
        <v>77</v>
      </c>
      <c r="C763">
        <v>96</v>
      </c>
      <c r="D763" t="s">
        <v>305</v>
      </c>
      <c r="E763">
        <f t="shared" si="21"/>
        <v>38</v>
      </c>
      <c r="F763" s="42">
        <f t="shared" si="22"/>
        <v>39</v>
      </c>
      <c r="H763" t="s">
        <v>306</v>
      </c>
      <c r="I763">
        <v>1</v>
      </c>
      <c r="J763">
        <v>1</v>
      </c>
      <c r="K763">
        <v>1</v>
      </c>
      <c r="S763">
        <v>0.34229982970282402</v>
      </c>
      <c r="T763">
        <v>0.65110687857549399</v>
      </c>
      <c r="U763">
        <v>2.7471408759011</v>
      </c>
      <c r="V763">
        <v>4.5827426459776097</v>
      </c>
      <c r="W763">
        <v>0.25354919835685602</v>
      </c>
      <c r="X763">
        <v>1.8874091850574199</v>
      </c>
      <c r="Y763">
        <v>-0.142337734808299</v>
      </c>
      <c r="Z763">
        <v>2.4552860531406102</v>
      </c>
      <c r="AA763">
        <v>1.10532293428248</v>
      </c>
      <c r="AB763">
        <v>1.80661439328566</v>
      </c>
      <c r="AC763">
        <v>0.36486690847513598</v>
      </c>
      <c r="AD763">
        <v>7.1505711718893605E-5</v>
      </c>
      <c r="AE763">
        <v>1</v>
      </c>
      <c r="AF763">
        <v>0</v>
      </c>
      <c r="AG763">
        <v>0</v>
      </c>
      <c r="AH763">
        <v>0</v>
      </c>
    </row>
    <row r="764" spans="1:34" x14ac:dyDescent="0.2">
      <c r="A764">
        <v>762</v>
      </c>
      <c r="B764">
        <v>77</v>
      </c>
      <c r="C764">
        <v>96</v>
      </c>
      <c r="D764" t="s">
        <v>305</v>
      </c>
      <c r="E764">
        <f t="shared" si="21"/>
        <v>38</v>
      </c>
      <c r="F764" s="42">
        <f t="shared" si="22"/>
        <v>39</v>
      </c>
      <c r="H764" t="s">
        <v>307</v>
      </c>
      <c r="I764">
        <v>0</v>
      </c>
      <c r="J764">
        <v>1</v>
      </c>
      <c r="K764">
        <v>1</v>
      </c>
      <c r="S764">
        <v>-0.70222409669077002</v>
      </c>
      <c r="T764">
        <v>-1.21027060021926</v>
      </c>
      <c r="U764">
        <v>2.4950688204262401</v>
      </c>
      <c r="V764">
        <v>4.16611625937652</v>
      </c>
      <c r="W764">
        <v>-0.58619609353386704</v>
      </c>
      <c r="X764">
        <v>-0.98904901252848598</v>
      </c>
      <c r="Y764">
        <v>-0.93616837942283104</v>
      </c>
      <c r="Z764">
        <v>-0.76016719322476001</v>
      </c>
      <c r="AA764">
        <v>1.0037474381417799</v>
      </c>
      <c r="AB764">
        <v>1.74571948182134</v>
      </c>
      <c r="AC764">
        <v>2.25301690263164E-2</v>
      </c>
      <c r="AD764">
        <v>2.6771534552549499E-2</v>
      </c>
      <c r="AE764">
        <v>1</v>
      </c>
      <c r="AF764">
        <v>0</v>
      </c>
      <c r="AG764">
        <v>1</v>
      </c>
      <c r="AH764">
        <v>1</v>
      </c>
    </row>
    <row r="765" spans="1:34" x14ac:dyDescent="0.2">
      <c r="A765">
        <v>763</v>
      </c>
      <c r="B765">
        <v>77</v>
      </c>
      <c r="C765">
        <v>97</v>
      </c>
      <c r="D765" t="s">
        <v>305</v>
      </c>
      <c r="E765">
        <f t="shared" si="21"/>
        <v>38</v>
      </c>
      <c r="F765" s="42">
        <f t="shared" si="22"/>
        <v>39</v>
      </c>
      <c r="H765" t="s">
        <v>308</v>
      </c>
      <c r="I765">
        <v>1</v>
      </c>
      <c r="J765">
        <v>1</v>
      </c>
      <c r="K765">
        <v>1</v>
      </c>
      <c r="S765">
        <v>5.3047097113449099E-2</v>
      </c>
      <c r="T765">
        <v>1.0735619524002199E-2</v>
      </c>
      <c r="U765">
        <v>2.5130619470728601</v>
      </c>
      <c r="V765">
        <v>0.71925233280988798</v>
      </c>
      <c r="W765">
        <v>0.32137126612829597</v>
      </c>
      <c r="X765">
        <v>-6.0718266112212503E-2</v>
      </c>
      <c r="Y765">
        <v>0.48857283265636298</v>
      </c>
      <c r="Z765">
        <v>-0.13284106724252401</v>
      </c>
      <c r="AA765">
        <v>0.96559191109113496</v>
      </c>
      <c r="AB765">
        <v>0.30564648967379698</v>
      </c>
      <c r="AC765">
        <v>0.18961760052093601</v>
      </c>
      <c r="AD765">
        <v>0.43237565841650899</v>
      </c>
      <c r="AE765">
        <v>0</v>
      </c>
      <c r="AF765">
        <v>1</v>
      </c>
      <c r="AG765">
        <v>1</v>
      </c>
      <c r="AH765">
        <v>0</v>
      </c>
    </row>
    <row r="766" spans="1:34" x14ac:dyDescent="0.2">
      <c r="A766">
        <v>764</v>
      </c>
      <c r="B766">
        <v>77</v>
      </c>
      <c r="C766">
        <v>97</v>
      </c>
      <c r="D766" t="s">
        <v>305</v>
      </c>
      <c r="E766">
        <f t="shared" si="21"/>
        <v>38</v>
      </c>
      <c r="F766" s="42">
        <f t="shared" si="22"/>
        <v>39</v>
      </c>
      <c r="H766" t="s">
        <v>309</v>
      </c>
      <c r="I766">
        <v>0</v>
      </c>
      <c r="J766">
        <v>1</v>
      </c>
      <c r="K766">
        <v>1</v>
      </c>
      <c r="S766">
        <v>0.387962227454409</v>
      </c>
      <c r="T766">
        <v>0.63864169340176002</v>
      </c>
      <c r="U766">
        <v>2.4812652543187101</v>
      </c>
      <c r="V766">
        <v>4.0800302094047298</v>
      </c>
      <c r="W766">
        <v>0.17782100612086599</v>
      </c>
      <c r="X766">
        <v>0.660375313644741</v>
      </c>
      <c r="Y766">
        <v>0.402569281377954</v>
      </c>
      <c r="Z766">
        <v>0.46811102223902701</v>
      </c>
      <c r="AA766">
        <v>0.90217221979963302</v>
      </c>
      <c r="AB766">
        <v>1.4857475932819</v>
      </c>
      <c r="AC766">
        <v>0.43596923122225101</v>
      </c>
      <c r="AD766">
        <v>8.0839848545110601E-2</v>
      </c>
      <c r="AE766">
        <v>1</v>
      </c>
      <c r="AF766">
        <v>0</v>
      </c>
      <c r="AG766">
        <v>0</v>
      </c>
      <c r="AH766">
        <v>0</v>
      </c>
    </row>
    <row r="767" spans="1:34" x14ac:dyDescent="0.2">
      <c r="A767">
        <v>765</v>
      </c>
      <c r="B767">
        <v>77</v>
      </c>
      <c r="C767">
        <v>98</v>
      </c>
      <c r="D767" t="s">
        <v>305</v>
      </c>
      <c r="E767">
        <f t="shared" si="21"/>
        <v>38</v>
      </c>
      <c r="F767" s="42">
        <f t="shared" si="22"/>
        <v>39</v>
      </c>
      <c r="H767" t="s">
        <v>310</v>
      </c>
      <c r="I767">
        <v>1</v>
      </c>
      <c r="J767">
        <v>1</v>
      </c>
      <c r="K767">
        <v>1</v>
      </c>
      <c r="S767">
        <v>-0.55042887642048299</v>
      </c>
      <c r="T767">
        <v>-0.22922028024524699</v>
      </c>
      <c r="U767">
        <v>2.3984057280467801</v>
      </c>
      <c r="V767">
        <v>0.70423167930880903</v>
      </c>
      <c r="W767">
        <v>-0.58095093162853795</v>
      </c>
      <c r="X767">
        <v>-0.26952474703887402</v>
      </c>
      <c r="Y767">
        <v>-0.43042867419702702</v>
      </c>
      <c r="Z767">
        <v>-0.23139316248234901</v>
      </c>
      <c r="AA767">
        <v>1.0488645270972701</v>
      </c>
      <c r="AB767">
        <v>0.23945278757997601</v>
      </c>
      <c r="AC767">
        <v>3.0275200694040199E-2</v>
      </c>
      <c r="AD767">
        <v>2.1108027833445999E-5</v>
      </c>
      <c r="AE767">
        <v>0</v>
      </c>
      <c r="AF767">
        <v>1</v>
      </c>
      <c r="AG767">
        <v>0</v>
      </c>
      <c r="AH767">
        <v>1</v>
      </c>
    </row>
    <row r="768" spans="1:34" x14ac:dyDescent="0.2">
      <c r="A768">
        <v>766</v>
      </c>
      <c r="B768">
        <v>77</v>
      </c>
      <c r="C768">
        <v>98</v>
      </c>
      <c r="D768" t="s">
        <v>305</v>
      </c>
      <c r="E768">
        <f t="shared" ref="E768:E831" si="23">E728+2</f>
        <v>38</v>
      </c>
      <c r="F768" s="42">
        <f t="shared" si="22"/>
        <v>39</v>
      </c>
      <c r="H768" t="s">
        <v>311</v>
      </c>
      <c r="I768">
        <v>0</v>
      </c>
      <c r="J768">
        <v>1</v>
      </c>
      <c r="K768">
        <v>1</v>
      </c>
      <c r="S768">
        <v>0.33568872720934501</v>
      </c>
      <c r="T768">
        <v>0.52314140490083905</v>
      </c>
      <c r="U768">
        <v>2.5592832651455</v>
      </c>
      <c r="V768">
        <v>4.4373576322319899</v>
      </c>
      <c r="W768">
        <v>0.202722954108984</v>
      </c>
      <c r="X768">
        <v>0.52564826254515495</v>
      </c>
      <c r="Y768">
        <v>4.25865765095036E-2</v>
      </c>
      <c r="Z768">
        <v>0.622594561995089</v>
      </c>
      <c r="AA768">
        <v>1.0452942109935399</v>
      </c>
      <c r="AB768">
        <v>1.6658457207895701</v>
      </c>
      <c r="AC768">
        <v>0.44335026151377199</v>
      </c>
      <c r="AD768">
        <v>0.21344100806341501</v>
      </c>
      <c r="AE768">
        <v>1</v>
      </c>
      <c r="AF768">
        <v>0</v>
      </c>
      <c r="AG768">
        <v>0</v>
      </c>
      <c r="AH768">
        <v>0</v>
      </c>
    </row>
    <row r="769" spans="1:34" x14ac:dyDescent="0.2">
      <c r="A769">
        <v>767</v>
      </c>
      <c r="B769">
        <v>77</v>
      </c>
      <c r="C769">
        <v>99</v>
      </c>
      <c r="D769" t="s">
        <v>305</v>
      </c>
      <c r="E769">
        <f t="shared" si="23"/>
        <v>38</v>
      </c>
      <c r="F769" s="42">
        <f t="shared" si="22"/>
        <v>39</v>
      </c>
      <c r="H769" t="s">
        <v>312</v>
      </c>
      <c r="I769">
        <v>1</v>
      </c>
      <c r="J769">
        <v>1</v>
      </c>
      <c r="K769">
        <v>1</v>
      </c>
      <c r="S769">
        <v>0.70442067051771995</v>
      </c>
      <c r="T769">
        <v>0.28075260679069503</v>
      </c>
      <c r="U769">
        <v>3.20623621880077</v>
      </c>
      <c r="V769">
        <v>1.04542466826128</v>
      </c>
      <c r="W769">
        <v>0.60492812548224095</v>
      </c>
      <c r="X769">
        <v>7.6851638108597894E-2</v>
      </c>
      <c r="Y769">
        <v>1.1024697174958</v>
      </c>
      <c r="Z769">
        <v>5.6280511190988598E-2</v>
      </c>
      <c r="AA769">
        <v>1.28448691926571</v>
      </c>
      <c r="AB769">
        <v>0.40354207732152902</v>
      </c>
      <c r="AC769">
        <v>6.4588648339964305E-2</v>
      </c>
      <c r="AD769">
        <v>0.45158804316295298</v>
      </c>
      <c r="AE769">
        <v>0</v>
      </c>
      <c r="AF769">
        <v>1</v>
      </c>
      <c r="AG769">
        <v>1</v>
      </c>
      <c r="AH769">
        <v>0</v>
      </c>
    </row>
    <row r="770" spans="1:34" x14ac:dyDescent="0.2">
      <c r="A770">
        <v>768</v>
      </c>
      <c r="B770">
        <v>77</v>
      </c>
      <c r="C770">
        <v>99</v>
      </c>
      <c r="D770" t="s">
        <v>305</v>
      </c>
      <c r="E770">
        <f t="shared" si="23"/>
        <v>38</v>
      </c>
      <c r="F770" s="42">
        <f t="shared" si="22"/>
        <v>39</v>
      </c>
      <c r="H770" t="s">
        <v>313</v>
      </c>
      <c r="I770">
        <v>0</v>
      </c>
      <c r="J770">
        <v>1</v>
      </c>
      <c r="K770">
        <v>1</v>
      </c>
      <c r="S770">
        <v>0.22189529676688799</v>
      </c>
      <c r="T770">
        <v>7.42460882110446E-2</v>
      </c>
      <c r="U770">
        <v>3.3058033759007199</v>
      </c>
      <c r="V770">
        <v>0.75186940915373202</v>
      </c>
      <c r="W770">
        <v>-0.157400114512143</v>
      </c>
      <c r="X770">
        <v>5.6345068604480797E-2</v>
      </c>
      <c r="Y770">
        <v>-0.13278545147929399</v>
      </c>
      <c r="Z770">
        <v>2.7151180472547E-3</v>
      </c>
      <c r="AA770">
        <v>1.2760337640346</v>
      </c>
      <c r="AB770">
        <v>0.27950251336712401</v>
      </c>
      <c r="AC770">
        <v>0.62556319887784395</v>
      </c>
      <c r="AD770">
        <v>0.42562695583950899</v>
      </c>
      <c r="AE770">
        <v>0</v>
      </c>
      <c r="AF770">
        <v>1</v>
      </c>
      <c r="AG770">
        <v>0</v>
      </c>
      <c r="AH770">
        <v>1</v>
      </c>
    </row>
    <row r="771" spans="1:34" x14ac:dyDescent="0.2">
      <c r="A771">
        <v>769</v>
      </c>
      <c r="B771">
        <v>77</v>
      </c>
      <c r="C771">
        <v>100</v>
      </c>
      <c r="D771" t="s">
        <v>305</v>
      </c>
      <c r="E771">
        <f t="shared" si="23"/>
        <v>38</v>
      </c>
      <c r="F771" s="42">
        <f t="shared" ref="F771:F834" si="24">B771-E771</f>
        <v>39</v>
      </c>
      <c r="H771" t="s">
        <v>314</v>
      </c>
      <c r="I771">
        <v>1</v>
      </c>
      <c r="J771">
        <v>1</v>
      </c>
      <c r="K771">
        <v>1</v>
      </c>
      <c r="S771">
        <v>-0.62933438830077604</v>
      </c>
      <c r="T771">
        <v>-0.25332992615768801</v>
      </c>
      <c r="U771">
        <v>2.0953485242789598</v>
      </c>
      <c r="V771">
        <v>0.71133651441569001</v>
      </c>
      <c r="W771">
        <v>-1.09951986604538</v>
      </c>
      <c r="X771">
        <v>-0.21739853633648401</v>
      </c>
      <c r="Y771">
        <v>-1.1235074035285599</v>
      </c>
      <c r="Z771">
        <v>-0.18929042024378501</v>
      </c>
      <c r="AA771">
        <v>0.85628647581070605</v>
      </c>
      <c r="AB771">
        <v>0.28096587842503401</v>
      </c>
      <c r="AC771">
        <v>1.6666722574589501E-6</v>
      </c>
      <c r="AD771">
        <v>2.7578119381804502E-3</v>
      </c>
      <c r="AE771">
        <v>0</v>
      </c>
      <c r="AF771">
        <v>1</v>
      </c>
      <c r="AG771">
        <v>1</v>
      </c>
      <c r="AH771">
        <v>0</v>
      </c>
    </row>
    <row r="772" spans="1:34" x14ac:dyDescent="0.2">
      <c r="A772">
        <v>770</v>
      </c>
      <c r="B772">
        <v>77</v>
      </c>
      <c r="C772">
        <v>100</v>
      </c>
      <c r="D772" t="s">
        <v>305</v>
      </c>
      <c r="E772">
        <f t="shared" si="23"/>
        <v>38</v>
      </c>
      <c r="F772" s="42">
        <f t="shared" si="24"/>
        <v>39</v>
      </c>
      <c r="H772" t="s">
        <v>315</v>
      </c>
      <c r="I772">
        <v>0</v>
      </c>
      <c r="J772">
        <v>1</v>
      </c>
      <c r="K772">
        <v>1</v>
      </c>
      <c r="S772">
        <v>0.29943869751878099</v>
      </c>
      <c r="T772">
        <v>6.9101352082497097E-2</v>
      </c>
      <c r="U772">
        <v>2.6671185938175799</v>
      </c>
      <c r="V772">
        <v>1.13083617539917</v>
      </c>
      <c r="W772">
        <v>0.63784162520327503</v>
      </c>
      <c r="X772">
        <v>-2.25158154286857E-2</v>
      </c>
      <c r="Y772">
        <v>0.79655300951581898</v>
      </c>
      <c r="Z772">
        <v>-8.5794831258729394E-3</v>
      </c>
      <c r="AA772">
        <v>1.0227945350247101</v>
      </c>
      <c r="AB772">
        <v>0.46054207166014699</v>
      </c>
      <c r="AC772">
        <v>1.5029911164146099E-2</v>
      </c>
      <c r="AD772">
        <v>0.84656090718808896</v>
      </c>
      <c r="AE772">
        <v>0</v>
      </c>
      <c r="AF772">
        <v>1</v>
      </c>
      <c r="AG772">
        <v>1</v>
      </c>
      <c r="AH772">
        <v>0</v>
      </c>
    </row>
    <row r="773" spans="1:34" x14ac:dyDescent="0.2">
      <c r="A773">
        <v>771</v>
      </c>
      <c r="B773">
        <v>78</v>
      </c>
      <c r="C773">
        <v>96</v>
      </c>
      <c r="D773" t="s">
        <v>316</v>
      </c>
      <c r="E773">
        <f t="shared" si="23"/>
        <v>38</v>
      </c>
      <c r="F773" s="42">
        <f t="shared" si="24"/>
        <v>40</v>
      </c>
      <c r="H773" t="s">
        <v>306</v>
      </c>
      <c r="I773">
        <v>1</v>
      </c>
      <c r="J773">
        <v>0</v>
      </c>
      <c r="K773">
        <v>1</v>
      </c>
      <c r="S773">
        <v>0.34229982970282402</v>
      </c>
      <c r="T773">
        <v>0.65110687857549399</v>
      </c>
      <c r="U773">
        <v>2.7471408759011</v>
      </c>
      <c r="V773">
        <v>4.5827426459776097</v>
      </c>
      <c r="W773">
        <v>0.25354919835685602</v>
      </c>
      <c r="X773">
        <v>1.8874091850574199</v>
      </c>
      <c r="Y773">
        <v>-0.142337734808299</v>
      </c>
      <c r="Z773">
        <v>2.4552860531406102</v>
      </c>
      <c r="AA773">
        <v>1.10532293428248</v>
      </c>
      <c r="AB773">
        <v>1.80661439328566</v>
      </c>
      <c r="AC773">
        <v>0.36486690847513598</v>
      </c>
      <c r="AD773">
        <v>7.1505711718893605E-5</v>
      </c>
      <c r="AE773">
        <v>1</v>
      </c>
      <c r="AF773">
        <v>0</v>
      </c>
      <c r="AG773">
        <v>0</v>
      </c>
      <c r="AH773">
        <v>0</v>
      </c>
    </row>
    <row r="774" spans="1:34" x14ac:dyDescent="0.2">
      <c r="A774">
        <v>772</v>
      </c>
      <c r="B774">
        <v>78</v>
      </c>
      <c r="C774">
        <v>96</v>
      </c>
      <c r="D774" t="s">
        <v>316</v>
      </c>
      <c r="E774">
        <f t="shared" si="23"/>
        <v>38</v>
      </c>
      <c r="F774" s="42">
        <f t="shared" si="24"/>
        <v>40</v>
      </c>
      <c r="H774" t="s">
        <v>307</v>
      </c>
      <c r="I774">
        <v>0</v>
      </c>
      <c r="J774">
        <v>0</v>
      </c>
      <c r="K774">
        <v>1</v>
      </c>
      <c r="S774">
        <v>-0.70222409669077002</v>
      </c>
      <c r="T774">
        <v>-1.21027060021926</v>
      </c>
      <c r="U774">
        <v>2.4950688204262401</v>
      </c>
      <c r="V774">
        <v>4.16611625937652</v>
      </c>
      <c r="W774">
        <v>-0.58619609353386704</v>
      </c>
      <c r="X774">
        <v>-0.98904901252848598</v>
      </c>
      <c r="Y774">
        <v>-0.93616837942283104</v>
      </c>
      <c r="Z774">
        <v>-0.76016719322476001</v>
      </c>
      <c r="AA774">
        <v>1.0037474381417799</v>
      </c>
      <c r="AB774">
        <v>1.74571948182134</v>
      </c>
      <c r="AC774">
        <v>2.25301690263164E-2</v>
      </c>
      <c r="AD774">
        <v>2.6771534552549499E-2</v>
      </c>
      <c r="AE774">
        <v>1</v>
      </c>
      <c r="AF774">
        <v>0</v>
      </c>
      <c r="AG774">
        <v>1</v>
      </c>
      <c r="AH774">
        <v>1</v>
      </c>
    </row>
    <row r="775" spans="1:34" x14ac:dyDescent="0.2">
      <c r="A775">
        <v>773</v>
      </c>
      <c r="B775">
        <v>78</v>
      </c>
      <c r="C775">
        <v>97</v>
      </c>
      <c r="D775" t="s">
        <v>316</v>
      </c>
      <c r="E775">
        <f t="shared" si="23"/>
        <v>38</v>
      </c>
      <c r="F775" s="42">
        <f t="shared" si="24"/>
        <v>40</v>
      </c>
      <c r="H775" t="s">
        <v>308</v>
      </c>
      <c r="I775">
        <v>1</v>
      </c>
      <c r="J775">
        <v>0</v>
      </c>
      <c r="K775">
        <v>1</v>
      </c>
      <c r="S775">
        <v>5.3047097113449099E-2</v>
      </c>
      <c r="T775">
        <v>1.0735619524002199E-2</v>
      </c>
      <c r="U775">
        <v>2.5130619470728601</v>
      </c>
      <c r="V775">
        <v>0.71925233280988798</v>
      </c>
      <c r="W775">
        <v>0.32137126612829597</v>
      </c>
      <c r="X775">
        <v>-6.0718266112212503E-2</v>
      </c>
      <c r="Y775">
        <v>0.48857283265636298</v>
      </c>
      <c r="Z775">
        <v>-0.13284106724252401</v>
      </c>
      <c r="AA775">
        <v>0.96559191109113496</v>
      </c>
      <c r="AB775">
        <v>0.30564648967379698</v>
      </c>
      <c r="AC775">
        <v>0.18961760052093601</v>
      </c>
      <c r="AD775">
        <v>0.43237565841650899</v>
      </c>
      <c r="AE775">
        <v>0</v>
      </c>
      <c r="AF775">
        <v>1</v>
      </c>
      <c r="AG775">
        <v>1</v>
      </c>
      <c r="AH775">
        <v>0</v>
      </c>
    </row>
    <row r="776" spans="1:34" x14ac:dyDescent="0.2">
      <c r="A776">
        <v>774</v>
      </c>
      <c r="B776">
        <v>78</v>
      </c>
      <c r="C776">
        <v>97</v>
      </c>
      <c r="D776" t="s">
        <v>316</v>
      </c>
      <c r="E776">
        <f t="shared" si="23"/>
        <v>38</v>
      </c>
      <c r="F776" s="42">
        <f t="shared" si="24"/>
        <v>40</v>
      </c>
      <c r="H776" t="s">
        <v>309</v>
      </c>
      <c r="I776">
        <v>0</v>
      </c>
      <c r="J776">
        <v>0</v>
      </c>
      <c r="K776">
        <v>1</v>
      </c>
      <c r="S776">
        <v>0.387962227454409</v>
      </c>
      <c r="T776">
        <v>0.63864169340176002</v>
      </c>
      <c r="U776">
        <v>2.4812652543187101</v>
      </c>
      <c r="V776">
        <v>4.0800302094047298</v>
      </c>
      <c r="W776">
        <v>0.17782100612086599</v>
      </c>
      <c r="X776">
        <v>0.660375313644741</v>
      </c>
      <c r="Y776">
        <v>0.402569281377954</v>
      </c>
      <c r="Z776">
        <v>0.46811102223902701</v>
      </c>
      <c r="AA776">
        <v>0.90217221979963302</v>
      </c>
      <c r="AB776">
        <v>1.4857475932819</v>
      </c>
      <c r="AC776">
        <v>0.43596923122225101</v>
      </c>
      <c r="AD776">
        <v>8.0839848545110601E-2</v>
      </c>
      <c r="AE776">
        <v>1</v>
      </c>
      <c r="AF776">
        <v>0</v>
      </c>
      <c r="AG776">
        <v>0</v>
      </c>
      <c r="AH776">
        <v>0</v>
      </c>
    </row>
    <row r="777" spans="1:34" x14ac:dyDescent="0.2">
      <c r="A777">
        <v>775</v>
      </c>
      <c r="B777">
        <v>78</v>
      </c>
      <c r="C777">
        <v>98</v>
      </c>
      <c r="D777" t="s">
        <v>316</v>
      </c>
      <c r="E777">
        <f t="shared" si="23"/>
        <v>38</v>
      </c>
      <c r="F777" s="42">
        <f t="shared" si="24"/>
        <v>40</v>
      </c>
      <c r="H777" t="s">
        <v>310</v>
      </c>
      <c r="I777">
        <v>1</v>
      </c>
      <c r="J777">
        <v>0</v>
      </c>
      <c r="K777">
        <v>1</v>
      </c>
      <c r="S777">
        <v>-0.55042887642048299</v>
      </c>
      <c r="T777">
        <v>-0.22922028024524699</v>
      </c>
      <c r="U777">
        <v>2.3984057280467801</v>
      </c>
      <c r="V777">
        <v>0.70423167930880903</v>
      </c>
      <c r="W777">
        <v>-0.58095093162853795</v>
      </c>
      <c r="X777">
        <v>-0.26952474703887402</v>
      </c>
      <c r="Y777">
        <v>-0.43042867419702702</v>
      </c>
      <c r="Z777">
        <v>-0.23139316248234901</v>
      </c>
      <c r="AA777">
        <v>1.0488645270972701</v>
      </c>
      <c r="AB777">
        <v>0.23945278757997601</v>
      </c>
      <c r="AC777">
        <v>3.0275200694040199E-2</v>
      </c>
      <c r="AD777">
        <v>2.1108027833445999E-5</v>
      </c>
      <c r="AE777">
        <v>0</v>
      </c>
      <c r="AF777">
        <v>1</v>
      </c>
      <c r="AG777">
        <v>0</v>
      </c>
      <c r="AH777">
        <v>1</v>
      </c>
    </row>
    <row r="778" spans="1:34" x14ac:dyDescent="0.2">
      <c r="A778">
        <v>776</v>
      </c>
      <c r="B778">
        <v>78</v>
      </c>
      <c r="C778">
        <v>98</v>
      </c>
      <c r="D778" t="s">
        <v>316</v>
      </c>
      <c r="E778">
        <f t="shared" si="23"/>
        <v>38</v>
      </c>
      <c r="F778" s="42">
        <f t="shared" si="24"/>
        <v>40</v>
      </c>
      <c r="H778" t="s">
        <v>311</v>
      </c>
      <c r="I778">
        <v>0</v>
      </c>
      <c r="J778">
        <v>0</v>
      </c>
      <c r="K778">
        <v>1</v>
      </c>
      <c r="S778">
        <v>0.33568872720934501</v>
      </c>
      <c r="T778">
        <v>0.52314140490083905</v>
      </c>
      <c r="U778">
        <v>2.5592832651455</v>
      </c>
      <c r="V778">
        <v>4.4373576322319899</v>
      </c>
      <c r="W778">
        <v>0.202722954108984</v>
      </c>
      <c r="X778">
        <v>0.52564826254515495</v>
      </c>
      <c r="Y778">
        <v>4.25865765095036E-2</v>
      </c>
      <c r="Z778">
        <v>0.622594561995089</v>
      </c>
      <c r="AA778">
        <v>1.0452942109935399</v>
      </c>
      <c r="AB778">
        <v>1.6658457207895701</v>
      </c>
      <c r="AC778">
        <v>0.44335026151377199</v>
      </c>
      <c r="AD778">
        <v>0.21344100806341501</v>
      </c>
      <c r="AE778">
        <v>1</v>
      </c>
      <c r="AF778">
        <v>0</v>
      </c>
      <c r="AG778">
        <v>0</v>
      </c>
      <c r="AH778">
        <v>0</v>
      </c>
    </row>
    <row r="779" spans="1:34" x14ac:dyDescent="0.2">
      <c r="A779">
        <v>777</v>
      </c>
      <c r="B779">
        <v>78</v>
      </c>
      <c r="C779">
        <v>99</v>
      </c>
      <c r="D779" t="s">
        <v>316</v>
      </c>
      <c r="E779">
        <f t="shared" si="23"/>
        <v>38</v>
      </c>
      <c r="F779" s="42">
        <f t="shared" si="24"/>
        <v>40</v>
      </c>
      <c r="H779" t="s">
        <v>312</v>
      </c>
      <c r="I779">
        <v>1</v>
      </c>
      <c r="J779">
        <v>0</v>
      </c>
      <c r="K779">
        <v>1</v>
      </c>
      <c r="S779">
        <v>0.70442067051771995</v>
      </c>
      <c r="T779">
        <v>0.28075260679069503</v>
      </c>
      <c r="U779">
        <v>3.20623621880077</v>
      </c>
      <c r="V779">
        <v>1.04542466826128</v>
      </c>
      <c r="W779">
        <v>0.60492812548224095</v>
      </c>
      <c r="X779">
        <v>7.6851638108597894E-2</v>
      </c>
      <c r="Y779">
        <v>1.1024697174958</v>
      </c>
      <c r="Z779">
        <v>5.6280511190988598E-2</v>
      </c>
      <c r="AA779">
        <v>1.28448691926571</v>
      </c>
      <c r="AB779">
        <v>0.40354207732152902</v>
      </c>
      <c r="AC779">
        <v>6.4588648339964305E-2</v>
      </c>
      <c r="AD779">
        <v>0.45158804316295298</v>
      </c>
      <c r="AE779">
        <v>0</v>
      </c>
      <c r="AF779">
        <v>1</v>
      </c>
      <c r="AG779">
        <v>1</v>
      </c>
      <c r="AH779">
        <v>0</v>
      </c>
    </row>
    <row r="780" spans="1:34" x14ac:dyDescent="0.2">
      <c r="A780">
        <v>778</v>
      </c>
      <c r="B780">
        <v>78</v>
      </c>
      <c r="C780">
        <v>99</v>
      </c>
      <c r="D780" t="s">
        <v>316</v>
      </c>
      <c r="E780">
        <f t="shared" si="23"/>
        <v>38</v>
      </c>
      <c r="F780" s="42">
        <f t="shared" si="24"/>
        <v>40</v>
      </c>
      <c r="H780" t="s">
        <v>313</v>
      </c>
      <c r="I780">
        <v>0</v>
      </c>
      <c r="J780">
        <v>0</v>
      </c>
      <c r="K780">
        <v>1</v>
      </c>
      <c r="S780">
        <v>0.22189529676688799</v>
      </c>
      <c r="T780">
        <v>7.42460882110446E-2</v>
      </c>
      <c r="U780">
        <v>3.3058033759007199</v>
      </c>
      <c r="V780">
        <v>0.75186940915373202</v>
      </c>
      <c r="W780">
        <v>-0.157400114512143</v>
      </c>
      <c r="X780">
        <v>5.6345068604480797E-2</v>
      </c>
      <c r="Y780">
        <v>-0.13278545147929399</v>
      </c>
      <c r="Z780">
        <v>2.7151180472547E-3</v>
      </c>
      <c r="AA780">
        <v>1.2760337640346</v>
      </c>
      <c r="AB780">
        <v>0.27950251336712401</v>
      </c>
      <c r="AC780">
        <v>0.62556319887784395</v>
      </c>
      <c r="AD780">
        <v>0.42562695583950899</v>
      </c>
      <c r="AE780">
        <v>0</v>
      </c>
      <c r="AF780">
        <v>1</v>
      </c>
      <c r="AG780">
        <v>0</v>
      </c>
      <c r="AH780">
        <v>1</v>
      </c>
    </row>
    <row r="781" spans="1:34" x14ac:dyDescent="0.2">
      <c r="A781">
        <v>779</v>
      </c>
      <c r="B781">
        <v>78</v>
      </c>
      <c r="C781">
        <v>100</v>
      </c>
      <c r="D781" t="s">
        <v>316</v>
      </c>
      <c r="E781">
        <f t="shared" si="23"/>
        <v>38</v>
      </c>
      <c r="F781" s="42">
        <f t="shared" si="24"/>
        <v>40</v>
      </c>
      <c r="H781" t="s">
        <v>314</v>
      </c>
      <c r="I781">
        <v>1</v>
      </c>
      <c r="J781">
        <v>0</v>
      </c>
      <c r="K781">
        <v>1</v>
      </c>
      <c r="S781">
        <v>-0.62933438830077604</v>
      </c>
      <c r="T781">
        <v>-0.25332992615768801</v>
      </c>
      <c r="U781">
        <v>2.0953485242789598</v>
      </c>
      <c r="V781">
        <v>0.71133651441569001</v>
      </c>
      <c r="W781">
        <v>-1.09951986604538</v>
      </c>
      <c r="X781">
        <v>-0.21739853633648401</v>
      </c>
      <c r="Y781">
        <v>-1.1235074035285599</v>
      </c>
      <c r="Z781">
        <v>-0.18929042024378501</v>
      </c>
      <c r="AA781">
        <v>0.85628647581070605</v>
      </c>
      <c r="AB781">
        <v>0.28096587842503401</v>
      </c>
      <c r="AC781">
        <v>1.6666722574589501E-6</v>
      </c>
      <c r="AD781">
        <v>2.7578119381804502E-3</v>
      </c>
      <c r="AE781">
        <v>0</v>
      </c>
      <c r="AF781">
        <v>1</v>
      </c>
      <c r="AG781">
        <v>1</v>
      </c>
      <c r="AH781">
        <v>0</v>
      </c>
    </row>
    <row r="782" spans="1:34" x14ac:dyDescent="0.2">
      <c r="A782">
        <v>780</v>
      </c>
      <c r="B782">
        <v>78</v>
      </c>
      <c r="C782">
        <v>100</v>
      </c>
      <c r="D782" t="s">
        <v>316</v>
      </c>
      <c r="E782">
        <f t="shared" si="23"/>
        <v>38</v>
      </c>
      <c r="F782" s="42">
        <f t="shared" si="24"/>
        <v>40</v>
      </c>
      <c r="H782" t="s">
        <v>315</v>
      </c>
      <c r="I782">
        <v>0</v>
      </c>
      <c r="J782">
        <v>0</v>
      </c>
      <c r="K782">
        <v>1</v>
      </c>
      <c r="S782">
        <v>0.29943869751878099</v>
      </c>
      <c r="T782">
        <v>6.9101352082497097E-2</v>
      </c>
      <c r="U782">
        <v>2.6671185938175799</v>
      </c>
      <c r="V782">
        <v>1.13083617539917</v>
      </c>
      <c r="W782">
        <v>0.63784162520327503</v>
      </c>
      <c r="X782">
        <v>-2.25158154286857E-2</v>
      </c>
      <c r="Y782">
        <v>0.79655300951581898</v>
      </c>
      <c r="Z782">
        <v>-8.5794831258729394E-3</v>
      </c>
      <c r="AA782">
        <v>1.0227945350247101</v>
      </c>
      <c r="AB782">
        <v>0.46054207166014699</v>
      </c>
      <c r="AC782">
        <v>1.5029911164146099E-2</v>
      </c>
      <c r="AD782">
        <v>0.84656090718808896</v>
      </c>
      <c r="AE782">
        <v>0</v>
      </c>
      <c r="AF782">
        <v>1</v>
      </c>
      <c r="AG782">
        <v>1</v>
      </c>
      <c r="AH782">
        <v>0</v>
      </c>
    </row>
    <row r="783" spans="1:34" x14ac:dyDescent="0.2">
      <c r="A783">
        <v>781</v>
      </c>
      <c r="B783">
        <v>79</v>
      </c>
      <c r="C783">
        <v>96</v>
      </c>
      <c r="D783" t="s">
        <v>317</v>
      </c>
      <c r="E783">
        <f t="shared" si="23"/>
        <v>40</v>
      </c>
      <c r="F783" s="42">
        <f t="shared" si="24"/>
        <v>39</v>
      </c>
      <c r="H783" t="s">
        <v>306</v>
      </c>
      <c r="I783">
        <v>1</v>
      </c>
      <c r="J783">
        <v>1</v>
      </c>
      <c r="K783">
        <v>0</v>
      </c>
      <c r="S783">
        <v>0.34229982970282402</v>
      </c>
      <c r="T783">
        <v>0.65110687857549399</v>
      </c>
      <c r="U783">
        <v>2.7471408759011</v>
      </c>
      <c r="V783">
        <v>4.5827426459776097</v>
      </c>
      <c r="W783">
        <v>0.25354919835685602</v>
      </c>
      <c r="X783">
        <v>1.8874091850574199</v>
      </c>
      <c r="Y783">
        <v>-0.142337734808299</v>
      </c>
      <c r="Z783">
        <v>2.4552860531406102</v>
      </c>
      <c r="AA783">
        <v>1.10532293428248</v>
      </c>
      <c r="AB783">
        <v>1.80661439328566</v>
      </c>
      <c r="AC783">
        <v>0.36486690847513598</v>
      </c>
      <c r="AD783">
        <v>7.1505711718893605E-5</v>
      </c>
      <c r="AE783">
        <v>1</v>
      </c>
      <c r="AF783">
        <v>0</v>
      </c>
      <c r="AG783">
        <v>0</v>
      </c>
      <c r="AH783">
        <v>0</v>
      </c>
    </row>
    <row r="784" spans="1:34" x14ac:dyDescent="0.2">
      <c r="A784">
        <v>782</v>
      </c>
      <c r="B784">
        <v>79</v>
      </c>
      <c r="C784">
        <v>96</v>
      </c>
      <c r="D784" t="s">
        <v>317</v>
      </c>
      <c r="E784">
        <f t="shared" si="23"/>
        <v>40</v>
      </c>
      <c r="F784" s="42">
        <f t="shared" si="24"/>
        <v>39</v>
      </c>
      <c r="H784" t="s">
        <v>307</v>
      </c>
      <c r="I784">
        <v>0</v>
      </c>
      <c r="J784">
        <v>1</v>
      </c>
      <c r="K784">
        <v>0</v>
      </c>
      <c r="S784">
        <v>-0.70222409669077002</v>
      </c>
      <c r="T784">
        <v>-1.21027060021926</v>
      </c>
      <c r="U784">
        <v>2.4950688204262401</v>
      </c>
      <c r="V784">
        <v>4.16611625937652</v>
      </c>
      <c r="W784">
        <v>-0.58619609353386704</v>
      </c>
      <c r="X784">
        <v>-0.98904901252848598</v>
      </c>
      <c r="Y784">
        <v>-0.93616837942283104</v>
      </c>
      <c r="Z784">
        <v>-0.76016719322476001</v>
      </c>
      <c r="AA784">
        <v>1.0037474381417799</v>
      </c>
      <c r="AB784">
        <v>1.74571948182134</v>
      </c>
      <c r="AC784">
        <v>2.25301690263164E-2</v>
      </c>
      <c r="AD784">
        <v>2.6771534552549499E-2</v>
      </c>
      <c r="AE784">
        <v>1</v>
      </c>
      <c r="AF784">
        <v>0</v>
      </c>
      <c r="AG784">
        <v>1</v>
      </c>
      <c r="AH784">
        <v>1</v>
      </c>
    </row>
    <row r="785" spans="1:34" x14ac:dyDescent="0.2">
      <c r="A785">
        <v>783</v>
      </c>
      <c r="B785">
        <v>79</v>
      </c>
      <c r="C785">
        <v>97</v>
      </c>
      <c r="D785" t="s">
        <v>317</v>
      </c>
      <c r="E785">
        <f t="shared" si="23"/>
        <v>40</v>
      </c>
      <c r="F785" s="42">
        <f t="shared" si="24"/>
        <v>39</v>
      </c>
      <c r="H785" t="s">
        <v>308</v>
      </c>
      <c r="I785">
        <v>1</v>
      </c>
      <c r="J785">
        <v>1</v>
      </c>
      <c r="K785">
        <v>0</v>
      </c>
      <c r="S785">
        <v>5.3047097113449099E-2</v>
      </c>
      <c r="T785">
        <v>1.0735619524002199E-2</v>
      </c>
      <c r="U785">
        <v>2.5130619470728601</v>
      </c>
      <c r="V785">
        <v>0.71925233280988798</v>
      </c>
      <c r="W785">
        <v>0.32137126612829597</v>
      </c>
      <c r="X785">
        <v>-6.0718266112212503E-2</v>
      </c>
      <c r="Y785">
        <v>0.48857283265636298</v>
      </c>
      <c r="Z785">
        <v>-0.13284106724252401</v>
      </c>
      <c r="AA785">
        <v>0.96559191109113496</v>
      </c>
      <c r="AB785">
        <v>0.30564648967379698</v>
      </c>
      <c r="AC785">
        <v>0.18961760052093601</v>
      </c>
      <c r="AD785">
        <v>0.43237565841650899</v>
      </c>
      <c r="AE785">
        <v>0</v>
      </c>
      <c r="AF785">
        <v>1</v>
      </c>
      <c r="AG785">
        <v>1</v>
      </c>
      <c r="AH785">
        <v>0</v>
      </c>
    </row>
    <row r="786" spans="1:34" x14ac:dyDescent="0.2">
      <c r="A786">
        <v>784</v>
      </c>
      <c r="B786">
        <v>79</v>
      </c>
      <c r="C786">
        <v>97</v>
      </c>
      <c r="D786" t="s">
        <v>317</v>
      </c>
      <c r="E786">
        <f t="shared" si="23"/>
        <v>40</v>
      </c>
      <c r="F786" s="42">
        <f t="shared" si="24"/>
        <v>39</v>
      </c>
      <c r="H786" t="s">
        <v>309</v>
      </c>
      <c r="I786">
        <v>0</v>
      </c>
      <c r="J786">
        <v>1</v>
      </c>
      <c r="K786">
        <v>0</v>
      </c>
      <c r="S786">
        <v>0.387962227454409</v>
      </c>
      <c r="T786">
        <v>0.63864169340176002</v>
      </c>
      <c r="U786">
        <v>2.4812652543187101</v>
      </c>
      <c r="V786">
        <v>4.0800302094047298</v>
      </c>
      <c r="W786">
        <v>0.17782100612086599</v>
      </c>
      <c r="X786">
        <v>0.660375313644741</v>
      </c>
      <c r="Y786">
        <v>0.402569281377954</v>
      </c>
      <c r="Z786">
        <v>0.46811102223902701</v>
      </c>
      <c r="AA786">
        <v>0.90217221979963302</v>
      </c>
      <c r="AB786">
        <v>1.4857475932819</v>
      </c>
      <c r="AC786">
        <v>0.43596923122225101</v>
      </c>
      <c r="AD786">
        <v>8.0839848545110601E-2</v>
      </c>
      <c r="AE786">
        <v>1</v>
      </c>
      <c r="AF786">
        <v>0</v>
      </c>
      <c r="AG786">
        <v>0</v>
      </c>
      <c r="AH786">
        <v>0</v>
      </c>
    </row>
    <row r="787" spans="1:34" x14ac:dyDescent="0.2">
      <c r="A787">
        <v>785</v>
      </c>
      <c r="B787">
        <v>79</v>
      </c>
      <c r="C787">
        <v>98</v>
      </c>
      <c r="D787" t="s">
        <v>317</v>
      </c>
      <c r="E787">
        <f t="shared" si="23"/>
        <v>40</v>
      </c>
      <c r="F787" s="42">
        <f t="shared" si="24"/>
        <v>39</v>
      </c>
      <c r="H787" t="s">
        <v>310</v>
      </c>
      <c r="I787">
        <v>1</v>
      </c>
      <c r="J787">
        <v>1</v>
      </c>
      <c r="K787">
        <v>0</v>
      </c>
      <c r="S787">
        <v>-0.55042887642048299</v>
      </c>
      <c r="T787">
        <v>-0.22922028024524699</v>
      </c>
      <c r="U787">
        <v>2.3984057280467801</v>
      </c>
      <c r="V787">
        <v>0.70423167930880903</v>
      </c>
      <c r="W787">
        <v>-0.58095093162853795</v>
      </c>
      <c r="X787">
        <v>-0.26952474703887402</v>
      </c>
      <c r="Y787">
        <v>-0.43042867419702702</v>
      </c>
      <c r="Z787">
        <v>-0.23139316248234901</v>
      </c>
      <c r="AA787">
        <v>1.0488645270972701</v>
      </c>
      <c r="AB787">
        <v>0.23945278757997601</v>
      </c>
      <c r="AC787">
        <v>3.0275200694040199E-2</v>
      </c>
      <c r="AD787">
        <v>2.1108027833445999E-5</v>
      </c>
      <c r="AE787">
        <v>0</v>
      </c>
      <c r="AF787">
        <v>1</v>
      </c>
      <c r="AG787">
        <v>0</v>
      </c>
      <c r="AH787">
        <v>1</v>
      </c>
    </row>
    <row r="788" spans="1:34" x14ac:dyDescent="0.2">
      <c r="A788">
        <v>786</v>
      </c>
      <c r="B788">
        <v>79</v>
      </c>
      <c r="C788">
        <v>98</v>
      </c>
      <c r="D788" t="s">
        <v>317</v>
      </c>
      <c r="E788">
        <f t="shared" si="23"/>
        <v>40</v>
      </c>
      <c r="F788" s="42">
        <f t="shared" si="24"/>
        <v>39</v>
      </c>
      <c r="H788" t="s">
        <v>311</v>
      </c>
      <c r="I788">
        <v>0</v>
      </c>
      <c r="J788">
        <v>1</v>
      </c>
      <c r="K788">
        <v>0</v>
      </c>
      <c r="S788">
        <v>0.33568872720934501</v>
      </c>
      <c r="T788">
        <v>0.52314140490083905</v>
      </c>
      <c r="U788">
        <v>2.5592832651455</v>
      </c>
      <c r="V788">
        <v>4.4373576322319899</v>
      </c>
      <c r="W788">
        <v>0.202722954108984</v>
      </c>
      <c r="X788">
        <v>0.52564826254515495</v>
      </c>
      <c r="Y788">
        <v>4.25865765095036E-2</v>
      </c>
      <c r="Z788">
        <v>0.622594561995089</v>
      </c>
      <c r="AA788">
        <v>1.0452942109935399</v>
      </c>
      <c r="AB788">
        <v>1.6658457207895701</v>
      </c>
      <c r="AC788">
        <v>0.44335026151377199</v>
      </c>
      <c r="AD788">
        <v>0.21344100806341501</v>
      </c>
      <c r="AE788">
        <v>1</v>
      </c>
      <c r="AF788">
        <v>0</v>
      </c>
      <c r="AG788">
        <v>0</v>
      </c>
      <c r="AH788">
        <v>0</v>
      </c>
    </row>
    <row r="789" spans="1:34" x14ac:dyDescent="0.2">
      <c r="A789">
        <v>787</v>
      </c>
      <c r="B789">
        <v>79</v>
      </c>
      <c r="C789">
        <v>99</v>
      </c>
      <c r="D789" t="s">
        <v>317</v>
      </c>
      <c r="E789">
        <f t="shared" si="23"/>
        <v>40</v>
      </c>
      <c r="F789" s="42">
        <f t="shared" si="24"/>
        <v>39</v>
      </c>
      <c r="H789" t="s">
        <v>312</v>
      </c>
      <c r="I789">
        <v>1</v>
      </c>
      <c r="J789">
        <v>1</v>
      </c>
      <c r="K789">
        <v>0</v>
      </c>
      <c r="S789">
        <v>0.70442067051771995</v>
      </c>
      <c r="T789">
        <v>0.28075260679069503</v>
      </c>
      <c r="U789">
        <v>3.20623621880077</v>
      </c>
      <c r="V789">
        <v>1.04542466826128</v>
      </c>
      <c r="W789">
        <v>0.60492812548224095</v>
      </c>
      <c r="X789">
        <v>7.6851638108597894E-2</v>
      </c>
      <c r="Y789">
        <v>1.1024697174958</v>
      </c>
      <c r="Z789">
        <v>5.6280511190988598E-2</v>
      </c>
      <c r="AA789">
        <v>1.28448691926571</v>
      </c>
      <c r="AB789">
        <v>0.40354207732152902</v>
      </c>
      <c r="AC789">
        <v>6.4588648339964305E-2</v>
      </c>
      <c r="AD789">
        <v>0.45158804316295298</v>
      </c>
      <c r="AE789">
        <v>0</v>
      </c>
      <c r="AF789">
        <v>1</v>
      </c>
      <c r="AG789">
        <v>1</v>
      </c>
      <c r="AH789">
        <v>0</v>
      </c>
    </row>
    <row r="790" spans="1:34" x14ac:dyDescent="0.2">
      <c r="A790">
        <v>788</v>
      </c>
      <c r="B790">
        <v>79</v>
      </c>
      <c r="C790">
        <v>99</v>
      </c>
      <c r="D790" t="s">
        <v>317</v>
      </c>
      <c r="E790">
        <f t="shared" si="23"/>
        <v>40</v>
      </c>
      <c r="F790" s="42">
        <f t="shared" si="24"/>
        <v>39</v>
      </c>
      <c r="H790" t="s">
        <v>313</v>
      </c>
      <c r="I790">
        <v>0</v>
      </c>
      <c r="J790">
        <v>1</v>
      </c>
      <c r="K790">
        <v>0</v>
      </c>
      <c r="S790">
        <v>0.22189529676688799</v>
      </c>
      <c r="T790">
        <v>7.42460882110446E-2</v>
      </c>
      <c r="U790">
        <v>3.3058033759007199</v>
      </c>
      <c r="V790">
        <v>0.75186940915373202</v>
      </c>
      <c r="W790">
        <v>-0.157400114512143</v>
      </c>
      <c r="X790">
        <v>5.6345068604480797E-2</v>
      </c>
      <c r="Y790">
        <v>-0.13278545147929399</v>
      </c>
      <c r="Z790">
        <v>2.7151180472547E-3</v>
      </c>
      <c r="AA790">
        <v>1.2760337640346</v>
      </c>
      <c r="AB790">
        <v>0.27950251336712401</v>
      </c>
      <c r="AC790">
        <v>0.62556319887784395</v>
      </c>
      <c r="AD790">
        <v>0.42562695583950899</v>
      </c>
      <c r="AE790">
        <v>0</v>
      </c>
      <c r="AF790">
        <v>1</v>
      </c>
      <c r="AG790">
        <v>0</v>
      </c>
      <c r="AH790">
        <v>1</v>
      </c>
    </row>
    <row r="791" spans="1:34" x14ac:dyDescent="0.2">
      <c r="A791">
        <v>789</v>
      </c>
      <c r="B791">
        <v>79</v>
      </c>
      <c r="C791">
        <v>100</v>
      </c>
      <c r="D791" t="s">
        <v>317</v>
      </c>
      <c r="E791">
        <f t="shared" si="23"/>
        <v>40</v>
      </c>
      <c r="F791" s="42">
        <f t="shared" si="24"/>
        <v>39</v>
      </c>
      <c r="H791" t="s">
        <v>314</v>
      </c>
      <c r="I791">
        <v>1</v>
      </c>
      <c r="J791">
        <v>1</v>
      </c>
      <c r="K791">
        <v>0</v>
      </c>
      <c r="S791">
        <v>-0.62933438830077604</v>
      </c>
      <c r="T791">
        <v>-0.25332992615768801</v>
      </c>
      <c r="U791">
        <v>2.0953485242789598</v>
      </c>
      <c r="V791">
        <v>0.71133651441569001</v>
      </c>
      <c r="W791">
        <v>-1.09951986604538</v>
      </c>
      <c r="X791">
        <v>-0.21739853633648401</v>
      </c>
      <c r="Y791">
        <v>-1.1235074035285599</v>
      </c>
      <c r="Z791">
        <v>-0.18929042024378501</v>
      </c>
      <c r="AA791">
        <v>0.85628647581070605</v>
      </c>
      <c r="AB791">
        <v>0.28096587842503401</v>
      </c>
      <c r="AC791">
        <v>1.6666722574589501E-6</v>
      </c>
      <c r="AD791">
        <v>2.7578119381804502E-3</v>
      </c>
      <c r="AE791">
        <v>0</v>
      </c>
      <c r="AF791">
        <v>1</v>
      </c>
      <c r="AG791">
        <v>1</v>
      </c>
      <c r="AH791">
        <v>0</v>
      </c>
    </row>
    <row r="792" spans="1:34" x14ac:dyDescent="0.2">
      <c r="A792">
        <v>790</v>
      </c>
      <c r="B792">
        <v>79</v>
      </c>
      <c r="C792">
        <v>100</v>
      </c>
      <c r="D792" t="s">
        <v>317</v>
      </c>
      <c r="E792">
        <f t="shared" si="23"/>
        <v>40</v>
      </c>
      <c r="F792" s="42">
        <f t="shared" si="24"/>
        <v>39</v>
      </c>
      <c r="H792" t="s">
        <v>315</v>
      </c>
      <c r="I792">
        <v>0</v>
      </c>
      <c r="J792">
        <v>1</v>
      </c>
      <c r="K792">
        <v>0</v>
      </c>
      <c r="S792">
        <v>0.29943869751878099</v>
      </c>
      <c r="T792">
        <v>6.9101352082497097E-2</v>
      </c>
      <c r="U792">
        <v>2.6671185938175799</v>
      </c>
      <c r="V792">
        <v>1.13083617539917</v>
      </c>
      <c r="W792">
        <v>0.63784162520327503</v>
      </c>
      <c r="X792">
        <v>-2.25158154286857E-2</v>
      </c>
      <c r="Y792">
        <v>0.79655300951581898</v>
      </c>
      <c r="Z792">
        <v>-8.5794831258729394E-3</v>
      </c>
      <c r="AA792">
        <v>1.0227945350247101</v>
      </c>
      <c r="AB792">
        <v>0.46054207166014699</v>
      </c>
      <c r="AC792">
        <v>1.5029911164146099E-2</v>
      </c>
      <c r="AD792">
        <v>0.84656090718808896</v>
      </c>
      <c r="AE792">
        <v>0</v>
      </c>
      <c r="AF792">
        <v>1</v>
      </c>
      <c r="AG792">
        <v>1</v>
      </c>
      <c r="AH792">
        <v>0</v>
      </c>
    </row>
    <row r="793" spans="1:34" x14ac:dyDescent="0.2">
      <c r="A793">
        <v>791</v>
      </c>
      <c r="B793">
        <v>80</v>
      </c>
      <c r="C793">
        <v>96</v>
      </c>
      <c r="D793" t="s">
        <v>318</v>
      </c>
      <c r="E793">
        <f t="shared" si="23"/>
        <v>40</v>
      </c>
      <c r="F793" s="42">
        <f t="shared" si="24"/>
        <v>40</v>
      </c>
      <c r="H793" t="s">
        <v>306</v>
      </c>
      <c r="I793">
        <v>1</v>
      </c>
      <c r="J793">
        <v>0</v>
      </c>
      <c r="K793">
        <v>0</v>
      </c>
      <c r="S793">
        <v>0.34229982970282402</v>
      </c>
      <c r="T793">
        <v>0.65110687857549399</v>
      </c>
      <c r="U793">
        <v>2.7471408759011</v>
      </c>
      <c r="V793">
        <v>4.5827426459776097</v>
      </c>
      <c r="W793">
        <v>0.25354919835685602</v>
      </c>
      <c r="X793">
        <v>1.8874091850574199</v>
      </c>
      <c r="Y793">
        <v>-0.142337734808299</v>
      </c>
      <c r="Z793">
        <v>2.4552860531406102</v>
      </c>
      <c r="AA793">
        <v>1.10532293428248</v>
      </c>
      <c r="AB793">
        <v>1.80661439328566</v>
      </c>
      <c r="AC793">
        <v>0.36486690847513598</v>
      </c>
      <c r="AD793">
        <v>7.1505711718893605E-5</v>
      </c>
      <c r="AE793">
        <v>1</v>
      </c>
      <c r="AF793">
        <v>0</v>
      </c>
      <c r="AG793">
        <v>0</v>
      </c>
      <c r="AH793">
        <v>0</v>
      </c>
    </row>
    <row r="794" spans="1:34" x14ac:dyDescent="0.2">
      <c r="A794">
        <v>792</v>
      </c>
      <c r="B794">
        <v>80</v>
      </c>
      <c r="C794">
        <v>96</v>
      </c>
      <c r="D794" t="s">
        <v>318</v>
      </c>
      <c r="E794">
        <f t="shared" si="23"/>
        <v>40</v>
      </c>
      <c r="F794" s="42">
        <f t="shared" si="24"/>
        <v>40</v>
      </c>
      <c r="H794" t="s">
        <v>307</v>
      </c>
      <c r="I794">
        <v>0</v>
      </c>
      <c r="J794">
        <v>0</v>
      </c>
      <c r="K794">
        <v>0</v>
      </c>
      <c r="S794">
        <v>-0.70222409669077002</v>
      </c>
      <c r="T794">
        <v>-1.21027060021926</v>
      </c>
      <c r="U794">
        <v>2.4950688204262401</v>
      </c>
      <c r="V794">
        <v>4.16611625937652</v>
      </c>
      <c r="W794">
        <v>-0.58619609353386704</v>
      </c>
      <c r="X794">
        <v>-0.98904901252848598</v>
      </c>
      <c r="Y794">
        <v>-0.93616837942283104</v>
      </c>
      <c r="Z794">
        <v>-0.76016719322476001</v>
      </c>
      <c r="AA794">
        <v>1.0037474381417799</v>
      </c>
      <c r="AB794">
        <v>1.74571948182134</v>
      </c>
      <c r="AC794">
        <v>2.25301690263164E-2</v>
      </c>
      <c r="AD794">
        <v>2.6771534552549499E-2</v>
      </c>
      <c r="AE794">
        <v>1</v>
      </c>
      <c r="AF794">
        <v>0</v>
      </c>
      <c r="AG794">
        <v>1</v>
      </c>
      <c r="AH794">
        <v>1</v>
      </c>
    </row>
    <row r="795" spans="1:34" x14ac:dyDescent="0.2">
      <c r="A795">
        <v>793</v>
      </c>
      <c r="B795">
        <v>80</v>
      </c>
      <c r="C795">
        <v>97</v>
      </c>
      <c r="D795" t="s">
        <v>318</v>
      </c>
      <c r="E795">
        <f t="shared" si="23"/>
        <v>40</v>
      </c>
      <c r="F795" s="42">
        <f t="shared" si="24"/>
        <v>40</v>
      </c>
      <c r="H795" t="s">
        <v>308</v>
      </c>
      <c r="I795">
        <v>1</v>
      </c>
      <c r="J795">
        <v>0</v>
      </c>
      <c r="K795">
        <v>0</v>
      </c>
      <c r="S795">
        <v>5.3047097113449099E-2</v>
      </c>
      <c r="T795">
        <v>1.0735619524002199E-2</v>
      </c>
      <c r="U795">
        <v>2.5130619470728601</v>
      </c>
      <c r="V795">
        <v>0.71925233280988798</v>
      </c>
      <c r="W795">
        <v>0.32137126612829597</v>
      </c>
      <c r="X795">
        <v>-6.0718266112212503E-2</v>
      </c>
      <c r="Y795">
        <v>0.48857283265636298</v>
      </c>
      <c r="Z795">
        <v>-0.13284106724252401</v>
      </c>
      <c r="AA795">
        <v>0.96559191109113496</v>
      </c>
      <c r="AB795">
        <v>0.30564648967379698</v>
      </c>
      <c r="AC795">
        <v>0.18961760052093601</v>
      </c>
      <c r="AD795">
        <v>0.43237565841650899</v>
      </c>
      <c r="AE795">
        <v>0</v>
      </c>
      <c r="AF795">
        <v>1</v>
      </c>
      <c r="AG795">
        <v>1</v>
      </c>
      <c r="AH795">
        <v>0</v>
      </c>
    </row>
    <row r="796" spans="1:34" x14ac:dyDescent="0.2">
      <c r="A796">
        <v>794</v>
      </c>
      <c r="B796">
        <v>80</v>
      </c>
      <c r="C796">
        <v>97</v>
      </c>
      <c r="D796" t="s">
        <v>318</v>
      </c>
      <c r="E796">
        <f t="shared" si="23"/>
        <v>40</v>
      </c>
      <c r="F796" s="42">
        <f t="shared" si="24"/>
        <v>40</v>
      </c>
      <c r="H796" t="s">
        <v>309</v>
      </c>
      <c r="I796">
        <v>0</v>
      </c>
      <c r="J796">
        <v>0</v>
      </c>
      <c r="K796">
        <v>0</v>
      </c>
      <c r="S796">
        <v>0.387962227454409</v>
      </c>
      <c r="T796">
        <v>0.63864169340176002</v>
      </c>
      <c r="U796">
        <v>2.4812652543187101</v>
      </c>
      <c r="V796">
        <v>4.0800302094047298</v>
      </c>
      <c r="W796">
        <v>0.17782100612086599</v>
      </c>
      <c r="X796">
        <v>0.660375313644741</v>
      </c>
      <c r="Y796">
        <v>0.402569281377954</v>
      </c>
      <c r="Z796">
        <v>0.46811102223902701</v>
      </c>
      <c r="AA796">
        <v>0.90217221979963302</v>
      </c>
      <c r="AB796">
        <v>1.4857475932819</v>
      </c>
      <c r="AC796">
        <v>0.43596923122225101</v>
      </c>
      <c r="AD796">
        <v>8.0839848545110601E-2</v>
      </c>
      <c r="AE796">
        <v>1</v>
      </c>
      <c r="AF796">
        <v>0</v>
      </c>
      <c r="AG796">
        <v>0</v>
      </c>
      <c r="AH796">
        <v>0</v>
      </c>
    </row>
    <row r="797" spans="1:34" x14ac:dyDescent="0.2">
      <c r="A797">
        <v>795</v>
      </c>
      <c r="B797">
        <v>80</v>
      </c>
      <c r="C797">
        <v>98</v>
      </c>
      <c r="D797" t="s">
        <v>318</v>
      </c>
      <c r="E797">
        <f t="shared" si="23"/>
        <v>40</v>
      </c>
      <c r="F797" s="42">
        <f t="shared" si="24"/>
        <v>40</v>
      </c>
      <c r="H797" t="s">
        <v>310</v>
      </c>
      <c r="I797">
        <v>1</v>
      </c>
      <c r="J797">
        <v>0</v>
      </c>
      <c r="K797">
        <v>0</v>
      </c>
      <c r="S797">
        <v>-0.55042887642048299</v>
      </c>
      <c r="T797">
        <v>-0.22922028024524699</v>
      </c>
      <c r="U797">
        <v>2.3984057280467801</v>
      </c>
      <c r="V797">
        <v>0.70423167930880903</v>
      </c>
      <c r="W797">
        <v>-0.58095093162853795</v>
      </c>
      <c r="X797">
        <v>-0.26952474703887402</v>
      </c>
      <c r="Y797">
        <v>-0.43042867419702702</v>
      </c>
      <c r="Z797">
        <v>-0.23139316248234901</v>
      </c>
      <c r="AA797">
        <v>1.0488645270972701</v>
      </c>
      <c r="AB797">
        <v>0.23945278757997601</v>
      </c>
      <c r="AC797">
        <v>3.0275200694040199E-2</v>
      </c>
      <c r="AD797">
        <v>2.1108027833445999E-5</v>
      </c>
      <c r="AE797">
        <v>0</v>
      </c>
      <c r="AF797">
        <v>1</v>
      </c>
      <c r="AG797">
        <v>0</v>
      </c>
      <c r="AH797">
        <v>1</v>
      </c>
    </row>
    <row r="798" spans="1:34" x14ac:dyDescent="0.2">
      <c r="A798">
        <v>796</v>
      </c>
      <c r="B798">
        <v>80</v>
      </c>
      <c r="C798">
        <v>98</v>
      </c>
      <c r="D798" t="s">
        <v>318</v>
      </c>
      <c r="E798">
        <f t="shared" si="23"/>
        <v>40</v>
      </c>
      <c r="F798" s="42">
        <f t="shared" si="24"/>
        <v>40</v>
      </c>
      <c r="H798" t="s">
        <v>311</v>
      </c>
      <c r="I798">
        <v>0</v>
      </c>
      <c r="J798">
        <v>0</v>
      </c>
      <c r="K798">
        <v>0</v>
      </c>
      <c r="S798">
        <v>0.33568872720934501</v>
      </c>
      <c r="T798">
        <v>0.52314140490083905</v>
      </c>
      <c r="U798">
        <v>2.5592832651455</v>
      </c>
      <c r="V798">
        <v>4.4373576322319899</v>
      </c>
      <c r="W798">
        <v>0.202722954108984</v>
      </c>
      <c r="X798">
        <v>0.52564826254515495</v>
      </c>
      <c r="Y798">
        <v>4.25865765095036E-2</v>
      </c>
      <c r="Z798">
        <v>0.622594561995089</v>
      </c>
      <c r="AA798">
        <v>1.0452942109935399</v>
      </c>
      <c r="AB798">
        <v>1.6658457207895701</v>
      </c>
      <c r="AC798">
        <v>0.44335026151377199</v>
      </c>
      <c r="AD798">
        <v>0.21344100806341501</v>
      </c>
      <c r="AE798">
        <v>1</v>
      </c>
      <c r="AF798">
        <v>0</v>
      </c>
      <c r="AG798">
        <v>0</v>
      </c>
      <c r="AH798">
        <v>0</v>
      </c>
    </row>
    <row r="799" spans="1:34" x14ac:dyDescent="0.2">
      <c r="A799">
        <v>797</v>
      </c>
      <c r="B799">
        <v>80</v>
      </c>
      <c r="C799">
        <v>99</v>
      </c>
      <c r="D799" t="s">
        <v>318</v>
      </c>
      <c r="E799">
        <f t="shared" si="23"/>
        <v>40</v>
      </c>
      <c r="F799" s="42">
        <f t="shared" si="24"/>
        <v>40</v>
      </c>
      <c r="H799" t="s">
        <v>312</v>
      </c>
      <c r="I799">
        <v>1</v>
      </c>
      <c r="J799">
        <v>0</v>
      </c>
      <c r="K799">
        <v>0</v>
      </c>
      <c r="S799">
        <v>0.70442067051771995</v>
      </c>
      <c r="T799">
        <v>0.28075260679069503</v>
      </c>
      <c r="U799">
        <v>3.20623621880077</v>
      </c>
      <c r="V799">
        <v>1.04542466826128</v>
      </c>
      <c r="W799">
        <v>0.60492812548224095</v>
      </c>
      <c r="X799">
        <v>7.6851638108597894E-2</v>
      </c>
      <c r="Y799">
        <v>1.1024697174958</v>
      </c>
      <c r="Z799">
        <v>5.6280511190988598E-2</v>
      </c>
      <c r="AA799">
        <v>1.28448691926571</v>
      </c>
      <c r="AB799">
        <v>0.40354207732152902</v>
      </c>
      <c r="AC799">
        <v>6.4588648339964305E-2</v>
      </c>
      <c r="AD799">
        <v>0.45158804316295298</v>
      </c>
      <c r="AE799">
        <v>0</v>
      </c>
      <c r="AF799">
        <v>1</v>
      </c>
      <c r="AG799">
        <v>1</v>
      </c>
      <c r="AH799">
        <v>0</v>
      </c>
    </row>
    <row r="800" spans="1:34" x14ac:dyDescent="0.2">
      <c r="A800">
        <v>798</v>
      </c>
      <c r="B800">
        <v>80</v>
      </c>
      <c r="C800">
        <v>99</v>
      </c>
      <c r="D800" t="s">
        <v>318</v>
      </c>
      <c r="E800">
        <f t="shared" si="23"/>
        <v>40</v>
      </c>
      <c r="F800" s="42">
        <f t="shared" si="24"/>
        <v>40</v>
      </c>
      <c r="H800" t="s">
        <v>313</v>
      </c>
      <c r="I800">
        <v>0</v>
      </c>
      <c r="J800">
        <v>0</v>
      </c>
      <c r="K800">
        <v>0</v>
      </c>
      <c r="S800">
        <v>0.22189529676688799</v>
      </c>
      <c r="T800">
        <v>7.42460882110446E-2</v>
      </c>
      <c r="U800">
        <v>3.3058033759007199</v>
      </c>
      <c r="V800">
        <v>0.75186940915373202</v>
      </c>
      <c r="W800">
        <v>-0.157400114512143</v>
      </c>
      <c r="X800">
        <v>5.6345068604480797E-2</v>
      </c>
      <c r="Y800">
        <v>-0.13278545147929399</v>
      </c>
      <c r="Z800">
        <v>2.7151180472547E-3</v>
      </c>
      <c r="AA800">
        <v>1.2760337640346</v>
      </c>
      <c r="AB800">
        <v>0.27950251336712401</v>
      </c>
      <c r="AC800">
        <v>0.62556319887784395</v>
      </c>
      <c r="AD800">
        <v>0.42562695583950899</v>
      </c>
      <c r="AE800">
        <v>0</v>
      </c>
      <c r="AF800">
        <v>1</v>
      </c>
      <c r="AG800">
        <v>0</v>
      </c>
      <c r="AH800">
        <v>1</v>
      </c>
    </row>
    <row r="801" spans="1:34" x14ac:dyDescent="0.2">
      <c r="A801">
        <v>799</v>
      </c>
      <c r="B801">
        <v>80</v>
      </c>
      <c r="C801">
        <v>100</v>
      </c>
      <c r="D801" t="s">
        <v>318</v>
      </c>
      <c r="E801">
        <f t="shared" si="23"/>
        <v>40</v>
      </c>
      <c r="F801" s="42">
        <f t="shared" si="24"/>
        <v>40</v>
      </c>
      <c r="H801" t="s">
        <v>314</v>
      </c>
      <c r="I801">
        <v>1</v>
      </c>
      <c r="J801">
        <v>0</v>
      </c>
      <c r="K801">
        <v>0</v>
      </c>
      <c r="S801">
        <v>-0.62933438830077604</v>
      </c>
      <c r="T801">
        <v>-0.25332992615768801</v>
      </c>
      <c r="U801">
        <v>2.0953485242789598</v>
      </c>
      <c r="V801">
        <v>0.71133651441569001</v>
      </c>
      <c r="W801">
        <v>-1.09951986604538</v>
      </c>
      <c r="X801">
        <v>-0.21739853633648401</v>
      </c>
      <c r="Y801">
        <v>-1.1235074035285599</v>
      </c>
      <c r="Z801">
        <v>-0.18929042024378501</v>
      </c>
      <c r="AA801">
        <v>0.85628647581070605</v>
      </c>
      <c r="AB801">
        <v>0.28096587842503401</v>
      </c>
      <c r="AC801">
        <v>1.6666722574589501E-6</v>
      </c>
      <c r="AD801">
        <v>2.7578119381804502E-3</v>
      </c>
      <c r="AE801">
        <v>0</v>
      </c>
      <c r="AF801">
        <v>1</v>
      </c>
      <c r="AG801">
        <v>1</v>
      </c>
      <c r="AH801">
        <v>0</v>
      </c>
    </row>
    <row r="802" spans="1:34" x14ac:dyDescent="0.2">
      <c r="A802">
        <v>800</v>
      </c>
      <c r="B802">
        <v>80</v>
      </c>
      <c r="C802">
        <v>100</v>
      </c>
      <c r="D802" t="s">
        <v>318</v>
      </c>
      <c r="E802">
        <f t="shared" si="23"/>
        <v>40</v>
      </c>
      <c r="F802" s="42">
        <f t="shared" si="24"/>
        <v>40</v>
      </c>
      <c r="H802" t="s">
        <v>315</v>
      </c>
      <c r="I802">
        <v>0</v>
      </c>
      <c r="J802">
        <v>0</v>
      </c>
      <c r="K802">
        <v>0</v>
      </c>
      <c r="S802">
        <v>0.29943869751878099</v>
      </c>
      <c r="T802">
        <v>6.9101352082497097E-2</v>
      </c>
      <c r="U802">
        <v>2.6671185938175799</v>
      </c>
      <c r="V802">
        <v>1.13083617539917</v>
      </c>
      <c r="W802">
        <v>0.63784162520327503</v>
      </c>
      <c r="X802">
        <v>-2.25158154286857E-2</v>
      </c>
      <c r="Y802">
        <v>0.79655300951581898</v>
      </c>
      <c r="Z802">
        <v>-8.5794831258729394E-3</v>
      </c>
      <c r="AA802">
        <v>1.0227945350247101</v>
      </c>
      <c r="AB802">
        <v>0.46054207166014699</v>
      </c>
      <c r="AC802">
        <v>1.5029911164146099E-2</v>
      </c>
      <c r="AD802">
        <v>0.84656090718808896</v>
      </c>
      <c r="AE802">
        <v>0</v>
      </c>
      <c r="AF802">
        <v>1</v>
      </c>
      <c r="AG802">
        <v>1</v>
      </c>
      <c r="AH802">
        <v>0</v>
      </c>
    </row>
    <row r="803" spans="1:34" x14ac:dyDescent="0.2">
      <c r="A803">
        <v>801</v>
      </c>
      <c r="B803">
        <v>81</v>
      </c>
      <c r="C803">
        <v>101</v>
      </c>
      <c r="D803" t="s">
        <v>319</v>
      </c>
      <c r="E803">
        <f t="shared" si="23"/>
        <v>40</v>
      </c>
      <c r="F803" s="42">
        <f t="shared" si="24"/>
        <v>41</v>
      </c>
      <c r="H803" t="s">
        <v>320</v>
      </c>
      <c r="I803">
        <v>1</v>
      </c>
      <c r="J803">
        <v>1</v>
      </c>
      <c r="K803">
        <v>1</v>
      </c>
      <c r="S803">
        <v>-0.42971799854421999</v>
      </c>
      <c r="T803">
        <v>-0.79157042917883003</v>
      </c>
      <c r="U803">
        <v>2.87102586857509</v>
      </c>
      <c r="V803">
        <v>5.4581341453204999</v>
      </c>
      <c r="W803">
        <v>0.110776489454307</v>
      </c>
      <c r="X803">
        <v>-1.29048449056486</v>
      </c>
      <c r="Y803">
        <v>-0.38984315717006801</v>
      </c>
      <c r="Z803">
        <v>-0.96630481565073501</v>
      </c>
      <c r="AA803">
        <v>1.10471716105773</v>
      </c>
      <c r="AB803">
        <v>1.9835407557195399</v>
      </c>
      <c r="AC803">
        <v>0.69153254015981802</v>
      </c>
      <c r="AD803">
        <v>1.12918788691016E-2</v>
      </c>
      <c r="AE803">
        <v>1</v>
      </c>
      <c r="AF803">
        <v>0</v>
      </c>
      <c r="AG803">
        <v>0</v>
      </c>
      <c r="AH803">
        <v>0</v>
      </c>
    </row>
    <row r="804" spans="1:34" x14ac:dyDescent="0.2">
      <c r="A804">
        <v>802</v>
      </c>
      <c r="B804">
        <v>81</v>
      </c>
      <c r="C804">
        <v>101</v>
      </c>
      <c r="D804" t="s">
        <v>319</v>
      </c>
      <c r="E804">
        <f t="shared" si="23"/>
        <v>40</v>
      </c>
      <c r="F804" s="42">
        <f t="shared" si="24"/>
        <v>41</v>
      </c>
      <c r="H804" t="s">
        <v>321</v>
      </c>
      <c r="I804">
        <v>0</v>
      </c>
      <c r="J804">
        <v>1</v>
      </c>
      <c r="K804">
        <v>1</v>
      </c>
      <c r="S804">
        <v>0.70292063202941801</v>
      </c>
      <c r="T804">
        <v>0.213323285936562</v>
      </c>
      <c r="U804">
        <v>3.2934876248473302</v>
      </c>
      <c r="V804">
        <v>1.24533595891739</v>
      </c>
      <c r="W804">
        <v>0.71907171540665005</v>
      </c>
      <c r="X804">
        <v>0.39817092762199602</v>
      </c>
      <c r="Y804">
        <v>0.80688121813241998</v>
      </c>
      <c r="Z804">
        <v>0.44619914827351098</v>
      </c>
      <c r="AA804">
        <v>1.26574866558073</v>
      </c>
      <c r="AB804">
        <v>0.452145552979272</v>
      </c>
      <c r="AC804">
        <v>2.63700864557266E-2</v>
      </c>
      <c r="AD804">
        <v>7.1151400372108605E-4</v>
      </c>
      <c r="AE804">
        <v>0</v>
      </c>
      <c r="AF804">
        <v>1</v>
      </c>
      <c r="AG804">
        <v>0</v>
      </c>
      <c r="AH804">
        <v>1</v>
      </c>
    </row>
    <row r="805" spans="1:34" x14ac:dyDescent="0.2">
      <c r="A805">
        <v>803</v>
      </c>
      <c r="B805">
        <v>81</v>
      </c>
      <c r="C805">
        <v>102</v>
      </c>
      <c r="D805" t="s">
        <v>319</v>
      </c>
      <c r="E805">
        <f t="shared" si="23"/>
        <v>40</v>
      </c>
      <c r="F805" s="42">
        <f t="shared" si="24"/>
        <v>41</v>
      </c>
      <c r="H805" t="s">
        <v>322</v>
      </c>
      <c r="I805">
        <v>1</v>
      </c>
      <c r="J805">
        <v>1</v>
      </c>
      <c r="K805">
        <v>1</v>
      </c>
      <c r="S805">
        <v>5.9575168997980698E-3</v>
      </c>
      <c r="T805">
        <v>9.0826626831843997E-3</v>
      </c>
      <c r="U805">
        <v>2.27332309167832</v>
      </c>
      <c r="V805">
        <v>4.2322392209467496</v>
      </c>
      <c r="W805">
        <v>0.24738888319750099</v>
      </c>
      <c r="X805">
        <v>0.15773804106668199</v>
      </c>
      <c r="Y805">
        <v>0.39191047159636799</v>
      </c>
      <c r="Z805">
        <v>-8.75499427223312E-2</v>
      </c>
      <c r="AA805">
        <v>0.90646017759684105</v>
      </c>
      <c r="AB805">
        <v>1.7104463195470501</v>
      </c>
      <c r="AC805">
        <v>0.28141472408239199</v>
      </c>
      <c r="AD805">
        <v>0.71516791597672402</v>
      </c>
      <c r="AE805">
        <v>1</v>
      </c>
      <c r="AF805">
        <v>0</v>
      </c>
      <c r="AG805">
        <v>1</v>
      </c>
      <c r="AH805">
        <v>1</v>
      </c>
    </row>
    <row r="806" spans="1:34" x14ac:dyDescent="0.2">
      <c r="A806">
        <v>804</v>
      </c>
      <c r="B806">
        <v>81</v>
      </c>
      <c r="C806">
        <v>102</v>
      </c>
      <c r="D806" t="s">
        <v>319</v>
      </c>
      <c r="E806">
        <f t="shared" si="23"/>
        <v>40</v>
      </c>
      <c r="F806" s="42">
        <f t="shared" si="24"/>
        <v>41</v>
      </c>
      <c r="H806" t="s">
        <v>323</v>
      </c>
      <c r="I806">
        <v>0</v>
      </c>
      <c r="J806">
        <v>1</v>
      </c>
      <c r="K806">
        <v>1</v>
      </c>
      <c r="S806">
        <v>-0.25889968336559799</v>
      </c>
      <c r="T806">
        <v>-7.0284585633084706E-2</v>
      </c>
      <c r="U806">
        <v>2.7602212859783299</v>
      </c>
      <c r="V806">
        <v>0.67474711439940405</v>
      </c>
      <c r="W806">
        <v>-0.21644722201782399</v>
      </c>
      <c r="X806">
        <v>4.9094512261690801E-2</v>
      </c>
      <c r="Y806">
        <v>-0.17364635791050001</v>
      </c>
      <c r="Z806">
        <v>0.14235804122956999</v>
      </c>
      <c r="AA806">
        <v>1.03832808384242</v>
      </c>
      <c r="AB806">
        <v>0.295349082481208</v>
      </c>
      <c r="AC806">
        <v>0.410085158440679</v>
      </c>
      <c r="AD806">
        <v>0.51100729252349497</v>
      </c>
      <c r="AE806">
        <v>0</v>
      </c>
      <c r="AF806">
        <v>1</v>
      </c>
      <c r="AG806">
        <v>1</v>
      </c>
      <c r="AH806">
        <v>0</v>
      </c>
    </row>
    <row r="807" spans="1:34" x14ac:dyDescent="0.2">
      <c r="A807">
        <v>805</v>
      </c>
      <c r="B807">
        <v>81</v>
      </c>
      <c r="C807">
        <v>103</v>
      </c>
      <c r="D807" t="s">
        <v>319</v>
      </c>
      <c r="E807">
        <f t="shared" si="23"/>
        <v>40</v>
      </c>
      <c r="F807" s="42">
        <f t="shared" si="24"/>
        <v>41</v>
      </c>
      <c r="H807" t="s">
        <v>324</v>
      </c>
      <c r="I807">
        <v>1</v>
      </c>
      <c r="J807">
        <v>1</v>
      </c>
      <c r="K807">
        <v>1</v>
      </c>
      <c r="S807">
        <v>0.45362125878455101</v>
      </c>
      <c r="T807">
        <v>0.20072414975648101</v>
      </c>
      <c r="U807">
        <v>3.44588997203391</v>
      </c>
      <c r="V807">
        <v>0.88037691329730505</v>
      </c>
      <c r="W807">
        <v>0.72611390392504205</v>
      </c>
      <c r="X807">
        <v>0.116798814941992</v>
      </c>
      <c r="Y807">
        <v>0.786968583171752</v>
      </c>
      <c r="Z807">
        <v>0.10072874431732901</v>
      </c>
      <c r="AA807">
        <v>1.41003584425841</v>
      </c>
      <c r="AB807">
        <v>0.34285327438754798</v>
      </c>
      <c r="AC807">
        <v>4.3650274675068601E-2</v>
      </c>
      <c r="AD807">
        <v>0.179483190517022</v>
      </c>
      <c r="AE807">
        <v>0</v>
      </c>
      <c r="AF807">
        <v>1</v>
      </c>
      <c r="AG807">
        <v>1</v>
      </c>
      <c r="AH807">
        <v>0</v>
      </c>
    </row>
    <row r="808" spans="1:34" x14ac:dyDescent="0.2">
      <c r="A808">
        <v>806</v>
      </c>
      <c r="B808">
        <v>81</v>
      </c>
      <c r="C808">
        <v>103</v>
      </c>
      <c r="D808" t="s">
        <v>319</v>
      </c>
      <c r="E808">
        <f t="shared" si="23"/>
        <v>40</v>
      </c>
      <c r="F808" s="42">
        <f t="shared" si="24"/>
        <v>41</v>
      </c>
      <c r="H808" t="s">
        <v>325</v>
      </c>
      <c r="I808">
        <v>0</v>
      </c>
      <c r="J808">
        <v>1</v>
      </c>
      <c r="K808">
        <v>1</v>
      </c>
      <c r="S808">
        <v>-0.73946625244570896</v>
      </c>
      <c r="T808">
        <v>-1.4563454275583301</v>
      </c>
      <c r="U808">
        <v>2.8711662846617401</v>
      </c>
      <c r="V808">
        <v>5.59517336286528</v>
      </c>
      <c r="W808">
        <v>-0.58848899447421199</v>
      </c>
      <c r="X808">
        <v>-0.70602778065255301</v>
      </c>
      <c r="Y808">
        <v>-0.81830081437285795</v>
      </c>
      <c r="Z808">
        <v>-1.1650513255616499</v>
      </c>
      <c r="AA808">
        <v>1.2027607539221501</v>
      </c>
      <c r="AB808">
        <v>2.15971918276191</v>
      </c>
      <c r="AC808">
        <v>5.5018198243560003E-2</v>
      </c>
      <c r="AD808">
        <v>0.19753969184129999</v>
      </c>
      <c r="AE808">
        <v>1</v>
      </c>
      <c r="AF808">
        <v>0</v>
      </c>
      <c r="AG808">
        <v>1</v>
      </c>
      <c r="AH808">
        <v>1</v>
      </c>
    </row>
    <row r="809" spans="1:34" x14ac:dyDescent="0.2">
      <c r="A809">
        <v>807</v>
      </c>
      <c r="B809">
        <v>81</v>
      </c>
      <c r="C809">
        <v>104</v>
      </c>
      <c r="D809" t="s">
        <v>319</v>
      </c>
      <c r="E809">
        <f t="shared" si="23"/>
        <v>40</v>
      </c>
      <c r="F809" s="42">
        <f t="shared" si="24"/>
        <v>41</v>
      </c>
      <c r="H809" t="s">
        <v>326</v>
      </c>
      <c r="I809">
        <v>1</v>
      </c>
      <c r="J809">
        <v>1</v>
      </c>
      <c r="K809">
        <v>1</v>
      </c>
      <c r="S809">
        <v>0.48132934176828701</v>
      </c>
      <c r="T809">
        <v>0.80521721069533903</v>
      </c>
      <c r="U809">
        <v>2.7365022078156498</v>
      </c>
      <c r="V809">
        <v>4.2044526942402403</v>
      </c>
      <c r="W809">
        <v>0.67695452345735596</v>
      </c>
      <c r="X809">
        <v>0.86161547866973398</v>
      </c>
      <c r="Y809">
        <v>0.38811621123088302</v>
      </c>
      <c r="Z809">
        <v>0.528886813468887</v>
      </c>
      <c r="AA809">
        <v>1.1582180229374199</v>
      </c>
      <c r="AB809">
        <v>1.6055589808075199</v>
      </c>
      <c r="AC809">
        <v>2.2424236792083E-2</v>
      </c>
      <c r="AD809">
        <v>3.5680808011828401E-2</v>
      </c>
      <c r="AE809">
        <v>1</v>
      </c>
      <c r="AF809">
        <v>0</v>
      </c>
      <c r="AG809">
        <v>1</v>
      </c>
      <c r="AH809">
        <v>1</v>
      </c>
    </row>
    <row r="810" spans="1:34" x14ac:dyDescent="0.2">
      <c r="A810">
        <v>808</v>
      </c>
      <c r="B810">
        <v>81</v>
      </c>
      <c r="C810">
        <v>104</v>
      </c>
      <c r="D810" t="s">
        <v>319</v>
      </c>
      <c r="E810">
        <f t="shared" si="23"/>
        <v>40</v>
      </c>
      <c r="F810" s="42">
        <f t="shared" si="24"/>
        <v>41</v>
      </c>
      <c r="H810" t="s">
        <v>327</v>
      </c>
      <c r="I810">
        <v>0</v>
      </c>
      <c r="J810">
        <v>1</v>
      </c>
      <c r="K810">
        <v>1</v>
      </c>
      <c r="S810">
        <v>0.25685138325206902</v>
      </c>
      <c r="T810">
        <v>6.3917512034340096E-2</v>
      </c>
      <c r="U810">
        <v>2.8923958359519002</v>
      </c>
      <c r="V810">
        <v>0.86543650049394905</v>
      </c>
      <c r="W810">
        <v>0.34206675588581498</v>
      </c>
      <c r="X810">
        <v>-8.1563105693757604E-2</v>
      </c>
      <c r="Y810">
        <v>0.56301974169243396</v>
      </c>
      <c r="Z810">
        <v>-0.149583870394559</v>
      </c>
      <c r="AA810">
        <v>1.19593848937693</v>
      </c>
      <c r="AB810">
        <v>0.36563947657434598</v>
      </c>
      <c r="AC810">
        <v>0.259088248347076</v>
      </c>
      <c r="AD810">
        <v>0.37817359393809302</v>
      </c>
      <c r="AE810">
        <v>0</v>
      </c>
      <c r="AF810">
        <v>1</v>
      </c>
      <c r="AG810">
        <v>1</v>
      </c>
      <c r="AH810">
        <v>0</v>
      </c>
    </row>
    <row r="811" spans="1:34" x14ac:dyDescent="0.2">
      <c r="A811">
        <v>809</v>
      </c>
      <c r="B811">
        <v>81</v>
      </c>
      <c r="C811">
        <v>105</v>
      </c>
      <c r="D811" t="s">
        <v>319</v>
      </c>
      <c r="E811">
        <f t="shared" si="23"/>
        <v>40</v>
      </c>
      <c r="F811" s="42">
        <f t="shared" si="24"/>
        <v>41</v>
      </c>
      <c r="H811" t="s">
        <v>328</v>
      </c>
      <c r="I811">
        <v>1</v>
      </c>
      <c r="J811">
        <v>1</v>
      </c>
      <c r="K811">
        <v>1</v>
      </c>
      <c r="S811">
        <v>-0.941422815609258</v>
      </c>
      <c r="T811">
        <v>-1.7417440888767399</v>
      </c>
      <c r="U811">
        <v>3.2407966310856899</v>
      </c>
      <c r="V811">
        <v>4.9804957972823702</v>
      </c>
      <c r="W811">
        <v>-0.57424390448349705</v>
      </c>
      <c r="X811">
        <v>-1.8695850695570799</v>
      </c>
      <c r="Y811">
        <v>-0.48890147738597201</v>
      </c>
      <c r="Z811">
        <v>-1.4679574378200699</v>
      </c>
      <c r="AA811">
        <v>1.1588226439401701</v>
      </c>
      <c r="AB811">
        <v>1.8664042445475699</v>
      </c>
      <c r="AC811">
        <v>5.2038386063343697E-2</v>
      </c>
      <c r="AD811">
        <v>1.3376093046764E-4</v>
      </c>
      <c r="AE811">
        <v>1</v>
      </c>
      <c r="AF811">
        <v>0</v>
      </c>
      <c r="AG811">
        <v>0</v>
      </c>
      <c r="AH811">
        <v>0</v>
      </c>
    </row>
    <row r="812" spans="1:34" x14ac:dyDescent="0.2">
      <c r="A812">
        <v>810</v>
      </c>
      <c r="B812">
        <v>81</v>
      </c>
      <c r="C812">
        <v>105</v>
      </c>
      <c r="D812" t="s">
        <v>319</v>
      </c>
      <c r="E812">
        <f t="shared" si="23"/>
        <v>40</v>
      </c>
      <c r="F812" s="42">
        <f t="shared" si="24"/>
        <v>41</v>
      </c>
      <c r="H812" t="s">
        <v>329</v>
      </c>
      <c r="I812">
        <v>0</v>
      </c>
      <c r="J812">
        <v>1</v>
      </c>
      <c r="K812">
        <v>1</v>
      </c>
      <c r="S812">
        <v>-0.46058700408320902</v>
      </c>
      <c r="T812">
        <v>-0.124185364982397</v>
      </c>
      <c r="U812">
        <v>2.7384655037894801</v>
      </c>
      <c r="V812">
        <v>1.3113949143117201</v>
      </c>
      <c r="W812">
        <v>-0.45596801249865199</v>
      </c>
      <c r="X812">
        <v>-0.14908174632443399</v>
      </c>
      <c r="Y812">
        <v>-0.342241938244991</v>
      </c>
      <c r="Z812">
        <v>-6.8750210168285794E-2</v>
      </c>
      <c r="AA812">
        <v>1.08987908625428</v>
      </c>
      <c r="AB812">
        <v>0.54611811548386502</v>
      </c>
      <c r="AC812">
        <v>0.100027129358814</v>
      </c>
      <c r="AD812">
        <v>0.281297498899929</v>
      </c>
      <c r="AE812">
        <v>0</v>
      </c>
      <c r="AF812">
        <v>1</v>
      </c>
      <c r="AG812">
        <v>1</v>
      </c>
      <c r="AH812">
        <v>0</v>
      </c>
    </row>
    <row r="813" spans="1:34" x14ac:dyDescent="0.2">
      <c r="A813">
        <v>811</v>
      </c>
      <c r="B813">
        <v>82</v>
      </c>
      <c r="C813">
        <v>101</v>
      </c>
      <c r="D813" t="s">
        <v>330</v>
      </c>
      <c r="E813">
        <f t="shared" si="23"/>
        <v>40</v>
      </c>
      <c r="F813" s="42">
        <f t="shared" si="24"/>
        <v>42</v>
      </c>
      <c r="H813" t="s">
        <v>320</v>
      </c>
      <c r="I813">
        <v>1</v>
      </c>
      <c r="J813">
        <v>0</v>
      </c>
      <c r="K813">
        <v>1</v>
      </c>
      <c r="S813">
        <v>-0.42971799854421999</v>
      </c>
      <c r="T813">
        <v>-0.79157042917883003</v>
      </c>
      <c r="U813">
        <v>2.87102586857509</v>
      </c>
      <c r="V813">
        <v>5.4581341453204999</v>
      </c>
      <c r="W813">
        <v>0.110776489454307</v>
      </c>
      <c r="X813">
        <v>-1.29048449056486</v>
      </c>
      <c r="Y813">
        <v>-0.38984315717006801</v>
      </c>
      <c r="Z813">
        <v>-0.96630481565073501</v>
      </c>
      <c r="AA813">
        <v>1.10471716105773</v>
      </c>
      <c r="AB813">
        <v>1.9835407557195399</v>
      </c>
      <c r="AC813">
        <v>0.69153254015981802</v>
      </c>
      <c r="AD813">
        <v>1.12918788691016E-2</v>
      </c>
      <c r="AE813">
        <v>1</v>
      </c>
      <c r="AF813">
        <v>0</v>
      </c>
      <c r="AG813">
        <v>0</v>
      </c>
      <c r="AH813">
        <v>0</v>
      </c>
    </row>
    <row r="814" spans="1:34" x14ac:dyDescent="0.2">
      <c r="A814">
        <v>812</v>
      </c>
      <c r="B814">
        <v>82</v>
      </c>
      <c r="C814">
        <v>101</v>
      </c>
      <c r="D814" t="s">
        <v>330</v>
      </c>
      <c r="E814">
        <f t="shared" si="23"/>
        <v>40</v>
      </c>
      <c r="F814" s="42">
        <f t="shared" si="24"/>
        <v>42</v>
      </c>
      <c r="H814" t="s">
        <v>321</v>
      </c>
      <c r="I814">
        <v>0</v>
      </c>
      <c r="J814">
        <v>0</v>
      </c>
      <c r="K814">
        <v>1</v>
      </c>
      <c r="S814">
        <v>0.70292063202941801</v>
      </c>
      <c r="T814">
        <v>0.213323285936562</v>
      </c>
      <c r="U814">
        <v>3.2934876248473302</v>
      </c>
      <c r="V814">
        <v>1.24533595891739</v>
      </c>
      <c r="W814">
        <v>0.71907171540665005</v>
      </c>
      <c r="X814">
        <v>0.39817092762199602</v>
      </c>
      <c r="Y814">
        <v>0.80688121813241998</v>
      </c>
      <c r="Z814">
        <v>0.44619914827351098</v>
      </c>
      <c r="AA814">
        <v>1.26574866558073</v>
      </c>
      <c r="AB814">
        <v>0.452145552979272</v>
      </c>
      <c r="AC814">
        <v>2.63700864557266E-2</v>
      </c>
      <c r="AD814">
        <v>7.1151400372108605E-4</v>
      </c>
      <c r="AE814">
        <v>0</v>
      </c>
      <c r="AF814">
        <v>1</v>
      </c>
      <c r="AG814">
        <v>0</v>
      </c>
      <c r="AH814">
        <v>1</v>
      </c>
    </row>
    <row r="815" spans="1:34" x14ac:dyDescent="0.2">
      <c r="A815">
        <v>813</v>
      </c>
      <c r="B815">
        <v>82</v>
      </c>
      <c r="C815">
        <v>102</v>
      </c>
      <c r="D815" t="s">
        <v>330</v>
      </c>
      <c r="E815">
        <f t="shared" si="23"/>
        <v>40</v>
      </c>
      <c r="F815" s="42">
        <f t="shared" si="24"/>
        <v>42</v>
      </c>
      <c r="H815" t="s">
        <v>322</v>
      </c>
      <c r="I815">
        <v>1</v>
      </c>
      <c r="J815">
        <v>0</v>
      </c>
      <c r="K815">
        <v>1</v>
      </c>
      <c r="S815">
        <v>5.9575168997980698E-3</v>
      </c>
      <c r="T815">
        <v>9.0826626831843997E-3</v>
      </c>
      <c r="U815">
        <v>2.27332309167832</v>
      </c>
      <c r="V815">
        <v>4.2322392209467496</v>
      </c>
      <c r="W815">
        <v>0.24738888319750099</v>
      </c>
      <c r="X815">
        <v>0.15773804106668199</v>
      </c>
      <c r="Y815">
        <v>0.39191047159636799</v>
      </c>
      <c r="Z815">
        <v>-8.75499427223312E-2</v>
      </c>
      <c r="AA815">
        <v>0.90646017759684105</v>
      </c>
      <c r="AB815">
        <v>1.7104463195470501</v>
      </c>
      <c r="AC815">
        <v>0.28141472408239199</v>
      </c>
      <c r="AD815">
        <v>0.71516791597672402</v>
      </c>
      <c r="AE815">
        <v>1</v>
      </c>
      <c r="AF815">
        <v>0</v>
      </c>
      <c r="AG815">
        <v>1</v>
      </c>
      <c r="AH815">
        <v>1</v>
      </c>
    </row>
    <row r="816" spans="1:34" x14ac:dyDescent="0.2">
      <c r="A816">
        <v>814</v>
      </c>
      <c r="B816">
        <v>82</v>
      </c>
      <c r="C816">
        <v>102</v>
      </c>
      <c r="D816" t="s">
        <v>330</v>
      </c>
      <c r="E816">
        <f t="shared" si="23"/>
        <v>40</v>
      </c>
      <c r="F816" s="42">
        <f t="shared" si="24"/>
        <v>42</v>
      </c>
      <c r="H816" t="s">
        <v>323</v>
      </c>
      <c r="I816">
        <v>0</v>
      </c>
      <c r="J816">
        <v>0</v>
      </c>
      <c r="K816">
        <v>1</v>
      </c>
      <c r="S816">
        <v>-0.25889968336559799</v>
      </c>
      <c r="T816">
        <v>-7.0284585633084706E-2</v>
      </c>
      <c r="U816">
        <v>2.7602212859783299</v>
      </c>
      <c r="V816">
        <v>0.67474711439940405</v>
      </c>
      <c r="W816">
        <v>-0.21644722201782399</v>
      </c>
      <c r="X816">
        <v>4.9094512261690801E-2</v>
      </c>
      <c r="Y816">
        <v>-0.17364635791050001</v>
      </c>
      <c r="Z816">
        <v>0.14235804122956999</v>
      </c>
      <c r="AA816">
        <v>1.03832808384242</v>
      </c>
      <c r="AB816">
        <v>0.295349082481208</v>
      </c>
      <c r="AC816">
        <v>0.410085158440679</v>
      </c>
      <c r="AD816">
        <v>0.51100729252349497</v>
      </c>
      <c r="AE816">
        <v>0</v>
      </c>
      <c r="AF816">
        <v>1</v>
      </c>
      <c r="AG816">
        <v>1</v>
      </c>
      <c r="AH816">
        <v>0</v>
      </c>
    </row>
    <row r="817" spans="1:34" x14ac:dyDescent="0.2">
      <c r="A817">
        <v>815</v>
      </c>
      <c r="B817">
        <v>82</v>
      </c>
      <c r="C817">
        <v>103</v>
      </c>
      <c r="D817" t="s">
        <v>330</v>
      </c>
      <c r="E817">
        <f t="shared" si="23"/>
        <v>40</v>
      </c>
      <c r="F817" s="42">
        <f t="shared" si="24"/>
        <v>42</v>
      </c>
      <c r="H817" t="s">
        <v>324</v>
      </c>
      <c r="I817">
        <v>1</v>
      </c>
      <c r="J817">
        <v>0</v>
      </c>
      <c r="K817">
        <v>1</v>
      </c>
      <c r="S817">
        <v>0.45362125878455101</v>
      </c>
      <c r="T817">
        <v>0.20072414975648101</v>
      </c>
      <c r="U817">
        <v>3.44588997203391</v>
      </c>
      <c r="V817">
        <v>0.88037691329730505</v>
      </c>
      <c r="W817">
        <v>0.72611390392504205</v>
      </c>
      <c r="X817">
        <v>0.116798814941992</v>
      </c>
      <c r="Y817">
        <v>0.786968583171752</v>
      </c>
      <c r="Z817">
        <v>0.10072874431732901</v>
      </c>
      <c r="AA817">
        <v>1.41003584425841</v>
      </c>
      <c r="AB817">
        <v>0.34285327438754798</v>
      </c>
      <c r="AC817">
        <v>4.3650274675068601E-2</v>
      </c>
      <c r="AD817">
        <v>0.179483190517022</v>
      </c>
      <c r="AE817">
        <v>0</v>
      </c>
      <c r="AF817">
        <v>1</v>
      </c>
      <c r="AG817">
        <v>1</v>
      </c>
      <c r="AH817">
        <v>0</v>
      </c>
    </row>
    <row r="818" spans="1:34" x14ac:dyDescent="0.2">
      <c r="A818">
        <v>816</v>
      </c>
      <c r="B818">
        <v>82</v>
      </c>
      <c r="C818">
        <v>103</v>
      </c>
      <c r="D818" t="s">
        <v>330</v>
      </c>
      <c r="E818">
        <f t="shared" si="23"/>
        <v>40</v>
      </c>
      <c r="F818" s="42">
        <f t="shared" si="24"/>
        <v>42</v>
      </c>
      <c r="H818" t="s">
        <v>325</v>
      </c>
      <c r="I818">
        <v>0</v>
      </c>
      <c r="J818">
        <v>0</v>
      </c>
      <c r="K818">
        <v>1</v>
      </c>
      <c r="S818">
        <v>-0.73946625244570896</v>
      </c>
      <c r="T818">
        <v>-1.4563454275583301</v>
      </c>
      <c r="U818">
        <v>2.8711662846617401</v>
      </c>
      <c r="V818">
        <v>5.59517336286528</v>
      </c>
      <c r="W818">
        <v>-0.58848899447421199</v>
      </c>
      <c r="X818">
        <v>-0.70602778065255301</v>
      </c>
      <c r="Y818">
        <v>-0.81830081437285795</v>
      </c>
      <c r="Z818">
        <v>-1.1650513255616499</v>
      </c>
      <c r="AA818">
        <v>1.2027607539221501</v>
      </c>
      <c r="AB818">
        <v>2.15971918276191</v>
      </c>
      <c r="AC818">
        <v>5.5018198243560003E-2</v>
      </c>
      <c r="AD818">
        <v>0.19753969184129999</v>
      </c>
      <c r="AE818">
        <v>1</v>
      </c>
      <c r="AF818">
        <v>0</v>
      </c>
      <c r="AG818">
        <v>1</v>
      </c>
      <c r="AH818">
        <v>1</v>
      </c>
    </row>
    <row r="819" spans="1:34" x14ac:dyDescent="0.2">
      <c r="A819">
        <v>817</v>
      </c>
      <c r="B819">
        <v>82</v>
      </c>
      <c r="C819">
        <v>104</v>
      </c>
      <c r="D819" t="s">
        <v>330</v>
      </c>
      <c r="E819">
        <f t="shared" si="23"/>
        <v>40</v>
      </c>
      <c r="F819" s="42">
        <f t="shared" si="24"/>
        <v>42</v>
      </c>
      <c r="H819" t="s">
        <v>326</v>
      </c>
      <c r="I819">
        <v>1</v>
      </c>
      <c r="J819">
        <v>0</v>
      </c>
      <c r="K819">
        <v>1</v>
      </c>
      <c r="S819">
        <v>0.48132934176828701</v>
      </c>
      <c r="T819">
        <v>0.80521721069533903</v>
      </c>
      <c r="U819">
        <v>2.7365022078156498</v>
      </c>
      <c r="V819">
        <v>4.2044526942402403</v>
      </c>
      <c r="W819">
        <v>0.67695452345735596</v>
      </c>
      <c r="X819">
        <v>0.86161547866973398</v>
      </c>
      <c r="Y819">
        <v>0.38811621123088302</v>
      </c>
      <c r="Z819">
        <v>0.528886813468887</v>
      </c>
      <c r="AA819">
        <v>1.1582180229374199</v>
      </c>
      <c r="AB819">
        <v>1.6055589808075199</v>
      </c>
      <c r="AC819">
        <v>2.2424236792083E-2</v>
      </c>
      <c r="AD819">
        <v>3.5680808011828401E-2</v>
      </c>
      <c r="AE819">
        <v>1</v>
      </c>
      <c r="AF819">
        <v>0</v>
      </c>
      <c r="AG819">
        <v>1</v>
      </c>
      <c r="AH819">
        <v>1</v>
      </c>
    </row>
    <row r="820" spans="1:34" x14ac:dyDescent="0.2">
      <c r="A820">
        <v>818</v>
      </c>
      <c r="B820">
        <v>82</v>
      </c>
      <c r="C820">
        <v>104</v>
      </c>
      <c r="D820" t="s">
        <v>330</v>
      </c>
      <c r="E820">
        <f t="shared" si="23"/>
        <v>40</v>
      </c>
      <c r="F820" s="42">
        <f t="shared" si="24"/>
        <v>42</v>
      </c>
      <c r="H820" t="s">
        <v>327</v>
      </c>
      <c r="I820">
        <v>0</v>
      </c>
      <c r="J820">
        <v>0</v>
      </c>
      <c r="K820">
        <v>1</v>
      </c>
      <c r="S820">
        <v>0.25685138325206902</v>
      </c>
      <c r="T820">
        <v>6.3917512034340096E-2</v>
      </c>
      <c r="U820">
        <v>2.8923958359519002</v>
      </c>
      <c r="V820">
        <v>0.86543650049394905</v>
      </c>
      <c r="W820">
        <v>0.34206675588581498</v>
      </c>
      <c r="X820">
        <v>-8.1563105693757604E-2</v>
      </c>
      <c r="Y820">
        <v>0.56301974169243396</v>
      </c>
      <c r="Z820">
        <v>-0.149583870394559</v>
      </c>
      <c r="AA820">
        <v>1.19593848937693</v>
      </c>
      <c r="AB820">
        <v>0.36563947657434598</v>
      </c>
      <c r="AC820">
        <v>0.259088248347076</v>
      </c>
      <c r="AD820">
        <v>0.37817359393809302</v>
      </c>
      <c r="AE820">
        <v>0</v>
      </c>
      <c r="AF820">
        <v>1</v>
      </c>
      <c r="AG820">
        <v>1</v>
      </c>
      <c r="AH820">
        <v>0</v>
      </c>
    </row>
    <row r="821" spans="1:34" x14ac:dyDescent="0.2">
      <c r="A821">
        <v>819</v>
      </c>
      <c r="B821">
        <v>82</v>
      </c>
      <c r="C821">
        <v>105</v>
      </c>
      <c r="D821" t="s">
        <v>330</v>
      </c>
      <c r="E821">
        <f t="shared" si="23"/>
        <v>40</v>
      </c>
      <c r="F821" s="42">
        <f t="shared" si="24"/>
        <v>42</v>
      </c>
      <c r="H821" t="s">
        <v>328</v>
      </c>
      <c r="I821">
        <v>1</v>
      </c>
      <c r="J821">
        <v>0</v>
      </c>
      <c r="K821">
        <v>1</v>
      </c>
      <c r="S821">
        <v>-0.941422815609258</v>
      </c>
      <c r="T821">
        <v>-1.7417440888767399</v>
      </c>
      <c r="U821">
        <v>3.2407966310856899</v>
      </c>
      <c r="V821">
        <v>4.9804957972823702</v>
      </c>
      <c r="W821">
        <v>-0.57424390448349705</v>
      </c>
      <c r="X821">
        <v>-1.8695850695570799</v>
      </c>
      <c r="Y821">
        <v>-0.48890147738597201</v>
      </c>
      <c r="Z821">
        <v>-1.4679574378200699</v>
      </c>
      <c r="AA821">
        <v>1.1588226439401701</v>
      </c>
      <c r="AB821">
        <v>1.8664042445475699</v>
      </c>
      <c r="AC821">
        <v>5.2038386063343697E-2</v>
      </c>
      <c r="AD821">
        <v>1.3376093046764E-4</v>
      </c>
      <c r="AE821">
        <v>1</v>
      </c>
      <c r="AF821">
        <v>0</v>
      </c>
      <c r="AG821">
        <v>0</v>
      </c>
      <c r="AH821">
        <v>0</v>
      </c>
    </row>
    <row r="822" spans="1:34" x14ac:dyDescent="0.2">
      <c r="A822">
        <v>820</v>
      </c>
      <c r="B822">
        <v>82</v>
      </c>
      <c r="C822">
        <v>105</v>
      </c>
      <c r="D822" t="s">
        <v>330</v>
      </c>
      <c r="E822">
        <f t="shared" si="23"/>
        <v>40</v>
      </c>
      <c r="F822" s="42">
        <f t="shared" si="24"/>
        <v>42</v>
      </c>
      <c r="H822" t="s">
        <v>329</v>
      </c>
      <c r="I822">
        <v>0</v>
      </c>
      <c r="J822">
        <v>0</v>
      </c>
      <c r="K822">
        <v>1</v>
      </c>
      <c r="S822">
        <v>-0.46058700408320902</v>
      </c>
      <c r="T822">
        <v>-0.124185364982397</v>
      </c>
      <c r="U822">
        <v>2.7384655037894801</v>
      </c>
      <c r="V822">
        <v>1.3113949143117201</v>
      </c>
      <c r="W822">
        <v>-0.45596801249865199</v>
      </c>
      <c r="X822">
        <v>-0.14908174632443399</v>
      </c>
      <c r="Y822">
        <v>-0.342241938244991</v>
      </c>
      <c r="Z822">
        <v>-6.8750210168285794E-2</v>
      </c>
      <c r="AA822">
        <v>1.08987908625428</v>
      </c>
      <c r="AB822">
        <v>0.54611811548386502</v>
      </c>
      <c r="AC822">
        <v>0.100027129358814</v>
      </c>
      <c r="AD822">
        <v>0.281297498899929</v>
      </c>
      <c r="AE822">
        <v>0</v>
      </c>
      <c r="AF822">
        <v>1</v>
      </c>
      <c r="AG822">
        <v>1</v>
      </c>
      <c r="AH822">
        <v>0</v>
      </c>
    </row>
    <row r="823" spans="1:34" x14ac:dyDescent="0.2">
      <c r="A823">
        <v>821</v>
      </c>
      <c r="B823">
        <v>83</v>
      </c>
      <c r="C823">
        <v>101</v>
      </c>
      <c r="D823" t="s">
        <v>331</v>
      </c>
      <c r="E823">
        <f t="shared" si="23"/>
        <v>42</v>
      </c>
      <c r="F823" s="42">
        <f t="shared" si="24"/>
        <v>41</v>
      </c>
      <c r="H823" t="s">
        <v>320</v>
      </c>
      <c r="I823">
        <v>1</v>
      </c>
      <c r="J823">
        <v>1</v>
      </c>
      <c r="K823">
        <v>0</v>
      </c>
      <c r="S823">
        <v>-0.42971799854421999</v>
      </c>
      <c r="T823">
        <v>-0.79157042917883003</v>
      </c>
      <c r="U823">
        <v>2.87102586857509</v>
      </c>
      <c r="V823">
        <v>5.4581341453204999</v>
      </c>
      <c r="W823">
        <v>0.110776489454307</v>
      </c>
      <c r="X823">
        <v>-1.29048449056486</v>
      </c>
      <c r="Y823">
        <v>-0.38984315717006801</v>
      </c>
      <c r="Z823">
        <v>-0.96630481565073501</v>
      </c>
      <c r="AA823">
        <v>1.10471716105773</v>
      </c>
      <c r="AB823">
        <v>1.9835407557195399</v>
      </c>
      <c r="AC823">
        <v>0.69153254015981802</v>
      </c>
      <c r="AD823">
        <v>1.12918788691016E-2</v>
      </c>
      <c r="AE823">
        <v>1</v>
      </c>
      <c r="AF823">
        <v>0</v>
      </c>
      <c r="AG823">
        <v>0</v>
      </c>
      <c r="AH823">
        <v>0</v>
      </c>
    </row>
    <row r="824" spans="1:34" x14ac:dyDescent="0.2">
      <c r="A824">
        <v>822</v>
      </c>
      <c r="B824">
        <v>83</v>
      </c>
      <c r="C824">
        <v>101</v>
      </c>
      <c r="D824" t="s">
        <v>331</v>
      </c>
      <c r="E824">
        <f t="shared" si="23"/>
        <v>42</v>
      </c>
      <c r="F824" s="42">
        <f t="shared" si="24"/>
        <v>41</v>
      </c>
      <c r="H824" t="s">
        <v>321</v>
      </c>
      <c r="I824">
        <v>0</v>
      </c>
      <c r="J824">
        <v>1</v>
      </c>
      <c r="K824">
        <v>0</v>
      </c>
      <c r="S824">
        <v>0.70292063202941801</v>
      </c>
      <c r="T824">
        <v>0.213323285936562</v>
      </c>
      <c r="U824">
        <v>3.2934876248473302</v>
      </c>
      <c r="V824">
        <v>1.24533595891739</v>
      </c>
      <c r="W824">
        <v>0.71907171540665005</v>
      </c>
      <c r="X824">
        <v>0.39817092762199602</v>
      </c>
      <c r="Y824">
        <v>0.80688121813241998</v>
      </c>
      <c r="Z824">
        <v>0.44619914827351098</v>
      </c>
      <c r="AA824">
        <v>1.26574866558073</v>
      </c>
      <c r="AB824">
        <v>0.452145552979272</v>
      </c>
      <c r="AC824">
        <v>2.63700864557266E-2</v>
      </c>
      <c r="AD824">
        <v>7.1151400372108605E-4</v>
      </c>
      <c r="AE824">
        <v>0</v>
      </c>
      <c r="AF824">
        <v>1</v>
      </c>
      <c r="AG824">
        <v>0</v>
      </c>
      <c r="AH824">
        <v>1</v>
      </c>
    </row>
    <row r="825" spans="1:34" x14ac:dyDescent="0.2">
      <c r="A825">
        <v>823</v>
      </c>
      <c r="B825">
        <v>83</v>
      </c>
      <c r="C825">
        <v>102</v>
      </c>
      <c r="D825" t="s">
        <v>331</v>
      </c>
      <c r="E825">
        <f t="shared" si="23"/>
        <v>42</v>
      </c>
      <c r="F825" s="42">
        <f t="shared" si="24"/>
        <v>41</v>
      </c>
      <c r="H825" t="s">
        <v>322</v>
      </c>
      <c r="I825">
        <v>1</v>
      </c>
      <c r="J825">
        <v>1</v>
      </c>
      <c r="K825">
        <v>0</v>
      </c>
      <c r="S825">
        <v>5.9575168997980698E-3</v>
      </c>
      <c r="T825">
        <v>9.0826626831843997E-3</v>
      </c>
      <c r="U825">
        <v>2.27332309167832</v>
      </c>
      <c r="V825">
        <v>4.2322392209467496</v>
      </c>
      <c r="W825">
        <v>0.24738888319750099</v>
      </c>
      <c r="X825">
        <v>0.15773804106668199</v>
      </c>
      <c r="Y825">
        <v>0.39191047159636799</v>
      </c>
      <c r="Z825">
        <v>-8.75499427223312E-2</v>
      </c>
      <c r="AA825">
        <v>0.90646017759684105</v>
      </c>
      <c r="AB825">
        <v>1.7104463195470501</v>
      </c>
      <c r="AC825">
        <v>0.28141472408239199</v>
      </c>
      <c r="AD825">
        <v>0.71516791597672402</v>
      </c>
      <c r="AE825">
        <v>1</v>
      </c>
      <c r="AF825">
        <v>0</v>
      </c>
      <c r="AG825">
        <v>1</v>
      </c>
      <c r="AH825">
        <v>1</v>
      </c>
    </row>
    <row r="826" spans="1:34" x14ac:dyDescent="0.2">
      <c r="A826">
        <v>824</v>
      </c>
      <c r="B826">
        <v>83</v>
      </c>
      <c r="C826">
        <v>102</v>
      </c>
      <c r="D826" t="s">
        <v>331</v>
      </c>
      <c r="E826">
        <f t="shared" si="23"/>
        <v>42</v>
      </c>
      <c r="F826" s="42">
        <f t="shared" si="24"/>
        <v>41</v>
      </c>
      <c r="H826" t="s">
        <v>323</v>
      </c>
      <c r="I826">
        <v>0</v>
      </c>
      <c r="J826">
        <v>1</v>
      </c>
      <c r="K826">
        <v>0</v>
      </c>
      <c r="S826">
        <v>-0.25889968336559799</v>
      </c>
      <c r="T826">
        <v>-7.0284585633084706E-2</v>
      </c>
      <c r="U826">
        <v>2.7602212859783299</v>
      </c>
      <c r="V826">
        <v>0.67474711439940405</v>
      </c>
      <c r="W826">
        <v>-0.21644722201782399</v>
      </c>
      <c r="X826">
        <v>4.9094512261690801E-2</v>
      </c>
      <c r="Y826">
        <v>-0.17364635791050001</v>
      </c>
      <c r="Z826">
        <v>0.14235804122956999</v>
      </c>
      <c r="AA826">
        <v>1.03832808384242</v>
      </c>
      <c r="AB826">
        <v>0.295349082481208</v>
      </c>
      <c r="AC826">
        <v>0.410085158440679</v>
      </c>
      <c r="AD826">
        <v>0.51100729252349497</v>
      </c>
      <c r="AE826">
        <v>0</v>
      </c>
      <c r="AF826">
        <v>1</v>
      </c>
      <c r="AG826">
        <v>1</v>
      </c>
      <c r="AH826">
        <v>0</v>
      </c>
    </row>
    <row r="827" spans="1:34" x14ac:dyDescent="0.2">
      <c r="A827">
        <v>825</v>
      </c>
      <c r="B827">
        <v>83</v>
      </c>
      <c r="C827">
        <v>103</v>
      </c>
      <c r="D827" t="s">
        <v>331</v>
      </c>
      <c r="E827">
        <f t="shared" si="23"/>
        <v>42</v>
      </c>
      <c r="F827" s="42">
        <f t="shared" si="24"/>
        <v>41</v>
      </c>
      <c r="H827" t="s">
        <v>324</v>
      </c>
      <c r="I827">
        <v>1</v>
      </c>
      <c r="J827">
        <v>1</v>
      </c>
      <c r="K827">
        <v>0</v>
      </c>
      <c r="S827">
        <v>0.45362125878455101</v>
      </c>
      <c r="T827">
        <v>0.20072414975648101</v>
      </c>
      <c r="U827">
        <v>3.44588997203391</v>
      </c>
      <c r="V827">
        <v>0.88037691329730505</v>
      </c>
      <c r="W827">
        <v>0.72611390392504205</v>
      </c>
      <c r="X827">
        <v>0.116798814941992</v>
      </c>
      <c r="Y827">
        <v>0.786968583171752</v>
      </c>
      <c r="Z827">
        <v>0.10072874431732901</v>
      </c>
      <c r="AA827">
        <v>1.41003584425841</v>
      </c>
      <c r="AB827">
        <v>0.34285327438754798</v>
      </c>
      <c r="AC827">
        <v>4.3650274675068601E-2</v>
      </c>
      <c r="AD827">
        <v>0.179483190517022</v>
      </c>
      <c r="AE827">
        <v>0</v>
      </c>
      <c r="AF827">
        <v>1</v>
      </c>
      <c r="AG827">
        <v>1</v>
      </c>
      <c r="AH827">
        <v>0</v>
      </c>
    </row>
    <row r="828" spans="1:34" x14ac:dyDescent="0.2">
      <c r="A828">
        <v>826</v>
      </c>
      <c r="B828">
        <v>83</v>
      </c>
      <c r="C828">
        <v>103</v>
      </c>
      <c r="D828" t="s">
        <v>331</v>
      </c>
      <c r="E828">
        <f t="shared" si="23"/>
        <v>42</v>
      </c>
      <c r="F828" s="42">
        <f t="shared" si="24"/>
        <v>41</v>
      </c>
      <c r="H828" t="s">
        <v>325</v>
      </c>
      <c r="I828">
        <v>0</v>
      </c>
      <c r="J828">
        <v>1</v>
      </c>
      <c r="K828">
        <v>0</v>
      </c>
      <c r="S828">
        <v>-0.73946625244570896</v>
      </c>
      <c r="T828">
        <v>-1.4563454275583301</v>
      </c>
      <c r="U828">
        <v>2.8711662846617401</v>
      </c>
      <c r="V828">
        <v>5.59517336286528</v>
      </c>
      <c r="W828">
        <v>-0.58848899447421199</v>
      </c>
      <c r="X828">
        <v>-0.70602778065255301</v>
      </c>
      <c r="Y828">
        <v>-0.81830081437285795</v>
      </c>
      <c r="Z828">
        <v>-1.1650513255616499</v>
      </c>
      <c r="AA828">
        <v>1.2027607539221501</v>
      </c>
      <c r="AB828">
        <v>2.15971918276191</v>
      </c>
      <c r="AC828">
        <v>5.5018198243560003E-2</v>
      </c>
      <c r="AD828">
        <v>0.19753969184129999</v>
      </c>
      <c r="AE828">
        <v>1</v>
      </c>
      <c r="AF828">
        <v>0</v>
      </c>
      <c r="AG828">
        <v>1</v>
      </c>
      <c r="AH828">
        <v>1</v>
      </c>
    </row>
    <row r="829" spans="1:34" x14ac:dyDescent="0.2">
      <c r="A829">
        <v>827</v>
      </c>
      <c r="B829">
        <v>83</v>
      </c>
      <c r="C829">
        <v>104</v>
      </c>
      <c r="D829" t="s">
        <v>331</v>
      </c>
      <c r="E829">
        <f t="shared" si="23"/>
        <v>42</v>
      </c>
      <c r="F829" s="42">
        <f t="shared" si="24"/>
        <v>41</v>
      </c>
      <c r="H829" t="s">
        <v>326</v>
      </c>
      <c r="I829">
        <v>1</v>
      </c>
      <c r="J829">
        <v>1</v>
      </c>
      <c r="K829">
        <v>0</v>
      </c>
      <c r="S829">
        <v>0.48132934176828701</v>
      </c>
      <c r="T829">
        <v>0.80521721069533903</v>
      </c>
      <c r="U829">
        <v>2.7365022078156498</v>
      </c>
      <c r="V829">
        <v>4.2044526942402403</v>
      </c>
      <c r="W829">
        <v>0.67695452345735596</v>
      </c>
      <c r="X829">
        <v>0.86161547866973398</v>
      </c>
      <c r="Y829">
        <v>0.38811621123088302</v>
      </c>
      <c r="Z829">
        <v>0.528886813468887</v>
      </c>
      <c r="AA829">
        <v>1.1582180229374199</v>
      </c>
      <c r="AB829">
        <v>1.6055589808075199</v>
      </c>
      <c r="AC829">
        <v>2.2424236792083E-2</v>
      </c>
      <c r="AD829">
        <v>3.5680808011828401E-2</v>
      </c>
      <c r="AE829">
        <v>1</v>
      </c>
      <c r="AF829">
        <v>0</v>
      </c>
      <c r="AG829">
        <v>1</v>
      </c>
      <c r="AH829">
        <v>1</v>
      </c>
    </row>
    <row r="830" spans="1:34" x14ac:dyDescent="0.2">
      <c r="A830">
        <v>828</v>
      </c>
      <c r="B830">
        <v>83</v>
      </c>
      <c r="C830">
        <v>104</v>
      </c>
      <c r="D830" t="s">
        <v>331</v>
      </c>
      <c r="E830">
        <f t="shared" si="23"/>
        <v>42</v>
      </c>
      <c r="F830" s="42">
        <f t="shared" si="24"/>
        <v>41</v>
      </c>
      <c r="H830" t="s">
        <v>327</v>
      </c>
      <c r="I830">
        <v>0</v>
      </c>
      <c r="J830">
        <v>1</v>
      </c>
      <c r="K830">
        <v>0</v>
      </c>
      <c r="S830">
        <v>0.25685138325206902</v>
      </c>
      <c r="T830">
        <v>6.3917512034340096E-2</v>
      </c>
      <c r="U830">
        <v>2.8923958359519002</v>
      </c>
      <c r="V830">
        <v>0.86543650049394905</v>
      </c>
      <c r="W830">
        <v>0.34206675588581498</v>
      </c>
      <c r="X830">
        <v>-8.1563105693757604E-2</v>
      </c>
      <c r="Y830">
        <v>0.56301974169243396</v>
      </c>
      <c r="Z830">
        <v>-0.149583870394559</v>
      </c>
      <c r="AA830">
        <v>1.19593848937693</v>
      </c>
      <c r="AB830">
        <v>0.36563947657434598</v>
      </c>
      <c r="AC830">
        <v>0.259088248347076</v>
      </c>
      <c r="AD830">
        <v>0.37817359393809302</v>
      </c>
      <c r="AE830">
        <v>0</v>
      </c>
      <c r="AF830">
        <v>1</v>
      </c>
      <c r="AG830">
        <v>1</v>
      </c>
      <c r="AH830">
        <v>0</v>
      </c>
    </row>
    <row r="831" spans="1:34" x14ac:dyDescent="0.2">
      <c r="A831">
        <v>829</v>
      </c>
      <c r="B831">
        <v>83</v>
      </c>
      <c r="C831">
        <v>105</v>
      </c>
      <c r="D831" t="s">
        <v>331</v>
      </c>
      <c r="E831">
        <f t="shared" si="23"/>
        <v>42</v>
      </c>
      <c r="F831" s="42">
        <f t="shared" si="24"/>
        <v>41</v>
      </c>
      <c r="H831" t="s">
        <v>328</v>
      </c>
      <c r="I831">
        <v>1</v>
      </c>
      <c r="J831">
        <v>1</v>
      </c>
      <c r="K831">
        <v>0</v>
      </c>
      <c r="S831">
        <v>-0.941422815609258</v>
      </c>
      <c r="T831">
        <v>-1.7417440888767399</v>
      </c>
      <c r="U831">
        <v>3.2407966310856899</v>
      </c>
      <c r="V831">
        <v>4.9804957972823702</v>
      </c>
      <c r="W831">
        <v>-0.57424390448349705</v>
      </c>
      <c r="X831">
        <v>-1.8695850695570799</v>
      </c>
      <c r="Y831">
        <v>-0.48890147738597201</v>
      </c>
      <c r="Z831">
        <v>-1.4679574378200699</v>
      </c>
      <c r="AA831">
        <v>1.1588226439401701</v>
      </c>
      <c r="AB831">
        <v>1.8664042445475699</v>
      </c>
      <c r="AC831">
        <v>5.2038386063343697E-2</v>
      </c>
      <c r="AD831">
        <v>1.3376093046764E-4</v>
      </c>
      <c r="AE831">
        <v>1</v>
      </c>
      <c r="AF831">
        <v>0</v>
      </c>
      <c r="AG831">
        <v>0</v>
      </c>
      <c r="AH831">
        <v>0</v>
      </c>
    </row>
    <row r="832" spans="1:34" x14ac:dyDescent="0.2">
      <c r="A832">
        <v>830</v>
      </c>
      <c r="B832">
        <v>83</v>
      </c>
      <c r="C832">
        <v>105</v>
      </c>
      <c r="D832" t="s">
        <v>331</v>
      </c>
      <c r="E832">
        <f t="shared" ref="E832:E895" si="25">E792+2</f>
        <v>42</v>
      </c>
      <c r="F832" s="42">
        <f t="shared" si="24"/>
        <v>41</v>
      </c>
      <c r="H832" t="s">
        <v>329</v>
      </c>
      <c r="I832">
        <v>0</v>
      </c>
      <c r="J832">
        <v>1</v>
      </c>
      <c r="K832">
        <v>0</v>
      </c>
      <c r="S832">
        <v>-0.46058700408320902</v>
      </c>
      <c r="T832">
        <v>-0.124185364982397</v>
      </c>
      <c r="U832">
        <v>2.7384655037894801</v>
      </c>
      <c r="V832">
        <v>1.3113949143117201</v>
      </c>
      <c r="W832">
        <v>-0.45596801249865199</v>
      </c>
      <c r="X832">
        <v>-0.14908174632443399</v>
      </c>
      <c r="Y832">
        <v>-0.342241938244991</v>
      </c>
      <c r="Z832">
        <v>-6.8750210168285794E-2</v>
      </c>
      <c r="AA832">
        <v>1.08987908625428</v>
      </c>
      <c r="AB832">
        <v>0.54611811548386502</v>
      </c>
      <c r="AC832">
        <v>0.100027129358814</v>
      </c>
      <c r="AD832">
        <v>0.281297498899929</v>
      </c>
      <c r="AE832">
        <v>0</v>
      </c>
      <c r="AF832">
        <v>1</v>
      </c>
      <c r="AG832">
        <v>1</v>
      </c>
      <c r="AH832">
        <v>0</v>
      </c>
    </row>
    <row r="833" spans="1:34" x14ac:dyDescent="0.2">
      <c r="A833">
        <v>831</v>
      </c>
      <c r="B833">
        <v>84</v>
      </c>
      <c r="C833">
        <v>101</v>
      </c>
      <c r="D833" t="s">
        <v>332</v>
      </c>
      <c r="E833">
        <f t="shared" si="25"/>
        <v>42</v>
      </c>
      <c r="F833" s="42">
        <f t="shared" si="24"/>
        <v>42</v>
      </c>
      <c r="H833" t="s">
        <v>320</v>
      </c>
      <c r="I833">
        <v>1</v>
      </c>
      <c r="J833">
        <v>0</v>
      </c>
      <c r="K833">
        <v>0</v>
      </c>
      <c r="S833">
        <v>-0.42971799854421999</v>
      </c>
      <c r="T833">
        <v>-0.79157042917883003</v>
      </c>
      <c r="U833">
        <v>2.87102586857509</v>
      </c>
      <c r="V833">
        <v>5.4581341453204999</v>
      </c>
      <c r="W833">
        <v>0.110776489454307</v>
      </c>
      <c r="X833">
        <v>-1.29048449056486</v>
      </c>
      <c r="Y833">
        <v>-0.38984315717006801</v>
      </c>
      <c r="Z833">
        <v>-0.96630481565073501</v>
      </c>
      <c r="AA833">
        <v>1.10471716105773</v>
      </c>
      <c r="AB833">
        <v>1.9835407557195399</v>
      </c>
      <c r="AC833">
        <v>0.69153254015981802</v>
      </c>
      <c r="AD833">
        <v>1.12918788691016E-2</v>
      </c>
      <c r="AE833">
        <v>1</v>
      </c>
      <c r="AF833">
        <v>0</v>
      </c>
      <c r="AG833">
        <v>0</v>
      </c>
      <c r="AH833">
        <v>0</v>
      </c>
    </row>
    <row r="834" spans="1:34" x14ac:dyDescent="0.2">
      <c r="A834">
        <v>832</v>
      </c>
      <c r="B834">
        <v>84</v>
      </c>
      <c r="C834">
        <v>101</v>
      </c>
      <c r="D834" t="s">
        <v>332</v>
      </c>
      <c r="E834">
        <f t="shared" si="25"/>
        <v>42</v>
      </c>
      <c r="F834" s="42">
        <f t="shared" si="24"/>
        <v>42</v>
      </c>
      <c r="H834" t="s">
        <v>321</v>
      </c>
      <c r="I834">
        <v>0</v>
      </c>
      <c r="J834">
        <v>0</v>
      </c>
      <c r="K834">
        <v>0</v>
      </c>
      <c r="S834">
        <v>0.70292063202941801</v>
      </c>
      <c r="T834">
        <v>0.213323285936562</v>
      </c>
      <c r="U834">
        <v>3.2934876248473302</v>
      </c>
      <c r="V834">
        <v>1.24533595891739</v>
      </c>
      <c r="W834">
        <v>0.71907171540665005</v>
      </c>
      <c r="X834">
        <v>0.39817092762199602</v>
      </c>
      <c r="Y834">
        <v>0.80688121813241998</v>
      </c>
      <c r="Z834">
        <v>0.44619914827351098</v>
      </c>
      <c r="AA834">
        <v>1.26574866558073</v>
      </c>
      <c r="AB834">
        <v>0.452145552979272</v>
      </c>
      <c r="AC834">
        <v>2.63700864557266E-2</v>
      </c>
      <c r="AD834">
        <v>7.1151400372108605E-4</v>
      </c>
      <c r="AE834">
        <v>0</v>
      </c>
      <c r="AF834">
        <v>1</v>
      </c>
      <c r="AG834">
        <v>0</v>
      </c>
      <c r="AH834">
        <v>1</v>
      </c>
    </row>
    <row r="835" spans="1:34" x14ac:dyDescent="0.2">
      <c r="A835">
        <v>833</v>
      </c>
      <c r="B835">
        <v>84</v>
      </c>
      <c r="C835">
        <v>102</v>
      </c>
      <c r="D835" t="s">
        <v>332</v>
      </c>
      <c r="E835">
        <f t="shared" si="25"/>
        <v>42</v>
      </c>
      <c r="F835" s="42">
        <f t="shared" ref="F835:F898" si="26">B835-E835</f>
        <v>42</v>
      </c>
      <c r="H835" t="s">
        <v>322</v>
      </c>
      <c r="I835">
        <v>1</v>
      </c>
      <c r="J835">
        <v>0</v>
      </c>
      <c r="K835">
        <v>0</v>
      </c>
      <c r="S835">
        <v>5.9575168997980698E-3</v>
      </c>
      <c r="T835">
        <v>9.0826626831843997E-3</v>
      </c>
      <c r="U835">
        <v>2.27332309167832</v>
      </c>
      <c r="V835">
        <v>4.2322392209467496</v>
      </c>
      <c r="W835">
        <v>0.24738888319750099</v>
      </c>
      <c r="X835">
        <v>0.15773804106668199</v>
      </c>
      <c r="Y835">
        <v>0.39191047159636799</v>
      </c>
      <c r="Z835">
        <v>-8.75499427223312E-2</v>
      </c>
      <c r="AA835">
        <v>0.90646017759684105</v>
      </c>
      <c r="AB835">
        <v>1.7104463195470501</v>
      </c>
      <c r="AC835">
        <v>0.28141472408239199</v>
      </c>
      <c r="AD835">
        <v>0.71516791597672402</v>
      </c>
      <c r="AE835">
        <v>1</v>
      </c>
      <c r="AF835">
        <v>0</v>
      </c>
      <c r="AG835">
        <v>1</v>
      </c>
      <c r="AH835">
        <v>1</v>
      </c>
    </row>
    <row r="836" spans="1:34" x14ac:dyDescent="0.2">
      <c r="A836">
        <v>834</v>
      </c>
      <c r="B836">
        <v>84</v>
      </c>
      <c r="C836">
        <v>102</v>
      </c>
      <c r="D836" t="s">
        <v>332</v>
      </c>
      <c r="E836">
        <f t="shared" si="25"/>
        <v>42</v>
      </c>
      <c r="F836" s="42">
        <f t="shared" si="26"/>
        <v>42</v>
      </c>
      <c r="H836" t="s">
        <v>323</v>
      </c>
      <c r="I836">
        <v>0</v>
      </c>
      <c r="J836">
        <v>0</v>
      </c>
      <c r="K836">
        <v>0</v>
      </c>
      <c r="S836">
        <v>-0.25889968336559799</v>
      </c>
      <c r="T836">
        <v>-7.0284585633084706E-2</v>
      </c>
      <c r="U836">
        <v>2.7602212859783299</v>
      </c>
      <c r="V836">
        <v>0.67474711439940405</v>
      </c>
      <c r="W836">
        <v>-0.21644722201782399</v>
      </c>
      <c r="X836">
        <v>4.9094512261690801E-2</v>
      </c>
      <c r="Y836">
        <v>-0.17364635791050001</v>
      </c>
      <c r="Z836">
        <v>0.14235804122956999</v>
      </c>
      <c r="AA836">
        <v>1.03832808384242</v>
      </c>
      <c r="AB836">
        <v>0.295349082481208</v>
      </c>
      <c r="AC836">
        <v>0.410085158440679</v>
      </c>
      <c r="AD836">
        <v>0.51100729252349497</v>
      </c>
      <c r="AE836">
        <v>0</v>
      </c>
      <c r="AF836">
        <v>1</v>
      </c>
      <c r="AG836">
        <v>1</v>
      </c>
      <c r="AH836">
        <v>0</v>
      </c>
    </row>
    <row r="837" spans="1:34" x14ac:dyDescent="0.2">
      <c r="A837">
        <v>835</v>
      </c>
      <c r="B837">
        <v>84</v>
      </c>
      <c r="C837">
        <v>103</v>
      </c>
      <c r="D837" t="s">
        <v>332</v>
      </c>
      <c r="E837">
        <f t="shared" si="25"/>
        <v>42</v>
      </c>
      <c r="F837" s="42">
        <f t="shared" si="26"/>
        <v>42</v>
      </c>
      <c r="H837" t="s">
        <v>324</v>
      </c>
      <c r="I837">
        <v>1</v>
      </c>
      <c r="J837">
        <v>0</v>
      </c>
      <c r="K837">
        <v>0</v>
      </c>
      <c r="S837">
        <v>0.45362125878455101</v>
      </c>
      <c r="T837">
        <v>0.20072414975648101</v>
      </c>
      <c r="U837">
        <v>3.44588997203391</v>
      </c>
      <c r="V837">
        <v>0.88037691329730505</v>
      </c>
      <c r="W837">
        <v>0.72611390392504205</v>
      </c>
      <c r="X837">
        <v>0.116798814941992</v>
      </c>
      <c r="Y837">
        <v>0.786968583171752</v>
      </c>
      <c r="Z837">
        <v>0.10072874431732901</v>
      </c>
      <c r="AA837">
        <v>1.41003584425841</v>
      </c>
      <c r="AB837">
        <v>0.34285327438754798</v>
      </c>
      <c r="AC837">
        <v>4.3650274675068601E-2</v>
      </c>
      <c r="AD837">
        <v>0.179483190517022</v>
      </c>
      <c r="AE837">
        <v>0</v>
      </c>
      <c r="AF837">
        <v>1</v>
      </c>
      <c r="AG837">
        <v>1</v>
      </c>
      <c r="AH837">
        <v>0</v>
      </c>
    </row>
    <row r="838" spans="1:34" x14ac:dyDescent="0.2">
      <c r="A838">
        <v>836</v>
      </c>
      <c r="B838">
        <v>84</v>
      </c>
      <c r="C838">
        <v>103</v>
      </c>
      <c r="D838" t="s">
        <v>332</v>
      </c>
      <c r="E838">
        <f t="shared" si="25"/>
        <v>42</v>
      </c>
      <c r="F838" s="42">
        <f t="shared" si="26"/>
        <v>42</v>
      </c>
      <c r="H838" t="s">
        <v>325</v>
      </c>
      <c r="I838">
        <v>0</v>
      </c>
      <c r="J838">
        <v>0</v>
      </c>
      <c r="K838">
        <v>0</v>
      </c>
      <c r="S838">
        <v>-0.73946625244570896</v>
      </c>
      <c r="T838">
        <v>-1.4563454275583301</v>
      </c>
      <c r="U838">
        <v>2.8711662846617401</v>
      </c>
      <c r="V838">
        <v>5.59517336286528</v>
      </c>
      <c r="W838">
        <v>-0.58848899447421199</v>
      </c>
      <c r="X838">
        <v>-0.70602778065255301</v>
      </c>
      <c r="Y838">
        <v>-0.81830081437285795</v>
      </c>
      <c r="Z838">
        <v>-1.1650513255616499</v>
      </c>
      <c r="AA838">
        <v>1.2027607539221501</v>
      </c>
      <c r="AB838">
        <v>2.15971918276191</v>
      </c>
      <c r="AC838">
        <v>5.5018198243560003E-2</v>
      </c>
      <c r="AD838">
        <v>0.19753969184129999</v>
      </c>
      <c r="AE838">
        <v>1</v>
      </c>
      <c r="AF838">
        <v>0</v>
      </c>
      <c r="AG838">
        <v>1</v>
      </c>
      <c r="AH838">
        <v>1</v>
      </c>
    </row>
    <row r="839" spans="1:34" x14ac:dyDescent="0.2">
      <c r="A839">
        <v>837</v>
      </c>
      <c r="B839">
        <v>84</v>
      </c>
      <c r="C839">
        <v>104</v>
      </c>
      <c r="D839" t="s">
        <v>332</v>
      </c>
      <c r="E839">
        <f t="shared" si="25"/>
        <v>42</v>
      </c>
      <c r="F839" s="42">
        <f t="shared" si="26"/>
        <v>42</v>
      </c>
      <c r="H839" t="s">
        <v>326</v>
      </c>
      <c r="I839">
        <v>1</v>
      </c>
      <c r="J839">
        <v>0</v>
      </c>
      <c r="K839">
        <v>0</v>
      </c>
      <c r="S839">
        <v>0.48132934176828701</v>
      </c>
      <c r="T839">
        <v>0.80521721069533903</v>
      </c>
      <c r="U839">
        <v>2.7365022078156498</v>
      </c>
      <c r="V839">
        <v>4.2044526942402403</v>
      </c>
      <c r="W839">
        <v>0.67695452345735596</v>
      </c>
      <c r="X839">
        <v>0.86161547866973398</v>
      </c>
      <c r="Y839">
        <v>0.38811621123088302</v>
      </c>
      <c r="Z839">
        <v>0.528886813468887</v>
      </c>
      <c r="AA839">
        <v>1.1582180229374199</v>
      </c>
      <c r="AB839">
        <v>1.6055589808075199</v>
      </c>
      <c r="AC839">
        <v>2.2424236792083E-2</v>
      </c>
      <c r="AD839">
        <v>3.5680808011828401E-2</v>
      </c>
      <c r="AE839">
        <v>1</v>
      </c>
      <c r="AF839">
        <v>0</v>
      </c>
      <c r="AG839">
        <v>1</v>
      </c>
      <c r="AH839">
        <v>1</v>
      </c>
    </row>
    <row r="840" spans="1:34" x14ac:dyDescent="0.2">
      <c r="A840">
        <v>838</v>
      </c>
      <c r="B840">
        <v>84</v>
      </c>
      <c r="C840">
        <v>104</v>
      </c>
      <c r="D840" t="s">
        <v>332</v>
      </c>
      <c r="E840">
        <f t="shared" si="25"/>
        <v>42</v>
      </c>
      <c r="F840" s="42">
        <f t="shared" si="26"/>
        <v>42</v>
      </c>
      <c r="H840" t="s">
        <v>327</v>
      </c>
      <c r="I840">
        <v>0</v>
      </c>
      <c r="J840">
        <v>0</v>
      </c>
      <c r="K840">
        <v>0</v>
      </c>
      <c r="S840">
        <v>0.25685138325206902</v>
      </c>
      <c r="T840">
        <v>6.3917512034340096E-2</v>
      </c>
      <c r="U840">
        <v>2.8923958359519002</v>
      </c>
      <c r="V840">
        <v>0.86543650049394905</v>
      </c>
      <c r="W840">
        <v>0.34206675588581498</v>
      </c>
      <c r="X840">
        <v>-8.1563105693757604E-2</v>
      </c>
      <c r="Y840">
        <v>0.56301974169243396</v>
      </c>
      <c r="Z840">
        <v>-0.149583870394559</v>
      </c>
      <c r="AA840">
        <v>1.19593848937693</v>
      </c>
      <c r="AB840">
        <v>0.36563947657434598</v>
      </c>
      <c r="AC840">
        <v>0.259088248347076</v>
      </c>
      <c r="AD840">
        <v>0.37817359393809302</v>
      </c>
      <c r="AE840">
        <v>0</v>
      </c>
      <c r="AF840">
        <v>1</v>
      </c>
      <c r="AG840">
        <v>1</v>
      </c>
      <c r="AH840">
        <v>0</v>
      </c>
    </row>
    <row r="841" spans="1:34" x14ac:dyDescent="0.2">
      <c r="A841">
        <v>839</v>
      </c>
      <c r="B841">
        <v>84</v>
      </c>
      <c r="C841">
        <v>105</v>
      </c>
      <c r="D841" t="s">
        <v>332</v>
      </c>
      <c r="E841">
        <f t="shared" si="25"/>
        <v>42</v>
      </c>
      <c r="F841" s="42">
        <f t="shared" si="26"/>
        <v>42</v>
      </c>
      <c r="H841" t="s">
        <v>328</v>
      </c>
      <c r="I841">
        <v>1</v>
      </c>
      <c r="J841">
        <v>0</v>
      </c>
      <c r="K841">
        <v>0</v>
      </c>
      <c r="S841">
        <v>-0.941422815609258</v>
      </c>
      <c r="T841">
        <v>-1.7417440888767399</v>
      </c>
      <c r="U841">
        <v>3.2407966310856899</v>
      </c>
      <c r="V841">
        <v>4.9804957972823702</v>
      </c>
      <c r="W841">
        <v>-0.57424390448349705</v>
      </c>
      <c r="X841">
        <v>-1.8695850695570799</v>
      </c>
      <c r="Y841">
        <v>-0.48890147738597201</v>
      </c>
      <c r="Z841">
        <v>-1.4679574378200699</v>
      </c>
      <c r="AA841">
        <v>1.1588226439401701</v>
      </c>
      <c r="AB841">
        <v>1.8664042445475699</v>
      </c>
      <c r="AC841">
        <v>5.2038386063343697E-2</v>
      </c>
      <c r="AD841">
        <v>1.3376093046764E-4</v>
      </c>
      <c r="AE841">
        <v>1</v>
      </c>
      <c r="AF841">
        <v>0</v>
      </c>
      <c r="AG841">
        <v>0</v>
      </c>
      <c r="AH841">
        <v>0</v>
      </c>
    </row>
    <row r="842" spans="1:34" x14ac:dyDescent="0.2">
      <c r="A842">
        <v>840</v>
      </c>
      <c r="B842">
        <v>84</v>
      </c>
      <c r="C842">
        <v>105</v>
      </c>
      <c r="D842" t="s">
        <v>332</v>
      </c>
      <c r="E842">
        <f t="shared" si="25"/>
        <v>42</v>
      </c>
      <c r="F842" s="42">
        <f t="shared" si="26"/>
        <v>42</v>
      </c>
      <c r="H842" t="s">
        <v>329</v>
      </c>
      <c r="I842">
        <v>0</v>
      </c>
      <c r="J842">
        <v>0</v>
      </c>
      <c r="K842">
        <v>0</v>
      </c>
      <c r="S842">
        <v>-0.46058700408320902</v>
      </c>
      <c r="T842">
        <v>-0.124185364982397</v>
      </c>
      <c r="U842">
        <v>2.7384655037894801</v>
      </c>
      <c r="V842">
        <v>1.3113949143117201</v>
      </c>
      <c r="W842">
        <v>-0.45596801249865199</v>
      </c>
      <c r="X842">
        <v>-0.14908174632443399</v>
      </c>
      <c r="Y842">
        <v>-0.342241938244991</v>
      </c>
      <c r="Z842">
        <v>-6.8750210168285794E-2</v>
      </c>
      <c r="AA842">
        <v>1.08987908625428</v>
      </c>
      <c r="AB842">
        <v>0.54611811548386502</v>
      </c>
      <c r="AC842">
        <v>0.100027129358814</v>
      </c>
      <c r="AD842">
        <v>0.281297498899929</v>
      </c>
      <c r="AE842">
        <v>0</v>
      </c>
      <c r="AF842">
        <v>1</v>
      </c>
      <c r="AG842">
        <v>1</v>
      </c>
      <c r="AH842">
        <v>0</v>
      </c>
    </row>
    <row r="843" spans="1:34" x14ac:dyDescent="0.2">
      <c r="A843">
        <v>841</v>
      </c>
      <c r="B843">
        <v>85</v>
      </c>
      <c r="C843">
        <v>106</v>
      </c>
      <c r="D843" t="s">
        <v>333</v>
      </c>
      <c r="E843">
        <f t="shared" si="25"/>
        <v>42</v>
      </c>
      <c r="F843" s="42">
        <f t="shared" si="26"/>
        <v>43</v>
      </c>
      <c r="H843" t="s">
        <v>334</v>
      </c>
      <c r="I843">
        <v>1</v>
      </c>
      <c r="J843">
        <v>1</v>
      </c>
      <c r="K843">
        <v>1</v>
      </c>
      <c r="S843">
        <v>1.0067725994740599</v>
      </c>
      <c r="T843">
        <v>0.224252090134159</v>
      </c>
      <c r="U843">
        <v>3.3296657343162201</v>
      </c>
      <c r="V843">
        <v>0.67750284014685003</v>
      </c>
      <c r="W843">
        <v>0.785030330904953</v>
      </c>
      <c r="X843">
        <v>0.23637190451630299</v>
      </c>
      <c r="Y843">
        <v>0.98484578706539505</v>
      </c>
      <c r="Z843">
        <v>0.19711378473444</v>
      </c>
      <c r="AA843">
        <v>1.39647582089376</v>
      </c>
      <c r="AB843">
        <v>0.25378996513323498</v>
      </c>
      <c r="AC843">
        <v>2.7947197706675999E-2</v>
      </c>
      <c r="AD843">
        <v>3.59207348027632E-4</v>
      </c>
      <c r="AE843">
        <v>0</v>
      </c>
      <c r="AF843">
        <v>1</v>
      </c>
      <c r="AG843">
        <v>0</v>
      </c>
      <c r="AH843">
        <v>1</v>
      </c>
    </row>
    <row r="844" spans="1:34" x14ac:dyDescent="0.2">
      <c r="A844">
        <v>842</v>
      </c>
      <c r="B844">
        <v>85</v>
      </c>
      <c r="C844">
        <v>106</v>
      </c>
      <c r="D844" t="s">
        <v>333</v>
      </c>
      <c r="E844">
        <f t="shared" si="25"/>
        <v>42</v>
      </c>
      <c r="F844" s="42">
        <f t="shared" si="26"/>
        <v>43</v>
      </c>
      <c r="H844" t="s">
        <v>335</v>
      </c>
      <c r="I844">
        <v>0</v>
      </c>
      <c r="J844">
        <v>1</v>
      </c>
      <c r="K844">
        <v>1</v>
      </c>
      <c r="S844">
        <v>0.476260978321079</v>
      </c>
      <c r="T844">
        <v>0.12794210663071701</v>
      </c>
      <c r="U844">
        <v>2.87939566199202</v>
      </c>
      <c r="V844">
        <v>0.85079825250062502</v>
      </c>
      <c r="W844">
        <v>0.25792447045591199</v>
      </c>
      <c r="X844">
        <v>6.4606190680524006E-2</v>
      </c>
      <c r="Y844">
        <v>0.231511514695595</v>
      </c>
      <c r="Z844">
        <v>8.4065917178377095E-2</v>
      </c>
      <c r="AA844">
        <v>1.25059598567501</v>
      </c>
      <c r="AB844">
        <v>0.35304064522342798</v>
      </c>
      <c r="AC844">
        <v>0.41506327527133602</v>
      </c>
      <c r="AD844">
        <v>0.46941702529254797</v>
      </c>
      <c r="AE844">
        <v>0</v>
      </c>
      <c r="AF844">
        <v>1</v>
      </c>
      <c r="AG844">
        <v>1</v>
      </c>
      <c r="AH844">
        <v>0</v>
      </c>
    </row>
    <row r="845" spans="1:34" x14ac:dyDescent="0.2">
      <c r="A845">
        <v>843</v>
      </c>
      <c r="B845">
        <v>85</v>
      </c>
      <c r="C845">
        <v>107</v>
      </c>
      <c r="D845" t="s">
        <v>333</v>
      </c>
      <c r="E845">
        <f t="shared" si="25"/>
        <v>42</v>
      </c>
      <c r="F845" s="42">
        <f t="shared" si="26"/>
        <v>43</v>
      </c>
      <c r="H845" t="s">
        <v>336</v>
      </c>
      <c r="I845">
        <v>1</v>
      </c>
      <c r="J845">
        <v>1</v>
      </c>
      <c r="K845">
        <v>1</v>
      </c>
      <c r="S845">
        <v>0.236569252621848</v>
      </c>
      <c r="T845">
        <v>0.46066835793862398</v>
      </c>
      <c r="U845">
        <v>2.2640465837903299</v>
      </c>
      <c r="V845">
        <v>4.3437204342684401</v>
      </c>
      <c r="W845">
        <v>0.27351446923782302</v>
      </c>
      <c r="X845">
        <v>0.41004617011728001</v>
      </c>
      <c r="Y845">
        <v>0.24648904164657001</v>
      </c>
      <c r="Z845">
        <v>0.36740342048362901</v>
      </c>
      <c r="AA845">
        <v>0.8341613680055</v>
      </c>
      <c r="AB845">
        <v>1.57533057307391</v>
      </c>
      <c r="AC845">
        <v>0.196204742098186</v>
      </c>
      <c r="AD845">
        <v>0.30414307544748698</v>
      </c>
      <c r="AE845">
        <v>1</v>
      </c>
      <c r="AF845">
        <v>0</v>
      </c>
      <c r="AG845">
        <v>1</v>
      </c>
      <c r="AH845">
        <v>1</v>
      </c>
    </row>
    <row r="846" spans="1:34" x14ac:dyDescent="0.2">
      <c r="A846">
        <v>844</v>
      </c>
      <c r="B846">
        <v>85</v>
      </c>
      <c r="C846">
        <v>107</v>
      </c>
      <c r="D846" t="s">
        <v>333</v>
      </c>
      <c r="E846">
        <f t="shared" si="25"/>
        <v>42</v>
      </c>
      <c r="F846" s="42">
        <f t="shared" si="26"/>
        <v>43</v>
      </c>
      <c r="H846" t="s">
        <v>337</v>
      </c>
      <c r="I846">
        <v>0</v>
      </c>
      <c r="J846">
        <v>1</v>
      </c>
      <c r="K846">
        <v>1</v>
      </c>
      <c r="S846">
        <v>0.40392919402802402</v>
      </c>
      <c r="T846">
        <v>0.131311034847092</v>
      </c>
      <c r="U846">
        <v>2.72129939543083</v>
      </c>
      <c r="V846">
        <v>1.0457996592805701</v>
      </c>
      <c r="W846">
        <v>-0.14742605499625899</v>
      </c>
      <c r="X846">
        <v>0.108999686385077</v>
      </c>
      <c r="Y846">
        <v>-0.44600219763864701</v>
      </c>
      <c r="Z846">
        <v>0.174258884810883</v>
      </c>
      <c r="AA846">
        <v>1.1409632081446599</v>
      </c>
      <c r="AB846">
        <v>0.38580102056933202</v>
      </c>
      <c r="AC846">
        <v>0.60925516632620602</v>
      </c>
      <c r="AD846">
        <v>0.26491727877177401</v>
      </c>
      <c r="AE846">
        <v>0</v>
      </c>
      <c r="AF846">
        <v>1</v>
      </c>
      <c r="AG846">
        <v>0</v>
      </c>
      <c r="AH846">
        <v>1</v>
      </c>
    </row>
    <row r="847" spans="1:34" x14ac:dyDescent="0.2">
      <c r="A847">
        <v>845</v>
      </c>
      <c r="B847">
        <v>85</v>
      </c>
      <c r="C847">
        <v>108</v>
      </c>
      <c r="D847" t="s">
        <v>333</v>
      </c>
      <c r="E847">
        <f t="shared" si="25"/>
        <v>42</v>
      </c>
      <c r="F847" s="42">
        <f t="shared" si="26"/>
        <v>43</v>
      </c>
      <c r="H847" t="s">
        <v>338</v>
      </c>
      <c r="I847">
        <v>1</v>
      </c>
      <c r="J847">
        <v>1</v>
      </c>
      <c r="K847">
        <v>1</v>
      </c>
      <c r="S847">
        <v>-0.508984402171336</v>
      </c>
      <c r="T847">
        <v>-0.19299983792595601</v>
      </c>
      <c r="U847">
        <v>3.4146253303624698</v>
      </c>
      <c r="V847">
        <v>0.89747693282744501</v>
      </c>
      <c r="W847">
        <v>-2.8729689310988099E-2</v>
      </c>
      <c r="X847">
        <v>-0.206093730365353</v>
      </c>
      <c r="Y847">
        <v>0.11730057042900199</v>
      </c>
      <c r="Z847">
        <v>-0.14100693434749301</v>
      </c>
      <c r="AA847">
        <v>1.46319898756056</v>
      </c>
      <c r="AB847">
        <v>0.39556583064989198</v>
      </c>
      <c r="AC847">
        <v>0.938049281305394</v>
      </c>
      <c r="AD847">
        <v>4.1286692137880499E-2</v>
      </c>
      <c r="AE847">
        <v>0</v>
      </c>
      <c r="AF847">
        <v>1</v>
      </c>
      <c r="AG847">
        <v>0</v>
      </c>
      <c r="AH847">
        <v>1</v>
      </c>
    </row>
    <row r="848" spans="1:34" x14ac:dyDescent="0.2">
      <c r="A848">
        <v>846</v>
      </c>
      <c r="B848">
        <v>85</v>
      </c>
      <c r="C848">
        <v>108</v>
      </c>
      <c r="D848" t="s">
        <v>333</v>
      </c>
      <c r="E848">
        <f t="shared" si="25"/>
        <v>42</v>
      </c>
      <c r="F848" s="42">
        <f t="shared" si="26"/>
        <v>43</v>
      </c>
      <c r="H848" t="s">
        <v>339</v>
      </c>
      <c r="I848">
        <v>0</v>
      </c>
      <c r="J848">
        <v>1</v>
      </c>
      <c r="K848">
        <v>1</v>
      </c>
      <c r="S848">
        <v>-0.79063170333392896</v>
      </c>
      <c r="T848">
        <v>-1.4869490770103999</v>
      </c>
      <c r="U848">
        <v>3.1658550144638902</v>
      </c>
      <c r="V848">
        <v>5.9669135299981697</v>
      </c>
      <c r="W848">
        <v>-1.48956470240535</v>
      </c>
      <c r="X848">
        <v>-0.970904987059242</v>
      </c>
      <c r="Y848">
        <v>-1.3128061437274401</v>
      </c>
      <c r="Z848">
        <v>-1.3357728700140099</v>
      </c>
      <c r="AA848">
        <v>1.25940725891453</v>
      </c>
      <c r="AB848">
        <v>2.2734506472358902</v>
      </c>
      <c r="AC848">
        <v>8.6305468212669595E-6</v>
      </c>
      <c r="AD848">
        <v>9.3262811615572899E-2</v>
      </c>
      <c r="AE848">
        <v>1</v>
      </c>
      <c r="AF848">
        <v>0</v>
      </c>
      <c r="AG848">
        <v>1</v>
      </c>
      <c r="AH848">
        <v>1</v>
      </c>
    </row>
    <row r="849" spans="1:34" x14ac:dyDescent="0.2">
      <c r="A849">
        <v>847</v>
      </c>
      <c r="B849">
        <v>85</v>
      </c>
      <c r="C849">
        <v>109</v>
      </c>
      <c r="D849" t="s">
        <v>333</v>
      </c>
      <c r="E849">
        <f t="shared" si="25"/>
        <v>42</v>
      </c>
      <c r="F849" s="42">
        <f t="shared" si="26"/>
        <v>43</v>
      </c>
      <c r="H849" t="s">
        <v>340</v>
      </c>
      <c r="I849">
        <v>1</v>
      </c>
      <c r="J849">
        <v>1</v>
      </c>
      <c r="K849">
        <v>1</v>
      </c>
      <c r="S849">
        <v>0.26541086123324897</v>
      </c>
      <c r="T849">
        <v>0.476563494288051</v>
      </c>
      <c r="U849">
        <v>3.0864055851707199</v>
      </c>
      <c r="V849">
        <v>5.7667892451762004</v>
      </c>
      <c r="W849">
        <v>0.117448192437201</v>
      </c>
      <c r="X849">
        <v>0.48357991442697201</v>
      </c>
      <c r="Y849">
        <v>2.96328519849655E-2</v>
      </c>
      <c r="Z849">
        <v>1.08207115163238</v>
      </c>
      <c r="AA849">
        <v>1.2438022958249999</v>
      </c>
      <c r="AB849">
        <v>2.4143222633803898</v>
      </c>
      <c r="AC849">
        <v>0.70866557080126802</v>
      </c>
      <c r="AD849">
        <v>0.42859478555313202</v>
      </c>
      <c r="AE849">
        <v>1</v>
      </c>
      <c r="AF849">
        <v>0</v>
      </c>
      <c r="AG849">
        <v>0</v>
      </c>
      <c r="AH849">
        <v>0</v>
      </c>
    </row>
    <row r="850" spans="1:34" x14ac:dyDescent="0.2">
      <c r="A850">
        <v>848</v>
      </c>
      <c r="B850">
        <v>85</v>
      </c>
      <c r="C850">
        <v>109</v>
      </c>
      <c r="D850" t="s">
        <v>333</v>
      </c>
      <c r="E850">
        <f t="shared" si="25"/>
        <v>42</v>
      </c>
      <c r="F850" s="42">
        <f t="shared" si="26"/>
        <v>43</v>
      </c>
      <c r="H850" t="s">
        <v>341</v>
      </c>
      <c r="I850">
        <v>0</v>
      </c>
      <c r="J850">
        <v>1</v>
      </c>
      <c r="K850">
        <v>1</v>
      </c>
      <c r="S850">
        <v>0.20334523823112199</v>
      </c>
      <c r="T850">
        <v>5.5717666654673301E-2</v>
      </c>
      <c r="U850">
        <v>2.3997391030425201</v>
      </c>
      <c r="V850">
        <v>1.1763978899835501</v>
      </c>
      <c r="W850">
        <v>0.24514263761004201</v>
      </c>
      <c r="X850">
        <v>0.28130333587442302</v>
      </c>
      <c r="Y850">
        <v>0.26770145446413102</v>
      </c>
      <c r="Z850">
        <v>0.31600133878465902</v>
      </c>
      <c r="AA850">
        <v>0.96838979867427899</v>
      </c>
      <c r="AB850">
        <v>0.47709944121717401</v>
      </c>
      <c r="AC850">
        <v>0.317544591429406</v>
      </c>
      <c r="AD850">
        <v>2.1299998681093401E-2</v>
      </c>
      <c r="AE850">
        <v>0</v>
      </c>
      <c r="AF850">
        <v>1</v>
      </c>
      <c r="AG850">
        <v>0</v>
      </c>
      <c r="AH850">
        <v>1</v>
      </c>
    </row>
    <row r="851" spans="1:34" x14ac:dyDescent="0.2">
      <c r="A851">
        <v>849</v>
      </c>
      <c r="B851">
        <v>85</v>
      </c>
      <c r="C851">
        <v>110</v>
      </c>
      <c r="D851" t="s">
        <v>333</v>
      </c>
      <c r="E851">
        <f t="shared" si="25"/>
        <v>42</v>
      </c>
      <c r="F851" s="42">
        <f t="shared" si="26"/>
        <v>43</v>
      </c>
      <c r="H851" t="s">
        <v>342</v>
      </c>
      <c r="I851">
        <v>1</v>
      </c>
      <c r="J851">
        <v>1</v>
      </c>
      <c r="K851">
        <v>1</v>
      </c>
      <c r="S851">
        <v>1.08651650702814</v>
      </c>
      <c r="T851">
        <v>0.41036086290089702</v>
      </c>
      <c r="U851">
        <v>3.4907055115327199</v>
      </c>
      <c r="V851">
        <v>1.5273396537008399</v>
      </c>
      <c r="W851">
        <v>0.77069804490218696</v>
      </c>
      <c r="X851">
        <v>0.13676689255742699</v>
      </c>
      <c r="Y851">
        <v>0.63348047901928894</v>
      </c>
      <c r="Z851">
        <v>0.113893705127723</v>
      </c>
      <c r="AA851">
        <v>1.45686381597447</v>
      </c>
      <c r="AB851">
        <v>0.53845723882381902</v>
      </c>
      <c r="AC851">
        <v>3.8329594836594497E-2</v>
      </c>
      <c r="AD851">
        <v>0.31592470464135303</v>
      </c>
      <c r="AE851">
        <v>0</v>
      </c>
      <c r="AF851">
        <v>1</v>
      </c>
      <c r="AG851">
        <v>1</v>
      </c>
      <c r="AH851">
        <v>0</v>
      </c>
    </row>
    <row r="852" spans="1:34" x14ac:dyDescent="0.2">
      <c r="A852">
        <v>850</v>
      </c>
      <c r="B852">
        <v>85</v>
      </c>
      <c r="C852">
        <v>110</v>
      </c>
      <c r="D852" t="s">
        <v>333</v>
      </c>
      <c r="E852">
        <f t="shared" si="25"/>
        <v>42</v>
      </c>
      <c r="F852" s="42">
        <f t="shared" si="26"/>
        <v>43</v>
      </c>
      <c r="H852" t="s">
        <v>343</v>
      </c>
      <c r="I852">
        <v>0</v>
      </c>
      <c r="J852">
        <v>1</v>
      </c>
      <c r="K852">
        <v>1</v>
      </c>
      <c r="S852">
        <v>1.7922645958606199E-2</v>
      </c>
      <c r="T852">
        <v>6.2618033623865104E-3</v>
      </c>
      <c r="U852">
        <v>3.1714907536516002</v>
      </c>
      <c r="V852">
        <v>0.84099183288738899</v>
      </c>
      <c r="W852">
        <v>0.12518630791176899</v>
      </c>
      <c r="X852">
        <v>4.2636986329872499E-2</v>
      </c>
      <c r="Y852">
        <v>0.37756633793405497</v>
      </c>
      <c r="Z852">
        <v>5.5180892544779397E-2</v>
      </c>
      <c r="AA852">
        <v>1.31644026362186</v>
      </c>
      <c r="AB852">
        <v>0.34507592281881799</v>
      </c>
      <c r="AC852">
        <v>0.70670163180363599</v>
      </c>
      <c r="AD852">
        <v>0.62498335815788497</v>
      </c>
      <c r="AE852">
        <v>0</v>
      </c>
      <c r="AF852">
        <v>1</v>
      </c>
      <c r="AG852">
        <v>0</v>
      </c>
      <c r="AH852">
        <v>1</v>
      </c>
    </row>
    <row r="853" spans="1:34" x14ac:dyDescent="0.2">
      <c r="A853">
        <v>851</v>
      </c>
      <c r="B853">
        <v>86</v>
      </c>
      <c r="C853">
        <v>106</v>
      </c>
      <c r="D853" t="s">
        <v>344</v>
      </c>
      <c r="E853">
        <f t="shared" si="25"/>
        <v>42</v>
      </c>
      <c r="F853" s="42">
        <f t="shared" si="26"/>
        <v>44</v>
      </c>
      <c r="H853" t="s">
        <v>334</v>
      </c>
      <c r="I853">
        <v>1</v>
      </c>
      <c r="J853">
        <v>0</v>
      </c>
      <c r="K853">
        <v>1</v>
      </c>
      <c r="S853">
        <v>1.0067725994740599</v>
      </c>
      <c r="T853">
        <v>0.224252090134159</v>
      </c>
      <c r="U853">
        <v>3.3296657343162201</v>
      </c>
      <c r="V853">
        <v>0.67750284014685003</v>
      </c>
      <c r="W853">
        <v>0.785030330904953</v>
      </c>
      <c r="X853">
        <v>0.23637190451630299</v>
      </c>
      <c r="Y853">
        <v>0.98484578706539505</v>
      </c>
      <c r="Z853">
        <v>0.19711378473444</v>
      </c>
      <c r="AA853">
        <v>1.39647582089376</v>
      </c>
      <c r="AB853">
        <v>0.25378996513323498</v>
      </c>
      <c r="AC853">
        <v>2.7947197706675999E-2</v>
      </c>
      <c r="AD853">
        <v>3.59207348027632E-4</v>
      </c>
      <c r="AE853">
        <v>0</v>
      </c>
      <c r="AF853">
        <v>1</v>
      </c>
      <c r="AG853">
        <v>0</v>
      </c>
      <c r="AH853">
        <v>1</v>
      </c>
    </row>
    <row r="854" spans="1:34" x14ac:dyDescent="0.2">
      <c r="A854">
        <v>852</v>
      </c>
      <c r="B854">
        <v>86</v>
      </c>
      <c r="C854">
        <v>106</v>
      </c>
      <c r="D854" t="s">
        <v>344</v>
      </c>
      <c r="E854">
        <f t="shared" si="25"/>
        <v>42</v>
      </c>
      <c r="F854" s="42">
        <f t="shared" si="26"/>
        <v>44</v>
      </c>
      <c r="H854" t="s">
        <v>335</v>
      </c>
      <c r="I854">
        <v>0</v>
      </c>
      <c r="J854">
        <v>0</v>
      </c>
      <c r="K854">
        <v>1</v>
      </c>
      <c r="S854">
        <v>0.476260978321079</v>
      </c>
      <c r="T854">
        <v>0.12794210663071701</v>
      </c>
      <c r="U854">
        <v>2.87939566199202</v>
      </c>
      <c r="V854">
        <v>0.85079825250062502</v>
      </c>
      <c r="W854">
        <v>0.25792447045591199</v>
      </c>
      <c r="X854">
        <v>6.4606190680524006E-2</v>
      </c>
      <c r="Y854">
        <v>0.231511514695595</v>
      </c>
      <c r="Z854">
        <v>8.4065917178377095E-2</v>
      </c>
      <c r="AA854">
        <v>1.25059598567501</v>
      </c>
      <c r="AB854">
        <v>0.35304064522342798</v>
      </c>
      <c r="AC854">
        <v>0.41506327527133602</v>
      </c>
      <c r="AD854">
        <v>0.46941702529254797</v>
      </c>
      <c r="AE854">
        <v>0</v>
      </c>
      <c r="AF854">
        <v>1</v>
      </c>
      <c r="AG854">
        <v>1</v>
      </c>
      <c r="AH854">
        <v>0</v>
      </c>
    </row>
    <row r="855" spans="1:34" x14ac:dyDescent="0.2">
      <c r="A855">
        <v>853</v>
      </c>
      <c r="B855">
        <v>86</v>
      </c>
      <c r="C855">
        <v>107</v>
      </c>
      <c r="D855" t="s">
        <v>344</v>
      </c>
      <c r="E855">
        <f t="shared" si="25"/>
        <v>42</v>
      </c>
      <c r="F855" s="42">
        <f t="shared" si="26"/>
        <v>44</v>
      </c>
      <c r="H855" t="s">
        <v>336</v>
      </c>
      <c r="I855">
        <v>1</v>
      </c>
      <c r="J855">
        <v>0</v>
      </c>
      <c r="K855">
        <v>1</v>
      </c>
      <c r="S855">
        <v>0.236569252621848</v>
      </c>
      <c r="T855">
        <v>0.46066835793862398</v>
      </c>
      <c r="U855">
        <v>2.2640465837903299</v>
      </c>
      <c r="V855">
        <v>4.3437204342684401</v>
      </c>
      <c r="W855">
        <v>0.27351446923782302</v>
      </c>
      <c r="X855">
        <v>0.41004617011728001</v>
      </c>
      <c r="Y855">
        <v>0.24648904164657001</v>
      </c>
      <c r="Z855">
        <v>0.36740342048362901</v>
      </c>
      <c r="AA855">
        <v>0.8341613680055</v>
      </c>
      <c r="AB855">
        <v>1.57533057307391</v>
      </c>
      <c r="AC855">
        <v>0.196204742098186</v>
      </c>
      <c r="AD855">
        <v>0.30414307544748698</v>
      </c>
      <c r="AE855">
        <v>1</v>
      </c>
      <c r="AF855">
        <v>0</v>
      </c>
      <c r="AG855">
        <v>1</v>
      </c>
      <c r="AH855">
        <v>1</v>
      </c>
    </row>
    <row r="856" spans="1:34" x14ac:dyDescent="0.2">
      <c r="A856">
        <v>854</v>
      </c>
      <c r="B856">
        <v>86</v>
      </c>
      <c r="C856">
        <v>107</v>
      </c>
      <c r="D856" t="s">
        <v>344</v>
      </c>
      <c r="E856">
        <f t="shared" si="25"/>
        <v>42</v>
      </c>
      <c r="F856" s="42">
        <f t="shared" si="26"/>
        <v>44</v>
      </c>
      <c r="H856" t="s">
        <v>337</v>
      </c>
      <c r="I856">
        <v>0</v>
      </c>
      <c r="J856">
        <v>0</v>
      </c>
      <c r="K856">
        <v>1</v>
      </c>
      <c r="S856">
        <v>0.40392919402802402</v>
      </c>
      <c r="T856">
        <v>0.131311034847092</v>
      </c>
      <c r="U856">
        <v>2.72129939543083</v>
      </c>
      <c r="V856">
        <v>1.0457996592805701</v>
      </c>
      <c r="W856">
        <v>-0.14742605499625899</v>
      </c>
      <c r="X856">
        <v>0.108999686385077</v>
      </c>
      <c r="Y856">
        <v>-0.44600219763864701</v>
      </c>
      <c r="Z856">
        <v>0.174258884810883</v>
      </c>
      <c r="AA856">
        <v>1.1409632081446599</v>
      </c>
      <c r="AB856">
        <v>0.38580102056933202</v>
      </c>
      <c r="AC856">
        <v>0.60925516632620602</v>
      </c>
      <c r="AD856">
        <v>0.26491727877177401</v>
      </c>
      <c r="AE856">
        <v>0</v>
      </c>
      <c r="AF856">
        <v>1</v>
      </c>
      <c r="AG856">
        <v>0</v>
      </c>
      <c r="AH856">
        <v>1</v>
      </c>
    </row>
    <row r="857" spans="1:34" x14ac:dyDescent="0.2">
      <c r="A857">
        <v>855</v>
      </c>
      <c r="B857">
        <v>86</v>
      </c>
      <c r="C857">
        <v>108</v>
      </c>
      <c r="D857" t="s">
        <v>344</v>
      </c>
      <c r="E857">
        <f t="shared" si="25"/>
        <v>42</v>
      </c>
      <c r="F857" s="42">
        <f t="shared" si="26"/>
        <v>44</v>
      </c>
      <c r="H857" t="s">
        <v>338</v>
      </c>
      <c r="I857">
        <v>1</v>
      </c>
      <c r="J857">
        <v>0</v>
      </c>
      <c r="K857">
        <v>1</v>
      </c>
      <c r="S857">
        <v>-0.508984402171336</v>
      </c>
      <c r="T857">
        <v>-0.19299983792595601</v>
      </c>
      <c r="U857">
        <v>3.4146253303624698</v>
      </c>
      <c r="V857">
        <v>0.89747693282744501</v>
      </c>
      <c r="W857">
        <v>-2.8729689310988099E-2</v>
      </c>
      <c r="X857">
        <v>-0.206093730365353</v>
      </c>
      <c r="Y857">
        <v>0.11730057042900199</v>
      </c>
      <c r="Z857">
        <v>-0.14100693434749301</v>
      </c>
      <c r="AA857">
        <v>1.46319898756056</v>
      </c>
      <c r="AB857">
        <v>0.39556583064989198</v>
      </c>
      <c r="AC857">
        <v>0.938049281305394</v>
      </c>
      <c r="AD857">
        <v>4.1286692137880499E-2</v>
      </c>
      <c r="AE857">
        <v>0</v>
      </c>
      <c r="AF857">
        <v>1</v>
      </c>
      <c r="AG857">
        <v>0</v>
      </c>
      <c r="AH857">
        <v>1</v>
      </c>
    </row>
    <row r="858" spans="1:34" x14ac:dyDescent="0.2">
      <c r="A858">
        <v>856</v>
      </c>
      <c r="B858">
        <v>86</v>
      </c>
      <c r="C858">
        <v>108</v>
      </c>
      <c r="D858" t="s">
        <v>344</v>
      </c>
      <c r="E858">
        <f t="shared" si="25"/>
        <v>42</v>
      </c>
      <c r="F858" s="42">
        <f t="shared" si="26"/>
        <v>44</v>
      </c>
      <c r="H858" t="s">
        <v>339</v>
      </c>
      <c r="I858">
        <v>0</v>
      </c>
      <c r="J858">
        <v>0</v>
      </c>
      <c r="K858">
        <v>1</v>
      </c>
      <c r="S858">
        <v>-0.79063170333392896</v>
      </c>
      <c r="T858">
        <v>-1.4869490770103999</v>
      </c>
      <c r="U858">
        <v>3.1658550144638902</v>
      </c>
      <c r="V858">
        <v>5.9669135299981697</v>
      </c>
      <c r="W858">
        <v>-1.48956470240535</v>
      </c>
      <c r="X858">
        <v>-0.970904987059242</v>
      </c>
      <c r="Y858">
        <v>-1.3128061437274401</v>
      </c>
      <c r="Z858">
        <v>-1.3357728700140099</v>
      </c>
      <c r="AA858">
        <v>1.25940725891453</v>
      </c>
      <c r="AB858">
        <v>2.2734506472358902</v>
      </c>
      <c r="AC858">
        <v>8.6305468212669595E-6</v>
      </c>
      <c r="AD858">
        <v>9.3262811615572899E-2</v>
      </c>
      <c r="AE858">
        <v>1</v>
      </c>
      <c r="AF858">
        <v>0</v>
      </c>
      <c r="AG858">
        <v>1</v>
      </c>
      <c r="AH858">
        <v>1</v>
      </c>
    </row>
    <row r="859" spans="1:34" x14ac:dyDescent="0.2">
      <c r="A859">
        <v>857</v>
      </c>
      <c r="B859">
        <v>86</v>
      </c>
      <c r="C859">
        <v>109</v>
      </c>
      <c r="D859" t="s">
        <v>344</v>
      </c>
      <c r="E859">
        <f t="shared" si="25"/>
        <v>42</v>
      </c>
      <c r="F859" s="42">
        <f t="shared" si="26"/>
        <v>44</v>
      </c>
      <c r="H859" t="s">
        <v>340</v>
      </c>
      <c r="I859">
        <v>1</v>
      </c>
      <c r="J859">
        <v>0</v>
      </c>
      <c r="K859">
        <v>1</v>
      </c>
      <c r="S859">
        <v>0.26541086123324897</v>
      </c>
      <c r="T859">
        <v>0.476563494288051</v>
      </c>
      <c r="U859">
        <v>3.0864055851707199</v>
      </c>
      <c r="V859">
        <v>5.7667892451762004</v>
      </c>
      <c r="W859">
        <v>0.117448192437201</v>
      </c>
      <c r="X859">
        <v>0.48357991442697201</v>
      </c>
      <c r="Y859">
        <v>2.96328519849655E-2</v>
      </c>
      <c r="Z859">
        <v>1.08207115163238</v>
      </c>
      <c r="AA859">
        <v>1.2438022958249999</v>
      </c>
      <c r="AB859">
        <v>2.4143222633803898</v>
      </c>
      <c r="AC859">
        <v>0.70866557080126802</v>
      </c>
      <c r="AD859">
        <v>0.42859478555313202</v>
      </c>
      <c r="AE859">
        <v>1</v>
      </c>
      <c r="AF859">
        <v>0</v>
      </c>
      <c r="AG859">
        <v>0</v>
      </c>
      <c r="AH859">
        <v>0</v>
      </c>
    </row>
    <row r="860" spans="1:34" x14ac:dyDescent="0.2">
      <c r="A860">
        <v>858</v>
      </c>
      <c r="B860">
        <v>86</v>
      </c>
      <c r="C860">
        <v>109</v>
      </c>
      <c r="D860" t="s">
        <v>344</v>
      </c>
      <c r="E860">
        <f t="shared" si="25"/>
        <v>42</v>
      </c>
      <c r="F860" s="42">
        <f t="shared" si="26"/>
        <v>44</v>
      </c>
      <c r="H860" t="s">
        <v>341</v>
      </c>
      <c r="I860">
        <v>0</v>
      </c>
      <c r="J860">
        <v>0</v>
      </c>
      <c r="K860">
        <v>1</v>
      </c>
      <c r="S860">
        <v>0.20334523823112199</v>
      </c>
      <c r="T860">
        <v>5.5717666654673301E-2</v>
      </c>
      <c r="U860">
        <v>2.3997391030425201</v>
      </c>
      <c r="V860">
        <v>1.1763978899835501</v>
      </c>
      <c r="W860">
        <v>0.24514263761004201</v>
      </c>
      <c r="X860">
        <v>0.28130333587442302</v>
      </c>
      <c r="Y860">
        <v>0.26770145446413102</v>
      </c>
      <c r="Z860">
        <v>0.31600133878465902</v>
      </c>
      <c r="AA860">
        <v>0.96838979867427899</v>
      </c>
      <c r="AB860">
        <v>0.47709944121717401</v>
      </c>
      <c r="AC860">
        <v>0.317544591429406</v>
      </c>
      <c r="AD860">
        <v>2.1299998681093401E-2</v>
      </c>
      <c r="AE860">
        <v>0</v>
      </c>
      <c r="AF860">
        <v>1</v>
      </c>
      <c r="AG860">
        <v>0</v>
      </c>
      <c r="AH860">
        <v>1</v>
      </c>
    </row>
    <row r="861" spans="1:34" x14ac:dyDescent="0.2">
      <c r="A861">
        <v>859</v>
      </c>
      <c r="B861">
        <v>86</v>
      </c>
      <c r="C861">
        <v>110</v>
      </c>
      <c r="D861" t="s">
        <v>344</v>
      </c>
      <c r="E861">
        <f t="shared" si="25"/>
        <v>42</v>
      </c>
      <c r="F861" s="42">
        <f t="shared" si="26"/>
        <v>44</v>
      </c>
      <c r="H861" t="s">
        <v>342</v>
      </c>
      <c r="I861">
        <v>1</v>
      </c>
      <c r="J861">
        <v>0</v>
      </c>
      <c r="K861">
        <v>1</v>
      </c>
      <c r="S861">
        <v>1.08651650702814</v>
      </c>
      <c r="T861">
        <v>0.41036086290089702</v>
      </c>
      <c r="U861">
        <v>3.4907055115327199</v>
      </c>
      <c r="V861">
        <v>1.5273396537008399</v>
      </c>
      <c r="W861">
        <v>0.77069804490218696</v>
      </c>
      <c r="X861">
        <v>0.13676689255742699</v>
      </c>
      <c r="Y861">
        <v>0.63348047901928894</v>
      </c>
      <c r="Z861">
        <v>0.113893705127723</v>
      </c>
      <c r="AA861">
        <v>1.45686381597447</v>
      </c>
      <c r="AB861">
        <v>0.53845723882381902</v>
      </c>
      <c r="AC861">
        <v>3.8329594836594497E-2</v>
      </c>
      <c r="AD861">
        <v>0.31592470464135303</v>
      </c>
      <c r="AE861">
        <v>0</v>
      </c>
      <c r="AF861">
        <v>1</v>
      </c>
      <c r="AG861">
        <v>1</v>
      </c>
      <c r="AH861">
        <v>0</v>
      </c>
    </row>
    <row r="862" spans="1:34" x14ac:dyDescent="0.2">
      <c r="A862">
        <v>860</v>
      </c>
      <c r="B862">
        <v>86</v>
      </c>
      <c r="C862">
        <v>110</v>
      </c>
      <c r="D862" t="s">
        <v>344</v>
      </c>
      <c r="E862">
        <f t="shared" si="25"/>
        <v>42</v>
      </c>
      <c r="F862" s="42">
        <f t="shared" si="26"/>
        <v>44</v>
      </c>
      <c r="H862" t="s">
        <v>343</v>
      </c>
      <c r="I862">
        <v>0</v>
      </c>
      <c r="J862">
        <v>0</v>
      </c>
      <c r="K862">
        <v>1</v>
      </c>
      <c r="S862">
        <v>1.7922645958606199E-2</v>
      </c>
      <c r="T862">
        <v>6.2618033623865104E-3</v>
      </c>
      <c r="U862">
        <v>3.1714907536516002</v>
      </c>
      <c r="V862">
        <v>0.84099183288738899</v>
      </c>
      <c r="W862">
        <v>0.12518630791176899</v>
      </c>
      <c r="X862">
        <v>4.2636986329872499E-2</v>
      </c>
      <c r="Y862">
        <v>0.37756633793405497</v>
      </c>
      <c r="Z862">
        <v>5.5180892544779397E-2</v>
      </c>
      <c r="AA862">
        <v>1.31644026362186</v>
      </c>
      <c r="AB862">
        <v>0.34507592281881799</v>
      </c>
      <c r="AC862">
        <v>0.70670163180363599</v>
      </c>
      <c r="AD862">
        <v>0.62498335815788497</v>
      </c>
      <c r="AE862">
        <v>0</v>
      </c>
      <c r="AF862">
        <v>1</v>
      </c>
      <c r="AG862">
        <v>0</v>
      </c>
      <c r="AH862">
        <v>1</v>
      </c>
    </row>
    <row r="863" spans="1:34" x14ac:dyDescent="0.2">
      <c r="A863">
        <v>861</v>
      </c>
      <c r="B863">
        <v>87</v>
      </c>
      <c r="C863">
        <v>106</v>
      </c>
      <c r="D863" t="s">
        <v>345</v>
      </c>
      <c r="E863">
        <f t="shared" si="25"/>
        <v>44</v>
      </c>
      <c r="F863" s="42">
        <f t="shared" si="26"/>
        <v>43</v>
      </c>
      <c r="H863" t="s">
        <v>334</v>
      </c>
      <c r="I863">
        <v>1</v>
      </c>
      <c r="J863">
        <v>1</v>
      </c>
      <c r="K863">
        <v>0</v>
      </c>
      <c r="S863">
        <v>1.0067725994740599</v>
      </c>
      <c r="T863">
        <v>0.224252090134159</v>
      </c>
      <c r="U863">
        <v>3.3296657343162201</v>
      </c>
      <c r="V863">
        <v>0.67750284014685003</v>
      </c>
      <c r="W863">
        <v>0.785030330904953</v>
      </c>
      <c r="X863">
        <v>0.23637190451630299</v>
      </c>
      <c r="Y863">
        <v>0.98484578706539505</v>
      </c>
      <c r="Z863">
        <v>0.19711378473444</v>
      </c>
      <c r="AA863">
        <v>1.39647582089376</v>
      </c>
      <c r="AB863">
        <v>0.25378996513323498</v>
      </c>
      <c r="AC863">
        <v>2.7947197706675999E-2</v>
      </c>
      <c r="AD863">
        <v>3.59207348027632E-4</v>
      </c>
      <c r="AE863">
        <v>0</v>
      </c>
      <c r="AF863">
        <v>1</v>
      </c>
      <c r="AG863">
        <v>0</v>
      </c>
      <c r="AH863">
        <v>1</v>
      </c>
    </row>
    <row r="864" spans="1:34" x14ac:dyDescent="0.2">
      <c r="A864">
        <v>862</v>
      </c>
      <c r="B864">
        <v>87</v>
      </c>
      <c r="C864">
        <v>106</v>
      </c>
      <c r="D864" t="s">
        <v>345</v>
      </c>
      <c r="E864">
        <f t="shared" si="25"/>
        <v>44</v>
      </c>
      <c r="F864" s="42">
        <f t="shared" si="26"/>
        <v>43</v>
      </c>
      <c r="H864" t="s">
        <v>335</v>
      </c>
      <c r="I864">
        <v>0</v>
      </c>
      <c r="J864">
        <v>1</v>
      </c>
      <c r="K864">
        <v>0</v>
      </c>
      <c r="S864">
        <v>0.476260978321079</v>
      </c>
      <c r="T864">
        <v>0.12794210663071701</v>
      </c>
      <c r="U864">
        <v>2.87939566199202</v>
      </c>
      <c r="V864">
        <v>0.85079825250062502</v>
      </c>
      <c r="W864">
        <v>0.25792447045591199</v>
      </c>
      <c r="X864">
        <v>6.4606190680524006E-2</v>
      </c>
      <c r="Y864">
        <v>0.231511514695595</v>
      </c>
      <c r="Z864">
        <v>8.4065917178377095E-2</v>
      </c>
      <c r="AA864">
        <v>1.25059598567501</v>
      </c>
      <c r="AB864">
        <v>0.35304064522342798</v>
      </c>
      <c r="AC864">
        <v>0.41506327527133602</v>
      </c>
      <c r="AD864">
        <v>0.46941702529254797</v>
      </c>
      <c r="AE864">
        <v>0</v>
      </c>
      <c r="AF864">
        <v>1</v>
      </c>
      <c r="AG864">
        <v>1</v>
      </c>
      <c r="AH864">
        <v>0</v>
      </c>
    </row>
    <row r="865" spans="1:34" x14ac:dyDescent="0.2">
      <c r="A865">
        <v>863</v>
      </c>
      <c r="B865">
        <v>87</v>
      </c>
      <c r="C865">
        <v>107</v>
      </c>
      <c r="D865" t="s">
        <v>345</v>
      </c>
      <c r="E865">
        <f t="shared" si="25"/>
        <v>44</v>
      </c>
      <c r="F865" s="42">
        <f t="shared" si="26"/>
        <v>43</v>
      </c>
      <c r="H865" t="s">
        <v>336</v>
      </c>
      <c r="I865">
        <v>1</v>
      </c>
      <c r="J865">
        <v>1</v>
      </c>
      <c r="K865">
        <v>0</v>
      </c>
      <c r="S865">
        <v>0.236569252621848</v>
      </c>
      <c r="T865">
        <v>0.46066835793862398</v>
      </c>
      <c r="U865">
        <v>2.2640465837903299</v>
      </c>
      <c r="V865">
        <v>4.3437204342684401</v>
      </c>
      <c r="W865">
        <v>0.27351446923782302</v>
      </c>
      <c r="X865">
        <v>0.41004617011728001</v>
      </c>
      <c r="Y865">
        <v>0.24648904164657001</v>
      </c>
      <c r="Z865">
        <v>0.36740342048362901</v>
      </c>
      <c r="AA865">
        <v>0.8341613680055</v>
      </c>
      <c r="AB865">
        <v>1.57533057307391</v>
      </c>
      <c r="AC865">
        <v>0.196204742098186</v>
      </c>
      <c r="AD865">
        <v>0.30414307544748698</v>
      </c>
      <c r="AE865">
        <v>1</v>
      </c>
      <c r="AF865">
        <v>0</v>
      </c>
      <c r="AG865">
        <v>1</v>
      </c>
      <c r="AH865">
        <v>1</v>
      </c>
    </row>
    <row r="866" spans="1:34" x14ac:dyDescent="0.2">
      <c r="A866">
        <v>864</v>
      </c>
      <c r="B866">
        <v>87</v>
      </c>
      <c r="C866">
        <v>107</v>
      </c>
      <c r="D866" t="s">
        <v>345</v>
      </c>
      <c r="E866">
        <f t="shared" si="25"/>
        <v>44</v>
      </c>
      <c r="F866" s="42">
        <f t="shared" si="26"/>
        <v>43</v>
      </c>
      <c r="H866" t="s">
        <v>337</v>
      </c>
      <c r="I866">
        <v>0</v>
      </c>
      <c r="J866">
        <v>1</v>
      </c>
      <c r="K866">
        <v>0</v>
      </c>
      <c r="S866">
        <v>0.40392919402802402</v>
      </c>
      <c r="T866">
        <v>0.131311034847092</v>
      </c>
      <c r="U866">
        <v>2.72129939543083</v>
      </c>
      <c r="V866">
        <v>1.0457996592805701</v>
      </c>
      <c r="W866">
        <v>-0.14742605499625899</v>
      </c>
      <c r="X866">
        <v>0.108999686385077</v>
      </c>
      <c r="Y866">
        <v>-0.44600219763864701</v>
      </c>
      <c r="Z866">
        <v>0.174258884810883</v>
      </c>
      <c r="AA866">
        <v>1.1409632081446599</v>
      </c>
      <c r="AB866">
        <v>0.38580102056933202</v>
      </c>
      <c r="AC866">
        <v>0.60925516632620602</v>
      </c>
      <c r="AD866">
        <v>0.26491727877177401</v>
      </c>
      <c r="AE866">
        <v>0</v>
      </c>
      <c r="AF866">
        <v>1</v>
      </c>
      <c r="AG866">
        <v>0</v>
      </c>
      <c r="AH866">
        <v>1</v>
      </c>
    </row>
    <row r="867" spans="1:34" x14ac:dyDescent="0.2">
      <c r="A867">
        <v>865</v>
      </c>
      <c r="B867">
        <v>87</v>
      </c>
      <c r="C867">
        <v>108</v>
      </c>
      <c r="D867" t="s">
        <v>345</v>
      </c>
      <c r="E867">
        <f t="shared" si="25"/>
        <v>44</v>
      </c>
      <c r="F867" s="42">
        <f t="shared" si="26"/>
        <v>43</v>
      </c>
      <c r="H867" t="s">
        <v>338</v>
      </c>
      <c r="I867">
        <v>1</v>
      </c>
      <c r="J867">
        <v>1</v>
      </c>
      <c r="K867">
        <v>0</v>
      </c>
      <c r="S867">
        <v>-0.508984402171336</v>
      </c>
      <c r="T867">
        <v>-0.19299983792595601</v>
      </c>
      <c r="U867">
        <v>3.4146253303624698</v>
      </c>
      <c r="V867">
        <v>0.89747693282744501</v>
      </c>
      <c r="W867">
        <v>-2.8729689310988099E-2</v>
      </c>
      <c r="X867">
        <v>-0.206093730365353</v>
      </c>
      <c r="Y867">
        <v>0.11730057042900199</v>
      </c>
      <c r="Z867">
        <v>-0.14100693434749301</v>
      </c>
      <c r="AA867">
        <v>1.46319898756056</v>
      </c>
      <c r="AB867">
        <v>0.39556583064989198</v>
      </c>
      <c r="AC867">
        <v>0.938049281305394</v>
      </c>
      <c r="AD867">
        <v>4.1286692137880499E-2</v>
      </c>
      <c r="AE867">
        <v>0</v>
      </c>
      <c r="AF867">
        <v>1</v>
      </c>
      <c r="AG867">
        <v>0</v>
      </c>
      <c r="AH867">
        <v>1</v>
      </c>
    </row>
    <row r="868" spans="1:34" x14ac:dyDescent="0.2">
      <c r="A868">
        <v>866</v>
      </c>
      <c r="B868">
        <v>87</v>
      </c>
      <c r="C868">
        <v>108</v>
      </c>
      <c r="D868" t="s">
        <v>345</v>
      </c>
      <c r="E868">
        <f t="shared" si="25"/>
        <v>44</v>
      </c>
      <c r="F868" s="42">
        <f t="shared" si="26"/>
        <v>43</v>
      </c>
      <c r="H868" t="s">
        <v>339</v>
      </c>
      <c r="I868">
        <v>0</v>
      </c>
      <c r="J868">
        <v>1</v>
      </c>
      <c r="K868">
        <v>0</v>
      </c>
      <c r="S868">
        <v>-0.79063170333392896</v>
      </c>
      <c r="T868">
        <v>-1.4869490770103999</v>
      </c>
      <c r="U868">
        <v>3.1658550144638902</v>
      </c>
      <c r="V868">
        <v>5.9669135299981697</v>
      </c>
      <c r="W868">
        <v>-1.48956470240535</v>
      </c>
      <c r="X868">
        <v>-0.970904987059242</v>
      </c>
      <c r="Y868">
        <v>-1.3128061437274401</v>
      </c>
      <c r="Z868">
        <v>-1.3357728700140099</v>
      </c>
      <c r="AA868">
        <v>1.25940725891453</v>
      </c>
      <c r="AB868">
        <v>2.2734506472358902</v>
      </c>
      <c r="AC868">
        <v>8.6305468212669595E-6</v>
      </c>
      <c r="AD868">
        <v>9.3262811615572899E-2</v>
      </c>
      <c r="AE868">
        <v>1</v>
      </c>
      <c r="AF868">
        <v>0</v>
      </c>
      <c r="AG868">
        <v>1</v>
      </c>
      <c r="AH868">
        <v>1</v>
      </c>
    </row>
    <row r="869" spans="1:34" x14ac:dyDescent="0.2">
      <c r="A869">
        <v>867</v>
      </c>
      <c r="B869">
        <v>87</v>
      </c>
      <c r="C869">
        <v>109</v>
      </c>
      <c r="D869" t="s">
        <v>345</v>
      </c>
      <c r="E869">
        <f t="shared" si="25"/>
        <v>44</v>
      </c>
      <c r="F869" s="42">
        <f t="shared" si="26"/>
        <v>43</v>
      </c>
      <c r="H869" t="s">
        <v>340</v>
      </c>
      <c r="I869">
        <v>1</v>
      </c>
      <c r="J869">
        <v>1</v>
      </c>
      <c r="K869">
        <v>0</v>
      </c>
      <c r="S869">
        <v>0.26541086123324897</v>
      </c>
      <c r="T869">
        <v>0.476563494288051</v>
      </c>
      <c r="U869">
        <v>3.0864055851707199</v>
      </c>
      <c r="V869">
        <v>5.7667892451762004</v>
      </c>
      <c r="W869">
        <v>0.117448192437201</v>
      </c>
      <c r="X869">
        <v>0.48357991442697201</v>
      </c>
      <c r="Y869">
        <v>2.96328519849655E-2</v>
      </c>
      <c r="Z869">
        <v>1.08207115163238</v>
      </c>
      <c r="AA869">
        <v>1.2438022958249999</v>
      </c>
      <c r="AB869">
        <v>2.4143222633803898</v>
      </c>
      <c r="AC869">
        <v>0.70866557080126802</v>
      </c>
      <c r="AD869">
        <v>0.42859478555313202</v>
      </c>
      <c r="AE869">
        <v>1</v>
      </c>
      <c r="AF869">
        <v>0</v>
      </c>
      <c r="AG869">
        <v>0</v>
      </c>
      <c r="AH869">
        <v>0</v>
      </c>
    </row>
    <row r="870" spans="1:34" x14ac:dyDescent="0.2">
      <c r="A870">
        <v>868</v>
      </c>
      <c r="B870">
        <v>87</v>
      </c>
      <c r="C870">
        <v>109</v>
      </c>
      <c r="D870" t="s">
        <v>345</v>
      </c>
      <c r="E870">
        <f t="shared" si="25"/>
        <v>44</v>
      </c>
      <c r="F870" s="42">
        <f t="shared" si="26"/>
        <v>43</v>
      </c>
      <c r="H870" t="s">
        <v>341</v>
      </c>
      <c r="I870">
        <v>0</v>
      </c>
      <c r="J870">
        <v>1</v>
      </c>
      <c r="K870">
        <v>0</v>
      </c>
      <c r="S870">
        <v>0.20334523823112199</v>
      </c>
      <c r="T870">
        <v>5.5717666654673301E-2</v>
      </c>
      <c r="U870">
        <v>2.3997391030425201</v>
      </c>
      <c r="V870">
        <v>1.1763978899835501</v>
      </c>
      <c r="W870">
        <v>0.24514263761004201</v>
      </c>
      <c r="X870">
        <v>0.28130333587442302</v>
      </c>
      <c r="Y870">
        <v>0.26770145446413102</v>
      </c>
      <c r="Z870">
        <v>0.31600133878465902</v>
      </c>
      <c r="AA870">
        <v>0.96838979867427899</v>
      </c>
      <c r="AB870">
        <v>0.47709944121717401</v>
      </c>
      <c r="AC870">
        <v>0.317544591429406</v>
      </c>
      <c r="AD870">
        <v>2.1299998681093401E-2</v>
      </c>
      <c r="AE870">
        <v>0</v>
      </c>
      <c r="AF870">
        <v>1</v>
      </c>
      <c r="AG870">
        <v>0</v>
      </c>
      <c r="AH870">
        <v>1</v>
      </c>
    </row>
    <row r="871" spans="1:34" x14ac:dyDescent="0.2">
      <c r="A871">
        <v>869</v>
      </c>
      <c r="B871">
        <v>87</v>
      </c>
      <c r="C871">
        <v>110</v>
      </c>
      <c r="D871" t="s">
        <v>345</v>
      </c>
      <c r="E871">
        <f t="shared" si="25"/>
        <v>44</v>
      </c>
      <c r="F871" s="42">
        <f t="shared" si="26"/>
        <v>43</v>
      </c>
      <c r="H871" t="s">
        <v>342</v>
      </c>
      <c r="I871">
        <v>1</v>
      </c>
      <c r="J871">
        <v>1</v>
      </c>
      <c r="K871">
        <v>0</v>
      </c>
      <c r="S871">
        <v>1.08651650702814</v>
      </c>
      <c r="T871">
        <v>0.41036086290089702</v>
      </c>
      <c r="U871">
        <v>3.4907055115327199</v>
      </c>
      <c r="V871">
        <v>1.5273396537008399</v>
      </c>
      <c r="W871">
        <v>0.77069804490218696</v>
      </c>
      <c r="X871">
        <v>0.13676689255742699</v>
      </c>
      <c r="Y871">
        <v>0.63348047901928894</v>
      </c>
      <c r="Z871">
        <v>0.113893705127723</v>
      </c>
      <c r="AA871">
        <v>1.45686381597447</v>
      </c>
      <c r="AB871">
        <v>0.53845723882381902</v>
      </c>
      <c r="AC871">
        <v>3.8329594836594497E-2</v>
      </c>
      <c r="AD871">
        <v>0.31592470464135303</v>
      </c>
      <c r="AE871">
        <v>0</v>
      </c>
      <c r="AF871">
        <v>1</v>
      </c>
      <c r="AG871">
        <v>1</v>
      </c>
      <c r="AH871">
        <v>0</v>
      </c>
    </row>
    <row r="872" spans="1:34" x14ac:dyDescent="0.2">
      <c r="A872">
        <v>870</v>
      </c>
      <c r="B872">
        <v>87</v>
      </c>
      <c r="C872">
        <v>110</v>
      </c>
      <c r="D872" t="s">
        <v>345</v>
      </c>
      <c r="E872">
        <f t="shared" si="25"/>
        <v>44</v>
      </c>
      <c r="F872" s="42">
        <f t="shared" si="26"/>
        <v>43</v>
      </c>
      <c r="H872" t="s">
        <v>343</v>
      </c>
      <c r="I872">
        <v>0</v>
      </c>
      <c r="J872">
        <v>1</v>
      </c>
      <c r="K872">
        <v>0</v>
      </c>
      <c r="S872">
        <v>1.7922645958606199E-2</v>
      </c>
      <c r="T872">
        <v>6.2618033623865104E-3</v>
      </c>
      <c r="U872">
        <v>3.1714907536516002</v>
      </c>
      <c r="V872">
        <v>0.84099183288738899</v>
      </c>
      <c r="W872">
        <v>0.12518630791176899</v>
      </c>
      <c r="X872">
        <v>4.2636986329872499E-2</v>
      </c>
      <c r="Y872">
        <v>0.37756633793405497</v>
      </c>
      <c r="Z872">
        <v>5.5180892544779397E-2</v>
      </c>
      <c r="AA872">
        <v>1.31644026362186</v>
      </c>
      <c r="AB872">
        <v>0.34507592281881799</v>
      </c>
      <c r="AC872">
        <v>0.70670163180363599</v>
      </c>
      <c r="AD872">
        <v>0.62498335815788497</v>
      </c>
      <c r="AE872">
        <v>0</v>
      </c>
      <c r="AF872">
        <v>1</v>
      </c>
      <c r="AG872">
        <v>0</v>
      </c>
      <c r="AH872">
        <v>1</v>
      </c>
    </row>
    <row r="873" spans="1:34" x14ac:dyDescent="0.2">
      <c r="A873">
        <v>871</v>
      </c>
      <c r="B873">
        <v>88</v>
      </c>
      <c r="C873">
        <v>106</v>
      </c>
      <c r="D873" t="s">
        <v>346</v>
      </c>
      <c r="E873">
        <f t="shared" si="25"/>
        <v>44</v>
      </c>
      <c r="F873" s="42">
        <f t="shared" si="26"/>
        <v>44</v>
      </c>
      <c r="H873" t="s">
        <v>334</v>
      </c>
      <c r="I873">
        <v>1</v>
      </c>
      <c r="J873">
        <v>0</v>
      </c>
      <c r="K873">
        <v>0</v>
      </c>
      <c r="S873">
        <v>1.0067725994740599</v>
      </c>
      <c r="T873">
        <v>0.224252090134159</v>
      </c>
      <c r="U873">
        <v>3.3296657343162201</v>
      </c>
      <c r="V873">
        <v>0.67750284014685003</v>
      </c>
      <c r="W873">
        <v>0.785030330904953</v>
      </c>
      <c r="X873">
        <v>0.23637190451630299</v>
      </c>
      <c r="Y873">
        <v>0.98484578706539505</v>
      </c>
      <c r="Z873">
        <v>0.19711378473444</v>
      </c>
      <c r="AA873">
        <v>1.39647582089376</v>
      </c>
      <c r="AB873">
        <v>0.25378996513323498</v>
      </c>
      <c r="AC873">
        <v>2.7947197706675999E-2</v>
      </c>
      <c r="AD873">
        <v>3.59207348027632E-4</v>
      </c>
      <c r="AE873">
        <v>0</v>
      </c>
      <c r="AF873">
        <v>1</v>
      </c>
      <c r="AG873">
        <v>0</v>
      </c>
      <c r="AH873">
        <v>1</v>
      </c>
    </row>
    <row r="874" spans="1:34" x14ac:dyDescent="0.2">
      <c r="A874">
        <v>872</v>
      </c>
      <c r="B874">
        <v>88</v>
      </c>
      <c r="C874">
        <v>106</v>
      </c>
      <c r="D874" t="s">
        <v>346</v>
      </c>
      <c r="E874">
        <f t="shared" si="25"/>
        <v>44</v>
      </c>
      <c r="F874" s="42">
        <f t="shared" si="26"/>
        <v>44</v>
      </c>
      <c r="H874" t="s">
        <v>335</v>
      </c>
      <c r="I874">
        <v>0</v>
      </c>
      <c r="J874">
        <v>0</v>
      </c>
      <c r="K874">
        <v>0</v>
      </c>
      <c r="S874">
        <v>0.476260978321079</v>
      </c>
      <c r="T874">
        <v>0.12794210663071701</v>
      </c>
      <c r="U874">
        <v>2.87939566199202</v>
      </c>
      <c r="V874">
        <v>0.85079825250062502</v>
      </c>
      <c r="W874">
        <v>0.25792447045591199</v>
      </c>
      <c r="X874">
        <v>6.4606190680524006E-2</v>
      </c>
      <c r="Y874">
        <v>0.231511514695595</v>
      </c>
      <c r="Z874">
        <v>8.4065917178377095E-2</v>
      </c>
      <c r="AA874">
        <v>1.25059598567501</v>
      </c>
      <c r="AB874">
        <v>0.35304064522342798</v>
      </c>
      <c r="AC874">
        <v>0.41506327527133602</v>
      </c>
      <c r="AD874">
        <v>0.46941702529254797</v>
      </c>
      <c r="AE874">
        <v>0</v>
      </c>
      <c r="AF874">
        <v>1</v>
      </c>
      <c r="AG874">
        <v>1</v>
      </c>
      <c r="AH874">
        <v>0</v>
      </c>
    </row>
    <row r="875" spans="1:34" x14ac:dyDescent="0.2">
      <c r="A875">
        <v>873</v>
      </c>
      <c r="B875">
        <v>88</v>
      </c>
      <c r="C875">
        <v>107</v>
      </c>
      <c r="D875" t="s">
        <v>346</v>
      </c>
      <c r="E875">
        <f t="shared" si="25"/>
        <v>44</v>
      </c>
      <c r="F875" s="42">
        <f t="shared" si="26"/>
        <v>44</v>
      </c>
      <c r="H875" t="s">
        <v>336</v>
      </c>
      <c r="I875">
        <v>1</v>
      </c>
      <c r="J875">
        <v>0</v>
      </c>
      <c r="K875">
        <v>0</v>
      </c>
      <c r="S875">
        <v>0.236569252621848</v>
      </c>
      <c r="T875">
        <v>0.46066835793862398</v>
      </c>
      <c r="U875">
        <v>2.2640465837903299</v>
      </c>
      <c r="V875">
        <v>4.3437204342684401</v>
      </c>
      <c r="W875">
        <v>0.27351446923782302</v>
      </c>
      <c r="X875">
        <v>0.41004617011728001</v>
      </c>
      <c r="Y875">
        <v>0.24648904164657001</v>
      </c>
      <c r="Z875">
        <v>0.36740342048362901</v>
      </c>
      <c r="AA875">
        <v>0.8341613680055</v>
      </c>
      <c r="AB875">
        <v>1.57533057307391</v>
      </c>
      <c r="AC875">
        <v>0.196204742098186</v>
      </c>
      <c r="AD875">
        <v>0.30414307544748698</v>
      </c>
      <c r="AE875">
        <v>1</v>
      </c>
      <c r="AF875">
        <v>0</v>
      </c>
      <c r="AG875">
        <v>1</v>
      </c>
      <c r="AH875">
        <v>1</v>
      </c>
    </row>
    <row r="876" spans="1:34" x14ac:dyDescent="0.2">
      <c r="A876">
        <v>874</v>
      </c>
      <c r="B876">
        <v>88</v>
      </c>
      <c r="C876">
        <v>107</v>
      </c>
      <c r="D876" t="s">
        <v>346</v>
      </c>
      <c r="E876">
        <f t="shared" si="25"/>
        <v>44</v>
      </c>
      <c r="F876" s="42">
        <f t="shared" si="26"/>
        <v>44</v>
      </c>
      <c r="H876" t="s">
        <v>337</v>
      </c>
      <c r="I876">
        <v>0</v>
      </c>
      <c r="J876">
        <v>0</v>
      </c>
      <c r="K876">
        <v>0</v>
      </c>
      <c r="S876">
        <v>0.40392919402802402</v>
      </c>
      <c r="T876">
        <v>0.131311034847092</v>
      </c>
      <c r="U876">
        <v>2.72129939543083</v>
      </c>
      <c r="V876">
        <v>1.0457996592805701</v>
      </c>
      <c r="W876">
        <v>-0.14742605499625899</v>
      </c>
      <c r="X876">
        <v>0.108999686385077</v>
      </c>
      <c r="Y876">
        <v>-0.44600219763864701</v>
      </c>
      <c r="Z876">
        <v>0.174258884810883</v>
      </c>
      <c r="AA876">
        <v>1.1409632081446599</v>
      </c>
      <c r="AB876">
        <v>0.38580102056933202</v>
      </c>
      <c r="AC876">
        <v>0.60925516632620602</v>
      </c>
      <c r="AD876">
        <v>0.26491727877177401</v>
      </c>
      <c r="AE876">
        <v>0</v>
      </c>
      <c r="AF876">
        <v>1</v>
      </c>
      <c r="AG876">
        <v>0</v>
      </c>
      <c r="AH876">
        <v>1</v>
      </c>
    </row>
    <row r="877" spans="1:34" x14ac:dyDescent="0.2">
      <c r="A877">
        <v>875</v>
      </c>
      <c r="B877">
        <v>88</v>
      </c>
      <c r="C877">
        <v>108</v>
      </c>
      <c r="D877" t="s">
        <v>346</v>
      </c>
      <c r="E877">
        <f t="shared" si="25"/>
        <v>44</v>
      </c>
      <c r="F877" s="42">
        <f t="shared" si="26"/>
        <v>44</v>
      </c>
      <c r="H877" t="s">
        <v>338</v>
      </c>
      <c r="I877">
        <v>1</v>
      </c>
      <c r="J877">
        <v>0</v>
      </c>
      <c r="K877">
        <v>0</v>
      </c>
      <c r="S877">
        <v>-0.508984402171336</v>
      </c>
      <c r="T877">
        <v>-0.19299983792595601</v>
      </c>
      <c r="U877">
        <v>3.4146253303624698</v>
      </c>
      <c r="V877">
        <v>0.89747693282744501</v>
      </c>
      <c r="W877">
        <v>-2.8729689310988099E-2</v>
      </c>
      <c r="X877">
        <v>-0.206093730365353</v>
      </c>
      <c r="Y877">
        <v>0.11730057042900199</v>
      </c>
      <c r="Z877">
        <v>-0.14100693434749301</v>
      </c>
      <c r="AA877">
        <v>1.46319898756056</v>
      </c>
      <c r="AB877">
        <v>0.39556583064989198</v>
      </c>
      <c r="AC877">
        <v>0.938049281305394</v>
      </c>
      <c r="AD877">
        <v>4.1286692137880499E-2</v>
      </c>
      <c r="AE877">
        <v>0</v>
      </c>
      <c r="AF877">
        <v>1</v>
      </c>
      <c r="AG877">
        <v>0</v>
      </c>
      <c r="AH877">
        <v>1</v>
      </c>
    </row>
    <row r="878" spans="1:34" x14ac:dyDescent="0.2">
      <c r="A878">
        <v>876</v>
      </c>
      <c r="B878">
        <v>88</v>
      </c>
      <c r="C878">
        <v>108</v>
      </c>
      <c r="D878" t="s">
        <v>346</v>
      </c>
      <c r="E878">
        <f t="shared" si="25"/>
        <v>44</v>
      </c>
      <c r="F878" s="42">
        <f t="shared" si="26"/>
        <v>44</v>
      </c>
      <c r="H878" t="s">
        <v>339</v>
      </c>
      <c r="I878">
        <v>0</v>
      </c>
      <c r="J878">
        <v>0</v>
      </c>
      <c r="K878">
        <v>0</v>
      </c>
      <c r="S878">
        <v>-0.79063170333392896</v>
      </c>
      <c r="T878">
        <v>-1.4869490770103999</v>
      </c>
      <c r="U878">
        <v>3.1658550144638902</v>
      </c>
      <c r="V878">
        <v>5.9669135299981697</v>
      </c>
      <c r="W878">
        <v>-1.48956470240535</v>
      </c>
      <c r="X878">
        <v>-0.970904987059242</v>
      </c>
      <c r="Y878">
        <v>-1.3128061437274401</v>
      </c>
      <c r="Z878">
        <v>-1.3357728700140099</v>
      </c>
      <c r="AA878">
        <v>1.25940725891453</v>
      </c>
      <c r="AB878">
        <v>2.2734506472358902</v>
      </c>
      <c r="AC878">
        <v>8.6305468212669595E-6</v>
      </c>
      <c r="AD878">
        <v>9.3262811615572899E-2</v>
      </c>
      <c r="AE878">
        <v>1</v>
      </c>
      <c r="AF878">
        <v>0</v>
      </c>
      <c r="AG878">
        <v>1</v>
      </c>
      <c r="AH878">
        <v>1</v>
      </c>
    </row>
    <row r="879" spans="1:34" x14ac:dyDescent="0.2">
      <c r="A879">
        <v>877</v>
      </c>
      <c r="B879">
        <v>88</v>
      </c>
      <c r="C879">
        <v>109</v>
      </c>
      <c r="D879" t="s">
        <v>346</v>
      </c>
      <c r="E879">
        <f t="shared" si="25"/>
        <v>44</v>
      </c>
      <c r="F879" s="42">
        <f t="shared" si="26"/>
        <v>44</v>
      </c>
      <c r="H879" t="s">
        <v>340</v>
      </c>
      <c r="I879">
        <v>1</v>
      </c>
      <c r="J879">
        <v>0</v>
      </c>
      <c r="K879">
        <v>0</v>
      </c>
      <c r="S879">
        <v>0.26541086123324897</v>
      </c>
      <c r="T879">
        <v>0.476563494288051</v>
      </c>
      <c r="U879">
        <v>3.0864055851707199</v>
      </c>
      <c r="V879">
        <v>5.7667892451762004</v>
      </c>
      <c r="W879">
        <v>0.117448192437201</v>
      </c>
      <c r="X879">
        <v>0.48357991442697201</v>
      </c>
      <c r="Y879">
        <v>2.96328519849655E-2</v>
      </c>
      <c r="Z879">
        <v>1.08207115163238</v>
      </c>
      <c r="AA879">
        <v>1.2438022958249999</v>
      </c>
      <c r="AB879">
        <v>2.4143222633803898</v>
      </c>
      <c r="AC879">
        <v>0.70866557080126802</v>
      </c>
      <c r="AD879">
        <v>0.42859478555313202</v>
      </c>
      <c r="AE879">
        <v>1</v>
      </c>
      <c r="AF879">
        <v>0</v>
      </c>
      <c r="AG879">
        <v>0</v>
      </c>
      <c r="AH879">
        <v>0</v>
      </c>
    </row>
    <row r="880" spans="1:34" x14ac:dyDescent="0.2">
      <c r="A880">
        <v>878</v>
      </c>
      <c r="B880">
        <v>88</v>
      </c>
      <c r="C880">
        <v>109</v>
      </c>
      <c r="D880" t="s">
        <v>346</v>
      </c>
      <c r="E880">
        <f t="shared" si="25"/>
        <v>44</v>
      </c>
      <c r="F880" s="42">
        <f t="shared" si="26"/>
        <v>44</v>
      </c>
      <c r="H880" t="s">
        <v>341</v>
      </c>
      <c r="I880">
        <v>0</v>
      </c>
      <c r="J880">
        <v>0</v>
      </c>
      <c r="K880">
        <v>0</v>
      </c>
      <c r="S880">
        <v>0.20334523823112199</v>
      </c>
      <c r="T880">
        <v>5.5717666654673301E-2</v>
      </c>
      <c r="U880">
        <v>2.3997391030425201</v>
      </c>
      <c r="V880">
        <v>1.1763978899835501</v>
      </c>
      <c r="W880">
        <v>0.24514263761004201</v>
      </c>
      <c r="X880">
        <v>0.28130333587442302</v>
      </c>
      <c r="Y880">
        <v>0.26770145446413102</v>
      </c>
      <c r="Z880">
        <v>0.31600133878465902</v>
      </c>
      <c r="AA880">
        <v>0.96838979867427899</v>
      </c>
      <c r="AB880">
        <v>0.47709944121717401</v>
      </c>
      <c r="AC880">
        <v>0.317544591429406</v>
      </c>
      <c r="AD880">
        <v>2.1299998681093401E-2</v>
      </c>
      <c r="AE880">
        <v>0</v>
      </c>
      <c r="AF880">
        <v>1</v>
      </c>
      <c r="AG880">
        <v>0</v>
      </c>
      <c r="AH880">
        <v>1</v>
      </c>
    </row>
    <row r="881" spans="1:34" x14ac:dyDescent="0.2">
      <c r="A881">
        <v>879</v>
      </c>
      <c r="B881">
        <v>88</v>
      </c>
      <c r="C881">
        <v>110</v>
      </c>
      <c r="D881" t="s">
        <v>346</v>
      </c>
      <c r="E881">
        <f t="shared" si="25"/>
        <v>44</v>
      </c>
      <c r="F881" s="42">
        <f t="shared" si="26"/>
        <v>44</v>
      </c>
      <c r="H881" t="s">
        <v>342</v>
      </c>
      <c r="I881">
        <v>1</v>
      </c>
      <c r="J881">
        <v>0</v>
      </c>
      <c r="K881">
        <v>0</v>
      </c>
      <c r="S881">
        <v>1.08651650702814</v>
      </c>
      <c r="T881">
        <v>0.41036086290089702</v>
      </c>
      <c r="U881">
        <v>3.4907055115327199</v>
      </c>
      <c r="V881">
        <v>1.5273396537008399</v>
      </c>
      <c r="W881">
        <v>0.77069804490218696</v>
      </c>
      <c r="X881">
        <v>0.13676689255742699</v>
      </c>
      <c r="Y881">
        <v>0.63348047901928894</v>
      </c>
      <c r="Z881">
        <v>0.113893705127723</v>
      </c>
      <c r="AA881">
        <v>1.45686381597447</v>
      </c>
      <c r="AB881">
        <v>0.53845723882381902</v>
      </c>
      <c r="AC881">
        <v>3.8329594836594497E-2</v>
      </c>
      <c r="AD881">
        <v>0.31592470464135303</v>
      </c>
      <c r="AE881">
        <v>0</v>
      </c>
      <c r="AF881">
        <v>1</v>
      </c>
      <c r="AG881">
        <v>1</v>
      </c>
      <c r="AH881">
        <v>0</v>
      </c>
    </row>
    <row r="882" spans="1:34" x14ac:dyDescent="0.2">
      <c r="A882">
        <v>880</v>
      </c>
      <c r="B882">
        <v>88</v>
      </c>
      <c r="C882">
        <v>110</v>
      </c>
      <c r="D882" t="s">
        <v>346</v>
      </c>
      <c r="E882">
        <f t="shared" si="25"/>
        <v>44</v>
      </c>
      <c r="F882" s="42">
        <f t="shared" si="26"/>
        <v>44</v>
      </c>
      <c r="H882" t="s">
        <v>343</v>
      </c>
      <c r="I882">
        <v>0</v>
      </c>
      <c r="J882">
        <v>0</v>
      </c>
      <c r="K882">
        <v>0</v>
      </c>
      <c r="S882">
        <v>1.7922645958606199E-2</v>
      </c>
      <c r="T882">
        <v>6.2618033623865104E-3</v>
      </c>
      <c r="U882">
        <v>3.1714907536516002</v>
      </c>
      <c r="V882">
        <v>0.84099183288738899</v>
      </c>
      <c r="W882">
        <v>0.12518630791176899</v>
      </c>
      <c r="X882">
        <v>4.2636986329872499E-2</v>
      </c>
      <c r="Y882">
        <v>0.37756633793405497</v>
      </c>
      <c r="Z882">
        <v>5.5180892544779397E-2</v>
      </c>
      <c r="AA882">
        <v>1.31644026362186</v>
      </c>
      <c r="AB882">
        <v>0.34507592281881799</v>
      </c>
      <c r="AC882">
        <v>0.70670163180363599</v>
      </c>
      <c r="AD882">
        <v>0.62498335815788497</v>
      </c>
      <c r="AE882">
        <v>0</v>
      </c>
      <c r="AF882">
        <v>1</v>
      </c>
      <c r="AG882">
        <v>0</v>
      </c>
      <c r="AH882">
        <v>1</v>
      </c>
    </row>
    <row r="883" spans="1:34" x14ac:dyDescent="0.2">
      <c r="A883">
        <v>881</v>
      </c>
      <c r="B883">
        <v>89</v>
      </c>
      <c r="C883">
        <v>111</v>
      </c>
      <c r="D883" t="s">
        <v>347</v>
      </c>
      <c r="E883">
        <f t="shared" si="25"/>
        <v>44</v>
      </c>
      <c r="F883" s="42">
        <f t="shared" si="26"/>
        <v>45</v>
      </c>
      <c r="H883" t="s">
        <v>348</v>
      </c>
      <c r="I883">
        <v>1</v>
      </c>
      <c r="J883">
        <v>1</v>
      </c>
      <c r="K883">
        <v>1</v>
      </c>
      <c r="S883">
        <v>0.18323896778747401</v>
      </c>
      <c r="T883">
        <v>8.2000179700241094E-2</v>
      </c>
      <c r="U883">
        <v>3.24717023060657</v>
      </c>
      <c r="V883">
        <v>1.3745211483211499</v>
      </c>
      <c r="W883">
        <v>-2.2339918243675601E-2</v>
      </c>
      <c r="X883">
        <v>0.24370647514105701</v>
      </c>
      <c r="Y883">
        <v>-0.199818456948957</v>
      </c>
      <c r="Z883">
        <v>0.30913596440753099</v>
      </c>
      <c r="AA883">
        <v>1.3684812195579199</v>
      </c>
      <c r="AB883">
        <v>0.55777709170794698</v>
      </c>
      <c r="AC883">
        <v>0.94847731235450705</v>
      </c>
      <c r="AD883">
        <v>8.6047718689503894E-2</v>
      </c>
      <c r="AE883">
        <v>0</v>
      </c>
      <c r="AF883">
        <v>1</v>
      </c>
      <c r="AG883">
        <v>0</v>
      </c>
      <c r="AH883">
        <v>1</v>
      </c>
    </row>
    <row r="884" spans="1:34" x14ac:dyDescent="0.2">
      <c r="A884">
        <v>882</v>
      </c>
      <c r="B884">
        <v>89</v>
      </c>
      <c r="C884">
        <v>111</v>
      </c>
      <c r="D884" t="s">
        <v>347</v>
      </c>
      <c r="E884">
        <f t="shared" si="25"/>
        <v>44</v>
      </c>
      <c r="F884" s="42">
        <f t="shared" si="26"/>
        <v>45</v>
      </c>
      <c r="H884" t="s">
        <v>349</v>
      </c>
      <c r="I884">
        <v>0</v>
      </c>
      <c r="J884">
        <v>1</v>
      </c>
      <c r="K884">
        <v>1</v>
      </c>
      <c r="S884">
        <v>0.91041892033535998</v>
      </c>
      <c r="T884">
        <v>0.231577130773365</v>
      </c>
      <c r="U884">
        <v>2.1356107656611099</v>
      </c>
      <c r="V884">
        <v>0.56835525025188405</v>
      </c>
      <c r="W884">
        <v>0.6855798154071</v>
      </c>
      <c r="X884">
        <v>0.26814912766106003</v>
      </c>
      <c r="Y884">
        <v>0.65623024195026003</v>
      </c>
      <c r="Z884">
        <v>0.25421976524798101</v>
      </c>
      <c r="AA884">
        <v>0.80869543192761595</v>
      </c>
      <c r="AB884">
        <v>0.221737758835961</v>
      </c>
      <c r="AC884">
        <v>1.09280968405332E-3</v>
      </c>
      <c r="AD884">
        <v>5.6482809609292597E-6</v>
      </c>
      <c r="AE884">
        <v>0</v>
      </c>
      <c r="AF884">
        <v>1</v>
      </c>
      <c r="AG884">
        <v>0</v>
      </c>
      <c r="AH884">
        <v>1</v>
      </c>
    </row>
    <row r="885" spans="1:34" x14ac:dyDescent="0.2">
      <c r="A885">
        <v>883</v>
      </c>
      <c r="B885">
        <v>89</v>
      </c>
      <c r="C885">
        <v>112</v>
      </c>
      <c r="D885" t="s">
        <v>347</v>
      </c>
      <c r="E885">
        <f t="shared" si="25"/>
        <v>44</v>
      </c>
      <c r="F885" s="42">
        <f t="shared" si="26"/>
        <v>45</v>
      </c>
      <c r="H885" t="s">
        <v>350</v>
      </c>
      <c r="I885">
        <v>1</v>
      </c>
      <c r="J885">
        <v>1</v>
      </c>
      <c r="K885">
        <v>1</v>
      </c>
      <c r="S885">
        <v>0.63536394934635598</v>
      </c>
      <c r="T885">
        <v>1.0608543067093399</v>
      </c>
      <c r="U885">
        <v>3.4156727797817399</v>
      </c>
      <c r="V885">
        <v>5.8741114720028103</v>
      </c>
      <c r="W885">
        <v>0.82325590331402099</v>
      </c>
      <c r="X885">
        <v>1.69164836093126</v>
      </c>
      <c r="Y885">
        <v>0.73359930507238302</v>
      </c>
      <c r="Z885">
        <v>1.40723889825099</v>
      </c>
      <c r="AA885">
        <v>1.3709031332827399</v>
      </c>
      <c r="AB885">
        <v>2.5688940708928101</v>
      </c>
      <c r="AC885">
        <v>1.9074440268150701E-2</v>
      </c>
      <c r="AD885">
        <v>1.03664308452724E-2</v>
      </c>
      <c r="AE885">
        <v>1</v>
      </c>
      <c r="AF885">
        <v>0</v>
      </c>
      <c r="AG885">
        <v>0</v>
      </c>
      <c r="AH885">
        <v>0</v>
      </c>
    </row>
    <row r="886" spans="1:34" x14ac:dyDescent="0.2">
      <c r="A886">
        <v>884</v>
      </c>
      <c r="B886">
        <v>89</v>
      </c>
      <c r="C886">
        <v>112</v>
      </c>
      <c r="D886" t="s">
        <v>347</v>
      </c>
      <c r="E886">
        <f t="shared" si="25"/>
        <v>44</v>
      </c>
      <c r="F886" s="42">
        <f t="shared" si="26"/>
        <v>45</v>
      </c>
      <c r="H886" t="s">
        <v>351</v>
      </c>
      <c r="I886">
        <v>0</v>
      </c>
      <c r="J886">
        <v>1</v>
      </c>
      <c r="K886">
        <v>1</v>
      </c>
      <c r="S886">
        <v>0.38477779889944902</v>
      </c>
      <c r="T886">
        <v>0.58164503658974198</v>
      </c>
      <c r="U886">
        <v>2.3795410207239902</v>
      </c>
      <c r="V886">
        <v>3.99397621104734</v>
      </c>
      <c r="W886">
        <v>0.41319894224942999</v>
      </c>
      <c r="X886">
        <v>0.59634104658939302</v>
      </c>
      <c r="Y886">
        <v>-4.6971844520669097E-2</v>
      </c>
      <c r="Z886">
        <v>0.75057299503104602</v>
      </c>
      <c r="AA886">
        <v>1.01398798201358</v>
      </c>
      <c r="AB886">
        <v>1.66487410507359</v>
      </c>
      <c r="AC886">
        <v>0.109031811019609</v>
      </c>
      <c r="AD886">
        <v>0.15832767018916999</v>
      </c>
      <c r="AE886">
        <v>1</v>
      </c>
      <c r="AF886">
        <v>0</v>
      </c>
      <c r="AG886">
        <v>1</v>
      </c>
      <c r="AH886">
        <v>1</v>
      </c>
    </row>
    <row r="887" spans="1:34" x14ac:dyDescent="0.2">
      <c r="A887">
        <v>885</v>
      </c>
      <c r="B887">
        <v>89</v>
      </c>
      <c r="C887">
        <v>113</v>
      </c>
      <c r="D887" t="s">
        <v>347</v>
      </c>
      <c r="E887">
        <f t="shared" si="25"/>
        <v>44</v>
      </c>
      <c r="F887" s="42">
        <f t="shared" si="26"/>
        <v>45</v>
      </c>
      <c r="H887" t="s">
        <v>352</v>
      </c>
      <c r="I887">
        <v>1</v>
      </c>
      <c r="J887">
        <v>1</v>
      </c>
      <c r="K887">
        <v>1</v>
      </c>
      <c r="S887">
        <v>-0.94406417070422299</v>
      </c>
      <c r="T887">
        <v>-0.37670963063235802</v>
      </c>
      <c r="U887">
        <v>2.8889277665875901</v>
      </c>
      <c r="V887">
        <v>0.58515808383504997</v>
      </c>
      <c r="W887">
        <v>-0.750228310956225</v>
      </c>
      <c r="X887">
        <v>-0.40791063668280703</v>
      </c>
      <c r="Y887">
        <v>-0.99249106719747104</v>
      </c>
      <c r="Z887">
        <v>-0.37267260552852099</v>
      </c>
      <c r="AA887">
        <v>1.0958318994185601</v>
      </c>
      <c r="AB887">
        <v>0.23088076531996399</v>
      </c>
      <c r="AC887">
        <v>7.7796565096188404E-3</v>
      </c>
      <c r="AD887">
        <v>2.93352575829345E-10</v>
      </c>
      <c r="AE887">
        <v>0</v>
      </c>
      <c r="AF887">
        <v>1</v>
      </c>
      <c r="AG887">
        <v>0</v>
      </c>
      <c r="AH887">
        <v>1</v>
      </c>
    </row>
    <row r="888" spans="1:34" x14ac:dyDescent="0.2">
      <c r="A888">
        <v>886</v>
      </c>
      <c r="B888">
        <v>89</v>
      </c>
      <c r="C888">
        <v>113</v>
      </c>
      <c r="D888" t="s">
        <v>347</v>
      </c>
      <c r="E888">
        <f t="shared" si="25"/>
        <v>44</v>
      </c>
      <c r="F888" s="42">
        <f t="shared" si="26"/>
        <v>45</v>
      </c>
      <c r="H888" t="s">
        <v>353</v>
      </c>
      <c r="I888">
        <v>0</v>
      </c>
      <c r="J888">
        <v>1</v>
      </c>
      <c r="K888">
        <v>1</v>
      </c>
      <c r="S888">
        <v>-0.48529541818425098</v>
      </c>
      <c r="T888">
        <v>-0.216085226379192</v>
      </c>
      <c r="U888">
        <v>3.1323771071620299</v>
      </c>
      <c r="V888">
        <v>1.05587345250031</v>
      </c>
      <c r="W888">
        <v>-0.61356435339845095</v>
      </c>
      <c r="X888">
        <v>-0.13046110322764401</v>
      </c>
      <c r="Y888">
        <v>-0.425374892926771</v>
      </c>
      <c r="Z888">
        <v>-0.129068112846461</v>
      </c>
      <c r="AA888">
        <v>1.18157858783174</v>
      </c>
      <c r="AB888">
        <v>0.40650562387904199</v>
      </c>
      <c r="AC888">
        <v>4.1953075714672598E-2</v>
      </c>
      <c r="AD888">
        <v>0.205786726644623</v>
      </c>
      <c r="AE888">
        <v>0</v>
      </c>
      <c r="AF888">
        <v>1</v>
      </c>
      <c r="AG888">
        <v>1</v>
      </c>
      <c r="AH888">
        <v>0</v>
      </c>
    </row>
    <row r="889" spans="1:34" x14ac:dyDescent="0.2">
      <c r="A889">
        <v>887</v>
      </c>
      <c r="B889">
        <v>89</v>
      </c>
      <c r="C889">
        <v>114</v>
      </c>
      <c r="D889" t="s">
        <v>347</v>
      </c>
      <c r="E889">
        <f t="shared" si="25"/>
        <v>44</v>
      </c>
      <c r="F889" s="42">
        <f t="shared" si="26"/>
        <v>45</v>
      </c>
      <c r="H889" t="s">
        <v>354</v>
      </c>
      <c r="I889">
        <v>1</v>
      </c>
      <c r="J889">
        <v>1</v>
      </c>
      <c r="K889">
        <v>1</v>
      </c>
      <c r="S889">
        <v>-0.45062406128272398</v>
      </c>
      <c r="T889">
        <v>-0.73759913113818798</v>
      </c>
      <c r="U889">
        <v>2.9045941065996899</v>
      </c>
      <c r="V889">
        <v>4.6675519058156896</v>
      </c>
      <c r="W889">
        <v>-0.37485944199583199</v>
      </c>
      <c r="X889">
        <v>-1.5816112167648899</v>
      </c>
      <c r="Y889">
        <v>-0.41210255051469002</v>
      </c>
      <c r="Z889">
        <v>-1.02821884716807</v>
      </c>
      <c r="AA889">
        <v>0.97873190890862005</v>
      </c>
      <c r="AB889">
        <v>1.9740926526056599</v>
      </c>
      <c r="AC889">
        <v>0.13171573163799799</v>
      </c>
      <c r="AD889">
        <v>1.96996417147851E-3</v>
      </c>
      <c r="AE889">
        <v>1</v>
      </c>
      <c r="AF889">
        <v>0</v>
      </c>
      <c r="AG889">
        <v>0</v>
      </c>
      <c r="AH889">
        <v>0</v>
      </c>
    </row>
    <row r="890" spans="1:34" x14ac:dyDescent="0.2">
      <c r="A890">
        <v>888</v>
      </c>
      <c r="B890">
        <v>89</v>
      </c>
      <c r="C890">
        <v>114</v>
      </c>
      <c r="D890" t="s">
        <v>347</v>
      </c>
      <c r="E890">
        <f t="shared" si="25"/>
        <v>44</v>
      </c>
      <c r="F890" s="42">
        <f t="shared" si="26"/>
        <v>45</v>
      </c>
      <c r="H890" t="s">
        <v>355</v>
      </c>
      <c r="I890">
        <v>0</v>
      </c>
      <c r="J890">
        <v>1</v>
      </c>
      <c r="K890">
        <v>1</v>
      </c>
      <c r="S890">
        <v>0.33794722263701299</v>
      </c>
      <c r="T890">
        <v>9.2322667618322599E-2</v>
      </c>
      <c r="U890">
        <v>3.3702136299107202</v>
      </c>
      <c r="V890">
        <v>0.79948391631823001</v>
      </c>
      <c r="W890">
        <v>0.21675033033411401</v>
      </c>
      <c r="X890">
        <v>0.252106883595906</v>
      </c>
      <c r="Y890">
        <v>6.4056533928524201E-2</v>
      </c>
      <c r="Z890">
        <v>0.33703949565055302</v>
      </c>
      <c r="AA890">
        <v>1.2291661350426499</v>
      </c>
      <c r="AB890">
        <v>0.30401054973341302</v>
      </c>
      <c r="AC890">
        <v>0.48569897177990801</v>
      </c>
      <c r="AD890">
        <v>1.3845287608260301E-3</v>
      </c>
      <c r="AE890">
        <v>0</v>
      </c>
      <c r="AF890">
        <v>1</v>
      </c>
      <c r="AG890">
        <v>0</v>
      </c>
      <c r="AH890">
        <v>1</v>
      </c>
    </row>
    <row r="891" spans="1:34" x14ac:dyDescent="0.2">
      <c r="A891">
        <v>889</v>
      </c>
      <c r="B891">
        <v>89</v>
      </c>
      <c r="C891">
        <v>115</v>
      </c>
      <c r="D891" t="s">
        <v>347</v>
      </c>
      <c r="E891">
        <f t="shared" si="25"/>
        <v>44</v>
      </c>
      <c r="F891" s="42">
        <f t="shared" si="26"/>
        <v>45</v>
      </c>
      <c r="H891" t="s">
        <v>356</v>
      </c>
      <c r="I891">
        <v>1</v>
      </c>
      <c r="J891">
        <v>1</v>
      </c>
      <c r="K891">
        <v>1</v>
      </c>
      <c r="S891">
        <v>0.94922390289139003</v>
      </c>
      <c r="T891">
        <v>0.35318057261759001</v>
      </c>
      <c r="U891">
        <v>3.3198167686350599</v>
      </c>
      <c r="V891">
        <v>1.0179544732464201</v>
      </c>
      <c r="W891">
        <v>1.32356935566037</v>
      </c>
      <c r="X891">
        <v>0.31230524887010902</v>
      </c>
      <c r="Y891">
        <v>1.23940505271896</v>
      </c>
      <c r="Z891">
        <v>0.27890787712089998</v>
      </c>
      <c r="AA891">
        <v>1.278724672099</v>
      </c>
      <c r="AB891">
        <v>0.39714782587612402</v>
      </c>
      <c r="AC891">
        <v>8.2410366743267596E-5</v>
      </c>
      <c r="AD891">
        <v>2.3647972410588301E-3</v>
      </c>
      <c r="AE891">
        <v>0</v>
      </c>
      <c r="AF891">
        <v>1</v>
      </c>
      <c r="AG891">
        <v>1</v>
      </c>
      <c r="AH891">
        <v>0</v>
      </c>
    </row>
    <row r="892" spans="1:34" x14ac:dyDescent="0.2">
      <c r="A892">
        <v>890</v>
      </c>
      <c r="B892">
        <v>89</v>
      </c>
      <c r="C892">
        <v>115</v>
      </c>
      <c r="D892" t="s">
        <v>347</v>
      </c>
      <c r="E892">
        <f t="shared" si="25"/>
        <v>44</v>
      </c>
      <c r="F892" s="42">
        <f t="shared" si="26"/>
        <v>45</v>
      </c>
      <c r="H892" t="s">
        <v>357</v>
      </c>
      <c r="I892">
        <v>0</v>
      </c>
      <c r="J892">
        <v>1</v>
      </c>
      <c r="K892">
        <v>1</v>
      </c>
      <c r="S892">
        <v>-0.34098205127520498</v>
      </c>
      <c r="T892">
        <v>-0.57496916494428896</v>
      </c>
      <c r="U892">
        <v>2.3176534953527201</v>
      </c>
      <c r="V892">
        <v>3.7279540631375401</v>
      </c>
      <c r="W892">
        <v>-0.750221453024281</v>
      </c>
      <c r="X892">
        <v>-0.82705117605004896</v>
      </c>
      <c r="Y892">
        <v>-0.64719786309405203</v>
      </c>
      <c r="Z892">
        <v>-0.92822657227961203</v>
      </c>
      <c r="AA892">
        <v>0.88838320330615195</v>
      </c>
      <c r="AB892">
        <v>1.5953828608709699</v>
      </c>
      <c r="AC892">
        <v>1.13995412043713E-3</v>
      </c>
      <c r="AD892">
        <v>4.2291568800146999E-2</v>
      </c>
      <c r="AE892">
        <v>1</v>
      </c>
      <c r="AF892">
        <v>0</v>
      </c>
      <c r="AG892">
        <v>1</v>
      </c>
      <c r="AH892">
        <v>1</v>
      </c>
    </row>
    <row r="893" spans="1:34" x14ac:dyDescent="0.2">
      <c r="A893">
        <v>891</v>
      </c>
      <c r="B893">
        <v>90</v>
      </c>
      <c r="C893">
        <v>111</v>
      </c>
      <c r="D893" t="s">
        <v>358</v>
      </c>
      <c r="E893">
        <f t="shared" si="25"/>
        <v>44</v>
      </c>
      <c r="F893" s="42">
        <f t="shared" si="26"/>
        <v>46</v>
      </c>
      <c r="H893" t="s">
        <v>348</v>
      </c>
      <c r="I893">
        <v>1</v>
      </c>
      <c r="J893">
        <v>0</v>
      </c>
      <c r="K893">
        <v>1</v>
      </c>
      <c r="S893">
        <v>0.18323896778747401</v>
      </c>
      <c r="T893">
        <v>8.2000179700241094E-2</v>
      </c>
      <c r="U893">
        <v>3.24717023060657</v>
      </c>
      <c r="V893">
        <v>1.3745211483211499</v>
      </c>
      <c r="W893">
        <v>-2.2339918243675601E-2</v>
      </c>
      <c r="X893">
        <v>0.24370647514105701</v>
      </c>
      <c r="Y893">
        <v>-0.199818456948957</v>
      </c>
      <c r="Z893">
        <v>0.30913596440753099</v>
      </c>
      <c r="AA893">
        <v>1.3684812195579199</v>
      </c>
      <c r="AB893">
        <v>0.55777709170794698</v>
      </c>
      <c r="AC893">
        <v>0.94847731235450705</v>
      </c>
      <c r="AD893">
        <v>8.6047718689503894E-2</v>
      </c>
      <c r="AE893">
        <v>0</v>
      </c>
      <c r="AF893">
        <v>1</v>
      </c>
      <c r="AG893">
        <v>0</v>
      </c>
      <c r="AH893">
        <v>1</v>
      </c>
    </row>
    <row r="894" spans="1:34" x14ac:dyDescent="0.2">
      <c r="A894">
        <v>892</v>
      </c>
      <c r="B894">
        <v>90</v>
      </c>
      <c r="C894">
        <v>111</v>
      </c>
      <c r="D894" t="s">
        <v>358</v>
      </c>
      <c r="E894">
        <f t="shared" si="25"/>
        <v>44</v>
      </c>
      <c r="F894" s="42">
        <f t="shared" si="26"/>
        <v>46</v>
      </c>
      <c r="H894" t="s">
        <v>349</v>
      </c>
      <c r="I894">
        <v>0</v>
      </c>
      <c r="J894">
        <v>0</v>
      </c>
      <c r="K894">
        <v>1</v>
      </c>
      <c r="S894">
        <v>0.91041892033535998</v>
      </c>
      <c r="T894">
        <v>0.231577130773365</v>
      </c>
      <c r="U894">
        <v>2.1356107656611099</v>
      </c>
      <c r="V894">
        <v>0.56835525025188405</v>
      </c>
      <c r="W894">
        <v>0.6855798154071</v>
      </c>
      <c r="X894">
        <v>0.26814912766106003</v>
      </c>
      <c r="Y894">
        <v>0.65623024195026003</v>
      </c>
      <c r="Z894">
        <v>0.25421976524798101</v>
      </c>
      <c r="AA894">
        <v>0.80869543192761595</v>
      </c>
      <c r="AB894">
        <v>0.221737758835961</v>
      </c>
      <c r="AC894">
        <v>1.09280968405332E-3</v>
      </c>
      <c r="AD894">
        <v>5.6482809609292597E-6</v>
      </c>
      <c r="AE894">
        <v>0</v>
      </c>
      <c r="AF894">
        <v>1</v>
      </c>
      <c r="AG894">
        <v>0</v>
      </c>
      <c r="AH894">
        <v>1</v>
      </c>
    </row>
    <row r="895" spans="1:34" x14ac:dyDescent="0.2">
      <c r="A895">
        <v>893</v>
      </c>
      <c r="B895">
        <v>90</v>
      </c>
      <c r="C895">
        <v>112</v>
      </c>
      <c r="D895" t="s">
        <v>358</v>
      </c>
      <c r="E895">
        <f t="shared" si="25"/>
        <v>44</v>
      </c>
      <c r="F895" s="42">
        <f t="shared" si="26"/>
        <v>46</v>
      </c>
      <c r="H895" t="s">
        <v>350</v>
      </c>
      <c r="I895">
        <v>1</v>
      </c>
      <c r="J895">
        <v>0</v>
      </c>
      <c r="K895">
        <v>1</v>
      </c>
      <c r="S895">
        <v>0.63536394934635598</v>
      </c>
      <c r="T895">
        <v>1.0608543067093399</v>
      </c>
      <c r="U895">
        <v>3.4156727797817399</v>
      </c>
      <c r="V895">
        <v>5.8741114720028103</v>
      </c>
      <c r="W895">
        <v>0.82325590331402099</v>
      </c>
      <c r="X895">
        <v>1.69164836093126</v>
      </c>
      <c r="Y895">
        <v>0.73359930507238302</v>
      </c>
      <c r="Z895">
        <v>1.40723889825099</v>
      </c>
      <c r="AA895">
        <v>1.3709031332827399</v>
      </c>
      <c r="AB895">
        <v>2.5688940708928101</v>
      </c>
      <c r="AC895">
        <v>1.9074440268150701E-2</v>
      </c>
      <c r="AD895">
        <v>1.03664308452724E-2</v>
      </c>
      <c r="AE895">
        <v>1</v>
      </c>
      <c r="AF895">
        <v>0</v>
      </c>
      <c r="AG895">
        <v>0</v>
      </c>
      <c r="AH895">
        <v>0</v>
      </c>
    </row>
    <row r="896" spans="1:34" x14ac:dyDescent="0.2">
      <c r="A896">
        <v>894</v>
      </c>
      <c r="B896">
        <v>90</v>
      </c>
      <c r="C896">
        <v>112</v>
      </c>
      <c r="D896" t="s">
        <v>358</v>
      </c>
      <c r="E896">
        <f t="shared" ref="E896:E959" si="27">E856+2</f>
        <v>44</v>
      </c>
      <c r="F896" s="42">
        <f t="shared" si="26"/>
        <v>46</v>
      </c>
      <c r="H896" t="s">
        <v>351</v>
      </c>
      <c r="I896">
        <v>0</v>
      </c>
      <c r="J896">
        <v>0</v>
      </c>
      <c r="K896">
        <v>1</v>
      </c>
      <c r="S896">
        <v>0.38477779889944902</v>
      </c>
      <c r="T896">
        <v>0.58164503658974198</v>
      </c>
      <c r="U896">
        <v>2.3795410207239902</v>
      </c>
      <c r="V896">
        <v>3.99397621104734</v>
      </c>
      <c r="W896">
        <v>0.41319894224942999</v>
      </c>
      <c r="X896">
        <v>0.59634104658939302</v>
      </c>
      <c r="Y896">
        <v>-4.6971844520669097E-2</v>
      </c>
      <c r="Z896">
        <v>0.75057299503104602</v>
      </c>
      <c r="AA896">
        <v>1.01398798201358</v>
      </c>
      <c r="AB896">
        <v>1.66487410507359</v>
      </c>
      <c r="AC896">
        <v>0.109031811019609</v>
      </c>
      <c r="AD896">
        <v>0.15832767018916999</v>
      </c>
      <c r="AE896">
        <v>1</v>
      </c>
      <c r="AF896">
        <v>0</v>
      </c>
      <c r="AG896">
        <v>1</v>
      </c>
      <c r="AH896">
        <v>1</v>
      </c>
    </row>
    <row r="897" spans="1:34" x14ac:dyDescent="0.2">
      <c r="A897">
        <v>895</v>
      </c>
      <c r="B897">
        <v>90</v>
      </c>
      <c r="C897">
        <v>113</v>
      </c>
      <c r="D897" t="s">
        <v>358</v>
      </c>
      <c r="E897">
        <f t="shared" si="27"/>
        <v>44</v>
      </c>
      <c r="F897" s="42">
        <f t="shared" si="26"/>
        <v>46</v>
      </c>
      <c r="H897" t="s">
        <v>352</v>
      </c>
      <c r="I897">
        <v>1</v>
      </c>
      <c r="J897">
        <v>0</v>
      </c>
      <c r="K897">
        <v>1</v>
      </c>
      <c r="S897">
        <v>-0.94406417070422299</v>
      </c>
      <c r="T897">
        <v>-0.37670963063235802</v>
      </c>
      <c r="U897">
        <v>2.8889277665875901</v>
      </c>
      <c r="V897">
        <v>0.58515808383504997</v>
      </c>
      <c r="W897">
        <v>-0.750228310956225</v>
      </c>
      <c r="X897">
        <v>-0.40791063668280703</v>
      </c>
      <c r="Y897">
        <v>-0.99249106719747104</v>
      </c>
      <c r="Z897">
        <v>-0.37267260552852099</v>
      </c>
      <c r="AA897">
        <v>1.0958318994185601</v>
      </c>
      <c r="AB897">
        <v>0.23088076531996399</v>
      </c>
      <c r="AC897">
        <v>7.7796565096188404E-3</v>
      </c>
      <c r="AD897">
        <v>2.93352575829345E-10</v>
      </c>
      <c r="AE897">
        <v>0</v>
      </c>
      <c r="AF897">
        <v>1</v>
      </c>
      <c r="AG897">
        <v>0</v>
      </c>
      <c r="AH897">
        <v>1</v>
      </c>
    </row>
    <row r="898" spans="1:34" x14ac:dyDescent="0.2">
      <c r="A898">
        <v>896</v>
      </c>
      <c r="B898">
        <v>90</v>
      </c>
      <c r="C898">
        <v>113</v>
      </c>
      <c r="D898" t="s">
        <v>358</v>
      </c>
      <c r="E898">
        <f t="shared" si="27"/>
        <v>44</v>
      </c>
      <c r="F898" s="42">
        <f t="shared" si="26"/>
        <v>46</v>
      </c>
      <c r="H898" t="s">
        <v>353</v>
      </c>
      <c r="I898">
        <v>0</v>
      </c>
      <c r="J898">
        <v>0</v>
      </c>
      <c r="K898">
        <v>1</v>
      </c>
      <c r="S898">
        <v>-0.48529541818425098</v>
      </c>
      <c r="T898">
        <v>-0.216085226379192</v>
      </c>
      <c r="U898">
        <v>3.1323771071620299</v>
      </c>
      <c r="V898">
        <v>1.05587345250031</v>
      </c>
      <c r="W898">
        <v>-0.61356435339845095</v>
      </c>
      <c r="X898">
        <v>-0.13046110322764401</v>
      </c>
      <c r="Y898">
        <v>-0.425374892926771</v>
      </c>
      <c r="Z898">
        <v>-0.129068112846461</v>
      </c>
      <c r="AA898">
        <v>1.18157858783174</v>
      </c>
      <c r="AB898">
        <v>0.40650562387904199</v>
      </c>
      <c r="AC898">
        <v>4.1953075714672598E-2</v>
      </c>
      <c r="AD898">
        <v>0.205786726644623</v>
      </c>
      <c r="AE898">
        <v>0</v>
      </c>
      <c r="AF898">
        <v>1</v>
      </c>
      <c r="AG898">
        <v>1</v>
      </c>
      <c r="AH898">
        <v>0</v>
      </c>
    </row>
    <row r="899" spans="1:34" x14ac:dyDescent="0.2">
      <c r="A899">
        <v>897</v>
      </c>
      <c r="B899">
        <v>90</v>
      </c>
      <c r="C899">
        <v>114</v>
      </c>
      <c r="D899" t="s">
        <v>358</v>
      </c>
      <c r="E899">
        <f t="shared" si="27"/>
        <v>44</v>
      </c>
      <c r="F899" s="42">
        <f t="shared" ref="F899:F962" si="28">B899-E899</f>
        <v>46</v>
      </c>
      <c r="H899" t="s">
        <v>354</v>
      </c>
      <c r="I899">
        <v>1</v>
      </c>
      <c r="J899">
        <v>0</v>
      </c>
      <c r="K899">
        <v>1</v>
      </c>
      <c r="S899">
        <v>-0.45062406128272398</v>
      </c>
      <c r="T899">
        <v>-0.73759913113818798</v>
      </c>
      <c r="U899">
        <v>2.9045941065996899</v>
      </c>
      <c r="V899">
        <v>4.6675519058156896</v>
      </c>
      <c r="W899">
        <v>-0.37485944199583199</v>
      </c>
      <c r="X899">
        <v>-1.5816112167648899</v>
      </c>
      <c r="Y899">
        <v>-0.41210255051469002</v>
      </c>
      <c r="Z899">
        <v>-1.02821884716807</v>
      </c>
      <c r="AA899">
        <v>0.97873190890862005</v>
      </c>
      <c r="AB899">
        <v>1.9740926526056599</v>
      </c>
      <c r="AC899">
        <v>0.13171573163799799</v>
      </c>
      <c r="AD899">
        <v>1.96996417147851E-3</v>
      </c>
      <c r="AE899">
        <v>1</v>
      </c>
      <c r="AF899">
        <v>0</v>
      </c>
      <c r="AG899">
        <v>0</v>
      </c>
      <c r="AH899">
        <v>0</v>
      </c>
    </row>
    <row r="900" spans="1:34" x14ac:dyDescent="0.2">
      <c r="A900">
        <v>898</v>
      </c>
      <c r="B900">
        <v>90</v>
      </c>
      <c r="C900">
        <v>114</v>
      </c>
      <c r="D900" t="s">
        <v>358</v>
      </c>
      <c r="E900">
        <f t="shared" si="27"/>
        <v>44</v>
      </c>
      <c r="F900" s="42">
        <f t="shared" si="28"/>
        <v>46</v>
      </c>
      <c r="H900" t="s">
        <v>355</v>
      </c>
      <c r="I900">
        <v>0</v>
      </c>
      <c r="J900">
        <v>0</v>
      </c>
      <c r="K900">
        <v>1</v>
      </c>
      <c r="S900">
        <v>0.33794722263701299</v>
      </c>
      <c r="T900">
        <v>9.2322667618322599E-2</v>
      </c>
      <c r="U900">
        <v>3.3702136299107202</v>
      </c>
      <c r="V900">
        <v>0.79948391631823001</v>
      </c>
      <c r="W900">
        <v>0.21675033033411401</v>
      </c>
      <c r="X900">
        <v>0.252106883595906</v>
      </c>
      <c r="Y900">
        <v>6.4056533928524201E-2</v>
      </c>
      <c r="Z900">
        <v>0.33703949565055302</v>
      </c>
      <c r="AA900">
        <v>1.2291661350426499</v>
      </c>
      <c r="AB900">
        <v>0.30401054973341302</v>
      </c>
      <c r="AC900">
        <v>0.48569897177990801</v>
      </c>
      <c r="AD900">
        <v>1.3845287608260301E-3</v>
      </c>
      <c r="AE900">
        <v>0</v>
      </c>
      <c r="AF900">
        <v>1</v>
      </c>
      <c r="AG900">
        <v>0</v>
      </c>
      <c r="AH900">
        <v>1</v>
      </c>
    </row>
    <row r="901" spans="1:34" x14ac:dyDescent="0.2">
      <c r="A901">
        <v>899</v>
      </c>
      <c r="B901">
        <v>90</v>
      </c>
      <c r="C901">
        <v>115</v>
      </c>
      <c r="D901" t="s">
        <v>358</v>
      </c>
      <c r="E901">
        <f t="shared" si="27"/>
        <v>44</v>
      </c>
      <c r="F901" s="42">
        <f t="shared" si="28"/>
        <v>46</v>
      </c>
      <c r="H901" t="s">
        <v>356</v>
      </c>
      <c r="I901">
        <v>1</v>
      </c>
      <c r="J901">
        <v>0</v>
      </c>
      <c r="K901">
        <v>1</v>
      </c>
      <c r="S901">
        <v>0.94922390289139003</v>
      </c>
      <c r="T901">
        <v>0.35318057261759001</v>
      </c>
      <c r="U901">
        <v>3.3198167686350599</v>
      </c>
      <c r="V901">
        <v>1.0179544732464201</v>
      </c>
      <c r="W901">
        <v>1.32356935566037</v>
      </c>
      <c r="X901">
        <v>0.31230524887010902</v>
      </c>
      <c r="Y901">
        <v>1.23940505271896</v>
      </c>
      <c r="Z901">
        <v>0.27890787712089998</v>
      </c>
      <c r="AA901">
        <v>1.278724672099</v>
      </c>
      <c r="AB901">
        <v>0.39714782587612402</v>
      </c>
      <c r="AC901">
        <v>8.2410366743267596E-5</v>
      </c>
      <c r="AD901">
        <v>2.3647972410588301E-3</v>
      </c>
      <c r="AE901">
        <v>0</v>
      </c>
      <c r="AF901">
        <v>1</v>
      </c>
      <c r="AG901">
        <v>1</v>
      </c>
      <c r="AH901">
        <v>0</v>
      </c>
    </row>
    <row r="902" spans="1:34" x14ac:dyDescent="0.2">
      <c r="A902">
        <v>900</v>
      </c>
      <c r="B902">
        <v>90</v>
      </c>
      <c r="C902">
        <v>115</v>
      </c>
      <c r="D902" t="s">
        <v>358</v>
      </c>
      <c r="E902">
        <f t="shared" si="27"/>
        <v>44</v>
      </c>
      <c r="F902" s="42">
        <f t="shared" si="28"/>
        <v>46</v>
      </c>
      <c r="H902" t="s">
        <v>357</v>
      </c>
      <c r="I902">
        <v>0</v>
      </c>
      <c r="J902">
        <v>0</v>
      </c>
      <c r="K902">
        <v>1</v>
      </c>
      <c r="S902">
        <v>-0.34098205127520498</v>
      </c>
      <c r="T902">
        <v>-0.57496916494428896</v>
      </c>
      <c r="U902">
        <v>2.3176534953527201</v>
      </c>
      <c r="V902">
        <v>3.7279540631375401</v>
      </c>
      <c r="W902">
        <v>-0.750221453024281</v>
      </c>
      <c r="X902">
        <v>-0.82705117605004896</v>
      </c>
      <c r="Y902">
        <v>-0.64719786309405203</v>
      </c>
      <c r="Z902">
        <v>-0.92822657227961203</v>
      </c>
      <c r="AA902">
        <v>0.88838320330615195</v>
      </c>
      <c r="AB902">
        <v>1.5953828608709699</v>
      </c>
      <c r="AC902">
        <v>1.13995412043713E-3</v>
      </c>
      <c r="AD902">
        <v>4.2291568800146999E-2</v>
      </c>
      <c r="AE902">
        <v>1</v>
      </c>
      <c r="AF902">
        <v>0</v>
      </c>
      <c r="AG902">
        <v>1</v>
      </c>
      <c r="AH902">
        <v>1</v>
      </c>
    </row>
    <row r="903" spans="1:34" x14ac:dyDescent="0.2">
      <c r="A903">
        <v>901</v>
      </c>
      <c r="B903">
        <v>91</v>
      </c>
      <c r="C903">
        <v>111</v>
      </c>
      <c r="D903" t="s">
        <v>359</v>
      </c>
      <c r="E903">
        <f t="shared" si="27"/>
        <v>46</v>
      </c>
      <c r="F903" s="42">
        <f t="shared" si="28"/>
        <v>45</v>
      </c>
      <c r="H903" t="s">
        <v>348</v>
      </c>
      <c r="I903">
        <v>1</v>
      </c>
      <c r="J903">
        <v>1</v>
      </c>
      <c r="K903">
        <v>0</v>
      </c>
      <c r="S903">
        <v>0.18323896778747401</v>
      </c>
      <c r="T903">
        <v>8.2000179700241094E-2</v>
      </c>
      <c r="U903">
        <v>3.24717023060657</v>
      </c>
      <c r="V903">
        <v>1.3745211483211499</v>
      </c>
      <c r="W903">
        <v>-2.2339918243675601E-2</v>
      </c>
      <c r="X903">
        <v>0.24370647514105701</v>
      </c>
      <c r="Y903">
        <v>-0.199818456948957</v>
      </c>
      <c r="Z903">
        <v>0.30913596440753099</v>
      </c>
      <c r="AA903">
        <v>1.3684812195579199</v>
      </c>
      <c r="AB903">
        <v>0.55777709170794698</v>
      </c>
      <c r="AC903">
        <v>0.94847731235450705</v>
      </c>
      <c r="AD903">
        <v>8.6047718689503894E-2</v>
      </c>
      <c r="AE903">
        <v>0</v>
      </c>
      <c r="AF903">
        <v>1</v>
      </c>
      <c r="AG903">
        <v>0</v>
      </c>
      <c r="AH903">
        <v>1</v>
      </c>
    </row>
    <row r="904" spans="1:34" x14ac:dyDescent="0.2">
      <c r="A904">
        <v>902</v>
      </c>
      <c r="B904">
        <v>91</v>
      </c>
      <c r="C904">
        <v>111</v>
      </c>
      <c r="D904" t="s">
        <v>359</v>
      </c>
      <c r="E904">
        <f t="shared" si="27"/>
        <v>46</v>
      </c>
      <c r="F904" s="42">
        <f t="shared" si="28"/>
        <v>45</v>
      </c>
      <c r="H904" t="s">
        <v>349</v>
      </c>
      <c r="I904">
        <v>0</v>
      </c>
      <c r="J904">
        <v>1</v>
      </c>
      <c r="K904">
        <v>0</v>
      </c>
      <c r="S904">
        <v>0.91041892033535998</v>
      </c>
      <c r="T904">
        <v>0.231577130773365</v>
      </c>
      <c r="U904">
        <v>2.1356107656611099</v>
      </c>
      <c r="V904">
        <v>0.56835525025188405</v>
      </c>
      <c r="W904">
        <v>0.6855798154071</v>
      </c>
      <c r="X904">
        <v>0.26814912766106003</v>
      </c>
      <c r="Y904">
        <v>0.65623024195026003</v>
      </c>
      <c r="Z904">
        <v>0.25421976524798101</v>
      </c>
      <c r="AA904">
        <v>0.80869543192761595</v>
      </c>
      <c r="AB904">
        <v>0.221737758835961</v>
      </c>
      <c r="AC904">
        <v>1.09280968405332E-3</v>
      </c>
      <c r="AD904">
        <v>5.6482809609292597E-6</v>
      </c>
      <c r="AE904">
        <v>0</v>
      </c>
      <c r="AF904">
        <v>1</v>
      </c>
      <c r="AG904">
        <v>0</v>
      </c>
      <c r="AH904">
        <v>1</v>
      </c>
    </row>
    <row r="905" spans="1:34" x14ac:dyDescent="0.2">
      <c r="A905">
        <v>903</v>
      </c>
      <c r="B905">
        <v>91</v>
      </c>
      <c r="C905">
        <v>112</v>
      </c>
      <c r="D905" t="s">
        <v>359</v>
      </c>
      <c r="E905">
        <f t="shared" si="27"/>
        <v>46</v>
      </c>
      <c r="F905" s="42">
        <f t="shared" si="28"/>
        <v>45</v>
      </c>
      <c r="H905" t="s">
        <v>350</v>
      </c>
      <c r="I905">
        <v>1</v>
      </c>
      <c r="J905">
        <v>1</v>
      </c>
      <c r="K905">
        <v>0</v>
      </c>
      <c r="S905">
        <v>0.63536394934635598</v>
      </c>
      <c r="T905">
        <v>1.0608543067093399</v>
      </c>
      <c r="U905">
        <v>3.4156727797817399</v>
      </c>
      <c r="V905">
        <v>5.8741114720028103</v>
      </c>
      <c r="W905">
        <v>0.82325590331402099</v>
      </c>
      <c r="X905">
        <v>1.69164836093126</v>
      </c>
      <c r="Y905">
        <v>0.73359930507238302</v>
      </c>
      <c r="Z905">
        <v>1.40723889825099</v>
      </c>
      <c r="AA905">
        <v>1.3709031332827399</v>
      </c>
      <c r="AB905">
        <v>2.5688940708928101</v>
      </c>
      <c r="AC905">
        <v>1.9074440268150701E-2</v>
      </c>
      <c r="AD905">
        <v>1.03664308452724E-2</v>
      </c>
      <c r="AE905">
        <v>1</v>
      </c>
      <c r="AF905">
        <v>0</v>
      </c>
      <c r="AG905">
        <v>0</v>
      </c>
      <c r="AH905">
        <v>0</v>
      </c>
    </row>
    <row r="906" spans="1:34" x14ac:dyDescent="0.2">
      <c r="A906">
        <v>904</v>
      </c>
      <c r="B906">
        <v>91</v>
      </c>
      <c r="C906">
        <v>112</v>
      </c>
      <c r="D906" t="s">
        <v>359</v>
      </c>
      <c r="E906">
        <f t="shared" si="27"/>
        <v>46</v>
      </c>
      <c r="F906" s="42">
        <f t="shared" si="28"/>
        <v>45</v>
      </c>
      <c r="H906" t="s">
        <v>351</v>
      </c>
      <c r="I906">
        <v>0</v>
      </c>
      <c r="J906">
        <v>1</v>
      </c>
      <c r="K906">
        <v>0</v>
      </c>
      <c r="S906">
        <v>0.38477779889944902</v>
      </c>
      <c r="T906">
        <v>0.58164503658974198</v>
      </c>
      <c r="U906">
        <v>2.3795410207239902</v>
      </c>
      <c r="V906">
        <v>3.99397621104734</v>
      </c>
      <c r="W906">
        <v>0.41319894224942999</v>
      </c>
      <c r="X906">
        <v>0.59634104658939302</v>
      </c>
      <c r="Y906">
        <v>-4.6971844520669097E-2</v>
      </c>
      <c r="Z906">
        <v>0.75057299503104602</v>
      </c>
      <c r="AA906">
        <v>1.01398798201358</v>
      </c>
      <c r="AB906">
        <v>1.66487410507359</v>
      </c>
      <c r="AC906">
        <v>0.109031811019609</v>
      </c>
      <c r="AD906">
        <v>0.15832767018916999</v>
      </c>
      <c r="AE906">
        <v>1</v>
      </c>
      <c r="AF906">
        <v>0</v>
      </c>
      <c r="AG906">
        <v>1</v>
      </c>
      <c r="AH906">
        <v>1</v>
      </c>
    </row>
    <row r="907" spans="1:34" x14ac:dyDescent="0.2">
      <c r="A907">
        <v>905</v>
      </c>
      <c r="B907">
        <v>91</v>
      </c>
      <c r="C907">
        <v>113</v>
      </c>
      <c r="D907" t="s">
        <v>359</v>
      </c>
      <c r="E907">
        <f t="shared" si="27"/>
        <v>46</v>
      </c>
      <c r="F907" s="42">
        <f t="shared" si="28"/>
        <v>45</v>
      </c>
      <c r="H907" t="s">
        <v>352</v>
      </c>
      <c r="I907">
        <v>1</v>
      </c>
      <c r="J907">
        <v>1</v>
      </c>
      <c r="K907">
        <v>0</v>
      </c>
      <c r="S907">
        <v>-0.94406417070422299</v>
      </c>
      <c r="T907">
        <v>-0.37670963063235802</v>
      </c>
      <c r="U907">
        <v>2.8889277665875901</v>
      </c>
      <c r="V907">
        <v>0.58515808383504997</v>
      </c>
      <c r="W907">
        <v>-0.750228310956225</v>
      </c>
      <c r="X907">
        <v>-0.40791063668280703</v>
      </c>
      <c r="Y907">
        <v>-0.99249106719747104</v>
      </c>
      <c r="Z907">
        <v>-0.37267260552852099</v>
      </c>
      <c r="AA907">
        <v>1.0958318994185601</v>
      </c>
      <c r="AB907">
        <v>0.23088076531996399</v>
      </c>
      <c r="AC907">
        <v>7.7796565096188404E-3</v>
      </c>
      <c r="AD907">
        <v>2.93352575829345E-10</v>
      </c>
      <c r="AE907">
        <v>0</v>
      </c>
      <c r="AF907">
        <v>1</v>
      </c>
      <c r="AG907">
        <v>0</v>
      </c>
      <c r="AH907">
        <v>1</v>
      </c>
    </row>
    <row r="908" spans="1:34" x14ac:dyDescent="0.2">
      <c r="A908">
        <v>906</v>
      </c>
      <c r="B908">
        <v>91</v>
      </c>
      <c r="C908">
        <v>113</v>
      </c>
      <c r="D908" t="s">
        <v>359</v>
      </c>
      <c r="E908">
        <f t="shared" si="27"/>
        <v>46</v>
      </c>
      <c r="F908" s="42">
        <f t="shared" si="28"/>
        <v>45</v>
      </c>
      <c r="H908" t="s">
        <v>353</v>
      </c>
      <c r="I908">
        <v>0</v>
      </c>
      <c r="J908">
        <v>1</v>
      </c>
      <c r="K908">
        <v>0</v>
      </c>
      <c r="S908">
        <v>-0.48529541818425098</v>
      </c>
      <c r="T908">
        <v>-0.216085226379192</v>
      </c>
      <c r="U908">
        <v>3.1323771071620299</v>
      </c>
      <c r="V908">
        <v>1.05587345250031</v>
      </c>
      <c r="W908">
        <v>-0.61356435339845095</v>
      </c>
      <c r="X908">
        <v>-0.13046110322764401</v>
      </c>
      <c r="Y908">
        <v>-0.425374892926771</v>
      </c>
      <c r="Z908">
        <v>-0.129068112846461</v>
      </c>
      <c r="AA908">
        <v>1.18157858783174</v>
      </c>
      <c r="AB908">
        <v>0.40650562387904199</v>
      </c>
      <c r="AC908">
        <v>4.1953075714672598E-2</v>
      </c>
      <c r="AD908">
        <v>0.205786726644623</v>
      </c>
      <c r="AE908">
        <v>0</v>
      </c>
      <c r="AF908">
        <v>1</v>
      </c>
      <c r="AG908">
        <v>1</v>
      </c>
      <c r="AH908">
        <v>0</v>
      </c>
    </row>
    <row r="909" spans="1:34" x14ac:dyDescent="0.2">
      <c r="A909">
        <v>907</v>
      </c>
      <c r="B909">
        <v>91</v>
      </c>
      <c r="C909">
        <v>114</v>
      </c>
      <c r="D909" t="s">
        <v>359</v>
      </c>
      <c r="E909">
        <f t="shared" si="27"/>
        <v>46</v>
      </c>
      <c r="F909" s="42">
        <f t="shared" si="28"/>
        <v>45</v>
      </c>
      <c r="H909" t="s">
        <v>354</v>
      </c>
      <c r="I909">
        <v>1</v>
      </c>
      <c r="J909">
        <v>1</v>
      </c>
      <c r="K909">
        <v>0</v>
      </c>
      <c r="S909">
        <v>-0.45062406128272398</v>
      </c>
      <c r="T909">
        <v>-0.73759913113818798</v>
      </c>
      <c r="U909">
        <v>2.9045941065996899</v>
      </c>
      <c r="V909">
        <v>4.6675519058156896</v>
      </c>
      <c r="W909">
        <v>-0.37485944199583199</v>
      </c>
      <c r="X909">
        <v>-1.5816112167648899</v>
      </c>
      <c r="Y909">
        <v>-0.41210255051469002</v>
      </c>
      <c r="Z909">
        <v>-1.02821884716807</v>
      </c>
      <c r="AA909">
        <v>0.97873190890862005</v>
      </c>
      <c r="AB909">
        <v>1.9740926526056599</v>
      </c>
      <c r="AC909">
        <v>0.13171573163799799</v>
      </c>
      <c r="AD909">
        <v>1.96996417147851E-3</v>
      </c>
      <c r="AE909">
        <v>1</v>
      </c>
      <c r="AF909">
        <v>0</v>
      </c>
      <c r="AG909">
        <v>0</v>
      </c>
      <c r="AH909">
        <v>0</v>
      </c>
    </row>
    <row r="910" spans="1:34" x14ac:dyDescent="0.2">
      <c r="A910">
        <v>908</v>
      </c>
      <c r="B910">
        <v>91</v>
      </c>
      <c r="C910">
        <v>114</v>
      </c>
      <c r="D910" t="s">
        <v>359</v>
      </c>
      <c r="E910">
        <f t="shared" si="27"/>
        <v>46</v>
      </c>
      <c r="F910" s="42">
        <f t="shared" si="28"/>
        <v>45</v>
      </c>
      <c r="H910" t="s">
        <v>355</v>
      </c>
      <c r="I910">
        <v>0</v>
      </c>
      <c r="J910">
        <v>1</v>
      </c>
      <c r="K910">
        <v>0</v>
      </c>
      <c r="S910">
        <v>0.33794722263701299</v>
      </c>
      <c r="T910">
        <v>9.2322667618322599E-2</v>
      </c>
      <c r="U910">
        <v>3.3702136299107202</v>
      </c>
      <c r="V910">
        <v>0.79948391631823001</v>
      </c>
      <c r="W910">
        <v>0.21675033033411401</v>
      </c>
      <c r="X910">
        <v>0.252106883595906</v>
      </c>
      <c r="Y910">
        <v>6.4056533928524201E-2</v>
      </c>
      <c r="Z910">
        <v>0.33703949565055302</v>
      </c>
      <c r="AA910">
        <v>1.2291661350426499</v>
      </c>
      <c r="AB910">
        <v>0.30401054973341302</v>
      </c>
      <c r="AC910">
        <v>0.48569897177990801</v>
      </c>
      <c r="AD910">
        <v>1.3845287608260301E-3</v>
      </c>
      <c r="AE910">
        <v>0</v>
      </c>
      <c r="AF910">
        <v>1</v>
      </c>
      <c r="AG910">
        <v>0</v>
      </c>
      <c r="AH910">
        <v>1</v>
      </c>
    </row>
    <row r="911" spans="1:34" x14ac:dyDescent="0.2">
      <c r="A911">
        <v>909</v>
      </c>
      <c r="B911">
        <v>91</v>
      </c>
      <c r="C911">
        <v>115</v>
      </c>
      <c r="D911" t="s">
        <v>359</v>
      </c>
      <c r="E911">
        <f t="shared" si="27"/>
        <v>46</v>
      </c>
      <c r="F911" s="42">
        <f t="shared" si="28"/>
        <v>45</v>
      </c>
      <c r="H911" t="s">
        <v>356</v>
      </c>
      <c r="I911">
        <v>1</v>
      </c>
      <c r="J911">
        <v>1</v>
      </c>
      <c r="K911">
        <v>0</v>
      </c>
      <c r="S911">
        <v>0.94922390289139003</v>
      </c>
      <c r="T911">
        <v>0.35318057261759001</v>
      </c>
      <c r="U911">
        <v>3.3198167686350599</v>
      </c>
      <c r="V911">
        <v>1.0179544732464201</v>
      </c>
      <c r="W911">
        <v>1.32356935566037</v>
      </c>
      <c r="X911">
        <v>0.31230524887010902</v>
      </c>
      <c r="Y911">
        <v>1.23940505271896</v>
      </c>
      <c r="Z911">
        <v>0.27890787712089998</v>
      </c>
      <c r="AA911">
        <v>1.278724672099</v>
      </c>
      <c r="AB911">
        <v>0.39714782587612402</v>
      </c>
      <c r="AC911">
        <v>8.2410366743267596E-5</v>
      </c>
      <c r="AD911">
        <v>2.3647972410588301E-3</v>
      </c>
      <c r="AE911">
        <v>0</v>
      </c>
      <c r="AF911">
        <v>1</v>
      </c>
      <c r="AG911">
        <v>1</v>
      </c>
      <c r="AH911">
        <v>0</v>
      </c>
    </row>
    <row r="912" spans="1:34" x14ac:dyDescent="0.2">
      <c r="A912">
        <v>910</v>
      </c>
      <c r="B912">
        <v>91</v>
      </c>
      <c r="C912">
        <v>115</v>
      </c>
      <c r="D912" t="s">
        <v>359</v>
      </c>
      <c r="E912">
        <f t="shared" si="27"/>
        <v>46</v>
      </c>
      <c r="F912" s="42">
        <f t="shared" si="28"/>
        <v>45</v>
      </c>
      <c r="H912" t="s">
        <v>357</v>
      </c>
      <c r="I912">
        <v>0</v>
      </c>
      <c r="J912">
        <v>1</v>
      </c>
      <c r="K912">
        <v>0</v>
      </c>
      <c r="S912">
        <v>-0.34098205127520498</v>
      </c>
      <c r="T912">
        <v>-0.57496916494428896</v>
      </c>
      <c r="U912">
        <v>2.3176534953527201</v>
      </c>
      <c r="V912">
        <v>3.7279540631375401</v>
      </c>
      <c r="W912">
        <v>-0.750221453024281</v>
      </c>
      <c r="X912">
        <v>-0.82705117605004896</v>
      </c>
      <c r="Y912">
        <v>-0.64719786309405203</v>
      </c>
      <c r="Z912">
        <v>-0.92822657227961203</v>
      </c>
      <c r="AA912">
        <v>0.88838320330615195</v>
      </c>
      <c r="AB912">
        <v>1.5953828608709699</v>
      </c>
      <c r="AC912">
        <v>1.13995412043713E-3</v>
      </c>
      <c r="AD912">
        <v>4.2291568800146999E-2</v>
      </c>
      <c r="AE912">
        <v>1</v>
      </c>
      <c r="AF912">
        <v>0</v>
      </c>
      <c r="AG912">
        <v>1</v>
      </c>
      <c r="AH912">
        <v>1</v>
      </c>
    </row>
    <row r="913" spans="1:34" x14ac:dyDescent="0.2">
      <c r="A913">
        <v>911</v>
      </c>
      <c r="B913">
        <v>92</v>
      </c>
      <c r="C913">
        <v>111</v>
      </c>
      <c r="D913" t="s">
        <v>360</v>
      </c>
      <c r="E913">
        <f t="shared" si="27"/>
        <v>46</v>
      </c>
      <c r="F913" s="42">
        <f t="shared" si="28"/>
        <v>46</v>
      </c>
      <c r="H913" t="s">
        <v>348</v>
      </c>
      <c r="I913">
        <v>1</v>
      </c>
      <c r="J913">
        <v>0</v>
      </c>
      <c r="K913">
        <v>0</v>
      </c>
      <c r="S913">
        <v>0.18323896778747401</v>
      </c>
      <c r="T913">
        <v>8.2000179700241094E-2</v>
      </c>
      <c r="U913">
        <v>3.24717023060657</v>
      </c>
      <c r="V913">
        <v>1.3745211483211499</v>
      </c>
      <c r="W913">
        <v>-2.2339918243675601E-2</v>
      </c>
      <c r="X913">
        <v>0.24370647514105701</v>
      </c>
      <c r="Y913">
        <v>-0.199818456948957</v>
      </c>
      <c r="Z913">
        <v>0.30913596440753099</v>
      </c>
      <c r="AA913">
        <v>1.3684812195579199</v>
      </c>
      <c r="AB913">
        <v>0.55777709170794698</v>
      </c>
      <c r="AC913">
        <v>0.94847731235450705</v>
      </c>
      <c r="AD913">
        <v>8.6047718689503894E-2</v>
      </c>
      <c r="AE913">
        <v>0</v>
      </c>
      <c r="AF913">
        <v>1</v>
      </c>
      <c r="AG913">
        <v>0</v>
      </c>
      <c r="AH913">
        <v>1</v>
      </c>
    </row>
    <row r="914" spans="1:34" x14ac:dyDescent="0.2">
      <c r="A914">
        <v>912</v>
      </c>
      <c r="B914">
        <v>92</v>
      </c>
      <c r="C914">
        <v>111</v>
      </c>
      <c r="D914" t="s">
        <v>360</v>
      </c>
      <c r="E914">
        <f t="shared" si="27"/>
        <v>46</v>
      </c>
      <c r="F914" s="42">
        <f t="shared" si="28"/>
        <v>46</v>
      </c>
      <c r="H914" t="s">
        <v>349</v>
      </c>
      <c r="I914">
        <v>0</v>
      </c>
      <c r="J914">
        <v>0</v>
      </c>
      <c r="K914">
        <v>0</v>
      </c>
      <c r="S914">
        <v>0.91041892033535998</v>
      </c>
      <c r="T914">
        <v>0.231577130773365</v>
      </c>
      <c r="U914">
        <v>2.1356107656611099</v>
      </c>
      <c r="V914">
        <v>0.56835525025188405</v>
      </c>
      <c r="W914">
        <v>0.6855798154071</v>
      </c>
      <c r="X914">
        <v>0.26814912766106003</v>
      </c>
      <c r="Y914">
        <v>0.65623024195026003</v>
      </c>
      <c r="Z914">
        <v>0.25421976524798101</v>
      </c>
      <c r="AA914">
        <v>0.80869543192761595</v>
      </c>
      <c r="AB914">
        <v>0.221737758835961</v>
      </c>
      <c r="AC914">
        <v>1.09280968405332E-3</v>
      </c>
      <c r="AD914">
        <v>5.6482809609292597E-6</v>
      </c>
      <c r="AE914">
        <v>0</v>
      </c>
      <c r="AF914">
        <v>1</v>
      </c>
      <c r="AG914">
        <v>0</v>
      </c>
      <c r="AH914">
        <v>1</v>
      </c>
    </row>
    <row r="915" spans="1:34" x14ac:dyDescent="0.2">
      <c r="A915">
        <v>913</v>
      </c>
      <c r="B915">
        <v>92</v>
      </c>
      <c r="C915">
        <v>112</v>
      </c>
      <c r="D915" t="s">
        <v>360</v>
      </c>
      <c r="E915">
        <f t="shared" si="27"/>
        <v>46</v>
      </c>
      <c r="F915" s="42">
        <f t="shared" si="28"/>
        <v>46</v>
      </c>
      <c r="H915" t="s">
        <v>350</v>
      </c>
      <c r="I915">
        <v>1</v>
      </c>
      <c r="J915">
        <v>0</v>
      </c>
      <c r="K915">
        <v>0</v>
      </c>
      <c r="S915">
        <v>0.63536394934635598</v>
      </c>
      <c r="T915">
        <v>1.0608543067093399</v>
      </c>
      <c r="U915">
        <v>3.4156727797817399</v>
      </c>
      <c r="V915">
        <v>5.8741114720028103</v>
      </c>
      <c r="W915">
        <v>0.82325590331402099</v>
      </c>
      <c r="X915">
        <v>1.69164836093126</v>
      </c>
      <c r="Y915">
        <v>0.73359930507238302</v>
      </c>
      <c r="Z915">
        <v>1.40723889825099</v>
      </c>
      <c r="AA915">
        <v>1.3709031332827399</v>
      </c>
      <c r="AB915">
        <v>2.5688940708928101</v>
      </c>
      <c r="AC915">
        <v>1.9074440268150701E-2</v>
      </c>
      <c r="AD915">
        <v>1.03664308452724E-2</v>
      </c>
      <c r="AE915">
        <v>1</v>
      </c>
      <c r="AF915">
        <v>0</v>
      </c>
      <c r="AG915">
        <v>0</v>
      </c>
      <c r="AH915">
        <v>0</v>
      </c>
    </row>
    <row r="916" spans="1:34" x14ac:dyDescent="0.2">
      <c r="A916">
        <v>914</v>
      </c>
      <c r="B916">
        <v>92</v>
      </c>
      <c r="C916">
        <v>112</v>
      </c>
      <c r="D916" t="s">
        <v>360</v>
      </c>
      <c r="E916">
        <f t="shared" si="27"/>
        <v>46</v>
      </c>
      <c r="F916" s="42">
        <f t="shared" si="28"/>
        <v>46</v>
      </c>
      <c r="H916" t="s">
        <v>351</v>
      </c>
      <c r="I916">
        <v>0</v>
      </c>
      <c r="J916">
        <v>0</v>
      </c>
      <c r="K916">
        <v>0</v>
      </c>
      <c r="S916">
        <v>0.38477779889944902</v>
      </c>
      <c r="T916">
        <v>0.58164503658974198</v>
      </c>
      <c r="U916">
        <v>2.3795410207239902</v>
      </c>
      <c r="V916">
        <v>3.99397621104734</v>
      </c>
      <c r="W916">
        <v>0.41319894224942999</v>
      </c>
      <c r="X916">
        <v>0.59634104658939302</v>
      </c>
      <c r="Y916">
        <v>-4.6971844520669097E-2</v>
      </c>
      <c r="Z916">
        <v>0.75057299503104602</v>
      </c>
      <c r="AA916">
        <v>1.01398798201358</v>
      </c>
      <c r="AB916">
        <v>1.66487410507359</v>
      </c>
      <c r="AC916">
        <v>0.109031811019609</v>
      </c>
      <c r="AD916">
        <v>0.15832767018916999</v>
      </c>
      <c r="AE916">
        <v>1</v>
      </c>
      <c r="AF916">
        <v>0</v>
      </c>
      <c r="AG916">
        <v>1</v>
      </c>
      <c r="AH916">
        <v>1</v>
      </c>
    </row>
    <row r="917" spans="1:34" x14ac:dyDescent="0.2">
      <c r="A917">
        <v>915</v>
      </c>
      <c r="B917">
        <v>92</v>
      </c>
      <c r="C917">
        <v>113</v>
      </c>
      <c r="D917" t="s">
        <v>360</v>
      </c>
      <c r="E917">
        <f t="shared" si="27"/>
        <v>46</v>
      </c>
      <c r="F917" s="42">
        <f t="shared" si="28"/>
        <v>46</v>
      </c>
      <c r="H917" t="s">
        <v>352</v>
      </c>
      <c r="I917">
        <v>1</v>
      </c>
      <c r="J917">
        <v>0</v>
      </c>
      <c r="K917">
        <v>0</v>
      </c>
      <c r="S917">
        <v>-0.94406417070422299</v>
      </c>
      <c r="T917">
        <v>-0.37670963063235802</v>
      </c>
      <c r="U917">
        <v>2.8889277665875901</v>
      </c>
      <c r="V917">
        <v>0.58515808383504997</v>
      </c>
      <c r="W917">
        <v>-0.750228310956225</v>
      </c>
      <c r="X917">
        <v>-0.40791063668280703</v>
      </c>
      <c r="Y917">
        <v>-0.99249106719747104</v>
      </c>
      <c r="Z917">
        <v>-0.37267260552852099</v>
      </c>
      <c r="AA917">
        <v>1.0958318994185601</v>
      </c>
      <c r="AB917">
        <v>0.23088076531996399</v>
      </c>
      <c r="AC917">
        <v>7.7796565096188404E-3</v>
      </c>
      <c r="AD917">
        <v>2.93352575829345E-10</v>
      </c>
      <c r="AE917">
        <v>0</v>
      </c>
      <c r="AF917">
        <v>1</v>
      </c>
      <c r="AG917">
        <v>0</v>
      </c>
      <c r="AH917">
        <v>1</v>
      </c>
    </row>
    <row r="918" spans="1:34" x14ac:dyDescent="0.2">
      <c r="A918">
        <v>916</v>
      </c>
      <c r="B918">
        <v>92</v>
      </c>
      <c r="C918">
        <v>113</v>
      </c>
      <c r="D918" t="s">
        <v>360</v>
      </c>
      <c r="E918">
        <f t="shared" si="27"/>
        <v>46</v>
      </c>
      <c r="F918" s="42">
        <f t="shared" si="28"/>
        <v>46</v>
      </c>
      <c r="H918" t="s">
        <v>353</v>
      </c>
      <c r="I918">
        <v>0</v>
      </c>
      <c r="J918">
        <v>0</v>
      </c>
      <c r="K918">
        <v>0</v>
      </c>
      <c r="S918">
        <v>-0.48529541818425098</v>
      </c>
      <c r="T918">
        <v>-0.216085226379192</v>
      </c>
      <c r="U918">
        <v>3.1323771071620299</v>
      </c>
      <c r="V918">
        <v>1.05587345250031</v>
      </c>
      <c r="W918">
        <v>-0.61356435339845095</v>
      </c>
      <c r="X918">
        <v>-0.13046110322764401</v>
      </c>
      <c r="Y918">
        <v>-0.425374892926771</v>
      </c>
      <c r="Z918">
        <v>-0.129068112846461</v>
      </c>
      <c r="AA918">
        <v>1.18157858783174</v>
      </c>
      <c r="AB918">
        <v>0.40650562387904199</v>
      </c>
      <c r="AC918">
        <v>4.1953075714672598E-2</v>
      </c>
      <c r="AD918">
        <v>0.205786726644623</v>
      </c>
      <c r="AE918">
        <v>0</v>
      </c>
      <c r="AF918">
        <v>1</v>
      </c>
      <c r="AG918">
        <v>1</v>
      </c>
      <c r="AH918">
        <v>0</v>
      </c>
    </row>
    <row r="919" spans="1:34" x14ac:dyDescent="0.2">
      <c r="A919">
        <v>917</v>
      </c>
      <c r="B919">
        <v>92</v>
      </c>
      <c r="C919">
        <v>114</v>
      </c>
      <c r="D919" t="s">
        <v>360</v>
      </c>
      <c r="E919">
        <f t="shared" si="27"/>
        <v>46</v>
      </c>
      <c r="F919" s="42">
        <f t="shared" si="28"/>
        <v>46</v>
      </c>
      <c r="H919" t="s">
        <v>354</v>
      </c>
      <c r="I919">
        <v>1</v>
      </c>
      <c r="J919">
        <v>0</v>
      </c>
      <c r="K919">
        <v>0</v>
      </c>
      <c r="S919">
        <v>-0.45062406128272398</v>
      </c>
      <c r="T919">
        <v>-0.73759913113818798</v>
      </c>
      <c r="U919">
        <v>2.9045941065996899</v>
      </c>
      <c r="V919">
        <v>4.6675519058156896</v>
      </c>
      <c r="W919">
        <v>-0.37485944199583199</v>
      </c>
      <c r="X919">
        <v>-1.5816112167648899</v>
      </c>
      <c r="Y919">
        <v>-0.41210255051469002</v>
      </c>
      <c r="Z919">
        <v>-1.02821884716807</v>
      </c>
      <c r="AA919">
        <v>0.97873190890862005</v>
      </c>
      <c r="AB919">
        <v>1.9740926526056599</v>
      </c>
      <c r="AC919">
        <v>0.13171573163799799</v>
      </c>
      <c r="AD919">
        <v>1.96996417147851E-3</v>
      </c>
      <c r="AE919">
        <v>1</v>
      </c>
      <c r="AF919">
        <v>0</v>
      </c>
      <c r="AG919">
        <v>0</v>
      </c>
      <c r="AH919">
        <v>0</v>
      </c>
    </row>
    <row r="920" spans="1:34" x14ac:dyDescent="0.2">
      <c r="A920">
        <v>918</v>
      </c>
      <c r="B920">
        <v>92</v>
      </c>
      <c r="C920">
        <v>114</v>
      </c>
      <c r="D920" t="s">
        <v>360</v>
      </c>
      <c r="E920">
        <f t="shared" si="27"/>
        <v>46</v>
      </c>
      <c r="F920" s="42">
        <f t="shared" si="28"/>
        <v>46</v>
      </c>
      <c r="H920" t="s">
        <v>355</v>
      </c>
      <c r="I920">
        <v>0</v>
      </c>
      <c r="J920">
        <v>0</v>
      </c>
      <c r="K920">
        <v>0</v>
      </c>
      <c r="S920">
        <v>0.33794722263701299</v>
      </c>
      <c r="T920">
        <v>9.2322667618322599E-2</v>
      </c>
      <c r="U920">
        <v>3.3702136299107202</v>
      </c>
      <c r="V920">
        <v>0.79948391631823001</v>
      </c>
      <c r="W920">
        <v>0.21675033033411401</v>
      </c>
      <c r="X920">
        <v>0.252106883595906</v>
      </c>
      <c r="Y920">
        <v>6.4056533928524201E-2</v>
      </c>
      <c r="Z920">
        <v>0.33703949565055302</v>
      </c>
      <c r="AA920">
        <v>1.2291661350426499</v>
      </c>
      <c r="AB920">
        <v>0.30401054973341302</v>
      </c>
      <c r="AC920">
        <v>0.48569897177990801</v>
      </c>
      <c r="AD920">
        <v>1.3845287608260301E-3</v>
      </c>
      <c r="AE920">
        <v>0</v>
      </c>
      <c r="AF920">
        <v>1</v>
      </c>
      <c r="AG920">
        <v>0</v>
      </c>
      <c r="AH920">
        <v>1</v>
      </c>
    </row>
    <row r="921" spans="1:34" x14ac:dyDescent="0.2">
      <c r="A921">
        <v>919</v>
      </c>
      <c r="B921">
        <v>92</v>
      </c>
      <c r="C921">
        <v>115</v>
      </c>
      <c r="D921" t="s">
        <v>360</v>
      </c>
      <c r="E921">
        <f t="shared" si="27"/>
        <v>46</v>
      </c>
      <c r="F921" s="42">
        <f t="shared" si="28"/>
        <v>46</v>
      </c>
      <c r="H921" t="s">
        <v>356</v>
      </c>
      <c r="I921">
        <v>1</v>
      </c>
      <c r="J921">
        <v>0</v>
      </c>
      <c r="K921">
        <v>0</v>
      </c>
      <c r="S921">
        <v>0.94922390289139003</v>
      </c>
      <c r="T921">
        <v>0.35318057261759001</v>
      </c>
      <c r="U921">
        <v>3.3198167686350599</v>
      </c>
      <c r="V921">
        <v>1.0179544732464201</v>
      </c>
      <c r="W921">
        <v>1.32356935566037</v>
      </c>
      <c r="X921">
        <v>0.31230524887010902</v>
      </c>
      <c r="Y921">
        <v>1.23940505271896</v>
      </c>
      <c r="Z921">
        <v>0.27890787712089998</v>
      </c>
      <c r="AA921">
        <v>1.278724672099</v>
      </c>
      <c r="AB921">
        <v>0.39714782587612402</v>
      </c>
      <c r="AC921">
        <v>8.2410366743267596E-5</v>
      </c>
      <c r="AD921">
        <v>2.3647972410588301E-3</v>
      </c>
      <c r="AE921">
        <v>0</v>
      </c>
      <c r="AF921">
        <v>1</v>
      </c>
      <c r="AG921">
        <v>1</v>
      </c>
      <c r="AH921">
        <v>0</v>
      </c>
    </row>
    <row r="922" spans="1:34" x14ac:dyDescent="0.2">
      <c r="A922">
        <v>920</v>
      </c>
      <c r="B922">
        <v>92</v>
      </c>
      <c r="C922">
        <v>115</v>
      </c>
      <c r="D922" t="s">
        <v>360</v>
      </c>
      <c r="E922">
        <f t="shared" si="27"/>
        <v>46</v>
      </c>
      <c r="F922" s="42">
        <f t="shared" si="28"/>
        <v>46</v>
      </c>
      <c r="H922" t="s">
        <v>357</v>
      </c>
      <c r="I922">
        <v>0</v>
      </c>
      <c r="J922">
        <v>0</v>
      </c>
      <c r="K922">
        <v>0</v>
      </c>
      <c r="S922">
        <v>-0.34098205127520498</v>
      </c>
      <c r="T922">
        <v>-0.57496916494428896</v>
      </c>
      <c r="U922">
        <v>2.3176534953527201</v>
      </c>
      <c r="V922">
        <v>3.7279540631375401</v>
      </c>
      <c r="W922">
        <v>-0.750221453024281</v>
      </c>
      <c r="X922">
        <v>-0.82705117605004896</v>
      </c>
      <c r="Y922">
        <v>-0.64719786309405203</v>
      </c>
      <c r="Z922">
        <v>-0.92822657227961203</v>
      </c>
      <c r="AA922">
        <v>0.88838320330615195</v>
      </c>
      <c r="AB922">
        <v>1.5953828608709699</v>
      </c>
      <c r="AC922">
        <v>1.13995412043713E-3</v>
      </c>
      <c r="AD922">
        <v>4.2291568800146999E-2</v>
      </c>
      <c r="AE922">
        <v>1</v>
      </c>
      <c r="AF922">
        <v>0</v>
      </c>
      <c r="AG922">
        <v>1</v>
      </c>
      <c r="AH922">
        <v>1</v>
      </c>
    </row>
    <row r="923" spans="1:34" x14ac:dyDescent="0.2">
      <c r="A923">
        <v>921</v>
      </c>
      <c r="B923">
        <v>93</v>
      </c>
      <c r="C923">
        <v>116</v>
      </c>
      <c r="D923" t="s">
        <v>361</v>
      </c>
      <c r="E923">
        <f t="shared" si="27"/>
        <v>46</v>
      </c>
      <c r="F923" s="42">
        <f t="shared" si="28"/>
        <v>47</v>
      </c>
      <c r="H923" t="s">
        <v>362</v>
      </c>
      <c r="I923">
        <v>1</v>
      </c>
      <c r="J923">
        <v>1</v>
      </c>
      <c r="K923">
        <v>1</v>
      </c>
      <c r="S923">
        <v>0.45944065961521102</v>
      </c>
      <c r="T923">
        <v>0.79327016097539405</v>
      </c>
      <c r="U923">
        <v>2.0051925240550199</v>
      </c>
      <c r="V923">
        <v>3.3165146809175101</v>
      </c>
      <c r="W923">
        <v>0.43426361808953101</v>
      </c>
      <c r="X923">
        <v>0.95140092538009102</v>
      </c>
      <c r="Y923">
        <v>0.52140049757291296</v>
      </c>
      <c r="Z923">
        <v>0.87066118620163702</v>
      </c>
      <c r="AA923">
        <v>0.779572282156896</v>
      </c>
      <c r="AB923">
        <v>1.2197574341453301</v>
      </c>
      <c r="AC923">
        <v>2.9363612120047101E-2</v>
      </c>
      <c r="AD923">
        <v>2.5564864994035699E-3</v>
      </c>
      <c r="AE923">
        <v>1</v>
      </c>
      <c r="AF923">
        <v>0</v>
      </c>
      <c r="AG923">
        <v>0</v>
      </c>
      <c r="AH923">
        <v>0</v>
      </c>
    </row>
    <row r="924" spans="1:34" x14ac:dyDescent="0.2">
      <c r="A924">
        <v>922</v>
      </c>
      <c r="B924">
        <v>93</v>
      </c>
      <c r="C924">
        <v>116</v>
      </c>
      <c r="D924" t="s">
        <v>361</v>
      </c>
      <c r="E924">
        <f t="shared" si="27"/>
        <v>46</v>
      </c>
      <c r="F924" s="42">
        <f t="shared" si="28"/>
        <v>47</v>
      </c>
      <c r="H924" t="s">
        <v>363</v>
      </c>
      <c r="I924">
        <v>0</v>
      </c>
      <c r="J924">
        <v>1</v>
      </c>
      <c r="K924">
        <v>1</v>
      </c>
      <c r="S924">
        <v>0.23715784557862199</v>
      </c>
      <c r="T924">
        <v>0.43802247850343101</v>
      </c>
      <c r="U924">
        <v>2.04210645880084</v>
      </c>
      <c r="V924">
        <v>3.6008953456423098</v>
      </c>
      <c r="W924">
        <v>8.3806583170300195E-2</v>
      </c>
      <c r="X924">
        <v>0.80585140408065004</v>
      </c>
      <c r="Y924">
        <v>6.6443467793835406E-2</v>
      </c>
      <c r="Z924">
        <v>0.85498412640922095</v>
      </c>
      <c r="AA924">
        <v>0.78072254948048603</v>
      </c>
      <c r="AB924">
        <v>1.50010050177781</v>
      </c>
      <c r="AC924">
        <v>0.67103904209390997</v>
      </c>
      <c r="AD924">
        <v>3.5495194137767902E-2</v>
      </c>
      <c r="AE924">
        <v>1</v>
      </c>
      <c r="AF924">
        <v>0</v>
      </c>
      <c r="AG924">
        <v>0</v>
      </c>
      <c r="AH924">
        <v>0</v>
      </c>
    </row>
    <row r="925" spans="1:34" x14ac:dyDescent="0.2">
      <c r="A925">
        <v>923</v>
      </c>
      <c r="B925">
        <v>93</v>
      </c>
      <c r="C925">
        <v>117</v>
      </c>
      <c r="D925" t="s">
        <v>361</v>
      </c>
      <c r="E925">
        <f t="shared" si="27"/>
        <v>46</v>
      </c>
      <c r="F925" s="42">
        <f t="shared" si="28"/>
        <v>47</v>
      </c>
      <c r="H925" t="s">
        <v>364</v>
      </c>
      <c r="I925">
        <v>1</v>
      </c>
      <c r="J925">
        <v>1</v>
      </c>
      <c r="K925">
        <v>1</v>
      </c>
      <c r="S925">
        <v>0.36564937751972998</v>
      </c>
      <c r="T925">
        <v>0.67194380100572404</v>
      </c>
      <c r="U925">
        <v>3.3028182749403601</v>
      </c>
      <c r="V925">
        <v>4.9743368422707199</v>
      </c>
      <c r="W925">
        <v>0.27986385121860602</v>
      </c>
      <c r="X925">
        <v>0.55551751551985695</v>
      </c>
      <c r="Y925">
        <v>0.366389868743701</v>
      </c>
      <c r="Z925">
        <v>0.73369491669533404</v>
      </c>
      <c r="AA925">
        <v>1.3036129090324999</v>
      </c>
      <c r="AB925">
        <v>1.9240154323893699</v>
      </c>
      <c r="AC925">
        <v>0.39629459754509999</v>
      </c>
      <c r="AD925">
        <v>0.25464054275502401</v>
      </c>
      <c r="AE925">
        <v>1</v>
      </c>
      <c r="AF925">
        <v>0</v>
      </c>
      <c r="AG925">
        <v>0</v>
      </c>
      <c r="AH925">
        <v>0</v>
      </c>
    </row>
    <row r="926" spans="1:34" x14ac:dyDescent="0.2">
      <c r="A926">
        <v>924</v>
      </c>
      <c r="B926">
        <v>93</v>
      </c>
      <c r="C926">
        <v>117</v>
      </c>
      <c r="D926" t="s">
        <v>361</v>
      </c>
      <c r="E926">
        <f t="shared" si="27"/>
        <v>46</v>
      </c>
      <c r="F926" s="42">
        <f t="shared" si="28"/>
        <v>47</v>
      </c>
      <c r="H926" t="s">
        <v>365</v>
      </c>
      <c r="I926">
        <v>0</v>
      </c>
      <c r="J926">
        <v>1</v>
      </c>
      <c r="K926">
        <v>1</v>
      </c>
      <c r="S926">
        <v>0.967514678253792</v>
      </c>
      <c r="T926">
        <v>1.7637601259373099</v>
      </c>
      <c r="U926">
        <v>2.3972681420855202</v>
      </c>
      <c r="V926">
        <v>4.12614034436751</v>
      </c>
      <c r="W926">
        <v>0.43049619332840799</v>
      </c>
      <c r="X926">
        <v>1.65976432223755</v>
      </c>
      <c r="Y926">
        <v>0.63059762682519604</v>
      </c>
      <c r="Z926">
        <v>1.1316572422798099</v>
      </c>
      <c r="AA926">
        <v>0.80644174957273995</v>
      </c>
      <c r="AB926">
        <v>1.6879742415025101</v>
      </c>
      <c r="AC926">
        <v>3.6641442772242697E-2</v>
      </c>
      <c r="AD926">
        <v>1.7401148012720301E-4</v>
      </c>
      <c r="AE926">
        <v>1</v>
      </c>
      <c r="AF926">
        <v>0</v>
      </c>
      <c r="AG926">
        <v>0</v>
      </c>
      <c r="AH926">
        <v>0</v>
      </c>
    </row>
    <row r="927" spans="1:34" x14ac:dyDescent="0.2">
      <c r="A927">
        <v>925</v>
      </c>
      <c r="B927">
        <v>93</v>
      </c>
      <c r="C927">
        <v>118</v>
      </c>
      <c r="D927" t="s">
        <v>361</v>
      </c>
      <c r="E927">
        <f t="shared" si="27"/>
        <v>46</v>
      </c>
      <c r="F927" s="42">
        <f t="shared" si="28"/>
        <v>47</v>
      </c>
      <c r="H927" t="s">
        <v>366</v>
      </c>
      <c r="I927">
        <v>1</v>
      </c>
      <c r="J927">
        <v>1</v>
      </c>
      <c r="K927">
        <v>1</v>
      </c>
      <c r="S927">
        <v>0.14122580341063401</v>
      </c>
      <c r="T927">
        <v>3.8921880785995698E-2</v>
      </c>
      <c r="U927">
        <v>2.4436480971053198</v>
      </c>
      <c r="V927">
        <v>0.85678958765234003</v>
      </c>
      <c r="W927">
        <v>0.30674148777089599</v>
      </c>
      <c r="X927">
        <v>0.10052941213488301</v>
      </c>
      <c r="Y927">
        <v>0.316018225346893</v>
      </c>
      <c r="Z927">
        <v>6.5485951371954995E-2</v>
      </c>
      <c r="AA927">
        <v>1.1201143517185901</v>
      </c>
      <c r="AB927">
        <v>0.400100998810827</v>
      </c>
      <c r="AC927">
        <v>0.27978660035911401</v>
      </c>
      <c r="AD927">
        <v>0.32114249989819099</v>
      </c>
      <c r="AE927">
        <v>0</v>
      </c>
      <c r="AF927">
        <v>1</v>
      </c>
      <c r="AG927">
        <v>1</v>
      </c>
      <c r="AH927">
        <v>0</v>
      </c>
    </row>
    <row r="928" spans="1:34" x14ac:dyDescent="0.2">
      <c r="A928">
        <v>926</v>
      </c>
      <c r="B928">
        <v>93</v>
      </c>
      <c r="C928">
        <v>118</v>
      </c>
      <c r="D928" t="s">
        <v>361</v>
      </c>
      <c r="E928">
        <f t="shared" si="27"/>
        <v>46</v>
      </c>
      <c r="F928" s="42">
        <f t="shared" si="28"/>
        <v>47</v>
      </c>
      <c r="H928" t="s">
        <v>367</v>
      </c>
      <c r="I928">
        <v>0</v>
      </c>
      <c r="J928">
        <v>1</v>
      </c>
      <c r="K928">
        <v>1</v>
      </c>
      <c r="S928">
        <v>-0.74204564327374101</v>
      </c>
      <c r="T928">
        <v>-0.294469772636196</v>
      </c>
      <c r="U928">
        <v>2.4641286747064401</v>
      </c>
      <c r="V928">
        <v>0.80203572923536004</v>
      </c>
      <c r="W928">
        <v>-0.33218570710837803</v>
      </c>
      <c r="X928">
        <v>-0.28052189913599301</v>
      </c>
      <c r="Y928">
        <v>-0.425549427175474</v>
      </c>
      <c r="Z928">
        <v>-0.26423644455849099</v>
      </c>
      <c r="AA928">
        <v>0.940033934166148</v>
      </c>
      <c r="AB928">
        <v>0.32417527055540502</v>
      </c>
      <c r="AC928">
        <v>0.16393857986841401</v>
      </c>
      <c r="AD928">
        <v>8.69849835750888E-4</v>
      </c>
      <c r="AE928">
        <v>0</v>
      </c>
      <c r="AF928">
        <v>1</v>
      </c>
      <c r="AG928">
        <v>0</v>
      </c>
      <c r="AH928">
        <v>1</v>
      </c>
    </row>
    <row r="929" spans="1:34" x14ac:dyDescent="0.2">
      <c r="A929">
        <v>927</v>
      </c>
      <c r="B929">
        <v>93</v>
      </c>
      <c r="C929">
        <v>119</v>
      </c>
      <c r="D929" t="s">
        <v>361</v>
      </c>
      <c r="E929">
        <f t="shared" si="27"/>
        <v>46</v>
      </c>
      <c r="F929" s="42">
        <f t="shared" si="28"/>
        <v>47</v>
      </c>
      <c r="H929" t="s">
        <v>368</v>
      </c>
      <c r="I929">
        <v>1</v>
      </c>
      <c r="J929">
        <v>1</v>
      </c>
      <c r="K929">
        <v>1</v>
      </c>
      <c r="S929">
        <v>0.22708254179451601</v>
      </c>
      <c r="T929">
        <v>8.6510852538068797E-2</v>
      </c>
      <c r="U929">
        <v>3.1715978247812</v>
      </c>
      <c r="V929">
        <v>1.0041297059826899</v>
      </c>
      <c r="W929">
        <v>0.40320416808720599</v>
      </c>
      <c r="X929">
        <v>2.7961772138683401E-2</v>
      </c>
      <c r="Y929">
        <v>0.62613542562234203</v>
      </c>
      <c r="Z929">
        <v>-4.5490483156605498E-2</v>
      </c>
      <c r="AA929">
        <v>1.44769056040209</v>
      </c>
      <c r="AB929">
        <v>0.39320608138407098</v>
      </c>
      <c r="AC929">
        <v>0.27172142940570898</v>
      </c>
      <c r="AD929">
        <v>0.778375986709818</v>
      </c>
      <c r="AE929">
        <v>0</v>
      </c>
      <c r="AF929">
        <v>1</v>
      </c>
      <c r="AG929">
        <v>1</v>
      </c>
      <c r="AH929">
        <v>0</v>
      </c>
    </row>
    <row r="930" spans="1:34" x14ac:dyDescent="0.2">
      <c r="A930">
        <v>928</v>
      </c>
      <c r="B930">
        <v>93</v>
      </c>
      <c r="C930">
        <v>119</v>
      </c>
      <c r="D930" t="s">
        <v>361</v>
      </c>
      <c r="E930">
        <f t="shared" si="27"/>
        <v>46</v>
      </c>
      <c r="F930" s="42">
        <f t="shared" si="28"/>
        <v>47</v>
      </c>
      <c r="H930" t="s">
        <v>369</v>
      </c>
      <c r="I930">
        <v>0</v>
      </c>
      <c r="J930">
        <v>1</v>
      </c>
      <c r="K930">
        <v>1</v>
      </c>
      <c r="S930">
        <v>1.01945792889455</v>
      </c>
      <c r="T930">
        <v>1.6328561504004899</v>
      </c>
      <c r="U930">
        <v>2.66159230167978</v>
      </c>
      <c r="V930">
        <v>4.2432771679089702</v>
      </c>
      <c r="W930">
        <v>0.70626805379886504</v>
      </c>
      <c r="X930">
        <v>1.4583968620802099</v>
      </c>
      <c r="Y930">
        <v>0.53183807238334302</v>
      </c>
      <c r="Z930">
        <v>0.91358150357979995</v>
      </c>
      <c r="AA930">
        <v>1.1268679689604999</v>
      </c>
      <c r="AB930">
        <v>1.78487076423707</v>
      </c>
      <c r="AC930">
        <v>1.4546028553781801E-2</v>
      </c>
      <c r="AD930">
        <v>1.6149841241143101E-3</v>
      </c>
      <c r="AE930">
        <v>1</v>
      </c>
      <c r="AF930">
        <v>0</v>
      </c>
      <c r="AG930">
        <v>0</v>
      </c>
      <c r="AH930">
        <v>0</v>
      </c>
    </row>
    <row r="931" spans="1:34" x14ac:dyDescent="0.2">
      <c r="A931">
        <v>929</v>
      </c>
      <c r="B931">
        <v>93</v>
      </c>
      <c r="C931">
        <v>120</v>
      </c>
      <c r="D931" t="s">
        <v>361</v>
      </c>
      <c r="E931">
        <f t="shared" si="27"/>
        <v>46</v>
      </c>
      <c r="F931" s="42">
        <f t="shared" si="28"/>
        <v>47</v>
      </c>
      <c r="H931" t="s">
        <v>370</v>
      </c>
      <c r="I931">
        <v>1</v>
      </c>
      <c r="J931">
        <v>1</v>
      </c>
      <c r="K931">
        <v>1</v>
      </c>
      <c r="S931">
        <v>0.43740867468295602</v>
      </c>
      <c r="T931">
        <v>0.81543291444122301</v>
      </c>
      <c r="U931">
        <v>2.0141026013298</v>
      </c>
      <c r="V931">
        <v>3.4461126076856399</v>
      </c>
      <c r="W931">
        <v>0.35098471987983798</v>
      </c>
      <c r="X931">
        <v>0.85685736470050899</v>
      </c>
      <c r="Y931">
        <v>0.39992211732667698</v>
      </c>
      <c r="Z931">
        <v>0.84049889741530004</v>
      </c>
      <c r="AA931">
        <v>0.75912337890891102</v>
      </c>
      <c r="AB931">
        <v>1.3258302460886899</v>
      </c>
      <c r="AC931">
        <v>6.9534265739370299E-2</v>
      </c>
      <c r="AD931">
        <v>1.18273196340317E-2</v>
      </c>
      <c r="AE931">
        <v>1</v>
      </c>
      <c r="AF931">
        <v>0</v>
      </c>
      <c r="AG931">
        <v>0</v>
      </c>
      <c r="AH931">
        <v>0</v>
      </c>
    </row>
    <row r="932" spans="1:34" x14ac:dyDescent="0.2">
      <c r="A932">
        <v>930</v>
      </c>
      <c r="B932">
        <v>93</v>
      </c>
      <c r="C932">
        <v>120</v>
      </c>
      <c r="D932" t="s">
        <v>361</v>
      </c>
      <c r="E932">
        <f t="shared" si="27"/>
        <v>46</v>
      </c>
      <c r="F932" s="42">
        <f t="shared" si="28"/>
        <v>47</v>
      </c>
      <c r="H932" t="s">
        <v>371</v>
      </c>
      <c r="I932">
        <v>0</v>
      </c>
      <c r="J932">
        <v>1</v>
      </c>
      <c r="K932">
        <v>1</v>
      </c>
      <c r="S932">
        <v>-8.4958674444351304E-2</v>
      </c>
      <c r="T932">
        <v>-1.7024247127903201E-2</v>
      </c>
      <c r="U932">
        <v>3.1895196423865899</v>
      </c>
      <c r="V932">
        <v>1.26576572745754</v>
      </c>
      <c r="W932">
        <v>0.55230693921545704</v>
      </c>
      <c r="X932">
        <v>6.4939410307558496E-2</v>
      </c>
      <c r="Y932">
        <v>0.47395498305346501</v>
      </c>
      <c r="Z932">
        <v>-8.6342300995732604E-2</v>
      </c>
      <c r="AA932">
        <v>1.1076459302155699</v>
      </c>
      <c r="AB932">
        <v>0.51269772022801496</v>
      </c>
      <c r="AC932">
        <v>5.0618303176040297E-2</v>
      </c>
      <c r="AD932">
        <v>0.61632635957506698</v>
      </c>
      <c r="AE932">
        <v>0</v>
      </c>
      <c r="AF932">
        <v>1</v>
      </c>
      <c r="AG932">
        <v>1</v>
      </c>
      <c r="AH932">
        <v>0</v>
      </c>
    </row>
    <row r="933" spans="1:34" x14ac:dyDescent="0.2">
      <c r="A933">
        <v>931</v>
      </c>
      <c r="B933">
        <v>94</v>
      </c>
      <c r="C933">
        <v>116</v>
      </c>
      <c r="D933" t="s">
        <v>372</v>
      </c>
      <c r="E933">
        <f t="shared" si="27"/>
        <v>46</v>
      </c>
      <c r="F933" s="42">
        <f t="shared" si="28"/>
        <v>48</v>
      </c>
      <c r="H933" t="s">
        <v>362</v>
      </c>
      <c r="I933">
        <v>1</v>
      </c>
      <c r="J933">
        <v>0</v>
      </c>
      <c r="K933">
        <v>1</v>
      </c>
      <c r="S933">
        <v>0.45944065961521102</v>
      </c>
      <c r="T933">
        <v>0.79327016097539405</v>
      </c>
      <c r="U933">
        <v>2.0051925240550199</v>
      </c>
      <c r="V933">
        <v>3.3165146809175101</v>
      </c>
      <c r="W933">
        <v>0.43426361808953101</v>
      </c>
      <c r="X933">
        <v>0.95140092538009102</v>
      </c>
      <c r="Y933">
        <v>0.52140049757291296</v>
      </c>
      <c r="Z933">
        <v>0.87066118620163702</v>
      </c>
      <c r="AA933">
        <v>0.779572282156896</v>
      </c>
      <c r="AB933">
        <v>1.2197574341453301</v>
      </c>
      <c r="AC933">
        <v>2.9363612120047101E-2</v>
      </c>
      <c r="AD933">
        <v>2.5564864994035699E-3</v>
      </c>
      <c r="AE933">
        <v>1</v>
      </c>
      <c r="AF933">
        <v>0</v>
      </c>
      <c r="AG933">
        <v>0</v>
      </c>
      <c r="AH933">
        <v>0</v>
      </c>
    </row>
    <row r="934" spans="1:34" x14ac:dyDescent="0.2">
      <c r="A934">
        <v>932</v>
      </c>
      <c r="B934">
        <v>94</v>
      </c>
      <c r="C934">
        <v>116</v>
      </c>
      <c r="D934" t="s">
        <v>372</v>
      </c>
      <c r="E934">
        <f t="shared" si="27"/>
        <v>46</v>
      </c>
      <c r="F934" s="42">
        <f t="shared" si="28"/>
        <v>48</v>
      </c>
      <c r="H934" t="s">
        <v>363</v>
      </c>
      <c r="I934">
        <v>0</v>
      </c>
      <c r="J934">
        <v>0</v>
      </c>
      <c r="K934">
        <v>1</v>
      </c>
      <c r="S934">
        <v>0.23715784557862199</v>
      </c>
      <c r="T934">
        <v>0.43802247850343101</v>
      </c>
      <c r="U934">
        <v>2.04210645880084</v>
      </c>
      <c r="V934">
        <v>3.6008953456423098</v>
      </c>
      <c r="W934">
        <v>8.3806583170300195E-2</v>
      </c>
      <c r="X934">
        <v>0.80585140408065004</v>
      </c>
      <c r="Y934">
        <v>6.6443467793835406E-2</v>
      </c>
      <c r="Z934">
        <v>0.85498412640922095</v>
      </c>
      <c r="AA934">
        <v>0.78072254948048603</v>
      </c>
      <c r="AB934">
        <v>1.50010050177781</v>
      </c>
      <c r="AC934">
        <v>0.67103904209390997</v>
      </c>
      <c r="AD934">
        <v>3.5495194137767902E-2</v>
      </c>
      <c r="AE934">
        <v>1</v>
      </c>
      <c r="AF934">
        <v>0</v>
      </c>
      <c r="AG934">
        <v>0</v>
      </c>
      <c r="AH934">
        <v>0</v>
      </c>
    </row>
    <row r="935" spans="1:34" x14ac:dyDescent="0.2">
      <c r="A935">
        <v>933</v>
      </c>
      <c r="B935">
        <v>94</v>
      </c>
      <c r="C935">
        <v>117</v>
      </c>
      <c r="D935" t="s">
        <v>372</v>
      </c>
      <c r="E935">
        <f t="shared" si="27"/>
        <v>46</v>
      </c>
      <c r="F935" s="42">
        <f t="shared" si="28"/>
        <v>48</v>
      </c>
      <c r="H935" t="s">
        <v>364</v>
      </c>
      <c r="I935">
        <v>1</v>
      </c>
      <c r="J935">
        <v>0</v>
      </c>
      <c r="K935">
        <v>1</v>
      </c>
      <c r="S935">
        <v>0.36564937751972998</v>
      </c>
      <c r="T935">
        <v>0.67194380100572404</v>
      </c>
      <c r="U935">
        <v>3.3028182749403601</v>
      </c>
      <c r="V935">
        <v>4.9743368422707199</v>
      </c>
      <c r="W935">
        <v>0.27986385121860602</v>
      </c>
      <c r="X935">
        <v>0.55551751551985695</v>
      </c>
      <c r="Y935">
        <v>0.366389868743701</v>
      </c>
      <c r="Z935">
        <v>0.73369491669533404</v>
      </c>
      <c r="AA935">
        <v>1.3036129090324999</v>
      </c>
      <c r="AB935">
        <v>1.9240154323893699</v>
      </c>
      <c r="AC935">
        <v>0.39629459754509999</v>
      </c>
      <c r="AD935">
        <v>0.25464054275502401</v>
      </c>
      <c r="AE935">
        <v>1</v>
      </c>
      <c r="AF935">
        <v>0</v>
      </c>
      <c r="AG935">
        <v>0</v>
      </c>
      <c r="AH935">
        <v>0</v>
      </c>
    </row>
    <row r="936" spans="1:34" x14ac:dyDescent="0.2">
      <c r="A936">
        <v>934</v>
      </c>
      <c r="B936">
        <v>94</v>
      </c>
      <c r="C936">
        <v>117</v>
      </c>
      <c r="D936" t="s">
        <v>372</v>
      </c>
      <c r="E936">
        <f t="shared" si="27"/>
        <v>46</v>
      </c>
      <c r="F936" s="42">
        <f t="shared" si="28"/>
        <v>48</v>
      </c>
      <c r="H936" t="s">
        <v>365</v>
      </c>
      <c r="I936">
        <v>0</v>
      </c>
      <c r="J936">
        <v>0</v>
      </c>
      <c r="K936">
        <v>1</v>
      </c>
      <c r="S936">
        <v>0.967514678253792</v>
      </c>
      <c r="T936">
        <v>1.7637601259373099</v>
      </c>
      <c r="U936">
        <v>2.3972681420855202</v>
      </c>
      <c r="V936">
        <v>4.12614034436751</v>
      </c>
      <c r="W936">
        <v>0.43049619332840799</v>
      </c>
      <c r="X936">
        <v>1.65976432223755</v>
      </c>
      <c r="Y936">
        <v>0.63059762682519604</v>
      </c>
      <c r="Z936">
        <v>1.1316572422798099</v>
      </c>
      <c r="AA936">
        <v>0.80644174957273995</v>
      </c>
      <c r="AB936">
        <v>1.6879742415025101</v>
      </c>
      <c r="AC936">
        <v>3.6641442772242697E-2</v>
      </c>
      <c r="AD936">
        <v>1.7401148012720301E-4</v>
      </c>
      <c r="AE936">
        <v>1</v>
      </c>
      <c r="AF936">
        <v>0</v>
      </c>
      <c r="AG936">
        <v>0</v>
      </c>
      <c r="AH936">
        <v>0</v>
      </c>
    </row>
    <row r="937" spans="1:34" x14ac:dyDescent="0.2">
      <c r="A937">
        <v>935</v>
      </c>
      <c r="B937">
        <v>94</v>
      </c>
      <c r="C937">
        <v>118</v>
      </c>
      <c r="D937" t="s">
        <v>372</v>
      </c>
      <c r="E937">
        <f t="shared" si="27"/>
        <v>46</v>
      </c>
      <c r="F937" s="42">
        <f t="shared" si="28"/>
        <v>48</v>
      </c>
      <c r="H937" t="s">
        <v>366</v>
      </c>
      <c r="I937">
        <v>1</v>
      </c>
      <c r="J937">
        <v>0</v>
      </c>
      <c r="K937">
        <v>1</v>
      </c>
      <c r="S937">
        <v>0.14122580341063401</v>
      </c>
      <c r="T937">
        <v>3.8921880785995698E-2</v>
      </c>
      <c r="U937">
        <v>2.4436480971053198</v>
      </c>
      <c r="V937">
        <v>0.85678958765234003</v>
      </c>
      <c r="W937">
        <v>0.30674148777089599</v>
      </c>
      <c r="X937">
        <v>0.10052941213488301</v>
      </c>
      <c r="Y937">
        <v>0.316018225346893</v>
      </c>
      <c r="Z937">
        <v>6.5485951371954995E-2</v>
      </c>
      <c r="AA937">
        <v>1.1201143517185901</v>
      </c>
      <c r="AB937">
        <v>0.400100998810827</v>
      </c>
      <c r="AC937">
        <v>0.27978660035911401</v>
      </c>
      <c r="AD937">
        <v>0.32114249989819099</v>
      </c>
      <c r="AE937">
        <v>0</v>
      </c>
      <c r="AF937">
        <v>1</v>
      </c>
      <c r="AG937">
        <v>1</v>
      </c>
      <c r="AH937">
        <v>0</v>
      </c>
    </row>
    <row r="938" spans="1:34" x14ac:dyDescent="0.2">
      <c r="A938">
        <v>936</v>
      </c>
      <c r="B938">
        <v>94</v>
      </c>
      <c r="C938">
        <v>118</v>
      </c>
      <c r="D938" t="s">
        <v>372</v>
      </c>
      <c r="E938">
        <f t="shared" si="27"/>
        <v>46</v>
      </c>
      <c r="F938" s="42">
        <f t="shared" si="28"/>
        <v>48</v>
      </c>
      <c r="H938" t="s">
        <v>367</v>
      </c>
      <c r="I938">
        <v>0</v>
      </c>
      <c r="J938">
        <v>0</v>
      </c>
      <c r="K938">
        <v>1</v>
      </c>
      <c r="S938">
        <v>-0.74204564327374101</v>
      </c>
      <c r="T938">
        <v>-0.294469772636196</v>
      </c>
      <c r="U938">
        <v>2.4641286747064401</v>
      </c>
      <c r="V938">
        <v>0.80203572923536004</v>
      </c>
      <c r="W938">
        <v>-0.33218570710837803</v>
      </c>
      <c r="X938">
        <v>-0.28052189913599301</v>
      </c>
      <c r="Y938">
        <v>-0.425549427175474</v>
      </c>
      <c r="Z938">
        <v>-0.26423644455849099</v>
      </c>
      <c r="AA938">
        <v>0.940033934166148</v>
      </c>
      <c r="AB938">
        <v>0.32417527055540502</v>
      </c>
      <c r="AC938">
        <v>0.16393857986841401</v>
      </c>
      <c r="AD938">
        <v>8.69849835750888E-4</v>
      </c>
      <c r="AE938">
        <v>0</v>
      </c>
      <c r="AF938">
        <v>1</v>
      </c>
      <c r="AG938">
        <v>0</v>
      </c>
      <c r="AH938">
        <v>1</v>
      </c>
    </row>
    <row r="939" spans="1:34" x14ac:dyDescent="0.2">
      <c r="A939">
        <v>937</v>
      </c>
      <c r="B939">
        <v>94</v>
      </c>
      <c r="C939">
        <v>119</v>
      </c>
      <c r="D939" t="s">
        <v>372</v>
      </c>
      <c r="E939">
        <f t="shared" si="27"/>
        <v>46</v>
      </c>
      <c r="F939" s="42">
        <f t="shared" si="28"/>
        <v>48</v>
      </c>
      <c r="H939" t="s">
        <v>368</v>
      </c>
      <c r="I939">
        <v>1</v>
      </c>
      <c r="J939">
        <v>0</v>
      </c>
      <c r="K939">
        <v>1</v>
      </c>
      <c r="S939">
        <v>0.22708254179451601</v>
      </c>
      <c r="T939">
        <v>8.6510852538068797E-2</v>
      </c>
      <c r="U939">
        <v>3.1715978247812</v>
      </c>
      <c r="V939">
        <v>1.0041297059826899</v>
      </c>
      <c r="W939">
        <v>0.40320416808720599</v>
      </c>
      <c r="X939">
        <v>2.7961772138683401E-2</v>
      </c>
      <c r="Y939">
        <v>0.62613542562234203</v>
      </c>
      <c r="Z939">
        <v>-4.5490483156605498E-2</v>
      </c>
      <c r="AA939">
        <v>1.44769056040209</v>
      </c>
      <c r="AB939">
        <v>0.39320608138407098</v>
      </c>
      <c r="AC939">
        <v>0.27172142940570898</v>
      </c>
      <c r="AD939">
        <v>0.778375986709818</v>
      </c>
      <c r="AE939">
        <v>0</v>
      </c>
      <c r="AF939">
        <v>1</v>
      </c>
      <c r="AG939">
        <v>1</v>
      </c>
      <c r="AH939">
        <v>0</v>
      </c>
    </row>
    <row r="940" spans="1:34" x14ac:dyDescent="0.2">
      <c r="A940">
        <v>938</v>
      </c>
      <c r="B940">
        <v>94</v>
      </c>
      <c r="C940">
        <v>119</v>
      </c>
      <c r="D940" t="s">
        <v>372</v>
      </c>
      <c r="E940">
        <f t="shared" si="27"/>
        <v>46</v>
      </c>
      <c r="F940" s="42">
        <f t="shared" si="28"/>
        <v>48</v>
      </c>
      <c r="H940" t="s">
        <v>369</v>
      </c>
      <c r="I940">
        <v>0</v>
      </c>
      <c r="J940">
        <v>0</v>
      </c>
      <c r="K940">
        <v>1</v>
      </c>
      <c r="S940">
        <v>1.01945792889455</v>
      </c>
      <c r="T940">
        <v>1.6328561504004899</v>
      </c>
      <c r="U940">
        <v>2.66159230167978</v>
      </c>
      <c r="V940">
        <v>4.2432771679089702</v>
      </c>
      <c r="W940">
        <v>0.70626805379886504</v>
      </c>
      <c r="X940">
        <v>1.4583968620802099</v>
      </c>
      <c r="Y940">
        <v>0.53183807238334302</v>
      </c>
      <c r="Z940">
        <v>0.91358150357979995</v>
      </c>
      <c r="AA940">
        <v>1.1268679689604999</v>
      </c>
      <c r="AB940">
        <v>1.78487076423707</v>
      </c>
      <c r="AC940">
        <v>1.4546028553781801E-2</v>
      </c>
      <c r="AD940">
        <v>1.6149841241143101E-3</v>
      </c>
      <c r="AE940">
        <v>1</v>
      </c>
      <c r="AF940">
        <v>0</v>
      </c>
      <c r="AG940">
        <v>0</v>
      </c>
      <c r="AH940">
        <v>0</v>
      </c>
    </row>
    <row r="941" spans="1:34" x14ac:dyDescent="0.2">
      <c r="A941">
        <v>939</v>
      </c>
      <c r="B941">
        <v>94</v>
      </c>
      <c r="C941">
        <v>120</v>
      </c>
      <c r="D941" t="s">
        <v>372</v>
      </c>
      <c r="E941">
        <f t="shared" si="27"/>
        <v>46</v>
      </c>
      <c r="F941" s="42">
        <f t="shared" si="28"/>
        <v>48</v>
      </c>
      <c r="H941" t="s">
        <v>370</v>
      </c>
      <c r="I941">
        <v>1</v>
      </c>
      <c r="J941">
        <v>0</v>
      </c>
      <c r="K941">
        <v>1</v>
      </c>
      <c r="S941">
        <v>0.43740867468295602</v>
      </c>
      <c r="T941">
        <v>0.81543291444122301</v>
      </c>
      <c r="U941">
        <v>2.0141026013298</v>
      </c>
      <c r="V941">
        <v>3.4461126076856399</v>
      </c>
      <c r="W941">
        <v>0.35098471987983798</v>
      </c>
      <c r="X941">
        <v>0.85685736470050899</v>
      </c>
      <c r="Y941">
        <v>0.39992211732667698</v>
      </c>
      <c r="Z941">
        <v>0.84049889741530004</v>
      </c>
      <c r="AA941">
        <v>0.75912337890891102</v>
      </c>
      <c r="AB941">
        <v>1.3258302460886899</v>
      </c>
      <c r="AC941">
        <v>6.9534265739370299E-2</v>
      </c>
      <c r="AD941">
        <v>1.18273196340317E-2</v>
      </c>
      <c r="AE941">
        <v>1</v>
      </c>
      <c r="AF941">
        <v>0</v>
      </c>
      <c r="AG941">
        <v>0</v>
      </c>
      <c r="AH941">
        <v>0</v>
      </c>
    </row>
    <row r="942" spans="1:34" x14ac:dyDescent="0.2">
      <c r="A942">
        <v>940</v>
      </c>
      <c r="B942">
        <v>94</v>
      </c>
      <c r="C942">
        <v>120</v>
      </c>
      <c r="D942" t="s">
        <v>372</v>
      </c>
      <c r="E942">
        <f t="shared" si="27"/>
        <v>46</v>
      </c>
      <c r="F942" s="42">
        <f t="shared" si="28"/>
        <v>48</v>
      </c>
      <c r="H942" t="s">
        <v>371</v>
      </c>
      <c r="I942">
        <v>0</v>
      </c>
      <c r="J942">
        <v>0</v>
      </c>
      <c r="K942">
        <v>1</v>
      </c>
      <c r="S942">
        <v>-8.4958674444351304E-2</v>
      </c>
      <c r="T942">
        <v>-1.7024247127903201E-2</v>
      </c>
      <c r="U942">
        <v>3.1895196423865899</v>
      </c>
      <c r="V942">
        <v>1.26576572745754</v>
      </c>
      <c r="W942">
        <v>0.55230693921545704</v>
      </c>
      <c r="X942">
        <v>6.4939410307558496E-2</v>
      </c>
      <c r="Y942">
        <v>0.47395498305346501</v>
      </c>
      <c r="Z942">
        <v>-8.6342300995732604E-2</v>
      </c>
      <c r="AA942">
        <v>1.1076459302155699</v>
      </c>
      <c r="AB942">
        <v>0.51269772022801496</v>
      </c>
      <c r="AC942">
        <v>5.0618303176040297E-2</v>
      </c>
      <c r="AD942">
        <v>0.61632635957506698</v>
      </c>
      <c r="AE942">
        <v>0</v>
      </c>
      <c r="AF942">
        <v>1</v>
      </c>
      <c r="AG942">
        <v>1</v>
      </c>
      <c r="AH942">
        <v>0</v>
      </c>
    </row>
    <row r="943" spans="1:34" x14ac:dyDescent="0.2">
      <c r="A943">
        <v>941</v>
      </c>
      <c r="B943">
        <v>95</v>
      </c>
      <c r="C943">
        <v>116</v>
      </c>
      <c r="D943" t="s">
        <v>373</v>
      </c>
      <c r="E943">
        <f t="shared" si="27"/>
        <v>48</v>
      </c>
      <c r="F943" s="42">
        <f t="shared" si="28"/>
        <v>47</v>
      </c>
      <c r="H943" t="s">
        <v>362</v>
      </c>
      <c r="I943">
        <v>1</v>
      </c>
      <c r="J943">
        <v>1</v>
      </c>
      <c r="K943">
        <v>0</v>
      </c>
      <c r="S943">
        <v>0.45944065961521102</v>
      </c>
      <c r="T943">
        <v>0.79327016097539405</v>
      </c>
      <c r="U943">
        <v>2.0051925240550199</v>
      </c>
      <c r="V943">
        <v>3.3165146809175101</v>
      </c>
      <c r="W943">
        <v>0.43426361808953101</v>
      </c>
      <c r="X943">
        <v>0.95140092538009102</v>
      </c>
      <c r="Y943">
        <v>0.52140049757291296</v>
      </c>
      <c r="Z943">
        <v>0.87066118620163702</v>
      </c>
      <c r="AA943">
        <v>0.779572282156896</v>
      </c>
      <c r="AB943">
        <v>1.2197574341453301</v>
      </c>
      <c r="AC943">
        <v>2.9363612120047101E-2</v>
      </c>
      <c r="AD943">
        <v>2.5564864994035699E-3</v>
      </c>
      <c r="AE943">
        <v>1</v>
      </c>
      <c r="AF943">
        <v>0</v>
      </c>
      <c r="AG943">
        <v>0</v>
      </c>
      <c r="AH943">
        <v>0</v>
      </c>
    </row>
    <row r="944" spans="1:34" x14ac:dyDescent="0.2">
      <c r="A944">
        <v>942</v>
      </c>
      <c r="B944">
        <v>95</v>
      </c>
      <c r="C944">
        <v>116</v>
      </c>
      <c r="D944" t="s">
        <v>373</v>
      </c>
      <c r="E944">
        <f t="shared" si="27"/>
        <v>48</v>
      </c>
      <c r="F944" s="42">
        <f t="shared" si="28"/>
        <v>47</v>
      </c>
      <c r="H944" t="s">
        <v>363</v>
      </c>
      <c r="I944">
        <v>0</v>
      </c>
      <c r="J944">
        <v>1</v>
      </c>
      <c r="K944">
        <v>0</v>
      </c>
      <c r="S944">
        <v>0.23715784557862199</v>
      </c>
      <c r="T944">
        <v>0.43802247850343101</v>
      </c>
      <c r="U944">
        <v>2.04210645880084</v>
      </c>
      <c r="V944">
        <v>3.6008953456423098</v>
      </c>
      <c r="W944">
        <v>8.3806583170300195E-2</v>
      </c>
      <c r="X944">
        <v>0.80585140408065004</v>
      </c>
      <c r="Y944">
        <v>6.6443467793835406E-2</v>
      </c>
      <c r="Z944">
        <v>0.85498412640922095</v>
      </c>
      <c r="AA944">
        <v>0.78072254948048603</v>
      </c>
      <c r="AB944">
        <v>1.50010050177781</v>
      </c>
      <c r="AC944">
        <v>0.67103904209390997</v>
      </c>
      <c r="AD944">
        <v>3.5495194137767902E-2</v>
      </c>
      <c r="AE944">
        <v>1</v>
      </c>
      <c r="AF944">
        <v>0</v>
      </c>
      <c r="AG944">
        <v>0</v>
      </c>
      <c r="AH944">
        <v>0</v>
      </c>
    </row>
    <row r="945" spans="1:34" x14ac:dyDescent="0.2">
      <c r="A945">
        <v>943</v>
      </c>
      <c r="B945">
        <v>95</v>
      </c>
      <c r="C945">
        <v>117</v>
      </c>
      <c r="D945" t="s">
        <v>373</v>
      </c>
      <c r="E945">
        <f t="shared" si="27"/>
        <v>48</v>
      </c>
      <c r="F945" s="42">
        <f t="shared" si="28"/>
        <v>47</v>
      </c>
      <c r="H945" t="s">
        <v>364</v>
      </c>
      <c r="I945">
        <v>1</v>
      </c>
      <c r="J945">
        <v>1</v>
      </c>
      <c r="K945">
        <v>0</v>
      </c>
      <c r="S945">
        <v>0.36564937751972998</v>
      </c>
      <c r="T945">
        <v>0.67194380100572404</v>
      </c>
      <c r="U945">
        <v>3.3028182749403601</v>
      </c>
      <c r="V945">
        <v>4.9743368422707199</v>
      </c>
      <c r="W945">
        <v>0.27986385121860602</v>
      </c>
      <c r="X945">
        <v>0.55551751551985695</v>
      </c>
      <c r="Y945">
        <v>0.366389868743701</v>
      </c>
      <c r="Z945">
        <v>0.73369491669533404</v>
      </c>
      <c r="AA945">
        <v>1.3036129090324999</v>
      </c>
      <c r="AB945">
        <v>1.9240154323893699</v>
      </c>
      <c r="AC945">
        <v>0.39629459754509999</v>
      </c>
      <c r="AD945">
        <v>0.25464054275502401</v>
      </c>
      <c r="AE945">
        <v>1</v>
      </c>
      <c r="AF945">
        <v>0</v>
      </c>
      <c r="AG945">
        <v>0</v>
      </c>
      <c r="AH945">
        <v>0</v>
      </c>
    </row>
    <row r="946" spans="1:34" x14ac:dyDescent="0.2">
      <c r="A946">
        <v>944</v>
      </c>
      <c r="B946">
        <v>95</v>
      </c>
      <c r="C946">
        <v>117</v>
      </c>
      <c r="D946" t="s">
        <v>373</v>
      </c>
      <c r="E946">
        <f t="shared" si="27"/>
        <v>48</v>
      </c>
      <c r="F946" s="42">
        <f t="shared" si="28"/>
        <v>47</v>
      </c>
      <c r="H946" t="s">
        <v>365</v>
      </c>
      <c r="I946">
        <v>0</v>
      </c>
      <c r="J946">
        <v>1</v>
      </c>
      <c r="K946">
        <v>0</v>
      </c>
      <c r="S946">
        <v>0.967514678253792</v>
      </c>
      <c r="T946">
        <v>1.7637601259373099</v>
      </c>
      <c r="U946">
        <v>2.3972681420855202</v>
      </c>
      <c r="V946">
        <v>4.12614034436751</v>
      </c>
      <c r="W946">
        <v>0.43049619332840799</v>
      </c>
      <c r="X946">
        <v>1.65976432223755</v>
      </c>
      <c r="Y946">
        <v>0.63059762682519604</v>
      </c>
      <c r="Z946">
        <v>1.1316572422798099</v>
      </c>
      <c r="AA946">
        <v>0.80644174957273995</v>
      </c>
      <c r="AB946">
        <v>1.6879742415025101</v>
      </c>
      <c r="AC946">
        <v>3.6641442772242697E-2</v>
      </c>
      <c r="AD946">
        <v>1.7401148012720301E-4</v>
      </c>
      <c r="AE946">
        <v>1</v>
      </c>
      <c r="AF946">
        <v>0</v>
      </c>
      <c r="AG946">
        <v>0</v>
      </c>
      <c r="AH946">
        <v>0</v>
      </c>
    </row>
    <row r="947" spans="1:34" x14ac:dyDescent="0.2">
      <c r="A947">
        <v>945</v>
      </c>
      <c r="B947">
        <v>95</v>
      </c>
      <c r="C947">
        <v>118</v>
      </c>
      <c r="D947" t="s">
        <v>373</v>
      </c>
      <c r="E947">
        <f t="shared" si="27"/>
        <v>48</v>
      </c>
      <c r="F947" s="42">
        <f t="shared" si="28"/>
        <v>47</v>
      </c>
      <c r="H947" t="s">
        <v>366</v>
      </c>
      <c r="I947">
        <v>1</v>
      </c>
      <c r="J947">
        <v>1</v>
      </c>
      <c r="K947">
        <v>0</v>
      </c>
      <c r="S947">
        <v>0.14122580341063401</v>
      </c>
      <c r="T947">
        <v>3.8921880785995698E-2</v>
      </c>
      <c r="U947">
        <v>2.4436480971053198</v>
      </c>
      <c r="V947">
        <v>0.85678958765234003</v>
      </c>
      <c r="W947">
        <v>0.30674148777089599</v>
      </c>
      <c r="X947">
        <v>0.10052941213488301</v>
      </c>
      <c r="Y947">
        <v>0.316018225346893</v>
      </c>
      <c r="Z947">
        <v>6.5485951371954995E-2</v>
      </c>
      <c r="AA947">
        <v>1.1201143517185901</v>
      </c>
      <c r="AB947">
        <v>0.400100998810827</v>
      </c>
      <c r="AC947">
        <v>0.27978660035911401</v>
      </c>
      <c r="AD947">
        <v>0.32114249989819099</v>
      </c>
      <c r="AE947">
        <v>0</v>
      </c>
      <c r="AF947">
        <v>1</v>
      </c>
      <c r="AG947">
        <v>1</v>
      </c>
      <c r="AH947">
        <v>0</v>
      </c>
    </row>
    <row r="948" spans="1:34" x14ac:dyDescent="0.2">
      <c r="A948">
        <v>946</v>
      </c>
      <c r="B948">
        <v>95</v>
      </c>
      <c r="C948">
        <v>118</v>
      </c>
      <c r="D948" t="s">
        <v>373</v>
      </c>
      <c r="E948">
        <f t="shared" si="27"/>
        <v>48</v>
      </c>
      <c r="F948" s="42">
        <f t="shared" si="28"/>
        <v>47</v>
      </c>
      <c r="H948" t="s">
        <v>367</v>
      </c>
      <c r="I948">
        <v>0</v>
      </c>
      <c r="J948">
        <v>1</v>
      </c>
      <c r="K948">
        <v>0</v>
      </c>
      <c r="S948">
        <v>-0.74204564327374101</v>
      </c>
      <c r="T948">
        <v>-0.294469772636196</v>
      </c>
      <c r="U948">
        <v>2.4641286747064401</v>
      </c>
      <c r="V948">
        <v>0.80203572923536004</v>
      </c>
      <c r="W948">
        <v>-0.33218570710837803</v>
      </c>
      <c r="X948">
        <v>-0.28052189913599301</v>
      </c>
      <c r="Y948">
        <v>-0.425549427175474</v>
      </c>
      <c r="Z948">
        <v>-0.26423644455849099</v>
      </c>
      <c r="AA948">
        <v>0.940033934166148</v>
      </c>
      <c r="AB948">
        <v>0.32417527055540502</v>
      </c>
      <c r="AC948">
        <v>0.16393857986841401</v>
      </c>
      <c r="AD948">
        <v>8.69849835750888E-4</v>
      </c>
      <c r="AE948">
        <v>0</v>
      </c>
      <c r="AF948">
        <v>1</v>
      </c>
      <c r="AG948">
        <v>0</v>
      </c>
      <c r="AH948">
        <v>1</v>
      </c>
    </row>
    <row r="949" spans="1:34" x14ac:dyDescent="0.2">
      <c r="A949">
        <v>947</v>
      </c>
      <c r="B949">
        <v>95</v>
      </c>
      <c r="C949">
        <v>119</v>
      </c>
      <c r="D949" t="s">
        <v>373</v>
      </c>
      <c r="E949">
        <f t="shared" si="27"/>
        <v>48</v>
      </c>
      <c r="F949" s="42">
        <f t="shared" si="28"/>
        <v>47</v>
      </c>
      <c r="H949" t="s">
        <v>368</v>
      </c>
      <c r="I949">
        <v>1</v>
      </c>
      <c r="J949">
        <v>1</v>
      </c>
      <c r="K949">
        <v>0</v>
      </c>
      <c r="S949">
        <v>0.22708254179451601</v>
      </c>
      <c r="T949">
        <v>8.6510852538068797E-2</v>
      </c>
      <c r="U949">
        <v>3.1715978247812</v>
      </c>
      <c r="V949">
        <v>1.0041297059826899</v>
      </c>
      <c r="W949">
        <v>0.40320416808720599</v>
      </c>
      <c r="X949">
        <v>2.7961772138683401E-2</v>
      </c>
      <c r="Y949">
        <v>0.62613542562234203</v>
      </c>
      <c r="Z949">
        <v>-4.5490483156605498E-2</v>
      </c>
      <c r="AA949">
        <v>1.44769056040209</v>
      </c>
      <c r="AB949">
        <v>0.39320608138407098</v>
      </c>
      <c r="AC949">
        <v>0.27172142940570898</v>
      </c>
      <c r="AD949">
        <v>0.778375986709818</v>
      </c>
      <c r="AE949">
        <v>0</v>
      </c>
      <c r="AF949">
        <v>1</v>
      </c>
      <c r="AG949">
        <v>1</v>
      </c>
      <c r="AH949">
        <v>0</v>
      </c>
    </row>
    <row r="950" spans="1:34" x14ac:dyDescent="0.2">
      <c r="A950">
        <v>948</v>
      </c>
      <c r="B950">
        <v>95</v>
      </c>
      <c r="C950">
        <v>119</v>
      </c>
      <c r="D950" t="s">
        <v>373</v>
      </c>
      <c r="E950">
        <f t="shared" si="27"/>
        <v>48</v>
      </c>
      <c r="F950" s="42">
        <f t="shared" si="28"/>
        <v>47</v>
      </c>
      <c r="H950" t="s">
        <v>369</v>
      </c>
      <c r="I950">
        <v>0</v>
      </c>
      <c r="J950">
        <v>1</v>
      </c>
      <c r="K950">
        <v>0</v>
      </c>
      <c r="S950">
        <v>1.01945792889455</v>
      </c>
      <c r="T950">
        <v>1.6328561504004899</v>
      </c>
      <c r="U950">
        <v>2.66159230167978</v>
      </c>
      <c r="V950">
        <v>4.2432771679089702</v>
      </c>
      <c r="W950">
        <v>0.70626805379886504</v>
      </c>
      <c r="X950">
        <v>1.4583968620802099</v>
      </c>
      <c r="Y950">
        <v>0.53183807238334302</v>
      </c>
      <c r="Z950">
        <v>0.91358150357979995</v>
      </c>
      <c r="AA950">
        <v>1.1268679689604999</v>
      </c>
      <c r="AB950">
        <v>1.78487076423707</v>
      </c>
      <c r="AC950">
        <v>1.4546028553781801E-2</v>
      </c>
      <c r="AD950">
        <v>1.6149841241143101E-3</v>
      </c>
      <c r="AE950">
        <v>1</v>
      </c>
      <c r="AF950">
        <v>0</v>
      </c>
      <c r="AG950">
        <v>0</v>
      </c>
      <c r="AH950">
        <v>0</v>
      </c>
    </row>
    <row r="951" spans="1:34" x14ac:dyDescent="0.2">
      <c r="A951">
        <v>949</v>
      </c>
      <c r="B951">
        <v>95</v>
      </c>
      <c r="C951">
        <v>120</v>
      </c>
      <c r="D951" t="s">
        <v>373</v>
      </c>
      <c r="E951">
        <f t="shared" si="27"/>
        <v>48</v>
      </c>
      <c r="F951" s="42">
        <f t="shared" si="28"/>
        <v>47</v>
      </c>
      <c r="H951" t="s">
        <v>370</v>
      </c>
      <c r="I951">
        <v>1</v>
      </c>
      <c r="J951">
        <v>1</v>
      </c>
      <c r="K951">
        <v>0</v>
      </c>
      <c r="S951">
        <v>0.43740867468295602</v>
      </c>
      <c r="T951">
        <v>0.81543291444122301</v>
      </c>
      <c r="U951">
        <v>2.0141026013298</v>
      </c>
      <c r="V951">
        <v>3.4461126076856399</v>
      </c>
      <c r="W951">
        <v>0.35098471987983798</v>
      </c>
      <c r="X951">
        <v>0.85685736470050899</v>
      </c>
      <c r="Y951">
        <v>0.39992211732667698</v>
      </c>
      <c r="Z951">
        <v>0.84049889741530004</v>
      </c>
      <c r="AA951">
        <v>0.75912337890891102</v>
      </c>
      <c r="AB951">
        <v>1.3258302460886899</v>
      </c>
      <c r="AC951">
        <v>6.9534265739370299E-2</v>
      </c>
      <c r="AD951">
        <v>1.18273196340317E-2</v>
      </c>
      <c r="AE951">
        <v>1</v>
      </c>
      <c r="AF951">
        <v>0</v>
      </c>
      <c r="AG951">
        <v>0</v>
      </c>
      <c r="AH951">
        <v>0</v>
      </c>
    </row>
    <row r="952" spans="1:34" x14ac:dyDescent="0.2">
      <c r="A952">
        <v>950</v>
      </c>
      <c r="B952">
        <v>95</v>
      </c>
      <c r="C952">
        <v>120</v>
      </c>
      <c r="D952" t="s">
        <v>373</v>
      </c>
      <c r="E952">
        <f t="shared" si="27"/>
        <v>48</v>
      </c>
      <c r="F952" s="42">
        <f t="shared" si="28"/>
        <v>47</v>
      </c>
      <c r="H952" t="s">
        <v>371</v>
      </c>
      <c r="I952">
        <v>0</v>
      </c>
      <c r="J952">
        <v>1</v>
      </c>
      <c r="K952">
        <v>0</v>
      </c>
      <c r="S952">
        <v>-8.4958674444351304E-2</v>
      </c>
      <c r="T952">
        <v>-1.7024247127903201E-2</v>
      </c>
      <c r="U952">
        <v>3.1895196423865899</v>
      </c>
      <c r="V952">
        <v>1.26576572745754</v>
      </c>
      <c r="W952">
        <v>0.55230693921545704</v>
      </c>
      <c r="X952">
        <v>6.4939410307558496E-2</v>
      </c>
      <c r="Y952">
        <v>0.47395498305346501</v>
      </c>
      <c r="Z952">
        <v>-8.6342300995732604E-2</v>
      </c>
      <c r="AA952">
        <v>1.1076459302155699</v>
      </c>
      <c r="AB952">
        <v>0.51269772022801496</v>
      </c>
      <c r="AC952">
        <v>5.0618303176040297E-2</v>
      </c>
      <c r="AD952">
        <v>0.61632635957506698</v>
      </c>
      <c r="AE952">
        <v>0</v>
      </c>
      <c r="AF952">
        <v>1</v>
      </c>
      <c r="AG952">
        <v>1</v>
      </c>
      <c r="AH952">
        <v>0</v>
      </c>
    </row>
    <row r="953" spans="1:34" x14ac:dyDescent="0.2">
      <c r="A953">
        <v>951</v>
      </c>
      <c r="B953">
        <v>96</v>
      </c>
      <c r="C953">
        <v>116</v>
      </c>
      <c r="D953" t="s">
        <v>374</v>
      </c>
      <c r="E953">
        <f t="shared" si="27"/>
        <v>48</v>
      </c>
      <c r="F953" s="42">
        <f t="shared" si="28"/>
        <v>48</v>
      </c>
      <c r="H953" t="s">
        <v>362</v>
      </c>
      <c r="I953">
        <v>1</v>
      </c>
      <c r="J953">
        <v>0</v>
      </c>
      <c r="K953">
        <v>0</v>
      </c>
      <c r="S953">
        <v>0.45944065961521102</v>
      </c>
      <c r="T953">
        <v>0.79327016097539405</v>
      </c>
      <c r="U953">
        <v>2.0051925240550199</v>
      </c>
      <c r="V953">
        <v>3.3165146809175101</v>
      </c>
      <c r="W953">
        <v>0.43426361808953101</v>
      </c>
      <c r="X953">
        <v>0.95140092538009102</v>
      </c>
      <c r="Y953">
        <v>0.52140049757291296</v>
      </c>
      <c r="Z953">
        <v>0.87066118620163702</v>
      </c>
      <c r="AA953">
        <v>0.779572282156896</v>
      </c>
      <c r="AB953">
        <v>1.2197574341453301</v>
      </c>
      <c r="AC953">
        <v>2.9363612120047101E-2</v>
      </c>
      <c r="AD953">
        <v>2.5564864994035699E-3</v>
      </c>
      <c r="AE953">
        <v>1</v>
      </c>
      <c r="AF953">
        <v>0</v>
      </c>
      <c r="AG953">
        <v>0</v>
      </c>
      <c r="AH953">
        <v>0</v>
      </c>
    </row>
    <row r="954" spans="1:34" x14ac:dyDescent="0.2">
      <c r="A954">
        <v>952</v>
      </c>
      <c r="B954">
        <v>96</v>
      </c>
      <c r="C954">
        <v>116</v>
      </c>
      <c r="D954" t="s">
        <v>374</v>
      </c>
      <c r="E954">
        <f t="shared" si="27"/>
        <v>48</v>
      </c>
      <c r="F954" s="42">
        <f t="shared" si="28"/>
        <v>48</v>
      </c>
      <c r="H954" t="s">
        <v>363</v>
      </c>
      <c r="I954">
        <v>0</v>
      </c>
      <c r="J954">
        <v>0</v>
      </c>
      <c r="K954">
        <v>0</v>
      </c>
      <c r="S954">
        <v>0.23715784557862199</v>
      </c>
      <c r="T954">
        <v>0.43802247850343101</v>
      </c>
      <c r="U954">
        <v>2.04210645880084</v>
      </c>
      <c r="V954">
        <v>3.6008953456423098</v>
      </c>
      <c r="W954">
        <v>8.3806583170300195E-2</v>
      </c>
      <c r="X954">
        <v>0.80585140408065004</v>
      </c>
      <c r="Y954">
        <v>6.6443467793835406E-2</v>
      </c>
      <c r="Z954">
        <v>0.85498412640922095</v>
      </c>
      <c r="AA954">
        <v>0.78072254948048603</v>
      </c>
      <c r="AB954">
        <v>1.50010050177781</v>
      </c>
      <c r="AC954">
        <v>0.67103904209390997</v>
      </c>
      <c r="AD954">
        <v>3.5495194137767902E-2</v>
      </c>
      <c r="AE954">
        <v>1</v>
      </c>
      <c r="AF954">
        <v>0</v>
      </c>
      <c r="AG954">
        <v>0</v>
      </c>
      <c r="AH954">
        <v>0</v>
      </c>
    </row>
    <row r="955" spans="1:34" x14ac:dyDescent="0.2">
      <c r="A955">
        <v>953</v>
      </c>
      <c r="B955">
        <v>96</v>
      </c>
      <c r="C955">
        <v>117</v>
      </c>
      <c r="D955" t="s">
        <v>374</v>
      </c>
      <c r="E955">
        <f t="shared" si="27"/>
        <v>48</v>
      </c>
      <c r="F955" s="42">
        <f t="shared" si="28"/>
        <v>48</v>
      </c>
      <c r="H955" t="s">
        <v>364</v>
      </c>
      <c r="I955">
        <v>1</v>
      </c>
      <c r="J955">
        <v>0</v>
      </c>
      <c r="K955">
        <v>0</v>
      </c>
      <c r="S955">
        <v>0.36564937751972998</v>
      </c>
      <c r="T955">
        <v>0.67194380100572404</v>
      </c>
      <c r="U955">
        <v>3.3028182749403601</v>
      </c>
      <c r="V955">
        <v>4.9743368422707199</v>
      </c>
      <c r="W955">
        <v>0.27986385121860602</v>
      </c>
      <c r="X955">
        <v>0.55551751551985695</v>
      </c>
      <c r="Y955">
        <v>0.366389868743701</v>
      </c>
      <c r="Z955">
        <v>0.73369491669533404</v>
      </c>
      <c r="AA955">
        <v>1.3036129090324999</v>
      </c>
      <c r="AB955">
        <v>1.9240154323893699</v>
      </c>
      <c r="AC955">
        <v>0.39629459754509999</v>
      </c>
      <c r="AD955">
        <v>0.25464054275502401</v>
      </c>
      <c r="AE955">
        <v>1</v>
      </c>
      <c r="AF955">
        <v>0</v>
      </c>
      <c r="AG955">
        <v>0</v>
      </c>
      <c r="AH955">
        <v>0</v>
      </c>
    </row>
    <row r="956" spans="1:34" x14ac:dyDescent="0.2">
      <c r="A956">
        <v>954</v>
      </c>
      <c r="B956">
        <v>96</v>
      </c>
      <c r="C956">
        <v>117</v>
      </c>
      <c r="D956" t="s">
        <v>374</v>
      </c>
      <c r="E956">
        <f t="shared" si="27"/>
        <v>48</v>
      </c>
      <c r="F956" s="42">
        <f t="shared" si="28"/>
        <v>48</v>
      </c>
      <c r="H956" t="s">
        <v>365</v>
      </c>
      <c r="I956">
        <v>0</v>
      </c>
      <c r="J956">
        <v>0</v>
      </c>
      <c r="K956">
        <v>0</v>
      </c>
      <c r="S956">
        <v>0.967514678253792</v>
      </c>
      <c r="T956">
        <v>1.7637601259373099</v>
      </c>
      <c r="U956">
        <v>2.3972681420855202</v>
      </c>
      <c r="V956">
        <v>4.12614034436751</v>
      </c>
      <c r="W956">
        <v>0.43049619332840799</v>
      </c>
      <c r="X956">
        <v>1.65976432223755</v>
      </c>
      <c r="Y956">
        <v>0.63059762682519604</v>
      </c>
      <c r="Z956">
        <v>1.1316572422798099</v>
      </c>
      <c r="AA956">
        <v>0.80644174957273995</v>
      </c>
      <c r="AB956">
        <v>1.6879742415025101</v>
      </c>
      <c r="AC956">
        <v>3.6641442772242697E-2</v>
      </c>
      <c r="AD956">
        <v>1.7401148012720301E-4</v>
      </c>
      <c r="AE956">
        <v>1</v>
      </c>
      <c r="AF956">
        <v>0</v>
      </c>
      <c r="AG956">
        <v>0</v>
      </c>
      <c r="AH956">
        <v>0</v>
      </c>
    </row>
    <row r="957" spans="1:34" x14ac:dyDescent="0.2">
      <c r="A957">
        <v>955</v>
      </c>
      <c r="B957">
        <v>96</v>
      </c>
      <c r="C957">
        <v>118</v>
      </c>
      <c r="D957" t="s">
        <v>374</v>
      </c>
      <c r="E957">
        <f t="shared" si="27"/>
        <v>48</v>
      </c>
      <c r="F957" s="42">
        <f t="shared" si="28"/>
        <v>48</v>
      </c>
      <c r="H957" t="s">
        <v>366</v>
      </c>
      <c r="I957">
        <v>1</v>
      </c>
      <c r="J957">
        <v>0</v>
      </c>
      <c r="K957">
        <v>0</v>
      </c>
      <c r="S957">
        <v>0.14122580341063401</v>
      </c>
      <c r="T957">
        <v>3.8921880785995698E-2</v>
      </c>
      <c r="U957">
        <v>2.4436480971053198</v>
      </c>
      <c r="V957">
        <v>0.85678958765234003</v>
      </c>
      <c r="W957">
        <v>0.30674148777089599</v>
      </c>
      <c r="X957">
        <v>0.10052941213488301</v>
      </c>
      <c r="Y957">
        <v>0.316018225346893</v>
      </c>
      <c r="Z957">
        <v>6.5485951371954995E-2</v>
      </c>
      <c r="AA957">
        <v>1.1201143517185901</v>
      </c>
      <c r="AB957">
        <v>0.400100998810827</v>
      </c>
      <c r="AC957">
        <v>0.27978660035911401</v>
      </c>
      <c r="AD957">
        <v>0.32114249989819099</v>
      </c>
      <c r="AE957">
        <v>0</v>
      </c>
      <c r="AF957">
        <v>1</v>
      </c>
      <c r="AG957">
        <v>1</v>
      </c>
      <c r="AH957">
        <v>0</v>
      </c>
    </row>
    <row r="958" spans="1:34" x14ac:dyDescent="0.2">
      <c r="A958">
        <v>956</v>
      </c>
      <c r="B958">
        <v>96</v>
      </c>
      <c r="C958">
        <v>118</v>
      </c>
      <c r="D958" t="s">
        <v>374</v>
      </c>
      <c r="E958">
        <f t="shared" si="27"/>
        <v>48</v>
      </c>
      <c r="F958" s="42">
        <f t="shared" si="28"/>
        <v>48</v>
      </c>
      <c r="H958" t="s">
        <v>367</v>
      </c>
      <c r="I958">
        <v>0</v>
      </c>
      <c r="J958">
        <v>0</v>
      </c>
      <c r="K958">
        <v>0</v>
      </c>
      <c r="S958">
        <v>-0.74204564327374101</v>
      </c>
      <c r="T958">
        <v>-0.294469772636196</v>
      </c>
      <c r="U958">
        <v>2.4641286747064401</v>
      </c>
      <c r="V958">
        <v>0.80203572923536004</v>
      </c>
      <c r="W958">
        <v>-0.33218570710837803</v>
      </c>
      <c r="X958">
        <v>-0.28052189913599301</v>
      </c>
      <c r="Y958">
        <v>-0.425549427175474</v>
      </c>
      <c r="Z958">
        <v>-0.26423644455849099</v>
      </c>
      <c r="AA958">
        <v>0.940033934166148</v>
      </c>
      <c r="AB958">
        <v>0.32417527055540502</v>
      </c>
      <c r="AC958">
        <v>0.16393857986841401</v>
      </c>
      <c r="AD958">
        <v>8.69849835750888E-4</v>
      </c>
      <c r="AE958">
        <v>0</v>
      </c>
      <c r="AF958">
        <v>1</v>
      </c>
      <c r="AG958">
        <v>0</v>
      </c>
      <c r="AH958">
        <v>1</v>
      </c>
    </row>
    <row r="959" spans="1:34" x14ac:dyDescent="0.2">
      <c r="A959">
        <v>957</v>
      </c>
      <c r="B959">
        <v>96</v>
      </c>
      <c r="C959">
        <v>119</v>
      </c>
      <c r="D959" t="s">
        <v>374</v>
      </c>
      <c r="E959">
        <f t="shared" si="27"/>
        <v>48</v>
      </c>
      <c r="F959" s="42">
        <f t="shared" si="28"/>
        <v>48</v>
      </c>
      <c r="H959" t="s">
        <v>368</v>
      </c>
      <c r="I959">
        <v>1</v>
      </c>
      <c r="J959">
        <v>0</v>
      </c>
      <c r="K959">
        <v>0</v>
      </c>
      <c r="S959">
        <v>0.22708254179451601</v>
      </c>
      <c r="T959">
        <v>8.6510852538068797E-2</v>
      </c>
      <c r="U959">
        <v>3.1715978247812</v>
      </c>
      <c r="V959">
        <v>1.0041297059826899</v>
      </c>
      <c r="W959">
        <v>0.40320416808720599</v>
      </c>
      <c r="X959">
        <v>2.7961772138683401E-2</v>
      </c>
      <c r="Y959">
        <v>0.62613542562234203</v>
      </c>
      <c r="Z959">
        <v>-4.5490483156605498E-2</v>
      </c>
      <c r="AA959">
        <v>1.44769056040209</v>
      </c>
      <c r="AB959">
        <v>0.39320608138407098</v>
      </c>
      <c r="AC959">
        <v>0.27172142940570898</v>
      </c>
      <c r="AD959">
        <v>0.778375986709818</v>
      </c>
      <c r="AE959">
        <v>0</v>
      </c>
      <c r="AF959">
        <v>1</v>
      </c>
      <c r="AG959">
        <v>1</v>
      </c>
      <c r="AH959">
        <v>0</v>
      </c>
    </row>
    <row r="960" spans="1:34" x14ac:dyDescent="0.2">
      <c r="A960">
        <v>958</v>
      </c>
      <c r="B960">
        <v>96</v>
      </c>
      <c r="C960">
        <v>119</v>
      </c>
      <c r="D960" t="s">
        <v>374</v>
      </c>
      <c r="E960">
        <f t="shared" ref="E960:E1023" si="29">E920+2</f>
        <v>48</v>
      </c>
      <c r="F960" s="42">
        <f t="shared" si="28"/>
        <v>48</v>
      </c>
      <c r="H960" t="s">
        <v>369</v>
      </c>
      <c r="I960">
        <v>0</v>
      </c>
      <c r="J960">
        <v>0</v>
      </c>
      <c r="K960">
        <v>0</v>
      </c>
      <c r="S960">
        <v>1.01945792889455</v>
      </c>
      <c r="T960">
        <v>1.6328561504004899</v>
      </c>
      <c r="U960">
        <v>2.66159230167978</v>
      </c>
      <c r="V960">
        <v>4.2432771679089702</v>
      </c>
      <c r="W960">
        <v>0.70626805379886504</v>
      </c>
      <c r="X960">
        <v>1.4583968620802099</v>
      </c>
      <c r="Y960">
        <v>0.53183807238334302</v>
      </c>
      <c r="Z960">
        <v>0.91358150357979995</v>
      </c>
      <c r="AA960">
        <v>1.1268679689604999</v>
      </c>
      <c r="AB960">
        <v>1.78487076423707</v>
      </c>
      <c r="AC960">
        <v>1.4546028553781801E-2</v>
      </c>
      <c r="AD960">
        <v>1.6149841241143101E-3</v>
      </c>
      <c r="AE960">
        <v>1</v>
      </c>
      <c r="AF960">
        <v>0</v>
      </c>
      <c r="AG960">
        <v>0</v>
      </c>
      <c r="AH960">
        <v>0</v>
      </c>
    </row>
    <row r="961" spans="1:34" x14ac:dyDescent="0.2">
      <c r="A961">
        <v>959</v>
      </c>
      <c r="B961">
        <v>96</v>
      </c>
      <c r="C961">
        <v>120</v>
      </c>
      <c r="D961" t="s">
        <v>374</v>
      </c>
      <c r="E961">
        <f t="shared" si="29"/>
        <v>48</v>
      </c>
      <c r="F961" s="42">
        <f t="shared" si="28"/>
        <v>48</v>
      </c>
      <c r="H961" t="s">
        <v>370</v>
      </c>
      <c r="I961">
        <v>1</v>
      </c>
      <c r="J961">
        <v>0</v>
      </c>
      <c r="K961">
        <v>0</v>
      </c>
      <c r="S961">
        <v>0.43740867468295602</v>
      </c>
      <c r="T961">
        <v>0.81543291444122301</v>
      </c>
      <c r="U961">
        <v>2.0141026013298</v>
      </c>
      <c r="V961">
        <v>3.4461126076856399</v>
      </c>
      <c r="W961">
        <v>0.35098471987983798</v>
      </c>
      <c r="X961">
        <v>0.85685736470050899</v>
      </c>
      <c r="Y961">
        <v>0.39992211732667698</v>
      </c>
      <c r="Z961">
        <v>0.84049889741530004</v>
      </c>
      <c r="AA961">
        <v>0.75912337890891102</v>
      </c>
      <c r="AB961">
        <v>1.3258302460886899</v>
      </c>
      <c r="AC961">
        <v>6.9534265739370299E-2</v>
      </c>
      <c r="AD961">
        <v>1.18273196340317E-2</v>
      </c>
      <c r="AE961">
        <v>1</v>
      </c>
      <c r="AF961">
        <v>0</v>
      </c>
      <c r="AG961">
        <v>0</v>
      </c>
      <c r="AH961">
        <v>0</v>
      </c>
    </row>
    <row r="962" spans="1:34" x14ac:dyDescent="0.2">
      <c r="A962">
        <v>960</v>
      </c>
      <c r="B962">
        <v>96</v>
      </c>
      <c r="C962">
        <v>120</v>
      </c>
      <c r="D962" t="s">
        <v>374</v>
      </c>
      <c r="E962">
        <f t="shared" si="29"/>
        <v>48</v>
      </c>
      <c r="F962" s="42">
        <f t="shared" si="28"/>
        <v>48</v>
      </c>
      <c r="H962" t="s">
        <v>371</v>
      </c>
      <c r="I962">
        <v>0</v>
      </c>
      <c r="J962">
        <v>0</v>
      </c>
      <c r="K962">
        <v>0</v>
      </c>
      <c r="S962">
        <v>-8.4958674444351304E-2</v>
      </c>
      <c r="T962">
        <v>-1.7024247127903201E-2</v>
      </c>
      <c r="U962">
        <v>3.1895196423865899</v>
      </c>
      <c r="V962">
        <v>1.26576572745754</v>
      </c>
      <c r="W962">
        <v>0.55230693921545704</v>
      </c>
      <c r="X962">
        <v>6.4939410307558496E-2</v>
      </c>
      <c r="Y962">
        <v>0.47395498305346501</v>
      </c>
      <c r="Z962">
        <v>-8.6342300995732604E-2</v>
      </c>
      <c r="AA962">
        <v>1.1076459302155699</v>
      </c>
      <c r="AB962">
        <v>0.51269772022801496</v>
      </c>
      <c r="AC962">
        <v>5.0618303176040297E-2</v>
      </c>
      <c r="AD962">
        <v>0.61632635957506698</v>
      </c>
      <c r="AE962">
        <v>0</v>
      </c>
      <c r="AF962">
        <v>1</v>
      </c>
      <c r="AG962">
        <v>1</v>
      </c>
      <c r="AH962">
        <v>0</v>
      </c>
    </row>
    <row r="963" spans="1:34" x14ac:dyDescent="0.2">
      <c r="A963">
        <v>961</v>
      </c>
      <c r="B963">
        <v>97</v>
      </c>
      <c r="C963">
        <v>121</v>
      </c>
      <c r="D963" t="s">
        <v>375</v>
      </c>
      <c r="E963">
        <f t="shared" si="29"/>
        <v>48</v>
      </c>
      <c r="F963" s="42">
        <f t="shared" ref="F963:F1026" si="30">B963-E963</f>
        <v>49</v>
      </c>
      <c r="H963" t="s">
        <v>376</v>
      </c>
      <c r="I963">
        <v>1</v>
      </c>
      <c r="J963">
        <v>1</v>
      </c>
      <c r="K963">
        <v>1</v>
      </c>
      <c r="S963">
        <v>-0.23047750047408</v>
      </c>
      <c r="T963">
        <v>-0.102781466613943</v>
      </c>
      <c r="U963">
        <v>2.1585587995359701</v>
      </c>
      <c r="V963">
        <v>0.99527903660234196</v>
      </c>
      <c r="W963">
        <v>-0.16368083606675901</v>
      </c>
      <c r="X963">
        <v>-0.27296249536268702</v>
      </c>
      <c r="Y963">
        <v>-0.49578771028572499</v>
      </c>
      <c r="Z963">
        <v>-0.44663213121101403</v>
      </c>
      <c r="AA963">
        <v>0.90458587408720703</v>
      </c>
      <c r="AB963">
        <v>0.38746075596454999</v>
      </c>
      <c r="AC963">
        <v>0.47440487748073701</v>
      </c>
      <c r="AD963">
        <v>6.2207682523985697E-3</v>
      </c>
      <c r="AE963">
        <v>0</v>
      </c>
      <c r="AF963">
        <v>1</v>
      </c>
      <c r="AG963">
        <v>0</v>
      </c>
      <c r="AH963">
        <v>1</v>
      </c>
    </row>
    <row r="964" spans="1:34" x14ac:dyDescent="0.2">
      <c r="A964">
        <v>962</v>
      </c>
      <c r="B964">
        <v>97</v>
      </c>
      <c r="C964">
        <v>121</v>
      </c>
      <c r="D964" t="s">
        <v>375</v>
      </c>
      <c r="E964">
        <f t="shared" si="29"/>
        <v>48</v>
      </c>
      <c r="F964" s="42">
        <f t="shared" si="30"/>
        <v>49</v>
      </c>
      <c r="H964" t="s">
        <v>377</v>
      </c>
      <c r="I964">
        <v>0</v>
      </c>
      <c r="J964">
        <v>1</v>
      </c>
      <c r="K964">
        <v>1</v>
      </c>
      <c r="S964">
        <v>0.61084597470471602</v>
      </c>
      <c r="T964">
        <v>0.13708771216052201</v>
      </c>
      <c r="U964">
        <v>2.8173987094778599</v>
      </c>
      <c r="V964">
        <v>1.0266309621601499</v>
      </c>
      <c r="W964">
        <v>0.84361811348524396</v>
      </c>
      <c r="X964">
        <v>7.1026120148113298E-2</v>
      </c>
      <c r="Y964">
        <v>0.70999528142762303</v>
      </c>
      <c r="Z964">
        <v>0.17489856547028401</v>
      </c>
      <c r="AA964">
        <v>1.1125049079201399</v>
      </c>
      <c r="AB964">
        <v>0.411898823133864</v>
      </c>
      <c r="AC964">
        <v>3.3214192957863099E-3</v>
      </c>
      <c r="AD964">
        <v>0.49538438371724502</v>
      </c>
      <c r="AE964">
        <v>0</v>
      </c>
      <c r="AF964">
        <v>1</v>
      </c>
      <c r="AG964">
        <v>1</v>
      </c>
      <c r="AH964">
        <v>0</v>
      </c>
    </row>
    <row r="965" spans="1:34" x14ac:dyDescent="0.2">
      <c r="A965">
        <v>963</v>
      </c>
      <c r="B965">
        <v>97</v>
      </c>
      <c r="C965">
        <v>122</v>
      </c>
      <c r="D965" t="s">
        <v>375</v>
      </c>
      <c r="E965">
        <f t="shared" si="29"/>
        <v>48</v>
      </c>
      <c r="F965" s="42">
        <f t="shared" si="30"/>
        <v>49</v>
      </c>
      <c r="H965" t="s">
        <v>378</v>
      </c>
      <c r="I965">
        <v>1</v>
      </c>
      <c r="J965">
        <v>1</v>
      </c>
      <c r="K965">
        <v>1</v>
      </c>
      <c r="S965">
        <v>-0.64504499908071</v>
      </c>
      <c r="T965">
        <v>-0.26214672288199098</v>
      </c>
      <c r="U965">
        <v>2.2487793861655501</v>
      </c>
      <c r="V965">
        <v>0.81939031555841202</v>
      </c>
      <c r="W965">
        <v>-0.63673492993788505</v>
      </c>
      <c r="X965">
        <v>-0.28936566726322299</v>
      </c>
      <c r="Y965">
        <v>-0.71984284331870396</v>
      </c>
      <c r="Z965">
        <v>-0.23619100899859399</v>
      </c>
      <c r="AA965">
        <v>0.87897194320048899</v>
      </c>
      <c r="AB965">
        <v>0.36065101614370598</v>
      </c>
      <c r="AC965">
        <v>4.9497671568077004E-3</v>
      </c>
      <c r="AD965">
        <v>1.9418269117656901E-3</v>
      </c>
      <c r="AE965">
        <v>0</v>
      </c>
      <c r="AF965">
        <v>1</v>
      </c>
      <c r="AG965">
        <v>0</v>
      </c>
      <c r="AH965">
        <v>1</v>
      </c>
    </row>
    <row r="966" spans="1:34" x14ac:dyDescent="0.2">
      <c r="A966">
        <v>964</v>
      </c>
      <c r="B966">
        <v>97</v>
      </c>
      <c r="C966">
        <v>122</v>
      </c>
      <c r="D966" t="s">
        <v>375</v>
      </c>
      <c r="E966">
        <f t="shared" si="29"/>
        <v>48</v>
      </c>
      <c r="F966" s="42">
        <f t="shared" si="30"/>
        <v>49</v>
      </c>
      <c r="H966" t="s">
        <v>379</v>
      </c>
      <c r="I966">
        <v>0</v>
      </c>
      <c r="J966">
        <v>1</v>
      </c>
      <c r="K966">
        <v>1</v>
      </c>
      <c r="S966">
        <v>0.83533091901335899</v>
      </c>
      <c r="T966">
        <v>0.20108690705712001</v>
      </c>
      <c r="U966">
        <v>2.8260498882737002</v>
      </c>
      <c r="V966">
        <v>1.29333275682214</v>
      </c>
      <c r="W966">
        <v>0.97034431511822705</v>
      </c>
      <c r="X966">
        <v>0.17328947628718999</v>
      </c>
      <c r="Y966">
        <v>0.976049448257713</v>
      </c>
      <c r="Z966">
        <v>9.6518934513965204E-2</v>
      </c>
      <c r="AA966">
        <v>1.08084178190341</v>
      </c>
      <c r="AB966">
        <v>0.51965997396714603</v>
      </c>
      <c r="AC966">
        <v>5.6640550514022703E-4</v>
      </c>
      <c r="AD966">
        <v>0.18876978693687599</v>
      </c>
      <c r="AE966">
        <v>0</v>
      </c>
      <c r="AF966">
        <v>1</v>
      </c>
      <c r="AG966">
        <v>1</v>
      </c>
      <c r="AH966">
        <v>0</v>
      </c>
    </row>
    <row r="967" spans="1:34" x14ac:dyDescent="0.2">
      <c r="A967">
        <v>965</v>
      </c>
      <c r="B967">
        <v>97</v>
      </c>
      <c r="C967">
        <v>123</v>
      </c>
      <c r="D967" t="s">
        <v>375</v>
      </c>
      <c r="E967">
        <f t="shared" si="29"/>
        <v>48</v>
      </c>
      <c r="F967" s="42">
        <f t="shared" si="30"/>
        <v>49</v>
      </c>
      <c r="H967" t="s">
        <v>380</v>
      </c>
      <c r="I967">
        <v>1</v>
      </c>
      <c r="J967">
        <v>1</v>
      </c>
      <c r="K967">
        <v>1</v>
      </c>
      <c r="S967">
        <v>0.54953002597903799</v>
      </c>
      <c r="T967">
        <v>0.24184432472210601</v>
      </c>
      <c r="U967">
        <v>2.7766753471223602</v>
      </c>
      <c r="V967">
        <v>0.59504713366059403</v>
      </c>
      <c r="W967">
        <v>0.92111774494284404</v>
      </c>
      <c r="X967">
        <v>0.307643626345318</v>
      </c>
      <c r="Y967">
        <v>1.1672402600810201</v>
      </c>
      <c r="Z967">
        <v>0.36276904875335098</v>
      </c>
      <c r="AA967">
        <v>1.17105934195185</v>
      </c>
      <c r="AB967">
        <v>0.23154557867999301</v>
      </c>
      <c r="AC967">
        <v>2.3590759576082401E-3</v>
      </c>
      <c r="AD967">
        <v>7.9021443474681796E-7</v>
      </c>
      <c r="AE967">
        <v>0</v>
      </c>
      <c r="AF967">
        <v>1</v>
      </c>
      <c r="AG967">
        <v>0</v>
      </c>
      <c r="AH967">
        <v>1</v>
      </c>
    </row>
    <row r="968" spans="1:34" x14ac:dyDescent="0.2">
      <c r="A968">
        <v>966</v>
      </c>
      <c r="B968">
        <v>97</v>
      </c>
      <c r="C968">
        <v>123</v>
      </c>
      <c r="D968" t="s">
        <v>375</v>
      </c>
      <c r="E968">
        <f t="shared" si="29"/>
        <v>48</v>
      </c>
      <c r="F968" s="42">
        <f t="shared" si="30"/>
        <v>49</v>
      </c>
      <c r="H968" t="s">
        <v>381</v>
      </c>
      <c r="I968">
        <v>0</v>
      </c>
      <c r="J968">
        <v>1</v>
      </c>
      <c r="K968">
        <v>1</v>
      </c>
      <c r="S968">
        <v>-0.126916975073982</v>
      </c>
      <c r="T968">
        <v>-0.19118219828833199</v>
      </c>
      <c r="U968">
        <v>3.3591030460083902</v>
      </c>
      <c r="V968">
        <v>6.10011560718696</v>
      </c>
      <c r="W968">
        <v>-0.82629328665733404</v>
      </c>
      <c r="X968">
        <v>0.67083392217999904</v>
      </c>
      <c r="Y968">
        <v>-0.71301357340230698</v>
      </c>
      <c r="Z968">
        <v>0.49963772667744899</v>
      </c>
      <c r="AA968">
        <v>1.3610346357356999</v>
      </c>
      <c r="AB968">
        <v>2.2298487505089999</v>
      </c>
      <c r="AC968">
        <v>1.78330758204726E-2</v>
      </c>
      <c r="AD968">
        <v>0.235379860818582</v>
      </c>
      <c r="AE968">
        <v>1</v>
      </c>
      <c r="AF968">
        <v>0</v>
      </c>
      <c r="AG968">
        <v>1</v>
      </c>
      <c r="AH968">
        <v>1</v>
      </c>
    </row>
    <row r="969" spans="1:34" x14ac:dyDescent="0.2">
      <c r="A969">
        <v>967</v>
      </c>
      <c r="B969">
        <v>97</v>
      </c>
      <c r="C969">
        <v>124</v>
      </c>
      <c r="D969" t="s">
        <v>375</v>
      </c>
      <c r="E969">
        <f t="shared" si="29"/>
        <v>48</v>
      </c>
      <c r="F969" s="42">
        <f t="shared" si="30"/>
        <v>49</v>
      </c>
      <c r="H969" t="s">
        <v>382</v>
      </c>
      <c r="I969">
        <v>1</v>
      </c>
      <c r="J969">
        <v>1</v>
      </c>
      <c r="K969">
        <v>1</v>
      </c>
      <c r="S969">
        <v>-0.16157103225123101</v>
      </c>
      <c r="T969">
        <v>-0.28206338858514501</v>
      </c>
      <c r="U969">
        <v>2.0701364042470201</v>
      </c>
      <c r="V969">
        <v>3.43530068188698</v>
      </c>
      <c r="W969">
        <v>-0.37582570052314301</v>
      </c>
      <c r="X969">
        <v>-0.54536448608176402</v>
      </c>
      <c r="Y969">
        <v>-0.25923055485859198</v>
      </c>
      <c r="Z969">
        <v>-0.36997856133148299</v>
      </c>
      <c r="AA969">
        <v>0.78182902301951296</v>
      </c>
      <c r="AB969">
        <v>1.3424995274112701</v>
      </c>
      <c r="AC969">
        <v>5.9337310719968797E-2</v>
      </c>
      <c r="AD969">
        <v>0.110123821336788</v>
      </c>
      <c r="AE969">
        <v>1</v>
      </c>
      <c r="AF969">
        <v>0</v>
      </c>
      <c r="AG969">
        <v>1</v>
      </c>
      <c r="AH969">
        <v>1</v>
      </c>
    </row>
    <row r="970" spans="1:34" x14ac:dyDescent="0.2">
      <c r="A970">
        <v>968</v>
      </c>
      <c r="B970">
        <v>97</v>
      </c>
      <c r="C970">
        <v>124</v>
      </c>
      <c r="D970" t="s">
        <v>375</v>
      </c>
      <c r="E970">
        <f t="shared" si="29"/>
        <v>48</v>
      </c>
      <c r="F970" s="42">
        <f t="shared" si="30"/>
        <v>49</v>
      </c>
      <c r="H970" t="s">
        <v>383</v>
      </c>
      <c r="I970">
        <v>0</v>
      </c>
      <c r="J970">
        <v>1</v>
      </c>
      <c r="K970">
        <v>1</v>
      </c>
      <c r="S970">
        <v>0.46330842020688601</v>
      </c>
      <c r="T970">
        <v>0.14150617557680201</v>
      </c>
      <c r="U970">
        <v>2.07464200095274</v>
      </c>
      <c r="V970">
        <v>0.467536786443569</v>
      </c>
      <c r="W970">
        <v>0.67588255043619005</v>
      </c>
      <c r="X970">
        <v>0.175825949412549</v>
      </c>
      <c r="Y970">
        <v>0.54865508659774898</v>
      </c>
      <c r="Z970">
        <v>0.19841012579700301</v>
      </c>
      <c r="AA970">
        <v>0.79742946891801503</v>
      </c>
      <c r="AB970">
        <v>0.189492739270015</v>
      </c>
      <c r="AC970">
        <v>1.0953993726364099E-3</v>
      </c>
      <c r="AD970">
        <v>3.7680388614086098E-4</v>
      </c>
      <c r="AE970">
        <v>0</v>
      </c>
      <c r="AF970">
        <v>1</v>
      </c>
      <c r="AG970">
        <v>0</v>
      </c>
      <c r="AH970">
        <v>1</v>
      </c>
    </row>
    <row r="971" spans="1:34" x14ac:dyDescent="0.2">
      <c r="A971">
        <v>969</v>
      </c>
      <c r="B971">
        <v>97</v>
      </c>
      <c r="C971">
        <v>125</v>
      </c>
      <c r="D971" t="s">
        <v>375</v>
      </c>
      <c r="E971">
        <f t="shared" si="29"/>
        <v>48</v>
      </c>
      <c r="F971" s="42">
        <f t="shared" si="30"/>
        <v>49</v>
      </c>
      <c r="H971" t="s">
        <v>384</v>
      </c>
      <c r="I971">
        <v>1</v>
      </c>
      <c r="J971">
        <v>1</v>
      </c>
      <c r="K971">
        <v>1</v>
      </c>
      <c r="S971">
        <v>0.80790922942105703</v>
      </c>
      <c r="T971">
        <v>1.4914554577872201</v>
      </c>
      <c r="U971">
        <v>2.6988708415301499</v>
      </c>
      <c r="V971">
        <v>4.9575718332047201</v>
      </c>
      <c r="W971">
        <v>0.46195145773391699</v>
      </c>
      <c r="X971">
        <v>1.6060944121304901</v>
      </c>
      <c r="Y971">
        <v>0.47040650235956699</v>
      </c>
      <c r="Z971">
        <v>1.8067646007387199</v>
      </c>
      <c r="AA971">
        <v>1.01686190894387</v>
      </c>
      <c r="AB971">
        <v>2.0057776522417301</v>
      </c>
      <c r="AC971">
        <v>7.4458187845734394E-2</v>
      </c>
      <c r="AD971">
        <v>1.9809903386092602E-3</v>
      </c>
      <c r="AE971">
        <v>1</v>
      </c>
      <c r="AF971">
        <v>0</v>
      </c>
      <c r="AG971">
        <v>0</v>
      </c>
      <c r="AH971">
        <v>0</v>
      </c>
    </row>
    <row r="972" spans="1:34" x14ac:dyDescent="0.2">
      <c r="A972">
        <v>970</v>
      </c>
      <c r="B972">
        <v>97</v>
      </c>
      <c r="C972">
        <v>125</v>
      </c>
      <c r="D972" t="s">
        <v>375</v>
      </c>
      <c r="E972">
        <f t="shared" si="29"/>
        <v>48</v>
      </c>
      <c r="F972" s="42">
        <f t="shared" si="30"/>
        <v>49</v>
      </c>
      <c r="H972" t="s">
        <v>385</v>
      </c>
      <c r="I972">
        <v>0</v>
      </c>
      <c r="J972">
        <v>1</v>
      </c>
      <c r="K972">
        <v>1</v>
      </c>
      <c r="S972">
        <v>-6.1346199945546704E-3</v>
      </c>
      <c r="T972">
        <v>-1.08383315336496E-2</v>
      </c>
      <c r="U972">
        <v>2.4591768705286099</v>
      </c>
      <c r="V972">
        <v>3.7269837504347798</v>
      </c>
      <c r="W972">
        <v>0.18468072605479999</v>
      </c>
      <c r="X972">
        <v>-0.55037981871788899</v>
      </c>
      <c r="Y972">
        <v>-5.7927501863368397E-2</v>
      </c>
      <c r="Z972">
        <v>-0.91271227717167502</v>
      </c>
      <c r="AA972">
        <v>0.85492545931220199</v>
      </c>
      <c r="AB972">
        <v>1.4686635866772899</v>
      </c>
      <c r="AC972">
        <v>0.393371777714421</v>
      </c>
      <c r="AD972">
        <v>0.14014918719790501</v>
      </c>
      <c r="AE972">
        <v>1</v>
      </c>
      <c r="AF972">
        <v>0</v>
      </c>
      <c r="AG972">
        <v>0</v>
      </c>
      <c r="AH972">
        <v>0</v>
      </c>
    </row>
    <row r="973" spans="1:34" x14ac:dyDescent="0.2">
      <c r="A973">
        <v>971</v>
      </c>
      <c r="B973">
        <v>98</v>
      </c>
      <c r="C973">
        <v>121</v>
      </c>
      <c r="D973" t="s">
        <v>386</v>
      </c>
      <c r="E973">
        <f t="shared" si="29"/>
        <v>48</v>
      </c>
      <c r="F973" s="42">
        <f t="shared" si="30"/>
        <v>50</v>
      </c>
      <c r="H973" t="s">
        <v>376</v>
      </c>
      <c r="I973">
        <v>1</v>
      </c>
      <c r="J973">
        <v>0</v>
      </c>
      <c r="K973">
        <v>1</v>
      </c>
      <c r="S973">
        <v>-0.23047750047408</v>
      </c>
      <c r="T973">
        <v>-0.102781466613943</v>
      </c>
      <c r="U973">
        <v>2.1585587995359701</v>
      </c>
      <c r="V973">
        <v>0.99527903660234196</v>
      </c>
      <c r="W973">
        <v>-0.16368083606675901</v>
      </c>
      <c r="X973">
        <v>-0.27296249536268702</v>
      </c>
      <c r="Y973">
        <v>-0.49578771028572499</v>
      </c>
      <c r="Z973">
        <v>-0.44663213121101403</v>
      </c>
      <c r="AA973">
        <v>0.90458587408720703</v>
      </c>
      <c r="AB973">
        <v>0.38746075596454999</v>
      </c>
      <c r="AC973">
        <v>0.47440487748073701</v>
      </c>
      <c r="AD973">
        <v>6.2207682523985697E-3</v>
      </c>
      <c r="AE973">
        <v>0</v>
      </c>
      <c r="AF973">
        <v>1</v>
      </c>
      <c r="AG973">
        <v>0</v>
      </c>
      <c r="AH973">
        <v>1</v>
      </c>
    </row>
    <row r="974" spans="1:34" x14ac:dyDescent="0.2">
      <c r="A974">
        <v>972</v>
      </c>
      <c r="B974">
        <v>98</v>
      </c>
      <c r="C974">
        <v>121</v>
      </c>
      <c r="D974" t="s">
        <v>386</v>
      </c>
      <c r="E974">
        <f t="shared" si="29"/>
        <v>48</v>
      </c>
      <c r="F974" s="42">
        <f t="shared" si="30"/>
        <v>50</v>
      </c>
      <c r="H974" t="s">
        <v>377</v>
      </c>
      <c r="I974">
        <v>0</v>
      </c>
      <c r="J974">
        <v>0</v>
      </c>
      <c r="K974">
        <v>1</v>
      </c>
      <c r="S974">
        <v>0.61084597470471602</v>
      </c>
      <c r="T974">
        <v>0.13708771216052201</v>
      </c>
      <c r="U974">
        <v>2.8173987094778599</v>
      </c>
      <c r="V974">
        <v>1.0266309621601499</v>
      </c>
      <c r="W974">
        <v>0.84361811348524396</v>
      </c>
      <c r="X974">
        <v>7.1026120148113298E-2</v>
      </c>
      <c r="Y974">
        <v>0.70999528142762303</v>
      </c>
      <c r="Z974">
        <v>0.17489856547028401</v>
      </c>
      <c r="AA974">
        <v>1.1125049079201399</v>
      </c>
      <c r="AB974">
        <v>0.411898823133864</v>
      </c>
      <c r="AC974">
        <v>3.3214192957863099E-3</v>
      </c>
      <c r="AD974">
        <v>0.49538438371724502</v>
      </c>
      <c r="AE974">
        <v>0</v>
      </c>
      <c r="AF974">
        <v>1</v>
      </c>
      <c r="AG974">
        <v>1</v>
      </c>
      <c r="AH974">
        <v>0</v>
      </c>
    </row>
    <row r="975" spans="1:34" x14ac:dyDescent="0.2">
      <c r="A975">
        <v>973</v>
      </c>
      <c r="B975">
        <v>98</v>
      </c>
      <c r="C975">
        <v>122</v>
      </c>
      <c r="D975" t="s">
        <v>386</v>
      </c>
      <c r="E975">
        <f t="shared" si="29"/>
        <v>48</v>
      </c>
      <c r="F975" s="42">
        <f t="shared" si="30"/>
        <v>50</v>
      </c>
      <c r="H975" t="s">
        <v>378</v>
      </c>
      <c r="I975">
        <v>1</v>
      </c>
      <c r="J975">
        <v>0</v>
      </c>
      <c r="K975">
        <v>1</v>
      </c>
      <c r="S975">
        <v>-0.64504499908071</v>
      </c>
      <c r="T975">
        <v>-0.26214672288199098</v>
      </c>
      <c r="U975">
        <v>2.2487793861655501</v>
      </c>
      <c r="V975">
        <v>0.81939031555841202</v>
      </c>
      <c r="W975">
        <v>-0.63673492993788505</v>
      </c>
      <c r="X975">
        <v>-0.28936566726322299</v>
      </c>
      <c r="Y975">
        <v>-0.71984284331870396</v>
      </c>
      <c r="Z975">
        <v>-0.23619100899859399</v>
      </c>
      <c r="AA975">
        <v>0.87897194320048899</v>
      </c>
      <c r="AB975">
        <v>0.36065101614370598</v>
      </c>
      <c r="AC975">
        <v>4.9497671568077004E-3</v>
      </c>
      <c r="AD975">
        <v>1.9418269117656901E-3</v>
      </c>
      <c r="AE975">
        <v>0</v>
      </c>
      <c r="AF975">
        <v>1</v>
      </c>
      <c r="AG975">
        <v>0</v>
      </c>
      <c r="AH975">
        <v>1</v>
      </c>
    </row>
    <row r="976" spans="1:34" x14ac:dyDescent="0.2">
      <c r="A976">
        <v>974</v>
      </c>
      <c r="B976">
        <v>98</v>
      </c>
      <c r="C976">
        <v>122</v>
      </c>
      <c r="D976" t="s">
        <v>386</v>
      </c>
      <c r="E976">
        <f t="shared" si="29"/>
        <v>48</v>
      </c>
      <c r="F976" s="42">
        <f t="shared" si="30"/>
        <v>50</v>
      </c>
      <c r="H976" t="s">
        <v>379</v>
      </c>
      <c r="I976">
        <v>0</v>
      </c>
      <c r="J976">
        <v>0</v>
      </c>
      <c r="K976">
        <v>1</v>
      </c>
      <c r="S976">
        <v>0.83533091901335899</v>
      </c>
      <c r="T976">
        <v>0.20108690705712001</v>
      </c>
      <c r="U976">
        <v>2.8260498882737002</v>
      </c>
      <c r="V976">
        <v>1.29333275682214</v>
      </c>
      <c r="W976">
        <v>0.97034431511822705</v>
      </c>
      <c r="X976">
        <v>0.17328947628718999</v>
      </c>
      <c r="Y976">
        <v>0.976049448257713</v>
      </c>
      <c r="Z976">
        <v>9.6518934513965204E-2</v>
      </c>
      <c r="AA976">
        <v>1.08084178190341</v>
      </c>
      <c r="AB976">
        <v>0.51965997396714603</v>
      </c>
      <c r="AC976">
        <v>5.6640550514022703E-4</v>
      </c>
      <c r="AD976">
        <v>0.18876978693687599</v>
      </c>
      <c r="AE976">
        <v>0</v>
      </c>
      <c r="AF976">
        <v>1</v>
      </c>
      <c r="AG976">
        <v>1</v>
      </c>
      <c r="AH976">
        <v>0</v>
      </c>
    </row>
    <row r="977" spans="1:34" x14ac:dyDescent="0.2">
      <c r="A977">
        <v>975</v>
      </c>
      <c r="B977">
        <v>98</v>
      </c>
      <c r="C977">
        <v>123</v>
      </c>
      <c r="D977" t="s">
        <v>386</v>
      </c>
      <c r="E977">
        <f t="shared" si="29"/>
        <v>48</v>
      </c>
      <c r="F977" s="42">
        <f t="shared" si="30"/>
        <v>50</v>
      </c>
      <c r="H977" t="s">
        <v>380</v>
      </c>
      <c r="I977">
        <v>1</v>
      </c>
      <c r="J977">
        <v>0</v>
      </c>
      <c r="K977">
        <v>1</v>
      </c>
      <c r="S977">
        <v>0.54953002597903799</v>
      </c>
      <c r="T977">
        <v>0.24184432472210601</v>
      </c>
      <c r="U977">
        <v>2.7766753471223602</v>
      </c>
      <c r="V977">
        <v>0.59504713366059403</v>
      </c>
      <c r="W977">
        <v>0.92111774494284404</v>
      </c>
      <c r="X977">
        <v>0.307643626345318</v>
      </c>
      <c r="Y977">
        <v>1.1672402600810201</v>
      </c>
      <c r="Z977">
        <v>0.36276904875335098</v>
      </c>
      <c r="AA977">
        <v>1.17105934195185</v>
      </c>
      <c r="AB977">
        <v>0.23154557867999301</v>
      </c>
      <c r="AC977">
        <v>2.3590759576082401E-3</v>
      </c>
      <c r="AD977">
        <v>7.9021443474681796E-7</v>
      </c>
      <c r="AE977">
        <v>0</v>
      </c>
      <c r="AF977">
        <v>1</v>
      </c>
      <c r="AG977">
        <v>0</v>
      </c>
      <c r="AH977">
        <v>1</v>
      </c>
    </row>
    <row r="978" spans="1:34" x14ac:dyDescent="0.2">
      <c r="A978">
        <v>976</v>
      </c>
      <c r="B978">
        <v>98</v>
      </c>
      <c r="C978">
        <v>123</v>
      </c>
      <c r="D978" t="s">
        <v>386</v>
      </c>
      <c r="E978">
        <f t="shared" si="29"/>
        <v>48</v>
      </c>
      <c r="F978" s="42">
        <f t="shared" si="30"/>
        <v>50</v>
      </c>
      <c r="H978" t="s">
        <v>381</v>
      </c>
      <c r="I978">
        <v>0</v>
      </c>
      <c r="J978">
        <v>0</v>
      </c>
      <c r="K978">
        <v>1</v>
      </c>
      <c r="S978">
        <v>-0.126916975073982</v>
      </c>
      <c r="T978">
        <v>-0.19118219828833199</v>
      </c>
      <c r="U978">
        <v>3.3591030460083902</v>
      </c>
      <c r="V978">
        <v>6.10011560718696</v>
      </c>
      <c r="W978">
        <v>-0.82629328665733404</v>
      </c>
      <c r="X978">
        <v>0.67083392217999904</v>
      </c>
      <c r="Y978">
        <v>-0.71301357340230698</v>
      </c>
      <c r="Z978">
        <v>0.49963772667744899</v>
      </c>
      <c r="AA978">
        <v>1.3610346357356999</v>
      </c>
      <c r="AB978">
        <v>2.2298487505089999</v>
      </c>
      <c r="AC978">
        <v>1.78330758204726E-2</v>
      </c>
      <c r="AD978">
        <v>0.235379860818582</v>
      </c>
      <c r="AE978">
        <v>1</v>
      </c>
      <c r="AF978">
        <v>0</v>
      </c>
      <c r="AG978">
        <v>1</v>
      </c>
      <c r="AH978">
        <v>1</v>
      </c>
    </row>
    <row r="979" spans="1:34" x14ac:dyDescent="0.2">
      <c r="A979">
        <v>977</v>
      </c>
      <c r="B979">
        <v>98</v>
      </c>
      <c r="C979">
        <v>124</v>
      </c>
      <c r="D979" t="s">
        <v>386</v>
      </c>
      <c r="E979">
        <f t="shared" si="29"/>
        <v>48</v>
      </c>
      <c r="F979" s="42">
        <f t="shared" si="30"/>
        <v>50</v>
      </c>
      <c r="H979" t="s">
        <v>382</v>
      </c>
      <c r="I979">
        <v>1</v>
      </c>
      <c r="J979">
        <v>0</v>
      </c>
      <c r="K979">
        <v>1</v>
      </c>
      <c r="S979">
        <v>-0.16157103225123101</v>
      </c>
      <c r="T979">
        <v>-0.28206338858514501</v>
      </c>
      <c r="U979">
        <v>2.0701364042470201</v>
      </c>
      <c r="V979">
        <v>3.43530068188698</v>
      </c>
      <c r="W979">
        <v>-0.37582570052314301</v>
      </c>
      <c r="X979">
        <v>-0.54536448608176402</v>
      </c>
      <c r="Y979">
        <v>-0.25923055485859198</v>
      </c>
      <c r="Z979">
        <v>-0.36997856133148299</v>
      </c>
      <c r="AA979">
        <v>0.78182902301951296</v>
      </c>
      <c r="AB979">
        <v>1.3424995274112701</v>
      </c>
      <c r="AC979">
        <v>5.9337310719968797E-2</v>
      </c>
      <c r="AD979">
        <v>0.110123821336788</v>
      </c>
      <c r="AE979">
        <v>1</v>
      </c>
      <c r="AF979">
        <v>0</v>
      </c>
      <c r="AG979">
        <v>1</v>
      </c>
      <c r="AH979">
        <v>1</v>
      </c>
    </row>
    <row r="980" spans="1:34" x14ac:dyDescent="0.2">
      <c r="A980">
        <v>978</v>
      </c>
      <c r="B980">
        <v>98</v>
      </c>
      <c r="C980">
        <v>124</v>
      </c>
      <c r="D980" t="s">
        <v>386</v>
      </c>
      <c r="E980">
        <f t="shared" si="29"/>
        <v>48</v>
      </c>
      <c r="F980" s="42">
        <f t="shared" si="30"/>
        <v>50</v>
      </c>
      <c r="H980" t="s">
        <v>383</v>
      </c>
      <c r="I980">
        <v>0</v>
      </c>
      <c r="J980">
        <v>0</v>
      </c>
      <c r="K980">
        <v>1</v>
      </c>
      <c r="S980">
        <v>0.46330842020688601</v>
      </c>
      <c r="T980">
        <v>0.14150617557680201</v>
      </c>
      <c r="U980">
        <v>2.07464200095274</v>
      </c>
      <c r="V980">
        <v>0.467536786443569</v>
      </c>
      <c r="W980">
        <v>0.67588255043619005</v>
      </c>
      <c r="X980">
        <v>0.175825949412549</v>
      </c>
      <c r="Y980">
        <v>0.54865508659774898</v>
      </c>
      <c r="Z980">
        <v>0.19841012579700301</v>
      </c>
      <c r="AA980">
        <v>0.79742946891801503</v>
      </c>
      <c r="AB980">
        <v>0.189492739270015</v>
      </c>
      <c r="AC980">
        <v>1.0953993726364099E-3</v>
      </c>
      <c r="AD980">
        <v>3.7680388614086098E-4</v>
      </c>
      <c r="AE980">
        <v>0</v>
      </c>
      <c r="AF980">
        <v>1</v>
      </c>
      <c r="AG980">
        <v>0</v>
      </c>
      <c r="AH980">
        <v>1</v>
      </c>
    </row>
    <row r="981" spans="1:34" x14ac:dyDescent="0.2">
      <c r="A981">
        <v>979</v>
      </c>
      <c r="B981">
        <v>98</v>
      </c>
      <c r="C981">
        <v>125</v>
      </c>
      <c r="D981" t="s">
        <v>386</v>
      </c>
      <c r="E981">
        <f t="shared" si="29"/>
        <v>48</v>
      </c>
      <c r="F981" s="42">
        <f t="shared" si="30"/>
        <v>50</v>
      </c>
      <c r="H981" t="s">
        <v>384</v>
      </c>
      <c r="I981">
        <v>1</v>
      </c>
      <c r="J981">
        <v>0</v>
      </c>
      <c r="K981">
        <v>1</v>
      </c>
      <c r="S981">
        <v>0.80790922942105703</v>
      </c>
      <c r="T981">
        <v>1.4914554577872201</v>
      </c>
      <c r="U981">
        <v>2.6988708415301499</v>
      </c>
      <c r="V981">
        <v>4.9575718332047201</v>
      </c>
      <c r="W981">
        <v>0.46195145773391699</v>
      </c>
      <c r="X981">
        <v>1.6060944121304901</v>
      </c>
      <c r="Y981">
        <v>0.47040650235956699</v>
      </c>
      <c r="Z981">
        <v>1.8067646007387199</v>
      </c>
      <c r="AA981">
        <v>1.01686190894387</v>
      </c>
      <c r="AB981">
        <v>2.0057776522417301</v>
      </c>
      <c r="AC981">
        <v>7.4458187845734394E-2</v>
      </c>
      <c r="AD981">
        <v>1.9809903386092602E-3</v>
      </c>
      <c r="AE981">
        <v>1</v>
      </c>
      <c r="AF981">
        <v>0</v>
      </c>
      <c r="AG981">
        <v>0</v>
      </c>
      <c r="AH981">
        <v>0</v>
      </c>
    </row>
    <row r="982" spans="1:34" x14ac:dyDescent="0.2">
      <c r="A982">
        <v>980</v>
      </c>
      <c r="B982">
        <v>98</v>
      </c>
      <c r="C982">
        <v>125</v>
      </c>
      <c r="D982" t="s">
        <v>386</v>
      </c>
      <c r="E982">
        <f t="shared" si="29"/>
        <v>48</v>
      </c>
      <c r="F982" s="42">
        <f t="shared" si="30"/>
        <v>50</v>
      </c>
      <c r="H982" t="s">
        <v>385</v>
      </c>
      <c r="I982">
        <v>0</v>
      </c>
      <c r="J982">
        <v>0</v>
      </c>
      <c r="K982">
        <v>1</v>
      </c>
      <c r="S982">
        <v>-6.1346199945546704E-3</v>
      </c>
      <c r="T982">
        <v>-1.08383315336496E-2</v>
      </c>
      <c r="U982">
        <v>2.4591768705286099</v>
      </c>
      <c r="V982">
        <v>3.7269837504347798</v>
      </c>
      <c r="W982">
        <v>0.18468072605479999</v>
      </c>
      <c r="X982">
        <v>-0.55037981871788899</v>
      </c>
      <c r="Y982">
        <v>-5.7927501863368397E-2</v>
      </c>
      <c r="Z982">
        <v>-0.91271227717167502</v>
      </c>
      <c r="AA982">
        <v>0.85492545931220199</v>
      </c>
      <c r="AB982">
        <v>1.4686635866772899</v>
      </c>
      <c r="AC982">
        <v>0.393371777714421</v>
      </c>
      <c r="AD982">
        <v>0.14014918719790501</v>
      </c>
      <c r="AE982">
        <v>1</v>
      </c>
      <c r="AF982">
        <v>0</v>
      </c>
      <c r="AG982">
        <v>0</v>
      </c>
      <c r="AH982">
        <v>0</v>
      </c>
    </row>
    <row r="983" spans="1:34" x14ac:dyDescent="0.2">
      <c r="A983">
        <v>981</v>
      </c>
      <c r="B983">
        <v>99</v>
      </c>
      <c r="C983">
        <v>121</v>
      </c>
      <c r="D983" t="s">
        <v>387</v>
      </c>
      <c r="E983">
        <f t="shared" si="29"/>
        <v>50</v>
      </c>
      <c r="F983" s="42">
        <f t="shared" si="30"/>
        <v>49</v>
      </c>
      <c r="H983" t="s">
        <v>376</v>
      </c>
      <c r="I983">
        <v>1</v>
      </c>
      <c r="J983">
        <v>1</v>
      </c>
      <c r="K983">
        <v>0</v>
      </c>
      <c r="S983">
        <v>-0.23047750047408</v>
      </c>
      <c r="T983">
        <v>-0.102781466613943</v>
      </c>
      <c r="U983">
        <v>2.1585587995359701</v>
      </c>
      <c r="V983">
        <v>0.99527903660234196</v>
      </c>
      <c r="W983">
        <v>-0.16368083606675901</v>
      </c>
      <c r="X983">
        <v>-0.27296249536268702</v>
      </c>
      <c r="Y983">
        <v>-0.49578771028572499</v>
      </c>
      <c r="Z983">
        <v>-0.44663213121101403</v>
      </c>
      <c r="AA983">
        <v>0.90458587408720703</v>
      </c>
      <c r="AB983">
        <v>0.38746075596454999</v>
      </c>
      <c r="AC983">
        <v>0.47440487748073701</v>
      </c>
      <c r="AD983">
        <v>6.2207682523985697E-3</v>
      </c>
      <c r="AE983">
        <v>0</v>
      </c>
      <c r="AF983">
        <v>1</v>
      </c>
      <c r="AG983">
        <v>0</v>
      </c>
      <c r="AH983">
        <v>1</v>
      </c>
    </row>
    <row r="984" spans="1:34" x14ac:dyDescent="0.2">
      <c r="A984">
        <v>982</v>
      </c>
      <c r="B984">
        <v>99</v>
      </c>
      <c r="C984">
        <v>121</v>
      </c>
      <c r="D984" t="s">
        <v>387</v>
      </c>
      <c r="E984">
        <f t="shared" si="29"/>
        <v>50</v>
      </c>
      <c r="F984" s="42">
        <f t="shared" si="30"/>
        <v>49</v>
      </c>
      <c r="H984" t="s">
        <v>377</v>
      </c>
      <c r="I984">
        <v>0</v>
      </c>
      <c r="J984">
        <v>1</v>
      </c>
      <c r="K984">
        <v>0</v>
      </c>
      <c r="S984">
        <v>0.61084597470471602</v>
      </c>
      <c r="T984">
        <v>0.13708771216052201</v>
      </c>
      <c r="U984">
        <v>2.8173987094778599</v>
      </c>
      <c r="V984">
        <v>1.0266309621601499</v>
      </c>
      <c r="W984">
        <v>0.84361811348524396</v>
      </c>
      <c r="X984">
        <v>7.1026120148113298E-2</v>
      </c>
      <c r="Y984">
        <v>0.70999528142762303</v>
      </c>
      <c r="Z984">
        <v>0.17489856547028401</v>
      </c>
      <c r="AA984">
        <v>1.1125049079201399</v>
      </c>
      <c r="AB984">
        <v>0.411898823133864</v>
      </c>
      <c r="AC984">
        <v>3.3214192957863099E-3</v>
      </c>
      <c r="AD984">
        <v>0.49538438371724502</v>
      </c>
      <c r="AE984">
        <v>0</v>
      </c>
      <c r="AF984">
        <v>1</v>
      </c>
      <c r="AG984">
        <v>1</v>
      </c>
      <c r="AH984">
        <v>0</v>
      </c>
    </row>
    <row r="985" spans="1:34" x14ac:dyDescent="0.2">
      <c r="A985">
        <v>983</v>
      </c>
      <c r="B985">
        <v>99</v>
      </c>
      <c r="C985">
        <v>122</v>
      </c>
      <c r="D985" t="s">
        <v>387</v>
      </c>
      <c r="E985">
        <f t="shared" si="29"/>
        <v>50</v>
      </c>
      <c r="F985" s="42">
        <f t="shared" si="30"/>
        <v>49</v>
      </c>
      <c r="H985" t="s">
        <v>378</v>
      </c>
      <c r="I985">
        <v>1</v>
      </c>
      <c r="J985">
        <v>1</v>
      </c>
      <c r="K985">
        <v>0</v>
      </c>
      <c r="S985">
        <v>-0.64504499908071</v>
      </c>
      <c r="T985">
        <v>-0.26214672288199098</v>
      </c>
      <c r="U985">
        <v>2.2487793861655501</v>
      </c>
      <c r="V985">
        <v>0.81939031555841202</v>
      </c>
      <c r="W985">
        <v>-0.63673492993788505</v>
      </c>
      <c r="X985">
        <v>-0.28936566726322299</v>
      </c>
      <c r="Y985">
        <v>-0.71984284331870396</v>
      </c>
      <c r="Z985">
        <v>-0.23619100899859399</v>
      </c>
      <c r="AA985">
        <v>0.87897194320048899</v>
      </c>
      <c r="AB985">
        <v>0.36065101614370598</v>
      </c>
      <c r="AC985">
        <v>4.9497671568077004E-3</v>
      </c>
      <c r="AD985">
        <v>1.9418269117656901E-3</v>
      </c>
      <c r="AE985">
        <v>0</v>
      </c>
      <c r="AF985">
        <v>1</v>
      </c>
      <c r="AG985">
        <v>0</v>
      </c>
      <c r="AH985">
        <v>1</v>
      </c>
    </row>
    <row r="986" spans="1:34" x14ac:dyDescent="0.2">
      <c r="A986">
        <v>984</v>
      </c>
      <c r="B986">
        <v>99</v>
      </c>
      <c r="C986">
        <v>122</v>
      </c>
      <c r="D986" t="s">
        <v>387</v>
      </c>
      <c r="E986">
        <f t="shared" si="29"/>
        <v>50</v>
      </c>
      <c r="F986" s="42">
        <f t="shared" si="30"/>
        <v>49</v>
      </c>
      <c r="H986" t="s">
        <v>379</v>
      </c>
      <c r="I986">
        <v>0</v>
      </c>
      <c r="J986">
        <v>1</v>
      </c>
      <c r="K986">
        <v>0</v>
      </c>
      <c r="S986">
        <v>0.83533091901335899</v>
      </c>
      <c r="T986">
        <v>0.20108690705712001</v>
      </c>
      <c r="U986">
        <v>2.8260498882737002</v>
      </c>
      <c r="V986">
        <v>1.29333275682214</v>
      </c>
      <c r="W986">
        <v>0.97034431511822705</v>
      </c>
      <c r="X986">
        <v>0.17328947628718999</v>
      </c>
      <c r="Y986">
        <v>0.976049448257713</v>
      </c>
      <c r="Z986">
        <v>9.6518934513965204E-2</v>
      </c>
      <c r="AA986">
        <v>1.08084178190341</v>
      </c>
      <c r="AB986">
        <v>0.51965997396714603</v>
      </c>
      <c r="AC986">
        <v>5.6640550514022703E-4</v>
      </c>
      <c r="AD986">
        <v>0.18876978693687599</v>
      </c>
      <c r="AE986">
        <v>0</v>
      </c>
      <c r="AF986">
        <v>1</v>
      </c>
      <c r="AG986">
        <v>1</v>
      </c>
      <c r="AH986">
        <v>0</v>
      </c>
    </row>
    <row r="987" spans="1:34" x14ac:dyDescent="0.2">
      <c r="A987">
        <v>985</v>
      </c>
      <c r="B987">
        <v>99</v>
      </c>
      <c r="C987">
        <v>123</v>
      </c>
      <c r="D987" t="s">
        <v>387</v>
      </c>
      <c r="E987">
        <f t="shared" si="29"/>
        <v>50</v>
      </c>
      <c r="F987" s="42">
        <f t="shared" si="30"/>
        <v>49</v>
      </c>
      <c r="H987" t="s">
        <v>380</v>
      </c>
      <c r="I987">
        <v>1</v>
      </c>
      <c r="J987">
        <v>1</v>
      </c>
      <c r="K987">
        <v>0</v>
      </c>
      <c r="S987">
        <v>0.54953002597903799</v>
      </c>
      <c r="T987">
        <v>0.24184432472210601</v>
      </c>
      <c r="U987">
        <v>2.7766753471223602</v>
      </c>
      <c r="V987">
        <v>0.59504713366059403</v>
      </c>
      <c r="W987">
        <v>0.92111774494284404</v>
      </c>
      <c r="X987">
        <v>0.307643626345318</v>
      </c>
      <c r="Y987">
        <v>1.1672402600810201</v>
      </c>
      <c r="Z987">
        <v>0.36276904875335098</v>
      </c>
      <c r="AA987">
        <v>1.17105934195185</v>
      </c>
      <c r="AB987">
        <v>0.23154557867999301</v>
      </c>
      <c r="AC987">
        <v>2.3590759576082401E-3</v>
      </c>
      <c r="AD987">
        <v>7.9021443474681796E-7</v>
      </c>
      <c r="AE987">
        <v>0</v>
      </c>
      <c r="AF987">
        <v>1</v>
      </c>
      <c r="AG987">
        <v>0</v>
      </c>
      <c r="AH987">
        <v>1</v>
      </c>
    </row>
    <row r="988" spans="1:34" x14ac:dyDescent="0.2">
      <c r="A988">
        <v>986</v>
      </c>
      <c r="B988">
        <v>99</v>
      </c>
      <c r="C988">
        <v>123</v>
      </c>
      <c r="D988" t="s">
        <v>387</v>
      </c>
      <c r="E988">
        <f t="shared" si="29"/>
        <v>50</v>
      </c>
      <c r="F988" s="42">
        <f t="shared" si="30"/>
        <v>49</v>
      </c>
      <c r="H988" t="s">
        <v>381</v>
      </c>
      <c r="I988">
        <v>0</v>
      </c>
      <c r="J988">
        <v>1</v>
      </c>
      <c r="K988">
        <v>0</v>
      </c>
      <c r="S988">
        <v>-0.126916975073982</v>
      </c>
      <c r="T988">
        <v>-0.19118219828833199</v>
      </c>
      <c r="U988">
        <v>3.3591030460083902</v>
      </c>
      <c r="V988">
        <v>6.10011560718696</v>
      </c>
      <c r="W988">
        <v>-0.82629328665733404</v>
      </c>
      <c r="X988">
        <v>0.67083392217999904</v>
      </c>
      <c r="Y988">
        <v>-0.71301357340230698</v>
      </c>
      <c r="Z988">
        <v>0.49963772667744899</v>
      </c>
      <c r="AA988">
        <v>1.3610346357356999</v>
      </c>
      <c r="AB988">
        <v>2.2298487505089999</v>
      </c>
      <c r="AC988">
        <v>1.78330758204726E-2</v>
      </c>
      <c r="AD988">
        <v>0.235379860818582</v>
      </c>
      <c r="AE988">
        <v>1</v>
      </c>
      <c r="AF988">
        <v>0</v>
      </c>
      <c r="AG988">
        <v>1</v>
      </c>
      <c r="AH988">
        <v>1</v>
      </c>
    </row>
    <row r="989" spans="1:34" x14ac:dyDescent="0.2">
      <c r="A989">
        <v>987</v>
      </c>
      <c r="B989">
        <v>99</v>
      </c>
      <c r="C989">
        <v>124</v>
      </c>
      <c r="D989" t="s">
        <v>387</v>
      </c>
      <c r="E989">
        <f t="shared" si="29"/>
        <v>50</v>
      </c>
      <c r="F989" s="42">
        <f t="shared" si="30"/>
        <v>49</v>
      </c>
      <c r="H989" t="s">
        <v>382</v>
      </c>
      <c r="I989">
        <v>1</v>
      </c>
      <c r="J989">
        <v>1</v>
      </c>
      <c r="K989">
        <v>0</v>
      </c>
      <c r="S989">
        <v>-0.16157103225123101</v>
      </c>
      <c r="T989">
        <v>-0.28206338858514501</v>
      </c>
      <c r="U989">
        <v>2.0701364042470201</v>
      </c>
      <c r="V989">
        <v>3.43530068188698</v>
      </c>
      <c r="W989">
        <v>-0.37582570052314301</v>
      </c>
      <c r="X989">
        <v>-0.54536448608176402</v>
      </c>
      <c r="Y989">
        <v>-0.25923055485859198</v>
      </c>
      <c r="Z989">
        <v>-0.36997856133148299</v>
      </c>
      <c r="AA989">
        <v>0.78182902301951296</v>
      </c>
      <c r="AB989">
        <v>1.3424995274112701</v>
      </c>
      <c r="AC989">
        <v>5.9337310719968797E-2</v>
      </c>
      <c r="AD989">
        <v>0.110123821336788</v>
      </c>
      <c r="AE989">
        <v>1</v>
      </c>
      <c r="AF989">
        <v>0</v>
      </c>
      <c r="AG989">
        <v>1</v>
      </c>
      <c r="AH989">
        <v>1</v>
      </c>
    </row>
    <row r="990" spans="1:34" x14ac:dyDescent="0.2">
      <c r="A990">
        <v>988</v>
      </c>
      <c r="B990">
        <v>99</v>
      </c>
      <c r="C990">
        <v>124</v>
      </c>
      <c r="D990" t="s">
        <v>387</v>
      </c>
      <c r="E990">
        <f t="shared" si="29"/>
        <v>50</v>
      </c>
      <c r="F990" s="42">
        <f t="shared" si="30"/>
        <v>49</v>
      </c>
      <c r="H990" t="s">
        <v>383</v>
      </c>
      <c r="I990">
        <v>0</v>
      </c>
      <c r="J990">
        <v>1</v>
      </c>
      <c r="K990">
        <v>0</v>
      </c>
      <c r="S990">
        <v>0.46330842020688601</v>
      </c>
      <c r="T990">
        <v>0.14150617557680201</v>
      </c>
      <c r="U990">
        <v>2.07464200095274</v>
      </c>
      <c r="V990">
        <v>0.467536786443569</v>
      </c>
      <c r="W990">
        <v>0.67588255043619005</v>
      </c>
      <c r="X990">
        <v>0.175825949412549</v>
      </c>
      <c r="Y990">
        <v>0.54865508659774898</v>
      </c>
      <c r="Z990">
        <v>0.19841012579700301</v>
      </c>
      <c r="AA990">
        <v>0.79742946891801503</v>
      </c>
      <c r="AB990">
        <v>0.189492739270015</v>
      </c>
      <c r="AC990">
        <v>1.0953993726364099E-3</v>
      </c>
      <c r="AD990">
        <v>3.7680388614086098E-4</v>
      </c>
      <c r="AE990">
        <v>0</v>
      </c>
      <c r="AF990">
        <v>1</v>
      </c>
      <c r="AG990">
        <v>0</v>
      </c>
      <c r="AH990">
        <v>1</v>
      </c>
    </row>
    <row r="991" spans="1:34" x14ac:dyDescent="0.2">
      <c r="A991">
        <v>989</v>
      </c>
      <c r="B991">
        <v>99</v>
      </c>
      <c r="C991">
        <v>125</v>
      </c>
      <c r="D991" t="s">
        <v>387</v>
      </c>
      <c r="E991">
        <f t="shared" si="29"/>
        <v>50</v>
      </c>
      <c r="F991" s="42">
        <f t="shared" si="30"/>
        <v>49</v>
      </c>
      <c r="H991" t="s">
        <v>384</v>
      </c>
      <c r="I991">
        <v>1</v>
      </c>
      <c r="J991">
        <v>1</v>
      </c>
      <c r="K991">
        <v>0</v>
      </c>
      <c r="S991">
        <v>0.80790922942105703</v>
      </c>
      <c r="T991">
        <v>1.4914554577872201</v>
      </c>
      <c r="U991">
        <v>2.6988708415301499</v>
      </c>
      <c r="V991">
        <v>4.9575718332047201</v>
      </c>
      <c r="W991">
        <v>0.46195145773391699</v>
      </c>
      <c r="X991">
        <v>1.6060944121304901</v>
      </c>
      <c r="Y991">
        <v>0.47040650235956699</v>
      </c>
      <c r="Z991">
        <v>1.8067646007387199</v>
      </c>
      <c r="AA991">
        <v>1.01686190894387</v>
      </c>
      <c r="AB991">
        <v>2.0057776522417301</v>
      </c>
      <c r="AC991">
        <v>7.4458187845734394E-2</v>
      </c>
      <c r="AD991">
        <v>1.9809903386092602E-3</v>
      </c>
      <c r="AE991">
        <v>1</v>
      </c>
      <c r="AF991">
        <v>0</v>
      </c>
      <c r="AG991">
        <v>0</v>
      </c>
      <c r="AH991">
        <v>0</v>
      </c>
    </row>
    <row r="992" spans="1:34" x14ac:dyDescent="0.2">
      <c r="A992">
        <v>990</v>
      </c>
      <c r="B992">
        <v>99</v>
      </c>
      <c r="C992">
        <v>125</v>
      </c>
      <c r="D992" t="s">
        <v>387</v>
      </c>
      <c r="E992">
        <f t="shared" si="29"/>
        <v>50</v>
      </c>
      <c r="F992" s="42">
        <f t="shared" si="30"/>
        <v>49</v>
      </c>
      <c r="H992" t="s">
        <v>385</v>
      </c>
      <c r="I992">
        <v>0</v>
      </c>
      <c r="J992">
        <v>1</v>
      </c>
      <c r="K992">
        <v>0</v>
      </c>
      <c r="S992">
        <v>-6.1346199945546704E-3</v>
      </c>
      <c r="T992">
        <v>-1.08383315336496E-2</v>
      </c>
      <c r="U992">
        <v>2.4591768705286099</v>
      </c>
      <c r="V992">
        <v>3.7269837504347798</v>
      </c>
      <c r="W992">
        <v>0.18468072605479999</v>
      </c>
      <c r="X992">
        <v>-0.55037981871788899</v>
      </c>
      <c r="Y992">
        <v>-5.7927501863368397E-2</v>
      </c>
      <c r="Z992">
        <v>-0.91271227717167502</v>
      </c>
      <c r="AA992">
        <v>0.85492545931220199</v>
      </c>
      <c r="AB992">
        <v>1.4686635866772899</v>
      </c>
      <c r="AC992">
        <v>0.393371777714421</v>
      </c>
      <c r="AD992">
        <v>0.14014918719790501</v>
      </c>
      <c r="AE992">
        <v>1</v>
      </c>
      <c r="AF992">
        <v>0</v>
      </c>
      <c r="AG992">
        <v>0</v>
      </c>
      <c r="AH992">
        <v>0</v>
      </c>
    </row>
    <row r="993" spans="1:34" x14ac:dyDescent="0.2">
      <c r="A993">
        <v>991</v>
      </c>
      <c r="B993">
        <v>100</v>
      </c>
      <c r="C993">
        <v>121</v>
      </c>
      <c r="D993" t="s">
        <v>388</v>
      </c>
      <c r="E993">
        <f t="shared" si="29"/>
        <v>50</v>
      </c>
      <c r="F993" s="42">
        <f t="shared" si="30"/>
        <v>50</v>
      </c>
      <c r="H993" t="s">
        <v>376</v>
      </c>
      <c r="I993">
        <v>1</v>
      </c>
      <c r="J993">
        <v>0</v>
      </c>
      <c r="K993">
        <v>0</v>
      </c>
      <c r="S993">
        <v>-0.23047750047408</v>
      </c>
      <c r="T993">
        <v>-0.102781466613943</v>
      </c>
      <c r="U993">
        <v>2.1585587995359701</v>
      </c>
      <c r="V993">
        <v>0.99527903660234196</v>
      </c>
      <c r="W993">
        <v>-0.16368083606675901</v>
      </c>
      <c r="X993">
        <v>-0.27296249536268702</v>
      </c>
      <c r="Y993">
        <v>-0.49578771028572499</v>
      </c>
      <c r="Z993">
        <v>-0.44663213121101403</v>
      </c>
      <c r="AA993">
        <v>0.90458587408720703</v>
      </c>
      <c r="AB993">
        <v>0.38746075596454999</v>
      </c>
      <c r="AC993">
        <v>0.47440487748073701</v>
      </c>
      <c r="AD993">
        <v>6.2207682523985697E-3</v>
      </c>
      <c r="AE993">
        <v>0</v>
      </c>
      <c r="AF993">
        <v>1</v>
      </c>
      <c r="AG993">
        <v>0</v>
      </c>
      <c r="AH993">
        <v>1</v>
      </c>
    </row>
    <row r="994" spans="1:34" x14ac:dyDescent="0.2">
      <c r="A994">
        <v>992</v>
      </c>
      <c r="B994">
        <v>100</v>
      </c>
      <c r="C994">
        <v>121</v>
      </c>
      <c r="D994" t="s">
        <v>388</v>
      </c>
      <c r="E994">
        <f t="shared" si="29"/>
        <v>50</v>
      </c>
      <c r="F994" s="42">
        <f t="shared" si="30"/>
        <v>50</v>
      </c>
      <c r="H994" t="s">
        <v>377</v>
      </c>
      <c r="I994">
        <v>0</v>
      </c>
      <c r="J994">
        <v>0</v>
      </c>
      <c r="K994">
        <v>0</v>
      </c>
      <c r="S994">
        <v>0.61084597470471602</v>
      </c>
      <c r="T994">
        <v>0.13708771216052201</v>
      </c>
      <c r="U994">
        <v>2.8173987094778599</v>
      </c>
      <c r="V994">
        <v>1.0266309621601499</v>
      </c>
      <c r="W994">
        <v>0.84361811348524396</v>
      </c>
      <c r="X994">
        <v>7.1026120148113298E-2</v>
      </c>
      <c r="Y994">
        <v>0.70999528142762303</v>
      </c>
      <c r="Z994">
        <v>0.17489856547028401</v>
      </c>
      <c r="AA994">
        <v>1.1125049079201399</v>
      </c>
      <c r="AB994">
        <v>0.411898823133864</v>
      </c>
      <c r="AC994">
        <v>3.3214192957863099E-3</v>
      </c>
      <c r="AD994">
        <v>0.49538438371724502</v>
      </c>
      <c r="AE994">
        <v>0</v>
      </c>
      <c r="AF994">
        <v>1</v>
      </c>
      <c r="AG994">
        <v>1</v>
      </c>
      <c r="AH994">
        <v>0</v>
      </c>
    </row>
    <row r="995" spans="1:34" x14ac:dyDescent="0.2">
      <c r="A995">
        <v>993</v>
      </c>
      <c r="B995">
        <v>100</v>
      </c>
      <c r="C995">
        <v>122</v>
      </c>
      <c r="D995" t="s">
        <v>388</v>
      </c>
      <c r="E995">
        <f t="shared" si="29"/>
        <v>50</v>
      </c>
      <c r="F995" s="42">
        <f t="shared" si="30"/>
        <v>50</v>
      </c>
      <c r="H995" t="s">
        <v>378</v>
      </c>
      <c r="I995">
        <v>1</v>
      </c>
      <c r="J995">
        <v>0</v>
      </c>
      <c r="K995">
        <v>0</v>
      </c>
      <c r="S995">
        <v>-0.64504499908071</v>
      </c>
      <c r="T995">
        <v>-0.26214672288199098</v>
      </c>
      <c r="U995">
        <v>2.2487793861655501</v>
      </c>
      <c r="V995">
        <v>0.81939031555841202</v>
      </c>
      <c r="W995">
        <v>-0.63673492993788505</v>
      </c>
      <c r="X995">
        <v>-0.28936566726322299</v>
      </c>
      <c r="Y995">
        <v>-0.71984284331870396</v>
      </c>
      <c r="Z995">
        <v>-0.23619100899859399</v>
      </c>
      <c r="AA995">
        <v>0.87897194320048899</v>
      </c>
      <c r="AB995">
        <v>0.36065101614370598</v>
      </c>
      <c r="AC995">
        <v>4.9497671568077004E-3</v>
      </c>
      <c r="AD995">
        <v>1.9418269117656901E-3</v>
      </c>
      <c r="AE995">
        <v>0</v>
      </c>
      <c r="AF995">
        <v>1</v>
      </c>
      <c r="AG995">
        <v>0</v>
      </c>
      <c r="AH995">
        <v>1</v>
      </c>
    </row>
    <row r="996" spans="1:34" x14ac:dyDescent="0.2">
      <c r="A996">
        <v>994</v>
      </c>
      <c r="B996">
        <v>100</v>
      </c>
      <c r="C996">
        <v>122</v>
      </c>
      <c r="D996" t="s">
        <v>388</v>
      </c>
      <c r="E996">
        <f t="shared" si="29"/>
        <v>50</v>
      </c>
      <c r="F996" s="42">
        <f t="shared" si="30"/>
        <v>50</v>
      </c>
      <c r="H996" t="s">
        <v>379</v>
      </c>
      <c r="I996">
        <v>0</v>
      </c>
      <c r="J996">
        <v>0</v>
      </c>
      <c r="K996">
        <v>0</v>
      </c>
      <c r="S996">
        <v>0.83533091901335899</v>
      </c>
      <c r="T996">
        <v>0.20108690705712001</v>
      </c>
      <c r="U996">
        <v>2.8260498882737002</v>
      </c>
      <c r="V996">
        <v>1.29333275682214</v>
      </c>
      <c r="W996">
        <v>0.97034431511822705</v>
      </c>
      <c r="X996">
        <v>0.17328947628718999</v>
      </c>
      <c r="Y996">
        <v>0.976049448257713</v>
      </c>
      <c r="Z996">
        <v>9.6518934513965204E-2</v>
      </c>
      <c r="AA996">
        <v>1.08084178190341</v>
      </c>
      <c r="AB996">
        <v>0.51965997396714603</v>
      </c>
      <c r="AC996">
        <v>5.6640550514022703E-4</v>
      </c>
      <c r="AD996">
        <v>0.18876978693687599</v>
      </c>
      <c r="AE996">
        <v>0</v>
      </c>
      <c r="AF996">
        <v>1</v>
      </c>
      <c r="AG996">
        <v>1</v>
      </c>
      <c r="AH996">
        <v>0</v>
      </c>
    </row>
    <row r="997" spans="1:34" x14ac:dyDescent="0.2">
      <c r="A997">
        <v>995</v>
      </c>
      <c r="B997">
        <v>100</v>
      </c>
      <c r="C997">
        <v>123</v>
      </c>
      <c r="D997" t="s">
        <v>388</v>
      </c>
      <c r="E997">
        <f t="shared" si="29"/>
        <v>50</v>
      </c>
      <c r="F997" s="42">
        <f t="shared" si="30"/>
        <v>50</v>
      </c>
      <c r="H997" t="s">
        <v>380</v>
      </c>
      <c r="I997">
        <v>1</v>
      </c>
      <c r="J997">
        <v>0</v>
      </c>
      <c r="K997">
        <v>0</v>
      </c>
      <c r="S997">
        <v>0.54953002597903799</v>
      </c>
      <c r="T997">
        <v>0.24184432472210601</v>
      </c>
      <c r="U997">
        <v>2.7766753471223602</v>
      </c>
      <c r="V997">
        <v>0.59504713366059403</v>
      </c>
      <c r="W997">
        <v>0.92111774494284404</v>
      </c>
      <c r="X997">
        <v>0.307643626345318</v>
      </c>
      <c r="Y997">
        <v>1.1672402600810201</v>
      </c>
      <c r="Z997">
        <v>0.36276904875335098</v>
      </c>
      <c r="AA997">
        <v>1.17105934195185</v>
      </c>
      <c r="AB997">
        <v>0.23154557867999301</v>
      </c>
      <c r="AC997">
        <v>2.3590759576082401E-3</v>
      </c>
      <c r="AD997">
        <v>7.9021443474681796E-7</v>
      </c>
      <c r="AE997">
        <v>0</v>
      </c>
      <c r="AF997">
        <v>1</v>
      </c>
      <c r="AG997">
        <v>0</v>
      </c>
      <c r="AH997">
        <v>1</v>
      </c>
    </row>
    <row r="998" spans="1:34" x14ac:dyDescent="0.2">
      <c r="A998">
        <v>996</v>
      </c>
      <c r="B998">
        <v>100</v>
      </c>
      <c r="C998">
        <v>123</v>
      </c>
      <c r="D998" t="s">
        <v>388</v>
      </c>
      <c r="E998">
        <f t="shared" si="29"/>
        <v>50</v>
      </c>
      <c r="F998" s="42">
        <f t="shared" si="30"/>
        <v>50</v>
      </c>
      <c r="H998" t="s">
        <v>381</v>
      </c>
      <c r="I998">
        <v>0</v>
      </c>
      <c r="J998">
        <v>0</v>
      </c>
      <c r="K998">
        <v>0</v>
      </c>
      <c r="S998">
        <v>-0.126916975073982</v>
      </c>
      <c r="T998">
        <v>-0.19118219828833199</v>
      </c>
      <c r="U998">
        <v>3.3591030460083902</v>
      </c>
      <c r="V998">
        <v>6.10011560718696</v>
      </c>
      <c r="W998">
        <v>-0.82629328665733404</v>
      </c>
      <c r="X998">
        <v>0.67083392217999904</v>
      </c>
      <c r="Y998">
        <v>-0.71301357340230698</v>
      </c>
      <c r="Z998">
        <v>0.49963772667744899</v>
      </c>
      <c r="AA998">
        <v>1.3610346357356999</v>
      </c>
      <c r="AB998">
        <v>2.2298487505089999</v>
      </c>
      <c r="AC998">
        <v>1.78330758204726E-2</v>
      </c>
      <c r="AD998">
        <v>0.235379860818582</v>
      </c>
      <c r="AE998">
        <v>1</v>
      </c>
      <c r="AF998">
        <v>0</v>
      </c>
      <c r="AG998">
        <v>1</v>
      </c>
      <c r="AH998">
        <v>1</v>
      </c>
    </row>
    <row r="999" spans="1:34" x14ac:dyDescent="0.2">
      <c r="A999">
        <v>997</v>
      </c>
      <c r="B999">
        <v>100</v>
      </c>
      <c r="C999">
        <v>124</v>
      </c>
      <c r="D999" t="s">
        <v>388</v>
      </c>
      <c r="E999">
        <f t="shared" si="29"/>
        <v>50</v>
      </c>
      <c r="F999" s="42">
        <f t="shared" si="30"/>
        <v>50</v>
      </c>
      <c r="H999" t="s">
        <v>382</v>
      </c>
      <c r="I999">
        <v>1</v>
      </c>
      <c r="J999">
        <v>0</v>
      </c>
      <c r="K999">
        <v>0</v>
      </c>
      <c r="S999">
        <v>-0.16157103225123101</v>
      </c>
      <c r="T999">
        <v>-0.28206338858514501</v>
      </c>
      <c r="U999">
        <v>2.0701364042470201</v>
      </c>
      <c r="V999">
        <v>3.43530068188698</v>
      </c>
      <c r="W999">
        <v>-0.37582570052314301</v>
      </c>
      <c r="X999">
        <v>-0.54536448608176402</v>
      </c>
      <c r="Y999">
        <v>-0.25923055485859198</v>
      </c>
      <c r="Z999">
        <v>-0.36997856133148299</v>
      </c>
      <c r="AA999">
        <v>0.78182902301951296</v>
      </c>
      <c r="AB999">
        <v>1.3424995274112701</v>
      </c>
      <c r="AC999">
        <v>5.9337310719968797E-2</v>
      </c>
      <c r="AD999">
        <v>0.110123821336788</v>
      </c>
      <c r="AE999">
        <v>1</v>
      </c>
      <c r="AF999">
        <v>0</v>
      </c>
      <c r="AG999">
        <v>1</v>
      </c>
      <c r="AH999">
        <v>1</v>
      </c>
    </row>
    <row r="1000" spans="1:34" x14ac:dyDescent="0.2">
      <c r="A1000">
        <v>998</v>
      </c>
      <c r="B1000">
        <v>100</v>
      </c>
      <c r="C1000">
        <v>124</v>
      </c>
      <c r="D1000" t="s">
        <v>388</v>
      </c>
      <c r="E1000">
        <f t="shared" si="29"/>
        <v>50</v>
      </c>
      <c r="F1000" s="42">
        <f t="shared" si="30"/>
        <v>50</v>
      </c>
      <c r="H1000" t="s">
        <v>383</v>
      </c>
      <c r="I1000">
        <v>0</v>
      </c>
      <c r="J1000">
        <v>0</v>
      </c>
      <c r="K1000">
        <v>0</v>
      </c>
      <c r="S1000">
        <v>0.46330842020688601</v>
      </c>
      <c r="T1000">
        <v>0.14150617557680201</v>
      </c>
      <c r="U1000">
        <v>2.07464200095274</v>
      </c>
      <c r="V1000">
        <v>0.467536786443569</v>
      </c>
      <c r="W1000">
        <v>0.67588255043619005</v>
      </c>
      <c r="X1000">
        <v>0.175825949412549</v>
      </c>
      <c r="Y1000">
        <v>0.54865508659774898</v>
      </c>
      <c r="Z1000">
        <v>0.19841012579700301</v>
      </c>
      <c r="AA1000">
        <v>0.79742946891801503</v>
      </c>
      <c r="AB1000">
        <v>0.189492739270015</v>
      </c>
      <c r="AC1000">
        <v>1.0953993726364099E-3</v>
      </c>
      <c r="AD1000">
        <v>3.7680388614086098E-4</v>
      </c>
      <c r="AE1000">
        <v>0</v>
      </c>
      <c r="AF1000">
        <v>1</v>
      </c>
      <c r="AG1000">
        <v>0</v>
      </c>
      <c r="AH1000">
        <v>1</v>
      </c>
    </row>
    <row r="1001" spans="1:34" x14ac:dyDescent="0.2">
      <c r="A1001">
        <v>999</v>
      </c>
      <c r="B1001">
        <v>100</v>
      </c>
      <c r="C1001">
        <v>125</v>
      </c>
      <c r="D1001" t="s">
        <v>388</v>
      </c>
      <c r="E1001">
        <f t="shared" si="29"/>
        <v>50</v>
      </c>
      <c r="F1001" s="42">
        <f t="shared" si="30"/>
        <v>50</v>
      </c>
      <c r="H1001" t="s">
        <v>384</v>
      </c>
      <c r="I1001">
        <v>1</v>
      </c>
      <c r="J1001">
        <v>0</v>
      </c>
      <c r="K1001">
        <v>0</v>
      </c>
      <c r="S1001">
        <v>0.80790922942105703</v>
      </c>
      <c r="T1001">
        <v>1.4914554577872201</v>
      </c>
      <c r="U1001">
        <v>2.6988708415301499</v>
      </c>
      <c r="V1001">
        <v>4.9575718332047201</v>
      </c>
      <c r="W1001">
        <v>0.46195145773391699</v>
      </c>
      <c r="X1001">
        <v>1.6060944121304901</v>
      </c>
      <c r="Y1001">
        <v>0.47040650235956699</v>
      </c>
      <c r="Z1001">
        <v>1.8067646007387199</v>
      </c>
      <c r="AA1001">
        <v>1.01686190894387</v>
      </c>
      <c r="AB1001">
        <v>2.0057776522417301</v>
      </c>
      <c r="AC1001">
        <v>7.4458187845734394E-2</v>
      </c>
      <c r="AD1001">
        <v>1.9809903386092602E-3</v>
      </c>
      <c r="AE1001">
        <v>1</v>
      </c>
      <c r="AF1001">
        <v>0</v>
      </c>
      <c r="AG1001">
        <v>0</v>
      </c>
      <c r="AH1001">
        <v>0</v>
      </c>
    </row>
    <row r="1002" spans="1:34" x14ac:dyDescent="0.2">
      <c r="A1002">
        <v>1000</v>
      </c>
      <c r="B1002">
        <v>100</v>
      </c>
      <c r="C1002">
        <v>125</v>
      </c>
      <c r="D1002" t="s">
        <v>388</v>
      </c>
      <c r="E1002">
        <f t="shared" si="29"/>
        <v>50</v>
      </c>
      <c r="F1002" s="42">
        <f t="shared" si="30"/>
        <v>50</v>
      </c>
      <c r="H1002" t="s">
        <v>385</v>
      </c>
      <c r="I1002">
        <v>0</v>
      </c>
      <c r="J1002">
        <v>0</v>
      </c>
      <c r="K1002">
        <v>0</v>
      </c>
      <c r="S1002">
        <v>-6.1346199945546704E-3</v>
      </c>
      <c r="T1002">
        <v>-1.08383315336496E-2</v>
      </c>
      <c r="U1002">
        <v>2.4591768705286099</v>
      </c>
      <c r="V1002">
        <v>3.7269837504347798</v>
      </c>
      <c r="W1002">
        <v>0.18468072605479999</v>
      </c>
      <c r="X1002">
        <v>-0.55037981871788899</v>
      </c>
      <c r="Y1002">
        <v>-5.7927501863368397E-2</v>
      </c>
      <c r="Z1002">
        <v>-0.91271227717167502</v>
      </c>
      <c r="AA1002">
        <v>0.85492545931220199</v>
      </c>
      <c r="AB1002">
        <v>1.4686635866772899</v>
      </c>
      <c r="AC1002">
        <v>0.393371777714421</v>
      </c>
      <c r="AD1002">
        <v>0.14014918719790501</v>
      </c>
      <c r="AE1002">
        <v>1</v>
      </c>
      <c r="AF1002">
        <v>0</v>
      </c>
      <c r="AG1002">
        <v>0</v>
      </c>
      <c r="AH1002">
        <v>0</v>
      </c>
    </row>
    <row r="1003" spans="1:34" x14ac:dyDescent="0.2">
      <c r="A1003">
        <v>1001</v>
      </c>
      <c r="B1003">
        <v>101</v>
      </c>
      <c r="C1003">
        <v>126</v>
      </c>
      <c r="D1003" t="s">
        <v>389</v>
      </c>
      <c r="E1003">
        <f t="shared" si="29"/>
        <v>50</v>
      </c>
      <c r="F1003" s="42">
        <f t="shared" si="30"/>
        <v>51</v>
      </c>
      <c r="H1003" t="s">
        <v>390</v>
      </c>
      <c r="I1003">
        <v>1</v>
      </c>
      <c r="J1003">
        <v>1</v>
      </c>
      <c r="K1003">
        <v>1</v>
      </c>
      <c r="S1003">
        <v>0.50867349246982496</v>
      </c>
      <c r="T1003">
        <v>0.88307241424912297</v>
      </c>
      <c r="U1003">
        <v>2.6540284876246001</v>
      </c>
      <c r="V1003">
        <v>4.5295352364457298</v>
      </c>
      <c r="W1003">
        <v>0.56928174063332604</v>
      </c>
      <c r="X1003">
        <v>1.35708103528503</v>
      </c>
      <c r="Y1003">
        <v>0.45964193286142402</v>
      </c>
      <c r="Z1003">
        <v>1.3206549947322199</v>
      </c>
      <c r="AA1003">
        <v>1.08270415555517</v>
      </c>
      <c r="AB1003">
        <v>1.6354833419789201</v>
      </c>
      <c r="AC1003">
        <v>3.9495191800600002E-2</v>
      </c>
      <c r="AD1003">
        <v>1.37570071426572E-3</v>
      </c>
      <c r="AE1003">
        <v>1</v>
      </c>
      <c r="AF1003">
        <v>0</v>
      </c>
      <c r="AG1003">
        <v>0</v>
      </c>
      <c r="AH1003">
        <v>0</v>
      </c>
    </row>
    <row r="1004" spans="1:34" x14ac:dyDescent="0.2">
      <c r="A1004">
        <v>1002</v>
      </c>
      <c r="B1004">
        <v>101</v>
      </c>
      <c r="C1004">
        <v>126</v>
      </c>
      <c r="D1004" t="s">
        <v>389</v>
      </c>
      <c r="E1004">
        <f t="shared" si="29"/>
        <v>50</v>
      </c>
      <c r="F1004" s="42">
        <f t="shared" si="30"/>
        <v>51</v>
      </c>
      <c r="H1004" t="s">
        <v>391</v>
      </c>
      <c r="I1004">
        <v>0</v>
      </c>
      <c r="J1004">
        <v>1</v>
      </c>
      <c r="K1004">
        <v>1</v>
      </c>
      <c r="S1004">
        <v>-0.93028072238666903</v>
      </c>
      <c r="T1004">
        <v>-0.20480553322251999</v>
      </c>
      <c r="U1004">
        <v>2.25902203377336</v>
      </c>
      <c r="V1004">
        <v>0.79743234258407902</v>
      </c>
      <c r="W1004">
        <v>-0.67511365135074697</v>
      </c>
      <c r="X1004">
        <v>-0.25549085183820702</v>
      </c>
      <c r="Y1004">
        <v>-0.57158620800049098</v>
      </c>
      <c r="Z1004">
        <v>-0.27132801213290703</v>
      </c>
      <c r="AA1004">
        <v>0.95242369918254599</v>
      </c>
      <c r="AB1004">
        <v>0.31791795913249699</v>
      </c>
      <c r="AC1004">
        <v>5.9203132368968502E-3</v>
      </c>
      <c r="AD1004">
        <v>1.9108208542436E-3</v>
      </c>
      <c r="AE1004">
        <v>0</v>
      </c>
      <c r="AF1004">
        <v>1</v>
      </c>
      <c r="AG1004">
        <v>0</v>
      </c>
      <c r="AH1004">
        <v>1</v>
      </c>
    </row>
    <row r="1005" spans="1:34" x14ac:dyDescent="0.2">
      <c r="A1005">
        <v>1003</v>
      </c>
      <c r="B1005">
        <v>101</v>
      </c>
      <c r="C1005">
        <v>127</v>
      </c>
      <c r="D1005" t="s">
        <v>389</v>
      </c>
      <c r="E1005">
        <f t="shared" si="29"/>
        <v>50</v>
      </c>
      <c r="F1005" s="42">
        <f t="shared" si="30"/>
        <v>51</v>
      </c>
      <c r="H1005" t="s">
        <v>392</v>
      </c>
      <c r="I1005">
        <v>1</v>
      </c>
      <c r="J1005">
        <v>1</v>
      </c>
      <c r="K1005">
        <v>1</v>
      </c>
      <c r="S1005">
        <v>-0.29554357239976498</v>
      </c>
      <c r="T1005">
        <v>-0.100060701224084</v>
      </c>
      <c r="U1005">
        <v>3.1671545115532398</v>
      </c>
      <c r="V1005">
        <v>0.97011656913077104</v>
      </c>
      <c r="W1005">
        <v>-0.84891153303783295</v>
      </c>
      <c r="X1005">
        <v>4.3896418016734703E-2</v>
      </c>
      <c r="Y1005">
        <v>-0.65407321338142299</v>
      </c>
      <c r="Z1005">
        <v>-5.8332530298998604E-3</v>
      </c>
      <c r="AA1005">
        <v>1.32747724830015</v>
      </c>
      <c r="AB1005">
        <v>0.36139442974096803</v>
      </c>
      <c r="AC1005">
        <v>1.27155941463375E-2</v>
      </c>
      <c r="AD1005">
        <v>0.63085432105351602</v>
      </c>
      <c r="AE1005">
        <v>0</v>
      </c>
      <c r="AF1005">
        <v>1</v>
      </c>
      <c r="AG1005">
        <v>1</v>
      </c>
      <c r="AH1005">
        <v>0</v>
      </c>
    </row>
    <row r="1006" spans="1:34" x14ac:dyDescent="0.2">
      <c r="A1006">
        <v>1004</v>
      </c>
      <c r="B1006">
        <v>101</v>
      </c>
      <c r="C1006">
        <v>127</v>
      </c>
      <c r="D1006" t="s">
        <v>389</v>
      </c>
      <c r="E1006">
        <f t="shared" si="29"/>
        <v>50</v>
      </c>
      <c r="F1006" s="42">
        <f t="shared" si="30"/>
        <v>51</v>
      </c>
      <c r="H1006" t="s">
        <v>393</v>
      </c>
      <c r="I1006">
        <v>0</v>
      </c>
      <c r="J1006">
        <v>1</v>
      </c>
      <c r="K1006">
        <v>1</v>
      </c>
      <c r="S1006">
        <v>-0.361441192508209</v>
      </c>
      <c r="T1006">
        <v>-0.63151293661600605</v>
      </c>
      <c r="U1006">
        <v>2.1284661958925399</v>
      </c>
      <c r="V1006">
        <v>3.8131851647515802</v>
      </c>
      <c r="W1006">
        <v>-0.28671738528205798</v>
      </c>
      <c r="X1006">
        <v>-0.62910722071511505</v>
      </c>
      <c r="Y1006">
        <v>-0.61811756600560896</v>
      </c>
      <c r="Z1006">
        <v>-0.99866692808062396</v>
      </c>
      <c r="AA1006">
        <v>0.85784094634737096</v>
      </c>
      <c r="AB1006">
        <v>1.5171913426594099</v>
      </c>
      <c r="AC1006">
        <v>0.18776716782848399</v>
      </c>
      <c r="AD1006">
        <v>0.10303379326612</v>
      </c>
      <c r="AE1006">
        <v>1</v>
      </c>
      <c r="AF1006">
        <v>0</v>
      </c>
      <c r="AG1006">
        <v>0</v>
      </c>
      <c r="AH1006">
        <v>0</v>
      </c>
    </row>
    <row r="1007" spans="1:34" x14ac:dyDescent="0.2">
      <c r="A1007">
        <v>1005</v>
      </c>
      <c r="B1007">
        <v>101</v>
      </c>
      <c r="C1007">
        <v>128</v>
      </c>
      <c r="D1007" t="s">
        <v>389</v>
      </c>
      <c r="E1007">
        <f t="shared" si="29"/>
        <v>50</v>
      </c>
      <c r="F1007" s="42">
        <f t="shared" si="30"/>
        <v>51</v>
      </c>
      <c r="H1007" t="s">
        <v>394</v>
      </c>
      <c r="I1007">
        <v>1</v>
      </c>
      <c r="J1007">
        <v>1</v>
      </c>
      <c r="K1007">
        <v>1</v>
      </c>
      <c r="S1007">
        <v>-2.1846402669325501E-3</v>
      </c>
      <c r="T1007">
        <v>-9.2601906200859795E-4</v>
      </c>
      <c r="U1007">
        <v>3.3860825311858198</v>
      </c>
      <c r="V1007">
        <v>1.2792796018980901</v>
      </c>
      <c r="W1007">
        <v>0.123988160114208</v>
      </c>
      <c r="X1007">
        <v>-0.11296606572449699</v>
      </c>
      <c r="Y1007">
        <v>0.49310744080129498</v>
      </c>
      <c r="Z1007">
        <v>-0.19337624673843201</v>
      </c>
      <c r="AA1007">
        <v>1.40058042729274</v>
      </c>
      <c r="AB1007">
        <v>0.53441738989155396</v>
      </c>
      <c r="AC1007">
        <v>0.72610186976592495</v>
      </c>
      <c r="AD1007">
        <v>0.403571975830677</v>
      </c>
      <c r="AE1007">
        <v>0</v>
      </c>
      <c r="AF1007">
        <v>1</v>
      </c>
      <c r="AG1007">
        <v>0</v>
      </c>
      <c r="AH1007">
        <v>1</v>
      </c>
    </row>
    <row r="1008" spans="1:34" x14ac:dyDescent="0.2">
      <c r="A1008">
        <v>1006</v>
      </c>
      <c r="B1008">
        <v>101</v>
      </c>
      <c r="C1008">
        <v>128</v>
      </c>
      <c r="D1008" t="s">
        <v>389</v>
      </c>
      <c r="E1008">
        <f t="shared" si="29"/>
        <v>50</v>
      </c>
      <c r="F1008" s="42">
        <f t="shared" si="30"/>
        <v>51</v>
      </c>
      <c r="H1008" t="s">
        <v>395</v>
      </c>
      <c r="I1008">
        <v>0</v>
      </c>
      <c r="J1008">
        <v>1</v>
      </c>
      <c r="K1008">
        <v>1</v>
      </c>
      <c r="S1008">
        <v>1.10113260470098</v>
      </c>
      <c r="T1008">
        <v>0.268732052200719</v>
      </c>
      <c r="U1008">
        <v>2.9580269043799499</v>
      </c>
      <c r="V1008">
        <v>1.4748513935848699</v>
      </c>
      <c r="W1008">
        <v>0.80656271870604002</v>
      </c>
      <c r="X1008">
        <v>0.17523012802475399</v>
      </c>
      <c r="Y1008">
        <v>0.41718268272933101</v>
      </c>
      <c r="Z1008">
        <v>0.16008166627231499</v>
      </c>
      <c r="AA1008">
        <v>1.2431041902395701</v>
      </c>
      <c r="AB1008">
        <v>0.60101130657113699</v>
      </c>
      <c r="AC1008">
        <v>1.15083487323587E-2</v>
      </c>
      <c r="AD1008">
        <v>0.25004351472826097</v>
      </c>
      <c r="AE1008">
        <v>0</v>
      </c>
      <c r="AF1008">
        <v>1</v>
      </c>
      <c r="AG1008">
        <v>1</v>
      </c>
      <c r="AH1008">
        <v>0</v>
      </c>
    </row>
    <row r="1009" spans="1:34" x14ac:dyDescent="0.2">
      <c r="A1009">
        <v>1007</v>
      </c>
      <c r="B1009">
        <v>101</v>
      </c>
      <c r="C1009">
        <v>129</v>
      </c>
      <c r="D1009" t="s">
        <v>389</v>
      </c>
      <c r="E1009">
        <f t="shared" si="29"/>
        <v>50</v>
      </c>
      <c r="F1009" s="42">
        <f t="shared" si="30"/>
        <v>51</v>
      </c>
      <c r="H1009" t="s">
        <v>396</v>
      </c>
      <c r="I1009">
        <v>1</v>
      </c>
      <c r="J1009">
        <v>1</v>
      </c>
      <c r="K1009">
        <v>1</v>
      </c>
      <c r="S1009">
        <v>0.32973371242405802</v>
      </c>
      <c r="T1009">
        <v>0.62510897822100298</v>
      </c>
      <c r="U1009">
        <v>2.0528896762989501</v>
      </c>
      <c r="V1009">
        <v>3.51037782606307</v>
      </c>
      <c r="W1009">
        <v>0.13892923094552101</v>
      </c>
      <c r="X1009">
        <v>0.53962420782793996</v>
      </c>
      <c r="Y1009">
        <v>0.16085844510897099</v>
      </c>
      <c r="Z1009">
        <v>0.195956074584614</v>
      </c>
      <c r="AA1009">
        <v>0.84037880217308203</v>
      </c>
      <c r="AB1009">
        <v>1.3842070023097299</v>
      </c>
      <c r="AC1009">
        <v>0.51331310421801102</v>
      </c>
      <c r="AD1009">
        <v>0.12503758216067901</v>
      </c>
      <c r="AE1009">
        <v>1</v>
      </c>
      <c r="AF1009">
        <v>0</v>
      </c>
      <c r="AG1009">
        <v>0</v>
      </c>
      <c r="AH1009">
        <v>0</v>
      </c>
    </row>
    <row r="1010" spans="1:34" x14ac:dyDescent="0.2">
      <c r="A1010">
        <v>1008</v>
      </c>
      <c r="B1010">
        <v>101</v>
      </c>
      <c r="C1010">
        <v>129</v>
      </c>
      <c r="D1010" t="s">
        <v>389</v>
      </c>
      <c r="E1010">
        <f t="shared" si="29"/>
        <v>50</v>
      </c>
      <c r="F1010" s="42">
        <f t="shared" si="30"/>
        <v>51</v>
      </c>
      <c r="H1010" t="s">
        <v>397</v>
      </c>
      <c r="I1010">
        <v>0</v>
      </c>
      <c r="J1010">
        <v>1</v>
      </c>
      <c r="K1010">
        <v>1</v>
      </c>
      <c r="S1010">
        <v>0.72731238254345998</v>
      </c>
      <c r="T1010">
        <v>0.31702000751054799</v>
      </c>
      <c r="U1010">
        <v>2.9173606056720001</v>
      </c>
      <c r="V1010">
        <v>1.0438072705682899</v>
      </c>
      <c r="W1010">
        <v>1.15080613573214</v>
      </c>
      <c r="X1010">
        <v>0.167353289516224</v>
      </c>
      <c r="Y1010">
        <v>1.3181531822068799</v>
      </c>
      <c r="Z1010">
        <v>0.19216567806385401</v>
      </c>
      <c r="AA1010">
        <v>1.1131017710967701</v>
      </c>
      <c r="AB1010">
        <v>0.43872075604580901</v>
      </c>
      <c r="AC1010">
        <v>8.3868605729591706E-5</v>
      </c>
      <c r="AD1010">
        <v>0.133265557359981</v>
      </c>
      <c r="AE1010">
        <v>0</v>
      </c>
      <c r="AF1010">
        <v>1</v>
      </c>
      <c r="AG1010">
        <v>1</v>
      </c>
      <c r="AH1010">
        <v>0</v>
      </c>
    </row>
    <row r="1011" spans="1:34" x14ac:dyDescent="0.2">
      <c r="A1011">
        <v>1009</v>
      </c>
      <c r="B1011">
        <v>101</v>
      </c>
      <c r="C1011">
        <v>130</v>
      </c>
      <c r="D1011" t="s">
        <v>389</v>
      </c>
      <c r="E1011">
        <f t="shared" si="29"/>
        <v>50</v>
      </c>
      <c r="F1011" s="42">
        <f t="shared" si="30"/>
        <v>51</v>
      </c>
      <c r="H1011" t="s">
        <v>398</v>
      </c>
      <c r="I1011">
        <v>1</v>
      </c>
      <c r="J1011">
        <v>1</v>
      </c>
      <c r="K1011">
        <v>1</v>
      </c>
      <c r="S1011">
        <v>0.23410725558642301</v>
      </c>
      <c r="T1011">
        <v>8.57500662231752E-2</v>
      </c>
      <c r="U1011">
        <v>3.09226281056181</v>
      </c>
      <c r="V1011">
        <v>1.2616736958685</v>
      </c>
      <c r="W1011">
        <v>0.28414568801678403</v>
      </c>
      <c r="X1011">
        <v>0.15901248497460699</v>
      </c>
      <c r="Y1011">
        <v>-0.26839515534299702</v>
      </c>
      <c r="Z1011">
        <v>0.183265422831589</v>
      </c>
      <c r="AA1011">
        <v>1.23322720133627</v>
      </c>
      <c r="AB1011">
        <v>0.47529215795165702</v>
      </c>
      <c r="AC1011">
        <v>0.36274943441153301</v>
      </c>
      <c r="AD1011">
        <v>0.187340838260903</v>
      </c>
      <c r="AE1011">
        <v>0</v>
      </c>
      <c r="AF1011">
        <v>1</v>
      </c>
      <c r="AG1011">
        <v>0</v>
      </c>
      <c r="AH1011">
        <v>1</v>
      </c>
    </row>
    <row r="1012" spans="1:34" x14ac:dyDescent="0.2">
      <c r="A1012">
        <v>1010</v>
      </c>
      <c r="B1012">
        <v>101</v>
      </c>
      <c r="C1012">
        <v>130</v>
      </c>
      <c r="D1012" t="s">
        <v>389</v>
      </c>
      <c r="E1012">
        <f t="shared" si="29"/>
        <v>50</v>
      </c>
      <c r="F1012" s="42">
        <f t="shared" si="30"/>
        <v>51</v>
      </c>
      <c r="H1012" t="s">
        <v>399</v>
      </c>
      <c r="I1012">
        <v>0</v>
      </c>
      <c r="J1012">
        <v>1</v>
      </c>
      <c r="K1012">
        <v>1</v>
      </c>
      <c r="S1012">
        <v>0.41368410689756302</v>
      </c>
      <c r="T1012">
        <v>0.76956001224718495</v>
      </c>
      <c r="U1012">
        <v>2.8706788783892998</v>
      </c>
      <c r="V1012">
        <v>5.2860529890163201</v>
      </c>
      <c r="W1012">
        <v>0.434153079608112</v>
      </c>
      <c r="X1012">
        <v>2.1862369764072399E-2</v>
      </c>
      <c r="Y1012">
        <v>0.39886852519431198</v>
      </c>
      <c r="Z1012">
        <v>0.36467961540450899</v>
      </c>
      <c r="AA1012">
        <v>1.00995876651254</v>
      </c>
      <c r="AB1012">
        <v>2.1004518880908898</v>
      </c>
      <c r="AC1012">
        <v>9.1158658591859704E-2</v>
      </c>
      <c r="AD1012">
        <v>0.96713585785117595</v>
      </c>
      <c r="AE1012">
        <v>1</v>
      </c>
      <c r="AF1012">
        <v>0</v>
      </c>
      <c r="AG1012">
        <v>1</v>
      </c>
      <c r="AH1012">
        <v>1</v>
      </c>
    </row>
    <row r="1013" spans="1:34" x14ac:dyDescent="0.2">
      <c r="A1013">
        <v>1011</v>
      </c>
      <c r="B1013">
        <v>102</v>
      </c>
      <c r="C1013">
        <v>126</v>
      </c>
      <c r="D1013" t="s">
        <v>400</v>
      </c>
      <c r="E1013">
        <f t="shared" si="29"/>
        <v>50</v>
      </c>
      <c r="F1013" s="42">
        <f t="shared" si="30"/>
        <v>52</v>
      </c>
      <c r="H1013" t="s">
        <v>390</v>
      </c>
      <c r="I1013">
        <v>1</v>
      </c>
      <c r="J1013">
        <v>0</v>
      </c>
      <c r="K1013">
        <v>1</v>
      </c>
      <c r="S1013">
        <v>0.50867349246982496</v>
      </c>
      <c r="T1013">
        <v>0.88307241424912297</v>
      </c>
      <c r="U1013">
        <v>2.6540284876246001</v>
      </c>
      <c r="V1013">
        <v>4.5295352364457298</v>
      </c>
      <c r="W1013">
        <v>0.56928174063332604</v>
      </c>
      <c r="X1013">
        <v>1.35708103528503</v>
      </c>
      <c r="Y1013">
        <v>0.45964193286142402</v>
      </c>
      <c r="Z1013">
        <v>1.3206549947322199</v>
      </c>
      <c r="AA1013">
        <v>1.08270415555517</v>
      </c>
      <c r="AB1013">
        <v>1.6354833419789201</v>
      </c>
      <c r="AC1013">
        <v>3.9495191800600002E-2</v>
      </c>
      <c r="AD1013">
        <v>1.37570071426572E-3</v>
      </c>
      <c r="AE1013">
        <v>1</v>
      </c>
      <c r="AF1013">
        <v>0</v>
      </c>
      <c r="AG1013">
        <v>0</v>
      </c>
      <c r="AH1013">
        <v>0</v>
      </c>
    </row>
    <row r="1014" spans="1:34" x14ac:dyDescent="0.2">
      <c r="A1014">
        <v>1012</v>
      </c>
      <c r="B1014">
        <v>102</v>
      </c>
      <c r="C1014">
        <v>126</v>
      </c>
      <c r="D1014" t="s">
        <v>400</v>
      </c>
      <c r="E1014">
        <f t="shared" si="29"/>
        <v>50</v>
      </c>
      <c r="F1014" s="42">
        <f t="shared" si="30"/>
        <v>52</v>
      </c>
      <c r="H1014" t="s">
        <v>391</v>
      </c>
      <c r="I1014">
        <v>0</v>
      </c>
      <c r="J1014">
        <v>0</v>
      </c>
      <c r="K1014">
        <v>1</v>
      </c>
      <c r="S1014">
        <v>-0.93028072238666903</v>
      </c>
      <c r="T1014">
        <v>-0.20480553322251999</v>
      </c>
      <c r="U1014">
        <v>2.25902203377336</v>
      </c>
      <c r="V1014">
        <v>0.79743234258407902</v>
      </c>
      <c r="W1014">
        <v>-0.67511365135074697</v>
      </c>
      <c r="X1014">
        <v>-0.25549085183820702</v>
      </c>
      <c r="Y1014">
        <v>-0.57158620800049098</v>
      </c>
      <c r="Z1014">
        <v>-0.27132801213290703</v>
      </c>
      <c r="AA1014">
        <v>0.95242369918254599</v>
      </c>
      <c r="AB1014">
        <v>0.31791795913249699</v>
      </c>
      <c r="AC1014">
        <v>5.9203132368968502E-3</v>
      </c>
      <c r="AD1014">
        <v>1.9108208542436E-3</v>
      </c>
      <c r="AE1014">
        <v>0</v>
      </c>
      <c r="AF1014">
        <v>1</v>
      </c>
      <c r="AG1014">
        <v>0</v>
      </c>
      <c r="AH1014">
        <v>1</v>
      </c>
    </row>
    <row r="1015" spans="1:34" x14ac:dyDescent="0.2">
      <c r="A1015">
        <v>1013</v>
      </c>
      <c r="B1015">
        <v>102</v>
      </c>
      <c r="C1015">
        <v>127</v>
      </c>
      <c r="D1015" t="s">
        <v>400</v>
      </c>
      <c r="E1015">
        <f t="shared" si="29"/>
        <v>50</v>
      </c>
      <c r="F1015" s="42">
        <f t="shared" si="30"/>
        <v>52</v>
      </c>
      <c r="H1015" t="s">
        <v>392</v>
      </c>
      <c r="I1015">
        <v>1</v>
      </c>
      <c r="J1015">
        <v>0</v>
      </c>
      <c r="K1015">
        <v>1</v>
      </c>
      <c r="S1015">
        <v>-0.29554357239976498</v>
      </c>
      <c r="T1015">
        <v>-0.100060701224084</v>
      </c>
      <c r="U1015">
        <v>3.1671545115532398</v>
      </c>
      <c r="V1015">
        <v>0.97011656913077104</v>
      </c>
      <c r="W1015">
        <v>-0.84891153303783295</v>
      </c>
      <c r="X1015">
        <v>4.3896418016734703E-2</v>
      </c>
      <c r="Y1015">
        <v>-0.65407321338142299</v>
      </c>
      <c r="Z1015">
        <v>-5.8332530298998604E-3</v>
      </c>
      <c r="AA1015">
        <v>1.32747724830015</v>
      </c>
      <c r="AB1015">
        <v>0.36139442974096803</v>
      </c>
      <c r="AC1015">
        <v>1.27155941463375E-2</v>
      </c>
      <c r="AD1015">
        <v>0.63085432105351602</v>
      </c>
      <c r="AE1015">
        <v>0</v>
      </c>
      <c r="AF1015">
        <v>1</v>
      </c>
      <c r="AG1015">
        <v>1</v>
      </c>
      <c r="AH1015">
        <v>0</v>
      </c>
    </row>
    <row r="1016" spans="1:34" x14ac:dyDescent="0.2">
      <c r="A1016">
        <v>1014</v>
      </c>
      <c r="B1016">
        <v>102</v>
      </c>
      <c r="C1016">
        <v>127</v>
      </c>
      <c r="D1016" t="s">
        <v>400</v>
      </c>
      <c r="E1016">
        <f t="shared" si="29"/>
        <v>50</v>
      </c>
      <c r="F1016" s="42">
        <f t="shared" si="30"/>
        <v>52</v>
      </c>
      <c r="H1016" t="s">
        <v>393</v>
      </c>
      <c r="I1016">
        <v>0</v>
      </c>
      <c r="J1016">
        <v>0</v>
      </c>
      <c r="K1016">
        <v>1</v>
      </c>
      <c r="S1016">
        <v>-0.361441192508209</v>
      </c>
      <c r="T1016">
        <v>-0.63151293661600605</v>
      </c>
      <c r="U1016">
        <v>2.1284661958925399</v>
      </c>
      <c r="V1016">
        <v>3.8131851647515802</v>
      </c>
      <c r="W1016">
        <v>-0.28671738528205798</v>
      </c>
      <c r="X1016">
        <v>-0.62910722071511505</v>
      </c>
      <c r="Y1016">
        <v>-0.61811756600560896</v>
      </c>
      <c r="Z1016">
        <v>-0.99866692808062396</v>
      </c>
      <c r="AA1016">
        <v>0.85784094634737096</v>
      </c>
      <c r="AB1016">
        <v>1.5171913426594099</v>
      </c>
      <c r="AC1016">
        <v>0.18776716782848399</v>
      </c>
      <c r="AD1016">
        <v>0.10303379326612</v>
      </c>
      <c r="AE1016">
        <v>1</v>
      </c>
      <c r="AF1016">
        <v>0</v>
      </c>
      <c r="AG1016">
        <v>0</v>
      </c>
      <c r="AH1016">
        <v>0</v>
      </c>
    </row>
    <row r="1017" spans="1:34" x14ac:dyDescent="0.2">
      <c r="A1017">
        <v>1015</v>
      </c>
      <c r="B1017">
        <v>102</v>
      </c>
      <c r="C1017">
        <v>128</v>
      </c>
      <c r="D1017" t="s">
        <v>400</v>
      </c>
      <c r="E1017">
        <f t="shared" si="29"/>
        <v>50</v>
      </c>
      <c r="F1017" s="42">
        <f t="shared" si="30"/>
        <v>52</v>
      </c>
      <c r="H1017" t="s">
        <v>394</v>
      </c>
      <c r="I1017">
        <v>1</v>
      </c>
      <c r="J1017">
        <v>0</v>
      </c>
      <c r="K1017">
        <v>1</v>
      </c>
      <c r="S1017">
        <v>-2.1846402669325501E-3</v>
      </c>
      <c r="T1017">
        <v>-9.2601906200859795E-4</v>
      </c>
      <c r="U1017">
        <v>3.3860825311858198</v>
      </c>
      <c r="V1017">
        <v>1.2792796018980901</v>
      </c>
      <c r="W1017">
        <v>0.123988160114208</v>
      </c>
      <c r="X1017">
        <v>-0.11296606572449699</v>
      </c>
      <c r="Y1017">
        <v>0.49310744080129498</v>
      </c>
      <c r="Z1017">
        <v>-0.19337624673843201</v>
      </c>
      <c r="AA1017">
        <v>1.40058042729274</v>
      </c>
      <c r="AB1017">
        <v>0.53441738989155396</v>
      </c>
      <c r="AC1017">
        <v>0.72610186976592495</v>
      </c>
      <c r="AD1017">
        <v>0.403571975830677</v>
      </c>
      <c r="AE1017">
        <v>0</v>
      </c>
      <c r="AF1017">
        <v>1</v>
      </c>
      <c r="AG1017">
        <v>0</v>
      </c>
      <c r="AH1017">
        <v>1</v>
      </c>
    </row>
    <row r="1018" spans="1:34" x14ac:dyDescent="0.2">
      <c r="A1018">
        <v>1016</v>
      </c>
      <c r="B1018">
        <v>102</v>
      </c>
      <c r="C1018">
        <v>128</v>
      </c>
      <c r="D1018" t="s">
        <v>400</v>
      </c>
      <c r="E1018">
        <f t="shared" si="29"/>
        <v>50</v>
      </c>
      <c r="F1018" s="42">
        <f t="shared" si="30"/>
        <v>52</v>
      </c>
      <c r="H1018" t="s">
        <v>395</v>
      </c>
      <c r="I1018">
        <v>0</v>
      </c>
      <c r="J1018">
        <v>0</v>
      </c>
      <c r="K1018">
        <v>1</v>
      </c>
      <c r="S1018">
        <v>1.10113260470098</v>
      </c>
      <c r="T1018">
        <v>0.268732052200719</v>
      </c>
      <c r="U1018">
        <v>2.9580269043799499</v>
      </c>
      <c r="V1018">
        <v>1.4748513935848699</v>
      </c>
      <c r="W1018">
        <v>0.80656271870604002</v>
      </c>
      <c r="X1018">
        <v>0.17523012802475399</v>
      </c>
      <c r="Y1018">
        <v>0.41718268272933101</v>
      </c>
      <c r="Z1018">
        <v>0.16008166627231499</v>
      </c>
      <c r="AA1018">
        <v>1.2431041902395701</v>
      </c>
      <c r="AB1018">
        <v>0.60101130657113699</v>
      </c>
      <c r="AC1018">
        <v>1.15083487323587E-2</v>
      </c>
      <c r="AD1018">
        <v>0.25004351472826097</v>
      </c>
      <c r="AE1018">
        <v>0</v>
      </c>
      <c r="AF1018">
        <v>1</v>
      </c>
      <c r="AG1018">
        <v>1</v>
      </c>
      <c r="AH1018">
        <v>0</v>
      </c>
    </row>
    <row r="1019" spans="1:34" x14ac:dyDescent="0.2">
      <c r="A1019">
        <v>1017</v>
      </c>
      <c r="B1019">
        <v>102</v>
      </c>
      <c r="C1019">
        <v>129</v>
      </c>
      <c r="D1019" t="s">
        <v>400</v>
      </c>
      <c r="E1019">
        <f t="shared" si="29"/>
        <v>50</v>
      </c>
      <c r="F1019" s="42">
        <f t="shared" si="30"/>
        <v>52</v>
      </c>
      <c r="H1019" t="s">
        <v>396</v>
      </c>
      <c r="I1019">
        <v>1</v>
      </c>
      <c r="J1019">
        <v>0</v>
      </c>
      <c r="K1019">
        <v>1</v>
      </c>
      <c r="S1019">
        <v>0.32973371242405802</v>
      </c>
      <c r="T1019">
        <v>0.62510897822100298</v>
      </c>
      <c r="U1019">
        <v>2.0528896762989501</v>
      </c>
      <c r="V1019">
        <v>3.51037782606307</v>
      </c>
      <c r="W1019">
        <v>0.13892923094552101</v>
      </c>
      <c r="X1019">
        <v>0.53962420782793996</v>
      </c>
      <c r="Y1019">
        <v>0.16085844510897099</v>
      </c>
      <c r="Z1019">
        <v>0.195956074584614</v>
      </c>
      <c r="AA1019">
        <v>0.84037880217308203</v>
      </c>
      <c r="AB1019">
        <v>1.3842070023097299</v>
      </c>
      <c r="AC1019">
        <v>0.51331310421801102</v>
      </c>
      <c r="AD1019">
        <v>0.12503758216067901</v>
      </c>
      <c r="AE1019">
        <v>1</v>
      </c>
      <c r="AF1019">
        <v>0</v>
      </c>
      <c r="AG1019">
        <v>0</v>
      </c>
      <c r="AH1019">
        <v>0</v>
      </c>
    </row>
    <row r="1020" spans="1:34" x14ac:dyDescent="0.2">
      <c r="A1020">
        <v>1018</v>
      </c>
      <c r="B1020">
        <v>102</v>
      </c>
      <c r="C1020">
        <v>129</v>
      </c>
      <c r="D1020" t="s">
        <v>400</v>
      </c>
      <c r="E1020">
        <f t="shared" si="29"/>
        <v>50</v>
      </c>
      <c r="F1020" s="42">
        <f t="shared" si="30"/>
        <v>52</v>
      </c>
      <c r="H1020" t="s">
        <v>397</v>
      </c>
      <c r="I1020">
        <v>0</v>
      </c>
      <c r="J1020">
        <v>0</v>
      </c>
      <c r="K1020">
        <v>1</v>
      </c>
      <c r="S1020">
        <v>0.72731238254345998</v>
      </c>
      <c r="T1020">
        <v>0.31702000751054799</v>
      </c>
      <c r="U1020">
        <v>2.9173606056720001</v>
      </c>
      <c r="V1020">
        <v>1.0438072705682899</v>
      </c>
      <c r="W1020">
        <v>1.15080613573214</v>
      </c>
      <c r="X1020">
        <v>0.167353289516224</v>
      </c>
      <c r="Y1020">
        <v>1.3181531822068799</v>
      </c>
      <c r="Z1020">
        <v>0.19216567806385401</v>
      </c>
      <c r="AA1020">
        <v>1.1131017710967701</v>
      </c>
      <c r="AB1020">
        <v>0.43872075604580901</v>
      </c>
      <c r="AC1020">
        <v>8.3868605729591706E-5</v>
      </c>
      <c r="AD1020">
        <v>0.133265557359981</v>
      </c>
      <c r="AE1020">
        <v>0</v>
      </c>
      <c r="AF1020">
        <v>1</v>
      </c>
      <c r="AG1020">
        <v>1</v>
      </c>
      <c r="AH1020">
        <v>0</v>
      </c>
    </row>
    <row r="1021" spans="1:34" x14ac:dyDescent="0.2">
      <c r="A1021">
        <v>1019</v>
      </c>
      <c r="B1021">
        <v>102</v>
      </c>
      <c r="C1021">
        <v>130</v>
      </c>
      <c r="D1021" t="s">
        <v>400</v>
      </c>
      <c r="E1021">
        <f t="shared" si="29"/>
        <v>50</v>
      </c>
      <c r="F1021" s="42">
        <f t="shared" si="30"/>
        <v>52</v>
      </c>
      <c r="H1021" t="s">
        <v>398</v>
      </c>
      <c r="I1021">
        <v>1</v>
      </c>
      <c r="J1021">
        <v>0</v>
      </c>
      <c r="K1021">
        <v>1</v>
      </c>
      <c r="S1021">
        <v>0.23410725558642301</v>
      </c>
      <c r="T1021">
        <v>8.57500662231752E-2</v>
      </c>
      <c r="U1021">
        <v>3.09226281056181</v>
      </c>
      <c r="V1021">
        <v>1.2616736958685</v>
      </c>
      <c r="W1021">
        <v>0.28414568801678403</v>
      </c>
      <c r="X1021">
        <v>0.15901248497460699</v>
      </c>
      <c r="Y1021">
        <v>-0.26839515534299702</v>
      </c>
      <c r="Z1021">
        <v>0.183265422831589</v>
      </c>
      <c r="AA1021">
        <v>1.23322720133627</v>
      </c>
      <c r="AB1021">
        <v>0.47529215795165702</v>
      </c>
      <c r="AC1021">
        <v>0.36274943441153301</v>
      </c>
      <c r="AD1021">
        <v>0.187340838260903</v>
      </c>
      <c r="AE1021">
        <v>0</v>
      </c>
      <c r="AF1021">
        <v>1</v>
      </c>
      <c r="AG1021">
        <v>0</v>
      </c>
      <c r="AH1021">
        <v>1</v>
      </c>
    </row>
    <row r="1022" spans="1:34" x14ac:dyDescent="0.2">
      <c r="A1022">
        <v>1020</v>
      </c>
      <c r="B1022">
        <v>102</v>
      </c>
      <c r="C1022">
        <v>130</v>
      </c>
      <c r="D1022" t="s">
        <v>400</v>
      </c>
      <c r="E1022">
        <f t="shared" si="29"/>
        <v>50</v>
      </c>
      <c r="F1022" s="42">
        <f t="shared" si="30"/>
        <v>52</v>
      </c>
      <c r="H1022" t="s">
        <v>399</v>
      </c>
      <c r="I1022">
        <v>0</v>
      </c>
      <c r="J1022">
        <v>0</v>
      </c>
      <c r="K1022">
        <v>1</v>
      </c>
      <c r="S1022">
        <v>0.41368410689756302</v>
      </c>
      <c r="T1022">
        <v>0.76956001224718495</v>
      </c>
      <c r="U1022">
        <v>2.8706788783892998</v>
      </c>
      <c r="V1022">
        <v>5.2860529890163201</v>
      </c>
      <c r="W1022">
        <v>0.434153079608112</v>
      </c>
      <c r="X1022">
        <v>2.1862369764072399E-2</v>
      </c>
      <c r="Y1022">
        <v>0.39886852519431198</v>
      </c>
      <c r="Z1022">
        <v>0.36467961540450899</v>
      </c>
      <c r="AA1022">
        <v>1.00995876651254</v>
      </c>
      <c r="AB1022">
        <v>2.1004518880908898</v>
      </c>
      <c r="AC1022">
        <v>9.1158658591859704E-2</v>
      </c>
      <c r="AD1022">
        <v>0.96713585785117595</v>
      </c>
      <c r="AE1022">
        <v>1</v>
      </c>
      <c r="AF1022">
        <v>0</v>
      </c>
      <c r="AG1022">
        <v>1</v>
      </c>
      <c r="AH1022">
        <v>1</v>
      </c>
    </row>
    <row r="1023" spans="1:34" x14ac:dyDescent="0.2">
      <c r="A1023">
        <v>1021</v>
      </c>
      <c r="B1023">
        <v>103</v>
      </c>
      <c r="C1023">
        <v>126</v>
      </c>
      <c r="D1023" t="s">
        <v>401</v>
      </c>
      <c r="E1023">
        <f t="shared" si="29"/>
        <v>52</v>
      </c>
      <c r="F1023" s="42">
        <f t="shared" si="30"/>
        <v>51</v>
      </c>
      <c r="H1023" t="s">
        <v>390</v>
      </c>
      <c r="I1023">
        <v>1</v>
      </c>
      <c r="J1023">
        <v>1</v>
      </c>
      <c r="K1023">
        <v>0</v>
      </c>
      <c r="S1023">
        <v>0.50867349246982496</v>
      </c>
      <c r="T1023">
        <v>0.88307241424912297</v>
      </c>
      <c r="U1023">
        <v>2.6540284876246001</v>
      </c>
      <c r="V1023">
        <v>4.5295352364457298</v>
      </c>
      <c r="W1023">
        <v>0.56928174063332604</v>
      </c>
      <c r="X1023">
        <v>1.35708103528503</v>
      </c>
      <c r="Y1023">
        <v>0.45964193286142402</v>
      </c>
      <c r="Z1023">
        <v>1.3206549947322199</v>
      </c>
      <c r="AA1023">
        <v>1.08270415555517</v>
      </c>
      <c r="AB1023">
        <v>1.6354833419789201</v>
      </c>
      <c r="AC1023">
        <v>3.9495191800600002E-2</v>
      </c>
      <c r="AD1023">
        <v>1.37570071426572E-3</v>
      </c>
      <c r="AE1023">
        <v>1</v>
      </c>
      <c r="AF1023">
        <v>0</v>
      </c>
      <c r="AG1023">
        <v>0</v>
      </c>
      <c r="AH1023">
        <v>0</v>
      </c>
    </row>
    <row r="1024" spans="1:34" x14ac:dyDescent="0.2">
      <c r="A1024">
        <v>1022</v>
      </c>
      <c r="B1024">
        <v>103</v>
      </c>
      <c r="C1024">
        <v>126</v>
      </c>
      <c r="D1024" t="s">
        <v>401</v>
      </c>
      <c r="E1024">
        <f t="shared" ref="E1024:E1087" si="31">E984+2</f>
        <v>52</v>
      </c>
      <c r="F1024" s="42">
        <f t="shared" si="30"/>
        <v>51</v>
      </c>
      <c r="H1024" t="s">
        <v>391</v>
      </c>
      <c r="I1024">
        <v>0</v>
      </c>
      <c r="J1024">
        <v>1</v>
      </c>
      <c r="K1024">
        <v>0</v>
      </c>
      <c r="S1024">
        <v>-0.93028072238666903</v>
      </c>
      <c r="T1024">
        <v>-0.20480553322251999</v>
      </c>
      <c r="U1024">
        <v>2.25902203377336</v>
      </c>
      <c r="V1024">
        <v>0.79743234258407902</v>
      </c>
      <c r="W1024">
        <v>-0.67511365135074697</v>
      </c>
      <c r="X1024">
        <v>-0.25549085183820702</v>
      </c>
      <c r="Y1024">
        <v>-0.57158620800049098</v>
      </c>
      <c r="Z1024">
        <v>-0.27132801213290703</v>
      </c>
      <c r="AA1024">
        <v>0.95242369918254599</v>
      </c>
      <c r="AB1024">
        <v>0.31791795913249699</v>
      </c>
      <c r="AC1024">
        <v>5.9203132368968502E-3</v>
      </c>
      <c r="AD1024">
        <v>1.9108208542436E-3</v>
      </c>
      <c r="AE1024">
        <v>0</v>
      </c>
      <c r="AF1024">
        <v>1</v>
      </c>
      <c r="AG1024">
        <v>0</v>
      </c>
      <c r="AH1024">
        <v>1</v>
      </c>
    </row>
    <row r="1025" spans="1:34" x14ac:dyDescent="0.2">
      <c r="A1025">
        <v>1023</v>
      </c>
      <c r="B1025">
        <v>103</v>
      </c>
      <c r="C1025">
        <v>127</v>
      </c>
      <c r="D1025" t="s">
        <v>401</v>
      </c>
      <c r="E1025">
        <f t="shared" si="31"/>
        <v>52</v>
      </c>
      <c r="F1025" s="42">
        <f t="shared" si="30"/>
        <v>51</v>
      </c>
      <c r="H1025" t="s">
        <v>392</v>
      </c>
      <c r="I1025">
        <v>1</v>
      </c>
      <c r="J1025">
        <v>1</v>
      </c>
      <c r="K1025">
        <v>0</v>
      </c>
      <c r="S1025">
        <v>-0.29554357239976498</v>
      </c>
      <c r="T1025">
        <v>-0.100060701224084</v>
      </c>
      <c r="U1025">
        <v>3.1671545115532398</v>
      </c>
      <c r="V1025">
        <v>0.97011656913077104</v>
      </c>
      <c r="W1025">
        <v>-0.84891153303783295</v>
      </c>
      <c r="X1025">
        <v>4.3896418016734703E-2</v>
      </c>
      <c r="Y1025">
        <v>-0.65407321338142299</v>
      </c>
      <c r="Z1025">
        <v>-5.8332530298998604E-3</v>
      </c>
      <c r="AA1025">
        <v>1.32747724830015</v>
      </c>
      <c r="AB1025">
        <v>0.36139442974096803</v>
      </c>
      <c r="AC1025">
        <v>1.27155941463375E-2</v>
      </c>
      <c r="AD1025">
        <v>0.63085432105351602</v>
      </c>
      <c r="AE1025">
        <v>0</v>
      </c>
      <c r="AF1025">
        <v>1</v>
      </c>
      <c r="AG1025">
        <v>1</v>
      </c>
      <c r="AH1025">
        <v>0</v>
      </c>
    </row>
    <row r="1026" spans="1:34" x14ac:dyDescent="0.2">
      <c r="A1026">
        <v>1024</v>
      </c>
      <c r="B1026">
        <v>103</v>
      </c>
      <c r="C1026">
        <v>127</v>
      </c>
      <c r="D1026" t="s">
        <v>401</v>
      </c>
      <c r="E1026">
        <f t="shared" si="31"/>
        <v>52</v>
      </c>
      <c r="F1026" s="42">
        <f t="shared" si="30"/>
        <v>51</v>
      </c>
      <c r="H1026" t="s">
        <v>393</v>
      </c>
      <c r="I1026">
        <v>0</v>
      </c>
      <c r="J1026">
        <v>1</v>
      </c>
      <c r="K1026">
        <v>0</v>
      </c>
      <c r="S1026">
        <v>-0.361441192508209</v>
      </c>
      <c r="T1026">
        <v>-0.63151293661600605</v>
      </c>
      <c r="U1026">
        <v>2.1284661958925399</v>
      </c>
      <c r="V1026">
        <v>3.8131851647515802</v>
      </c>
      <c r="W1026">
        <v>-0.28671738528205798</v>
      </c>
      <c r="X1026">
        <v>-0.62910722071511505</v>
      </c>
      <c r="Y1026">
        <v>-0.61811756600560896</v>
      </c>
      <c r="Z1026">
        <v>-0.99866692808062396</v>
      </c>
      <c r="AA1026">
        <v>0.85784094634737096</v>
      </c>
      <c r="AB1026">
        <v>1.5171913426594099</v>
      </c>
      <c r="AC1026">
        <v>0.18776716782848399</v>
      </c>
      <c r="AD1026">
        <v>0.10303379326612</v>
      </c>
      <c r="AE1026">
        <v>1</v>
      </c>
      <c r="AF1026">
        <v>0</v>
      </c>
      <c r="AG1026">
        <v>0</v>
      </c>
      <c r="AH1026">
        <v>0</v>
      </c>
    </row>
    <row r="1027" spans="1:34" x14ac:dyDescent="0.2">
      <c r="A1027">
        <v>1025</v>
      </c>
      <c r="B1027">
        <v>103</v>
      </c>
      <c r="C1027">
        <v>128</v>
      </c>
      <c r="D1027" t="s">
        <v>401</v>
      </c>
      <c r="E1027">
        <f t="shared" si="31"/>
        <v>52</v>
      </c>
      <c r="F1027" s="42">
        <f t="shared" ref="F1027:F1090" si="32">B1027-E1027</f>
        <v>51</v>
      </c>
      <c r="H1027" t="s">
        <v>394</v>
      </c>
      <c r="I1027">
        <v>1</v>
      </c>
      <c r="J1027">
        <v>1</v>
      </c>
      <c r="K1027">
        <v>0</v>
      </c>
      <c r="S1027">
        <v>-2.1846402669325501E-3</v>
      </c>
      <c r="T1027">
        <v>-9.2601906200859795E-4</v>
      </c>
      <c r="U1027">
        <v>3.3860825311858198</v>
      </c>
      <c r="V1027">
        <v>1.2792796018980901</v>
      </c>
      <c r="W1027">
        <v>0.123988160114208</v>
      </c>
      <c r="X1027">
        <v>-0.11296606572449699</v>
      </c>
      <c r="Y1027">
        <v>0.49310744080129498</v>
      </c>
      <c r="Z1027">
        <v>-0.19337624673843201</v>
      </c>
      <c r="AA1027">
        <v>1.40058042729274</v>
      </c>
      <c r="AB1027">
        <v>0.53441738989155396</v>
      </c>
      <c r="AC1027">
        <v>0.72610186976592495</v>
      </c>
      <c r="AD1027">
        <v>0.403571975830677</v>
      </c>
      <c r="AE1027">
        <v>0</v>
      </c>
      <c r="AF1027">
        <v>1</v>
      </c>
      <c r="AG1027">
        <v>0</v>
      </c>
      <c r="AH1027">
        <v>1</v>
      </c>
    </row>
    <row r="1028" spans="1:34" x14ac:dyDescent="0.2">
      <c r="A1028">
        <v>1026</v>
      </c>
      <c r="B1028">
        <v>103</v>
      </c>
      <c r="C1028">
        <v>128</v>
      </c>
      <c r="D1028" t="s">
        <v>401</v>
      </c>
      <c r="E1028">
        <f t="shared" si="31"/>
        <v>52</v>
      </c>
      <c r="F1028" s="42">
        <f t="shared" si="32"/>
        <v>51</v>
      </c>
      <c r="H1028" t="s">
        <v>395</v>
      </c>
      <c r="I1028">
        <v>0</v>
      </c>
      <c r="J1028">
        <v>1</v>
      </c>
      <c r="K1028">
        <v>0</v>
      </c>
      <c r="S1028">
        <v>1.10113260470098</v>
      </c>
      <c r="T1028">
        <v>0.268732052200719</v>
      </c>
      <c r="U1028">
        <v>2.9580269043799499</v>
      </c>
      <c r="V1028">
        <v>1.4748513935848699</v>
      </c>
      <c r="W1028">
        <v>0.80656271870604002</v>
      </c>
      <c r="X1028">
        <v>0.17523012802475399</v>
      </c>
      <c r="Y1028">
        <v>0.41718268272933101</v>
      </c>
      <c r="Z1028">
        <v>0.16008166627231499</v>
      </c>
      <c r="AA1028">
        <v>1.2431041902395701</v>
      </c>
      <c r="AB1028">
        <v>0.60101130657113699</v>
      </c>
      <c r="AC1028">
        <v>1.15083487323587E-2</v>
      </c>
      <c r="AD1028">
        <v>0.25004351472826097</v>
      </c>
      <c r="AE1028">
        <v>0</v>
      </c>
      <c r="AF1028">
        <v>1</v>
      </c>
      <c r="AG1028">
        <v>1</v>
      </c>
      <c r="AH1028">
        <v>0</v>
      </c>
    </row>
    <row r="1029" spans="1:34" x14ac:dyDescent="0.2">
      <c r="A1029">
        <v>1027</v>
      </c>
      <c r="B1029">
        <v>103</v>
      </c>
      <c r="C1029">
        <v>129</v>
      </c>
      <c r="D1029" t="s">
        <v>401</v>
      </c>
      <c r="E1029">
        <f t="shared" si="31"/>
        <v>52</v>
      </c>
      <c r="F1029" s="42">
        <f t="shared" si="32"/>
        <v>51</v>
      </c>
      <c r="H1029" t="s">
        <v>396</v>
      </c>
      <c r="I1029">
        <v>1</v>
      </c>
      <c r="J1029">
        <v>1</v>
      </c>
      <c r="K1029">
        <v>0</v>
      </c>
      <c r="S1029">
        <v>0.32973371242405802</v>
      </c>
      <c r="T1029">
        <v>0.62510897822100298</v>
      </c>
      <c r="U1029">
        <v>2.0528896762989501</v>
      </c>
      <c r="V1029">
        <v>3.51037782606307</v>
      </c>
      <c r="W1029">
        <v>0.13892923094552101</v>
      </c>
      <c r="X1029">
        <v>0.53962420782793996</v>
      </c>
      <c r="Y1029">
        <v>0.16085844510897099</v>
      </c>
      <c r="Z1029">
        <v>0.195956074584614</v>
      </c>
      <c r="AA1029">
        <v>0.84037880217308203</v>
      </c>
      <c r="AB1029">
        <v>1.3842070023097299</v>
      </c>
      <c r="AC1029">
        <v>0.51331310421801102</v>
      </c>
      <c r="AD1029">
        <v>0.12503758216067901</v>
      </c>
      <c r="AE1029">
        <v>1</v>
      </c>
      <c r="AF1029">
        <v>0</v>
      </c>
      <c r="AG1029">
        <v>0</v>
      </c>
      <c r="AH1029">
        <v>0</v>
      </c>
    </row>
    <row r="1030" spans="1:34" x14ac:dyDescent="0.2">
      <c r="A1030">
        <v>1028</v>
      </c>
      <c r="B1030">
        <v>103</v>
      </c>
      <c r="C1030">
        <v>129</v>
      </c>
      <c r="D1030" t="s">
        <v>401</v>
      </c>
      <c r="E1030">
        <f t="shared" si="31"/>
        <v>52</v>
      </c>
      <c r="F1030" s="42">
        <f t="shared" si="32"/>
        <v>51</v>
      </c>
      <c r="H1030" t="s">
        <v>397</v>
      </c>
      <c r="I1030">
        <v>0</v>
      </c>
      <c r="J1030">
        <v>1</v>
      </c>
      <c r="K1030">
        <v>0</v>
      </c>
      <c r="S1030">
        <v>0.72731238254345998</v>
      </c>
      <c r="T1030">
        <v>0.31702000751054799</v>
      </c>
      <c r="U1030">
        <v>2.9173606056720001</v>
      </c>
      <c r="V1030">
        <v>1.0438072705682899</v>
      </c>
      <c r="W1030">
        <v>1.15080613573214</v>
      </c>
      <c r="X1030">
        <v>0.167353289516224</v>
      </c>
      <c r="Y1030">
        <v>1.3181531822068799</v>
      </c>
      <c r="Z1030">
        <v>0.19216567806385401</v>
      </c>
      <c r="AA1030">
        <v>1.1131017710967701</v>
      </c>
      <c r="AB1030">
        <v>0.43872075604580901</v>
      </c>
      <c r="AC1030">
        <v>8.3868605729591706E-5</v>
      </c>
      <c r="AD1030">
        <v>0.133265557359981</v>
      </c>
      <c r="AE1030">
        <v>0</v>
      </c>
      <c r="AF1030">
        <v>1</v>
      </c>
      <c r="AG1030">
        <v>1</v>
      </c>
      <c r="AH1030">
        <v>0</v>
      </c>
    </row>
    <row r="1031" spans="1:34" x14ac:dyDescent="0.2">
      <c r="A1031">
        <v>1029</v>
      </c>
      <c r="B1031">
        <v>103</v>
      </c>
      <c r="C1031">
        <v>130</v>
      </c>
      <c r="D1031" t="s">
        <v>401</v>
      </c>
      <c r="E1031">
        <f t="shared" si="31"/>
        <v>52</v>
      </c>
      <c r="F1031" s="42">
        <f t="shared" si="32"/>
        <v>51</v>
      </c>
      <c r="H1031" t="s">
        <v>398</v>
      </c>
      <c r="I1031">
        <v>1</v>
      </c>
      <c r="J1031">
        <v>1</v>
      </c>
      <c r="K1031">
        <v>0</v>
      </c>
      <c r="S1031">
        <v>0.23410725558642301</v>
      </c>
      <c r="T1031">
        <v>8.57500662231752E-2</v>
      </c>
      <c r="U1031">
        <v>3.09226281056181</v>
      </c>
      <c r="V1031">
        <v>1.2616736958685</v>
      </c>
      <c r="W1031">
        <v>0.28414568801678403</v>
      </c>
      <c r="X1031">
        <v>0.15901248497460699</v>
      </c>
      <c r="Y1031">
        <v>-0.26839515534299702</v>
      </c>
      <c r="Z1031">
        <v>0.183265422831589</v>
      </c>
      <c r="AA1031">
        <v>1.23322720133627</v>
      </c>
      <c r="AB1031">
        <v>0.47529215795165702</v>
      </c>
      <c r="AC1031">
        <v>0.36274943441153301</v>
      </c>
      <c r="AD1031">
        <v>0.187340838260903</v>
      </c>
      <c r="AE1031">
        <v>0</v>
      </c>
      <c r="AF1031">
        <v>1</v>
      </c>
      <c r="AG1031">
        <v>0</v>
      </c>
      <c r="AH1031">
        <v>1</v>
      </c>
    </row>
    <row r="1032" spans="1:34" x14ac:dyDescent="0.2">
      <c r="A1032">
        <v>1030</v>
      </c>
      <c r="B1032">
        <v>103</v>
      </c>
      <c r="C1032">
        <v>130</v>
      </c>
      <c r="D1032" t="s">
        <v>401</v>
      </c>
      <c r="E1032">
        <f t="shared" si="31"/>
        <v>52</v>
      </c>
      <c r="F1032" s="42">
        <f t="shared" si="32"/>
        <v>51</v>
      </c>
      <c r="H1032" t="s">
        <v>399</v>
      </c>
      <c r="I1032">
        <v>0</v>
      </c>
      <c r="J1032">
        <v>1</v>
      </c>
      <c r="K1032">
        <v>0</v>
      </c>
      <c r="S1032">
        <v>0.41368410689756302</v>
      </c>
      <c r="T1032">
        <v>0.76956001224718495</v>
      </c>
      <c r="U1032">
        <v>2.8706788783892998</v>
      </c>
      <c r="V1032">
        <v>5.2860529890163201</v>
      </c>
      <c r="W1032">
        <v>0.434153079608112</v>
      </c>
      <c r="X1032">
        <v>2.1862369764072399E-2</v>
      </c>
      <c r="Y1032">
        <v>0.39886852519431198</v>
      </c>
      <c r="Z1032">
        <v>0.36467961540450899</v>
      </c>
      <c r="AA1032">
        <v>1.00995876651254</v>
      </c>
      <c r="AB1032">
        <v>2.1004518880908898</v>
      </c>
      <c r="AC1032">
        <v>9.1158658591859704E-2</v>
      </c>
      <c r="AD1032">
        <v>0.96713585785117595</v>
      </c>
      <c r="AE1032">
        <v>1</v>
      </c>
      <c r="AF1032">
        <v>0</v>
      </c>
      <c r="AG1032">
        <v>1</v>
      </c>
      <c r="AH1032">
        <v>1</v>
      </c>
    </row>
    <row r="1033" spans="1:34" x14ac:dyDescent="0.2">
      <c r="A1033">
        <v>1031</v>
      </c>
      <c r="B1033">
        <v>104</v>
      </c>
      <c r="C1033">
        <v>126</v>
      </c>
      <c r="D1033" t="s">
        <v>402</v>
      </c>
      <c r="E1033">
        <f t="shared" si="31"/>
        <v>52</v>
      </c>
      <c r="F1033" s="42">
        <f t="shared" si="32"/>
        <v>52</v>
      </c>
      <c r="H1033" t="s">
        <v>390</v>
      </c>
      <c r="I1033">
        <v>1</v>
      </c>
      <c r="J1033">
        <v>0</v>
      </c>
      <c r="K1033">
        <v>0</v>
      </c>
      <c r="S1033">
        <v>0.50867349246982496</v>
      </c>
      <c r="T1033">
        <v>0.88307241424912297</v>
      </c>
      <c r="U1033">
        <v>2.6540284876246001</v>
      </c>
      <c r="V1033">
        <v>4.5295352364457298</v>
      </c>
      <c r="W1033">
        <v>0.56928174063332604</v>
      </c>
      <c r="X1033">
        <v>1.35708103528503</v>
      </c>
      <c r="Y1033">
        <v>0.45964193286142402</v>
      </c>
      <c r="Z1033">
        <v>1.3206549947322199</v>
      </c>
      <c r="AA1033">
        <v>1.08270415555517</v>
      </c>
      <c r="AB1033">
        <v>1.6354833419789201</v>
      </c>
      <c r="AC1033">
        <v>3.9495191800600002E-2</v>
      </c>
      <c r="AD1033">
        <v>1.37570071426572E-3</v>
      </c>
      <c r="AE1033">
        <v>1</v>
      </c>
      <c r="AF1033">
        <v>0</v>
      </c>
      <c r="AG1033">
        <v>0</v>
      </c>
      <c r="AH1033">
        <v>0</v>
      </c>
    </row>
    <row r="1034" spans="1:34" x14ac:dyDescent="0.2">
      <c r="A1034">
        <v>1032</v>
      </c>
      <c r="B1034">
        <v>104</v>
      </c>
      <c r="C1034">
        <v>126</v>
      </c>
      <c r="D1034" t="s">
        <v>402</v>
      </c>
      <c r="E1034">
        <f t="shared" si="31"/>
        <v>52</v>
      </c>
      <c r="F1034" s="42">
        <f t="shared" si="32"/>
        <v>52</v>
      </c>
      <c r="H1034" t="s">
        <v>391</v>
      </c>
      <c r="I1034">
        <v>0</v>
      </c>
      <c r="J1034">
        <v>0</v>
      </c>
      <c r="K1034">
        <v>0</v>
      </c>
      <c r="S1034">
        <v>-0.93028072238666903</v>
      </c>
      <c r="T1034">
        <v>-0.20480553322251999</v>
      </c>
      <c r="U1034">
        <v>2.25902203377336</v>
      </c>
      <c r="V1034">
        <v>0.79743234258407902</v>
      </c>
      <c r="W1034">
        <v>-0.67511365135074697</v>
      </c>
      <c r="X1034">
        <v>-0.25549085183820702</v>
      </c>
      <c r="Y1034">
        <v>-0.57158620800049098</v>
      </c>
      <c r="Z1034">
        <v>-0.27132801213290703</v>
      </c>
      <c r="AA1034">
        <v>0.95242369918254599</v>
      </c>
      <c r="AB1034">
        <v>0.31791795913249699</v>
      </c>
      <c r="AC1034">
        <v>5.9203132368968502E-3</v>
      </c>
      <c r="AD1034">
        <v>1.9108208542436E-3</v>
      </c>
      <c r="AE1034">
        <v>0</v>
      </c>
      <c r="AF1034">
        <v>1</v>
      </c>
      <c r="AG1034">
        <v>0</v>
      </c>
      <c r="AH1034">
        <v>1</v>
      </c>
    </row>
    <row r="1035" spans="1:34" x14ac:dyDescent="0.2">
      <c r="A1035">
        <v>1033</v>
      </c>
      <c r="B1035">
        <v>104</v>
      </c>
      <c r="C1035">
        <v>127</v>
      </c>
      <c r="D1035" t="s">
        <v>402</v>
      </c>
      <c r="E1035">
        <f t="shared" si="31"/>
        <v>52</v>
      </c>
      <c r="F1035" s="42">
        <f t="shared" si="32"/>
        <v>52</v>
      </c>
      <c r="H1035" t="s">
        <v>392</v>
      </c>
      <c r="I1035">
        <v>1</v>
      </c>
      <c r="J1035">
        <v>0</v>
      </c>
      <c r="K1035">
        <v>0</v>
      </c>
      <c r="S1035">
        <v>-0.29554357239976498</v>
      </c>
      <c r="T1035">
        <v>-0.100060701224084</v>
      </c>
      <c r="U1035">
        <v>3.1671545115532398</v>
      </c>
      <c r="V1035">
        <v>0.97011656913077104</v>
      </c>
      <c r="W1035">
        <v>-0.84891153303783295</v>
      </c>
      <c r="X1035">
        <v>4.3896418016734703E-2</v>
      </c>
      <c r="Y1035">
        <v>-0.65407321338142299</v>
      </c>
      <c r="Z1035">
        <v>-5.8332530298998604E-3</v>
      </c>
      <c r="AA1035">
        <v>1.32747724830015</v>
      </c>
      <c r="AB1035">
        <v>0.36139442974096803</v>
      </c>
      <c r="AC1035">
        <v>1.27155941463375E-2</v>
      </c>
      <c r="AD1035">
        <v>0.63085432105351602</v>
      </c>
      <c r="AE1035">
        <v>0</v>
      </c>
      <c r="AF1035">
        <v>1</v>
      </c>
      <c r="AG1035">
        <v>1</v>
      </c>
      <c r="AH1035">
        <v>0</v>
      </c>
    </row>
    <row r="1036" spans="1:34" x14ac:dyDescent="0.2">
      <c r="A1036">
        <v>1034</v>
      </c>
      <c r="B1036">
        <v>104</v>
      </c>
      <c r="C1036">
        <v>127</v>
      </c>
      <c r="D1036" t="s">
        <v>402</v>
      </c>
      <c r="E1036">
        <f t="shared" si="31"/>
        <v>52</v>
      </c>
      <c r="F1036" s="42">
        <f t="shared" si="32"/>
        <v>52</v>
      </c>
      <c r="H1036" t="s">
        <v>393</v>
      </c>
      <c r="I1036">
        <v>0</v>
      </c>
      <c r="J1036">
        <v>0</v>
      </c>
      <c r="K1036">
        <v>0</v>
      </c>
      <c r="S1036">
        <v>-0.361441192508209</v>
      </c>
      <c r="T1036">
        <v>-0.63151293661600605</v>
      </c>
      <c r="U1036">
        <v>2.1284661958925399</v>
      </c>
      <c r="V1036">
        <v>3.8131851647515802</v>
      </c>
      <c r="W1036">
        <v>-0.28671738528205798</v>
      </c>
      <c r="X1036">
        <v>-0.62910722071511505</v>
      </c>
      <c r="Y1036">
        <v>-0.61811756600560896</v>
      </c>
      <c r="Z1036">
        <v>-0.99866692808062396</v>
      </c>
      <c r="AA1036">
        <v>0.85784094634737096</v>
      </c>
      <c r="AB1036">
        <v>1.5171913426594099</v>
      </c>
      <c r="AC1036">
        <v>0.18776716782848399</v>
      </c>
      <c r="AD1036">
        <v>0.10303379326612</v>
      </c>
      <c r="AE1036">
        <v>1</v>
      </c>
      <c r="AF1036">
        <v>0</v>
      </c>
      <c r="AG1036">
        <v>0</v>
      </c>
      <c r="AH1036">
        <v>0</v>
      </c>
    </row>
    <row r="1037" spans="1:34" x14ac:dyDescent="0.2">
      <c r="A1037">
        <v>1035</v>
      </c>
      <c r="B1037">
        <v>104</v>
      </c>
      <c r="C1037">
        <v>128</v>
      </c>
      <c r="D1037" t="s">
        <v>402</v>
      </c>
      <c r="E1037">
        <f t="shared" si="31"/>
        <v>52</v>
      </c>
      <c r="F1037" s="42">
        <f t="shared" si="32"/>
        <v>52</v>
      </c>
      <c r="H1037" t="s">
        <v>394</v>
      </c>
      <c r="I1037">
        <v>1</v>
      </c>
      <c r="J1037">
        <v>0</v>
      </c>
      <c r="K1037">
        <v>0</v>
      </c>
      <c r="S1037">
        <v>-2.1846402669325501E-3</v>
      </c>
      <c r="T1037">
        <v>-9.2601906200859795E-4</v>
      </c>
      <c r="U1037">
        <v>3.3860825311858198</v>
      </c>
      <c r="V1037">
        <v>1.2792796018980901</v>
      </c>
      <c r="W1037">
        <v>0.123988160114208</v>
      </c>
      <c r="X1037">
        <v>-0.11296606572449699</v>
      </c>
      <c r="Y1037">
        <v>0.49310744080129498</v>
      </c>
      <c r="Z1037">
        <v>-0.19337624673843201</v>
      </c>
      <c r="AA1037">
        <v>1.40058042729274</v>
      </c>
      <c r="AB1037">
        <v>0.53441738989155396</v>
      </c>
      <c r="AC1037">
        <v>0.72610186976592495</v>
      </c>
      <c r="AD1037">
        <v>0.403571975830677</v>
      </c>
      <c r="AE1037">
        <v>0</v>
      </c>
      <c r="AF1037">
        <v>1</v>
      </c>
      <c r="AG1037">
        <v>0</v>
      </c>
      <c r="AH1037">
        <v>1</v>
      </c>
    </row>
    <row r="1038" spans="1:34" x14ac:dyDescent="0.2">
      <c r="A1038">
        <v>1036</v>
      </c>
      <c r="B1038">
        <v>104</v>
      </c>
      <c r="C1038">
        <v>128</v>
      </c>
      <c r="D1038" t="s">
        <v>402</v>
      </c>
      <c r="E1038">
        <f t="shared" si="31"/>
        <v>52</v>
      </c>
      <c r="F1038" s="42">
        <f t="shared" si="32"/>
        <v>52</v>
      </c>
      <c r="H1038" t="s">
        <v>395</v>
      </c>
      <c r="I1038">
        <v>0</v>
      </c>
      <c r="J1038">
        <v>0</v>
      </c>
      <c r="K1038">
        <v>0</v>
      </c>
      <c r="S1038">
        <v>1.10113260470098</v>
      </c>
      <c r="T1038">
        <v>0.268732052200719</v>
      </c>
      <c r="U1038">
        <v>2.9580269043799499</v>
      </c>
      <c r="V1038">
        <v>1.4748513935848699</v>
      </c>
      <c r="W1038">
        <v>0.80656271870604002</v>
      </c>
      <c r="X1038">
        <v>0.17523012802475399</v>
      </c>
      <c r="Y1038">
        <v>0.41718268272933101</v>
      </c>
      <c r="Z1038">
        <v>0.16008166627231499</v>
      </c>
      <c r="AA1038">
        <v>1.2431041902395701</v>
      </c>
      <c r="AB1038">
        <v>0.60101130657113699</v>
      </c>
      <c r="AC1038">
        <v>1.15083487323587E-2</v>
      </c>
      <c r="AD1038">
        <v>0.25004351472826097</v>
      </c>
      <c r="AE1038">
        <v>0</v>
      </c>
      <c r="AF1038">
        <v>1</v>
      </c>
      <c r="AG1038">
        <v>1</v>
      </c>
      <c r="AH1038">
        <v>0</v>
      </c>
    </row>
    <row r="1039" spans="1:34" x14ac:dyDescent="0.2">
      <c r="A1039">
        <v>1037</v>
      </c>
      <c r="B1039">
        <v>104</v>
      </c>
      <c r="C1039">
        <v>129</v>
      </c>
      <c r="D1039" t="s">
        <v>402</v>
      </c>
      <c r="E1039">
        <f t="shared" si="31"/>
        <v>52</v>
      </c>
      <c r="F1039" s="42">
        <f t="shared" si="32"/>
        <v>52</v>
      </c>
      <c r="H1039" t="s">
        <v>396</v>
      </c>
      <c r="I1039">
        <v>1</v>
      </c>
      <c r="J1039">
        <v>0</v>
      </c>
      <c r="K1039">
        <v>0</v>
      </c>
      <c r="S1039">
        <v>0.32973371242405802</v>
      </c>
      <c r="T1039">
        <v>0.62510897822100298</v>
      </c>
      <c r="U1039">
        <v>2.0528896762989501</v>
      </c>
      <c r="V1039">
        <v>3.51037782606307</v>
      </c>
      <c r="W1039">
        <v>0.13892923094552101</v>
      </c>
      <c r="X1039">
        <v>0.53962420782793996</v>
      </c>
      <c r="Y1039">
        <v>0.16085844510897099</v>
      </c>
      <c r="Z1039">
        <v>0.195956074584614</v>
      </c>
      <c r="AA1039">
        <v>0.84037880217308203</v>
      </c>
      <c r="AB1039">
        <v>1.3842070023097299</v>
      </c>
      <c r="AC1039">
        <v>0.51331310421801102</v>
      </c>
      <c r="AD1039">
        <v>0.12503758216067901</v>
      </c>
      <c r="AE1039">
        <v>1</v>
      </c>
      <c r="AF1039">
        <v>0</v>
      </c>
      <c r="AG1039">
        <v>0</v>
      </c>
      <c r="AH1039">
        <v>0</v>
      </c>
    </row>
    <row r="1040" spans="1:34" x14ac:dyDescent="0.2">
      <c r="A1040">
        <v>1038</v>
      </c>
      <c r="B1040">
        <v>104</v>
      </c>
      <c r="C1040">
        <v>129</v>
      </c>
      <c r="D1040" t="s">
        <v>402</v>
      </c>
      <c r="E1040">
        <f t="shared" si="31"/>
        <v>52</v>
      </c>
      <c r="F1040" s="42">
        <f t="shared" si="32"/>
        <v>52</v>
      </c>
      <c r="H1040" t="s">
        <v>397</v>
      </c>
      <c r="I1040">
        <v>0</v>
      </c>
      <c r="J1040">
        <v>0</v>
      </c>
      <c r="K1040">
        <v>0</v>
      </c>
      <c r="S1040">
        <v>0.72731238254345998</v>
      </c>
      <c r="T1040">
        <v>0.31702000751054799</v>
      </c>
      <c r="U1040">
        <v>2.9173606056720001</v>
      </c>
      <c r="V1040">
        <v>1.0438072705682899</v>
      </c>
      <c r="W1040">
        <v>1.15080613573214</v>
      </c>
      <c r="X1040">
        <v>0.167353289516224</v>
      </c>
      <c r="Y1040">
        <v>1.3181531822068799</v>
      </c>
      <c r="Z1040">
        <v>0.19216567806385401</v>
      </c>
      <c r="AA1040">
        <v>1.1131017710967701</v>
      </c>
      <c r="AB1040">
        <v>0.43872075604580901</v>
      </c>
      <c r="AC1040">
        <v>8.3868605729591706E-5</v>
      </c>
      <c r="AD1040">
        <v>0.133265557359981</v>
      </c>
      <c r="AE1040">
        <v>0</v>
      </c>
      <c r="AF1040">
        <v>1</v>
      </c>
      <c r="AG1040">
        <v>1</v>
      </c>
      <c r="AH1040">
        <v>0</v>
      </c>
    </row>
    <row r="1041" spans="1:34" x14ac:dyDescent="0.2">
      <c r="A1041">
        <v>1039</v>
      </c>
      <c r="B1041">
        <v>104</v>
      </c>
      <c r="C1041">
        <v>130</v>
      </c>
      <c r="D1041" t="s">
        <v>402</v>
      </c>
      <c r="E1041">
        <f t="shared" si="31"/>
        <v>52</v>
      </c>
      <c r="F1041" s="42">
        <f t="shared" si="32"/>
        <v>52</v>
      </c>
      <c r="H1041" t="s">
        <v>398</v>
      </c>
      <c r="I1041">
        <v>1</v>
      </c>
      <c r="J1041">
        <v>0</v>
      </c>
      <c r="K1041">
        <v>0</v>
      </c>
      <c r="S1041">
        <v>0.23410725558642301</v>
      </c>
      <c r="T1041">
        <v>8.57500662231752E-2</v>
      </c>
      <c r="U1041">
        <v>3.09226281056181</v>
      </c>
      <c r="V1041">
        <v>1.2616736958685</v>
      </c>
      <c r="W1041">
        <v>0.28414568801678403</v>
      </c>
      <c r="X1041">
        <v>0.15901248497460699</v>
      </c>
      <c r="Y1041">
        <v>-0.26839515534299702</v>
      </c>
      <c r="Z1041">
        <v>0.183265422831589</v>
      </c>
      <c r="AA1041">
        <v>1.23322720133627</v>
      </c>
      <c r="AB1041">
        <v>0.47529215795165702</v>
      </c>
      <c r="AC1041">
        <v>0.36274943441153301</v>
      </c>
      <c r="AD1041">
        <v>0.187340838260903</v>
      </c>
      <c r="AE1041">
        <v>0</v>
      </c>
      <c r="AF1041">
        <v>1</v>
      </c>
      <c r="AG1041">
        <v>0</v>
      </c>
      <c r="AH1041">
        <v>1</v>
      </c>
    </row>
    <row r="1042" spans="1:34" x14ac:dyDescent="0.2">
      <c r="A1042">
        <v>1040</v>
      </c>
      <c r="B1042">
        <v>104</v>
      </c>
      <c r="C1042">
        <v>130</v>
      </c>
      <c r="D1042" t="s">
        <v>402</v>
      </c>
      <c r="E1042">
        <f t="shared" si="31"/>
        <v>52</v>
      </c>
      <c r="F1042" s="42">
        <f t="shared" si="32"/>
        <v>52</v>
      </c>
      <c r="H1042" t="s">
        <v>399</v>
      </c>
      <c r="I1042">
        <v>0</v>
      </c>
      <c r="J1042">
        <v>0</v>
      </c>
      <c r="K1042">
        <v>0</v>
      </c>
      <c r="S1042">
        <v>0.41368410689756302</v>
      </c>
      <c r="T1042">
        <v>0.76956001224718495</v>
      </c>
      <c r="U1042">
        <v>2.8706788783892998</v>
      </c>
      <c r="V1042">
        <v>5.2860529890163201</v>
      </c>
      <c r="W1042">
        <v>0.434153079608112</v>
      </c>
      <c r="X1042">
        <v>2.1862369764072399E-2</v>
      </c>
      <c r="Y1042">
        <v>0.39886852519431198</v>
      </c>
      <c r="Z1042">
        <v>0.36467961540450899</v>
      </c>
      <c r="AA1042">
        <v>1.00995876651254</v>
      </c>
      <c r="AB1042">
        <v>2.1004518880908898</v>
      </c>
      <c r="AC1042">
        <v>9.1158658591859704E-2</v>
      </c>
      <c r="AD1042">
        <v>0.96713585785117595</v>
      </c>
      <c r="AE1042">
        <v>1</v>
      </c>
      <c r="AF1042">
        <v>0</v>
      </c>
      <c r="AG1042">
        <v>1</v>
      </c>
      <c r="AH1042">
        <v>1</v>
      </c>
    </row>
    <row r="1043" spans="1:34" x14ac:dyDescent="0.2">
      <c r="A1043">
        <v>1041</v>
      </c>
      <c r="B1043">
        <v>105</v>
      </c>
      <c r="C1043">
        <v>131</v>
      </c>
      <c r="D1043" t="s">
        <v>403</v>
      </c>
      <c r="E1043">
        <f t="shared" si="31"/>
        <v>52</v>
      </c>
      <c r="F1043" s="42">
        <f t="shared" si="32"/>
        <v>53</v>
      </c>
      <c r="H1043" t="s">
        <v>404</v>
      </c>
      <c r="I1043">
        <v>1</v>
      </c>
      <c r="J1043">
        <v>1</v>
      </c>
      <c r="K1043">
        <v>1</v>
      </c>
      <c r="S1043">
        <v>-0.32609891612082698</v>
      </c>
      <c r="T1043">
        <v>-0.51894347247250305</v>
      </c>
      <c r="U1043">
        <v>2.4558164810296099</v>
      </c>
      <c r="V1043">
        <v>4.8145324862009096</v>
      </c>
      <c r="W1043">
        <v>-0.269286033126521</v>
      </c>
      <c r="X1043">
        <v>0.43972797488760501</v>
      </c>
      <c r="Y1043">
        <v>0.209669478303525</v>
      </c>
      <c r="Z1043">
        <v>0.24900034656110201</v>
      </c>
      <c r="AA1043">
        <v>1.0442114679299099</v>
      </c>
      <c r="AB1043">
        <v>1.8541678068930201</v>
      </c>
      <c r="AC1043">
        <v>0.30861397941691998</v>
      </c>
      <c r="AD1043">
        <v>0.34892396378549001</v>
      </c>
      <c r="AE1043">
        <v>1</v>
      </c>
      <c r="AF1043">
        <v>0</v>
      </c>
      <c r="AG1043">
        <v>1</v>
      </c>
      <c r="AH1043">
        <v>1</v>
      </c>
    </row>
    <row r="1044" spans="1:34" x14ac:dyDescent="0.2">
      <c r="A1044">
        <v>1042</v>
      </c>
      <c r="B1044">
        <v>105</v>
      </c>
      <c r="C1044">
        <v>131</v>
      </c>
      <c r="D1044" t="s">
        <v>403</v>
      </c>
      <c r="E1044">
        <f t="shared" si="31"/>
        <v>52</v>
      </c>
      <c r="F1044" s="42">
        <f t="shared" si="32"/>
        <v>53</v>
      </c>
      <c r="H1044" t="s">
        <v>405</v>
      </c>
      <c r="I1044">
        <v>0</v>
      </c>
      <c r="J1044">
        <v>1</v>
      </c>
      <c r="K1044">
        <v>1</v>
      </c>
      <c r="S1044">
        <v>-0.787623907672241</v>
      </c>
      <c r="T1044">
        <v>-1.28247141369742</v>
      </c>
      <c r="U1044">
        <v>3.4969763024710101</v>
      </c>
      <c r="V1044">
        <v>6.2247580788462296</v>
      </c>
      <c r="W1044">
        <v>-0.66527065377926597</v>
      </c>
      <c r="X1044">
        <v>-2.7901448092000298</v>
      </c>
      <c r="Y1044">
        <v>-0.763655061810251</v>
      </c>
      <c r="Z1044">
        <v>-3.11010925824203</v>
      </c>
      <c r="AA1044">
        <v>1.42067111434125</v>
      </c>
      <c r="AB1044">
        <v>2.7062133600330598</v>
      </c>
      <c r="AC1044">
        <v>6.6092665426848399E-2</v>
      </c>
      <c r="AD1044">
        <v>8.7453460868701794E-5</v>
      </c>
      <c r="AE1044">
        <v>1</v>
      </c>
      <c r="AF1044">
        <v>0</v>
      </c>
      <c r="AG1044">
        <v>0</v>
      </c>
      <c r="AH1044">
        <v>0</v>
      </c>
    </row>
    <row r="1045" spans="1:34" x14ac:dyDescent="0.2">
      <c r="A1045">
        <v>1043</v>
      </c>
      <c r="B1045">
        <v>105</v>
      </c>
      <c r="C1045">
        <v>132</v>
      </c>
      <c r="D1045" t="s">
        <v>403</v>
      </c>
      <c r="E1045">
        <f t="shared" si="31"/>
        <v>52</v>
      </c>
      <c r="F1045" s="42">
        <f t="shared" si="32"/>
        <v>53</v>
      </c>
      <c r="H1045" t="s">
        <v>406</v>
      </c>
      <c r="I1045">
        <v>1</v>
      </c>
      <c r="J1045">
        <v>1</v>
      </c>
      <c r="K1045">
        <v>1</v>
      </c>
      <c r="S1045">
        <v>1.0464995562797399</v>
      </c>
      <c r="T1045">
        <v>0.33509173737805598</v>
      </c>
      <c r="U1045">
        <v>3.2940271868137598</v>
      </c>
      <c r="V1045">
        <v>0.76999110423647299</v>
      </c>
      <c r="W1045">
        <v>0.64525821395420901</v>
      </c>
      <c r="X1045">
        <v>0.19072222307876699</v>
      </c>
      <c r="Y1045">
        <v>0.46645712800175099</v>
      </c>
      <c r="Z1045">
        <v>0.284570883393088</v>
      </c>
      <c r="AA1045">
        <v>1.3308046369948501</v>
      </c>
      <c r="AB1045">
        <v>0.31338551611403698</v>
      </c>
      <c r="AC1045">
        <v>5.7207761423182797E-2</v>
      </c>
      <c r="AD1045">
        <v>1.7564227936321099E-2</v>
      </c>
      <c r="AE1045">
        <v>0</v>
      </c>
      <c r="AF1045">
        <v>1</v>
      </c>
      <c r="AG1045">
        <v>0</v>
      </c>
      <c r="AH1045">
        <v>1</v>
      </c>
    </row>
    <row r="1046" spans="1:34" x14ac:dyDescent="0.2">
      <c r="A1046">
        <v>1044</v>
      </c>
      <c r="B1046">
        <v>105</v>
      </c>
      <c r="C1046">
        <v>132</v>
      </c>
      <c r="D1046" t="s">
        <v>403</v>
      </c>
      <c r="E1046">
        <f t="shared" si="31"/>
        <v>52</v>
      </c>
      <c r="F1046" s="42">
        <f t="shared" si="32"/>
        <v>53</v>
      </c>
      <c r="H1046" t="s">
        <v>407</v>
      </c>
      <c r="I1046">
        <v>0</v>
      </c>
      <c r="J1046">
        <v>1</v>
      </c>
      <c r="K1046">
        <v>1</v>
      </c>
      <c r="S1046">
        <v>2.9964571062009799E-2</v>
      </c>
      <c r="T1046">
        <v>1.46648242672135E-2</v>
      </c>
      <c r="U1046">
        <v>3.05332823959179</v>
      </c>
      <c r="V1046">
        <v>1.38692537643118</v>
      </c>
      <c r="W1046">
        <v>6.0191936133057899E-2</v>
      </c>
      <c r="X1046">
        <v>-4.1180512457872102E-3</v>
      </c>
      <c r="Y1046">
        <v>-4.5085659354075998E-2</v>
      </c>
      <c r="Z1046">
        <v>2.9579282904419399E-2</v>
      </c>
      <c r="AA1046">
        <v>1.2865941767351901</v>
      </c>
      <c r="AB1046">
        <v>0.52281104092812103</v>
      </c>
      <c r="AC1046">
        <v>0.85309208477902698</v>
      </c>
      <c r="AD1046">
        <v>0.97512643178483205</v>
      </c>
      <c r="AE1046">
        <v>0</v>
      </c>
      <c r="AF1046">
        <v>1</v>
      </c>
      <c r="AG1046">
        <v>1</v>
      </c>
      <c r="AH1046">
        <v>0</v>
      </c>
    </row>
    <row r="1047" spans="1:34" x14ac:dyDescent="0.2">
      <c r="A1047">
        <v>1045</v>
      </c>
      <c r="B1047">
        <v>105</v>
      </c>
      <c r="C1047">
        <v>133</v>
      </c>
      <c r="D1047" t="s">
        <v>403</v>
      </c>
      <c r="E1047">
        <f t="shared" si="31"/>
        <v>52</v>
      </c>
      <c r="F1047" s="42">
        <f t="shared" si="32"/>
        <v>53</v>
      </c>
      <c r="H1047" t="s">
        <v>408</v>
      </c>
      <c r="I1047">
        <v>1</v>
      </c>
      <c r="J1047">
        <v>1</v>
      </c>
      <c r="K1047">
        <v>1</v>
      </c>
      <c r="S1047">
        <v>-7.9299119126517298E-2</v>
      </c>
      <c r="T1047">
        <v>-3.9505223833303502E-2</v>
      </c>
      <c r="U1047">
        <v>2.3504840480163698</v>
      </c>
      <c r="V1047">
        <v>0.84940299182541801</v>
      </c>
      <c r="W1047">
        <v>-0.23359209903030101</v>
      </c>
      <c r="X1047">
        <v>-0.17898794845167201</v>
      </c>
      <c r="Y1047">
        <v>-0.37119690638464697</v>
      </c>
      <c r="Z1047">
        <v>-0.125103362929948</v>
      </c>
      <c r="AA1047">
        <v>1.0046301074316599</v>
      </c>
      <c r="AB1047">
        <v>0.34153002452973502</v>
      </c>
      <c r="AC1047">
        <v>0.358395197139253</v>
      </c>
      <c r="AD1047">
        <v>4.0130919595864102E-2</v>
      </c>
      <c r="AE1047">
        <v>0</v>
      </c>
      <c r="AF1047">
        <v>1</v>
      </c>
      <c r="AG1047">
        <v>0</v>
      </c>
      <c r="AH1047">
        <v>1</v>
      </c>
    </row>
    <row r="1048" spans="1:34" x14ac:dyDescent="0.2">
      <c r="A1048">
        <v>1046</v>
      </c>
      <c r="B1048">
        <v>105</v>
      </c>
      <c r="C1048">
        <v>133</v>
      </c>
      <c r="D1048" t="s">
        <v>403</v>
      </c>
      <c r="E1048">
        <f t="shared" si="31"/>
        <v>52</v>
      </c>
      <c r="F1048" s="42">
        <f t="shared" si="32"/>
        <v>53</v>
      </c>
      <c r="H1048" t="s">
        <v>409</v>
      </c>
      <c r="I1048">
        <v>0</v>
      </c>
      <c r="J1048">
        <v>1</v>
      </c>
      <c r="K1048">
        <v>1</v>
      </c>
      <c r="S1048">
        <v>0.68816936411894902</v>
      </c>
      <c r="T1048">
        <v>1.09286476295125</v>
      </c>
      <c r="U1048">
        <v>2.6332339777145499</v>
      </c>
      <c r="V1048">
        <v>4.2463213800472799</v>
      </c>
      <c r="W1048">
        <v>0.78793035548120105</v>
      </c>
      <c r="X1048">
        <v>0.80395255576198499</v>
      </c>
      <c r="Y1048">
        <v>0.86257911094347295</v>
      </c>
      <c r="Z1048">
        <v>1.0935643882264301</v>
      </c>
      <c r="AA1048">
        <v>0.93363354171092205</v>
      </c>
      <c r="AB1048">
        <v>1.57275596507478</v>
      </c>
      <c r="AC1048">
        <v>1.14789347357571E-3</v>
      </c>
      <c r="AD1048">
        <v>4.5188377340503301E-2</v>
      </c>
      <c r="AE1048">
        <v>1</v>
      </c>
      <c r="AF1048">
        <v>0</v>
      </c>
      <c r="AG1048">
        <v>1</v>
      </c>
      <c r="AH1048">
        <v>1</v>
      </c>
    </row>
    <row r="1049" spans="1:34" x14ac:dyDescent="0.2">
      <c r="A1049">
        <v>1047</v>
      </c>
      <c r="B1049">
        <v>105</v>
      </c>
      <c r="C1049">
        <v>134</v>
      </c>
      <c r="D1049" t="s">
        <v>403</v>
      </c>
      <c r="E1049">
        <f t="shared" si="31"/>
        <v>52</v>
      </c>
      <c r="F1049" s="42">
        <f t="shared" si="32"/>
        <v>53</v>
      </c>
      <c r="H1049" t="s">
        <v>410</v>
      </c>
      <c r="I1049">
        <v>1</v>
      </c>
      <c r="J1049">
        <v>1</v>
      </c>
      <c r="K1049">
        <v>1</v>
      </c>
      <c r="S1049">
        <v>-0.58613210008479699</v>
      </c>
      <c r="T1049">
        <v>-0.20373859916895001</v>
      </c>
      <c r="U1049">
        <v>2.50098182354122</v>
      </c>
      <c r="V1049">
        <v>0.97511503789327902</v>
      </c>
      <c r="W1049">
        <v>7.2338992397418297E-2</v>
      </c>
      <c r="X1049">
        <v>-0.23399556540488101</v>
      </c>
      <c r="Y1049">
        <v>0.197759992864878</v>
      </c>
      <c r="Z1049">
        <v>-0.19250537087903999</v>
      </c>
      <c r="AA1049">
        <v>0.90376423987026899</v>
      </c>
      <c r="AB1049">
        <v>0.41686027737311798</v>
      </c>
      <c r="AC1049">
        <v>0.75142631427430195</v>
      </c>
      <c r="AD1049">
        <v>2.8171625228212899E-2</v>
      </c>
      <c r="AE1049">
        <v>0</v>
      </c>
      <c r="AF1049">
        <v>1</v>
      </c>
      <c r="AG1049">
        <v>0</v>
      </c>
      <c r="AH1049">
        <v>1</v>
      </c>
    </row>
    <row r="1050" spans="1:34" x14ac:dyDescent="0.2">
      <c r="A1050">
        <v>1048</v>
      </c>
      <c r="B1050">
        <v>105</v>
      </c>
      <c r="C1050">
        <v>134</v>
      </c>
      <c r="D1050" t="s">
        <v>403</v>
      </c>
      <c r="E1050">
        <f t="shared" si="31"/>
        <v>52</v>
      </c>
      <c r="F1050" s="42">
        <f t="shared" si="32"/>
        <v>53</v>
      </c>
      <c r="H1050" t="s">
        <v>411</v>
      </c>
      <c r="I1050">
        <v>0</v>
      </c>
      <c r="J1050">
        <v>1</v>
      </c>
      <c r="K1050">
        <v>1</v>
      </c>
      <c r="S1050">
        <v>-0.27846538915764502</v>
      </c>
      <c r="T1050">
        <v>-0.47294112878650202</v>
      </c>
      <c r="U1050">
        <v>2.2714383722050102</v>
      </c>
      <c r="V1050">
        <v>3.7286875434844098</v>
      </c>
      <c r="W1050">
        <v>2.4813394369547801E-2</v>
      </c>
      <c r="X1050">
        <v>-0.26032039155626902</v>
      </c>
      <c r="Y1050">
        <v>0.34941773188561598</v>
      </c>
      <c r="Z1050">
        <v>-0.442731521589245</v>
      </c>
      <c r="AA1050">
        <v>1.0141779397334001</v>
      </c>
      <c r="AB1050">
        <v>1.48986266487716</v>
      </c>
      <c r="AC1050">
        <v>0.92284825590235098</v>
      </c>
      <c r="AD1050">
        <v>0.48968493103381699</v>
      </c>
      <c r="AE1050">
        <v>1</v>
      </c>
      <c r="AF1050">
        <v>0</v>
      </c>
      <c r="AG1050">
        <v>0</v>
      </c>
      <c r="AH1050">
        <v>0</v>
      </c>
    </row>
    <row r="1051" spans="1:34" x14ac:dyDescent="0.2">
      <c r="A1051">
        <v>1049</v>
      </c>
      <c r="B1051">
        <v>105</v>
      </c>
      <c r="C1051">
        <v>135</v>
      </c>
      <c r="D1051" t="s">
        <v>403</v>
      </c>
      <c r="E1051">
        <f t="shared" si="31"/>
        <v>52</v>
      </c>
      <c r="F1051" s="42">
        <f t="shared" si="32"/>
        <v>53</v>
      </c>
      <c r="H1051" t="s">
        <v>412</v>
      </c>
      <c r="I1051">
        <v>1</v>
      </c>
      <c r="J1051">
        <v>1</v>
      </c>
      <c r="K1051">
        <v>1</v>
      </c>
      <c r="S1051">
        <v>-0.762786436884198</v>
      </c>
      <c r="T1051">
        <v>-1.2599895151479601</v>
      </c>
      <c r="U1051">
        <v>2.634403013275</v>
      </c>
      <c r="V1051">
        <v>4.1739943996198301</v>
      </c>
      <c r="W1051">
        <v>-0.79020500045587105</v>
      </c>
      <c r="X1051">
        <v>-1.01547922679624</v>
      </c>
      <c r="Y1051">
        <v>-0.92874873018017401</v>
      </c>
      <c r="Z1051">
        <v>-1.01309353534738</v>
      </c>
      <c r="AA1051">
        <v>1.1010621378793599</v>
      </c>
      <c r="AB1051">
        <v>1.4374054460113099</v>
      </c>
      <c r="AC1051">
        <v>5.3499947362798802E-3</v>
      </c>
      <c r="AD1051">
        <v>6.0824914124265597E-3</v>
      </c>
      <c r="AE1051">
        <v>1</v>
      </c>
      <c r="AF1051">
        <v>0</v>
      </c>
      <c r="AG1051">
        <v>1</v>
      </c>
      <c r="AH1051">
        <v>1</v>
      </c>
    </row>
    <row r="1052" spans="1:34" x14ac:dyDescent="0.2">
      <c r="A1052">
        <v>1050</v>
      </c>
      <c r="B1052">
        <v>105</v>
      </c>
      <c r="C1052">
        <v>135</v>
      </c>
      <c r="D1052" t="s">
        <v>403</v>
      </c>
      <c r="E1052">
        <f t="shared" si="31"/>
        <v>52</v>
      </c>
      <c r="F1052" s="42">
        <f t="shared" si="32"/>
        <v>53</v>
      </c>
      <c r="H1052" t="s">
        <v>413</v>
      </c>
      <c r="I1052">
        <v>0</v>
      </c>
      <c r="J1052">
        <v>1</v>
      </c>
      <c r="K1052">
        <v>1</v>
      </c>
      <c r="S1052">
        <v>1.17050250939792</v>
      </c>
      <c r="T1052">
        <v>0.42569780508779098</v>
      </c>
      <c r="U1052">
        <v>3.30462215968873</v>
      </c>
      <c r="V1052">
        <v>1.04047700507293</v>
      </c>
      <c r="W1052">
        <v>0.86719139592564598</v>
      </c>
      <c r="X1052">
        <v>0.64161657949040096</v>
      </c>
      <c r="Y1052">
        <v>0.45814497385456399</v>
      </c>
      <c r="Z1052">
        <v>0.66797291919242696</v>
      </c>
      <c r="AA1052">
        <v>1.3810842604457401</v>
      </c>
      <c r="AB1052">
        <v>0.370514412747248</v>
      </c>
      <c r="AC1052">
        <v>1.43711376554265E-2</v>
      </c>
      <c r="AD1052">
        <v>5.6899253215503795E-10</v>
      </c>
      <c r="AE1052">
        <v>0</v>
      </c>
      <c r="AF1052">
        <v>1</v>
      </c>
      <c r="AG1052">
        <v>0</v>
      </c>
      <c r="AH1052">
        <v>1</v>
      </c>
    </row>
    <row r="1053" spans="1:34" x14ac:dyDescent="0.2">
      <c r="A1053">
        <v>1051</v>
      </c>
      <c r="B1053">
        <v>106</v>
      </c>
      <c r="C1053">
        <v>131</v>
      </c>
      <c r="D1053" t="s">
        <v>414</v>
      </c>
      <c r="E1053">
        <f t="shared" si="31"/>
        <v>52</v>
      </c>
      <c r="F1053" s="42">
        <f t="shared" si="32"/>
        <v>54</v>
      </c>
      <c r="H1053" t="s">
        <v>404</v>
      </c>
      <c r="I1053">
        <v>1</v>
      </c>
      <c r="J1053">
        <v>0</v>
      </c>
      <c r="K1053">
        <v>1</v>
      </c>
      <c r="S1053">
        <v>-0.32609891612082698</v>
      </c>
      <c r="T1053">
        <v>-0.51894347247250305</v>
      </c>
      <c r="U1053">
        <v>2.4558164810296099</v>
      </c>
      <c r="V1053">
        <v>4.8145324862009096</v>
      </c>
      <c r="W1053">
        <v>-0.269286033126521</v>
      </c>
      <c r="X1053">
        <v>0.43972797488760501</v>
      </c>
      <c r="Y1053">
        <v>0.209669478303525</v>
      </c>
      <c r="Z1053">
        <v>0.24900034656110201</v>
      </c>
      <c r="AA1053">
        <v>1.0442114679299099</v>
      </c>
      <c r="AB1053">
        <v>1.8541678068930201</v>
      </c>
      <c r="AC1053">
        <v>0.30861397941691998</v>
      </c>
      <c r="AD1053">
        <v>0.34892396378549001</v>
      </c>
      <c r="AE1053">
        <v>1</v>
      </c>
      <c r="AF1053">
        <v>0</v>
      </c>
      <c r="AG1053">
        <v>1</v>
      </c>
      <c r="AH1053">
        <v>1</v>
      </c>
    </row>
    <row r="1054" spans="1:34" x14ac:dyDescent="0.2">
      <c r="A1054">
        <v>1052</v>
      </c>
      <c r="B1054">
        <v>106</v>
      </c>
      <c r="C1054">
        <v>131</v>
      </c>
      <c r="D1054" t="s">
        <v>414</v>
      </c>
      <c r="E1054">
        <f t="shared" si="31"/>
        <v>52</v>
      </c>
      <c r="F1054" s="42">
        <f t="shared" si="32"/>
        <v>54</v>
      </c>
      <c r="H1054" t="s">
        <v>405</v>
      </c>
      <c r="I1054">
        <v>0</v>
      </c>
      <c r="J1054">
        <v>0</v>
      </c>
      <c r="K1054">
        <v>1</v>
      </c>
      <c r="S1054">
        <v>-0.787623907672241</v>
      </c>
      <c r="T1054">
        <v>-1.28247141369742</v>
      </c>
      <c r="U1054">
        <v>3.4969763024710101</v>
      </c>
      <c r="V1054">
        <v>6.2247580788462296</v>
      </c>
      <c r="W1054">
        <v>-0.66527065377926597</v>
      </c>
      <c r="X1054">
        <v>-2.7901448092000298</v>
      </c>
      <c r="Y1054">
        <v>-0.763655061810251</v>
      </c>
      <c r="Z1054">
        <v>-3.11010925824203</v>
      </c>
      <c r="AA1054">
        <v>1.42067111434125</v>
      </c>
      <c r="AB1054">
        <v>2.7062133600330598</v>
      </c>
      <c r="AC1054">
        <v>6.6092665426848399E-2</v>
      </c>
      <c r="AD1054">
        <v>8.7453460868701794E-5</v>
      </c>
      <c r="AE1054">
        <v>1</v>
      </c>
      <c r="AF1054">
        <v>0</v>
      </c>
      <c r="AG1054">
        <v>0</v>
      </c>
      <c r="AH1054">
        <v>0</v>
      </c>
    </row>
    <row r="1055" spans="1:34" x14ac:dyDescent="0.2">
      <c r="A1055">
        <v>1053</v>
      </c>
      <c r="B1055">
        <v>106</v>
      </c>
      <c r="C1055">
        <v>132</v>
      </c>
      <c r="D1055" t="s">
        <v>414</v>
      </c>
      <c r="E1055">
        <f t="shared" si="31"/>
        <v>52</v>
      </c>
      <c r="F1055" s="42">
        <f t="shared" si="32"/>
        <v>54</v>
      </c>
      <c r="H1055" t="s">
        <v>406</v>
      </c>
      <c r="I1055">
        <v>1</v>
      </c>
      <c r="J1055">
        <v>0</v>
      </c>
      <c r="K1055">
        <v>1</v>
      </c>
      <c r="S1055">
        <v>1.0464995562797399</v>
      </c>
      <c r="T1055">
        <v>0.33509173737805598</v>
      </c>
      <c r="U1055">
        <v>3.2940271868137598</v>
      </c>
      <c r="V1055">
        <v>0.76999110423647299</v>
      </c>
      <c r="W1055">
        <v>0.64525821395420901</v>
      </c>
      <c r="X1055">
        <v>0.19072222307876699</v>
      </c>
      <c r="Y1055">
        <v>0.46645712800175099</v>
      </c>
      <c r="Z1055">
        <v>0.284570883393088</v>
      </c>
      <c r="AA1055">
        <v>1.3308046369948501</v>
      </c>
      <c r="AB1055">
        <v>0.31338551611403698</v>
      </c>
      <c r="AC1055">
        <v>5.7207761423182797E-2</v>
      </c>
      <c r="AD1055">
        <v>1.7564227936321099E-2</v>
      </c>
      <c r="AE1055">
        <v>0</v>
      </c>
      <c r="AF1055">
        <v>1</v>
      </c>
      <c r="AG1055">
        <v>0</v>
      </c>
      <c r="AH1055">
        <v>1</v>
      </c>
    </row>
    <row r="1056" spans="1:34" x14ac:dyDescent="0.2">
      <c r="A1056">
        <v>1054</v>
      </c>
      <c r="B1056">
        <v>106</v>
      </c>
      <c r="C1056">
        <v>132</v>
      </c>
      <c r="D1056" t="s">
        <v>414</v>
      </c>
      <c r="E1056">
        <f t="shared" si="31"/>
        <v>52</v>
      </c>
      <c r="F1056" s="42">
        <f t="shared" si="32"/>
        <v>54</v>
      </c>
      <c r="H1056" t="s">
        <v>407</v>
      </c>
      <c r="I1056">
        <v>0</v>
      </c>
      <c r="J1056">
        <v>0</v>
      </c>
      <c r="K1056">
        <v>1</v>
      </c>
      <c r="S1056">
        <v>2.9964571062009799E-2</v>
      </c>
      <c r="T1056">
        <v>1.46648242672135E-2</v>
      </c>
      <c r="U1056">
        <v>3.05332823959179</v>
      </c>
      <c r="V1056">
        <v>1.38692537643118</v>
      </c>
      <c r="W1056">
        <v>6.0191936133057899E-2</v>
      </c>
      <c r="X1056">
        <v>-4.1180512457872102E-3</v>
      </c>
      <c r="Y1056">
        <v>-4.5085659354075998E-2</v>
      </c>
      <c r="Z1056">
        <v>2.9579282904419399E-2</v>
      </c>
      <c r="AA1056">
        <v>1.2865941767351901</v>
      </c>
      <c r="AB1056">
        <v>0.52281104092812103</v>
      </c>
      <c r="AC1056">
        <v>0.85309208477902698</v>
      </c>
      <c r="AD1056">
        <v>0.97512643178483205</v>
      </c>
      <c r="AE1056">
        <v>0</v>
      </c>
      <c r="AF1056">
        <v>1</v>
      </c>
      <c r="AG1056">
        <v>1</v>
      </c>
      <c r="AH1056">
        <v>0</v>
      </c>
    </row>
    <row r="1057" spans="1:34" x14ac:dyDescent="0.2">
      <c r="A1057">
        <v>1055</v>
      </c>
      <c r="B1057">
        <v>106</v>
      </c>
      <c r="C1057">
        <v>133</v>
      </c>
      <c r="D1057" t="s">
        <v>414</v>
      </c>
      <c r="E1057">
        <f t="shared" si="31"/>
        <v>52</v>
      </c>
      <c r="F1057" s="42">
        <f t="shared" si="32"/>
        <v>54</v>
      </c>
      <c r="H1057" t="s">
        <v>408</v>
      </c>
      <c r="I1057">
        <v>1</v>
      </c>
      <c r="J1057">
        <v>0</v>
      </c>
      <c r="K1057">
        <v>1</v>
      </c>
      <c r="S1057">
        <v>-7.9299119126517298E-2</v>
      </c>
      <c r="T1057">
        <v>-3.9505223833303502E-2</v>
      </c>
      <c r="U1057">
        <v>2.3504840480163698</v>
      </c>
      <c r="V1057">
        <v>0.84940299182541801</v>
      </c>
      <c r="W1057">
        <v>-0.23359209903030101</v>
      </c>
      <c r="X1057">
        <v>-0.17898794845167201</v>
      </c>
      <c r="Y1057">
        <v>-0.37119690638464697</v>
      </c>
      <c r="Z1057">
        <v>-0.125103362929948</v>
      </c>
      <c r="AA1057">
        <v>1.0046301074316599</v>
      </c>
      <c r="AB1057">
        <v>0.34153002452973502</v>
      </c>
      <c r="AC1057">
        <v>0.358395197139253</v>
      </c>
      <c r="AD1057">
        <v>4.0130919595864102E-2</v>
      </c>
      <c r="AE1057">
        <v>0</v>
      </c>
      <c r="AF1057">
        <v>1</v>
      </c>
      <c r="AG1057">
        <v>0</v>
      </c>
      <c r="AH1057">
        <v>1</v>
      </c>
    </row>
    <row r="1058" spans="1:34" x14ac:dyDescent="0.2">
      <c r="A1058">
        <v>1056</v>
      </c>
      <c r="B1058">
        <v>106</v>
      </c>
      <c r="C1058">
        <v>133</v>
      </c>
      <c r="D1058" t="s">
        <v>414</v>
      </c>
      <c r="E1058">
        <f t="shared" si="31"/>
        <v>52</v>
      </c>
      <c r="F1058" s="42">
        <f t="shared" si="32"/>
        <v>54</v>
      </c>
      <c r="H1058" t="s">
        <v>409</v>
      </c>
      <c r="I1058">
        <v>0</v>
      </c>
      <c r="J1058">
        <v>0</v>
      </c>
      <c r="K1058">
        <v>1</v>
      </c>
      <c r="S1058">
        <v>0.68816936411894902</v>
      </c>
      <c r="T1058">
        <v>1.09286476295125</v>
      </c>
      <c r="U1058">
        <v>2.6332339777145499</v>
      </c>
      <c r="V1058">
        <v>4.2463213800472799</v>
      </c>
      <c r="W1058">
        <v>0.78793035548120105</v>
      </c>
      <c r="X1058">
        <v>0.80395255576198499</v>
      </c>
      <c r="Y1058">
        <v>0.86257911094347295</v>
      </c>
      <c r="Z1058">
        <v>1.0935643882264301</v>
      </c>
      <c r="AA1058">
        <v>0.93363354171092205</v>
      </c>
      <c r="AB1058">
        <v>1.57275596507478</v>
      </c>
      <c r="AC1058">
        <v>1.14789347357571E-3</v>
      </c>
      <c r="AD1058">
        <v>4.5188377340503301E-2</v>
      </c>
      <c r="AE1058">
        <v>1</v>
      </c>
      <c r="AF1058">
        <v>0</v>
      </c>
      <c r="AG1058">
        <v>1</v>
      </c>
      <c r="AH1058">
        <v>1</v>
      </c>
    </row>
    <row r="1059" spans="1:34" x14ac:dyDescent="0.2">
      <c r="A1059">
        <v>1057</v>
      </c>
      <c r="B1059">
        <v>106</v>
      </c>
      <c r="C1059">
        <v>134</v>
      </c>
      <c r="D1059" t="s">
        <v>414</v>
      </c>
      <c r="E1059">
        <f t="shared" si="31"/>
        <v>52</v>
      </c>
      <c r="F1059" s="42">
        <f t="shared" si="32"/>
        <v>54</v>
      </c>
      <c r="H1059" t="s">
        <v>410</v>
      </c>
      <c r="I1059">
        <v>1</v>
      </c>
      <c r="J1059">
        <v>0</v>
      </c>
      <c r="K1059">
        <v>1</v>
      </c>
      <c r="S1059">
        <v>-0.58613210008479699</v>
      </c>
      <c r="T1059">
        <v>-0.20373859916895001</v>
      </c>
      <c r="U1059">
        <v>2.50098182354122</v>
      </c>
      <c r="V1059">
        <v>0.97511503789327902</v>
      </c>
      <c r="W1059">
        <v>7.2338992397418297E-2</v>
      </c>
      <c r="X1059">
        <v>-0.23399556540488101</v>
      </c>
      <c r="Y1059">
        <v>0.197759992864878</v>
      </c>
      <c r="Z1059">
        <v>-0.19250537087903999</v>
      </c>
      <c r="AA1059">
        <v>0.90376423987026899</v>
      </c>
      <c r="AB1059">
        <v>0.41686027737311798</v>
      </c>
      <c r="AC1059">
        <v>0.75142631427430195</v>
      </c>
      <c r="AD1059">
        <v>2.8171625228212899E-2</v>
      </c>
      <c r="AE1059">
        <v>0</v>
      </c>
      <c r="AF1059">
        <v>1</v>
      </c>
      <c r="AG1059">
        <v>0</v>
      </c>
      <c r="AH1059">
        <v>1</v>
      </c>
    </row>
    <row r="1060" spans="1:34" x14ac:dyDescent="0.2">
      <c r="A1060">
        <v>1058</v>
      </c>
      <c r="B1060">
        <v>106</v>
      </c>
      <c r="C1060">
        <v>134</v>
      </c>
      <c r="D1060" t="s">
        <v>414</v>
      </c>
      <c r="E1060">
        <f t="shared" si="31"/>
        <v>52</v>
      </c>
      <c r="F1060" s="42">
        <f t="shared" si="32"/>
        <v>54</v>
      </c>
      <c r="H1060" t="s">
        <v>411</v>
      </c>
      <c r="I1060">
        <v>0</v>
      </c>
      <c r="J1060">
        <v>0</v>
      </c>
      <c r="K1060">
        <v>1</v>
      </c>
      <c r="S1060">
        <v>-0.27846538915764502</v>
      </c>
      <c r="T1060">
        <v>-0.47294112878650202</v>
      </c>
      <c r="U1060">
        <v>2.2714383722050102</v>
      </c>
      <c r="V1060">
        <v>3.7286875434844098</v>
      </c>
      <c r="W1060">
        <v>2.4813394369547801E-2</v>
      </c>
      <c r="X1060">
        <v>-0.26032039155626902</v>
      </c>
      <c r="Y1060">
        <v>0.34941773188561598</v>
      </c>
      <c r="Z1060">
        <v>-0.442731521589245</v>
      </c>
      <c r="AA1060">
        <v>1.0141779397334001</v>
      </c>
      <c r="AB1060">
        <v>1.48986266487716</v>
      </c>
      <c r="AC1060">
        <v>0.92284825590235098</v>
      </c>
      <c r="AD1060">
        <v>0.48968493103381699</v>
      </c>
      <c r="AE1060">
        <v>1</v>
      </c>
      <c r="AF1060">
        <v>0</v>
      </c>
      <c r="AG1060">
        <v>0</v>
      </c>
      <c r="AH1060">
        <v>0</v>
      </c>
    </row>
    <row r="1061" spans="1:34" x14ac:dyDescent="0.2">
      <c r="A1061">
        <v>1059</v>
      </c>
      <c r="B1061">
        <v>106</v>
      </c>
      <c r="C1061">
        <v>135</v>
      </c>
      <c r="D1061" t="s">
        <v>414</v>
      </c>
      <c r="E1061">
        <f t="shared" si="31"/>
        <v>52</v>
      </c>
      <c r="F1061" s="42">
        <f t="shared" si="32"/>
        <v>54</v>
      </c>
      <c r="H1061" t="s">
        <v>412</v>
      </c>
      <c r="I1061">
        <v>1</v>
      </c>
      <c r="J1061">
        <v>0</v>
      </c>
      <c r="K1061">
        <v>1</v>
      </c>
      <c r="S1061">
        <v>-0.762786436884198</v>
      </c>
      <c r="T1061">
        <v>-1.2599895151479601</v>
      </c>
      <c r="U1061">
        <v>2.634403013275</v>
      </c>
      <c r="V1061">
        <v>4.1739943996198301</v>
      </c>
      <c r="W1061">
        <v>-0.79020500045587105</v>
      </c>
      <c r="X1061">
        <v>-1.01547922679624</v>
      </c>
      <c r="Y1061">
        <v>-0.92874873018017401</v>
      </c>
      <c r="Z1061">
        <v>-1.01309353534738</v>
      </c>
      <c r="AA1061">
        <v>1.1010621378793599</v>
      </c>
      <c r="AB1061">
        <v>1.4374054460113099</v>
      </c>
      <c r="AC1061">
        <v>5.3499947362798802E-3</v>
      </c>
      <c r="AD1061">
        <v>6.0824914124265597E-3</v>
      </c>
      <c r="AE1061">
        <v>1</v>
      </c>
      <c r="AF1061">
        <v>0</v>
      </c>
      <c r="AG1061">
        <v>1</v>
      </c>
      <c r="AH1061">
        <v>1</v>
      </c>
    </row>
    <row r="1062" spans="1:34" x14ac:dyDescent="0.2">
      <c r="A1062">
        <v>1060</v>
      </c>
      <c r="B1062">
        <v>106</v>
      </c>
      <c r="C1062">
        <v>135</v>
      </c>
      <c r="D1062" t="s">
        <v>414</v>
      </c>
      <c r="E1062">
        <f t="shared" si="31"/>
        <v>52</v>
      </c>
      <c r="F1062" s="42">
        <f t="shared" si="32"/>
        <v>54</v>
      </c>
      <c r="H1062" t="s">
        <v>413</v>
      </c>
      <c r="I1062">
        <v>0</v>
      </c>
      <c r="J1062">
        <v>0</v>
      </c>
      <c r="K1062">
        <v>1</v>
      </c>
      <c r="S1062">
        <v>1.17050250939792</v>
      </c>
      <c r="T1062">
        <v>0.42569780508779098</v>
      </c>
      <c r="U1062">
        <v>3.30462215968873</v>
      </c>
      <c r="V1062">
        <v>1.04047700507293</v>
      </c>
      <c r="W1062">
        <v>0.86719139592564598</v>
      </c>
      <c r="X1062">
        <v>0.64161657949040096</v>
      </c>
      <c r="Y1062">
        <v>0.45814497385456399</v>
      </c>
      <c r="Z1062">
        <v>0.66797291919242696</v>
      </c>
      <c r="AA1062">
        <v>1.3810842604457401</v>
      </c>
      <c r="AB1062">
        <v>0.370514412747248</v>
      </c>
      <c r="AC1062">
        <v>1.43711376554265E-2</v>
      </c>
      <c r="AD1062">
        <v>5.6899253215503795E-10</v>
      </c>
      <c r="AE1062">
        <v>0</v>
      </c>
      <c r="AF1062">
        <v>1</v>
      </c>
      <c r="AG1062">
        <v>0</v>
      </c>
      <c r="AH1062">
        <v>1</v>
      </c>
    </row>
    <row r="1063" spans="1:34" x14ac:dyDescent="0.2">
      <c r="A1063">
        <v>1061</v>
      </c>
      <c r="B1063">
        <v>107</v>
      </c>
      <c r="C1063">
        <v>131</v>
      </c>
      <c r="D1063" t="s">
        <v>415</v>
      </c>
      <c r="E1063">
        <f t="shared" si="31"/>
        <v>54</v>
      </c>
      <c r="F1063" s="42">
        <f t="shared" si="32"/>
        <v>53</v>
      </c>
      <c r="H1063" t="s">
        <v>404</v>
      </c>
      <c r="I1063">
        <v>1</v>
      </c>
      <c r="J1063">
        <v>1</v>
      </c>
      <c r="K1063">
        <v>0</v>
      </c>
      <c r="S1063">
        <v>-0.32609891612082698</v>
      </c>
      <c r="T1063">
        <v>-0.51894347247250305</v>
      </c>
      <c r="U1063">
        <v>2.4558164810296099</v>
      </c>
      <c r="V1063">
        <v>4.8145324862009096</v>
      </c>
      <c r="W1063">
        <v>-0.269286033126521</v>
      </c>
      <c r="X1063">
        <v>0.43972797488760501</v>
      </c>
      <c r="Y1063">
        <v>0.209669478303525</v>
      </c>
      <c r="Z1063">
        <v>0.24900034656110201</v>
      </c>
      <c r="AA1063">
        <v>1.0442114679299099</v>
      </c>
      <c r="AB1063">
        <v>1.8541678068930201</v>
      </c>
      <c r="AC1063">
        <v>0.30861397941691998</v>
      </c>
      <c r="AD1063">
        <v>0.34892396378549001</v>
      </c>
      <c r="AE1063">
        <v>1</v>
      </c>
      <c r="AF1063">
        <v>0</v>
      </c>
      <c r="AG1063">
        <v>1</v>
      </c>
      <c r="AH1063">
        <v>1</v>
      </c>
    </row>
    <row r="1064" spans="1:34" x14ac:dyDescent="0.2">
      <c r="A1064">
        <v>1062</v>
      </c>
      <c r="B1064">
        <v>107</v>
      </c>
      <c r="C1064">
        <v>131</v>
      </c>
      <c r="D1064" t="s">
        <v>415</v>
      </c>
      <c r="E1064">
        <f t="shared" si="31"/>
        <v>54</v>
      </c>
      <c r="F1064" s="42">
        <f t="shared" si="32"/>
        <v>53</v>
      </c>
      <c r="H1064" t="s">
        <v>405</v>
      </c>
      <c r="I1064">
        <v>0</v>
      </c>
      <c r="J1064">
        <v>1</v>
      </c>
      <c r="K1064">
        <v>0</v>
      </c>
      <c r="S1064">
        <v>-0.787623907672241</v>
      </c>
      <c r="T1064">
        <v>-1.28247141369742</v>
      </c>
      <c r="U1064">
        <v>3.4969763024710101</v>
      </c>
      <c r="V1064">
        <v>6.2247580788462296</v>
      </c>
      <c r="W1064">
        <v>-0.66527065377926597</v>
      </c>
      <c r="X1064">
        <v>-2.7901448092000298</v>
      </c>
      <c r="Y1064">
        <v>-0.763655061810251</v>
      </c>
      <c r="Z1064">
        <v>-3.11010925824203</v>
      </c>
      <c r="AA1064">
        <v>1.42067111434125</v>
      </c>
      <c r="AB1064">
        <v>2.7062133600330598</v>
      </c>
      <c r="AC1064">
        <v>6.6092665426848399E-2</v>
      </c>
      <c r="AD1064">
        <v>8.7453460868701794E-5</v>
      </c>
      <c r="AE1064">
        <v>1</v>
      </c>
      <c r="AF1064">
        <v>0</v>
      </c>
      <c r="AG1064">
        <v>0</v>
      </c>
      <c r="AH1064">
        <v>0</v>
      </c>
    </row>
    <row r="1065" spans="1:34" x14ac:dyDescent="0.2">
      <c r="A1065">
        <v>1063</v>
      </c>
      <c r="B1065">
        <v>107</v>
      </c>
      <c r="C1065">
        <v>132</v>
      </c>
      <c r="D1065" t="s">
        <v>415</v>
      </c>
      <c r="E1065">
        <f t="shared" si="31"/>
        <v>54</v>
      </c>
      <c r="F1065" s="42">
        <f t="shared" si="32"/>
        <v>53</v>
      </c>
      <c r="H1065" t="s">
        <v>406</v>
      </c>
      <c r="I1065">
        <v>1</v>
      </c>
      <c r="J1065">
        <v>1</v>
      </c>
      <c r="K1065">
        <v>0</v>
      </c>
      <c r="S1065">
        <v>1.0464995562797399</v>
      </c>
      <c r="T1065">
        <v>0.33509173737805598</v>
      </c>
      <c r="U1065">
        <v>3.2940271868137598</v>
      </c>
      <c r="V1065">
        <v>0.76999110423647299</v>
      </c>
      <c r="W1065">
        <v>0.64525821395420901</v>
      </c>
      <c r="X1065">
        <v>0.19072222307876699</v>
      </c>
      <c r="Y1065">
        <v>0.46645712800175099</v>
      </c>
      <c r="Z1065">
        <v>0.284570883393088</v>
      </c>
      <c r="AA1065">
        <v>1.3308046369948501</v>
      </c>
      <c r="AB1065">
        <v>0.31338551611403698</v>
      </c>
      <c r="AC1065">
        <v>5.7207761423182797E-2</v>
      </c>
      <c r="AD1065">
        <v>1.7564227936321099E-2</v>
      </c>
      <c r="AE1065">
        <v>0</v>
      </c>
      <c r="AF1065">
        <v>1</v>
      </c>
      <c r="AG1065">
        <v>0</v>
      </c>
      <c r="AH1065">
        <v>1</v>
      </c>
    </row>
    <row r="1066" spans="1:34" x14ac:dyDescent="0.2">
      <c r="A1066">
        <v>1064</v>
      </c>
      <c r="B1066">
        <v>107</v>
      </c>
      <c r="C1066">
        <v>132</v>
      </c>
      <c r="D1066" t="s">
        <v>415</v>
      </c>
      <c r="E1066">
        <f t="shared" si="31"/>
        <v>54</v>
      </c>
      <c r="F1066" s="42">
        <f t="shared" si="32"/>
        <v>53</v>
      </c>
      <c r="H1066" t="s">
        <v>407</v>
      </c>
      <c r="I1066">
        <v>0</v>
      </c>
      <c r="J1066">
        <v>1</v>
      </c>
      <c r="K1066">
        <v>0</v>
      </c>
      <c r="S1066">
        <v>2.9964571062009799E-2</v>
      </c>
      <c r="T1066">
        <v>1.46648242672135E-2</v>
      </c>
      <c r="U1066">
        <v>3.05332823959179</v>
      </c>
      <c r="V1066">
        <v>1.38692537643118</v>
      </c>
      <c r="W1066">
        <v>6.0191936133057899E-2</v>
      </c>
      <c r="X1066">
        <v>-4.1180512457872102E-3</v>
      </c>
      <c r="Y1066">
        <v>-4.5085659354075998E-2</v>
      </c>
      <c r="Z1066">
        <v>2.9579282904419399E-2</v>
      </c>
      <c r="AA1066">
        <v>1.2865941767351901</v>
      </c>
      <c r="AB1066">
        <v>0.52281104092812103</v>
      </c>
      <c r="AC1066">
        <v>0.85309208477902698</v>
      </c>
      <c r="AD1066">
        <v>0.97512643178483205</v>
      </c>
      <c r="AE1066">
        <v>0</v>
      </c>
      <c r="AF1066">
        <v>1</v>
      </c>
      <c r="AG1066">
        <v>1</v>
      </c>
      <c r="AH1066">
        <v>0</v>
      </c>
    </row>
    <row r="1067" spans="1:34" x14ac:dyDescent="0.2">
      <c r="A1067">
        <v>1065</v>
      </c>
      <c r="B1067">
        <v>107</v>
      </c>
      <c r="C1067">
        <v>133</v>
      </c>
      <c r="D1067" t="s">
        <v>415</v>
      </c>
      <c r="E1067">
        <f t="shared" si="31"/>
        <v>54</v>
      </c>
      <c r="F1067" s="42">
        <f t="shared" si="32"/>
        <v>53</v>
      </c>
      <c r="H1067" t="s">
        <v>408</v>
      </c>
      <c r="I1067">
        <v>1</v>
      </c>
      <c r="J1067">
        <v>1</v>
      </c>
      <c r="K1067">
        <v>0</v>
      </c>
      <c r="S1067">
        <v>-7.9299119126517298E-2</v>
      </c>
      <c r="T1067">
        <v>-3.9505223833303502E-2</v>
      </c>
      <c r="U1067">
        <v>2.3504840480163698</v>
      </c>
      <c r="V1067">
        <v>0.84940299182541801</v>
      </c>
      <c r="W1067">
        <v>-0.23359209903030101</v>
      </c>
      <c r="X1067">
        <v>-0.17898794845167201</v>
      </c>
      <c r="Y1067">
        <v>-0.37119690638464697</v>
      </c>
      <c r="Z1067">
        <v>-0.125103362929948</v>
      </c>
      <c r="AA1067">
        <v>1.0046301074316599</v>
      </c>
      <c r="AB1067">
        <v>0.34153002452973502</v>
      </c>
      <c r="AC1067">
        <v>0.358395197139253</v>
      </c>
      <c r="AD1067">
        <v>4.0130919595864102E-2</v>
      </c>
      <c r="AE1067">
        <v>0</v>
      </c>
      <c r="AF1067">
        <v>1</v>
      </c>
      <c r="AG1067">
        <v>0</v>
      </c>
      <c r="AH1067">
        <v>1</v>
      </c>
    </row>
    <row r="1068" spans="1:34" x14ac:dyDescent="0.2">
      <c r="A1068">
        <v>1066</v>
      </c>
      <c r="B1068">
        <v>107</v>
      </c>
      <c r="C1068">
        <v>133</v>
      </c>
      <c r="D1068" t="s">
        <v>415</v>
      </c>
      <c r="E1068">
        <f t="shared" si="31"/>
        <v>54</v>
      </c>
      <c r="F1068" s="42">
        <f t="shared" si="32"/>
        <v>53</v>
      </c>
      <c r="H1068" t="s">
        <v>409</v>
      </c>
      <c r="I1068">
        <v>0</v>
      </c>
      <c r="J1068">
        <v>1</v>
      </c>
      <c r="K1068">
        <v>0</v>
      </c>
      <c r="S1068">
        <v>0.68816936411894902</v>
      </c>
      <c r="T1068">
        <v>1.09286476295125</v>
      </c>
      <c r="U1068">
        <v>2.6332339777145499</v>
      </c>
      <c r="V1068">
        <v>4.2463213800472799</v>
      </c>
      <c r="W1068">
        <v>0.78793035548120105</v>
      </c>
      <c r="X1068">
        <v>0.80395255576198499</v>
      </c>
      <c r="Y1068">
        <v>0.86257911094347295</v>
      </c>
      <c r="Z1068">
        <v>1.0935643882264301</v>
      </c>
      <c r="AA1068">
        <v>0.93363354171092205</v>
      </c>
      <c r="AB1068">
        <v>1.57275596507478</v>
      </c>
      <c r="AC1068">
        <v>1.14789347357571E-3</v>
      </c>
      <c r="AD1068">
        <v>4.5188377340503301E-2</v>
      </c>
      <c r="AE1068">
        <v>1</v>
      </c>
      <c r="AF1068">
        <v>0</v>
      </c>
      <c r="AG1068">
        <v>1</v>
      </c>
      <c r="AH1068">
        <v>1</v>
      </c>
    </row>
    <row r="1069" spans="1:34" x14ac:dyDescent="0.2">
      <c r="A1069">
        <v>1067</v>
      </c>
      <c r="B1069">
        <v>107</v>
      </c>
      <c r="C1069">
        <v>134</v>
      </c>
      <c r="D1069" t="s">
        <v>415</v>
      </c>
      <c r="E1069">
        <f t="shared" si="31"/>
        <v>54</v>
      </c>
      <c r="F1069" s="42">
        <f t="shared" si="32"/>
        <v>53</v>
      </c>
      <c r="H1069" t="s">
        <v>410</v>
      </c>
      <c r="I1069">
        <v>1</v>
      </c>
      <c r="J1069">
        <v>1</v>
      </c>
      <c r="K1069">
        <v>0</v>
      </c>
      <c r="S1069">
        <v>-0.58613210008479699</v>
      </c>
      <c r="T1069">
        <v>-0.20373859916895001</v>
      </c>
      <c r="U1069">
        <v>2.50098182354122</v>
      </c>
      <c r="V1069">
        <v>0.97511503789327902</v>
      </c>
      <c r="W1069">
        <v>7.2338992397418297E-2</v>
      </c>
      <c r="X1069">
        <v>-0.23399556540488101</v>
      </c>
      <c r="Y1069">
        <v>0.197759992864878</v>
      </c>
      <c r="Z1069">
        <v>-0.19250537087903999</v>
      </c>
      <c r="AA1069">
        <v>0.90376423987026899</v>
      </c>
      <c r="AB1069">
        <v>0.41686027737311798</v>
      </c>
      <c r="AC1069">
        <v>0.75142631427430195</v>
      </c>
      <c r="AD1069">
        <v>2.8171625228212899E-2</v>
      </c>
      <c r="AE1069">
        <v>0</v>
      </c>
      <c r="AF1069">
        <v>1</v>
      </c>
      <c r="AG1069">
        <v>0</v>
      </c>
      <c r="AH1069">
        <v>1</v>
      </c>
    </row>
    <row r="1070" spans="1:34" x14ac:dyDescent="0.2">
      <c r="A1070">
        <v>1068</v>
      </c>
      <c r="B1070">
        <v>107</v>
      </c>
      <c r="C1070">
        <v>134</v>
      </c>
      <c r="D1070" t="s">
        <v>415</v>
      </c>
      <c r="E1070">
        <f t="shared" si="31"/>
        <v>54</v>
      </c>
      <c r="F1070" s="42">
        <f t="shared" si="32"/>
        <v>53</v>
      </c>
      <c r="H1070" t="s">
        <v>411</v>
      </c>
      <c r="I1070">
        <v>0</v>
      </c>
      <c r="J1070">
        <v>1</v>
      </c>
      <c r="K1070">
        <v>0</v>
      </c>
      <c r="S1070">
        <v>-0.27846538915764502</v>
      </c>
      <c r="T1070">
        <v>-0.47294112878650202</v>
      </c>
      <c r="U1070">
        <v>2.2714383722050102</v>
      </c>
      <c r="V1070">
        <v>3.7286875434844098</v>
      </c>
      <c r="W1070">
        <v>2.4813394369547801E-2</v>
      </c>
      <c r="X1070">
        <v>-0.26032039155626902</v>
      </c>
      <c r="Y1070">
        <v>0.34941773188561598</v>
      </c>
      <c r="Z1070">
        <v>-0.442731521589245</v>
      </c>
      <c r="AA1070">
        <v>1.0141779397334001</v>
      </c>
      <c r="AB1070">
        <v>1.48986266487716</v>
      </c>
      <c r="AC1070">
        <v>0.92284825590235098</v>
      </c>
      <c r="AD1070">
        <v>0.48968493103381699</v>
      </c>
      <c r="AE1070">
        <v>1</v>
      </c>
      <c r="AF1070">
        <v>0</v>
      </c>
      <c r="AG1070">
        <v>0</v>
      </c>
      <c r="AH1070">
        <v>0</v>
      </c>
    </row>
    <row r="1071" spans="1:34" x14ac:dyDescent="0.2">
      <c r="A1071">
        <v>1069</v>
      </c>
      <c r="B1071">
        <v>107</v>
      </c>
      <c r="C1071">
        <v>135</v>
      </c>
      <c r="D1071" t="s">
        <v>415</v>
      </c>
      <c r="E1071">
        <f t="shared" si="31"/>
        <v>54</v>
      </c>
      <c r="F1071" s="42">
        <f t="shared" si="32"/>
        <v>53</v>
      </c>
      <c r="H1071" t="s">
        <v>412</v>
      </c>
      <c r="I1071">
        <v>1</v>
      </c>
      <c r="J1071">
        <v>1</v>
      </c>
      <c r="K1071">
        <v>0</v>
      </c>
      <c r="S1071">
        <v>-0.762786436884198</v>
      </c>
      <c r="T1071">
        <v>-1.2599895151479601</v>
      </c>
      <c r="U1071">
        <v>2.634403013275</v>
      </c>
      <c r="V1071">
        <v>4.1739943996198301</v>
      </c>
      <c r="W1071">
        <v>-0.79020500045587105</v>
      </c>
      <c r="X1071">
        <v>-1.01547922679624</v>
      </c>
      <c r="Y1071">
        <v>-0.92874873018017401</v>
      </c>
      <c r="Z1071">
        <v>-1.01309353534738</v>
      </c>
      <c r="AA1071">
        <v>1.1010621378793599</v>
      </c>
      <c r="AB1071">
        <v>1.4374054460113099</v>
      </c>
      <c r="AC1071">
        <v>5.3499947362798802E-3</v>
      </c>
      <c r="AD1071">
        <v>6.0824914124265597E-3</v>
      </c>
      <c r="AE1071">
        <v>1</v>
      </c>
      <c r="AF1071">
        <v>0</v>
      </c>
      <c r="AG1071">
        <v>1</v>
      </c>
      <c r="AH1071">
        <v>1</v>
      </c>
    </row>
    <row r="1072" spans="1:34" x14ac:dyDescent="0.2">
      <c r="A1072">
        <v>1070</v>
      </c>
      <c r="B1072">
        <v>107</v>
      </c>
      <c r="C1072">
        <v>135</v>
      </c>
      <c r="D1072" t="s">
        <v>415</v>
      </c>
      <c r="E1072">
        <f t="shared" si="31"/>
        <v>54</v>
      </c>
      <c r="F1072" s="42">
        <f t="shared" si="32"/>
        <v>53</v>
      </c>
      <c r="H1072" t="s">
        <v>413</v>
      </c>
      <c r="I1072">
        <v>0</v>
      </c>
      <c r="J1072">
        <v>1</v>
      </c>
      <c r="K1072">
        <v>0</v>
      </c>
      <c r="S1072">
        <v>1.17050250939792</v>
      </c>
      <c r="T1072">
        <v>0.42569780508779098</v>
      </c>
      <c r="U1072">
        <v>3.30462215968873</v>
      </c>
      <c r="V1072">
        <v>1.04047700507293</v>
      </c>
      <c r="W1072">
        <v>0.86719139592564598</v>
      </c>
      <c r="X1072">
        <v>0.64161657949040096</v>
      </c>
      <c r="Y1072">
        <v>0.45814497385456399</v>
      </c>
      <c r="Z1072">
        <v>0.66797291919242696</v>
      </c>
      <c r="AA1072">
        <v>1.3810842604457401</v>
      </c>
      <c r="AB1072">
        <v>0.370514412747248</v>
      </c>
      <c r="AC1072">
        <v>1.43711376554265E-2</v>
      </c>
      <c r="AD1072">
        <v>5.6899253215503795E-10</v>
      </c>
      <c r="AE1072">
        <v>0</v>
      </c>
      <c r="AF1072">
        <v>1</v>
      </c>
      <c r="AG1072">
        <v>0</v>
      </c>
      <c r="AH1072">
        <v>1</v>
      </c>
    </row>
    <row r="1073" spans="1:34" x14ac:dyDescent="0.2">
      <c r="A1073">
        <v>1071</v>
      </c>
      <c r="B1073">
        <v>108</v>
      </c>
      <c r="C1073">
        <v>131</v>
      </c>
      <c r="D1073" t="s">
        <v>416</v>
      </c>
      <c r="E1073">
        <f t="shared" si="31"/>
        <v>54</v>
      </c>
      <c r="F1073" s="42">
        <f t="shared" si="32"/>
        <v>54</v>
      </c>
      <c r="H1073" t="s">
        <v>404</v>
      </c>
      <c r="I1073">
        <v>1</v>
      </c>
      <c r="J1073">
        <v>0</v>
      </c>
      <c r="K1073">
        <v>0</v>
      </c>
      <c r="S1073">
        <v>-0.32609891612082698</v>
      </c>
      <c r="T1073">
        <v>-0.51894347247250305</v>
      </c>
      <c r="U1073">
        <v>2.4558164810296099</v>
      </c>
      <c r="V1073">
        <v>4.8145324862009096</v>
      </c>
      <c r="W1073">
        <v>-0.269286033126521</v>
      </c>
      <c r="X1073">
        <v>0.43972797488760501</v>
      </c>
      <c r="Y1073">
        <v>0.209669478303525</v>
      </c>
      <c r="Z1073">
        <v>0.24900034656110201</v>
      </c>
      <c r="AA1073">
        <v>1.0442114679299099</v>
      </c>
      <c r="AB1073">
        <v>1.8541678068930201</v>
      </c>
      <c r="AC1073">
        <v>0.30861397941691998</v>
      </c>
      <c r="AD1073">
        <v>0.34892396378549001</v>
      </c>
      <c r="AE1073">
        <v>1</v>
      </c>
      <c r="AF1073">
        <v>0</v>
      </c>
      <c r="AG1073">
        <v>1</v>
      </c>
      <c r="AH1073">
        <v>1</v>
      </c>
    </row>
    <row r="1074" spans="1:34" x14ac:dyDescent="0.2">
      <c r="A1074">
        <v>1072</v>
      </c>
      <c r="B1074">
        <v>108</v>
      </c>
      <c r="C1074">
        <v>131</v>
      </c>
      <c r="D1074" t="s">
        <v>416</v>
      </c>
      <c r="E1074">
        <f t="shared" si="31"/>
        <v>54</v>
      </c>
      <c r="F1074" s="42">
        <f t="shared" si="32"/>
        <v>54</v>
      </c>
      <c r="H1074" t="s">
        <v>405</v>
      </c>
      <c r="I1074">
        <v>0</v>
      </c>
      <c r="J1074">
        <v>0</v>
      </c>
      <c r="K1074">
        <v>0</v>
      </c>
      <c r="S1074">
        <v>-0.787623907672241</v>
      </c>
      <c r="T1074">
        <v>-1.28247141369742</v>
      </c>
      <c r="U1074">
        <v>3.4969763024710101</v>
      </c>
      <c r="V1074">
        <v>6.2247580788462296</v>
      </c>
      <c r="W1074">
        <v>-0.66527065377926597</v>
      </c>
      <c r="X1074">
        <v>-2.7901448092000298</v>
      </c>
      <c r="Y1074">
        <v>-0.763655061810251</v>
      </c>
      <c r="Z1074">
        <v>-3.11010925824203</v>
      </c>
      <c r="AA1074">
        <v>1.42067111434125</v>
      </c>
      <c r="AB1074">
        <v>2.7062133600330598</v>
      </c>
      <c r="AC1074">
        <v>6.6092665426848399E-2</v>
      </c>
      <c r="AD1074">
        <v>8.7453460868701794E-5</v>
      </c>
      <c r="AE1074">
        <v>1</v>
      </c>
      <c r="AF1074">
        <v>0</v>
      </c>
      <c r="AG1074">
        <v>0</v>
      </c>
      <c r="AH1074">
        <v>0</v>
      </c>
    </row>
    <row r="1075" spans="1:34" x14ac:dyDescent="0.2">
      <c r="A1075">
        <v>1073</v>
      </c>
      <c r="B1075">
        <v>108</v>
      </c>
      <c r="C1075">
        <v>132</v>
      </c>
      <c r="D1075" t="s">
        <v>416</v>
      </c>
      <c r="E1075">
        <f t="shared" si="31"/>
        <v>54</v>
      </c>
      <c r="F1075" s="42">
        <f t="shared" si="32"/>
        <v>54</v>
      </c>
      <c r="H1075" t="s">
        <v>406</v>
      </c>
      <c r="I1075">
        <v>1</v>
      </c>
      <c r="J1075">
        <v>0</v>
      </c>
      <c r="K1075">
        <v>0</v>
      </c>
      <c r="S1075">
        <v>1.0464995562797399</v>
      </c>
      <c r="T1075">
        <v>0.33509173737805598</v>
      </c>
      <c r="U1075">
        <v>3.2940271868137598</v>
      </c>
      <c r="V1075">
        <v>0.76999110423647299</v>
      </c>
      <c r="W1075">
        <v>0.64525821395420901</v>
      </c>
      <c r="X1075">
        <v>0.19072222307876699</v>
      </c>
      <c r="Y1075">
        <v>0.46645712800175099</v>
      </c>
      <c r="Z1075">
        <v>0.284570883393088</v>
      </c>
      <c r="AA1075">
        <v>1.3308046369948501</v>
      </c>
      <c r="AB1075">
        <v>0.31338551611403698</v>
      </c>
      <c r="AC1075">
        <v>5.7207761423182797E-2</v>
      </c>
      <c r="AD1075">
        <v>1.7564227936321099E-2</v>
      </c>
      <c r="AE1075">
        <v>0</v>
      </c>
      <c r="AF1075">
        <v>1</v>
      </c>
      <c r="AG1075">
        <v>0</v>
      </c>
      <c r="AH1075">
        <v>1</v>
      </c>
    </row>
    <row r="1076" spans="1:34" x14ac:dyDescent="0.2">
      <c r="A1076">
        <v>1074</v>
      </c>
      <c r="B1076">
        <v>108</v>
      </c>
      <c r="C1076">
        <v>132</v>
      </c>
      <c r="D1076" t="s">
        <v>416</v>
      </c>
      <c r="E1076">
        <f t="shared" si="31"/>
        <v>54</v>
      </c>
      <c r="F1076" s="42">
        <f t="shared" si="32"/>
        <v>54</v>
      </c>
      <c r="H1076" t="s">
        <v>407</v>
      </c>
      <c r="I1076">
        <v>0</v>
      </c>
      <c r="J1076">
        <v>0</v>
      </c>
      <c r="K1076">
        <v>0</v>
      </c>
      <c r="S1076">
        <v>2.9964571062009799E-2</v>
      </c>
      <c r="T1076">
        <v>1.46648242672135E-2</v>
      </c>
      <c r="U1076">
        <v>3.05332823959179</v>
      </c>
      <c r="V1076">
        <v>1.38692537643118</v>
      </c>
      <c r="W1076">
        <v>6.0191936133057899E-2</v>
      </c>
      <c r="X1076">
        <v>-4.1180512457872102E-3</v>
      </c>
      <c r="Y1076">
        <v>-4.5085659354075998E-2</v>
      </c>
      <c r="Z1076">
        <v>2.9579282904419399E-2</v>
      </c>
      <c r="AA1076">
        <v>1.2865941767351901</v>
      </c>
      <c r="AB1076">
        <v>0.52281104092812103</v>
      </c>
      <c r="AC1076">
        <v>0.85309208477902698</v>
      </c>
      <c r="AD1076">
        <v>0.97512643178483205</v>
      </c>
      <c r="AE1076">
        <v>0</v>
      </c>
      <c r="AF1076">
        <v>1</v>
      </c>
      <c r="AG1076">
        <v>1</v>
      </c>
      <c r="AH1076">
        <v>0</v>
      </c>
    </row>
    <row r="1077" spans="1:34" x14ac:dyDescent="0.2">
      <c r="A1077">
        <v>1075</v>
      </c>
      <c r="B1077">
        <v>108</v>
      </c>
      <c r="C1077">
        <v>133</v>
      </c>
      <c r="D1077" t="s">
        <v>416</v>
      </c>
      <c r="E1077">
        <f t="shared" si="31"/>
        <v>54</v>
      </c>
      <c r="F1077" s="42">
        <f t="shared" si="32"/>
        <v>54</v>
      </c>
      <c r="H1077" t="s">
        <v>408</v>
      </c>
      <c r="I1077">
        <v>1</v>
      </c>
      <c r="J1077">
        <v>0</v>
      </c>
      <c r="K1077">
        <v>0</v>
      </c>
      <c r="S1077">
        <v>-7.9299119126517298E-2</v>
      </c>
      <c r="T1077">
        <v>-3.9505223833303502E-2</v>
      </c>
      <c r="U1077">
        <v>2.3504840480163698</v>
      </c>
      <c r="V1077">
        <v>0.84940299182541801</v>
      </c>
      <c r="W1077">
        <v>-0.23359209903030101</v>
      </c>
      <c r="X1077">
        <v>-0.17898794845167201</v>
      </c>
      <c r="Y1077">
        <v>-0.37119690638464697</v>
      </c>
      <c r="Z1077">
        <v>-0.125103362929948</v>
      </c>
      <c r="AA1077">
        <v>1.0046301074316599</v>
      </c>
      <c r="AB1077">
        <v>0.34153002452973502</v>
      </c>
      <c r="AC1077">
        <v>0.358395197139253</v>
      </c>
      <c r="AD1077">
        <v>4.0130919595864102E-2</v>
      </c>
      <c r="AE1077">
        <v>0</v>
      </c>
      <c r="AF1077">
        <v>1</v>
      </c>
      <c r="AG1077">
        <v>0</v>
      </c>
      <c r="AH1077">
        <v>1</v>
      </c>
    </row>
    <row r="1078" spans="1:34" x14ac:dyDescent="0.2">
      <c r="A1078">
        <v>1076</v>
      </c>
      <c r="B1078">
        <v>108</v>
      </c>
      <c r="C1078">
        <v>133</v>
      </c>
      <c r="D1078" t="s">
        <v>416</v>
      </c>
      <c r="E1078">
        <f t="shared" si="31"/>
        <v>54</v>
      </c>
      <c r="F1078" s="42">
        <f t="shared" si="32"/>
        <v>54</v>
      </c>
      <c r="H1078" t="s">
        <v>409</v>
      </c>
      <c r="I1078">
        <v>0</v>
      </c>
      <c r="J1078">
        <v>0</v>
      </c>
      <c r="K1078">
        <v>0</v>
      </c>
      <c r="S1078">
        <v>0.68816936411894902</v>
      </c>
      <c r="T1078">
        <v>1.09286476295125</v>
      </c>
      <c r="U1078">
        <v>2.6332339777145499</v>
      </c>
      <c r="V1078">
        <v>4.2463213800472799</v>
      </c>
      <c r="W1078">
        <v>0.78793035548120105</v>
      </c>
      <c r="X1078">
        <v>0.80395255576198499</v>
      </c>
      <c r="Y1078">
        <v>0.86257911094347295</v>
      </c>
      <c r="Z1078">
        <v>1.0935643882264301</v>
      </c>
      <c r="AA1078">
        <v>0.93363354171092205</v>
      </c>
      <c r="AB1078">
        <v>1.57275596507478</v>
      </c>
      <c r="AC1078">
        <v>1.14789347357571E-3</v>
      </c>
      <c r="AD1078">
        <v>4.5188377340503301E-2</v>
      </c>
      <c r="AE1078">
        <v>1</v>
      </c>
      <c r="AF1078">
        <v>0</v>
      </c>
      <c r="AG1078">
        <v>1</v>
      </c>
      <c r="AH1078">
        <v>1</v>
      </c>
    </row>
    <row r="1079" spans="1:34" x14ac:dyDescent="0.2">
      <c r="A1079">
        <v>1077</v>
      </c>
      <c r="B1079">
        <v>108</v>
      </c>
      <c r="C1079">
        <v>134</v>
      </c>
      <c r="D1079" t="s">
        <v>416</v>
      </c>
      <c r="E1079">
        <f t="shared" si="31"/>
        <v>54</v>
      </c>
      <c r="F1079" s="42">
        <f t="shared" si="32"/>
        <v>54</v>
      </c>
      <c r="H1079" t="s">
        <v>410</v>
      </c>
      <c r="I1079">
        <v>1</v>
      </c>
      <c r="J1079">
        <v>0</v>
      </c>
      <c r="K1079">
        <v>0</v>
      </c>
      <c r="S1079">
        <v>-0.58613210008479699</v>
      </c>
      <c r="T1079">
        <v>-0.20373859916895001</v>
      </c>
      <c r="U1079">
        <v>2.50098182354122</v>
      </c>
      <c r="V1079">
        <v>0.97511503789327902</v>
      </c>
      <c r="W1079">
        <v>7.2338992397418297E-2</v>
      </c>
      <c r="X1079">
        <v>-0.23399556540488101</v>
      </c>
      <c r="Y1079">
        <v>0.197759992864878</v>
      </c>
      <c r="Z1079">
        <v>-0.19250537087903999</v>
      </c>
      <c r="AA1079">
        <v>0.90376423987026899</v>
      </c>
      <c r="AB1079">
        <v>0.41686027737311798</v>
      </c>
      <c r="AC1079">
        <v>0.75142631427430195</v>
      </c>
      <c r="AD1079">
        <v>2.8171625228212899E-2</v>
      </c>
      <c r="AE1079">
        <v>0</v>
      </c>
      <c r="AF1079">
        <v>1</v>
      </c>
      <c r="AG1079">
        <v>0</v>
      </c>
      <c r="AH1079">
        <v>1</v>
      </c>
    </row>
    <row r="1080" spans="1:34" x14ac:dyDescent="0.2">
      <c r="A1080">
        <v>1078</v>
      </c>
      <c r="B1080">
        <v>108</v>
      </c>
      <c r="C1080">
        <v>134</v>
      </c>
      <c r="D1080" t="s">
        <v>416</v>
      </c>
      <c r="E1080">
        <f t="shared" si="31"/>
        <v>54</v>
      </c>
      <c r="F1080" s="42">
        <f t="shared" si="32"/>
        <v>54</v>
      </c>
      <c r="H1080" t="s">
        <v>411</v>
      </c>
      <c r="I1080">
        <v>0</v>
      </c>
      <c r="J1080">
        <v>0</v>
      </c>
      <c r="K1080">
        <v>0</v>
      </c>
      <c r="S1080">
        <v>-0.27846538915764502</v>
      </c>
      <c r="T1080">
        <v>-0.47294112878650202</v>
      </c>
      <c r="U1080">
        <v>2.2714383722050102</v>
      </c>
      <c r="V1080">
        <v>3.7286875434844098</v>
      </c>
      <c r="W1080">
        <v>2.4813394369547801E-2</v>
      </c>
      <c r="X1080">
        <v>-0.26032039155626902</v>
      </c>
      <c r="Y1080">
        <v>0.34941773188561598</v>
      </c>
      <c r="Z1080">
        <v>-0.442731521589245</v>
      </c>
      <c r="AA1080">
        <v>1.0141779397334001</v>
      </c>
      <c r="AB1080">
        <v>1.48986266487716</v>
      </c>
      <c r="AC1080">
        <v>0.92284825590235098</v>
      </c>
      <c r="AD1080">
        <v>0.48968493103381699</v>
      </c>
      <c r="AE1080">
        <v>1</v>
      </c>
      <c r="AF1080">
        <v>0</v>
      </c>
      <c r="AG1080">
        <v>0</v>
      </c>
      <c r="AH1080">
        <v>0</v>
      </c>
    </row>
    <row r="1081" spans="1:34" x14ac:dyDescent="0.2">
      <c r="A1081">
        <v>1079</v>
      </c>
      <c r="B1081">
        <v>108</v>
      </c>
      <c r="C1081">
        <v>135</v>
      </c>
      <c r="D1081" t="s">
        <v>416</v>
      </c>
      <c r="E1081">
        <f t="shared" si="31"/>
        <v>54</v>
      </c>
      <c r="F1081" s="42">
        <f t="shared" si="32"/>
        <v>54</v>
      </c>
      <c r="H1081" t="s">
        <v>412</v>
      </c>
      <c r="I1081">
        <v>1</v>
      </c>
      <c r="J1081">
        <v>0</v>
      </c>
      <c r="K1081">
        <v>0</v>
      </c>
      <c r="S1081">
        <v>-0.762786436884198</v>
      </c>
      <c r="T1081">
        <v>-1.2599895151479601</v>
      </c>
      <c r="U1081">
        <v>2.634403013275</v>
      </c>
      <c r="V1081">
        <v>4.1739943996198301</v>
      </c>
      <c r="W1081">
        <v>-0.79020500045587105</v>
      </c>
      <c r="X1081">
        <v>-1.01547922679624</v>
      </c>
      <c r="Y1081">
        <v>-0.92874873018017401</v>
      </c>
      <c r="Z1081">
        <v>-1.01309353534738</v>
      </c>
      <c r="AA1081">
        <v>1.1010621378793599</v>
      </c>
      <c r="AB1081">
        <v>1.4374054460113099</v>
      </c>
      <c r="AC1081">
        <v>5.3499947362798802E-3</v>
      </c>
      <c r="AD1081">
        <v>6.0824914124265597E-3</v>
      </c>
      <c r="AE1081">
        <v>1</v>
      </c>
      <c r="AF1081">
        <v>0</v>
      </c>
      <c r="AG1081">
        <v>1</v>
      </c>
      <c r="AH1081">
        <v>1</v>
      </c>
    </row>
    <row r="1082" spans="1:34" x14ac:dyDescent="0.2">
      <c r="A1082">
        <v>1080</v>
      </c>
      <c r="B1082">
        <v>108</v>
      </c>
      <c r="C1082">
        <v>135</v>
      </c>
      <c r="D1082" t="s">
        <v>416</v>
      </c>
      <c r="E1082">
        <f t="shared" si="31"/>
        <v>54</v>
      </c>
      <c r="F1082" s="42">
        <f t="shared" si="32"/>
        <v>54</v>
      </c>
      <c r="H1082" t="s">
        <v>413</v>
      </c>
      <c r="I1082">
        <v>0</v>
      </c>
      <c r="J1082">
        <v>0</v>
      </c>
      <c r="K1082">
        <v>0</v>
      </c>
      <c r="S1082">
        <v>1.17050250939792</v>
      </c>
      <c r="T1082">
        <v>0.42569780508779098</v>
      </c>
      <c r="U1082">
        <v>3.30462215968873</v>
      </c>
      <c r="V1082">
        <v>1.04047700507293</v>
      </c>
      <c r="W1082">
        <v>0.86719139592564598</v>
      </c>
      <c r="X1082">
        <v>0.64161657949040096</v>
      </c>
      <c r="Y1082">
        <v>0.45814497385456399</v>
      </c>
      <c r="Z1082">
        <v>0.66797291919242696</v>
      </c>
      <c r="AA1082">
        <v>1.3810842604457401</v>
      </c>
      <c r="AB1082">
        <v>0.370514412747248</v>
      </c>
      <c r="AC1082">
        <v>1.43711376554265E-2</v>
      </c>
      <c r="AD1082">
        <v>5.6899253215503795E-10</v>
      </c>
      <c r="AE1082">
        <v>0</v>
      </c>
      <c r="AF1082">
        <v>1</v>
      </c>
      <c r="AG1082">
        <v>0</v>
      </c>
      <c r="AH1082">
        <v>1</v>
      </c>
    </row>
    <row r="1083" spans="1:34" x14ac:dyDescent="0.2">
      <c r="A1083">
        <v>1081</v>
      </c>
      <c r="B1083">
        <v>109</v>
      </c>
      <c r="C1083">
        <v>136</v>
      </c>
      <c r="D1083" t="s">
        <v>417</v>
      </c>
      <c r="E1083">
        <f t="shared" si="31"/>
        <v>54</v>
      </c>
      <c r="F1083" s="42">
        <f t="shared" si="32"/>
        <v>55</v>
      </c>
      <c r="H1083" t="s">
        <v>418</v>
      </c>
      <c r="I1083">
        <v>1</v>
      </c>
      <c r="J1083">
        <v>1</v>
      </c>
      <c r="K1083">
        <v>1</v>
      </c>
      <c r="S1083">
        <v>0.81378185062203601</v>
      </c>
      <c r="T1083">
        <v>0.18253493546209101</v>
      </c>
      <c r="U1083">
        <v>2.34142584365327</v>
      </c>
      <c r="V1083">
        <v>0.66244017622405305</v>
      </c>
      <c r="W1083">
        <v>0.68688894245229604</v>
      </c>
      <c r="X1083">
        <v>0.192294298659203</v>
      </c>
      <c r="Y1083">
        <v>0.50507849155878504</v>
      </c>
      <c r="Z1083">
        <v>0.28318943487944898</v>
      </c>
      <c r="AA1083">
        <v>1.0100702882052499</v>
      </c>
      <c r="AB1083">
        <v>0.242183397809307</v>
      </c>
      <c r="AC1083">
        <v>8.1859352655987601E-3</v>
      </c>
      <c r="AD1083">
        <v>2.1529934258145201E-3</v>
      </c>
      <c r="AE1083">
        <v>0</v>
      </c>
      <c r="AF1083">
        <v>1</v>
      </c>
      <c r="AG1083">
        <v>0</v>
      </c>
      <c r="AH1083">
        <v>1</v>
      </c>
    </row>
    <row r="1084" spans="1:34" x14ac:dyDescent="0.2">
      <c r="A1084">
        <v>1082</v>
      </c>
      <c r="B1084">
        <v>109</v>
      </c>
      <c r="C1084">
        <v>136</v>
      </c>
      <c r="D1084" t="s">
        <v>417</v>
      </c>
      <c r="E1084">
        <f t="shared" si="31"/>
        <v>54</v>
      </c>
      <c r="F1084" s="42">
        <f t="shared" si="32"/>
        <v>55</v>
      </c>
      <c r="H1084" t="s">
        <v>419</v>
      </c>
      <c r="I1084">
        <v>0</v>
      </c>
      <c r="J1084">
        <v>1</v>
      </c>
      <c r="K1084">
        <v>1</v>
      </c>
      <c r="S1084">
        <v>-0.40028280188562299</v>
      </c>
      <c r="T1084">
        <v>-9.9808744156701407E-2</v>
      </c>
      <c r="U1084">
        <v>3.1809479048242801</v>
      </c>
      <c r="V1084">
        <v>1.4669079645009799</v>
      </c>
      <c r="W1084">
        <v>-3.1339307759367697E-2</v>
      </c>
      <c r="X1084">
        <v>-0.40376023175766601</v>
      </c>
      <c r="Y1084">
        <v>0.49418835843092401</v>
      </c>
      <c r="Z1084">
        <v>-0.57378266665725697</v>
      </c>
      <c r="AA1084">
        <v>1.48204889342693</v>
      </c>
      <c r="AB1084">
        <v>0.50316691577345996</v>
      </c>
      <c r="AC1084">
        <v>0.93329248075632198</v>
      </c>
      <c r="AD1084">
        <v>1.93952762868408E-3</v>
      </c>
      <c r="AE1084">
        <v>0</v>
      </c>
      <c r="AF1084">
        <v>1</v>
      </c>
      <c r="AG1084">
        <v>0</v>
      </c>
      <c r="AH1084">
        <v>1</v>
      </c>
    </row>
    <row r="1085" spans="1:34" x14ac:dyDescent="0.2">
      <c r="A1085">
        <v>1083</v>
      </c>
      <c r="B1085">
        <v>109</v>
      </c>
      <c r="C1085">
        <v>137</v>
      </c>
      <c r="D1085" t="s">
        <v>417</v>
      </c>
      <c r="E1085">
        <f t="shared" si="31"/>
        <v>54</v>
      </c>
      <c r="F1085" s="42">
        <f t="shared" si="32"/>
        <v>55</v>
      </c>
      <c r="H1085" t="s">
        <v>420</v>
      </c>
      <c r="I1085">
        <v>1</v>
      </c>
      <c r="J1085">
        <v>1</v>
      </c>
      <c r="K1085">
        <v>1</v>
      </c>
      <c r="S1085">
        <v>6.0804415959864903E-2</v>
      </c>
      <c r="T1085">
        <v>2.8583511264494901E-2</v>
      </c>
      <c r="U1085">
        <v>2.6417292017722498</v>
      </c>
      <c r="V1085">
        <v>1.1734712675747301</v>
      </c>
      <c r="W1085">
        <v>0.15509357353425199</v>
      </c>
      <c r="X1085">
        <v>-8.2799193535115501E-2</v>
      </c>
      <c r="Y1085">
        <v>0.29323050146302498</v>
      </c>
      <c r="Z1085">
        <v>-5.0837140385431599E-2</v>
      </c>
      <c r="AA1085">
        <v>1.04736285119882</v>
      </c>
      <c r="AB1085">
        <v>0.50352020010505705</v>
      </c>
      <c r="AC1085">
        <v>0.55810792834384104</v>
      </c>
      <c r="AD1085">
        <v>0.51554475773991304</v>
      </c>
      <c r="AE1085">
        <v>0</v>
      </c>
      <c r="AF1085">
        <v>1</v>
      </c>
      <c r="AG1085">
        <v>0</v>
      </c>
      <c r="AH1085">
        <v>1</v>
      </c>
    </row>
    <row r="1086" spans="1:34" x14ac:dyDescent="0.2">
      <c r="A1086">
        <v>1084</v>
      </c>
      <c r="B1086">
        <v>109</v>
      </c>
      <c r="C1086">
        <v>137</v>
      </c>
      <c r="D1086" t="s">
        <v>417</v>
      </c>
      <c r="E1086">
        <f t="shared" si="31"/>
        <v>54</v>
      </c>
      <c r="F1086" s="42">
        <f t="shared" si="32"/>
        <v>55</v>
      </c>
      <c r="H1086" t="s">
        <v>421</v>
      </c>
      <c r="I1086">
        <v>0</v>
      </c>
      <c r="J1086">
        <v>1</v>
      </c>
      <c r="K1086">
        <v>1</v>
      </c>
      <c r="S1086">
        <v>0.69142032979289103</v>
      </c>
      <c r="T1086">
        <v>1.2173487297613399</v>
      </c>
      <c r="U1086">
        <v>2.2467066434910499</v>
      </c>
      <c r="V1086">
        <v>3.74464579238817</v>
      </c>
      <c r="W1086">
        <v>0.80551728681743495</v>
      </c>
      <c r="X1086">
        <v>1.24658001325031</v>
      </c>
      <c r="Y1086">
        <v>1.1699164372059201</v>
      </c>
      <c r="Z1086">
        <v>1.03830389211346</v>
      </c>
      <c r="AA1086">
        <v>0.92650049259928002</v>
      </c>
      <c r="AB1086">
        <v>1.5645105490409099</v>
      </c>
      <c r="AC1086">
        <v>8.2462707613015999E-4</v>
      </c>
      <c r="AD1086">
        <v>2.0802556590046799E-3</v>
      </c>
      <c r="AE1086">
        <v>1</v>
      </c>
      <c r="AF1086">
        <v>0</v>
      </c>
      <c r="AG1086">
        <v>1</v>
      </c>
      <c r="AH1086">
        <v>1</v>
      </c>
    </row>
    <row r="1087" spans="1:34" x14ac:dyDescent="0.2">
      <c r="A1087">
        <v>1085</v>
      </c>
      <c r="B1087">
        <v>109</v>
      </c>
      <c r="C1087">
        <v>138</v>
      </c>
      <c r="D1087" t="s">
        <v>417</v>
      </c>
      <c r="E1087">
        <f t="shared" si="31"/>
        <v>54</v>
      </c>
      <c r="F1087" s="42">
        <f t="shared" si="32"/>
        <v>55</v>
      </c>
      <c r="H1087" t="s">
        <v>422</v>
      </c>
      <c r="I1087">
        <v>1</v>
      </c>
      <c r="J1087">
        <v>1</v>
      </c>
      <c r="K1087">
        <v>1</v>
      </c>
      <c r="S1087">
        <v>-0.69773737131617997</v>
      </c>
      <c r="T1087">
        <v>-0.235251393933297</v>
      </c>
      <c r="U1087">
        <v>3.3186062653549002</v>
      </c>
      <c r="V1087">
        <v>1.1178533922190099</v>
      </c>
      <c r="W1087">
        <v>-1.2289031162136299</v>
      </c>
      <c r="X1087">
        <v>-0.21377184411664399</v>
      </c>
      <c r="Y1087">
        <v>-1.1319640100846899</v>
      </c>
      <c r="Z1087">
        <v>-0.18926221186332301</v>
      </c>
      <c r="AA1087">
        <v>1.26574557787943</v>
      </c>
      <c r="AB1087">
        <v>0.42408790992356699</v>
      </c>
      <c r="AC1087">
        <v>2.07355016551247E-4</v>
      </c>
      <c r="AD1087">
        <v>4.8197334589339801E-2</v>
      </c>
      <c r="AE1087">
        <v>0</v>
      </c>
      <c r="AF1087">
        <v>1</v>
      </c>
      <c r="AG1087">
        <v>1</v>
      </c>
      <c r="AH1087">
        <v>0</v>
      </c>
    </row>
    <row r="1088" spans="1:34" x14ac:dyDescent="0.2">
      <c r="A1088">
        <v>1086</v>
      </c>
      <c r="B1088">
        <v>109</v>
      </c>
      <c r="C1088">
        <v>138</v>
      </c>
      <c r="D1088" t="s">
        <v>417</v>
      </c>
      <c r="E1088">
        <f t="shared" ref="E1088:E1151" si="33">E1048+2</f>
        <v>54</v>
      </c>
      <c r="F1088" s="42">
        <f t="shared" si="32"/>
        <v>55</v>
      </c>
      <c r="H1088" t="s">
        <v>423</v>
      </c>
      <c r="I1088">
        <v>0</v>
      </c>
      <c r="J1088">
        <v>1</v>
      </c>
      <c r="K1088">
        <v>1</v>
      </c>
      <c r="S1088">
        <v>-0.86557578109204802</v>
      </c>
      <c r="T1088">
        <v>-0.40379202935568798</v>
      </c>
      <c r="U1088">
        <v>3.4334742486244099</v>
      </c>
      <c r="V1088">
        <v>1.6186454273681801</v>
      </c>
      <c r="W1088">
        <v>-1.0431331324812501</v>
      </c>
      <c r="X1088">
        <v>-0.310607325265218</v>
      </c>
      <c r="Y1088">
        <v>-1.09392148374742</v>
      </c>
      <c r="Z1088">
        <v>-0.39240603554041598</v>
      </c>
      <c r="AA1088">
        <v>1.47083236868471</v>
      </c>
      <c r="AB1088">
        <v>0.55549622107016905</v>
      </c>
      <c r="AC1088">
        <v>5.8950068462082896E-3</v>
      </c>
      <c r="AD1088">
        <v>2.87728758503225E-2</v>
      </c>
      <c r="AE1088">
        <v>0</v>
      </c>
      <c r="AF1088">
        <v>1</v>
      </c>
      <c r="AG1088">
        <v>1</v>
      </c>
      <c r="AH1088">
        <v>0</v>
      </c>
    </row>
    <row r="1089" spans="1:34" x14ac:dyDescent="0.2">
      <c r="A1089">
        <v>1087</v>
      </c>
      <c r="B1089">
        <v>109</v>
      </c>
      <c r="C1089">
        <v>139</v>
      </c>
      <c r="D1089" t="s">
        <v>417</v>
      </c>
      <c r="E1089">
        <f t="shared" si="33"/>
        <v>54</v>
      </c>
      <c r="F1089" s="42">
        <f t="shared" si="32"/>
        <v>55</v>
      </c>
      <c r="H1089" t="s">
        <v>424</v>
      </c>
      <c r="I1089">
        <v>1</v>
      </c>
      <c r="J1089">
        <v>1</v>
      </c>
      <c r="K1089">
        <v>1</v>
      </c>
      <c r="S1089">
        <v>1.0208005934837301</v>
      </c>
      <c r="T1089">
        <v>0.34846702971589</v>
      </c>
      <c r="U1089">
        <v>3.1977889860281699</v>
      </c>
      <c r="V1089">
        <v>1.5273769387452401</v>
      </c>
      <c r="W1089">
        <v>0.564256970953113</v>
      </c>
      <c r="X1089">
        <v>0.173401895489464</v>
      </c>
      <c r="Y1089">
        <v>0.45357009454539898</v>
      </c>
      <c r="Z1089">
        <v>0.20310525616587999</v>
      </c>
      <c r="AA1089">
        <v>1.32588319940334</v>
      </c>
      <c r="AB1089">
        <v>0.57091789626358702</v>
      </c>
      <c r="AC1089">
        <v>9.4395800029481294E-2</v>
      </c>
      <c r="AD1089">
        <v>0.23095614714242099</v>
      </c>
      <c r="AE1089">
        <v>0</v>
      </c>
      <c r="AF1089">
        <v>1</v>
      </c>
      <c r="AG1089">
        <v>1</v>
      </c>
      <c r="AH1089">
        <v>0</v>
      </c>
    </row>
    <row r="1090" spans="1:34" x14ac:dyDescent="0.2">
      <c r="A1090">
        <v>1088</v>
      </c>
      <c r="B1090">
        <v>109</v>
      </c>
      <c r="C1090">
        <v>139</v>
      </c>
      <c r="D1090" t="s">
        <v>417</v>
      </c>
      <c r="E1090">
        <f t="shared" si="33"/>
        <v>54</v>
      </c>
      <c r="F1090" s="42">
        <f t="shared" si="32"/>
        <v>55</v>
      </c>
      <c r="H1090" t="s">
        <v>425</v>
      </c>
      <c r="I1090">
        <v>0</v>
      </c>
      <c r="J1090">
        <v>1</v>
      </c>
      <c r="K1090">
        <v>1</v>
      </c>
      <c r="S1090">
        <v>0.60161841451190401</v>
      </c>
      <c r="T1090">
        <v>1.1572742537884499</v>
      </c>
      <c r="U1090">
        <v>2.1708038911456198</v>
      </c>
      <c r="V1090">
        <v>3.4388727216530701</v>
      </c>
      <c r="W1090">
        <v>0.40314433081756901</v>
      </c>
      <c r="X1090">
        <v>0.88209971408063903</v>
      </c>
      <c r="Y1090">
        <v>0.13986618226097799</v>
      </c>
      <c r="Z1090">
        <v>0.61508743322409398</v>
      </c>
      <c r="AA1090">
        <v>0.863634354105969</v>
      </c>
      <c r="AB1090">
        <v>1.28682637367177</v>
      </c>
      <c r="AC1090">
        <v>6.6938503960765006E-2</v>
      </c>
      <c r="AD1090">
        <v>7.7050233089407602E-3</v>
      </c>
      <c r="AE1090">
        <v>1</v>
      </c>
      <c r="AF1090">
        <v>0</v>
      </c>
      <c r="AG1090">
        <v>0</v>
      </c>
      <c r="AH1090">
        <v>0</v>
      </c>
    </row>
    <row r="1091" spans="1:34" x14ac:dyDescent="0.2">
      <c r="A1091">
        <v>1089</v>
      </c>
      <c r="B1091">
        <v>109</v>
      </c>
      <c r="C1091">
        <v>140</v>
      </c>
      <c r="D1091" t="s">
        <v>417</v>
      </c>
      <c r="E1091">
        <f t="shared" si="33"/>
        <v>54</v>
      </c>
      <c r="F1091" s="42">
        <f t="shared" ref="F1091:F1154" si="34">B1091-E1091</f>
        <v>55</v>
      </c>
      <c r="H1091" t="s">
        <v>426</v>
      </c>
      <c r="I1091">
        <v>1</v>
      </c>
      <c r="J1091">
        <v>1</v>
      </c>
      <c r="K1091">
        <v>1</v>
      </c>
      <c r="S1091">
        <v>1.22112146910513</v>
      </c>
      <c r="T1091">
        <v>0.35464283703386201</v>
      </c>
      <c r="U1091">
        <v>2.7380722084781199</v>
      </c>
      <c r="V1091">
        <v>0.94306870100806195</v>
      </c>
      <c r="W1091">
        <v>1.1839379176487099</v>
      </c>
      <c r="X1091">
        <v>0.23812593829689399</v>
      </c>
      <c r="Y1091">
        <v>1.3291598565509</v>
      </c>
      <c r="Z1091">
        <v>0.212482499726318</v>
      </c>
      <c r="AA1091">
        <v>1.078742144342</v>
      </c>
      <c r="AB1091">
        <v>0.37657627386924197</v>
      </c>
      <c r="AC1091">
        <v>3.2437691920919501E-5</v>
      </c>
      <c r="AD1091">
        <v>1.3715401225852601E-2</v>
      </c>
      <c r="AE1091">
        <v>0</v>
      </c>
      <c r="AF1091">
        <v>1</v>
      </c>
      <c r="AG1091">
        <v>1</v>
      </c>
      <c r="AH1091">
        <v>0</v>
      </c>
    </row>
    <row r="1092" spans="1:34" x14ac:dyDescent="0.2">
      <c r="A1092">
        <v>1090</v>
      </c>
      <c r="B1092">
        <v>109</v>
      </c>
      <c r="C1092">
        <v>140</v>
      </c>
      <c r="D1092" t="s">
        <v>417</v>
      </c>
      <c r="E1092">
        <f t="shared" si="33"/>
        <v>54</v>
      </c>
      <c r="F1092" s="42">
        <f t="shared" si="34"/>
        <v>55</v>
      </c>
      <c r="H1092" t="s">
        <v>427</v>
      </c>
      <c r="I1092">
        <v>0</v>
      </c>
      <c r="J1092">
        <v>1</v>
      </c>
      <c r="K1092">
        <v>1</v>
      </c>
      <c r="S1092">
        <v>-0.17286528949625801</v>
      </c>
      <c r="T1092">
        <v>-8.1179350055945204E-2</v>
      </c>
      <c r="U1092">
        <v>3.1575574810849498</v>
      </c>
      <c r="V1092">
        <v>1.35571564616516</v>
      </c>
      <c r="W1092">
        <v>1.60836372894902E-2</v>
      </c>
      <c r="X1092">
        <v>-0.36120399889402699</v>
      </c>
      <c r="Y1092">
        <v>-1.67818973936005E-2</v>
      </c>
      <c r="Z1092">
        <v>-0.44106573632584201</v>
      </c>
      <c r="AA1092">
        <v>1.2915975590300199</v>
      </c>
      <c r="AB1092">
        <v>0.55459491568913899</v>
      </c>
      <c r="AC1092">
        <v>0.96068655813060999</v>
      </c>
      <c r="AD1092">
        <v>1.12075025281644E-2</v>
      </c>
      <c r="AE1092">
        <v>0</v>
      </c>
      <c r="AF1092">
        <v>1</v>
      </c>
      <c r="AG1092">
        <v>0</v>
      </c>
      <c r="AH1092">
        <v>1</v>
      </c>
    </row>
    <row r="1093" spans="1:34" x14ac:dyDescent="0.2">
      <c r="A1093">
        <v>1091</v>
      </c>
      <c r="B1093">
        <v>110</v>
      </c>
      <c r="C1093">
        <v>136</v>
      </c>
      <c r="D1093" t="s">
        <v>428</v>
      </c>
      <c r="E1093">
        <f t="shared" si="33"/>
        <v>54</v>
      </c>
      <c r="F1093" s="42">
        <f t="shared" si="34"/>
        <v>56</v>
      </c>
      <c r="H1093" t="s">
        <v>418</v>
      </c>
      <c r="I1093">
        <v>1</v>
      </c>
      <c r="J1093">
        <v>0</v>
      </c>
      <c r="K1093">
        <v>1</v>
      </c>
      <c r="S1093">
        <v>0.81378185062203601</v>
      </c>
      <c r="T1093">
        <v>0.18253493546209101</v>
      </c>
      <c r="U1093">
        <v>2.34142584365327</v>
      </c>
      <c r="V1093">
        <v>0.66244017622405305</v>
      </c>
      <c r="W1093">
        <v>0.68688894245229604</v>
      </c>
      <c r="X1093">
        <v>0.192294298659203</v>
      </c>
      <c r="Y1093">
        <v>0.50507849155878504</v>
      </c>
      <c r="Z1093">
        <v>0.28318943487944898</v>
      </c>
      <c r="AA1093">
        <v>1.0100702882052499</v>
      </c>
      <c r="AB1093">
        <v>0.242183397809307</v>
      </c>
      <c r="AC1093">
        <v>8.1859352655987601E-3</v>
      </c>
      <c r="AD1093">
        <v>2.1529934258145201E-3</v>
      </c>
      <c r="AE1093">
        <v>0</v>
      </c>
      <c r="AF1093">
        <v>1</v>
      </c>
      <c r="AG1093">
        <v>0</v>
      </c>
      <c r="AH1093">
        <v>1</v>
      </c>
    </row>
    <row r="1094" spans="1:34" x14ac:dyDescent="0.2">
      <c r="A1094">
        <v>1092</v>
      </c>
      <c r="B1094">
        <v>110</v>
      </c>
      <c r="C1094">
        <v>136</v>
      </c>
      <c r="D1094" t="s">
        <v>428</v>
      </c>
      <c r="E1094">
        <f t="shared" si="33"/>
        <v>54</v>
      </c>
      <c r="F1094" s="42">
        <f t="shared" si="34"/>
        <v>56</v>
      </c>
      <c r="H1094" t="s">
        <v>419</v>
      </c>
      <c r="I1094">
        <v>0</v>
      </c>
      <c r="J1094">
        <v>0</v>
      </c>
      <c r="K1094">
        <v>1</v>
      </c>
      <c r="S1094">
        <v>-0.40028280188562299</v>
      </c>
      <c r="T1094">
        <v>-9.9808744156701407E-2</v>
      </c>
      <c r="U1094">
        <v>3.1809479048242801</v>
      </c>
      <c r="V1094">
        <v>1.4669079645009799</v>
      </c>
      <c r="W1094">
        <v>-3.1339307759367697E-2</v>
      </c>
      <c r="X1094">
        <v>-0.40376023175766601</v>
      </c>
      <c r="Y1094">
        <v>0.49418835843092401</v>
      </c>
      <c r="Z1094">
        <v>-0.57378266665725697</v>
      </c>
      <c r="AA1094">
        <v>1.48204889342693</v>
      </c>
      <c r="AB1094">
        <v>0.50316691577345996</v>
      </c>
      <c r="AC1094">
        <v>0.93329248075632198</v>
      </c>
      <c r="AD1094">
        <v>1.93952762868408E-3</v>
      </c>
      <c r="AE1094">
        <v>0</v>
      </c>
      <c r="AF1094">
        <v>1</v>
      </c>
      <c r="AG1094">
        <v>0</v>
      </c>
      <c r="AH1094">
        <v>1</v>
      </c>
    </row>
    <row r="1095" spans="1:34" x14ac:dyDescent="0.2">
      <c r="A1095">
        <v>1093</v>
      </c>
      <c r="B1095">
        <v>110</v>
      </c>
      <c r="C1095">
        <v>137</v>
      </c>
      <c r="D1095" t="s">
        <v>428</v>
      </c>
      <c r="E1095">
        <f t="shared" si="33"/>
        <v>54</v>
      </c>
      <c r="F1095" s="42">
        <f t="shared" si="34"/>
        <v>56</v>
      </c>
      <c r="H1095" t="s">
        <v>420</v>
      </c>
      <c r="I1095">
        <v>1</v>
      </c>
      <c r="J1095">
        <v>0</v>
      </c>
      <c r="K1095">
        <v>1</v>
      </c>
      <c r="S1095">
        <v>6.0804415959864903E-2</v>
      </c>
      <c r="T1095">
        <v>2.8583511264494901E-2</v>
      </c>
      <c r="U1095">
        <v>2.6417292017722498</v>
      </c>
      <c r="V1095">
        <v>1.1734712675747301</v>
      </c>
      <c r="W1095">
        <v>0.15509357353425199</v>
      </c>
      <c r="X1095">
        <v>-8.2799193535115501E-2</v>
      </c>
      <c r="Y1095">
        <v>0.29323050146302498</v>
      </c>
      <c r="Z1095">
        <v>-5.0837140385431599E-2</v>
      </c>
      <c r="AA1095">
        <v>1.04736285119882</v>
      </c>
      <c r="AB1095">
        <v>0.50352020010505705</v>
      </c>
      <c r="AC1095">
        <v>0.55810792834384104</v>
      </c>
      <c r="AD1095">
        <v>0.51554475773991304</v>
      </c>
      <c r="AE1095">
        <v>0</v>
      </c>
      <c r="AF1095">
        <v>1</v>
      </c>
      <c r="AG1095">
        <v>0</v>
      </c>
      <c r="AH1095">
        <v>1</v>
      </c>
    </row>
    <row r="1096" spans="1:34" x14ac:dyDescent="0.2">
      <c r="A1096">
        <v>1094</v>
      </c>
      <c r="B1096">
        <v>110</v>
      </c>
      <c r="C1096">
        <v>137</v>
      </c>
      <c r="D1096" t="s">
        <v>428</v>
      </c>
      <c r="E1096">
        <f t="shared" si="33"/>
        <v>54</v>
      </c>
      <c r="F1096" s="42">
        <f t="shared" si="34"/>
        <v>56</v>
      </c>
      <c r="H1096" t="s">
        <v>421</v>
      </c>
      <c r="I1096">
        <v>0</v>
      </c>
      <c r="J1096">
        <v>0</v>
      </c>
      <c r="K1096">
        <v>1</v>
      </c>
      <c r="S1096">
        <v>0.69142032979289103</v>
      </c>
      <c r="T1096">
        <v>1.2173487297613399</v>
      </c>
      <c r="U1096">
        <v>2.2467066434910499</v>
      </c>
      <c r="V1096">
        <v>3.74464579238817</v>
      </c>
      <c r="W1096">
        <v>0.80551728681743495</v>
      </c>
      <c r="X1096">
        <v>1.24658001325031</v>
      </c>
      <c r="Y1096">
        <v>1.1699164372059201</v>
      </c>
      <c r="Z1096">
        <v>1.03830389211346</v>
      </c>
      <c r="AA1096">
        <v>0.92650049259928002</v>
      </c>
      <c r="AB1096">
        <v>1.5645105490409099</v>
      </c>
      <c r="AC1096">
        <v>8.2462707613015999E-4</v>
      </c>
      <c r="AD1096">
        <v>2.0802556590046799E-3</v>
      </c>
      <c r="AE1096">
        <v>1</v>
      </c>
      <c r="AF1096">
        <v>0</v>
      </c>
      <c r="AG1096">
        <v>1</v>
      </c>
      <c r="AH1096">
        <v>1</v>
      </c>
    </row>
    <row r="1097" spans="1:34" x14ac:dyDescent="0.2">
      <c r="A1097">
        <v>1095</v>
      </c>
      <c r="B1097">
        <v>110</v>
      </c>
      <c r="C1097">
        <v>138</v>
      </c>
      <c r="D1097" t="s">
        <v>428</v>
      </c>
      <c r="E1097">
        <f t="shared" si="33"/>
        <v>54</v>
      </c>
      <c r="F1097" s="42">
        <f t="shared" si="34"/>
        <v>56</v>
      </c>
      <c r="H1097" t="s">
        <v>422</v>
      </c>
      <c r="I1097">
        <v>1</v>
      </c>
      <c r="J1097">
        <v>0</v>
      </c>
      <c r="K1097">
        <v>1</v>
      </c>
      <c r="S1097">
        <v>-0.69773737131617997</v>
      </c>
      <c r="T1097">
        <v>-0.235251393933297</v>
      </c>
      <c r="U1097">
        <v>3.3186062653549002</v>
      </c>
      <c r="V1097">
        <v>1.1178533922190099</v>
      </c>
      <c r="W1097">
        <v>-1.2289031162136299</v>
      </c>
      <c r="X1097">
        <v>-0.21377184411664399</v>
      </c>
      <c r="Y1097">
        <v>-1.1319640100846899</v>
      </c>
      <c r="Z1097">
        <v>-0.18926221186332301</v>
      </c>
      <c r="AA1097">
        <v>1.26574557787943</v>
      </c>
      <c r="AB1097">
        <v>0.42408790992356699</v>
      </c>
      <c r="AC1097">
        <v>2.07355016551247E-4</v>
      </c>
      <c r="AD1097">
        <v>4.8197334589339801E-2</v>
      </c>
      <c r="AE1097">
        <v>0</v>
      </c>
      <c r="AF1097">
        <v>1</v>
      </c>
      <c r="AG1097">
        <v>1</v>
      </c>
      <c r="AH1097">
        <v>0</v>
      </c>
    </row>
    <row r="1098" spans="1:34" x14ac:dyDescent="0.2">
      <c r="A1098">
        <v>1096</v>
      </c>
      <c r="B1098">
        <v>110</v>
      </c>
      <c r="C1098">
        <v>138</v>
      </c>
      <c r="D1098" t="s">
        <v>428</v>
      </c>
      <c r="E1098">
        <f t="shared" si="33"/>
        <v>54</v>
      </c>
      <c r="F1098" s="42">
        <f t="shared" si="34"/>
        <v>56</v>
      </c>
      <c r="H1098" t="s">
        <v>423</v>
      </c>
      <c r="I1098">
        <v>0</v>
      </c>
      <c r="J1098">
        <v>0</v>
      </c>
      <c r="K1098">
        <v>1</v>
      </c>
      <c r="S1098">
        <v>-0.86557578109204802</v>
      </c>
      <c r="T1098">
        <v>-0.40379202935568798</v>
      </c>
      <c r="U1098">
        <v>3.4334742486244099</v>
      </c>
      <c r="V1098">
        <v>1.6186454273681801</v>
      </c>
      <c r="W1098">
        <v>-1.0431331324812501</v>
      </c>
      <c r="X1098">
        <v>-0.310607325265218</v>
      </c>
      <c r="Y1098">
        <v>-1.09392148374742</v>
      </c>
      <c r="Z1098">
        <v>-0.39240603554041598</v>
      </c>
      <c r="AA1098">
        <v>1.47083236868471</v>
      </c>
      <c r="AB1098">
        <v>0.55549622107016905</v>
      </c>
      <c r="AC1098">
        <v>5.8950068462082896E-3</v>
      </c>
      <c r="AD1098">
        <v>2.87728758503225E-2</v>
      </c>
      <c r="AE1098">
        <v>0</v>
      </c>
      <c r="AF1098">
        <v>1</v>
      </c>
      <c r="AG1098">
        <v>1</v>
      </c>
      <c r="AH1098">
        <v>0</v>
      </c>
    </row>
    <row r="1099" spans="1:34" x14ac:dyDescent="0.2">
      <c r="A1099">
        <v>1097</v>
      </c>
      <c r="B1099">
        <v>110</v>
      </c>
      <c r="C1099">
        <v>139</v>
      </c>
      <c r="D1099" t="s">
        <v>428</v>
      </c>
      <c r="E1099">
        <f t="shared" si="33"/>
        <v>54</v>
      </c>
      <c r="F1099" s="42">
        <f t="shared" si="34"/>
        <v>56</v>
      </c>
      <c r="H1099" t="s">
        <v>424</v>
      </c>
      <c r="I1099">
        <v>1</v>
      </c>
      <c r="J1099">
        <v>0</v>
      </c>
      <c r="K1099">
        <v>1</v>
      </c>
      <c r="S1099">
        <v>1.0208005934837301</v>
      </c>
      <c r="T1099">
        <v>0.34846702971589</v>
      </c>
      <c r="U1099">
        <v>3.1977889860281699</v>
      </c>
      <c r="V1099">
        <v>1.5273769387452401</v>
      </c>
      <c r="W1099">
        <v>0.564256970953113</v>
      </c>
      <c r="X1099">
        <v>0.173401895489464</v>
      </c>
      <c r="Y1099">
        <v>0.45357009454539898</v>
      </c>
      <c r="Z1099">
        <v>0.20310525616587999</v>
      </c>
      <c r="AA1099">
        <v>1.32588319940334</v>
      </c>
      <c r="AB1099">
        <v>0.57091789626358702</v>
      </c>
      <c r="AC1099">
        <v>9.4395800029481294E-2</v>
      </c>
      <c r="AD1099">
        <v>0.23095614714242099</v>
      </c>
      <c r="AE1099">
        <v>0</v>
      </c>
      <c r="AF1099">
        <v>1</v>
      </c>
      <c r="AG1099">
        <v>1</v>
      </c>
      <c r="AH1099">
        <v>0</v>
      </c>
    </row>
    <row r="1100" spans="1:34" x14ac:dyDescent="0.2">
      <c r="A1100">
        <v>1098</v>
      </c>
      <c r="B1100">
        <v>110</v>
      </c>
      <c r="C1100">
        <v>139</v>
      </c>
      <c r="D1100" t="s">
        <v>428</v>
      </c>
      <c r="E1100">
        <f t="shared" si="33"/>
        <v>54</v>
      </c>
      <c r="F1100" s="42">
        <f t="shared" si="34"/>
        <v>56</v>
      </c>
      <c r="H1100" t="s">
        <v>425</v>
      </c>
      <c r="I1100">
        <v>0</v>
      </c>
      <c r="J1100">
        <v>0</v>
      </c>
      <c r="K1100">
        <v>1</v>
      </c>
      <c r="S1100">
        <v>0.60161841451190401</v>
      </c>
      <c r="T1100">
        <v>1.1572742537884499</v>
      </c>
      <c r="U1100">
        <v>2.1708038911456198</v>
      </c>
      <c r="V1100">
        <v>3.4388727216530701</v>
      </c>
      <c r="W1100">
        <v>0.40314433081756901</v>
      </c>
      <c r="X1100">
        <v>0.88209971408063903</v>
      </c>
      <c r="Y1100">
        <v>0.13986618226097799</v>
      </c>
      <c r="Z1100">
        <v>0.61508743322409398</v>
      </c>
      <c r="AA1100">
        <v>0.863634354105969</v>
      </c>
      <c r="AB1100">
        <v>1.28682637367177</v>
      </c>
      <c r="AC1100">
        <v>6.6938503960765006E-2</v>
      </c>
      <c r="AD1100">
        <v>7.7050233089407602E-3</v>
      </c>
      <c r="AE1100">
        <v>1</v>
      </c>
      <c r="AF1100">
        <v>0</v>
      </c>
      <c r="AG1100">
        <v>0</v>
      </c>
      <c r="AH1100">
        <v>0</v>
      </c>
    </row>
    <row r="1101" spans="1:34" x14ac:dyDescent="0.2">
      <c r="A1101">
        <v>1099</v>
      </c>
      <c r="B1101">
        <v>110</v>
      </c>
      <c r="C1101">
        <v>140</v>
      </c>
      <c r="D1101" t="s">
        <v>428</v>
      </c>
      <c r="E1101">
        <f t="shared" si="33"/>
        <v>54</v>
      </c>
      <c r="F1101" s="42">
        <f t="shared" si="34"/>
        <v>56</v>
      </c>
      <c r="H1101" t="s">
        <v>426</v>
      </c>
      <c r="I1101">
        <v>1</v>
      </c>
      <c r="J1101">
        <v>0</v>
      </c>
      <c r="K1101">
        <v>1</v>
      </c>
      <c r="S1101">
        <v>1.22112146910513</v>
      </c>
      <c r="T1101">
        <v>0.35464283703386201</v>
      </c>
      <c r="U1101">
        <v>2.7380722084781199</v>
      </c>
      <c r="V1101">
        <v>0.94306870100806195</v>
      </c>
      <c r="W1101">
        <v>1.1839379176487099</v>
      </c>
      <c r="X1101">
        <v>0.23812593829689399</v>
      </c>
      <c r="Y1101">
        <v>1.3291598565509</v>
      </c>
      <c r="Z1101">
        <v>0.212482499726318</v>
      </c>
      <c r="AA1101">
        <v>1.078742144342</v>
      </c>
      <c r="AB1101">
        <v>0.37657627386924197</v>
      </c>
      <c r="AC1101">
        <v>3.2437691920919501E-5</v>
      </c>
      <c r="AD1101">
        <v>1.3715401225852601E-2</v>
      </c>
      <c r="AE1101">
        <v>0</v>
      </c>
      <c r="AF1101">
        <v>1</v>
      </c>
      <c r="AG1101">
        <v>1</v>
      </c>
      <c r="AH1101">
        <v>0</v>
      </c>
    </row>
    <row r="1102" spans="1:34" x14ac:dyDescent="0.2">
      <c r="A1102">
        <v>1100</v>
      </c>
      <c r="B1102">
        <v>110</v>
      </c>
      <c r="C1102">
        <v>140</v>
      </c>
      <c r="D1102" t="s">
        <v>428</v>
      </c>
      <c r="E1102">
        <f t="shared" si="33"/>
        <v>54</v>
      </c>
      <c r="F1102" s="42">
        <f t="shared" si="34"/>
        <v>56</v>
      </c>
      <c r="H1102" t="s">
        <v>427</v>
      </c>
      <c r="I1102">
        <v>0</v>
      </c>
      <c r="J1102">
        <v>0</v>
      </c>
      <c r="K1102">
        <v>1</v>
      </c>
      <c r="S1102">
        <v>-0.17286528949625801</v>
      </c>
      <c r="T1102">
        <v>-8.1179350055945204E-2</v>
      </c>
      <c r="U1102">
        <v>3.1575574810849498</v>
      </c>
      <c r="V1102">
        <v>1.35571564616516</v>
      </c>
      <c r="W1102">
        <v>1.60836372894902E-2</v>
      </c>
      <c r="X1102">
        <v>-0.36120399889402699</v>
      </c>
      <c r="Y1102">
        <v>-1.67818973936005E-2</v>
      </c>
      <c r="Z1102">
        <v>-0.44106573632584201</v>
      </c>
      <c r="AA1102">
        <v>1.2915975590300199</v>
      </c>
      <c r="AB1102">
        <v>0.55459491568913899</v>
      </c>
      <c r="AC1102">
        <v>0.96068655813060999</v>
      </c>
      <c r="AD1102">
        <v>1.12075025281644E-2</v>
      </c>
      <c r="AE1102">
        <v>0</v>
      </c>
      <c r="AF1102">
        <v>1</v>
      </c>
      <c r="AG1102">
        <v>0</v>
      </c>
      <c r="AH1102">
        <v>1</v>
      </c>
    </row>
    <row r="1103" spans="1:34" x14ac:dyDescent="0.2">
      <c r="A1103">
        <v>1101</v>
      </c>
      <c r="B1103">
        <v>111</v>
      </c>
      <c r="C1103">
        <v>136</v>
      </c>
      <c r="D1103" t="s">
        <v>429</v>
      </c>
      <c r="E1103">
        <f t="shared" si="33"/>
        <v>56</v>
      </c>
      <c r="F1103" s="42">
        <f t="shared" si="34"/>
        <v>55</v>
      </c>
      <c r="H1103" t="s">
        <v>418</v>
      </c>
      <c r="I1103">
        <v>1</v>
      </c>
      <c r="J1103">
        <v>1</v>
      </c>
      <c r="K1103">
        <v>0</v>
      </c>
      <c r="S1103">
        <v>0.81378185062203601</v>
      </c>
      <c r="T1103">
        <v>0.18253493546209101</v>
      </c>
      <c r="U1103">
        <v>2.34142584365327</v>
      </c>
      <c r="V1103">
        <v>0.66244017622405305</v>
      </c>
      <c r="W1103">
        <v>0.68688894245229604</v>
      </c>
      <c r="X1103">
        <v>0.192294298659203</v>
      </c>
      <c r="Y1103">
        <v>0.50507849155878504</v>
      </c>
      <c r="Z1103">
        <v>0.28318943487944898</v>
      </c>
      <c r="AA1103">
        <v>1.0100702882052499</v>
      </c>
      <c r="AB1103">
        <v>0.242183397809307</v>
      </c>
      <c r="AC1103">
        <v>8.1859352655987601E-3</v>
      </c>
      <c r="AD1103">
        <v>2.1529934258145201E-3</v>
      </c>
      <c r="AE1103">
        <v>0</v>
      </c>
      <c r="AF1103">
        <v>1</v>
      </c>
      <c r="AG1103">
        <v>0</v>
      </c>
      <c r="AH1103">
        <v>1</v>
      </c>
    </row>
    <row r="1104" spans="1:34" x14ac:dyDescent="0.2">
      <c r="A1104">
        <v>1102</v>
      </c>
      <c r="B1104">
        <v>111</v>
      </c>
      <c r="C1104">
        <v>136</v>
      </c>
      <c r="D1104" t="s">
        <v>429</v>
      </c>
      <c r="E1104">
        <f t="shared" si="33"/>
        <v>56</v>
      </c>
      <c r="F1104" s="42">
        <f t="shared" si="34"/>
        <v>55</v>
      </c>
      <c r="H1104" t="s">
        <v>419</v>
      </c>
      <c r="I1104">
        <v>0</v>
      </c>
      <c r="J1104">
        <v>1</v>
      </c>
      <c r="K1104">
        <v>0</v>
      </c>
      <c r="S1104">
        <v>-0.40028280188562299</v>
      </c>
      <c r="T1104">
        <v>-9.9808744156701407E-2</v>
      </c>
      <c r="U1104">
        <v>3.1809479048242801</v>
      </c>
      <c r="V1104">
        <v>1.4669079645009799</v>
      </c>
      <c r="W1104">
        <v>-3.1339307759367697E-2</v>
      </c>
      <c r="X1104">
        <v>-0.40376023175766601</v>
      </c>
      <c r="Y1104">
        <v>0.49418835843092401</v>
      </c>
      <c r="Z1104">
        <v>-0.57378266665725697</v>
      </c>
      <c r="AA1104">
        <v>1.48204889342693</v>
      </c>
      <c r="AB1104">
        <v>0.50316691577345996</v>
      </c>
      <c r="AC1104">
        <v>0.93329248075632198</v>
      </c>
      <c r="AD1104">
        <v>1.93952762868408E-3</v>
      </c>
      <c r="AE1104">
        <v>0</v>
      </c>
      <c r="AF1104">
        <v>1</v>
      </c>
      <c r="AG1104">
        <v>0</v>
      </c>
      <c r="AH1104">
        <v>1</v>
      </c>
    </row>
    <row r="1105" spans="1:34" x14ac:dyDescent="0.2">
      <c r="A1105">
        <v>1103</v>
      </c>
      <c r="B1105">
        <v>111</v>
      </c>
      <c r="C1105">
        <v>137</v>
      </c>
      <c r="D1105" t="s">
        <v>429</v>
      </c>
      <c r="E1105">
        <f t="shared" si="33"/>
        <v>56</v>
      </c>
      <c r="F1105" s="42">
        <f t="shared" si="34"/>
        <v>55</v>
      </c>
      <c r="H1105" t="s">
        <v>420</v>
      </c>
      <c r="I1105">
        <v>1</v>
      </c>
      <c r="J1105">
        <v>1</v>
      </c>
      <c r="K1105">
        <v>0</v>
      </c>
      <c r="S1105">
        <v>6.0804415959864903E-2</v>
      </c>
      <c r="T1105">
        <v>2.8583511264494901E-2</v>
      </c>
      <c r="U1105">
        <v>2.6417292017722498</v>
      </c>
      <c r="V1105">
        <v>1.1734712675747301</v>
      </c>
      <c r="W1105">
        <v>0.15509357353425199</v>
      </c>
      <c r="X1105">
        <v>-8.2799193535115501E-2</v>
      </c>
      <c r="Y1105">
        <v>0.29323050146302498</v>
      </c>
      <c r="Z1105">
        <v>-5.0837140385431599E-2</v>
      </c>
      <c r="AA1105">
        <v>1.04736285119882</v>
      </c>
      <c r="AB1105">
        <v>0.50352020010505705</v>
      </c>
      <c r="AC1105">
        <v>0.55810792834384104</v>
      </c>
      <c r="AD1105">
        <v>0.51554475773991304</v>
      </c>
      <c r="AE1105">
        <v>0</v>
      </c>
      <c r="AF1105">
        <v>1</v>
      </c>
      <c r="AG1105">
        <v>0</v>
      </c>
      <c r="AH1105">
        <v>1</v>
      </c>
    </row>
    <row r="1106" spans="1:34" x14ac:dyDescent="0.2">
      <c r="A1106">
        <v>1104</v>
      </c>
      <c r="B1106">
        <v>111</v>
      </c>
      <c r="C1106">
        <v>137</v>
      </c>
      <c r="D1106" t="s">
        <v>429</v>
      </c>
      <c r="E1106">
        <f t="shared" si="33"/>
        <v>56</v>
      </c>
      <c r="F1106" s="42">
        <f t="shared" si="34"/>
        <v>55</v>
      </c>
      <c r="H1106" t="s">
        <v>421</v>
      </c>
      <c r="I1106">
        <v>0</v>
      </c>
      <c r="J1106">
        <v>1</v>
      </c>
      <c r="K1106">
        <v>0</v>
      </c>
      <c r="S1106">
        <v>0.69142032979289103</v>
      </c>
      <c r="T1106">
        <v>1.2173487297613399</v>
      </c>
      <c r="U1106">
        <v>2.2467066434910499</v>
      </c>
      <c r="V1106">
        <v>3.74464579238817</v>
      </c>
      <c r="W1106">
        <v>0.80551728681743495</v>
      </c>
      <c r="X1106">
        <v>1.24658001325031</v>
      </c>
      <c r="Y1106">
        <v>1.1699164372059201</v>
      </c>
      <c r="Z1106">
        <v>1.03830389211346</v>
      </c>
      <c r="AA1106">
        <v>0.92650049259928002</v>
      </c>
      <c r="AB1106">
        <v>1.5645105490409099</v>
      </c>
      <c r="AC1106">
        <v>8.2462707613015999E-4</v>
      </c>
      <c r="AD1106">
        <v>2.0802556590046799E-3</v>
      </c>
      <c r="AE1106">
        <v>1</v>
      </c>
      <c r="AF1106">
        <v>0</v>
      </c>
      <c r="AG1106">
        <v>1</v>
      </c>
      <c r="AH1106">
        <v>1</v>
      </c>
    </row>
    <row r="1107" spans="1:34" x14ac:dyDescent="0.2">
      <c r="A1107">
        <v>1105</v>
      </c>
      <c r="B1107">
        <v>111</v>
      </c>
      <c r="C1107">
        <v>138</v>
      </c>
      <c r="D1107" t="s">
        <v>429</v>
      </c>
      <c r="E1107">
        <f t="shared" si="33"/>
        <v>56</v>
      </c>
      <c r="F1107" s="42">
        <f t="shared" si="34"/>
        <v>55</v>
      </c>
      <c r="H1107" t="s">
        <v>422</v>
      </c>
      <c r="I1107">
        <v>1</v>
      </c>
      <c r="J1107">
        <v>1</v>
      </c>
      <c r="K1107">
        <v>0</v>
      </c>
      <c r="S1107">
        <v>-0.69773737131617997</v>
      </c>
      <c r="T1107">
        <v>-0.235251393933297</v>
      </c>
      <c r="U1107">
        <v>3.3186062653549002</v>
      </c>
      <c r="V1107">
        <v>1.1178533922190099</v>
      </c>
      <c r="W1107">
        <v>-1.2289031162136299</v>
      </c>
      <c r="X1107">
        <v>-0.21377184411664399</v>
      </c>
      <c r="Y1107">
        <v>-1.1319640100846899</v>
      </c>
      <c r="Z1107">
        <v>-0.18926221186332301</v>
      </c>
      <c r="AA1107">
        <v>1.26574557787943</v>
      </c>
      <c r="AB1107">
        <v>0.42408790992356699</v>
      </c>
      <c r="AC1107">
        <v>2.07355016551247E-4</v>
      </c>
      <c r="AD1107">
        <v>4.8197334589339801E-2</v>
      </c>
      <c r="AE1107">
        <v>0</v>
      </c>
      <c r="AF1107">
        <v>1</v>
      </c>
      <c r="AG1107">
        <v>1</v>
      </c>
      <c r="AH1107">
        <v>0</v>
      </c>
    </row>
    <row r="1108" spans="1:34" x14ac:dyDescent="0.2">
      <c r="A1108">
        <v>1106</v>
      </c>
      <c r="B1108">
        <v>111</v>
      </c>
      <c r="C1108">
        <v>138</v>
      </c>
      <c r="D1108" t="s">
        <v>429</v>
      </c>
      <c r="E1108">
        <f t="shared" si="33"/>
        <v>56</v>
      </c>
      <c r="F1108" s="42">
        <f t="shared" si="34"/>
        <v>55</v>
      </c>
      <c r="H1108" t="s">
        <v>423</v>
      </c>
      <c r="I1108">
        <v>0</v>
      </c>
      <c r="J1108">
        <v>1</v>
      </c>
      <c r="K1108">
        <v>0</v>
      </c>
      <c r="S1108">
        <v>-0.86557578109204802</v>
      </c>
      <c r="T1108">
        <v>-0.40379202935568798</v>
      </c>
      <c r="U1108">
        <v>3.4334742486244099</v>
      </c>
      <c r="V1108">
        <v>1.6186454273681801</v>
      </c>
      <c r="W1108">
        <v>-1.0431331324812501</v>
      </c>
      <c r="X1108">
        <v>-0.310607325265218</v>
      </c>
      <c r="Y1108">
        <v>-1.09392148374742</v>
      </c>
      <c r="Z1108">
        <v>-0.39240603554041598</v>
      </c>
      <c r="AA1108">
        <v>1.47083236868471</v>
      </c>
      <c r="AB1108">
        <v>0.55549622107016905</v>
      </c>
      <c r="AC1108">
        <v>5.8950068462082896E-3</v>
      </c>
      <c r="AD1108">
        <v>2.87728758503225E-2</v>
      </c>
      <c r="AE1108">
        <v>0</v>
      </c>
      <c r="AF1108">
        <v>1</v>
      </c>
      <c r="AG1108">
        <v>1</v>
      </c>
      <c r="AH1108">
        <v>0</v>
      </c>
    </row>
    <row r="1109" spans="1:34" x14ac:dyDescent="0.2">
      <c r="A1109">
        <v>1107</v>
      </c>
      <c r="B1109">
        <v>111</v>
      </c>
      <c r="C1109">
        <v>139</v>
      </c>
      <c r="D1109" t="s">
        <v>429</v>
      </c>
      <c r="E1109">
        <f t="shared" si="33"/>
        <v>56</v>
      </c>
      <c r="F1109" s="42">
        <f t="shared" si="34"/>
        <v>55</v>
      </c>
      <c r="H1109" t="s">
        <v>424</v>
      </c>
      <c r="I1109">
        <v>1</v>
      </c>
      <c r="J1109">
        <v>1</v>
      </c>
      <c r="K1109">
        <v>0</v>
      </c>
      <c r="S1109">
        <v>1.0208005934837301</v>
      </c>
      <c r="T1109">
        <v>0.34846702971589</v>
      </c>
      <c r="U1109">
        <v>3.1977889860281699</v>
      </c>
      <c r="V1109">
        <v>1.5273769387452401</v>
      </c>
      <c r="W1109">
        <v>0.564256970953113</v>
      </c>
      <c r="X1109">
        <v>0.173401895489464</v>
      </c>
      <c r="Y1109">
        <v>0.45357009454539898</v>
      </c>
      <c r="Z1109">
        <v>0.20310525616587999</v>
      </c>
      <c r="AA1109">
        <v>1.32588319940334</v>
      </c>
      <c r="AB1109">
        <v>0.57091789626358702</v>
      </c>
      <c r="AC1109">
        <v>9.4395800029481294E-2</v>
      </c>
      <c r="AD1109">
        <v>0.23095614714242099</v>
      </c>
      <c r="AE1109">
        <v>0</v>
      </c>
      <c r="AF1109">
        <v>1</v>
      </c>
      <c r="AG1109">
        <v>1</v>
      </c>
      <c r="AH1109">
        <v>0</v>
      </c>
    </row>
    <row r="1110" spans="1:34" x14ac:dyDescent="0.2">
      <c r="A1110">
        <v>1108</v>
      </c>
      <c r="B1110">
        <v>111</v>
      </c>
      <c r="C1110">
        <v>139</v>
      </c>
      <c r="D1110" t="s">
        <v>429</v>
      </c>
      <c r="E1110">
        <f t="shared" si="33"/>
        <v>56</v>
      </c>
      <c r="F1110" s="42">
        <f t="shared" si="34"/>
        <v>55</v>
      </c>
      <c r="H1110" t="s">
        <v>425</v>
      </c>
      <c r="I1110">
        <v>0</v>
      </c>
      <c r="J1110">
        <v>1</v>
      </c>
      <c r="K1110">
        <v>0</v>
      </c>
      <c r="S1110">
        <v>0.60161841451190401</v>
      </c>
      <c r="T1110">
        <v>1.1572742537884499</v>
      </c>
      <c r="U1110">
        <v>2.1708038911456198</v>
      </c>
      <c r="V1110">
        <v>3.4388727216530701</v>
      </c>
      <c r="W1110">
        <v>0.40314433081756901</v>
      </c>
      <c r="X1110">
        <v>0.88209971408063903</v>
      </c>
      <c r="Y1110">
        <v>0.13986618226097799</v>
      </c>
      <c r="Z1110">
        <v>0.61508743322409398</v>
      </c>
      <c r="AA1110">
        <v>0.863634354105969</v>
      </c>
      <c r="AB1110">
        <v>1.28682637367177</v>
      </c>
      <c r="AC1110">
        <v>6.6938503960765006E-2</v>
      </c>
      <c r="AD1110">
        <v>7.7050233089407602E-3</v>
      </c>
      <c r="AE1110">
        <v>1</v>
      </c>
      <c r="AF1110">
        <v>0</v>
      </c>
      <c r="AG1110">
        <v>0</v>
      </c>
      <c r="AH1110">
        <v>0</v>
      </c>
    </row>
    <row r="1111" spans="1:34" x14ac:dyDescent="0.2">
      <c r="A1111">
        <v>1109</v>
      </c>
      <c r="B1111">
        <v>111</v>
      </c>
      <c r="C1111">
        <v>140</v>
      </c>
      <c r="D1111" t="s">
        <v>429</v>
      </c>
      <c r="E1111">
        <f t="shared" si="33"/>
        <v>56</v>
      </c>
      <c r="F1111" s="42">
        <f t="shared" si="34"/>
        <v>55</v>
      </c>
      <c r="H1111" t="s">
        <v>426</v>
      </c>
      <c r="I1111">
        <v>1</v>
      </c>
      <c r="J1111">
        <v>1</v>
      </c>
      <c r="K1111">
        <v>0</v>
      </c>
      <c r="S1111">
        <v>1.22112146910513</v>
      </c>
      <c r="T1111">
        <v>0.35464283703386201</v>
      </c>
      <c r="U1111">
        <v>2.7380722084781199</v>
      </c>
      <c r="V1111">
        <v>0.94306870100806195</v>
      </c>
      <c r="W1111">
        <v>1.1839379176487099</v>
      </c>
      <c r="X1111">
        <v>0.23812593829689399</v>
      </c>
      <c r="Y1111">
        <v>1.3291598565509</v>
      </c>
      <c r="Z1111">
        <v>0.212482499726318</v>
      </c>
      <c r="AA1111">
        <v>1.078742144342</v>
      </c>
      <c r="AB1111">
        <v>0.37657627386924197</v>
      </c>
      <c r="AC1111">
        <v>3.2437691920919501E-5</v>
      </c>
      <c r="AD1111">
        <v>1.3715401225852601E-2</v>
      </c>
      <c r="AE1111">
        <v>0</v>
      </c>
      <c r="AF1111">
        <v>1</v>
      </c>
      <c r="AG1111">
        <v>1</v>
      </c>
      <c r="AH1111">
        <v>0</v>
      </c>
    </row>
    <row r="1112" spans="1:34" x14ac:dyDescent="0.2">
      <c r="A1112">
        <v>1110</v>
      </c>
      <c r="B1112">
        <v>111</v>
      </c>
      <c r="C1112">
        <v>140</v>
      </c>
      <c r="D1112" t="s">
        <v>429</v>
      </c>
      <c r="E1112">
        <f t="shared" si="33"/>
        <v>56</v>
      </c>
      <c r="F1112" s="42">
        <f t="shared" si="34"/>
        <v>55</v>
      </c>
      <c r="H1112" t="s">
        <v>427</v>
      </c>
      <c r="I1112">
        <v>0</v>
      </c>
      <c r="J1112">
        <v>1</v>
      </c>
      <c r="K1112">
        <v>0</v>
      </c>
      <c r="S1112">
        <v>-0.17286528949625801</v>
      </c>
      <c r="T1112">
        <v>-8.1179350055945204E-2</v>
      </c>
      <c r="U1112">
        <v>3.1575574810849498</v>
      </c>
      <c r="V1112">
        <v>1.35571564616516</v>
      </c>
      <c r="W1112">
        <v>1.60836372894902E-2</v>
      </c>
      <c r="X1112">
        <v>-0.36120399889402699</v>
      </c>
      <c r="Y1112">
        <v>-1.67818973936005E-2</v>
      </c>
      <c r="Z1112">
        <v>-0.44106573632584201</v>
      </c>
      <c r="AA1112">
        <v>1.2915975590300199</v>
      </c>
      <c r="AB1112">
        <v>0.55459491568913899</v>
      </c>
      <c r="AC1112">
        <v>0.96068655813060999</v>
      </c>
      <c r="AD1112">
        <v>1.12075025281644E-2</v>
      </c>
      <c r="AE1112">
        <v>0</v>
      </c>
      <c r="AF1112">
        <v>1</v>
      </c>
      <c r="AG1112">
        <v>0</v>
      </c>
      <c r="AH1112">
        <v>1</v>
      </c>
    </row>
    <row r="1113" spans="1:34" x14ac:dyDescent="0.2">
      <c r="A1113">
        <v>1111</v>
      </c>
      <c r="B1113">
        <v>112</v>
      </c>
      <c r="C1113">
        <v>136</v>
      </c>
      <c r="D1113" t="s">
        <v>430</v>
      </c>
      <c r="E1113">
        <f t="shared" si="33"/>
        <v>56</v>
      </c>
      <c r="F1113" s="42">
        <f t="shared" si="34"/>
        <v>56</v>
      </c>
      <c r="H1113" t="s">
        <v>418</v>
      </c>
      <c r="I1113">
        <v>1</v>
      </c>
      <c r="J1113">
        <v>0</v>
      </c>
      <c r="K1113">
        <v>0</v>
      </c>
      <c r="S1113">
        <v>0.81378185062203601</v>
      </c>
      <c r="T1113">
        <v>0.18253493546209101</v>
      </c>
      <c r="U1113">
        <v>2.34142584365327</v>
      </c>
      <c r="V1113">
        <v>0.66244017622405305</v>
      </c>
      <c r="W1113">
        <v>0.68688894245229604</v>
      </c>
      <c r="X1113">
        <v>0.192294298659203</v>
      </c>
      <c r="Y1113">
        <v>0.50507849155878504</v>
      </c>
      <c r="Z1113">
        <v>0.28318943487944898</v>
      </c>
      <c r="AA1113">
        <v>1.0100702882052499</v>
      </c>
      <c r="AB1113">
        <v>0.242183397809307</v>
      </c>
      <c r="AC1113">
        <v>8.1859352655987601E-3</v>
      </c>
      <c r="AD1113">
        <v>2.1529934258145201E-3</v>
      </c>
      <c r="AE1113">
        <v>0</v>
      </c>
      <c r="AF1113">
        <v>1</v>
      </c>
      <c r="AG1113">
        <v>0</v>
      </c>
      <c r="AH1113">
        <v>1</v>
      </c>
    </row>
    <row r="1114" spans="1:34" x14ac:dyDescent="0.2">
      <c r="A1114">
        <v>1112</v>
      </c>
      <c r="B1114">
        <v>112</v>
      </c>
      <c r="C1114">
        <v>136</v>
      </c>
      <c r="D1114" t="s">
        <v>430</v>
      </c>
      <c r="E1114">
        <f t="shared" si="33"/>
        <v>56</v>
      </c>
      <c r="F1114" s="42">
        <f t="shared" si="34"/>
        <v>56</v>
      </c>
      <c r="H1114" t="s">
        <v>419</v>
      </c>
      <c r="I1114">
        <v>0</v>
      </c>
      <c r="J1114">
        <v>0</v>
      </c>
      <c r="K1114">
        <v>0</v>
      </c>
      <c r="S1114">
        <v>-0.40028280188562299</v>
      </c>
      <c r="T1114">
        <v>-9.9808744156701407E-2</v>
      </c>
      <c r="U1114">
        <v>3.1809479048242801</v>
      </c>
      <c r="V1114">
        <v>1.4669079645009799</v>
      </c>
      <c r="W1114">
        <v>-3.1339307759367697E-2</v>
      </c>
      <c r="X1114">
        <v>-0.40376023175766601</v>
      </c>
      <c r="Y1114">
        <v>0.49418835843092401</v>
      </c>
      <c r="Z1114">
        <v>-0.57378266665725697</v>
      </c>
      <c r="AA1114">
        <v>1.48204889342693</v>
      </c>
      <c r="AB1114">
        <v>0.50316691577345996</v>
      </c>
      <c r="AC1114">
        <v>0.93329248075632198</v>
      </c>
      <c r="AD1114">
        <v>1.93952762868408E-3</v>
      </c>
      <c r="AE1114">
        <v>0</v>
      </c>
      <c r="AF1114">
        <v>1</v>
      </c>
      <c r="AG1114">
        <v>0</v>
      </c>
      <c r="AH1114">
        <v>1</v>
      </c>
    </row>
    <row r="1115" spans="1:34" x14ac:dyDescent="0.2">
      <c r="A1115">
        <v>1113</v>
      </c>
      <c r="B1115">
        <v>112</v>
      </c>
      <c r="C1115">
        <v>137</v>
      </c>
      <c r="D1115" t="s">
        <v>430</v>
      </c>
      <c r="E1115">
        <f t="shared" si="33"/>
        <v>56</v>
      </c>
      <c r="F1115" s="42">
        <f t="shared" si="34"/>
        <v>56</v>
      </c>
      <c r="H1115" t="s">
        <v>420</v>
      </c>
      <c r="I1115">
        <v>1</v>
      </c>
      <c r="J1115">
        <v>0</v>
      </c>
      <c r="K1115">
        <v>0</v>
      </c>
      <c r="S1115">
        <v>6.0804415959864903E-2</v>
      </c>
      <c r="T1115">
        <v>2.8583511264494901E-2</v>
      </c>
      <c r="U1115">
        <v>2.6417292017722498</v>
      </c>
      <c r="V1115">
        <v>1.1734712675747301</v>
      </c>
      <c r="W1115">
        <v>0.15509357353425199</v>
      </c>
      <c r="X1115">
        <v>-8.2799193535115501E-2</v>
      </c>
      <c r="Y1115">
        <v>0.29323050146302498</v>
      </c>
      <c r="Z1115">
        <v>-5.0837140385431599E-2</v>
      </c>
      <c r="AA1115">
        <v>1.04736285119882</v>
      </c>
      <c r="AB1115">
        <v>0.50352020010505705</v>
      </c>
      <c r="AC1115">
        <v>0.55810792834384104</v>
      </c>
      <c r="AD1115">
        <v>0.51554475773991304</v>
      </c>
      <c r="AE1115">
        <v>0</v>
      </c>
      <c r="AF1115">
        <v>1</v>
      </c>
      <c r="AG1115">
        <v>0</v>
      </c>
      <c r="AH1115">
        <v>1</v>
      </c>
    </row>
    <row r="1116" spans="1:34" x14ac:dyDescent="0.2">
      <c r="A1116">
        <v>1114</v>
      </c>
      <c r="B1116">
        <v>112</v>
      </c>
      <c r="C1116">
        <v>137</v>
      </c>
      <c r="D1116" t="s">
        <v>430</v>
      </c>
      <c r="E1116">
        <f t="shared" si="33"/>
        <v>56</v>
      </c>
      <c r="F1116" s="42">
        <f t="shared" si="34"/>
        <v>56</v>
      </c>
      <c r="H1116" t="s">
        <v>421</v>
      </c>
      <c r="I1116">
        <v>0</v>
      </c>
      <c r="J1116">
        <v>0</v>
      </c>
      <c r="K1116">
        <v>0</v>
      </c>
      <c r="S1116">
        <v>0.69142032979289103</v>
      </c>
      <c r="T1116">
        <v>1.2173487297613399</v>
      </c>
      <c r="U1116">
        <v>2.2467066434910499</v>
      </c>
      <c r="V1116">
        <v>3.74464579238817</v>
      </c>
      <c r="W1116">
        <v>0.80551728681743495</v>
      </c>
      <c r="X1116">
        <v>1.24658001325031</v>
      </c>
      <c r="Y1116">
        <v>1.1699164372059201</v>
      </c>
      <c r="Z1116">
        <v>1.03830389211346</v>
      </c>
      <c r="AA1116">
        <v>0.92650049259928002</v>
      </c>
      <c r="AB1116">
        <v>1.5645105490409099</v>
      </c>
      <c r="AC1116">
        <v>8.2462707613015999E-4</v>
      </c>
      <c r="AD1116">
        <v>2.0802556590046799E-3</v>
      </c>
      <c r="AE1116">
        <v>1</v>
      </c>
      <c r="AF1116">
        <v>0</v>
      </c>
      <c r="AG1116">
        <v>1</v>
      </c>
      <c r="AH1116">
        <v>1</v>
      </c>
    </row>
    <row r="1117" spans="1:34" x14ac:dyDescent="0.2">
      <c r="A1117">
        <v>1115</v>
      </c>
      <c r="B1117">
        <v>112</v>
      </c>
      <c r="C1117">
        <v>138</v>
      </c>
      <c r="D1117" t="s">
        <v>430</v>
      </c>
      <c r="E1117">
        <f t="shared" si="33"/>
        <v>56</v>
      </c>
      <c r="F1117" s="42">
        <f t="shared" si="34"/>
        <v>56</v>
      </c>
      <c r="H1117" t="s">
        <v>422</v>
      </c>
      <c r="I1117">
        <v>1</v>
      </c>
      <c r="J1117">
        <v>0</v>
      </c>
      <c r="K1117">
        <v>0</v>
      </c>
      <c r="S1117">
        <v>-0.69773737131617997</v>
      </c>
      <c r="T1117">
        <v>-0.235251393933297</v>
      </c>
      <c r="U1117">
        <v>3.3186062653549002</v>
      </c>
      <c r="V1117">
        <v>1.1178533922190099</v>
      </c>
      <c r="W1117">
        <v>-1.2289031162136299</v>
      </c>
      <c r="X1117">
        <v>-0.21377184411664399</v>
      </c>
      <c r="Y1117">
        <v>-1.1319640100846899</v>
      </c>
      <c r="Z1117">
        <v>-0.18926221186332301</v>
      </c>
      <c r="AA1117">
        <v>1.26574557787943</v>
      </c>
      <c r="AB1117">
        <v>0.42408790992356699</v>
      </c>
      <c r="AC1117">
        <v>2.07355016551247E-4</v>
      </c>
      <c r="AD1117">
        <v>4.8197334589339801E-2</v>
      </c>
      <c r="AE1117">
        <v>0</v>
      </c>
      <c r="AF1117">
        <v>1</v>
      </c>
      <c r="AG1117">
        <v>1</v>
      </c>
      <c r="AH1117">
        <v>0</v>
      </c>
    </row>
    <row r="1118" spans="1:34" x14ac:dyDescent="0.2">
      <c r="A1118">
        <v>1116</v>
      </c>
      <c r="B1118">
        <v>112</v>
      </c>
      <c r="C1118">
        <v>138</v>
      </c>
      <c r="D1118" t="s">
        <v>430</v>
      </c>
      <c r="E1118">
        <f t="shared" si="33"/>
        <v>56</v>
      </c>
      <c r="F1118" s="42">
        <f t="shared" si="34"/>
        <v>56</v>
      </c>
      <c r="H1118" t="s">
        <v>423</v>
      </c>
      <c r="I1118">
        <v>0</v>
      </c>
      <c r="J1118">
        <v>0</v>
      </c>
      <c r="K1118">
        <v>0</v>
      </c>
      <c r="S1118">
        <v>-0.86557578109204802</v>
      </c>
      <c r="T1118">
        <v>-0.40379202935568798</v>
      </c>
      <c r="U1118">
        <v>3.4334742486244099</v>
      </c>
      <c r="V1118">
        <v>1.6186454273681801</v>
      </c>
      <c r="W1118">
        <v>-1.0431331324812501</v>
      </c>
      <c r="X1118">
        <v>-0.310607325265218</v>
      </c>
      <c r="Y1118">
        <v>-1.09392148374742</v>
      </c>
      <c r="Z1118">
        <v>-0.39240603554041598</v>
      </c>
      <c r="AA1118">
        <v>1.47083236868471</v>
      </c>
      <c r="AB1118">
        <v>0.55549622107016905</v>
      </c>
      <c r="AC1118">
        <v>5.8950068462082896E-3</v>
      </c>
      <c r="AD1118">
        <v>2.87728758503225E-2</v>
      </c>
      <c r="AE1118">
        <v>0</v>
      </c>
      <c r="AF1118">
        <v>1</v>
      </c>
      <c r="AG1118">
        <v>1</v>
      </c>
      <c r="AH1118">
        <v>0</v>
      </c>
    </row>
    <row r="1119" spans="1:34" x14ac:dyDescent="0.2">
      <c r="A1119">
        <v>1117</v>
      </c>
      <c r="B1119">
        <v>112</v>
      </c>
      <c r="C1119">
        <v>139</v>
      </c>
      <c r="D1119" t="s">
        <v>430</v>
      </c>
      <c r="E1119">
        <f t="shared" si="33"/>
        <v>56</v>
      </c>
      <c r="F1119" s="42">
        <f t="shared" si="34"/>
        <v>56</v>
      </c>
      <c r="H1119" t="s">
        <v>424</v>
      </c>
      <c r="I1119">
        <v>1</v>
      </c>
      <c r="J1119">
        <v>0</v>
      </c>
      <c r="K1119">
        <v>0</v>
      </c>
      <c r="S1119">
        <v>1.0208005934837301</v>
      </c>
      <c r="T1119">
        <v>0.34846702971589</v>
      </c>
      <c r="U1119">
        <v>3.1977889860281699</v>
      </c>
      <c r="V1119">
        <v>1.5273769387452401</v>
      </c>
      <c r="W1119">
        <v>0.564256970953113</v>
      </c>
      <c r="X1119">
        <v>0.173401895489464</v>
      </c>
      <c r="Y1119">
        <v>0.45357009454539898</v>
      </c>
      <c r="Z1119">
        <v>0.20310525616587999</v>
      </c>
      <c r="AA1119">
        <v>1.32588319940334</v>
      </c>
      <c r="AB1119">
        <v>0.57091789626358702</v>
      </c>
      <c r="AC1119">
        <v>9.4395800029481294E-2</v>
      </c>
      <c r="AD1119">
        <v>0.23095614714242099</v>
      </c>
      <c r="AE1119">
        <v>0</v>
      </c>
      <c r="AF1119">
        <v>1</v>
      </c>
      <c r="AG1119">
        <v>1</v>
      </c>
      <c r="AH1119">
        <v>0</v>
      </c>
    </row>
    <row r="1120" spans="1:34" x14ac:dyDescent="0.2">
      <c r="A1120">
        <v>1118</v>
      </c>
      <c r="B1120">
        <v>112</v>
      </c>
      <c r="C1120">
        <v>139</v>
      </c>
      <c r="D1120" t="s">
        <v>430</v>
      </c>
      <c r="E1120">
        <f t="shared" si="33"/>
        <v>56</v>
      </c>
      <c r="F1120" s="42">
        <f t="shared" si="34"/>
        <v>56</v>
      </c>
      <c r="H1120" t="s">
        <v>425</v>
      </c>
      <c r="I1120">
        <v>0</v>
      </c>
      <c r="J1120">
        <v>0</v>
      </c>
      <c r="K1120">
        <v>0</v>
      </c>
      <c r="S1120">
        <v>0.60161841451190401</v>
      </c>
      <c r="T1120">
        <v>1.1572742537884499</v>
      </c>
      <c r="U1120">
        <v>2.1708038911456198</v>
      </c>
      <c r="V1120">
        <v>3.4388727216530701</v>
      </c>
      <c r="W1120">
        <v>0.40314433081756901</v>
      </c>
      <c r="X1120">
        <v>0.88209971408063903</v>
      </c>
      <c r="Y1120">
        <v>0.13986618226097799</v>
      </c>
      <c r="Z1120">
        <v>0.61508743322409398</v>
      </c>
      <c r="AA1120">
        <v>0.863634354105969</v>
      </c>
      <c r="AB1120">
        <v>1.28682637367177</v>
      </c>
      <c r="AC1120">
        <v>6.6938503960765006E-2</v>
      </c>
      <c r="AD1120">
        <v>7.7050233089407602E-3</v>
      </c>
      <c r="AE1120">
        <v>1</v>
      </c>
      <c r="AF1120">
        <v>0</v>
      </c>
      <c r="AG1120">
        <v>0</v>
      </c>
      <c r="AH1120">
        <v>0</v>
      </c>
    </row>
    <row r="1121" spans="1:34" x14ac:dyDescent="0.2">
      <c r="A1121">
        <v>1119</v>
      </c>
      <c r="B1121">
        <v>112</v>
      </c>
      <c r="C1121">
        <v>140</v>
      </c>
      <c r="D1121" t="s">
        <v>430</v>
      </c>
      <c r="E1121">
        <f t="shared" si="33"/>
        <v>56</v>
      </c>
      <c r="F1121" s="42">
        <f t="shared" si="34"/>
        <v>56</v>
      </c>
      <c r="H1121" t="s">
        <v>426</v>
      </c>
      <c r="I1121">
        <v>1</v>
      </c>
      <c r="J1121">
        <v>0</v>
      </c>
      <c r="K1121">
        <v>0</v>
      </c>
      <c r="S1121">
        <v>1.22112146910513</v>
      </c>
      <c r="T1121">
        <v>0.35464283703386201</v>
      </c>
      <c r="U1121">
        <v>2.7380722084781199</v>
      </c>
      <c r="V1121">
        <v>0.94306870100806195</v>
      </c>
      <c r="W1121">
        <v>1.1839379176487099</v>
      </c>
      <c r="X1121">
        <v>0.23812593829689399</v>
      </c>
      <c r="Y1121">
        <v>1.3291598565509</v>
      </c>
      <c r="Z1121">
        <v>0.212482499726318</v>
      </c>
      <c r="AA1121">
        <v>1.078742144342</v>
      </c>
      <c r="AB1121">
        <v>0.37657627386924197</v>
      </c>
      <c r="AC1121">
        <v>3.2437691920919501E-5</v>
      </c>
      <c r="AD1121">
        <v>1.3715401225852601E-2</v>
      </c>
      <c r="AE1121">
        <v>0</v>
      </c>
      <c r="AF1121">
        <v>1</v>
      </c>
      <c r="AG1121">
        <v>1</v>
      </c>
      <c r="AH1121">
        <v>0</v>
      </c>
    </row>
    <row r="1122" spans="1:34" x14ac:dyDescent="0.2">
      <c r="A1122">
        <v>1120</v>
      </c>
      <c r="B1122">
        <v>112</v>
      </c>
      <c r="C1122">
        <v>140</v>
      </c>
      <c r="D1122" t="s">
        <v>430</v>
      </c>
      <c r="E1122">
        <f t="shared" si="33"/>
        <v>56</v>
      </c>
      <c r="F1122" s="42">
        <f t="shared" si="34"/>
        <v>56</v>
      </c>
      <c r="H1122" t="s">
        <v>427</v>
      </c>
      <c r="I1122">
        <v>0</v>
      </c>
      <c r="J1122">
        <v>0</v>
      </c>
      <c r="K1122">
        <v>0</v>
      </c>
      <c r="S1122">
        <v>-0.17286528949625801</v>
      </c>
      <c r="T1122">
        <v>-8.1179350055945204E-2</v>
      </c>
      <c r="U1122">
        <v>3.1575574810849498</v>
      </c>
      <c r="V1122">
        <v>1.35571564616516</v>
      </c>
      <c r="W1122">
        <v>1.60836372894902E-2</v>
      </c>
      <c r="X1122">
        <v>-0.36120399889402699</v>
      </c>
      <c r="Y1122">
        <v>-1.67818973936005E-2</v>
      </c>
      <c r="Z1122">
        <v>-0.44106573632584201</v>
      </c>
      <c r="AA1122">
        <v>1.2915975590300199</v>
      </c>
      <c r="AB1122">
        <v>0.55459491568913899</v>
      </c>
      <c r="AC1122">
        <v>0.96068655813060999</v>
      </c>
      <c r="AD1122">
        <v>1.12075025281644E-2</v>
      </c>
      <c r="AE1122">
        <v>0</v>
      </c>
      <c r="AF1122">
        <v>1</v>
      </c>
      <c r="AG1122">
        <v>0</v>
      </c>
      <c r="AH1122">
        <v>1</v>
      </c>
    </row>
    <row r="1123" spans="1:34" x14ac:dyDescent="0.2">
      <c r="A1123">
        <v>1121</v>
      </c>
      <c r="B1123">
        <v>113</v>
      </c>
      <c r="C1123">
        <v>141</v>
      </c>
      <c r="D1123" t="s">
        <v>431</v>
      </c>
      <c r="E1123">
        <f t="shared" si="33"/>
        <v>56</v>
      </c>
      <c r="F1123" s="42">
        <f t="shared" si="34"/>
        <v>57</v>
      </c>
      <c r="H1123" t="s">
        <v>432</v>
      </c>
      <c r="I1123">
        <v>1</v>
      </c>
      <c r="J1123">
        <v>1</v>
      </c>
      <c r="K1123">
        <v>1</v>
      </c>
      <c r="S1123">
        <v>0.844840843521524</v>
      </c>
      <c r="T1123">
        <v>0.25763027700134999</v>
      </c>
      <c r="U1123">
        <v>2.9638489212375099</v>
      </c>
      <c r="V1123">
        <v>1.35508935590348</v>
      </c>
      <c r="W1123">
        <v>1.0670305598819401</v>
      </c>
      <c r="X1123">
        <v>0.27495594954031199</v>
      </c>
      <c r="Y1123">
        <v>1.06715407609616</v>
      </c>
      <c r="Z1123">
        <v>0.28241716806058398</v>
      </c>
      <c r="AA1123">
        <v>1.0830040462546899</v>
      </c>
      <c r="AB1123">
        <v>0.63449134360945902</v>
      </c>
      <c r="AC1123">
        <v>1.6922467556332099E-4</v>
      </c>
      <c r="AD1123">
        <v>8.8609027722983194E-2</v>
      </c>
      <c r="AE1123">
        <v>0</v>
      </c>
      <c r="AF1123">
        <v>1</v>
      </c>
      <c r="AG1123">
        <v>1</v>
      </c>
      <c r="AH1123">
        <v>0</v>
      </c>
    </row>
    <row r="1124" spans="1:34" x14ac:dyDescent="0.2">
      <c r="A1124">
        <v>1122</v>
      </c>
      <c r="B1124">
        <v>113</v>
      </c>
      <c r="C1124">
        <v>141</v>
      </c>
      <c r="D1124" t="s">
        <v>431</v>
      </c>
      <c r="E1124">
        <f t="shared" si="33"/>
        <v>56</v>
      </c>
      <c r="F1124" s="42">
        <f t="shared" si="34"/>
        <v>57</v>
      </c>
      <c r="H1124" t="s">
        <v>433</v>
      </c>
      <c r="I1124">
        <v>0</v>
      </c>
      <c r="J1124">
        <v>1</v>
      </c>
      <c r="K1124">
        <v>1</v>
      </c>
      <c r="S1124">
        <v>-0.156178831355646</v>
      </c>
      <c r="T1124">
        <v>-7.4654626287984999E-2</v>
      </c>
      <c r="U1124">
        <v>3.1780442165909299</v>
      </c>
      <c r="V1124">
        <v>0.754185952211191</v>
      </c>
      <c r="W1124">
        <v>-0.17426473131101899</v>
      </c>
      <c r="X1124">
        <v>-5.1998620341188101E-2</v>
      </c>
      <c r="Y1124">
        <v>0.15411552811729601</v>
      </c>
      <c r="Z1124">
        <v>-9.1897871774803006E-2</v>
      </c>
      <c r="AA1124">
        <v>1.1479518082515601</v>
      </c>
      <c r="AB1124">
        <v>0.32697334069278999</v>
      </c>
      <c r="AC1124">
        <v>0.54826680922389404</v>
      </c>
      <c r="AD1124">
        <v>0.52942908516403098</v>
      </c>
      <c r="AE1124">
        <v>0</v>
      </c>
      <c r="AF1124">
        <v>1</v>
      </c>
      <c r="AG1124">
        <v>0</v>
      </c>
      <c r="AH1124">
        <v>1</v>
      </c>
    </row>
    <row r="1125" spans="1:34" x14ac:dyDescent="0.2">
      <c r="A1125">
        <v>1123</v>
      </c>
      <c r="B1125">
        <v>113</v>
      </c>
      <c r="C1125">
        <v>142</v>
      </c>
      <c r="D1125" t="s">
        <v>431</v>
      </c>
      <c r="E1125">
        <f t="shared" si="33"/>
        <v>56</v>
      </c>
      <c r="F1125" s="42">
        <f t="shared" si="34"/>
        <v>57</v>
      </c>
      <c r="H1125" t="s">
        <v>434</v>
      </c>
      <c r="I1125">
        <v>1</v>
      </c>
      <c r="J1125">
        <v>1</v>
      </c>
      <c r="K1125">
        <v>1</v>
      </c>
      <c r="S1125">
        <v>0.40645178122213099</v>
      </c>
      <c r="T1125">
        <v>0.65706059574180398</v>
      </c>
      <c r="U1125">
        <v>2.2346560312435</v>
      </c>
      <c r="V1125">
        <v>3.7658893670857299</v>
      </c>
      <c r="W1125">
        <v>0.58857514371084796</v>
      </c>
      <c r="X1125">
        <v>-4.3897658462166797E-2</v>
      </c>
      <c r="Y1125">
        <v>0.46583227500656299</v>
      </c>
      <c r="Z1125">
        <v>0.138926519625861</v>
      </c>
      <c r="AA1125">
        <v>0.92063246192211401</v>
      </c>
      <c r="AB1125">
        <v>1.4464601600657101</v>
      </c>
      <c r="AC1125">
        <v>1.27394384450724E-2</v>
      </c>
      <c r="AD1125">
        <v>0.90438236439420405</v>
      </c>
      <c r="AE1125">
        <v>1</v>
      </c>
      <c r="AF1125">
        <v>0</v>
      </c>
      <c r="AG1125">
        <v>1</v>
      </c>
      <c r="AH1125">
        <v>1</v>
      </c>
    </row>
    <row r="1126" spans="1:34" x14ac:dyDescent="0.2">
      <c r="A1126">
        <v>1124</v>
      </c>
      <c r="B1126">
        <v>113</v>
      </c>
      <c r="C1126">
        <v>142</v>
      </c>
      <c r="D1126" t="s">
        <v>431</v>
      </c>
      <c r="E1126">
        <f t="shared" si="33"/>
        <v>56</v>
      </c>
      <c r="F1126" s="42">
        <f t="shared" si="34"/>
        <v>57</v>
      </c>
      <c r="H1126" t="s">
        <v>435</v>
      </c>
      <c r="I1126">
        <v>0</v>
      </c>
      <c r="J1126">
        <v>1</v>
      </c>
      <c r="K1126">
        <v>1</v>
      </c>
      <c r="S1126">
        <v>0.10871823952766101</v>
      </c>
      <c r="T1126">
        <v>0.17270365367542501</v>
      </c>
      <c r="U1126">
        <v>3.4848368305247299</v>
      </c>
      <c r="V1126">
        <v>5.4638471126897299</v>
      </c>
      <c r="W1126">
        <v>0.47585810103182102</v>
      </c>
      <c r="X1126">
        <v>0.23374021074576801</v>
      </c>
      <c r="Y1126">
        <v>0.41743528528056301</v>
      </c>
      <c r="Z1126">
        <v>-0.20926116959475699</v>
      </c>
      <c r="AA1126">
        <v>1.62089682464884</v>
      </c>
      <c r="AB1126">
        <v>1.97760802477844</v>
      </c>
      <c r="AC1126">
        <v>0.246801895139585</v>
      </c>
      <c r="AD1126">
        <v>0.64007041010856802</v>
      </c>
      <c r="AE1126">
        <v>1</v>
      </c>
      <c r="AF1126">
        <v>0</v>
      </c>
      <c r="AG1126">
        <v>1</v>
      </c>
      <c r="AH1126">
        <v>1</v>
      </c>
    </row>
    <row r="1127" spans="1:34" x14ac:dyDescent="0.2">
      <c r="A1127">
        <v>1125</v>
      </c>
      <c r="B1127">
        <v>113</v>
      </c>
      <c r="C1127">
        <v>143</v>
      </c>
      <c r="D1127" t="s">
        <v>431</v>
      </c>
      <c r="E1127">
        <f t="shared" si="33"/>
        <v>56</v>
      </c>
      <c r="F1127" s="42">
        <f t="shared" si="34"/>
        <v>57</v>
      </c>
      <c r="H1127" t="s">
        <v>436</v>
      </c>
      <c r="I1127">
        <v>1</v>
      </c>
      <c r="J1127">
        <v>1</v>
      </c>
      <c r="K1127">
        <v>1</v>
      </c>
      <c r="S1127">
        <v>-0.51738410640973598</v>
      </c>
      <c r="T1127">
        <v>-0.24520401405567699</v>
      </c>
      <c r="U1127">
        <v>2.6409840945852898</v>
      </c>
      <c r="V1127">
        <v>1.07686657667871</v>
      </c>
      <c r="W1127">
        <v>-1.0272786742543201</v>
      </c>
      <c r="X1127">
        <v>-5.3803193788973601E-2</v>
      </c>
      <c r="Y1127">
        <v>-0.99644723634031895</v>
      </c>
      <c r="Z1127">
        <v>-0.14606743132405201</v>
      </c>
      <c r="AA1127">
        <v>1.09173090463401</v>
      </c>
      <c r="AB1127">
        <v>0.46785989276706103</v>
      </c>
      <c r="AC1127">
        <v>3.1477635491296898E-4</v>
      </c>
      <c r="AD1127">
        <v>0.64912785981886101</v>
      </c>
      <c r="AE1127">
        <v>0</v>
      </c>
      <c r="AF1127">
        <v>1</v>
      </c>
      <c r="AG1127">
        <v>1</v>
      </c>
      <c r="AH1127">
        <v>0</v>
      </c>
    </row>
    <row r="1128" spans="1:34" x14ac:dyDescent="0.2">
      <c r="A1128">
        <v>1126</v>
      </c>
      <c r="B1128">
        <v>113</v>
      </c>
      <c r="C1128">
        <v>143</v>
      </c>
      <c r="D1128" t="s">
        <v>431</v>
      </c>
      <c r="E1128">
        <f t="shared" si="33"/>
        <v>56</v>
      </c>
      <c r="F1128" s="42">
        <f t="shared" si="34"/>
        <v>57</v>
      </c>
      <c r="H1128" t="s">
        <v>437</v>
      </c>
      <c r="I1128">
        <v>0</v>
      </c>
      <c r="J1128">
        <v>1</v>
      </c>
      <c r="K1128">
        <v>1</v>
      </c>
      <c r="S1128">
        <v>9.9160168843809501E-2</v>
      </c>
      <c r="T1128">
        <v>4.09053776068313E-2</v>
      </c>
      <c r="U1128">
        <v>2.5079404984135198</v>
      </c>
      <c r="V1128">
        <v>0.93493719447741097</v>
      </c>
      <c r="W1128">
        <v>0.33827111309061603</v>
      </c>
      <c r="X1128">
        <v>9.1679081905319093E-2</v>
      </c>
      <c r="Y1128">
        <v>-1.95466568292724E-2</v>
      </c>
      <c r="Z1128">
        <v>1.13830331338263E-2</v>
      </c>
      <c r="AA1128">
        <v>1.04915798652668</v>
      </c>
      <c r="AB1128">
        <v>0.38833338154651298</v>
      </c>
      <c r="AC1128">
        <v>0.20370862228359299</v>
      </c>
      <c r="AD1128">
        <v>0.35109939624166903</v>
      </c>
      <c r="AE1128">
        <v>0</v>
      </c>
      <c r="AF1128">
        <v>1</v>
      </c>
      <c r="AG1128">
        <v>1</v>
      </c>
      <c r="AH1128">
        <v>0</v>
      </c>
    </row>
    <row r="1129" spans="1:34" x14ac:dyDescent="0.2">
      <c r="A1129">
        <v>1127</v>
      </c>
      <c r="B1129">
        <v>113</v>
      </c>
      <c r="C1129">
        <v>144</v>
      </c>
      <c r="D1129" t="s">
        <v>431</v>
      </c>
      <c r="E1129">
        <f t="shared" si="33"/>
        <v>56</v>
      </c>
      <c r="F1129" s="42">
        <f t="shared" si="34"/>
        <v>57</v>
      </c>
      <c r="H1129" t="s">
        <v>438</v>
      </c>
      <c r="I1129">
        <v>1</v>
      </c>
      <c r="J1129">
        <v>1</v>
      </c>
      <c r="K1129">
        <v>1</v>
      </c>
      <c r="S1129">
        <v>-0.124488774919882</v>
      </c>
      <c r="T1129">
        <v>-0.20265026167914399</v>
      </c>
      <c r="U1129">
        <v>2.18185329833068</v>
      </c>
      <c r="V1129">
        <v>3.3241855120488601</v>
      </c>
      <c r="W1129">
        <v>-0.127500638563978</v>
      </c>
      <c r="X1129">
        <v>0.138559225688793</v>
      </c>
      <c r="Y1129">
        <v>-1.12027028892294E-2</v>
      </c>
      <c r="Z1129">
        <v>0.14774031280986399</v>
      </c>
      <c r="AA1129">
        <v>0.94854573122818797</v>
      </c>
      <c r="AB1129">
        <v>1.2573994764115899</v>
      </c>
      <c r="AC1129">
        <v>0.59493508882882995</v>
      </c>
      <c r="AD1129">
        <v>0.662844909277303</v>
      </c>
      <c r="AE1129">
        <v>1</v>
      </c>
      <c r="AF1129">
        <v>0</v>
      </c>
      <c r="AG1129">
        <v>1</v>
      </c>
      <c r="AH1129">
        <v>1</v>
      </c>
    </row>
    <row r="1130" spans="1:34" x14ac:dyDescent="0.2">
      <c r="A1130">
        <v>1128</v>
      </c>
      <c r="B1130">
        <v>113</v>
      </c>
      <c r="C1130">
        <v>144</v>
      </c>
      <c r="D1130" t="s">
        <v>431</v>
      </c>
      <c r="E1130">
        <f t="shared" si="33"/>
        <v>56</v>
      </c>
      <c r="F1130" s="42">
        <f t="shared" si="34"/>
        <v>57</v>
      </c>
      <c r="H1130" t="s">
        <v>439</v>
      </c>
      <c r="I1130">
        <v>0</v>
      </c>
      <c r="J1130">
        <v>1</v>
      </c>
      <c r="K1130">
        <v>1</v>
      </c>
      <c r="S1130">
        <v>-0.459938570624217</v>
      </c>
      <c r="T1130">
        <v>-9.5291387512622297E-2</v>
      </c>
      <c r="U1130">
        <v>2.1173539785668298</v>
      </c>
      <c r="V1130">
        <v>0.44886641217168899</v>
      </c>
      <c r="W1130">
        <v>-0.49549238267616103</v>
      </c>
      <c r="X1130">
        <v>-3.2622235243350499E-2</v>
      </c>
      <c r="Y1130">
        <v>-0.71800728760947596</v>
      </c>
      <c r="Z1130">
        <v>-2.8870608145145301E-2</v>
      </c>
      <c r="AA1130">
        <v>0.90417654400931302</v>
      </c>
      <c r="AB1130">
        <v>0.19195609359516499</v>
      </c>
      <c r="AC1130">
        <v>3.2033144012274202E-2</v>
      </c>
      <c r="AD1130">
        <v>0.50161566044507699</v>
      </c>
      <c r="AE1130">
        <v>0</v>
      </c>
      <c r="AF1130">
        <v>1</v>
      </c>
      <c r="AG1130">
        <v>1</v>
      </c>
      <c r="AH1130">
        <v>0</v>
      </c>
    </row>
    <row r="1131" spans="1:34" x14ac:dyDescent="0.2">
      <c r="A1131">
        <v>1129</v>
      </c>
      <c r="B1131">
        <v>113</v>
      </c>
      <c r="C1131">
        <v>145</v>
      </c>
      <c r="D1131" t="s">
        <v>431</v>
      </c>
      <c r="E1131">
        <f t="shared" si="33"/>
        <v>56</v>
      </c>
      <c r="F1131" s="42">
        <f t="shared" si="34"/>
        <v>57</v>
      </c>
      <c r="H1131" t="s">
        <v>440</v>
      </c>
      <c r="I1131">
        <v>1</v>
      </c>
      <c r="J1131">
        <v>1</v>
      </c>
      <c r="K1131">
        <v>1</v>
      </c>
      <c r="S1131">
        <v>0.54169821034884102</v>
      </c>
      <c r="T1131">
        <v>0.25742088367530502</v>
      </c>
      <c r="U1131">
        <v>2.5667809920851101</v>
      </c>
      <c r="V1131">
        <v>0.949020207281983</v>
      </c>
      <c r="W1131">
        <v>0.96036985048077494</v>
      </c>
      <c r="X1131">
        <v>0.24043618283787199</v>
      </c>
      <c r="Y1131">
        <v>0.95057987435595603</v>
      </c>
      <c r="Z1131">
        <v>0.27050876869436602</v>
      </c>
      <c r="AA1131">
        <v>0.977155777468937</v>
      </c>
      <c r="AB1131">
        <v>0.36408541718361298</v>
      </c>
      <c r="AC1131">
        <v>1.7516678729915199E-4</v>
      </c>
      <c r="AD1131">
        <v>1.01578797357047E-2</v>
      </c>
      <c r="AE1131">
        <v>0</v>
      </c>
      <c r="AF1131">
        <v>1</v>
      </c>
      <c r="AG1131">
        <v>1</v>
      </c>
      <c r="AH1131">
        <v>0</v>
      </c>
    </row>
    <row r="1132" spans="1:34" x14ac:dyDescent="0.2">
      <c r="A1132">
        <v>1130</v>
      </c>
      <c r="B1132">
        <v>113</v>
      </c>
      <c r="C1132">
        <v>145</v>
      </c>
      <c r="D1132" t="s">
        <v>431</v>
      </c>
      <c r="E1132">
        <f t="shared" si="33"/>
        <v>56</v>
      </c>
      <c r="F1132" s="42">
        <f t="shared" si="34"/>
        <v>57</v>
      </c>
      <c r="H1132" t="s">
        <v>441</v>
      </c>
      <c r="I1132">
        <v>0</v>
      </c>
      <c r="J1132">
        <v>1</v>
      </c>
      <c r="K1132">
        <v>1</v>
      </c>
      <c r="S1132">
        <v>-0.16426270548254299</v>
      </c>
      <c r="T1132">
        <v>-4.6984987226850697E-2</v>
      </c>
      <c r="U1132">
        <v>2.1665791796986</v>
      </c>
      <c r="V1132">
        <v>0.98084215780014505</v>
      </c>
      <c r="W1132">
        <v>8.7442480130555306E-2</v>
      </c>
      <c r="X1132">
        <v>4.1221640352323098E-2</v>
      </c>
      <c r="Y1132">
        <v>9.0100405833678492E-3</v>
      </c>
      <c r="Z1132">
        <v>4.4476929224483798E-2</v>
      </c>
      <c r="AA1132">
        <v>0.96105485979531102</v>
      </c>
      <c r="AB1132">
        <v>0.39489409196518199</v>
      </c>
      <c r="AC1132">
        <v>0.71881522436377498</v>
      </c>
      <c r="AD1132">
        <v>0.67958630704557799</v>
      </c>
      <c r="AE1132">
        <v>0</v>
      </c>
      <c r="AF1132">
        <v>1</v>
      </c>
      <c r="AG1132">
        <v>0</v>
      </c>
      <c r="AH1132">
        <v>1</v>
      </c>
    </row>
    <row r="1133" spans="1:34" x14ac:dyDescent="0.2">
      <c r="A1133">
        <v>1131</v>
      </c>
      <c r="B1133">
        <v>114</v>
      </c>
      <c r="C1133">
        <v>141</v>
      </c>
      <c r="D1133" t="s">
        <v>442</v>
      </c>
      <c r="E1133">
        <f t="shared" si="33"/>
        <v>56</v>
      </c>
      <c r="F1133" s="42">
        <f t="shared" si="34"/>
        <v>58</v>
      </c>
      <c r="H1133" t="s">
        <v>432</v>
      </c>
      <c r="I1133">
        <v>1</v>
      </c>
      <c r="J1133">
        <v>0</v>
      </c>
      <c r="K1133">
        <v>1</v>
      </c>
      <c r="S1133">
        <v>0.844840843521524</v>
      </c>
      <c r="T1133">
        <v>0.25763027700134999</v>
      </c>
      <c r="U1133">
        <v>2.9638489212375099</v>
      </c>
      <c r="V1133">
        <v>1.35508935590348</v>
      </c>
      <c r="W1133">
        <v>1.0670305598819401</v>
      </c>
      <c r="X1133">
        <v>0.27495594954031199</v>
      </c>
      <c r="Y1133">
        <v>1.06715407609616</v>
      </c>
      <c r="Z1133">
        <v>0.28241716806058398</v>
      </c>
      <c r="AA1133">
        <v>1.0830040462546899</v>
      </c>
      <c r="AB1133">
        <v>0.63449134360945902</v>
      </c>
      <c r="AC1133">
        <v>1.6922467556332099E-4</v>
      </c>
      <c r="AD1133">
        <v>8.8609027722983194E-2</v>
      </c>
      <c r="AE1133">
        <v>0</v>
      </c>
      <c r="AF1133">
        <v>1</v>
      </c>
      <c r="AG1133">
        <v>1</v>
      </c>
      <c r="AH1133">
        <v>0</v>
      </c>
    </row>
    <row r="1134" spans="1:34" x14ac:dyDescent="0.2">
      <c r="A1134">
        <v>1132</v>
      </c>
      <c r="B1134">
        <v>114</v>
      </c>
      <c r="C1134">
        <v>141</v>
      </c>
      <c r="D1134" t="s">
        <v>442</v>
      </c>
      <c r="E1134">
        <f t="shared" si="33"/>
        <v>56</v>
      </c>
      <c r="F1134" s="42">
        <f t="shared" si="34"/>
        <v>58</v>
      </c>
      <c r="H1134" t="s">
        <v>433</v>
      </c>
      <c r="I1134">
        <v>0</v>
      </c>
      <c r="J1134">
        <v>0</v>
      </c>
      <c r="K1134">
        <v>1</v>
      </c>
      <c r="S1134">
        <v>-0.156178831355646</v>
      </c>
      <c r="T1134">
        <v>-7.4654626287984999E-2</v>
      </c>
      <c r="U1134">
        <v>3.1780442165909299</v>
      </c>
      <c r="V1134">
        <v>0.754185952211191</v>
      </c>
      <c r="W1134">
        <v>-0.17426473131101899</v>
      </c>
      <c r="X1134">
        <v>-5.1998620341188101E-2</v>
      </c>
      <c r="Y1134">
        <v>0.15411552811729601</v>
      </c>
      <c r="Z1134">
        <v>-9.1897871774803006E-2</v>
      </c>
      <c r="AA1134">
        <v>1.1479518082515601</v>
      </c>
      <c r="AB1134">
        <v>0.32697334069278999</v>
      </c>
      <c r="AC1134">
        <v>0.54826680922389404</v>
      </c>
      <c r="AD1134">
        <v>0.52942908516403098</v>
      </c>
      <c r="AE1134">
        <v>0</v>
      </c>
      <c r="AF1134">
        <v>1</v>
      </c>
      <c r="AG1134">
        <v>0</v>
      </c>
      <c r="AH1134">
        <v>1</v>
      </c>
    </row>
    <row r="1135" spans="1:34" x14ac:dyDescent="0.2">
      <c r="A1135">
        <v>1133</v>
      </c>
      <c r="B1135">
        <v>114</v>
      </c>
      <c r="C1135">
        <v>142</v>
      </c>
      <c r="D1135" t="s">
        <v>442</v>
      </c>
      <c r="E1135">
        <f t="shared" si="33"/>
        <v>56</v>
      </c>
      <c r="F1135" s="42">
        <f t="shared" si="34"/>
        <v>58</v>
      </c>
      <c r="H1135" t="s">
        <v>434</v>
      </c>
      <c r="I1135">
        <v>1</v>
      </c>
      <c r="J1135">
        <v>0</v>
      </c>
      <c r="K1135">
        <v>1</v>
      </c>
      <c r="S1135">
        <v>0.40645178122213099</v>
      </c>
      <c r="T1135">
        <v>0.65706059574180398</v>
      </c>
      <c r="U1135">
        <v>2.2346560312435</v>
      </c>
      <c r="V1135">
        <v>3.7658893670857299</v>
      </c>
      <c r="W1135">
        <v>0.58857514371084796</v>
      </c>
      <c r="X1135">
        <v>-4.3897658462166797E-2</v>
      </c>
      <c r="Y1135">
        <v>0.46583227500656299</v>
      </c>
      <c r="Z1135">
        <v>0.138926519625861</v>
      </c>
      <c r="AA1135">
        <v>0.92063246192211401</v>
      </c>
      <c r="AB1135">
        <v>1.4464601600657101</v>
      </c>
      <c r="AC1135">
        <v>1.27394384450724E-2</v>
      </c>
      <c r="AD1135">
        <v>0.90438236439420405</v>
      </c>
      <c r="AE1135">
        <v>1</v>
      </c>
      <c r="AF1135">
        <v>0</v>
      </c>
      <c r="AG1135">
        <v>1</v>
      </c>
      <c r="AH1135">
        <v>1</v>
      </c>
    </row>
    <row r="1136" spans="1:34" x14ac:dyDescent="0.2">
      <c r="A1136">
        <v>1134</v>
      </c>
      <c r="B1136">
        <v>114</v>
      </c>
      <c r="C1136">
        <v>142</v>
      </c>
      <c r="D1136" t="s">
        <v>442</v>
      </c>
      <c r="E1136">
        <f t="shared" si="33"/>
        <v>56</v>
      </c>
      <c r="F1136" s="42">
        <f t="shared" si="34"/>
        <v>58</v>
      </c>
      <c r="H1136" t="s">
        <v>435</v>
      </c>
      <c r="I1136">
        <v>0</v>
      </c>
      <c r="J1136">
        <v>0</v>
      </c>
      <c r="K1136">
        <v>1</v>
      </c>
      <c r="S1136">
        <v>0.10871823952766101</v>
      </c>
      <c r="T1136">
        <v>0.17270365367542501</v>
      </c>
      <c r="U1136">
        <v>3.4848368305247299</v>
      </c>
      <c r="V1136">
        <v>5.4638471126897299</v>
      </c>
      <c r="W1136">
        <v>0.47585810103182102</v>
      </c>
      <c r="X1136">
        <v>0.23374021074576801</v>
      </c>
      <c r="Y1136">
        <v>0.41743528528056301</v>
      </c>
      <c r="Z1136">
        <v>-0.20926116959475699</v>
      </c>
      <c r="AA1136">
        <v>1.62089682464884</v>
      </c>
      <c r="AB1136">
        <v>1.97760802477844</v>
      </c>
      <c r="AC1136">
        <v>0.246801895139585</v>
      </c>
      <c r="AD1136">
        <v>0.64007041010856802</v>
      </c>
      <c r="AE1136">
        <v>1</v>
      </c>
      <c r="AF1136">
        <v>0</v>
      </c>
      <c r="AG1136">
        <v>1</v>
      </c>
      <c r="AH1136">
        <v>1</v>
      </c>
    </row>
    <row r="1137" spans="1:34" x14ac:dyDescent="0.2">
      <c r="A1137">
        <v>1135</v>
      </c>
      <c r="B1137">
        <v>114</v>
      </c>
      <c r="C1137">
        <v>143</v>
      </c>
      <c r="D1137" t="s">
        <v>442</v>
      </c>
      <c r="E1137">
        <f t="shared" si="33"/>
        <v>56</v>
      </c>
      <c r="F1137" s="42">
        <f t="shared" si="34"/>
        <v>58</v>
      </c>
      <c r="H1137" t="s">
        <v>436</v>
      </c>
      <c r="I1137">
        <v>1</v>
      </c>
      <c r="J1137">
        <v>0</v>
      </c>
      <c r="K1137">
        <v>1</v>
      </c>
      <c r="S1137">
        <v>-0.51738410640973598</v>
      </c>
      <c r="T1137">
        <v>-0.24520401405567699</v>
      </c>
      <c r="U1137">
        <v>2.6409840945852898</v>
      </c>
      <c r="V1137">
        <v>1.07686657667871</v>
      </c>
      <c r="W1137">
        <v>-1.0272786742543201</v>
      </c>
      <c r="X1137">
        <v>-5.3803193788973601E-2</v>
      </c>
      <c r="Y1137">
        <v>-0.99644723634031895</v>
      </c>
      <c r="Z1137">
        <v>-0.14606743132405201</v>
      </c>
      <c r="AA1137">
        <v>1.09173090463401</v>
      </c>
      <c r="AB1137">
        <v>0.46785989276706103</v>
      </c>
      <c r="AC1137">
        <v>3.1477635491296898E-4</v>
      </c>
      <c r="AD1137">
        <v>0.64912785981886101</v>
      </c>
      <c r="AE1137">
        <v>0</v>
      </c>
      <c r="AF1137">
        <v>1</v>
      </c>
      <c r="AG1137">
        <v>1</v>
      </c>
      <c r="AH1137">
        <v>0</v>
      </c>
    </row>
    <row r="1138" spans="1:34" x14ac:dyDescent="0.2">
      <c r="A1138">
        <v>1136</v>
      </c>
      <c r="B1138">
        <v>114</v>
      </c>
      <c r="C1138">
        <v>143</v>
      </c>
      <c r="D1138" t="s">
        <v>442</v>
      </c>
      <c r="E1138">
        <f t="shared" si="33"/>
        <v>56</v>
      </c>
      <c r="F1138" s="42">
        <f t="shared" si="34"/>
        <v>58</v>
      </c>
      <c r="H1138" t="s">
        <v>437</v>
      </c>
      <c r="I1138">
        <v>0</v>
      </c>
      <c r="J1138">
        <v>0</v>
      </c>
      <c r="K1138">
        <v>1</v>
      </c>
      <c r="S1138">
        <v>9.9160168843809501E-2</v>
      </c>
      <c r="T1138">
        <v>4.09053776068313E-2</v>
      </c>
      <c r="U1138">
        <v>2.5079404984135198</v>
      </c>
      <c r="V1138">
        <v>0.93493719447741097</v>
      </c>
      <c r="W1138">
        <v>0.33827111309061603</v>
      </c>
      <c r="X1138">
        <v>9.1679081905319093E-2</v>
      </c>
      <c r="Y1138">
        <v>-1.95466568292724E-2</v>
      </c>
      <c r="Z1138">
        <v>1.13830331338263E-2</v>
      </c>
      <c r="AA1138">
        <v>1.04915798652668</v>
      </c>
      <c r="AB1138">
        <v>0.38833338154651298</v>
      </c>
      <c r="AC1138">
        <v>0.20370862228359299</v>
      </c>
      <c r="AD1138">
        <v>0.35109939624166903</v>
      </c>
      <c r="AE1138">
        <v>0</v>
      </c>
      <c r="AF1138">
        <v>1</v>
      </c>
      <c r="AG1138">
        <v>1</v>
      </c>
      <c r="AH1138">
        <v>0</v>
      </c>
    </row>
    <row r="1139" spans="1:34" x14ac:dyDescent="0.2">
      <c r="A1139">
        <v>1137</v>
      </c>
      <c r="B1139">
        <v>114</v>
      </c>
      <c r="C1139">
        <v>144</v>
      </c>
      <c r="D1139" t="s">
        <v>442</v>
      </c>
      <c r="E1139">
        <f t="shared" si="33"/>
        <v>56</v>
      </c>
      <c r="F1139" s="42">
        <f t="shared" si="34"/>
        <v>58</v>
      </c>
      <c r="H1139" t="s">
        <v>438</v>
      </c>
      <c r="I1139">
        <v>1</v>
      </c>
      <c r="J1139">
        <v>0</v>
      </c>
      <c r="K1139">
        <v>1</v>
      </c>
      <c r="S1139">
        <v>-0.124488774919882</v>
      </c>
      <c r="T1139">
        <v>-0.20265026167914399</v>
      </c>
      <c r="U1139">
        <v>2.18185329833068</v>
      </c>
      <c r="V1139">
        <v>3.3241855120488601</v>
      </c>
      <c r="W1139">
        <v>-0.127500638563978</v>
      </c>
      <c r="X1139">
        <v>0.138559225688793</v>
      </c>
      <c r="Y1139">
        <v>-1.12027028892294E-2</v>
      </c>
      <c r="Z1139">
        <v>0.14774031280986399</v>
      </c>
      <c r="AA1139">
        <v>0.94854573122818797</v>
      </c>
      <c r="AB1139">
        <v>1.2573994764115899</v>
      </c>
      <c r="AC1139">
        <v>0.59493508882882995</v>
      </c>
      <c r="AD1139">
        <v>0.662844909277303</v>
      </c>
      <c r="AE1139">
        <v>1</v>
      </c>
      <c r="AF1139">
        <v>0</v>
      </c>
      <c r="AG1139">
        <v>1</v>
      </c>
      <c r="AH1139">
        <v>1</v>
      </c>
    </row>
    <row r="1140" spans="1:34" x14ac:dyDescent="0.2">
      <c r="A1140">
        <v>1138</v>
      </c>
      <c r="B1140">
        <v>114</v>
      </c>
      <c r="C1140">
        <v>144</v>
      </c>
      <c r="D1140" t="s">
        <v>442</v>
      </c>
      <c r="E1140">
        <f t="shared" si="33"/>
        <v>56</v>
      </c>
      <c r="F1140" s="42">
        <f t="shared" si="34"/>
        <v>58</v>
      </c>
      <c r="H1140" t="s">
        <v>439</v>
      </c>
      <c r="I1140">
        <v>0</v>
      </c>
      <c r="J1140">
        <v>0</v>
      </c>
      <c r="K1140">
        <v>1</v>
      </c>
      <c r="S1140">
        <v>-0.459938570624217</v>
      </c>
      <c r="T1140">
        <v>-9.5291387512622297E-2</v>
      </c>
      <c r="U1140">
        <v>2.1173539785668298</v>
      </c>
      <c r="V1140">
        <v>0.44886641217168899</v>
      </c>
      <c r="W1140">
        <v>-0.49549238267616103</v>
      </c>
      <c r="X1140">
        <v>-3.2622235243350499E-2</v>
      </c>
      <c r="Y1140">
        <v>-0.71800728760947596</v>
      </c>
      <c r="Z1140">
        <v>-2.8870608145145301E-2</v>
      </c>
      <c r="AA1140">
        <v>0.90417654400931302</v>
      </c>
      <c r="AB1140">
        <v>0.19195609359516499</v>
      </c>
      <c r="AC1140">
        <v>3.2033144012274202E-2</v>
      </c>
      <c r="AD1140">
        <v>0.50161566044507699</v>
      </c>
      <c r="AE1140">
        <v>0</v>
      </c>
      <c r="AF1140">
        <v>1</v>
      </c>
      <c r="AG1140">
        <v>1</v>
      </c>
      <c r="AH1140">
        <v>0</v>
      </c>
    </row>
    <row r="1141" spans="1:34" x14ac:dyDescent="0.2">
      <c r="A1141">
        <v>1139</v>
      </c>
      <c r="B1141">
        <v>114</v>
      </c>
      <c r="C1141">
        <v>145</v>
      </c>
      <c r="D1141" t="s">
        <v>442</v>
      </c>
      <c r="E1141">
        <f t="shared" si="33"/>
        <v>56</v>
      </c>
      <c r="F1141" s="42">
        <f t="shared" si="34"/>
        <v>58</v>
      </c>
      <c r="H1141" t="s">
        <v>440</v>
      </c>
      <c r="I1141">
        <v>1</v>
      </c>
      <c r="J1141">
        <v>0</v>
      </c>
      <c r="K1141">
        <v>1</v>
      </c>
      <c r="S1141">
        <v>0.54169821034884102</v>
      </c>
      <c r="T1141">
        <v>0.25742088367530502</v>
      </c>
      <c r="U1141">
        <v>2.5667809920851101</v>
      </c>
      <c r="V1141">
        <v>0.949020207281983</v>
      </c>
      <c r="W1141">
        <v>0.96036985048077494</v>
      </c>
      <c r="X1141">
        <v>0.24043618283787199</v>
      </c>
      <c r="Y1141">
        <v>0.95057987435595603</v>
      </c>
      <c r="Z1141">
        <v>0.27050876869436602</v>
      </c>
      <c r="AA1141">
        <v>0.977155777468937</v>
      </c>
      <c r="AB1141">
        <v>0.36408541718361298</v>
      </c>
      <c r="AC1141">
        <v>1.7516678729915199E-4</v>
      </c>
      <c r="AD1141">
        <v>1.01578797357047E-2</v>
      </c>
      <c r="AE1141">
        <v>0</v>
      </c>
      <c r="AF1141">
        <v>1</v>
      </c>
      <c r="AG1141">
        <v>1</v>
      </c>
      <c r="AH1141">
        <v>0</v>
      </c>
    </row>
    <row r="1142" spans="1:34" x14ac:dyDescent="0.2">
      <c r="A1142">
        <v>1140</v>
      </c>
      <c r="B1142">
        <v>114</v>
      </c>
      <c r="C1142">
        <v>145</v>
      </c>
      <c r="D1142" t="s">
        <v>442</v>
      </c>
      <c r="E1142">
        <f t="shared" si="33"/>
        <v>56</v>
      </c>
      <c r="F1142" s="42">
        <f t="shared" si="34"/>
        <v>58</v>
      </c>
      <c r="H1142" t="s">
        <v>441</v>
      </c>
      <c r="I1142">
        <v>0</v>
      </c>
      <c r="J1142">
        <v>0</v>
      </c>
      <c r="K1142">
        <v>1</v>
      </c>
      <c r="S1142">
        <v>-0.16426270548254299</v>
      </c>
      <c r="T1142">
        <v>-4.6984987226850697E-2</v>
      </c>
      <c r="U1142">
        <v>2.1665791796986</v>
      </c>
      <c r="V1142">
        <v>0.98084215780014505</v>
      </c>
      <c r="W1142">
        <v>8.7442480130555306E-2</v>
      </c>
      <c r="X1142">
        <v>4.1221640352323098E-2</v>
      </c>
      <c r="Y1142">
        <v>9.0100405833678492E-3</v>
      </c>
      <c r="Z1142">
        <v>4.4476929224483798E-2</v>
      </c>
      <c r="AA1142">
        <v>0.96105485979531102</v>
      </c>
      <c r="AB1142">
        <v>0.39489409196518199</v>
      </c>
      <c r="AC1142">
        <v>0.71881522436377498</v>
      </c>
      <c r="AD1142">
        <v>0.67958630704557799</v>
      </c>
      <c r="AE1142">
        <v>0</v>
      </c>
      <c r="AF1142">
        <v>1</v>
      </c>
      <c r="AG1142">
        <v>0</v>
      </c>
      <c r="AH1142">
        <v>1</v>
      </c>
    </row>
    <row r="1143" spans="1:34" x14ac:dyDescent="0.2">
      <c r="A1143">
        <v>1141</v>
      </c>
      <c r="B1143">
        <v>115</v>
      </c>
      <c r="C1143">
        <v>141</v>
      </c>
      <c r="D1143" t="s">
        <v>443</v>
      </c>
      <c r="E1143">
        <f t="shared" si="33"/>
        <v>58</v>
      </c>
      <c r="F1143" s="42">
        <f t="shared" si="34"/>
        <v>57</v>
      </c>
      <c r="H1143" t="s">
        <v>432</v>
      </c>
      <c r="I1143">
        <v>1</v>
      </c>
      <c r="J1143">
        <v>1</v>
      </c>
      <c r="K1143">
        <v>0</v>
      </c>
      <c r="S1143">
        <v>0.844840843521524</v>
      </c>
      <c r="T1143">
        <v>0.25763027700134999</v>
      </c>
      <c r="U1143">
        <v>2.9638489212375099</v>
      </c>
      <c r="V1143">
        <v>1.35508935590348</v>
      </c>
      <c r="W1143">
        <v>1.0670305598819401</v>
      </c>
      <c r="X1143">
        <v>0.27495594954031199</v>
      </c>
      <c r="Y1143">
        <v>1.06715407609616</v>
      </c>
      <c r="Z1143">
        <v>0.28241716806058398</v>
      </c>
      <c r="AA1143">
        <v>1.0830040462546899</v>
      </c>
      <c r="AB1143">
        <v>0.63449134360945902</v>
      </c>
      <c r="AC1143">
        <v>1.6922467556332099E-4</v>
      </c>
      <c r="AD1143">
        <v>8.8609027722983194E-2</v>
      </c>
      <c r="AE1143">
        <v>0</v>
      </c>
      <c r="AF1143">
        <v>1</v>
      </c>
      <c r="AG1143">
        <v>1</v>
      </c>
      <c r="AH1143">
        <v>0</v>
      </c>
    </row>
    <row r="1144" spans="1:34" x14ac:dyDescent="0.2">
      <c r="A1144">
        <v>1142</v>
      </c>
      <c r="B1144">
        <v>115</v>
      </c>
      <c r="C1144">
        <v>141</v>
      </c>
      <c r="D1144" t="s">
        <v>443</v>
      </c>
      <c r="E1144">
        <f t="shared" si="33"/>
        <v>58</v>
      </c>
      <c r="F1144" s="42">
        <f t="shared" si="34"/>
        <v>57</v>
      </c>
      <c r="H1144" t="s">
        <v>433</v>
      </c>
      <c r="I1144">
        <v>0</v>
      </c>
      <c r="J1144">
        <v>1</v>
      </c>
      <c r="K1144">
        <v>0</v>
      </c>
      <c r="S1144">
        <v>-0.156178831355646</v>
      </c>
      <c r="T1144">
        <v>-7.4654626287984999E-2</v>
      </c>
      <c r="U1144">
        <v>3.1780442165909299</v>
      </c>
      <c r="V1144">
        <v>0.754185952211191</v>
      </c>
      <c r="W1144">
        <v>-0.17426473131101899</v>
      </c>
      <c r="X1144">
        <v>-5.1998620341188101E-2</v>
      </c>
      <c r="Y1144">
        <v>0.15411552811729601</v>
      </c>
      <c r="Z1144">
        <v>-9.1897871774803006E-2</v>
      </c>
      <c r="AA1144">
        <v>1.1479518082515601</v>
      </c>
      <c r="AB1144">
        <v>0.32697334069278999</v>
      </c>
      <c r="AC1144">
        <v>0.54826680922389404</v>
      </c>
      <c r="AD1144">
        <v>0.52942908516403098</v>
      </c>
      <c r="AE1144">
        <v>0</v>
      </c>
      <c r="AF1144">
        <v>1</v>
      </c>
      <c r="AG1144">
        <v>0</v>
      </c>
      <c r="AH1144">
        <v>1</v>
      </c>
    </row>
    <row r="1145" spans="1:34" x14ac:dyDescent="0.2">
      <c r="A1145">
        <v>1143</v>
      </c>
      <c r="B1145">
        <v>115</v>
      </c>
      <c r="C1145">
        <v>142</v>
      </c>
      <c r="D1145" t="s">
        <v>443</v>
      </c>
      <c r="E1145">
        <f t="shared" si="33"/>
        <v>58</v>
      </c>
      <c r="F1145" s="42">
        <f t="shared" si="34"/>
        <v>57</v>
      </c>
      <c r="H1145" t="s">
        <v>434</v>
      </c>
      <c r="I1145">
        <v>1</v>
      </c>
      <c r="J1145">
        <v>1</v>
      </c>
      <c r="K1145">
        <v>0</v>
      </c>
      <c r="S1145">
        <v>0.40645178122213099</v>
      </c>
      <c r="T1145">
        <v>0.65706059574180398</v>
      </c>
      <c r="U1145">
        <v>2.2346560312435</v>
      </c>
      <c r="V1145">
        <v>3.7658893670857299</v>
      </c>
      <c r="W1145">
        <v>0.58857514371084796</v>
      </c>
      <c r="X1145">
        <v>-4.3897658462166797E-2</v>
      </c>
      <c r="Y1145">
        <v>0.46583227500656299</v>
      </c>
      <c r="Z1145">
        <v>0.138926519625861</v>
      </c>
      <c r="AA1145">
        <v>0.92063246192211401</v>
      </c>
      <c r="AB1145">
        <v>1.4464601600657101</v>
      </c>
      <c r="AC1145">
        <v>1.27394384450724E-2</v>
      </c>
      <c r="AD1145">
        <v>0.90438236439420405</v>
      </c>
      <c r="AE1145">
        <v>1</v>
      </c>
      <c r="AF1145">
        <v>0</v>
      </c>
      <c r="AG1145">
        <v>1</v>
      </c>
      <c r="AH1145">
        <v>1</v>
      </c>
    </row>
    <row r="1146" spans="1:34" x14ac:dyDescent="0.2">
      <c r="A1146">
        <v>1144</v>
      </c>
      <c r="B1146">
        <v>115</v>
      </c>
      <c r="C1146">
        <v>142</v>
      </c>
      <c r="D1146" t="s">
        <v>443</v>
      </c>
      <c r="E1146">
        <f t="shared" si="33"/>
        <v>58</v>
      </c>
      <c r="F1146" s="42">
        <f t="shared" si="34"/>
        <v>57</v>
      </c>
      <c r="H1146" t="s">
        <v>435</v>
      </c>
      <c r="I1146">
        <v>0</v>
      </c>
      <c r="J1146">
        <v>1</v>
      </c>
      <c r="K1146">
        <v>0</v>
      </c>
      <c r="S1146">
        <v>0.10871823952766101</v>
      </c>
      <c r="T1146">
        <v>0.17270365367542501</v>
      </c>
      <c r="U1146">
        <v>3.4848368305247299</v>
      </c>
      <c r="V1146">
        <v>5.4638471126897299</v>
      </c>
      <c r="W1146">
        <v>0.47585810103182102</v>
      </c>
      <c r="X1146">
        <v>0.23374021074576801</v>
      </c>
      <c r="Y1146">
        <v>0.41743528528056301</v>
      </c>
      <c r="Z1146">
        <v>-0.20926116959475699</v>
      </c>
      <c r="AA1146">
        <v>1.62089682464884</v>
      </c>
      <c r="AB1146">
        <v>1.97760802477844</v>
      </c>
      <c r="AC1146">
        <v>0.246801895139585</v>
      </c>
      <c r="AD1146">
        <v>0.64007041010856802</v>
      </c>
      <c r="AE1146">
        <v>1</v>
      </c>
      <c r="AF1146">
        <v>0</v>
      </c>
      <c r="AG1146">
        <v>1</v>
      </c>
      <c r="AH1146">
        <v>1</v>
      </c>
    </row>
    <row r="1147" spans="1:34" x14ac:dyDescent="0.2">
      <c r="A1147">
        <v>1145</v>
      </c>
      <c r="B1147">
        <v>115</v>
      </c>
      <c r="C1147">
        <v>143</v>
      </c>
      <c r="D1147" t="s">
        <v>443</v>
      </c>
      <c r="E1147">
        <f t="shared" si="33"/>
        <v>58</v>
      </c>
      <c r="F1147" s="42">
        <f t="shared" si="34"/>
        <v>57</v>
      </c>
      <c r="H1147" t="s">
        <v>436</v>
      </c>
      <c r="I1147">
        <v>1</v>
      </c>
      <c r="J1147">
        <v>1</v>
      </c>
      <c r="K1147">
        <v>0</v>
      </c>
      <c r="S1147">
        <v>-0.51738410640973598</v>
      </c>
      <c r="T1147">
        <v>-0.24520401405567699</v>
      </c>
      <c r="U1147">
        <v>2.6409840945852898</v>
      </c>
      <c r="V1147">
        <v>1.07686657667871</v>
      </c>
      <c r="W1147">
        <v>-1.0272786742543201</v>
      </c>
      <c r="X1147">
        <v>-5.3803193788973601E-2</v>
      </c>
      <c r="Y1147">
        <v>-0.99644723634031895</v>
      </c>
      <c r="Z1147">
        <v>-0.14606743132405201</v>
      </c>
      <c r="AA1147">
        <v>1.09173090463401</v>
      </c>
      <c r="AB1147">
        <v>0.46785989276706103</v>
      </c>
      <c r="AC1147">
        <v>3.1477635491296898E-4</v>
      </c>
      <c r="AD1147">
        <v>0.64912785981886101</v>
      </c>
      <c r="AE1147">
        <v>0</v>
      </c>
      <c r="AF1147">
        <v>1</v>
      </c>
      <c r="AG1147">
        <v>1</v>
      </c>
      <c r="AH1147">
        <v>0</v>
      </c>
    </row>
    <row r="1148" spans="1:34" x14ac:dyDescent="0.2">
      <c r="A1148">
        <v>1146</v>
      </c>
      <c r="B1148">
        <v>115</v>
      </c>
      <c r="C1148">
        <v>143</v>
      </c>
      <c r="D1148" t="s">
        <v>443</v>
      </c>
      <c r="E1148">
        <f t="shared" si="33"/>
        <v>58</v>
      </c>
      <c r="F1148" s="42">
        <f t="shared" si="34"/>
        <v>57</v>
      </c>
      <c r="H1148" t="s">
        <v>437</v>
      </c>
      <c r="I1148">
        <v>0</v>
      </c>
      <c r="J1148">
        <v>1</v>
      </c>
      <c r="K1148">
        <v>0</v>
      </c>
      <c r="S1148">
        <v>9.9160168843809501E-2</v>
      </c>
      <c r="T1148">
        <v>4.09053776068313E-2</v>
      </c>
      <c r="U1148">
        <v>2.5079404984135198</v>
      </c>
      <c r="V1148">
        <v>0.93493719447741097</v>
      </c>
      <c r="W1148">
        <v>0.33827111309061603</v>
      </c>
      <c r="X1148">
        <v>9.1679081905319093E-2</v>
      </c>
      <c r="Y1148">
        <v>-1.95466568292724E-2</v>
      </c>
      <c r="Z1148">
        <v>1.13830331338263E-2</v>
      </c>
      <c r="AA1148">
        <v>1.04915798652668</v>
      </c>
      <c r="AB1148">
        <v>0.38833338154651298</v>
      </c>
      <c r="AC1148">
        <v>0.20370862228359299</v>
      </c>
      <c r="AD1148">
        <v>0.35109939624166903</v>
      </c>
      <c r="AE1148">
        <v>0</v>
      </c>
      <c r="AF1148">
        <v>1</v>
      </c>
      <c r="AG1148">
        <v>1</v>
      </c>
      <c r="AH1148">
        <v>0</v>
      </c>
    </row>
    <row r="1149" spans="1:34" x14ac:dyDescent="0.2">
      <c r="A1149">
        <v>1147</v>
      </c>
      <c r="B1149">
        <v>115</v>
      </c>
      <c r="C1149">
        <v>144</v>
      </c>
      <c r="D1149" t="s">
        <v>443</v>
      </c>
      <c r="E1149">
        <f t="shared" si="33"/>
        <v>58</v>
      </c>
      <c r="F1149" s="42">
        <f t="shared" si="34"/>
        <v>57</v>
      </c>
      <c r="H1149" t="s">
        <v>438</v>
      </c>
      <c r="I1149">
        <v>1</v>
      </c>
      <c r="J1149">
        <v>1</v>
      </c>
      <c r="K1149">
        <v>0</v>
      </c>
      <c r="S1149">
        <v>-0.124488774919882</v>
      </c>
      <c r="T1149">
        <v>-0.20265026167914399</v>
      </c>
      <c r="U1149">
        <v>2.18185329833068</v>
      </c>
      <c r="V1149">
        <v>3.3241855120488601</v>
      </c>
      <c r="W1149">
        <v>-0.127500638563978</v>
      </c>
      <c r="X1149">
        <v>0.138559225688793</v>
      </c>
      <c r="Y1149">
        <v>-1.12027028892294E-2</v>
      </c>
      <c r="Z1149">
        <v>0.14774031280986399</v>
      </c>
      <c r="AA1149">
        <v>0.94854573122818797</v>
      </c>
      <c r="AB1149">
        <v>1.2573994764115899</v>
      </c>
      <c r="AC1149">
        <v>0.59493508882882995</v>
      </c>
      <c r="AD1149">
        <v>0.662844909277303</v>
      </c>
      <c r="AE1149">
        <v>1</v>
      </c>
      <c r="AF1149">
        <v>0</v>
      </c>
      <c r="AG1149">
        <v>1</v>
      </c>
      <c r="AH1149">
        <v>1</v>
      </c>
    </row>
    <row r="1150" spans="1:34" x14ac:dyDescent="0.2">
      <c r="A1150">
        <v>1148</v>
      </c>
      <c r="B1150">
        <v>115</v>
      </c>
      <c r="C1150">
        <v>144</v>
      </c>
      <c r="D1150" t="s">
        <v>443</v>
      </c>
      <c r="E1150">
        <f t="shared" si="33"/>
        <v>58</v>
      </c>
      <c r="F1150" s="42">
        <f t="shared" si="34"/>
        <v>57</v>
      </c>
      <c r="H1150" t="s">
        <v>439</v>
      </c>
      <c r="I1150">
        <v>0</v>
      </c>
      <c r="J1150">
        <v>1</v>
      </c>
      <c r="K1150">
        <v>0</v>
      </c>
      <c r="S1150">
        <v>-0.459938570624217</v>
      </c>
      <c r="T1150">
        <v>-9.5291387512622297E-2</v>
      </c>
      <c r="U1150">
        <v>2.1173539785668298</v>
      </c>
      <c r="V1150">
        <v>0.44886641217168899</v>
      </c>
      <c r="W1150">
        <v>-0.49549238267616103</v>
      </c>
      <c r="X1150">
        <v>-3.2622235243350499E-2</v>
      </c>
      <c r="Y1150">
        <v>-0.71800728760947596</v>
      </c>
      <c r="Z1150">
        <v>-2.8870608145145301E-2</v>
      </c>
      <c r="AA1150">
        <v>0.90417654400931302</v>
      </c>
      <c r="AB1150">
        <v>0.19195609359516499</v>
      </c>
      <c r="AC1150">
        <v>3.2033144012274202E-2</v>
      </c>
      <c r="AD1150">
        <v>0.50161566044507699</v>
      </c>
      <c r="AE1150">
        <v>0</v>
      </c>
      <c r="AF1150">
        <v>1</v>
      </c>
      <c r="AG1150">
        <v>1</v>
      </c>
      <c r="AH1150">
        <v>0</v>
      </c>
    </row>
    <row r="1151" spans="1:34" x14ac:dyDescent="0.2">
      <c r="A1151">
        <v>1149</v>
      </c>
      <c r="B1151">
        <v>115</v>
      </c>
      <c r="C1151">
        <v>145</v>
      </c>
      <c r="D1151" t="s">
        <v>443</v>
      </c>
      <c r="E1151">
        <f t="shared" si="33"/>
        <v>58</v>
      </c>
      <c r="F1151" s="42">
        <f t="shared" si="34"/>
        <v>57</v>
      </c>
      <c r="H1151" t="s">
        <v>440</v>
      </c>
      <c r="I1151">
        <v>1</v>
      </c>
      <c r="J1151">
        <v>1</v>
      </c>
      <c r="K1151">
        <v>0</v>
      </c>
      <c r="S1151">
        <v>0.54169821034884102</v>
      </c>
      <c r="T1151">
        <v>0.25742088367530502</v>
      </c>
      <c r="U1151">
        <v>2.5667809920851101</v>
      </c>
      <c r="V1151">
        <v>0.949020207281983</v>
      </c>
      <c r="W1151">
        <v>0.96036985048077494</v>
      </c>
      <c r="X1151">
        <v>0.24043618283787199</v>
      </c>
      <c r="Y1151">
        <v>0.95057987435595603</v>
      </c>
      <c r="Z1151">
        <v>0.27050876869436602</v>
      </c>
      <c r="AA1151">
        <v>0.977155777468937</v>
      </c>
      <c r="AB1151">
        <v>0.36408541718361298</v>
      </c>
      <c r="AC1151">
        <v>1.7516678729915199E-4</v>
      </c>
      <c r="AD1151">
        <v>1.01578797357047E-2</v>
      </c>
      <c r="AE1151">
        <v>0</v>
      </c>
      <c r="AF1151">
        <v>1</v>
      </c>
      <c r="AG1151">
        <v>1</v>
      </c>
      <c r="AH1151">
        <v>0</v>
      </c>
    </row>
    <row r="1152" spans="1:34" x14ac:dyDescent="0.2">
      <c r="A1152">
        <v>1150</v>
      </c>
      <c r="B1152">
        <v>115</v>
      </c>
      <c r="C1152">
        <v>145</v>
      </c>
      <c r="D1152" t="s">
        <v>443</v>
      </c>
      <c r="E1152">
        <f t="shared" ref="E1152:E1215" si="35">E1112+2</f>
        <v>58</v>
      </c>
      <c r="F1152" s="42">
        <f t="shared" si="34"/>
        <v>57</v>
      </c>
      <c r="H1152" t="s">
        <v>441</v>
      </c>
      <c r="I1152">
        <v>0</v>
      </c>
      <c r="J1152">
        <v>1</v>
      </c>
      <c r="K1152">
        <v>0</v>
      </c>
      <c r="S1152">
        <v>-0.16426270548254299</v>
      </c>
      <c r="T1152">
        <v>-4.6984987226850697E-2</v>
      </c>
      <c r="U1152">
        <v>2.1665791796986</v>
      </c>
      <c r="V1152">
        <v>0.98084215780014505</v>
      </c>
      <c r="W1152">
        <v>8.7442480130555306E-2</v>
      </c>
      <c r="X1152">
        <v>4.1221640352323098E-2</v>
      </c>
      <c r="Y1152">
        <v>9.0100405833678492E-3</v>
      </c>
      <c r="Z1152">
        <v>4.4476929224483798E-2</v>
      </c>
      <c r="AA1152">
        <v>0.96105485979531102</v>
      </c>
      <c r="AB1152">
        <v>0.39489409196518199</v>
      </c>
      <c r="AC1152">
        <v>0.71881522436377498</v>
      </c>
      <c r="AD1152">
        <v>0.67958630704557799</v>
      </c>
      <c r="AE1152">
        <v>0</v>
      </c>
      <c r="AF1152">
        <v>1</v>
      </c>
      <c r="AG1152">
        <v>0</v>
      </c>
      <c r="AH1152">
        <v>1</v>
      </c>
    </row>
    <row r="1153" spans="1:34" x14ac:dyDescent="0.2">
      <c r="A1153">
        <v>1151</v>
      </c>
      <c r="B1153">
        <v>116</v>
      </c>
      <c r="C1153">
        <v>141</v>
      </c>
      <c r="D1153" t="s">
        <v>444</v>
      </c>
      <c r="E1153">
        <f t="shared" si="35"/>
        <v>58</v>
      </c>
      <c r="F1153" s="42">
        <f t="shared" si="34"/>
        <v>58</v>
      </c>
      <c r="H1153" t="s">
        <v>432</v>
      </c>
      <c r="I1153">
        <v>1</v>
      </c>
      <c r="J1153">
        <v>0</v>
      </c>
      <c r="K1153">
        <v>0</v>
      </c>
      <c r="S1153">
        <v>0.844840843521524</v>
      </c>
      <c r="T1153">
        <v>0.25763027700134999</v>
      </c>
      <c r="U1153">
        <v>2.9638489212375099</v>
      </c>
      <c r="V1153">
        <v>1.35508935590348</v>
      </c>
      <c r="W1153">
        <v>1.0670305598819401</v>
      </c>
      <c r="X1153">
        <v>0.27495594954031199</v>
      </c>
      <c r="Y1153">
        <v>1.06715407609616</v>
      </c>
      <c r="Z1153">
        <v>0.28241716806058398</v>
      </c>
      <c r="AA1153">
        <v>1.0830040462546899</v>
      </c>
      <c r="AB1153">
        <v>0.63449134360945902</v>
      </c>
      <c r="AC1153">
        <v>1.6922467556332099E-4</v>
      </c>
      <c r="AD1153">
        <v>8.8609027722983194E-2</v>
      </c>
      <c r="AE1153">
        <v>0</v>
      </c>
      <c r="AF1153">
        <v>1</v>
      </c>
      <c r="AG1153">
        <v>1</v>
      </c>
      <c r="AH1153">
        <v>0</v>
      </c>
    </row>
    <row r="1154" spans="1:34" x14ac:dyDescent="0.2">
      <c r="A1154">
        <v>1152</v>
      </c>
      <c r="B1154">
        <v>116</v>
      </c>
      <c r="C1154">
        <v>141</v>
      </c>
      <c r="D1154" t="s">
        <v>444</v>
      </c>
      <c r="E1154">
        <f t="shared" si="35"/>
        <v>58</v>
      </c>
      <c r="F1154" s="42">
        <f t="shared" si="34"/>
        <v>58</v>
      </c>
      <c r="H1154" t="s">
        <v>433</v>
      </c>
      <c r="I1154">
        <v>0</v>
      </c>
      <c r="J1154">
        <v>0</v>
      </c>
      <c r="K1154">
        <v>0</v>
      </c>
      <c r="S1154">
        <v>-0.156178831355646</v>
      </c>
      <c r="T1154">
        <v>-7.4654626287984999E-2</v>
      </c>
      <c r="U1154">
        <v>3.1780442165909299</v>
      </c>
      <c r="V1154">
        <v>0.754185952211191</v>
      </c>
      <c r="W1154">
        <v>-0.17426473131101899</v>
      </c>
      <c r="X1154">
        <v>-5.1998620341188101E-2</v>
      </c>
      <c r="Y1154">
        <v>0.15411552811729601</v>
      </c>
      <c r="Z1154">
        <v>-9.1897871774803006E-2</v>
      </c>
      <c r="AA1154">
        <v>1.1479518082515601</v>
      </c>
      <c r="AB1154">
        <v>0.32697334069278999</v>
      </c>
      <c r="AC1154">
        <v>0.54826680922389404</v>
      </c>
      <c r="AD1154">
        <v>0.52942908516403098</v>
      </c>
      <c r="AE1154">
        <v>0</v>
      </c>
      <c r="AF1154">
        <v>1</v>
      </c>
      <c r="AG1154">
        <v>0</v>
      </c>
      <c r="AH1154">
        <v>1</v>
      </c>
    </row>
    <row r="1155" spans="1:34" x14ac:dyDescent="0.2">
      <c r="A1155">
        <v>1153</v>
      </c>
      <c r="B1155">
        <v>116</v>
      </c>
      <c r="C1155">
        <v>142</v>
      </c>
      <c r="D1155" t="s">
        <v>444</v>
      </c>
      <c r="E1155">
        <f t="shared" si="35"/>
        <v>58</v>
      </c>
      <c r="F1155" s="42">
        <f t="shared" ref="F1155:F1218" si="36">B1155-E1155</f>
        <v>58</v>
      </c>
      <c r="H1155" t="s">
        <v>434</v>
      </c>
      <c r="I1155">
        <v>1</v>
      </c>
      <c r="J1155">
        <v>0</v>
      </c>
      <c r="K1155">
        <v>0</v>
      </c>
      <c r="S1155">
        <v>0.40645178122213099</v>
      </c>
      <c r="T1155">
        <v>0.65706059574180398</v>
      </c>
      <c r="U1155">
        <v>2.2346560312435</v>
      </c>
      <c r="V1155">
        <v>3.7658893670857299</v>
      </c>
      <c r="W1155">
        <v>0.58857514371084796</v>
      </c>
      <c r="X1155">
        <v>-4.3897658462166797E-2</v>
      </c>
      <c r="Y1155">
        <v>0.46583227500656299</v>
      </c>
      <c r="Z1155">
        <v>0.138926519625861</v>
      </c>
      <c r="AA1155">
        <v>0.92063246192211401</v>
      </c>
      <c r="AB1155">
        <v>1.4464601600657101</v>
      </c>
      <c r="AC1155">
        <v>1.27394384450724E-2</v>
      </c>
      <c r="AD1155">
        <v>0.90438236439420405</v>
      </c>
      <c r="AE1155">
        <v>1</v>
      </c>
      <c r="AF1155">
        <v>0</v>
      </c>
      <c r="AG1155">
        <v>1</v>
      </c>
      <c r="AH1155">
        <v>1</v>
      </c>
    </row>
    <row r="1156" spans="1:34" x14ac:dyDescent="0.2">
      <c r="A1156">
        <v>1154</v>
      </c>
      <c r="B1156">
        <v>116</v>
      </c>
      <c r="C1156">
        <v>142</v>
      </c>
      <c r="D1156" t="s">
        <v>444</v>
      </c>
      <c r="E1156">
        <f t="shared" si="35"/>
        <v>58</v>
      </c>
      <c r="F1156" s="42">
        <f t="shared" si="36"/>
        <v>58</v>
      </c>
      <c r="H1156" t="s">
        <v>435</v>
      </c>
      <c r="I1156">
        <v>0</v>
      </c>
      <c r="J1156">
        <v>0</v>
      </c>
      <c r="K1156">
        <v>0</v>
      </c>
      <c r="S1156">
        <v>0.10871823952766101</v>
      </c>
      <c r="T1156">
        <v>0.17270365367542501</v>
      </c>
      <c r="U1156">
        <v>3.4848368305247299</v>
      </c>
      <c r="V1156">
        <v>5.4638471126897299</v>
      </c>
      <c r="W1156">
        <v>0.47585810103182102</v>
      </c>
      <c r="X1156">
        <v>0.23374021074576801</v>
      </c>
      <c r="Y1156">
        <v>0.41743528528056301</v>
      </c>
      <c r="Z1156">
        <v>-0.20926116959475699</v>
      </c>
      <c r="AA1156">
        <v>1.62089682464884</v>
      </c>
      <c r="AB1156">
        <v>1.97760802477844</v>
      </c>
      <c r="AC1156">
        <v>0.246801895139585</v>
      </c>
      <c r="AD1156">
        <v>0.64007041010856802</v>
      </c>
      <c r="AE1156">
        <v>1</v>
      </c>
      <c r="AF1156">
        <v>0</v>
      </c>
      <c r="AG1156">
        <v>1</v>
      </c>
      <c r="AH1156">
        <v>1</v>
      </c>
    </row>
    <row r="1157" spans="1:34" x14ac:dyDescent="0.2">
      <c r="A1157">
        <v>1155</v>
      </c>
      <c r="B1157">
        <v>116</v>
      </c>
      <c r="C1157">
        <v>143</v>
      </c>
      <c r="D1157" t="s">
        <v>444</v>
      </c>
      <c r="E1157">
        <f t="shared" si="35"/>
        <v>58</v>
      </c>
      <c r="F1157" s="42">
        <f t="shared" si="36"/>
        <v>58</v>
      </c>
      <c r="H1157" t="s">
        <v>436</v>
      </c>
      <c r="I1157">
        <v>1</v>
      </c>
      <c r="J1157">
        <v>0</v>
      </c>
      <c r="K1157">
        <v>0</v>
      </c>
      <c r="S1157">
        <v>-0.51738410640973598</v>
      </c>
      <c r="T1157">
        <v>-0.24520401405567699</v>
      </c>
      <c r="U1157">
        <v>2.6409840945852898</v>
      </c>
      <c r="V1157">
        <v>1.07686657667871</v>
      </c>
      <c r="W1157">
        <v>-1.0272786742543201</v>
      </c>
      <c r="X1157">
        <v>-5.3803193788973601E-2</v>
      </c>
      <c r="Y1157">
        <v>-0.99644723634031895</v>
      </c>
      <c r="Z1157">
        <v>-0.14606743132405201</v>
      </c>
      <c r="AA1157">
        <v>1.09173090463401</v>
      </c>
      <c r="AB1157">
        <v>0.46785989276706103</v>
      </c>
      <c r="AC1157">
        <v>3.1477635491296898E-4</v>
      </c>
      <c r="AD1157">
        <v>0.64912785981886101</v>
      </c>
      <c r="AE1157">
        <v>0</v>
      </c>
      <c r="AF1157">
        <v>1</v>
      </c>
      <c r="AG1157">
        <v>1</v>
      </c>
      <c r="AH1157">
        <v>0</v>
      </c>
    </row>
    <row r="1158" spans="1:34" x14ac:dyDescent="0.2">
      <c r="A1158">
        <v>1156</v>
      </c>
      <c r="B1158">
        <v>116</v>
      </c>
      <c r="C1158">
        <v>143</v>
      </c>
      <c r="D1158" t="s">
        <v>444</v>
      </c>
      <c r="E1158">
        <f t="shared" si="35"/>
        <v>58</v>
      </c>
      <c r="F1158" s="42">
        <f t="shared" si="36"/>
        <v>58</v>
      </c>
      <c r="H1158" t="s">
        <v>437</v>
      </c>
      <c r="I1158">
        <v>0</v>
      </c>
      <c r="J1158">
        <v>0</v>
      </c>
      <c r="K1158">
        <v>0</v>
      </c>
      <c r="S1158">
        <v>9.9160168843809501E-2</v>
      </c>
      <c r="T1158">
        <v>4.09053776068313E-2</v>
      </c>
      <c r="U1158">
        <v>2.5079404984135198</v>
      </c>
      <c r="V1158">
        <v>0.93493719447741097</v>
      </c>
      <c r="W1158">
        <v>0.33827111309061603</v>
      </c>
      <c r="X1158">
        <v>9.1679081905319093E-2</v>
      </c>
      <c r="Y1158">
        <v>-1.95466568292724E-2</v>
      </c>
      <c r="Z1158">
        <v>1.13830331338263E-2</v>
      </c>
      <c r="AA1158">
        <v>1.04915798652668</v>
      </c>
      <c r="AB1158">
        <v>0.38833338154651298</v>
      </c>
      <c r="AC1158">
        <v>0.20370862228359299</v>
      </c>
      <c r="AD1158">
        <v>0.35109939624166903</v>
      </c>
      <c r="AE1158">
        <v>0</v>
      </c>
      <c r="AF1158">
        <v>1</v>
      </c>
      <c r="AG1158">
        <v>1</v>
      </c>
      <c r="AH1158">
        <v>0</v>
      </c>
    </row>
    <row r="1159" spans="1:34" x14ac:dyDescent="0.2">
      <c r="A1159">
        <v>1157</v>
      </c>
      <c r="B1159">
        <v>116</v>
      </c>
      <c r="C1159">
        <v>144</v>
      </c>
      <c r="D1159" t="s">
        <v>444</v>
      </c>
      <c r="E1159">
        <f t="shared" si="35"/>
        <v>58</v>
      </c>
      <c r="F1159" s="42">
        <f t="shared" si="36"/>
        <v>58</v>
      </c>
      <c r="H1159" t="s">
        <v>438</v>
      </c>
      <c r="I1159">
        <v>1</v>
      </c>
      <c r="J1159">
        <v>0</v>
      </c>
      <c r="K1159">
        <v>0</v>
      </c>
      <c r="S1159">
        <v>-0.124488774919882</v>
      </c>
      <c r="T1159">
        <v>-0.20265026167914399</v>
      </c>
      <c r="U1159">
        <v>2.18185329833068</v>
      </c>
      <c r="V1159">
        <v>3.3241855120488601</v>
      </c>
      <c r="W1159">
        <v>-0.127500638563978</v>
      </c>
      <c r="X1159">
        <v>0.138559225688793</v>
      </c>
      <c r="Y1159">
        <v>-1.12027028892294E-2</v>
      </c>
      <c r="Z1159">
        <v>0.14774031280986399</v>
      </c>
      <c r="AA1159">
        <v>0.94854573122818797</v>
      </c>
      <c r="AB1159">
        <v>1.2573994764115899</v>
      </c>
      <c r="AC1159">
        <v>0.59493508882882995</v>
      </c>
      <c r="AD1159">
        <v>0.662844909277303</v>
      </c>
      <c r="AE1159">
        <v>1</v>
      </c>
      <c r="AF1159">
        <v>0</v>
      </c>
      <c r="AG1159">
        <v>1</v>
      </c>
      <c r="AH1159">
        <v>1</v>
      </c>
    </row>
    <row r="1160" spans="1:34" x14ac:dyDescent="0.2">
      <c r="A1160">
        <v>1158</v>
      </c>
      <c r="B1160">
        <v>116</v>
      </c>
      <c r="C1160">
        <v>144</v>
      </c>
      <c r="D1160" t="s">
        <v>444</v>
      </c>
      <c r="E1160">
        <f t="shared" si="35"/>
        <v>58</v>
      </c>
      <c r="F1160" s="42">
        <f t="shared" si="36"/>
        <v>58</v>
      </c>
      <c r="H1160" t="s">
        <v>439</v>
      </c>
      <c r="I1160">
        <v>0</v>
      </c>
      <c r="J1160">
        <v>0</v>
      </c>
      <c r="K1160">
        <v>0</v>
      </c>
      <c r="S1160">
        <v>-0.459938570624217</v>
      </c>
      <c r="T1160">
        <v>-9.5291387512622297E-2</v>
      </c>
      <c r="U1160">
        <v>2.1173539785668298</v>
      </c>
      <c r="V1160">
        <v>0.44886641217168899</v>
      </c>
      <c r="W1160">
        <v>-0.49549238267616103</v>
      </c>
      <c r="X1160">
        <v>-3.2622235243350499E-2</v>
      </c>
      <c r="Y1160">
        <v>-0.71800728760947596</v>
      </c>
      <c r="Z1160">
        <v>-2.8870608145145301E-2</v>
      </c>
      <c r="AA1160">
        <v>0.90417654400931302</v>
      </c>
      <c r="AB1160">
        <v>0.19195609359516499</v>
      </c>
      <c r="AC1160">
        <v>3.2033144012274202E-2</v>
      </c>
      <c r="AD1160">
        <v>0.50161566044507699</v>
      </c>
      <c r="AE1160">
        <v>0</v>
      </c>
      <c r="AF1160">
        <v>1</v>
      </c>
      <c r="AG1160">
        <v>1</v>
      </c>
      <c r="AH1160">
        <v>0</v>
      </c>
    </row>
    <row r="1161" spans="1:34" x14ac:dyDescent="0.2">
      <c r="A1161">
        <v>1159</v>
      </c>
      <c r="B1161">
        <v>116</v>
      </c>
      <c r="C1161">
        <v>145</v>
      </c>
      <c r="D1161" t="s">
        <v>444</v>
      </c>
      <c r="E1161">
        <f t="shared" si="35"/>
        <v>58</v>
      </c>
      <c r="F1161" s="42">
        <f t="shared" si="36"/>
        <v>58</v>
      </c>
      <c r="H1161" t="s">
        <v>440</v>
      </c>
      <c r="I1161">
        <v>1</v>
      </c>
      <c r="J1161">
        <v>0</v>
      </c>
      <c r="K1161">
        <v>0</v>
      </c>
      <c r="S1161">
        <v>0.54169821034884102</v>
      </c>
      <c r="T1161">
        <v>0.25742088367530502</v>
      </c>
      <c r="U1161">
        <v>2.5667809920851101</v>
      </c>
      <c r="V1161">
        <v>0.949020207281983</v>
      </c>
      <c r="W1161">
        <v>0.96036985048077494</v>
      </c>
      <c r="X1161">
        <v>0.24043618283787199</v>
      </c>
      <c r="Y1161">
        <v>0.95057987435595603</v>
      </c>
      <c r="Z1161">
        <v>0.27050876869436602</v>
      </c>
      <c r="AA1161">
        <v>0.977155777468937</v>
      </c>
      <c r="AB1161">
        <v>0.36408541718361298</v>
      </c>
      <c r="AC1161">
        <v>1.7516678729915199E-4</v>
      </c>
      <c r="AD1161">
        <v>1.01578797357047E-2</v>
      </c>
      <c r="AE1161">
        <v>0</v>
      </c>
      <c r="AF1161">
        <v>1</v>
      </c>
      <c r="AG1161">
        <v>1</v>
      </c>
      <c r="AH1161">
        <v>0</v>
      </c>
    </row>
    <row r="1162" spans="1:34" x14ac:dyDescent="0.2">
      <c r="A1162">
        <v>1160</v>
      </c>
      <c r="B1162">
        <v>116</v>
      </c>
      <c r="C1162">
        <v>145</v>
      </c>
      <c r="D1162" t="s">
        <v>444</v>
      </c>
      <c r="E1162">
        <f t="shared" si="35"/>
        <v>58</v>
      </c>
      <c r="F1162" s="42">
        <f t="shared" si="36"/>
        <v>58</v>
      </c>
      <c r="H1162" t="s">
        <v>441</v>
      </c>
      <c r="I1162">
        <v>0</v>
      </c>
      <c r="J1162">
        <v>0</v>
      </c>
      <c r="K1162">
        <v>0</v>
      </c>
      <c r="S1162">
        <v>-0.16426270548254299</v>
      </c>
      <c r="T1162">
        <v>-4.6984987226850697E-2</v>
      </c>
      <c r="U1162">
        <v>2.1665791796986</v>
      </c>
      <c r="V1162">
        <v>0.98084215780014505</v>
      </c>
      <c r="W1162">
        <v>8.7442480130555306E-2</v>
      </c>
      <c r="X1162">
        <v>4.1221640352323098E-2</v>
      </c>
      <c r="Y1162">
        <v>9.0100405833678492E-3</v>
      </c>
      <c r="Z1162">
        <v>4.4476929224483798E-2</v>
      </c>
      <c r="AA1162">
        <v>0.96105485979531102</v>
      </c>
      <c r="AB1162">
        <v>0.39489409196518199</v>
      </c>
      <c r="AC1162">
        <v>0.71881522436377498</v>
      </c>
      <c r="AD1162">
        <v>0.67958630704557799</v>
      </c>
      <c r="AE1162">
        <v>0</v>
      </c>
      <c r="AF1162">
        <v>1</v>
      </c>
      <c r="AG1162">
        <v>0</v>
      </c>
      <c r="AH1162">
        <v>1</v>
      </c>
    </row>
    <row r="1163" spans="1:34" x14ac:dyDescent="0.2">
      <c r="A1163">
        <v>1161</v>
      </c>
      <c r="B1163">
        <v>117</v>
      </c>
      <c r="C1163">
        <v>146</v>
      </c>
      <c r="D1163" t="s">
        <v>445</v>
      </c>
      <c r="E1163">
        <f t="shared" si="35"/>
        <v>58</v>
      </c>
      <c r="F1163" s="42">
        <f t="shared" si="36"/>
        <v>59</v>
      </c>
      <c r="H1163" t="s">
        <v>446</v>
      </c>
      <c r="I1163">
        <v>1</v>
      </c>
      <c r="J1163">
        <v>1</v>
      </c>
      <c r="K1163">
        <v>1</v>
      </c>
      <c r="S1163">
        <v>-0.53920668206410505</v>
      </c>
      <c r="T1163">
        <v>-0.93007694893773596</v>
      </c>
      <c r="U1163">
        <v>2.6753601077944</v>
      </c>
      <c r="V1163">
        <v>4.3505534696976103</v>
      </c>
      <c r="W1163">
        <v>-0.14870912999625899</v>
      </c>
      <c r="X1163">
        <v>-0.99675201463888097</v>
      </c>
      <c r="Y1163">
        <v>-0.39369988291012098</v>
      </c>
      <c r="Z1163">
        <v>-0.22268683001096301</v>
      </c>
      <c r="AA1163">
        <v>1.1695348254976401</v>
      </c>
      <c r="AB1163">
        <v>1.78015861682071</v>
      </c>
      <c r="AC1163">
        <v>0.61496406733254005</v>
      </c>
      <c r="AD1163">
        <v>2.8558742605994E-2</v>
      </c>
      <c r="AE1163">
        <v>1</v>
      </c>
      <c r="AF1163">
        <v>0</v>
      </c>
      <c r="AG1163">
        <v>0</v>
      </c>
      <c r="AH1163">
        <v>0</v>
      </c>
    </row>
    <row r="1164" spans="1:34" x14ac:dyDescent="0.2">
      <c r="A1164">
        <v>1162</v>
      </c>
      <c r="B1164">
        <v>117</v>
      </c>
      <c r="C1164">
        <v>146</v>
      </c>
      <c r="D1164" t="s">
        <v>445</v>
      </c>
      <c r="E1164">
        <f t="shared" si="35"/>
        <v>58</v>
      </c>
      <c r="F1164" s="42">
        <f t="shared" si="36"/>
        <v>59</v>
      </c>
      <c r="H1164" t="s">
        <v>447</v>
      </c>
      <c r="I1164">
        <v>0</v>
      </c>
      <c r="J1164">
        <v>1</v>
      </c>
      <c r="K1164">
        <v>1</v>
      </c>
      <c r="S1164">
        <v>0.17882552067749199</v>
      </c>
      <c r="T1164">
        <v>5.3824611398919003E-2</v>
      </c>
      <c r="U1164">
        <v>3.17312764679082</v>
      </c>
      <c r="V1164">
        <v>1.5589352412801301</v>
      </c>
      <c r="W1164">
        <v>-8.6593256965621201E-2</v>
      </c>
      <c r="X1164">
        <v>-4.1280165103138797E-2</v>
      </c>
      <c r="Y1164">
        <v>-0.15125485379893899</v>
      </c>
      <c r="Z1164">
        <v>-0.212210914714347</v>
      </c>
      <c r="AA1164">
        <v>1.30003226142964</v>
      </c>
      <c r="AB1164">
        <v>0.58457629576048797</v>
      </c>
      <c r="AC1164">
        <v>0.79207390809655398</v>
      </c>
      <c r="AD1164">
        <v>0.77988343041901698</v>
      </c>
      <c r="AE1164">
        <v>0</v>
      </c>
      <c r="AF1164">
        <v>1</v>
      </c>
      <c r="AG1164">
        <v>0</v>
      </c>
      <c r="AH1164">
        <v>1</v>
      </c>
    </row>
    <row r="1165" spans="1:34" x14ac:dyDescent="0.2">
      <c r="A1165">
        <v>1163</v>
      </c>
      <c r="B1165">
        <v>117</v>
      </c>
      <c r="C1165">
        <v>147</v>
      </c>
      <c r="D1165" t="s">
        <v>445</v>
      </c>
      <c r="E1165">
        <f t="shared" si="35"/>
        <v>58</v>
      </c>
      <c r="F1165" s="42">
        <f t="shared" si="36"/>
        <v>59</v>
      </c>
      <c r="H1165" t="s">
        <v>448</v>
      </c>
      <c r="I1165">
        <v>1</v>
      </c>
      <c r="J1165">
        <v>1</v>
      </c>
      <c r="K1165">
        <v>1</v>
      </c>
      <c r="S1165">
        <v>0.492342416546308</v>
      </c>
      <c r="T1165">
        <v>0.214508488077475</v>
      </c>
      <c r="U1165">
        <v>2.5741836905945101</v>
      </c>
      <c r="V1165">
        <v>0.52756099166597503</v>
      </c>
      <c r="W1165">
        <v>0.77794621650672002</v>
      </c>
      <c r="X1165">
        <v>0.26545490467075</v>
      </c>
      <c r="Y1165">
        <v>0.74158239358690203</v>
      </c>
      <c r="Z1165">
        <v>0.27319725745854401</v>
      </c>
      <c r="AA1165">
        <v>1.00077655786071</v>
      </c>
      <c r="AB1165">
        <v>0.21135040061402999</v>
      </c>
      <c r="AC1165">
        <v>2.6402689067377802E-3</v>
      </c>
      <c r="AD1165">
        <v>2.6474916607235901E-6</v>
      </c>
      <c r="AE1165">
        <v>0</v>
      </c>
      <c r="AF1165">
        <v>1</v>
      </c>
      <c r="AG1165">
        <v>0</v>
      </c>
      <c r="AH1165">
        <v>1</v>
      </c>
    </row>
    <row r="1166" spans="1:34" x14ac:dyDescent="0.2">
      <c r="A1166">
        <v>1164</v>
      </c>
      <c r="B1166">
        <v>117</v>
      </c>
      <c r="C1166">
        <v>147</v>
      </c>
      <c r="D1166" t="s">
        <v>445</v>
      </c>
      <c r="E1166">
        <f t="shared" si="35"/>
        <v>58</v>
      </c>
      <c r="F1166" s="42">
        <f t="shared" si="36"/>
        <v>59</v>
      </c>
      <c r="H1166" t="s">
        <v>449</v>
      </c>
      <c r="I1166">
        <v>0</v>
      </c>
      <c r="J1166">
        <v>1</v>
      </c>
      <c r="K1166">
        <v>1</v>
      </c>
      <c r="S1166">
        <v>-7.4762735166586894E-2</v>
      </c>
      <c r="T1166">
        <v>-3.1735853509271897E-2</v>
      </c>
      <c r="U1166">
        <v>2.1499597090296398</v>
      </c>
      <c r="V1166">
        <v>0.43908272686194699</v>
      </c>
      <c r="W1166">
        <v>-0.111687507781301</v>
      </c>
      <c r="X1166">
        <v>-1.22014343099805E-2</v>
      </c>
      <c r="Y1166">
        <v>5.5765500226929499E-2</v>
      </c>
      <c r="Z1166">
        <v>6.9935982079097694E-2</v>
      </c>
      <c r="AA1166">
        <v>0.80223462625365805</v>
      </c>
      <c r="AB1166">
        <v>0.171212048465849</v>
      </c>
      <c r="AC1166">
        <v>0.58185974114921302</v>
      </c>
      <c r="AD1166">
        <v>0.77791248532079604</v>
      </c>
      <c r="AE1166">
        <v>0</v>
      </c>
      <c r="AF1166">
        <v>1</v>
      </c>
      <c r="AG1166">
        <v>1</v>
      </c>
      <c r="AH1166">
        <v>0</v>
      </c>
    </row>
    <row r="1167" spans="1:34" x14ac:dyDescent="0.2">
      <c r="A1167">
        <v>1165</v>
      </c>
      <c r="B1167">
        <v>117</v>
      </c>
      <c r="C1167">
        <v>148</v>
      </c>
      <c r="D1167" t="s">
        <v>445</v>
      </c>
      <c r="E1167">
        <f t="shared" si="35"/>
        <v>58</v>
      </c>
      <c r="F1167" s="42">
        <f t="shared" si="36"/>
        <v>59</v>
      </c>
      <c r="H1167" t="s">
        <v>450</v>
      </c>
      <c r="I1167">
        <v>1</v>
      </c>
      <c r="J1167">
        <v>1</v>
      </c>
      <c r="K1167">
        <v>1</v>
      </c>
      <c r="S1167">
        <v>0.81598309398395896</v>
      </c>
      <c r="T1167">
        <v>0.35701079366301902</v>
      </c>
      <c r="U1167">
        <v>3.4726952571654701</v>
      </c>
      <c r="V1167">
        <v>1.37923967392684</v>
      </c>
      <c r="W1167">
        <v>0.69432064204338695</v>
      </c>
      <c r="X1167">
        <v>0.436432864139567</v>
      </c>
      <c r="Y1167">
        <v>1.0659440303052701</v>
      </c>
      <c r="Z1167">
        <v>0.41914715424674298</v>
      </c>
      <c r="AA1167">
        <v>1.37019927258068</v>
      </c>
      <c r="AB1167">
        <v>0.55439987666007895</v>
      </c>
      <c r="AC1167">
        <v>4.7052590120948597E-2</v>
      </c>
      <c r="AD1167">
        <v>2.3403873520145601E-3</v>
      </c>
      <c r="AE1167">
        <v>0</v>
      </c>
      <c r="AF1167">
        <v>1</v>
      </c>
      <c r="AG1167">
        <v>0</v>
      </c>
      <c r="AH1167">
        <v>1</v>
      </c>
    </row>
    <row r="1168" spans="1:34" x14ac:dyDescent="0.2">
      <c r="A1168">
        <v>1166</v>
      </c>
      <c r="B1168">
        <v>117</v>
      </c>
      <c r="C1168">
        <v>148</v>
      </c>
      <c r="D1168" t="s">
        <v>445</v>
      </c>
      <c r="E1168">
        <f t="shared" si="35"/>
        <v>58</v>
      </c>
      <c r="F1168" s="42">
        <f t="shared" si="36"/>
        <v>59</v>
      </c>
      <c r="H1168" t="s">
        <v>451</v>
      </c>
      <c r="I1168">
        <v>0</v>
      </c>
      <c r="J1168">
        <v>1</v>
      </c>
      <c r="K1168">
        <v>1</v>
      </c>
      <c r="S1168">
        <v>0.47461367084179101</v>
      </c>
      <c r="T1168">
        <v>0.119171006899449</v>
      </c>
      <c r="U1168">
        <v>2.3784421968739502</v>
      </c>
      <c r="V1168">
        <v>0.91841736863784296</v>
      </c>
      <c r="W1168">
        <v>0.20112880940172001</v>
      </c>
      <c r="X1168">
        <v>9.3828655021570104E-2</v>
      </c>
      <c r="Y1168">
        <v>8.5965095126742108E-3</v>
      </c>
      <c r="Z1168">
        <v>0.16438214588269301</v>
      </c>
      <c r="AA1168">
        <v>0.90384966917118303</v>
      </c>
      <c r="AB1168">
        <v>0.38375671564872699</v>
      </c>
      <c r="AC1168">
        <v>0.37933548079622997</v>
      </c>
      <c r="AD1168">
        <v>0.334269798243641</v>
      </c>
      <c r="AE1168">
        <v>0</v>
      </c>
      <c r="AF1168">
        <v>1</v>
      </c>
      <c r="AG1168">
        <v>0</v>
      </c>
      <c r="AH1168">
        <v>1</v>
      </c>
    </row>
    <row r="1169" spans="1:34" x14ac:dyDescent="0.2">
      <c r="A1169">
        <v>1167</v>
      </c>
      <c r="B1169">
        <v>117</v>
      </c>
      <c r="C1169">
        <v>149</v>
      </c>
      <c r="D1169" t="s">
        <v>445</v>
      </c>
      <c r="E1169">
        <f t="shared" si="35"/>
        <v>58</v>
      </c>
      <c r="F1169" s="42">
        <f t="shared" si="36"/>
        <v>59</v>
      </c>
      <c r="H1169" t="s">
        <v>452</v>
      </c>
      <c r="I1169">
        <v>1</v>
      </c>
      <c r="J1169">
        <v>1</v>
      </c>
      <c r="K1169">
        <v>1</v>
      </c>
      <c r="S1169">
        <v>0.44828834623331199</v>
      </c>
      <c r="T1169">
        <v>0.218373328010668</v>
      </c>
      <c r="U1169">
        <v>2.31744842336047</v>
      </c>
      <c r="V1169">
        <v>0.49783614795198999</v>
      </c>
      <c r="W1169">
        <v>0.38234314303967698</v>
      </c>
      <c r="X1169">
        <v>0.17799998255898</v>
      </c>
      <c r="Y1169">
        <v>0.28602706739478001</v>
      </c>
      <c r="Z1169">
        <v>0.20270070396432999</v>
      </c>
      <c r="AA1169">
        <v>0.90333576174905805</v>
      </c>
      <c r="AB1169">
        <v>0.201155796017112</v>
      </c>
      <c r="AC1169">
        <v>9.6175346875893603E-2</v>
      </c>
      <c r="AD1169">
        <v>6.72481627451146E-4</v>
      </c>
      <c r="AE1169">
        <v>0</v>
      </c>
      <c r="AF1169">
        <v>1</v>
      </c>
      <c r="AG1169">
        <v>0</v>
      </c>
      <c r="AH1169">
        <v>1</v>
      </c>
    </row>
    <row r="1170" spans="1:34" x14ac:dyDescent="0.2">
      <c r="A1170">
        <v>1168</v>
      </c>
      <c r="B1170">
        <v>117</v>
      </c>
      <c r="C1170">
        <v>149</v>
      </c>
      <c r="D1170" t="s">
        <v>445</v>
      </c>
      <c r="E1170">
        <f t="shared" si="35"/>
        <v>58</v>
      </c>
      <c r="F1170" s="42">
        <f t="shared" si="36"/>
        <v>59</v>
      </c>
      <c r="H1170" t="s">
        <v>453</v>
      </c>
      <c r="I1170">
        <v>0</v>
      </c>
      <c r="J1170">
        <v>1</v>
      </c>
      <c r="K1170">
        <v>1</v>
      </c>
      <c r="S1170">
        <v>-0.63425863959128004</v>
      </c>
      <c r="T1170">
        <v>-1.2287279231633801</v>
      </c>
      <c r="U1170">
        <v>2.91727810644079</v>
      </c>
      <c r="V1170">
        <v>4.7745281074941897</v>
      </c>
      <c r="W1170">
        <v>-1.00052096543783</v>
      </c>
      <c r="X1170">
        <v>-0.96408953498271499</v>
      </c>
      <c r="Y1170">
        <v>-1.31748406466872</v>
      </c>
      <c r="Z1170">
        <v>-0.77934451123464199</v>
      </c>
      <c r="AA1170">
        <v>0.97436814509887704</v>
      </c>
      <c r="AB1170">
        <v>1.86220536232765</v>
      </c>
      <c r="AC1170">
        <v>9.2951765740321098E-5</v>
      </c>
      <c r="AD1170">
        <v>4.2560662140451497E-2</v>
      </c>
      <c r="AE1170">
        <v>1</v>
      </c>
      <c r="AF1170">
        <v>0</v>
      </c>
      <c r="AG1170">
        <v>1</v>
      </c>
      <c r="AH1170">
        <v>1</v>
      </c>
    </row>
    <row r="1171" spans="1:34" x14ac:dyDescent="0.2">
      <c r="A1171">
        <v>1169</v>
      </c>
      <c r="B1171">
        <v>117</v>
      </c>
      <c r="C1171">
        <v>150</v>
      </c>
      <c r="D1171" t="s">
        <v>445</v>
      </c>
      <c r="E1171">
        <f t="shared" si="35"/>
        <v>58</v>
      </c>
      <c r="F1171" s="42">
        <f t="shared" si="36"/>
        <v>59</v>
      </c>
      <c r="H1171" t="s">
        <v>454</v>
      </c>
      <c r="I1171">
        <v>1</v>
      </c>
      <c r="J1171">
        <v>1</v>
      </c>
      <c r="K1171">
        <v>1</v>
      </c>
      <c r="S1171">
        <v>0.14475060952827301</v>
      </c>
      <c r="T1171">
        <v>0.28802242436346398</v>
      </c>
      <c r="U1171">
        <v>2.6643948563141699</v>
      </c>
      <c r="V1171">
        <v>4.3273744410360004</v>
      </c>
      <c r="W1171">
        <v>0.28571703131276999</v>
      </c>
      <c r="X1171">
        <v>-0.15225704552406899</v>
      </c>
      <c r="Y1171">
        <v>0.12610151876273201</v>
      </c>
      <c r="Z1171">
        <v>-0.100025849417267</v>
      </c>
      <c r="AA1171">
        <v>0.92805096817622401</v>
      </c>
      <c r="AB1171">
        <v>1.9752123982387599</v>
      </c>
      <c r="AC1171">
        <v>0.22470223101679701</v>
      </c>
      <c r="AD1171">
        <v>0.76032136596844702</v>
      </c>
      <c r="AE1171">
        <v>1</v>
      </c>
      <c r="AF1171">
        <v>0</v>
      </c>
      <c r="AG1171">
        <v>1</v>
      </c>
      <c r="AH1171">
        <v>1</v>
      </c>
    </row>
    <row r="1172" spans="1:34" x14ac:dyDescent="0.2">
      <c r="A1172">
        <v>1170</v>
      </c>
      <c r="B1172">
        <v>117</v>
      </c>
      <c r="C1172">
        <v>150</v>
      </c>
      <c r="D1172" t="s">
        <v>445</v>
      </c>
      <c r="E1172">
        <f t="shared" si="35"/>
        <v>58</v>
      </c>
      <c r="F1172" s="42">
        <f t="shared" si="36"/>
        <v>59</v>
      </c>
      <c r="H1172" t="s">
        <v>455</v>
      </c>
      <c r="I1172">
        <v>0</v>
      </c>
      <c r="J1172">
        <v>1</v>
      </c>
      <c r="K1172">
        <v>1</v>
      </c>
      <c r="S1172">
        <v>1.06932466675062</v>
      </c>
      <c r="T1172">
        <v>0.33836845647945202</v>
      </c>
      <c r="U1172">
        <v>2.90626354143023</v>
      </c>
      <c r="V1172">
        <v>1.41683220354168</v>
      </c>
      <c r="W1172">
        <v>1.1600246551192099</v>
      </c>
      <c r="X1172">
        <v>0.493472572284683</v>
      </c>
      <c r="Y1172">
        <v>1.0824133112913199</v>
      </c>
      <c r="Z1172">
        <v>0.65378530850460703</v>
      </c>
      <c r="AA1172">
        <v>1.1316009600615899</v>
      </c>
      <c r="AB1172">
        <v>0.66540221699589297</v>
      </c>
      <c r="AC1172">
        <v>9.5316568644425798E-5</v>
      </c>
      <c r="AD1172">
        <v>4.0486607161766899E-3</v>
      </c>
      <c r="AE1172">
        <v>0</v>
      </c>
      <c r="AF1172">
        <v>1</v>
      </c>
      <c r="AG1172">
        <v>1</v>
      </c>
      <c r="AH1172">
        <v>0</v>
      </c>
    </row>
    <row r="1173" spans="1:34" x14ac:dyDescent="0.2">
      <c r="A1173">
        <v>1171</v>
      </c>
      <c r="B1173">
        <v>118</v>
      </c>
      <c r="C1173">
        <v>146</v>
      </c>
      <c r="D1173" t="s">
        <v>456</v>
      </c>
      <c r="E1173">
        <f t="shared" si="35"/>
        <v>58</v>
      </c>
      <c r="F1173" s="42">
        <f t="shared" si="36"/>
        <v>60</v>
      </c>
      <c r="H1173" t="s">
        <v>446</v>
      </c>
      <c r="I1173">
        <v>1</v>
      </c>
      <c r="J1173">
        <v>0</v>
      </c>
      <c r="K1173">
        <v>1</v>
      </c>
      <c r="S1173">
        <v>-0.53920668206410505</v>
      </c>
      <c r="T1173">
        <v>-0.93007694893773596</v>
      </c>
      <c r="U1173">
        <v>2.6753601077944</v>
      </c>
      <c r="V1173">
        <v>4.3505534696976103</v>
      </c>
      <c r="W1173">
        <v>-0.14870912999625899</v>
      </c>
      <c r="X1173">
        <v>-0.99675201463888097</v>
      </c>
      <c r="Y1173">
        <v>-0.39369988291012098</v>
      </c>
      <c r="Z1173">
        <v>-0.22268683001096301</v>
      </c>
      <c r="AA1173">
        <v>1.1695348254976401</v>
      </c>
      <c r="AB1173">
        <v>1.78015861682071</v>
      </c>
      <c r="AC1173">
        <v>0.61496406733254005</v>
      </c>
      <c r="AD1173">
        <v>2.8558742605994E-2</v>
      </c>
      <c r="AE1173">
        <v>1</v>
      </c>
      <c r="AF1173">
        <v>0</v>
      </c>
      <c r="AG1173">
        <v>0</v>
      </c>
      <c r="AH1173">
        <v>0</v>
      </c>
    </row>
    <row r="1174" spans="1:34" x14ac:dyDescent="0.2">
      <c r="A1174">
        <v>1172</v>
      </c>
      <c r="B1174">
        <v>118</v>
      </c>
      <c r="C1174">
        <v>146</v>
      </c>
      <c r="D1174" t="s">
        <v>456</v>
      </c>
      <c r="E1174">
        <f t="shared" si="35"/>
        <v>58</v>
      </c>
      <c r="F1174" s="42">
        <f t="shared" si="36"/>
        <v>60</v>
      </c>
      <c r="H1174" t="s">
        <v>447</v>
      </c>
      <c r="I1174">
        <v>0</v>
      </c>
      <c r="J1174">
        <v>0</v>
      </c>
      <c r="K1174">
        <v>1</v>
      </c>
      <c r="S1174">
        <v>0.17882552067749199</v>
      </c>
      <c r="T1174">
        <v>5.3824611398919003E-2</v>
      </c>
      <c r="U1174">
        <v>3.17312764679082</v>
      </c>
      <c r="V1174">
        <v>1.5589352412801301</v>
      </c>
      <c r="W1174">
        <v>-8.6593256965621201E-2</v>
      </c>
      <c r="X1174">
        <v>-4.1280165103138797E-2</v>
      </c>
      <c r="Y1174">
        <v>-0.15125485379893899</v>
      </c>
      <c r="Z1174">
        <v>-0.212210914714347</v>
      </c>
      <c r="AA1174">
        <v>1.30003226142964</v>
      </c>
      <c r="AB1174">
        <v>0.58457629576048797</v>
      </c>
      <c r="AC1174">
        <v>0.79207390809655398</v>
      </c>
      <c r="AD1174">
        <v>0.77988343041901698</v>
      </c>
      <c r="AE1174">
        <v>0</v>
      </c>
      <c r="AF1174">
        <v>1</v>
      </c>
      <c r="AG1174">
        <v>0</v>
      </c>
      <c r="AH1174">
        <v>1</v>
      </c>
    </row>
    <row r="1175" spans="1:34" x14ac:dyDescent="0.2">
      <c r="A1175">
        <v>1173</v>
      </c>
      <c r="B1175">
        <v>118</v>
      </c>
      <c r="C1175">
        <v>147</v>
      </c>
      <c r="D1175" t="s">
        <v>456</v>
      </c>
      <c r="E1175">
        <f t="shared" si="35"/>
        <v>58</v>
      </c>
      <c r="F1175" s="42">
        <f t="shared" si="36"/>
        <v>60</v>
      </c>
      <c r="H1175" t="s">
        <v>448</v>
      </c>
      <c r="I1175">
        <v>1</v>
      </c>
      <c r="J1175">
        <v>0</v>
      </c>
      <c r="K1175">
        <v>1</v>
      </c>
      <c r="S1175">
        <v>0.492342416546308</v>
      </c>
      <c r="T1175">
        <v>0.214508488077475</v>
      </c>
      <c r="U1175">
        <v>2.5741836905945101</v>
      </c>
      <c r="V1175">
        <v>0.52756099166597503</v>
      </c>
      <c r="W1175">
        <v>0.77794621650672002</v>
      </c>
      <c r="X1175">
        <v>0.26545490467075</v>
      </c>
      <c r="Y1175">
        <v>0.74158239358690203</v>
      </c>
      <c r="Z1175">
        <v>0.27319725745854401</v>
      </c>
      <c r="AA1175">
        <v>1.00077655786071</v>
      </c>
      <c r="AB1175">
        <v>0.21135040061402999</v>
      </c>
      <c r="AC1175">
        <v>2.6402689067377802E-3</v>
      </c>
      <c r="AD1175">
        <v>2.6474916607235901E-6</v>
      </c>
      <c r="AE1175">
        <v>0</v>
      </c>
      <c r="AF1175">
        <v>1</v>
      </c>
      <c r="AG1175">
        <v>0</v>
      </c>
      <c r="AH1175">
        <v>1</v>
      </c>
    </row>
    <row r="1176" spans="1:34" x14ac:dyDescent="0.2">
      <c r="A1176">
        <v>1174</v>
      </c>
      <c r="B1176">
        <v>118</v>
      </c>
      <c r="C1176">
        <v>147</v>
      </c>
      <c r="D1176" t="s">
        <v>456</v>
      </c>
      <c r="E1176">
        <f t="shared" si="35"/>
        <v>58</v>
      </c>
      <c r="F1176" s="42">
        <f t="shared" si="36"/>
        <v>60</v>
      </c>
      <c r="H1176" t="s">
        <v>449</v>
      </c>
      <c r="I1176">
        <v>0</v>
      </c>
      <c r="J1176">
        <v>0</v>
      </c>
      <c r="K1176">
        <v>1</v>
      </c>
      <c r="S1176">
        <v>-7.4762735166586894E-2</v>
      </c>
      <c r="T1176">
        <v>-3.1735853509271897E-2</v>
      </c>
      <c r="U1176">
        <v>2.1499597090296398</v>
      </c>
      <c r="V1176">
        <v>0.43908272686194699</v>
      </c>
      <c r="W1176">
        <v>-0.111687507781301</v>
      </c>
      <c r="X1176">
        <v>-1.22014343099805E-2</v>
      </c>
      <c r="Y1176">
        <v>5.5765500226929499E-2</v>
      </c>
      <c r="Z1176">
        <v>6.9935982079097694E-2</v>
      </c>
      <c r="AA1176">
        <v>0.80223462625365805</v>
      </c>
      <c r="AB1176">
        <v>0.171212048465849</v>
      </c>
      <c r="AC1176">
        <v>0.58185974114921302</v>
      </c>
      <c r="AD1176">
        <v>0.77791248532079604</v>
      </c>
      <c r="AE1176">
        <v>0</v>
      </c>
      <c r="AF1176">
        <v>1</v>
      </c>
      <c r="AG1176">
        <v>1</v>
      </c>
      <c r="AH1176">
        <v>0</v>
      </c>
    </row>
    <row r="1177" spans="1:34" x14ac:dyDescent="0.2">
      <c r="A1177">
        <v>1175</v>
      </c>
      <c r="B1177">
        <v>118</v>
      </c>
      <c r="C1177">
        <v>148</v>
      </c>
      <c r="D1177" t="s">
        <v>456</v>
      </c>
      <c r="E1177">
        <f t="shared" si="35"/>
        <v>58</v>
      </c>
      <c r="F1177" s="42">
        <f t="shared" si="36"/>
        <v>60</v>
      </c>
      <c r="H1177" t="s">
        <v>450</v>
      </c>
      <c r="I1177">
        <v>1</v>
      </c>
      <c r="J1177">
        <v>0</v>
      </c>
      <c r="K1177">
        <v>1</v>
      </c>
      <c r="S1177">
        <v>0.81598309398395896</v>
      </c>
      <c r="T1177">
        <v>0.35701079366301902</v>
      </c>
      <c r="U1177">
        <v>3.4726952571654701</v>
      </c>
      <c r="V1177">
        <v>1.37923967392684</v>
      </c>
      <c r="W1177">
        <v>0.69432064204338695</v>
      </c>
      <c r="X1177">
        <v>0.436432864139567</v>
      </c>
      <c r="Y1177">
        <v>1.0659440303052701</v>
      </c>
      <c r="Z1177">
        <v>0.41914715424674298</v>
      </c>
      <c r="AA1177">
        <v>1.37019927258068</v>
      </c>
      <c r="AB1177">
        <v>0.55439987666007895</v>
      </c>
      <c r="AC1177">
        <v>4.7052590120948597E-2</v>
      </c>
      <c r="AD1177">
        <v>2.3403873520145601E-3</v>
      </c>
      <c r="AE1177">
        <v>0</v>
      </c>
      <c r="AF1177">
        <v>1</v>
      </c>
      <c r="AG1177">
        <v>0</v>
      </c>
      <c r="AH1177">
        <v>1</v>
      </c>
    </row>
    <row r="1178" spans="1:34" x14ac:dyDescent="0.2">
      <c r="A1178">
        <v>1176</v>
      </c>
      <c r="B1178">
        <v>118</v>
      </c>
      <c r="C1178">
        <v>148</v>
      </c>
      <c r="D1178" t="s">
        <v>456</v>
      </c>
      <c r="E1178">
        <f t="shared" si="35"/>
        <v>58</v>
      </c>
      <c r="F1178" s="42">
        <f t="shared" si="36"/>
        <v>60</v>
      </c>
      <c r="H1178" t="s">
        <v>451</v>
      </c>
      <c r="I1178">
        <v>0</v>
      </c>
      <c r="J1178">
        <v>0</v>
      </c>
      <c r="K1178">
        <v>1</v>
      </c>
      <c r="S1178">
        <v>0.47461367084179101</v>
      </c>
      <c r="T1178">
        <v>0.119171006899449</v>
      </c>
      <c r="U1178">
        <v>2.3784421968739502</v>
      </c>
      <c r="V1178">
        <v>0.91841736863784296</v>
      </c>
      <c r="W1178">
        <v>0.20112880940172001</v>
      </c>
      <c r="X1178">
        <v>9.3828655021570104E-2</v>
      </c>
      <c r="Y1178">
        <v>8.5965095126742108E-3</v>
      </c>
      <c r="Z1178">
        <v>0.16438214588269301</v>
      </c>
      <c r="AA1178">
        <v>0.90384966917118303</v>
      </c>
      <c r="AB1178">
        <v>0.38375671564872699</v>
      </c>
      <c r="AC1178">
        <v>0.37933548079622997</v>
      </c>
      <c r="AD1178">
        <v>0.334269798243641</v>
      </c>
      <c r="AE1178">
        <v>0</v>
      </c>
      <c r="AF1178">
        <v>1</v>
      </c>
      <c r="AG1178">
        <v>0</v>
      </c>
      <c r="AH1178">
        <v>1</v>
      </c>
    </row>
    <row r="1179" spans="1:34" x14ac:dyDescent="0.2">
      <c r="A1179">
        <v>1177</v>
      </c>
      <c r="B1179">
        <v>118</v>
      </c>
      <c r="C1179">
        <v>149</v>
      </c>
      <c r="D1179" t="s">
        <v>456</v>
      </c>
      <c r="E1179">
        <f t="shared" si="35"/>
        <v>58</v>
      </c>
      <c r="F1179" s="42">
        <f t="shared" si="36"/>
        <v>60</v>
      </c>
      <c r="H1179" t="s">
        <v>452</v>
      </c>
      <c r="I1179">
        <v>1</v>
      </c>
      <c r="J1179">
        <v>0</v>
      </c>
      <c r="K1179">
        <v>1</v>
      </c>
      <c r="S1179">
        <v>0.44828834623331199</v>
      </c>
      <c r="T1179">
        <v>0.218373328010668</v>
      </c>
      <c r="U1179">
        <v>2.31744842336047</v>
      </c>
      <c r="V1179">
        <v>0.49783614795198999</v>
      </c>
      <c r="W1179">
        <v>0.38234314303967698</v>
      </c>
      <c r="X1179">
        <v>0.17799998255898</v>
      </c>
      <c r="Y1179">
        <v>0.28602706739478001</v>
      </c>
      <c r="Z1179">
        <v>0.20270070396432999</v>
      </c>
      <c r="AA1179">
        <v>0.90333576174905805</v>
      </c>
      <c r="AB1179">
        <v>0.201155796017112</v>
      </c>
      <c r="AC1179">
        <v>9.6175346875893603E-2</v>
      </c>
      <c r="AD1179">
        <v>6.72481627451146E-4</v>
      </c>
      <c r="AE1179">
        <v>0</v>
      </c>
      <c r="AF1179">
        <v>1</v>
      </c>
      <c r="AG1179">
        <v>0</v>
      </c>
      <c r="AH1179">
        <v>1</v>
      </c>
    </row>
    <row r="1180" spans="1:34" x14ac:dyDescent="0.2">
      <c r="A1180">
        <v>1178</v>
      </c>
      <c r="B1180">
        <v>118</v>
      </c>
      <c r="C1180">
        <v>149</v>
      </c>
      <c r="D1180" t="s">
        <v>456</v>
      </c>
      <c r="E1180">
        <f t="shared" si="35"/>
        <v>58</v>
      </c>
      <c r="F1180" s="42">
        <f t="shared" si="36"/>
        <v>60</v>
      </c>
      <c r="H1180" t="s">
        <v>453</v>
      </c>
      <c r="I1180">
        <v>0</v>
      </c>
      <c r="J1180">
        <v>0</v>
      </c>
      <c r="K1180">
        <v>1</v>
      </c>
      <c r="S1180">
        <v>-0.63425863959128004</v>
      </c>
      <c r="T1180">
        <v>-1.2287279231633801</v>
      </c>
      <c r="U1180">
        <v>2.91727810644079</v>
      </c>
      <c r="V1180">
        <v>4.7745281074941897</v>
      </c>
      <c r="W1180">
        <v>-1.00052096543783</v>
      </c>
      <c r="X1180">
        <v>-0.96408953498271499</v>
      </c>
      <c r="Y1180">
        <v>-1.31748406466872</v>
      </c>
      <c r="Z1180">
        <v>-0.77934451123464199</v>
      </c>
      <c r="AA1180">
        <v>0.97436814509887704</v>
      </c>
      <c r="AB1180">
        <v>1.86220536232765</v>
      </c>
      <c r="AC1180">
        <v>9.2951765740321098E-5</v>
      </c>
      <c r="AD1180">
        <v>4.2560662140451497E-2</v>
      </c>
      <c r="AE1180">
        <v>1</v>
      </c>
      <c r="AF1180">
        <v>0</v>
      </c>
      <c r="AG1180">
        <v>1</v>
      </c>
      <c r="AH1180">
        <v>1</v>
      </c>
    </row>
    <row r="1181" spans="1:34" x14ac:dyDescent="0.2">
      <c r="A1181">
        <v>1179</v>
      </c>
      <c r="B1181">
        <v>118</v>
      </c>
      <c r="C1181">
        <v>150</v>
      </c>
      <c r="D1181" t="s">
        <v>456</v>
      </c>
      <c r="E1181">
        <f t="shared" si="35"/>
        <v>58</v>
      </c>
      <c r="F1181" s="42">
        <f t="shared" si="36"/>
        <v>60</v>
      </c>
      <c r="H1181" t="s">
        <v>454</v>
      </c>
      <c r="I1181">
        <v>1</v>
      </c>
      <c r="J1181">
        <v>0</v>
      </c>
      <c r="K1181">
        <v>1</v>
      </c>
      <c r="S1181">
        <v>0.14475060952827301</v>
      </c>
      <c r="T1181">
        <v>0.28802242436346398</v>
      </c>
      <c r="U1181">
        <v>2.6643948563141699</v>
      </c>
      <c r="V1181">
        <v>4.3273744410360004</v>
      </c>
      <c r="W1181">
        <v>0.28571703131276999</v>
      </c>
      <c r="X1181">
        <v>-0.15225704552406899</v>
      </c>
      <c r="Y1181">
        <v>0.12610151876273201</v>
      </c>
      <c r="Z1181">
        <v>-0.100025849417267</v>
      </c>
      <c r="AA1181">
        <v>0.92805096817622401</v>
      </c>
      <c r="AB1181">
        <v>1.9752123982387599</v>
      </c>
      <c r="AC1181">
        <v>0.22470223101679701</v>
      </c>
      <c r="AD1181">
        <v>0.76032136596844702</v>
      </c>
      <c r="AE1181">
        <v>1</v>
      </c>
      <c r="AF1181">
        <v>0</v>
      </c>
      <c r="AG1181">
        <v>1</v>
      </c>
      <c r="AH1181">
        <v>1</v>
      </c>
    </row>
    <row r="1182" spans="1:34" x14ac:dyDescent="0.2">
      <c r="A1182">
        <v>1180</v>
      </c>
      <c r="B1182">
        <v>118</v>
      </c>
      <c r="C1182">
        <v>150</v>
      </c>
      <c r="D1182" t="s">
        <v>456</v>
      </c>
      <c r="E1182">
        <f t="shared" si="35"/>
        <v>58</v>
      </c>
      <c r="F1182" s="42">
        <f t="shared" si="36"/>
        <v>60</v>
      </c>
      <c r="H1182" t="s">
        <v>455</v>
      </c>
      <c r="I1182">
        <v>0</v>
      </c>
      <c r="J1182">
        <v>0</v>
      </c>
      <c r="K1182">
        <v>1</v>
      </c>
      <c r="S1182">
        <v>1.06932466675062</v>
      </c>
      <c r="T1182">
        <v>0.33836845647945202</v>
      </c>
      <c r="U1182">
        <v>2.90626354143023</v>
      </c>
      <c r="V1182">
        <v>1.41683220354168</v>
      </c>
      <c r="W1182">
        <v>1.1600246551192099</v>
      </c>
      <c r="X1182">
        <v>0.493472572284683</v>
      </c>
      <c r="Y1182">
        <v>1.0824133112913199</v>
      </c>
      <c r="Z1182">
        <v>0.65378530850460703</v>
      </c>
      <c r="AA1182">
        <v>1.1316009600615899</v>
      </c>
      <c r="AB1182">
        <v>0.66540221699589297</v>
      </c>
      <c r="AC1182">
        <v>9.5316568644425798E-5</v>
      </c>
      <c r="AD1182">
        <v>4.0486607161766899E-3</v>
      </c>
      <c r="AE1182">
        <v>0</v>
      </c>
      <c r="AF1182">
        <v>1</v>
      </c>
      <c r="AG1182">
        <v>1</v>
      </c>
      <c r="AH1182">
        <v>0</v>
      </c>
    </row>
    <row r="1183" spans="1:34" x14ac:dyDescent="0.2">
      <c r="A1183">
        <v>1181</v>
      </c>
      <c r="B1183">
        <v>119</v>
      </c>
      <c r="C1183">
        <v>146</v>
      </c>
      <c r="D1183" t="s">
        <v>457</v>
      </c>
      <c r="E1183">
        <f t="shared" si="35"/>
        <v>60</v>
      </c>
      <c r="F1183" s="42">
        <f t="shared" si="36"/>
        <v>59</v>
      </c>
      <c r="H1183" t="s">
        <v>446</v>
      </c>
      <c r="I1183">
        <v>1</v>
      </c>
      <c r="J1183">
        <v>1</v>
      </c>
      <c r="K1183">
        <v>0</v>
      </c>
      <c r="S1183">
        <v>-0.53920668206410505</v>
      </c>
      <c r="T1183">
        <v>-0.93007694893773596</v>
      </c>
      <c r="U1183">
        <v>2.6753601077944</v>
      </c>
      <c r="V1183">
        <v>4.3505534696976103</v>
      </c>
      <c r="W1183">
        <v>-0.14870912999625899</v>
      </c>
      <c r="X1183">
        <v>-0.99675201463888097</v>
      </c>
      <c r="Y1183">
        <v>-0.39369988291012098</v>
      </c>
      <c r="Z1183">
        <v>-0.22268683001096301</v>
      </c>
      <c r="AA1183">
        <v>1.1695348254976401</v>
      </c>
      <c r="AB1183">
        <v>1.78015861682071</v>
      </c>
      <c r="AC1183">
        <v>0.61496406733254005</v>
      </c>
      <c r="AD1183">
        <v>2.8558742605994E-2</v>
      </c>
      <c r="AE1183">
        <v>1</v>
      </c>
      <c r="AF1183">
        <v>0</v>
      </c>
      <c r="AG1183">
        <v>0</v>
      </c>
      <c r="AH1183">
        <v>0</v>
      </c>
    </row>
    <row r="1184" spans="1:34" x14ac:dyDescent="0.2">
      <c r="A1184">
        <v>1182</v>
      </c>
      <c r="B1184">
        <v>119</v>
      </c>
      <c r="C1184">
        <v>146</v>
      </c>
      <c r="D1184" t="s">
        <v>457</v>
      </c>
      <c r="E1184">
        <f t="shared" si="35"/>
        <v>60</v>
      </c>
      <c r="F1184" s="42">
        <f t="shared" si="36"/>
        <v>59</v>
      </c>
      <c r="H1184" t="s">
        <v>447</v>
      </c>
      <c r="I1184">
        <v>0</v>
      </c>
      <c r="J1184">
        <v>1</v>
      </c>
      <c r="K1184">
        <v>0</v>
      </c>
      <c r="S1184">
        <v>0.17882552067749199</v>
      </c>
      <c r="T1184">
        <v>5.3824611398919003E-2</v>
      </c>
      <c r="U1184">
        <v>3.17312764679082</v>
      </c>
      <c r="V1184">
        <v>1.5589352412801301</v>
      </c>
      <c r="W1184">
        <v>-8.6593256965621201E-2</v>
      </c>
      <c r="X1184">
        <v>-4.1280165103138797E-2</v>
      </c>
      <c r="Y1184">
        <v>-0.15125485379893899</v>
      </c>
      <c r="Z1184">
        <v>-0.212210914714347</v>
      </c>
      <c r="AA1184">
        <v>1.30003226142964</v>
      </c>
      <c r="AB1184">
        <v>0.58457629576048797</v>
      </c>
      <c r="AC1184">
        <v>0.79207390809655398</v>
      </c>
      <c r="AD1184">
        <v>0.77988343041901698</v>
      </c>
      <c r="AE1184">
        <v>0</v>
      </c>
      <c r="AF1184">
        <v>1</v>
      </c>
      <c r="AG1184">
        <v>0</v>
      </c>
      <c r="AH1184">
        <v>1</v>
      </c>
    </row>
    <row r="1185" spans="1:34" x14ac:dyDescent="0.2">
      <c r="A1185">
        <v>1183</v>
      </c>
      <c r="B1185">
        <v>119</v>
      </c>
      <c r="C1185">
        <v>147</v>
      </c>
      <c r="D1185" t="s">
        <v>457</v>
      </c>
      <c r="E1185">
        <f t="shared" si="35"/>
        <v>60</v>
      </c>
      <c r="F1185" s="42">
        <f t="shared" si="36"/>
        <v>59</v>
      </c>
      <c r="H1185" t="s">
        <v>448</v>
      </c>
      <c r="I1185">
        <v>1</v>
      </c>
      <c r="J1185">
        <v>1</v>
      </c>
      <c r="K1185">
        <v>0</v>
      </c>
      <c r="S1185">
        <v>0.492342416546308</v>
      </c>
      <c r="T1185">
        <v>0.214508488077475</v>
      </c>
      <c r="U1185">
        <v>2.5741836905945101</v>
      </c>
      <c r="V1185">
        <v>0.52756099166597503</v>
      </c>
      <c r="W1185">
        <v>0.77794621650672002</v>
      </c>
      <c r="X1185">
        <v>0.26545490467075</v>
      </c>
      <c r="Y1185">
        <v>0.74158239358690203</v>
      </c>
      <c r="Z1185">
        <v>0.27319725745854401</v>
      </c>
      <c r="AA1185">
        <v>1.00077655786071</v>
      </c>
      <c r="AB1185">
        <v>0.21135040061402999</v>
      </c>
      <c r="AC1185">
        <v>2.6402689067377802E-3</v>
      </c>
      <c r="AD1185">
        <v>2.6474916607235901E-6</v>
      </c>
      <c r="AE1185">
        <v>0</v>
      </c>
      <c r="AF1185">
        <v>1</v>
      </c>
      <c r="AG1185">
        <v>0</v>
      </c>
      <c r="AH1185">
        <v>1</v>
      </c>
    </row>
    <row r="1186" spans="1:34" x14ac:dyDescent="0.2">
      <c r="A1186">
        <v>1184</v>
      </c>
      <c r="B1186">
        <v>119</v>
      </c>
      <c r="C1186">
        <v>147</v>
      </c>
      <c r="D1186" t="s">
        <v>457</v>
      </c>
      <c r="E1186">
        <f t="shared" si="35"/>
        <v>60</v>
      </c>
      <c r="F1186" s="42">
        <f t="shared" si="36"/>
        <v>59</v>
      </c>
      <c r="H1186" t="s">
        <v>449</v>
      </c>
      <c r="I1186">
        <v>0</v>
      </c>
      <c r="J1186">
        <v>1</v>
      </c>
      <c r="K1186">
        <v>0</v>
      </c>
      <c r="S1186">
        <v>-7.4762735166586894E-2</v>
      </c>
      <c r="T1186">
        <v>-3.1735853509271897E-2</v>
      </c>
      <c r="U1186">
        <v>2.1499597090296398</v>
      </c>
      <c r="V1186">
        <v>0.43908272686194699</v>
      </c>
      <c r="W1186">
        <v>-0.111687507781301</v>
      </c>
      <c r="X1186">
        <v>-1.22014343099805E-2</v>
      </c>
      <c r="Y1186">
        <v>5.5765500226929499E-2</v>
      </c>
      <c r="Z1186">
        <v>6.9935982079097694E-2</v>
      </c>
      <c r="AA1186">
        <v>0.80223462625365805</v>
      </c>
      <c r="AB1186">
        <v>0.171212048465849</v>
      </c>
      <c r="AC1186">
        <v>0.58185974114921302</v>
      </c>
      <c r="AD1186">
        <v>0.77791248532079604</v>
      </c>
      <c r="AE1186">
        <v>0</v>
      </c>
      <c r="AF1186">
        <v>1</v>
      </c>
      <c r="AG1186">
        <v>1</v>
      </c>
      <c r="AH1186">
        <v>0</v>
      </c>
    </row>
    <row r="1187" spans="1:34" x14ac:dyDescent="0.2">
      <c r="A1187">
        <v>1185</v>
      </c>
      <c r="B1187">
        <v>119</v>
      </c>
      <c r="C1187">
        <v>148</v>
      </c>
      <c r="D1187" t="s">
        <v>457</v>
      </c>
      <c r="E1187">
        <f t="shared" si="35"/>
        <v>60</v>
      </c>
      <c r="F1187" s="42">
        <f t="shared" si="36"/>
        <v>59</v>
      </c>
      <c r="H1187" t="s">
        <v>450</v>
      </c>
      <c r="I1187">
        <v>1</v>
      </c>
      <c r="J1187">
        <v>1</v>
      </c>
      <c r="K1187">
        <v>0</v>
      </c>
      <c r="S1187">
        <v>0.81598309398395896</v>
      </c>
      <c r="T1187">
        <v>0.35701079366301902</v>
      </c>
      <c r="U1187">
        <v>3.4726952571654701</v>
      </c>
      <c r="V1187">
        <v>1.37923967392684</v>
      </c>
      <c r="W1187">
        <v>0.69432064204338695</v>
      </c>
      <c r="X1187">
        <v>0.436432864139567</v>
      </c>
      <c r="Y1187">
        <v>1.0659440303052701</v>
      </c>
      <c r="Z1187">
        <v>0.41914715424674298</v>
      </c>
      <c r="AA1187">
        <v>1.37019927258068</v>
      </c>
      <c r="AB1187">
        <v>0.55439987666007895</v>
      </c>
      <c r="AC1187">
        <v>4.7052590120948597E-2</v>
      </c>
      <c r="AD1187">
        <v>2.3403873520145601E-3</v>
      </c>
      <c r="AE1187">
        <v>0</v>
      </c>
      <c r="AF1187">
        <v>1</v>
      </c>
      <c r="AG1187">
        <v>0</v>
      </c>
      <c r="AH1187">
        <v>1</v>
      </c>
    </row>
    <row r="1188" spans="1:34" x14ac:dyDescent="0.2">
      <c r="A1188">
        <v>1186</v>
      </c>
      <c r="B1188">
        <v>119</v>
      </c>
      <c r="C1188">
        <v>148</v>
      </c>
      <c r="D1188" t="s">
        <v>457</v>
      </c>
      <c r="E1188">
        <f t="shared" si="35"/>
        <v>60</v>
      </c>
      <c r="F1188" s="42">
        <f t="shared" si="36"/>
        <v>59</v>
      </c>
      <c r="H1188" t="s">
        <v>451</v>
      </c>
      <c r="I1188">
        <v>0</v>
      </c>
      <c r="J1188">
        <v>1</v>
      </c>
      <c r="K1188">
        <v>0</v>
      </c>
      <c r="S1188">
        <v>0.47461367084179101</v>
      </c>
      <c r="T1188">
        <v>0.119171006899449</v>
      </c>
      <c r="U1188">
        <v>2.3784421968739502</v>
      </c>
      <c r="V1188">
        <v>0.91841736863784296</v>
      </c>
      <c r="W1188">
        <v>0.20112880940172001</v>
      </c>
      <c r="X1188">
        <v>9.3828655021570104E-2</v>
      </c>
      <c r="Y1188">
        <v>8.5965095126742108E-3</v>
      </c>
      <c r="Z1188">
        <v>0.16438214588269301</v>
      </c>
      <c r="AA1188">
        <v>0.90384966917118303</v>
      </c>
      <c r="AB1188">
        <v>0.38375671564872699</v>
      </c>
      <c r="AC1188">
        <v>0.37933548079622997</v>
      </c>
      <c r="AD1188">
        <v>0.334269798243641</v>
      </c>
      <c r="AE1188">
        <v>0</v>
      </c>
      <c r="AF1188">
        <v>1</v>
      </c>
      <c r="AG1188">
        <v>0</v>
      </c>
      <c r="AH1188">
        <v>1</v>
      </c>
    </row>
    <row r="1189" spans="1:34" x14ac:dyDescent="0.2">
      <c r="A1189">
        <v>1187</v>
      </c>
      <c r="B1189">
        <v>119</v>
      </c>
      <c r="C1189">
        <v>149</v>
      </c>
      <c r="D1189" t="s">
        <v>457</v>
      </c>
      <c r="E1189">
        <f t="shared" si="35"/>
        <v>60</v>
      </c>
      <c r="F1189" s="42">
        <f t="shared" si="36"/>
        <v>59</v>
      </c>
      <c r="H1189" t="s">
        <v>452</v>
      </c>
      <c r="I1189">
        <v>1</v>
      </c>
      <c r="J1189">
        <v>1</v>
      </c>
      <c r="K1189">
        <v>0</v>
      </c>
      <c r="S1189">
        <v>0.44828834623331199</v>
      </c>
      <c r="T1189">
        <v>0.218373328010668</v>
      </c>
      <c r="U1189">
        <v>2.31744842336047</v>
      </c>
      <c r="V1189">
        <v>0.49783614795198999</v>
      </c>
      <c r="W1189">
        <v>0.38234314303967698</v>
      </c>
      <c r="X1189">
        <v>0.17799998255898</v>
      </c>
      <c r="Y1189">
        <v>0.28602706739478001</v>
      </c>
      <c r="Z1189">
        <v>0.20270070396432999</v>
      </c>
      <c r="AA1189">
        <v>0.90333576174905805</v>
      </c>
      <c r="AB1189">
        <v>0.201155796017112</v>
      </c>
      <c r="AC1189">
        <v>9.6175346875893603E-2</v>
      </c>
      <c r="AD1189">
        <v>6.72481627451146E-4</v>
      </c>
      <c r="AE1189">
        <v>0</v>
      </c>
      <c r="AF1189">
        <v>1</v>
      </c>
      <c r="AG1189">
        <v>0</v>
      </c>
      <c r="AH1189">
        <v>1</v>
      </c>
    </row>
    <row r="1190" spans="1:34" x14ac:dyDescent="0.2">
      <c r="A1190">
        <v>1188</v>
      </c>
      <c r="B1190">
        <v>119</v>
      </c>
      <c r="C1190">
        <v>149</v>
      </c>
      <c r="D1190" t="s">
        <v>457</v>
      </c>
      <c r="E1190">
        <f t="shared" si="35"/>
        <v>60</v>
      </c>
      <c r="F1190" s="42">
        <f t="shared" si="36"/>
        <v>59</v>
      </c>
      <c r="H1190" t="s">
        <v>453</v>
      </c>
      <c r="I1190">
        <v>0</v>
      </c>
      <c r="J1190">
        <v>1</v>
      </c>
      <c r="K1190">
        <v>0</v>
      </c>
      <c r="S1190">
        <v>-0.63425863959128004</v>
      </c>
      <c r="T1190">
        <v>-1.2287279231633801</v>
      </c>
      <c r="U1190">
        <v>2.91727810644079</v>
      </c>
      <c r="V1190">
        <v>4.7745281074941897</v>
      </c>
      <c r="W1190">
        <v>-1.00052096543783</v>
      </c>
      <c r="X1190">
        <v>-0.96408953498271499</v>
      </c>
      <c r="Y1190">
        <v>-1.31748406466872</v>
      </c>
      <c r="Z1190">
        <v>-0.77934451123464199</v>
      </c>
      <c r="AA1190">
        <v>0.97436814509887704</v>
      </c>
      <c r="AB1190">
        <v>1.86220536232765</v>
      </c>
      <c r="AC1190">
        <v>9.2951765740321098E-5</v>
      </c>
      <c r="AD1190">
        <v>4.2560662140451497E-2</v>
      </c>
      <c r="AE1190">
        <v>1</v>
      </c>
      <c r="AF1190">
        <v>0</v>
      </c>
      <c r="AG1190">
        <v>1</v>
      </c>
      <c r="AH1190">
        <v>1</v>
      </c>
    </row>
    <row r="1191" spans="1:34" x14ac:dyDescent="0.2">
      <c r="A1191">
        <v>1189</v>
      </c>
      <c r="B1191">
        <v>119</v>
      </c>
      <c r="C1191">
        <v>150</v>
      </c>
      <c r="D1191" t="s">
        <v>457</v>
      </c>
      <c r="E1191">
        <f t="shared" si="35"/>
        <v>60</v>
      </c>
      <c r="F1191" s="42">
        <f t="shared" si="36"/>
        <v>59</v>
      </c>
      <c r="H1191" t="s">
        <v>454</v>
      </c>
      <c r="I1191">
        <v>1</v>
      </c>
      <c r="J1191">
        <v>1</v>
      </c>
      <c r="K1191">
        <v>0</v>
      </c>
      <c r="S1191">
        <v>0.14475060952827301</v>
      </c>
      <c r="T1191">
        <v>0.28802242436346398</v>
      </c>
      <c r="U1191">
        <v>2.6643948563141699</v>
      </c>
      <c r="V1191">
        <v>4.3273744410360004</v>
      </c>
      <c r="W1191">
        <v>0.28571703131276999</v>
      </c>
      <c r="X1191">
        <v>-0.15225704552406899</v>
      </c>
      <c r="Y1191">
        <v>0.12610151876273201</v>
      </c>
      <c r="Z1191">
        <v>-0.100025849417267</v>
      </c>
      <c r="AA1191">
        <v>0.92805096817622401</v>
      </c>
      <c r="AB1191">
        <v>1.9752123982387599</v>
      </c>
      <c r="AC1191">
        <v>0.22470223101679701</v>
      </c>
      <c r="AD1191">
        <v>0.76032136596844702</v>
      </c>
      <c r="AE1191">
        <v>1</v>
      </c>
      <c r="AF1191">
        <v>0</v>
      </c>
      <c r="AG1191">
        <v>1</v>
      </c>
      <c r="AH1191">
        <v>1</v>
      </c>
    </row>
    <row r="1192" spans="1:34" x14ac:dyDescent="0.2">
      <c r="A1192">
        <v>1190</v>
      </c>
      <c r="B1192">
        <v>119</v>
      </c>
      <c r="C1192">
        <v>150</v>
      </c>
      <c r="D1192" t="s">
        <v>457</v>
      </c>
      <c r="E1192">
        <f t="shared" si="35"/>
        <v>60</v>
      </c>
      <c r="F1192" s="42">
        <f t="shared" si="36"/>
        <v>59</v>
      </c>
      <c r="H1192" t="s">
        <v>455</v>
      </c>
      <c r="I1192">
        <v>0</v>
      </c>
      <c r="J1192">
        <v>1</v>
      </c>
      <c r="K1192">
        <v>0</v>
      </c>
      <c r="S1192">
        <v>1.06932466675062</v>
      </c>
      <c r="T1192">
        <v>0.33836845647945202</v>
      </c>
      <c r="U1192">
        <v>2.90626354143023</v>
      </c>
      <c r="V1192">
        <v>1.41683220354168</v>
      </c>
      <c r="W1192">
        <v>1.1600246551192099</v>
      </c>
      <c r="X1192">
        <v>0.493472572284683</v>
      </c>
      <c r="Y1192">
        <v>1.0824133112913199</v>
      </c>
      <c r="Z1192">
        <v>0.65378530850460703</v>
      </c>
      <c r="AA1192">
        <v>1.1316009600615899</v>
      </c>
      <c r="AB1192">
        <v>0.66540221699589297</v>
      </c>
      <c r="AC1192">
        <v>9.5316568644425798E-5</v>
      </c>
      <c r="AD1192">
        <v>4.0486607161766899E-3</v>
      </c>
      <c r="AE1192">
        <v>0</v>
      </c>
      <c r="AF1192">
        <v>1</v>
      </c>
      <c r="AG1192">
        <v>1</v>
      </c>
      <c r="AH1192">
        <v>0</v>
      </c>
    </row>
    <row r="1193" spans="1:34" x14ac:dyDescent="0.2">
      <c r="A1193">
        <v>1191</v>
      </c>
      <c r="B1193">
        <v>120</v>
      </c>
      <c r="C1193">
        <v>146</v>
      </c>
      <c r="D1193" t="s">
        <v>458</v>
      </c>
      <c r="E1193">
        <f t="shared" si="35"/>
        <v>60</v>
      </c>
      <c r="F1193" s="42">
        <f t="shared" si="36"/>
        <v>60</v>
      </c>
      <c r="H1193" t="s">
        <v>446</v>
      </c>
      <c r="I1193">
        <v>1</v>
      </c>
      <c r="J1193">
        <v>0</v>
      </c>
      <c r="K1193">
        <v>0</v>
      </c>
      <c r="S1193">
        <v>-0.53920668206410505</v>
      </c>
      <c r="T1193">
        <v>-0.93007694893773596</v>
      </c>
      <c r="U1193">
        <v>2.6753601077944</v>
      </c>
      <c r="V1193">
        <v>4.3505534696976103</v>
      </c>
      <c r="W1193">
        <v>-0.14870912999625899</v>
      </c>
      <c r="X1193">
        <v>-0.99675201463888097</v>
      </c>
      <c r="Y1193">
        <v>-0.39369988291012098</v>
      </c>
      <c r="Z1193">
        <v>-0.22268683001096301</v>
      </c>
      <c r="AA1193">
        <v>1.1695348254976401</v>
      </c>
      <c r="AB1193">
        <v>1.78015861682071</v>
      </c>
      <c r="AC1193">
        <v>0.61496406733254005</v>
      </c>
      <c r="AD1193">
        <v>2.8558742605994E-2</v>
      </c>
      <c r="AE1193">
        <v>1</v>
      </c>
      <c r="AF1193">
        <v>0</v>
      </c>
      <c r="AG1193">
        <v>0</v>
      </c>
      <c r="AH1193">
        <v>0</v>
      </c>
    </row>
    <row r="1194" spans="1:34" x14ac:dyDescent="0.2">
      <c r="A1194">
        <v>1192</v>
      </c>
      <c r="B1194">
        <v>120</v>
      </c>
      <c r="C1194">
        <v>146</v>
      </c>
      <c r="D1194" t="s">
        <v>458</v>
      </c>
      <c r="E1194">
        <f t="shared" si="35"/>
        <v>60</v>
      </c>
      <c r="F1194" s="42">
        <f t="shared" si="36"/>
        <v>60</v>
      </c>
      <c r="H1194" t="s">
        <v>447</v>
      </c>
      <c r="I1194">
        <v>0</v>
      </c>
      <c r="J1194">
        <v>0</v>
      </c>
      <c r="K1194">
        <v>0</v>
      </c>
      <c r="S1194">
        <v>0.17882552067749199</v>
      </c>
      <c r="T1194">
        <v>5.3824611398919003E-2</v>
      </c>
      <c r="U1194">
        <v>3.17312764679082</v>
      </c>
      <c r="V1194">
        <v>1.5589352412801301</v>
      </c>
      <c r="W1194">
        <v>-8.6593256965621201E-2</v>
      </c>
      <c r="X1194">
        <v>-4.1280165103138797E-2</v>
      </c>
      <c r="Y1194">
        <v>-0.15125485379893899</v>
      </c>
      <c r="Z1194">
        <v>-0.212210914714347</v>
      </c>
      <c r="AA1194">
        <v>1.30003226142964</v>
      </c>
      <c r="AB1194">
        <v>0.58457629576048797</v>
      </c>
      <c r="AC1194">
        <v>0.79207390809655398</v>
      </c>
      <c r="AD1194">
        <v>0.77988343041901698</v>
      </c>
      <c r="AE1194">
        <v>0</v>
      </c>
      <c r="AF1194">
        <v>1</v>
      </c>
      <c r="AG1194">
        <v>0</v>
      </c>
      <c r="AH1194">
        <v>1</v>
      </c>
    </row>
    <row r="1195" spans="1:34" x14ac:dyDescent="0.2">
      <c r="A1195">
        <v>1193</v>
      </c>
      <c r="B1195">
        <v>120</v>
      </c>
      <c r="C1195">
        <v>147</v>
      </c>
      <c r="D1195" t="s">
        <v>458</v>
      </c>
      <c r="E1195">
        <f t="shared" si="35"/>
        <v>60</v>
      </c>
      <c r="F1195" s="42">
        <f t="shared" si="36"/>
        <v>60</v>
      </c>
      <c r="H1195" t="s">
        <v>448</v>
      </c>
      <c r="I1195">
        <v>1</v>
      </c>
      <c r="J1195">
        <v>0</v>
      </c>
      <c r="K1195">
        <v>0</v>
      </c>
      <c r="S1195">
        <v>0.492342416546308</v>
      </c>
      <c r="T1195">
        <v>0.214508488077475</v>
      </c>
      <c r="U1195">
        <v>2.5741836905945101</v>
      </c>
      <c r="V1195">
        <v>0.52756099166597503</v>
      </c>
      <c r="W1195">
        <v>0.77794621650672002</v>
      </c>
      <c r="X1195">
        <v>0.26545490467075</v>
      </c>
      <c r="Y1195">
        <v>0.74158239358690203</v>
      </c>
      <c r="Z1195">
        <v>0.27319725745854401</v>
      </c>
      <c r="AA1195">
        <v>1.00077655786071</v>
      </c>
      <c r="AB1195">
        <v>0.21135040061402999</v>
      </c>
      <c r="AC1195">
        <v>2.6402689067377802E-3</v>
      </c>
      <c r="AD1195">
        <v>2.6474916607235901E-6</v>
      </c>
      <c r="AE1195">
        <v>0</v>
      </c>
      <c r="AF1195">
        <v>1</v>
      </c>
      <c r="AG1195">
        <v>0</v>
      </c>
      <c r="AH1195">
        <v>1</v>
      </c>
    </row>
    <row r="1196" spans="1:34" x14ac:dyDescent="0.2">
      <c r="A1196">
        <v>1194</v>
      </c>
      <c r="B1196">
        <v>120</v>
      </c>
      <c r="C1196">
        <v>147</v>
      </c>
      <c r="D1196" t="s">
        <v>458</v>
      </c>
      <c r="E1196">
        <f t="shared" si="35"/>
        <v>60</v>
      </c>
      <c r="F1196" s="42">
        <f t="shared" si="36"/>
        <v>60</v>
      </c>
      <c r="H1196" t="s">
        <v>449</v>
      </c>
      <c r="I1196">
        <v>0</v>
      </c>
      <c r="J1196">
        <v>0</v>
      </c>
      <c r="K1196">
        <v>0</v>
      </c>
      <c r="S1196">
        <v>-7.4762735166586894E-2</v>
      </c>
      <c r="T1196">
        <v>-3.1735853509271897E-2</v>
      </c>
      <c r="U1196">
        <v>2.1499597090296398</v>
      </c>
      <c r="V1196">
        <v>0.43908272686194699</v>
      </c>
      <c r="W1196">
        <v>-0.111687507781301</v>
      </c>
      <c r="X1196">
        <v>-1.22014343099805E-2</v>
      </c>
      <c r="Y1196">
        <v>5.5765500226929499E-2</v>
      </c>
      <c r="Z1196">
        <v>6.9935982079097694E-2</v>
      </c>
      <c r="AA1196">
        <v>0.80223462625365805</v>
      </c>
      <c r="AB1196">
        <v>0.171212048465849</v>
      </c>
      <c r="AC1196">
        <v>0.58185974114921302</v>
      </c>
      <c r="AD1196">
        <v>0.77791248532079604</v>
      </c>
      <c r="AE1196">
        <v>0</v>
      </c>
      <c r="AF1196">
        <v>1</v>
      </c>
      <c r="AG1196">
        <v>1</v>
      </c>
      <c r="AH1196">
        <v>0</v>
      </c>
    </row>
    <row r="1197" spans="1:34" x14ac:dyDescent="0.2">
      <c r="A1197">
        <v>1195</v>
      </c>
      <c r="B1197">
        <v>120</v>
      </c>
      <c r="C1197">
        <v>148</v>
      </c>
      <c r="D1197" t="s">
        <v>458</v>
      </c>
      <c r="E1197">
        <f t="shared" si="35"/>
        <v>60</v>
      </c>
      <c r="F1197" s="42">
        <f t="shared" si="36"/>
        <v>60</v>
      </c>
      <c r="H1197" t="s">
        <v>450</v>
      </c>
      <c r="I1197">
        <v>1</v>
      </c>
      <c r="J1197">
        <v>0</v>
      </c>
      <c r="K1197">
        <v>0</v>
      </c>
      <c r="S1197">
        <v>0.81598309398395896</v>
      </c>
      <c r="T1197">
        <v>0.35701079366301902</v>
      </c>
      <c r="U1197">
        <v>3.4726952571654701</v>
      </c>
      <c r="V1197">
        <v>1.37923967392684</v>
      </c>
      <c r="W1197">
        <v>0.69432064204338695</v>
      </c>
      <c r="X1197">
        <v>0.436432864139567</v>
      </c>
      <c r="Y1197">
        <v>1.0659440303052701</v>
      </c>
      <c r="Z1197">
        <v>0.41914715424674298</v>
      </c>
      <c r="AA1197">
        <v>1.37019927258068</v>
      </c>
      <c r="AB1197">
        <v>0.55439987666007895</v>
      </c>
      <c r="AC1197">
        <v>4.7052590120948597E-2</v>
      </c>
      <c r="AD1197">
        <v>2.3403873520145601E-3</v>
      </c>
      <c r="AE1197">
        <v>0</v>
      </c>
      <c r="AF1197">
        <v>1</v>
      </c>
      <c r="AG1197">
        <v>0</v>
      </c>
      <c r="AH1197">
        <v>1</v>
      </c>
    </row>
    <row r="1198" spans="1:34" x14ac:dyDescent="0.2">
      <c r="A1198">
        <v>1196</v>
      </c>
      <c r="B1198">
        <v>120</v>
      </c>
      <c r="C1198">
        <v>148</v>
      </c>
      <c r="D1198" t="s">
        <v>458</v>
      </c>
      <c r="E1198">
        <f t="shared" si="35"/>
        <v>60</v>
      </c>
      <c r="F1198" s="42">
        <f t="shared" si="36"/>
        <v>60</v>
      </c>
      <c r="H1198" t="s">
        <v>451</v>
      </c>
      <c r="I1198">
        <v>0</v>
      </c>
      <c r="J1198">
        <v>0</v>
      </c>
      <c r="K1198">
        <v>0</v>
      </c>
      <c r="S1198">
        <v>0.47461367084179101</v>
      </c>
      <c r="T1198">
        <v>0.119171006899449</v>
      </c>
      <c r="U1198">
        <v>2.3784421968739502</v>
      </c>
      <c r="V1198">
        <v>0.91841736863784296</v>
      </c>
      <c r="W1198">
        <v>0.20112880940172001</v>
      </c>
      <c r="X1198">
        <v>9.3828655021570104E-2</v>
      </c>
      <c r="Y1198">
        <v>8.5965095126742108E-3</v>
      </c>
      <c r="Z1198">
        <v>0.16438214588269301</v>
      </c>
      <c r="AA1198">
        <v>0.90384966917118303</v>
      </c>
      <c r="AB1198">
        <v>0.38375671564872699</v>
      </c>
      <c r="AC1198">
        <v>0.37933548079622997</v>
      </c>
      <c r="AD1198">
        <v>0.334269798243641</v>
      </c>
      <c r="AE1198">
        <v>0</v>
      </c>
      <c r="AF1198">
        <v>1</v>
      </c>
      <c r="AG1198">
        <v>0</v>
      </c>
      <c r="AH1198">
        <v>1</v>
      </c>
    </row>
    <row r="1199" spans="1:34" x14ac:dyDescent="0.2">
      <c r="A1199">
        <v>1197</v>
      </c>
      <c r="B1199">
        <v>120</v>
      </c>
      <c r="C1199">
        <v>149</v>
      </c>
      <c r="D1199" t="s">
        <v>458</v>
      </c>
      <c r="E1199">
        <f t="shared" si="35"/>
        <v>60</v>
      </c>
      <c r="F1199" s="42">
        <f t="shared" si="36"/>
        <v>60</v>
      </c>
      <c r="H1199" t="s">
        <v>452</v>
      </c>
      <c r="I1199">
        <v>1</v>
      </c>
      <c r="J1199">
        <v>0</v>
      </c>
      <c r="K1199">
        <v>0</v>
      </c>
      <c r="S1199">
        <v>0.44828834623331199</v>
      </c>
      <c r="T1199">
        <v>0.218373328010668</v>
      </c>
      <c r="U1199">
        <v>2.31744842336047</v>
      </c>
      <c r="V1199">
        <v>0.49783614795198999</v>
      </c>
      <c r="W1199">
        <v>0.38234314303967698</v>
      </c>
      <c r="X1199">
        <v>0.17799998255898</v>
      </c>
      <c r="Y1199">
        <v>0.28602706739478001</v>
      </c>
      <c r="Z1199">
        <v>0.20270070396432999</v>
      </c>
      <c r="AA1199">
        <v>0.90333576174905805</v>
      </c>
      <c r="AB1199">
        <v>0.201155796017112</v>
      </c>
      <c r="AC1199">
        <v>9.6175346875893603E-2</v>
      </c>
      <c r="AD1199">
        <v>6.72481627451146E-4</v>
      </c>
      <c r="AE1199">
        <v>0</v>
      </c>
      <c r="AF1199">
        <v>1</v>
      </c>
      <c r="AG1199">
        <v>0</v>
      </c>
      <c r="AH1199">
        <v>1</v>
      </c>
    </row>
    <row r="1200" spans="1:34" x14ac:dyDescent="0.2">
      <c r="A1200">
        <v>1198</v>
      </c>
      <c r="B1200">
        <v>120</v>
      </c>
      <c r="C1200">
        <v>149</v>
      </c>
      <c r="D1200" t="s">
        <v>458</v>
      </c>
      <c r="E1200">
        <f t="shared" si="35"/>
        <v>60</v>
      </c>
      <c r="F1200" s="42">
        <f t="shared" si="36"/>
        <v>60</v>
      </c>
      <c r="H1200" t="s">
        <v>453</v>
      </c>
      <c r="I1200">
        <v>0</v>
      </c>
      <c r="J1200">
        <v>0</v>
      </c>
      <c r="K1200">
        <v>0</v>
      </c>
      <c r="S1200">
        <v>-0.63425863959128004</v>
      </c>
      <c r="T1200">
        <v>-1.2287279231633801</v>
      </c>
      <c r="U1200">
        <v>2.91727810644079</v>
      </c>
      <c r="V1200">
        <v>4.7745281074941897</v>
      </c>
      <c r="W1200">
        <v>-1.00052096543783</v>
      </c>
      <c r="X1200">
        <v>-0.96408953498271499</v>
      </c>
      <c r="Y1200">
        <v>-1.31748406466872</v>
      </c>
      <c r="Z1200">
        <v>-0.77934451123464199</v>
      </c>
      <c r="AA1200">
        <v>0.97436814509887704</v>
      </c>
      <c r="AB1200">
        <v>1.86220536232765</v>
      </c>
      <c r="AC1200">
        <v>9.2951765740321098E-5</v>
      </c>
      <c r="AD1200">
        <v>4.2560662140451497E-2</v>
      </c>
      <c r="AE1200">
        <v>1</v>
      </c>
      <c r="AF1200">
        <v>0</v>
      </c>
      <c r="AG1200">
        <v>1</v>
      </c>
      <c r="AH1200">
        <v>1</v>
      </c>
    </row>
    <row r="1201" spans="1:34" x14ac:dyDescent="0.2">
      <c r="A1201">
        <v>1199</v>
      </c>
      <c r="B1201">
        <v>120</v>
      </c>
      <c r="C1201">
        <v>150</v>
      </c>
      <c r="D1201" t="s">
        <v>458</v>
      </c>
      <c r="E1201">
        <f t="shared" si="35"/>
        <v>60</v>
      </c>
      <c r="F1201" s="42">
        <f t="shared" si="36"/>
        <v>60</v>
      </c>
      <c r="H1201" t="s">
        <v>454</v>
      </c>
      <c r="I1201">
        <v>1</v>
      </c>
      <c r="J1201">
        <v>0</v>
      </c>
      <c r="K1201">
        <v>0</v>
      </c>
      <c r="S1201">
        <v>0.14475060952827301</v>
      </c>
      <c r="T1201">
        <v>0.28802242436346398</v>
      </c>
      <c r="U1201">
        <v>2.6643948563141699</v>
      </c>
      <c r="V1201">
        <v>4.3273744410360004</v>
      </c>
      <c r="W1201">
        <v>0.28571703131276999</v>
      </c>
      <c r="X1201">
        <v>-0.15225704552406899</v>
      </c>
      <c r="Y1201">
        <v>0.12610151876273201</v>
      </c>
      <c r="Z1201">
        <v>-0.100025849417267</v>
      </c>
      <c r="AA1201">
        <v>0.92805096817622401</v>
      </c>
      <c r="AB1201">
        <v>1.9752123982387599</v>
      </c>
      <c r="AC1201">
        <v>0.22470223101679701</v>
      </c>
      <c r="AD1201">
        <v>0.76032136596844702</v>
      </c>
      <c r="AE1201">
        <v>1</v>
      </c>
      <c r="AF1201">
        <v>0</v>
      </c>
      <c r="AG1201">
        <v>1</v>
      </c>
      <c r="AH1201">
        <v>1</v>
      </c>
    </row>
    <row r="1202" spans="1:34" x14ac:dyDescent="0.2">
      <c r="A1202">
        <v>1200</v>
      </c>
      <c r="B1202">
        <v>120</v>
      </c>
      <c r="C1202">
        <v>150</v>
      </c>
      <c r="D1202" t="s">
        <v>458</v>
      </c>
      <c r="E1202">
        <f t="shared" si="35"/>
        <v>60</v>
      </c>
      <c r="F1202" s="42">
        <f t="shared" si="36"/>
        <v>60</v>
      </c>
      <c r="H1202" t="s">
        <v>455</v>
      </c>
      <c r="I1202">
        <v>0</v>
      </c>
      <c r="J1202">
        <v>0</v>
      </c>
      <c r="K1202">
        <v>0</v>
      </c>
      <c r="S1202">
        <v>1.06932466675062</v>
      </c>
      <c r="T1202">
        <v>0.33836845647945202</v>
      </c>
      <c r="U1202">
        <v>2.90626354143023</v>
   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02">
        <v>0.65378530850460703</v>
      </c>
      <c r="AA1202">
        <v>1.1316009600615899</v>
      </c>
      <c r="AB1202">
        <v>0.66540221699589297</v>
      </c>
      <c r="AC1202">
        <v>9.5316568644425798E-5</v>
      </c>
      <c r="AD1202">
        <v>4.0486607161766899E-3</v>
      </c>
      <c r="AE1202">
        <v>0</v>
      </c>
      <c r="AF1202">
        <v>1</v>
      </c>
      <c r="AG1202">
        <v>1</v>
      </c>
      <c r="AH1202">
        <v>0</v>
      </c>
    </row>
    <row r="1203" spans="1:34" x14ac:dyDescent="0.2">
      <c r="A1203">
        <v>1201</v>
      </c>
      <c r="B1203">
        <v>121</v>
      </c>
      <c r="C1203">
        <v>151</v>
      </c>
      <c r="D1203" t="s">
        <v>459</v>
      </c>
      <c r="E1203">
        <f t="shared" si="35"/>
        <v>60</v>
      </c>
      <c r="F1203" s="42">
        <f t="shared" si="36"/>
        <v>61</v>
      </c>
      <c r="H1203" t="s">
        <v>460</v>
      </c>
      <c r="I1203">
        <v>1</v>
      </c>
      <c r="J1203">
        <v>1</v>
      </c>
      <c r="K1203">
        <v>1</v>
      </c>
      <c r="S1203">
        <v>0.76729661348508704</v>
      </c>
      <c r="T1203">
        <v>1.5211066133331701</v>
      </c>
      <c r="U1203">
        <v>3.3111505858833001</v>
      </c>
      <c r="V1203">
        <v>6.3800830103562198</v>
      </c>
      <c r="W1203">
        <v>0.66906224510924805</v>
      </c>
      <c r="X1203">
        <v>2.08842975930569</v>
      </c>
      <c r="Y1203">
        <v>0.61149033943329201</v>
      </c>
      <c r="Z1203">
        <v>2.6123641432342901</v>
      </c>
      <c r="AA1203">
        <v>1.34355709011838</v>
      </c>
      <c r="AB1203">
        <v>2.4660963504622799</v>
      </c>
      <c r="AC1203">
        <v>5.0915592487214598E-2</v>
      </c>
      <c r="AD1203">
        <v>1.1056102820008601E-3</v>
      </c>
      <c r="AE1203">
        <v>1</v>
      </c>
      <c r="AF1203">
        <v>0</v>
      </c>
      <c r="AG1203">
        <v>0</v>
      </c>
      <c r="AH1203">
        <v>0</v>
      </c>
    </row>
    <row r="1204" spans="1:34" x14ac:dyDescent="0.2">
      <c r="A1204">
        <v>1202</v>
      </c>
      <c r="B1204">
        <v>121</v>
      </c>
      <c r="C1204">
        <v>151</v>
      </c>
      <c r="D1204" t="s">
        <v>459</v>
      </c>
      <c r="E1204">
        <f t="shared" si="35"/>
        <v>60</v>
      </c>
      <c r="F1204" s="42">
        <f t="shared" si="36"/>
        <v>61</v>
      </c>
      <c r="H1204" t="s">
        <v>461</v>
      </c>
      <c r="I1204">
        <v>0</v>
      </c>
      <c r="J1204">
        <v>1</v>
      </c>
      <c r="K1204">
        <v>1</v>
      </c>
      <c r="S1204">
        <v>-0.62238685664488003</v>
      </c>
      <c r="T1204">
        <v>-1.0684131548676301</v>
      </c>
      <c r="U1204">
        <v>3.41905548016075</v>
      </c>
      <c r="V1204">
        <v>5.7388951837260898</v>
      </c>
      <c r="W1204">
        <v>-0.100616421079029</v>
      </c>
      <c r="X1204">
        <v>-1.2846616908548101</v>
      </c>
      <c r="Y1204">
        <v>0.149570507324438</v>
      </c>
      <c r="Z1204">
        <v>-0.94890618786943104</v>
      </c>
      <c r="AA1204">
        <v>1.4546917038854801</v>
      </c>
      <c r="AB1204">
        <v>2.2570782394874098</v>
      </c>
      <c r="AC1204">
        <v>0.78428464127353803</v>
      </c>
      <c r="AD1204">
        <v>2.60947811772793E-2</v>
      </c>
      <c r="AE1204">
        <v>1</v>
      </c>
      <c r="AF1204">
        <v>0</v>
      </c>
      <c r="AG1204">
        <v>0</v>
      </c>
      <c r="AH1204">
        <v>0</v>
      </c>
    </row>
    <row r="1205" spans="1:34" x14ac:dyDescent="0.2">
      <c r="A1205">
        <v>1203</v>
      </c>
      <c r="B1205">
        <v>121</v>
      </c>
      <c r="C1205">
        <v>152</v>
      </c>
      <c r="D1205" t="s">
        <v>459</v>
      </c>
      <c r="E1205">
        <f t="shared" si="35"/>
        <v>60</v>
      </c>
      <c r="F1205" s="42">
        <f t="shared" si="36"/>
        <v>61</v>
      </c>
      <c r="H1205" t="s">
        <v>462</v>
      </c>
      <c r="I1205">
        <v>1</v>
      </c>
      <c r="J1205">
        <v>1</v>
      </c>
      <c r="K1205">
        <v>1</v>
      </c>
      <c r="S1205">
        <v>-7.3953842220362304E-2</v>
      </c>
      <c r="T1205">
        <v>-0.12595202870341901</v>
      </c>
      <c r="U1205">
        <v>2.3217337705427799</v>
      </c>
      <c r="V1205">
        <v>4.5908570611034998</v>
      </c>
      <c r="W1205">
        <v>-0.75279315973053695</v>
      </c>
      <c r="X1205">
        <v>-0.32885804102801702</v>
      </c>
      <c r="Y1205">
        <v>-0.91304022963086395</v>
      </c>
      <c r="Z1205">
        <v>-0.12118922279832001</v>
      </c>
      <c r="AA1205">
        <v>1.01457720281601</v>
      </c>
      <c r="AB1205">
        <v>1.7733597483838499</v>
      </c>
      <c r="AC1205">
        <v>4.0314522736167903E-3</v>
      </c>
      <c r="AD1205">
        <v>0.46351930045178302</v>
      </c>
      <c r="AE1205">
        <v>1</v>
      </c>
      <c r="AF1205">
        <v>0</v>
      </c>
      <c r="AG1205">
        <v>1</v>
      </c>
      <c r="AH1205">
        <v>1</v>
      </c>
    </row>
    <row r="1206" spans="1:34" x14ac:dyDescent="0.2">
      <c r="A1206">
        <v>1204</v>
      </c>
      <c r="B1206">
        <v>121</v>
      </c>
      <c r="C1206">
        <v>152</v>
      </c>
      <c r="D1206" t="s">
        <v>459</v>
      </c>
      <c r="E1206">
        <f t="shared" si="35"/>
        <v>60</v>
      </c>
      <c r="F1206" s="42">
        <f t="shared" si="36"/>
        <v>61</v>
      </c>
      <c r="H1206" t="s">
        <v>463</v>
      </c>
      <c r="I1206">
        <v>0</v>
      </c>
      <c r="J1206">
        <v>1</v>
      </c>
      <c r="K1206">
        <v>1</v>
      </c>
      <c r="S1206">
        <v>-0.78779417136684105</v>
      </c>
      <c r="T1206">
        <v>-0.20391191397382999</v>
      </c>
      <c r="U1206">
        <v>2.4519540539476998</v>
      </c>
      <c r="V1206">
        <v>1.11771216396541</v>
      </c>
      <c r="W1206">
        <v>-0.36138590434402601</v>
      </c>
      <c r="X1206">
        <v>-0.25152236780842202</v>
      </c>
      <c r="Y1206">
        <v>-0.37754214807716302</v>
      </c>
      <c r="Z1206">
        <v>-0.31992043224592598</v>
      </c>
      <c r="AA1206">
        <v>1.0025003853588601</v>
      </c>
      <c r="AB1206">
        <v>0.44922317778987902</v>
      </c>
      <c r="AC1206">
        <v>0.15570539979569101</v>
      </c>
      <c r="AD1206">
        <v>2.85637317368546E-2</v>
      </c>
      <c r="AE1206">
        <v>0</v>
      </c>
      <c r="AF1206">
        <v>1</v>
      </c>
      <c r="AG1206">
        <v>0</v>
      </c>
      <c r="AH1206">
        <v>1</v>
      </c>
    </row>
    <row r="1207" spans="1:34" x14ac:dyDescent="0.2">
      <c r="A1207">
        <v>1205</v>
      </c>
      <c r="B1207">
        <v>121</v>
      </c>
      <c r="C1207">
        <v>153</v>
      </c>
      <c r="D1207" t="s">
        <v>459</v>
      </c>
      <c r="E1207">
        <f t="shared" si="35"/>
        <v>60</v>
      </c>
      <c r="F1207" s="42">
        <f t="shared" si="36"/>
        <v>61</v>
      </c>
      <c r="H1207" t="s">
        <v>464</v>
      </c>
      <c r="I1207">
        <v>1</v>
      </c>
      <c r="J1207">
        <v>1</v>
      </c>
      <c r="K1207">
        <v>1</v>
      </c>
      <c r="S1207">
        <v>1.08344664180186</v>
      </c>
      <c r="T1207">
        <v>1.85831666318706</v>
      </c>
      <c r="U1207">
        <v>2.7707994632655799</v>
      </c>
      <c r="V1207">
        <v>5.0031400945143201</v>
      </c>
      <c r="W1207">
        <v>0.98576893359629603</v>
      </c>
      <c r="X1207">
        <v>1.5944975148381699</v>
      </c>
      <c r="Y1207">
        <v>1.1904180135614799</v>
      </c>
      <c r="Z1207">
        <v>1.4738536727176901</v>
      </c>
      <c r="AA1207">
        <v>1.2799691186953599</v>
      </c>
      <c r="AB1207">
        <v>2.0668982959340099</v>
      </c>
      <c r="AC1207">
        <v>2.8807253671044599E-3</v>
      </c>
      <c r="AD1207">
        <v>2.8360159897386598E-3</v>
      </c>
      <c r="AE1207">
        <v>1</v>
      </c>
      <c r="AF1207">
        <v>0</v>
      </c>
      <c r="AG1207">
        <v>0</v>
      </c>
      <c r="AH1207">
        <v>0</v>
      </c>
    </row>
    <row r="1208" spans="1:34" x14ac:dyDescent="0.2">
      <c r="A1208">
        <v>1206</v>
      </c>
      <c r="B1208">
        <v>121</v>
      </c>
      <c r="C1208">
        <v>153</v>
      </c>
      <c r="D1208" t="s">
        <v>459</v>
      </c>
      <c r="E1208">
        <f t="shared" si="35"/>
        <v>60</v>
      </c>
      <c r="F1208" s="42">
        <f t="shared" si="36"/>
        <v>61</v>
      </c>
      <c r="H1208" t="s">
        <v>465</v>
      </c>
      <c r="I1208">
        <v>0</v>
      </c>
      <c r="J1208">
        <v>1</v>
      </c>
      <c r="K1208">
        <v>1</v>
      </c>
      <c r="S1208">
        <v>0.64244403608609002</v>
      </c>
      <c r="T1208">
        <v>0.195484231612679</v>
      </c>
      <c r="U1208">
        <v>2.0931566447252399</v>
      </c>
      <c r="V1208">
        <v>0.47885939586538601</v>
      </c>
      <c r="W1208">
        <v>0.63867753608452804</v>
      </c>
      <c r="X1208">
        <v>0.16452458179388599</v>
      </c>
      <c r="Y1208">
        <v>0.73785462015125203</v>
      </c>
      <c r="Z1208">
        <v>0.20023942432234301</v>
      </c>
      <c r="AA1208">
        <v>0.94603243321799901</v>
      </c>
      <c r="AB1208">
        <v>0.18520727713284499</v>
      </c>
      <c r="AC1208">
        <v>8.6447222559559896E-3</v>
      </c>
      <c r="AD1208">
        <v>6.42445735028891E-4</v>
      </c>
      <c r="AE1208">
        <v>0</v>
      </c>
      <c r="AF1208">
        <v>1</v>
      </c>
      <c r="AG1208">
        <v>0</v>
      </c>
      <c r="AH1208">
        <v>1</v>
      </c>
    </row>
    <row r="1209" spans="1:34" x14ac:dyDescent="0.2">
      <c r="A1209">
        <v>1207</v>
      </c>
      <c r="B1209">
        <v>121</v>
      </c>
      <c r="C1209">
        <v>154</v>
      </c>
      <c r="D1209" t="s">
        <v>459</v>
      </c>
      <c r="E1209">
        <f t="shared" si="35"/>
        <v>60</v>
      </c>
      <c r="F1209" s="42">
        <f t="shared" si="36"/>
        <v>61</v>
      </c>
      <c r="H1209" t="s">
        <v>466</v>
      </c>
      <c r="I1209">
        <v>1</v>
      </c>
      <c r="J1209">
        <v>1</v>
      </c>
      <c r="K1209">
        <v>1</v>
      </c>
      <c r="S1209">
        <v>-5.1970275351777701E-2</v>
      </c>
      <c r="T1209">
        <v>-2.5937687272207001E-2</v>
      </c>
      <c r="U1209">
        <v>3.3273211895721002</v>
      </c>
      <c r="V1209">
        <v>1.4156014629106599</v>
      </c>
      <c r="W1209">
        <v>0.24168128934941599</v>
      </c>
      <c r="X1209">
        <v>-1.15833316960911E-2</v>
      </c>
      <c r="Y1209">
        <v>0.33691218551548202</v>
      </c>
      <c r="Z1209">
        <v>2.77171305270335E-2</v>
      </c>
      <c r="AA1209">
        <v>1.3030977120919101</v>
      </c>
      <c r="AB1209">
        <v>0.63319988325614596</v>
      </c>
      <c r="AC1209">
        <v>0.46346342007035002</v>
      </c>
      <c r="AD1209">
        <v>0.94227419236967402</v>
      </c>
      <c r="AE1209">
        <v>0</v>
      </c>
      <c r="AF1209">
        <v>1</v>
      </c>
      <c r="AG1209">
        <v>1</v>
      </c>
      <c r="AH1209">
        <v>0</v>
      </c>
    </row>
    <row r="1210" spans="1:34" x14ac:dyDescent="0.2">
      <c r="A1210">
        <v>1208</v>
      </c>
      <c r="B1210">
        <v>121</v>
      </c>
      <c r="C1210">
        <v>154</v>
      </c>
      <c r="D1210" t="s">
        <v>459</v>
      </c>
      <c r="E1210">
        <f t="shared" si="35"/>
        <v>60</v>
      </c>
      <c r="F1210" s="42">
        <f t="shared" si="36"/>
        <v>61</v>
      </c>
      <c r="H1210" t="s">
        <v>467</v>
      </c>
      <c r="I1210">
        <v>0</v>
      </c>
      <c r="J1210">
        <v>1</v>
      </c>
      <c r="K1210">
        <v>1</v>
      </c>
      <c r="S1210">
        <v>-0.46849388437112799</v>
      </c>
      <c r="T1210">
        <v>-9.5862093330862E-2</v>
      </c>
      <c r="U1210">
        <v>3.46978145511821</v>
      </c>
      <c r="V1210">
        <v>1.2862964452361001</v>
      </c>
      <c r="W1210">
        <v>-1.10736201945336</v>
      </c>
      <c r="X1210">
        <v>-0.31242851750333001</v>
      </c>
      <c r="Y1210">
        <v>-1.0318673726807199</v>
      </c>
      <c r="Z1210">
        <v>-0.233908173727784</v>
      </c>
      <c r="AA1210">
        <v>1.3352328887421001</v>
      </c>
      <c r="AB1210">
        <v>0.478921347505183</v>
      </c>
      <c r="AC1210">
        <v>1.38330176548209E-3</v>
      </c>
      <c r="AD1210">
        <v>1.10796301047041E-2</v>
      </c>
      <c r="AE1210">
        <v>0</v>
      </c>
      <c r="AF1210">
        <v>1</v>
      </c>
      <c r="AG1210">
        <v>1</v>
      </c>
      <c r="AH1210">
        <v>0</v>
      </c>
    </row>
    <row r="1211" spans="1:34" x14ac:dyDescent="0.2">
      <c r="A1211">
        <v>1209</v>
      </c>
      <c r="B1211">
        <v>121</v>
      </c>
      <c r="C1211">
        <v>155</v>
      </c>
      <c r="D1211" t="s">
        <v>459</v>
      </c>
      <c r="E1211">
        <f t="shared" si="35"/>
        <v>60</v>
      </c>
      <c r="F1211" s="42">
        <f t="shared" si="36"/>
        <v>61</v>
      </c>
      <c r="H1211" t="s">
        <v>468</v>
      </c>
      <c r="I1211">
        <v>1</v>
      </c>
      <c r="J1211">
        <v>1</v>
      </c>
      <c r="K1211">
        <v>1</v>
      </c>
      <c r="S1211">
        <v>0.83910594170447395</v>
      </c>
      <c r="T1211">
        <v>0.207324819122261</v>
      </c>
      <c r="U1211">
        <v>3.3110778260743201</v>
      </c>
      <c r="V1211">
        <v>0.94941492475949696</v>
      </c>
      <c r="W1211">
        <v>0.56229178664917601</v>
      </c>
      <c r="X1211">
        <v>0.251706095543484</v>
      </c>
      <c r="Y1211">
        <v>1.2548636632565799</v>
      </c>
      <c r="Z1211">
        <v>0.22845918377479901</v>
      </c>
      <c r="AA1211">
        <v>1.41460948457514</v>
      </c>
      <c r="AB1211">
        <v>0.39628981598629298</v>
      </c>
      <c r="AC1211">
        <v>0.11789159061290699</v>
      </c>
      <c r="AD1211">
        <v>1.3313936551013501E-2</v>
      </c>
      <c r="AE1211">
        <v>0</v>
      </c>
      <c r="AF1211">
        <v>1</v>
      </c>
      <c r="AG1211">
        <v>0</v>
      </c>
      <c r="AH1211">
        <v>1</v>
      </c>
    </row>
    <row r="1212" spans="1:34" x14ac:dyDescent="0.2">
      <c r="A1212">
        <v>1210</v>
      </c>
      <c r="B1212">
        <v>121</v>
      </c>
      <c r="C1212">
        <v>155</v>
      </c>
      <c r="D1212" t="s">
        <v>459</v>
      </c>
      <c r="E1212">
        <f t="shared" si="35"/>
        <v>60</v>
      </c>
      <c r="F1212" s="42">
        <f t="shared" si="36"/>
        <v>61</v>
      </c>
      <c r="H1212" t="s">
        <v>469</v>
      </c>
      <c r="I1212">
        <v>0</v>
      </c>
      <c r="J1212">
        <v>1</v>
      </c>
      <c r="K1212">
        <v>1</v>
      </c>
      <c r="S1212">
        <v>1.1323561217868701</v>
      </c>
      <c r="T1212">
        <v>1.70024743234648</v>
      </c>
      <c r="U1212">
        <v>3.29841147502884</v>
      </c>
      <c r="V1212">
        <v>6.43996159449331</v>
      </c>
      <c r="W1212">
        <v>0.82258590201412196</v>
      </c>
      <c r="X1212">
        <v>2.4213243991535398</v>
      </c>
      <c r="Y1212">
        <v>1.0501131275450499</v>
      </c>
      <c r="Z1212">
        <v>3.3937706909669401</v>
      </c>
      <c r="AA1212">
        <v>1.2625496497000599</v>
      </c>
      <c r="AB1212">
        <v>2.5946341802049799</v>
      </c>
      <c r="AC1212">
        <v>1.11792798411109E-2</v>
      </c>
      <c r="AD1212">
        <v>3.50267735742551E-4</v>
      </c>
      <c r="AE1212">
        <v>1</v>
      </c>
      <c r="AF1212">
        <v>0</v>
      </c>
      <c r="AG1212">
        <v>0</v>
      </c>
      <c r="AH1212">
        <v>0</v>
      </c>
    </row>
    <row r="1213" spans="1:34" x14ac:dyDescent="0.2">
      <c r="A1213">
        <v>1211</v>
      </c>
      <c r="B1213">
        <v>122</v>
      </c>
      <c r="C1213">
        <v>151</v>
      </c>
      <c r="D1213" t="s">
        <v>470</v>
      </c>
      <c r="E1213">
        <f t="shared" si="35"/>
        <v>60</v>
      </c>
      <c r="F1213" s="42">
        <f t="shared" si="36"/>
        <v>62</v>
      </c>
      <c r="H1213" t="s">
        <v>460</v>
      </c>
      <c r="I1213">
        <v>1</v>
      </c>
      <c r="J1213">
        <v>0</v>
      </c>
      <c r="K1213">
        <v>1</v>
      </c>
      <c r="S1213">
        <v>0.76729661348508704</v>
      </c>
      <c r="T1213">
        <v>1.5211066133331701</v>
      </c>
      <c r="U1213">
        <v>3.3111505858833001</v>
      </c>
      <c r="V1213">
        <v>6.3800830103562198</v>
      </c>
      <c r="W1213">
        <v>0.66906224510924805</v>
      </c>
      <c r="X1213">
        <v>2.08842975930569</v>
      </c>
      <c r="Y1213">
        <v>0.61149033943329201</v>
      </c>
      <c r="Z1213">
        <v>2.6123641432342901</v>
      </c>
      <c r="AA1213">
        <v>1.34355709011838</v>
      </c>
      <c r="AB1213">
        <v>2.4660963504622799</v>
      </c>
      <c r="AC1213">
        <v>5.0915592487214598E-2</v>
      </c>
      <c r="AD1213">
        <v>1.1056102820008601E-3</v>
      </c>
      <c r="AE1213">
        <v>1</v>
      </c>
      <c r="AF1213">
        <v>0</v>
      </c>
      <c r="AG1213">
        <v>0</v>
      </c>
      <c r="AH1213">
        <v>0</v>
      </c>
    </row>
    <row r="1214" spans="1:34" x14ac:dyDescent="0.2">
      <c r="A1214">
        <v>1212</v>
      </c>
      <c r="B1214">
        <v>122</v>
      </c>
      <c r="C1214">
        <v>151</v>
      </c>
      <c r="D1214" t="s">
        <v>470</v>
      </c>
      <c r="E1214">
        <f t="shared" si="35"/>
        <v>60</v>
      </c>
      <c r="F1214" s="42">
        <f t="shared" si="36"/>
        <v>62</v>
      </c>
      <c r="H1214" t="s">
        <v>461</v>
      </c>
      <c r="I1214">
        <v>0</v>
      </c>
      <c r="J1214">
        <v>0</v>
      </c>
      <c r="K1214">
        <v>1</v>
      </c>
      <c r="S1214">
        <v>-0.62238685664488003</v>
      </c>
      <c r="T1214">
        <v>-1.0684131548676301</v>
      </c>
      <c r="U1214">
        <v>3.41905548016075</v>
      </c>
      <c r="V1214">
        <v>5.7388951837260898</v>
      </c>
      <c r="W1214">
        <v>-0.100616421079029</v>
      </c>
      <c r="X1214">
        <v>-1.2846616908548101</v>
      </c>
      <c r="Y1214">
        <v>0.149570507324438</v>
      </c>
      <c r="Z1214">
        <v>-0.94890618786943104</v>
      </c>
      <c r="AA1214">
        <v>1.4546917038854801</v>
      </c>
      <c r="AB1214">
        <v>2.2570782394874098</v>
      </c>
      <c r="AC1214">
        <v>0.78428464127353803</v>
      </c>
      <c r="AD1214">
        <v>2.60947811772793E-2</v>
      </c>
      <c r="AE1214">
        <v>1</v>
      </c>
      <c r="AF1214">
        <v>0</v>
      </c>
      <c r="AG1214">
        <v>0</v>
      </c>
      <c r="AH1214">
        <v>0</v>
      </c>
    </row>
    <row r="1215" spans="1:34" x14ac:dyDescent="0.2">
      <c r="A1215">
        <v>1213</v>
      </c>
      <c r="B1215">
        <v>122</v>
      </c>
      <c r="C1215">
        <v>152</v>
      </c>
      <c r="D1215" t="s">
        <v>470</v>
      </c>
      <c r="E1215">
        <f t="shared" si="35"/>
        <v>60</v>
      </c>
      <c r="F1215" s="42">
        <f t="shared" si="36"/>
        <v>62</v>
      </c>
      <c r="H1215" t="s">
        <v>462</v>
      </c>
      <c r="I1215">
        <v>1</v>
      </c>
      <c r="J1215">
        <v>0</v>
      </c>
      <c r="K1215">
        <v>1</v>
      </c>
      <c r="S1215">
        <v>-7.3953842220362304E-2</v>
      </c>
      <c r="T1215">
        <v>-0.12595202870341901</v>
      </c>
      <c r="U1215">
        <v>2.3217337705427799</v>
      </c>
      <c r="V1215">
        <v>4.5908570611034998</v>
      </c>
      <c r="W1215">
        <v>-0.75279315973053695</v>
      </c>
      <c r="X1215">
        <v>-0.32885804102801702</v>
      </c>
      <c r="Y1215">
        <v>-0.91304022963086395</v>
      </c>
      <c r="Z1215">
        <v>-0.12118922279832001</v>
      </c>
      <c r="AA1215">
        <v>1.01457720281601</v>
      </c>
      <c r="AB1215">
        <v>1.7733597483838499</v>
      </c>
      <c r="AC1215">
        <v>4.0314522736167903E-3</v>
      </c>
      <c r="AD1215">
        <v>0.46351930045178302</v>
      </c>
      <c r="AE1215">
        <v>1</v>
      </c>
      <c r="AF1215">
        <v>0</v>
      </c>
      <c r="AG1215">
        <v>1</v>
      </c>
      <c r="AH1215">
        <v>1</v>
      </c>
    </row>
    <row r="1216" spans="1:34" x14ac:dyDescent="0.2">
      <c r="A1216">
        <v>1214</v>
      </c>
      <c r="B1216">
        <v>122</v>
      </c>
      <c r="C1216">
        <v>152</v>
      </c>
      <c r="D1216" t="s">
        <v>470</v>
      </c>
      <c r="E1216">
        <f t="shared" ref="E1216:E1279" si="37">E1176+2</f>
        <v>60</v>
      </c>
      <c r="F1216" s="42">
        <f t="shared" si="36"/>
        <v>62</v>
      </c>
      <c r="H1216" t="s">
        <v>463</v>
      </c>
      <c r="I1216">
        <v>0</v>
      </c>
      <c r="J1216">
        <v>0</v>
      </c>
      <c r="K1216">
        <v>1</v>
      </c>
      <c r="S1216">
        <v>-0.78779417136684105</v>
      </c>
      <c r="T1216">
        <v>-0.20391191397382999</v>
      </c>
      <c r="U1216">
        <v>2.4519540539476998</v>
      </c>
      <c r="V1216">
        <v>1.11771216396541</v>
      </c>
      <c r="W1216">
        <v>-0.36138590434402601</v>
      </c>
      <c r="X1216">
        <v>-0.25152236780842202</v>
      </c>
      <c r="Y1216">
        <v>-0.37754214807716302</v>
      </c>
      <c r="Z1216">
        <v>-0.31992043224592598</v>
      </c>
      <c r="AA1216">
        <v>1.0025003853588601</v>
      </c>
      <c r="AB1216">
        <v>0.44922317778987902</v>
      </c>
      <c r="AC1216">
        <v>0.15570539979569101</v>
      </c>
      <c r="AD1216">
        <v>2.85637317368546E-2</v>
      </c>
      <c r="AE1216">
        <v>0</v>
      </c>
      <c r="AF1216">
        <v>1</v>
      </c>
      <c r="AG1216">
        <v>0</v>
      </c>
      <c r="AH1216">
        <v>1</v>
      </c>
    </row>
    <row r="1217" spans="1:34" x14ac:dyDescent="0.2">
      <c r="A1217">
        <v>1215</v>
      </c>
      <c r="B1217">
        <v>122</v>
      </c>
      <c r="C1217">
        <v>153</v>
      </c>
      <c r="D1217" t="s">
        <v>470</v>
      </c>
      <c r="E1217">
        <f t="shared" si="37"/>
        <v>60</v>
      </c>
      <c r="F1217" s="42">
        <f t="shared" si="36"/>
        <v>62</v>
      </c>
      <c r="H1217" t="s">
        <v>464</v>
      </c>
      <c r="I1217">
        <v>1</v>
      </c>
      <c r="J1217">
        <v>0</v>
      </c>
      <c r="K1217">
        <v>1</v>
      </c>
      <c r="S1217">
        <v>1.08344664180186</v>
      </c>
      <c r="T1217">
        <v>1.85831666318706</v>
      </c>
      <c r="U1217">
        <v>2.7707994632655799</v>
      </c>
      <c r="V1217">
        <v>5.0031400945143201</v>
      </c>
      <c r="W1217">
        <v>0.98576893359629603</v>
      </c>
      <c r="X1217">
        <v>1.5944975148381699</v>
      </c>
      <c r="Y1217">
        <v>1.1904180135614799</v>
      </c>
      <c r="Z1217">
        <v>1.4738536727176901</v>
      </c>
      <c r="AA1217">
        <v>1.2799691186953599</v>
      </c>
      <c r="AB1217">
        <v>2.0668982959340099</v>
      </c>
      <c r="AC1217">
        <v>2.8807253671044599E-3</v>
      </c>
      <c r="AD1217">
        <v>2.8360159897386598E-3</v>
      </c>
      <c r="AE1217">
        <v>1</v>
      </c>
      <c r="AF1217">
        <v>0</v>
      </c>
      <c r="AG1217">
        <v>0</v>
      </c>
      <c r="AH1217">
        <v>0</v>
      </c>
    </row>
    <row r="1218" spans="1:34" x14ac:dyDescent="0.2">
      <c r="A1218">
        <v>1216</v>
      </c>
      <c r="B1218">
        <v>122</v>
      </c>
      <c r="C1218">
        <v>153</v>
      </c>
      <c r="D1218" t="s">
        <v>470</v>
      </c>
      <c r="E1218">
        <f t="shared" si="37"/>
        <v>60</v>
      </c>
      <c r="F1218" s="42">
        <f t="shared" si="36"/>
        <v>62</v>
      </c>
      <c r="H1218" t="s">
        <v>465</v>
      </c>
      <c r="I1218">
        <v>0</v>
      </c>
      <c r="J1218">
        <v>0</v>
      </c>
      <c r="K1218">
        <v>1</v>
      </c>
      <c r="S1218">
        <v>0.64244403608609002</v>
      </c>
      <c r="T1218">
        <v>0.195484231612679</v>
      </c>
      <c r="U1218">
        <v>2.0931566447252399</v>
      </c>
      <c r="V1218">
        <v>0.47885939586538601</v>
      </c>
      <c r="W1218">
        <v>0.63867753608452804</v>
      </c>
      <c r="X1218">
        <v>0.16452458179388599</v>
      </c>
      <c r="Y1218">
        <v>0.73785462015125203</v>
      </c>
      <c r="Z1218">
        <v>0.20023942432234301</v>
      </c>
      <c r="AA1218">
        <v>0.94603243321799901</v>
      </c>
      <c r="AB1218">
        <v>0.18520727713284499</v>
      </c>
      <c r="AC1218">
        <v>8.6447222559559896E-3</v>
      </c>
      <c r="AD1218">
        <v>6.42445735028891E-4</v>
      </c>
      <c r="AE1218">
        <v>0</v>
      </c>
      <c r="AF1218">
        <v>1</v>
      </c>
      <c r="AG1218">
        <v>0</v>
      </c>
      <c r="AH1218">
        <v>1</v>
      </c>
    </row>
    <row r="1219" spans="1:34" x14ac:dyDescent="0.2">
      <c r="A1219">
        <v>1217</v>
      </c>
      <c r="B1219">
        <v>122</v>
      </c>
      <c r="C1219">
        <v>154</v>
      </c>
      <c r="D1219" t="s">
        <v>470</v>
      </c>
      <c r="E1219">
        <f t="shared" si="37"/>
        <v>60</v>
      </c>
      <c r="F1219" s="42">
        <f t="shared" ref="F1219:F1282" si="38">B1219-E1219</f>
        <v>62</v>
      </c>
      <c r="H1219" t="s">
        <v>466</v>
      </c>
      <c r="I1219">
        <v>1</v>
      </c>
      <c r="J1219">
        <v>0</v>
      </c>
      <c r="K1219">
        <v>1</v>
      </c>
      <c r="S1219">
        <v>-5.1970275351777701E-2</v>
      </c>
      <c r="T1219">
        <v>-2.5937687272207001E-2</v>
      </c>
      <c r="U1219">
        <v>3.3273211895721002</v>
      </c>
      <c r="V1219">
        <v>1.4156014629106599</v>
      </c>
      <c r="W1219">
        <v>0.24168128934941599</v>
      </c>
      <c r="X1219">
        <v>-1.15833316960911E-2</v>
      </c>
      <c r="Y1219">
        <v>0.33691218551548202</v>
      </c>
      <c r="Z1219">
        <v>2.77171305270335E-2</v>
      </c>
      <c r="AA1219">
        <v>1.3030977120919101</v>
      </c>
      <c r="AB1219">
        <v>0.63319988325614596</v>
      </c>
      <c r="AC1219">
        <v>0.46346342007035002</v>
      </c>
      <c r="AD1219">
        <v>0.94227419236967402</v>
      </c>
      <c r="AE1219">
        <v>0</v>
      </c>
      <c r="AF1219">
        <v>1</v>
      </c>
      <c r="AG1219">
        <v>1</v>
      </c>
      <c r="AH1219">
        <v>0</v>
      </c>
    </row>
    <row r="1220" spans="1:34" x14ac:dyDescent="0.2">
      <c r="A1220">
        <v>1218</v>
      </c>
      <c r="B1220">
        <v>122</v>
      </c>
      <c r="C1220">
        <v>154</v>
      </c>
      <c r="D1220" t="s">
        <v>470</v>
      </c>
      <c r="E1220">
        <f t="shared" si="37"/>
        <v>60</v>
      </c>
      <c r="F1220" s="42">
        <f t="shared" si="38"/>
        <v>62</v>
      </c>
      <c r="H1220" t="s">
        <v>467</v>
      </c>
      <c r="I1220">
        <v>0</v>
      </c>
      <c r="J1220">
        <v>0</v>
      </c>
      <c r="K1220">
        <v>1</v>
      </c>
      <c r="S1220">
        <v>-0.46849388437112799</v>
      </c>
      <c r="T1220">
        <v>-9.5862093330862E-2</v>
      </c>
      <c r="U1220">
        <v>3.46978145511821</v>
      </c>
      <c r="V1220">
        <v>1.2862964452361001</v>
      </c>
      <c r="W1220">
        <v>-1.10736201945336</v>
      </c>
      <c r="X1220">
        <v>-0.31242851750333001</v>
      </c>
      <c r="Y1220">
        <v>-1.0318673726807199</v>
      </c>
      <c r="Z1220">
        <v>-0.233908173727784</v>
      </c>
      <c r="AA1220">
        <v>1.3352328887421001</v>
      </c>
      <c r="AB1220">
        <v>0.478921347505183</v>
      </c>
      <c r="AC1220">
        <v>1.38330176548209E-3</v>
      </c>
      <c r="AD1220">
        <v>1.10796301047041E-2</v>
      </c>
      <c r="AE1220">
        <v>0</v>
      </c>
      <c r="AF1220">
        <v>1</v>
      </c>
      <c r="AG1220">
        <v>1</v>
      </c>
      <c r="AH1220">
        <v>0</v>
      </c>
    </row>
    <row r="1221" spans="1:34" x14ac:dyDescent="0.2">
      <c r="A1221">
        <v>1219</v>
      </c>
      <c r="B1221">
        <v>122</v>
      </c>
      <c r="C1221">
        <v>155</v>
      </c>
      <c r="D1221" t="s">
        <v>470</v>
      </c>
      <c r="E1221">
        <f t="shared" si="37"/>
        <v>60</v>
      </c>
      <c r="F1221" s="42">
        <f t="shared" si="38"/>
        <v>62</v>
      </c>
      <c r="H1221" t="s">
        <v>468</v>
      </c>
      <c r="I1221">
        <v>1</v>
      </c>
      <c r="J1221">
        <v>0</v>
      </c>
      <c r="K1221">
        <v>1</v>
      </c>
      <c r="S1221">
        <v>0.83910594170447395</v>
      </c>
      <c r="T1221">
        <v>0.207324819122261</v>
      </c>
      <c r="U1221">
        <v>3.3110778260743201</v>
      </c>
      <c r="V1221">
        <v>0.94941492475949696</v>
      </c>
      <c r="W1221">
        <v>0.56229178664917601</v>
      </c>
      <c r="X1221">
        <v>0.251706095543484</v>
      </c>
      <c r="Y1221">
        <v>1.2548636632565799</v>
      </c>
      <c r="Z1221">
        <v>0.22845918377479901</v>
      </c>
      <c r="AA1221">
        <v>1.41460948457514</v>
      </c>
      <c r="AB1221">
        <v>0.39628981598629298</v>
      </c>
      <c r="AC1221">
        <v>0.11789159061290699</v>
      </c>
      <c r="AD1221">
        <v>1.3313936551013501E-2</v>
      </c>
      <c r="AE1221">
        <v>0</v>
      </c>
      <c r="AF1221">
        <v>1</v>
      </c>
      <c r="AG1221">
        <v>0</v>
      </c>
      <c r="AH1221">
        <v>1</v>
      </c>
    </row>
    <row r="1222" spans="1:34" x14ac:dyDescent="0.2">
      <c r="A1222">
        <v>1220</v>
      </c>
      <c r="B1222">
        <v>122</v>
      </c>
      <c r="C1222">
        <v>155</v>
      </c>
      <c r="D1222" t="s">
        <v>470</v>
      </c>
      <c r="E1222">
        <f t="shared" si="37"/>
        <v>60</v>
      </c>
      <c r="F1222" s="42">
        <f t="shared" si="38"/>
        <v>62</v>
      </c>
      <c r="H1222" t="s">
        <v>469</v>
      </c>
      <c r="I1222">
        <v>0</v>
      </c>
      <c r="J1222">
        <v>0</v>
      </c>
      <c r="K1222">
        <v>1</v>
      </c>
      <c r="S1222">
        <v>1.1323561217868701</v>
      </c>
      <c r="T1222">
        <v>1.70024743234648</v>
      </c>
      <c r="U1222">
        <v>3.29841147502884</v>
      </c>
      <c r="V1222">
        <v>6.43996159449331</v>
      </c>
      <c r="W1222">
        <v>0.82258590201412196</v>
      </c>
      <c r="X1222">
        <v>2.4213243991535398</v>
      </c>
      <c r="Y1222">
        <v>1.0501131275450499</v>
      </c>
      <c r="Z1222">
        <v>3.3937706909669401</v>
      </c>
      <c r="AA1222">
        <v>1.2625496497000599</v>
      </c>
      <c r="AB1222">
        <v>2.5946341802049799</v>
      </c>
      <c r="AC1222">
        <v>1.11792798411109E-2</v>
      </c>
      <c r="AD1222">
        <v>3.50267735742551E-4</v>
      </c>
      <c r="AE1222">
        <v>1</v>
      </c>
      <c r="AF1222">
        <v>0</v>
      </c>
      <c r="AG1222">
        <v>0</v>
      </c>
      <c r="AH1222">
        <v>0</v>
      </c>
    </row>
    <row r="1223" spans="1:34" x14ac:dyDescent="0.2">
      <c r="A1223">
        <v>1221</v>
      </c>
      <c r="B1223">
        <v>123</v>
      </c>
      <c r="C1223">
        <v>151</v>
      </c>
      <c r="D1223" t="s">
        <v>471</v>
      </c>
      <c r="E1223">
        <f t="shared" si="37"/>
        <v>62</v>
      </c>
      <c r="F1223" s="42">
        <f t="shared" si="38"/>
        <v>61</v>
      </c>
      <c r="H1223" t="s">
        <v>460</v>
      </c>
      <c r="I1223">
        <v>1</v>
      </c>
      <c r="J1223">
        <v>1</v>
      </c>
      <c r="K1223">
        <v>0</v>
      </c>
      <c r="S1223">
        <v>0.76729661348508704</v>
      </c>
      <c r="T1223">
        <v>1.5211066133331701</v>
      </c>
      <c r="U1223">
        <v>3.3111505858833001</v>
      </c>
      <c r="V1223">
        <v>6.3800830103562198</v>
      </c>
      <c r="W1223">
        <v>0.66906224510924805</v>
      </c>
      <c r="X1223">
        <v>2.08842975930569</v>
      </c>
      <c r="Y1223">
        <v>0.61149033943329201</v>
      </c>
      <c r="Z1223">
        <v>2.6123641432342901</v>
      </c>
      <c r="AA1223">
        <v>1.34355709011838</v>
      </c>
      <c r="AB1223">
        <v>2.4660963504622799</v>
      </c>
      <c r="AC1223">
        <v>5.0915592487214598E-2</v>
      </c>
      <c r="AD1223">
        <v>1.1056102820008601E-3</v>
      </c>
      <c r="AE1223">
        <v>1</v>
      </c>
      <c r="AF1223">
        <v>0</v>
      </c>
      <c r="AG1223">
        <v>0</v>
      </c>
      <c r="AH1223">
        <v>0</v>
      </c>
    </row>
    <row r="1224" spans="1:34" x14ac:dyDescent="0.2">
      <c r="A1224">
        <v>1222</v>
      </c>
      <c r="B1224">
        <v>123</v>
      </c>
      <c r="C1224">
        <v>151</v>
      </c>
      <c r="D1224" t="s">
        <v>471</v>
      </c>
      <c r="E1224">
        <f t="shared" si="37"/>
        <v>62</v>
      </c>
      <c r="F1224" s="42">
        <f t="shared" si="38"/>
        <v>61</v>
      </c>
      <c r="H1224" t="s">
        <v>461</v>
      </c>
      <c r="I1224">
        <v>0</v>
      </c>
      <c r="J1224">
        <v>1</v>
      </c>
      <c r="K1224">
        <v>0</v>
      </c>
      <c r="S1224">
        <v>-0.62238685664488003</v>
      </c>
      <c r="T1224">
        <v>-1.0684131548676301</v>
      </c>
      <c r="U1224">
        <v>3.41905548016075</v>
      </c>
      <c r="V1224">
        <v>5.7388951837260898</v>
      </c>
      <c r="W1224">
        <v>-0.100616421079029</v>
      </c>
      <c r="X1224">
        <v>-1.2846616908548101</v>
      </c>
      <c r="Y1224">
        <v>0.149570507324438</v>
      </c>
      <c r="Z1224">
        <v>-0.94890618786943104</v>
      </c>
      <c r="AA1224">
        <v>1.4546917038854801</v>
      </c>
      <c r="AB1224">
        <v>2.2570782394874098</v>
      </c>
      <c r="AC1224">
        <v>0.78428464127353803</v>
      </c>
      <c r="AD1224">
        <v>2.60947811772793E-2</v>
      </c>
      <c r="AE1224">
        <v>1</v>
      </c>
      <c r="AF1224">
        <v>0</v>
      </c>
      <c r="AG1224">
        <v>0</v>
      </c>
      <c r="AH1224">
        <v>0</v>
      </c>
    </row>
    <row r="1225" spans="1:34" x14ac:dyDescent="0.2">
      <c r="A1225">
        <v>1223</v>
      </c>
      <c r="B1225">
        <v>123</v>
      </c>
      <c r="C1225">
        <v>152</v>
      </c>
      <c r="D1225" t="s">
        <v>471</v>
      </c>
      <c r="E1225">
        <f t="shared" si="37"/>
        <v>62</v>
      </c>
      <c r="F1225" s="42">
        <f t="shared" si="38"/>
        <v>61</v>
      </c>
      <c r="H1225" t="s">
        <v>462</v>
      </c>
      <c r="I1225">
        <v>1</v>
      </c>
      <c r="J1225">
        <v>1</v>
      </c>
      <c r="K1225">
        <v>0</v>
      </c>
      <c r="S1225">
        <v>-7.3953842220362304E-2</v>
      </c>
      <c r="T1225">
        <v>-0.12595202870341901</v>
      </c>
      <c r="U1225">
        <v>2.3217337705427799</v>
      </c>
      <c r="V1225">
        <v>4.5908570611034998</v>
      </c>
      <c r="W1225">
        <v>-0.75279315973053695</v>
      </c>
      <c r="X1225">
        <v>-0.32885804102801702</v>
      </c>
      <c r="Y1225">
        <v>-0.91304022963086395</v>
      </c>
      <c r="Z1225">
        <v>-0.12118922279832001</v>
      </c>
      <c r="AA1225">
        <v>1.01457720281601</v>
      </c>
      <c r="AB1225">
        <v>1.7733597483838499</v>
      </c>
      <c r="AC1225">
        <v>4.0314522736167903E-3</v>
      </c>
      <c r="AD1225">
        <v>0.46351930045178302</v>
      </c>
      <c r="AE1225">
        <v>1</v>
      </c>
      <c r="AF1225">
        <v>0</v>
      </c>
      <c r="AG1225">
        <v>1</v>
      </c>
      <c r="AH1225">
        <v>1</v>
      </c>
    </row>
    <row r="1226" spans="1:34" x14ac:dyDescent="0.2">
      <c r="A1226">
        <v>1224</v>
      </c>
      <c r="B1226">
        <v>123</v>
      </c>
      <c r="C1226">
        <v>152</v>
      </c>
      <c r="D1226" t="s">
        <v>471</v>
      </c>
      <c r="E1226">
        <f t="shared" si="37"/>
        <v>62</v>
      </c>
      <c r="F1226" s="42">
        <f t="shared" si="38"/>
        <v>61</v>
      </c>
      <c r="H1226" t="s">
        <v>463</v>
      </c>
      <c r="I1226">
        <v>0</v>
      </c>
      <c r="J1226">
        <v>1</v>
      </c>
      <c r="K1226">
        <v>0</v>
      </c>
      <c r="S1226">
        <v>-0.78779417136684105</v>
      </c>
      <c r="T1226">
        <v>-0.20391191397382999</v>
      </c>
      <c r="U1226">
        <v>2.4519540539476998</v>
      </c>
      <c r="V1226">
        <v>1.11771216396541</v>
      </c>
      <c r="W1226">
        <v>-0.36138590434402601</v>
      </c>
      <c r="X1226">
        <v>-0.25152236780842202</v>
      </c>
      <c r="Y1226">
        <v>-0.37754214807716302</v>
      </c>
      <c r="Z1226">
        <v>-0.31992043224592598</v>
      </c>
      <c r="AA1226">
        <v>1.0025003853588601</v>
      </c>
      <c r="AB1226">
        <v>0.44922317778987902</v>
      </c>
      <c r="AC1226">
        <v>0.15570539979569101</v>
      </c>
      <c r="AD1226">
        <v>2.85637317368546E-2</v>
      </c>
      <c r="AE1226">
        <v>0</v>
      </c>
      <c r="AF1226">
        <v>1</v>
      </c>
      <c r="AG1226">
        <v>0</v>
      </c>
      <c r="AH1226">
        <v>1</v>
      </c>
    </row>
    <row r="1227" spans="1:34" x14ac:dyDescent="0.2">
      <c r="A1227">
        <v>1225</v>
      </c>
      <c r="B1227">
        <v>123</v>
      </c>
      <c r="C1227">
        <v>153</v>
      </c>
      <c r="D1227" t="s">
        <v>471</v>
      </c>
      <c r="E1227">
        <f t="shared" si="37"/>
        <v>62</v>
      </c>
      <c r="F1227" s="42">
        <f t="shared" si="38"/>
        <v>61</v>
      </c>
      <c r="H1227" t="s">
        <v>464</v>
      </c>
      <c r="I1227">
        <v>1</v>
      </c>
      <c r="J1227">
        <v>1</v>
      </c>
      <c r="K1227">
        <v>0</v>
      </c>
      <c r="S1227">
        <v>1.08344664180186</v>
      </c>
      <c r="T1227">
        <v>1.85831666318706</v>
      </c>
      <c r="U1227">
        <v>2.7707994632655799</v>
      </c>
      <c r="V1227">
        <v>5.0031400945143201</v>
      </c>
      <c r="W1227">
        <v>0.98576893359629603</v>
      </c>
      <c r="X1227">
        <v>1.5944975148381699</v>
      </c>
      <c r="Y1227">
        <v>1.1904180135614799</v>
      </c>
      <c r="Z1227">
        <v>1.4738536727176901</v>
      </c>
      <c r="AA1227">
        <v>1.2799691186953599</v>
      </c>
      <c r="AB1227">
        <v>2.0668982959340099</v>
      </c>
      <c r="AC1227">
        <v>2.8807253671044599E-3</v>
      </c>
      <c r="AD1227">
        <v>2.8360159897386598E-3</v>
      </c>
      <c r="AE1227">
        <v>1</v>
      </c>
      <c r="AF1227">
        <v>0</v>
      </c>
      <c r="AG1227">
        <v>0</v>
      </c>
      <c r="AH1227">
        <v>0</v>
      </c>
    </row>
    <row r="1228" spans="1:34" x14ac:dyDescent="0.2">
      <c r="A1228">
        <v>1226</v>
      </c>
      <c r="B1228">
        <v>123</v>
      </c>
      <c r="C1228">
        <v>153</v>
      </c>
      <c r="D1228" t="s">
        <v>471</v>
      </c>
      <c r="E1228">
        <f t="shared" si="37"/>
        <v>62</v>
      </c>
      <c r="F1228" s="42">
        <f t="shared" si="38"/>
        <v>61</v>
      </c>
      <c r="H1228" t="s">
        <v>465</v>
      </c>
      <c r="I1228">
        <v>0</v>
      </c>
      <c r="J1228">
        <v>1</v>
      </c>
      <c r="K1228">
        <v>0</v>
      </c>
      <c r="S1228">
        <v>0.64244403608609002</v>
      </c>
      <c r="T1228">
        <v>0.195484231612679</v>
      </c>
      <c r="U1228">
        <v>2.0931566447252399</v>
      </c>
      <c r="V1228">
        <v>0.47885939586538601</v>
      </c>
      <c r="W1228">
        <v>0.63867753608452804</v>
      </c>
      <c r="X1228">
        <v>0.16452458179388599</v>
      </c>
      <c r="Y1228">
        <v>0.73785462015125203</v>
      </c>
      <c r="Z1228">
        <v>0.20023942432234301</v>
      </c>
      <c r="AA1228">
        <v>0.94603243321799901</v>
      </c>
      <c r="AB1228">
        <v>0.18520727713284499</v>
      </c>
      <c r="AC1228">
        <v>8.6447222559559896E-3</v>
      </c>
      <c r="AD1228">
        <v>6.42445735028891E-4</v>
      </c>
      <c r="AE1228">
        <v>0</v>
      </c>
      <c r="AF1228">
        <v>1</v>
      </c>
      <c r="AG1228">
        <v>0</v>
      </c>
      <c r="AH1228">
        <v>1</v>
      </c>
    </row>
    <row r="1229" spans="1:34" x14ac:dyDescent="0.2">
      <c r="A1229">
        <v>1227</v>
      </c>
      <c r="B1229">
        <v>123</v>
      </c>
      <c r="C1229">
        <v>154</v>
      </c>
      <c r="D1229" t="s">
        <v>471</v>
      </c>
      <c r="E1229">
        <f t="shared" si="37"/>
        <v>62</v>
      </c>
      <c r="F1229" s="42">
        <f t="shared" si="38"/>
        <v>61</v>
      </c>
      <c r="H1229" t="s">
        <v>466</v>
      </c>
      <c r="I1229">
        <v>1</v>
      </c>
      <c r="J1229">
        <v>1</v>
      </c>
      <c r="K1229">
        <v>0</v>
      </c>
      <c r="S1229">
        <v>-5.1970275351777701E-2</v>
      </c>
      <c r="T1229">
        <v>-2.5937687272207001E-2</v>
      </c>
      <c r="U1229">
        <v>3.3273211895721002</v>
      </c>
      <c r="V1229">
        <v>1.4156014629106599</v>
      </c>
      <c r="W1229">
        <v>0.24168128934941599</v>
      </c>
      <c r="X1229">
        <v>-1.15833316960911E-2</v>
      </c>
      <c r="Y1229">
        <v>0.33691218551548202</v>
      </c>
      <c r="Z1229">
        <v>2.77171305270335E-2</v>
      </c>
      <c r="AA1229">
        <v>1.3030977120919101</v>
      </c>
      <c r="AB1229">
        <v>0.63319988325614596</v>
      </c>
      <c r="AC1229">
        <v>0.46346342007035002</v>
      </c>
      <c r="AD1229">
        <v>0.94227419236967402</v>
      </c>
      <c r="AE1229">
        <v>0</v>
      </c>
      <c r="AF1229">
        <v>1</v>
      </c>
      <c r="AG1229">
        <v>1</v>
      </c>
      <c r="AH1229">
        <v>0</v>
      </c>
    </row>
    <row r="1230" spans="1:34" x14ac:dyDescent="0.2">
      <c r="A1230">
        <v>1228</v>
      </c>
      <c r="B1230">
        <v>123</v>
      </c>
      <c r="C1230">
        <v>154</v>
      </c>
      <c r="D1230" t="s">
        <v>471</v>
      </c>
      <c r="E1230">
        <f t="shared" si="37"/>
        <v>62</v>
      </c>
      <c r="F1230" s="42">
        <f t="shared" si="38"/>
        <v>61</v>
      </c>
      <c r="H1230" t="s">
        <v>467</v>
      </c>
      <c r="I1230">
        <v>0</v>
      </c>
      <c r="J1230">
        <v>1</v>
      </c>
      <c r="K1230">
        <v>0</v>
      </c>
      <c r="S1230">
        <v>-0.46849388437112799</v>
      </c>
      <c r="T1230">
        <v>-9.5862093330862E-2</v>
      </c>
      <c r="U1230">
        <v>3.46978145511821</v>
      </c>
      <c r="V1230">
        <v>1.2862964452361001</v>
      </c>
      <c r="W1230">
        <v>-1.10736201945336</v>
      </c>
      <c r="X1230">
        <v>-0.31242851750333001</v>
      </c>
      <c r="Y1230">
        <v>-1.0318673726807199</v>
      </c>
      <c r="Z1230">
        <v>-0.233908173727784</v>
      </c>
      <c r="AA1230">
        <v>1.3352328887421001</v>
      </c>
      <c r="AB1230">
        <v>0.478921347505183</v>
      </c>
      <c r="AC1230">
        <v>1.38330176548209E-3</v>
      </c>
      <c r="AD1230">
        <v>1.10796301047041E-2</v>
      </c>
      <c r="AE1230">
        <v>0</v>
      </c>
      <c r="AF1230">
        <v>1</v>
      </c>
      <c r="AG1230">
        <v>1</v>
      </c>
      <c r="AH1230">
        <v>0</v>
      </c>
    </row>
    <row r="1231" spans="1:34" x14ac:dyDescent="0.2">
      <c r="A1231">
        <v>1229</v>
      </c>
      <c r="B1231">
        <v>123</v>
      </c>
      <c r="C1231">
        <v>155</v>
      </c>
      <c r="D1231" t="s">
        <v>471</v>
      </c>
      <c r="E1231">
        <f t="shared" si="37"/>
        <v>62</v>
      </c>
      <c r="F1231" s="42">
        <f t="shared" si="38"/>
        <v>61</v>
      </c>
      <c r="H1231" t="s">
        <v>468</v>
      </c>
      <c r="I1231">
        <v>1</v>
      </c>
      <c r="J1231">
        <v>1</v>
      </c>
      <c r="K1231">
        <v>0</v>
      </c>
      <c r="S1231">
        <v>0.83910594170447395</v>
      </c>
      <c r="T1231">
        <v>0.207324819122261</v>
      </c>
      <c r="U1231">
        <v>3.3110778260743201</v>
      </c>
      <c r="V1231">
        <v>0.94941492475949696</v>
      </c>
      <c r="W1231">
        <v>0.56229178664917601</v>
      </c>
      <c r="X1231">
        <v>0.251706095543484</v>
      </c>
      <c r="Y1231">
        <v>1.2548636632565799</v>
      </c>
      <c r="Z1231">
        <v>0.22845918377479901</v>
      </c>
      <c r="AA1231">
        <v>1.41460948457514</v>
      </c>
      <c r="AB1231">
        <v>0.39628981598629298</v>
      </c>
      <c r="AC1231">
        <v>0.11789159061290699</v>
      </c>
      <c r="AD1231">
        <v>1.3313936551013501E-2</v>
      </c>
      <c r="AE1231">
        <v>0</v>
      </c>
      <c r="AF1231">
        <v>1</v>
      </c>
      <c r="AG1231">
        <v>0</v>
      </c>
      <c r="AH1231">
        <v>1</v>
      </c>
    </row>
    <row r="1232" spans="1:34" x14ac:dyDescent="0.2">
      <c r="A1232">
        <v>1230</v>
      </c>
      <c r="B1232">
        <v>123</v>
      </c>
      <c r="C1232">
        <v>155</v>
      </c>
      <c r="D1232" t="s">
        <v>471</v>
      </c>
      <c r="E1232">
        <f t="shared" si="37"/>
        <v>62</v>
      </c>
      <c r="F1232" s="42">
        <f t="shared" si="38"/>
        <v>61</v>
      </c>
      <c r="H1232" t="s">
        <v>469</v>
      </c>
      <c r="I1232">
        <v>0</v>
      </c>
      <c r="J1232">
        <v>1</v>
      </c>
      <c r="K1232">
        <v>0</v>
      </c>
      <c r="S1232">
        <v>1.1323561217868701</v>
      </c>
      <c r="T1232">
        <v>1.70024743234648</v>
      </c>
      <c r="U1232">
        <v>3.29841147502884</v>
      </c>
      <c r="V1232">
        <v>6.43996159449331</v>
      </c>
      <c r="W1232">
        <v>0.82258590201412196</v>
      </c>
      <c r="X1232">
        <v>2.4213243991535398</v>
      </c>
      <c r="Y1232">
        <v>1.0501131275450499</v>
      </c>
      <c r="Z1232">
        <v>3.3937706909669401</v>
      </c>
      <c r="AA1232">
        <v>1.2625496497000599</v>
      </c>
      <c r="AB1232">
        <v>2.5946341802049799</v>
      </c>
      <c r="AC1232">
        <v>1.11792798411109E-2</v>
      </c>
      <c r="AD1232">
        <v>3.50267735742551E-4</v>
      </c>
      <c r="AE1232">
        <v>1</v>
      </c>
      <c r="AF1232">
        <v>0</v>
      </c>
      <c r="AG1232">
        <v>0</v>
      </c>
      <c r="AH1232">
        <v>0</v>
      </c>
    </row>
    <row r="1233" spans="1:34" x14ac:dyDescent="0.2">
      <c r="A1233">
        <v>1231</v>
      </c>
      <c r="B1233">
        <v>124</v>
      </c>
      <c r="C1233">
        <v>151</v>
      </c>
      <c r="D1233" t="s">
        <v>472</v>
      </c>
      <c r="E1233">
        <f t="shared" si="37"/>
        <v>62</v>
      </c>
      <c r="F1233" s="42">
        <f t="shared" si="38"/>
        <v>62</v>
      </c>
      <c r="H1233" t="s">
        <v>460</v>
      </c>
      <c r="I1233">
        <v>1</v>
      </c>
      <c r="J1233">
        <v>0</v>
      </c>
      <c r="K1233">
        <v>0</v>
      </c>
      <c r="S1233">
        <v>0.76729661348508704</v>
      </c>
      <c r="T1233">
        <v>1.5211066133331701</v>
      </c>
      <c r="U1233">
        <v>3.3111505858833001</v>
      </c>
      <c r="V1233">
        <v>6.3800830103562198</v>
      </c>
      <c r="W1233">
        <v>0.66906224510924805</v>
      </c>
      <c r="X1233">
        <v>2.08842975930569</v>
      </c>
      <c r="Y1233">
        <v>0.61149033943329201</v>
      </c>
      <c r="Z1233">
        <v>2.6123641432342901</v>
      </c>
      <c r="AA1233">
        <v>1.34355709011838</v>
      </c>
      <c r="AB1233">
        <v>2.4660963504622799</v>
      </c>
      <c r="AC1233">
        <v>5.0915592487214598E-2</v>
      </c>
      <c r="AD1233">
        <v>1.1056102820008601E-3</v>
      </c>
      <c r="AE1233">
        <v>1</v>
      </c>
      <c r="AF1233">
        <v>0</v>
      </c>
      <c r="AG1233">
        <v>0</v>
      </c>
      <c r="AH1233">
        <v>0</v>
      </c>
    </row>
    <row r="1234" spans="1:34" x14ac:dyDescent="0.2">
      <c r="A1234">
        <v>1232</v>
      </c>
      <c r="B1234">
        <v>124</v>
      </c>
      <c r="C1234">
        <v>151</v>
      </c>
      <c r="D1234" t="s">
        <v>472</v>
      </c>
      <c r="E1234">
        <f t="shared" si="37"/>
        <v>62</v>
      </c>
      <c r="F1234" s="42">
        <f t="shared" si="38"/>
        <v>62</v>
      </c>
      <c r="H1234" t="s">
        <v>461</v>
      </c>
      <c r="I1234">
        <v>0</v>
      </c>
      <c r="J1234">
        <v>0</v>
      </c>
      <c r="K1234">
        <v>0</v>
      </c>
      <c r="S1234">
        <v>-0.62238685664488003</v>
      </c>
      <c r="T1234">
        <v>-1.0684131548676301</v>
      </c>
      <c r="U1234">
        <v>3.41905548016075</v>
      </c>
      <c r="V1234">
        <v>5.7388951837260898</v>
      </c>
      <c r="W1234">
        <v>-0.100616421079029</v>
      </c>
      <c r="X1234">
        <v>-1.2846616908548101</v>
      </c>
      <c r="Y1234">
        <v>0.149570507324438</v>
      </c>
      <c r="Z1234">
        <v>-0.94890618786943104</v>
      </c>
      <c r="AA1234">
        <v>1.4546917038854801</v>
      </c>
      <c r="AB1234">
        <v>2.2570782394874098</v>
      </c>
      <c r="AC1234">
        <v>0.78428464127353803</v>
      </c>
      <c r="AD1234">
        <v>2.60947811772793E-2</v>
      </c>
      <c r="AE1234">
        <v>1</v>
      </c>
      <c r="AF1234">
        <v>0</v>
      </c>
      <c r="AG1234">
        <v>0</v>
      </c>
      <c r="AH1234">
        <v>0</v>
      </c>
    </row>
    <row r="1235" spans="1:34" x14ac:dyDescent="0.2">
      <c r="A1235">
        <v>1233</v>
      </c>
      <c r="B1235">
        <v>124</v>
      </c>
      <c r="C1235">
        <v>152</v>
      </c>
      <c r="D1235" t="s">
        <v>472</v>
      </c>
      <c r="E1235">
        <f t="shared" si="37"/>
        <v>62</v>
      </c>
      <c r="F1235" s="42">
        <f t="shared" si="38"/>
        <v>62</v>
      </c>
      <c r="H1235" t="s">
        <v>462</v>
      </c>
      <c r="I1235">
        <v>1</v>
      </c>
      <c r="J1235">
        <v>0</v>
      </c>
      <c r="K1235">
        <v>0</v>
      </c>
      <c r="S1235">
        <v>-7.3953842220362304E-2</v>
      </c>
      <c r="T1235">
        <v>-0.12595202870341901</v>
      </c>
      <c r="U1235">
        <v>2.3217337705427799</v>
      </c>
      <c r="V1235">
        <v>4.5908570611034998</v>
      </c>
      <c r="W1235">
        <v>-0.75279315973053695</v>
      </c>
      <c r="X1235">
        <v>-0.32885804102801702</v>
      </c>
      <c r="Y1235">
        <v>-0.91304022963086395</v>
      </c>
      <c r="Z1235">
        <v>-0.12118922279832001</v>
      </c>
      <c r="AA1235">
        <v>1.01457720281601</v>
      </c>
      <c r="AB1235">
        <v>1.7733597483838499</v>
      </c>
      <c r="AC1235">
        <v>4.0314522736167903E-3</v>
      </c>
      <c r="AD1235">
        <v>0.46351930045178302</v>
      </c>
      <c r="AE1235">
        <v>1</v>
      </c>
      <c r="AF1235">
        <v>0</v>
      </c>
      <c r="AG1235">
        <v>1</v>
      </c>
      <c r="AH1235">
        <v>1</v>
      </c>
    </row>
    <row r="1236" spans="1:34" x14ac:dyDescent="0.2">
      <c r="A1236">
        <v>1234</v>
      </c>
      <c r="B1236">
        <v>124</v>
      </c>
      <c r="C1236">
        <v>152</v>
      </c>
      <c r="D1236" t="s">
        <v>472</v>
      </c>
      <c r="E1236">
        <f t="shared" si="37"/>
        <v>62</v>
      </c>
      <c r="F1236" s="42">
        <f t="shared" si="38"/>
        <v>62</v>
      </c>
      <c r="H1236" t="s">
        <v>463</v>
      </c>
      <c r="I1236">
        <v>0</v>
      </c>
      <c r="J1236">
        <v>0</v>
      </c>
      <c r="K1236">
        <v>0</v>
      </c>
      <c r="S1236">
        <v>-0.78779417136684105</v>
      </c>
      <c r="T1236">
        <v>-0.20391191397382999</v>
      </c>
      <c r="U1236">
        <v>2.4519540539476998</v>
      </c>
      <c r="V1236">
        <v>1.11771216396541</v>
      </c>
      <c r="W1236">
        <v>-0.36138590434402601</v>
      </c>
      <c r="X1236">
        <v>-0.25152236780842202</v>
      </c>
      <c r="Y1236">
        <v>-0.37754214807716302</v>
      </c>
      <c r="Z1236">
        <v>-0.31992043224592598</v>
      </c>
      <c r="AA1236">
        <v>1.0025003853588601</v>
      </c>
      <c r="AB1236">
        <v>0.44922317778987902</v>
      </c>
      <c r="AC1236">
        <v>0.15570539979569101</v>
      </c>
      <c r="AD1236">
        <v>2.85637317368546E-2</v>
      </c>
      <c r="AE1236">
        <v>0</v>
      </c>
      <c r="AF1236">
        <v>1</v>
      </c>
      <c r="AG1236">
        <v>0</v>
      </c>
      <c r="AH1236">
        <v>1</v>
      </c>
    </row>
    <row r="1237" spans="1:34" x14ac:dyDescent="0.2">
      <c r="A1237">
        <v>1235</v>
      </c>
      <c r="B1237">
        <v>124</v>
      </c>
      <c r="C1237">
        <v>153</v>
      </c>
      <c r="D1237" t="s">
        <v>472</v>
      </c>
      <c r="E1237">
        <f t="shared" si="37"/>
        <v>62</v>
      </c>
      <c r="F1237" s="42">
        <f t="shared" si="38"/>
        <v>62</v>
      </c>
      <c r="H1237" t="s">
        <v>464</v>
      </c>
      <c r="I1237">
        <v>1</v>
      </c>
      <c r="J1237">
        <v>0</v>
      </c>
      <c r="K1237">
        <v>0</v>
      </c>
      <c r="S1237">
        <v>1.08344664180186</v>
      </c>
      <c r="T1237">
        <v>1.85831666318706</v>
      </c>
      <c r="U1237">
        <v>2.7707994632655799</v>
      </c>
      <c r="V1237">
        <v>5.0031400945143201</v>
      </c>
      <c r="W1237">
        <v>0.98576893359629603</v>
      </c>
      <c r="X1237">
        <v>1.5944975148381699</v>
      </c>
      <c r="Y1237">
        <v>1.1904180135614799</v>
      </c>
      <c r="Z1237">
        <v>1.4738536727176901</v>
      </c>
      <c r="AA1237">
        <v>1.2799691186953599</v>
      </c>
      <c r="AB1237">
        <v>2.0668982959340099</v>
      </c>
      <c r="AC1237">
        <v>2.8807253671044599E-3</v>
      </c>
      <c r="AD1237">
        <v>2.8360159897386598E-3</v>
      </c>
      <c r="AE1237">
        <v>1</v>
      </c>
      <c r="AF1237">
        <v>0</v>
      </c>
      <c r="AG1237">
        <v>0</v>
      </c>
      <c r="AH1237">
        <v>0</v>
      </c>
    </row>
    <row r="1238" spans="1:34" x14ac:dyDescent="0.2">
      <c r="A1238">
        <v>1236</v>
      </c>
      <c r="B1238">
        <v>124</v>
      </c>
      <c r="C1238">
        <v>153</v>
      </c>
      <c r="D1238" t="s">
        <v>472</v>
      </c>
      <c r="E1238">
        <f t="shared" si="37"/>
        <v>62</v>
      </c>
      <c r="F1238" s="42">
        <f t="shared" si="38"/>
        <v>62</v>
      </c>
      <c r="H1238" t="s">
        <v>465</v>
      </c>
      <c r="I1238">
        <v>0</v>
      </c>
      <c r="J1238">
        <v>0</v>
      </c>
      <c r="K1238">
        <v>0</v>
      </c>
      <c r="S1238">
        <v>0.64244403608609002</v>
      </c>
      <c r="T1238">
        <v>0.195484231612679</v>
      </c>
      <c r="U1238">
        <v>2.0931566447252399</v>
      </c>
      <c r="V1238">
        <v>0.47885939586538601</v>
      </c>
      <c r="W1238">
        <v>0.63867753608452804</v>
      </c>
      <c r="X1238">
        <v>0.16452458179388599</v>
      </c>
      <c r="Y1238">
        <v>0.73785462015125203</v>
      </c>
      <c r="Z1238">
        <v>0.20023942432234301</v>
      </c>
      <c r="AA1238">
        <v>0.94603243321799901</v>
      </c>
      <c r="AB1238">
        <v>0.18520727713284499</v>
      </c>
      <c r="AC1238">
        <v>8.6447222559559896E-3</v>
      </c>
      <c r="AD1238">
        <v>6.42445735028891E-4</v>
      </c>
      <c r="AE1238">
        <v>0</v>
      </c>
      <c r="AF1238">
        <v>1</v>
      </c>
      <c r="AG1238">
        <v>0</v>
      </c>
      <c r="AH1238">
        <v>1</v>
      </c>
    </row>
    <row r="1239" spans="1:34" x14ac:dyDescent="0.2">
      <c r="A1239">
        <v>1237</v>
      </c>
      <c r="B1239">
        <v>124</v>
      </c>
      <c r="C1239">
        <v>154</v>
      </c>
      <c r="D1239" t="s">
        <v>472</v>
      </c>
      <c r="E1239">
        <f t="shared" si="37"/>
        <v>62</v>
      </c>
      <c r="F1239" s="42">
        <f t="shared" si="38"/>
        <v>62</v>
      </c>
      <c r="H1239" t="s">
        <v>466</v>
      </c>
      <c r="I1239">
        <v>1</v>
      </c>
      <c r="J1239">
        <v>0</v>
      </c>
      <c r="K1239">
        <v>0</v>
      </c>
      <c r="S1239">
        <v>-5.1970275351777701E-2</v>
      </c>
      <c r="T1239">
        <v>-2.5937687272207001E-2</v>
      </c>
      <c r="U1239">
        <v>3.3273211895721002</v>
      </c>
      <c r="V1239">
        <v>1.4156014629106599</v>
      </c>
      <c r="W1239">
        <v>0.24168128934941599</v>
      </c>
      <c r="X1239">
        <v>-1.15833316960911E-2</v>
      </c>
      <c r="Y1239">
        <v>0.33691218551548202</v>
      </c>
      <c r="Z1239">
        <v>2.77171305270335E-2</v>
      </c>
      <c r="AA1239">
        <v>1.3030977120919101</v>
      </c>
      <c r="AB1239">
        <v>0.63319988325614596</v>
      </c>
      <c r="AC1239">
        <v>0.46346342007035002</v>
      </c>
      <c r="AD1239">
        <v>0.94227419236967402</v>
      </c>
      <c r="AE1239">
        <v>0</v>
      </c>
      <c r="AF1239">
        <v>1</v>
      </c>
      <c r="AG1239">
        <v>1</v>
      </c>
      <c r="AH1239">
        <v>0</v>
      </c>
    </row>
    <row r="1240" spans="1:34" x14ac:dyDescent="0.2">
      <c r="A1240">
        <v>1238</v>
      </c>
      <c r="B1240">
        <v>124</v>
      </c>
      <c r="C1240">
        <v>154</v>
      </c>
      <c r="D1240" t="s">
        <v>472</v>
      </c>
      <c r="E1240">
        <f t="shared" si="37"/>
        <v>62</v>
      </c>
      <c r="F1240" s="42">
        <f t="shared" si="38"/>
        <v>62</v>
      </c>
      <c r="H1240" t="s">
        <v>467</v>
      </c>
      <c r="I1240">
        <v>0</v>
      </c>
      <c r="J1240">
        <v>0</v>
      </c>
      <c r="K1240">
        <v>0</v>
      </c>
      <c r="S1240">
        <v>-0.46849388437112799</v>
      </c>
      <c r="T1240">
        <v>-9.5862093330862E-2</v>
      </c>
      <c r="U1240">
        <v>3.46978145511821</v>
      </c>
      <c r="V1240">
        <v>1.2862964452361001</v>
      </c>
      <c r="W1240">
        <v>-1.10736201945336</v>
      </c>
      <c r="X1240">
        <v>-0.31242851750333001</v>
      </c>
      <c r="Y1240">
        <v>-1.0318673726807199</v>
      </c>
      <c r="Z1240">
        <v>-0.233908173727784</v>
      </c>
      <c r="AA1240">
        <v>1.3352328887421001</v>
      </c>
      <c r="AB1240">
        <v>0.478921347505183</v>
      </c>
      <c r="AC1240">
        <v>1.38330176548209E-3</v>
      </c>
      <c r="AD1240">
        <v>1.10796301047041E-2</v>
      </c>
      <c r="AE1240">
        <v>0</v>
      </c>
      <c r="AF1240">
        <v>1</v>
      </c>
      <c r="AG1240">
        <v>1</v>
      </c>
      <c r="AH1240">
        <v>0</v>
      </c>
    </row>
    <row r="1241" spans="1:34" x14ac:dyDescent="0.2">
      <c r="A1241">
        <v>1239</v>
      </c>
      <c r="B1241">
        <v>124</v>
      </c>
      <c r="C1241">
        <v>155</v>
      </c>
      <c r="D1241" t="s">
        <v>472</v>
      </c>
      <c r="E1241">
        <f t="shared" si="37"/>
        <v>62</v>
      </c>
      <c r="F1241" s="42">
        <f t="shared" si="38"/>
        <v>62</v>
      </c>
      <c r="H1241" t="s">
        <v>468</v>
      </c>
      <c r="I1241">
        <v>1</v>
      </c>
      <c r="J1241">
        <v>0</v>
      </c>
      <c r="K1241">
        <v>0</v>
      </c>
      <c r="S1241">
        <v>0.83910594170447395</v>
      </c>
      <c r="T1241">
        <v>0.207324819122261</v>
      </c>
      <c r="U1241">
        <v>3.3110778260743201</v>
      </c>
      <c r="V1241">
        <v>0.94941492475949696</v>
      </c>
      <c r="W1241">
        <v>0.56229178664917601</v>
      </c>
      <c r="X1241">
        <v>0.251706095543484</v>
      </c>
      <c r="Y1241">
        <v>1.2548636632565799</v>
      </c>
      <c r="Z1241">
        <v>0.22845918377479901</v>
      </c>
      <c r="AA1241">
        <v>1.41460948457514</v>
      </c>
      <c r="AB1241">
        <v>0.39628981598629298</v>
      </c>
      <c r="AC1241">
        <v>0.11789159061290699</v>
      </c>
      <c r="AD1241">
        <v>1.3313936551013501E-2</v>
      </c>
      <c r="AE1241">
        <v>0</v>
      </c>
      <c r="AF1241">
        <v>1</v>
      </c>
      <c r="AG1241">
        <v>0</v>
      </c>
      <c r="AH1241">
        <v>1</v>
      </c>
    </row>
    <row r="1242" spans="1:34" x14ac:dyDescent="0.2">
      <c r="A1242">
        <v>1240</v>
      </c>
      <c r="B1242">
        <v>124</v>
      </c>
      <c r="C1242">
        <v>155</v>
      </c>
      <c r="D1242" t="s">
        <v>472</v>
      </c>
      <c r="E1242">
        <f t="shared" si="37"/>
        <v>62</v>
      </c>
      <c r="F1242" s="42">
        <f t="shared" si="38"/>
        <v>62</v>
      </c>
      <c r="H1242" t="s">
        <v>469</v>
      </c>
      <c r="I1242">
        <v>0</v>
      </c>
      <c r="J1242">
        <v>0</v>
      </c>
      <c r="K1242">
        <v>0</v>
      </c>
      <c r="S1242">
        <v>1.1323561217868701</v>
      </c>
      <c r="T1242">
        <v>1.70024743234648</v>
      </c>
      <c r="U1242">
        <v>3.29841147502884</v>
      </c>
      <c r="V1242">
        <v>6.43996159449331</v>
      </c>
      <c r="W1242">
        <v>0.82258590201412196</v>
      </c>
      <c r="X1242">
        <v>2.4213243991535398</v>
      </c>
      <c r="Y1242">
        <v>1.0501131275450499</v>
      </c>
      <c r="Z1242">
        <v>3.3937706909669401</v>
      </c>
      <c r="AA1242">
        <v>1.2625496497000599</v>
      </c>
      <c r="AB1242">
        <v>2.5946341802049799</v>
      </c>
      <c r="AC1242">
        <v>1.11792798411109E-2</v>
      </c>
      <c r="AD1242">
        <v>3.50267735742551E-4</v>
      </c>
      <c r="AE1242">
        <v>1</v>
      </c>
      <c r="AF1242">
        <v>0</v>
      </c>
      <c r="AG1242">
        <v>0</v>
      </c>
      <c r="AH1242">
        <v>0</v>
      </c>
    </row>
    <row r="1243" spans="1:34" x14ac:dyDescent="0.2">
      <c r="A1243">
        <v>1241</v>
      </c>
      <c r="B1243">
        <v>125</v>
      </c>
      <c r="C1243">
        <v>156</v>
      </c>
      <c r="D1243" t="s">
        <v>473</v>
      </c>
      <c r="E1243">
        <f t="shared" si="37"/>
        <v>62</v>
      </c>
      <c r="F1243" s="42">
        <f t="shared" si="38"/>
        <v>63</v>
      </c>
      <c r="H1243" t="s">
        <v>474</v>
      </c>
      <c r="I1243">
        <v>1</v>
      </c>
      <c r="J1243">
        <v>1</v>
      </c>
      <c r="K1243">
        <v>1</v>
      </c>
      <c r="S1243">
        <v>2.4547204549890001E-2</v>
      </c>
      <c r="T1243">
        <v>7.3928785872416697E-3</v>
      </c>
      <c r="U1243">
        <v>2.55521752557252</v>
      </c>
      <c r="V1243">
        <v>1.10284947884948</v>
      </c>
      <c r="W1243">
        <v>0.206480094915614</v>
      </c>
      <c r="X1243">
        <v>3.7637638739415898E-2</v>
      </c>
      <c r="Y1243">
        <v>-0.17810662834167401</v>
      </c>
      <c r="Z1243">
        <v>9.5665092293873003E-2</v>
      </c>
      <c r="AA1243">
        <v>0.93147021417575204</v>
      </c>
      <c r="AB1243">
        <v>0.44168251447183898</v>
      </c>
      <c r="AC1243">
        <v>0.38115902455942402</v>
      </c>
      <c r="AD1243">
        <v>0.735953369871577</v>
      </c>
      <c r="AE1243">
        <v>0</v>
      </c>
      <c r="AF1243">
        <v>1</v>
      </c>
      <c r="AG1243">
        <v>1</v>
      </c>
      <c r="AH1243">
        <v>0</v>
      </c>
    </row>
    <row r="1244" spans="1:34" x14ac:dyDescent="0.2">
      <c r="A1244">
        <v>1242</v>
      </c>
      <c r="B1244">
        <v>125</v>
      </c>
      <c r="C1244">
        <v>156</v>
      </c>
      <c r="D1244" t="s">
        <v>473</v>
      </c>
      <c r="E1244">
        <f t="shared" si="37"/>
        <v>62</v>
      </c>
      <c r="F1244" s="42">
        <f t="shared" si="38"/>
        <v>63</v>
      </c>
      <c r="H1244" t="s">
        <v>475</v>
      </c>
      <c r="I1244">
        <v>0</v>
      </c>
      <c r="J1244">
        <v>1</v>
      </c>
      <c r="K1244">
        <v>1</v>
      </c>
      <c r="S1244">
        <v>-0.285721935913898</v>
      </c>
      <c r="T1244">
        <v>-0.55156617228394</v>
      </c>
      <c r="U1244">
        <v>3.2749102386878799</v>
      </c>
      <c r="V1244">
        <v>6.04165525600596</v>
      </c>
      <c r="W1244">
        <v>-0.67220197228499601</v>
      </c>
      <c r="X1244">
        <v>-0.99528126697658603</v>
      </c>
      <c r="Y1244">
        <v>-0.42278771891197098</v>
      </c>
      <c r="Z1244">
        <v>-0.69949640588224105</v>
      </c>
      <c r="AA1244">
        <v>1.23853127223599</v>
      </c>
      <c r="AB1244">
        <v>2.6053337665525702</v>
      </c>
      <c r="AC1244">
        <v>3.3680780604216601E-2</v>
      </c>
      <c r="AD1244">
        <v>0.132703807568093</v>
      </c>
      <c r="AE1244">
        <v>1</v>
      </c>
      <c r="AF1244">
        <v>0</v>
      </c>
      <c r="AG1244">
        <v>1</v>
      </c>
      <c r="AH1244">
        <v>1</v>
      </c>
    </row>
    <row r="1245" spans="1:34" x14ac:dyDescent="0.2">
      <c r="A1245">
        <v>1243</v>
      </c>
      <c r="B1245">
        <v>125</v>
      </c>
      <c r="C1245">
        <v>157</v>
      </c>
      <c r="D1245" t="s">
        <v>473</v>
      </c>
      <c r="E1245">
        <f t="shared" si="37"/>
        <v>62</v>
      </c>
      <c r="F1245" s="42">
        <f t="shared" si="38"/>
        <v>63</v>
      </c>
      <c r="H1245" t="s">
        <v>476</v>
      </c>
      <c r="I1245">
        <v>1</v>
      </c>
      <c r="J1245">
        <v>1</v>
      </c>
      <c r="K1245">
        <v>1</v>
      </c>
      <c r="S1245">
        <v>0.55659351393114798</v>
      </c>
      <c r="T1245">
        <v>0.93398653216933403</v>
      </c>
      <c r="U1245">
        <v>2.0393241209676498</v>
      </c>
      <c r="V1245">
        <v>3.9796029793602798</v>
      </c>
      <c r="W1245">
        <v>0.73878185138457197</v>
      </c>
      <c r="X1245">
        <v>1.1539802056944699</v>
      </c>
      <c r="Y1245">
        <v>1.01844463130409</v>
      </c>
      <c r="Z1245">
        <v>1.1460410178853799</v>
      </c>
      <c r="AA1245">
        <v>0.79246048260433199</v>
      </c>
      <c r="AB1245">
        <v>1.41865593225623</v>
      </c>
      <c r="AC1245">
        <v>3.5482298238794299E-4</v>
      </c>
      <c r="AD1245">
        <v>1.6908552617954499E-3</v>
      </c>
      <c r="AE1245">
        <v>1</v>
      </c>
      <c r="AF1245">
        <v>0</v>
      </c>
      <c r="AG1245">
        <v>1</v>
      </c>
      <c r="AH1245">
        <v>1</v>
      </c>
    </row>
    <row r="1246" spans="1:34" x14ac:dyDescent="0.2">
      <c r="A1246">
        <v>1244</v>
      </c>
      <c r="B1246">
        <v>125</v>
      </c>
      <c r="C1246">
        <v>157</v>
      </c>
      <c r="D1246" t="s">
        <v>473</v>
      </c>
      <c r="E1246">
        <f t="shared" si="37"/>
        <v>62</v>
      </c>
      <c r="F1246" s="42">
        <f t="shared" si="38"/>
        <v>63</v>
      </c>
      <c r="H1246" t="s">
        <v>477</v>
      </c>
      <c r="I1246">
        <v>0</v>
      </c>
      <c r="J1246">
        <v>1</v>
      </c>
      <c r="K1246">
        <v>1</v>
      </c>
      <c r="S1246">
        <v>-0.286697273550089</v>
      </c>
      <c r="T1246">
        <v>-0.43997822513722201</v>
      </c>
      <c r="U1246">
        <v>2.5730888600228399</v>
      </c>
      <c r="V1246">
        <v>3.8864763845677399</v>
      </c>
      <c r="W1246">
        <v>0.20596044567135399</v>
      </c>
      <c r="X1246">
        <v>-0.36076046833513897</v>
      </c>
      <c r="Y1246">
        <v>0.42372365594744799</v>
      </c>
      <c r="Z1246">
        <v>8.9220771683846803E-2</v>
      </c>
      <c r="AA1246">
        <v>1.01342921476379</v>
      </c>
      <c r="AB1246">
        <v>1.57717487732119</v>
      </c>
      <c r="AC1246">
        <v>0.42188227648029802</v>
      </c>
      <c r="AD1246">
        <v>0.36622348432443103</v>
      </c>
      <c r="AE1246">
        <v>1</v>
      </c>
      <c r="AF1246">
        <v>0</v>
      </c>
      <c r="AG1246">
        <v>0</v>
      </c>
      <c r="AH1246">
        <v>0</v>
      </c>
    </row>
    <row r="1247" spans="1:34" x14ac:dyDescent="0.2">
      <c r="A1247">
        <v>1245</v>
      </c>
      <c r="B1247">
        <v>125</v>
      </c>
      <c r="C1247">
        <v>158</v>
      </c>
      <c r="D1247" t="s">
        <v>473</v>
      </c>
      <c r="E1247">
        <f t="shared" si="37"/>
        <v>62</v>
      </c>
      <c r="F1247" s="42">
        <f t="shared" si="38"/>
        <v>63</v>
      </c>
      <c r="H1247" t="s">
        <v>478</v>
      </c>
      <c r="I1247">
        <v>1</v>
      </c>
      <c r="J1247">
        <v>1</v>
      </c>
      <c r="K1247">
        <v>1</v>
      </c>
      <c r="S1247">
        <v>0.294327522453386</v>
      </c>
      <c r="T1247">
        <v>0.567338771963387</v>
      </c>
      <c r="U1247">
        <v>3.3887867793673601</v>
      </c>
      <c r="V1247">
        <v>6.6316473134554199</v>
      </c>
      <c r="W1247">
        <v>0.43054405886819702</v>
      </c>
      <c r="X1247">
        <v>-0.70466142059151704</v>
      </c>
      <c r="Y1247">
        <v>0.84108105747008299</v>
      </c>
      <c r="Z1247">
        <v>-2.2165221036857798</v>
      </c>
      <c r="AA1247">
        <v>1.33213228350499</v>
      </c>
      <c r="AB1247">
        <v>2.7655412931211698</v>
      </c>
      <c r="AC1247">
        <v>0.20262907039463399</v>
      </c>
      <c r="AD1247">
        <v>0.31440525569768302</v>
      </c>
      <c r="AE1247">
        <v>1</v>
      </c>
      <c r="AF1247">
        <v>0</v>
      </c>
      <c r="AG1247">
        <v>1</v>
      </c>
      <c r="AH1247">
        <v>1</v>
      </c>
    </row>
    <row r="1248" spans="1:34" x14ac:dyDescent="0.2">
      <c r="A1248">
        <v>1246</v>
      </c>
      <c r="B1248">
        <v>125</v>
      </c>
      <c r="C1248">
        <v>158</v>
      </c>
      <c r="D1248" t="s">
        <v>473</v>
      </c>
      <c r="E1248">
        <f t="shared" si="37"/>
        <v>62</v>
      </c>
      <c r="F1248" s="42">
        <f t="shared" si="38"/>
        <v>63</v>
      </c>
      <c r="H1248" t="s">
        <v>479</v>
      </c>
      <c r="I1248">
        <v>0</v>
      </c>
      <c r="J1248">
        <v>1</v>
      </c>
      <c r="K1248">
        <v>1</v>
      </c>
      <c r="S1248">
        <v>0.57622764329426002</v>
      </c>
      <c r="T1248">
        <v>0.898668544493748</v>
      </c>
      <c r="U1248">
        <v>2.9502896285848701</v>
      </c>
      <c r="V1248">
        <v>5.5099069673679804</v>
      </c>
      <c r="W1248">
        <v>0.69402037998791499</v>
      </c>
      <c r="X1248">
        <v>1.23223802020124</v>
      </c>
      <c r="Y1248">
        <v>0.64209610587369303</v>
      </c>
      <c r="Z1248">
        <v>1.7234076994443599</v>
      </c>
      <c r="AA1248">
        <v>1.1451061020031901</v>
      </c>
      <c r="AB1248">
        <v>2.1428287959057299</v>
      </c>
      <c r="AC1248">
        <v>1.8022638374292601E-2</v>
      </c>
      <c r="AD1248">
        <v>2.46264008719035E-2</v>
      </c>
      <c r="AE1248">
        <v>1</v>
      </c>
      <c r="AF1248">
        <v>0</v>
      </c>
      <c r="AG1248">
        <v>1</v>
      </c>
      <c r="AH1248">
        <v>1</v>
      </c>
    </row>
    <row r="1249" spans="1:34" x14ac:dyDescent="0.2">
      <c r="A1249">
        <v>1247</v>
      </c>
      <c r="B1249">
        <v>125</v>
      </c>
      <c r="C1249">
        <v>159</v>
      </c>
      <c r="D1249" t="s">
        <v>473</v>
      </c>
      <c r="E1249">
        <f t="shared" si="37"/>
        <v>62</v>
      </c>
      <c r="F1249" s="42">
        <f t="shared" si="38"/>
        <v>63</v>
      </c>
      <c r="H1249" t="s">
        <v>480</v>
      </c>
      <c r="I1249">
        <v>1</v>
      </c>
      <c r="J1249">
        <v>1</v>
      </c>
      <c r="K1249">
        <v>1</v>
      </c>
      <c r="S1249">
        <v>-0.615994819905609</v>
      </c>
      <c r="T1249">
        <v>-1.21734768512896</v>
      </c>
      <c r="U1249">
        <v>2.0180664305808</v>
      </c>
      <c r="V1249">
        <v>3.2107619950155502</v>
      </c>
      <c r="W1249">
        <v>-0.51711735050403795</v>
      </c>
      <c r="X1249">
        <v>-1.0009289862166499</v>
      </c>
      <c r="Y1249">
        <v>-0.27397726479732698</v>
      </c>
      <c r="Z1249">
        <v>-0.85291120946669297</v>
      </c>
      <c r="AA1249">
        <v>0.884632153241379</v>
      </c>
      <c r="AB1249">
        <v>1.34698979104102</v>
      </c>
      <c r="AC1249">
        <v>2.2406988925150299E-2</v>
      </c>
      <c r="AD1249">
        <v>3.9791348759628696E-3</v>
      </c>
      <c r="AE1249">
        <v>1</v>
      </c>
      <c r="AF1249">
        <v>0</v>
      </c>
      <c r="AG1249">
        <v>0</v>
      </c>
      <c r="AH1249">
        <v>0</v>
      </c>
    </row>
    <row r="1250" spans="1:34" x14ac:dyDescent="0.2">
      <c r="A1250">
        <v>1248</v>
      </c>
      <c r="B1250">
        <v>125</v>
      </c>
      <c r="C1250">
        <v>159</v>
      </c>
      <c r="D1250" t="s">
        <v>473</v>
      </c>
      <c r="E1250">
        <f t="shared" si="37"/>
        <v>62</v>
      </c>
      <c r="F1250" s="42">
        <f t="shared" si="38"/>
        <v>63</v>
      </c>
      <c r="H1250" t="s">
        <v>481</v>
      </c>
      <c r="I1250">
        <v>0</v>
      </c>
      <c r="J1250">
        <v>1</v>
      </c>
      <c r="K1250">
        <v>1</v>
      </c>
      <c r="S1250">
        <v>7.5511949718929799E-2</v>
      </c>
      <c r="T1250">
        <v>0.117821919167379</v>
      </c>
      <c r="U1250">
        <v>3.3230350768426402</v>
      </c>
      <c r="V1250">
        <v>5.5164009775473204</v>
      </c>
      <c r="W1250">
        <v>1.2143640092096401E-2</v>
      </c>
      <c r="X1250">
        <v>-0.72747575460082303</v>
      </c>
      <c r="Y1250">
        <v>-9.4217213590241697E-2</v>
      </c>
      <c r="Z1250">
        <v>-0.82146187449317798</v>
      </c>
      <c r="AA1250">
        <v>1.1525797683982999</v>
      </c>
      <c r="AB1250">
        <v>2.6252674752718499</v>
      </c>
      <c r="AC1250">
        <v>0.96673307790233398</v>
      </c>
      <c r="AD1250">
        <v>0.27414092211295399</v>
      </c>
      <c r="AE1250">
        <v>1</v>
      </c>
      <c r="AF1250">
        <v>0</v>
      </c>
      <c r="AG1250">
        <v>0</v>
      </c>
      <c r="AH1250">
        <v>0</v>
      </c>
    </row>
    <row r="1251" spans="1:34" x14ac:dyDescent="0.2">
      <c r="A1251">
        <v>1249</v>
      </c>
      <c r="B1251">
        <v>125</v>
      </c>
      <c r="C1251">
        <v>160</v>
      </c>
      <c r="D1251" t="s">
        <v>473</v>
      </c>
      <c r="E1251">
        <f t="shared" si="37"/>
        <v>62</v>
      </c>
      <c r="F1251" s="42">
        <f t="shared" si="38"/>
        <v>63</v>
      </c>
      <c r="H1251" t="s">
        <v>482</v>
      </c>
      <c r="I1251">
        <v>1</v>
      </c>
      <c r="J1251">
        <v>1</v>
      </c>
      <c r="K1251">
        <v>1</v>
      </c>
      <c r="S1251">
        <v>8.3976816968060995E-3</v>
      </c>
      <c r="T1251">
        <v>3.60367645049206E-3</v>
      </c>
      <c r="U1251">
        <v>3.1987125977175301</v>
      </c>
      <c r="V1251">
        <v>1.2449286700565401</v>
      </c>
      <c r="W1251">
        <v>2.5949391650677101E-2</v>
      </c>
      <c r="X1251">
        <v>3.4996420116572197E-2</v>
      </c>
      <c r="Y1251">
        <v>-0.13722477243608999</v>
      </c>
      <c r="Z1251">
        <v>2.9426567680736399E-2</v>
      </c>
      <c r="AA1251">
        <v>1.2801793849116401</v>
      </c>
      <c r="AB1251">
        <v>0.44194614511894198</v>
      </c>
      <c r="AC1251">
        <v>0.93604919738847503</v>
      </c>
      <c r="AD1251">
        <v>0.753993459187425</v>
      </c>
      <c r="AE1251">
        <v>0</v>
      </c>
      <c r="AF1251">
        <v>1</v>
      </c>
      <c r="AG1251">
        <v>0</v>
      </c>
      <c r="AH1251">
        <v>1</v>
      </c>
    </row>
    <row r="1252" spans="1:34" x14ac:dyDescent="0.2">
      <c r="A1252">
        <v>1250</v>
      </c>
      <c r="B1252">
        <v>125</v>
      </c>
      <c r="C1252">
        <v>160</v>
      </c>
      <c r="D1252" t="s">
        <v>473</v>
      </c>
      <c r="E1252">
        <f t="shared" si="37"/>
        <v>62</v>
      </c>
      <c r="F1252" s="42">
        <f t="shared" si="38"/>
        <v>63</v>
      </c>
      <c r="H1252" t="s">
        <v>483</v>
      </c>
      <c r="I1252">
        <v>0</v>
      </c>
      <c r="J1252">
        <v>1</v>
      </c>
      <c r="K1252">
        <v>1</v>
      </c>
      <c r="S1252">
        <v>0.57992145372554704</v>
      </c>
      <c r="T1252">
        <v>1.0877097308686701</v>
      </c>
      <c r="U1252">
        <v>3.0368594930041599</v>
      </c>
      <c r="V1252">
        <v>5.7887292832459796</v>
      </c>
      <c r="W1252">
        <v>0.93634550099977099</v>
      </c>
      <c r="X1252">
        <v>-0.59471285935691798</v>
      </c>
      <c r="Y1252">
        <v>0.65582126226718895</v>
      </c>
      <c r="Z1252">
        <v>-0.557175330872965</v>
      </c>
      <c r="AA1252">
        <v>1.2073471674031899</v>
      </c>
      <c r="AB1252">
        <v>2.5483273644162101</v>
      </c>
      <c r="AC1252">
        <v>2.6987359783255298E-3</v>
      </c>
      <c r="AD1252">
        <v>0.35663137153617203</v>
      </c>
      <c r="AE1252">
        <v>1</v>
      </c>
      <c r="AF1252">
        <v>0</v>
      </c>
      <c r="AG1252">
        <v>1</v>
      </c>
      <c r="AH1252">
        <v>1</v>
      </c>
    </row>
    <row r="1253" spans="1:34" x14ac:dyDescent="0.2">
      <c r="A1253">
        <v>1251</v>
      </c>
      <c r="B1253">
        <v>126</v>
      </c>
      <c r="C1253">
        <v>156</v>
      </c>
      <c r="D1253" t="s">
        <v>484</v>
      </c>
      <c r="E1253">
        <f t="shared" si="37"/>
        <v>62</v>
      </c>
      <c r="F1253" s="42">
        <f t="shared" si="38"/>
        <v>64</v>
      </c>
      <c r="H1253" t="s">
        <v>474</v>
      </c>
      <c r="I1253">
        <v>1</v>
      </c>
      <c r="J1253">
        <v>0</v>
      </c>
      <c r="K1253">
        <v>1</v>
      </c>
      <c r="S1253">
        <v>2.4547204549890001E-2</v>
      </c>
      <c r="T1253">
        <v>7.3928785872416697E-3</v>
      </c>
      <c r="U1253">
        <v>2.55521752557252</v>
      </c>
      <c r="V1253">
        <v>1.10284947884948</v>
      </c>
      <c r="W1253">
        <v>0.206480094915614</v>
      </c>
      <c r="X1253">
        <v>3.7637638739415898E-2</v>
      </c>
      <c r="Y1253">
        <v>-0.17810662834167401</v>
      </c>
      <c r="Z1253">
        <v>9.5665092293873003E-2</v>
      </c>
      <c r="AA1253">
        <v>0.93147021417575204</v>
      </c>
      <c r="AB1253">
        <v>0.44168251447183898</v>
      </c>
      <c r="AC1253">
        <v>0.38115902455942402</v>
      </c>
      <c r="AD1253">
        <v>0.735953369871577</v>
      </c>
      <c r="AE1253">
        <v>0</v>
      </c>
      <c r="AF1253">
        <v>1</v>
      </c>
      <c r="AG1253">
        <v>1</v>
      </c>
      <c r="AH1253">
        <v>0</v>
      </c>
    </row>
    <row r="1254" spans="1:34" x14ac:dyDescent="0.2">
      <c r="A1254">
        <v>1252</v>
      </c>
      <c r="B1254">
        <v>126</v>
      </c>
      <c r="C1254">
        <v>156</v>
      </c>
      <c r="D1254" t="s">
        <v>484</v>
      </c>
      <c r="E1254">
        <f t="shared" si="37"/>
        <v>62</v>
      </c>
      <c r="F1254" s="42">
        <f t="shared" si="38"/>
        <v>64</v>
      </c>
      <c r="H1254" t="s">
        <v>475</v>
      </c>
      <c r="I1254">
        <v>0</v>
      </c>
      <c r="J1254">
        <v>0</v>
      </c>
      <c r="K1254">
        <v>1</v>
      </c>
      <c r="S1254">
        <v>-0.285721935913898</v>
      </c>
      <c r="T1254">
        <v>-0.55156617228394</v>
      </c>
      <c r="U1254">
        <v>3.2749102386878799</v>
      </c>
      <c r="V1254">
        <v>6.04165525600596</v>
      </c>
      <c r="W1254">
        <v>-0.67220197228499601</v>
      </c>
      <c r="X1254">
        <v>-0.99528126697658603</v>
      </c>
      <c r="Y1254">
        <v>-0.42278771891197098</v>
      </c>
      <c r="Z1254">
        <v>-0.69949640588224105</v>
      </c>
      <c r="AA1254">
        <v>1.23853127223599</v>
      </c>
      <c r="AB1254">
        <v>2.6053337665525702</v>
      </c>
      <c r="AC1254">
        <v>3.3680780604216601E-2</v>
      </c>
      <c r="AD1254">
        <v>0.132703807568093</v>
      </c>
      <c r="AE1254">
        <v>1</v>
      </c>
      <c r="AF1254">
        <v>0</v>
      </c>
      <c r="AG1254">
        <v>1</v>
      </c>
      <c r="AH1254">
        <v>1</v>
      </c>
    </row>
    <row r="1255" spans="1:34" x14ac:dyDescent="0.2">
      <c r="A1255">
        <v>1253</v>
      </c>
      <c r="B1255">
        <v>126</v>
      </c>
      <c r="C1255">
        <v>157</v>
      </c>
      <c r="D1255" t="s">
        <v>484</v>
      </c>
      <c r="E1255">
        <f t="shared" si="37"/>
        <v>62</v>
      </c>
      <c r="F1255" s="42">
        <f t="shared" si="38"/>
        <v>64</v>
      </c>
      <c r="H1255" t="s">
        <v>476</v>
      </c>
      <c r="I1255">
        <v>1</v>
      </c>
      <c r="J1255">
        <v>0</v>
      </c>
      <c r="K1255">
        <v>1</v>
      </c>
      <c r="S1255">
        <v>0.55659351393114798</v>
      </c>
      <c r="T1255">
        <v>0.93398653216933403</v>
      </c>
      <c r="U1255">
        <v>2.0393241209676498</v>
      </c>
      <c r="V1255">
        <v>3.9796029793602798</v>
      </c>
      <c r="W1255">
        <v>0.73878185138457197</v>
      </c>
      <c r="X1255">
        <v>1.1539802056944699</v>
      </c>
      <c r="Y1255">
        <v>1.01844463130409</v>
      </c>
      <c r="Z1255">
        <v>1.1460410178853799</v>
      </c>
      <c r="AA1255">
        <v>0.79246048260433199</v>
      </c>
      <c r="AB1255">
        <v>1.41865593225623</v>
      </c>
      <c r="AC1255">
        <v>3.5482298238794299E-4</v>
      </c>
      <c r="AD1255">
        <v>1.6908552617954499E-3</v>
      </c>
      <c r="AE1255">
        <v>1</v>
      </c>
      <c r="AF1255">
        <v>0</v>
      </c>
      <c r="AG1255">
        <v>1</v>
      </c>
      <c r="AH1255">
        <v>1</v>
      </c>
    </row>
    <row r="1256" spans="1:34" x14ac:dyDescent="0.2">
      <c r="A1256">
        <v>1254</v>
      </c>
      <c r="B1256">
        <v>126</v>
      </c>
      <c r="C1256">
        <v>157</v>
      </c>
      <c r="D1256" t="s">
        <v>484</v>
      </c>
      <c r="E1256">
        <f t="shared" si="37"/>
        <v>62</v>
      </c>
      <c r="F1256" s="42">
        <f t="shared" si="38"/>
        <v>64</v>
      </c>
      <c r="H1256" t="s">
        <v>477</v>
      </c>
      <c r="I1256">
        <v>0</v>
      </c>
      <c r="J1256">
        <v>0</v>
      </c>
      <c r="K1256">
        <v>1</v>
      </c>
      <c r="S1256">
        <v>-0.286697273550089</v>
      </c>
      <c r="T1256">
        <v>-0.43997822513722201</v>
      </c>
      <c r="U1256">
        <v>2.5730888600228399</v>
      </c>
      <c r="V1256">
        <v>3.8864763845677399</v>
      </c>
      <c r="W1256">
        <v>0.20596044567135399</v>
      </c>
      <c r="X1256">
        <v>-0.36076046833513897</v>
      </c>
      <c r="Y1256">
        <v>0.42372365594744799</v>
      </c>
      <c r="Z1256">
        <v>8.9220771683846803E-2</v>
      </c>
      <c r="AA1256">
        <v>1.01342921476379</v>
      </c>
      <c r="AB1256">
        <v>1.57717487732119</v>
      </c>
      <c r="AC1256">
        <v>0.42188227648029802</v>
      </c>
      <c r="AD1256">
        <v>0.36622348432443103</v>
      </c>
      <c r="AE1256">
        <v>1</v>
      </c>
      <c r="AF1256">
        <v>0</v>
      </c>
      <c r="AG1256">
        <v>0</v>
      </c>
      <c r="AH1256">
        <v>0</v>
      </c>
    </row>
    <row r="1257" spans="1:34" x14ac:dyDescent="0.2">
      <c r="A1257">
        <v>1255</v>
      </c>
      <c r="B1257">
        <v>126</v>
      </c>
      <c r="C1257">
        <v>158</v>
      </c>
      <c r="D1257" t="s">
        <v>484</v>
      </c>
      <c r="E1257">
        <f t="shared" si="37"/>
        <v>62</v>
      </c>
      <c r="F1257" s="42">
        <f t="shared" si="38"/>
        <v>64</v>
      </c>
      <c r="H1257" t="s">
        <v>478</v>
      </c>
      <c r="I1257">
        <v>1</v>
      </c>
      <c r="J1257">
        <v>0</v>
      </c>
      <c r="K1257">
        <v>1</v>
      </c>
      <c r="S1257">
        <v>0.294327522453386</v>
      </c>
      <c r="T1257">
        <v>0.567338771963387</v>
      </c>
      <c r="U1257">
        <v>3.3887867793673601</v>
      </c>
      <c r="V1257">
        <v>6.6316473134554199</v>
      </c>
      <c r="W1257">
        <v>0.43054405886819702</v>
      </c>
      <c r="X1257">
        <v>-0.70466142059151704</v>
      </c>
      <c r="Y1257">
        <v>0.84108105747008299</v>
      </c>
      <c r="Z1257">
        <v>-2.2165221036857798</v>
      </c>
      <c r="AA1257">
        <v>1.33213228350499</v>
      </c>
      <c r="AB1257">
        <v>2.7655412931211698</v>
      </c>
      <c r="AC1257">
        <v>0.20262907039463399</v>
      </c>
      <c r="AD1257">
        <v>0.31440525569768302</v>
      </c>
      <c r="AE1257">
        <v>1</v>
      </c>
      <c r="AF1257">
        <v>0</v>
      </c>
      <c r="AG1257">
        <v>1</v>
      </c>
      <c r="AH1257">
        <v>1</v>
      </c>
    </row>
    <row r="1258" spans="1:34" x14ac:dyDescent="0.2">
      <c r="A1258">
        <v>1256</v>
      </c>
      <c r="B1258">
        <v>126</v>
      </c>
      <c r="C1258">
        <v>158</v>
      </c>
      <c r="D1258" t="s">
        <v>484</v>
      </c>
      <c r="E1258">
        <f t="shared" si="37"/>
        <v>62</v>
      </c>
      <c r="F1258" s="42">
        <f t="shared" si="38"/>
        <v>64</v>
      </c>
      <c r="H1258" t="s">
        <v>479</v>
      </c>
      <c r="I1258">
        <v>0</v>
      </c>
      <c r="J1258">
        <v>0</v>
      </c>
      <c r="K1258">
        <v>1</v>
      </c>
      <c r="S1258">
        <v>0.57622764329426002</v>
      </c>
      <c r="T1258">
        <v>0.898668544493748</v>
      </c>
      <c r="U1258">
        <v>2.9502896285848701</v>
      </c>
      <c r="V1258">
        <v>5.5099069673679804</v>
      </c>
      <c r="W1258">
        <v>0.69402037998791499</v>
      </c>
      <c r="X1258">
        <v>1.23223802020124</v>
      </c>
      <c r="Y1258">
        <v>0.64209610587369303</v>
      </c>
      <c r="Z1258">
        <v>1.7234076994443599</v>
      </c>
      <c r="AA1258">
        <v>1.1451061020031901</v>
      </c>
      <c r="AB1258">
        <v>2.1428287959057299</v>
      </c>
      <c r="AC1258">
        <v>1.8022638374292601E-2</v>
      </c>
      <c r="AD1258">
        <v>2.46264008719035E-2</v>
      </c>
      <c r="AE1258">
        <v>1</v>
      </c>
      <c r="AF1258">
        <v>0</v>
      </c>
      <c r="AG1258">
        <v>1</v>
      </c>
      <c r="AH1258">
        <v>1</v>
      </c>
    </row>
    <row r="1259" spans="1:34" x14ac:dyDescent="0.2">
      <c r="A1259">
        <v>1257</v>
      </c>
      <c r="B1259">
        <v>126</v>
      </c>
      <c r="C1259">
        <v>159</v>
      </c>
      <c r="D1259" t="s">
        <v>484</v>
      </c>
      <c r="E1259">
        <f t="shared" si="37"/>
        <v>62</v>
      </c>
      <c r="F1259" s="42">
        <f t="shared" si="38"/>
        <v>64</v>
      </c>
      <c r="H1259" t="s">
        <v>480</v>
      </c>
      <c r="I1259">
        <v>1</v>
      </c>
      <c r="J1259">
        <v>0</v>
      </c>
      <c r="K1259">
        <v>1</v>
      </c>
      <c r="S1259">
        <v>-0.615994819905609</v>
      </c>
      <c r="T1259">
        <v>-1.21734768512896</v>
      </c>
      <c r="U1259">
        <v>2.0180664305808</v>
      </c>
      <c r="V1259">
        <v>3.2107619950155502</v>
      </c>
      <c r="W1259">
        <v>-0.51711735050403795</v>
      </c>
      <c r="X1259">
        <v>-1.0009289862166499</v>
      </c>
      <c r="Y1259">
        <v>-0.27397726479732698</v>
      </c>
      <c r="Z1259">
        <v>-0.85291120946669297</v>
      </c>
      <c r="AA1259">
        <v>0.884632153241379</v>
      </c>
      <c r="AB1259">
        <v>1.34698979104102</v>
      </c>
      <c r="AC1259">
        <v>2.2406988925150299E-2</v>
      </c>
      <c r="AD1259">
        <v>3.9791348759628696E-3</v>
      </c>
      <c r="AE1259">
        <v>1</v>
      </c>
      <c r="AF1259">
        <v>0</v>
      </c>
      <c r="AG1259">
        <v>0</v>
      </c>
      <c r="AH1259">
        <v>0</v>
      </c>
    </row>
    <row r="1260" spans="1:34" x14ac:dyDescent="0.2">
      <c r="A1260">
        <v>1258</v>
      </c>
      <c r="B1260">
        <v>126</v>
      </c>
      <c r="C1260">
        <v>159</v>
      </c>
      <c r="D1260" t="s">
        <v>484</v>
      </c>
      <c r="E1260">
        <f t="shared" si="37"/>
        <v>62</v>
      </c>
      <c r="F1260" s="42">
        <f t="shared" si="38"/>
        <v>64</v>
      </c>
      <c r="H1260" t="s">
        <v>481</v>
      </c>
      <c r="I1260">
        <v>0</v>
      </c>
      <c r="J1260">
        <v>0</v>
      </c>
      <c r="K1260">
        <v>1</v>
      </c>
      <c r="S1260">
        <v>7.5511949718929799E-2</v>
      </c>
      <c r="T1260">
        <v>0.117821919167379</v>
      </c>
      <c r="U1260">
        <v>3.3230350768426402</v>
      </c>
      <c r="V1260">
        <v>5.5164009775473204</v>
      </c>
      <c r="W1260">
        <v>1.2143640092096401E-2</v>
      </c>
      <c r="X1260">
        <v>-0.72747575460082303</v>
      </c>
      <c r="Y1260">
        <v>-9.4217213590241697E-2</v>
      </c>
      <c r="Z1260">
        <v>-0.82146187449317798</v>
      </c>
      <c r="AA1260">
        <v>1.1525797683982999</v>
      </c>
      <c r="AB1260">
        <v>2.6252674752718499</v>
      </c>
      <c r="AC1260">
        <v>0.96673307790233398</v>
      </c>
      <c r="AD1260">
        <v>0.27414092211295399</v>
      </c>
      <c r="AE1260">
        <v>1</v>
      </c>
      <c r="AF1260">
        <v>0</v>
      </c>
      <c r="AG1260">
        <v>0</v>
      </c>
      <c r="AH1260">
        <v>0</v>
      </c>
    </row>
    <row r="1261" spans="1:34" x14ac:dyDescent="0.2">
      <c r="A1261">
        <v>1259</v>
      </c>
      <c r="B1261">
        <v>126</v>
      </c>
      <c r="C1261">
        <v>160</v>
      </c>
      <c r="D1261" t="s">
        <v>484</v>
      </c>
      <c r="E1261">
        <f t="shared" si="37"/>
        <v>62</v>
      </c>
      <c r="F1261" s="42">
        <f t="shared" si="38"/>
        <v>64</v>
      </c>
      <c r="H1261" t="s">
        <v>482</v>
      </c>
      <c r="I1261">
        <v>1</v>
      </c>
      <c r="J1261">
        <v>0</v>
      </c>
      <c r="K1261">
        <v>1</v>
      </c>
      <c r="S1261">
        <v>8.3976816968060995E-3</v>
      </c>
      <c r="T1261">
        <v>3.60367645049206E-3</v>
      </c>
      <c r="U1261">
        <v>3.1987125977175301</v>
      </c>
      <c r="V1261">
        <v>1.2449286700565401</v>
      </c>
      <c r="W1261">
        <v>2.5949391650677101E-2</v>
      </c>
      <c r="X1261">
        <v>3.4996420116572197E-2</v>
      </c>
      <c r="Y1261">
        <v>-0.13722477243608999</v>
      </c>
      <c r="Z1261">
        <v>2.9426567680736399E-2</v>
      </c>
      <c r="AA1261">
        <v>1.2801793849116401</v>
      </c>
      <c r="AB1261">
        <v>0.44194614511894198</v>
      </c>
      <c r="AC1261">
        <v>0.93604919738847503</v>
      </c>
      <c r="AD1261">
        <v>0.753993459187425</v>
      </c>
      <c r="AE1261">
        <v>0</v>
      </c>
      <c r="AF1261">
        <v>1</v>
      </c>
      <c r="AG1261">
        <v>0</v>
      </c>
      <c r="AH1261">
        <v>1</v>
      </c>
    </row>
    <row r="1262" spans="1:34" x14ac:dyDescent="0.2">
      <c r="A1262">
        <v>1260</v>
      </c>
      <c r="B1262">
        <v>126</v>
      </c>
      <c r="C1262">
        <v>160</v>
      </c>
      <c r="D1262" t="s">
        <v>484</v>
      </c>
      <c r="E1262">
        <f t="shared" si="37"/>
        <v>62</v>
      </c>
      <c r="F1262" s="42">
        <f t="shared" si="38"/>
        <v>64</v>
      </c>
      <c r="H1262" t="s">
        <v>483</v>
      </c>
      <c r="I1262">
        <v>0</v>
      </c>
      <c r="J1262">
        <v>0</v>
      </c>
      <c r="K1262">
        <v>1</v>
      </c>
      <c r="S1262">
        <v>0.57992145372554704</v>
      </c>
      <c r="T1262">
        <v>1.0877097308686701</v>
      </c>
      <c r="U1262">
        <v>3.0368594930041599</v>
      </c>
      <c r="V1262">
        <v>5.7887292832459796</v>
      </c>
      <c r="W1262">
        <v>0.93634550099977099</v>
      </c>
      <c r="X1262">
        <v>-0.59471285935691798</v>
      </c>
      <c r="Y1262">
        <v>0.65582126226718895</v>
      </c>
      <c r="Z1262">
        <v>-0.557175330872965</v>
      </c>
      <c r="AA1262">
        <v>1.2073471674031899</v>
      </c>
      <c r="AB1262">
        <v>2.5483273644162101</v>
      </c>
      <c r="AC1262">
        <v>2.6987359783255298E-3</v>
      </c>
      <c r="AD1262">
        <v>0.35663137153617203</v>
      </c>
      <c r="AE1262">
        <v>1</v>
      </c>
      <c r="AF1262">
        <v>0</v>
      </c>
      <c r="AG1262">
        <v>1</v>
      </c>
      <c r="AH1262">
        <v>1</v>
      </c>
    </row>
    <row r="1263" spans="1:34" x14ac:dyDescent="0.2">
      <c r="A1263">
        <v>1261</v>
      </c>
      <c r="B1263">
        <v>127</v>
      </c>
      <c r="C1263">
        <v>156</v>
      </c>
      <c r="D1263" t="s">
        <v>485</v>
      </c>
      <c r="E1263">
        <f t="shared" si="37"/>
        <v>64</v>
      </c>
      <c r="F1263" s="42">
        <f t="shared" si="38"/>
        <v>63</v>
      </c>
      <c r="H1263" t="s">
        <v>474</v>
      </c>
      <c r="I1263">
        <v>1</v>
      </c>
      <c r="J1263">
        <v>1</v>
      </c>
      <c r="K1263">
        <v>0</v>
      </c>
      <c r="S1263">
        <v>2.4547204549890001E-2</v>
      </c>
      <c r="T1263">
        <v>7.3928785872416697E-3</v>
      </c>
      <c r="U1263">
        <v>2.55521752557252</v>
      </c>
      <c r="V1263">
        <v>1.10284947884948</v>
      </c>
      <c r="W1263">
        <v>0.206480094915614</v>
      </c>
      <c r="X1263">
        <v>3.7637638739415898E-2</v>
      </c>
      <c r="Y1263">
        <v>-0.17810662834167401</v>
      </c>
      <c r="Z1263">
        <v>9.5665092293873003E-2</v>
      </c>
      <c r="AA1263">
        <v>0.93147021417575204</v>
      </c>
      <c r="AB1263">
        <v>0.44168251447183898</v>
      </c>
      <c r="AC1263">
        <v>0.38115902455942402</v>
      </c>
      <c r="AD1263">
        <v>0.735953369871577</v>
      </c>
      <c r="AE1263">
        <v>0</v>
      </c>
      <c r="AF1263">
        <v>1</v>
      </c>
      <c r="AG1263">
        <v>1</v>
      </c>
      <c r="AH1263">
        <v>0</v>
      </c>
    </row>
    <row r="1264" spans="1:34" x14ac:dyDescent="0.2">
      <c r="A1264">
        <v>1262</v>
      </c>
      <c r="B1264">
        <v>127</v>
      </c>
      <c r="C1264">
        <v>156</v>
      </c>
      <c r="D1264" t="s">
        <v>485</v>
      </c>
      <c r="E1264">
        <f t="shared" si="37"/>
        <v>64</v>
      </c>
      <c r="F1264" s="42">
        <f t="shared" si="38"/>
        <v>63</v>
      </c>
      <c r="H1264" t="s">
        <v>475</v>
      </c>
      <c r="I1264">
        <v>0</v>
      </c>
      <c r="J1264">
        <v>1</v>
      </c>
      <c r="K1264">
        <v>0</v>
      </c>
      <c r="S1264">
        <v>-0.285721935913898</v>
      </c>
      <c r="T1264">
        <v>-0.55156617228394</v>
      </c>
      <c r="U1264">
        <v>3.2749102386878799</v>
      </c>
      <c r="V1264">
        <v>6.04165525600596</v>
      </c>
      <c r="W1264">
        <v>-0.67220197228499601</v>
      </c>
      <c r="X1264">
        <v>-0.99528126697658603</v>
      </c>
      <c r="Y1264">
        <v>-0.42278771891197098</v>
      </c>
      <c r="Z1264">
        <v>-0.69949640588224105</v>
      </c>
      <c r="AA1264">
        <v>1.23853127223599</v>
      </c>
      <c r="AB1264">
        <v>2.6053337665525702</v>
      </c>
      <c r="AC1264">
        <v>3.3680780604216601E-2</v>
      </c>
      <c r="AD1264">
        <v>0.132703807568093</v>
      </c>
      <c r="AE1264">
        <v>1</v>
      </c>
      <c r="AF1264">
        <v>0</v>
      </c>
      <c r="AG1264">
        <v>1</v>
      </c>
      <c r="AH1264">
        <v>1</v>
      </c>
    </row>
    <row r="1265" spans="1:34" x14ac:dyDescent="0.2">
      <c r="A1265">
        <v>1263</v>
      </c>
      <c r="B1265">
        <v>127</v>
      </c>
      <c r="C1265">
        <v>157</v>
      </c>
      <c r="D1265" t="s">
        <v>485</v>
      </c>
      <c r="E1265">
        <f t="shared" si="37"/>
        <v>64</v>
      </c>
      <c r="F1265" s="42">
        <f t="shared" si="38"/>
        <v>63</v>
      </c>
      <c r="H1265" t="s">
        <v>476</v>
      </c>
      <c r="I1265">
        <v>1</v>
      </c>
      <c r="J1265">
        <v>1</v>
      </c>
      <c r="K1265">
        <v>0</v>
      </c>
      <c r="S1265">
        <v>0.55659351393114798</v>
      </c>
      <c r="T1265">
        <v>0.93398653216933403</v>
      </c>
      <c r="U1265">
        <v>2.0393241209676498</v>
      </c>
      <c r="V1265">
        <v>3.9796029793602798</v>
      </c>
      <c r="W1265">
        <v>0.73878185138457197</v>
      </c>
      <c r="X1265">
        <v>1.1539802056944699</v>
      </c>
      <c r="Y1265">
        <v>1.01844463130409</v>
      </c>
      <c r="Z1265">
        <v>1.1460410178853799</v>
      </c>
      <c r="AA1265">
        <v>0.79246048260433199</v>
      </c>
      <c r="AB1265">
        <v>1.41865593225623</v>
      </c>
      <c r="AC1265">
        <v>3.5482298238794299E-4</v>
      </c>
      <c r="AD1265">
        <v>1.6908552617954499E-3</v>
      </c>
      <c r="AE1265">
        <v>1</v>
      </c>
      <c r="AF1265">
        <v>0</v>
      </c>
      <c r="AG1265">
        <v>1</v>
      </c>
      <c r="AH1265">
        <v>1</v>
      </c>
    </row>
    <row r="1266" spans="1:34" x14ac:dyDescent="0.2">
      <c r="A1266">
        <v>1264</v>
      </c>
      <c r="B1266">
        <v>127</v>
      </c>
      <c r="C1266">
        <v>157</v>
      </c>
      <c r="D1266" t="s">
        <v>485</v>
      </c>
      <c r="E1266">
        <f t="shared" si="37"/>
        <v>64</v>
      </c>
      <c r="F1266" s="42">
        <f t="shared" si="38"/>
        <v>63</v>
      </c>
      <c r="H1266" t="s">
        <v>477</v>
      </c>
      <c r="I1266">
        <v>0</v>
      </c>
      <c r="J1266">
        <v>1</v>
      </c>
      <c r="K1266">
        <v>0</v>
      </c>
      <c r="S1266">
        <v>-0.286697273550089</v>
      </c>
      <c r="T1266">
        <v>-0.43997822513722201</v>
      </c>
      <c r="U1266">
        <v>2.5730888600228399</v>
      </c>
      <c r="V1266">
        <v>3.8864763845677399</v>
      </c>
      <c r="W1266">
        <v>0.20596044567135399</v>
      </c>
      <c r="X1266">
        <v>-0.36076046833513897</v>
      </c>
      <c r="Y1266">
        <v>0.42372365594744799</v>
      </c>
      <c r="Z1266">
        <v>8.9220771683846803E-2</v>
      </c>
      <c r="AA1266">
        <v>1.01342921476379</v>
      </c>
      <c r="AB1266">
        <v>1.57717487732119</v>
      </c>
      <c r="AC1266">
        <v>0.42188227648029802</v>
      </c>
      <c r="AD1266">
        <v>0.36622348432443103</v>
      </c>
      <c r="AE1266">
        <v>1</v>
      </c>
      <c r="AF1266">
        <v>0</v>
      </c>
      <c r="AG1266">
        <v>0</v>
      </c>
      <c r="AH1266">
        <v>0</v>
      </c>
    </row>
    <row r="1267" spans="1:34" x14ac:dyDescent="0.2">
      <c r="A1267">
        <v>1265</v>
      </c>
      <c r="B1267">
        <v>127</v>
      </c>
      <c r="C1267">
        <v>158</v>
      </c>
      <c r="D1267" t="s">
        <v>485</v>
      </c>
      <c r="E1267">
        <f t="shared" si="37"/>
        <v>64</v>
      </c>
      <c r="F1267" s="42">
        <f t="shared" si="38"/>
        <v>63</v>
      </c>
      <c r="H1267" t="s">
        <v>478</v>
      </c>
      <c r="I1267">
        <v>1</v>
      </c>
      <c r="J1267">
        <v>1</v>
      </c>
      <c r="K1267">
        <v>0</v>
      </c>
      <c r="S1267">
        <v>0.294327522453386</v>
      </c>
      <c r="T1267">
        <v>0.567338771963387</v>
      </c>
      <c r="U1267">
        <v>3.3887867793673601</v>
      </c>
      <c r="V1267">
        <v>6.6316473134554199</v>
      </c>
      <c r="W1267">
        <v>0.43054405886819702</v>
      </c>
      <c r="X1267">
        <v>-0.70466142059151704</v>
      </c>
      <c r="Y1267">
        <v>0.84108105747008299</v>
      </c>
      <c r="Z1267">
        <v>-2.2165221036857798</v>
      </c>
      <c r="AA1267">
        <v>1.33213228350499</v>
      </c>
      <c r="AB1267">
        <v>2.7655412931211698</v>
      </c>
      <c r="AC1267">
        <v>0.20262907039463399</v>
      </c>
      <c r="AD1267">
        <v>0.31440525569768302</v>
      </c>
      <c r="AE1267">
        <v>1</v>
      </c>
      <c r="AF1267">
        <v>0</v>
      </c>
      <c r="AG1267">
        <v>1</v>
      </c>
      <c r="AH1267">
        <v>1</v>
      </c>
    </row>
    <row r="1268" spans="1:34" x14ac:dyDescent="0.2">
      <c r="A1268">
        <v>1266</v>
      </c>
      <c r="B1268">
        <v>127</v>
      </c>
      <c r="C1268">
        <v>158</v>
      </c>
      <c r="D1268" t="s">
        <v>485</v>
      </c>
      <c r="E1268">
        <f t="shared" si="37"/>
        <v>64</v>
      </c>
      <c r="F1268" s="42">
        <f t="shared" si="38"/>
        <v>63</v>
      </c>
      <c r="H1268" t="s">
        <v>479</v>
      </c>
      <c r="I1268">
        <v>0</v>
      </c>
      <c r="J1268">
        <v>1</v>
      </c>
      <c r="K1268">
        <v>0</v>
      </c>
      <c r="S1268">
        <v>0.57622764329426002</v>
      </c>
      <c r="T1268">
        <v>0.898668544493748</v>
      </c>
      <c r="U1268">
        <v>2.9502896285848701</v>
      </c>
      <c r="V1268">
        <v>5.5099069673679804</v>
      </c>
      <c r="W1268">
        <v>0.69402037998791499</v>
      </c>
      <c r="X1268">
        <v>1.23223802020124</v>
      </c>
      <c r="Y1268">
        <v>0.64209610587369303</v>
      </c>
      <c r="Z1268">
        <v>1.7234076994443599</v>
      </c>
      <c r="AA1268">
        <v>1.1451061020031901</v>
      </c>
      <c r="AB1268">
        <v>2.1428287959057299</v>
      </c>
      <c r="AC1268">
        <v>1.8022638374292601E-2</v>
      </c>
      <c r="AD1268">
        <v>2.46264008719035E-2</v>
      </c>
      <c r="AE1268">
        <v>1</v>
      </c>
      <c r="AF1268">
        <v>0</v>
      </c>
      <c r="AG1268">
        <v>1</v>
      </c>
      <c r="AH1268">
        <v>1</v>
      </c>
    </row>
    <row r="1269" spans="1:34" x14ac:dyDescent="0.2">
      <c r="A1269">
        <v>1267</v>
      </c>
      <c r="B1269">
        <v>127</v>
      </c>
      <c r="C1269">
        <v>159</v>
      </c>
      <c r="D1269" t="s">
        <v>485</v>
      </c>
      <c r="E1269">
        <f t="shared" si="37"/>
        <v>64</v>
      </c>
      <c r="F1269" s="42">
        <f t="shared" si="38"/>
        <v>63</v>
      </c>
      <c r="H1269" t="s">
        <v>480</v>
      </c>
      <c r="I1269">
        <v>1</v>
      </c>
      <c r="J1269">
        <v>1</v>
      </c>
      <c r="K1269">
        <v>0</v>
      </c>
      <c r="S1269">
        <v>-0.615994819905609</v>
      </c>
      <c r="T1269">
        <v>-1.21734768512896</v>
      </c>
      <c r="U1269">
        <v>2.0180664305808</v>
      </c>
      <c r="V1269">
        <v>3.2107619950155502</v>
      </c>
      <c r="W1269">
        <v>-0.51711735050403795</v>
      </c>
      <c r="X1269">
        <v>-1.0009289862166499</v>
      </c>
      <c r="Y1269">
        <v>-0.27397726479732698</v>
      </c>
      <c r="Z1269">
        <v>-0.85291120946669297</v>
      </c>
      <c r="AA1269">
        <v>0.884632153241379</v>
      </c>
      <c r="AB1269">
        <v>1.34698979104102</v>
      </c>
      <c r="AC1269">
        <v>2.2406988925150299E-2</v>
      </c>
      <c r="AD1269">
        <v>3.9791348759628696E-3</v>
      </c>
      <c r="AE1269">
        <v>1</v>
      </c>
      <c r="AF1269">
        <v>0</v>
      </c>
      <c r="AG1269">
        <v>0</v>
      </c>
      <c r="AH1269">
        <v>0</v>
      </c>
    </row>
    <row r="1270" spans="1:34" x14ac:dyDescent="0.2">
      <c r="A1270">
        <v>1268</v>
      </c>
      <c r="B1270">
        <v>127</v>
      </c>
      <c r="C1270">
        <v>159</v>
      </c>
      <c r="D1270" t="s">
        <v>485</v>
      </c>
      <c r="E1270">
        <f t="shared" si="37"/>
        <v>64</v>
      </c>
      <c r="F1270" s="42">
        <f t="shared" si="38"/>
        <v>63</v>
      </c>
      <c r="H1270" t="s">
        <v>481</v>
      </c>
      <c r="I1270">
        <v>0</v>
      </c>
      <c r="J1270">
        <v>1</v>
      </c>
      <c r="K1270">
        <v>0</v>
      </c>
      <c r="S1270">
        <v>7.5511949718929799E-2</v>
      </c>
      <c r="T1270">
        <v>0.117821919167379</v>
      </c>
      <c r="U1270">
        <v>3.3230350768426402</v>
      </c>
      <c r="V1270">
        <v>5.5164009775473204</v>
      </c>
      <c r="W1270">
        <v>1.2143640092096401E-2</v>
      </c>
      <c r="X1270">
        <v>-0.72747575460082303</v>
      </c>
      <c r="Y1270">
        <v>-9.4217213590241697E-2</v>
      </c>
      <c r="Z1270">
        <v>-0.82146187449317798</v>
      </c>
      <c r="AA1270">
        <v>1.1525797683982999</v>
      </c>
      <c r="AB1270">
        <v>2.6252674752718499</v>
      </c>
      <c r="AC1270">
        <v>0.96673307790233398</v>
      </c>
      <c r="AD1270">
        <v>0.27414092211295399</v>
      </c>
      <c r="AE1270">
        <v>1</v>
      </c>
      <c r="AF1270">
        <v>0</v>
      </c>
      <c r="AG1270">
        <v>0</v>
      </c>
      <c r="AH1270">
        <v>0</v>
      </c>
    </row>
    <row r="1271" spans="1:34" x14ac:dyDescent="0.2">
      <c r="A1271">
        <v>1269</v>
      </c>
      <c r="B1271">
        <v>127</v>
      </c>
      <c r="C1271">
        <v>160</v>
      </c>
      <c r="D1271" t="s">
        <v>485</v>
      </c>
      <c r="E1271">
        <f t="shared" si="37"/>
        <v>64</v>
      </c>
      <c r="F1271" s="42">
        <f t="shared" si="38"/>
        <v>63</v>
      </c>
      <c r="H1271" t="s">
        <v>482</v>
      </c>
      <c r="I1271">
        <v>1</v>
      </c>
      <c r="J1271">
        <v>1</v>
      </c>
      <c r="K1271">
        <v>0</v>
      </c>
      <c r="S1271">
        <v>8.3976816968060995E-3</v>
      </c>
      <c r="T1271">
        <v>3.60367645049206E-3</v>
      </c>
      <c r="U1271">
        <v>3.1987125977175301</v>
      </c>
      <c r="V1271">
        <v>1.2449286700565401</v>
      </c>
      <c r="W1271">
        <v>2.5949391650677101E-2</v>
      </c>
      <c r="X1271">
        <v>3.4996420116572197E-2</v>
      </c>
      <c r="Y1271">
        <v>-0.13722477243608999</v>
      </c>
      <c r="Z1271">
        <v>2.9426567680736399E-2</v>
      </c>
      <c r="AA1271">
        <v>1.2801793849116401</v>
      </c>
      <c r="AB1271">
        <v>0.44194614511894198</v>
      </c>
      <c r="AC1271">
        <v>0.93604919738847503</v>
      </c>
      <c r="AD1271">
        <v>0.753993459187425</v>
      </c>
      <c r="AE1271">
        <v>0</v>
      </c>
      <c r="AF1271">
        <v>1</v>
      </c>
      <c r="AG1271">
        <v>0</v>
      </c>
      <c r="AH1271">
        <v>1</v>
      </c>
    </row>
    <row r="1272" spans="1:34" x14ac:dyDescent="0.2">
      <c r="A1272">
        <v>1270</v>
      </c>
      <c r="B1272">
        <v>127</v>
      </c>
      <c r="C1272">
        <v>160</v>
      </c>
      <c r="D1272" t="s">
        <v>485</v>
      </c>
      <c r="E1272">
        <f t="shared" si="37"/>
        <v>64</v>
      </c>
      <c r="F1272" s="42">
        <f t="shared" si="38"/>
        <v>63</v>
      </c>
      <c r="H1272" t="s">
        <v>483</v>
      </c>
      <c r="I1272">
        <v>0</v>
      </c>
      <c r="J1272">
        <v>1</v>
      </c>
      <c r="K1272">
        <v>0</v>
      </c>
      <c r="S1272">
        <v>0.57992145372554704</v>
      </c>
      <c r="T1272">
        <v>1.0877097308686701</v>
      </c>
      <c r="U1272">
        <v>3.0368594930041599</v>
      </c>
      <c r="V1272">
        <v>5.7887292832459796</v>
      </c>
      <c r="W1272">
        <v>0.93634550099977099</v>
      </c>
      <c r="X1272">
        <v>-0.59471285935691798</v>
      </c>
      <c r="Y1272">
        <v>0.65582126226718895</v>
      </c>
      <c r="Z1272">
        <v>-0.557175330872965</v>
      </c>
      <c r="AA1272">
        <v>1.2073471674031899</v>
      </c>
      <c r="AB1272">
        <v>2.5483273644162101</v>
      </c>
      <c r="AC1272">
        <v>2.6987359783255298E-3</v>
      </c>
      <c r="AD1272">
        <v>0.35663137153617203</v>
      </c>
      <c r="AE1272">
        <v>1</v>
      </c>
      <c r="AF1272">
        <v>0</v>
      </c>
      <c r="AG1272">
        <v>1</v>
      </c>
      <c r="AH1272">
        <v>1</v>
      </c>
    </row>
    <row r="1273" spans="1:34" x14ac:dyDescent="0.2">
      <c r="A1273">
        <v>1271</v>
      </c>
      <c r="B1273">
        <v>128</v>
      </c>
      <c r="C1273">
        <v>156</v>
      </c>
      <c r="D1273" t="s">
        <v>486</v>
      </c>
      <c r="E1273">
        <f t="shared" si="37"/>
        <v>64</v>
      </c>
      <c r="F1273" s="42">
        <f t="shared" si="38"/>
        <v>64</v>
      </c>
      <c r="H1273" t="s">
        <v>474</v>
      </c>
      <c r="I1273">
        <v>1</v>
      </c>
      <c r="J1273">
        <v>0</v>
      </c>
      <c r="K1273">
        <v>0</v>
      </c>
      <c r="S1273">
        <v>2.4547204549890001E-2</v>
      </c>
      <c r="T1273">
        <v>7.3928785872416697E-3</v>
      </c>
      <c r="U1273">
        <v>2.55521752557252</v>
      </c>
      <c r="V1273">
        <v>1.10284947884948</v>
      </c>
      <c r="W1273">
        <v>0.206480094915614</v>
      </c>
      <c r="X1273">
        <v>3.7637638739415898E-2</v>
      </c>
      <c r="Y1273">
        <v>-0.17810662834167401</v>
      </c>
      <c r="Z1273">
        <v>9.5665092293873003E-2</v>
      </c>
      <c r="AA1273">
        <v>0.93147021417575204</v>
      </c>
      <c r="AB1273">
        <v>0.44168251447183898</v>
      </c>
      <c r="AC1273">
        <v>0.38115902455942402</v>
      </c>
      <c r="AD1273">
        <v>0.735953369871577</v>
      </c>
      <c r="AE1273">
        <v>0</v>
      </c>
      <c r="AF1273">
        <v>1</v>
      </c>
      <c r="AG1273">
        <v>1</v>
      </c>
      <c r="AH1273">
        <v>0</v>
      </c>
    </row>
    <row r="1274" spans="1:34" x14ac:dyDescent="0.2">
      <c r="A1274">
        <v>1272</v>
      </c>
      <c r="B1274">
        <v>128</v>
      </c>
      <c r="C1274">
        <v>156</v>
      </c>
      <c r="D1274" t="s">
        <v>486</v>
      </c>
      <c r="E1274">
        <f t="shared" si="37"/>
        <v>64</v>
      </c>
      <c r="F1274" s="42">
        <f t="shared" si="38"/>
        <v>64</v>
      </c>
      <c r="H1274" t="s">
        <v>475</v>
      </c>
      <c r="I1274">
        <v>0</v>
      </c>
      <c r="J1274">
        <v>0</v>
      </c>
      <c r="K1274">
        <v>0</v>
      </c>
      <c r="S1274">
        <v>-0.285721935913898</v>
      </c>
      <c r="T1274">
        <v>-0.55156617228394</v>
      </c>
      <c r="U1274">
        <v>3.2749102386878799</v>
      </c>
      <c r="V1274">
        <v>6.04165525600596</v>
      </c>
      <c r="W1274">
        <v>-0.67220197228499601</v>
      </c>
      <c r="X1274">
        <v>-0.99528126697658603</v>
      </c>
      <c r="Y1274">
        <v>-0.42278771891197098</v>
      </c>
      <c r="Z1274">
        <v>-0.69949640588224105</v>
      </c>
      <c r="AA1274">
        <v>1.23853127223599</v>
      </c>
      <c r="AB1274">
        <v>2.6053337665525702</v>
      </c>
      <c r="AC1274">
        <v>3.3680780604216601E-2</v>
      </c>
      <c r="AD1274">
        <v>0.132703807568093</v>
      </c>
      <c r="AE1274">
        <v>1</v>
      </c>
      <c r="AF1274">
        <v>0</v>
      </c>
      <c r="AG1274">
        <v>1</v>
      </c>
      <c r="AH1274">
        <v>1</v>
      </c>
    </row>
    <row r="1275" spans="1:34" x14ac:dyDescent="0.2">
      <c r="A1275">
        <v>1273</v>
      </c>
      <c r="B1275">
        <v>128</v>
      </c>
      <c r="C1275">
        <v>157</v>
      </c>
      <c r="D1275" t="s">
        <v>486</v>
      </c>
      <c r="E1275">
        <f t="shared" si="37"/>
        <v>64</v>
      </c>
      <c r="F1275" s="42">
        <f t="shared" si="38"/>
        <v>64</v>
      </c>
      <c r="H1275" t="s">
        <v>476</v>
      </c>
      <c r="I1275">
        <v>1</v>
      </c>
      <c r="J1275">
        <v>0</v>
      </c>
      <c r="K1275">
        <v>0</v>
      </c>
      <c r="S1275">
        <v>0.55659351393114798</v>
      </c>
      <c r="T1275">
        <v>0.93398653216933403</v>
      </c>
      <c r="U1275">
        <v>2.0393241209676498</v>
      </c>
      <c r="V1275">
        <v>3.9796029793602798</v>
      </c>
      <c r="W1275">
        <v>0.73878185138457197</v>
      </c>
      <c r="X1275">
        <v>1.1539802056944699</v>
      </c>
      <c r="Y1275">
        <v>1.01844463130409</v>
      </c>
      <c r="Z1275">
        <v>1.1460410178853799</v>
      </c>
      <c r="AA1275">
        <v>0.79246048260433199</v>
      </c>
      <c r="AB1275">
        <v>1.41865593225623</v>
      </c>
      <c r="AC1275">
        <v>3.5482298238794299E-4</v>
      </c>
      <c r="AD1275">
        <v>1.6908552617954499E-3</v>
      </c>
      <c r="AE1275">
        <v>1</v>
      </c>
      <c r="AF1275">
        <v>0</v>
      </c>
      <c r="AG1275">
        <v>1</v>
      </c>
      <c r="AH1275">
        <v>1</v>
      </c>
    </row>
    <row r="1276" spans="1:34" x14ac:dyDescent="0.2">
      <c r="A1276">
        <v>1274</v>
      </c>
      <c r="B1276">
        <v>128</v>
      </c>
      <c r="C1276">
        <v>157</v>
      </c>
      <c r="D1276" t="s">
        <v>486</v>
      </c>
      <c r="E1276">
        <f t="shared" si="37"/>
        <v>64</v>
      </c>
      <c r="F1276" s="42">
        <f t="shared" si="38"/>
        <v>64</v>
      </c>
      <c r="H1276" t="s">
        <v>477</v>
      </c>
      <c r="I1276">
        <v>0</v>
      </c>
      <c r="J1276">
        <v>0</v>
      </c>
      <c r="K1276">
        <v>0</v>
      </c>
      <c r="S1276">
        <v>-0.286697273550089</v>
      </c>
      <c r="T1276">
        <v>-0.43997822513722201</v>
      </c>
      <c r="U1276">
        <v>2.5730888600228399</v>
      </c>
      <c r="V1276">
        <v>3.8864763845677399</v>
      </c>
      <c r="W1276">
        <v>0.20596044567135399</v>
      </c>
      <c r="X1276">
        <v>-0.36076046833513897</v>
      </c>
      <c r="Y1276">
        <v>0.42372365594744799</v>
      </c>
      <c r="Z1276">
        <v>8.9220771683846803E-2</v>
      </c>
      <c r="AA1276">
        <v>1.01342921476379</v>
      </c>
      <c r="AB1276">
        <v>1.57717487732119</v>
      </c>
      <c r="AC1276">
        <v>0.42188227648029802</v>
      </c>
      <c r="AD1276">
        <v>0.36622348432443103</v>
      </c>
      <c r="AE1276">
        <v>1</v>
      </c>
      <c r="AF1276">
        <v>0</v>
      </c>
      <c r="AG1276">
        <v>0</v>
      </c>
      <c r="AH1276">
        <v>0</v>
      </c>
    </row>
    <row r="1277" spans="1:34" x14ac:dyDescent="0.2">
      <c r="A1277">
        <v>1275</v>
      </c>
      <c r="B1277">
        <v>128</v>
      </c>
      <c r="C1277">
        <v>158</v>
      </c>
      <c r="D1277" t="s">
        <v>486</v>
      </c>
      <c r="E1277">
        <f t="shared" si="37"/>
        <v>64</v>
      </c>
      <c r="F1277" s="42">
        <f t="shared" si="38"/>
        <v>64</v>
      </c>
      <c r="H1277" t="s">
        <v>478</v>
      </c>
      <c r="I1277">
        <v>1</v>
      </c>
      <c r="J1277">
        <v>0</v>
      </c>
      <c r="K1277">
        <v>0</v>
      </c>
      <c r="S1277">
        <v>0.294327522453386</v>
      </c>
      <c r="T1277">
        <v>0.567338771963387</v>
      </c>
      <c r="U1277">
        <v>3.3887867793673601</v>
      </c>
      <c r="V1277">
        <v>6.6316473134554199</v>
      </c>
      <c r="W1277">
        <v>0.43054405886819702</v>
      </c>
      <c r="X1277">
        <v>-0.70466142059151704</v>
      </c>
      <c r="Y1277">
        <v>0.84108105747008299</v>
      </c>
      <c r="Z1277">
        <v>-2.2165221036857798</v>
      </c>
      <c r="AA1277">
        <v>1.33213228350499</v>
      </c>
      <c r="AB1277">
        <v>2.7655412931211698</v>
      </c>
      <c r="AC1277">
        <v>0.20262907039463399</v>
      </c>
      <c r="AD1277">
        <v>0.31440525569768302</v>
      </c>
      <c r="AE1277">
        <v>1</v>
      </c>
      <c r="AF1277">
        <v>0</v>
      </c>
      <c r="AG1277">
        <v>1</v>
      </c>
      <c r="AH1277">
        <v>1</v>
      </c>
    </row>
    <row r="1278" spans="1:34" x14ac:dyDescent="0.2">
      <c r="A1278">
        <v>1276</v>
      </c>
      <c r="B1278">
        <v>128</v>
      </c>
      <c r="C1278">
        <v>158</v>
      </c>
      <c r="D1278" t="s">
        <v>486</v>
      </c>
      <c r="E1278">
        <f t="shared" si="37"/>
        <v>64</v>
      </c>
      <c r="F1278" s="42">
        <f t="shared" si="38"/>
        <v>64</v>
      </c>
      <c r="H1278" t="s">
        <v>479</v>
      </c>
      <c r="I1278">
        <v>0</v>
      </c>
      <c r="J1278">
        <v>0</v>
      </c>
      <c r="K1278">
        <v>0</v>
      </c>
      <c r="S1278">
        <v>0.57622764329426002</v>
      </c>
      <c r="T1278">
        <v>0.898668544493748</v>
      </c>
      <c r="U1278">
        <v>2.9502896285848701</v>
      </c>
      <c r="V1278">
        <v>5.5099069673679804</v>
      </c>
      <c r="W1278">
        <v>0.69402037998791499</v>
      </c>
      <c r="X1278">
        <v>1.23223802020124</v>
      </c>
      <c r="Y1278">
        <v>0.64209610587369303</v>
      </c>
      <c r="Z1278">
        <v>1.7234076994443599</v>
      </c>
      <c r="AA1278">
        <v>1.1451061020031901</v>
      </c>
      <c r="AB1278">
        <v>2.1428287959057299</v>
      </c>
      <c r="AC1278">
        <v>1.8022638374292601E-2</v>
      </c>
      <c r="AD1278">
        <v>2.46264008719035E-2</v>
      </c>
      <c r="AE1278">
        <v>1</v>
      </c>
      <c r="AF1278">
        <v>0</v>
      </c>
      <c r="AG1278">
        <v>1</v>
      </c>
      <c r="AH1278">
        <v>1</v>
      </c>
    </row>
    <row r="1279" spans="1:34" x14ac:dyDescent="0.2">
      <c r="A1279">
        <v>1277</v>
      </c>
      <c r="B1279">
        <v>128</v>
      </c>
      <c r="C1279">
        <v>159</v>
      </c>
      <c r="D1279" t="s">
        <v>486</v>
      </c>
      <c r="E1279">
        <f t="shared" si="37"/>
        <v>64</v>
      </c>
      <c r="F1279" s="42">
        <f t="shared" si="38"/>
        <v>64</v>
      </c>
      <c r="H1279" t="s">
        <v>480</v>
      </c>
      <c r="I1279">
        <v>1</v>
      </c>
      <c r="J1279">
        <v>0</v>
      </c>
      <c r="K1279">
        <v>0</v>
      </c>
      <c r="S1279">
        <v>-0.615994819905609</v>
      </c>
      <c r="T1279">
        <v>-1.21734768512896</v>
      </c>
      <c r="U1279">
        <v>2.0180664305808</v>
      </c>
      <c r="V1279">
        <v>3.2107619950155502</v>
      </c>
      <c r="W1279">
        <v>-0.51711735050403795</v>
      </c>
      <c r="X1279">
        <v>-1.0009289862166499</v>
      </c>
      <c r="Y1279">
        <v>-0.27397726479732698</v>
      </c>
      <c r="Z1279">
        <v>-0.85291120946669297</v>
      </c>
      <c r="AA1279">
        <v>0.884632153241379</v>
      </c>
      <c r="AB1279">
        <v>1.34698979104102</v>
      </c>
      <c r="AC1279">
        <v>2.2406988925150299E-2</v>
      </c>
      <c r="AD1279">
        <v>3.9791348759628696E-3</v>
      </c>
      <c r="AE1279">
        <v>1</v>
      </c>
      <c r="AF1279">
        <v>0</v>
      </c>
      <c r="AG1279">
        <v>0</v>
      </c>
      <c r="AH1279">
        <v>0</v>
      </c>
    </row>
    <row r="1280" spans="1:34" x14ac:dyDescent="0.2">
      <c r="A1280">
        <v>1278</v>
      </c>
      <c r="B1280">
        <v>128</v>
      </c>
      <c r="C1280">
        <v>159</v>
      </c>
      <c r="D1280" t="s">
        <v>486</v>
      </c>
      <c r="E1280">
        <f t="shared" ref="E1280:E1343" si="39">E1240+2</f>
        <v>64</v>
      </c>
      <c r="F1280" s="42">
        <f t="shared" si="38"/>
        <v>64</v>
      </c>
      <c r="H1280" t="s">
        <v>481</v>
      </c>
      <c r="I1280">
        <v>0</v>
      </c>
      <c r="J1280">
        <v>0</v>
      </c>
      <c r="K1280">
        <v>0</v>
      </c>
      <c r="S1280">
        <v>7.5511949718929799E-2</v>
      </c>
      <c r="T1280">
        <v>0.117821919167379</v>
      </c>
      <c r="U1280">
        <v>3.3230350768426402</v>
      </c>
      <c r="V1280">
        <v>5.5164009775473204</v>
      </c>
      <c r="W1280">
        <v>1.2143640092096401E-2</v>
      </c>
      <c r="X1280">
        <v>-0.72747575460082303</v>
      </c>
      <c r="Y1280">
        <v>-9.4217213590241697E-2</v>
      </c>
      <c r="Z1280">
        <v>-0.82146187449317798</v>
      </c>
      <c r="AA1280">
        <v>1.1525797683982999</v>
      </c>
      <c r="AB1280">
        <v>2.6252674752718499</v>
      </c>
      <c r="AC1280">
        <v>0.96673307790233398</v>
      </c>
      <c r="AD1280">
        <v>0.27414092211295399</v>
      </c>
      <c r="AE1280">
        <v>1</v>
      </c>
      <c r="AF1280">
        <v>0</v>
      </c>
      <c r="AG1280">
        <v>0</v>
      </c>
      <c r="AH1280">
        <v>0</v>
      </c>
    </row>
    <row r="1281" spans="1:34" x14ac:dyDescent="0.2">
      <c r="A1281">
        <v>1279</v>
      </c>
      <c r="B1281">
        <v>128</v>
      </c>
      <c r="C1281">
        <v>160</v>
      </c>
      <c r="D1281" t="s">
        <v>486</v>
      </c>
      <c r="E1281">
        <f t="shared" si="39"/>
        <v>64</v>
      </c>
      <c r="F1281" s="42">
        <f t="shared" si="38"/>
        <v>64</v>
      </c>
      <c r="H1281" t="s">
        <v>482</v>
      </c>
      <c r="I1281">
        <v>1</v>
      </c>
      <c r="J1281">
        <v>0</v>
      </c>
      <c r="K1281">
        <v>0</v>
      </c>
      <c r="S1281">
        <v>8.3976816968060995E-3</v>
      </c>
      <c r="T1281">
        <v>3.60367645049206E-3</v>
      </c>
      <c r="U1281">
        <v>3.1987125977175301</v>
      </c>
      <c r="V1281">
        <v>1.2449286700565401</v>
      </c>
      <c r="W1281">
        <v>2.5949391650677101E-2</v>
      </c>
      <c r="X1281">
        <v>3.4996420116572197E-2</v>
      </c>
      <c r="Y1281">
        <v>-0.13722477243608999</v>
      </c>
      <c r="Z1281">
        <v>2.9426567680736399E-2</v>
      </c>
      <c r="AA1281">
        <v>1.2801793849116401</v>
      </c>
      <c r="AB1281">
        <v>0.44194614511894198</v>
      </c>
      <c r="AC1281">
        <v>0.93604919738847503</v>
      </c>
      <c r="AD1281">
        <v>0.753993459187425</v>
      </c>
      <c r="AE1281">
        <v>0</v>
      </c>
      <c r="AF1281">
        <v>1</v>
      </c>
      <c r="AG1281">
        <v>0</v>
      </c>
      <c r="AH1281">
        <v>1</v>
      </c>
    </row>
    <row r="1282" spans="1:34" x14ac:dyDescent="0.2">
      <c r="A1282">
        <v>1280</v>
      </c>
      <c r="B1282">
        <v>128</v>
      </c>
      <c r="C1282">
        <v>160</v>
      </c>
      <c r="D1282" t="s">
        <v>486</v>
      </c>
      <c r="E1282">
        <f t="shared" si="39"/>
        <v>64</v>
      </c>
      <c r="F1282" s="42">
        <f t="shared" si="38"/>
        <v>64</v>
      </c>
      <c r="H1282" t="s">
        <v>483</v>
      </c>
      <c r="I1282">
        <v>0</v>
      </c>
      <c r="J1282">
        <v>0</v>
      </c>
      <c r="K1282">
        <v>0</v>
      </c>
      <c r="S1282">
        <v>0.57992145372554704</v>
      </c>
      <c r="T1282">
        <v>1.0877097308686701</v>
      </c>
      <c r="U1282">
        <v>3.0368594930041599</v>
      </c>
      <c r="V1282">
        <v>5.7887292832459796</v>
      </c>
      <c r="W1282">
        <v>0.93634550099977099</v>
      </c>
      <c r="X1282">
        <v>-0.59471285935691798</v>
      </c>
      <c r="Y1282">
        <v>0.65582126226718895</v>
      </c>
      <c r="Z1282">
        <v>-0.557175330872965</v>
      </c>
      <c r="AA1282">
        <v>1.2073471674031899</v>
      </c>
      <c r="AB1282">
        <v>2.5483273644162101</v>
      </c>
      <c r="AC1282">
        <v>2.6987359783255298E-3</v>
      </c>
      <c r="AD1282">
        <v>0.35663137153617203</v>
      </c>
      <c r="AE1282">
        <v>1</v>
      </c>
      <c r="AF1282">
        <v>0</v>
      </c>
      <c r="AG1282">
        <v>1</v>
      </c>
      <c r="AH1282">
        <v>1</v>
      </c>
    </row>
    <row r="1283" spans="1:34" x14ac:dyDescent="0.2">
      <c r="A1283">
        <v>1281</v>
      </c>
      <c r="B1283">
        <v>129</v>
      </c>
      <c r="C1283">
        <v>161</v>
      </c>
      <c r="D1283" t="s">
        <v>487</v>
      </c>
      <c r="E1283">
        <f t="shared" si="39"/>
        <v>64</v>
      </c>
      <c r="F1283" s="42">
        <f t="shared" ref="F1283:F1346" si="40">B1283-E1283</f>
        <v>65</v>
      </c>
      <c r="H1283" t="s">
        <v>488</v>
      </c>
      <c r="I1283">
        <v>1</v>
      </c>
      <c r="J1283">
        <v>1</v>
      </c>
      <c r="K1283">
        <v>1</v>
      </c>
      <c r="S1283">
        <v>0.213292155356612</v>
      </c>
      <c r="T1283">
        <v>0.37047037401982802</v>
      </c>
      <c r="U1283">
        <v>2.4258255575550698</v>
      </c>
      <c r="V1283">
        <v>3.9155382393355498</v>
      </c>
      <c r="W1283">
        <v>0.342645142047871</v>
      </c>
      <c r="X1283">
        <v>0.28308209997610301</v>
      </c>
      <c r="Y1283">
        <v>0.29643830968847401</v>
      </c>
      <c r="Z1283">
        <v>1.05629143424756</v>
      </c>
      <c r="AA1283">
        <v>0.98386664901512699</v>
      </c>
      <c r="AB1283">
        <v>1.71850409791633</v>
      </c>
      <c r="AC1283">
        <v>0.17006315179119899</v>
      </c>
      <c r="AD1283">
        <v>0.51481818879663499</v>
      </c>
      <c r="AE1283">
        <v>1</v>
      </c>
      <c r="AF1283">
        <v>0</v>
      </c>
      <c r="AG1283">
        <v>1</v>
      </c>
      <c r="AH1283">
        <v>1</v>
      </c>
    </row>
    <row r="1284" spans="1:34" x14ac:dyDescent="0.2">
      <c r="A1284">
        <v>1282</v>
      </c>
      <c r="B1284">
        <v>129</v>
      </c>
      <c r="C1284">
        <v>161</v>
      </c>
      <c r="D1284" t="s">
        <v>487</v>
      </c>
      <c r="E1284">
        <f t="shared" si="39"/>
        <v>64</v>
      </c>
      <c r="F1284" s="42">
        <f t="shared" si="40"/>
        <v>65</v>
      </c>
      <c r="H1284" t="s">
        <v>489</v>
      </c>
      <c r="I1284">
        <v>0</v>
      </c>
      <c r="J1284">
        <v>1</v>
      </c>
      <c r="K1284">
        <v>1</v>
      </c>
      <c r="S1284">
        <v>-1.9914204778615399E-2</v>
      </c>
      <c r="T1284">
        <v>-6.3937331598165597E-3</v>
      </c>
      <c r="U1284">
        <v>2.4299680453259498</v>
      </c>
      <c r="V1284">
        <v>0.58863359865818699</v>
      </c>
      <c r="W1284">
        <v>0.15299383869830499</v>
      </c>
      <c r="X1284">
        <v>3.9298433816515897E-2</v>
      </c>
      <c r="Y1284">
        <v>0.27568111939430801</v>
      </c>
      <c r="Z1284">
        <v>2.2663299162330001E-2</v>
      </c>
      <c r="AA1284">
        <v>0.83716816064334298</v>
      </c>
      <c r="AB1284">
        <v>0.22251038313770299</v>
      </c>
      <c r="AC1284">
        <v>0.470017000110515</v>
      </c>
      <c r="AD1284">
        <v>0.48502155522344897</v>
      </c>
      <c r="AE1284">
        <v>0</v>
      </c>
      <c r="AF1284">
        <v>1</v>
      </c>
      <c r="AG1284">
        <v>1</v>
      </c>
      <c r="AH1284">
        <v>0</v>
      </c>
    </row>
    <row r="1285" spans="1:34" x14ac:dyDescent="0.2">
      <c r="A1285">
        <v>1283</v>
      </c>
      <c r="B1285">
        <v>129</v>
      </c>
      <c r="C1285">
        <v>162</v>
      </c>
      <c r="D1285" t="s">
        <v>487</v>
      </c>
      <c r="E1285">
        <f t="shared" si="39"/>
        <v>64</v>
      </c>
      <c r="F1285" s="42">
        <f t="shared" si="40"/>
        <v>65</v>
      </c>
      <c r="H1285" t="s">
        <v>490</v>
      </c>
      <c r="I1285">
        <v>1</v>
      </c>
      <c r="J1285">
        <v>1</v>
      </c>
      <c r="K1285">
        <v>1</v>
      </c>
      <c r="S1285">
        <v>0.62086120853200599</v>
      </c>
      <c r="T1285">
        <v>0.94788951821336698</v>
      </c>
      <c r="U1285">
        <v>2.84825333883055</v>
      </c>
      <c r="V1285">
        <v>5.3206656258813698</v>
      </c>
      <c r="W1285">
        <v>0.451865774988437</v>
      </c>
      <c r="X1285">
        <v>1.51427737735561</v>
      </c>
      <c r="Y1285">
        <v>0.65706562057417095</v>
      </c>
      <c r="Z1285">
        <v>1.1651352599307201</v>
      </c>
      <c r="AA1285">
        <v>0.94951777501669499</v>
      </c>
      <c r="AB1285">
        <v>1.9435080446336599</v>
      </c>
      <c r="AC1285">
        <v>6.18813262564442E-2</v>
      </c>
      <c r="AD1285">
        <v>2.5829513633908599E-3</v>
      </c>
      <c r="AE1285">
        <v>1</v>
      </c>
      <c r="AF1285">
        <v>0</v>
      </c>
      <c r="AG1285">
        <v>0</v>
      </c>
      <c r="AH1285">
        <v>0</v>
      </c>
    </row>
    <row r="1286" spans="1:34" x14ac:dyDescent="0.2">
      <c r="A1286">
        <v>1284</v>
      </c>
      <c r="B1286">
        <v>129</v>
      </c>
      <c r="C1286">
        <v>162</v>
      </c>
      <c r="D1286" t="s">
        <v>487</v>
      </c>
      <c r="E1286">
        <f t="shared" si="39"/>
        <v>64</v>
      </c>
      <c r="F1286" s="42">
        <f t="shared" si="40"/>
        <v>65</v>
      </c>
      <c r="H1286" t="s">
        <v>491</v>
      </c>
      <c r="I1286">
        <v>0</v>
      </c>
      <c r="J1286">
        <v>1</v>
      </c>
      <c r="K1286">
        <v>1</v>
      </c>
      <c r="S1286">
        <v>-0.83284643676597603</v>
      </c>
      <c r="T1286">
        <v>-1.4170546774431501</v>
      </c>
      <c r="U1286">
        <v>3.1083503055851902</v>
      </c>
      <c r="V1286">
        <v>5.5818119260775898</v>
      </c>
      <c r="W1286">
        <v>-0.549807555608813</v>
      </c>
      <c r="X1286">
        <v>-1.02700631770304</v>
      </c>
      <c r="Y1286">
        <v>-0.49353287825810899</v>
      </c>
      <c r="Z1286">
        <v>-1.2740567865083701</v>
      </c>
      <c r="AA1286">
        <v>1.1876063500626799</v>
      </c>
      <c r="AB1286">
        <v>2.3027576901644098</v>
      </c>
      <c r="AC1286">
        <v>6.9179563013700596E-2</v>
      </c>
      <c r="AD1286">
        <v>7.9825737787899601E-2</v>
      </c>
      <c r="AE1286">
        <v>1</v>
      </c>
      <c r="AF1286">
        <v>0</v>
      </c>
      <c r="AG1286">
        <v>1</v>
      </c>
      <c r="AH1286">
        <v>1</v>
      </c>
    </row>
    <row r="1287" spans="1:34" x14ac:dyDescent="0.2">
      <c r="A1287">
        <v>1285</v>
      </c>
      <c r="B1287">
        <v>129</v>
      </c>
      <c r="C1287">
        <v>163</v>
      </c>
      <c r="D1287" t="s">
        <v>487</v>
      </c>
      <c r="E1287">
        <f t="shared" si="39"/>
        <v>64</v>
      </c>
      <c r="F1287" s="42">
        <f t="shared" si="40"/>
        <v>65</v>
      </c>
      <c r="H1287" t="s">
        <v>492</v>
      </c>
      <c r="I1287">
        <v>1</v>
      </c>
      <c r="J1287">
        <v>1</v>
      </c>
      <c r="K1287">
        <v>1</v>
      </c>
      <c r="S1287">
        <v>0.87538181385025404</v>
      </c>
      <c r="T1287">
        <v>1.7211980246422001</v>
      </c>
      <c r="U1287">
        <v>2.82715459307656</v>
      </c>
      <c r="V1287">
        <v>5.0831126191480704</v>
      </c>
      <c r="W1287">
        <v>0.63495891496033097</v>
      </c>
      <c r="X1287">
        <v>0.77853780350347701</v>
      </c>
      <c r="Y1287">
        <v>0.57787790674856798</v>
      </c>
      <c r="Z1287">
        <v>0.69288996269132297</v>
      </c>
      <c r="AA1287">
        <v>1.21625854827594</v>
      </c>
      <c r="AB1287">
        <v>1.9049589989599001</v>
      </c>
      <c r="AC1287">
        <v>4.08880992245053E-2</v>
      </c>
      <c r="AD1287">
        <v>0.108014022251486</v>
      </c>
      <c r="AE1287">
        <v>1</v>
      </c>
      <c r="AF1287">
        <v>0</v>
      </c>
      <c r="AG1287">
        <v>1</v>
      </c>
      <c r="AH1287">
        <v>1</v>
      </c>
    </row>
    <row r="1288" spans="1:34" x14ac:dyDescent="0.2">
      <c r="A1288">
        <v>1286</v>
      </c>
      <c r="B1288">
        <v>129</v>
      </c>
      <c r="C1288">
        <v>163</v>
      </c>
      <c r="D1288" t="s">
        <v>487</v>
      </c>
      <c r="E1288">
        <f t="shared" si="39"/>
        <v>64</v>
      </c>
      <c r="F1288" s="42">
        <f t="shared" si="40"/>
        <v>65</v>
      </c>
      <c r="H1288" t="s">
        <v>493</v>
      </c>
      <c r="I1288">
        <v>0</v>
      </c>
      <c r="J1288">
        <v>1</v>
      </c>
      <c r="K1288">
        <v>1</v>
      </c>
      <c r="S1288">
        <v>0.25429354701191198</v>
      </c>
      <c r="T1288">
        <v>0.39961593473992302</v>
      </c>
      <c r="U1288">
        <v>2.36390924593434</v>
      </c>
      <c r="V1288">
        <v>4.3349986980320399</v>
      </c>
      <c r="W1288">
        <v>-3.54815317900323E-2</v>
      </c>
      <c r="X1288">
        <v>0.231257731706623</v>
      </c>
      <c r="Y1288">
        <v>-0.37551058342523702</v>
      </c>
      <c r="Z1288">
        <v>0.52630887976075702</v>
      </c>
      <c r="AA1288">
        <v>1.0338842737895699</v>
      </c>
      <c r="AB1288">
        <v>1.6762677168609099</v>
      </c>
      <c r="AC1288">
        <v>0.89194655653738497</v>
      </c>
      <c r="AD1288">
        <v>0.58527790827564097</v>
      </c>
      <c r="AE1288">
        <v>1</v>
      </c>
      <c r="AF1288">
        <v>0</v>
      </c>
      <c r="AG1288">
        <v>0</v>
      </c>
      <c r="AH1288">
        <v>0</v>
      </c>
    </row>
    <row r="1289" spans="1:34" x14ac:dyDescent="0.2">
      <c r="A1289">
        <v>1287</v>
      </c>
      <c r="B1289">
        <v>129</v>
      </c>
      <c r="C1289">
        <v>164</v>
      </c>
      <c r="D1289" t="s">
        <v>487</v>
      </c>
      <c r="E1289">
        <f t="shared" si="39"/>
        <v>64</v>
      </c>
      <c r="F1289" s="42">
        <f t="shared" si="40"/>
        <v>65</v>
      </c>
      <c r="H1289" t="s">
        <v>494</v>
      </c>
      <c r="I1289">
        <v>1</v>
      </c>
      <c r="J1289">
        <v>1</v>
      </c>
      <c r="K1289">
        <v>1</v>
      </c>
      <c r="S1289">
        <v>-0.86589128797641002</v>
      </c>
      <c r="T1289">
        <v>-1.63489354802797</v>
      </c>
      <c r="U1289">
        <v>3.0618592407554401</v>
      </c>
      <c r="V1289">
        <v>6.0133743337459196</v>
      </c>
      <c r="W1289">
        <v>-0.97398858896491203</v>
      </c>
      <c r="X1289">
        <v>-1.56032922005537</v>
      </c>
      <c r="Y1289">
        <v>-0.95699640616210502</v>
      </c>
      <c r="Z1289">
        <v>-1.6672612720414901</v>
      </c>
      <c r="AA1289">
        <v>1.1808555042928199</v>
      </c>
      <c r="AB1289">
        <v>2.46897333985976</v>
      </c>
      <c r="AC1289">
        <v>1.4649665182109E-3</v>
      </c>
      <c r="AD1289">
        <v>1.37689644024206E-2</v>
      </c>
      <c r="AE1289">
        <v>1</v>
      </c>
      <c r="AF1289">
        <v>0</v>
      </c>
      <c r="AG1289">
        <v>1</v>
      </c>
      <c r="AH1289">
        <v>1</v>
      </c>
    </row>
    <row r="1290" spans="1:34" x14ac:dyDescent="0.2">
      <c r="A1290">
        <v>1288</v>
      </c>
      <c r="B1290">
        <v>129</v>
      </c>
      <c r="C1290">
        <v>164</v>
      </c>
      <c r="D1290" t="s">
        <v>487</v>
      </c>
      <c r="E1290">
        <f t="shared" si="39"/>
        <v>64</v>
      </c>
      <c r="F1290" s="42">
        <f t="shared" si="40"/>
        <v>65</v>
      </c>
      <c r="H1290" t="s">
        <v>495</v>
      </c>
      <c r="I1290">
        <v>0</v>
      </c>
      <c r="J1290">
        <v>1</v>
      </c>
      <c r="K1290">
        <v>1</v>
      </c>
      <c r="S1290">
        <v>0.90644145949045196</v>
      </c>
      <c r="T1290">
        <v>0.35992085785827999</v>
      </c>
      <c r="U1290">
        <v>3.3020196727011402</v>
      </c>
      <c r="V1290">
        <v>1.1519971536470699</v>
      </c>
      <c r="W1290">
        <v>1.1453969000778099</v>
      </c>
      <c r="X1290">
        <v>3.5385323065418202E-2</v>
      </c>
      <c r="Y1290">
        <v>0.97703233619351904</v>
      </c>
      <c r="Z1290">
        <v>0.17076374796378499</v>
      </c>
      <c r="AA1290">
        <v>1.37127102496475</v>
      </c>
      <c r="AB1290">
        <v>0.45114123047104399</v>
      </c>
      <c r="AC1290">
        <v>1.2825162855154E-3</v>
      </c>
      <c r="AD1290">
        <v>0.75625392599230801</v>
      </c>
      <c r="AE1290">
        <v>0</v>
      </c>
      <c r="AF1290">
        <v>1</v>
      </c>
      <c r="AG1290">
        <v>1</v>
      </c>
      <c r="AH1290">
        <v>0</v>
      </c>
    </row>
    <row r="1291" spans="1:34" x14ac:dyDescent="0.2">
      <c r="A1291">
        <v>1289</v>
      </c>
      <c r="B1291">
        <v>129</v>
      </c>
      <c r="C1291">
        <v>165</v>
      </c>
      <c r="D1291" t="s">
        <v>487</v>
      </c>
      <c r="E1291">
        <f t="shared" si="39"/>
        <v>64</v>
      </c>
      <c r="F1291" s="42">
        <f t="shared" si="40"/>
        <v>65</v>
      </c>
      <c r="H1291" t="s">
        <v>496</v>
      </c>
      <c r="I1291">
        <v>1</v>
      </c>
      <c r="J1291">
        <v>1</v>
      </c>
      <c r="K1291">
        <v>1</v>
      </c>
      <c r="S1291">
        <v>1.0965081939939401</v>
      </c>
      <c r="T1291">
        <v>2.1253217507594799</v>
      </c>
      <c r="U1291">
        <v>3.3814352467889002</v>
      </c>
      <c r="V1291">
        <v>5.7186701071863899</v>
      </c>
      <c r="W1291">
        <v>1.1149534693785199</v>
      </c>
      <c r="X1291">
        <v>1.80251526115659</v>
      </c>
      <c r="Y1291">
        <v>0.75399397711553995</v>
      </c>
      <c r="Z1291">
        <v>2.2173727029342198</v>
      </c>
      <c r="AA1291">
        <v>1.3140410270345</v>
      </c>
      <c r="AB1291">
        <v>2.2657997575447602</v>
      </c>
      <c r="AC1291">
        <v>1.0825445569912801E-3</v>
      </c>
      <c r="AD1291">
        <v>2.1127507850101901E-3</v>
      </c>
      <c r="AE1291">
        <v>1</v>
      </c>
      <c r="AF1291">
        <v>0</v>
      </c>
      <c r="AG1291">
        <v>1</v>
      </c>
      <c r="AH1291">
        <v>1</v>
      </c>
    </row>
    <row r="1292" spans="1:34" x14ac:dyDescent="0.2">
      <c r="A1292">
        <v>1290</v>
      </c>
      <c r="B1292">
        <v>129</v>
      </c>
      <c r="C1292">
        <v>165</v>
      </c>
      <c r="D1292" t="s">
        <v>487</v>
      </c>
      <c r="E1292">
        <f t="shared" si="39"/>
        <v>64</v>
      </c>
      <c r="F1292" s="42">
        <f t="shared" si="40"/>
        <v>65</v>
      </c>
      <c r="H1292" t="s">
        <v>497</v>
      </c>
      <c r="I1292">
        <v>0</v>
      </c>
      <c r="J1292">
        <v>1</v>
      </c>
      <c r="K1292">
        <v>1</v>
      </c>
      <c r="S1292">
        <v>0.132727664720733</v>
      </c>
      <c r="T1292">
        <v>0.21356533672132799</v>
      </c>
      <c r="U1292">
        <v>2.6835572626441699</v>
      </c>
      <c r="V1292">
        <v>5.0962229371902801</v>
      </c>
      <c r="W1292">
        <v>0.68339292768711901</v>
      </c>
      <c r="X1292">
        <v>-0.44443052373319403</v>
      </c>
      <c r="Y1292">
        <v>0.83141708224415301</v>
      </c>
      <c r="Z1292">
        <v>-0.66535417422857701</v>
      </c>
      <c r="AA1292">
        <v>1.1369034141947401</v>
      </c>
      <c r="AB1292">
        <v>2.2441984749024999</v>
      </c>
      <c r="AC1292">
        <v>1.89622302200631E-2</v>
      </c>
      <c r="AD1292">
        <v>0.43380888627407599</v>
      </c>
      <c r="AE1292">
        <v>1</v>
      </c>
      <c r="AF1292">
        <v>0</v>
      </c>
      <c r="AG1292">
        <v>1</v>
      </c>
      <c r="AH1292">
        <v>1</v>
      </c>
    </row>
    <row r="1293" spans="1:34" x14ac:dyDescent="0.2">
      <c r="A1293">
        <v>1291</v>
      </c>
      <c r="B1293">
        <v>130</v>
      </c>
      <c r="C1293">
        <v>161</v>
      </c>
      <c r="D1293" t="s">
        <v>498</v>
      </c>
      <c r="E1293">
        <f t="shared" si="39"/>
        <v>64</v>
      </c>
      <c r="F1293" s="42">
        <f t="shared" si="40"/>
        <v>66</v>
      </c>
      <c r="H1293" t="s">
        <v>488</v>
      </c>
      <c r="I1293">
        <v>1</v>
      </c>
      <c r="J1293">
        <v>0</v>
      </c>
      <c r="K1293">
        <v>1</v>
      </c>
      <c r="S1293">
        <v>0.213292155356612</v>
      </c>
      <c r="T1293">
        <v>0.37047037401982802</v>
      </c>
      <c r="U1293">
        <v>2.4258255575550698</v>
      </c>
      <c r="V1293">
        <v>3.9155382393355498</v>
      </c>
      <c r="W1293">
        <v>0.342645142047871</v>
      </c>
      <c r="X1293">
        <v>0.28308209997610301</v>
      </c>
      <c r="Y1293">
        <v>0.29643830968847401</v>
      </c>
      <c r="Z1293">
        <v>1.05629143424756</v>
      </c>
      <c r="AA1293">
        <v>0.98386664901512699</v>
      </c>
      <c r="AB1293">
        <v>1.71850409791633</v>
      </c>
      <c r="AC1293">
        <v>0.17006315179119899</v>
      </c>
      <c r="AD1293">
        <v>0.51481818879663499</v>
      </c>
      <c r="AE1293">
        <v>1</v>
      </c>
      <c r="AF1293">
        <v>0</v>
      </c>
      <c r="AG1293">
        <v>1</v>
      </c>
      <c r="AH1293">
        <v>1</v>
      </c>
    </row>
    <row r="1294" spans="1:34" x14ac:dyDescent="0.2">
      <c r="A1294">
        <v>1292</v>
      </c>
      <c r="B1294">
        <v>130</v>
      </c>
      <c r="C1294">
        <v>161</v>
      </c>
      <c r="D1294" t="s">
        <v>498</v>
      </c>
      <c r="E1294">
        <f t="shared" si="39"/>
        <v>64</v>
      </c>
      <c r="F1294" s="42">
        <f t="shared" si="40"/>
        <v>66</v>
      </c>
      <c r="H1294" t="s">
        <v>489</v>
      </c>
      <c r="I1294">
        <v>0</v>
      </c>
      <c r="J1294">
        <v>0</v>
      </c>
      <c r="K1294">
        <v>1</v>
      </c>
      <c r="S1294">
        <v>-1.9914204778615399E-2</v>
      </c>
      <c r="T1294">
        <v>-6.3937331598165597E-3</v>
      </c>
      <c r="U1294">
        <v>2.4299680453259498</v>
      </c>
      <c r="V1294">
        <v>0.58863359865818699</v>
      </c>
      <c r="W1294">
        <v>0.15299383869830499</v>
      </c>
      <c r="X1294">
        <v>3.9298433816515897E-2</v>
      </c>
      <c r="Y1294">
        <v>0.27568111939430801</v>
      </c>
      <c r="Z1294">
        <v>2.2663299162330001E-2</v>
      </c>
      <c r="AA1294">
        <v>0.83716816064334298</v>
      </c>
      <c r="AB1294">
        <v>0.22251038313770299</v>
      </c>
      <c r="AC1294">
        <v>0.470017000110515</v>
      </c>
      <c r="AD1294">
        <v>0.48502155522344897</v>
      </c>
      <c r="AE1294">
        <v>0</v>
      </c>
      <c r="AF1294">
        <v>1</v>
      </c>
      <c r="AG1294">
        <v>1</v>
      </c>
      <c r="AH1294">
        <v>0</v>
      </c>
    </row>
    <row r="1295" spans="1:34" x14ac:dyDescent="0.2">
      <c r="A1295">
        <v>1293</v>
      </c>
      <c r="B1295">
        <v>130</v>
      </c>
      <c r="C1295">
        <v>162</v>
      </c>
      <c r="D1295" t="s">
        <v>498</v>
      </c>
      <c r="E1295">
        <f t="shared" si="39"/>
        <v>64</v>
      </c>
      <c r="F1295" s="42">
        <f t="shared" si="40"/>
        <v>66</v>
      </c>
      <c r="H1295" t="s">
        <v>490</v>
      </c>
      <c r="I1295">
        <v>1</v>
      </c>
      <c r="J1295">
        <v>0</v>
      </c>
      <c r="K1295">
        <v>1</v>
      </c>
      <c r="S1295">
        <v>0.62086120853200599</v>
      </c>
      <c r="T1295">
        <v>0.94788951821336698</v>
      </c>
      <c r="U1295">
        <v>2.84825333883055</v>
      </c>
      <c r="V1295">
        <v>5.3206656258813698</v>
      </c>
      <c r="W1295">
        <v>0.451865774988437</v>
      </c>
      <c r="X1295">
        <v>1.51427737735561</v>
      </c>
      <c r="Y1295">
        <v>0.65706562057417095</v>
      </c>
      <c r="Z1295">
        <v>1.1651352599307201</v>
      </c>
      <c r="AA1295">
        <v>0.94951777501669499</v>
      </c>
      <c r="AB1295">
        <v>1.9435080446336599</v>
      </c>
      <c r="AC1295">
        <v>6.18813262564442E-2</v>
      </c>
      <c r="AD1295">
        <v>2.5829513633908599E-3</v>
      </c>
      <c r="AE1295">
        <v>1</v>
      </c>
      <c r="AF1295">
        <v>0</v>
      </c>
      <c r="AG1295">
        <v>0</v>
      </c>
      <c r="AH1295">
        <v>0</v>
      </c>
    </row>
    <row r="1296" spans="1:34" x14ac:dyDescent="0.2">
      <c r="A1296">
        <v>1294</v>
      </c>
      <c r="B1296">
        <v>130</v>
      </c>
      <c r="C1296">
        <v>162</v>
      </c>
      <c r="D1296" t="s">
        <v>498</v>
      </c>
      <c r="E1296">
        <f t="shared" si="39"/>
        <v>64</v>
      </c>
      <c r="F1296" s="42">
        <f t="shared" si="40"/>
        <v>66</v>
      </c>
      <c r="H1296" t="s">
        <v>491</v>
      </c>
      <c r="I1296">
        <v>0</v>
      </c>
      <c r="J1296">
        <v>0</v>
      </c>
      <c r="K1296">
        <v>1</v>
      </c>
      <c r="S1296">
        <v>-0.83284643676597603</v>
      </c>
      <c r="T1296">
        <v>-1.4170546774431501</v>
      </c>
      <c r="U1296">
        <v>3.1083503055851902</v>
      </c>
      <c r="V1296">
        <v>5.5818119260775898</v>
      </c>
      <c r="W1296">
        <v>-0.549807555608813</v>
      </c>
      <c r="X1296">
        <v>-1.02700631770304</v>
      </c>
      <c r="Y1296">
        <v>-0.49353287825810899</v>
      </c>
      <c r="Z1296">
        <v>-1.2740567865083701</v>
      </c>
      <c r="AA1296">
        <v>1.1876063500626799</v>
      </c>
      <c r="AB1296">
        <v>2.3027576901644098</v>
      </c>
      <c r="AC1296">
        <v>6.9179563013700596E-2</v>
      </c>
      <c r="AD1296">
        <v>7.9825737787899601E-2</v>
      </c>
      <c r="AE1296">
        <v>1</v>
      </c>
      <c r="AF1296">
        <v>0</v>
      </c>
      <c r="AG1296">
        <v>1</v>
      </c>
      <c r="AH1296">
        <v>1</v>
      </c>
    </row>
    <row r="1297" spans="1:34" x14ac:dyDescent="0.2">
      <c r="A1297">
        <v>1295</v>
      </c>
      <c r="B1297">
        <v>130</v>
      </c>
      <c r="C1297">
        <v>163</v>
      </c>
      <c r="D1297" t="s">
        <v>498</v>
      </c>
      <c r="E1297">
        <f t="shared" si="39"/>
        <v>64</v>
      </c>
      <c r="F1297" s="42">
        <f t="shared" si="40"/>
        <v>66</v>
      </c>
      <c r="H1297" t="s">
        <v>492</v>
      </c>
      <c r="I1297">
        <v>1</v>
      </c>
      <c r="J1297">
        <v>0</v>
      </c>
      <c r="K1297">
        <v>1</v>
      </c>
      <c r="S1297">
        <v>0.87538181385025404</v>
      </c>
      <c r="T1297">
        <v>1.7211980246422001</v>
      </c>
      <c r="U1297">
        <v>2.82715459307656</v>
      </c>
      <c r="V1297">
        <v>5.0831126191480704</v>
      </c>
      <c r="W1297">
        <v>0.63495891496033097</v>
      </c>
      <c r="X1297">
        <v>0.77853780350347701</v>
      </c>
      <c r="Y1297">
        <v>0.57787790674856798</v>
      </c>
      <c r="Z1297">
        <v>0.69288996269132297</v>
      </c>
      <c r="AA1297">
        <v>1.21625854827594</v>
      </c>
      <c r="AB1297">
        <v>1.9049589989599001</v>
      </c>
      <c r="AC1297">
        <v>4.08880992245053E-2</v>
      </c>
      <c r="AD1297">
        <v>0.108014022251486</v>
      </c>
      <c r="AE1297">
        <v>1</v>
      </c>
      <c r="AF1297">
        <v>0</v>
      </c>
      <c r="AG1297">
        <v>1</v>
      </c>
      <c r="AH1297">
        <v>1</v>
      </c>
    </row>
    <row r="1298" spans="1:34" x14ac:dyDescent="0.2">
      <c r="A1298">
        <v>1296</v>
      </c>
      <c r="B1298">
        <v>130</v>
      </c>
      <c r="C1298">
        <v>163</v>
      </c>
      <c r="D1298" t="s">
        <v>498</v>
      </c>
      <c r="E1298">
        <f t="shared" si="39"/>
        <v>64</v>
      </c>
      <c r="F1298" s="42">
        <f t="shared" si="40"/>
        <v>66</v>
      </c>
      <c r="H1298" t="s">
        <v>493</v>
      </c>
      <c r="I1298">
        <v>0</v>
      </c>
      <c r="J1298">
        <v>0</v>
      </c>
      <c r="K1298">
        <v>1</v>
      </c>
      <c r="S1298">
        <v>0.25429354701191198</v>
      </c>
      <c r="T1298">
        <v>0.39961593473992302</v>
      </c>
      <c r="U1298">
        <v>2.36390924593434</v>
      </c>
      <c r="V1298">
        <v>4.3349986980320399</v>
      </c>
      <c r="W1298">
        <v>-3.54815317900323E-2</v>
      </c>
      <c r="X1298">
        <v>0.231257731706623</v>
      </c>
      <c r="Y1298">
        <v>-0.37551058342523702</v>
      </c>
      <c r="Z1298">
        <v>0.52630887976075702</v>
      </c>
      <c r="AA1298">
        <v>1.0338842737895699</v>
      </c>
      <c r="AB1298">
        <v>1.6762677168609099</v>
      </c>
      <c r="AC1298">
        <v>0.89194655653738497</v>
      </c>
      <c r="AD1298">
        <v>0.58527790827564097</v>
      </c>
      <c r="AE1298">
        <v>1</v>
      </c>
      <c r="AF1298">
        <v>0</v>
      </c>
      <c r="AG1298">
        <v>0</v>
      </c>
      <c r="AH1298">
        <v>0</v>
      </c>
    </row>
    <row r="1299" spans="1:34" x14ac:dyDescent="0.2">
      <c r="A1299">
        <v>1297</v>
      </c>
      <c r="B1299">
        <v>130</v>
      </c>
      <c r="C1299">
        <v>164</v>
      </c>
      <c r="D1299" t="s">
        <v>498</v>
      </c>
      <c r="E1299">
        <f t="shared" si="39"/>
        <v>64</v>
      </c>
      <c r="F1299" s="42">
        <f t="shared" si="40"/>
        <v>66</v>
      </c>
      <c r="H1299" t="s">
        <v>494</v>
      </c>
      <c r="I1299">
        <v>1</v>
      </c>
      <c r="J1299">
        <v>0</v>
      </c>
      <c r="K1299">
        <v>1</v>
      </c>
      <c r="S1299">
        <v>-0.86589128797641002</v>
      </c>
      <c r="T1299">
        <v>-1.63489354802797</v>
      </c>
      <c r="U1299">
        <v>3.0618592407554401</v>
      </c>
      <c r="V1299">
        <v>6.0133743337459196</v>
      </c>
      <c r="W1299">
        <v>-0.97398858896491203</v>
      </c>
      <c r="X1299">
        <v>-1.56032922005537</v>
      </c>
      <c r="Y1299">
        <v>-0.95699640616210502</v>
      </c>
      <c r="Z1299">
        <v>-1.6672612720414901</v>
      </c>
      <c r="AA1299">
        <v>1.1808555042928199</v>
      </c>
      <c r="AB1299">
        <v>2.46897333985976</v>
      </c>
      <c r="AC1299">
        <v>1.4649665182109E-3</v>
      </c>
      <c r="AD1299">
        <v>1.37689644024206E-2</v>
      </c>
      <c r="AE1299">
        <v>1</v>
      </c>
      <c r="AF1299">
        <v>0</v>
      </c>
      <c r="AG1299">
        <v>1</v>
      </c>
      <c r="AH1299">
        <v>1</v>
      </c>
    </row>
    <row r="1300" spans="1:34" x14ac:dyDescent="0.2">
      <c r="A1300">
        <v>1298</v>
      </c>
      <c r="B1300">
        <v>130</v>
      </c>
      <c r="C1300">
        <v>164</v>
      </c>
      <c r="D1300" t="s">
        <v>498</v>
      </c>
      <c r="E1300">
        <f t="shared" si="39"/>
        <v>64</v>
      </c>
      <c r="F1300" s="42">
        <f t="shared" si="40"/>
        <v>66</v>
      </c>
      <c r="H1300" t="s">
        <v>495</v>
      </c>
      <c r="I1300">
        <v>0</v>
      </c>
      <c r="J1300">
        <v>0</v>
      </c>
      <c r="K1300">
        <v>1</v>
      </c>
      <c r="S1300">
        <v>0.90644145949045196</v>
      </c>
      <c r="T1300">
        <v>0.35992085785827999</v>
      </c>
      <c r="U1300">
        <v>3.3020196727011402</v>
      </c>
      <c r="V1300">
        <v>1.1519971536470699</v>
      </c>
      <c r="W1300">
        <v>1.1453969000778099</v>
      </c>
      <c r="X1300">
        <v>3.5385323065418202E-2</v>
      </c>
      <c r="Y1300">
        <v>0.97703233619351904</v>
      </c>
      <c r="Z1300">
        <v>0.17076374796378499</v>
      </c>
      <c r="AA1300">
        <v>1.37127102496475</v>
      </c>
      <c r="AB1300">
        <v>0.45114123047104399</v>
      </c>
      <c r="AC1300">
        <v>1.2825162855154E-3</v>
      </c>
      <c r="AD1300">
        <v>0.75625392599230801</v>
      </c>
      <c r="AE1300">
        <v>0</v>
      </c>
      <c r="AF1300">
        <v>1</v>
      </c>
      <c r="AG1300">
        <v>1</v>
      </c>
      <c r="AH1300">
        <v>0</v>
      </c>
    </row>
    <row r="1301" spans="1:34" x14ac:dyDescent="0.2">
      <c r="A1301">
        <v>1299</v>
      </c>
      <c r="B1301">
        <v>130</v>
      </c>
      <c r="C1301">
        <v>165</v>
      </c>
      <c r="D1301" t="s">
        <v>498</v>
      </c>
      <c r="E1301">
        <f t="shared" si="39"/>
        <v>64</v>
      </c>
      <c r="F1301" s="42">
        <f t="shared" si="40"/>
        <v>66</v>
      </c>
      <c r="H1301" t="s">
        <v>496</v>
      </c>
      <c r="I1301">
        <v>1</v>
      </c>
      <c r="J1301">
        <v>0</v>
      </c>
      <c r="K1301">
        <v>1</v>
      </c>
      <c r="S1301">
        <v>1.0965081939939401</v>
      </c>
      <c r="T1301">
        <v>2.1253217507594799</v>
      </c>
      <c r="U1301">
        <v>3.3814352467889002</v>
      </c>
      <c r="V1301">
        <v>5.7186701071863899</v>
      </c>
      <c r="W1301">
        <v>1.1149534693785199</v>
      </c>
      <c r="X1301">
        <v>1.80251526115659</v>
      </c>
      <c r="Y1301">
        <v>0.75399397711553995</v>
      </c>
      <c r="Z1301">
        <v>2.2173727029342198</v>
      </c>
      <c r="AA1301">
        <v>1.3140410270345</v>
      </c>
      <c r="AB1301">
        <v>2.2657997575447602</v>
      </c>
      <c r="AC1301">
        <v>1.0825445569912801E-3</v>
      </c>
      <c r="AD1301">
        <v>2.1127507850101901E-3</v>
      </c>
      <c r="AE1301">
        <v>1</v>
      </c>
      <c r="AF1301">
        <v>0</v>
      </c>
      <c r="AG1301">
        <v>1</v>
      </c>
      <c r="AH1301">
        <v>1</v>
      </c>
    </row>
    <row r="1302" spans="1:34" x14ac:dyDescent="0.2">
      <c r="A1302">
        <v>1300</v>
      </c>
      <c r="B1302">
        <v>130</v>
      </c>
      <c r="C1302">
        <v>165</v>
      </c>
      <c r="D1302" t="s">
        <v>498</v>
      </c>
      <c r="E1302">
        <f t="shared" si="39"/>
        <v>64</v>
      </c>
      <c r="F1302" s="42">
        <f t="shared" si="40"/>
        <v>66</v>
      </c>
      <c r="H1302" t="s">
        <v>497</v>
      </c>
      <c r="I1302">
        <v>0</v>
      </c>
      <c r="J1302">
        <v>0</v>
      </c>
      <c r="K1302">
        <v>1</v>
      </c>
      <c r="S1302">
        <v>0.132727664720733</v>
      </c>
      <c r="T1302">
        <v>0.21356533672132799</v>
      </c>
      <c r="U1302">
        <v>2.6835572626441699</v>
      </c>
      <c r="V1302">
        <v>5.0962229371902801</v>
      </c>
      <c r="W1302">
        <v>0.68339292768711901</v>
      </c>
      <c r="X1302">
        <v>-0.44443052373319403</v>
      </c>
      <c r="Y1302">
        <v>0.83141708224415301</v>
      </c>
      <c r="Z1302">
        <v>-0.66535417422857701</v>
      </c>
      <c r="AA1302">
        <v>1.1369034141947401</v>
      </c>
      <c r="AB1302">
        <v>2.2441984749024999</v>
      </c>
      <c r="AC1302">
        <v>1.89622302200631E-2</v>
      </c>
      <c r="AD1302">
        <v>0.43380888627407599</v>
      </c>
      <c r="AE1302">
        <v>1</v>
      </c>
      <c r="AF1302">
        <v>0</v>
      </c>
      <c r="AG1302">
        <v>1</v>
      </c>
      <c r="AH1302">
        <v>1</v>
      </c>
    </row>
    <row r="1303" spans="1:34" x14ac:dyDescent="0.2">
      <c r="A1303">
        <v>1301</v>
      </c>
      <c r="B1303">
        <v>131</v>
      </c>
      <c r="C1303">
        <v>161</v>
      </c>
      <c r="D1303" t="s">
        <v>499</v>
      </c>
      <c r="E1303">
        <f t="shared" si="39"/>
        <v>66</v>
      </c>
      <c r="F1303" s="42">
        <f t="shared" si="40"/>
        <v>65</v>
      </c>
      <c r="H1303" t="s">
        <v>488</v>
      </c>
      <c r="I1303">
        <v>1</v>
      </c>
      <c r="J1303">
        <v>1</v>
      </c>
      <c r="K1303">
        <v>0</v>
      </c>
      <c r="S1303">
        <v>0.213292155356612</v>
      </c>
      <c r="T1303">
        <v>0.37047037401982802</v>
      </c>
      <c r="U1303">
        <v>2.4258255575550698</v>
      </c>
      <c r="V1303">
        <v>3.9155382393355498</v>
      </c>
      <c r="W1303">
        <v>0.342645142047871</v>
      </c>
      <c r="X1303">
        <v>0.28308209997610301</v>
      </c>
      <c r="Y1303">
        <v>0.29643830968847401</v>
      </c>
      <c r="Z1303">
        <v>1.05629143424756</v>
      </c>
      <c r="AA1303">
        <v>0.98386664901512699</v>
      </c>
      <c r="AB1303">
        <v>1.71850409791633</v>
      </c>
      <c r="AC1303">
        <v>0.17006315179119899</v>
      </c>
      <c r="AD1303">
        <v>0.51481818879663499</v>
      </c>
      <c r="AE1303">
        <v>1</v>
      </c>
      <c r="AF1303">
        <v>0</v>
      </c>
      <c r="AG1303">
        <v>1</v>
      </c>
      <c r="AH1303">
        <v>1</v>
      </c>
    </row>
    <row r="1304" spans="1:34" x14ac:dyDescent="0.2">
      <c r="A1304">
        <v>1302</v>
      </c>
      <c r="B1304">
        <v>131</v>
      </c>
      <c r="C1304">
        <v>161</v>
      </c>
      <c r="D1304" t="s">
        <v>499</v>
      </c>
      <c r="E1304">
        <f t="shared" si="39"/>
        <v>66</v>
      </c>
      <c r="F1304" s="42">
        <f t="shared" si="40"/>
        <v>65</v>
      </c>
      <c r="H1304" t="s">
        <v>489</v>
      </c>
      <c r="I1304">
        <v>0</v>
      </c>
      <c r="J1304">
        <v>1</v>
      </c>
      <c r="K1304">
        <v>0</v>
      </c>
      <c r="S1304">
        <v>-1.9914204778615399E-2</v>
      </c>
      <c r="T1304">
        <v>-6.3937331598165597E-3</v>
      </c>
      <c r="U1304">
        <v>2.4299680453259498</v>
      </c>
      <c r="V1304">
        <v>0.58863359865818699</v>
      </c>
      <c r="W1304">
        <v>0.15299383869830499</v>
      </c>
      <c r="X1304">
        <v>3.9298433816515897E-2</v>
      </c>
      <c r="Y1304">
        <v>0.27568111939430801</v>
      </c>
      <c r="Z1304">
        <v>2.2663299162330001E-2</v>
      </c>
      <c r="AA1304">
        <v>0.83716816064334298</v>
      </c>
      <c r="AB1304">
        <v>0.22251038313770299</v>
      </c>
      <c r="AC1304">
        <v>0.470017000110515</v>
      </c>
      <c r="AD1304">
        <v>0.48502155522344897</v>
      </c>
      <c r="AE1304">
        <v>0</v>
      </c>
      <c r="AF1304">
        <v>1</v>
      </c>
      <c r="AG1304">
        <v>1</v>
      </c>
      <c r="AH1304">
        <v>0</v>
      </c>
    </row>
    <row r="1305" spans="1:34" x14ac:dyDescent="0.2">
      <c r="A1305">
        <v>1303</v>
      </c>
      <c r="B1305">
        <v>131</v>
      </c>
      <c r="C1305">
        <v>162</v>
      </c>
      <c r="D1305" t="s">
        <v>499</v>
      </c>
      <c r="E1305">
        <f t="shared" si="39"/>
        <v>66</v>
      </c>
      <c r="F1305" s="42">
        <f t="shared" si="40"/>
        <v>65</v>
      </c>
      <c r="H1305" t="s">
        <v>490</v>
      </c>
      <c r="I1305">
        <v>1</v>
      </c>
      <c r="J1305">
        <v>1</v>
      </c>
      <c r="K1305">
        <v>0</v>
      </c>
      <c r="S1305">
        <v>0.62086120853200599</v>
      </c>
      <c r="T1305">
        <v>0.94788951821336698</v>
      </c>
      <c r="U1305">
        <v>2.84825333883055</v>
      </c>
      <c r="V1305">
        <v>5.3206656258813698</v>
      </c>
      <c r="W1305">
        <v>0.451865774988437</v>
      </c>
      <c r="X1305">
        <v>1.51427737735561</v>
      </c>
      <c r="Y1305">
        <v>0.65706562057417095</v>
      </c>
      <c r="Z1305">
        <v>1.1651352599307201</v>
      </c>
      <c r="AA1305">
        <v>0.94951777501669499</v>
      </c>
      <c r="AB1305">
        <v>1.9435080446336599</v>
      </c>
      <c r="AC1305">
        <v>6.18813262564442E-2</v>
      </c>
      <c r="AD1305">
        <v>2.5829513633908599E-3</v>
      </c>
      <c r="AE1305">
        <v>1</v>
      </c>
      <c r="AF1305">
        <v>0</v>
      </c>
      <c r="AG1305">
        <v>0</v>
      </c>
      <c r="AH1305">
        <v>0</v>
      </c>
    </row>
    <row r="1306" spans="1:34" x14ac:dyDescent="0.2">
      <c r="A1306">
        <v>1304</v>
      </c>
      <c r="B1306">
        <v>131</v>
      </c>
      <c r="C1306">
        <v>162</v>
      </c>
      <c r="D1306" t="s">
        <v>499</v>
      </c>
      <c r="E1306">
        <f t="shared" si="39"/>
        <v>66</v>
      </c>
      <c r="F1306" s="42">
        <f t="shared" si="40"/>
        <v>65</v>
      </c>
      <c r="H1306" t="s">
        <v>491</v>
      </c>
      <c r="I1306">
        <v>0</v>
      </c>
      <c r="J1306">
        <v>1</v>
      </c>
      <c r="K1306">
        <v>0</v>
      </c>
      <c r="S1306">
        <v>-0.83284643676597603</v>
      </c>
      <c r="T1306">
        <v>-1.4170546774431501</v>
      </c>
      <c r="U1306">
        <v>3.1083503055851902</v>
      </c>
      <c r="V1306">
        <v>5.5818119260775898</v>
      </c>
      <c r="W1306">
        <v>-0.549807555608813</v>
      </c>
      <c r="X1306">
        <v>-1.02700631770304</v>
      </c>
      <c r="Y1306">
        <v>-0.49353287825810899</v>
      </c>
      <c r="Z1306">
        <v>-1.2740567865083701</v>
      </c>
      <c r="AA1306">
        <v>1.1876063500626799</v>
      </c>
      <c r="AB1306">
        <v>2.3027576901644098</v>
      </c>
      <c r="AC1306">
        <v>6.9179563013700596E-2</v>
      </c>
      <c r="AD1306">
        <v>7.9825737787899601E-2</v>
      </c>
      <c r="AE1306">
        <v>1</v>
      </c>
      <c r="AF1306">
        <v>0</v>
      </c>
      <c r="AG1306">
        <v>1</v>
      </c>
      <c r="AH1306">
        <v>1</v>
      </c>
    </row>
    <row r="1307" spans="1:34" x14ac:dyDescent="0.2">
      <c r="A1307">
        <v>1305</v>
      </c>
      <c r="B1307">
        <v>131</v>
      </c>
      <c r="C1307">
        <v>163</v>
      </c>
      <c r="D1307" t="s">
        <v>499</v>
      </c>
      <c r="E1307">
        <f t="shared" si="39"/>
        <v>66</v>
      </c>
      <c r="F1307" s="42">
        <f t="shared" si="40"/>
        <v>65</v>
      </c>
      <c r="H1307" t="s">
        <v>492</v>
      </c>
      <c r="I1307">
        <v>1</v>
      </c>
      <c r="J1307">
        <v>1</v>
      </c>
      <c r="K1307">
        <v>0</v>
      </c>
      <c r="S1307">
        <v>0.87538181385025404</v>
      </c>
      <c r="T1307">
        <v>1.7211980246422001</v>
      </c>
      <c r="U1307">
        <v>2.82715459307656</v>
      </c>
      <c r="V1307">
        <v>5.0831126191480704</v>
      </c>
      <c r="W1307">
        <v>0.63495891496033097</v>
      </c>
      <c r="X1307">
        <v>0.77853780350347701</v>
      </c>
      <c r="Y1307">
        <v>0.57787790674856798</v>
      </c>
      <c r="Z1307">
        <v>0.69288996269132297</v>
      </c>
      <c r="AA1307">
        <v>1.21625854827594</v>
      </c>
      <c r="AB1307">
        <v>1.9049589989599001</v>
      </c>
      <c r="AC1307">
        <v>4.08880992245053E-2</v>
      </c>
      <c r="AD1307">
        <v>0.108014022251486</v>
      </c>
      <c r="AE1307">
        <v>1</v>
      </c>
      <c r="AF1307">
        <v>0</v>
      </c>
      <c r="AG1307">
        <v>1</v>
      </c>
      <c r="AH1307">
        <v>1</v>
      </c>
    </row>
    <row r="1308" spans="1:34" x14ac:dyDescent="0.2">
      <c r="A1308">
        <v>1306</v>
      </c>
      <c r="B1308">
        <v>131</v>
      </c>
      <c r="C1308">
        <v>163</v>
      </c>
      <c r="D1308" t="s">
        <v>499</v>
      </c>
      <c r="E1308">
        <f t="shared" si="39"/>
        <v>66</v>
      </c>
      <c r="F1308" s="42">
        <f t="shared" si="40"/>
        <v>65</v>
      </c>
      <c r="H1308" t="s">
        <v>493</v>
      </c>
      <c r="I1308">
        <v>0</v>
      </c>
      <c r="J1308">
        <v>1</v>
      </c>
      <c r="K1308">
        <v>0</v>
      </c>
      <c r="S1308">
        <v>0.25429354701191198</v>
      </c>
      <c r="T1308">
        <v>0.39961593473992302</v>
      </c>
      <c r="U1308">
        <v>2.36390924593434</v>
      </c>
      <c r="V1308">
        <v>4.3349986980320399</v>
      </c>
      <c r="W1308">
        <v>-3.54815317900323E-2</v>
      </c>
      <c r="X1308">
        <v>0.231257731706623</v>
      </c>
      <c r="Y1308">
        <v>-0.37551058342523702</v>
      </c>
      <c r="Z1308">
        <v>0.52630887976075702</v>
      </c>
      <c r="AA1308">
        <v>1.0338842737895699</v>
      </c>
      <c r="AB1308">
        <v>1.6762677168609099</v>
      </c>
      <c r="AC1308">
        <v>0.89194655653738497</v>
      </c>
      <c r="AD1308">
        <v>0.58527790827564097</v>
      </c>
      <c r="AE1308">
        <v>1</v>
      </c>
      <c r="AF1308">
        <v>0</v>
      </c>
      <c r="AG1308">
        <v>0</v>
      </c>
      <c r="AH1308">
        <v>0</v>
      </c>
    </row>
    <row r="1309" spans="1:34" x14ac:dyDescent="0.2">
      <c r="A1309">
        <v>1307</v>
      </c>
      <c r="B1309">
        <v>131</v>
      </c>
      <c r="C1309">
        <v>164</v>
      </c>
      <c r="D1309" t="s">
        <v>499</v>
      </c>
      <c r="E1309">
        <f t="shared" si="39"/>
        <v>66</v>
      </c>
      <c r="F1309" s="42">
        <f t="shared" si="40"/>
        <v>65</v>
      </c>
      <c r="H1309" t="s">
        <v>494</v>
      </c>
      <c r="I1309">
        <v>1</v>
      </c>
      <c r="J1309">
        <v>1</v>
      </c>
      <c r="K1309">
        <v>0</v>
      </c>
      <c r="S1309">
        <v>-0.86589128797641002</v>
      </c>
      <c r="T1309">
        <v>-1.63489354802797</v>
      </c>
      <c r="U1309">
        <v>3.0618592407554401</v>
      </c>
      <c r="V1309">
        <v>6.0133743337459196</v>
      </c>
      <c r="W1309">
        <v>-0.97398858896491203</v>
      </c>
      <c r="X1309">
        <v>-1.56032922005537</v>
      </c>
      <c r="Y1309">
        <v>-0.95699640616210502</v>
      </c>
      <c r="Z1309">
        <v>-1.6672612720414901</v>
      </c>
      <c r="AA1309">
        <v>1.1808555042928199</v>
      </c>
      <c r="AB1309">
        <v>2.46897333985976</v>
      </c>
      <c r="AC1309">
        <v>1.4649665182109E-3</v>
      </c>
      <c r="AD1309">
        <v>1.37689644024206E-2</v>
      </c>
      <c r="AE1309">
        <v>1</v>
      </c>
      <c r="AF1309">
        <v>0</v>
      </c>
      <c r="AG1309">
        <v>1</v>
      </c>
      <c r="AH1309">
        <v>1</v>
      </c>
    </row>
    <row r="1310" spans="1:34" x14ac:dyDescent="0.2">
      <c r="A1310">
        <v>1308</v>
      </c>
      <c r="B1310">
        <v>131</v>
      </c>
      <c r="C1310">
        <v>164</v>
      </c>
      <c r="D1310" t="s">
        <v>499</v>
      </c>
      <c r="E1310">
        <f t="shared" si="39"/>
        <v>66</v>
      </c>
      <c r="F1310" s="42">
        <f t="shared" si="40"/>
        <v>65</v>
      </c>
      <c r="H1310" t="s">
        <v>495</v>
      </c>
      <c r="I1310">
        <v>0</v>
      </c>
      <c r="J1310">
        <v>1</v>
      </c>
      <c r="K1310">
        <v>0</v>
      </c>
      <c r="S1310">
        <v>0.90644145949045196</v>
      </c>
      <c r="T1310">
        <v>0.35992085785827999</v>
      </c>
      <c r="U1310">
        <v>3.3020196727011402</v>
      </c>
      <c r="V1310">
        <v>1.1519971536470699</v>
      </c>
      <c r="W1310">
        <v>1.1453969000778099</v>
      </c>
      <c r="X1310">
        <v>3.5385323065418202E-2</v>
      </c>
      <c r="Y1310">
        <v>0.97703233619351904</v>
      </c>
      <c r="Z1310">
        <v>0.17076374796378499</v>
      </c>
      <c r="AA1310">
        <v>1.37127102496475</v>
      </c>
      <c r="AB1310">
        <v>0.45114123047104399</v>
      </c>
      <c r="AC1310">
        <v>1.2825162855154E-3</v>
      </c>
      <c r="AD1310">
        <v>0.75625392599230801</v>
      </c>
      <c r="AE1310">
        <v>0</v>
      </c>
      <c r="AF1310">
        <v>1</v>
      </c>
      <c r="AG1310">
        <v>1</v>
      </c>
      <c r="AH1310">
        <v>0</v>
      </c>
    </row>
    <row r="1311" spans="1:34" x14ac:dyDescent="0.2">
      <c r="A1311">
        <v>1309</v>
      </c>
      <c r="B1311">
        <v>131</v>
      </c>
      <c r="C1311">
        <v>165</v>
      </c>
      <c r="D1311" t="s">
        <v>499</v>
      </c>
      <c r="E1311">
        <f t="shared" si="39"/>
        <v>66</v>
      </c>
      <c r="F1311" s="42">
        <f t="shared" si="40"/>
        <v>65</v>
      </c>
      <c r="H1311" t="s">
        <v>496</v>
      </c>
      <c r="I1311">
        <v>1</v>
      </c>
      <c r="J1311">
        <v>1</v>
      </c>
      <c r="K1311">
        <v>0</v>
      </c>
      <c r="S1311">
        <v>1.0965081939939401</v>
      </c>
      <c r="T1311">
        <v>2.1253217507594799</v>
      </c>
      <c r="U1311">
        <v>3.3814352467889002</v>
      </c>
      <c r="V1311">
        <v>5.7186701071863899</v>
      </c>
      <c r="W1311">
        <v>1.1149534693785199</v>
      </c>
      <c r="X1311">
        <v>1.80251526115659</v>
      </c>
      <c r="Y1311">
        <v>0.75399397711553995</v>
      </c>
      <c r="Z1311">
        <v>2.2173727029342198</v>
      </c>
      <c r="AA1311">
        <v>1.3140410270345</v>
      </c>
      <c r="AB1311">
        <v>2.2657997575447602</v>
      </c>
      <c r="AC1311">
        <v>1.0825445569912801E-3</v>
      </c>
      <c r="AD1311">
        <v>2.1127507850101901E-3</v>
      </c>
      <c r="AE1311">
        <v>1</v>
      </c>
      <c r="AF1311">
        <v>0</v>
      </c>
      <c r="AG1311">
        <v>1</v>
      </c>
      <c r="AH1311">
        <v>1</v>
      </c>
    </row>
    <row r="1312" spans="1:34" x14ac:dyDescent="0.2">
      <c r="A1312">
        <v>1310</v>
      </c>
      <c r="B1312">
        <v>131</v>
      </c>
      <c r="C1312">
        <v>165</v>
      </c>
      <c r="D1312" t="s">
        <v>499</v>
      </c>
      <c r="E1312">
        <f t="shared" si="39"/>
        <v>66</v>
      </c>
      <c r="F1312" s="42">
        <f t="shared" si="40"/>
        <v>65</v>
      </c>
      <c r="H1312" t="s">
        <v>497</v>
      </c>
      <c r="I1312">
        <v>0</v>
      </c>
      <c r="J1312">
        <v>1</v>
      </c>
      <c r="K1312">
        <v>0</v>
      </c>
      <c r="S1312">
        <v>0.132727664720733</v>
      </c>
      <c r="T1312">
        <v>0.21356533672132799</v>
      </c>
      <c r="U1312">
        <v>2.6835572626441699</v>
      </c>
      <c r="V1312">
        <v>5.0962229371902801</v>
      </c>
      <c r="W1312">
        <v>0.68339292768711901</v>
      </c>
      <c r="X1312">
        <v>-0.44443052373319403</v>
      </c>
      <c r="Y1312">
        <v>0.83141708224415301</v>
      </c>
      <c r="Z1312">
        <v>-0.66535417422857701</v>
      </c>
      <c r="AA1312">
        <v>1.1369034141947401</v>
      </c>
      <c r="AB1312">
        <v>2.2441984749024999</v>
      </c>
      <c r="AC1312">
        <v>1.89622302200631E-2</v>
      </c>
      <c r="AD1312">
        <v>0.43380888627407599</v>
      </c>
      <c r="AE1312">
        <v>1</v>
      </c>
      <c r="AF1312">
        <v>0</v>
      </c>
      <c r="AG1312">
        <v>1</v>
      </c>
      <c r="AH1312">
        <v>1</v>
      </c>
    </row>
    <row r="1313" spans="1:34" x14ac:dyDescent="0.2">
      <c r="A1313">
        <v>1311</v>
      </c>
      <c r="B1313">
        <v>132</v>
      </c>
      <c r="C1313">
        <v>161</v>
      </c>
      <c r="D1313" t="s">
        <v>500</v>
      </c>
      <c r="E1313">
        <f t="shared" si="39"/>
        <v>66</v>
      </c>
      <c r="F1313" s="42">
        <f t="shared" si="40"/>
        <v>66</v>
      </c>
      <c r="H1313" t="s">
        <v>488</v>
      </c>
      <c r="I1313">
        <v>1</v>
      </c>
      <c r="J1313">
        <v>0</v>
      </c>
      <c r="K1313">
        <v>0</v>
      </c>
      <c r="S1313">
        <v>0.213292155356612</v>
      </c>
      <c r="T1313">
        <v>0.37047037401982802</v>
      </c>
      <c r="U1313">
        <v>2.4258255575550698</v>
      </c>
      <c r="V1313">
        <v>3.9155382393355498</v>
      </c>
      <c r="W1313">
        <v>0.342645142047871</v>
      </c>
      <c r="X1313">
        <v>0.28308209997610301</v>
      </c>
      <c r="Y1313">
        <v>0.29643830968847401</v>
      </c>
      <c r="Z1313">
        <v>1.05629143424756</v>
      </c>
      <c r="AA1313">
        <v>0.98386664901512699</v>
      </c>
      <c r="AB1313">
        <v>1.71850409791633</v>
      </c>
      <c r="AC1313">
        <v>0.17006315179119899</v>
      </c>
      <c r="AD1313">
        <v>0.51481818879663499</v>
      </c>
      <c r="AE1313">
        <v>1</v>
      </c>
      <c r="AF1313">
        <v>0</v>
      </c>
      <c r="AG1313">
        <v>1</v>
      </c>
      <c r="AH1313">
        <v>1</v>
      </c>
    </row>
    <row r="1314" spans="1:34" x14ac:dyDescent="0.2">
      <c r="A1314">
        <v>1312</v>
      </c>
      <c r="B1314">
        <v>132</v>
      </c>
      <c r="C1314">
        <v>161</v>
      </c>
      <c r="D1314" t="s">
        <v>500</v>
      </c>
      <c r="E1314">
        <f t="shared" si="39"/>
        <v>66</v>
      </c>
      <c r="F1314" s="42">
        <f t="shared" si="40"/>
        <v>66</v>
      </c>
      <c r="H1314" t="s">
        <v>489</v>
      </c>
      <c r="I1314">
        <v>0</v>
      </c>
      <c r="J1314">
        <v>0</v>
      </c>
      <c r="K1314">
        <v>0</v>
      </c>
      <c r="S1314">
        <v>-1.9914204778615399E-2</v>
      </c>
      <c r="T1314">
        <v>-6.3937331598165597E-3</v>
      </c>
      <c r="U1314">
        <v>2.4299680453259498</v>
      </c>
      <c r="V1314">
        <v>0.58863359865818699</v>
      </c>
      <c r="W1314">
        <v>0.15299383869830499</v>
      </c>
      <c r="X1314">
        <v>3.9298433816515897E-2</v>
      </c>
      <c r="Y1314">
        <v>0.27568111939430801</v>
      </c>
      <c r="Z1314">
        <v>2.2663299162330001E-2</v>
      </c>
      <c r="AA1314">
        <v>0.83716816064334298</v>
      </c>
      <c r="AB1314">
        <v>0.22251038313770299</v>
      </c>
      <c r="AC1314">
        <v>0.470017000110515</v>
      </c>
      <c r="AD1314">
        <v>0.48502155522344897</v>
      </c>
      <c r="AE1314">
        <v>0</v>
      </c>
      <c r="AF1314">
        <v>1</v>
      </c>
      <c r="AG1314">
        <v>1</v>
      </c>
      <c r="AH1314">
        <v>0</v>
      </c>
    </row>
    <row r="1315" spans="1:34" x14ac:dyDescent="0.2">
      <c r="A1315">
        <v>1313</v>
      </c>
      <c r="B1315">
        <v>132</v>
      </c>
      <c r="C1315">
        <v>162</v>
      </c>
      <c r="D1315" t="s">
        <v>500</v>
      </c>
      <c r="E1315">
        <f t="shared" si="39"/>
        <v>66</v>
      </c>
      <c r="F1315" s="42">
        <f t="shared" si="40"/>
        <v>66</v>
      </c>
      <c r="H1315" t="s">
        <v>490</v>
      </c>
      <c r="I1315">
        <v>1</v>
      </c>
      <c r="J1315">
        <v>0</v>
      </c>
      <c r="K1315">
        <v>0</v>
      </c>
      <c r="S1315">
        <v>0.62086120853200599</v>
      </c>
      <c r="T1315">
        <v>0.94788951821336698</v>
      </c>
      <c r="U1315">
        <v>2.84825333883055</v>
      </c>
      <c r="V1315">
        <v>5.3206656258813698</v>
      </c>
      <c r="W1315">
        <v>0.451865774988437</v>
      </c>
      <c r="X1315">
        <v>1.51427737735561</v>
      </c>
      <c r="Y1315">
        <v>0.65706562057417095</v>
      </c>
      <c r="Z1315">
        <v>1.1651352599307201</v>
      </c>
      <c r="AA1315">
        <v>0.94951777501669499</v>
      </c>
      <c r="AB1315">
        <v>1.9435080446336599</v>
      </c>
      <c r="AC1315">
        <v>6.18813262564442E-2</v>
      </c>
      <c r="AD1315">
        <v>2.5829513633908599E-3</v>
      </c>
      <c r="AE1315">
        <v>1</v>
      </c>
      <c r="AF1315">
        <v>0</v>
      </c>
      <c r="AG1315">
        <v>0</v>
      </c>
      <c r="AH1315">
        <v>0</v>
      </c>
    </row>
    <row r="1316" spans="1:34" x14ac:dyDescent="0.2">
      <c r="A1316">
        <v>1314</v>
      </c>
      <c r="B1316">
        <v>132</v>
      </c>
      <c r="C1316">
        <v>162</v>
      </c>
      <c r="D1316" t="s">
        <v>500</v>
      </c>
      <c r="E1316">
        <f t="shared" si="39"/>
        <v>66</v>
      </c>
      <c r="F1316" s="42">
        <f t="shared" si="40"/>
        <v>66</v>
      </c>
      <c r="H1316" t="s">
        <v>491</v>
      </c>
      <c r="I1316">
        <v>0</v>
      </c>
      <c r="J1316">
        <v>0</v>
      </c>
      <c r="K1316">
        <v>0</v>
      </c>
      <c r="S1316">
        <v>-0.83284643676597603</v>
      </c>
      <c r="T1316">
        <v>-1.4170546774431501</v>
      </c>
      <c r="U1316">
        <v>3.1083503055851902</v>
      </c>
      <c r="V1316">
        <v>5.5818119260775898</v>
      </c>
      <c r="W1316">
        <v>-0.549807555608813</v>
      </c>
      <c r="X1316">
        <v>-1.02700631770304</v>
      </c>
      <c r="Y1316">
        <v>-0.49353287825810899</v>
      </c>
      <c r="Z1316">
        <v>-1.2740567865083701</v>
      </c>
      <c r="AA1316">
        <v>1.1876063500626799</v>
      </c>
      <c r="AB1316">
        <v>2.3027576901644098</v>
      </c>
      <c r="AC1316">
        <v>6.9179563013700596E-2</v>
      </c>
      <c r="AD1316">
        <v>7.9825737787899601E-2</v>
      </c>
      <c r="AE1316">
        <v>1</v>
      </c>
      <c r="AF1316">
        <v>0</v>
      </c>
      <c r="AG1316">
        <v>1</v>
      </c>
      <c r="AH1316">
        <v>1</v>
      </c>
    </row>
    <row r="1317" spans="1:34" x14ac:dyDescent="0.2">
      <c r="A1317">
        <v>1315</v>
      </c>
      <c r="B1317">
        <v>132</v>
      </c>
      <c r="C1317">
        <v>163</v>
      </c>
      <c r="D1317" t="s">
        <v>500</v>
      </c>
      <c r="E1317">
        <f t="shared" si="39"/>
        <v>66</v>
      </c>
      <c r="F1317" s="42">
        <f t="shared" si="40"/>
        <v>66</v>
      </c>
      <c r="H1317" t="s">
        <v>492</v>
      </c>
      <c r="I1317">
        <v>1</v>
      </c>
      <c r="J1317">
        <v>0</v>
      </c>
      <c r="K1317">
        <v>0</v>
      </c>
      <c r="S1317">
        <v>0.87538181385025404</v>
      </c>
      <c r="T1317">
        <v>1.7211980246422001</v>
      </c>
      <c r="U1317">
        <v>2.82715459307656</v>
      </c>
      <c r="V1317">
        <v>5.0831126191480704</v>
      </c>
      <c r="W1317">
        <v>0.63495891496033097</v>
      </c>
      <c r="X1317">
        <v>0.77853780350347701</v>
      </c>
      <c r="Y1317">
        <v>0.57787790674856798</v>
      </c>
      <c r="Z1317">
        <v>0.69288996269132297</v>
      </c>
      <c r="AA1317">
        <v>1.21625854827594</v>
      </c>
      <c r="AB1317">
        <v>1.9049589989599001</v>
      </c>
      <c r="AC1317">
        <v>4.08880992245053E-2</v>
      </c>
      <c r="AD1317">
        <v>0.108014022251486</v>
      </c>
      <c r="AE1317">
        <v>1</v>
      </c>
      <c r="AF1317">
        <v>0</v>
      </c>
      <c r="AG1317">
        <v>1</v>
      </c>
      <c r="AH1317">
        <v>1</v>
      </c>
    </row>
    <row r="1318" spans="1:34" x14ac:dyDescent="0.2">
      <c r="A1318">
        <v>1316</v>
      </c>
      <c r="B1318">
        <v>132</v>
      </c>
      <c r="C1318">
        <v>163</v>
      </c>
      <c r="D1318" t="s">
        <v>500</v>
      </c>
      <c r="E1318">
        <f t="shared" si="39"/>
        <v>66</v>
      </c>
      <c r="F1318" s="42">
        <f t="shared" si="40"/>
        <v>66</v>
      </c>
      <c r="H1318" t="s">
        <v>493</v>
      </c>
      <c r="I1318">
        <v>0</v>
      </c>
      <c r="J1318">
        <v>0</v>
      </c>
      <c r="K1318">
        <v>0</v>
      </c>
      <c r="S1318">
        <v>0.25429354701191198</v>
      </c>
      <c r="T1318">
        <v>0.39961593473992302</v>
      </c>
      <c r="U1318">
        <v>2.36390924593434</v>
      </c>
      <c r="V1318">
        <v>4.3349986980320399</v>
      </c>
      <c r="W1318">
        <v>-3.54815317900323E-2</v>
      </c>
      <c r="X1318">
        <v>0.231257731706623</v>
      </c>
      <c r="Y1318">
        <v>-0.37551058342523702</v>
      </c>
      <c r="Z1318">
        <v>0.52630887976075702</v>
      </c>
      <c r="AA1318">
        <v>1.0338842737895699</v>
      </c>
      <c r="AB1318">
        <v>1.6762677168609099</v>
      </c>
      <c r="AC1318">
        <v>0.89194655653738497</v>
      </c>
      <c r="AD1318">
        <v>0.58527790827564097</v>
      </c>
      <c r="AE1318">
        <v>1</v>
      </c>
      <c r="AF1318">
        <v>0</v>
      </c>
      <c r="AG1318">
        <v>0</v>
      </c>
      <c r="AH1318">
        <v>0</v>
      </c>
    </row>
    <row r="1319" spans="1:34" x14ac:dyDescent="0.2">
      <c r="A1319">
        <v>1317</v>
      </c>
      <c r="B1319">
        <v>132</v>
      </c>
      <c r="C1319">
        <v>164</v>
      </c>
      <c r="D1319" t="s">
        <v>500</v>
      </c>
      <c r="E1319">
        <f t="shared" si="39"/>
        <v>66</v>
      </c>
      <c r="F1319" s="42">
        <f t="shared" si="40"/>
        <v>66</v>
      </c>
      <c r="H1319" t="s">
        <v>494</v>
      </c>
      <c r="I1319">
        <v>1</v>
      </c>
      <c r="J1319">
        <v>0</v>
      </c>
      <c r="K1319">
        <v>0</v>
      </c>
      <c r="S1319">
        <v>-0.86589128797641002</v>
      </c>
      <c r="T1319">
        <v>-1.63489354802797</v>
      </c>
      <c r="U1319">
        <v>3.0618592407554401</v>
      </c>
      <c r="V1319">
        <v>6.0133743337459196</v>
      </c>
      <c r="W1319">
        <v>-0.97398858896491203</v>
      </c>
      <c r="X1319">
        <v>-1.56032922005537</v>
      </c>
      <c r="Y1319">
        <v>-0.95699640616210502</v>
      </c>
      <c r="Z1319">
        <v>-1.6672612720414901</v>
      </c>
      <c r="AA1319">
        <v>1.1808555042928199</v>
      </c>
      <c r="AB1319">
        <v>2.46897333985976</v>
      </c>
      <c r="AC1319">
        <v>1.4649665182109E-3</v>
      </c>
      <c r="AD1319">
        <v>1.37689644024206E-2</v>
      </c>
      <c r="AE1319">
        <v>1</v>
      </c>
      <c r="AF1319">
        <v>0</v>
      </c>
      <c r="AG1319">
        <v>1</v>
      </c>
      <c r="AH1319">
        <v>1</v>
      </c>
    </row>
    <row r="1320" spans="1:34" x14ac:dyDescent="0.2">
      <c r="A1320">
        <v>1318</v>
      </c>
      <c r="B1320">
        <v>132</v>
      </c>
      <c r="C1320">
        <v>164</v>
      </c>
      <c r="D1320" t="s">
        <v>500</v>
      </c>
      <c r="E1320">
        <f t="shared" si="39"/>
        <v>66</v>
      </c>
      <c r="F1320" s="42">
        <f t="shared" si="40"/>
        <v>66</v>
      </c>
      <c r="H1320" t="s">
        <v>495</v>
      </c>
      <c r="I1320">
        <v>0</v>
      </c>
      <c r="J1320">
        <v>0</v>
      </c>
      <c r="K1320">
        <v>0</v>
      </c>
      <c r="S1320">
        <v>0.90644145949045196</v>
      </c>
      <c r="T1320">
        <v>0.35992085785827999</v>
      </c>
      <c r="U1320">
        <v>3.3020196727011402</v>
      </c>
      <c r="V1320">
        <v>1.1519971536470699</v>
      </c>
      <c r="W1320">
        <v>1.1453969000778099</v>
      </c>
      <c r="X1320">
        <v>3.5385323065418202E-2</v>
      </c>
      <c r="Y1320">
        <v>0.97703233619351904</v>
      </c>
      <c r="Z1320">
        <v>0.17076374796378499</v>
      </c>
      <c r="AA1320">
        <v>1.37127102496475</v>
      </c>
      <c r="AB1320">
        <v>0.45114123047104399</v>
      </c>
      <c r="AC1320">
        <v>1.2825162855154E-3</v>
      </c>
      <c r="AD1320">
        <v>0.75625392599230801</v>
      </c>
      <c r="AE1320">
        <v>0</v>
      </c>
      <c r="AF1320">
        <v>1</v>
      </c>
      <c r="AG1320">
        <v>1</v>
      </c>
      <c r="AH1320">
        <v>0</v>
      </c>
    </row>
    <row r="1321" spans="1:34" x14ac:dyDescent="0.2">
      <c r="A1321">
        <v>1319</v>
      </c>
      <c r="B1321">
        <v>132</v>
      </c>
      <c r="C1321">
        <v>165</v>
      </c>
      <c r="D1321" t="s">
        <v>500</v>
      </c>
      <c r="E1321">
        <f t="shared" si="39"/>
        <v>66</v>
      </c>
      <c r="F1321" s="42">
        <f t="shared" si="40"/>
        <v>66</v>
      </c>
      <c r="H1321" t="s">
        <v>496</v>
      </c>
      <c r="I1321">
        <v>1</v>
      </c>
      <c r="J1321">
        <v>0</v>
      </c>
      <c r="K1321">
        <v>0</v>
      </c>
      <c r="S1321">
        <v>1.0965081939939401</v>
      </c>
      <c r="T1321">
        <v>2.1253217507594799</v>
      </c>
      <c r="U1321">
        <v>3.3814352467889002</v>
      </c>
      <c r="V1321">
        <v>5.7186701071863899</v>
      </c>
      <c r="W1321">
        <v>1.1149534693785199</v>
      </c>
      <c r="X1321">
        <v>1.80251526115659</v>
      </c>
      <c r="Y1321">
        <v>0.75399397711553995</v>
      </c>
      <c r="Z1321">
        <v>2.2173727029342198</v>
      </c>
      <c r="AA1321">
        <v>1.3140410270345</v>
      </c>
      <c r="AB1321">
        <v>2.2657997575447602</v>
      </c>
      <c r="AC1321">
        <v>1.0825445569912801E-3</v>
      </c>
      <c r="AD1321">
        <v>2.1127507850101901E-3</v>
      </c>
      <c r="AE1321">
        <v>1</v>
      </c>
      <c r="AF1321">
        <v>0</v>
      </c>
      <c r="AG1321">
        <v>1</v>
      </c>
      <c r="AH1321">
        <v>1</v>
      </c>
    </row>
    <row r="1322" spans="1:34" x14ac:dyDescent="0.2">
      <c r="A1322">
        <v>1320</v>
      </c>
      <c r="B1322">
        <v>132</v>
      </c>
      <c r="C1322">
        <v>165</v>
      </c>
      <c r="D1322" t="s">
        <v>500</v>
      </c>
      <c r="E1322">
        <f t="shared" si="39"/>
        <v>66</v>
      </c>
      <c r="F1322" s="42">
        <f t="shared" si="40"/>
        <v>66</v>
      </c>
      <c r="H1322" t="s">
        <v>497</v>
      </c>
      <c r="I1322">
        <v>0</v>
      </c>
      <c r="J1322">
        <v>0</v>
      </c>
      <c r="K1322">
        <v>0</v>
      </c>
      <c r="S1322">
        <v>0.132727664720733</v>
      </c>
      <c r="T1322">
        <v>0.21356533672132799</v>
      </c>
      <c r="U1322">
        <v>2.6835572626441699</v>
      </c>
      <c r="V1322">
        <v>5.0962229371902801</v>
      </c>
      <c r="W1322">
        <v>0.68339292768711901</v>
      </c>
      <c r="X1322">
        <v>-0.44443052373319403</v>
      </c>
      <c r="Y1322">
        <v>0.83141708224415301</v>
      </c>
      <c r="Z1322">
        <v>-0.66535417422857701</v>
      </c>
      <c r="AA1322">
        <v>1.1369034141947401</v>
      </c>
      <c r="AB1322">
        <v>2.2441984749024999</v>
      </c>
      <c r="AC1322">
        <v>1.89622302200631E-2</v>
      </c>
      <c r="AD1322">
        <v>0.43380888627407599</v>
      </c>
      <c r="AE1322">
        <v>1</v>
      </c>
      <c r="AF1322">
        <v>0</v>
      </c>
      <c r="AG1322">
        <v>1</v>
      </c>
      <c r="AH1322">
        <v>1</v>
      </c>
    </row>
    <row r="1323" spans="1:34" x14ac:dyDescent="0.2">
      <c r="A1323">
        <v>1321</v>
      </c>
      <c r="B1323">
        <v>133</v>
      </c>
      <c r="C1323">
        <v>166</v>
      </c>
      <c r="D1323" t="s">
        <v>501</v>
      </c>
      <c r="E1323">
        <f t="shared" si="39"/>
        <v>66</v>
      </c>
      <c r="F1323" s="42">
        <f t="shared" si="40"/>
        <v>67</v>
      </c>
      <c r="H1323" t="s">
        <v>502</v>
      </c>
      <c r="I1323">
        <v>1</v>
      </c>
      <c r="J1323">
        <v>1</v>
      </c>
      <c r="K1323">
        <v>1</v>
      </c>
      <c r="S1323">
        <v>-0.14980654604733001</v>
      </c>
      <c r="T1323">
        <v>-6.2018993566884797E-2</v>
      </c>
      <c r="U1323">
        <v>3.0982645727926901</v>
      </c>
      <c r="V1323">
        <v>0.62347495461464497</v>
      </c>
      <c r="W1323">
        <v>-0.51137101602326995</v>
      </c>
      <c r="X1323">
        <v>-0.16727367413304101</v>
      </c>
      <c r="Y1323">
        <v>-0.59833876899328298</v>
      </c>
      <c r="Z1323">
        <v>-0.189625816006884</v>
      </c>
      <c r="AA1323">
        <v>1.18851776038826</v>
      </c>
      <c r="AB1323">
        <v>0.24673593266650701</v>
      </c>
      <c r="AC1323">
        <v>9.0871628071553801E-2</v>
      </c>
      <c r="AD1323">
        <v>8.3781231527652895E-3</v>
      </c>
      <c r="AE1323">
        <v>0</v>
      </c>
      <c r="AF1323">
        <v>1</v>
      </c>
      <c r="AG1323">
        <v>0</v>
      </c>
      <c r="AH1323">
        <v>1</v>
      </c>
    </row>
    <row r="1324" spans="1:34" x14ac:dyDescent="0.2">
      <c r="A1324">
        <v>1322</v>
      </c>
      <c r="B1324">
        <v>133</v>
      </c>
      <c r="C1324">
        <v>166</v>
      </c>
      <c r="D1324" t="s">
        <v>501</v>
      </c>
      <c r="E1324">
        <f t="shared" si="39"/>
        <v>66</v>
      </c>
      <c r="F1324" s="42">
        <f t="shared" si="40"/>
        <v>67</v>
      </c>
      <c r="H1324" t="s">
        <v>503</v>
      </c>
      <c r="I1324">
        <v>0</v>
      </c>
      <c r="J1324">
        <v>1</v>
      </c>
      <c r="K1324">
        <v>1</v>
      </c>
      <c r="S1324">
        <v>1.1702519732643899</v>
      </c>
      <c r="T1324">
        <v>1.8755225591059601</v>
      </c>
      <c r="U1324">
        <v>3.0398105438798702</v>
      </c>
      <c r="V1324">
        <v>5.57826100223238</v>
      </c>
      <c r="W1324">
        <v>0.98842678251787197</v>
      </c>
      <c r="X1324">
        <v>2.2481544358869798</v>
      </c>
      <c r="Y1324">
        <v>0.728474676666091</v>
      </c>
      <c r="Z1324">
        <v>3.0842961134107498</v>
      </c>
      <c r="AA1324">
        <v>1.2801194687841999</v>
      </c>
      <c r="AB1324">
        <v>2.3399976861235499</v>
      </c>
      <c r="AC1324">
        <v>2.8123799286130301E-3</v>
      </c>
      <c r="AD1324">
        <v>2.3908559202319901E-4</v>
      </c>
      <c r="AE1324">
        <v>1</v>
      </c>
      <c r="AF1324">
        <v>0</v>
      </c>
      <c r="AG1324">
        <v>0</v>
      </c>
      <c r="AH1324">
        <v>0</v>
      </c>
    </row>
    <row r="1325" spans="1:34" x14ac:dyDescent="0.2">
      <c r="A1325">
        <v>1323</v>
      </c>
      <c r="B1325">
        <v>133</v>
      </c>
      <c r="C1325">
        <v>167</v>
      </c>
      <c r="D1325" t="s">
        <v>501</v>
      </c>
      <c r="E1325">
        <f t="shared" si="39"/>
        <v>66</v>
      </c>
      <c r="F1325" s="42">
        <f t="shared" si="40"/>
        <v>67</v>
      </c>
      <c r="H1325" t="s">
        <v>504</v>
      </c>
      <c r="I1325">
        <v>1</v>
      </c>
      <c r="J1325">
        <v>1</v>
      </c>
      <c r="K1325">
        <v>1</v>
      </c>
      <c r="S1325">
        <v>0.54890011914540104</v>
      </c>
      <c r="T1325">
        <v>1.04927638739026</v>
      </c>
      <c r="U1325">
        <v>2.30821107432712</v>
      </c>
      <c r="V1325">
        <v>4.2484012324824301</v>
      </c>
      <c r="W1325">
        <v>0.512576190838268</v>
      </c>
      <c r="X1325">
        <v>0.29462406893566101</v>
      </c>
      <c r="Y1325">
        <v>0.54005118928352303</v>
      </c>
      <c r="Z1325">
        <v>-1.44153079985632E-2</v>
      </c>
      <c r="AA1325">
        <v>0.862935906610933</v>
      </c>
      <c r="AB1325">
        <v>1.6174161932600699</v>
      </c>
      <c r="AC1325">
        <v>2.0380353674405001E-2</v>
      </c>
      <c r="AD1325">
        <v>0.47145858348001801</v>
      </c>
      <c r="AE1325">
        <v>1</v>
      </c>
      <c r="AF1325">
        <v>0</v>
      </c>
      <c r="AG1325">
        <v>1</v>
      </c>
      <c r="AH1325">
        <v>1</v>
      </c>
    </row>
    <row r="1326" spans="1:34" x14ac:dyDescent="0.2">
      <c r="A1326">
        <v>1324</v>
      </c>
      <c r="B1326">
        <v>133</v>
      </c>
      <c r="C1326">
        <v>167</v>
      </c>
      <c r="D1326" t="s">
        <v>501</v>
      </c>
      <c r="E1326">
        <f t="shared" si="39"/>
        <v>66</v>
      </c>
      <c r="F1326" s="42">
        <f t="shared" si="40"/>
        <v>67</v>
      </c>
      <c r="H1326" t="s">
        <v>505</v>
      </c>
      <c r="I1326">
        <v>0</v>
      </c>
      <c r="J1326">
        <v>1</v>
      </c>
      <c r="K1326">
        <v>1</v>
      </c>
      <c r="S1326">
        <v>0.63318333541974403</v>
      </c>
      <c r="T1326">
        <v>0.99642546535726095</v>
      </c>
      <c r="U1326">
        <v>2.6943535454338399</v>
      </c>
      <c r="V1326">
        <v>5.2465525060085696</v>
      </c>
      <c r="W1326">
        <v>0.79802489817326805</v>
      </c>
      <c r="X1326">
        <v>1.5911834043580999</v>
      </c>
      <c r="Y1326">
        <v>0.65588293142383702</v>
      </c>
      <c r="Z1326">
        <v>1.8593601112645399</v>
      </c>
      <c r="AA1326">
        <v>1.05998403781096</v>
      </c>
      <c r="AB1326">
        <v>2.1456602884991902</v>
      </c>
      <c r="AC1326">
        <v>3.5440158795270599E-3</v>
      </c>
      <c r="AD1326">
        <v>4.0502479980541904E-3</v>
      </c>
      <c r="AE1326">
        <v>1</v>
      </c>
      <c r="AF1326">
        <v>0</v>
      </c>
      <c r="AG1326">
        <v>1</v>
      </c>
      <c r="AH1326">
        <v>1</v>
      </c>
    </row>
    <row r="1327" spans="1:34" x14ac:dyDescent="0.2">
      <c r="A1327">
        <v>1325</v>
      </c>
      <c r="B1327">
        <v>133</v>
      </c>
      <c r="C1327">
        <v>168</v>
      </c>
      <c r="D1327" t="s">
        <v>501</v>
      </c>
      <c r="E1327">
        <f t="shared" si="39"/>
        <v>66</v>
      </c>
      <c r="F1327" s="42">
        <f t="shared" si="40"/>
        <v>67</v>
      </c>
      <c r="H1327" t="s">
        <v>506</v>
      </c>
      <c r="I1327">
        <v>1</v>
      </c>
      <c r="J1327">
        <v>1</v>
      </c>
      <c r="K1327">
        <v>1</v>
      </c>
      <c r="S1327">
        <v>0.80547747848322604</v>
      </c>
      <c r="T1327">
        <v>1.56020650285198</v>
      </c>
      <c r="U1327">
        <v>2.3582568959100199</v>
      </c>
      <c r="V1327">
        <v>3.93250147100074</v>
      </c>
      <c r="W1327">
        <v>0.75491428040777997</v>
      </c>
      <c r="X1327">
        <v>1.6839971070905899</v>
      </c>
      <c r="Y1327">
        <v>0.689908415732439</v>
      </c>
      <c r="Z1327">
        <v>1.58694481393331</v>
      </c>
      <c r="AA1327">
        <v>0.97070256546013001</v>
      </c>
      <c r="AB1327">
        <v>1.4138238294144601</v>
      </c>
      <c r="AC1327">
        <v>2.62885499901789E-3</v>
      </c>
      <c r="AD1327">
        <v>7.5585412972124697E-6</v>
      </c>
      <c r="AE1327">
        <v>1</v>
      </c>
      <c r="AF1327">
        <v>0</v>
      </c>
      <c r="AG1327">
        <v>0</v>
      </c>
      <c r="AH1327">
        <v>0</v>
      </c>
    </row>
    <row r="1328" spans="1:34" x14ac:dyDescent="0.2">
      <c r="A1328">
        <v>1326</v>
      </c>
      <c r="B1328">
        <v>133</v>
      </c>
      <c r="C1328">
        <v>168</v>
      </c>
      <c r="D1328" t="s">
        <v>501</v>
      </c>
      <c r="E1328">
        <f t="shared" si="39"/>
        <v>66</v>
      </c>
      <c r="F1328" s="42">
        <f t="shared" si="40"/>
        <v>67</v>
      </c>
      <c r="H1328" t="s">
        <v>507</v>
      </c>
      <c r="I1328">
        <v>0</v>
      </c>
      <c r="J1328">
        <v>1</v>
      </c>
      <c r="K1328">
        <v>1</v>
      </c>
      <c r="S1328">
        <v>0.47246209549484802</v>
      </c>
      <c r="T1328">
        <v>0.22361719539347899</v>
      </c>
      <c r="U1328">
        <v>2.6113373460248099</v>
      </c>
      <c r="V1328">
        <v>0.63843338556423002</v>
      </c>
      <c r="W1328">
        <v>0.47315325548857801</v>
      </c>
      <c r="X1328">
        <v>0.235084309868799</v>
      </c>
      <c r="Y1328">
        <v>0.70997468314433998</v>
      </c>
      <c r="Z1328">
        <v>0.224149807987094</v>
      </c>
      <c r="AA1328">
        <v>1.05984076070084</v>
      </c>
      <c r="AB1328">
        <v>0.26616961087484903</v>
      </c>
      <c r="AC1328">
        <v>7.9527924847120998E-2</v>
      </c>
      <c r="AD1328">
        <v>6.8756774625648102E-4</v>
      </c>
      <c r="AE1328">
        <v>0</v>
      </c>
      <c r="AF1328">
        <v>1</v>
      </c>
      <c r="AG1328">
        <v>0</v>
      </c>
      <c r="AH1328">
        <v>1</v>
      </c>
    </row>
    <row r="1329" spans="1:34" x14ac:dyDescent="0.2">
      <c r="A1329">
        <v>1327</v>
      </c>
      <c r="B1329">
        <v>133</v>
      </c>
      <c r="C1329">
        <v>169</v>
      </c>
      <c r="D1329" t="s">
        <v>501</v>
      </c>
      <c r="E1329">
        <f t="shared" si="39"/>
        <v>66</v>
      </c>
      <c r="F1329" s="42">
        <f t="shared" si="40"/>
        <v>67</v>
      </c>
      <c r="H1329" t="s">
        <v>508</v>
      </c>
      <c r="I1329">
        <v>1</v>
      </c>
      <c r="J1329">
        <v>1</v>
      </c>
      <c r="K1329">
        <v>1</v>
      </c>
      <c r="S1329">
        <v>-0.95770180219551504</v>
      </c>
      <c r="T1329">
        <v>-0.29249511132933398</v>
      </c>
      <c r="U1329">
        <v>3.3768624404911001</v>
      </c>
      <c r="V1329">
        <v>1.4068519173599601</v>
      </c>
      <c r="W1329">
        <v>-0.69339589973125304</v>
      </c>
      <c r="X1329">
        <v>-0.24361858583215401</v>
      </c>
      <c r="Y1329">
        <v>-0.91986650680553494</v>
      </c>
      <c r="Z1329">
        <v>-6.1733608567825303E-2</v>
      </c>
      <c r="AA1329">
        <v>1.26365661967814</v>
      </c>
      <c r="AB1329">
        <v>0.57171685767469405</v>
      </c>
      <c r="AC1329">
        <v>3.1813961316427303E-2</v>
      </c>
      <c r="AD1329">
        <v>9.3979096814479496E-2</v>
      </c>
      <c r="AE1329">
        <v>0</v>
      </c>
      <c r="AF1329">
        <v>1</v>
      </c>
      <c r="AG1329">
        <v>1</v>
      </c>
      <c r="AH1329">
        <v>0</v>
      </c>
    </row>
    <row r="1330" spans="1:34" x14ac:dyDescent="0.2">
      <c r="A1330">
        <v>1328</v>
      </c>
      <c r="B1330">
        <v>133</v>
      </c>
      <c r="C1330">
        <v>169</v>
      </c>
      <c r="D1330" t="s">
        <v>501</v>
      </c>
      <c r="E1330">
        <f t="shared" si="39"/>
        <v>66</v>
      </c>
      <c r="F1330" s="42">
        <f t="shared" si="40"/>
        <v>67</v>
      </c>
      <c r="H1330" t="s">
        <v>509</v>
      </c>
      <c r="I1330">
        <v>0</v>
      </c>
      <c r="J1330">
        <v>1</v>
      </c>
      <c r="K1330">
        <v>1</v>
      </c>
      <c r="S1330">
        <v>-0.45721964153926797</v>
      </c>
      <c r="T1330">
        <v>-0.17991408880349799</v>
      </c>
      <c r="U1330">
        <v>2.8382262133527498</v>
      </c>
      <c r="V1330">
        <v>1.31437108331527</v>
      </c>
      <c r="W1330">
        <v>-0.89201276081319203</v>
      </c>
      <c r="X1330">
        <v>-0.215651371450335</v>
      </c>
      <c r="Y1330">
        <v>-0.79100330227849103</v>
      </c>
      <c r="Z1330">
        <v>-3.5089107002352703E-2</v>
      </c>
      <c r="AA1330">
        <v>1.2081953521204201</v>
      </c>
      <c r="AB1330">
        <v>0.59534219143608502</v>
      </c>
      <c r="AC1330">
        <v>4.2094740654483398E-3</v>
      </c>
      <c r="AD1330">
        <v>0.15373220116875899</v>
      </c>
      <c r="AE1330">
        <v>0</v>
      </c>
      <c r="AF1330">
        <v>1</v>
      </c>
      <c r="AG1330">
        <v>1</v>
      </c>
      <c r="AH1330">
        <v>0</v>
      </c>
    </row>
    <row r="1331" spans="1:34" x14ac:dyDescent="0.2">
      <c r="A1331">
        <v>1329</v>
      </c>
      <c r="B1331">
        <v>133</v>
      </c>
      <c r="C1331">
        <v>170</v>
      </c>
      <c r="D1331" t="s">
        <v>501</v>
      </c>
      <c r="E1331">
        <f t="shared" si="39"/>
        <v>66</v>
      </c>
      <c r="F1331" s="42">
        <f t="shared" si="40"/>
        <v>67</v>
      </c>
      <c r="H1331" t="s">
        <v>510</v>
      </c>
      <c r="I1331">
        <v>1</v>
      </c>
      <c r="J1331">
        <v>1</v>
      </c>
      <c r="K1331">
        <v>1</v>
      </c>
      <c r="S1331">
        <v>0.968914330878761</v>
      </c>
      <c r="T1331">
        <v>1.62929638435906</v>
      </c>
      <c r="U1331">
        <v>2.7602363039040898</v>
      </c>
      <c r="V1331">
        <v>4.4395198319631</v>
      </c>
      <c r="W1331">
        <v>0.86557877656162296</v>
      </c>
      <c r="X1331">
        <v>1.8435363114452401</v>
      </c>
      <c r="Y1331">
        <v>0.97526893060967801</v>
      </c>
      <c r="Z1331">
        <v>1.67307354165726</v>
      </c>
      <c r="AA1331">
        <v>1.14647191736082</v>
      </c>
      <c r="AB1331">
        <v>1.89980093499673</v>
      </c>
      <c r="AC1331">
        <v>3.45533287841559E-3</v>
      </c>
      <c r="AD1331">
        <v>2.08846103731883E-4</v>
      </c>
      <c r="AE1331">
        <v>1</v>
      </c>
      <c r="AF1331">
        <v>0</v>
      </c>
      <c r="AG1331">
        <v>0</v>
      </c>
      <c r="AH1331">
        <v>0</v>
      </c>
    </row>
    <row r="1332" spans="1:34" x14ac:dyDescent="0.2">
      <c r="A1332">
        <v>1330</v>
      </c>
      <c r="B1332">
        <v>133</v>
      </c>
      <c r="C1332">
        <v>170</v>
      </c>
      <c r="D1332" t="s">
        <v>501</v>
      </c>
      <c r="E1332">
        <f t="shared" si="39"/>
        <v>66</v>
      </c>
      <c r="F1332" s="42">
        <f t="shared" si="40"/>
        <v>67</v>
      </c>
      <c r="H1332" t="s">
        <v>511</v>
      </c>
      <c r="I1332">
        <v>0</v>
      </c>
      <c r="J1332">
        <v>1</v>
      </c>
      <c r="K1332">
        <v>1</v>
      </c>
      <c r="S1332">
        <v>0.86061615997459695</v>
      </c>
      <c r="T1332">
        <v>1.3052179486992801</v>
      </c>
      <c r="U1332">
        <v>2.3653196345549099</v>
      </c>
      <c r="V1332">
        <v>3.6186326619716098</v>
      </c>
      <c r="W1332">
        <v>1.0070097975205099</v>
      </c>
      <c r="X1332">
        <v>1.3948055658701199</v>
      </c>
      <c r="Y1332">
        <v>1.24289523424736</v>
      </c>
      <c r="Z1332">
        <v>1.2876692320236101</v>
      </c>
      <c r="AA1332">
        <v>0.90147175970551896</v>
      </c>
      <c r="AB1332">
        <v>1.6711917660407301</v>
      </c>
      <c r="AC1332">
        <v>2.4062209216593199E-5</v>
      </c>
      <c r="AD1332">
        <v>1.29342700385111E-3</v>
      </c>
      <c r="AE1332">
        <v>1</v>
      </c>
      <c r="AF1332">
        <v>0</v>
      </c>
      <c r="AG1332">
        <v>1</v>
      </c>
      <c r="AH1332">
        <v>1</v>
      </c>
    </row>
    <row r="1333" spans="1:34" x14ac:dyDescent="0.2">
      <c r="A1333">
        <v>1331</v>
      </c>
      <c r="B1333">
        <v>134</v>
      </c>
      <c r="C1333">
        <v>166</v>
      </c>
      <c r="D1333" t="s">
        <v>512</v>
      </c>
      <c r="E1333">
        <f t="shared" si="39"/>
        <v>66</v>
      </c>
      <c r="F1333" s="42">
        <f t="shared" si="40"/>
        <v>68</v>
      </c>
      <c r="H1333" t="s">
        <v>502</v>
      </c>
      <c r="I1333">
        <v>1</v>
      </c>
      <c r="J1333">
        <v>0</v>
      </c>
      <c r="K1333">
        <v>1</v>
      </c>
      <c r="S1333">
        <v>-0.14980654604733001</v>
      </c>
      <c r="T1333">
        <v>-6.2018993566884797E-2</v>
      </c>
      <c r="U1333">
        <v>3.0982645727926901</v>
      </c>
      <c r="V1333">
        <v>0.62347495461464497</v>
      </c>
      <c r="W1333">
        <v>-0.51137101602326995</v>
      </c>
      <c r="X1333">
        <v>-0.16727367413304101</v>
      </c>
      <c r="Y1333">
        <v>-0.59833876899328298</v>
      </c>
      <c r="Z1333">
        <v>-0.189625816006884</v>
      </c>
      <c r="AA1333">
        <v>1.18851776038826</v>
      </c>
      <c r="AB1333">
        <v>0.24673593266650701</v>
      </c>
      <c r="AC1333">
        <v>9.0871628071553801E-2</v>
      </c>
      <c r="AD1333">
        <v>8.3781231527652895E-3</v>
      </c>
      <c r="AE1333">
        <v>0</v>
      </c>
      <c r="AF1333">
        <v>1</v>
      </c>
      <c r="AG1333">
        <v>0</v>
      </c>
      <c r="AH1333">
        <v>1</v>
      </c>
    </row>
    <row r="1334" spans="1:34" x14ac:dyDescent="0.2">
      <c r="A1334">
        <v>1332</v>
      </c>
      <c r="B1334">
        <v>134</v>
      </c>
      <c r="C1334">
        <v>166</v>
      </c>
      <c r="D1334" t="s">
        <v>512</v>
      </c>
      <c r="E1334">
        <f t="shared" si="39"/>
        <v>66</v>
      </c>
      <c r="F1334" s="42">
        <f t="shared" si="40"/>
        <v>68</v>
      </c>
      <c r="H1334" t="s">
        <v>503</v>
      </c>
      <c r="I1334">
        <v>0</v>
      </c>
      <c r="J1334">
        <v>0</v>
      </c>
      <c r="K1334">
        <v>1</v>
      </c>
      <c r="S1334">
        <v>1.1702519732643899</v>
      </c>
      <c r="T1334">
        <v>1.8755225591059601</v>
      </c>
      <c r="U1334">
        <v>3.0398105438798702</v>
      </c>
      <c r="V1334">
        <v>5.57826100223238</v>
      </c>
      <c r="W1334">
        <v>0.98842678251787197</v>
      </c>
      <c r="X1334">
        <v>2.2481544358869798</v>
      </c>
      <c r="Y1334">
        <v>0.728474676666091</v>
      </c>
      <c r="Z1334">
        <v>3.0842961134107498</v>
      </c>
      <c r="AA1334">
        <v>1.2801194687841999</v>
      </c>
      <c r="AB1334">
        <v>2.3399976861235499</v>
      </c>
      <c r="AC1334">
        <v>2.8123799286130301E-3</v>
      </c>
      <c r="AD1334">
        <v>2.3908559202319901E-4</v>
      </c>
      <c r="AE1334">
        <v>1</v>
      </c>
      <c r="AF1334">
        <v>0</v>
      </c>
      <c r="AG1334">
        <v>0</v>
      </c>
      <c r="AH1334">
        <v>0</v>
      </c>
    </row>
    <row r="1335" spans="1:34" x14ac:dyDescent="0.2">
      <c r="A1335">
        <v>1333</v>
      </c>
      <c r="B1335">
        <v>134</v>
      </c>
      <c r="C1335">
        <v>167</v>
      </c>
      <c r="D1335" t="s">
        <v>512</v>
      </c>
      <c r="E1335">
        <f t="shared" si="39"/>
        <v>66</v>
      </c>
      <c r="F1335" s="42">
        <f t="shared" si="40"/>
        <v>68</v>
      </c>
      <c r="H1335" t="s">
        <v>504</v>
      </c>
      <c r="I1335">
        <v>1</v>
      </c>
      <c r="J1335">
        <v>0</v>
      </c>
      <c r="K1335">
        <v>1</v>
      </c>
      <c r="S1335">
        <v>0.54890011914540104</v>
      </c>
      <c r="T1335">
        <v>1.04927638739026</v>
      </c>
      <c r="U1335">
        <v>2.30821107432712</v>
      </c>
      <c r="V1335">
        <v>4.2484012324824301</v>
      </c>
      <c r="W1335">
        <v>0.512576190838268</v>
      </c>
      <c r="X1335">
        <v>0.29462406893566101</v>
      </c>
      <c r="Y1335">
        <v>0.54005118928352303</v>
      </c>
      <c r="Z1335">
        <v>-1.44153079985632E-2</v>
      </c>
      <c r="AA1335">
        <v>0.862935906610933</v>
      </c>
      <c r="AB1335">
        <v>1.6174161932600699</v>
      </c>
      <c r="AC1335">
        <v>2.0380353674405001E-2</v>
      </c>
      <c r="AD1335">
        <v>0.47145858348001801</v>
      </c>
      <c r="AE1335">
        <v>1</v>
      </c>
      <c r="AF1335">
        <v>0</v>
      </c>
      <c r="AG1335">
        <v>1</v>
      </c>
      <c r="AH1335">
        <v>1</v>
      </c>
    </row>
    <row r="1336" spans="1:34" x14ac:dyDescent="0.2">
      <c r="A1336">
        <v>1334</v>
      </c>
      <c r="B1336">
        <v>134</v>
      </c>
      <c r="C1336">
        <v>167</v>
      </c>
      <c r="D1336" t="s">
        <v>512</v>
      </c>
      <c r="E1336">
        <f t="shared" si="39"/>
        <v>66</v>
      </c>
      <c r="F1336" s="42">
        <f t="shared" si="40"/>
        <v>68</v>
      </c>
      <c r="H1336" t="s">
        <v>505</v>
      </c>
      <c r="I1336">
        <v>0</v>
      </c>
      <c r="J1336">
        <v>0</v>
      </c>
      <c r="K1336">
        <v>1</v>
      </c>
      <c r="S1336">
        <v>0.63318333541974403</v>
      </c>
      <c r="T1336">
        <v>0.99642546535726095</v>
      </c>
      <c r="U1336">
        <v>2.6943535454338399</v>
      </c>
      <c r="V1336">
        <v>5.2465525060085696</v>
      </c>
      <c r="W1336">
        <v>0.79802489817326805</v>
      </c>
      <c r="X1336">
        <v>1.5911834043580999</v>
      </c>
      <c r="Y1336">
        <v>0.65588293142383702</v>
      </c>
      <c r="Z1336">
        <v>1.8593601112645399</v>
      </c>
      <c r="AA1336">
        <v>1.05998403781096</v>
      </c>
      <c r="AB1336">
        <v>2.1456602884991902</v>
      </c>
      <c r="AC1336">
        <v>3.5440158795270599E-3</v>
      </c>
      <c r="AD1336">
        <v>4.0502479980541904E-3</v>
      </c>
      <c r="AE1336">
        <v>1</v>
      </c>
      <c r="AF1336">
        <v>0</v>
      </c>
      <c r="AG1336">
        <v>1</v>
      </c>
      <c r="AH1336">
        <v>1</v>
      </c>
    </row>
    <row r="1337" spans="1:34" x14ac:dyDescent="0.2">
      <c r="A1337">
        <v>1335</v>
      </c>
      <c r="B1337">
        <v>134</v>
      </c>
      <c r="C1337">
        <v>168</v>
      </c>
      <c r="D1337" t="s">
        <v>512</v>
      </c>
      <c r="E1337">
        <f t="shared" si="39"/>
        <v>66</v>
      </c>
      <c r="F1337" s="42">
        <f t="shared" si="40"/>
        <v>68</v>
      </c>
      <c r="H1337" t="s">
        <v>506</v>
      </c>
      <c r="I1337">
        <v>1</v>
      </c>
      <c r="J1337">
        <v>0</v>
      </c>
      <c r="K1337">
        <v>1</v>
      </c>
      <c r="S1337">
        <v>0.80547747848322604</v>
      </c>
      <c r="T1337">
        <v>1.56020650285198</v>
      </c>
      <c r="U1337">
        <v>2.3582568959100199</v>
      </c>
      <c r="V1337">
        <v>3.93250147100074</v>
      </c>
      <c r="W1337">
        <v>0.75491428040777997</v>
      </c>
      <c r="X1337">
        <v>1.6839971070905899</v>
      </c>
      <c r="Y1337">
        <v>0.689908415732439</v>
      </c>
      <c r="Z1337">
        <v>1.58694481393331</v>
      </c>
      <c r="AA1337">
        <v>0.97070256546013001</v>
      </c>
      <c r="AB1337">
        <v>1.4138238294144601</v>
      </c>
      <c r="AC1337">
        <v>2.62885499901789E-3</v>
      </c>
      <c r="AD1337">
        <v>7.5585412972124697E-6</v>
      </c>
      <c r="AE1337">
        <v>1</v>
      </c>
      <c r="AF1337">
        <v>0</v>
      </c>
      <c r="AG1337">
        <v>0</v>
      </c>
      <c r="AH1337">
        <v>0</v>
      </c>
    </row>
    <row r="1338" spans="1:34" x14ac:dyDescent="0.2">
      <c r="A1338">
        <v>1336</v>
      </c>
      <c r="B1338">
        <v>134</v>
      </c>
      <c r="C1338">
        <v>168</v>
      </c>
      <c r="D1338" t="s">
        <v>512</v>
      </c>
      <c r="E1338">
        <f t="shared" si="39"/>
        <v>66</v>
      </c>
      <c r="F1338" s="42">
        <f t="shared" si="40"/>
        <v>68</v>
      </c>
      <c r="H1338" t="s">
        <v>507</v>
      </c>
      <c r="I1338">
        <v>0</v>
      </c>
      <c r="J1338">
        <v>0</v>
      </c>
      <c r="K1338">
        <v>1</v>
      </c>
      <c r="S1338">
        <v>0.47246209549484802</v>
      </c>
      <c r="T1338">
        <v>0.22361719539347899</v>
      </c>
      <c r="U1338">
        <v>2.6113373460248099</v>
      </c>
      <c r="V1338">
        <v>0.63843338556423002</v>
      </c>
      <c r="W1338">
        <v>0.47315325548857801</v>
      </c>
      <c r="X1338">
        <v>0.235084309868799</v>
      </c>
      <c r="Y1338">
        <v>0.70997468314433998</v>
      </c>
      <c r="Z1338">
        <v>0.224149807987094</v>
      </c>
      <c r="AA1338">
        <v>1.05984076070084</v>
      </c>
      <c r="AB1338">
        <v>0.26616961087484903</v>
      </c>
      <c r="AC1338">
        <v>7.9527924847120998E-2</v>
      </c>
      <c r="AD1338">
        <v>6.8756774625648102E-4</v>
      </c>
      <c r="AE1338">
        <v>0</v>
      </c>
      <c r="AF1338">
        <v>1</v>
      </c>
      <c r="AG1338">
        <v>0</v>
      </c>
      <c r="AH1338">
        <v>1</v>
      </c>
    </row>
    <row r="1339" spans="1:34" x14ac:dyDescent="0.2">
      <c r="A1339">
        <v>1337</v>
      </c>
      <c r="B1339">
        <v>134</v>
      </c>
      <c r="C1339">
        <v>169</v>
      </c>
      <c r="D1339" t="s">
        <v>512</v>
      </c>
      <c r="E1339">
        <f t="shared" si="39"/>
        <v>66</v>
      </c>
      <c r="F1339" s="42">
        <f t="shared" si="40"/>
        <v>68</v>
      </c>
      <c r="H1339" t="s">
        <v>508</v>
      </c>
      <c r="I1339">
        <v>1</v>
      </c>
      <c r="J1339">
        <v>0</v>
      </c>
      <c r="K1339">
        <v>1</v>
      </c>
      <c r="S1339">
        <v>-0.95770180219551504</v>
      </c>
      <c r="T1339">
        <v>-0.29249511132933398</v>
      </c>
      <c r="U1339">
        <v>3.3768624404911001</v>
      </c>
      <c r="V1339">
        <v>1.4068519173599601</v>
      </c>
      <c r="W1339">
        <v>-0.69339589973125304</v>
      </c>
      <c r="X1339">
        <v>-0.24361858583215401</v>
      </c>
      <c r="Y1339">
        <v>-0.91986650680553494</v>
      </c>
      <c r="Z1339">
        <v>-6.1733608567825303E-2</v>
      </c>
      <c r="AA1339">
        <v>1.26365661967814</v>
      </c>
      <c r="AB1339">
        <v>0.57171685767469405</v>
      </c>
      <c r="AC1339">
        <v>3.1813961316427303E-2</v>
      </c>
      <c r="AD1339">
        <v>9.3979096814479496E-2</v>
      </c>
      <c r="AE1339">
        <v>0</v>
      </c>
      <c r="AF1339">
        <v>1</v>
      </c>
      <c r="AG1339">
        <v>1</v>
      </c>
      <c r="AH1339">
        <v>0</v>
      </c>
    </row>
    <row r="1340" spans="1:34" x14ac:dyDescent="0.2">
      <c r="A1340">
        <v>1338</v>
      </c>
      <c r="B1340">
        <v>134</v>
      </c>
      <c r="C1340">
        <v>169</v>
      </c>
      <c r="D1340" t="s">
        <v>512</v>
      </c>
      <c r="E1340">
        <f t="shared" si="39"/>
        <v>66</v>
      </c>
      <c r="F1340" s="42">
        <f t="shared" si="40"/>
        <v>68</v>
      </c>
      <c r="H1340" t="s">
        <v>509</v>
      </c>
      <c r="I1340">
        <v>0</v>
      </c>
      <c r="J1340">
        <v>0</v>
      </c>
      <c r="K1340">
        <v>1</v>
      </c>
      <c r="S1340">
        <v>-0.45721964153926797</v>
      </c>
      <c r="T1340">
        <v>-0.17991408880349799</v>
      </c>
      <c r="U1340">
        <v>2.8382262133527498</v>
      </c>
      <c r="V1340">
        <v>1.31437108331527</v>
      </c>
      <c r="W1340">
        <v>-0.89201276081319203</v>
      </c>
      <c r="X1340">
        <v>-0.215651371450335</v>
      </c>
      <c r="Y1340">
        <v>-0.79100330227849103</v>
      </c>
      <c r="Z1340">
        <v>-3.5089107002352703E-2</v>
      </c>
      <c r="AA1340">
        <v>1.2081953521204201</v>
      </c>
      <c r="AB1340">
        <v>0.59534219143608502</v>
      </c>
      <c r="AC1340">
        <v>4.2094740654483398E-3</v>
      </c>
      <c r="AD1340">
        <v>0.15373220116875899</v>
      </c>
      <c r="AE1340">
        <v>0</v>
      </c>
      <c r="AF1340">
        <v>1</v>
      </c>
      <c r="AG1340">
        <v>1</v>
      </c>
      <c r="AH1340">
        <v>0</v>
      </c>
    </row>
    <row r="1341" spans="1:34" x14ac:dyDescent="0.2">
      <c r="A1341">
        <v>1339</v>
      </c>
      <c r="B1341">
        <v>134</v>
      </c>
      <c r="C1341">
        <v>170</v>
      </c>
      <c r="D1341" t="s">
        <v>512</v>
      </c>
      <c r="E1341">
        <f t="shared" si="39"/>
        <v>66</v>
      </c>
      <c r="F1341" s="42">
        <f t="shared" si="40"/>
        <v>68</v>
      </c>
      <c r="H1341" t="s">
        <v>510</v>
      </c>
      <c r="I1341">
        <v>1</v>
      </c>
      <c r="J1341">
        <v>0</v>
      </c>
      <c r="K1341">
        <v>1</v>
      </c>
      <c r="S1341">
        <v>0.968914330878761</v>
      </c>
      <c r="T1341">
        <v>1.62929638435906</v>
      </c>
      <c r="U1341">
        <v>2.7602363039040898</v>
      </c>
      <c r="V1341">
        <v>4.4395198319631</v>
      </c>
      <c r="W1341">
        <v>0.86557877656162296</v>
      </c>
      <c r="X1341">
        <v>1.8435363114452401</v>
      </c>
      <c r="Y1341">
        <v>0.97526893060967801</v>
      </c>
      <c r="Z1341">
        <v>1.67307354165726</v>
      </c>
      <c r="AA1341">
        <v>1.14647191736082</v>
      </c>
      <c r="AB1341">
        <v>1.89980093499673</v>
      </c>
      <c r="AC1341">
        <v>3.45533287841559E-3</v>
      </c>
      <c r="AD1341">
        <v>2.08846103731883E-4</v>
      </c>
      <c r="AE1341">
        <v>1</v>
      </c>
      <c r="AF1341">
        <v>0</v>
      </c>
      <c r="AG1341">
        <v>0</v>
      </c>
      <c r="AH1341">
        <v>0</v>
      </c>
    </row>
    <row r="1342" spans="1:34" x14ac:dyDescent="0.2">
      <c r="A1342">
        <v>1340</v>
      </c>
      <c r="B1342">
        <v>134</v>
      </c>
      <c r="C1342">
        <v>170</v>
      </c>
      <c r="D1342" t="s">
        <v>512</v>
      </c>
      <c r="E1342">
        <f t="shared" si="39"/>
        <v>66</v>
      </c>
      <c r="F1342" s="42">
        <f t="shared" si="40"/>
        <v>68</v>
      </c>
      <c r="H1342" t="s">
        <v>511</v>
      </c>
      <c r="I1342">
        <v>0</v>
      </c>
      <c r="J1342">
        <v>0</v>
      </c>
      <c r="K1342">
        <v>1</v>
      </c>
      <c r="S1342">
        <v>0.86061615997459695</v>
      </c>
      <c r="T1342">
        <v>1.3052179486992801</v>
      </c>
      <c r="U1342">
        <v>2.3653196345549099</v>
      </c>
      <c r="V1342">
        <v>3.6186326619716098</v>
      </c>
      <c r="W1342">
        <v>1.0070097975205099</v>
      </c>
      <c r="X1342">
        <v>1.3948055658701199</v>
      </c>
      <c r="Y1342">
        <v>1.24289523424736</v>
      </c>
      <c r="Z1342">
        <v>1.2876692320236101</v>
      </c>
      <c r="AA1342">
        <v>0.90147175970551896</v>
      </c>
      <c r="AB1342">
        <v>1.6711917660407301</v>
      </c>
      <c r="AC1342">
        <v>2.4062209216593199E-5</v>
      </c>
      <c r="AD1342">
        <v>1.29342700385111E-3</v>
      </c>
      <c r="AE1342">
        <v>1</v>
      </c>
      <c r="AF1342">
        <v>0</v>
      </c>
      <c r="AG1342">
        <v>1</v>
      </c>
      <c r="AH1342">
        <v>1</v>
      </c>
    </row>
    <row r="1343" spans="1:34" x14ac:dyDescent="0.2">
      <c r="A1343">
        <v>1341</v>
      </c>
      <c r="B1343">
        <v>135</v>
      </c>
      <c r="C1343">
        <v>166</v>
      </c>
      <c r="D1343" t="s">
        <v>513</v>
      </c>
      <c r="E1343">
        <f t="shared" si="39"/>
        <v>68</v>
      </c>
      <c r="F1343" s="42">
        <f t="shared" si="40"/>
        <v>67</v>
      </c>
      <c r="H1343" t="s">
        <v>502</v>
      </c>
      <c r="I1343">
        <v>1</v>
      </c>
      <c r="J1343">
        <v>1</v>
      </c>
      <c r="K1343">
        <v>0</v>
      </c>
      <c r="S1343">
        <v>-0.14980654604733001</v>
      </c>
      <c r="T1343">
        <v>-6.2018993566884797E-2</v>
      </c>
      <c r="U1343">
        <v>3.0982645727926901</v>
      </c>
      <c r="V1343">
        <v>0.62347495461464497</v>
      </c>
      <c r="W1343">
        <v>-0.51137101602326995</v>
      </c>
      <c r="X1343">
        <v>-0.16727367413304101</v>
      </c>
      <c r="Y1343">
        <v>-0.59833876899328298</v>
      </c>
      <c r="Z1343">
        <v>-0.189625816006884</v>
      </c>
      <c r="AA1343">
        <v>1.18851776038826</v>
      </c>
      <c r="AB1343">
        <v>0.24673593266650701</v>
      </c>
      <c r="AC1343">
        <v>9.0871628071553801E-2</v>
      </c>
      <c r="AD1343">
        <v>8.3781231527652895E-3</v>
      </c>
      <c r="AE1343">
        <v>0</v>
      </c>
      <c r="AF1343">
        <v>1</v>
      </c>
      <c r="AG1343">
        <v>0</v>
      </c>
      <c r="AH1343">
        <v>1</v>
      </c>
    </row>
    <row r="1344" spans="1:34" x14ac:dyDescent="0.2">
      <c r="A1344">
        <v>1342</v>
      </c>
      <c r="B1344">
        <v>135</v>
      </c>
      <c r="C1344">
        <v>166</v>
      </c>
      <c r="D1344" t="s">
        <v>513</v>
      </c>
      <c r="E1344">
        <f t="shared" ref="E1344:E1407" si="41">E1304+2</f>
        <v>68</v>
      </c>
      <c r="F1344" s="42">
        <f t="shared" si="40"/>
        <v>67</v>
      </c>
      <c r="H1344" t="s">
        <v>503</v>
      </c>
      <c r="I1344">
        <v>0</v>
      </c>
      <c r="J1344">
        <v>1</v>
      </c>
      <c r="K1344">
        <v>0</v>
      </c>
      <c r="S1344">
        <v>1.1702519732643899</v>
      </c>
      <c r="T1344">
        <v>1.8755225591059601</v>
      </c>
      <c r="U1344">
        <v>3.0398105438798702</v>
      </c>
      <c r="V1344">
        <v>5.57826100223238</v>
      </c>
      <c r="W1344">
        <v>0.98842678251787197</v>
      </c>
      <c r="X1344">
        <v>2.2481544358869798</v>
      </c>
      <c r="Y1344">
        <v>0.728474676666091</v>
      </c>
      <c r="Z1344">
        <v>3.0842961134107498</v>
      </c>
      <c r="AA1344">
        <v>1.2801194687841999</v>
      </c>
      <c r="AB1344">
        <v>2.3399976861235499</v>
      </c>
      <c r="AC1344">
        <v>2.8123799286130301E-3</v>
      </c>
      <c r="AD1344">
        <v>2.3908559202319901E-4</v>
      </c>
      <c r="AE1344">
        <v>1</v>
      </c>
      <c r="AF1344">
        <v>0</v>
      </c>
      <c r="AG1344">
        <v>0</v>
      </c>
      <c r="AH1344">
        <v>0</v>
      </c>
    </row>
    <row r="1345" spans="1:34" x14ac:dyDescent="0.2">
      <c r="A1345">
        <v>1343</v>
      </c>
      <c r="B1345">
        <v>135</v>
      </c>
      <c r="C1345">
        <v>167</v>
      </c>
      <c r="D1345" t="s">
        <v>513</v>
      </c>
      <c r="E1345">
        <f t="shared" si="41"/>
        <v>68</v>
      </c>
      <c r="F1345" s="42">
        <f t="shared" si="40"/>
        <v>67</v>
      </c>
      <c r="H1345" t="s">
        <v>504</v>
      </c>
      <c r="I1345">
        <v>1</v>
      </c>
      <c r="J1345">
        <v>1</v>
      </c>
      <c r="K1345">
        <v>0</v>
      </c>
      <c r="S1345">
        <v>0.54890011914540104</v>
      </c>
      <c r="T1345">
        <v>1.04927638739026</v>
      </c>
      <c r="U1345">
        <v>2.30821107432712</v>
      </c>
      <c r="V1345">
        <v>4.2484012324824301</v>
      </c>
      <c r="W1345">
        <v>0.512576190838268</v>
      </c>
      <c r="X1345">
        <v>0.29462406893566101</v>
      </c>
      <c r="Y1345">
        <v>0.54005118928352303</v>
      </c>
      <c r="Z1345">
        <v>-1.44153079985632E-2</v>
      </c>
      <c r="AA1345">
        <v>0.862935906610933</v>
      </c>
      <c r="AB1345">
        <v>1.6174161932600699</v>
      </c>
      <c r="AC1345">
        <v>2.0380353674405001E-2</v>
      </c>
      <c r="AD1345">
        <v>0.47145858348001801</v>
      </c>
      <c r="AE1345">
        <v>1</v>
      </c>
      <c r="AF1345">
        <v>0</v>
      </c>
      <c r="AG1345">
        <v>1</v>
      </c>
      <c r="AH1345">
        <v>1</v>
      </c>
    </row>
    <row r="1346" spans="1:34" x14ac:dyDescent="0.2">
      <c r="A1346">
        <v>1344</v>
      </c>
      <c r="B1346">
        <v>135</v>
      </c>
      <c r="C1346">
        <v>167</v>
      </c>
      <c r="D1346" t="s">
        <v>513</v>
      </c>
      <c r="E1346">
        <f t="shared" si="41"/>
        <v>68</v>
      </c>
      <c r="F1346" s="42">
        <f t="shared" si="40"/>
        <v>67</v>
      </c>
      <c r="H1346" t="s">
        <v>505</v>
      </c>
      <c r="I1346">
        <v>0</v>
      </c>
      <c r="J1346">
        <v>1</v>
      </c>
      <c r="K1346">
        <v>0</v>
      </c>
      <c r="S1346">
        <v>0.63318333541974403</v>
      </c>
      <c r="T1346">
        <v>0.99642546535726095</v>
      </c>
      <c r="U1346">
        <v>2.6943535454338399</v>
      </c>
      <c r="V1346">
        <v>5.2465525060085696</v>
      </c>
      <c r="W1346">
        <v>0.79802489817326805</v>
      </c>
      <c r="X1346">
        <v>1.5911834043580999</v>
      </c>
      <c r="Y1346">
        <v>0.65588293142383702</v>
      </c>
      <c r="Z1346">
        <v>1.8593601112645399</v>
      </c>
      <c r="AA1346">
        <v>1.05998403781096</v>
      </c>
      <c r="AB1346">
        <v>2.1456602884991902</v>
      </c>
      <c r="AC1346">
        <v>3.5440158795270599E-3</v>
      </c>
      <c r="AD1346">
        <v>4.0502479980541904E-3</v>
      </c>
      <c r="AE1346">
        <v>1</v>
      </c>
      <c r="AF1346">
        <v>0</v>
      </c>
      <c r="AG1346">
        <v>1</v>
      </c>
      <c r="AH1346">
        <v>1</v>
      </c>
    </row>
    <row r="1347" spans="1:34" x14ac:dyDescent="0.2">
      <c r="A1347">
        <v>1345</v>
      </c>
      <c r="B1347">
        <v>135</v>
      </c>
      <c r="C1347">
        <v>168</v>
      </c>
      <c r="D1347" t="s">
        <v>513</v>
      </c>
      <c r="E1347">
        <f t="shared" si="41"/>
        <v>68</v>
      </c>
      <c r="F1347" s="42">
        <f t="shared" ref="F1347:F1410" si="42">B1347-E1347</f>
        <v>67</v>
      </c>
      <c r="H1347" t="s">
        <v>506</v>
      </c>
      <c r="I1347">
        <v>1</v>
      </c>
      <c r="J1347">
        <v>1</v>
      </c>
      <c r="K1347">
        <v>0</v>
      </c>
      <c r="S1347">
        <v>0.80547747848322604</v>
      </c>
      <c r="T1347">
        <v>1.56020650285198</v>
      </c>
      <c r="U1347">
        <v>2.3582568959100199</v>
      </c>
      <c r="V1347">
        <v>3.93250147100074</v>
      </c>
      <c r="W1347">
        <v>0.75491428040777997</v>
      </c>
      <c r="X1347">
        <v>1.6839971070905899</v>
      </c>
      <c r="Y1347">
        <v>0.689908415732439</v>
      </c>
      <c r="Z1347">
        <v>1.58694481393331</v>
      </c>
      <c r="AA1347">
        <v>0.97070256546013001</v>
      </c>
      <c r="AB1347">
        <v>1.4138238294144601</v>
      </c>
      <c r="AC1347">
        <v>2.62885499901789E-3</v>
      </c>
      <c r="AD1347">
        <v>7.5585412972124697E-6</v>
      </c>
      <c r="AE1347">
        <v>1</v>
      </c>
      <c r="AF1347">
        <v>0</v>
      </c>
      <c r="AG1347">
        <v>0</v>
      </c>
      <c r="AH1347">
        <v>0</v>
      </c>
    </row>
    <row r="1348" spans="1:34" x14ac:dyDescent="0.2">
      <c r="A1348">
        <v>1346</v>
      </c>
      <c r="B1348">
        <v>135</v>
      </c>
      <c r="C1348">
        <v>168</v>
      </c>
      <c r="D1348" t="s">
        <v>513</v>
      </c>
      <c r="E1348">
        <f t="shared" si="41"/>
        <v>68</v>
      </c>
      <c r="F1348" s="42">
        <f t="shared" si="42"/>
        <v>67</v>
      </c>
      <c r="H1348" t="s">
        <v>507</v>
      </c>
      <c r="I1348">
        <v>0</v>
      </c>
      <c r="J1348">
        <v>1</v>
      </c>
      <c r="K1348">
        <v>0</v>
      </c>
      <c r="S1348">
        <v>0.47246209549484802</v>
      </c>
      <c r="T1348">
        <v>0.22361719539347899</v>
      </c>
      <c r="U1348">
        <v>2.6113373460248099</v>
      </c>
      <c r="V1348">
        <v>0.63843338556423002</v>
      </c>
      <c r="W1348">
        <v>0.47315325548857801</v>
      </c>
      <c r="X1348">
        <v>0.235084309868799</v>
      </c>
      <c r="Y1348">
        <v>0.70997468314433998</v>
      </c>
      <c r="Z1348">
        <v>0.224149807987094</v>
      </c>
      <c r="AA1348">
        <v>1.05984076070084</v>
      </c>
      <c r="AB1348">
        <v>0.26616961087484903</v>
      </c>
      <c r="AC1348">
        <v>7.9527924847120998E-2</v>
      </c>
      <c r="AD1348">
        <v>6.8756774625648102E-4</v>
      </c>
      <c r="AE1348">
        <v>0</v>
      </c>
      <c r="AF1348">
        <v>1</v>
      </c>
      <c r="AG1348">
        <v>0</v>
      </c>
      <c r="AH1348">
        <v>1</v>
      </c>
    </row>
    <row r="1349" spans="1:34" x14ac:dyDescent="0.2">
      <c r="A1349">
        <v>1347</v>
      </c>
      <c r="B1349">
        <v>135</v>
      </c>
      <c r="C1349">
        <v>169</v>
      </c>
      <c r="D1349" t="s">
        <v>513</v>
      </c>
      <c r="E1349">
        <f t="shared" si="41"/>
        <v>68</v>
      </c>
      <c r="F1349" s="42">
        <f t="shared" si="42"/>
        <v>67</v>
      </c>
      <c r="H1349" t="s">
        <v>508</v>
      </c>
      <c r="I1349">
        <v>1</v>
      </c>
      <c r="J1349">
        <v>1</v>
      </c>
      <c r="K1349">
        <v>0</v>
      </c>
      <c r="S1349">
        <v>-0.95770180219551504</v>
      </c>
      <c r="T1349">
        <v>-0.29249511132933398</v>
      </c>
      <c r="U1349">
        <v>3.3768624404911001</v>
      </c>
      <c r="V1349">
        <v>1.4068519173599601</v>
      </c>
      <c r="W1349">
        <v>-0.69339589973125304</v>
      </c>
      <c r="X1349">
        <v>-0.24361858583215401</v>
      </c>
      <c r="Y1349">
        <v>-0.91986650680553494</v>
      </c>
      <c r="Z1349">
        <v>-6.1733608567825303E-2</v>
      </c>
      <c r="AA1349">
        <v>1.26365661967814</v>
      </c>
      <c r="AB1349">
        <v>0.57171685767469405</v>
      </c>
      <c r="AC1349">
        <v>3.1813961316427303E-2</v>
      </c>
      <c r="AD1349">
        <v>9.3979096814479496E-2</v>
      </c>
      <c r="AE1349">
        <v>0</v>
      </c>
      <c r="AF1349">
        <v>1</v>
      </c>
      <c r="AG1349">
        <v>1</v>
      </c>
      <c r="AH1349">
        <v>0</v>
      </c>
    </row>
    <row r="1350" spans="1:34" x14ac:dyDescent="0.2">
      <c r="A1350">
        <v>1348</v>
      </c>
      <c r="B1350">
        <v>135</v>
      </c>
      <c r="C1350">
        <v>169</v>
      </c>
      <c r="D1350" t="s">
        <v>513</v>
      </c>
      <c r="E1350">
        <f t="shared" si="41"/>
        <v>68</v>
      </c>
      <c r="F1350" s="42">
        <f t="shared" si="42"/>
        <v>67</v>
      </c>
      <c r="H1350" t="s">
        <v>509</v>
      </c>
      <c r="I1350">
        <v>0</v>
      </c>
      <c r="J1350">
        <v>1</v>
      </c>
      <c r="K1350">
        <v>0</v>
      </c>
      <c r="S1350">
        <v>-0.45721964153926797</v>
      </c>
      <c r="T1350">
        <v>-0.17991408880349799</v>
      </c>
      <c r="U1350">
        <v>2.8382262133527498</v>
      </c>
      <c r="V1350">
        <v>1.31437108331527</v>
      </c>
      <c r="W1350">
        <v>-0.89201276081319203</v>
      </c>
      <c r="X1350">
        <v>-0.215651371450335</v>
      </c>
      <c r="Y1350">
        <v>-0.79100330227849103</v>
      </c>
      <c r="Z1350">
        <v>-3.5089107002352703E-2</v>
      </c>
      <c r="AA1350">
        <v>1.2081953521204201</v>
      </c>
      <c r="AB1350">
        <v>0.59534219143608502</v>
      </c>
      <c r="AC1350">
        <v>4.2094740654483398E-3</v>
      </c>
      <c r="AD1350">
        <v>0.15373220116875899</v>
      </c>
      <c r="AE1350">
        <v>0</v>
      </c>
      <c r="AF1350">
        <v>1</v>
      </c>
      <c r="AG1350">
        <v>1</v>
      </c>
      <c r="AH1350">
        <v>0</v>
      </c>
    </row>
    <row r="1351" spans="1:34" x14ac:dyDescent="0.2">
      <c r="A1351">
        <v>1349</v>
      </c>
      <c r="B1351">
        <v>135</v>
      </c>
      <c r="C1351">
        <v>170</v>
      </c>
      <c r="D1351" t="s">
        <v>513</v>
      </c>
      <c r="E1351">
        <f t="shared" si="41"/>
        <v>68</v>
      </c>
      <c r="F1351" s="42">
        <f t="shared" si="42"/>
        <v>67</v>
      </c>
      <c r="H1351" t="s">
        <v>510</v>
      </c>
      <c r="I1351">
        <v>1</v>
      </c>
      <c r="J1351">
        <v>1</v>
      </c>
      <c r="K1351">
        <v>0</v>
      </c>
      <c r="S1351">
        <v>0.968914330878761</v>
      </c>
      <c r="T1351">
        <v>1.62929638435906</v>
      </c>
      <c r="U1351">
        <v>2.7602363039040898</v>
      </c>
      <c r="V1351">
        <v>4.4395198319631</v>
      </c>
      <c r="W1351">
        <v>0.86557877656162296</v>
      </c>
      <c r="X1351">
        <v>1.8435363114452401</v>
      </c>
      <c r="Y1351">
        <v>0.97526893060967801</v>
      </c>
      <c r="Z1351">
        <v>1.67307354165726</v>
      </c>
      <c r="AA1351">
        <v>1.14647191736082</v>
      </c>
      <c r="AB1351">
        <v>1.89980093499673</v>
      </c>
      <c r="AC1351">
        <v>3.45533287841559E-3</v>
      </c>
      <c r="AD1351">
        <v>2.08846103731883E-4</v>
      </c>
      <c r="AE1351">
        <v>1</v>
      </c>
      <c r="AF1351">
        <v>0</v>
      </c>
      <c r="AG1351">
        <v>0</v>
      </c>
      <c r="AH1351">
        <v>0</v>
      </c>
    </row>
    <row r="1352" spans="1:34" x14ac:dyDescent="0.2">
      <c r="A1352">
        <v>1350</v>
      </c>
      <c r="B1352">
        <v>135</v>
      </c>
      <c r="C1352">
        <v>170</v>
      </c>
      <c r="D1352" t="s">
        <v>513</v>
      </c>
      <c r="E1352">
        <f t="shared" si="41"/>
        <v>68</v>
      </c>
      <c r="F1352" s="42">
        <f t="shared" si="42"/>
        <v>67</v>
      </c>
      <c r="H1352" t="s">
        <v>511</v>
      </c>
      <c r="I1352">
        <v>0</v>
      </c>
      <c r="J1352">
        <v>1</v>
      </c>
      <c r="K1352">
        <v>0</v>
      </c>
      <c r="S1352">
        <v>0.86061615997459695</v>
      </c>
      <c r="T1352">
        <v>1.3052179486992801</v>
      </c>
      <c r="U1352">
        <v>2.3653196345549099</v>
      </c>
      <c r="V1352">
        <v>3.6186326619716098</v>
      </c>
      <c r="W1352">
        <v>1.0070097975205099</v>
      </c>
      <c r="X1352">
        <v>1.3948055658701199</v>
      </c>
      <c r="Y1352">
        <v>1.24289523424736</v>
      </c>
      <c r="Z1352">
        <v>1.2876692320236101</v>
      </c>
      <c r="AA1352">
        <v>0.90147175970551896</v>
      </c>
      <c r="AB1352">
        <v>1.6711917660407301</v>
      </c>
      <c r="AC1352">
        <v>2.4062209216593199E-5</v>
      </c>
      <c r="AD1352">
        <v>1.29342700385111E-3</v>
      </c>
      <c r="AE1352">
        <v>1</v>
      </c>
      <c r="AF1352">
        <v>0</v>
      </c>
      <c r="AG1352">
        <v>1</v>
      </c>
      <c r="AH1352">
        <v>1</v>
      </c>
    </row>
    <row r="1353" spans="1:34" x14ac:dyDescent="0.2">
      <c r="A1353">
        <v>1351</v>
      </c>
      <c r="B1353">
        <v>136</v>
      </c>
      <c r="C1353">
        <v>166</v>
      </c>
      <c r="D1353" t="s">
        <v>514</v>
      </c>
      <c r="E1353">
        <f t="shared" si="41"/>
        <v>68</v>
      </c>
      <c r="F1353" s="42">
        <f t="shared" si="42"/>
        <v>68</v>
      </c>
      <c r="H1353" t="s">
        <v>502</v>
      </c>
      <c r="I1353">
        <v>1</v>
      </c>
      <c r="J1353">
        <v>0</v>
      </c>
      <c r="K1353">
        <v>0</v>
      </c>
      <c r="S1353">
        <v>-0.14980654604733001</v>
      </c>
      <c r="T1353">
        <v>-6.2018993566884797E-2</v>
      </c>
      <c r="U1353">
        <v>3.0982645727926901</v>
      </c>
      <c r="V1353">
        <v>0.62347495461464497</v>
      </c>
      <c r="W1353">
        <v>-0.51137101602326995</v>
      </c>
      <c r="X1353">
        <v>-0.16727367413304101</v>
      </c>
      <c r="Y1353">
        <v>-0.59833876899328298</v>
      </c>
      <c r="Z1353">
        <v>-0.189625816006884</v>
      </c>
      <c r="AA1353">
        <v>1.18851776038826</v>
      </c>
      <c r="AB1353">
        <v>0.24673593266650701</v>
      </c>
      <c r="AC1353">
        <v>9.0871628071553801E-2</v>
      </c>
      <c r="AD1353">
        <v>8.3781231527652895E-3</v>
      </c>
      <c r="AE1353">
        <v>0</v>
      </c>
      <c r="AF1353">
        <v>1</v>
      </c>
      <c r="AG1353">
        <v>0</v>
      </c>
      <c r="AH1353">
        <v>1</v>
      </c>
    </row>
    <row r="1354" spans="1:34" x14ac:dyDescent="0.2">
      <c r="A1354">
        <v>1352</v>
      </c>
      <c r="B1354">
        <v>136</v>
      </c>
      <c r="C1354">
        <v>166</v>
      </c>
      <c r="D1354" t="s">
        <v>514</v>
      </c>
      <c r="E1354">
        <f t="shared" si="41"/>
        <v>68</v>
      </c>
      <c r="F1354" s="42">
        <f t="shared" si="42"/>
        <v>68</v>
      </c>
      <c r="H1354" t="s">
        <v>503</v>
      </c>
      <c r="I1354">
        <v>0</v>
      </c>
      <c r="J1354">
        <v>0</v>
      </c>
      <c r="K1354">
        <v>0</v>
      </c>
      <c r="S1354">
        <v>1.1702519732643899</v>
      </c>
      <c r="T1354">
        <v>1.8755225591059601</v>
      </c>
      <c r="U1354">
        <v>3.0398105438798702</v>
      </c>
      <c r="V1354">
        <v>5.57826100223238</v>
      </c>
      <c r="W1354">
        <v>0.98842678251787197</v>
      </c>
      <c r="X1354">
        <v>2.2481544358869798</v>
      </c>
      <c r="Y1354">
        <v>0.728474676666091</v>
      </c>
      <c r="Z1354">
        <v>3.0842961134107498</v>
      </c>
      <c r="AA1354">
        <v>1.2801194687841999</v>
      </c>
      <c r="AB1354">
        <v>2.3399976861235499</v>
      </c>
      <c r="AC1354">
        <v>2.8123799286130301E-3</v>
      </c>
      <c r="AD1354">
        <v>2.3908559202319901E-4</v>
      </c>
      <c r="AE1354">
        <v>1</v>
      </c>
      <c r="AF1354">
        <v>0</v>
      </c>
      <c r="AG1354">
        <v>0</v>
      </c>
      <c r="AH1354">
        <v>0</v>
      </c>
    </row>
    <row r="1355" spans="1:34" x14ac:dyDescent="0.2">
      <c r="A1355">
        <v>1353</v>
      </c>
      <c r="B1355">
        <v>136</v>
      </c>
      <c r="C1355">
        <v>167</v>
      </c>
      <c r="D1355" t="s">
        <v>514</v>
      </c>
      <c r="E1355">
        <f t="shared" si="41"/>
        <v>68</v>
      </c>
      <c r="F1355" s="42">
        <f t="shared" si="42"/>
        <v>68</v>
      </c>
      <c r="H1355" t="s">
        <v>504</v>
      </c>
      <c r="I1355">
        <v>1</v>
      </c>
      <c r="J1355">
        <v>0</v>
      </c>
      <c r="K1355">
        <v>0</v>
      </c>
      <c r="S1355">
        <v>0.54890011914540104</v>
      </c>
      <c r="T1355">
        <v>1.04927638739026</v>
      </c>
      <c r="U1355">
        <v>2.30821107432712</v>
      </c>
      <c r="V1355">
        <v>4.2484012324824301</v>
      </c>
      <c r="W1355">
        <v>0.512576190838268</v>
      </c>
      <c r="X1355">
        <v>0.29462406893566101</v>
      </c>
      <c r="Y1355">
        <v>0.54005118928352303</v>
      </c>
      <c r="Z1355">
        <v>-1.44153079985632E-2</v>
      </c>
      <c r="AA1355">
        <v>0.862935906610933</v>
      </c>
      <c r="AB1355">
        <v>1.6174161932600699</v>
      </c>
      <c r="AC1355">
        <v>2.0380353674405001E-2</v>
      </c>
      <c r="AD1355">
        <v>0.47145858348001801</v>
      </c>
      <c r="AE1355">
        <v>1</v>
      </c>
      <c r="AF1355">
        <v>0</v>
      </c>
      <c r="AG1355">
        <v>1</v>
      </c>
      <c r="AH1355">
        <v>1</v>
      </c>
    </row>
    <row r="1356" spans="1:34" x14ac:dyDescent="0.2">
      <c r="A1356">
        <v>1354</v>
      </c>
      <c r="B1356">
        <v>136</v>
      </c>
      <c r="C1356">
        <v>167</v>
      </c>
      <c r="D1356" t="s">
        <v>514</v>
      </c>
      <c r="E1356">
        <f t="shared" si="41"/>
        <v>68</v>
      </c>
      <c r="F1356" s="42">
        <f t="shared" si="42"/>
        <v>68</v>
      </c>
      <c r="H1356" t="s">
        <v>505</v>
      </c>
      <c r="I1356">
        <v>0</v>
      </c>
      <c r="J1356">
        <v>0</v>
      </c>
      <c r="K1356">
        <v>0</v>
      </c>
      <c r="S1356">
        <v>0.63318333541974403</v>
      </c>
      <c r="T1356">
        <v>0.99642546535726095</v>
      </c>
      <c r="U1356">
        <v>2.6943535454338399</v>
      </c>
      <c r="V1356">
        <v>5.2465525060085696</v>
      </c>
      <c r="W1356">
        <v>0.79802489817326805</v>
      </c>
      <c r="X1356">
        <v>1.5911834043580999</v>
      </c>
      <c r="Y1356">
        <v>0.65588293142383702</v>
      </c>
      <c r="Z1356">
        <v>1.8593601112645399</v>
      </c>
      <c r="AA1356">
        <v>1.05998403781096</v>
      </c>
      <c r="AB1356">
        <v>2.1456602884991902</v>
      </c>
      <c r="AC1356">
        <v>3.5440158795270599E-3</v>
      </c>
      <c r="AD1356">
        <v>4.0502479980541904E-3</v>
      </c>
      <c r="AE1356">
        <v>1</v>
      </c>
      <c r="AF1356">
        <v>0</v>
      </c>
      <c r="AG1356">
        <v>1</v>
      </c>
      <c r="AH1356">
        <v>1</v>
      </c>
    </row>
    <row r="1357" spans="1:34" x14ac:dyDescent="0.2">
      <c r="A1357">
        <v>1355</v>
      </c>
      <c r="B1357">
        <v>136</v>
      </c>
      <c r="C1357">
        <v>168</v>
      </c>
      <c r="D1357" t="s">
        <v>514</v>
      </c>
      <c r="E1357">
        <f t="shared" si="41"/>
        <v>68</v>
      </c>
      <c r="F1357" s="42">
        <f t="shared" si="42"/>
        <v>68</v>
      </c>
      <c r="H1357" t="s">
        <v>506</v>
      </c>
      <c r="I1357">
        <v>1</v>
      </c>
      <c r="J1357">
        <v>0</v>
      </c>
      <c r="K1357">
        <v>0</v>
      </c>
      <c r="S1357">
        <v>0.80547747848322604</v>
      </c>
      <c r="T1357">
        <v>1.56020650285198</v>
      </c>
      <c r="U1357">
        <v>2.3582568959100199</v>
      </c>
      <c r="V1357">
        <v>3.93250147100074</v>
      </c>
      <c r="W1357">
        <v>0.75491428040777997</v>
      </c>
      <c r="X1357">
        <v>1.6839971070905899</v>
      </c>
      <c r="Y1357">
        <v>0.689908415732439</v>
      </c>
      <c r="Z1357">
        <v>1.58694481393331</v>
      </c>
      <c r="AA1357">
        <v>0.97070256546013001</v>
      </c>
      <c r="AB1357">
        <v>1.4138238294144601</v>
      </c>
      <c r="AC1357">
        <v>2.62885499901789E-3</v>
      </c>
      <c r="AD1357">
        <v>7.5585412972124697E-6</v>
      </c>
      <c r="AE1357">
        <v>1</v>
      </c>
      <c r="AF1357">
        <v>0</v>
      </c>
      <c r="AG1357">
        <v>0</v>
      </c>
      <c r="AH1357">
        <v>0</v>
      </c>
    </row>
    <row r="1358" spans="1:34" x14ac:dyDescent="0.2">
      <c r="A1358">
        <v>1356</v>
      </c>
      <c r="B1358">
        <v>136</v>
      </c>
      <c r="C1358">
        <v>168</v>
      </c>
      <c r="D1358" t="s">
        <v>514</v>
      </c>
      <c r="E1358">
        <f t="shared" si="41"/>
        <v>68</v>
      </c>
      <c r="F1358" s="42">
        <f t="shared" si="42"/>
        <v>68</v>
      </c>
      <c r="H1358" t="s">
        <v>507</v>
      </c>
      <c r="I1358">
        <v>0</v>
      </c>
      <c r="J1358">
        <v>0</v>
      </c>
      <c r="K1358">
        <v>0</v>
      </c>
      <c r="S1358">
        <v>0.47246209549484802</v>
      </c>
      <c r="T1358">
        <v>0.22361719539347899</v>
      </c>
      <c r="U1358">
        <v>2.6113373460248099</v>
      </c>
      <c r="V1358">
        <v>0.63843338556423002</v>
      </c>
      <c r="W1358">
        <v>0.47315325548857801</v>
      </c>
      <c r="X1358">
        <v>0.235084309868799</v>
      </c>
      <c r="Y1358">
        <v>0.70997468314433998</v>
      </c>
      <c r="Z1358">
        <v>0.224149807987094</v>
      </c>
      <c r="AA1358">
        <v>1.05984076070084</v>
      </c>
      <c r="AB1358">
        <v>0.26616961087484903</v>
      </c>
      <c r="AC1358">
        <v>7.9527924847120998E-2</v>
      </c>
      <c r="AD1358">
        <v>6.8756774625648102E-4</v>
      </c>
      <c r="AE1358">
        <v>0</v>
      </c>
      <c r="AF1358">
        <v>1</v>
      </c>
      <c r="AG1358">
        <v>0</v>
      </c>
      <c r="AH1358">
        <v>1</v>
      </c>
    </row>
    <row r="1359" spans="1:34" x14ac:dyDescent="0.2">
      <c r="A1359">
        <v>1357</v>
      </c>
      <c r="B1359">
        <v>136</v>
      </c>
      <c r="C1359">
        <v>169</v>
      </c>
      <c r="D1359" t="s">
        <v>514</v>
      </c>
      <c r="E1359">
        <f t="shared" si="41"/>
        <v>68</v>
      </c>
      <c r="F1359" s="42">
        <f t="shared" si="42"/>
        <v>68</v>
      </c>
      <c r="H1359" t="s">
        <v>508</v>
      </c>
      <c r="I1359">
        <v>1</v>
      </c>
      <c r="J1359">
        <v>0</v>
      </c>
      <c r="K1359">
        <v>0</v>
      </c>
      <c r="S1359">
        <v>-0.95770180219551504</v>
      </c>
      <c r="T1359">
        <v>-0.29249511132933398</v>
      </c>
      <c r="U1359">
        <v>3.3768624404911001</v>
      </c>
      <c r="V1359">
        <v>1.4068519173599601</v>
      </c>
      <c r="W1359">
        <v>-0.69339589973125304</v>
      </c>
      <c r="X1359">
        <v>-0.24361858583215401</v>
      </c>
      <c r="Y1359">
        <v>-0.91986650680553494</v>
      </c>
      <c r="Z1359">
        <v>-6.1733608567825303E-2</v>
      </c>
      <c r="AA1359">
        <v>1.26365661967814</v>
      </c>
      <c r="AB1359">
        <v>0.57171685767469405</v>
      </c>
      <c r="AC1359">
        <v>3.1813961316427303E-2</v>
      </c>
      <c r="AD1359">
        <v>9.3979096814479496E-2</v>
      </c>
      <c r="AE1359">
        <v>0</v>
      </c>
      <c r="AF1359">
        <v>1</v>
      </c>
      <c r="AG1359">
        <v>1</v>
      </c>
      <c r="AH1359">
        <v>0</v>
      </c>
    </row>
    <row r="1360" spans="1:34" x14ac:dyDescent="0.2">
      <c r="A1360">
        <v>1358</v>
      </c>
      <c r="B1360">
        <v>136</v>
      </c>
      <c r="C1360">
        <v>169</v>
      </c>
      <c r="D1360" t="s">
        <v>514</v>
      </c>
      <c r="E1360">
        <f t="shared" si="41"/>
        <v>68</v>
      </c>
      <c r="F1360" s="42">
        <f t="shared" si="42"/>
        <v>68</v>
      </c>
      <c r="H1360" t="s">
        <v>509</v>
      </c>
      <c r="I1360">
        <v>0</v>
      </c>
      <c r="J1360">
        <v>0</v>
      </c>
      <c r="K1360">
        <v>0</v>
      </c>
      <c r="S1360">
        <v>-0.45721964153926797</v>
      </c>
      <c r="T1360">
        <v>-0.17991408880349799</v>
      </c>
      <c r="U1360">
        <v>2.8382262133527498</v>
      </c>
      <c r="V1360">
        <v>1.31437108331527</v>
      </c>
      <c r="W1360">
        <v>-0.89201276081319203</v>
      </c>
      <c r="X1360">
        <v>-0.215651371450335</v>
      </c>
      <c r="Y1360">
        <v>-0.79100330227849103</v>
      </c>
      <c r="Z1360">
        <v>-3.5089107002352703E-2</v>
      </c>
      <c r="AA1360">
        <v>1.2081953521204201</v>
      </c>
      <c r="AB1360">
        <v>0.59534219143608502</v>
      </c>
      <c r="AC1360">
        <v>4.2094740654483398E-3</v>
      </c>
      <c r="AD1360">
        <v>0.15373220116875899</v>
      </c>
      <c r="AE1360">
        <v>0</v>
      </c>
      <c r="AF1360">
        <v>1</v>
      </c>
      <c r="AG1360">
        <v>1</v>
      </c>
      <c r="AH1360">
        <v>0</v>
      </c>
    </row>
    <row r="1361" spans="1:34" x14ac:dyDescent="0.2">
      <c r="A1361">
        <v>1359</v>
      </c>
      <c r="B1361">
        <v>136</v>
      </c>
      <c r="C1361">
        <v>170</v>
      </c>
      <c r="D1361" t="s">
        <v>514</v>
      </c>
      <c r="E1361">
        <f t="shared" si="41"/>
        <v>68</v>
      </c>
      <c r="F1361" s="42">
        <f t="shared" si="42"/>
        <v>68</v>
      </c>
      <c r="H1361" t="s">
        <v>510</v>
      </c>
      <c r="I1361">
        <v>1</v>
      </c>
      <c r="J1361">
        <v>0</v>
      </c>
      <c r="K1361">
        <v>0</v>
      </c>
      <c r="S1361">
        <v>0.968914330878761</v>
      </c>
      <c r="T1361">
        <v>1.62929638435906</v>
      </c>
      <c r="U1361">
        <v>2.7602363039040898</v>
      </c>
      <c r="V1361">
        <v>4.4395198319631</v>
      </c>
      <c r="W1361">
        <v>0.86557877656162296</v>
      </c>
      <c r="X1361">
        <v>1.8435363114452401</v>
      </c>
      <c r="Y1361">
        <v>0.97526893060967801</v>
      </c>
      <c r="Z1361">
        <v>1.67307354165726</v>
      </c>
      <c r="AA1361">
        <v>1.14647191736082</v>
      </c>
      <c r="AB1361">
        <v>1.89980093499673</v>
      </c>
      <c r="AC1361">
        <v>3.45533287841559E-3</v>
      </c>
      <c r="AD1361">
        <v>2.08846103731883E-4</v>
      </c>
      <c r="AE1361">
        <v>1</v>
      </c>
      <c r="AF1361">
        <v>0</v>
      </c>
      <c r="AG1361">
        <v>0</v>
      </c>
      <c r="AH1361">
        <v>0</v>
      </c>
    </row>
    <row r="1362" spans="1:34" x14ac:dyDescent="0.2">
      <c r="A1362">
        <v>1360</v>
      </c>
      <c r="B1362">
        <v>136</v>
      </c>
      <c r="C1362">
        <v>170</v>
      </c>
      <c r="D1362" t="s">
        <v>514</v>
      </c>
      <c r="E1362">
        <f t="shared" si="41"/>
        <v>68</v>
      </c>
      <c r="F1362" s="42">
        <f t="shared" si="42"/>
        <v>68</v>
      </c>
      <c r="H1362" t="s">
        <v>511</v>
      </c>
      <c r="I1362">
        <v>0</v>
      </c>
      <c r="J1362">
        <v>0</v>
      </c>
      <c r="K1362">
        <v>0</v>
      </c>
      <c r="S1362">
        <v>0.86061615997459695</v>
      </c>
      <c r="T1362">
        <v>1.3052179486992801</v>
      </c>
      <c r="U1362">
        <v>2.3653196345549099</v>
      </c>
      <c r="V1362">
        <v>3.6186326619716098</v>
      </c>
      <c r="W1362">
        <v>1.0070097975205099</v>
      </c>
      <c r="X1362">
        <v>1.3948055658701199</v>
      </c>
      <c r="Y1362">
        <v>1.24289523424736</v>
      </c>
      <c r="Z1362">
        <v>1.2876692320236101</v>
      </c>
      <c r="AA1362">
        <v>0.90147175970551896</v>
      </c>
      <c r="AB1362">
        <v>1.6711917660407301</v>
      </c>
      <c r="AC1362">
        <v>2.4062209216593199E-5</v>
      </c>
      <c r="AD1362">
        <v>1.29342700385111E-3</v>
      </c>
      <c r="AE1362">
        <v>1</v>
      </c>
      <c r="AF1362">
        <v>0</v>
      </c>
      <c r="AG1362">
        <v>1</v>
      </c>
      <c r="AH1362">
        <v>1</v>
      </c>
    </row>
    <row r="1363" spans="1:34" x14ac:dyDescent="0.2">
      <c r="A1363">
        <v>1361</v>
      </c>
      <c r="B1363">
        <v>137</v>
      </c>
      <c r="C1363">
        <v>171</v>
      </c>
      <c r="D1363" t="s">
        <v>515</v>
      </c>
      <c r="E1363">
        <f t="shared" si="41"/>
        <v>68</v>
      </c>
      <c r="F1363" s="42">
        <f t="shared" si="42"/>
        <v>69</v>
      </c>
      <c r="H1363" t="s">
        <v>516</v>
      </c>
      <c r="I1363">
        <v>1</v>
      </c>
      <c r="J1363">
        <v>1</v>
      </c>
      <c r="K1363">
        <v>1</v>
      </c>
      <c r="S1363">
        <v>0.64122167538152997</v>
      </c>
      <c r="T1363">
        <v>1.18234268560647</v>
      </c>
      <c r="U1363">
        <v>3.0604246546281502</v>
      </c>
      <c r="V1363">
        <v>5.2418872316055403</v>
      </c>
      <c r="W1363">
        <v>0.59994495576248796</v>
      </c>
      <c r="X1363">
        <v>0.84823494483513395</v>
      </c>
      <c r="Y1363">
        <v>0.70750860206884103</v>
      </c>
      <c r="Z1363">
        <v>0.38546764404318701</v>
      </c>
      <c r="AA1363">
        <v>1.1183735621828901</v>
      </c>
      <c r="AB1363">
        <v>2.0451470323071401</v>
      </c>
      <c r="AC1363">
        <v>3.5748476724139597E-2</v>
      </c>
      <c r="AD1363">
        <v>0.102949852614263</v>
      </c>
      <c r="AE1363">
        <v>1</v>
      </c>
      <c r="AF1363">
        <v>0</v>
      </c>
      <c r="AG1363">
        <v>1</v>
      </c>
      <c r="AH1363">
        <v>1</v>
      </c>
    </row>
    <row r="1364" spans="1:34" x14ac:dyDescent="0.2">
      <c r="A1364">
        <v>1362</v>
      </c>
      <c r="B1364">
        <v>137</v>
      </c>
      <c r="C1364">
        <v>171</v>
      </c>
      <c r="D1364" t="s">
        <v>515</v>
      </c>
      <c r="E1364">
        <f t="shared" si="41"/>
        <v>68</v>
      </c>
      <c r="F1364" s="42">
        <f t="shared" si="42"/>
        <v>69</v>
      </c>
      <c r="H1364" t="s">
        <v>517</v>
      </c>
      <c r="I1364">
        <v>0</v>
      </c>
      <c r="J1364">
        <v>1</v>
      </c>
      <c r="K1364">
        <v>1</v>
      </c>
      <c r="S1364">
        <v>-0.80934719287324697</v>
      </c>
      <c r="T1364">
        <v>-1.30176844961879</v>
      </c>
      <c r="U1364">
        <v>2.8803660419071102</v>
      </c>
      <c r="V1364">
        <v>4.9427520252023802</v>
      </c>
      <c r="W1364">
        <v>-0.52011617869941795</v>
      </c>
      <c r="X1364">
        <v>-0.62809763932691898</v>
      </c>
      <c r="Y1364">
        <v>-0.61786416920644804</v>
      </c>
      <c r="Z1364">
        <v>-0.57636838213992803</v>
      </c>
      <c r="AA1364">
        <v>1.0499852832213601</v>
      </c>
      <c r="AB1364">
        <v>1.7844285536143301</v>
      </c>
      <c r="AC1364">
        <v>5.2124511627833499E-2</v>
      </c>
      <c r="AD1364">
        <v>0.16558463660110301</v>
      </c>
      <c r="AE1364">
        <v>1</v>
      </c>
      <c r="AF1364">
        <v>0</v>
      </c>
      <c r="AG1364">
        <v>1</v>
      </c>
      <c r="AH1364">
        <v>1</v>
      </c>
    </row>
    <row r="1365" spans="1:34" x14ac:dyDescent="0.2">
      <c r="A1365">
        <v>1363</v>
      </c>
      <c r="B1365">
        <v>137</v>
      </c>
      <c r="C1365">
        <v>172</v>
      </c>
      <c r="D1365" t="s">
        <v>515</v>
      </c>
      <c r="E1365">
        <f t="shared" si="41"/>
        <v>68</v>
      </c>
      <c r="F1365" s="42">
        <f t="shared" si="42"/>
        <v>69</v>
      </c>
      <c r="H1365" t="s">
        <v>518</v>
      </c>
      <c r="I1365">
        <v>1</v>
      </c>
      <c r="J1365">
        <v>1</v>
      </c>
      <c r="K1365">
        <v>1</v>
      </c>
      <c r="S1365">
        <v>0.99347519886214297</v>
      </c>
      <c r="T1365">
        <v>1.86986187367679</v>
      </c>
      <c r="U1365">
        <v>2.6203177069546699</v>
      </c>
      <c r="V1365">
        <v>4.5288183402054099</v>
      </c>
      <c r="W1365">
        <v>1.0499106946651799</v>
      </c>
      <c r="X1365">
        <v>0.85029706891247203</v>
      </c>
      <c r="Y1365">
        <v>1.1829025254248899</v>
      </c>
      <c r="Z1365">
        <v>0.54650010528348303</v>
      </c>
      <c r="AA1365">
        <v>1.2392654343170599</v>
      </c>
      <c r="AB1365">
        <v>1.6300486208223299</v>
      </c>
      <c r="AC1365">
        <v>1.10067101476136E-3</v>
      </c>
      <c r="AD1365">
        <v>4.10472848434809E-2</v>
      </c>
      <c r="AE1365">
        <v>1</v>
      </c>
      <c r="AF1365">
        <v>0</v>
      </c>
      <c r="AG1365">
        <v>1</v>
      </c>
      <c r="AH1365">
        <v>1</v>
      </c>
    </row>
    <row r="1366" spans="1:34" x14ac:dyDescent="0.2">
      <c r="A1366">
        <v>1364</v>
      </c>
      <c r="B1366">
        <v>137</v>
      </c>
      <c r="C1366">
        <v>172</v>
      </c>
      <c r="D1366" t="s">
        <v>515</v>
      </c>
      <c r="E1366">
        <f t="shared" si="41"/>
        <v>68</v>
      </c>
      <c r="F1366" s="42">
        <f t="shared" si="42"/>
        <v>69</v>
      </c>
      <c r="H1366" t="s">
        <v>519</v>
      </c>
      <c r="I1366">
        <v>0</v>
      </c>
      <c r="J1366">
        <v>1</v>
      </c>
      <c r="K1366">
        <v>1</v>
      </c>
      <c r="S1366">
        <v>0.10139602527487999</v>
      </c>
      <c r="T1366">
        <v>0.18304951052441601</v>
      </c>
      <c r="U1366">
        <v>3.2586953820427902</v>
      </c>
      <c r="V1366">
        <v>6.3975972127438796</v>
      </c>
      <c r="W1366">
        <v>0.54388823560106403</v>
      </c>
      <c r="X1366">
        <v>-1.1775117410520799</v>
      </c>
      <c r="Y1366">
        <v>0.97866468794627404</v>
      </c>
      <c r="Z1366">
        <v>-1.3094121307931601</v>
      </c>
      <c r="AA1366">
        <v>1.33873356539929</v>
      </c>
      <c r="AB1366">
        <v>2.6237829051446502</v>
      </c>
      <c r="AC1366">
        <v>0.11008921261098201</v>
      </c>
      <c r="AD1366">
        <v>7.7984466701820701E-2</v>
      </c>
      <c r="AE1366">
        <v>1</v>
      </c>
      <c r="AF1366">
        <v>0</v>
      </c>
      <c r="AG1366">
        <v>0</v>
      </c>
      <c r="AH1366">
        <v>0</v>
      </c>
    </row>
    <row r="1367" spans="1:34" x14ac:dyDescent="0.2">
      <c r="A1367">
        <v>1365</v>
      </c>
      <c r="B1367">
        <v>137</v>
      </c>
      <c r="C1367">
        <v>173</v>
      </c>
      <c r="D1367" t="s">
        <v>515</v>
      </c>
      <c r="E1367">
        <f t="shared" si="41"/>
        <v>68</v>
      </c>
      <c r="F1367" s="42">
        <f t="shared" si="42"/>
        <v>69</v>
      </c>
      <c r="H1367" t="s">
        <v>520</v>
      </c>
      <c r="I1367">
        <v>1</v>
      </c>
      <c r="J1367">
        <v>1</v>
      </c>
      <c r="K1367">
        <v>1</v>
      </c>
      <c r="S1367">
        <v>-0.53340627934085205</v>
      </c>
      <c r="T1367">
        <v>-0.142581798587746</v>
      </c>
      <c r="U1367">
        <v>3.2790464742574801</v>
      </c>
      <c r="V1367">
        <v>1.3195553303397201</v>
      </c>
      <c r="W1367">
        <v>-0.28783512367109199</v>
      </c>
      <c r="X1367">
        <v>-0.168670242338508</v>
      </c>
      <c r="Y1367">
        <v>-0.58252304800119903</v>
      </c>
      <c r="Z1367">
        <v>-0.175742721849307</v>
      </c>
      <c r="AA1367">
        <v>1.39140724652954</v>
      </c>
      <c r="AB1367">
        <v>0.49948922210784102</v>
      </c>
      <c r="AC1367">
        <v>0.41365582635482701</v>
      </c>
      <c r="AD1367">
        <v>0.18328617817051299</v>
      </c>
      <c r="AE1367">
        <v>0</v>
      </c>
      <c r="AF1367">
        <v>1</v>
      </c>
      <c r="AG1367">
        <v>0</v>
      </c>
      <c r="AH1367">
        <v>1</v>
      </c>
    </row>
    <row r="1368" spans="1:34" x14ac:dyDescent="0.2">
      <c r="A1368">
        <v>1366</v>
      </c>
      <c r="B1368">
        <v>137</v>
      </c>
      <c r="C1368">
        <v>173</v>
      </c>
      <c r="D1368" t="s">
        <v>515</v>
      </c>
      <c r="E1368">
        <f t="shared" si="41"/>
        <v>68</v>
      </c>
      <c r="F1368" s="42">
        <f t="shared" si="42"/>
        <v>69</v>
      </c>
      <c r="H1368" t="s">
        <v>521</v>
      </c>
      <c r="I1368">
        <v>0</v>
      </c>
      <c r="J1368">
        <v>1</v>
      </c>
      <c r="K1368">
        <v>1</v>
      </c>
      <c r="S1368">
        <v>0.30428023095009799</v>
      </c>
      <c r="T1368">
        <v>0.54548583265316097</v>
      </c>
      <c r="U1368">
        <v>2.5510843927040701</v>
      </c>
      <c r="V1368">
        <v>4.9303342453226504</v>
      </c>
      <c r="W1368">
        <v>9.4679262239596301E-2</v>
      </c>
      <c r="X1368">
        <v>0.86891106006540098</v>
      </c>
      <c r="Y1368">
        <v>-0.14944821347359899</v>
      </c>
      <c r="Z1368">
        <v>0.95110228372329897</v>
      </c>
      <c r="AA1368">
        <v>1.0044946098816301</v>
      </c>
      <c r="AB1368">
        <v>1.84511440303001</v>
      </c>
      <c r="AC1368">
        <v>0.70916911059320697</v>
      </c>
      <c r="AD1368">
        <v>6.4601997373056094E-2</v>
      </c>
      <c r="AE1368">
        <v>1</v>
      </c>
      <c r="AF1368">
        <v>0</v>
      </c>
      <c r="AG1368">
        <v>0</v>
      </c>
      <c r="AH1368">
        <v>0</v>
      </c>
    </row>
    <row r="1369" spans="1:34" x14ac:dyDescent="0.2">
      <c r="A1369">
        <v>1367</v>
      </c>
      <c r="B1369">
        <v>137</v>
      </c>
      <c r="C1369">
        <v>174</v>
      </c>
      <c r="D1369" t="s">
        <v>515</v>
      </c>
      <c r="E1369">
        <f t="shared" si="41"/>
        <v>68</v>
      </c>
      <c r="F1369" s="42">
        <f t="shared" si="42"/>
        <v>69</v>
      </c>
      <c r="H1369" t="s">
        <v>522</v>
      </c>
      <c r="I1369">
        <v>1</v>
      </c>
      <c r="J1369">
        <v>1</v>
      </c>
      <c r="K1369">
        <v>1</v>
      </c>
      <c r="S1369">
        <v>1.04433009028435</v>
      </c>
      <c r="T1369">
        <v>0.40676356821252502</v>
      </c>
      <c r="U1369">
        <v>2.0669051449513098</v>
      </c>
      <c r="V1369">
        <v>0.84249914521638802</v>
      </c>
      <c r="W1369">
        <v>0.82118374220106305</v>
      </c>
      <c r="X1369">
        <v>0.244160961317957</v>
      </c>
      <c r="Y1369">
        <v>0.77918837134506203</v>
      </c>
      <c r="Z1369">
        <v>0.37203905358161399</v>
      </c>
      <c r="AA1369">
        <v>0.84477173094852498</v>
      </c>
      <c r="AB1369">
        <v>0.32189485517579303</v>
      </c>
      <c r="AC1369">
        <v>2.03921132559687E-4</v>
      </c>
      <c r="AD1369">
        <v>3.3132313879792102E-3</v>
      </c>
      <c r="AE1369">
        <v>0</v>
      </c>
      <c r="AF1369">
        <v>1</v>
      </c>
      <c r="AG1369">
        <v>1</v>
      </c>
      <c r="AH1369">
        <v>0</v>
      </c>
    </row>
    <row r="1370" spans="1:34" x14ac:dyDescent="0.2">
      <c r="A1370">
        <v>1368</v>
      </c>
      <c r="B1370">
        <v>137</v>
      </c>
      <c r="C1370">
        <v>174</v>
      </c>
      <c r="D1370" t="s">
        <v>515</v>
      </c>
      <c r="E1370">
        <f t="shared" si="41"/>
        <v>68</v>
      </c>
      <c r="F1370" s="42">
        <f t="shared" si="42"/>
        <v>69</v>
      </c>
      <c r="H1370" t="s">
        <v>523</v>
      </c>
      <c r="I1370">
        <v>0</v>
      </c>
      <c r="J1370">
        <v>1</v>
      </c>
      <c r="K1370">
        <v>1</v>
      </c>
      <c r="S1370">
        <v>0.96842420799657702</v>
      </c>
      <c r="T1370">
        <v>0.226619820699063</v>
      </c>
      <c r="U1370">
        <v>2.6143546048551798</v>
      </c>
      <c r="V1370">
        <v>0.90099119506955505</v>
      </c>
      <c r="W1370">
        <v>0.7584288914324</v>
      </c>
      <c r="X1370">
        <v>0.301272395524189</v>
      </c>
      <c r="Y1370">
        <v>0.89684444267466201</v>
      </c>
      <c r="Z1370">
        <v>0.37187551388621498</v>
      </c>
      <c r="AA1370">
        <v>1.0696051469011201</v>
      </c>
      <c r="AB1370">
        <v>0.35571298791393602</v>
      </c>
      <c r="AC1370">
        <v>5.9043741490755301E-3</v>
      </c>
      <c r="AD1370">
        <v>1.1042283900240201E-3</v>
      </c>
      <c r="AE1370">
        <v>0</v>
      </c>
      <c r="AF1370">
        <v>1</v>
      </c>
      <c r="AG1370">
        <v>0</v>
      </c>
      <c r="AH1370">
        <v>1</v>
      </c>
    </row>
    <row r="1371" spans="1:34" x14ac:dyDescent="0.2">
      <c r="A1371">
        <v>1369</v>
      </c>
      <c r="B1371">
        <v>137</v>
      </c>
      <c r="C1371">
        <v>175</v>
      </c>
      <c r="D1371" t="s">
        <v>515</v>
      </c>
      <c r="E1371">
        <f t="shared" si="41"/>
        <v>68</v>
      </c>
      <c r="F1371" s="42">
        <f t="shared" si="42"/>
        <v>69</v>
      </c>
      <c r="H1371" t="s">
        <v>524</v>
      </c>
      <c r="I1371">
        <v>1</v>
      </c>
      <c r="J1371">
        <v>1</v>
      </c>
      <c r="K1371">
        <v>1</v>
      </c>
      <c r="S1371">
        <v>0.26373304153094101</v>
      </c>
      <c r="T1371">
        <v>0.43565669321147499</v>
      </c>
      <c r="U1371">
        <v>3.1302539798198299</v>
      </c>
      <c r="V1371">
        <v>5.3435229775108199</v>
      </c>
      <c r="W1371">
        <v>-0.28520838039776902</v>
      </c>
      <c r="X1371">
        <v>0.84738499472873696</v>
      </c>
      <c r="Y1371">
        <v>6.7329911217938604E-2</v>
      </c>
      <c r="Z1371">
        <v>1.4189669639931899</v>
      </c>
      <c r="AA1371">
        <v>1.2244148822743599</v>
      </c>
      <c r="AB1371">
        <v>1.9868249073426301</v>
      </c>
      <c r="AC1371">
        <v>0.35753363161519103</v>
      </c>
      <c r="AD1371">
        <v>9.3686991564858393E-2</v>
      </c>
      <c r="AE1371">
        <v>1</v>
      </c>
      <c r="AF1371">
        <v>0</v>
      </c>
      <c r="AG1371">
        <v>0</v>
      </c>
      <c r="AH1371">
        <v>0</v>
      </c>
    </row>
    <row r="1372" spans="1:34" x14ac:dyDescent="0.2">
      <c r="A1372">
        <v>1370</v>
      </c>
      <c r="B1372">
        <v>137</v>
      </c>
      <c r="C1372">
        <v>175</v>
      </c>
      <c r="D1372" t="s">
        <v>515</v>
      </c>
      <c r="E1372">
        <f t="shared" si="41"/>
        <v>68</v>
      </c>
      <c r="F1372" s="42">
        <f t="shared" si="42"/>
        <v>69</v>
      </c>
      <c r="H1372" t="s">
        <v>525</v>
      </c>
      <c r="I1372">
        <v>0</v>
      </c>
      <c r="J1372">
        <v>1</v>
      </c>
      <c r="K1372">
        <v>1</v>
      </c>
      <c r="S1372">
        <v>6.2599462340585901E-2</v>
      </c>
      <c r="T1372">
        <v>0.12101075263106</v>
      </c>
      <c r="U1372">
        <v>2.7041058304021099</v>
      </c>
      <c r="V1372">
        <v>4.8873846189290902</v>
      </c>
      <c r="W1372">
        <v>-0.13410981528512</v>
      </c>
      <c r="X1372">
        <v>0.12402407458188699</v>
      </c>
      <c r="Y1372">
        <v>4.0175582054801699E-2</v>
      </c>
      <c r="Z1372">
        <v>0.19006450874632599</v>
      </c>
      <c r="AA1372">
        <v>1.1904458612403801</v>
      </c>
      <c r="AB1372">
        <v>1.90391489361232</v>
      </c>
      <c r="AC1372">
        <v>0.655805124909698</v>
      </c>
      <c r="AD1372">
        <v>0.79654989737909399</v>
      </c>
      <c r="AE1372">
        <v>1</v>
      </c>
      <c r="AF1372">
        <v>0</v>
      </c>
      <c r="AG1372">
        <v>1</v>
      </c>
      <c r="AH1372">
        <v>1</v>
      </c>
    </row>
    <row r="1373" spans="1:34" x14ac:dyDescent="0.2">
      <c r="A1373">
        <v>1371</v>
      </c>
      <c r="B1373">
        <v>138</v>
      </c>
      <c r="C1373">
        <v>171</v>
      </c>
      <c r="D1373" t="s">
        <v>526</v>
      </c>
      <c r="E1373">
        <f t="shared" si="41"/>
        <v>68</v>
      </c>
      <c r="F1373" s="42">
        <f t="shared" si="42"/>
        <v>70</v>
      </c>
      <c r="H1373" t="s">
        <v>516</v>
      </c>
      <c r="I1373">
        <v>1</v>
      </c>
      <c r="J1373">
        <v>0</v>
      </c>
      <c r="K1373">
        <v>1</v>
      </c>
      <c r="S1373">
        <v>0.64122167538152997</v>
      </c>
      <c r="T1373">
        <v>1.18234268560647</v>
      </c>
      <c r="U1373">
        <v>3.0604246546281502</v>
      </c>
      <c r="V1373">
        <v>5.2418872316055403</v>
      </c>
      <c r="W1373">
        <v>0.59994495576248796</v>
      </c>
      <c r="X1373">
        <v>0.84823494483513395</v>
      </c>
      <c r="Y1373">
        <v>0.70750860206884103</v>
      </c>
      <c r="Z1373">
        <v>0.38546764404318701</v>
      </c>
      <c r="AA1373">
        <v>1.1183735621828901</v>
      </c>
      <c r="AB1373">
        <v>2.0451470323071401</v>
      </c>
      <c r="AC1373">
        <v>3.5748476724139597E-2</v>
      </c>
      <c r="AD1373">
        <v>0.102949852614263</v>
      </c>
      <c r="AE1373">
        <v>1</v>
      </c>
      <c r="AF1373">
        <v>0</v>
      </c>
      <c r="AG1373">
        <v>1</v>
      </c>
      <c r="AH1373">
        <v>1</v>
      </c>
    </row>
    <row r="1374" spans="1:34" x14ac:dyDescent="0.2">
      <c r="A1374">
        <v>1372</v>
      </c>
      <c r="B1374">
        <v>138</v>
      </c>
      <c r="C1374">
        <v>171</v>
      </c>
      <c r="D1374" t="s">
        <v>526</v>
      </c>
      <c r="E1374">
        <f t="shared" si="41"/>
        <v>68</v>
      </c>
      <c r="F1374" s="42">
        <f t="shared" si="42"/>
        <v>70</v>
      </c>
      <c r="H1374" t="s">
        <v>517</v>
      </c>
      <c r="I1374">
        <v>0</v>
      </c>
      <c r="J1374">
        <v>0</v>
      </c>
      <c r="K1374">
        <v>1</v>
      </c>
      <c r="S1374">
        <v>-0.80934719287324697</v>
      </c>
      <c r="T1374">
        <v>-1.30176844961879</v>
      </c>
      <c r="U1374">
        <v>2.8803660419071102</v>
      </c>
      <c r="V1374">
        <v>4.9427520252023802</v>
      </c>
      <c r="W1374">
        <v>-0.52011617869941795</v>
      </c>
      <c r="X1374">
        <v>-0.62809763932691898</v>
      </c>
      <c r="Y1374">
        <v>-0.61786416920644804</v>
      </c>
      <c r="Z1374">
        <v>-0.57636838213992803</v>
      </c>
      <c r="AA1374">
        <v>1.0499852832213601</v>
      </c>
      <c r="AB1374">
        <v>1.7844285536143301</v>
      </c>
      <c r="AC1374">
        <v>5.2124511627833499E-2</v>
      </c>
      <c r="AD1374">
        <v>0.16558463660110301</v>
      </c>
      <c r="AE1374">
        <v>1</v>
      </c>
      <c r="AF1374">
        <v>0</v>
      </c>
      <c r="AG1374">
        <v>1</v>
      </c>
      <c r="AH1374">
        <v>1</v>
      </c>
    </row>
    <row r="1375" spans="1:34" x14ac:dyDescent="0.2">
      <c r="A1375">
        <v>1373</v>
      </c>
      <c r="B1375">
        <v>138</v>
      </c>
      <c r="C1375">
        <v>172</v>
      </c>
      <c r="D1375" t="s">
        <v>526</v>
      </c>
      <c r="E1375">
        <f t="shared" si="41"/>
        <v>68</v>
      </c>
      <c r="F1375" s="42">
        <f t="shared" si="42"/>
        <v>70</v>
      </c>
      <c r="H1375" t="s">
        <v>518</v>
      </c>
      <c r="I1375">
        <v>1</v>
      </c>
      <c r="J1375">
        <v>0</v>
      </c>
      <c r="K1375">
        <v>1</v>
      </c>
      <c r="S1375">
        <v>0.99347519886214297</v>
      </c>
      <c r="T1375">
        <v>1.86986187367679</v>
      </c>
      <c r="U1375">
        <v>2.6203177069546699</v>
      </c>
      <c r="V1375">
        <v>4.5288183402054099</v>
      </c>
      <c r="W1375">
        <v>1.0499106946651799</v>
      </c>
      <c r="X1375">
        <v>0.85029706891247203</v>
      </c>
      <c r="Y1375">
        <v>1.1829025254248899</v>
      </c>
      <c r="Z1375">
        <v>0.54650010528348303</v>
      </c>
      <c r="AA1375">
        <v>1.2392654343170599</v>
      </c>
      <c r="AB1375">
        <v>1.6300486208223299</v>
      </c>
      <c r="AC1375">
        <v>1.10067101476136E-3</v>
      </c>
      <c r="AD1375">
        <v>4.10472848434809E-2</v>
      </c>
      <c r="AE1375">
        <v>1</v>
      </c>
      <c r="AF1375">
        <v>0</v>
      </c>
      <c r="AG1375">
        <v>1</v>
      </c>
      <c r="AH1375">
        <v>1</v>
      </c>
    </row>
    <row r="1376" spans="1:34" x14ac:dyDescent="0.2">
      <c r="A1376">
        <v>1374</v>
      </c>
      <c r="B1376">
        <v>138</v>
      </c>
      <c r="C1376">
        <v>172</v>
      </c>
      <c r="D1376" t="s">
        <v>526</v>
      </c>
      <c r="E1376">
        <f t="shared" si="41"/>
        <v>68</v>
      </c>
      <c r="F1376" s="42">
        <f t="shared" si="42"/>
        <v>70</v>
      </c>
      <c r="H1376" t="s">
        <v>519</v>
      </c>
      <c r="I1376">
        <v>0</v>
      </c>
      <c r="J1376">
        <v>0</v>
      </c>
      <c r="K1376">
        <v>1</v>
      </c>
      <c r="S1376">
        <v>0.10139602527487999</v>
      </c>
      <c r="T1376">
        <v>0.18304951052441601</v>
      </c>
      <c r="U1376">
        <v>3.2586953820427902</v>
      </c>
      <c r="V1376">
        <v>6.3975972127438796</v>
      </c>
      <c r="W1376">
        <v>0.54388823560106403</v>
      </c>
      <c r="X1376">
        <v>-1.1775117410520799</v>
      </c>
      <c r="Y1376">
        <v>0.97866468794627404</v>
      </c>
      <c r="Z1376">
        <v>-1.3094121307931601</v>
      </c>
      <c r="AA1376">
        <v>1.33873356539929</v>
      </c>
      <c r="AB1376">
        <v>2.6237829051446502</v>
      </c>
      <c r="AC1376">
        <v>0.11008921261098201</v>
      </c>
      <c r="AD1376">
        <v>7.7984466701820701E-2</v>
      </c>
      <c r="AE1376">
        <v>1</v>
      </c>
      <c r="AF1376">
        <v>0</v>
      </c>
      <c r="AG1376">
        <v>0</v>
      </c>
      <c r="AH1376">
        <v>0</v>
      </c>
    </row>
    <row r="1377" spans="1:34" x14ac:dyDescent="0.2">
      <c r="A1377">
        <v>1375</v>
      </c>
      <c r="B1377">
        <v>138</v>
      </c>
      <c r="C1377">
        <v>173</v>
      </c>
      <c r="D1377" t="s">
        <v>526</v>
      </c>
      <c r="E1377">
        <f t="shared" si="41"/>
        <v>68</v>
      </c>
      <c r="F1377" s="42">
        <f t="shared" si="42"/>
        <v>70</v>
      </c>
      <c r="H1377" t="s">
        <v>520</v>
      </c>
      <c r="I1377">
        <v>1</v>
      </c>
      <c r="J1377">
        <v>0</v>
      </c>
      <c r="K1377">
        <v>1</v>
      </c>
      <c r="S1377">
        <v>-0.53340627934085205</v>
      </c>
      <c r="T1377">
        <v>-0.142581798587746</v>
      </c>
      <c r="U1377">
        <v>3.2790464742574801</v>
      </c>
      <c r="V1377">
        <v>1.3195553303397201</v>
      </c>
      <c r="W1377">
        <v>-0.28783512367109199</v>
      </c>
      <c r="X1377">
        <v>-0.168670242338508</v>
      </c>
      <c r="Y1377">
        <v>-0.58252304800119903</v>
      </c>
      <c r="Z1377">
        <v>-0.175742721849307</v>
      </c>
      <c r="AA1377">
        <v>1.39140724652954</v>
      </c>
      <c r="AB1377">
        <v>0.49948922210784102</v>
      </c>
      <c r="AC1377">
        <v>0.41365582635482701</v>
      </c>
      <c r="AD1377">
        <v>0.18328617817051299</v>
      </c>
      <c r="AE1377">
        <v>0</v>
      </c>
      <c r="AF1377">
        <v>1</v>
      </c>
      <c r="AG1377">
        <v>0</v>
      </c>
      <c r="AH1377">
        <v>1</v>
      </c>
    </row>
    <row r="1378" spans="1:34" x14ac:dyDescent="0.2">
      <c r="A1378">
        <v>1376</v>
      </c>
      <c r="B1378">
        <v>138</v>
      </c>
      <c r="C1378">
        <v>173</v>
      </c>
      <c r="D1378" t="s">
        <v>526</v>
      </c>
      <c r="E1378">
        <f t="shared" si="41"/>
        <v>68</v>
      </c>
      <c r="F1378" s="42">
        <f t="shared" si="42"/>
        <v>70</v>
      </c>
      <c r="H1378" t="s">
        <v>521</v>
      </c>
      <c r="I1378">
        <v>0</v>
      </c>
      <c r="J1378">
        <v>0</v>
      </c>
      <c r="K1378">
        <v>1</v>
      </c>
      <c r="S1378">
        <v>0.30428023095009799</v>
      </c>
      <c r="T1378">
        <v>0.54548583265316097</v>
      </c>
      <c r="U1378">
        <v>2.5510843927040701</v>
      </c>
      <c r="V1378">
        <v>4.9303342453226504</v>
      </c>
      <c r="W1378">
        <v>9.4679262239596301E-2</v>
      </c>
      <c r="X1378">
        <v>0.86891106006540098</v>
      </c>
      <c r="Y1378">
        <v>-0.14944821347359899</v>
      </c>
      <c r="Z1378">
        <v>0.95110228372329897</v>
      </c>
      <c r="AA1378">
        <v>1.0044946098816301</v>
      </c>
      <c r="AB1378">
        <v>1.84511440303001</v>
      </c>
      <c r="AC1378">
        <v>0.70916911059320697</v>
      </c>
      <c r="AD1378">
        <v>6.4601997373056094E-2</v>
      </c>
      <c r="AE1378">
        <v>1</v>
      </c>
      <c r="AF1378">
        <v>0</v>
      </c>
      <c r="AG1378">
        <v>0</v>
      </c>
      <c r="AH1378">
        <v>0</v>
      </c>
    </row>
    <row r="1379" spans="1:34" x14ac:dyDescent="0.2">
      <c r="A1379">
        <v>1377</v>
      </c>
      <c r="B1379">
        <v>138</v>
      </c>
      <c r="C1379">
        <v>174</v>
      </c>
      <c r="D1379" t="s">
        <v>526</v>
      </c>
      <c r="E1379">
        <f t="shared" si="41"/>
        <v>68</v>
      </c>
      <c r="F1379" s="42">
        <f t="shared" si="42"/>
        <v>70</v>
      </c>
      <c r="H1379" t="s">
        <v>522</v>
      </c>
      <c r="I1379">
        <v>1</v>
      </c>
      <c r="J1379">
        <v>0</v>
      </c>
      <c r="K1379">
        <v>1</v>
      </c>
      <c r="S1379">
        <v>1.04433009028435</v>
      </c>
      <c r="T1379">
        <v>0.40676356821252502</v>
      </c>
      <c r="U1379">
        <v>2.0669051449513098</v>
      </c>
      <c r="V1379">
        <v>0.84249914521638802</v>
      </c>
      <c r="W1379">
        <v>0.82118374220106305</v>
      </c>
      <c r="X1379">
        <v>0.244160961317957</v>
      </c>
      <c r="Y1379">
        <v>0.77918837134506203</v>
      </c>
      <c r="Z1379">
        <v>0.37203905358161399</v>
      </c>
      <c r="AA1379">
        <v>0.84477173094852498</v>
      </c>
      <c r="AB1379">
        <v>0.32189485517579303</v>
      </c>
      <c r="AC1379">
        <v>2.03921132559687E-4</v>
      </c>
      <c r="AD1379">
        <v>3.3132313879792102E-3</v>
      </c>
      <c r="AE1379">
        <v>0</v>
      </c>
      <c r="AF1379">
        <v>1</v>
      </c>
      <c r="AG1379">
        <v>1</v>
      </c>
      <c r="AH1379">
        <v>0</v>
      </c>
    </row>
    <row r="1380" spans="1:34" x14ac:dyDescent="0.2">
      <c r="A1380">
        <v>1378</v>
      </c>
      <c r="B1380">
        <v>138</v>
      </c>
      <c r="C1380">
        <v>174</v>
      </c>
      <c r="D1380" t="s">
        <v>526</v>
      </c>
      <c r="E1380">
        <f t="shared" si="41"/>
        <v>68</v>
      </c>
      <c r="F1380" s="42">
        <f t="shared" si="42"/>
        <v>70</v>
      </c>
      <c r="H1380" t="s">
        <v>523</v>
      </c>
      <c r="I1380">
        <v>0</v>
      </c>
      <c r="J1380">
        <v>0</v>
      </c>
      <c r="K1380">
        <v>1</v>
      </c>
      <c r="S1380">
        <v>0.96842420799657702</v>
      </c>
      <c r="T1380">
        <v>0.226619820699063</v>
      </c>
      <c r="U1380">
        <v>2.6143546048551798</v>
      </c>
      <c r="V1380">
        <v>0.90099119506955505</v>
      </c>
      <c r="W1380">
        <v>0.7584288914324</v>
      </c>
      <c r="X1380">
        <v>0.301272395524189</v>
      </c>
      <c r="Y1380">
        <v>0.89684444267466201</v>
      </c>
      <c r="Z1380">
        <v>0.37187551388621498</v>
      </c>
      <c r="AA1380">
        <v>1.0696051469011201</v>
      </c>
      <c r="AB1380">
        <v>0.35571298791393602</v>
      </c>
      <c r="AC1380">
        <v>5.9043741490755301E-3</v>
      </c>
      <c r="AD1380">
        <v>1.1042283900240201E-3</v>
      </c>
      <c r="AE1380">
        <v>0</v>
      </c>
      <c r="AF1380">
        <v>1</v>
      </c>
      <c r="AG1380">
        <v>0</v>
      </c>
      <c r="AH1380">
        <v>1</v>
      </c>
    </row>
    <row r="1381" spans="1:34" x14ac:dyDescent="0.2">
      <c r="A1381">
        <v>1379</v>
      </c>
      <c r="B1381">
        <v>138</v>
      </c>
      <c r="C1381">
        <v>175</v>
      </c>
      <c r="D1381" t="s">
        <v>526</v>
      </c>
      <c r="E1381">
        <f t="shared" si="41"/>
        <v>68</v>
      </c>
      <c r="F1381" s="42">
        <f t="shared" si="42"/>
        <v>70</v>
      </c>
      <c r="H1381" t="s">
        <v>524</v>
      </c>
      <c r="I1381">
        <v>1</v>
      </c>
      <c r="J1381">
        <v>0</v>
      </c>
      <c r="K1381">
        <v>1</v>
      </c>
      <c r="S1381">
        <v>0.26373304153094101</v>
      </c>
      <c r="T1381">
        <v>0.43565669321147499</v>
      </c>
      <c r="U1381">
        <v>3.1302539798198299</v>
      </c>
      <c r="V1381">
        <v>5.3435229775108199</v>
      </c>
      <c r="W1381">
        <v>-0.28520838039776902</v>
      </c>
      <c r="X1381">
        <v>0.84738499472873696</v>
      </c>
      <c r="Y1381">
        <v>6.7329911217938604E-2</v>
      </c>
      <c r="Z1381">
        <v>1.4189669639931899</v>
      </c>
      <c r="AA1381">
        <v>1.2244148822743599</v>
      </c>
      <c r="AB1381">
        <v>1.9868249073426301</v>
      </c>
      <c r="AC1381">
        <v>0.35753363161519103</v>
      </c>
      <c r="AD1381">
        <v>9.3686991564858393E-2</v>
      </c>
      <c r="AE1381">
        <v>1</v>
      </c>
      <c r="AF1381">
        <v>0</v>
      </c>
      <c r="AG1381">
        <v>0</v>
      </c>
      <c r="AH1381">
        <v>0</v>
      </c>
    </row>
    <row r="1382" spans="1:34" x14ac:dyDescent="0.2">
      <c r="A1382">
        <v>1380</v>
      </c>
      <c r="B1382">
        <v>138</v>
      </c>
      <c r="C1382">
        <v>175</v>
      </c>
      <c r="D1382" t="s">
        <v>526</v>
      </c>
      <c r="E1382">
        <f t="shared" si="41"/>
        <v>68</v>
      </c>
      <c r="F1382" s="42">
        <f t="shared" si="42"/>
        <v>70</v>
      </c>
      <c r="H1382" t="s">
        <v>525</v>
      </c>
      <c r="I1382">
        <v>0</v>
      </c>
      <c r="J1382">
        <v>0</v>
      </c>
      <c r="K1382">
        <v>1</v>
      </c>
      <c r="S1382">
        <v>6.2599462340585901E-2</v>
      </c>
      <c r="T1382">
        <v>0.12101075263106</v>
      </c>
      <c r="U1382">
        <v>2.7041058304021099</v>
      </c>
      <c r="V1382">
        <v>4.8873846189290902</v>
      </c>
      <c r="W1382">
        <v>-0.13410981528512</v>
      </c>
      <c r="X1382">
        <v>0.12402407458188699</v>
      </c>
      <c r="Y1382">
        <v>4.0175582054801699E-2</v>
      </c>
      <c r="Z1382">
        <v>0.19006450874632599</v>
      </c>
      <c r="AA1382">
        <v>1.1904458612403801</v>
      </c>
      <c r="AB1382">
        <v>1.90391489361232</v>
      </c>
      <c r="AC1382">
        <v>0.655805124909698</v>
      </c>
      <c r="AD1382">
        <v>0.79654989737909399</v>
      </c>
      <c r="AE1382">
        <v>1</v>
      </c>
      <c r="AF1382">
        <v>0</v>
      </c>
      <c r="AG1382">
        <v>1</v>
      </c>
      <c r="AH1382">
        <v>1</v>
      </c>
    </row>
    <row r="1383" spans="1:34" x14ac:dyDescent="0.2">
      <c r="A1383">
        <v>1381</v>
      </c>
      <c r="B1383">
        <v>139</v>
      </c>
      <c r="C1383">
        <v>171</v>
      </c>
      <c r="D1383" t="s">
        <v>527</v>
      </c>
      <c r="E1383">
        <f t="shared" si="41"/>
        <v>70</v>
      </c>
      <c r="F1383" s="42">
        <f t="shared" si="42"/>
        <v>69</v>
      </c>
      <c r="H1383" t="s">
        <v>516</v>
      </c>
      <c r="I1383">
        <v>1</v>
      </c>
      <c r="J1383">
        <v>1</v>
      </c>
      <c r="K1383">
        <v>0</v>
      </c>
      <c r="S1383">
        <v>0.64122167538152997</v>
      </c>
      <c r="T1383">
        <v>1.18234268560647</v>
      </c>
      <c r="U1383">
        <v>3.0604246546281502</v>
      </c>
      <c r="V1383">
        <v>5.2418872316055403</v>
      </c>
      <c r="W1383">
        <v>0.59994495576248796</v>
      </c>
      <c r="X1383">
        <v>0.84823494483513395</v>
      </c>
      <c r="Y1383">
        <v>0.70750860206884103</v>
      </c>
      <c r="Z1383">
        <v>0.38546764404318701</v>
      </c>
      <c r="AA1383">
        <v>1.1183735621828901</v>
      </c>
      <c r="AB1383">
        <v>2.0451470323071401</v>
      </c>
      <c r="AC1383">
        <v>3.5748476724139597E-2</v>
      </c>
      <c r="AD1383">
        <v>0.102949852614263</v>
      </c>
      <c r="AE1383">
        <v>1</v>
      </c>
      <c r="AF1383">
        <v>0</v>
      </c>
      <c r="AG1383">
        <v>1</v>
      </c>
      <c r="AH1383">
        <v>1</v>
      </c>
    </row>
    <row r="1384" spans="1:34" x14ac:dyDescent="0.2">
      <c r="A1384">
        <v>1382</v>
      </c>
      <c r="B1384">
        <v>139</v>
      </c>
      <c r="C1384">
        <v>171</v>
      </c>
      <c r="D1384" t="s">
        <v>527</v>
      </c>
      <c r="E1384">
        <f t="shared" si="41"/>
        <v>70</v>
      </c>
      <c r="F1384" s="42">
        <f t="shared" si="42"/>
        <v>69</v>
      </c>
      <c r="H1384" t="s">
        <v>517</v>
      </c>
      <c r="I1384">
        <v>0</v>
      </c>
      <c r="J1384">
        <v>1</v>
      </c>
      <c r="K1384">
        <v>0</v>
      </c>
      <c r="S1384">
        <v>-0.80934719287324697</v>
      </c>
      <c r="T1384">
        <v>-1.30176844961879</v>
      </c>
      <c r="U1384">
        <v>2.8803660419071102</v>
      </c>
      <c r="V1384">
        <v>4.9427520252023802</v>
      </c>
      <c r="W1384">
        <v>-0.52011617869941795</v>
      </c>
      <c r="X1384">
        <v>-0.62809763932691898</v>
      </c>
      <c r="Y1384">
        <v>-0.61786416920644804</v>
      </c>
      <c r="Z1384">
        <v>-0.57636838213992803</v>
      </c>
      <c r="AA1384">
        <v>1.0499852832213601</v>
      </c>
      <c r="AB1384">
        <v>1.7844285536143301</v>
      </c>
      <c r="AC1384">
        <v>5.2124511627833499E-2</v>
      </c>
      <c r="AD1384">
        <v>0.16558463660110301</v>
      </c>
      <c r="AE1384">
        <v>1</v>
      </c>
      <c r="AF1384">
        <v>0</v>
      </c>
      <c r="AG1384">
        <v>1</v>
      </c>
      <c r="AH1384">
        <v>1</v>
      </c>
    </row>
    <row r="1385" spans="1:34" x14ac:dyDescent="0.2">
      <c r="A1385">
        <v>1383</v>
      </c>
      <c r="B1385">
        <v>139</v>
      </c>
      <c r="C1385">
        <v>172</v>
      </c>
      <c r="D1385" t="s">
        <v>527</v>
      </c>
      <c r="E1385">
        <f t="shared" si="41"/>
        <v>70</v>
      </c>
      <c r="F1385" s="42">
        <f t="shared" si="42"/>
        <v>69</v>
      </c>
      <c r="H1385" t="s">
        <v>518</v>
      </c>
      <c r="I1385">
        <v>1</v>
      </c>
      <c r="J1385">
        <v>1</v>
      </c>
      <c r="K1385">
        <v>0</v>
      </c>
      <c r="S1385">
        <v>0.99347519886214297</v>
      </c>
      <c r="T1385">
        <v>1.86986187367679</v>
      </c>
      <c r="U1385">
        <v>2.6203177069546699</v>
      </c>
      <c r="V1385">
        <v>4.5288183402054099</v>
      </c>
      <c r="W1385">
        <v>1.0499106946651799</v>
      </c>
      <c r="X1385">
        <v>0.85029706891247203</v>
      </c>
      <c r="Y1385">
        <v>1.1829025254248899</v>
      </c>
      <c r="Z1385">
        <v>0.54650010528348303</v>
      </c>
      <c r="AA1385">
        <v>1.2392654343170599</v>
      </c>
      <c r="AB1385">
        <v>1.6300486208223299</v>
      </c>
      <c r="AC1385">
        <v>1.10067101476136E-3</v>
      </c>
      <c r="AD1385">
        <v>4.10472848434809E-2</v>
      </c>
      <c r="AE1385">
        <v>1</v>
      </c>
      <c r="AF1385">
        <v>0</v>
      </c>
      <c r="AG1385">
        <v>1</v>
      </c>
      <c r="AH1385">
        <v>1</v>
      </c>
    </row>
    <row r="1386" spans="1:34" x14ac:dyDescent="0.2">
      <c r="A1386">
        <v>1384</v>
      </c>
      <c r="B1386">
        <v>139</v>
      </c>
      <c r="C1386">
        <v>172</v>
      </c>
      <c r="D1386" t="s">
        <v>527</v>
      </c>
      <c r="E1386">
        <f t="shared" si="41"/>
        <v>70</v>
      </c>
      <c r="F1386" s="42">
        <f t="shared" si="42"/>
        <v>69</v>
      </c>
      <c r="H1386" t="s">
        <v>519</v>
      </c>
      <c r="I1386">
        <v>0</v>
      </c>
      <c r="J1386">
        <v>1</v>
      </c>
      <c r="K1386">
        <v>0</v>
      </c>
      <c r="S1386">
        <v>0.10139602527487999</v>
      </c>
      <c r="T1386">
        <v>0.18304951052441601</v>
      </c>
      <c r="U1386">
        <v>3.2586953820427902</v>
      </c>
      <c r="V1386">
        <v>6.3975972127438796</v>
      </c>
      <c r="W1386">
        <v>0.54388823560106403</v>
      </c>
      <c r="X1386">
        <v>-1.1775117410520799</v>
      </c>
      <c r="Y1386">
        <v>0.97866468794627404</v>
      </c>
      <c r="Z1386">
        <v>-1.3094121307931601</v>
      </c>
      <c r="AA1386">
        <v>1.33873356539929</v>
      </c>
      <c r="AB1386">
        <v>2.6237829051446502</v>
      </c>
      <c r="AC1386">
        <v>0.11008921261098201</v>
      </c>
      <c r="AD1386">
        <v>7.7984466701820701E-2</v>
      </c>
      <c r="AE1386">
        <v>1</v>
      </c>
      <c r="AF1386">
        <v>0</v>
      </c>
      <c r="AG1386">
        <v>0</v>
      </c>
      <c r="AH1386">
        <v>0</v>
      </c>
    </row>
    <row r="1387" spans="1:34" x14ac:dyDescent="0.2">
      <c r="A1387">
        <v>1385</v>
      </c>
      <c r="B1387">
        <v>139</v>
      </c>
      <c r="C1387">
        <v>173</v>
      </c>
      <c r="D1387" t="s">
        <v>527</v>
      </c>
      <c r="E1387">
        <f t="shared" si="41"/>
        <v>70</v>
      </c>
      <c r="F1387" s="42">
        <f t="shared" si="42"/>
        <v>69</v>
      </c>
      <c r="H1387" t="s">
        <v>520</v>
      </c>
      <c r="I1387">
        <v>1</v>
      </c>
      <c r="J1387">
        <v>1</v>
      </c>
      <c r="K1387">
        <v>0</v>
      </c>
      <c r="S1387">
        <v>-0.53340627934085205</v>
      </c>
      <c r="T1387">
        <v>-0.142581798587746</v>
      </c>
      <c r="U1387">
        <v>3.2790464742574801</v>
      </c>
      <c r="V1387">
        <v>1.3195553303397201</v>
      </c>
      <c r="W1387">
        <v>-0.28783512367109199</v>
      </c>
      <c r="X1387">
        <v>-0.168670242338508</v>
      </c>
      <c r="Y1387">
        <v>-0.58252304800119903</v>
      </c>
      <c r="Z1387">
        <v>-0.175742721849307</v>
      </c>
      <c r="AA1387">
        <v>1.39140724652954</v>
      </c>
      <c r="AB1387">
        <v>0.49948922210784102</v>
      </c>
      <c r="AC1387">
        <v>0.41365582635482701</v>
      </c>
      <c r="AD1387">
        <v>0.18328617817051299</v>
      </c>
      <c r="AE1387">
        <v>0</v>
      </c>
      <c r="AF1387">
        <v>1</v>
      </c>
      <c r="AG1387">
        <v>0</v>
      </c>
      <c r="AH1387">
        <v>1</v>
      </c>
    </row>
    <row r="1388" spans="1:34" x14ac:dyDescent="0.2">
      <c r="A1388">
        <v>1386</v>
      </c>
      <c r="B1388">
        <v>139</v>
      </c>
      <c r="C1388">
        <v>173</v>
      </c>
      <c r="D1388" t="s">
        <v>527</v>
      </c>
      <c r="E1388">
        <f t="shared" si="41"/>
        <v>70</v>
      </c>
      <c r="F1388" s="42">
        <f t="shared" si="42"/>
        <v>69</v>
      </c>
      <c r="H1388" t="s">
        <v>521</v>
      </c>
      <c r="I1388">
        <v>0</v>
      </c>
      <c r="J1388">
        <v>1</v>
      </c>
      <c r="K1388">
        <v>0</v>
      </c>
      <c r="S1388">
        <v>0.30428023095009799</v>
      </c>
      <c r="T1388">
        <v>0.54548583265316097</v>
      </c>
      <c r="U1388">
        <v>2.5510843927040701</v>
      </c>
      <c r="V1388">
        <v>4.9303342453226504</v>
      </c>
      <c r="W1388">
        <v>9.4679262239596301E-2</v>
      </c>
      <c r="X1388">
        <v>0.86891106006540098</v>
      </c>
      <c r="Y1388">
        <v>-0.14944821347359899</v>
      </c>
      <c r="Z1388">
        <v>0.95110228372329897</v>
      </c>
      <c r="AA1388">
        <v>1.0044946098816301</v>
      </c>
      <c r="AB1388">
        <v>1.84511440303001</v>
      </c>
      <c r="AC1388">
        <v>0.70916911059320697</v>
      </c>
      <c r="AD1388">
        <v>6.4601997373056094E-2</v>
      </c>
      <c r="AE1388">
        <v>1</v>
      </c>
      <c r="AF1388">
        <v>0</v>
      </c>
      <c r="AG1388">
        <v>0</v>
      </c>
      <c r="AH1388">
        <v>0</v>
      </c>
    </row>
    <row r="1389" spans="1:34" x14ac:dyDescent="0.2">
      <c r="A1389">
        <v>1387</v>
      </c>
      <c r="B1389">
        <v>139</v>
      </c>
      <c r="C1389">
        <v>174</v>
      </c>
      <c r="D1389" t="s">
        <v>527</v>
      </c>
      <c r="E1389">
        <f t="shared" si="41"/>
        <v>70</v>
      </c>
      <c r="F1389" s="42">
        <f t="shared" si="42"/>
        <v>69</v>
      </c>
      <c r="H1389" t="s">
        <v>522</v>
      </c>
      <c r="I1389">
        <v>1</v>
      </c>
      <c r="J1389">
        <v>1</v>
      </c>
      <c r="K1389">
        <v>0</v>
      </c>
      <c r="S1389">
        <v>1.04433009028435</v>
      </c>
      <c r="T1389">
        <v>0.40676356821252502</v>
      </c>
      <c r="U1389">
        <v>2.0669051449513098</v>
      </c>
      <c r="V1389">
        <v>0.84249914521638802</v>
      </c>
      <c r="W1389">
        <v>0.82118374220106305</v>
      </c>
      <c r="X1389">
        <v>0.244160961317957</v>
      </c>
      <c r="Y1389">
        <v>0.77918837134506203</v>
      </c>
      <c r="Z1389">
        <v>0.37203905358161399</v>
      </c>
      <c r="AA1389">
        <v>0.84477173094852498</v>
      </c>
      <c r="AB1389">
        <v>0.32189485517579303</v>
      </c>
      <c r="AC1389">
        <v>2.03921132559687E-4</v>
      </c>
      <c r="AD1389">
        <v>3.3132313879792102E-3</v>
      </c>
      <c r="AE1389">
        <v>0</v>
      </c>
      <c r="AF1389">
        <v>1</v>
      </c>
      <c r="AG1389">
        <v>1</v>
      </c>
      <c r="AH1389">
        <v>0</v>
      </c>
    </row>
    <row r="1390" spans="1:34" x14ac:dyDescent="0.2">
      <c r="A1390">
        <v>1388</v>
      </c>
      <c r="B1390">
        <v>139</v>
      </c>
      <c r="C1390">
        <v>174</v>
      </c>
      <c r="D1390" t="s">
        <v>527</v>
      </c>
      <c r="E1390">
        <f t="shared" si="41"/>
        <v>70</v>
      </c>
      <c r="F1390" s="42">
        <f t="shared" si="42"/>
        <v>69</v>
      </c>
      <c r="H1390" t="s">
        <v>523</v>
      </c>
      <c r="I1390">
        <v>0</v>
      </c>
      <c r="J1390">
        <v>1</v>
      </c>
      <c r="K1390">
        <v>0</v>
      </c>
      <c r="S1390">
        <v>0.96842420799657702</v>
      </c>
      <c r="T1390">
        <v>0.226619820699063</v>
      </c>
      <c r="U1390">
        <v>2.6143546048551798</v>
      </c>
      <c r="V1390">
        <v>0.90099119506955505</v>
      </c>
      <c r="W1390">
        <v>0.7584288914324</v>
      </c>
      <c r="X1390">
        <v>0.301272395524189</v>
      </c>
      <c r="Y1390">
        <v>0.89684444267466201</v>
      </c>
      <c r="Z1390">
        <v>0.37187551388621498</v>
      </c>
      <c r="AA1390">
        <v>1.0696051469011201</v>
      </c>
      <c r="AB1390">
        <v>0.35571298791393602</v>
      </c>
      <c r="AC1390">
        <v>5.9043741490755301E-3</v>
      </c>
      <c r="AD1390">
        <v>1.1042283900240201E-3</v>
      </c>
      <c r="AE1390">
        <v>0</v>
      </c>
      <c r="AF1390">
        <v>1</v>
      </c>
      <c r="AG1390">
        <v>0</v>
      </c>
      <c r="AH1390">
        <v>1</v>
      </c>
    </row>
    <row r="1391" spans="1:34" x14ac:dyDescent="0.2">
      <c r="A1391">
        <v>1389</v>
      </c>
      <c r="B1391">
        <v>139</v>
      </c>
      <c r="C1391">
        <v>175</v>
      </c>
      <c r="D1391" t="s">
        <v>527</v>
      </c>
      <c r="E1391">
        <f t="shared" si="41"/>
        <v>70</v>
      </c>
      <c r="F1391" s="42">
        <f t="shared" si="42"/>
        <v>69</v>
      </c>
      <c r="H1391" t="s">
        <v>524</v>
      </c>
      <c r="I1391">
        <v>1</v>
      </c>
      <c r="J1391">
        <v>1</v>
      </c>
      <c r="K1391">
        <v>0</v>
      </c>
      <c r="S1391">
        <v>0.26373304153094101</v>
      </c>
      <c r="T1391">
        <v>0.43565669321147499</v>
      </c>
      <c r="U1391">
        <v>3.1302539798198299</v>
      </c>
      <c r="V1391">
        <v>5.3435229775108199</v>
      </c>
      <c r="W1391">
        <v>-0.28520838039776902</v>
      </c>
      <c r="X1391">
        <v>0.84738499472873696</v>
      </c>
      <c r="Y1391">
        <v>6.7329911217938604E-2</v>
      </c>
      <c r="Z1391">
        <v>1.4189669639931899</v>
      </c>
      <c r="AA1391">
        <v>1.2244148822743599</v>
      </c>
      <c r="AB1391">
        <v>1.9868249073426301</v>
      </c>
      <c r="AC1391">
        <v>0.35753363161519103</v>
      </c>
      <c r="AD1391">
        <v>9.3686991564858393E-2</v>
      </c>
      <c r="AE1391">
        <v>1</v>
      </c>
      <c r="AF1391">
        <v>0</v>
      </c>
      <c r="AG1391">
        <v>0</v>
      </c>
      <c r="AH1391">
        <v>0</v>
      </c>
    </row>
    <row r="1392" spans="1:34" x14ac:dyDescent="0.2">
      <c r="A1392">
        <v>1390</v>
      </c>
      <c r="B1392">
        <v>139</v>
      </c>
      <c r="C1392">
        <v>175</v>
      </c>
      <c r="D1392" t="s">
        <v>527</v>
      </c>
      <c r="E1392">
        <f t="shared" si="41"/>
        <v>70</v>
      </c>
      <c r="F1392" s="42">
        <f t="shared" si="42"/>
        <v>69</v>
      </c>
      <c r="H1392" t="s">
        <v>525</v>
      </c>
      <c r="I1392">
        <v>0</v>
      </c>
      <c r="J1392">
        <v>1</v>
      </c>
      <c r="K1392">
        <v>0</v>
      </c>
      <c r="S1392">
        <v>6.2599462340585901E-2</v>
      </c>
      <c r="T1392">
        <v>0.12101075263106</v>
      </c>
      <c r="U1392">
        <v>2.7041058304021099</v>
      </c>
      <c r="V1392">
        <v>4.8873846189290902</v>
      </c>
      <c r="W1392">
        <v>-0.13410981528512</v>
      </c>
      <c r="X1392">
        <v>0.12402407458188699</v>
      </c>
      <c r="Y1392">
        <v>4.0175582054801699E-2</v>
      </c>
      <c r="Z1392">
        <v>0.19006450874632599</v>
      </c>
      <c r="AA1392">
        <v>1.1904458612403801</v>
      </c>
      <c r="AB1392">
        <v>1.90391489361232</v>
      </c>
      <c r="AC1392">
        <v>0.655805124909698</v>
      </c>
      <c r="AD1392">
        <v>0.79654989737909399</v>
      </c>
      <c r="AE1392">
        <v>1</v>
      </c>
      <c r="AF1392">
        <v>0</v>
      </c>
      <c r="AG1392">
        <v>1</v>
      </c>
      <c r="AH1392">
        <v>1</v>
      </c>
    </row>
    <row r="1393" spans="1:34" x14ac:dyDescent="0.2">
      <c r="A1393">
        <v>1391</v>
      </c>
      <c r="B1393">
        <v>140</v>
      </c>
      <c r="C1393">
        <v>171</v>
      </c>
      <c r="D1393" t="s">
        <v>528</v>
      </c>
      <c r="E1393">
        <f t="shared" si="41"/>
        <v>70</v>
      </c>
      <c r="F1393" s="42">
        <f t="shared" si="42"/>
        <v>70</v>
      </c>
      <c r="H1393" t="s">
        <v>516</v>
      </c>
      <c r="I1393">
        <v>1</v>
      </c>
      <c r="J1393">
        <v>0</v>
      </c>
      <c r="K1393">
        <v>0</v>
      </c>
      <c r="S1393">
        <v>0.64122167538152997</v>
      </c>
      <c r="T1393">
        <v>1.18234268560647</v>
      </c>
      <c r="U1393">
        <v>3.0604246546281502</v>
      </c>
      <c r="V1393">
        <v>5.2418872316055403</v>
      </c>
      <c r="W1393">
        <v>0.59994495576248796</v>
      </c>
      <c r="X1393">
        <v>0.84823494483513395</v>
      </c>
      <c r="Y1393">
        <v>0.70750860206884103</v>
      </c>
      <c r="Z1393">
        <v>0.38546764404318701</v>
      </c>
      <c r="AA1393">
        <v>1.1183735621828901</v>
      </c>
      <c r="AB1393">
        <v>2.0451470323071401</v>
      </c>
      <c r="AC1393">
        <v>3.5748476724139597E-2</v>
      </c>
      <c r="AD1393">
        <v>0.102949852614263</v>
      </c>
      <c r="AE1393">
        <v>1</v>
      </c>
      <c r="AF1393">
        <v>0</v>
      </c>
      <c r="AG1393">
        <v>1</v>
      </c>
      <c r="AH1393">
        <v>1</v>
      </c>
    </row>
    <row r="1394" spans="1:34" x14ac:dyDescent="0.2">
      <c r="A1394">
        <v>1392</v>
      </c>
      <c r="B1394">
        <v>140</v>
      </c>
      <c r="C1394">
        <v>171</v>
      </c>
      <c r="D1394" t="s">
        <v>528</v>
      </c>
      <c r="E1394">
        <f t="shared" si="41"/>
        <v>70</v>
      </c>
      <c r="F1394" s="42">
        <f t="shared" si="42"/>
        <v>70</v>
      </c>
      <c r="H1394" t="s">
        <v>517</v>
      </c>
      <c r="I1394">
        <v>0</v>
      </c>
      <c r="J1394">
        <v>0</v>
      </c>
      <c r="K1394">
        <v>0</v>
      </c>
      <c r="S1394">
        <v>-0.80934719287324697</v>
      </c>
      <c r="T1394">
        <v>-1.30176844961879</v>
      </c>
      <c r="U1394">
        <v>2.8803660419071102</v>
      </c>
      <c r="V1394">
        <v>4.9427520252023802</v>
      </c>
      <c r="W1394">
        <v>-0.52011617869941795</v>
      </c>
      <c r="X1394">
        <v>-0.62809763932691898</v>
      </c>
      <c r="Y1394">
        <v>-0.61786416920644804</v>
      </c>
      <c r="Z1394">
        <v>-0.57636838213992803</v>
      </c>
      <c r="AA1394">
        <v>1.0499852832213601</v>
      </c>
      <c r="AB1394">
        <v>1.7844285536143301</v>
      </c>
      <c r="AC1394">
        <v>5.2124511627833499E-2</v>
      </c>
      <c r="AD1394">
        <v>0.16558463660110301</v>
      </c>
      <c r="AE1394">
        <v>1</v>
      </c>
      <c r="AF1394">
        <v>0</v>
      </c>
      <c r="AG1394">
        <v>1</v>
      </c>
      <c r="AH1394">
        <v>1</v>
      </c>
    </row>
    <row r="1395" spans="1:34" x14ac:dyDescent="0.2">
      <c r="A1395">
        <v>1393</v>
      </c>
      <c r="B1395">
        <v>140</v>
      </c>
      <c r="C1395">
        <v>172</v>
      </c>
      <c r="D1395" t="s">
        <v>528</v>
      </c>
      <c r="E1395">
        <f t="shared" si="41"/>
        <v>70</v>
      </c>
      <c r="F1395" s="42">
        <f t="shared" si="42"/>
        <v>70</v>
      </c>
      <c r="H1395" t="s">
        <v>518</v>
      </c>
      <c r="I1395">
        <v>1</v>
      </c>
      <c r="J1395">
        <v>0</v>
      </c>
      <c r="K1395">
        <v>0</v>
      </c>
      <c r="S1395">
        <v>0.99347519886214297</v>
      </c>
      <c r="T1395">
        <v>1.86986187367679</v>
      </c>
      <c r="U1395">
        <v>2.6203177069546699</v>
      </c>
      <c r="V1395">
        <v>4.5288183402054099</v>
      </c>
      <c r="W1395">
        <v>1.0499106946651799</v>
      </c>
      <c r="X1395">
        <v>0.85029706891247203</v>
      </c>
      <c r="Y1395">
        <v>1.1829025254248899</v>
      </c>
      <c r="Z1395">
        <v>0.54650010528348303</v>
      </c>
      <c r="AA1395">
        <v>1.2392654343170599</v>
      </c>
      <c r="AB1395">
        <v>1.6300486208223299</v>
      </c>
      <c r="AC1395">
        <v>1.10067101476136E-3</v>
      </c>
      <c r="AD1395">
        <v>4.10472848434809E-2</v>
      </c>
      <c r="AE1395">
        <v>1</v>
      </c>
      <c r="AF1395">
        <v>0</v>
      </c>
      <c r="AG1395">
        <v>1</v>
      </c>
      <c r="AH1395">
        <v>1</v>
      </c>
    </row>
    <row r="1396" spans="1:34" x14ac:dyDescent="0.2">
      <c r="A1396">
        <v>1394</v>
      </c>
      <c r="B1396">
        <v>140</v>
      </c>
      <c r="C1396">
        <v>172</v>
      </c>
      <c r="D1396" t="s">
        <v>528</v>
      </c>
      <c r="E1396">
        <f t="shared" si="41"/>
        <v>70</v>
      </c>
      <c r="F1396" s="42">
        <f t="shared" si="42"/>
        <v>70</v>
      </c>
      <c r="H1396" t="s">
        <v>519</v>
      </c>
      <c r="I1396">
        <v>0</v>
      </c>
      <c r="J1396">
        <v>0</v>
      </c>
      <c r="K1396">
        <v>0</v>
      </c>
      <c r="S1396">
        <v>0.10139602527487999</v>
      </c>
      <c r="T1396">
        <v>0.18304951052441601</v>
      </c>
      <c r="U1396">
        <v>3.2586953820427902</v>
      </c>
      <c r="V1396">
        <v>6.3975972127438796</v>
      </c>
      <c r="W1396">
        <v>0.54388823560106403</v>
      </c>
      <c r="X1396">
        <v>-1.1775117410520799</v>
      </c>
      <c r="Y1396">
        <v>0.97866468794627404</v>
      </c>
      <c r="Z1396">
        <v>-1.3094121307931601</v>
      </c>
      <c r="AA1396">
        <v>1.33873356539929</v>
      </c>
      <c r="AB1396">
        <v>2.6237829051446502</v>
      </c>
      <c r="AC1396">
        <v>0.11008921261098201</v>
      </c>
      <c r="AD1396">
        <v>7.7984466701820701E-2</v>
      </c>
      <c r="AE1396">
        <v>1</v>
      </c>
      <c r="AF1396">
        <v>0</v>
      </c>
      <c r="AG1396">
        <v>0</v>
      </c>
      <c r="AH1396">
        <v>0</v>
      </c>
    </row>
    <row r="1397" spans="1:34" x14ac:dyDescent="0.2">
      <c r="A1397">
        <v>1395</v>
      </c>
      <c r="B1397">
        <v>140</v>
      </c>
      <c r="C1397">
        <v>173</v>
      </c>
      <c r="D1397" t="s">
        <v>528</v>
      </c>
      <c r="E1397">
        <f t="shared" si="41"/>
        <v>70</v>
      </c>
      <c r="F1397" s="42">
        <f t="shared" si="42"/>
        <v>70</v>
      </c>
      <c r="H1397" t="s">
        <v>520</v>
      </c>
      <c r="I1397">
        <v>1</v>
      </c>
      <c r="J1397">
        <v>0</v>
      </c>
      <c r="K1397">
        <v>0</v>
      </c>
      <c r="S1397">
        <v>-0.53340627934085205</v>
      </c>
      <c r="T1397">
        <v>-0.142581798587746</v>
      </c>
      <c r="U1397">
        <v>3.2790464742574801</v>
      </c>
      <c r="V1397">
        <v>1.3195553303397201</v>
      </c>
      <c r="W1397">
        <v>-0.28783512367109199</v>
      </c>
      <c r="X1397">
        <v>-0.168670242338508</v>
      </c>
      <c r="Y1397">
        <v>-0.58252304800119903</v>
      </c>
      <c r="Z1397">
        <v>-0.175742721849307</v>
      </c>
      <c r="AA1397">
        <v>1.39140724652954</v>
      </c>
      <c r="AB1397">
        <v>0.49948922210784102</v>
      </c>
      <c r="AC1397">
        <v>0.41365582635482701</v>
      </c>
      <c r="AD1397">
        <v>0.18328617817051299</v>
      </c>
      <c r="AE1397">
        <v>0</v>
      </c>
      <c r="AF1397">
        <v>1</v>
      </c>
      <c r="AG1397">
        <v>0</v>
      </c>
      <c r="AH1397">
        <v>1</v>
      </c>
    </row>
    <row r="1398" spans="1:34" x14ac:dyDescent="0.2">
      <c r="A1398">
        <v>1396</v>
      </c>
      <c r="B1398">
        <v>140</v>
      </c>
      <c r="C1398">
        <v>173</v>
      </c>
      <c r="D1398" t="s">
        <v>528</v>
      </c>
      <c r="E1398">
        <f t="shared" si="41"/>
        <v>70</v>
      </c>
      <c r="F1398" s="42">
        <f t="shared" si="42"/>
        <v>70</v>
      </c>
      <c r="H1398" t="s">
        <v>521</v>
      </c>
      <c r="I1398">
        <v>0</v>
      </c>
      <c r="J1398">
        <v>0</v>
      </c>
      <c r="K1398">
        <v>0</v>
      </c>
      <c r="S1398">
        <v>0.30428023095009799</v>
      </c>
      <c r="T1398">
        <v>0.54548583265316097</v>
      </c>
      <c r="U1398">
        <v>2.5510843927040701</v>
      </c>
      <c r="V1398">
        <v>4.9303342453226504</v>
      </c>
      <c r="W1398">
        <v>9.4679262239596301E-2</v>
      </c>
      <c r="X1398">
        <v>0.86891106006540098</v>
      </c>
      <c r="Y1398">
        <v>-0.14944821347359899</v>
      </c>
      <c r="Z1398">
        <v>0.95110228372329897</v>
      </c>
      <c r="AA1398">
        <v>1.0044946098816301</v>
      </c>
      <c r="AB1398">
        <v>1.84511440303001</v>
      </c>
      <c r="AC1398">
        <v>0.70916911059320697</v>
      </c>
      <c r="AD1398">
        <v>6.4601997373056094E-2</v>
      </c>
      <c r="AE1398">
        <v>1</v>
      </c>
      <c r="AF1398">
        <v>0</v>
      </c>
      <c r="AG1398">
        <v>0</v>
      </c>
      <c r="AH1398">
        <v>0</v>
      </c>
    </row>
    <row r="1399" spans="1:34" x14ac:dyDescent="0.2">
      <c r="A1399">
        <v>1397</v>
      </c>
      <c r="B1399">
        <v>140</v>
      </c>
      <c r="C1399">
        <v>174</v>
      </c>
      <c r="D1399" t="s">
        <v>528</v>
      </c>
      <c r="E1399">
        <f t="shared" si="41"/>
        <v>70</v>
      </c>
      <c r="F1399" s="42">
        <f t="shared" si="42"/>
        <v>70</v>
      </c>
      <c r="H1399" t="s">
        <v>522</v>
      </c>
      <c r="I1399">
        <v>1</v>
      </c>
      <c r="J1399">
        <v>0</v>
      </c>
      <c r="K1399">
        <v>0</v>
      </c>
      <c r="S1399">
        <v>1.04433009028435</v>
      </c>
      <c r="T1399">
        <v>0.40676356821252502</v>
      </c>
      <c r="U1399">
        <v>2.0669051449513098</v>
      </c>
      <c r="V1399">
        <v>0.84249914521638802</v>
      </c>
      <c r="W1399">
        <v>0.82118374220106305</v>
      </c>
      <c r="X1399">
        <v>0.244160961317957</v>
      </c>
      <c r="Y1399">
        <v>0.77918837134506203</v>
      </c>
      <c r="Z1399">
        <v>0.37203905358161399</v>
      </c>
      <c r="AA1399">
        <v>0.84477173094852498</v>
      </c>
      <c r="AB1399">
        <v>0.32189485517579303</v>
      </c>
      <c r="AC1399">
        <v>2.03921132559687E-4</v>
      </c>
      <c r="AD1399">
        <v>3.3132313879792102E-3</v>
      </c>
      <c r="AE1399">
        <v>0</v>
      </c>
      <c r="AF1399">
        <v>1</v>
      </c>
      <c r="AG1399">
        <v>1</v>
      </c>
      <c r="AH1399">
        <v>0</v>
      </c>
    </row>
    <row r="1400" spans="1:34" x14ac:dyDescent="0.2">
      <c r="A1400">
        <v>1398</v>
      </c>
      <c r="B1400">
        <v>140</v>
      </c>
      <c r="C1400">
        <v>174</v>
      </c>
      <c r="D1400" t="s">
        <v>528</v>
      </c>
      <c r="E1400">
        <f t="shared" si="41"/>
        <v>70</v>
      </c>
      <c r="F1400" s="42">
        <f t="shared" si="42"/>
        <v>70</v>
      </c>
      <c r="H1400" t="s">
        <v>523</v>
      </c>
      <c r="I1400">
        <v>0</v>
      </c>
      <c r="J1400">
        <v>0</v>
      </c>
      <c r="K1400">
        <v>0</v>
      </c>
      <c r="S1400">
        <v>0.96842420799657702</v>
      </c>
      <c r="T1400">
        <v>0.226619820699063</v>
      </c>
      <c r="U1400">
        <v>2.6143546048551798</v>
      </c>
      <c r="V1400">
        <v>0.90099119506955505</v>
      </c>
      <c r="W1400">
        <v>0.7584288914324</v>
      </c>
      <c r="X1400">
        <v>0.301272395524189</v>
      </c>
      <c r="Y1400">
        <v>0.89684444267466201</v>
      </c>
      <c r="Z1400">
        <v>0.37187551388621498</v>
      </c>
      <c r="AA1400">
        <v>1.0696051469011201</v>
      </c>
      <c r="AB1400">
        <v>0.35571298791393602</v>
      </c>
      <c r="AC1400">
        <v>5.9043741490755301E-3</v>
      </c>
      <c r="AD1400">
        <v>1.1042283900240201E-3</v>
      </c>
      <c r="AE1400">
        <v>0</v>
      </c>
      <c r="AF1400">
        <v>1</v>
      </c>
      <c r="AG1400">
        <v>0</v>
      </c>
      <c r="AH1400">
        <v>1</v>
      </c>
    </row>
    <row r="1401" spans="1:34" x14ac:dyDescent="0.2">
      <c r="A1401">
        <v>1399</v>
      </c>
      <c r="B1401">
        <v>140</v>
      </c>
      <c r="C1401">
        <v>175</v>
      </c>
      <c r="D1401" t="s">
        <v>528</v>
      </c>
      <c r="E1401">
        <f t="shared" si="41"/>
        <v>70</v>
      </c>
      <c r="F1401" s="42">
        <f t="shared" si="42"/>
        <v>70</v>
      </c>
      <c r="H1401" t="s">
        <v>524</v>
      </c>
      <c r="I1401">
        <v>1</v>
      </c>
      <c r="J1401">
        <v>0</v>
      </c>
      <c r="K1401">
        <v>0</v>
      </c>
      <c r="S1401">
        <v>0.26373304153094101</v>
      </c>
      <c r="T1401">
        <v>0.43565669321147499</v>
      </c>
      <c r="U1401">
        <v>3.1302539798198299</v>
      </c>
      <c r="V1401">
        <v>5.3435229775108199</v>
      </c>
      <c r="W1401">
        <v>-0.28520838039776902</v>
      </c>
      <c r="X1401">
        <v>0.84738499472873696</v>
      </c>
      <c r="Y1401">
        <v>6.7329911217938604E-2</v>
      </c>
      <c r="Z1401">
        <v>1.4189669639931899</v>
      </c>
      <c r="AA1401">
        <v>1.2244148822743599</v>
      </c>
      <c r="AB1401">
        <v>1.9868249073426301</v>
      </c>
      <c r="AC1401">
        <v>0.35753363161519103</v>
      </c>
      <c r="AD1401">
        <v>9.3686991564858393E-2</v>
      </c>
      <c r="AE1401">
        <v>1</v>
      </c>
      <c r="AF1401">
        <v>0</v>
      </c>
      <c r="AG1401">
        <v>0</v>
      </c>
      <c r="AH1401">
        <v>0</v>
      </c>
    </row>
    <row r="1402" spans="1:34" x14ac:dyDescent="0.2">
      <c r="A1402">
        <v>1400</v>
      </c>
      <c r="B1402">
        <v>140</v>
      </c>
      <c r="C1402">
        <v>175</v>
      </c>
      <c r="D1402" t="s">
        <v>528</v>
      </c>
      <c r="E1402">
        <f t="shared" si="41"/>
        <v>70</v>
      </c>
      <c r="F1402" s="42">
        <f t="shared" si="42"/>
        <v>70</v>
      </c>
      <c r="H1402" t="s">
        <v>525</v>
      </c>
      <c r="I1402">
        <v>0</v>
      </c>
      <c r="J1402">
        <v>0</v>
      </c>
      <c r="K1402">
        <v>0</v>
      </c>
      <c r="S1402">
        <v>6.2599462340585901E-2</v>
      </c>
      <c r="T1402">
        <v>0.12101075263106</v>
      </c>
      <c r="U1402">
        <v>2.7041058304021099</v>
      </c>
      <c r="V1402">
        <v>4.8873846189290902</v>
      </c>
      <c r="W1402">
        <v>-0.13410981528512</v>
      </c>
      <c r="X1402">
        <v>0.12402407458188699</v>
      </c>
      <c r="Y1402">
        <v>4.0175582054801699E-2</v>
      </c>
      <c r="Z1402">
        <v>0.19006450874632599</v>
      </c>
      <c r="AA1402">
        <v>1.1904458612403801</v>
      </c>
      <c r="AB1402">
        <v>1.90391489361232</v>
      </c>
      <c r="AC1402">
        <v>0.655805124909698</v>
      </c>
      <c r="AD1402">
        <v>0.79654989737909399</v>
      </c>
      <c r="AE1402">
        <v>1</v>
      </c>
      <c r="AF1402">
        <v>0</v>
      </c>
      <c r="AG1402">
        <v>1</v>
      </c>
      <c r="AH1402">
        <v>1</v>
      </c>
    </row>
    <row r="1403" spans="1:34" x14ac:dyDescent="0.2">
      <c r="A1403">
        <v>1401</v>
      </c>
      <c r="B1403">
        <v>141</v>
      </c>
      <c r="C1403">
        <v>176</v>
      </c>
      <c r="D1403" t="s">
        <v>529</v>
      </c>
      <c r="E1403">
        <f t="shared" si="41"/>
        <v>70</v>
      </c>
      <c r="F1403" s="42">
        <f t="shared" si="42"/>
        <v>71</v>
      </c>
      <c r="H1403" t="s">
        <v>530</v>
      </c>
      <c r="I1403">
        <v>1</v>
      </c>
      <c r="J1403">
        <v>1</v>
      </c>
      <c r="K1403">
        <v>1</v>
      </c>
      <c r="S1403">
        <v>0.47197807044722101</v>
      </c>
      <c r="T1403">
        <v>0.78899231078790499</v>
      </c>
      <c r="U1403">
        <v>3.4784375767921998</v>
      </c>
      <c r="V1403">
        <v>6.7560932934554101</v>
      </c>
      <c r="W1403">
        <v>0.56604531019190496</v>
      </c>
      <c r="X1403">
        <v>-0.78456541244358502</v>
      </c>
      <c r="Y1403">
        <v>0.39738636730944699</v>
      </c>
      <c r="Z1403">
        <v>-1.0750057946934599</v>
      </c>
      <c r="AA1403">
        <v>1.1703526429278199</v>
      </c>
      <c r="AB1403">
        <v>2.5690241975084702</v>
      </c>
      <c r="AC1403">
        <v>5.7819817968405698E-2</v>
      </c>
      <c r="AD1403">
        <v>0.228421001543679</v>
      </c>
      <c r="AE1403">
        <v>1</v>
      </c>
      <c r="AF1403">
        <v>0</v>
      </c>
      <c r="AG1403">
        <v>1</v>
      </c>
      <c r="AH1403">
        <v>1</v>
      </c>
    </row>
    <row r="1404" spans="1:34" x14ac:dyDescent="0.2">
      <c r="A1404">
        <v>1402</v>
      </c>
      <c r="B1404">
        <v>141</v>
      </c>
      <c r="C1404">
        <v>176</v>
      </c>
      <c r="D1404" t="s">
        <v>529</v>
      </c>
      <c r="E1404">
        <f t="shared" si="41"/>
        <v>70</v>
      </c>
      <c r="F1404" s="42">
        <f t="shared" si="42"/>
        <v>71</v>
      </c>
      <c r="H1404" t="s">
        <v>531</v>
      </c>
      <c r="I1404">
        <v>0</v>
      </c>
      <c r="J1404">
        <v>1</v>
      </c>
      <c r="K1404">
        <v>1</v>
      </c>
      <c r="S1404">
        <v>0.82706908555701397</v>
      </c>
      <c r="T1404">
        <v>1.44738164082472</v>
      </c>
      <c r="U1404">
        <v>2.9958744741743399</v>
      </c>
      <c r="V1404">
        <v>4.7461772260552504</v>
      </c>
      <c r="W1404">
        <v>0.65455630396796305</v>
      </c>
      <c r="X1404">
        <v>1.29504103856528</v>
      </c>
      <c r="Y1404">
        <v>0.78576747189546903</v>
      </c>
      <c r="Z1404">
        <v>1.8511856508256199</v>
      </c>
      <c r="AA1404">
        <v>1.0727151563505</v>
      </c>
      <c r="AB1404">
        <v>1.7264542019142699</v>
      </c>
      <c r="AC1404">
        <v>1.72776346787216E-2</v>
      </c>
      <c r="AD1404">
        <v>3.6616645776395302E-3</v>
      </c>
      <c r="AE1404">
        <v>1</v>
      </c>
      <c r="AF1404">
        <v>0</v>
      </c>
      <c r="AG1404">
        <v>0</v>
      </c>
      <c r="AH1404">
        <v>0</v>
      </c>
    </row>
    <row r="1405" spans="1:34" x14ac:dyDescent="0.2">
      <c r="A1405">
        <v>1403</v>
      </c>
      <c r="B1405">
        <v>141</v>
      </c>
      <c r="C1405">
        <v>177</v>
      </c>
      <c r="D1405" t="s">
        <v>529</v>
      </c>
      <c r="E1405">
        <f t="shared" si="41"/>
        <v>70</v>
      </c>
      <c r="F1405" s="42">
        <f t="shared" si="42"/>
        <v>71</v>
      </c>
      <c r="H1405" t="s">
        <v>532</v>
      </c>
      <c r="I1405">
        <v>1</v>
      </c>
      <c r="J1405">
        <v>1</v>
      </c>
      <c r="K1405">
        <v>1</v>
      </c>
      <c r="S1405">
        <v>1.0002114222152201</v>
      </c>
      <c r="T1405">
        <v>1.9270672352074201</v>
      </c>
      <c r="U1405">
        <v>2.7444680189946702</v>
      </c>
      <c r="V1405">
        <v>4.5714502885637902</v>
      </c>
      <c r="W1405">
        <v>1.0424468380527201</v>
      </c>
      <c r="X1405">
        <v>1.4952821048096201</v>
      </c>
      <c r="Y1405">
        <v>0.93878997615004101</v>
      </c>
      <c r="Z1405">
        <v>1.0130839596555501</v>
      </c>
      <c r="AA1405">
        <v>1.0597258302497801</v>
      </c>
      <c r="AB1405">
        <v>1.82260240058965</v>
      </c>
      <c r="AC1405">
        <v>1.7300818830333901E-4</v>
      </c>
      <c r="AD1405">
        <v>1.5488117616612701E-3</v>
      </c>
      <c r="AE1405">
        <v>1</v>
      </c>
      <c r="AF1405">
        <v>0</v>
      </c>
      <c r="AG1405">
        <v>1</v>
      </c>
      <c r="AH1405">
        <v>1</v>
      </c>
    </row>
    <row r="1406" spans="1:34" x14ac:dyDescent="0.2">
      <c r="A1406">
        <v>1404</v>
      </c>
      <c r="B1406">
        <v>141</v>
      </c>
      <c r="C1406">
        <v>177</v>
      </c>
      <c r="D1406" t="s">
        <v>529</v>
      </c>
      <c r="E1406">
        <f t="shared" si="41"/>
        <v>70</v>
      </c>
      <c r="F1406" s="42">
        <f t="shared" si="42"/>
        <v>71</v>
      </c>
      <c r="H1406" t="s">
        <v>533</v>
      </c>
      <c r="I1406">
        <v>0</v>
      </c>
      <c r="J1406">
        <v>1</v>
      </c>
      <c r="K1406">
        <v>1</v>
      </c>
      <c r="S1406">
        <v>-0.31957993388641598</v>
      </c>
      <c r="T1406">
        <v>-0.56238986973386595</v>
      </c>
      <c r="U1406">
        <v>2.7223738974425902</v>
      </c>
      <c r="V1406">
        <v>4.81713323998141</v>
      </c>
      <c r="W1406">
        <v>2.5808395530410099E-2</v>
      </c>
      <c r="X1406">
        <v>-0.99653667141777103</v>
      </c>
      <c r="Y1406">
        <v>0.20215607456336501</v>
      </c>
      <c r="Z1406">
        <v>-0.312259391472685</v>
      </c>
      <c r="AA1406">
        <v>1.01371604698276</v>
      </c>
      <c r="AB1406">
        <v>1.8042724482163099</v>
      </c>
      <c r="AC1406">
        <v>0.919728490892192</v>
      </c>
      <c r="AD1406">
        <v>3.07345715228967E-2</v>
      </c>
      <c r="AE1406">
        <v>1</v>
      </c>
      <c r="AF1406">
        <v>0</v>
      </c>
      <c r="AG1406">
        <v>0</v>
      </c>
      <c r="AH1406">
        <v>0</v>
      </c>
    </row>
    <row r="1407" spans="1:34" x14ac:dyDescent="0.2">
      <c r="A1407">
        <v>1405</v>
      </c>
      <c r="B1407">
        <v>141</v>
      </c>
      <c r="C1407">
        <v>178</v>
      </c>
      <c r="D1407" t="s">
        <v>529</v>
      </c>
      <c r="E1407">
        <f t="shared" si="41"/>
        <v>70</v>
      </c>
      <c r="F1407" s="42">
        <f t="shared" si="42"/>
        <v>71</v>
      </c>
      <c r="H1407" t="s">
        <v>534</v>
      </c>
      <c r="I1407">
        <v>1</v>
      </c>
      <c r="J1407">
        <v>1</v>
      </c>
      <c r="K1407">
        <v>1</v>
      </c>
      <c r="S1407">
        <v>1.0170911293244</v>
      </c>
      <c r="T1407">
        <v>0.449501655263222</v>
      </c>
      <c r="U1407">
        <v>3.0682978670811298</v>
      </c>
      <c r="V1407">
        <v>1.22564287243653</v>
      </c>
      <c r="W1407">
        <v>0.584904738190129</v>
      </c>
      <c r="X1407">
        <v>0.26269512124774402</v>
      </c>
      <c r="Y1407">
        <v>0.62644876419685103</v>
      </c>
      <c r="Z1407">
        <v>0.41453640578443801</v>
      </c>
      <c r="AA1407">
        <v>1.1752218514264301</v>
      </c>
      <c r="AB1407">
        <v>0.47037737258162099</v>
      </c>
      <c r="AC1407">
        <v>5.10439637455158E-2</v>
      </c>
      <c r="AD1407">
        <v>2.8961831304668801E-2</v>
      </c>
      <c r="AE1407">
        <v>0</v>
      </c>
      <c r="AF1407">
        <v>1</v>
      </c>
      <c r="AG1407">
        <v>0</v>
      </c>
      <c r="AH1407">
        <v>1</v>
      </c>
    </row>
    <row r="1408" spans="1:34" x14ac:dyDescent="0.2">
      <c r="A1408">
        <v>1406</v>
      </c>
      <c r="B1408">
        <v>141</v>
      </c>
      <c r="C1408">
        <v>178</v>
      </c>
      <c r="D1408" t="s">
        <v>529</v>
      </c>
      <c r="E1408">
        <f t="shared" ref="E1408:E1471" si="43">E1368+2</f>
        <v>70</v>
      </c>
      <c r="F1408" s="42">
        <f t="shared" si="42"/>
        <v>71</v>
      </c>
      <c r="H1408" t="s">
        <v>535</v>
      </c>
      <c r="I1408">
        <v>0</v>
      </c>
      <c r="J1408">
        <v>1</v>
      </c>
      <c r="K1408">
        <v>1</v>
      </c>
      <c r="S1408">
        <v>0.72213336330605704</v>
      </c>
      <c r="T1408">
        <v>1.22671568653389</v>
      </c>
      <c r="U1408">
        <v>2.5657027898123501</v>
      </c>
      <c r="V1408">
        <v>3.8717651730468301</v>
      </c>
      <c r="W1408">
        <v>0.69996828116541299</v>
      </c>
      <c r="X1408">
        <v>1.0936247900277001</v>
      </c>
      <c r="Y1408">
        <v>0.75298603104617501</v>
      </c>
      <c r="Z1408">
        <v>1.5152611621497101</v>
      </c>
      <c r="AA1408">
        <v>0.921684255136061</v>
      </c>
      <c r="AB1408">
        <v>1.5113556017255301</v>
      </c>
      <c r="AC1408">
        <v>3.2764542725126499E-3</v>
      </c>
      <c r="AD1408">
        <v>4.9960376685994302E-3</v>
      </c>
      <c r="AE1408">
        <v>1</v>
      </c>
      <c r="AF1408">
        <v>0</v>
      </c>
      <c r="AG1408">
        <v>1</v>
      </c>
      <c r="AH1408">
        <v>1</v>
      </c>
    </row>
    <row r="1409" spans="1:34" x14ac:dyDescent="0.2">
      <c r="A1409">
        <v>1407</v>
      </c>
      <c r="B1409">
        <v>141</v>
      </c>
      <c r="C1409">
        <v>179</v>
      </c>
      <c r="D1409" t="s">
        <v>529</v>
      </c>
      <c r="E1409">
        <f t="shared" si="43"/>
        <v>70</v>
      </c>
      <c r="F1409" s="42">
        <f t="shared" si="42"/>
        <v>71</v>
      </c>
      <c r="H1409" t="s">
        <v>536</v>
      </c>
      <c r="I1409">
        <v>1</v>
      </c>
      <c r="J1409">
        <v>1</v>
      </c>
      <c r="K1409">
        <v>1</v>
      </c>
      <c r="S1409">
        <v>-0.42809328867588198</v>
      </c>
      <c r="T1409">
        <v>-0.71126208913482203</v>
      </c>
      <c r="U1409">
        <v>2.8781551986467102</v>
      </c>
      <c r="V1409">
        <v>4.84415220873833</v>
      </c>
      <c r="W1409">
        <v>-0.49592451761664103</v>
      </c>
      <c r="X1409">
        <v>-1.3000470462622</v>
      </c>
      <c r="Y1409">
        <v>-0.71101410464350501</v>
      </c>
      <c r="Z1409">
        <v>-1.45259384913629</v>
      </c>
      <c r="AA1409">
        <v>1.20849563592426</v>
      </c>
      <c r="AB1409">
        <v>1.97523470116474</v>
      </c>
      <c r="AC1409">
        <v>0.106595703137911</v>
      </c>
      <c r="AD1409">
        <v>1.04045980818675E-2</v>
      </c>
      <c r="AE1409">
        <v>1</v>
      </c>
      <c r="AF1409">
        <v>0</v>
      </c>
      <c r="AG1409">
        <v>0</v>
      </c>
      <c r="AH1409">
        <v>0</v>
      </c>
    </row>
    <row r="1410" spans="1:34" x14ac:dyDescent="0.2">
      <c r="A1410">
        <v>1408</v>
      </c>
      <c r="B1410">
        <v>141</v>
      </c>
      <c r="C1410">
        <v>179</v>
      </c>
      <c r="D1410" t="s">
        <v>529</v>
      </c>
      <c r="E1410">
        <f t="shared" si="43"/>
        <v>70</v>
      </c>
      <c r="F1410" s="42">
        <f t="shared" si="42"/>
        <v>71</v>
      </c>
      <c r="H1410" t="s">
        <v>537</v>
      </c>
      <c r="I1410">
        <v>0</v>
      </c>
      <c r="J1410">
        <v>1</v>
      </c>
      <c r="K1410">
        <v>1</v>
      </c>
      <c r="S1410">
        <v>0.68968018540181197</v>
      </c>
      <c r="T1410">
        <v>1.07453339519141</v>
      </c>
      <c r="U1410">
        <v>3.4104195997351798</v>
      </c>
      <c r="V1410">
        <v>6.1607171869492197</v>
      </c>
      <c r="W1410">
        <v>0.67884073028696101</v>
      </c>
      <c r="X1410">
        <v>1.3371687152334799</v>
      </c>
      <c r="Y1410">
        <v>0.31677275188978499</v>
      </c>
      <c r="Z1410">
        <v>2.2744738651603398</v>
      </c>
      <c r="AA1410">
        <v>1.4094085880685701</v>
      </c>
      <c r="AB1410">
        <v>2.2660037343081099</v>
      </c>
      <c r="AC1410">
        <v>5.8846162926409297E-2</v>
      </c>
      <c r="AD1410">
        <v>2.1195648753265999E-2</v>
      </c>
      <c r="AE1410">
        <v>1</v>
      </c>
      <c r="AF1410">
        <v>0</v>
      </c>
      <c r="AG1410">
        <v>0</v>
      </c>
      <c r="AH1410">
        <v>0</v>
      </c>
    </row>
    <row r="1411" spans="1:34" x14ac:dyDescent="0.2">
      <c r="A1411">
        <v>1409</v>
      </c>
      <c r="B1411">
        <v>141</v>
      </c>
      <c r="C1411">
        <v>180</v>
      </c>
      <c r="D1411" t="s">
        <v>529</v>
      </c>
      <c r="E1411">
        <f t="shared" si="43"/>
        <v>70</v>
      </c>
      <c r="F1411" s="42">
        <f t="shared" ref="F1411:F1474" si="44">B1411-E1411</f>
        <v>71</v>
      </c>
      <c r="H1411" t="s">
        <v>538</v>
      </c>
      <c r="I1411">
        <v>1</v>
      </c>
      <c r="J1411">
        <v>1</v>
      </c>
      <c r="K1411">
        <v>1</v>
      </c>
      <c r="S1411">
        <v>0.74135947943432301</v>
      </c>
      <c r="T1411">
        <v>1.2295681026493901</v>
      </c>
      <c r="U1411">
        <v>3.0336301793577101</v>
      </c>
      <c r="V1411">
        <v>5.8551808050044798</v>
      </c>
      <c r="W1411">
        <v>0.56123963174427505</v>
      </c>
      <c r="X1411">
        <v>1.33006637085618</v>
      </c>
      <c r="Y1411">
        <v>0.85452619141629105</v>
      </c>
      <c r="Z1411">
        <v>1.2618914032516999</v>
      </c>
      <c r="AA1411">
        <v>1.1071015213870601</v>
      </c>
      <c r="AB1411">
        <v>2.1758015834667899</v>
      </c>
      <c r="AC1411">
        <v>4.6960770212574103E-2</v>
      </c>
      <c r="AD1411">
        <v>1.70807282944655E-2</v>
      </c>
      <c r="AE1411">
        <v>1</v>
      </c>
      <c r="AF1411">
        <v>0</v>
      </c>
      <c r="AG1411">
        <v>0</v>
      </c>
      <c r="AH1411">
        <v>0</v>
      </c>
    </row>
    <row r="1412" spans="1:34" x14ac:dyDescent="0.2">
      <c r="A1412">
        <v>1410</v>
      </c>
      <c r="B1412">
        <v>141</v>
      </c>
      <c r="C1412">
        <v>180</v>
      </c>
      <c r="D1412" t="s">
        <v>529</v>
      </c>
      <c r="E1412">
        <f t="shared" si="43"/>
        <v>70</v>
      </c>
      <c r="F1412" s="42">
        <f t="shared" si="44"/>
        <v>71</v>
      </c>
      <c r="H1412" t="s">
        <v>539</v>
      </c>
      <c r="I1412">
        <v>0</v>
      </c>
      <c r="J1412">
        <v>1</v>
      </c>
      <c r="K1412">
        <v>1</v>
      </c>
      <c r="S1412">
        <v>-2.48419177951291E-2</v>
      </c>
      <c r="T1412">
        <v>-5.2620507644921596E-3</v>
      </c>
      <c r="U1412">
        <v>2.12249849387445</v>
      </c>
      <c r="V1412">
        <v>0.68170952597848899</v>
      </c>
      <c r="W1412">
        <v>1.7814682960411801E-3</v>
      </c>
      <c r="X1412">
        <v>-8.2326907532449201E-2</v>
      </c>
      <c r="Y1412">
        <v>0.17891500368767499</v>
      </c>
      <c r="Z1412">
        <v>-8.3011953094577397E-3</v>
      </c>
      <c r="AA1412">
        <v>0.87901443013716496</v>
      </c>
      <c r="AB1412">
        <v>0.26050726688756098</v>
      </c>
      <c r="AC1412">
        <v>0.99359911695430103</v>
      </c>
      <c r="AD1412">
        <v>0.21274942477764799</v>
      </c>
      <c r="AE1412">
        <v>0</v>
      </c>
      <c r="AF1412">
        <v>1</v>
      </c>
      <c r="AG1412">
        <v>0</v>
      </c>
      <c r="AH1412">
        <v>1</v>
      </c>
    </row>
    <row r="1413" spans="1:34" x14ac:dyDescent="0.2">
      <c r="A1413">
        <v>1411</v>
      </c>
      <c r="B1413">
        <v>142</v>
      </c>
      <c r="C1413">
        <v>176</v>
      </c>
      <c r="D1413" t="s">
        <v>540</v>
      </c>
      <c r="E1413">
        <f t="shared" si="43"/>
        <v>70</v>
      </c>
      <c r="F1413" s="42">
        <f t="shared" si="44"/>
        <v>72</v>
      </c>
      <c r="H1413" t="s">
        <v>530</v>
      </c>
      <c r="I1413">
        <v>1</v>
      </c>
      <c r="J1413">
        <v>0</v>
      </c>
      <c r="K1413">
        <v>1</v>
      </c>
      <c r="S1413">
        <v>0.47197807044722101</v>
      </c>
      <c r="T1413">
        <v>0.78899231078790499</v>
      </c>
      <c r="U1413">
        <v>3.4784375767921998</v>
      </c>
      <c r="V1413">
        <v>6.7560932934554101</v>
      </c>
      <c r="W1413">
        <v>0.56604531019190496</v>
      </c>
      <c r="X1413">
        <v>-0.78456541244358502</v>
      </c>
      <c r="Y1413">
        <v>0.39738636730944699</v>
      </c>
      <c r="Z1413">
        <v>-1.0750057946934599</v>
      </c>
      <c r="AA1413">
        <v>1.1703526429278199</v>
      </c>
      <c r="AB1413">
        <v>2.5690241975084702</v>
      </c>
      <c r="AC1413">
        <v>5.7819817968405698E-2</v>
      </c>
      <c r="AD1413">
        <v>0.228421001543679</v>
      </c>
      <c r="AE1413">
        <v>1</v>
      </c>
      <c r="AF1413">
        <v>0</v>
      </c>
      <c r="AG1413">
        <v>1</v>
      </c>
      <c r="AH1413">
        <v>1</v>
      </c>
    </row>
    <row r="1414" spans="1:34" x14ac:dyDescent="0.2">
      <c r="A1414">
        <v>1412</v>
      </c>
      <c r="B1414">
        <v>142</v>
      </c>
      <c r="C1414">
        <v>176</v>
      </c>
      <c r="D1414" t="s">
        <v>540</v>
      </c>
      <c r="E1414">
        <f t="shared" si="43"/>
        <v>70</v>
      </c>
      <c r="F1414" s="42">
        <f t="shared" si="44"/>
        <v>72</v>
      </c>
      <c r="H1414" t="s">
        <v>531</v>
      </c>
      <c r="I1414">
        <v>0</v>
      </c>
      <c r="J1414">
        <v>0</v>
      </c>
      <c r="K1414">
        <v>1</v>
      </c>
      <c r="S1414">
        <v>0.82706908555701397</v>
      </c>
      <c r="T1414">
        <v>1.44738164082472</v>
      </c>
      <c r="U1414">
        <v>2.9958744741743399</v>
      </c>
      <c r="V1414">
        <v>4.7461772260552504</v>
      </c>
      <c r="W1414">
        <v>0.65455630396796305</v>
      </c>
      <c r="X1414">
        <v>1.29504103856528</v>
      </c>
      <c r="Y1414">
        <v>0.78576747189546903</v>
      </c>
      <c r="Z1414">
        <v>1.8511856508256199</v>
      </c>
      <c r="AA1414">
        <v>1.0727151563505</v>
      </c>
      <c r="AB1414">
        <v>1.7264542019142699</v>
      </c>
      <c r="AC1414">
        <v>1.72776346787216E-2</v>
      </c>
      <c r="AD1414">
        <v>3.6616645776395302E-3</v>
      </c>
      <c r="AE1414">
        <v>1</v>
      </c>
      <c r="AF1414">
        <v>0</v>
      </c>
      <c r="AG1414">
        <v>0</v>
      </c>
      <c r="AH1414">
        <v>0</v>
      </c>
    </row>
    <row r="1415" spans="1:34" x14ac:dyDescent="0.2">
      <c r="A1415">
        <v>1413</v>
      </c>
      <c r="B1415">
        <v>142</v>
      </c>
      <c r="C1415">
        <v>177</v>
      </c>
      <c r="D1415" t="s">
        <v>540</v>
      </c>
      <c r="E1415">
        <f t="shared" si="43"/>
        <v>70</v>
      </c>
      <c r="F1415" s="42">
        <f t="shared" si="44"/>
        <v>72</v>
      </c>
      <c r="H1415" t="s">
        <v>532</v>
      </c>
      <c r="I1415">
        <v>1</v>
      </c>
      <c r="J1415">
        <v>0</v>
      </c>
      <c r="K1415">
        <v>1</v>
      </c>
      <c r="S1415">
        <v>1.0002114222152201</v>
      </c>
      <c r="T1415">
        <v>1.9270672352074201</v>
      </c>
      <c r="U1415">
        <v>2.7444680189946702</v>
      </c>
      <c r="V1415">
        <v>4.5714502885637902</v>
      </c>
      <c r="W1415">
        <v>1.0424468380527201</v>
      </c>
      <c r="X1415">
        <v>1.4952821048096201</v>
      </c>
      <c r="Y1415">
        <v>0.93878997615004101</v>
      </c>
      <c r="Z1415">
        <v>1.0130839596555501</v>
      </c>
      <c r="AA1415">
        <v>1.0597258302497801</v>
      </c>
      <c r="AB1415">
        <v>1.82260240058965</v>
      </c>
      <c r="AC1415">
        <v>1.7300818830333901E-4</v>
      </c>
      <c r="AD1415">
        <v>1.5488117616612701E-3</v>
      </c>
      <c r="AE1415">
        <v>1</v>
      </c>
      <c r="AF1415">
        <v>0</v>
      </c>
      <c r="AG1415">
        <v>1</v>
      </c>
      <c r="AH1415">
        <v>1</v>
      </c>
    </row>
    <row r="1416" spans="1:34" x14ac:dyDescent="0.2">
      <c r="A1416">
        <v>1414</v>
      </c>
      <c r="B1416">
        <v>142</v>
      </c>
      <c r="C1416">
        <v>177</v>
      </c>
      <c r="D1416" t="s">
        <v>540</v>
      </c>
      <c r="E1416">
        <f t="shared" si="43"/>
        <v>70</v>
      </c>
      <c r="F1416" s="42">
        <f t="shared" si="44"/>
        <v>72</v>
      </c>
      <c r="H1416" t="s">
        <v>533</v>
      </c>
      <c r="I1416">
        <v>0</v>
      </c>
      <c r="J1416">
        <v>0</v>
      </c>
      <c r="K1416">
        <v>1</v>
      </c>
      <c r="S1416">
        <v>-0.31957993388641598</v>
      </c>
      <c r="T1416">
        <v>-0.56238986973386595</v>
      </c>
      <c r="U1416">
        <v>2.7223738974425902</v>
      </c>
      <c r="V1416">
        <v>4.81713323998141</v>
      </c>
      <c r="W1416">
        <v>2.5808395530410099E-2</v>
      </c>
      <c r="X1416">
        <v>-0.99653667141777103</v>
      </c>
      <c r="Y1416">
        <v>0.20215607456336501</v>
      </c>
      <c r="Z1416">
        <v>-0.312259391472685</v>
      </c>
      <c r="AA1416">
        <v>1.01371604698276</v>
      </c>
      <c r="AB1416">
        <v>1.8042724482163099</v>
      </c>
      <c r="AC1416">
        <v>0.919728490892192</v>
      </c>
      <c r="AD1416">
        <v>3.07345715228967E-2</v>
      </c>
      <c r="AE1416">
        <v>1</v>
      </c>
      <c r="AF1416">
        <v>0</v>
      </c>
      <c r="AG1416">
        <v>0</v>
      </c>
      <c r="AH1416">
        <v>0</v>
      </c>
    </row>
    <row r="1417" spans="1:34" x14ac:dyDescent="0.2">
      <c r="A1417">
        <v>1415</v>
      </c>
      <c r="B1417">
        <v>142</v>
      </c>
      <c r="C1417">
        <v>178</v>
      </c>
      <c r="D1417" t="s">
        <v>540</v>
      </c>
      <c r="E1417">
        <f t="shared" si="43"/>
        <v>70</v>
      </c>
      <c r="F1417" s="42">
        <f t="shared" si="44"/>
        <v>72</v>
      </c>
      <c r="H1417" t="s">
        <v>534</v>
      </c>
      <c r="I1417">
        <v>1</v>
      </c>
      <c r="J1417">
        <v>0</v>
      </c>
      <c r="K1417">
        <v>1</v>
      </c>
      <c r="S1417">
        <v>1.0170911293244</v>
      </c>
      <c r="T1417">
        <v>0.449501655263222</v>
      </c>
      <c r="U1417">
        <v>3.0682978670811298</v>
      </c>
      <c r="V1417">
        <v>1.22564287243653</v>
      </c>
      <c r="W1417">
        <v>0.584904738190129</v>
      </c>
      <c r="X1417">
        <v>0.26269512124774402</v>
      </c>
      <c r="Y1417">
        <v>0.62644876419685103</v>
      </c>
      <c r="Z1417">
        <v>0.41453640578443801</v>
      </c>
      <c r="AA1417">
        <v>1.1752218514264301</v>
      </c>
      <c r="AB1417">
        <v>0.47037737258162099</v>
      </c>
      <c r="AC1417">
        <v>5.10439637455158E-2</v>
      </c>
      <c r="AD1417">
        <v>2.8961831304668801E-2</v>
      </c>
      <c r="AE1417">
        <v>0</v>
      </c>
      <c r="AF1417">
        <v>1</v>
      </c>
      <c r="AG1417">
        <v>0</v>
      </c>
      <c r="AH1417">
        <v>1</v>
      </c>
    </row>
    <row r="1418" spans="1:34" x14ac:dyDescent="0.2">
      <c r="A1418">
        <v>1416</v>
      </c>
      <c r="B1418">
        <v>142</v>
      </c>
      <c r="C1418">
        <v>178</v>
      </c>
      <c r="D1418" t="s">
        <v>540</v>
      </c>
      <c r="E1418">
        <f t="shared" si="43"/>
        <v>70</v>
      </c>
      <c r="F1418" s="42">
        <f t="shared" si="44"/>
        <v>72</v>
      </c>
      <c r="H1418" t="s">
        <v>535</v>
      </c>
      <c r="I1418">
        <v>0</v>
      </c>
      <c r="J1418">
        <v>0</v>
      </c>
      <c r="K1418">
        <v>1</v>
      </c>
      <c r="S1418">
        <v>0.72213336330605704</v>
      </c>
      <c r="T1418">
        <v>1.22671568653389</v>
      </c>
      <c r="U1418">
        <v>2.5657027898123501</v>
      </c>
      <c r="V1418">
        <v>3.8717651730468301</v>
      </c>
      <c r="W1418">
        <v>0.69996828116541299</v>
      </c>
      <c r="X1418">
        <v>1.0936247900277001</v>
      </c>
      <c r="Y1418">
        <v>0.75298603104617501</v>
      </c>
      <c r="Z1418">
        <v>1.5152611621497101</v>
      </c>
      <c r="AA1418">
        <v>0.921684255136061</v>
      </c>
      <c r="AB1418">
        <v>1.5113556017255301</v>
      </c>
      <c r="AC1418">
        <v>3.2764542725126499E-3</v>
      </c>
      <c r="AD1418">
        <v>4.9960376685994302E-3</v>
      </c>
      <c r="AE1418">
        <v>1</v>
      </c>
      <c r="AF1418">
        <v>0</v>
      </c>
      <c r="AG1418">
        <v>1</v>
      </c>
      <c r="AH1418">
        <v>1</v>
      </c>
    </row>
    <row r="1419" spans="1:34" x14ac:dyDescent="0.2">
      <c r="A1419">
        <v>1417</v>
      </c>
      <c r="B1419">
        <v>142</v>
      </c>
      <c r="C1419">
        <v>179</v>
      </c>
      <c r="D1419" t="s">
        <v>540</v>
      </c>
      <c r="E1419">
        <f t="shared" si="43"/>
        <v>70</v>
      </c>
      <c r="F1419" s="42">
        <f t="shared" si="44"/>
        <v>72</v>
      </c>
      <c r="H1419" t="s">
        <v>536</v>
      </c>
      <c r="I1419">
        <v>1</v>
      </c>
      <c r="J1419">
        <v>0</v>
      </c>
      <c r="K1419">
        <v>1</v>
      </c>
      <c r="S1419">
        <v>-0.42809328867588198</v>
      </c>
      <c r="T1419">
        <v>-0.71126208913482203</v>
      </c>
      <c r="U1419">
        <v>2.8781551986467102</v>
      </c>
      <c r="V1419">
        <v>4.84415220873833</v>
      </c>
      <c r="W1419">
        <v>-0.49592451761664103</v>
      </c>
      <c r="X1419">
        <v>-1.3000470462622</v>
      </c>
      <c r="Y1419">
        <v>-0.71101410464350501</v>
      </c>
      <c r="Z1419">
        <v>-1.45259384913629</v>
      </c>
      <c r="AA1419">
        <v>1.20849563592426</v>
      </c>
      <c r="AB1419">
        <v>1.97523470116474</v>
      </c>
      <c r="AC1419">
        <v>0.106595703137911</v>
      </c>
      <c r="AD1419">
        <v>1.04045980818675E-2</v>
      </c>
      <c r="AE1419">
        <v>1</v>
      </c>
      <c r="AF1419">
        <v>0</v>
      </c>
      <c r="AG1419">
        <v>0</v>
      </c>
      <c r="AH1419">
        <v>0</v>
      </c>
    </row>
    <row r="1420" spans="1:34" x14ac:dyDescent="0.2">
      <c r="A1420">
        <v>1418</v>
      </c>
      <c r="B1420">
        <v>142</v>
      </c>
      <c r="C1420">
        <v>179</v>
      </c>
      <c r="D1420" t="s">
        <v>540</v>
      </c>
      <c r="E1420">
        <f t="shared" si="43"/>
        <v>70</v>
      </c>
      <c r="F1420" s="42">
        <f t="shared" si="44"/>
        <v>72</v>
      </c>
      <c r="H1420" t="s">
        <v>537</v>
      </c>
      <c r="I1420">
        <v>0</v>
      </c>
      <c r="J1420">
        <v>0</v>
      </c>
      <c r="K1420">
        <v>1</v>
      </c>
      <c r="S1420">
        <v>0.68968018540181197</v>
      </c>
      <c r="T1420">
        <v>1.07453339519141</v>
      </c>
      <c r="U1420">
        <v>3.4104195997351798</v>
      </c>
      <c r="V1420">
        <v>6.1607171869492197</v>
      </c>
      <c r="W1420">
        <v>0.67884073028696101</v>
      </c>
      <c r="X1420">
        <v>1.3371687152334799</v>
      </c>
      <c r="Y1420">
        <v>0.31677275188978499</v>
      </c>
      <c r="Z1420">
        <v>2.2744738651603398</v>
      </c>
      <c r="AA1420">
        <v>1.4094085880685701</v>
      </c>
      <c r="AB1420">
        <v>2.2660037343081099</v>
      </c>
      <c r="AC1420">
        <v>5.8846162926409297E-2</v>
      </c>
      <c r="AD1420">
        <v>2.1195648753265999E-2</v>
      </c>
      <c r="AE1420">
        <v>1</v>
      </c>
      <c r="AF1420">
        <v>0</v>
      </c>
      <c r="AG1420">
        <v>0</v>
      </c>
      <c r="AH1420">
        <v>0</v>
      </c>
    </row>
    <row r="1421" spans="1:34" x14ac:dyDescent="0.2">
      <c r="A1421">
        <v>1419</v>
      </c>
      <c r="B1421">
        <v>142</v>
      </c>
      <c r="C1421">
        <v>180</v>
      </c>
      <c r="D1421" t="s">
        <v>540</v>
      </c>
      <c r="E1421">
        <f t="shared" si="43"/>
        <v>70</v>
      </c>
      <c r="F1421" s="42">
        <f t="shared" si="44"/>
        <v>72</v>
      </c>
      <c r="H1421" t="s">
        <v>538</v>
      </c>
      <c r="I1421">
        <v>1</v>
      </c>
      <c r="J1421">
        <v>0</v>
      </c>
      <c r="K1421">
        <v>1</v>
      </c>
      <c r="S1421">
        <v>0.74135947943432301</v>
      </c>
      <c r="T1421">
        <v>1.2295681026493901</v>
      </c>
      <c r="U1421">
        <v>3.0336301793577101</v>
      </c>
      <c r="V1421">
        <v>5.8551808050044798</v>
      </c>
      <c r="W1421">
        <v>0.56123963174427505</v>
      </c>
      <c r="X1421">
        <v>1.33006637085618</v>
      </c>
      <c r="Y1421">
        <v>0.85452619141629105</v>
      </c>
      <c r="Z1421">
        <v>1.2618914032516999</v>
      </c>
      <c r="AA1421">
        <v>1.1071015213870601</v>
      </c>
      <c r="AB1421">
        <v>2.1758015834667899</v>
      </c>
      <c r="AC1421">
        <v>4.6960770212574103E-2</v>
      </c>
      <c r="AD1421">
        <v>1.70807282944655E-2</v>
      </c>
      <c r="AE1421">
        <v>1</v>
      </c>
      <c r="AF1421">
        <v>0</v>
      </c>
      <c r="AG1421">
        <v>0</v>
      </c>
      <c r="AH1421">
        <v>0</v>
      </c>
    </row>
    <row r="1422" spans="1:34" x14ac:dyDescent="0.2">
      <c r="A1422">
        <v>1420</v>
      </c>
      <c r="B1422">
        <v>142</v>
      </c>
      <c r="C1422">
        <v>180</v>
      </c>
      <c r="D1422" t="s">
        <v>540</v>
      </c>
      <c r="E1422">
        <f t="shared" si="43"/>
        <v>70</v>
      </c>
      <c r="F1422" s="42">
        <f t="shared" si="44"/>
        <v>72</v>
      </c>
      <c r="H1422" t="s">
        <v>539</v>
      </c>
      <c r="I1422">
        <v>0</v>
      </c>
      <c r="J1422">
        <v>0</v>
      </c>
      <c r="K1422">
        <v>1</v>
      </c>
      <c r="S1422">
        <v>-2.48419177951291E-2</v>
      </c>
      <c r="T1422">
        <v>-5.2620507644921596E-3</v>
      </c>
      <c r="U1422">
        <v>2.12249849387445</v>
      </c>
      <c r="V1422">
        <v>0.68170952597848899</v>
      </c>
      <c r="W1422">
        <v>1.7814682960411801E-3</v>
      </c>
      <c r="X1422">
        <v>-8.2326907532449201E-2</v>
      </c>
      <c r="Y1422">
        <v>0.17891500368767499</v>
      </c>
      <c r="Z1422">
        <v>-8.3011953094577397E-3</v>
      </c>
      <c r="AA1422">
        <v>0.87901443013716496</v>
      </c>
      <c r="AB1422">
        <v>0.26050726688756098</v>
      </c>
      <c r="AC1422">
        <v>0.99359911695430103</v>
      </c>
      <c r="AD1422">
        <v>0.21274942477764799</v>
      </c>
      <c r="AE1422">
        <v>0</v>
      </c>
      <c r="AF1422">
        <v>1</v>
      </c>
      <c r="AG1422">
        <v>0</v>
      </c>
      <c r="AH1422">
        <v>1</v>
      </c>
    </row>
    <row r="1423" spans="1:34" x14ac:dyDescent="0.2">
      <c r="A1423">
        <v>1421</v>
      </c>
      <c r="B1423">
        <v>143</v>
      </c>
      <c r="C1423">
        <v>176</v>
      </c>
      <c r="D1423" t="s">
        <v>541</v>
      </c>
      <c r="E1423">
        <f t="shared" si="43"/>
        <v>72</v>
      </c>
      <c r="F1423" s="42">
        <f t="shared" si="44"/>
        <v>71</v>
      </c>
      <c r="H1423" t="s">
        <v>530</v>
      </c>
      <c r="I1423">
        <v>1</v>
      </c>
      <c r="J1423">
        <v>1</v>
      </c>
      <c r="K1423">
        <v>0</v>
      </c>
      <c r="S1423">
        <v>0.47197807044722101</v>
      </c>
      <c r="T1423">
        <v>0.78899231078790499</v>
      </c>
      <c r="U1423">
        <v>3.4784375767921998</v>
      </c>
      <c r="V1423">
        <v>6.7560932934554101</v>
      </c>
      <c r="W1423">
        <v>0.56604531019190496</v>
      </c>
      <c r="X1423">
        <v>-0.78456541244358502</v>
      </c>
      <c r="Y1423">
        <v>0.39738636730944699</v>
      </c>
      <c r="Z1423">
        <v>-1.0750057946934599</v>
      </c>
      <c r="AA1423">
        <v>1.1703526429278199</v>
      </c>
      <c r="AB1423">
        <v>2.5690241975084702</v>
      </c>
      <c r="AC1423">
        <v>5.7819817968405698E-2</v>
      </c>
      <c r="AD1423">
        <v>0.228421001543679</v>
      </c>
      <c r="AE1423">
        <v>1</v>
      </c>
      <c r="AF1423">
        <v>0</v>
      </c>
      <c r="AG1423">
        <v>1</v>
      </c>
      <c r="AH1423">
        <v>1</v>
      </c>
    </row>
    <row r="1424" spans="1:34" x14ac:dyDescent="0.2">
      <c r="A1424">
        <v>1422</v>
      </c>
      <c r="B1424">
        <v>143</v>
      </c>
      <c r="C1424">
        <v>176</v>
      </c>
      <c r="D1424" t="s">
        <v>541</v>
      </c>
      <c r="E1424">
        <f t="shared" si="43"/>
        <v>72</v>
      </c>
      <c r="F1424" s="42">
        <f t="shared" si="44"/>
        <v>71</v>
      </c>
      <c r="H1424" t="s">
        <v>531</v>
      </c>
      <c r="I1424">
        <v>0</v>
      </c>
      <c r="J1424">
        <v>1</v>
      </c>
      <c r="K1424">
        <v>0</v>
      </c>
      <c r="S1424">
        <v>0.82706908555701397</v>
      </c>
      <c r="T1424">
        <v>1.44738164082472</v>
      </c>
      <c r="U1424">
        <v>2.9958744741743399</v>
      </c>
      <c r="V1424">
        <v>4.7461772260552504</v>
      </c>
      <c r="W1424">
        <v>0.65455630396796305</v>
      </c>
      <c r="X1424">
        <v>1.29504103856528</v>
      </c>
      <c r="Y1424">
        <v>0.78576747189546903</v>
      </c>
      <c r="Z1424">
        <v>1.8511856508256199</v>
      </c>
      <c r="AA1424">
        <v>1.0727151563505</v>
      </c>
      <c r="AB1424">
        <v>1.7264542019142699</v>
      </c>
      <c r="AC1424">
        <v>1.72776346787216E-2</v>
      </c>
      <c r="AD1424">
        <v>3.6616645776395302E-3</v>
      </c>
      <c r="AE1424">
        <v>1</v>
      </c>
      <c r="AF1424">
        <v>0</v>
      </c>
      <c r="AG1424">
        <v>0</v>
      </c>
      <c r="AH1424">
        <v>0</v>
      </c>
    </row>
    <row r="1425" spans="1:34" x14ac:dyDescent="0.2">
      <c r="A1425">
        <v>1423</v>
      </c>
      <c r="B1425">
        <v>143</v>
      </c>
      <c r="C1425">
        <v>177</v>
      </c>
      <c r="D1425" t="s">
        <v>541</v>
      </c>
      <c r="E1425">
        <f t="shared" si="43"/>
        <v>72</v>
      </c>
      <c r="F1425" s="42">
        <f t="shared" si="44"/>
        <v>71</v>
      </c>
      <c r="H1425" t="s">
        <v>532</v>
      </c>
      <c r="I1425">
        <v>1</v>
      </c>
      <c r="J1425">
        <v>1</v>
      </c>
      <c r="K1425">
        <v>0</v>
      </c>
      <c r="S1425">
        <v>1.0002114222152201</v>
      </c>
      <c r="T1425">
        <v>1.9270672352074201</v>
      </c>
      <c r="U1425">
        <v>2.7444680189946702</v>
      </c>
      <c r="V1425">
        <v>4.5714502885637902</v>
      </c>
      <c r="W1425">
        <v>1.0424468380527201</v>
      </c>
      <c r="X1425">
        <v>1.4952821048096201</v>
      </c>
      <c r="Y1425">
        <v>0.93878997615004101</v>
      </c>
      <c r="Z1425">
        <v>1.0130839596555501</v>
      </c>
      <c r="AA1425">
        <v>1.0597258302497801</v>
      </c>
      <c r="AB1425">
        <v>1.82260240058965</v>
      </c>
      <c r="AC1425">
        <v>1.7300818830333901E-4</v>
      </c>
      <c r="AD1425">
        <v>1.5488117616612701E-3</v>
      </c>
      <c r="AE1425">
        <v>1</v>
      </c>
      <c r="AF1425">
        <v>0</v>
      </c>
      <c r="AG1425">
        <v>1</v>
      </c>
      <c r="AH1425">
        <v>1</v>
      </c>
    </row>
    <row r="1426" spans="1:34" x14ac:dyDescent="0.2">
      <c r="A1426">
        <v>1424</v>
      </c>
      <c r="B1426">
        <v>143</v>
      </c>
      <c r="C1426">
        <v>177</v>
      </c>
      <c r="D1426" t="s">
        <v>541</v>
      </c>
      <c r="E1426">
        <f t="shared" si="43"/>
        <v>72</v>
      </c>
      <c r="F1426" s="42">
        <f t="shared" si="44"/>
        <v>71</v>
      </c>
      <c r="H1426" t="s">
        <v>533</v>
      </c>
      <c r="I1426">
        <v>0</v>
      </c>
      <c r="J1426">
        <v>1</v>
      </c>
      <c r="K1426">
        <v>0</v>
      </c>
      <c r="S1426">
        <v>-0.31957993388641598</v>
      </c>
      <c r="T1426">
        <v>-0.56238986973386595</v>
      </c>
      <c r="U1426">
        <v>2.7223738974425902</v>
      </c>
      <c r="V1426">
        <v>4.81713323998141</v>
      </c>
      <c r="W1426">
        <v>2.5808395530410099E-2</v>
      </c>
      <c r="X1426">
        <v>-0.99653667141777103</v>
      </c>
      <c r="Y1426">
        <v>0.20215607456336501</v>
      </c>
      <c r="Z1426">
        <v>-0.312259391472685</v>
      </c>
      <c r="AA1426">
        <v>1.01371604698276</v>
      </c>
      <c r="AB1426">
        <v>1.8042724482163099</v>
      </c>
      <c r="AC1426">
        <v>0.919728490892192</v>
      </c>
      <c r="AD1426">
        <v>3.07345715228967E-2</v>
      </c>
      <c r="AE1426">
        <v>1</v>
      </c>
      <c r="AF1426">
        <v>0</v>
      </c>
      <c r="AG1426">
        <v>0</v>
      </c>
      <c r="AH1426">
        <v>0</v>
      </c>
    </row>
    <row r="1427" spans="1:34" x14ac:dyDescent="0.2">
      <c r="A1427">
        <v>1425</v>
      </c>
      <c r="B1427">
        <v>143</v>
      </c>
      <c r="C1427">
        <v>178</v>
      </c>
      <c r="D1427" t="s">
        <v>541</v>
      </c>
      <c r="E1427">
        <f t="shared" si="43"/>
        <v>72</v>
      </c>
      <c r="F1427" s="42">
        <f t="shared" si="44"/>
        <v>71</v>
      </c>
      <c r="H1427" t="s">
        <v>534</v>
      </c>
      <c r="I1427">
        <v>1</v>
      </c>
      <c r="J1427">
        <v>1</v>
      </c>
      <c r="K1427">
        <v>0</v>
      </c>
      <c r="S1427">
        <v>1.0170911293244</v>
      </c>
      <c r="T1427">
        <v>0.449501655263222</v>
      </c>
      <c r="U1427">
        <v>3.0682978670811298</v>
      </c>
      <c r="V1427">
        <v>1.22564287243653</v>
      </c>
      <c r="W1427">
        <v>0.584904738190129</v>
      </c>
      <c r="X1427">
        <v>0.26269512124774402</v>
      </c>
      <c r="Y1427">
        <v>0.62644876419685103</v>
      </c>
      <c r="Z1427">
        <v>0.41453640578443801</v>
      </c>
      <c r="AA1427">
        <v>1.1752218514264301</v>
      </c>
      <c r="AB1427">
        <v>0.47037737258162099</v>
      </c>
      <c r="AC1427">
        <v>5.10439637455158E-2</v>
      </c>
      <c r="AD1427">
        <v>2.8961831304668801E-2</v>
      </c>
      <c r="AE1427">
        <v>0</v>
      </c>
      <c r="AF1427">
        <v>1</v>
      </c>
      <c r="AG1427">
        <v>0</v>
      </c>
      <c r="AH1427">
        <v>1</v>
      </c>
    </row>
    <row r="1428" spans="1:34" x14ac:dyDescent="0.2">
      <c r="A1428">
        <v>1426</v>
      </c>
      <c r="B1428">
        <v>143</v>
      </c>
      <c r="C1428">
        <v>178</v>
      </c>
      <c r="D1428" t="s">
        <v>541</v>
      </c>
      <c r="E1428">
        <f t="shared" si="43"/>
        <v>72</v>
      </c>
      <c r="F1428" s="42">
        <f t="shared" si="44"/>
        <v>71</v>
      </c>
      <c r="H1428" t="s">
        <v>535</v>
      </c>
      <c r="I1428">
        <v>0</v>
      </c>
      <c r="J1428">
        <v>1</v>
      </c>
      <c r="K1428">
        <v>0</v>
      </c>
      <c r="S1428">
        <v>0.72213336330605704</v>
      </c>
      <c r="T1428">
        <v>1.22671568653389</v>
      </c>
      <c r="U1428">
        <v>2.5657027898123501</v>
      </c>
      <c r="V1428">
        <v>3.8717651730468301</v>
      </c>
      <c r="W1428">
        <v>0.69996828116541299</v>
      </c>
      <c r="X1428">
        <v>1.0936247900277001</v>
      </c>
      <c r="Y1428">
        <v>0.75298603104617501</v>
      </c>
      <c r="Z1428">
        <v>1.5152611621497101</v>
      </c>
      <c r="AA1428">
        <v>0.921684255136061</v>
      </c>
      <c r="AB1428">
        <v>1.5113556017255301</v>
      </c>
      <c r="AC1428">
        <v>3.2764542725126499E-3</v>
      </c>
      <c r="AD1428">
        <v>4.9960376685994302E-3</v>
      </c>
      <c r="AE1428">
        <v>1</v>
      </c>
      <c r="AF1428">
        <v>0</v>
      </c>
      <c r="AG1428">
        <v>1</v>
      </c>
      <c r="AH1428">
        <v>1</v>
      </c>
    </row>
    <row r="1429" spans="1:34" x14ac:dyDescent="0.2">
      <c r="A1429">
        <v>1427</v>
      </c>
      <c r="B1429">
        <v>143</v>
      </c>
      <c r="C1429">
        <v>179</v>
      </c>
      <c r="D1429" t="s">
        <v>541</v>
      </c>
      <c r="E1429">
        <f t="shared" si="43"/>
        <v>72</v>
      </c>
      <c r="F1429" s="42">
        <f t="shared" si="44"/>
        <v>71</v>
      </c>
      <c r="H1429" t="s">
        <v>536</v>
      </c>
      <c r="I1429">
        <v>1</v>
      </c>
      <c r="J1429">
        <v>1</v>
      </c>
      <c r="K1429">
        <v>0</v>
      </c>
      <c r="S1429">
        <v>-0.42809328867588198</v>
      </c>
      <c r="T1429">
        <v>-0.71126208913482203</v>
      </c>
      <c r="U1429">
        <v>2.8781551986467102</v>
      </c>
      <c r="V1429">
        <v>4.84415220873833</v>
      </c>
      <c r="W1429">
        <v>-0.49592451761664103</v>
      </c>
      <c r="X1429">
        <v>-1.3000470462622</v>
      </c>
      <c r="Y1429">
        <v>-0.71101410464350501</v>
      </c>
      <c r="Z1429">
        <v>-1.45259384913629</v>
      </c>
      <c r="AA1429">
        <v>1.20849563592426</v>
      </c>
      <c r="AB1429">
        <v>1.97523470116474</v>
      </c>
      <c r="AC1429">
        <v>0.106595703137911</v>
      </c>
      <c r="AD1429">
        <v>1.04045980818675E-2</v>
      </c>
      <c r="AE1429">
        <v>1</v>
      </c>
      <c r="AF1429">
        <v>0</v>
      </c>
      <c r="AG1429">
        <v>0</v>
      </c>
      <c r="AH1429">
        <v>0</v>
      </c>
    </row>
    <row r="1430" spans="1:34" x14ac:dyDescent="0.2">
      <c r="A1430">
        <v>1428</v>
      </c>
      <c r="B1430">
        <v>143</v>
      </c>
      <c r="C1430">
        <v>179</v>
      </c>
      <c r="D1430" t="s">
        <v>541</v>
      </c>
      <c r="E1430">
        <f t="shared" si="43"/>
        <v>72</v>
      </c>
      <c r="F1430" s="42">
        <f t="shared" si="44"/>
        <v>71</v>
      </c>
      <c r="H1430" t="s">
        <v>537</v>
      </c>
      <c r="I1430">
        <v>0</v>
      </c>
      <c r="J1430">
        <v>1</v>
      </c>
      <c r="K1430">
        <v>0</v>
      </c>
      <c r="S1430">
        <v>0.68968018540181197</v>
      </c>
      <c r="T1430">
        <v>1.07453339519141</v>
      </c>
      <c r="U1430">
        <v>3.4104195997351798</v>
      </c>
      <c r="V1430">
        <v>6.1607171869492197</v>
      </c>
      <c r="W1430">
        <v>0.67884073028696101</v>
      </c>
      <c r="X1430">
        <v>1.3371687152334799</v>
      </c>
      <c r="Y1430">
        <v>0.31677275188978499</v>
      </c>
      <c r="Z1430">
        <v>2.2744738651603398</v>
      </c>
      <c r="AA1430">
        <v>1.4094085880685701</v>
      </c>
      <c r="AB1430">
        <v>2.2660037343081099</v>
      </c>
      <c r="AC1430">
        <v>5.8846162926409297E-2</v>
      </c>
      <c r="AD1430">
        <v>2.1195648753265999E-2</v>
      </c>
      <c r="AE1430">
        <v>1</v>
      </c>
      <c r="AF1430">
        <v>0</v>
      </c>
      <c r="AG1430">
        <v>0</v>
      </c>
      <c r="AH1430">
        <v>0</v>
      </c>
    </row>
    <row r="1431" spans="1:34" x14ac:dyDescent="0.2">
      <c r="A1431">
        <v>1429</v>
      </c>
      <c r="B1431">
        <v>143</v>
      </c>
      <c r="C1431">
        <v>180</v>
      </c>
      <c r="D1431" t="s">
        <v>541</v>
      </c>
      <c r="E1431">
        <f t="shared" si="43"/>
        <v>72</v>
      </c>
      <c r="F1431" s="42">
        <f t="shared" si="44"/>
        <v>71</v>
      </c>
      <c r="H1431" t="s">
        <v>538</v>
      </c>
      <c r="I1431">
        <v>1</v>
      </c>
      <c r="J1431">
        <v>1</v>
      </c>
      <c r="K1431">
        <v>0</v>
      </c>
      <c r="S1431">
        <v>0.74135947943432301</v>
      </c>
      <c r="T1431">
        <v>1.2295681026493901</v>
      </c>
      <c r="U1431">
        <v>3.0336301793577101</v>
      </c>
      <c r="V1431">
        <v>5.8551808050044798</v>
      </c>
      <c r="W1431">
        <v>0.56123963174427505</v>
      </c>
      <c r="X1431">
        <v>1.33006637085618</v>
      </c>
      <c r="Y1431">
        <v>0.85452619141629105</v>
      </c>
      <c r="Z1431">
        <v>1.2618914032516999</v>
      </c>
      <c r="AA1431">
        <v>1.1071015213870601</v>
      </c>
      <c r="AB1431">
        <v>2.1758015834667899</v>
      </c>
      <c r="AC1431">
        <v>4.6960770212574103E-2</v>
      </c>
      <c r="AD1431">
        <v>1.70807282944655E-2</v>
      </c>
      <c r="AE1431">
        <v>1</v>
      </c>
      <c r="AF1431">
        <v>0</v>
      </c>
      <c r="AG1431">
        <v>0</v>
      </c>
      <c r="AH1431">
        <v>0</v>
      </c>
    </row>
    <row r="1432" spans="1:34" x14ac:dyDescent="0.2">
      <c r="A1432">
        <v>1430</v>
      </c>
      <c r="B1432">
        <v>143</v>
      </c>
      <c r="C1432">
        <v>180</v>
      </c>
      <c r="D1432" t="s">
        <v>541</v>
      </c>
      <c r="E1432">
        <f t="shared" si="43"/>
        <v>72</v>
      </c>
      <c r="F1432" s="42">
        <f t="shared" si="44"/>
        <v>71</v>
      </c>
      <c r="H1432" t="s">
        <v>539</v>
      </c>
      <c r="I1432">
        <v>0</v>
      </c>
      <c r="J1432">
        <v>1</v>
      </c>
      <c r="K1432">
        <v>0</v>
      </c>
      <c r="S1432">
        <v>-2.48419177951291E-2</v>
      </c>
      <c r="T1432">
        <v>-5.2620507644921596E-3</v>
      </c>
      <c r="U1432">
        <v>2.12249849387445</v>
      </c>
      <c r="V1432">
        <v>0.68170952597848899</v>
      </c>
      <c r="W1432">
        <v>1.7814682960411801E-3</v>
      </c>
      <c r="X1432">
        <v>-8.2326907532449201E-2</v>
      </c>
      <c r="Y1432">
        <v>0.17891500368767499</v>
      </c>
      <c r="Z1432">
        <v>-8.3011953094577397E-3</v>
      </c>
      <c r="AA1432">
        <v>0.87901443013716496</v>
      </c>
      <c r="AB1432">
        <v>0.26050726688756098</v>
      </c>
      <c r="AC1432">
        <v>0.99359911695430103</v>
      </c>
      <c r="AD1432">
        <v>0.21274942477764799</v>
      </c>
      <c r="AE1432">
        <v>0</v>
      </c>
      <c r="AF1432">
        <v>1</v>
      </c>
      <c r="AG1432">
        <v>0</v>
      </c>
      <c r="AH1432">
        <v>1</v>
      </c>
    </row>
    <row r="1433" spans="1:34" x14ac:dyDescent="0.2">
      <c r="A1433">
        <v>1431</v>
      </c>
      <c r="B1433">
        <v>144</v>
      </c>
      <c r="C1433">
        <v>176</v>
      </c>
      <c r="D1433" t="s">
        <v>542</v>
      </c>
      <c r="E1433">
        <f t="shared" si="43"/>
        <v>72</v>
      </c>
      <c r="F1433" s="42">
        <f t="shared" si="44"/>
        <v>72</v>
      </c>
      <c r="H1433" t="s">
        <v>530</v>
      </c>
      <c r="I1433">
        <v>1</v>
      </c>
      <c r="J1433">
        <v>0</v>
      </c>
      <c r="K1433">
        <v>0</v>
      </c>
      <c r="S1433">
        <v>0.47197807044722101</v>
      </c>
      <c r="T1433">
        <v>0.78899231078790499</v>
      </c>
      <c r="U1433">
        <v>3.4784375767921998</v>
      </c>
      <c r="V1433">
        <v>6.7560932934554101</v>
      </c>
      <c r="W1433">
        <v>0.56604531019190496</v>
      </c>
      <c r="X1433">
        <v>-0.78456541244358502</v>
      </c>
      <c r="Y1433">
        <v>0.39738636730944699</v>
      </c>
      <c r="Z1433">
        <v>-1.0750057946934599</v>
      </c>
      <c r="AA1433">
        <v>1.1703526429278199</v>
      </c>
      <c r="AB1433">
        <v>2.5690241975084702</v>
      </c>
      <c r="AC1433">
        <v>5.7819817968405698E-2</v>
      </c>
      <c r="AD1433">
        <v>0.228421001543679</v>
      </c>
      <c r="AE1433">
        <v>1</v>
      </c>
      <c r="AF1433">
        <v>0</v>
      </c>
      <c r="AG1433">
        <v>1</v>
      </c>
      <c r="AH1433">
        <v>1</v>
      </c>
    </row>
    <row r="1434" spans="1:34" x14ac:dyDescent="0.2">
      <c r="A1434">
        <v>1432</v>
      </c>
      <c r="B1434">
        <v>144</v>
      </c>
      <c r="C1434">
        <v>176</v>
      </c>
      <c r="D1434" t="s">
        <v>542</v>
      </c>
      <c r="E1434">
        <f t="shared" si="43"/>
        <v>72</v>
      </c>
      <c r="F1434" s="42">
        <f t="shared" si="44"/>
        <v>72</v>
      </c>
      <c r="H1434" t="s">
        <v>531</v>
      </c>
      <c r="I1434">
        <v>0</v>
      </c>
      <c r="J1434">
        <v>0</v>
      </c>
      <c r="K1434">
        <v>0</v>
      </c>
      <c r="S1434">
        <v>0.82706908555701397</v>
      </c>
      <c r="T1434">
        <v>1.44738164082472</v>
      </c>
      <c r="U1434">
        <v>2.9958744741743399</v>
      </c>
      <c r="V1434">
        <v>4.7461772260552504</v>
      </c>
      <c r="W1434">
        <v>0.65455630396796305</v>
      </c>
      <c r="X1434">
        <v>1.29504103856528</v>
      </c>
      <c r="Y1434">
        <v>0.78576747189546903</v>
      </c>
      <c r="Z1434">
        <v>1.8511856508256199</v>
      </c>
      <c r="AA1434">
        <v>1.0727151563505</v>
      </c>
      <c r="AB1434">
        <v>1.7264542019142699</v>
      </c>
      <c r="AC1434">
        <v>1.72776346787216E-2</v>
      </c>
      <c r="AD1434">
        <v>3.6616645776395302E-3</v>
      </c>
      <c r="AE1434">
        <v>1</v>
      </c>
      <c r="AF1434">
        <v>0</v>
      </c>
      <c r="AG1434">
        <v>0</v>
      </c>
      <c r="AH1434">
        <v>0</v>
      </c>
    </row>
    <row r="1435" spans="1:34" x14ac:dyDescent="0.2">
      <c r="A1435">
        <v>1433</v>
      </c>
      <c r="B1435">
        <v>144</v>
      </c>
      <c r="C1435">
        <v>177</v>
      </c>
      <c r="D1435" t="s">
        <v>542</v>
      </c>
      <c r="E1435">
        <f t="shared" si="43"/>
        <v>72</v>
      </c>
      <c r="F1435" s="42">
        <f t="shared" si="44"/>
        <v>72</v>
      </c>
      <c r="H1435" t="s">
        <v>532</v>
      </c>
      <c r="I1435">
        <v>1</v>
      </c>
      <c r="J1435">
        <v>0</v>
      </c>
      <c r="K1435">
        <v>0</v>
      </c>
      <c r="S1435">
        <v>1.0002114222152201</v>
      </c>
      <c r="T1435">
        <v>1.9270672352074201</v>
      </c>
      <c r="U1435">
        <v>2.7444680189946702</v>
      </c>
      <c r="V1435">
        <v>4.5714502885637902</v>
      </c>
      <c r="W1435">
        <v>1.0424468380527201</v>
      </c>
      <c r="X1435">
        <v>1.4952821048096201</v>
      </c>
      <c r="Y1435">
        <v>0.93878997615004101</v>
      </c>
      <c r="Z1435">
        <v>1.0130839596555501</v>
      </c>
      <c r="AA1435">
        <v>1.0597258302497801</v>
      </c>
      <c r="AB1435">
        <v>1.82260240058965</v>
      </c>
      <c r="AC1435">
        <v>1.7300818830333901E-4</v>
      </c>
      <c r="AD1435">
        <v>1.5488117616612701E-3</v>
      </c>
      <c r="AE1435">
        <v>1</v>
      </c>
      <c r="AF1435">
        <v>0</v>
      </c>
      <c r="AG1435">
        <v>1</v>
      </c>
      <c r="AH1435">
        <v>1</v>
      </c>
    </row>
    <row r="1436" spans="1:34" x14ac:dyDescent="0.2">
      <c r="A1436">
        <v>1434</v>
      </c>
      <c r="B1436">
        <v>144</v>
      </c>
      <c r="C1436">
        <v>177</v>
      </c>
      <c r="D1436" t="s">
        <v>542</v>
      </c>
      <c r="E1436">
        <f t="shared" si="43"/>
        <v>72</v>
      </c>
      <c r="F1436" s="42">
        <f t="shared" si="44"/>
        <v>72</v>
      </c>
      <c r="H1436" t="s">
        <v>533</v>
      </c>
      <c r="I1436">
        <v>0</v>
      </c>
      <c r="J1436">
        <v>0</v>
      </c>
      <c r="K1436">
        <v>0</v>
      </c>
      <c r="S1436">
        <v>-0.31957993388641598</v>
      </c>
      <c r="T1436">
        <v>-0.56238986973386595</v>
      </c>
      <c r="U1436">
        <v>2.7223738974425902</v>
      </c>
      <c r="V1436">
        <v>4.81713323998141</v>
      </c>
      <c r="W1436">
        <v>2.5808395530410099E-2</v>
      </c>
      <c r="X1436">
        <v>-0.99653667141777103</v>
      </c>
      <c r="Y1436">
        <v>0.20215607456336501</v>
      </c>
      <c r="Z1436">
        <v>-0.312259391472685</v>
      </c>
      <c r="AA1436">
        <v>1.01371604698276</v>
      </c>
      <c r="AB1436">
        <v>1.8042724482163099</v>
      </c>
      <c r="AC1436">
        <v>0.919728490892192</v>
      </c>
      <c r="AD1436">
        <v>3.07345715228967E-2</v>
      </c>
      <c r="AE1436">
        <v>1</v>
      </c>
      <c r="AF1436">
        <v>0</v>
      </c>
      <c r="AG1436">
        <v>0</v>
      </c>
      <c r="AH1436">
        <v>0</v>
      </c>
    </row>
    <row r="1437" spans="1:34" x14ac:dyDescent="0.2">
      <c r="A1437">
        <v>1435</v>
      </c>
      <c r="B1437">
        <v>144</v>
      </c>
      <c r="C1437">
        <v>178</v>
      </c>
      <c r="D1437" t="s">
        <v>542</v>
      </c>
      <c r="E1437">
        <f t="shared" si="43"/>
        <v>72</v>
      </c>
      <c r="F1437" s="42">
        <f t="shared" si="44"/>
        <v>72</v>
      </c>
      <c r="H1437" t="s">
        <v>534</v>
      </c>
      <c r="I1437">
        <v>1</v>
      </c>
      <c r="J1437">
        <v>0</v>
      </c>
      <c r="K1437">
        <v>0</v>
      </c>
      <c r="S1437">
        <v>1.0170911293244</v>
      </c>
      <c r="T1437">
        <v>0.449501655263222</v>
      </c>
      <c r="U1437">
        <v>3.0682978670811298</v>
      </c>
      <c r="V1437">
        <v>1.22564287243653</v>
      </c>
      <c r="W1437">
        <v>0.584904738190129</v>
      </c>
      <c r="X1437">
        <v>0.26269512124774402</v>
      </c>
      <c r="Y1437">
        <v>0.62644876419685103</v>
      </c>
      <c r="Z1437">
        <v>0.41453640578443801</v>
      </c>
      <c r="AA1437">
        <v>1.1752218514264301</v>
      </c>
      <c r="AB1437">
        <v>0.47037737258162099</v>
      </c>
      <c r="AC1437">
        <v>5.10439637455158E-2</v>
      </c>
      <c r="AD1437">
        <v>2.8961831304668801E-2</v>
      </c>
      <c r="AE1437">
        <v>0</v>
      </c>
      <c r="AF1437">
        <v>1</v>
      </c>
      <c r="AG1437">
        <v>0</v>
      </c>
      <c r="AH1437">
        <v>1</v>
      </c>
    </row>
    <row r="1438" spans="1:34" x14ac:dyDescent="0.2">
      <c r="A1438">
        <v>1436</v>
      </c>
      <c r="B1438">
        <v>144</v>
      </c>
      <c r="C1438">
        <v>178</v>
      </c>
      <c r="D1438" t="s">
        <v>542</v>
      </c>
      <c r="E1438">
        <f t="shared" si="43"/>
        <v>72</v>
      </c>
      <c r="F1438" s="42">
        <f t="shared" si="44"/>
        <v>72</v>
      </c>
      <c r="H1438" t="s">
        <v>535</v>
      </c>
      <c r="I1438">
        <v>0</v>
      </c>
      <c r="J1438">
        <v>0</v>
      </c>
      <c r="K1438">
        <v>0</v>
      </c>
      <c r="S1438">
        <v>0.72213336330605704</v>
      </c>
      <c r="T1438">
        <v>1.22671568653389</v>
      </c>
      <c r="U1438">
        <v>2.5657027898123501</v>
      </c>
      <c r="V1438">
        <v>3.8717651730468301</v>
      </c>
      <c r="W1438">
        <v>0.69996828116541299</v>
      </c>
      <c r="X1438">
        <v>1.0936247900277001</v>
      </c>
      <c r="Y1438">
        <v>0.75298603104617501</v>
      </c>
      <c r="Z1438">
        <v>1.5152611621497101</v>
      </c>
      <c r="AA1438">
        <v>0.921684255136061</v>
      </c>
      <c r="AB1438">
        <v>1.5113556017255301</v>
      </c>
      <c r="AC1438">
        <v>3.2764542725126499E-3</v>
      </c>
      <c r="AD1438">
        <v>4.9960376685994302E-3</v>
      </c>
      <c r="AE1438">
        <v>1</v>
      </c>
      <c r="AF1438">
        <v>0</v>
      </c>
      <c r="AG1438">
        <v>1</v>
      </c>
      <c r="AH1438">
        <v>1</v>
      </c>
    </row>
    <row r="1439" spans="1:34" x14ac:dyDescent="0.2">
      <c r="A1439">
        <v>1437</v>
      </c>
      <c r="B1439">
        <v>144</v>
      </c>
      <c r="C1439">
        <v>179</v>
      </c>
      <c r="D1439" t="s">
        <v>542</v>
      </c>
      <c r="E1439">
        <f t="shared" si="43"/>
        <v>72</v>
      </c>
      <c r="F1439" s="42">
        <f t="shared" si="44"/>
        <v>72</v>
      </c>
      <c r="H1439" t="s">
        <v>536</v>
      </c>
      <c r="I1439">
        <v>1</v>
      </c>
      <c r="J1439">
        <v>0</v>
      </c>
      <c r="K1439">
        <v>0</v>
      </c>
      <c r="S1439">
        <v>-0.42809328867588198</v>
      </c>
      <c r="T1439">
        <v>-0.71126208913482203</v>
      </c>
      <c r="U1439">
        <v>2.8781551986467102</v>
      </c>
      <c r="V1439">
        <v>4.84415220873833</v>
      </c>
      <c r="W1439">
        <v>-0.49592451761664103</v>
      </c>
      <c r="X1439">
        <v>-1.3000470462622</v>
      </c>
      <c r="Y1439">
        <v>-0.71101410464350501</v>
      </c>
      <c r="Z1439">
        <v>-1.45259384913629</v>
      </c>
      <c r="AA1439">
        <v>1.20849563592426</v>
      </c>
      <c r="AB1439">
        <v>1.97523470116474</v>
      </c>
      <c r="AC1439">
        <v>0.106595703137911</v>
      </c>
      <c r="AD1439">
        <v>1.04045980818675E-2</v>
      </c>
      <c r="AE1439">
        <v>1</v>
      </c>
      <c r="AF1439">
        <v>0</v>
      </c>
      <c r="AG1439">
        <v>0</v>
      </c>
      <c r="AH1439">
        <v>0</v>
      </c>
    </row>
    <row r="1440" spans="1:34" x14ac:dyDescent="0.2">
      <c r="A1440">
        <v>1438</v>
      </c>
      <c r="B1440">
        <v>144</v>
      </c>
      <c r="C1440">
        <v>179</v>
      </c>
      <c r="D1440" t="s">
        <v>542</v>
      </c>
      <c r="E1440">
        <f t="shared" si="43"/>
        <v>72</v>
      </c>
      <c r="F1440" s="42">
        <f t="shared" si="44"/>
        <v>72</v>
      </c>
      <c r="H1440" t="s">
        <v>537</v>
      </c>
      <c r="I1440">
        <v>0</v>
      </c>
      <c r="J1440">
        <v>0</v>
      </c>
      <c r="K1440">
        <v>0</v>
      </c>
      <c r="S1440">
        <v>0.68968018540181197</v>
      </c>
      <c r="T1440">
        <v>1.07453339519141</v>
      </c>
      <c r="U1440">
        <v>3.4104195997351798</v>
      </c>
      <c r="V1440">
        <v>6.1607171869492197</v>
      </c>
      <c r="W1440">
        <v>0.67884073028696101</v>
      </c>
      <c r="X1440">
        <v>1.3371687152334799</v>
      </c>
      <c r="Y1440">
        <v>0.31677275188978499</v>
      </c>
      <c r="Z1440">
        <v>2.2744738651603398</v>
      </c>
      <c r="AA1440">
        <v>1.4094085880685701</v>
      </c>
      <c r="AB1440">
        <v>2.2660037343081099</v>
      </c>
      <c r="AC1440">
        <v>5.8846162926409297E-2</v>
      </c>
      <c r="AD1440">
        <v>2.1195648753265999E-2</v>
      </c>
      <c r="AE1440">
        <v>1</v>
      </c>
      <c r="AF1440">
        <v>0</v>
      </c>
      <c r="AG1440">
        <v>0</v>
      </c>
      <c r="AH1440">
        <v>0</v>
      </c>
    </row>
    <row r="1441" spans="1:34" x14ac:dyDescent="0.2">
      <c r="A1441">
        <v>1439</v>
      </c>
      <c r="B1441">
        <v>144</v>
      </c>
      <c r="C1441">
        <v>180</v>
      </c>
      <c r="D1441" t="s">
        <v>542</v>
      </c>
      <c r="E1441">
        <f t="shared" si="43"/>
        <v>72</v>
      </c>
      <c r="F1441" s="42">
        <f t="shared" si="44"/>
        <v>72</v>
      </c>
      <c r="H1441" t="s">
        <v>538</v>
      </c>
      <c r="I1441">
        <v>1</v>
      </c>
      <c r="J1441">
        <v>0</v>
      </c>
      <c r="K1441">
        <v>0</v>
      </c>
      <c r="S1441">
        <v>0.74135947943432301</v>
      </c>
      <c r="T1441">
        <v>1.2295681026493901</v>
      </c>
      <c r="U1441">
        <v>3.0336301793577101</v>
      </c>
      <c r="V1441">
        <v>5.8551808050044798</v>
      </c>
      <c r="W1441">
        <v>0.56123963174427505</v>
      </c>
      <c r="X1441">
        <v>1.33006637085618</v>
      </c>
      <c r="Y1441">
        <v>0.85452619141629105</v>
      </c>
      <c r="Z1441">
        <v>1.2618914032516999</v>
      </c>
      <c r="AA1441">
        <v>1.1071015213870601</v>
      </c>
      <c r="AB1441">
        <v>2.1758015834667899</v>
      </c>
      <c r="AC1441">
        <v>4.6960770212574103E-2</v>
      </c>
      <c r="AD1441">
        <v>1.70807282944655E-2</v>
      </c>
      <c r="AE1441">
        <v>1</v>
      </c>
      <c r="AF1441">
        <v>0</v>
      </c>
      <c r="AG1441">
        <v>0</v>
      </c>
      <c r="AH1441">
        <v>0</v>
      </c>
    </row>
    <row r="1442" spans="1:34" x14ac:dyDescent="0.2">
      <c r="A1442">
        <v>1440</v>
      </c>
      <c r="B1442">
        <v>144</v>
      </c>
      <c r="C1442">
        <v>180</v>
      </c>
      <c r="D1442" t="s">
        <v>542</v>
      </c>
      <c r="E1442">
        <f t="shared" si="43"/>
        <v>72</v>
      </c>
      <c r="F1442" s="42">
        <f t="shared" si="44"/>
        <v>72</v>
      </c>
      <c r="H1442" t="s">
        <v>539</v>
      </c>
      <c r="I1442">
        <v>0</v>
      </c>
      <c r="J1442">
        <v>0</v>
      </c>
      <c r="K1442">
        <v>0</v>
      </c>
      <c r="S1442">
        <v>-2.48419177951291E-2</v>
      </c>
      <c r="T1442">
        <v>-5.2620507644921596E-3</v>
      </c>
      <c r="U1442">
        <v>2.12249849387445</v>
      </c>
      <c r="V1442">
        <v>0.68170952597848899</v>
      </c>
      <c r="W1442">
        <v>1.7814682960411801E-3</v>
      </c>
      <c r="X1442">
        <v>-8.2326907532449201E-2</v>
      </c>
      <c r="Y1442">
        <v>0.17891500368767499</v>
      </c>
      <c r="Z1442">
        <v>-8.3011953094577397E-3</v>
      </c>
      <c r="AA1442">
        <v>0.87901443013716496</v>
      </c>
      <c r="AB1442">
        <v>0.26050726688756098</v>
      </c>
      <c r="AC1442">
        <v>0.99359911695430103</v>
      </c>
      <c r="AD1442">
        <v>0.21274942477764799</v>
      </c>
      <c r="AE1442">
        <v>0</v>
      </c>
      <c r="AF1442">
        <v>1</v>
      </c>
      <c r="AG1442">
        <v>0</v>
      </c>
      <c r="AH1442">
        <v>1</v>
      </c>
    </row>
    <row r="1443" spans="1:34" x14ac:dyDescent="0.2">
      <c r="A1443">
        <v>1441</v>
      </c>
      <c r="B1443">
        <v>145</v>
      </c>
      <c r="C1443">
        <v>181</v>
      </c>
      <c r="D1443" t="s">
        <v>543</v>
      </c>
      <c r="E1443">
        <f t="shared" si="43"/>
        <v>72</v>
      </c>
      <c r="F1443" s="42">
        <f t="shared" si="44"/>
        <v>73</v>
      </c>
      <c r="H1443" t="s">
        <v>544</v>
      </c>
      <c r="I1443">
        <v>1</v>
      </c>
      <c r="J1443">
        <v>1</v>
      </c>
      <c r="K1443">
        <v>1</v>
      </c>
      <c r="S1443">
        <v>-0.91032153705600605</v>
      </c>
      <c r="T1443">
        <v>-0.32663176390241999</v>
      </c>
      <c r="U1443">
        <v>2.9999727715039599</v>
      </c>
      <c r="V1443">
        <v>1.3214765550926399</v>
      </c>
      <c r="W1443">
        <v>-1.3683423640721599</v>
      </c>
      <c r="X1443">
        <v>-0.27781015487815103</v>
      </c>
      <c r="Y1443">
        <v>-1.2606087822333201</v>
      </c>
      <c r="Z1443">
        <v>-0.238148651549973</v>
      </c>
      <c r="AA1443">
        <v>1.13357829673737</v>
      </c>
      <c r="AB1443">
        <v>0.54519085798585099</v>
      </c>
      <c r="AC1443">
        <v>5.8520400251418E-6</v>
      </c>
      <c r="AD1443">
        <v>4.5855977225465701E-2</v>
      </c>
      <c r="AE1443">
        <v>0</v>
      </c>
      <c r="AF1443">
        <v>1</v>
      </c>
      <c r="AG1443">
        <v>1</v>
      </c>
      <c r="AH1443">
        <v>0</v>
      </c>
    </row>
    <row r="1444" spans="1:34" x14ac:dyDescent="0.2">
      <c r="A1444">
        <v>1442</v>
      </c>
      <c r="B1444">
        <v>145</v>
      </c>
      <c r="C1444">
        <v>181</v>
      </c>
      <c r="D1444" t="s">
        <v>543</v>
      </c>
      <c r="E1444">
        <f t="shared" si="43"/>
        <v>72</v>
      </c>
      <c r="F1444" s="42">
        <f t="shared" si="44"/>
        <v>73</v>
      </c>
      <c r="H1444" t="s">
        <v>545</v>
      </c>
      <c r="I1444">
        <v>0</v>
      </c>
      <c r="J1444">
        <v>1</v>
      </c>
      <c r="K1444">
        <v>1</v>
      </c>
      <c r="S1444">
        <v>0.276567888911813</v>
      </c>
      <c r="T1444">
        <v>0.125377029177421</v>
      </c>
      <c r="U1444">
        <v>2.9871069870423499</v>
      </c>
      <c r="V1444">
        <v>0.81289949143435003</v>
      </c>
      <c r="W1444">
        <v>4.6946588002480298E-2</v>
      </c>
      <c r="X1444">
        <v>0.23539634413350699</v>
      </c>
      <c r="Y1444">
        <v>0.13220765888007799</v>
      </c>
      <c r="Z1444">
        <v>0.191776715418537</v>
      </c>
      <c r="AA1444">
        <v>1.1573589079867399</v>
      </c>
      <c r="AB1444">
        <v>0.32460366669171398</v>
      </c>
      <c r="AC1444">
        <v>0.87244208975517801</v>
      </c>
      <c r="AD1444">
        <v>4.9056765712192901E-3</v>
      </c>
      <c r="AE1444">
        <v>0</v>
      </c>
      <c r="AF1444">
        <v>1</v>
      </c>
      <c r="AG1444">
        <v>0</v>
      </c>
      <c r="AH1444">
        <v>1</v>
      </c>
    </row>
    <row r="1445" spans="1:34" x14ac:dyDescent="0.2">
      <c r="A1445">
        <v>1443</v>
      </c>
      <c r="B1445">
        <v>145</v>
      </c>
      <c r="C1445">
        <v>182</v>
      </c>
      <c r="D1445" t="s">
        <v>543</v>
      </c>
      <c r="E1445">
        <f t="shared" si="43"/>
        <v>72</v>
      </c>
      <c r="F1445" s="42">
        <f t="shared" si="44"/>
        <v>73</v>
      </c>
      <c r="H1445" t="s">
        <v>546</v>
      </c>
      <c r="I1445">
        <v>1</v>
      </c>
      <c r="J1445">
        <v>1</v>
      </c>
      <c r="K1445">
        <v>1</v>
      </c>
      <c r="S1445">
        <v>-0.45144836121471599</v>
      </c>
      <c r="T1445">
        <v>-0.161572188046507</v>
      </c>
      <c r="U1445">
        <v>2.04708638705779</v>
      </c>
      <c r="V1445">
        <v>0.95124222774686695</v>
      </c>
      <c r="W1445">
        <v>-0.49181278626837799</v>
      </c>
      <c r="X1445">
        <v>-8.6074397031453004E-2</v>
      </c>
      <c r="Y1445">
        <v>-0.40109851622221199</v>
      </c>
      <c r="Z1445">
        <v>-0.16139635223545901</v>
      </c>
      <c r="AA1445">
        <v>0.79738278501916804</v>
      </c>
      <c r="AB1445">
        <v>0.34355904945819798</v>
      </c>
      <c r="AC1445">
        <v>1.6139352641123299E-2</v>
      </c>
      <c r="AD1445">
        <v>0.32252937320175201</v>
      </c>
      <c r="AE1445">
        <v>0</v>
      </c>
      <c r="AF1445">
        <v>1</v>
      </c>
      <c r="AG1445">
        <v>1</v>
      </c>
      <c r="AH1445">
        <v>0</v>
      </c>
    </row>
    <row r="1446" spans="1:34" x14ac:dyDescent="0.2">
      <c r="A1446">
        <v>1444</v>
      </c>
      <c r="B1446">
        <v>145</v>
      </c>
      <c r="C1446">
        <v>182</v>
      </c>
      <c r="D1446" t="s">
        <v>543</v>
      </c>
      <c r="E1446">
        <f t="shared" si="43"/>
        <v>72</v>
      </c>
      <c r="F1446" s="42">
        <f t="shared" si="44"/>
        <v>73</v>
      </c>
      <c r="H1446" t="s">
        <v>547</v>
      </c>
      <c r="I1446">
        <v>0</v>
      </c>
      <c r="J1446">
        <v>1</v>
      </c>
      <c r="K1446">
        <v>1</v>
      </c>
      <c r="S1446">
        <v>0.51051083341008097</v>
      </c>
      <c r="T1446">
        <v>0.86964502392895404</v>
      </c>
      <c r="U1446">
        <v>2.4263552892953202</v>
      </c>
      <c r="V1446">
        <v>4.8030828546491904</v>
      </c>
      <c r="W1446">
        <v>0.28759960496479697</v>
      </c>
      <c r="X1446">
        <v>1.00071320013096</v>
      </c>
      <c r="Y1446">
        <v>1.95863032093424E-2</v>
      </c>
      <c r="Z1446">
        <v>1.64764974692144</v>
      </c>
      <c r="AA1446">
        <v>0.98451145963949305</v>
      </c>
      <c r="AB1446">
        <v>1.66302860015205</v>
      </c>
      <c r="AC1446">
        <v>0.249132378625535</v>
      </c>
      <c r="AD1446">
        <v>1.8838741972590702E-2</v>
      </c>
      <c r="AE1446">
        <v>1</v>
      </c>
      <c r="AF1446">
        <v>0</v>
      </c>
      <c r="AG1446">
        <v>0</v>
      </c>
      <c r="AH1446">
        <v>0</v>
      </c>
    </row>
    <row r="1447" spans="1:34" x14ac:dyDescent="0.2">
      <c r="A1447">
        <v>1445</v>
      </c>
      <c r="B1447">
        <v>145</v>
      </c>
      <c r="C1447">
        <v>183</v>
      </c>
      <c r="D1447" t="s">
        <v>543</v>
      </c>
      <c r="E1447">
        <f t="shared" si="43"/>
        <v>72</v>
      </c>
      <c r="F1447" s="42">
        <f t="shared" si="44"/>
        <v>73</v>
      </c>
      <c r="H1447" t="s">
        <v>548</v>
      </c>
      <c r="I1447">
        <v>1</v>
      </c>
      <c r="J1447">
        <v>1</v>
      </c>
      <c r="K1447">
        <v>1</v>
      </c>
      <c r="S1447">
        <v>8.5183648101519793E-2</v>
      </c>
      <c r="T1447">
        <v>0.13286343109867099</v>
      </c>
      <c r="U1447">
        <v>2.21813457156532</v>
      </c>
      <c r="V1447">
        <v>4.10032164586777</v>
      </c>
      <c r="W1447">
        <v>0.17732311891571001</v>
      </c>
      <c r="X1447">
        <v>0.54799774401066603</v>
      </c>
      <c r="Y1447">
        <v>9.4160142113068002E-2</v>
      </c>
      <c r="Z1447">
        <v>0.53365304357467902</v>
      </c>
      <c r="AA1447">
        <v>0.98931926401887604</v>
      </c>
      <c r="AB1447">
        <v>1.64251357120644</v>
      </c>
      <c r="AC1447">
        <v>0.47857577657509298</v>
      </c>
      <c r="AD1447">
        <v>0.18855095250958201</v>
      </c>
      <c r="AE1447">
        <v>1</v>
      </c>
      <c r="AF1447">
        <v>0</v>
      </c>
      <c r="AG1447">
        <v>0</v>
      </c>
      <c r="AH1447">
        <v>0</v>
      </c>
    </row>
    <row r="1448" spans="1:34" x14ac:dyDescent="0.2">
      <c r="A1448">
        <v>1446</v>
      </c>
      <c r="B1448">
        <v>145</v>
      </c>
      <c r="C1448">
        <v>183</v>
      </c>
      <c r="D1448" t="s">
        <v>543</v>
      </c>
      <c r="E1448">
        <f t="shared" si="43"/>
        <v>72</v>
      </c>
      <c r="F1448" s="42">
        <f t="shared" si="44"/>
        <v>73</v>
      </c>
      <c r="H1448" t="s">
        <v>549</v>
      </c>
      <c r="I1448">
        <v>0</v>
      </c>
      <c r="J1448">
        <v>1</v>
      </c>
      <c r="K1448">
        <v>1</v>
      </c>
      <c r="S1448">
        <v>-0.69183263170998499</v>
      </c>
      <c r="T1448">
        <v>-1.18857074441885</v>
      </c>
      <c r="U1448">
        <v>2.2228332286467798</v>
      </c>
      <c r="V1448">
        <v>3.3561702455792202</v>
      </c>
      <c r="W1448">
        <v>-0.55264415542038103</v>
      </c>
      <c r="X1448">
        <v>-0.60477300457516703</v>
      </c>
      <c r="Y1448">
        <v>-0.52889544796911003</v>
      </c>
      <c r="Z1448">
        <v>-0.54680215199352</v>
      </c>
      <c r="AA1448">
        <v>0.94424090976833797</v>
      </c>
      <c r="AB1448">
        <v>1.28043745580423</v>
      </c>
      <c r="AC1448">
        <v>2.22457475474673E-2</v>
      </c>
      <c r="AD1448">
        <v>6.3829107847696007E-2</v>
      </c>
      <c r="AE1448">
        <v>1</v>
      </c>
      <c r="AF1448">
        <v>0</v>
      </c>
      <c r="AG1448">
        <v>1</v>
      </c>
      <c r="AH1448">
        <v>1</v>
      </c>
    </row>
    <row r="1449" spans="1:34" x14ac:dyDescent="0.2">
      <c r="A1449">
        <v>1447</v>
      </c>
      <c r="B1449">
        <v>145</v>
      </c>
      <c r="C1449">
        <v>184</v>
      </c>
      <c r="D1449" t="s">
        <v>543</v>
      </c>
      <c r="E1449">
        <f t="shared" si="43"/>
        <v>72</v>
      </c>
      <c r="F1449" s="42">
        <f t="shared" si="44"/>
        <v>73</v>
      </c>
      <c r="H1449" t="s">
        <v>550</v>
      </c>
      <c r="I1449">
        <v>1</v>
      </c>
      <c r="J1449">
        <v>1</v>
      </c>
      <c r="K1449">
        <v>1</v>
      </c>
      <c r="S1449">
        <v>0.83169370895484496</v>
      </c>
      <c r="T1449">
        <v>1.3984858190406599</v>
      </c>
      <c r="U1449">
        <v>2.9015381020726601</v>
      </c>
      <c r="V1449">
        <v>5.5132112428030897</v>
      </c>
      <c r="W1449">
        <v>0.62773002389818999</v>
      </c>
      <c r="X1449">
        <v>1.4816177605724099</v>
      </c>
      <c r="Y1449">
        <v>0.46917747574304902</v>
      </c>
      <c r="Z1449">
        <v>1.93898735931471</v>
      </c>
      <c r="AA1449">
        <v>1.2500454892817801</v>
      </c>
      <c r="AB1449">
        <v>2.2154953369305299</v>
      </c>
      <c r="AC1449">
        <v>4.9034766916372E-2</v>
      </c>
      <c r="AD1449">
        <v>9.2710681103925999E-3</v>
      </c>
      <c r="AE1449">
        <v>1</v>
      </c>
      <c r="AF1449">
        <v>0</v>
      </c>
      <c r="AG1449">
        <v>0</v>
      </c>
      <c r="AH1449">
        <v>0</v>
      </c>
    </row>
    <row r="1450" spans="1:34" x14ac:dyDescent="0.2">
      <c r="A1450">
        <v>1448</v>
      </c>
      <c r="B1450">
        <v>145</v>
      </c>
      <c r="C1450">
        <v>184</v>
      </c>
      <c r="D1450" t="s">
        <v>543</v>
      </c>
      <c r="E1450">
        <f t="shared" si="43"/>
        <v>72</v>
      </c>
      <c r="F1450" s="42">
        <f t="shared" si="44"/>
        <v>73</v>
      </c>
      <c r="H1450" t="s">
        <v>551</v>
      </c>
      <c r="I1450">
        <v>0</v>
      </c>
      <c r="J1450">
        <v>1</v>
      </c>
      <c r="K1450">
        <v>1</v>
      </c>
      <c r="S1450">
        <v>-0.335432343941648</v>
      </c>
      <c r="T1450">
        <v>-9.0608887618451803E-2</v>
      </c>
      <c r="U1450">
        <v>2.07004405732732</v>
      </c>
      <c r="V1450">
        <v>0.76716705028592003</v>
      </c>
      <c r="W1450">
        <v>-0.320041190178528</v>
      </c>
      <c r="X1450">
        <v>-0.22476933112504499</v>
      </c>
      <c r="Y1450">
        <v>-0.17233409434119101</v>
      </c>
      <c r="Z1450">
        <v>-0.26168122936221599</v>
      </c>
      <c r="AA1450">
        <v>0.83676259237228601</v>
      </c>
      <c r="AB1450">
        <v>0.29985145870642499</v>
      </c>
      <c r="AC1450">
        <v>0.13224455122369999</v>
      </c>
      <c r="AD1450">
        <v>3.6840503668183E-3</v>
      </c>
      <c r="AE1450">
        <v>0</v>
      </c>
      <c r="AF1450">
        <v>1</v>
      </c>
      <c r="AG1450">
        <v>0</v>
      </c>
      <c r="AH1450">
        <v>1</v>
      </c>
    </row>
    <row r="1451" spans="1:34" x14ac:dyDescent="0.2">
      <c r="A1451">
        <v>1449</v>
      </c>
      <c r="B1451">
        <v>145</v>
      </c>
      <c r="C1451">
        <v>185</v>
      </c>
      <c r="D1451" t="s">
        <v>543</v>
      </c>
      <c r="E1451">
        <f t="shared" si="43"/>
        <v>72</v>
      </c>
      <c r="F1451" s="42">
        <f t="shared" si="44"/>
        <v>73</v>
      </c>
      <c r="H1451" t="s">
        <v>552</v>
      </c>
      <c r="I1451">
        <v>1</v>
      </c>
      <c r="J1451">
        <v>1</v>
      </c>
      <c r="K1451">
        <v>1</v>
      </c>
      <c r="S1451">
        <v>0.11705000739311799</v>
      </c>
      <c r="T1451">
        <v>0.211168121294214</v>
      </c>
      <c r="U1451">
        <v>2.5067163420608298</v>
      </c>
      <c r="V1451">
        <v>3.9410497566559002</v>
      </c>
      <c r="W1451">
        <v>0.31567670564619998</v>
      </c>
      <c r="X1451">
        <v>-0.19641175777038899</v>
      </c>
      <c r="Y1451">
        <v>0.56305022929511905</v>
      </c>
      <c r="Z1451">
        <v>-0.50904488178559903</v>
      </c>
      <c r="AA1451">
        <v>1.0734086564096199</v>
      </c>
      <c r="AB1451">
        <v>1.51798478108223</v>
      </c>
      <c r="AC1451">
        <v>0.245985839514923</v>
      </c>
      <c r="AD1451">
        <v>0.60876322358207702</v>
      </c>
      <c r="AE1451">
        <v>1</v>
      </c>
      <c r="AF1451">
        <v>0</v>
      </c>
      <c r="AG1451">
        <v>1</v>
      </c>
      <c r="AH1451">
        <v>1</v>
      </c>
    </row>
    <row r="1452" spans="1:34" x14ac:dyDescent="0.2">
      <c r="A1452">
        <v>1450</v>
      </c>
      <c r="B1452">
        <v>145</v>
      </c>
      <c r="C1452">
        <v>185</v>
      </c>
      <c r="D1452" t="s">
        <v>543</v>
      </c>
      <c r="E1452">
        <f t="shared" si="43"/>
        <v>72</v>
      </c>
      <c r="F1452" s="42">
        <f t="shared" si="44"/>
        <v>73</v>
      </c>
      <c r="H1452" t="s">
        <v>553</v>
      </c>
      <c r="I1452">
        <v>0</v>
      </c>
      <c r="J1452">
        <v>1</v>
      </c>
      <c r="K1452">
        <v>1</v>
      </c>
      <c r="S1452">
        <v>-0.71961400972213596</v>
      </c>
      <c r="T1452">
        <v>-1.2454153558213099</v>
      </c>
      <c r="U1452">
        <v>2.0893828583648402</v>
      </c>
      <c r="V1452">
        <v>3.8432748006634201</v>
      </c>
      <c r="W1452">
        <v>-0.692295565040844</v>
      </c>
      <c r="X1452">
        <v>-1.5074480692413801</v>
      </c>
      <c r="Y1452">
        <v>-0.57219551197247698</v>
      </c>
      <c r="Z1452">
        <v>-1.29765309662079</v>
      </c>
      <c r="AA1452">
        <v>0.83774958710203495</v>
      </c>
      <c r="AB1452">
        <v>1.53642612324511</v>
      </c>
      <c r="AC1452">
        <v>1.4363232574601101E-3</v>
      </c>
      <c r="AD1452">
        <v>1.7939830877863099E-4</v>
      </c>
      <c r="AE1452">
        <v>1</v>
      </c>
      <c r="AF1452">
        <v>0</v>
      </c>
      <c r="AG1452">
        <v>0</v>
      </c>
      <c r="AH1452">
        <v>0</v>
      </c>
    </row>
    <row r="1453" spans="1:34" x14ac:dyDescent="0.2">
      <c r="A1453">
        <v>1451</v>
      </c>
      <c r="B1453">
        <v>146</v>
      </c>
      <c r="C1453">
        <v>181</v>
      </c>
      <c r="D1453" t="s">
        <v>554</v>
      </c>
      <c r="E1453">
        <f t="shared" si="43"/>
        <v>72</v>
      </c>
      <c r="F1453" s="42">
        <f t="shared" si="44"/>
        <v>74</v>
      </c>
      <c r="H1453" t="s">
        <v>544</v>
      </c>
      <c r="I1453">
        <v>1</v>
      </c>
      <c r="J1453">
        <v>0</v>
      </c>
      <c r="K1453">
        <v>1</v>
      </c>
      <c r="S1453">
        <v>-0.91032153705600605</v>
      </c>
      <c r="T1453">
        <v>-0.32663176390241999</v>
      </c>
      <c r="U1453">
        <v>2.9999727715039599</v>
      </c>
      <c r="V1453">
        <v>1.3214765550926399</v>
      </c>
      <c r="W1453">
        <v>-1.3683423640721599</v>
      </c>
      <c r="X1453">
        <v>-0.27781015487815103</v>
      </c>
      <c r="Y1453">
        <v>-1.2606087822333201</v>
      </c>
      <c r="Z1453">
        <v>-0.238148651549973</v>
      </c>
      <c r="AA1453">
        <v>1.13357829673737</v>
      </c>
      <c r="AB1453">
        <v>0.54519085798585099</v>
      </c>
      <c r="AC1453">
        <v>5.8520400251418E-6</v>
      </c>
      <c r="AD1453">
        <v>4.5855977225465701E-2</v>
      </c>
      <c r="AE1453">
        <v>0</v>
      </c>
      <c r="AF1453">
        <v>1</v>
      </c>
      <c r="AG1453">
        <v>1</v>
      </c>
      <c r="AH1453">
        <v>0</v>
      </c>
    </row>
    <row r="1454" spans="1:34" x14ac:dyDescent="0.2">
      <c r="A1454">
        <v>1452</v>
      </c>
      <c r="B1454">
        <v>146</v>
      </c>
      <c r="C1454">
        <v>181</v>
      </c>
      <c r="D1454" t="s">
        <v>554</v>
      </c>
      <c r="E1454">
        <f t="shared" si="43"/>
        <v>72</v>
      </c>
      <c r="F1454" s="42">
        <f t="shared" si="44"/>
        <v>74</v>
      </c>
      <c r="H1454" t="s">
        <v>545</v>
      </c>
      <c r="I1454">
        <v>0</v>
      </c>
      <c r="J1454">
        <v>0</v>
      </c>
      <c r="K1454">
        <v>1</v>
      </c>
      <c r="S1454">
        <v>0.276567888911813</v>
      </c>
      <c r="T1454">
        <v>0.125377029177421</v>
      </c>
      <c r="U1454">
        <v>2.9871069870423499</v>
      </c>
      <c r="V1454">
        <v>0.81289949143435003</v>
      </c>
      <c r="W1454">
        <v>4.6946588002480298E-2</v>
      </c>
      <c r="X1454">
        <v>0.23539634413350699</v>
      </c>
      <c r="Y1454">
        <v>0.13220765888007799</v>
      </c>
      <c r="Z1454">
        <v>0.191776715418537</v>
      </c>
      <c r="AA1454">
        <v>1.1573589079867399</v>
      </c>
      <c r="AB1454">
        <v>0.32460366669171398</v>
      </c>
      <c r="AC1454">
        <v>0.87244208975517801</v>
      </c>
      <c r="AD1454">
        <v>4.9056765712192901E-3</v>
      </c>
      <c r="AE1454">
        <v>0</v>
      </c>
      <c r="AF1454">
        <v>1</v>
      </c>
      <c r="AG1454">
        <v>0</v>
      </c>
      <c r="AH1454">
        <v>1</v>
      </c>
    </row>
    <row r="1455" spans="1:34" x14ac:dyDescent="0.2">
      <c r="A1455">
        <v>1453</v>
      </c>
      <c r="B1455">
        <v>146</v>
      </c>
      <c r="C1455">
        <v>182</v>
      </c>
      <c r="D1455" t="s">
        <v>554</v>
      </c>
      <c r="E1455">
        <f t="shared" si="43"/>
        <v>72</v>
      </c>
      <c r="F1455" s="42">
        <f t="shared" si="44"/>
        <v>74</v>
      </c>
      <c r="H1455" t="s">
        <v>546</v>
      </c>
      <c r="I1455">
        <v>1</v>
      </c>
      <c r="J1455">
        <v>0</v>
      </c>
      <c r="K1455">
        <v>1</v>
      </c>
      <c r="S1455">
        <v>-0.45144836121471599</v>
      </c>
      <c r="T1455">
        <v>-0.161572188046507</v>
      </c>
      <c r="U1455">
        <v>2.04708638705779</v>
      </c>
      <c r="V1455">
        <v>0.95124222774686695</v>
      </c>
      <c r="W1455">
        <v>-0.49181278626837799</v>
      </c>
      <c r="X1455">
        <v>-8.6074397031453004E-2</v>
      </c>
      <c r="Y1455">
        <v>-0.40109851622221199</v>
      </c>
      <c r="Z1455">
        <v>-0.16139635223545901</v>
      </c>
      <c r="AA1455">
        <v>0.79738278501916804</v>
      </c>
      <c r="AB1455">
        <v>0.34355904945819798</v>
      </c>
      <c r="AC1455">
        <v>1.6139352641123299E-2</v>
      </c>
      <c r="AD1455">
        <v>0.32252937320175201</v>
      </c>
      <c r="AE1455">
        <v>0</v>
      </c>
      <c r="AF1455">
        <v>1</v>
      </c>
      <c r="AG1455">
        <v>1</v>
      </c>
      <c r="AH1455">
        <v>0</v>
      </c>
    </row>
    <row r="1456" spans="1:34" x14ac:dyDescent="0.2">
      <c r="A1456">
        <v>1454</v>
      </c>
      <c r="B1456">
        <v>146</v>
      </c>
      <c r="C1456">
        <v>182</v>
      </c>
      <c r="D1456" t="s">
        <v>554</v>
      </c>
      <c r="E1456">
        <f t="shared" si="43"/>
        <v>72</v>
      </c>
      <c r="F1456" s="42">
        <f t="shared" si="44"/>
        <v>74</v>
      </c>
      <c r="H1456" t="s">
        <v>547</v>
      </c>
      <c r="I1456">
        <v>0</v>
      </c>
      <c r="J1456">
        <v>0</v>
      </c>
      <c r="K1456">
        <v>1</v>
      </c>
      <c r="S1456">
        <v>0.51051083341008097</v>
      </c>
      <c r="T1456">
        <v>0.86964502392895404</v>
      </c>
      <c r="U1456">
        <v>2.4263552892953202</v>
      </c>
      <c r="V1456">
        <v>4.8030828546491904</v>
      </c>
      <c r="W1456">
        <v>0.28759960496479697</v>
      </c>
      <c r="X1456">
        <v>1.00071320013096</v>
      </c>
      <c r="Y1456">
        <v>1.95863032093424E-2</v>
      </c>
      <c r="Z1456">
        <v>1.64764974692144</v>
      </c>
      <c r="AA1456">
        <v>0.98451145963949305</v>
      </c>
      <c r="AB1456">
        <v>1.66302860015205</v>
      </c>
      <c r="AC1456">
        <v>0.249132378625535</v>
      </c>
      <c r="AD1456">
        <v>1.8838741972590702E-2</v>
      </c>
      <c r="AE1456">
        <v>1</v>
      </c>
      <c r="AF1456">
        <v>0</v>
      </c>
      <c r="AG1456">
        <v>0</v>
      </c>
      <c r="AH1456">
        <v>0</v>
      </c>
    </row>
    <row r="1457" spans="1:34" x14ac:dyDescent="0.2">
      <c r="A1457">
        <v>1455</v>
      </c>
      <c r="B1457">
        <v>146</v>
      </c>
      <c r="C1457">
        <v>183</v>
      </c>
      <c r="D1457" t="s">
        <v>554</v>
      </c>
      <c r="E1457">
        <f t="shared" si="43"/>
        <v>72</v>
      </c>
      <c r="F1457" s="42">
        <f t="shared" si="44"/>
        <v>74</v>
      </c>
      <c r="H1457" t="s">
        <v>548</v>
      </c>
      <c r="I1457">
        <v>1</v>
      </c>
      <c r="J1457">
        <v>0</v>
      </c>
      <c r="K1457">
        <v>1</v>
      </c>
      <c r="S1457">
        <v>8.5183648101519793E-2</v>
      </c>
      <c r="T1457">
        <v>0.13286343109867099</v>
      </c>
      <c r="U1457">
        <v>2.21813457156532</v>
      </c>
      <c r="V1457">
        <v>4.10032164586777</v>
      </c>
      <c r="W1457">
        <v>0.17732311891571001</v>
      </c>
      <c r="X1457">
        <v>0.54799774401066603</v>
      </c>
      <c r="Y1457">
        <v>9.4160142113068002E-2</v>
      </c>
      <c r="Z1457">
        <v>0.53365304357467902</v>
      </c>
      <c r="AA1457">
        <v>0.98931926401887604</v>
      </c>
      <c r="AB1457">
        <v>1.64251357120644</v>
      </c>
      <c r="AC1457">
        <v>0.47857577657509298</v>
      </c>
      <c r="AD1457">
        <v>0.18855095250958201</v>
      </c>
      <c r="AE1457">
        <v>1</v>
      </c>
      <c r="AF1457">
        <v>0</v>
      </c>
      <c r="AG1457">
        <v>0</v>
      </c>
      <c r="AH1457">
        <v>0</v>
      </c>
    </row>
    <row r="1458" spans="1:34" x14ac:dyDescent="0.2">
      <c r="A1458">
        <v>1456</v>
      </c>
      <c r="B1458">
        <v>146</v>
      </c>
      <c r="C1458">
        <v>183</v>
      </c>
      <c r="D1458" t="s">
        <v>554</v>
      </c>
      <c r="E1458">
        <f t="shared" si="43"/>
        <v>72</v>
      </c>
      <c r="F1458" s="42">
        <f t="shared" si="44"/>
        <v>74</v>
      </c>
      <c r="H1458" t="s">
        <v>549</v>
      </c>
      <c r="I1458">
        <v>0</v>
      </c>
      <c r="J1458">
        <v>0</v>
      </c>
      <c r="K1458">
        <v>1</v>
      </c>
      <c r="S1458">
        <v>-0.69183263170998499</v>
      </c>
      <c r="T1458">
        <v>-1.18857074441885</v>
      </c>
      <c r="U1458">
        <v>2.2228332286467798</v>
      </c>
      <c r="V1458">
        <v>3.3561702455792202</v>
      </c>
      <c r="W1458">
        <v>-0.55264415542038103</v>
      </c>
      <c r="X1458">
        <v>-0.60477300457516703</v>
      </c>
      <c r="Y1458">
        <v>-0.52889544796911003</v>
      </c>
      <c r="Z1458">
        <v>-0.54680215199352</v>
      </c>
      <c r="AA1458">
        <v>0.94424090976833797</v>
      </c>
      <c r="AB1458">
        <v>1.28043745580423</v>
      </c>
      <c r="AC1458">
        <v>2.22457475474673E-2</v>
      </c>
      <c r="AD1458">
        <v>6.3829107847696007E-2</v>
      </c>
      <c r="AE1458">
        <v>1</v>
      </c>
      <c r="AF1458">
        <v>0</v>
      </c>
      <c r="AG1458">
        <v>1</v>
      </c>
      <c r="AH1458">
        <v>1</v>
      </c>
    </row>
    <row r="1459" spans="1:34" x14ac:dyDescent="0.2">
      <c r="A1459">
        <v>1457</v>
      </c>
      <c r="B1459">
        <v>146</v>
      </c>
      <c r="C1459">
        <v>184</v>
      </c>
      <c r="D1459" t="s">
        <v>554</v>
      </c>
      <c r="E1459">
        <f t="shared" si="43"/>
        <v>72</v>
      </c>
      <c r="F1459" s="42">
        <f t="shared" si="44"/>
        <v>74</v>
      </c>
      <c r="H1459" t="s">
        <v>550</v>
      </c>
      <c r="I1459">
        <v>1</v>
      </c>
      <c r="J1459">
        <v>0</v>
      </c>
      <c r="K1459">
        <v>1</v>
      </c>
      <c r="S1459">
        <v>0.83169370895484496</v>
      </c>
      <c r="T1459">
        <v>1.3984858190406599</v>
      </c>
      <c r="U1459">
        <v>2.9015381020726601</v>
      </c>
      <c r="V1459">
        <v>5.5132112428030897</v>
      </c>
      <c r="W1459">
        <v>0.62773002389818999</v>
      </c>
      <c r="X1459">
        <v>1.4816177605724099</v>
      </c>
      <c r="Y1459">
        <v>0.46917747574304902</v>
      </c>
      <c r="Z1459">
        <v>1.93898735931471</v>
      </c>
      <c r="AA1459">
        <v>1.2500454892817801</v>
      </c>
      <c r="AB1459">
        <v>2.2154953369305299</v>
      </c>
      <c r="AC1459">
        <v>4.9034766916372E-2</v>
      </c>
      <c r="AD1459">
        <v>9.2710681103925999E-3</v>
      </c>
      <c r="AE1459">
        <v>1</v>
      </c>
      <c r="AF1459">
        <v>0</v>
      </c>
      <c r="AG1459">
        <v>0</v>
      </c>
      <c r="AH1459">
        <v>0</v>
      </c>
    </row>
    <row r="1460" spans="1:34" x14ac:dyDescent="0.2">
      <c r="A1460">
        <v>1458</v>
      </c>
      <c r="B1460">
        <v>146</v>
      </c>
      <c r="C1460">
        <v>184</v>
      </c>
      <c r="D1460" t="s">
        <v>554</v>
      </c>
      <c r="E1460">
        <f t="shared" si="43"/>
        <v>72</v>
      </c>
      <c r="F1460" s="42">
        <f t="shared" si="44"/>
        <v>74</v>
      </c>
      <c r="H1460" t="s">
        <v>551</v>
      </c>
      <c r="I1460">
        <v>0</v>
      </c>
      <c r="J1460">
        <v>0</v>
      </c>
      <c r="K1460">
        <v>1</v>
      </c>
      <c r="S1460">
        <v>-0.335432343941648</v>
      </c>
      <c r="T1460">
        <v>-9.0608887618451803E-2</v>
      </c>
      <c r="U1460">
        <v>2.07004405732732</v>
      </c>
      <c r="V1460">
        <v>0.76716705028592003</v>
      </c>
      <c r="W1460">
        <v>-0.320041190178528</v>
      </c>
      <c r="X1460">
        <v>-0.22476933112504499</v>
      </c>
      <c r="Y1460">
        <v>-0.17233409434119101</v>
      </c>
      <c r="Z1460">
        <v>-0.26168122936221599</v>
      </c>
      <c r="AA1460">
        <v>0.83676259237228601</v>
      </c>
      <c r="AB1460">
        <v>0.29985145870642499</v>
      </c>
      <c r="AC1460">
        <v>0.13224455122369999</v>
      </c>
      <c r="AD1460">
        <v>3.6840503668183E-3</v>
      </c>
      <c r="AE1460">
        <v>0</v>
      </c>
      <c r="AF1460">
        <v>1</v>
      </c>
      <c r="AG1460">
        <v>0</v>
      </c>
      <c r="AH1460">
        <v>1</v>
      </c>
    </row>
    <row r="1461" spans="1:34" x14ac:dyDescent="0.2">
      <c r="A1461">
        <v>1459</v>
      </c>
      <c r="B1461">
        <v>146</v>
      </c>
      <c r="C1461">
        <v>185</v>
      </c>
      <c r="D1461" t="s">
        <v>554</v>
      </c>
      <c r="E1461">
        <f t="shared" si="43"/>
        <v>72</v>
      </c>
      <c r="F1461" s="42">
        <f t="shared" si="44"/>
        <v>74</v>
      </c>
      <c r="H1461" t="s">
        <v>552</v>
      </c>
      <c r="I1461">
        <v>1</v>
      </c>
      <c r="J1461">
        <v>0</v>
      </c>
      <c r="K1461">
        <v>1</v>
      </c>
      <c r="S1461">
        <v>0.11705000739311799</v>
      </c>
      <c r="T1461">
        <v>0.211168121294214</v>
      </c>
      <c r="U1461">
        <v>2.5067163420608298</v>
      </c>
      <c r="V1461">
        <v>3.9410497566559002</v>
      </c>
      <c r="W1461">
        <v>0.31567670564619998</v>
      </c>
      <c r="X1461">
        <v>-0.19641175777038899</v>
      </c>
      <c r="Y1461">
        <v>0.56305022929511905</v>
      </c>
      <c r="Z1461">
        <v>-0.50904488178559903</v>
      </c>
      <c r="AA1461">
        <v>1.0734086564096199</v>
      </c>
      <c r="AB1461">
        <v>1.51798478108223</v>
      </c>
      <c r="AC1461">
        <v>0.245985839514923</v>
      </c>
      <c r="AD1461">
        <v>0.60876322358207702</v>
      </c>
      <c r="AE1461">
        <v>1</v>
      </c>
      <c r="AF1461">
        <v>0</v>
      </c>
      <c r="AG1461">
        <v>1</v>
      </c>
      <c r="AH1461">
        <v>1</v>
      </c>
    </row>
    <row r="1462" spans="1:34" x14ac:dyDescent="0.2">
      <c r="A1462">
        <v>1460</v>
      </c>
      <c r="B1462">
        <v>146</v>
      </c>
      <c r="C1462">
        <v>185</v>
      </c>
      <c r="D1462" t="s">
        <v>554</v>
      </c>
      <c r="E1462">
        <f t="shared" si="43"/>
        <v>72</v>
      </c>
      <c r="F1462" s="42">
        <f t="shared" si="44"/>
        <v>74</v>
      </c>
      <c r="H1462" t="s">
        <v>553</v>
      </c>
      <c r="I1462">
        <v>0</v>
      </c>
      <c r="J1462">
        <v>0</v>
      </c>
      <c r="K1462">
        <v>1</v>
      </c>
      <c r="S1462">
        <v>-0.71961400972213596</v>
      </c>
      <c r="T1462">
        <v>-1.2454153558213099</v>
      </c>
      <c r="U1462">
        <v>2.0893828583648402</v>
      </c>
      <c r="V1462">
        <v>3.8432748006634201</v>
      </c>
      <c r="W1462">
        <v>-0.692295565040844</v>
      </c>
      <c r="X1462">
        <v>-1.5074480692413801</v>
      </c>
      <c r="Y1462">
        <v>-0.57219551197247698</v>
      </c>
      <c r="Z1462">
        <v>-1.29765309662079</v>
      </c>
      <c r="AA1462">
        <v>0.83774958710203495</v>
      </c>
      <c r="AB1462">
        <v>1.53642612324511</v>
      </c>
      <c r="AC1462">
        <v>1.4363232574601101E-3</v>
      </c>
      <c r="AD1462">
        <v>1.7939830877863099E-4</v>
      </c>
      <c r="AE1462">
        <v>1</v>
      </c>
      <c r="AF1462">
        <v>0</v>
      </c>
      <c r="AG1462">
        <v>0</v>
      </c>
      <c r="AH1462">
        <v>0</v>
      </c>
    </row>
    <row r="1463" spans="1:34" x14ac:dyDescent="0.2">
      <c r="A1463">
        <v>1461</v>
      </c>
      <c r="B1463">
        <v>147</v>
      </c>
      <c r="C1463">
        <v>181</v>
      </c>
      <c r="D1463" t="s">
        <v>555</v>
      </c>
      <c r="E1463">
        <f t="shared" si="43"/>
        <v>74</v>
      </c>
      <c r="F1463" s="42">
        <f t="shared" si="44"/>
        <v>73</v>
      </c>
      <c r="H1463" t="s">
        <v>544</v>
      </c>
      <c r="I1463">
        <v>1</v>
      </c>
      <c r="J1463">
        <v>1</v>
      </c>
      <c r="K1463">
        <v>0</v>
      </c>
      <c r="S1463">
        <v>-0.91032153705600605</v>
      </c>
      <c r="T1463">
        <v>-0.32663176390241999</v>
      </c>
      <c r="U1463">
        <v>2.9999727715039599</v>
      </c>
      <c r="V1463">
        <v>1.3214765550926399</v>
      </c>
      <c r="W1463">
        <v>-1.3683423640721599</v>
      </c>
      <c r="X1463">
        <v>-0.27781015487815103</v>
      </c>
      <c r="Y1463">
        <v>-1.2606087822333201</v>
      </c>
      <c r="Z1463">
        <v>-0.238148651549973</v>
      </c>
      <c r="AA1463">
        <v>1.13357829673737</v>
      </c>
      <c r="AB1463">
        <v>0.54519085798585099</v>
      </c>
      <c r="AC1463">
        <v>5.8520400251418E-6</v>
      </c>
      <c r="AD1463">
        <v>4.5855977225465701E-2</v>
      </c>
      <c r="AE1463">
        <v>0</v>
      </c>
      <c r="AF1463">
        <v>1</v>
      </c>
      <c r="AG1463">
        <v>1</v>
      </c>
      <c r="AH1463">
        <v>0</v>
      </c>
    </row>
    <row r="1464" spans="1:34" x14ac:dyDescent="0.2">
      <c r="A1464">
        <v>1462</v>
      </c>
      <c r="B1464">
        <v>147</v>
      </c>
      <c r="C1464">
        <v>181</v>
      </c>
      <c r="D1464" t="s">
        <v>555</v>
      </c>
      <c r="E1464">
        <f t="shared" si="43"/>
        <v>74</v>
      </c>
      <c r="F1464" s="42">
        <f t="shared" si="44"/>
        <v>73</v>
      </c>
      <c r="H1464" t="s">
        <v>545</v>
      </c>
      <c r="I1464">
        <v>0</v>
      </c>
      <c r="J1464">
        <v>1</v>
      </c>
      <c r="K1464">
        <v>0</v>
      </c>
      <c r="S1464">
        <v>0.276567888911813</v>
      </c>
      <c r="T1464">
        <v>0.125377029177421</v>
      </c>
      <c r="U1464">
        <v>2.9871069870423499</v>
      </c>
      <c r="V1464">
        <v>0.81289949143435003</v>
      </c>
      <c r="W1464">
        <v>4.6946588002480298E-2</v>
      </c>
      <c r="X1464">
        <v>0.23539634413350699</v>
      </c>
      <c r="Y1464">
        <v>0.13220765888007799</v>
      </c>
      <c r="Z1464">
        <v>0.191776715418537</v>
      </c>
      <c r="AA1464">
        <v>1.1573589079867399</v>
      </c>
      <c r="AB1464">
        <v>0.32460366669171398</v>
      </c>
      <c r="AC1464">
        <v>0.87244208975517801</v>
      </c>
      <c r="AD1464">
        <v>4.9056765712192901E-3</v>
      </c>
      <c r="AE1464">
        <v>0</v>
      </c>
      <c r="AF1464">
        <v>1</v>
      </c>
      <c r="AG1464">
        <v>0</v>
      </c>
      <c r="AH1464">
        <v>1</v>
      </c>
    </row>
    <row r="1465" spans="1:34" x14ac:dyDescent="0.2">
      <c r="A1465">
        <v>1463</v>
      </c>
      <c r="B1465">
        <v>147</v>
      </c>
      <c r="C1465">
        <v>182</v>
      </c>
      <c r="D1465" t="s">
        <v>555</v>
      </c>
      <c r="E1465">
        <f t="shared" si="43"/>
        <v>74</v>
      </c>
      <c r="F1465" s="42">
        <f t="shared" si="44"/>
        <v>73</v>
      </c>
      <c r="H1465" t="s">
        <v>546</v>
      </c>
      <c r="I1465">
        <v>1</v>
      </c>
      <c r="J1465">
        <v>1</v>
      </c>
      <c r="K1465">
        <v>0</v>
      </c>
      <c r="S1465">
        <v>-0.45144836121471599</v>
      </c>
      <c r="T1465">
        <v>-0.161572188046507</v>
      </c>
      <c r="U1465">
        <v>2.04708638705779</v>
      </c>
      <c r="V1465">
        <v>0.95124222774686695</v>
      </c>
      <c r="W1465">
        <v>-0.49181278626837799</v>
      </c>
      <c r="X1465">
        <v>-8.6074397031453004E-2</v>
      </c>
      <c r="Y1465">
        <v>-0.40109851622221199</v>
      </c>
      <c r="Z1465">
        <v>-0.16139635223545901</v>
      </c>
      <c r="AA1465">
        <v>0.79738278501916804</v>
      </c>
      <c r="AB1465">
        <v>0.34355904945819798</v>
      </c>
      <c r="AC1465">
        <v>1.6139352641123299E-2</v>
      </c>
      <c r="AD1465">
        <v>0.32252937320175201</v>
      </c>
      <c r="AE1465">
        <v>0</v>
      </c>
      <c r="AF1465">
        <v>1</v>
      </c>
      <c r="AG1465">
        <v>1</v>
      </c>
      <c r="AH1465">
        <v>0</v>
      </c>
    </row>
    <row r="1466" spans="1:34" x14ac:dyDescent="0.2">
      <c r="A1466">
        <v>1464</v>
      </c>
      <c r="B1466">
        <v>147</v>
      </c>
      <c r="C1466">
        <v>182</v>
      </c>
      <c r="D1466" t="s">
        <v>555</v>
      </c>
      <c r="E1466">
        <f t="shared" si="43"/>
        <v>74</v>
      </c>
      <c r="F1466" s="42">
        <f t="shared" si="44"/>
        <v>73</v>
      </c>
      <c r="H1466" t="s">
        <v>547</v>
      </c>
      <c r="I1466">
        <v>0</v>
      </c>
      <c r="J1466">
        <v>1</v>
      </c>
      <c r="K1466">
        <v>0</v>
      </c>
      <c r="S1466">
        <v>0.51051083341008097</v>
      </c>
      <c r="T1466">
        <v>0.86964502392895404</v>
      </c>
      <c r="U1466">
        <v>2.4263552892953202</v>
      </c>
      <c r="V1466">
        <v>4.8030828546491904</v>
      </c>
      <c r="W1466">
        <v>0.28759960496479697</v>
      </c>
      <c r="X1466">
        <v>1.00071320013096</v>
      </c>
      <c r="Y1466">
        <v>1.95863032093424E-2</v>
      </c>
      <c r="Z1466">
        <v>1.64764974692144</v>
      </c>
      <c r="AA1466">
        <v>0.98451145963949305</v>
      </c>
      <c r="AB1466">
        <v>1.66302860015205</v>
      </c>
      <c r="AC1466">
        <v>0.249132378625535</v>
      </c>
      <c r="AD1466">
        <v>1.8838741972590702E-2</v>
      </c>
      <c r="AE1466">
        <v>1</v>
      </c>
      <c r="AF1466">
        <v>0</v>
      </c>
      <c r="AG1466">
        <v>0</v>
      </c>
      <c r="AH1466">
        <v>0</v>
      </c>
    </row>
    <row r="1467" spans="1:34" x14ac:dyDescent="0.2">
      <c r="A1467">
        <v>1465</v>
      </c>
      <c r="B1467">
        <v>147</v>
      </c>
      <c r="C1467">
        <v>183</v>
      </c>
      <c r="D1467" t="s">
        <v>555</v>
      </c>
      <c r="E1467">
        <f t="shared" si="43"/>
        <v>74</v>
      </c>
      <c r="F1467" s="42">
        <f t="shared" si="44"/>
        <v>73</v>
      </c>
      <c r="H1467" t="s">
        <v>548</v>
      </c>
      <c r="I1467">
        <v>1</v>
      </c>
      <c r="J1467">
        <v>1</v>
      </c>
      <c r="K1467">
        <v>0</v>
      </c>
      <c r="S1467">
        <v>8.5183648101519793E-2</v>
      </c>
      <c r="T1467">
        <v>0.13286343109867099</v>
      </c>
      <c r="U1467">
        <v>2.21813457156532</v>
      </c>
      <c r="V1467">
        <v>4.10032164586777</v>
      </c>
      <c r="W1467">
        <v>0.17732311891571001</v>
      </c>
      <c r="X1467">
        <v>0.54799774401066603</v>
      </c>
      <c r="Y1467">
        <v>9.4160142113068002E-2</v>
      </c>
      <c r="Z1467">
        <v>0.53365304357467902</v>
      </c>
      <c r="AA1467">
        <v>0.98931926401887604</v>
      </c>
      <c r="AB1467">
        <v>1.64251357120644</v>
      </c>
      <c r="AC1467">
        <v>0.47857577657509298</v>
      </c>
      <c r="AD1467">
        <v>0.18855095250958201</v>
      </c>
      <c r="AE1467">
        <v>1</v>
      </c>
      <c r="AF1467">
        <v>0</v>
      </c>
      <c r="AG1467">
        <v>0</v>
      </c>
      <c r="AH1467">
        <v>0</v>
      </c>
    </row>
    <row r="1468" spans="1:34" x14ac:dyDescent="0.2">
      <c r="A1468">
        <v>1466</v>
      </c>
      <c r="B1468">
        <v>147</v>
      </c>
      <c r="C1468">
        <v>183</v>
      </c>
      <c r="D1468" t="s">
        <v>555</v>
      </c>
      <c r="E1468">
        <f t="shared" si="43"/>
        <v>74</v>
      </c>
      <c r="F1468" s="42">
        <f t="shared" si="44"/>
        <v>73</v>
      </c>
      <c r="H1468" t="s">
        <v>549</v>
      </c>
      <c r="I1468">
        <v>0</v>
      </c>
      <c r="J1468">
        <v>1</v>
      </c>
      <c r="K1468">
        <v>0</v>
      </c>
      <c r="S1468">
        <v>-0.69183263170998499</v>
      </c>
      <c r="T1468">
        <v>-1.18857074441885</v>
      </c>
      <c r="U1468">
        <v>2.2228332286467798</v>
      </c>
      <c r="V1468">
        <v>3.3561702455792202</v>
      </c>
      <c r="W1468">
        <v>-0.55264415542038103</v>
      </c>
      <c r="X1468">
        <v>-0.60477300457516703</v>
      </c>
      <c r="Y1468">
        <v>-0.52889544796911003</v>
      </c>
      <c r="Z1468">
        <v>-0.54680215199352</v>
      </c>
      <c r="AA1468">
        <v>0.94424090976833797</v>
      </c>
      <c r="AB1468">
        <v>1.28043745580423</v>
      </c>
      <c r="AC1468">
        <v>2.22457475474673E-2</v>
      </c>
      <c r="AD1468">
        <v>6.3829107847696007E-2</v>
      </c>
      <c r="AE1468">
        <v>1</v>
      </c>
      <c r="AF1468">
        <v>0</v>
      </c>
      <c r="AG1468">
        <v>1</v>
      </c>
      <c r="AH1468">
        <v>1</v>
      </c>
    </row>
    <row r="1469" spans="1:34" x14ac:dyDescent="0.2">
      <c r="A1469">
        <v>1467</v>
      </c>
      <c r="B1469">
        <v>147</v>
      </c>
      <c r="C1469">
        <v>184</v>
      </c>
      <c r="D1469" t="s">
        <v>555</v>
      </c>
      <c r="E1469">
        <f t="shared" si="43"/>
        <v>74</v>
      </c>
      <c r="F1469" s="42">
        <f t="shared" si="44"/>
        <v>73</v>
      </c>
      <c r="H1469" t="s">
        <v>550</v>
      </c>
      <c r="I1469">
        <v>1</v>
      </c>
      <c r="J1469">
        <v>1</v>
      </c>
      <c r="K1469">
        <v>0</v>
      </c>
      <c r="S1469">
        <v>0.83169370895484496</v>
      </c>
      <c r="T1469">
        <v>1.3984858190406599</v>
      </c>
      <c r="U1469">
        <v>2.9015381020726601</v>
      </c>
      <c r="V1469">
        <v>5.5132112428030897</v>
      </c>
      <c r="W1469">
        <v>0.62773002389818999</v>
      </c>
      <c r="X1469">
        <v>1.4816177605724099</v>
      </c>
      <c r="Y1469">
        <v>0.46917747574304902</v>
      </c>
      <c r="Z1469">
        <v>1.93898735931471</v>
      </c>
      <c r="AA1469">
        <v>1.2500454892817801</v>
      </c>
      <c r="AB1469">
        <v>2.2154953369305299</v>
      </c>
      <c r="AC1469">
        <v>4.9034766916372E-2</v>
      </c>
      <c r="AD1469">
        <v>9.2710681103925999E-3</v>
      </c>
      <c r="AE1469">
        <v>1</v>
      </c>
      <c r="AF1469">
        <v>0</v>
      </c>
      <c r="AG1469">
        <v>0</v>
      </c>
      <c r="AH1469">
        <v>0</v>
      </c>
    </row>
    <row r="1470" spans="1:34" x14ac:dyDescent="0.2">
      <c r="A1470">
        <v>1468</v>
      </c>
      <c r="B1470">
        <v>147</v>
      </c>
      <c r="C1470">
        <v>184</v>
      </c>
      <c r="D1470" t="s">
        <v>555</v>
      </c>
      <c r="E1470">
        <f t="shared" si="43"/>
        <v>74</v>
      </c>
      <c r="F1470" s="42">
        <f t="shared" si="44"/>
        <v>73</v>
      </c>
      <c r="H1470" t="s">
        <v>551</v>
      </c>
      <c r="I1470">
        <v>0</v>
      </c>
      <c r="J1470">
        <v>1</v>
      </c>
      <c r="K1470">
        <v>0</v>
      </c>
      <c r="S1470">
        <v>-0.335432343941648</v>
      </c>
      <c r="T1470">
        <v>-9.0608887618451803E-2</v>
      </c>
      <c r="U1470">
        <v>2.07004405732732</v>
      </c>
      <c r="V1470">
        <v>0.76716705028592003</v>
      </c>
      <c r="W1470">
        <v>-0.320041190178528</v>
      </c>
      <c r="X1470">
        <v>-0.22476933112504499</v>
      </c>
      <c r="Y1470">
        <v>-0.17233409434119101</v>
      </c>
      <c r="Z1470">
        <v>-0.26168122936221599</v>
      </c>
      <c r="AA1470">
        <v>0.83676259237228601</v>
      </c>
      <c r="AB1470">
        <v>0.29985145870642499</v>
      </c>
      <c r="AC1470">
        <v>0.13224455122369999</v>
      </c>
      <c r="AD1470">
        <v>3.6840503668183E-3</v>
      </c>
      <c r="AE1470">
        <v>0</v>
      </c>
      <c r="AF1470">
        <v>1</v>
      </c>
      <c r="AG1470">
        <v>0</v>
      </c>
      <c r="AH1470">
        <v>1</v>
      </c>
    </row>
    <row r="1471" spans="1:34" x14ac:dyDescent="0.2">
      <c r="A1471">
        <v>1469</v>
      </c>
      <c r="B1471">
        <v>147</v>
      </c>
      <c r="C1471">
        <v>185</v>
      </c>
      <c r="D1471" t="s">
        <v>555</v>
      </c>
      <c r="E1471">
        <f t="shared" si="43"/>
        <v>74</v>
      </c>
      <c r="F1471" s="42">
        <f t="shared" si="44"/>
        <v>73</v>
      </c>
      <c r="H1471" t="s">
        <v>552</v>
      </c>
      <c r="I1471">
        <v>1</v>
      </c>
      <c r="J1471">
        <v>1</v>
      </c>
      <c r="K1471">
        <v>0</v>
      </c>
      <c r="S1471">
        <v>0.11705000739311799</v>
      </c>
      <c r="T1471">
        <v>0.211168121294214</v>
      </c>
      <c r="U1471">
        <v>2.5067163420608298</v>
      </c>
      <c r="V1471">
        <v>3.9410497566559002</v>
      </c>
      <c r="W1471">
        <v>0.31567670564619998</v>
      </c>
      <c r="X1471">
        <v>-0.19641175777038899</v>
      </c>
      <c r="Y1471">
        <v>0.56305022929511905</v>
      </c>
      <c r="Z1471">
        <v>-0.50904488178559903</v>
      </c>
      <c r="AA1471">
        <v>1.0734086564096199</v>
      </c>
      <c r="AB1471">
        <v>1.51798478108223</v>
      </c>
      <c r="AC1471">
        <v>0.245985839514923</v>
      </c>
      <c r="AD1471">
        <v>0.60876322358207702</v>
      </c>
      <c r="AE1471">
        <v>1</v>
      </c>
      <c r="AF1471">
        <v>0</v>
      </c>
      <c r="AG1471">
        <v>1</v>
      </c>
      <c r="AH1471">
        <v>1</v>
      </c>
    </row>
    <row r="1472" spans="1:34" x14ac:dyDescent="0.2">
      <c r="A1472">
        <v>1470</v>
      </c>
      <c r="B1472">
        <v>147</v>
      </c>
      <c r="C1472">
        <v>185</v>
      </c>
      <c r="D1472" t="s">
        <v>555</v>
      </c>
      <c r="E1472">
        <f t="shared" ref="E1472:E1535" si="45">E1432+2</f>
        <v>74</v>
      </c>
      <c r="F1472" s="42">
        <f t="shared" si="44"/>
        <v>73</v>
      </c>
      <c r="H1472" t="s">
        <v>553</v>
      </c>
      <c r="I1472">
        <v>0</v>
      </c>
      <c r="J1472">
        <v>1</v>
      </c>
      <c r="K1472">
        <v>0</v>
      </c>
      <c r="S1472">
        <v>-0.71961400972213596</v>
      </c>
      <c r="T1472">
        <v>-1.2454153558213099</v>
      </c>
      <c r="U1472">
        <v>2.0893828583648402</v>
      </c>
      <c r="V1472">
        <v>3.8432748006634201</v>
      </c>
      <c r="W1472">
        <v>-0.692295565040844</v>
      </c>
      <c r="X1472">
        <v>-1.5074480692413801</v>
      </c>
      <c r="Y1472">
        <v>-0.57219551197247698</v>
      </c>
      <c r="Z1472">
        <v>-1.29765309662079</v>
      </c>
      <c r="AA1472">
        <v>0.83774958710203495</v>
      </c>
      <c r="AB1472">
        <v>1.53642612324511</v>
      </c>
      <c r="AC1472">
        <v>1.4363232574601101E-3</v>
      </c>
      <c r="AD1472">
        <v>1.7939830877863099E-4</v>
      </c>
      <c r="AE1472">
        <v>1</v>
      </c>
      <c r="AF1472">
        <v>0</v>
      </c>
      <c r="AG1472">
        <v>0</v>
      </c>
      <c r="AH1472">
        <v>0</v>
      </c>
    </row>
    <row r="1473" spans="1:34" x14ac:dyDescent="0.2">
      <c r="A1473">
        <v>1471</v>
      </c>
      <c r="B1473">
        <v>148</v>
      </c>
      <c r="C1473">
        <v>181</v>
      </c>
      <c r="D1473" t="s">
        <v>556</v>
      </c>
      <c r="E1473">
        <f t="shared" si="45"/>
        <v>74</v>
      </c>
      <c r="F1473" s="42">
        <f t="shared" si="44"/>
        <v>74</v>
      </c>
      <c r="H1473" t="s">
        <v>544</v>
      </c>
      <c r="I1473">
        <v>1</v>
      </c>
      <c r="J1473">
        <v>0</v>
      </c>
      <c r="K1473">
        <v>0</v>
      </c>
      <c r="S1473">
        <v>-0.91032153705600605</v>
      </c>
      <c r="T1473">
        <v>-0.32663176390241999</v>
      </c>
      <c r="U1473">
        <v>2.9999727715039599</v>
      </c>
      <c r="V1473">
        <v>1.3214765550926399</v>
      </c>
      <c r="W1473">
        <v>-1.3683423640721599</v>
      </c>
      <c r="X1473">
        <v>-0.27781015487815103</v>
      </c>
      <c r="Y1473">
        <v>-1.2606087822333201</v>
      </c>
      <c r="Z1473">
        <v>-0.238148651549973</v>
      </c>
      <c r="AA1473">
        <v>1.13357829673737</v>
      </c>
      <c r="AB1473">
        <v>0.54519085798585099</v>
      </c>
      <c r="AC1473">
        <v>5.8520400251418E-6</v>
      </c>
      <c r="AD1473">
        <v>4.5855977225465701E-2</v>
      </c>
      <c r="AE1473">
        <v>0</v>
      </c>
      <c r="AF1473">
        <v>1</v>
      </c>
      <c r="AG1473">
        <v>1</v>
      </c>
      <c r="AH1473">
        <v>0</v>
      </c>
    </row>
    <row r="1474" spans="1:34" x14ac:dyDescent="0.2">
      <c r="A1474">
        <v>1472</v>
      </c>
      <c r="B1474">
        <v>148</v>
      </c>
      <c r="C1474">
        <v>181</v>
      </c>
      <c r="D1474" t="s">
        <v>556</v>
      </c>
      <c r="E1474">
        <f t="shared" si="45"/>
        <v>74</v>
      </c>
      <c r="F1474" s="42">
        <f t="shared" si="44"/>
        <v>74</v>
      </c>
      <c r="H1474" t="s">
        <v>545</v>
      </c>
      <c r="I1474">
        <v>0</v>
      </c>
      <c r="J1474">
        <v>0</v>
      </c>
      <c r="K1474">
        <v>0</v>
      </c>
      <c r="S1474">
        <v>0.276567888911813</v>
      </c>
      <c r="T1474">
        <v>0.125377029177421</v>
      </c>
      <c r="U1474">
        <v>2.9871069870423499</v>
      </c>
      <c r="V1474">
        <v>0.81289949143435003</v>
      </c>
      <c r="W1474">
        <v>4.6946588002480298E-2</v>
      </c>
      <c r="X1474">
        <v>0.23539634413350699</v>
      </c>
      <c r="Y1474">
        <v>0.13220765888007799</v>
      </c>
      <c r="Z1474">
        <v>0.191776715418537</v>
      </c>
      <c r="AA1474">
        <v>1.1573589079867399</v>
      </c>
      <c r="AB1474">
        <v>0.32460366669171398</v>
      </c>
      <c r="AC1474">
        <v>0.87244208975517801</v>
      </c>
      <c r="AD1474">
        <v>4.9056765712192901E-3</v>
      </c>
      <c r="AE1474">
        <v>0</v>
      </c>
      <c r="AF1474">
        <v>1</v>
      </c>
      <c r="AG1474">
        <v>0</v>
      </c>
      <c r="AH1474">
        <v>1</v>
      </c>
    </row>
    <row r="1475" spans="1:34" x14ac:dyDescent="0.2">
      <c r="A1475">
        <v>1473</v>
      </c>
      <c r="B1475">
        <v>148</v>
      </c>
      <c r="C1475">
        <v>182</v>
      </c>
      <c r="D1475" t="s">
        <v>556</v>
      </c>
      <c r="E1475">
        <f t="shared" si="45"/>
        <v>74</v>
      </c>
      <c r="F1475" s="42">
        <f t="shared" ref="F1475:F1538" si="46">B1475-E1475</f>
        <v>74</v>
      </c>
      <c r="H1475" t="s">
        <v>546</v>
      </c>
      <c r="I1475">
        <v>1</v>
      </c>
      <c r="J1475">
        <v>0</v>
      </c>
      <c r="K1475">
        <v>0</v>
      </c>
      <c r="S1475">
        <v>-0.45144836121471599</v>
      </c>
      <c r="T1475">
        <v>-0.161572188046507</v>
      </c>
      <c r="U1475">
        <v>2.04708638705779</v>
      </c>
      <c r="V1475">
        <v>0.95124222774686695</v>
      </c>
      <c r="W1475">
        <v>-0.49181278626837799</v>
      </c>
      <c r="X1475">
        <v>-8.6074397031453004E-2</v>
      </c>
      <c r="Y1475">
        <v>-0.40109851622221199</v>
      </c>
      <c r="Z1475">
        <v>-0.16139635223545901</v>
      </c>
      <c r="AA1475">
        <v>0.79738278501916804</v>
      </c>
      <c r="AB1475">
        <v>0.34355904945819798</v>
      </c>
      <c r="AC1475">
        <v>1.6139352641123299E-2</v>
      </c>
      <c r="AD1475">
        <v>0.32252937320175201</v>
      </c>
      <c r="AE1475">
        <v>0</v>
      </c>
      <c r="AF1475">
        <v>1</v>
      </c>
      <c r="AG1475">
        <v>1</v>
      </c>
      <c r="AH1475">
        <v>0</v>
      </c>
    </row>
    <row r="1476" spans="1:34" x14ac:dyDescent="0.2">
      <c r="A1476">
        <v>1474</v>
      </c>
      <c r="B1476">
        <v>148</v>
      </c>
      <c r="C1476">
        <v>182</v>
      </c>
      <c r="D1476" t="s">
        <v>556</v>
      </c>
      <c r="E1476">
        <f t="shared" si="45"/>
        <v>74</v>
      </c>
      <c r="F1476" s="42">
        <f t="shared" si="46"/>
        <v>74</v>
      </c>
      <c r="H1476" t="s">
        <v>547</v>
      </c>
      <c r="I1476">
        <v>0</v>
      </c>
      <c r="J1476">
        <v>0</v>
      </c>
      <c r="K1476">
        <v>0</v>
      </c>
      <c r="S1476">
        <v>0.51051083341008097</v>
      </c>
      <c r="T1476">
        <v>0.86964502392895404</v>
      </c>
      <c r="U1476">
        <v>2.4263552892953202</v>
      </c>
      <c r="V1476">
        <v>4.8030828546491904</v>
      </c>
      <c r="W1476">
        <v>0.28759960496479697</v>
      </c>
      <c r="X1476">
        <v>1.00071320013096</v>
      </c>
      <c r="Y1476">
        <v>1.95863032093424E-2</v>
      </c>
      <c r="Z1476">
        <v>1.64764974692144</v>
      </c>
      <c r="AA1476">
        <v>0.98451145963949305</v>
      </c>
      <c r="AB1476">
        <v>1.66302860015205</v>
      </c>
      <c r="AC1476">
        <v>0.249132378625535</v>
      </c>
      <c r="AD1476">
        <v>1.8838741972590702E-2</v>
      </c>
      <c r="AE1476">
        <v>1</v>
      </c>
      <c r="AF1476">
        <v>0</v>
      </c>
      <c r="AG1476">
        <v>0</v>
      </c>
      <c r="AH1476">
        <v>0</v>
      </c>
    </row>
    <row r="1477" spans="1:34" x14ac:dyDescent="0.2">
      <c r="A1477">
        <v>1475</v>
      </c>
      <c r="B1477">
        <v>148</v>
      </c>
      <c r="C1477">
        <v>183</v>
      </c>
      <c r="D1477" t="s">
        <v>556</v>
      </c>
      <c r="E1477">
        <f t="shared" si="45"/>
        <v>74</v>
      </c>
      <c r="F1477" s="42">
        <f t="shared" si="46"/>
        <v>74</v>
      </c>
      <c r="H1477" t="s">
        <v>548</v>
      </c>
      <c r="I1477">
        <v>1</v>
      </c>
      <c r="J1477">
        <v>0</v>
      </c>
      <c r="K1477">
        <v>0</v>
      </c>
      <c r="S1477">
        <v>8.5183648101519793E-2</v>
      </c>
      <c r="T1477">
        <v>0.13286343109867099</v>
      </c>
      <c r="U1477">
        <v>2.21813457156532</v>
      </c>
      <c r="V1477">
        <v>4.10032164586777</v>
      </c>
      <c r="W1477">
        <v>0.17732311891571001</v>
      </c>
      <c r="X1477">
        <v>0.54799774401066603</v>
      </c>
      <c r="Y1477">
        <v>9.4160142113068002E-2</v>
      </c>
      <c r="Z1477">
        <v>0.53365304357467902</v>
      </c>
      <c r="AA1477">
        <v>0.98931926401887604</v>
      </c>
      <c r="AB1477">
        <v>1.64251357120644</v>
      </c>
      <c r="AC1477">
        <v>0.47857577657509298</v>
      </c>
      <c r="AD1477">
        <v>0.18855095250958201</v>
      </c>
      <c r="AE1477">
        <v>1</v>
      </c>
      <c r="AF1477">
        <v>0</v>
      </c>
      <c r="AG1477">
        <v>0</v>
      </c>
      <c r="AH1477">
        <v>0</v>
      </c>
    </row>
    <row r="1478" spans="1:34" x14ac:dyDescent="0.2">
      <c r="A1478">
        <v>1476</v>
      </c>
      <c r="B1478">
        <v>148</v>
      </c>
      <c r="C1478">
        <v>183</v>
      </c>
      <c r="D1478" t="s">
        <v>556</v>
      </c>
      <c r="E1478">
        <f t="shared" si="45"/>
        <v>74</v>
      </c>
      <c r="F1478" s="42">
        <f t="shared" si="46"/>
        <v>74</v>
      </c>
      <c r="H1478" t="s">
        <v>549</v>
      </c>
      <c r="I1478">
        <v>0</v>
      </c>
      <c r="J1478">
        <v>0</v>
      </c>
      <c r="K1478">
        <v>0</v>
      </c>
      <c r="S1478">
        <v>-0.69183263170998499</v>
      </c>
      <c r="T1478">
        <v>-1.18857074441885</v>
      </c>
      <c r="U1478">
        <v>2.2228332286467798</v>
      </c>
      <c r="V1478">
        <v>3.3561702455792202</v>
      </c>
      <c r="W1478">
        <v>-0.55264415542038103</v>
      </c>
      <c r="X1478">
        <v>-0.60477300457516703</v>
      </c>
      <c r="Y1478">
        <v>-0.52889544796911003</v>
      </c>
      <c r="Z1478">
        <v>-0.54680215199352</v>
      </c>
      <c r="AA1478">
        <v>0.94424090976833797</v>
      </c>
      <c r="AB1478">
        <v>1.28043745580423</v>
      </c>
      <c r="AC1478">
        <v>2.22457475474673E-2</v>
      </c>
      <c r="AD1478">
        <v>6.3829107847696007E-2</v>
      </c>
      <c r="AE1478">
        <v>1</v>
      </c>
      <c r="AF1478">
        <v>0</v>
      </c>
      <c r="AG1478">
        <v>1</v>
      </c>
      <c r="AH1478">
        <v>1</v>
      </c>
    </row>
    <row r="1479" spans="1:34" x14ac:dyDescent="0.2">
      <c r="A1479">
        <v>1477</v>
      </c>
      <c r="B1479">
        <v>148</v>
      </c>
      <c r="C1479">
        <v>184</v>
      </c>
      <c r="D1479" t="s">
        <v>556</v>
      </c>
      <c r="E1479">
        <f t="shared" si="45"/>
        <v>74</v>
      </c>
      <c r="F1479" s="42">
        <f t="shared" si="46"/>
        <v>74</v>
      </c>
      <c r="H1479" t="s">
        <v>550</v>
      </c>
      <c r="I1479">
        <v>1</v>
      </c>
      <c r="J1479">
        <v>0</v>
      </c>
      <c r="K1479">
        <v>0</v>
      </c>
      <c r="S1479">
        <v>0.83169370895484496</v>
      </c>
      <c r="T1479">
        <v>1.3984858190406599</v>
      </c>
      <c r="U1479">
        <v>2.9015381020726601</v>
      </c>
      <c r="V1479">
        <v>5.5132112428030897</v>
      </c>
      <c r="W1479">
        <v>0.62773002389818999</v>
      </c>
      <c r="X1479">
        <v>1.4816177605724099</v>
      </c>
      <c r="Y1479">
        <v>0.46917747574304902</v>
      </c>
      <c r="Z1479">
        <v>1.93898735931471</v>
      </c>
      <c r="AA1479">
        <v>1.2500454892817801</v>
      </c>
      <c r="AB1479">
        <v>2.2154953369305299</v>
      </c>
      <c r="AC1479">
        <v>4.9034766916372E-2</v>
      </c>
      <c r="AD1479">
        <v>9.2710681103925999E-3</v>
      </c>
      <c r="AE1479">
        <v>1</v>
      </c>
      <c r="AF1479">
        <v>0</v>
      </c>
      <c r="AG1479">
        <v>0</v>
      </c>
      <c r="AH1479">
        <v>0</v>
      </c>
    </row>
    <row r="1480" spans="1:34" x14ac:dyDescent="0.2">
      <c r="A1480">
        <v>1478</v>
      </c>
      <c r="B1480">
        <v>148</v>
      </c>
      <c r="C1480">
        <v>184</v>
      </c>
      <c r="D1480" t="s">
        <v>556</v>
      </c>
      <c r="E1480">
        <f t="shared" si="45"/>
        <v>74</v>
      </c>
      <c r="F1480" s="42">
        <f t="shared" si="46"/>
        <v>74</v>
      </c>
      <c r="H1480" t="s">
        <v>551</v>
      </c>
      <c r="I1480">
        <v>0</v>
      </c>
      <c r="J1480">
        <v>0</v>
      </c>
      <c r="K1480">
        <v>0</v>
      </c>
      <c r="S1480">
        <v>-0.335432343941648</v>
      </c>
      <c r="T1480">
        <v>-9.0608887618451803E-2</v>
      </c>
      <c r="U1480">
        <v>2.07004405732732</v>
      </c>
      <c r="V1480">
        <v>0.76716705028592003</v>
      </c>
      <c r="W1480">
        <v>-0.320041190178528</v>
      </c>
      <c r="X1480">
        <v>-0.22476933112504499</v>
      </c>
      <c r="Y1480">
        <v>-0.17233409434119101</v>
      </c>
      <c r="Z1480">
        <v>-0.26168122936221599</v>
      </c>
      <c r="AA1480">
        <v>0.83676259237228601</v>
      </c>
      <c r="AB1480">
        <v>0.29985145870642499</v>
      </c>
      <c r="AC1480">
        <v>0.13224455122369999</v>
      </c>
      <c r="AD1480">
        <v>3.6840503668183E-3</v>
      </c>
      <c r="AE1480">
        <v>0</v>
      </c>
      <c r="AF1480">
        <v>1</v>
      </c>
      <c r="AG1480">
        <v>0</v>
      </c>
      <c r="AH1480">
        <v>1</v>
      </c>
    </row>
    <row r="1481" spans="1:34" x14ac:dyDescent="0.2">
      <c r="A1481">
        <v>1479</v>
      </c>
      <c r="B1481">
        <v>148</v>
      </c>
      <c r="C1481">
        <v>185</v>
      </c>
      <c r="D1481" t="s">
        <v>556</v>
      </c>
      <c r="E1481">
        <f t="shared" si="45"/>
        <v>74</v>
      </c>
      <c r="F1481" s="42">
        <f t="shared" si="46"/>
        <v>74</v>
      </c>
      <c r="H1481" t="s">
        <v>552</v>
      </c>
      <c r="I1481">
        <v>1</v>
      </c>
      <c r="J1481">
        <v>0</v>
      </c>
      <c r="K1481">
        <v>0</v>
      </c>
      <c r="S1481">
        <v>0.11705000739311799</v>
      </c>
      <c r="T1481">
        <v>0.211168121294214</v>
      </c>
      <c r="U1481">
        <v>2.5067163420608298</v>
      </c>
      <c r="V1481">
        <v>3.9410497566559002</v>
      </c>
      <c r="W1481">
        <v>0.31567670564619998</v>
      </c>
      <c r="X1481">
        <v>-0.19641175777038899</v>
      </c>
      <c r="Y1481">
        <v>0.56305022929511905</v>
      </c>
      <c r="Z1481">
        <v>-0.50904488178559903</v>
      </c>
      <c r="AA1481">
        <v>1.0734086564096199</v>
      </c>
      <c r="AB1481">
        <v>1.51798478108223</v>
      </c>
      <c r="AC1481">
        <v>0.245985839514923</v>
      </c>
      <c r="AD1481">
        <v>0.60876322358207702</v>
      </c>
      <c r="AE1481">
        <v>1</v>
      </c>
      <c r="AF1481">
        <v>0</v>
      </c>
      <c r="AG1481">
        <v>1</v>
      </c>
      <c r="AH1481">
        <v>1</v>
      </c>
    </row>
    <row r="1482" spans="1:34" x14ac:dyDescent="0.2">
      <c r="A1482">
        <v>1480</v>
      </c>
      <c r="B1482">
        <v>148</v>
      </c>
      <c r="C1482">
        <v>185</v>
      </c>
      <c r="D1482" t="s">
        <v>556</v>
      </c>
      <c r="E1482">
        <f t="shared" si="45"/>
        <v>74</v>
      </c>
      <c r="F1482" s="42">
        <f t="shared" si="46"/>
        <v>74</v>
      </c>
      <c r="H1482" t="s">
        <v>553</v>
      </c>
      <c r="I1482">
        <v>0</v>
      </c>
      <c r="J1482">
        <v>0</v>
      </c>
      <c r="K1482">
        <v>0</v>
      </c>
      <c r="S1482">
        <v>-0.71961400972213596</v>
      </c>
      <c r="T1482">
        <v>-1.2454153558213099</v>
      </c>
      <c r="U1482">
        <v>2.0893828583648402</v>
      </c>
      <c r="V1482">
        <v>3.8432748006634201</v>
      </c>
      <c r="W1482">
        <v>-0.692295565040844</v>
      </c>
      <c r="X1482">
        <v>-1.5074480692413801</v>
      </c>
      <c r="Y1482">
        <v>-0.57219551197247698</v>
      </c>
      <c r="Z1482">
        <v>-1.29765309662079</v>
      </c>
      <c r="AA1482">
        <v>0.83774958710203495</v>
      </c>
      <c r="AB1482">
        <v>1.53642612324511</v>
      </c>
      <c r="AC1482">
        <v>1.4363232574601101E-3</v>
      </c>
      <c r="AD1482">
        <v>1.7939830877863099E-4</v>
      </c>
      <c r="AE1482">
        <v>1</v>
      </c>
      <c r="AF1482">
        <v>0</v>
      </c>
      <c r="AG1482">
        <v>0</v>
      </c>
      <c r="AH1482">
        <v>0</v>
      </c>
    </row>
    <row r="1483" spans="1:34" x14ac:dyDescent="0.2">
      <c r="A1483">
        <v>1481</v>
      </c>
      <c r="B1483">
        <v>149</v>
      </c>
      <c r="C1483">
        <v>186</v>
      </c>
      <c r="D1483" t="s">
        <v>557</v>
      </c>
      <c r="E1483">
        <f t="shared" si="45"/>
        <v>74</v>
      </c>
      <c r="F1483" s="42">
        <f t="shared" si="46"/>
        <v>75</v>
      </c>
      <c r="H1483" t="s">
        <v>558</v>
      </c>
      <c r="I1483">
        <v>1</v>
      </c>
      <c r="J1483">
        <v>1</v>
      </c>
      <c r="K1483">
        <v>1</v>
      </c>
      <c r="S1483">
        <v>0.476508465537336</v>
      </c>
      <c r="T1483">
        <v>0.86741284628092097</v>
      </c>
      <c r="U1483">
        <v>2.67457871325314</v>
      </c>
      <c r="V1483">
        <v>4.0800398326078504</v>
      </c>
      <c r="W1483">
        <v>0.55631578447504104</v>
      </c>
      <c r="X1483">
        <v>1.37240256420638</v>
      </c>
      <c r="Y1483">
        <v>0.67253273017441395</v>
      </c>
      <c r="Z1483">
        <v>1.26646402001682</v>
      </c>
      <c r="AA1483">
        <v>1.08669323834823</v>
      </c>
      <c r="AB1483">
        <v>1.6581576500405899</v>
      </c>
      <c r="AC1483">
        <v>4.48759685741114E-2</v>
      </c>
      <c r="AD1483">
        <v>1.4129902474698799E-3</v>
      </c>
      <c r="AE1483">
        <v>1</v>
      </c>
      <c r="AF1483">
        <v>0</v>
      </c>
      <c r="AG1483">
        <v>0</v>
      </c>
      <c r="AH1483">
        <v>0</v>
      </c>
    </row>
    <row r="1484" spans="1:34" x14ac:dyDescent="0.2">
      <c r="A1484">
        <v>1482</v>
      </c>
      <c r="B1484">
        <v>149</v>
      </c>
      <c r="C1484">
        <v>186</v>
      </c>
      <c r="D1484" t="s">
        <v>557</v>
      </c>
      <c r="E1484">
        <f t="shared" si="45"/>
        <v>74</v>
      </c>
      <c r="F1484" s="42">
        <f t="shared" si="46"/>
        <v>75</v>
      </c>
      <c r="H1484" t="s">
        <v>559</v>
      </c>
      <c r="I1484">
        <v>0</v>
      </c>
      <c r="J1484">
        <v>1</v>
      </c>
      <c r="K1484">
        <v>1</v>
      </c>
      <c r="S1484">
        <v>0.45676411676686302</v>
      </c>
      <c r="T1484">
        <v>0.210977671774114</v>
      </c>
      <c r="U1484">
        <v>3.1140792878577499</v>
      </c>
      <c r="V1484">
        <v>0.86965778999835597</v>
      </c>
      <c r="W1484">
        <v>0.80583694808547601</v>
      </c>
      <c r="X1484">
        <v>0.208675647695411</v>
      </c>
      <c r="Y1484">
        <v>0.427707645883944</v>
      </c>
      <c r="Z1484">
        <v>0.19121583885167701</v>
      </c>
      <c r="AA1484">
        <v>1.22991522506506</v>
      </c>
      <c r="AB1484">
        <v>0.35223872370896497</v>
      </c>
      <c r="AC1484">
        <v>1.0745332064891099E-2</v>
      </c>
      <c r="AD1484">
        <v>2.0704715955729001E-2</v>
      </c>
      <c r="AE1484">
        <v>0</v>
      </c>
      <c r="AF1484">
        <v>1</v>
      </c>
      <c r="AG1484">
        <v>1</v>
      </c>
      <c r="AH1484">
        <v>0</v>
      </c>
    </row>
    <row r="1485" spans="1:34" x14ac:dyDescent="0.2">
      <c r="A1485">
        <v>1483</v>
      </c>
      <c r="B1485">
        <v>149</v>
      </c>
      <c r="C1485">
        <v>187</v>
      </c>
      <c r="D1485" t="s">
        <v>557</v>
      </c>
      <c r="E1485">
        <f t="shared" si="45"/>
        <v>74</v>
      </c>
      <c r="F1485" s="42">
        <f t="shared" si="46"/>
        <v>75</v>
      </c>
      <c r="H1485" t="s">
        <v>560</v>
      </c>
      <c r="I1485">
        <v>1</v>
      </c>
      <c r="J1485">
        <v>1</v>
      </c>
      <c r="K1485">
        <v>1</v>
      </c>
      <c r="S1485">
        <v>-0.303189711063169</v>
      </c>
      <c r="T1485">
        <v>-0.102185018577166</v>
      </c>
      <c r="U1485">
        <v>2.5485438521718602</v>
      </c>
      <c r="V1485">
        <v>0.55318299559431905</v>
      </c>
      <c r="W1485">
        <v>-0.47410752954684798</v>
      </c>
      <c r="X1485">
        <v>-0.13113293856901401</v>
      </c>
      <c r="Y1485">
        <v>-0.90800112355320595</v>
      </c>
      <c r="Z1485">
        <v>-0.115132332712476</v>
      </c>
      <c r="AA1485">
        <v>1.0502688495986701</v>
      </c>
      <c r="AB1485">
        <v>0.211539978397495</v>
      </c>
      <c r="AC1485">
        <v>7.6282722629467795E-2</v>
      </c>
      <c r="AD1485">
        <v>1.5625871926009598E-2</v>
      </c>
      <c r="AE1485">
        <v>0</v>
      </c>
      <c r="AF1485">
        <v>1</v>
      </c>
      <c r="AG1485">
        <v>0</v>
      </c>
      <c r="AH1485">
        <v>1</v>
      </c>
    </row>
    <row r="1486" spans="1:34" x14ac:dyDescent="0.2">
      <c r="A1486">
        <v>1484</v>
      </c>
      <c r="B1486">
        <v>149</v>
      </c>
      <c r="C1486">
        <v>187</v>
      </c>
      <c r="D1486" t="s">
        <v>557</v>
      </c>
      <c r="E1486">
        <f t="shared" si="45"/>
        <v>74</v>
      </c>
      <c r="F1486" s="42">
        <f t="shared" si="46"/>
        <v>75</v>
      </c>
      <c r="H1486" t="s">
        <v>561</v>
      </c>
      <c r="I1486">
        <v>0</v>
      </c>
      <c r="J1486">
        <v>1</v>
      </c>
      <c r="K1486">
        <v>1</v>
      </c>
      <c r="S1486">
        <v>0.50201061181724105</v>
      </c>
      <c r="T1486">
        <v>0.860317787698895</v>
      </c>
      <c r="U1486">
        <v>2.6981658927397798</v>
      </c>
      <c r="V1486">
        <v>5.2048472478089796</v>
      </c>
      <c r="W1486">
        <v>0.593791692458979</v>
      </c>
      <c r="X1486">
        <v>1.2020845518819701</v>
      </c>
      <c r="Y1486">
        <v>0.59367543755874597</v>
      </c>
      <c r="Z1486">
        <v>1.11327028624626</v>
      </c>
      <c r="AA1486">
        <v>1.044412212398</v>
      </c>
      <c r="AB1486">
        <v>1.8212727794808099</v>
      </c>
      <c r="AC1486">
        <v>2.6256191940356301E-2</v>
      </c>
      <c r="AD1486">
        <v>1.01976459039659E-2</v>
      </c>
      <c r="AE1486">
        <v>1</v>
      </c>
      <c r="AF1486">
        <v>0</v>
      </c>
      <c r="AG1486">
        <v>0</v>
      </c>
      <c r="AH1486">
        <v>0</v>
      </c>
    </row>
    <row r="1487" spans="1:34" x14ac:dyDescent="0.2">
      <c r="A1487">
        <v>1485</v>
      </c>
      <c r="B1487">
        <v>149</v>
      </c>
      <c r="C1487">
        <v>188</v>
      </c>
      <c r="D1487" t="s">
        <v>557</v>
      </c>
      <c r="E1487">
        <f t="shared" si="45"/>
        <v>74</v>
      </c>
      <c r="F1487" s="42">
        <f t="shared" si="46"/>
        <v>75</v>
      </c>
      <c r="H1487" t="s">
        <v>562</v>
      </c>
      <c r="I1487">
        <v>1</v>
      </c>
      <c r="J1487">
        <v>1</v>
      </c>
      <c r="K1487">
        <v>1</v>
      </c>
      <c r="S1487">
        <v>-0.21516990941017899</v>
      </c>
      <c r="T1487">
        <v>-0.41831272073957698</v>
      </c>
      <c r="U1487">
        <v>3.0190343844005798</v>
      </c>
      <c r="V1487">
        <v>5.0698510227886402</v>
      </c>
      <c r="W1487">
        <v>5.8549281585185999E-2</v>
      </c>
      <c r="X1487">
        <v>-0.78587146782477801</v>
      </c>
      <c r="Y1487">
        <v>0.34073293334224403</v>
      </c>
      <c r="Z1487">
        <v>-0.17731392672858601</v>
      </c>
      <c r="AA1487">
        <v>1.2068066477991399</v>
      </c>
      <c r="AB1487">
        <v>2.1273678891017802</v>
      </c>
      <c r="AC1487">
        <v>0.84771986676682798</v>
      </c>
      <c r="AD1487">
        <v>0.145822804072192</v>
      </c>
      <c r="AE1487">
        <v>1</v>
      </c>
      <c r="AF1487">
        <v>0</v>
      </c>
      <c r="AG1487">
        <v>0</v>
      </c>
      <c r="AH1487">
        <v>0</v>
      </c>
    </row>
    <row r="1488" spans="1:34" x14ac:dyDescent="0.2">
      <c r="A1488">
        <v>1486</v>
      </c>
      <c r="B1488">
        <v>149</v>
      </c>
      <c r="C1488">
        <v>188</v>
      </c>
      <c r="D1488" t="s">
        <v>557</v>
      </c>
      <c r="E1488">
        <f t="shared" si="45"/>
        <v>74</v>
      </c>
      <c r="F1488" s="42">
        <f t="shared" si="46"/>
        <v>75</v>
      </c>
      <c r="H1488" t="s">
        <v>563</v>
      </c>
      <c r="I1488">
        <v>0</v>
      </c>
      <c r="J1488">
        <v>1</v>
      </c>
      <c r="K1488">
        <v>1</v>
      </c>
      <c r="S1488">
        <v>0.57529574172804099</v>
      </c>
      <c r="T1488">
        <v>1.09592329552163</v>
      </c>
      <c r="U1488">
        <v>2.4133044963236898</v>
      </c>
      <c r="V1488">
        <v>3.9389847274103</v>
      </c>
      <c r="W1488">
        <v>0.48083903517856502</v>
      </c>
      <c r="X1488">
        <v>0.661002093634666</v>
      </c>
      <c r="Y1488">
        <v>0.76910319060756005</v>
      </c>
      <c r="Z1488">
        <v>0.70659323319161305</v>
      </c>
      <c r="AA1488">
        <v>0.92307381212524398</v>
      </c>
      <c r="AB1488">
        <v>1.81041828891607</v>
      </c>
      <c r="AC1488">
        <v>4.1324562039089803E-2</v>
      </c>
      <c r="AD1488">
        <v>0.15052131177393799</v>
      </c>
      <c r="AE1488">
        <v>1</v>
      </c>
      <c r="AF1488">
        <v>0</v>
      </c>
      <c r="AG1488">
        <v>1</v>
      </c>
      <c r="AH1488">
        <v>1</v>
      </c>
    </row>
    <row r="1489" spans="1:34" x14ac:dyDescent="0.2">
      <c r="A1489">
        <v>1487</v>
      </c>
      <c r="B1489">
        <v>149</v>
      </c>
      <c r="C1489">
        <v>189</v>
      </c>
      <c r="D1489" t="s">
        <v>557</v>
      </c>
      <c r="E1489">
        <f t="shared" si="45"/>
        <v>74</v>
      </c>
      <c r="F1489" s="42">
        <f t="shared" si="46"/>
        <v>75</v>
      </c>
      <c r="H1489" t="s">
        <v>564</v>
      </c>
      <c r="I1489">
        <v>1</v>
      </c>
      <c r="J1489">
        <v>1</v>
      </c>
      <c r="K1489">
        <v>1</v>
      </c>
      <c r="S1489">
        <v>-0.46344516496173999</v>
      </c>
      <c r="T1489">
        <v>-0.91915286827626697</v>
      </c>
      <c r="U1489">
        <v>3.1366304445546098</v>
      </c>
      <c r="V1489">
        <v>4.97318648723137</v>
      </c>
      <c r="W1489">
        <v>-0.65749314001646597</v>
      </c>
      <c r="X1489">
        <v>-1.20838977155057</v>
      </c>
      <c r="Y1489">
        <v>-0.35956589949301798</v>
      </c>
      <c r="Z1489">
        <v>-1.2458410520538601</v>
      </c>
      <c r="AA1489">
        <v>1.12762895734947</v>
      </c>
      <c r="AB1489">
        <v>1.8718953017825599</v>
      </c>
      <c r="AC1489">
        <v>2.2740679214455901E-2</v>
      </c>
      <c r="AD1489">
        <v>1.19209121578682E-2</v>
      </c>
      <c r="AE1489">
        <v>1</v>
      </c>
      <c r="AF1489">
        <v>0</v>
      </c>
      <c r="AG1489">
        <v>0</v>
      </c>
      <c r="AH1489">
        <v>0</v>
      </c>
    </row>
    <row r="1490" spans="1:34" x14ac:dyDescent="0.2">
      <c r="A1490">
        <v>1488</v>
      </c>
      <c r="B1490">
        <v>149</v>
      </c>
      <c r="C1490">
        <v>189</v>
      </c>
      <c r="D1490" t="s">
        <v>557</v>
      </c>
      <c r="E1490">
        <f t="shared" si="45"/>
        <v>74</v>
      </c>
      <c r="F1490" s="42">
        <f t="shared" si="46"/>
        <v>75</v>
      </c>
      <c r="H1490" t="s">
        <v>565</v>
      </c>
      <c r="I1490">
        <v>0</v>
      </c>
      <c r="J1490">
        <v>1</v>
      </c>
      <c r="K1490">
        <v>1</v>
      </c>
      <c r="S1490">
        <v>0.83089861733606096</v>
      </c>
      <c r="T1490">
        <v>0.23122864341336799</v>
      </c>
      <c r="U1490">
        <v>2.7280707462923601</v>
      </c>
      <c r="V1490">
        <v>1.3496466821752</v>
      </c>
      <c r="W1490">
        <v>1.19943473099914</v>
      </c>
      <c r="X1490">
        <v>0.29507710075566501</v>
      </c>
      <c r="Y1490">
        <v>1.6439766991392499</v>
      </c>
      <c r="Z1490">
        <v>0.270203820755478</v>
      </c>
      <c r="AA1490">
        <v>1.0488524345593699</v>
      </c>
      <c r="AB1490">
        <v>0.53959255140738005</v>
      </c>
      <c r="AC1490">
        <v>1.5975603222984901E-5</v>
      </c>
      <c r="AD1490">
        <v>3.2387784133654701E-2</v>
      </c>
      <c r="AE1490">
        <v>0</v>
      </c>
      <c r="AF1490">
        <v>1</v>
      </c>
      <c r="AG1490">
        <v>1</v>
      </c>
      <c r="AH1490">
        <v>0</v>
      </c>
    </row>
    <row r="1491" spans="1:34" x14ac:dyDescent="0.2">
      <c r="A1491">
        <v>1489</v>
      </c>
      <c r="B1491">
        <v>149</v>
      </c>
      <c r="C1491">
        <v>190</v>
      </c>
      <c r="D1491" t="s">
        <v>557</v>
      </c>
      <c r="E1491">
        <f t="shared" si="45"/>
        <v>74</v>
      </c>
      <c r="F1491" s="42">
        <f t="shared" si="46"/>
        <v>75</v>
      </c>
      <c r="H1491" t="s">
        <v>566</v>
      </c>
      <c r="I1491">
        <v>1</v>
      </c>
      <c r="J1491">
        <v>1</v>
      </c>
      <c r="K1491">
        <v>1</v>
      </c>
      <c r="S1491">
        <v>0.71560164215043198</v>
      </c>
      <c r="T1491">
        <v>1.17344093821775</v>
      </c>
      <c r="U1491">
        <v>2.0995441117556801</v>
      </c>
      <c r="V1491">
        <v>3.9944670105804798</v>
      </c>
      <c r="W1491">
        <v>0.59406227436066905</v>
      </c>
      <c r="X1491">
        <v>2.41433389254169</v>
      </c>
      <c r="Y1491">
        <v>0.59027002359308101</v>
      </c>
      <c r="Z1491">
        <v>2.3536395408947999</v>
      </c>
      <c r="AA1491">
        <v>0.92873244796001597</v>
      </c>
      <c r="AB1491">
        <v>1.5050456104688299</v>
      </c>
      <c r="AC1491">
        <v>1.2694508020121901E-2</v>
      </c>
      <c r="AD1491">
        <v>6.0961448475341898E-9</v>
      </c>
      <c r="AE1491">
        <v>1</v>
      </c>
      <c r="AF1491">
        <v>0</v>
      </c>
      <c r="AG1491">
        <v>0</v>
      </c>
      <c r="AH1491">
        <v>0</v>
      </c>
    </row>
    <row r="1492" spans="1:34" x14ac:dyDescent="0.2">
      <c r="A1492">
        <v>1490</v>
      </c>
      <c r="B1492">
        <v>149</v>
      </c>
      <c r="C1492">
        <v>190</v>
      </c>
      <c r="D1492" t="s">
        <v>557</v>
      </c>
      <c r="E1492">
        <f t="shared" si="45"/>
        <v>74</v>
      </c>
      <c r="F1492" s="42">
        <f t="shared" si="46"/>
        <v>75</v>
      </c>
      <c r="H1492" t="s">
        <v>567</v>
      </c>
      <c r="I1492">
        <v>0</v>
      </c>
      <c r="J1492">
        <v>1</v>
      </c>
      <c r="K1492">
        <v>1</v>
      </c>
      <c r="S1492">
        <v>-0.94910104281734697</v>
      </c>
      <c r="T1492">
        <v>-0.43301562533169602</v>
      </c>
      <c r="U1492">
        <v>2.5509304394945498</v>
      </c>
      <c r="V1492">
        <v>0.93966180443574798</v>
      </c>
      <c r="W1492">
        <v>-0.74525525836624595</v>
      </c>
      <c r="X1492">
        <v>-0.42474884150050901</v>
      </c>
      <c r="Y1492">
        <v>-0.761814099459592</v>
      </c>
      <c r="Z1492">
        <v>-0.40365523334845499</v>
      </c>
      <c r="AA1492">
        <v>1.0199999541771301</v>
      </c>
      <c r="AB1492">
        <v>0.386470374841688</v>
      </c>
      <c r="AC1492">
        <v>4.6039389124860903E-3</v>
      </c>
      <c r="AD1492">
        <v>3.16924201802832E-5</v>
      </c>
      <c r="AE1492">
        <v>0</v>
      </c>
      <c r="AF1492">
        <v>1</v>
      </c>
      <c r="AG1492">
        <v>0</v>
      </c>
      <c r="AH1492">
        <v>1</v>
      </c>
    </row>
    <row r="1493" spans="1:34" x14ac:dyDescent="0.2">
      <c r="A1493">
        <v>1491</v>
      </c>
      <c r="B1493">
        <v>150</v>
      </c>
      <c r="C1493">
        <v>186</v>
      </c>
      <c r="D1493" t="s">
        <v>568</v>
      </c>
      <c r="E1493">
        <f t="shared" si="45"/>
        <v>74</v>
      </c>
      <c r="F1493" s="42">
        <f t="shared" si="46"/>
        <v>76</v>
      </c>
      <c r="H1493" t="s">
        <v>558</v>
      </c>
      <c r="I1493">
        <v>1</v>
      </c>
      <c r="J1493">
        <v>0</v>
      </c>
      <c r="K1493">
        <v>1</v>
      </c>
      <c r="S1493">
        <v>0.476508465537336</v>
      </c>
      <c r="T1493">
        <v>0.86741284628092097</v>
      </c>
      <c r="U1493">
        <v>2.67457871325314</v>
      </c>
      <c r="V1493">
        <v>4.0800398326078504</v>
      </c>
      <c r="W1493">
        <v>0.55631578447504104</v>
      </c>
      <c r="X1493">
        <v>1.37240256420638</v>
      </c>
      <c r="Y1493">
        <v>0.67253273017441395</v>
      </c>
      <c r="Z1493">
        <v>1.26646402001682</v>
      </c>
      <c r="AA1493">
        <v>1.08669323834823</v>
      </c>
      <c r="AB1493">
        <v>1.6581576500405899</v>
      </c>
      <c r="AC1493">
        <v>4.48759685741114E-2</v>
      </c>
      <c r="AD1493">
        <v>1.4129902474698799E-3</v>
      </c>
      <c r="AE1493">
        <v>1</v>
      </c>
      <c r="AF1493">
        <v>0</v>
      </c>
      <c r="AG1493">
        <v>0</v>
      </c>
      <c r="AH1493">
        <v>0</v>
      </c>
    </row>
    <row r="1494" spans="1:34" x14ac:dyDescent="0.2">
      <c r="A1494">
        <v>1492</v>
      </c>
      <c r="B1494">
        <v>150</v>
      </c>
      <c r="C1494">
        <v>186</v>
      </c>
      <c r="D1494" t="s">
        <v>568</v>
      </c>
      <c r="E1494">
        <f t="shared" si="45"/>
        <v>74</v>
      </c>
      <c r="F1494" s="42">
        <f t="shared" si="46"/>
        <v>76</v>
      </c>
      <c r="H1494" t="s">
        <v>559</v>
      </c>
      <c r="I1494">
        <v>0</v>
      </c>
      <c r="J1494">
        <v>0</v>
      </c>
      <c r="K1494">
        <v>1</v>
      </c>
      <c r="S1494">
        <v>0.45676411676686302</v>
      </c>
      <c r="T1494">
        <v>0.210977671774114</v>
      </c>
      <c r="U1494">
        <v>3.1140792878577499</v>
      </c>
      <c r="V1494">
        <v>0.86965778999835597</v>
      </c>
      <c r="W1494">
        <v>0.80583694808547601</v>
      </c>
      <c r="X1494">
        <v>0.208675647695411</v>
      </c>
      <c r="Y1494">
        <v>0.427707645883944</v>
      </c>
      <c r="Z1494">
        <v>0.19121583885167701</v>
      </c>
      <c r="AA1494">
        <v>1.22991522506506</v>
      </c>
      <c r="AB1494">
        <v>0.35223872370896497</v>
      </c>
      <c r="AC1494">
        <v>1.0745332064891099E-2</v>
      </c>
      <c r="AD1494">
        <v>2.0704715955729001E-2</v>
      </c>
      <c r="AE1494">
        <v>0</v>
      </c>
      <c r="AF1494">
        <v>1</v>
      </c>
      <c r="AG1494">
        <v>1</v>
      </c>
      <c r="AH1494">
        <v>0</v>
      </c>
    </row>
    <row r="1495" spans="1:34" x14ac:dyDescent="0.2">
      <c r="A1495">
        <v>1493</v>
      </c>
      <c r="B1495">
        <v>150</v>
      </c>
      <c r="C1495">
        <v>187</v>
      </c>
      <c r="D1495" t="s">
        <v>568</v>
      </c>
      <c r="E1495">
        <f t="shared" si="45"/>
        <v>74</v>
      </c>
      <c r="F1495" s="42">
        <f t="shared" si="46"/>
        <v>76</v>
      </c>
      <c r="H1495" t="s">
        <v>560</v>
      </c>
      <c r="I1495">
        <v>1</v>
      </c>
      <c r="J1495">
        <v>0</v>
      </c>
      <c r="K1495">
        <v>1</v>
      </c>
      <c r="S1495">
        <v>-0.303189711063169</v>
      </c>
      <c r="T1495">
        <v>-0.102185018577166</v>
      </c>
      <c r="U1495">
        <v>2.5485438521718602</v>
      </c>
      <c r="V1495">
        <v>0.55318299559431905</v>
      </c>
      <c r="W1495">
        <v>-0.47410752954684798</v>
      </c>
      <c r="X1495">
        <v>-0.13113293856901401</v>
      </c>
      <c r="Y1495">
        <v>-0.90800112355320595</v>
      </c>
      <c r="Z1495">
        <v>-0.115132332712476</v>
      </c>
      <c r="AA1495">
        <v>1.0502688495986701</v>
      </c>
      <c r="AB1495">
        <v>0.211539978397495</v>
      </c>
      <c r="AC1495">
        <v>7.6282722629467795E-2</v>
      </c>
      <c r="AD1495">
        <v>1.5625871926009598E-2</v>
      </c>
      <c r="AE1495">
        <v>0</v>
      </c>
      <c r="AF1495">
        <v>1</v>
      </c>
      <c r="AG1495">
        <v>0</v>
      </c>
      <c r="AH1495">
        <v>1</v>
      </c>
    </row>
    <row r="1496" spans="1:34" x14ac:dyDescent="0.2">
      <c r="A1496">
        <v>1494</v>
      </c>
      <c r="B1496">
        <v>150</v>
      </c>
      <c r="C1496">
        <v>187</v>
      </c>
      <c r="D1496" t="s">
        <v>568</v>
      </c>
      <c r="E1496">
        <f t="shared" si="45"/>
        <v>74</v>
      </c>
      <c r="F1496" s="42">
        <f t="shared" si="46"/>
        <v>76</v>
      </c>
      <c r="H1496" t="s">
        <v>561</v>
      </c>
      <c r="I1496">
        <v>0</v>
      </c>
      <c r="J1496">
        <v>0</v>
      </c>
      <c r="K1496">
        <v>1</v>
      </c>
      <c r="S1496">
        <v>0.50201061181724105</v>
      </c>
      <c r="T1496">
        <v>0.860317787698895</v>
      </c>
      <c r="U1496">
        <v>2.6981658927397798</v>
      </c>
      <c r="V1496">
        <v>5.2048472478089796</v>
      </c>
      <c r="W1496">
        <v>0.593791692458979</v>
      </c>
      <c r="X1496">
        <v>1.2020845518819701</v>
      </c>
      <c r="Y1496">
        <v>0.59367543755874597</v>
      </c>
      <c r="Z1496">
        <v>1.11327028624626</v>
      </c>
      <c r="AA1496">
        <v>1.044412212398</v>
      </c>
      <c r="AB1496">
        <v>1.8212727794808099</v>
      </c>
      <c r="AC1496">
        <v>2.6256191940356301E-2</v>
      </c>
      <c r="AD1496">
        <v>1.01976459039659E-2</v>
      </c>
      <c r="AE1496">
        <v>1</v>
      </c>
      <c r="AF1496">
        <v>0</v>
      </c>
      <c r="AG1496">
        <v>0</v>
      </c>
      <c r="AH1496">
        <v>0</v>
      </c>
    </row>
    <row r="1497" spans="1:34" x14ac:dyDescent="0.2">
      <c r="A1497">
        <v>1495</v>
      </c>
      <c r="B1497">
        <v>150</v>
      </c>
      <c r="C1497">
        <v>188</v>
      </c>
      <c r="D1497" t="s">
        <v>568</v>
      </c>
      <c r="E1497">
        <f t="shared" si="45"/>
        <v>74</v>
      </c>
      <c r="F1497" s="42">
        <f t="shared" si="46"/>
        <v>76</v>
      </c>
      <c r="H1497" t="s">
        <v>562</v>
      </c>
      <c r="I1497">
        <v>1</v>
      </c>
      <c r="J1497">
        <v>0</v>
      </c>
      <c r="K1497">
        <v>1</v>
      </c>
      <c r="S1497">
        <v>-0.21516990941017899</v>
      </c>
      <c r="T1497">
        <v>-0.41831272073957698</v>
      </c>
      <c r="U1497">
        <v>3.0190343844005798</v>
      </c>
      <c r="V1497">
        <v>5.0698510227886402</v>
      </c>
      <c r="W1497">
        <v>5.8549281585185999E-2</v>
      </c>
      <c r="X1497">
        <v>-0.78587146782477801</v>
      </c>
      <c r="Y1497">
        <v>0.34073293334224403</v>
      </c>
      <c r="Z1497">
        <v>-0.17731392672858601</v>
      </c>
      <c r="AA1497">
        <v>1.2068066477991399</v>
      </c>
      <c r="AB1497">
        <v>2.1273678891017802</v>
      </c>
      <c r="AC1497">
        <v>0.84771986676682798</v>
      </c>
      <c r="AD1497">
        <v>0.145822804072192</v>
      </c>
      <c r="AE1497">
        <v>1</v>
      </c>
      <c r="AF1497">
        <v>0</v>
      </c>
      <c r="AG1497">
        <v>0</v>
      </c>
      <c r="AH1497">
        <v>0</v>
      </c>
    </row>
    <row r="1498" spans="1:34" x14ac:dyDescent="0.2">
      <c r="A1498">
        <v>1496</v>
      </c>
      <c r="B1498">
        <v>150</v>
      </c>
      <c r="C1498">
        <v>188</v>
      </c>
      <c r="D1498" t="s">
        <v>568</v>
      </c>
      <c r="E1498">
        <f t="shared" si="45"/>
        <v>74</v>
      </c>
      <c r="F1498" s="42">
        <f t="shared" si="46"/>
        <v>76</v>
      </c>
      <c r="H1498" t="s">
        <v>563</v>
      </c>
      <c r="I1498">
        <v>0</v>
      </c>
      <c r="J1498">
        <v>0</v>
      </c>
      <c r="K1498">
        <v>1</v>
      </c>
      <c r="S1498">
        <v>0.57529574172804099</v>
      </c>
      <c r="T1498">
        <v>1.09592329552163</v>
      </c>
      <c r="U1498">
        <v>2.4133044963236898</v>
      </c>
      <c r="V1498">
        <v>3.9389847274103</v>
      </c>
      <c r="W1498">
        <v>0.48083903517856502</v>
      </c>
      <c r="X1498">
        <v>0.661002093634666</v>
      </c>
      <c r="Y1498">
        <v>0.76910319060756005</v>
      </c>
      <c r="Z1498">
        <v>0.70659323319161305</v>
      </c>
      <c r="AA1498">
        <v>0.92307381212524398</v>
      </c>
      <c r="AB1498">
        <v>1.81041828891607</v>
      </c>
      <c r="AC1498">
        <v>4.1324562039089803E-2</v>
      </c>
      <c r="AD1498">
        <v>0.15052131177393799</v>
      </c>
      <c r="AE1498">
        <v>1</v>
      </c>
      <c r="AF1498">
        <v>0</v>
      </c>
      <c r="AG1498">
        <v>1</v>
      </c>
      <c r="AH1498">
        <v>1</v>
      </c>
    </row>
    <row r="1499" spans="1:34" x14ac:dyDescent="0.2">
      <c r="A1499">
        <v>1497</v>
      </c>
      <c r="B1499">
        <v>150</v>
      </c>
      <c r="C1499">
        <v>189</v>
      </c>
      <c r="D1499" t="s">
        <v>568</v>
      </c>
      <c r="E1499">
        <f t="shared" si="45"/>
        <v>74</v>
      </c>
      <c r="F1499" s="42">
        <f t="shared" si="46"/>
        <v>76</v>
      </c>
      <c r="H1499" t="s">
        <v>564</v>
      </c>
      <c r="I1499">
        <v>1</v>
      </c>
      <c r="J1499">
        <v>0</v>
      </c>
      <c r="K1499">
        <v>1</v>
      </c>
      <c r="S1499">
        <v>-0.46344516496173999</v>
      </c>
      <c r="T1499">
        <v>-0.91915286827626697</v>
      </c>
      <c r="U1499">
        <v>3.1366304445546098</v>
      </c>
      <c r="V1499">
        <v>4.97318648723137</v>
      </c>
      <c r="W1499">
        <v>-0.65749314001646597</v>
      </c>
      <c r="X1499">
        <v>-1.20838977155057</v>
      </c>
      <c r="Y1499">
        <v>-0.35956589949301798</v>
      </c>
      <c r="Z1499">
        <v>-1.2458410520538601</v>
      </c>
      <c r="AA1499">
        <v>1.12762895734947</v>
      </c>
      <c r="AB1499">
        <v>1.8718953017825599</v>
      </c>
      <c r="AC1499">
        <v>2.2740679214455901E-2</v>
      </c>
      <c r="AD1499">
        <v>1.19209121578682E-2</v>
      </c>
      <c r="AE1499">
        <v>1</v>
      </c>
      <c r="AF1499">
        <v>0</v>
      </c>
      <c r="AG1499">
        <v>0</v>
      </c>
      <c r="AH1499">
        <v>0</v>
      </c>
    </row>
    <row r="1500" spans="1:34" x14ac:dyDescent="0.2">
      <c r="A1500">
        <v>1498</v>
      </c>
      <c r="B1500">
        <v>150</v>
      </c>
      <c r="C1500">
        <v>189</v>
      </c>
      <c r="D1500" t="s">
        <v>568</v>
      </c>
      <c r="E1500">
        <f t="shared" si="45"/>
        <v>74</v>
      </c>
      <c r="F1500" s="42">
        <f t="shared" si="46"/>
        <v>76</v>
      </c>
      <c r="H1500" t="s">
        <v>565</v>
      </c>
      <c r="I1500">
        <v>0</v>
      </c>
      <c r="J1500">
        <v>0</v>
      </c>
      <c r="K1500">
        <v>1</v>
      </c>
      <c r="S1500">
        <v>0.83089861733606096</v>
      </c>
      <c r="T1500">
        <v>0.23122864341336799</v>
      </c>
      <c r="U1500">
        <v>2.7280707462923601</v>
      </c>
      <c r="V1500">
        <v>1.3496466821752</v>
      </c>
      <c r="W1500">
        <v>1.19943473099914</v>
      </c>
      <c r="X1500">
        <v>0.29507710075566501</v>
      </c>
      <c r="Y1500">
        <v>1.6439766991392499</v>
      </c>
      <c r="Z1500">
        <v>0.270203820755478</v>
      </c>
      <c r="AA1500">
        <v>1.0488524345593699</v>
      </c>
      <c r="AB1500">
        <v>0.53959255140738005</v>
      </c>
      <c r="AC1500">
        <v>1.5975603222984901E-5</v>
      </c>
      <c r="AD1500">
        <v>3.2387784133654701E-2</v>
      </c>
      <c r="AE1500">
        <v>0</v>
      </c>
      <c r="AF1500">
        <v>1</v>
      </c>
      <c r="AG1500">
        <v>1</v>
      </c>
      <c r="AH1500">
        <v>0</v>
      </c>
    </row>
    <row r="1501" spans="1:34" x14ac:dyDescent="0.2">
      <c r="A1501">
        <v>1499</v>
      </c>
      <c r="B1501">
        <v>150</v>
      </c>
      <c r="C1501">
        <v>190</v>
      </c>
      <c r="D1501" t="s">
        <v>568</v>
      </c>
      <c r="E1501">
        <f t="shared" si="45"/>
        <v>74</v>
      </c>
      <c r="F1501" s="42">
        <f t="shared" si="46"/>
        <v>76</v>
      </c>
      <c r="H1501" t="s">
        <v>566</v>
      </c>
      <c r="I1501">
        <v>1</v>
      </c>
      <c r="J1501">
        <v>0</v>
      </c>
      <c r="K1501">
        <v>1</v>
      </c>
      <c r="S1501">
        <v>0.71560164215043198</v>
      </c>
      <c r="T1501">
        <v>1.17344093821775</v>
      </c>
      <c r="U1501">
        <v>2.0995441117556801</v>
      </c>
      <c r="V1501">
        <v>3.9944670105804798</v>
      </c>
      <c r="W1501">
        <v>0.59406227436066905</v>
      </c>
      <c r="X1501">
        <v>2.41433389254169</v>
      </c>
      <c r="Y1501">
        <v>0.59027002359308101</v>
      </c>
      <c r="Z1501">
        <v>2.3536395408947999</v>
      </c>
      <c r="AA1501">
        <v>0.92873244796001597</v>
      </c>
      <c r="AB1501">
        <v>1.5050456104688299</v>
      </c>
      <c r="AC1501">
        <v>1.2694508020121901E-2</v>
      </c>
      <c r="AD1501">
        <v>6.0961448475341898E-9</v>
      </c>
      <c r="AE1501">
        <v>1</v>
      </c>
      <c r="AF1501">
        <v>0</v>
      </c>
      <c r="AG1501">
        <v>0</v>
      </c>
      <c r="AH1501">
        <v>0</v>
      </c>
    </row>
    <row r="1502" spans="1:34" x14ac:dyDescent="0.2">
      <c r="A1502">
        <v>1500</v>
      </c>
      <c r="B1502">
        <v>150</v>
      </c>
      <c r="C1502">
        <v>190</v>
      </c>
      <c r="D1502" t="s">
        <v>568</v>
      </c>
      <c r="E1502">
        <f t="shared" si="45"/>
        <v>74</v>
      </c>
      <c r="F1502" s="42">
        <f t="shared" si="46"/>
        <v>76</v>
      </c>
      <c r="H1502" t="s">
        <v>567</v>
      </c>
      <c r="I1502">
        <v>0</v>
      </c>
      <c r="J1502">
        <v>0</v>
      </c>
      <c r="K1502">
        <v>1</v>
      </c>
      <c r="S1502">
        <v>-0.94910104281734697</v>
      </c>
      <c r="T1502">
        <v>-0.43301562533169602</v>
      </c>
      <c r="U1502">
        <v>2.5509304394945498</v>
      </c>
      <c r="V1502">
        <v>0.93966180443574798</v>
      </c>
      <c r="W1502">
        <v>-0.74525525836624595</v>
      </c>
      <c r="X1502">
        <v>-0.42474884150050901</v>
      </c>
      <c r="Y1502">
        <v>-0.761814099459592</v>
      </c>
      <c r="Z1502">
        <v>-0.40365523334845499</v>
      </c>
      <c r="AA1502">
        <v>1.0199999541771301</v>
      </c>
      <c r="AB1502">
        <v>0.386470374841688</v>
      </c>
      <c r="AC1502">
        <v>4.6039389124860903E-3</v>
      </c>
      <c r="AD1502">
        <v>3.16924201802832E-5</v>
      </c>
      <c r="AE1502">
        <v>0</v>
      </c>
      <c r="AF1502">
        <v>1</v>
      </c>
      <c r="AG1502">
        <v>0</v>
      </c>
      <c r="AH1502">
        <v>1</v>
      </c>
    </row>
    <row r="1503" spans="1:34" x14ac:dyDescent="0.2">
      <c r="A1503">
        <v>1501</v>
      </c>
      <c r="B1503">
        <v>151</v>
      </c>
      <c r="C1503">
        <v>186</v>
      </c>
      <c r="D1503" t="s">
        <v>569</v>
      </c>
      <c r="E1503">
        <f t="shared" si="45"/>
        <v>76</v>
      </c>
      <c r="F1503" s="42">
        <f t="shared" si="46"/>
        <v>75</v>
      </c>
      <c r="H1503" t="s">
        <v>558</v>
      </c>
      <c r="I1503">
        <v>1</v>
      </c>
      <c r="J1503">
        <v>1</v>
      </c>
      <c r="K1503">
        <v>0</v>
      </c>
      <c r="S1503">
        <v>0.476508465537336</v>
      </c>
      <c r="T1503">
        <v>0.86741284628092097</v>
      </c>
      <c r="U1503">
        <v>2.67457871325314</v>
      </c>
      <c r="V1503">
        <v>4.0800398326078504</v>
      </c>
      <c r="W1503">
        <v>0.55631578447504104</v>
      </c>
      <c r="X1503">
        <v>1.37240256420638</v>
      </c>
      <c r="Y1503">
        <v>0.67253273017441395</v>
      </c>
      <c r="Z1503">
        <v>1.26646402001682</v>
      </c>
      <c r="AA1503">
        <v>1.08669323834823</v>
      </c>
      <c r="AB1503">
        <v>1.6581576500405899</v>
      </c>
      <c r="AC1503">
        <v>4.48759685741114E-2</v>
      </c>
      <c r="AD1503">
        <v>1.4129902474698799E-3</v>
      </c>
      <c r="AE1503">
        <v>1</v>
      </c>
      <c r="AF1503">
        <v>0</v>
      </c>
      <c r="AG1503">
        <v>0</v>
      </c>
      <c r="AH1503">
        <v>0</v>
      </c>
    </row>
    <row r="1504" spans="1:34" x14ac:dyDescent="0.2">
      <c r="A1504">
        <v>1502</v>
      </c>
      <c r="B1504">
        <v>151</v>
      </c>
      <c r="C1504">
        <v>186</v>
      </c>
      <c r="D1504" t="s">
        <v>569</v>
      </c>
      <c r="E1504">
        <f t="shared" si="45"/>
        <v>76</v>
      </c>
      <c r="F1504" s="42">
        <f t="shared" si="46"/>
        <v>75</v>
      </c>
      <c r="H1504" t="s">
        <v>559</v>
      </c>
      <c r="I1504">
        <v>0</v>
      </c>
      <c r="J1504">
        <v>1</v>
      </c>
      <c r="K1504">
        <v>0</v>
      </c>
      <c r="S1504">
        <v>0.45676411676686302</v>
      </c>
      <c r="T1504">
        <v>0.210977671774114</v>
      </c>
      <c r="U1504">
        <v>3.1140792878577499</v>
      </c>
      <c r="V1504">
        <v>0.86965778999835597</v>
      </c>
      <c r="W1504">
        <v>0.80583694808547601</v>
      </c>
      <c r="X1504">
        <v>0.208675647695411</v>
      </c>
      <c r="Y1504">
        <v>0.427707645883944</v>
      </c>
      <c r="Z1504">
        <v>0.19121583885167701</v>
      </c>
      <c r="AA1504">
        <v>1.22991522506506</v>
      </c>
      <c r="AB1504">
        <v>0.35223872370896497</v>
      </c>
      <c r="AC1504">
        <v>1.0745332064891099E-2</v>
      </c>
      <c r="AD1504">
        <v>2.0704715955729001E-2</v>
      </c>
      <c r="AE1504">
        <v>0</v>
      </c>
      <c r="AF1504">
        <v>1</v>
      </c>
      <c r="AG1504">
        <v>1</v>
      </c>
      <c r="AH1504">
        <v>0</v>
      </c>
    </row>
    <row r="1505" spans="1:34" x14ac:dyDescent="0.2">
      <c r="A1505">
        <v>1503</v>
      </c>
      <c r="B1505">
        <v>151</v>
      </c>
      <c r="C1505">
        <v>187</v>
      </c>
      <c r="D1505" t="s">
        <v>569</v>
      </c>
      <c r="E1505">
        <f t="shared" si="45"/>
        <v>76</v>
      </c>
      <c r="F1505" s="42">
        <f t="shared" si="46"/>
        <v>75</v>
      </c>
      <c r="H1505" t="s">
        <v>560</v>
      </c>
      <c r="I1505">
        <v>1</v>
      </c>
      <c r="J1505">
        <v>1</v>
      </c>
      <c r="K1505">
        <v>0</v>
      </c>
      <c r="S1505">
        <v>-0.303189711063169</v>
      </c>
      <c r="T1505">
        <v>-0.102185018577166</v>
      </c>
      <c r="U1505">
        <v>2.5485438521718602</v>
      </c>
      <c r="V1505">
        <v>0.55318299559431905</v>
      </c>
      <c r="W1505">
        <v>-0.47410752954684798</v>
      </c>
      <c r="X1505">
        <v>-0.13113293856901401</v>
      </c>
      <c r="Y1505">
        <v>-0.90800112355320595</v>
      </c>
      <c r="Z1505">
        <v>-0.115132332712476</v>
      </c>
      <c r="AA1505">
        <v>1.0502688495986701</v>
      </c>
      <c r="AB1505">
        <v>0.211539978397495</v>
      </c>
      <c r="AC1505">
        <v>7.6282722629467795E-2</v>
      </c>
      <c r="AD1505">
        <v>1.5625871926009598E-2</v>
      </c>
      <c r="AE1505">
        <v>0</v>
      </c>
      <c r="AF1505">
        <v>1</v>
      </c>
      <c r="AG1505">
        <v>0</v>
      </c>
      <c r="AH1505">
        <v>1</v>
      </c>
    </row>
    <row r="1506" spans="1:34" x14ac:dyDescent="0.2">
      <c r="A1506">
        <v>1504</v>
      </c>
      <c r="B1506">
        <v>151</v>
      </c>
      <c r="C1506">
        <v>187</v>
      </c>
      <c r="D1506" t="s">
        <v>569</v>
      </c>
      <c r="E1506">
        <f t="shared" si="45"/>
        <v>76</v>
      </c>
      <c r="F1506" s="42">
        <f t="shared" si="46"/>
        <v>75</v>
      </c>
      <c r="H1506" t="s">
        <v>561</v>
      </c>
      <c r="I1506">
        <v>0</v>
      </c>
      <c r="J1506">
        <v>1</v>
      </c>
      <c r="K1506">
        <v>0</v>
      </c>
      <c r="S1506">
        <v>0.50201061181724105</v>
      </c>
      <c r="T1506">
        <v>0.860317787698895</v>
      </c>
      <c r="U1506">
        <v>2.6981658927397798</v>
      </c>
      <c r="V1506">
        <v>5.2048472478089796</v>
      </c>
      <c r="W1506">
        <v>0.593791692458979</v>
      </c>
      <c r="X1506">
        <v>1.2020845518819701</v>
      </c>
      <c r="Y1506">
        <v>0.59367543755874597</v>
      </c>
      <c r="Z1506">
        <v>1.11327028624626</v>
      </c>
      <c r="AA1506">
        <v>1.044412212398</v>
      </c>
      <c r="AB1506">
        <v>1.8212727794808099</v>
      </c>
      <c r="AC1506">
        <v>2.6256191940356301E-2</v>
      </c>
      <c r="AD1506">
        <v>1.01976459039659E-2</v>
      </c>
      <c r="AE1506">
        <v>1</v>
      </c>
      <c r="AF1506">
        <v>0</v>
      </c>
      <c r="AG1506">
        <v>0</v>
      </c>
      <c r="AH1506">
        <v>0</v>
      </c>
    </row>
    <row r="1507" spans="1:34" x14ac:dyDescent="0.2">
      <c r="A1507">
        <v>1505</v>
      </c>
      <c r="B1507">
        <v>151</v>
      </c>
      <c r="C1507">
        <v>188</v>
      </c>
      <c r="D1507" t="s">
        <v>569</v>
      </c>
      <c r="E1507">
        <f t="shared" si="45"/>
        <v>76</v>
      </c>
      <c r="F1507" s="42">
        <f t="shared" si="46"/>
        <v>75</v>
      </c>
      <c r="H1507" t="s">
        <v>562</v>
      </c>
      <c r="I1507">
        <v>1</v>
      </c>
      <c r="J1507">
        <v>1</v>
      </c>
      <c r="K1507">
        <v>0</v>
      </c>
      <c r="S1507">
        <v>-0.21516990941017899</v>
      </c>
      <c r="T1507">
        <v>-0.41831272073957698</v>
      </c>
      <c r="U1507">
        <v>3.0190343844005798</v>
      </c>
      <c r="V1507">
        <v>5.0698510227886402</v>
      </c>
      <c r="W1507">
        <v>5.8549281585185999E-2</v>
      </c>
      <c r="X1507">
        <v>-0.78587146782477801</v>
      </c>
      <c r="Y1507">
        <v>0.34073293334224403</v>
      </c>
      <c r="Z1507">
        <v>-0.17731392672858601</v>
      </c>
      <c r="AA1507">
        <v>1.2068066477991399</v>
      </c>
      <c r="AB1507">
        <v>2.1273678891017802</v>
      </c>
      <c r="AC1507">
        <v>0.84771986676682798</v>
      </c>
      <c r="AD1507">
        <v>0.145822804072192</v>
      </c>
      <c r="AE1507">
        <v>1</v>
      </c>
      <c r="AF1507">
        <v>0</v>
      </c>
      <c r="AG1507">
        <v>0</v>
      </c>
      <c r="AH1507">
        <v>0</v>
      </c>
    </row>
    <row r="1508" spans="1:34" x14ac:dyDescent="0.2">
      <c r="A1508">
        <v>1506</v>
      </c>
      <c r="B1508">
        <v>151</v>
      </c>
      <c r="C1508">
        <v>188</v>
      </c>
      <c r="D1508" t="s">
        <v>569</v>
      </c>
      <c r="E1508">
        <f t="shared" si="45"/>
        <v>76</v>
      </c>
      <c r="F1508" s="42">
        <f t="shared" si="46"/>
        <v>75</v>
      </c>
      <c r="H1508" t="s">
        <v>563</v>
      </c>
      <c r="I1508">
        <v>0</v>
      </c>
      <c r="J1508">
        <v>1</v>
      </c>
      <c r="K1508">
        <v>0</v>
      </c>
      <c r="S1508">
        <v>0.57529574172804099</v>
      </c>
      <c r="T1508">
        <v>1.09592329552163</v>
      </c>
      <c r="U1508">
        <v>2.4133044963236898</v>
      </c>
      <c r="V1508">
        <v>3.9389847274103</v>
      </c>
      <c r="W1508">
        <v>0.48083903517856502</v>
      </c>
      <c r="X1508">
        <v>0.661002093634666</v>
      </c>
      <c r="Y1508">
        <v>0.76910319060756005</v>
      </c>
      <c r="Z1508">
        <v>0.70659323319161305</v>
      </c>
      <c r="AA1508">
        <v>0.92307381212524398</v>
      </c>
      <c r="AB1508">
        <v>1.81041828891607</v>
      </c>
      <c r="AC1508">
        <v>4.1324562039089803E-2</v>
      </c>
      <c r="AD1508">
        <v>0.15052131177393799</v>
      </c>
      <c r="AE1508">
        <v>1</v>
      </c>
      <c r="AF1508">
        <v>0</v>
      </c>
      <c r="AG1508">
        <v>1</v>
      </c>
      <c r="AH1508">
        <v>1</v>
      </c>
    </row>
    <row r="1509" spans="1:34" x14ac:dyDescent="0.2">
      <c r="A1509">
        <v>1507</v>
      </c>
      <c r="B1509">
        <v>151</v>
      </c>
      <c r="C1509">
        <v>189</v>
      </c>
      <c r="D1509" t="s">
        <v>569</v>
      </c>
      <c r="E1509">
        <f t="shared" si="45"/>
        <v>76</v>
      </c>
      <c r="F1509" s="42">
        <f t="shared" si="46"/>
        <v>75</v>
      </c>
      <c r="H1509" t="s">
        <v>564</v>
      </c>
      <c r="I1509">
        <v>1</v>
      </c>
      <c r="J1509">
        <v>1</v>
      </c>
      <c r="K1509">
        <v>0</v>
      </c>
      <c r="S1509">
        <v>-0.46344516496173999</v>
      </c>
      <c r="T1509">
        <v>-0.91915286827626697</v>
      </c>
      <c r="U1509">
        <v>3.1366304445546098</v>
      </c>
      <c r="V1509">
        <v>4.97318648723137</v>
      </c>
      <c r="W1509">
        <v>-0.65749314001646597</v>
      </c>
      <c r="X1509">
        <v>-1.20838977155057</v>
      </c>
      <c r="Y1509">
        <v>-0.35956589949301798</v>
      </c>
      <c r="Z1509">
        <v>-1.2458410520538601</v>
      </c>
      <c r="AA1509">
        <v>1.12762895734947</v>
      </c>
      <c r="AB1509">
        <v>1.8718953017825599</v>
      </c>
      <c r="AC1509">
        <v>2.2740679214455901E-2</v>
      </c>
      <c r="AD1509">
        <v>1.19209121578682E-2</v>
      </c>
      <c r="AE1509">
        <v>1</v>
      </c>
      <c r="AF1509">
        <v>0</v>
      </c>
      <c r="AG1509">
        <v>0</v>
      </c>
      <c r="AH1509">
        <v>0</v>
      </c>
    </row>
    <row r="1510" spans="1:34" x14ac:dyDescent="0.2">
      <c r="A1510">
        <v>1508</v>
      </c>
      <c r="B1510">
        <v>151</v>
      </c>
      <c r="C1510">
        <v>189</v>
      </c>
      <c r="D1510" t="s">
        <v>569</v>
      </c>
      <c r="E1510">
        <f t="shared" si="45"/>
        <v>76</v>
      </c>
      <c r="F1510" s="42">
        <f t="shared" si="46"/>
        <v>75</v>
      </c>
      <c r="H1510" t="s">
        <v>565</v>
      </c>
      <c r="I1510">
        <v>0</v>
      </c>
      <c r="J1510">
        <v>1</v>
      </c>
      <c r="K1510">
        <v>0</v>
      </c>
      <c r="S1510">
        <v>0.83089861733606096</v>
      </c>
      <c r="T1510">
        <v>0.23122864341336799</v>
      </c>
      <c r="U1510">
        <v>2.7280707462923601</v>
      </c>
      <c r="V1510">
        <v>1.3496466821752</v>
      </c>
      <c r="W1510">
        <v>1.19943473099914</v>
      </c>
      <c r="X1510">
        <v>0.29507710075566501</v>
      </c>
      <c r="Y1510">
        <v>1.6439766991392499</v>
      </c>
      <c r="Z1510">
        <v>0.270203820755478</v>
      </c>
      <c r="AA1510">
        <v>1.0488524345593699</v>
      </c>
      <c r="AB1510">
        <v>0.53959255140738005</v>
      </c>
      <c r="AC1510">
        <v>1.5975603222984901E-5</v>
      </c>
      <c r="AD1510">
        <v>3.2387784133654701E-2</v>
      </c>
      <c r="AE1510">
        <v>0</v>
      </c>
      <c r="AF1510">
        <v>1</v>
      </c>
      <c r="AG1510">
        <v>1</v>
      </c>
      <c r="AH1510">
        <v>0</v>
      </c>
    </row>
    <row r="1511" spans="1:34" x14ac:dyDescent="0.2">
      <c r="A1511">
        <v>1509</v>
      </c>
      <c r="B1511">
        <v>151</v>
      </c>
      <c r="C1511">
        <v>190</v>
      </c>
      <c r="D1511" t="s">
        <v>569</v>
      </c>
      <c r="E1511">
        <f t="shared" si="45"/>
        <v>76</v>
      </c>
      <c r="F1511" s="42">
        <f t="shared" si="46"/>
        <v>75</v>
      </c>
      <c r="H1511" t="s">
        <v>566</v>
      </c>
      <c r="I1511">
        <v>1</v>
      </c>
      <c r="J1511">
        <v>1</v>
      </c>
      <c r="K1511">
        <v>0</v>
      </c>
      <c r="S1511">
        <v>0.71560164215043198</v>
      </c>
      <c r="T1511">
        <v>1.17344093821775</v>
      </c>
      <c r="U1511">
        <v>2.0995441117556801</v>
      </c>
      <c r="V1511">
        <v>3.9944670105804798</v>
      </c>
      <c r="W1511">
        <v>0.59406227436066905</v>
      </c>
      <c r="X1511">
        <v>2.41433389254169</v>
      </c>
      <c r="Y1511">
        <v>0.59027002359308101</v>
      </c>
      <c r="Z1511">
        <v>2.3536395408947999</v>
      </c>
      <c r="AA1511">
        <v>0.92873244796001597</v>
      </c>
      <c r="AB1511">
        <v>1.5050456104688299</v>
      </c>
      <c r="AC1511">
        <v>1.2694508020121901E-2</v>
      </c>
      <c r="AD1511">
        <v>6.0961448475341898E-9</v>
      </c>
      <c r="AE1511">
        <v>1</v>
      </c>
      <c r="AF1511">
        <v>0</v>
      </c>
      <c r="AG1511">
        <v>0</v>
      </c>
      <c r="AH1511">
        <v>0</v>
      </c>
    </row>
    <row r="1512" spans="1:34" x14ac:dyDescent="0.2">
      <c r="A1512">
        <v>1510</v>
      </c>
      <c r="B1512">
        <v>151</v>
      </c>
      <c r="C1512">
        <v>190</v>
      </c>
      <c r="D1512" t="s">
        <v>569</v>
      </c>
      <c r="E1512">
        <f t="shared" si="45"/>
        <v>76</v>
      </c>
      <c r="F1512" s="42">
        <f t="shared" si="46"/>
        <v>75</v>
      </c>
      <c r="H1512" t="s">
        <v>567</v>
      </c>
      <c r="I1512">
        <v>0</v>
      </c>
      <c r="J1512">
        <v>1</v>
      </c>
      <c r="K1512">
        <v>0</v>
      </c>
      <c r="S1512">
        <v>-0.94910104281734697</v>
      </c>
      <c r="T1512">
        <v>-0.43301562533169602</v>
      </c>
      <c r="U1512">
        <v>2.5509304394945498</v>
      </c>
      <c r="V1512">
        <v>0.93966180443574798</v>
      </c>
      <c r="W1512">
        <v>-0.74525525836624595</v>
      </c>
      <c r="X1512">
        <v>-0.42474884150050901</v>
      </c>
      <c r="Y1512">
        <v>-0.761814099459592</v>
      </c>
      <c r="Z1512">
        <v>-0.40365523334845499</v>
      </c>
      <c r="AA1512">
        <v>1.0199999541771301</v>
      </c>
      <c r="AB1512">
        <v>0.386470374841688</v>
      </c>
      <c r="AC1512">
        <v>4.6039389124860903E-3</v>
      </c>
      <c r="AD1512">
        <v>3.16924201802832E-5</v>
      </c>
      <c r="AE1512">
        <v>0</v>
      </c>
      <c r="AF1512">
        <v>1</v>
      </c>
      <c r="AG1512">
        <v>0</v>
      </c>
      <c r="AH1512">
        <v>1</v>
      </c>
    </row>
    <row r="1513" spans="1:34" x14ac:dyDescent="0.2">
      <c r="A1513">
        <v>1511</v>
      </c>
      <c r="B1513">
        <v>152</v>
      </c>
      <c r="C1513">
        <v>186</v>
      </c>
      <c r="D1513" t="s">
        <v>570</v>
      </c>
      <c r="E1513">
        <f t="shared" si="45"/>
        <v>76</v>
      </c>
      <c r="F1513" s="42">
        <f t="shared" si="46"/>
        <v>76</v>
      </c>
      <c r="H1513" t="s">
        <v>558</v>
      </c>
      <c r="I1513">
        <v>1</v>
      </c>
      <c r="J1513">
        <v>0</v>
      </c>
      <c r="K1513">
        <v>0</v>
      </c>
      <c r="S1513">
        <v>0.476508465537336</v>
      </c>
      <c r="T1513">
        <v>0.86741284628092097</v>
      </c>
      <c r="U1513">
        <v>2.67457871325314</v>
      </c>
      <c r="V1513">
        <v>4.0800398326078504</v>
      </c>
      <c r="W1513">
        <v>0.55631578447504104</v>
      </c>
      <c r="X1513">
        <v>1.37240256420638</v>
      </c>
      <c r="Y1513">
        <v>0.67253273017441395</v>
      </c>
      <c r="Z1513">
        <v>1.26646402001682</v>
      </c>
      <c r="AA1513">
        <v>1.08669323834823</v>
      </c>
      <c r="AB1513">
        <v>1.6581576500405899</v>
      </c>
      <c r="AC1513">
        <v>4.48759685741114E-2</v>
      </c>
      <c r="AD1513">
        <v>1.4129902474698799E-3</v>
      </c>
      <c r="AE1513">
        <v>1</v>
      </c>
      <c r="AF1513">
        <v>0</v>
      </c>
      <c r="AG1513">
        <v>0</v>
      </c>
      <c r="AH1513">
        <v>0</v>
      </c>
    </row>
    <row r="1514" spans="1:34" x14ac:dyDescent="0.2">
      <c r="A1514">
        <v>1512</v>
      </c>
      <c r="B1514">
        <v>152</v>
      </c>
      <c r="C1514">
        <v>186</v>
      </c>
      <c r="D1514" t="s">
        <v>570</v>
      </c>
      <c r="E1514">
        <f t="shared" si="45"/>
        <v>76</v>
      </c>
      <c r="F1514" s="42">
        <f t="shared" si="46"/>
        <v>76</v>
      </c>
      <c r="H1514" t="s">
        <v>559</v>
      </c>
      <c r="I1514">
        <v>0</v>
      </c>
      <c r="J1514">
        <v>0</v>
      </c>
      <c r="K1514">
        <v>0</v>
      </c>
      <c r="S1514">
        <v>0.45676411676686302</v>
      </c>
      <c r="T1514">
        <v>0.210977671774114</v>
      </c>
      <c r="U1514">
        <v>3.1140792878577499</v>
      </c>
      <c r="V1514">
        <v>0.86965778999835597</v>
      </c>
      <c r="W1514">
        <v>0.80583694808547601</v>
      </c>
      <c r="X1514">
        <v>0.208675647695411</v>
      </c>
      <c r="Y1514">
        <v>0.427707645883944</v>
      </c>
      <c r="Z1514">
        <v>0.19121583885167701</v>
      </c>
      <c r="AA1514">
        <v>1.22991522506506</v>
      </c>
      <c r="AB1514">
        <v>0.35223872370896497</v>
      </c>
      <c r="AC1514">
        <v>1.0745332064891099E-2</v>
      </c>
      <c r="AD1514">
        <v>2.0704715955729001E-2</v>
      </c>
      <c r="AE1514">
        <v>0</v>
      </c>
      <c r="AF1514">
        <v>1</v>
      </c>
      <c r="AG1514">
        <v>1</v>
      </c>
      <c r="AH1514">
        <v>0</v>
      </c>
    </row>
    <row r="1515" spans="1:34" x14ac:dyDescent="0.2">
      <c r="A1515">
        <v>1513</v>
      </c>
      <c r="B1515">
        <v>152</v>
      </c>
      <c r="C1515">
        <v>187</v>
      </c>
      <c r="D1515" t="s">
        <v>570</v>
      </c>
      <c r="E1515">
        <f t="shared" si="45"/>
        <v>76</v>
      </c>
      <c r="F1515" s="42">
        <f t="shared" si="46"/>
        <v>76</v>
      </c>
      <c r="H1515" t="s">
        <v>560</v>
      </c>
      <c r="I1515">
        <v>1</v>
      </c>
      <c r="J1515">
        <v>0</v>
      </c>
      <c r="K1515">
        <v>0</v>
      </c>
      <c r="S1515">
        <v>-0.303189711063169</v>
      </c>
      <c r="T1515">
        <v>-0.102185018577166</v>
      </c>
      <c r="U1515">
        <v>2.5485438521718602</v>
      </c>
      <c r="V1515">
        <v>0.55318299559431905</v>
      </c>
      <c r="W1515">
        <v>-0.47410752954684798</v>
      </c>
      <c r="X1515">
        <v>-0.13113293856901401</v>
      </c>
      <c r="Y1515">
        <v>-0.90800112355320595</v>
      </c>
      <c r="Z1515">
        <v>-0.115132332712476</v>
      </c>
      <c r="AA1515">
        <v>1.0502688495986701</v>
      </c>
      <c r="AB1515">
        <v>0.211539978397495</v>
      </c>
      <c r="AC1515">
        <v>7.6282722629467795E-2</v>
      </c>
      <c r="AD1515">
        <v>1.5625871926009598E-2</v>
      </c>
      <c r="AE1515">
        <v>0</v>
      </c>
      <c r="AF1515">
        <v>1</v>
      </c>
      <c r="AG1515">
        <v>0</v>
      </c>
      <c r="AH1515">
        <v>1</v>
      </c>
    </row>
    <row r="1516" spans="1:34" x14ac:dyDescent="0.2">
      <c r="A1516">
        <v>1514</v>
      </c>
      <c r="B1516">
        <v>152</v>
      </c>
      <c r="C1516">
        <v>187</v>
      </c>
      <c r="D1516" t="s">
        <v>570</v>
      </c>
      <c r="E1516">
        <f t="shared" si="45"/>
        <v>76</v>
      </c>
      <c r="F1516" s="42">
        <f t="shared" si="46"/>
        <v>76</v>
      </c>
      <c r="H1516" t="s">
        <v>561</v>
      </c>
      <c r="I1516">
        <v>0</v>
      </c>
      <c r="J1516">
        <v>0</v>
      </c>
      <c r="K1516">
        <v>0</v>
      </c>
      <c r="S1516">
        <v>0.50201061181724105</v>
      </c>
      <c r="T1516">
        <v>0.860317787698895</v>
      </c>
      <c r="U1516">
        <v>2.6981658927397798</v>
      </c>
      <c r="V1516">
        <v>5.2048472478089796</v>
      </c>
      <c r="W1516">
        <v>0.593791692458979</v>
      </c>
      <c r="X1516">
        <v>1.2020845518819701</v>
      </c>
      <c r="Y1516">
        <v>0.59367543755874597</v>
      </c>
      <c r="Z1516">
        <v>1.11327028624626</v>
      </c>
      <c r="AA1516">
        <v>1.044412212398</v>
      </c>
      <c r="AB1516">
        <v>1.8212727794808099</v>
      </c>
      <c r="AC1516">
        <v>2.6256191940356301E-2</v>
      </c>
      <c r="AD1516">
        <v>1.01976459039659E-2</v>
      </c>
      <c r="AE1516">
        <v>1</v>
      </c>
      <c r="AF1516">
        <v>0</v>
      </c>
      <c r="AG1516">
        <v>0</v>
      </c>
      <c r="AH1516">
        <v>0</v>
      </c>
    </row>
    <row r="1517" spans="1:34" x14ac:dyDescent="0.2">
      <c r="A1517">
        <v>1515</v>
      </c>
      <c r="B1517">
        <v>152</v>
      </c>
      <c r="C1517">
        <v>188</v>
      </c>
      <c r="D1517" t="s">
        <v>570</v>
      </c>
      <c r="E1517">
        <f t="shared" si="45"/>
        <v>76</v>
      </c>
      <c r="F1517" s="42">
        <f t="shared" si="46"/>
        <v>76</v>
      </c>
      <c r="H1517" t="s">
        <v>562</v>
      </c>
      <c r="I1517">
        <v>1</v>
      </c>
      <c r="J1517">
        <v>0</v>
      </c>
      <c r="K1517">
        <v>0</v>
      </c>
      <c r="S1517">
        <v>-0.21516990941017899</v>
      </c>
      <c r="T1517">
        <v>-0.41831272073957698</v>
      </c>
      <c r="U1517">
        <v>3.0190343844005798</v>
      </c>
      <c r="V1517">
        <v>5.0698510227886402</v>
      </c>
      <c r="W1517">
        <v>5.8549281585185999E-2</v>
      </c>
      <c r="X1517">
        <v>-0.78587146782477801</v>
      </c>
      <c r="Y1517">
        <v>0.34073293334224403</v>
      </c>
      <c r="Z1517">
        <v>-0.17731392672858601</v>
      </c>
      <c r="AA1517">
        <v>1.2068066477991399</v>
      </c>
      <c r="AB1517">
        <v>2.1273678891017802</v>
      </c>
      <c r="AC1517">
        <v>0.84771986676682798</v>
      </c>
      <c r="AD1517">
        <v>0.145822804072192</v>
      </c>
      <c r="AE1517">
        <v>1</v>
      </c>
      <c r="AF1517">
        <v>0</v>
      </c>
      <c r="AG1517">
        <v>0</v>
      </c>
      <c r="AH1517">
        <v>0</v>
      </c>
    </row>
    <row r="1518" spans="1:34" x14ac:dyDescent="0.2">
      <c r="A1518">
        <v>1516</v>
      </c>
      <c r="B1518">
        <v>152</v>
      </c>
      <c r="C1518">
        <v>188</v>
      </c>
      <c r="D1518" t="s">
        <v>570</v>
      </c>
      <c r="E1518">
        <f t="shared" si="45"/>
        <v>76</v>
      </c>
      <c r="F1518" s="42">
        <f t="shared" si="46"/>
        <v>76</v>
      </c>
      <c r="H1518" t="s">
        <v>563</v>
      </c>
      <c r="I1518">
        <v>0</v>
      </c>
      <c r="J1518">
        <v>0</v>
      </c>
      <c r="K1518">
        <v>0</v>
      </c>
      <c r="S1518">
        <v>0.57529574172804099</v>
      </c>
      <c r="T1518">
        <v>1.09592329552163</v>
      </c>
      <c r="U1518">
        <v>2.4133044963236898</v>
      </c>
      <c r="V1518">
        <v>3.9389847274103</v>
      </c>
      <c r="W1518">
        <v>0.48083903517856502</v>
      </c>
      <c r="X1518">
        <v>0.661002093634666</v>
      </c>
      <c r="Y1518">
        <v>0.76910319060756005</v>
      </c>
      <c r="Z1518">
        <v>0.70659323319161305</v>
      </c>
      <c r="AA1518">
        <v>0.92307381212524398</v>
      </c>
      <c r="AB1518">
        <v>1.81041828891607</v>
      </c>
      <c r="AC1518">
        <v>4.1324562039089803E-2</v>
      </c>
      <c r="AD1518">
        <v>0.15052131177393799</v>
      </c>
      <c r="AE1518">
        <v>1</v>
      </c>
      <c r="AF1518">
        <v>0</v>
      </c>
      <c r="AG1518">
        <v>1</v>
      </c>
      <c r="AH1518">
        <v>1</v>
      </c>
    </row>
    <row r="1519" spans="1:34" x14ac:dyDescent="0.2">
      <c r="A1519">
        <v>1517</v>
      </c>
      <c r="B1519">
        <v>152</v>
      </c>
      <c r="C1519">
        <v>189</v>
      </c>
      <c r="D1519" t="s">
        <v>570</v>
      </c>
      <c r="E1519">
        <f t="shared" si="45"/>
        <v>76</v>
      </c>
      <c r="F1519" s="42">
        <f t="shared" si="46"/>
        <v>76</v>
      </c>
      <c r="H1519" t="s">
        <v>564</v>
      </c>
      <c r="I1519">
        <v>1</v>
      </c>
      <c r="J1519">
        <v>0</v>
      </c>
      <c r="K1519">
        <v>0</v>
      </c>
      <c r="S1519">
        <v>-0.46344516496173999</v>
      </c>
      <c r="T1519">
        <v>-0.91915286827626697</v>
      </c>
      <c r="U1519">
        <v>3.1366304445546098</v>
      </c>
      <c r="V1519">
        <v>4.97318648723137</v>
      </c>
      <c r="W1519">
        <v>-0.65749314001646597</v>
      </c>
      <c r="X1519">
        <v>-1.20838977155057</v>
      </c>
      <c r="Y1519">
        <v>-0.35956589949301798</v>
      </c>
      <c r="Z1519">
        <v>-1.2458410520538601</v>
      </c>
      <c r="AA1519">
        <v>1.12762895734947</v>
      </c>
      <c r="AB1519">
        <v>1.8718953017825599</v>
      </c>
      <c r="AC1519">
        <v>2.2740679214455901E-2</v>
      </c>
      <c r="AD1519">
        <v>1.19209121578682E-2</v>
      </c>
      <c r="AE1519">
        <v>1</v>
      </c>
      <c r="AF1519">
        <v>0</v>
      </c>
      <c r="AG1519">
        <v>0</v>
      </c>
      <c r="AH1519">
        <v>0</v>
      </c>
    </row>
    <row r="1520" spans="1:34" x14ac:dyDescent="0.2">
      <c r="A1520">
        <v>1518</v>
      </c>
      <c r="B1520">
        <v>152</v>
      </c>
      <c r="C1520">
        <v>189</v>
      </c>
      <c r="D1520" t="s">
        <v>570</v>
      </c>
      <c r="E1520">
        <f t="shared" si="45"/>
        <v>76</v>
      </c>
      <c r="F1520" s="42">
        <f t="shared" si="46"/>
        <v>76</v>
      </c>
      <c r="H1520" t="s">
        <v>565</v>
      </c>
      <c r="I1520">
        <v>0</v>
      </c>
      <c r="J1520">
        <v>0</v>
      </c>
      <c r="K1520">
        <v>0</v>
      </c>
      <c r="S1520">
        <v>0.83089861733606096</v>
      </c>
      <c r="T1520">
        <v>0.23122864341336799</v>
      </c>
      <c r="U1520">
        <v>2.7280707462923601</v>
      </c>
      <c r="V1520">
        <v>1.3496466821752</v>
      </c>
      <c r="W1520">
        <v>1.19943473099914</v>
      </c>
      <c r="X1520">
        <v>0.29507710075566501</v>
      </c>
      <c r="Y1520">
        <v>1.6439766991392499</v>
      </c>
      <c r="Z1520">
        <v>0.270203820755478</v>
      </c>
      <c r="AA1520">
        <v>1.0488524345593699</v>
      </c>
      <c r="AB1520">
        <v>0.53959255140738005</v>
      </c>
      <c r="AC1520">
        <v>1.5975603222984901E-5</v>
      </c>
      <c r="AD1520">
        <v>3.2387784133654701E-2</v>
      </c>
      <c r="AE1520">
        <v>0</v>
      </c>
      <c r="AF1520">
        <v>1</v>
      </c>
      <c r="AG1520">
        <v>1</v>
      </c>
      <c r="AH1520">
        <v>0</v>
      </c>
    </row>
    <row r="1521" spans="1:34" x14ac:dyDescent="0.2">
      <c r="A1521">
        <v>1519</v>
      </c>
      <c r="B1521">
        <v>152</v>
      </c>
      <c r="C1521">
        <v>190</v>
      </c>
      <c r="D1521" t="s">
        <v>570</v>
      </c>
      <c r="E1521">
        <f t="shared" si="45"/>
        <v>76</v>
      </c>
      <c r="F1521" s="42">
        <f t="shared" si="46"/>
        <v>76</v>
      </c>
      <c r="H1521" t="s">
        <v>566</v>
      </c>
      <c r="I1521">
        <v>1</v>
      </c>
      <c r="J1521">
        <v>0</v>
      </c>
      <c r="K1521">
        <v>0</v>
      </c>
      <c r="S1521">
        <v>0.71560164215043198</v>
      </c>
      <c r="T1521">
        <v>1.17344093821775</v>
      </c>
      <c r="U1521">
        <v>2.0995441117556801</v>
      </c>
      <c r="V1521">
        <v>3.9944670105804798</v>
      </c>
      <c r="W1521">
        <v>0.59406227436066905</v>
      </c>
      <c r="X1521">
        <v>2.41433389254169</v>
      </c>
      <c r="Y1521">
        <v>0.59027002359308101</v>
      </c>
      <c r="Z1521">
        <v>2.3536395408947999</v>
      </c>
      <c r="AA1521">
        <v>0.92873244796001597</v>
      </c>
      <c r="AB1521">
        <v>1.5050456104688299</v>
      </c>
      <c r="AC1521">
        <v>1.2694508020121901E-2</v>
      </c>
      <c r="AD1521">
        <v>6.0961448475341898E-9</v>
      </c>
      <c r="AE1521">
        <v>1</v>
      </c>
      <c r="AF1521">
        <v>0</v>
      </c>
      <c r="AG1521">
        <v>0</v>
      </c>
      <c r="AH1521">
        <v>0</v>
      </c>
    </row>
    <row r="1522" spans="1:34" x14ac:dyDescent="0.2">
      <c r="A1522">
        <v>1520</v>
      </c>
      <c r="B1522">
        <v>152</v>
      </c>
      <c r="C1522">
        <v>190</v>
      </c>
      <c r="D1522" t="s">
        <v>570</v>
      </c>
      <c r="E1522">
        <f t="shared" si="45"/>
        <v>76</v>
      </c>
      <c r="F1522" s="42">
        <f t="shared" si="46"/>
        <v>76</v>
      </c>
      <c r="H1522" t="s">
        <v>567</v>
      </c>
      <c r="I1522">
        <v>0</v>
      </c>
      <c r="J1522">
        <v>0</v>
      </c>
      <c r="K1522">
        <v>0</v>
      </c>
      <c r="S1522">
        <v>-0.94910104281734697</v>
      </c>
      <c r="T1522">
        <v>-0.43301562533169602</v>
      </c>
      <c r="U1522">
        <v>2.5509304394945498</v>
      </c>
      <c r="V1522">
        <v>0.93966180443574798</v>
      </c>
      <c r="W1522">
        <v>-0.74525525836624595</v>
      </c>
      <c r="X1522">
        <v>-0.42474884150050901</v>
      </c>
      <c r="Y1522">
        <v>-0.761814099459592</v>
      </c>
      <c r="Z1522">
        <v>-0.40365523334845499</v>
      </c>
      <c r="AA1522">
        <v>1.0199999541771301</v>
      </c>
      <c r="AB1522">
        <v>0.386470374841688</v>
      </c>
      <c r="AC1522">
        <v>4.6039389124860903E-3</v>
      </c>
      <c r="AD1522">
        <v>3.16924201802832E-5</v>
      </c>
      <c r="AE1522">
        <v>0</v>
      </c>
      <c r="AF1522">
        <v>1</v>
      </c>
      <c r="AG1522">
        <v>0</v>
      </c>
      <c r="AH1522">
        <v>1</v>
      </c>
    </row>
    <row r="1523" spans="1:34" x14ac:dyDescent="0.2">
      <c r="A1523">
        <v>1521</v>
      </c>
      <c r="B1523">
        <v>153</v>
      </c>
      <c r="C1523">
        <v>191</v>
      </c>
      <c r="D1523" t="s">
        <v>571</v>
      </c>
      <c r="E1523">
        <f t="shared" si="45"/>
        <v>76</v>
      </c>
      <c r="F1523" s="42">
        <f t="shared" si="46"/>
        <v>77</v>
      </c>
      <c r="H1523" t="s">
        <v>572</v>
      </c>
      <c r="I1523">
        <v>1</v>
      </c>
      <c r="J1523">
        <v>1</v>
      </c>
      <c r="K1523">
        <v>1</v>
      </c>
      <c r="S1523">
        <v>0.46029390383046098</v>
      </c>
      <c r="T1523">
        <v>0.89670875713227405</v>
      </c>
      <c r="U1523">
        <v>3.4863557445350999</v>
      </c>
      <c r="V1523">
        <v>5.9547897488030097</v>
      </c>
      <c r="W1523">
        <v>0.36356920383378899</v>
      </c>
      <c r="X1523">
        <v>6.4963469831520806E-2</v>
      </c>
      <c r="Y1523">
        <v>0.69678142928905495</v>
      </c>
      <c r="Z1523">
        <v>-0.61298273277778303</v>
      </c>
      <c r="AA1523">
        <v>1.54734281551604</v>
      </c>
      <c r="AB1523">
        <v>2.3440668729857599</v>
      </c>
      <c r="AC1523">
        <v>0.353378979598029</v>
      </c>
      <c r="AD1523">
        <v>0.91264693952431997</v>
      </c>
      <c r="AE1523">
        <v>1</v>
      </c>
      <c r="AF1523">
        <v>0</v>
      </c>
      <c r="AG1523">
        <v>1</v>
      </c>
      <c r="AH1523">
        <v>1</v>
      </c>
    </row>
    <row r="1524" spans="1:34" x14ac:dyDescent="0.2">
      <c r="A1524">
        <v>1522</v>
      </c>
      <c r="B1524">
        <v>153</v>
      </c>
      <c r="C1524">
        <v>191</v>
      </c>
      <c r="D1524" t="s">
        <v>571</v>
      </c>
      <c r="E1524">
        <f t="shared" si="45"/>
        <v>76</v>
      </c>
      <c r="F1524" s="42">
        <f t="shared" si="46"/>
        <v>77</v>
      </c>
      <c r="H1524" t="s">
        <v>573</v>
      </c>
      <c r="I1524">
        <v>0</v>
      </c>
      <c r="J1524">
        <v>1</v>
      </c>
      <c r="K1524">
        <v>1</v>
      </c>
      <c r="S1524">
        <v>-0.34464289830066303</v>
      </c>
      <c r="T1524">
        <v>-0.66529223407760596</v>
      </c>
      <c r="U1524">
        <v>2.7845801387447899</v>
      </c>
      <c r="V1524">
        <v>4.2694230308543704</v>
      </c>
      <c r="W1524">
        <v>-0.18865050994319199</v>
      </c>
      <c r="X1524">
        <v>-1.13184822430288</v>
      </c>
      <c r="Y1524">
        <v>-0.114301626082776</v>
      </c>
      <c r="Z1524">
        <v>-1.0317299691948001</v>
      </c>
      <c r="AA1524">
        <v>0.96673457352858505</v>
      </c>
      <c r="AB1524">
        <v>1.6384225106291399</v>
      </c>
      <c r="AC1524">
        <v>0.440535051996986</v>
      </c>
      <c r="AD1524">
        <v>7.2591203810385002E-3</v>
      </c>
      <c r="AE1524">
        <v>1</v>
      </c>
      <c r="AF1524">
        <v>0</v>
      </c>
      <c r="AG1524">
        <v>0</v>
      </c>
      <c r="AH1524">
        <v>0</v>
      </c>
    </row>
    <row r="1525" spans="1:34" x14ac:dyDescent="0.2">
      <c r="A1525">
        <v>1523</v>
      </c>
      <c r="B1525">
        <v>153</v>
      </c>
      <c r="C1525">
        <v>192</v>
      </c>
      <c r="D1525" t="s">
        <v>571</v>
      </c>
      <c r="E1525">
        <f t="shared" si="45"/>
        <v>76</v>
      </c>
      <c r="F1525" s="42">
        <f t="shared" si="46"/>
        <v>77</v>
      </c>
      <c r="H1525" t="s">
        <v>574</v>
      </c>
      <c r="I1525">
        <v>1</v>
      </c>
      <c r="J1525">
        <v>1</v>
      </c>
      <c r="K1525">
        <v>1</v>
      </c>
      <c r="S1525">
        <v>-0.14629364170832601</v>
      </c>
      <c r="T1525">
        <v>-3.1758331300355998E-2</v>
      </c>
      <c r="U1525">
        <v>2.3886949621373801</v>
      </c>
      <c r="V1525">
        <v>0.557462141337287</v>
      </c>
      <c r="W1525">
        <v>-2.4918007855119401E-2</v>
      </c>
      <c r="X1525">
        <v>-9.4460573632610696E-3</v>
      </c>
      <c r="Y1525">
        <v>-6.4482910218197197E-3</v>
      </c>
      <c r="Z1525">
        <v>2.65860502940602E-2</v>
      </c>
      <c r="AA1525">
        <v>1.01156414222209</v>
      </c>
      <c r="AB1525">
        <v>0.22626509817318599</v>
      </c>
      <c r="AC1525">
        <v>0.92232447203606505</v>
      </c>
      <c r="AD1525">
        <v>0.868752022693981</v>
      </c>
      <c r="AE1525">
        <v>0</v>
      </c>
      <c r="AF1525">
        <v>1</v>
      </c>
      <c r="AG1525">
        <v>0</v>
      </c>
      <c r="AH1525">
        <v>1</v>
      </c>
    </row>
    <row r="1526" spans="1:34" x14ac:dyDescent="0.2">
      <c r="A1526">
        <v>1524</v>
      </c>
      <c r="B1526">
        <v>153</v>
      </c>
      <c r="C1526">
        <v>192</v>
      </c>
      <c r="D1526" t="s">
        <v>571</v>
      </c>
      <c r="E1526">
        <f t="shared" si="45"/>
        <v>76</v>
      </c>
      <c r="F1526" s="42">
        <f t="shared" si="46"/>
        <v>77</v>
      </c>
      <c r="H1526" t="s">
        <v>575</v>
      </c>
      <c r="I1526">
        <v>0</v>
      </c>
      <c r="J1526">
        <v>1</v>
      </c>
      <c r="K1526">
        <v>1</v>
      </c>
      <c r="S1526">
        <v>-0.56043645285535604</v>
      </c>
      <c r="T1526">
        <v>-0.17338867686066001</v>
      </c>
      <c r="U1526">
        <v>2.3451775119174298</v>
      </c>
      <c r="V1526">
        <v>0.89335134802653604</v>
      </c>
      <c r="W1526">
        <v>-0.59289283723578401</v>
      </c>
      <c r="X1526">
        <v>-0.28924358832841202</v>
      </c>
      <c r="Y1526">
        <v>-0.79815873067954402</v>
      </c>
      <c r="Z1526">
        <v>-0.28040329401559799</v>
      </c>
      <c r="AA1526">
        <v>0.92022329303925798</v>
      </c>
      <c r="AB1526">
        <v>0.35356395904875598</v>
      </c>
      <c r="AC1526">
        <v>1.20814534333044E-2</v>
      </c>
      <c r="AD1526">
        <v>1.5949591633995701E-3</v>
      </c>
      <c r="AE1526">
        <v>0</v>
      </c>
      <c r="AF1526">
        <v>1</v>
      </c>
      <c r="AG1526">
        <v>0</v>
      </c>
      <c r="AH1526">
        <v>1</v>
      </c>
    </row>
    <row r="1527" spans="1:34" x14ac:dyDescent="0.2">
      <c r="A1527">
        <v>1525</v>
      </c>
      <c r="B1527">
        <v>153</v>
      </c>
      <c r="C1527">
        <v>193</v>
      </c>
      <c r="D1527" t="s">
        <v>571</v>
      </c>
      <c r="E1527">
        <f t="shared" si="45"/>
        <v>76</v>
      </c>
      <c r="F1527" s="42">
        <f t="shared" si="46"/>
        <v>77</v>
      </c>
      <c r="H1527" t="s">
        <v>576</v>
      </c>
      <c r="I1527">
        <v>1</v>
      </c>
      <c r="J1527">
        <v>1</v>
      </c>
      <c r="K1527">
        <v>1</v>
      </c>
      <c r="S1527">
        <v>0.71630159916821901</v>
      </c>
      <c r="T1527">
        <v>0.25926709036289702</v>
      </c>
      <c r="U1527">
        <v>2.7136227515293299</v>
      </c>
      <c r="V1527">
        <v>1.1473194815293</v>
      </c>
      <c r="W1527">
        <v>0.33664708458735398</v>
      </c>
      <c r="X1527">
        <v>0.32587576255011402</v>
      </c>
      <c r="Y1527">
        <v>0.24442160439160099</v>
      </c>
      <c r="Z1527">
        <v>0.42556423275015698</v>
      </c>
      <c r="AA1527">
        <v>0.93268144551989096</v>
      </c>
      <c r="AB1527">
        <v>0.52232389211981201</v>
      </c>
      <c r="AC1527">
        <v>0.15518281196389999</v>
      </c>
      <c r="AD1527">
        <v>1.49876296077513E-2</v>
      </c>
      <c r="AE1527">
        <v>0</v>
      </c>
      <c r="AF1527">
        <v>1</v>
      </c>
      <c r="AG1527">
        <v>0</v>
      </c>
      <c r="AH1527">
        <v>1</v>
      </c>
    </row>
    <row r="1528" spans="1:34" x14ac:dyDescent="0.2">
      <c r="A1528">
        <v>1526</v>
      </c>
      <c r="B1528">
        <v>153</v>
      </c>
      <c r="C1528">
        <v>193</v>
      </c>
      <c r="D1528" t="s">
        <v>571</v>
      </c>
      <c r="E1528">
        <f t="shared" si="45"/>
        <v>76</v>
      </c>
      <c r="F1528" s="42">
        <f t="shared" si="46"/>
        <v>77</v>
      </c>
      <c r="H1528" t="s">
        <v>577</v>
      </c>
      <c r="I1528">
        <v>0</v>
      </c>
      <c r="J1528">
        <v>1</v>
      </c>
      <c r="K1528">
        <v>1</v>
      </c>
      <c r="S1528">
        <v>0.63723400695016597</v>
      </c>
      <c r="T1528">
        <v>0.25330384105458797</v>
      </c>
      <c r="U1528">
        <v>2.1593021748121801</v>
      </c>
      <c r="V1528">
        <v>0.65733349883532699</v>
      </c>
      <c r="W1528">
        <v>0.46033245351117402</v>
      </c>
      <c r="X1528">
        <v>0.37826151492342303</v>
      </c>
      <c r="Y1528">
        <v>0.48269439666520098</v>
      </c>
      <c r="Z1528">
        <v>0.30748290719195098</v>
      </c>
      <c r="AA1528">
        <v>0.92234911555507904</v>
      </c>
      <c r="AB1528">
        <v>0.24862547761342599</v>
      </c>
      <c r="AC1528">
        <v>5.0411727022270703E-2</v>
      </c>
      <c r="AD1528">
        <v>2.7383600048105E-8</v>
      </c>
      <c r="AE1528">
        <v>0</v>
      </c>
      <c r="AF1528">
        <v>1</v>
      </c>
      <c r="AG1528">
        <v>0</v>
      </c>
      <c r="AH1528">
        <v>1</v>
      </c>
    </row>
    <row r="1529" spans="1:34" x14ac:dyDescent="0.2">
      <c r="A1529">
        <v>1527</v>
      </c>
      <c r="B1529">
        <v>153</v>
      </c>
      <c r="C1529">
        <v>194</v>
      </c>
      <c r="D1529" t="s">
        <v>571</v>
      </c>
      <c r="E1529">
        <f t="shared" si="45"/>
        <v>76</v>
      </c>
      <c r="F1529" s="42">
        <f t="shared" si="46"/>
        <v>77</v>
      </c>
      <c r="H1529" t="s">
        <v>578</v>
      </c>
      <c r="I1529">
        <v>1</v>
      </c>
      <c r="J1529">
        <v>1</v>
      </c>
      <c r="K1529">
        <v>1</v>
      </c>
      <c r="S1529">
        <v>0.397543953964487</v>
      </c>
      <c r="T1529">
        <v>0.65134830839527702</v>
      </c>
      <c r="U1529">
        <v>2.7341338329715699</v>
      </c>
      <c r="V1529">
        <v>4.6907337718295299</v>
      </c>
      <c r="W1529">
        <v>0.24859633096082301</v>
      </c>
      <c r="X1529">
        <v>1.0825931061821199</v>
      </c>
      <c r="Y1529">
        <v>0.37428436554544198</v>
      </c>
      <c r="Z1529">
        <v>1.4786412096649</v>
      </c>
      <c r="AA1529">
        <v>1.0169284355738299</v>
      </c>
      <c r="AB1529">
        <v>1.85295483340903</v>
      </c>
      <c r="AC1529">
        <v>0.33435307627366101</v>
      </c>
      <c r="AD1529">
        <v>2.24751647614529E-2</v>
      </c>
      <c r="AE1529">
        <v>1</v>
      </c>
      <c r="AF1529">
        <v>0</v>
      </c>
      <c r="AG1529">
        <v>0</v>
      </c>
      <c r="AH1529">
        <v>0</v>
      </c>
    </row>
    <row r="1530" spans="1:34" x14ac:dyDescent="0.2">
      <c r="A1530">
        <v>1528</v>
      </c>
      <c r="B1530">
        <v>153</v>
      </c>
      <c r="C1530">
        <v>194</v>
      </c>
      <c r="D1530" t="s">
        <v>571</v>
      </c>
      <c r="E1530">
        <f t="shared" si="45"/>
        <v>76</v>
      </c>
      <c r="F1530" s="42">
        <f t="shared" si="46"/>
        <v>77</v>
      </c>
      <c r="H1530" t="s">
        <v>579</v>
      </c>
      <c r="I1530">
        <v>0</v>
      </c>
      <c r="J1530">
        <v>1</v>
      </c>
      <c r="K1530">
        <v>1</v>
      </c>
      <c r="S1530">
        <v>0.19640725827775901</v>
      </c>
      <c r="T1530">
        <v>0.36118134271484698</v>
      </c>
      <c r="U1530">
        <v>2.0096842532511801</v>
      </c>
      <c r="V1530">
        <v>3.6774033612588801</v>
      </c>
      <c r="W1530">
        <v>7.1702045992781301E-3</v>
      </c>
      <c r="X1530">
        <v>0.65230323559123204</v>
      </c>
      <c r="Y1530">
        <v>1.7444970331414102E-2</v>
      </c>
      <c r="Z1530">
        <v>0.89092215125916496</v>
      </c>
      <c r="AA1530">
        <v>0.88296068014393003</v>
      </c>
      <c r="AB1530">
        <v>1.1709214400570001</v>
      </c>
      <c r="AC1530">
        <v>0.97435653029196301</v>
      </c>
      <c r="AD1530">
        <v>2.9354611837458501E-2</v>
      </c>
      <c r="AE1530">
        <v>1</v>
      </c>
      <c r="AF1530">
        <v>0</v>
      </c>
      <c r="AG1530">
        <v>0</v>
      </c>
      <c r="AH1530">
        <v>0</v>
      </c>
    </row>
    <row r="1531" spans="1:34" x14ac:dyDescent="0.2">
      <c r="A1531">
        <v>1529</v>
      </c>
      <c r="B1531">
        <v>153</v>
      </c>
      <c r="C1531">
        <v>195</v>
      </c>
      <c r="D1531" t="s">
        <v>571</v>
      </c>
      <c r="E1531">
        <f t="shared" si="45"/>
        <v>76</v>
      </c>
      <c r="F1531" s="42">
        <f t="shared" si="46"/>
        <v>77</v>
      </c>
      <c r="H1531" t="s">
        <v>580</v>
      </c>
      <c r="I1531">
        <v>1</v>
      </c>
      <c r="J1531">
        <v>1</v>
      </c>
      <c r="K1531">
        <v>1</v>
      </c>
      <c r="S1531">
        <v>0.60724148235749498</v>
      </c>
      <c r="T1531">
        <v>0.26976256844572999</v>
      </c>
      <c r="U1531">
        <v>2.6708675225963798</v>
      </c>
      <c r="V1531">
        <v>1.1470519774940799</v>
      </c>
      <c r="W1531">
        <v>0.58631204896613498</v>
      </c>
      <c r="X1531">
        <v>0.39456369588179702</v>
      </c>
      <c r="Y1531">
        <v>0.32381777038811799</v>
      </c>
      <c r="Z1531">
        <v>0.30902252458233198</v>
      </c>
      <c r="AA1531">
        <v>1.1310572358265401</v>
      </c>
      <c r="AB1531">
        <v>0.466286727112313</v>
      </c>
      <c r="AC1531">
        <v>4.2302366139683197E-2</v>
      </c>
      <c r="AD1531">
        <v>1.1152480711812201E-3</v>
      </c>
      <c r="AE1531">
        <v>0</v>
      </c>
      <c r="AF1531">
        <v>1</v>
      </c>
      <c r="AG1531">
        <v>0</v>
      </c>
      <c r="AH1531">
        <v>1</v>
      </c>
    </row>
    <row r="1532" spans="1:34" x14ac:dyDescent="0.2">
      <c r="A1532">
        <v>1530</v>
      </c>
      <c r="B1532">
        <v>153</v>
      </c>
      <c r="C1532">
        <v>195</v>
      </c>
      <c r="D1532" t="s">
        <v>571</v>
      </c>
      <c r="E1532">
        <f t="shared" si="45"/>
        <v>76</v>
      </c>
      <c r="F1532" s="42">
        <f t="shared" si="46"/>
        <v>77</v>
      </c>
      <c r="H1532" t="s">
        <v>581</v>
      </c>
      <c r="I1532">
        <v>0</v>
      </c>
      <c r="J1532">
        <v>1</v>
      </c>
      <c r="K1532">
        <v>1</v>
      </c>
      <c r="S1532">
        <v>0.61094687605509501</v>
      </c>
      <c r="T1532">
        <v>1.2166526182245601</v>
      </c>
      <c r="U1532">
        <v>2.27422074042261</v>
      </c>
      <c r="V1532">
        <v>4.4727634938999801</v>
      </c>
      <c r="W1532">
        <v>0.36702932337531502</v>
      </c>
      <c r="X1532">
        <v>1.45161838513881</v>
      </c>
      <c r="Y1532">
        <v>0.50316541103468404</v>
      </c>
      <c r="Z1532">
        <v>0.60830226708803203</v>
      </c>
      <c r="AA1532">
        <v>0.88982415302797002</v>
      </c>
      <c r="AB1532">
        <v>1.8568468311552699</v>
      </c>
      <c r="AC1532">
        <v>0.10483151027021501</v>
      </c>
      <c r="AD1532">
        <v>2.5017917614362901E-3</v>
      </c>
      <c r="AE1532">
        <v>1</v>
      </c>
      <c r="AF1532">
        <v>0</v>
      </c>
      <c r="AG1532">
        <v>0</v>
      </c>
      <c r="AH1532">
        <v>0</v>
      </c>
    </row>
    <row r="1533" spans="1:34" x14ac:dyDescent="0.2">
      <c r="A1533">
        <v>1531</v>
      </c>
      <c r="B1533">
        <v>154</v>
      </c>
      <c r="C1533">
        <v>191</v>
      </c>
      <c r="D1533" t="s">
        <v>582</v>
      </c>
      <c r="E1533">
        <f t="shared" si="45"/>
        <v>76</v>
      </c>
      <c r="F1533" s="42">
        <f t="shared" si="46"/>
        <v>78</v>
      </c>
      <c r="H1533" t="s">
        <v>572</v>
      </c>
      <c r="I1533">
        <v>1</v>
      </c>
      <c r="J1533">
        <v>0</v>
      </c>
      <c r="K1533">
        <v>1</v>
      </c>
      <c r="S1533">
        <v>0.46029390383046098</v>
      </c>
      <c r="T1533">
        <v>0.89670875713227405</v>
      </c>
      <c r="U1533">
        <v>3.4863557445350999</v>
      </c>
      <c r="V1533">
        <v>5.9547897488030097</v>
      </c>
      <c r="W1533">
        <v>0.36356920383378899</v>
      </c>
      <c r="X1533">
        <v>6.4963469831520806E-2</v>
      </c>
      <c r="Y1533">
        <v>0.69678142928905495</v>
      </c>
      <c r="Z1533">
        <v>-0.61298273277778303</v>
      </c>
      <c r="AA1533">
        <v>1.54734281551604</v>
      </c>
      <c r="AB1533">
        <v>2.3440668729857599</v>
      </c>
      <c r="AC1533">
        <v>0.353378979598029</v>
      </c>
      <c r="AD1533">
        <v>0.91264693952431997</v>
      </c>
      <c r="AE1533">
        <v>1</v>
      </c>
      <c r="AF1533">
        <v>0</v>
      </c>
      <c r="AG1533">
        <v>1</v>
      </c>
      <c r="AH1533">
        <v>1</v>
      </c>
    </row>
    <row r="1534" spans="1:34" x14ac:dyDescent="0.2">
      <c r="A1534">
        <v>1532</v>
      </c>
      <c r="B1534">
        <v>154</v>
      </c>
      <c r="C1534">
        <v>191</v>
      </c>
      <c r="D1534" t="s">
        <v>582</v>
      </c>
      <c r="E1534">
        <f t="shared" si="45"/>
        <v>76</v>
      </c>
      <c r="F1534" s="42">
        <f t="shared" si="46"/>
        <v>78</v>
      </c>
      <c r="H1534" t="s">
        <v>573</v>
      </c>
      <c r="I1534">
        <v>0</v>
      </c>
      <c r="J1534">
        <v>0</v>
      </c>
      <c r="K1534">
        <v>1</v>
      </c>
      <c r="S1534">
        <v>-0.34464289830066303</v>
      </c>
      <c r="T1534">
        <v>-0.66529223407760596</v>
      </c>
      <c r="U1534">
        <v>2.7845801387447899</v>
      </c>
      <c r="V1534">
        <v>4.2694230308543704</v>
      </c>
      <c r="W1534">
        <v>-0.18865050994319199</v>
      </c>
      <c r="X1534">
        <v>-1.13184822430288</v>
      </c>
      <c r="Y1534">
        <v>-0.114301626082776</v>
      </c>
      <c r="Z1534">
        <v>-1.0317299691948001</v>
      </c>
      <c r="AA1534">
        <v>0.96673457352858505</v>
      </c>
      <c r="AB1534">
        <v>1.6384225106291399</v>
      </c>
      <c r="AC1534">
        <v>0.440535051996986</v>
      </c>
      <c r="AD1534">
        <v>7.2591203810385002E-3</v>
      </c>
      <c r="AE1534">
        <v>1</v>
      </c>
      <c r="AF1534">
        <v>0</v>
      </c>
      <c r="AG1534">
        <v>0</v>
      </c>
      <c r="AH1534">
        <v>0</v>
      </c>
    </row>
    <row r="1535" spans="1:34" x14ac:dyDescent="0.2">
      <c r="A1535">
        <v>1533</v>
      </c>
      <c r="B1535">
        <v>154</v>
      </c>
      <c r="C1535">
        <v>192</v>
      </c>
      <c r="D1535" t="s">
        <v>582</v>
      </c>
      <c r="E1535">
        <f t="shared" si="45"/>
        <v>76</v>
      </c>
      <c r="F1535" s="42">
        <f t="shared" si="46"/>
        <v>78</v>
      </c>
      <c r="H1535" t="s">
        <v>574</v>
      </c>
      <c r="I1535">
        <v>1</v>
      </c>
      <c r="J1535">
        <v>0</v>
      </c>
      <c r="K1535">
        <v>1</v>
      </c>
      <c r="S1535">
        <v>-0.14629364170832601</v>
      </c>
      <c r="T1535">
        <v>-3.1758331300355998E-2</v>
      </c>
      <c r="U1535">
        <v>2.3886949621373801</v>
      </c>
      <c r="V1535">
        <v>0.557462141337287</v>
      </c>
      <c r="W1535">
        <v>-2.4918007855119401E-2</v>
      </c>
      <c r="X1535">
        <v>-9.4460573632610696E-3</v>
      </c>
      <c r="Y1535">
        <v>-6.4482910218197197E-3</v>
      </c>
      <c r="Z1535">
        <v>2.65860502940602E-2</v>
      </c>
      <c r="AA1535">
        <v>1.01156414222209</v>
      </c>
      <c r="AB1535">
        <v>0.22626509817318599</v>
      </c>
      <c r="AC1535">
        <v>0.92232447203606505</v>
      </c>
      <c r="AD1535">
        <v>0.868752022693981</v>
      </c>
      <c r="AE1535">
        <v>0</v>
      </c>
      <c r="AF1535">
        <v>1</v>
      </c>
      <c r="AG1535">
        <v>0</v>
      </c>
      <c r="AH1535">
        <v>1</v>
      </c>
    </row>
    <row r="1536" spans="1:34" x14ac:dyDescent="0.2">
      <c r="A1536">
        <v>1534</v>
      </c>
      <c r="B1536">
        <v>154</v>
      </c>
      <c r="C1536">
        <v>192</v>
      </c>
      <c r="D1536" t="s">
        <v>582</v>
      </c>
      <c r="E1536">
        <f t="shared" ref="E1536:E1599" si="47">E1496+2</f>
        <v>76</v>
      </c>
      <c r="F1536" s="42">
        <f t="shared" si="46"/>
        <v>78</v>
      </c>
      <c r="H1536" t="s">
        <v>575</v>
      </c>
      <c r="I1536">
        <v>0</v>
      </c>
      <c r="J1536">
        <v>0</v>
      </c>
      <c r="K1536">
        <v>1</v>
      </c>
      <c r="S1536">
        <v>-0.56043645285535604</v>
      </c>
      <c r="T1536">
        <v>-0.17338867686066001</v>
      </c>
      <c r="U1536">
        <v>2.3451775119174298</v>
      </c>
      <c r="V1536">
        <v>0.89335134802653604</v>
      </c>
      <c r="W1536">
        <v>-0.59289283723578401</v>
      </c>
      <c r="X1536">
        <v>-0.28924358832841202</v>
      </c>
      <c r="Y1536">
        <v>-0.79815873067954402</v>
      </c>
      <c r="Z1536">
        <v>-0.28040329401559799</v>
      </c>
      <c r="AA1536">
        <v>0.92022329303925798</v>
      </c>
      <c r="AB1536">
        <v>0.35356395904875598</v>
      </c>
      <c r="AC1536">
        <v>1.20814534333044E-2</v>
      </c>
      <c r="AD1536">
        <v>1.5949591633995701E-3</v>
      </c>
      <c r="AE1536">
        <v>0</v>
      </c>
      <c r="AF1536">
        <v>1</v>
      </c>
      <c r="AG1536">
        <v>0</v>
      </c>
      <c r="AH1536">
        <v>1</v>
      </c>
    </row>
    <row r="1537" spans="1:34" x14ac:dyDescent="0.2">
      <c r="A1537">
        <v>1535</v>
      </c>
      <c r="B1537">
        <v>154</v>
      </c>
      <c r="C1537">
        <v>193</v>
      </c>
      <c r="D1537" t="s">
        <v>582</v>
      </c>
      <c r="E1537">
        <f t="shared" si="47"/>
        <v>76</v>
      </c>
      <c r="F1537" s="42">
        <f t="shared" si="46"/>
        <v>78</v>
      </c>
      <c r="H1537" t="s">
        <v>576</v>
      </c>
      <c r="I1537">
        <v>1</v>
      </c>
      <c r="J1537">
        <v>0</v>
      </c>
      <c r="K1537">
        <v>1</v>
      </c>
      <c r="S1537">
        <v>0.71630159916821901</v>
      </c>
      <c r="T1537">
        <v>0.25926709036289702</v>
      </c>
      <c r="U1537">
        <v>2.7136227515293299</v>
      </c>
      <c r="V1537">
        <v>1.1473194815293</v>
      </c>
      <c r="W1537">
        <v>0.33664708458735398</v>
      </c>
      <c r="X1537">
        <v>0.32587576255011402</v>
      </c>
      <c r="Y1537">
        <v>0.24442160439160099</v>
      </c>
      <c r="Z1537">
        <v>0.42556423275015698</v>
      </c>
      <c r="AA1537">
        <v>0.93268144551989096</v>
      </c>
      <c r="AB1537">
        <v>0.52232389211981201</v>
      </c>
      <c r="AC1537">
        <v>0.15518281196389999</v>
      </c>
      <c r="AD1537">
        <v>1.49876296077513E-2</v>
      </c>
      <c r="AE1537">
        <v>0</v>
      </c>
      <c r="AF1537">
        <v>1</v>
      </c>
      <c r="AG1537">
        <v>0</v>
      </c>
      <c r="AH1537">
        <v>1</v>
      </c>
    </row>
    <row r="1538" spans="1:34" x14ac:dyDescent="0.2">
      <c r="A1538">
        <v>1536</v>
      </c>
      <c r="B1538">
        <v>154</v>
      </c>
      <c r="C1538">
        <v>193</v>
      </c>
      <c r="D1538" t="s">
        <v>582</v>
      </c>
      <c r="E1538">
        <f t="shared" si="47"/>
        <v>76</v>
      </c>
      <c r="F1538" s="42">
        <f t="shared" si="46"/>
        <v>78</v>
      </c>
      <c r="H1538" t="s">
        <v>577</v>
      </c>
      <c r="I1538">
        <v>0</v>
      </c>
      <c r="J1538">
        <v>0</v>
      </c>
      <c r="K1538">
        <v>1</v>
      </c>
      <c r="S1538">
        <v>0.63723400695016597</v>
      </c>
      <c r="T1538">
        <v>0.25330384105458797</v>
      </c>
      <c r="U1538">
        <v>2.1593021748121801</v>
      </c>
      <c r="V1538">
        <v>0.65733349883532699</v>
      </c>
      <c r="W1538">
        <v>0.46033245351117402</v>
      </c>
      <c r="X1538">
        <v>0.37826151492342303</v>
      </c>
      <c r="Y1538">
        <v>0.48269439666520098</v>
      </c>
      <c r="Z1538">
        <v>0.30748290719195098</v>
      </c>
      <c r="AA1538">
        <v>0.92234911555507904</v>
      </c>
      <c r="AB1538">
        <v>0.24862547761342599</v>
      </c>
      <c r="AC1538">
        <v>5.0411727022270703E-2</v>
      </c>
      <c r="AD1538">
        <v>2.7383600048105E-8</v>
      </c>
      <c r="AE1538">
        <v>0</v>
      </c>
      <c r="AF1538">
        <v>1</v>
      </c>
      <c r="AG1538">
        <v>0</v>
      </c>
      <c r="AH1538">
        <v>1</v>
      </c>
    </row>
    <row r="1539" spans="1:34" x14ac:dyDescent="0.2">
      <c r="A1539">
        <v>1537</v>
      </c>
      <c r="B1539">
        <v>154</v>
      </c>
      <c r="C1539">
        <v>194</v>
      </c>
      <c r="D1539" t="s">
        <v>582</v>
      </c>
      <c r="E1539">
        <f t="shared" si="47"/>
        <v>76</v>
      </c>
      <c r="F1539" s="42">
        <f t="shared" ref="F1539:F1602" si="48">B1539-E1539</f>
        <v>78</v>
      </c>
      <c r="H1539" t="s">
        <v>578</v>
      </c>
      <c r="I1539">
        <v>1</v>
      </c>
      <c r="J1539">
        <v>0</v>
      </c>
      <c r="K1539">
        <v>1</v>
      </c>
      <c r="S1539">
        <v>0.397543953964487</v>
      </c>
      <c r="T1539">
        <v>0.65134830839527702</v>
      </c>
      <c r="U1539">
        <v>2.7341338329715699</v>
      </c>
      <c r="V1539">
        <v>4.6907337718295299</v>
      </c>
      <c r="W1539">
        <v>0.24859633096082301</v>
      </c>
      <c r="X1539">
        <v>1.0825931061821199</v>
      </c>
      <c r="Y1539">
        <v>0.37428436554544198</v>
      </c>
      <c r="Z1539">
        <v>1.4786412096649</v>
      </c>
      <c r="AA1539">
        <v>1.0169284355738299</v>
      </c>
      <c r="AB1539">
        <v>1.85295483340903</v>
      </c>
      <c r="AC1539">
        <v>0.33435307627366101</v>
      </c>
      <c r="AD1539">
        <v>2.24751647614529E-2</v>
      </c>
      <c r="AE1539">
        <v>1</v>
      </c>
      <c r="AF1539">
        <v>0</v>
      </c>
      <c r="AG1539">
        <v>0</v>
      </c>
      <c r="AH1539">
        <v>0</v>
      </c>
    </row>
    <row r="1540" spans="1:34" x14ac:dyDescent="0.2">
      <c r="A1540">
        <v>1538</v>
      </c>
      <c r="B1540">
        <v>154</v>
      </c>
      <c r="C1540">
        <v>194</v>
      </c>
      <c r="D1540" t="s">
        <v>582</v>
      </c>
      <c r="E1540">
        <f t="shared" si="47"/>
        <v>76</v>
      </c>
      <c r="F1540" s="42">
        <f t="shared" si="48"/>
        <v>78</v>
      </c>
      <c r="H1540" t="s">
        <v>579</v>
      </c>
      <c r="I1540">
        <v>0</v>
      </c>
      <c r="J1540">
        <v>0</v>
      </c>
      <c r="K1540">
        <v>1</v>
      </c>
      <c r="S1540">
        <v>0.19640725827775901</v>
      </c>
      <c r="T1540">
        <v>0.36118134271484698</v>
      </c>
      <c r="U1540">
        <v>2.0096842532511801</v>
      </c>
      <c r="V1540">
        <v>3.6774033612588801</v>
      </c>
      <c r="W1540">
        <v>7.1702045992781301E-3</v>
      </c>
      <c r="X1540">
        <v>0.65230323559123204</v>
      </c>
      <c r="Y1540">
        <v>1.7444970331414102E-2</v>
      </c>
      <c r="Z1540">
        <v>0.89092215125916496</v>
      </c>
      <c r="AA1540">
        <v>0.88296068014393003</v>
      </c>
      <c r="AB1540">
        <v>1.1709214400570001</v>
      </c>
      <c r="AC1540">
        <v>0.97435653029196301</v>
      </c>
      <c r="AD1540">
        <v>2.9354611837458501E-2</v>
      </c>
      <c r="AE1540">
        <v>1</v>
      </c>
      <c r="AF1540">
        <v>0</v>
      </c>
      <c r="AG1540">
        <v>0</v>
      </c>
      <c r="AH1540">
        <v>0</v>
      </c>
    </row>
    <row r="1541" spans="1:34" x14ac:dyDescent="0.2">
      <c r="A1541">
        <v>1539</v>
      </c>
      <c r="B1541">
        <v>154</v>
      </c>
      <c r="C1541">
        <v>195</v>
      </c>
      <c r="D1541" t="s">
        <v>582</v>
      </c>
      <c r="E1541">
        <f t="shared" si="47"/>
        <v>76</v>
      </c>
      <c r="F1541" s="42">
        <f t="shared" si="48"/>
        <v>78</v>
      </c>
      <c r="H1541" t="s">
        <v>580</v>
      </c>
      <c r="I1541">
        <v>1</v>
      </c>
      <c r="J1541">
        <v>0</v>
      </c>
      <c r="K1541">
        <v>1</v>
      </c>
      <c r="S1541">
        <v>0.60724148235749498</v>
      </c>
      <c r="T1541">
        <v>0.26976256844572999</v>
      </c>
      <c r="U1541">
        <v>2.6708675225963798</v>
      </c>
      <c r="V1541">
        <v>1.1470519774940799</v>
      </c>
      <c r="W1541">
        <v>0.58631204896613498</v>
      </c>
      <c r="X1541">
        <v>0.39456369588179702</v>
      </c>
      <c r="Y1541">
        <v>0.32381777038811799</v>
      </c>
      <c r="Z1541">
        <v>0.30902252458233198</v>
      </c>
      <c r="AA1541">
        <v>1.1310572358265401</v>
      </c>
      <c r="AB1541">
        <v>0.466286727112313</v>
      </c>
      <c r="AC1541">
        <v>4.2302366139683197E-2</v>
      </c>
      <c r="AD1541">
        <v>1.1152480711812201E-3</v>
      </c>
      <c r="AE1541">
        <v>0</v>
      </c>
      <c r="AF1541">
        <v>1</v>
      </c>
      <c r="AG1541">
        <v>0</v>
      </c>
      <c r="AH1541">
        <v>1</v>
      </c>
    </row>
    <row r="1542" spans="1:34" x14ac:dyDescent="0.2">
      <c r="A1542">
        <v>1540</v>
      </c>
      <c r="B1542">
        <v>154</v>
      </c>
      <c r="C1542">
        <v>195</v>
      </c>
      <c r="D1542" t="s">
        <v>582</v>
      </c>
      <c r="E1542">
        <f t="shared" si="47"/>
        <v>76</v>
      </c>
      <c r="F1542" s="42">
        <f t="shared" si="48"/>
        <v>78</v>
      </c>
      <c r="H1542" t="s">
        <v>581</v>
      </c>
      <c r="I1542">
        <v>0</v>
      </c>
      <c r="J1542">
        <v>0</v>
      </c>
      <c r="K1542">
        <v>1</v>
      </c>
      <c r="S1542">
        <v>0.61094687605509501</v>
      </c>
      <c r="T1542">
        <v>1.2166526182245601</v>
      </c>
      <c r="U1542">
        <v>2.27422074042261</v>
      </c>
      <c r="V1542">
        <v>4.4727634938999801</v>
      </c>
      <c r="W1542">
        <v>0.36702932337531502</v>
      </c>
      <c r="X1542">
        <v>1.45161838513881</v>
      </c>
      <c r="Y1542">
        <v>0.50316541103468404</v>
      </c>
      <c r="Z1542">
        <v>0.60830226708803203</v>
      </c>
      <c r="AA1542">
        <v>0.88982415302797002</v>
      </c>
      <c r="AB1542">
        <v>1.8568468311552699</v>
      </c>
      <c r="AC1542">
        <v>0.10483151027021501</v>
      </c>
      <c r="AD1542">
        <v>2.5017917614362901E-3</v>
      </c>
      <c r="AE1542">
        <v>1</v>
      </c>
      <c r="AF1542">
        <v>0</v>
      </c>
      <c r="AG1542">
        <v>0</v>
      </c>
      <c r="AH1542">
        <v>0</v>
      </c>
    </row>
    <row r="1543" spans="1:34" x14ac:dyDescent="0.2">
      <c r="A1543">
        <v>1541</v>
      </c>
      <c r="B1543">
        <v>155</v>
      </c>
      <c r="C1543">
        <v>191</v>
      </c>
      <c r="D1543" t="s">
        <v>583</v>
      </c>
      <c r="E1543">
        <f t="shared" si="47"/>
        <v>78</v>
      </c>
      <c r="F1543" s="42">
        <f t="shared" si="48"/>
        <v>77</v>
      </c>
      <c r="H1543" t="s">
        <v>572</v>
      </c>
      <c r="I1543">
        <v>1</v>
      </c>
      <c r="J1543">
        <v>1</v>
      </c>
      <c r="K1543">
        <v>0</v>
      </c>
      <c r="S1543">
        <v>0.46029390383046098</v>
      </c>
      <c r="T1543">
        <v>0.89670875713227405</v>
      </c>
      <c r="U1543">
        <v>3.4863557445350999</v>
      </c>
      <c r="V1543">
        <v>5.9547897488030097</v>
      </c>
      <c r="W1543">
        <v>0.36356920383378899</v>
      </c>
      <c r="X1543">
        <v>6.4963469831520806E-2</v>
      </c>
      <c r="Y1543">
        <v>0.69678142928905495</v>
      </c>
      <c r="Z1543">
        <v>-0.61298273277778303</v>
      </c>
      <c r="AA1543">
        <v>1.54734281551604</v>
      </c>
      <c r="AB1543">
        <v>2.3440668729857599</v>
      </c>
      <c r="AC1543">
        <v>0.353378979598029</v>
      </c>
      <c r="AD1543">
        <v>0.91264693952431997</v>
      </c>
      <c r="AE1543">
        <v>1</v>
      </c>
      <c r="AF1543">
        <v>0</v>
      </c>
      <c r="AG1543">
        <v>1</v>
      </c>
      <c r="AH1543">
        <v>1</v>
      </c>
    </row>
    <row r="1544" spans="1:34" x14ac:dyDescent="0.2">
      <c r="A1544">
        <v>1542</v>
      </c>
      <c r="B1544">
        <v>155</v>
      </c>
      <c r="C1544">
        <v>191</v>
      </c>
      <c r="D1544" t="s">
        <v>583</v>
      </c>
      <c r="E1544">
        <f t="shared" si="47"/>
        <v>78</v>
      </c>
      <c r="F1544" s="42">
        <f t="shared" si="48"/>
        <v>77</v>
      </c>
      <c r="H1544" t="s">
        <v>573</v>
      </c>
      <c r="I1544">
        <v>0</v>
      </c>
      <c r="J1544">
        <v>1</v>
      </c>
      <c r="K1544">
        <v>0</v>
      </c>
      <c r="S1544">
        <v>-0.34464289830066303</v>
      </c>
      <c r="T1544">
        <v>-0.66529223407760596</v>
      </c>
      <c r="U1544">
        <v>2.7845801387447899</v>
      </c>
      <c r="V1544">
        <v>4.2694230308543704</v>
      </c>
      <c r="W1544">
        <v>-0.18865050994319199</v>
      </c>
      <c r="X1544">
        <v>-1.13184822430288</v>
      </c>
      <c r="Y1544">
        <v>-0.114301626082776</v>
      </c>
      <c r="Z1544">
        <v>-1.0317299691948001</v>
      </c>
      <c r="AA1544">
        <v>0.96673457352858505</v>
      </c>
      <c r="AB1544">
        <v>1.6384225106291399</v>
      </c>
      <c r="AC1544">
        <v>0.440535051996986</v>
      </c>
      <c r="AD1544">
        <v>7.2591203810385002E-3</v>
      </c>
      <c r="AE1544">
        <v>1</v>
      </c>
      <c r="AF1544">
        <v>0</v>
      </c>
      <c r="AG1544">
        <v>0</v>
      </c>
      <c r="AH1544">
        <v>0</v>
      </c>
    </row>
    <row r="1545" spans="1:34" x14ac:dyDescent="0.2">
      <c r="A1545">
        <v>1543</v>
      </c>
      <c r="B1545">
        <v>155</v>
      </c>
      <c r="C1545">
        <v>192</v>
      </c>
      <c r="D1545" t="s">
        <v>583</v>
      </c>
      <c r="E1545">
        <f t="shared" si="47"/>
        <v>78</v>
      </c>
      <c r="F1545" s="42">
        <f t="shared" si="48"/>
        <v>77</v>
      </c>
      <c r="H1545" t="s">
        <v>574</v>
      </c>
      <c r="I1545">
        <v>1</v>
      </c>
      <c r="J1545">
        <v>1</v>
      </c>
      <c r="K1545">
        <v>0</v>
      </c>
      <c r="S1545">
        <v>-0.14629364170832601</v>
      </c>
      <c r="T1545">
        <v>-3.1758331300355998E-2</v>
      </c>
      <c r="U1545">
        <v>2.3886949621373801</v>
      </c>
      <c r="V1545">
        <v>0.557462141337287</v>
      </c>
      <c r="W1545">
        <v>-2.4918007855119401E-2</v>
      </c>
      <c r="X1545">
        <v>-9.4460573632610696E-3</v>
      </c>
      <c r="Y1545">
        <v>-6.4482910218197197E-3</v>
      </c>
      <c r="Z1545">
        <v>2.65860502940602E-2</v>
      </c>
      <c r="AA1545">
        <v>1.01156414222209</v>
      </c>
      <c r="AB1545">
        <v>0.22626509817318599</v>
      </c>
      <c r="AC1545">
        <v>0.92232447203606505</v>
      </c>
      <c r="AD1545">
        <v>0.868752022693981</v>
      </c>
      <c r="AE1545">
        <v>0</v>
      </c>
      <c r="AF1545">
        <v>1</v>
      </c>
      <c r="AG1545">
        <v>0</v>
      </c>
      <c r="AH1545">
        <v>1</v>
      </c>
    </row>
    <row r="1546" spans="1:34" x14ac:dyDescent="0.2">
      <c r="A1546">
        <v>1544</v>
      </c>
      <c r="B1546">
        <v>155</v>
      </c>
      <c r="C1546">
        <v>192</v>
      </c>
      <c r="D1546" t="s">
        <v>583</v>
      </c>
      <c r="E1546">
        <f t="shared" si="47"/>
        <v>78</v>
      </c>
      <c r="F1546" s="42">
        <f t="shared" si="48"/>
        <v>77</v>
      </c>
      <c r="H1546" t="s">
        <v>575</v>
      </c>
      <c r="I1546">
        <v>0</v>
      </c>
      <c r="J1546">
        <v>1</v>
      </c>
      <c r="K1546">
        <v>0</v>
      </c>
      <c r="S1546">
        <v>-0.56043645285535604</v>
      </c>
      <c r="T1546">
        <v>-0.17338867686066001</v>
      </c>
      <c r="U1546">
        <v>2.3451775119174298</v>
      </c>
      <c r="V1546">
        <v>0.89335134802653604</v>
      </c>
      <c r="W1546">
        <v>-0.59289283723578401</v>
      </c>
      <c r="X1546">
        <v>-0.28924358832841202</v>
      </c>
      <c r="Y1546">
        <v>-0.79815873067954402</v>
      </c>
      <c r="Z1546">
        <v>-0.28040329401559799</v>
      </c>
      <c r="AA1546">
        <v>0.92022329303925798</v>
      </c>
      <c r="AB1546">
        <v>0.35356395904875598</v>
      </c>
      <c r="AC1546">
        <v>1.20814534333044E-2</v>
      </c>
      <c r="AD1546">
        <v>1.5949591633995701E-3</v>
      </c>
      <c r="AE1546">
        <v>0</v>
      </c>
      <c r="AF1546">
        <v>1</v>
      </c>
      <c r="AG1546">
        <v>0</v>
      </c>
      <c r="AH1546">
        <v>1</v>
      </c>
    </row>
    <row r="1547" spans="1:34" x14ac:dyDescent="0.2">
      <c r="A1547">
        <v>1545</v>
      </c>
      <c r="B1547">
        <v>155</v>
      </c>
      <c r="C1547">
        <v>193</v>
      </c>
      <c r="D1547" t="s">
        <v>583</v>
      </c>
      <c r="E1547">
        <f t="shared" si="47"/>
        <v>78</v>
      </c>
      <c r="F1547" s="42">
        <f t="shared" si="48"/>
        <v>77</v>
      </c>
      <c r="H1547" t="s">
        <v>576</v>
      </c>
      <c r="I1547">
        <v>1</v>
      </c>
      <c r="J1547">
        <v>1</v>
      </c>
      <c r="K1547">
        <v>0</v>
      </c>
      <c r="S1547">
        <v>0.71630159916821901</v>
      </c>
      <c r="T1547">
        <v>0.25926709036289702</v>
      </c>
      <c r="U1547">
        <v>2.7136227515293299</v>
      </c>
      <c r="V1547">
        <v>1.1473194815293</v>
      </c>
      <c r="W1547">
        <v>0.33664708458735398</v>
      </c>
      <c r="X1547">
        <v>0.32587576255011402</v>
      </c>
      <c r="Y1547">
        <v>0.24442160439160099</v>
      </c>
      <c r="Z1547">
        <v>0.42556423275015698</v>
      </c>
      <c r="AA1547">
        <v>0.93268144551989096</v>
      </c>
      <c r="AB1547">
        <v>0.52232389211981201</v>
      </c>
      <c r="AC1547">
        <v>0.15518281196389999</v>
      </c>
      <c r="AD1547">
        <v>1.49876296077513E-2</v>
      </c>
      <c r="AE1547">
        <v>0</v>
      </c>
      <c r="AF1547">
        <v>1</v>
      </c>
      <c r="AG1547">
        <v>0</v>
      </c>
      <c r="AH1547">
        <v>1</v>
      </c>
    </row>
    <row r="1548" spans="1:34" x14ac:dyDescent="0.2">
      <c r="A1548">
        <v>1546</v>
      </c>
      <c r="B1548">
        <v>155</v>
      </c>
      <c r="C1548">
        <v>193</v>
      </c>
      <c r="D1548" t="s">
        <v>583</v>
      </c>
      <c r="E1548">
        <f t="shared" si="47"/>
        <v>78</v>
      </c>
      <c r="F1548" s="42">
        <f t="shared" si="48"/>
        <v>77</v>
      </c>
      <c r="H1548" t="s">
        <v>577</v>
      </c>
      <c r="I1548">
        <v>0</v>
      </c>
      <c r="J1548">
        <v>1</v>
      </c>
      <c r="K1548">
        <v>0</v>
      </c>
      <c r="S1548">
        <v>0.63723400695016597</v>
      </c>
      <c r="T1548">
        <v>0.25330384105458797</v>
      </c>
      <c r="U1548">
        <v>2.1593021748121801</v>
      </c>
      <c r="V1548">
        <v>0.65733349883532699</v>
      </c>
      <c r="W1548">
        <v>0.46033245351117402</v>
      </c>
      <c r="X1548">
        <v>0.37826151492342303</v>
      </c>
      <c r="Y1548">
        <v>0.48269439666520098</v>
      </c>
      <c r="Z1548">
        <v>0.30748290719195098</v>
      </c>
      <c r="AA1548">
        <v>0.92234911555507904</v>
      </c>
      <c r="AB1548">
        <v>0.24862547761342599</v>
      </c>
      <c r="AC1548">
        <v>5.0411727022270703E-2</v>
      </c>
      <c r="AD1548">
        <v>2.7383600048105E-8</v>
      </c>
      <c r="AE1548">
        <v>0</v>
      </c>
      <c r="AF1548">
        <v>1</v>
      </c>
      <c r="AG1548">
        <v>0</v>
      </c>
      <c r="AH1548">
        <v>1</v>
      </c>
    </row>
    <row r="1549" spans="1:34" x14ac:dyDescent="0.2">
      <c r="A1549">
        <v>1547</v>
      </c>
      <c r="B1549">
        <v>155</v>
      </c>
      <c r="C1549">
        <v>194</v>
      </c>
      <c r="D1549" t="s">
        <v>583</v>
      </c>
      <c r="E1549">
        <f t="shared" si="47"/>
        <v>78</v>
      </c>
      <c r="F1549" s="42">
        <f t="shared" si="48"/>
        <v>77</v>
      </c>
      <c r="H1549" t="s">
        <v>578</v>
      </c>
      <c r="I1549">
        <v>1</v>
      </c>
      <c r="J1549">
        <v>1</v>
      </c>
      <c r="K1549">
        <v>0</v>
      </c>
      <c r="S1549">
        <v>0.397543953964487</v>
      </c>
      <c r="T1549">
        <v>0.65134830839527702</v>
      </c>
      <c r="U1549">
        <v>2.7341338329715699</v>
      </c>
      <c r="V1549">
        <v>4.6907337718295299</v>
      </c>
      <c r="W1549">
        <v>0.24859633096082301</v>
      </c>
      <c r="X1549">
        <v>1.0825931061821199</v>
      </c>
      <c r="Y1549">
        <v>0.37428436554544198</v>
      </c>
      <c r="Z1549">
        <v>1.4786412096649</v>
      </c>
      <c r="AA1549">
        <v>1.0169284355738299</v>
      </c>
      <c r="AB1549">
        <v>1.85295483340903</v>
      </c>
      <c r="AC1549">
        <v>0.33435307627366101</v>
      </c>
      <c r="AD1549">
        <v>2.24751647614529E-2</v>
      </c>
      <c r="AE1549">
        <v>1</v>
      </c>
      <c r="AF1549">
        <v>0</v>
      </c>
      <c r="AG1549">
        <v>0</v>
      </c>
      <c r="AH1549">
        <v>0</v>
      </c>
    </row>
    <row r="1550" spans="1:34" x14ac:dyDescent="0.2">
      <c r="A1550">
        <v>1548</v>
      </c>
      <c r="B1550">
        <v>155</v>
      </c>
      <c r="C1550">
        <v>194</v>
      </c>
      <c r="D1550" t="s">
        <v>583</v>
      </c>
      <c r="E1550">
        <f t="shared" si="47"/>
        <v>78</v>
      </c>
      <c r="F1550" s="42">
        <f t="shared" si="48"/>
        <v>77</v>
      </c>
      <c r="H1550" t="s">
        <v>579</v>
      </c>
      <c r="I1550">
        <v>0</v>
      </c>
      <c r="J1550">
        <v>1</v>
      </c>
      <c r="K1550">
        <v>0</v>
      </c>
      <c r="S1550">
        <v>0.19640725827775901</v>
      </c>
      <c r="T1550">
        <v>0.36118134271484698</v>
      </c>
      <c r="U1550">
        <v>2.0096842532511801</v>
      </c>
      <c r="V1550">
        <v>3.6774033612588801</v>
      </c>
      <c r="W1550">
        <v>7.1702045992781301E-3</v>
      </c>
      <c r="X1550">
        <v>0.65230323559123204</v>
      </c>
      <c r="Y1550">
        <v>1.7444970331414102E-2</v>
      </c>
      <c r="Z1550">
        <v>0.89092215125916496</v>
      </c>
      <c r="AA1550">
        <v>0.88296068014393003</v>
      </c>
      <c r="AB1550">
        <v>1.1709214400570001</v>
      </c>
      <c r="AC1550">
        <v>0.97435653029196301</v>
      </c>
      <c r="AD1550">
        <v>2.9354611837458501E-2</v>
      </c>
      <c r="AE1550">
        <v>1</v>
      </c>
      <c r="AF1550">
        <v>0</v>
      </c>
      <c r="AG1550">
        <v>0</v>
      </c>
      <c r="AH1550">
        <v>0</v>
      </c>
    </row>
    <row r="1551" spans="1:34" x14ac:dyDescent="0.2">
      <c r="A1551">
        <v>1549</v>
      </c>
      <c r="B1551">
        <v>155</v>
      </c>
      <c r="C1551">
        <v>195</v>
      </c>
      <c r="D1551" t="s">
        <v>583</v>
      </c>
      <c r="E1551">
        <f t="shared" si="47"/>
        <v>78</v>
      </c>
      <c r="F1551" s="42">
        <f t="shared" si="48"/>
        <v>77</v>
      </c>
      <c r="H1551" t="s">
        <v>580</v>
      </c>
      <c r="I1551">
        <v>1</v>
      </c>
      <c r="J1551">
        <v>1</v>
      </c>
      <c r="K1551">
        <v>0</v>
      </c>
      <c r="S1551">
        <v>0.60724148235749498</v>
      </c>
      <c r="T1551">
        <v>0.26976256844572999</v>
      </c>
      <c r="U1551">
        <v>2.6708675225963798</v>
      </c>
      <c r="V1551">
        <v>1.1470519774940799</v>
      </c>
      <c r="W1551">
        <v>0.58631204896613498</v>
      </c>
      <c r="X1551">
        <v>0.39456369588179702</v>
      </c>
      <c r="Y1551">
        <v>0.32381777038811799</v>
      </c>
      <c r="Z1551">
        <v>0.30902252458233198</v>
      </c>
      <c r="AA1551">
        <v>1.1310572358265401</v>
      </c>
      <c r="AB1551">
        <v>0.466286727112313</v>
      </c>
      <c r="AC1551">
        <v>4.2302366139683197E-2</v>
      </c>
      <c r="AD1551">
        <v>1.1152480711812201E-3</v>
      </c>
      <c r="AE1551">
        <v>0</v>
      </c>
      <c r="AF1551">
        <v>1</v>
      </c>
      <c r="AG1551">
        <v>0</v>
      </c>
      <c r="AH1551">
        <v>1</v>
      </c>
    </row>
    <row r="1552" spans="1:34" x14ac:dyDescent="0.2">
      <c r="A1552">
        <v>1550</v>
      </c>
      <c r="B1552">
        <v>155</v>
      </c>
      <c r="C1552">
        <v>195</v>
      </c>
      <c r="D1552" t="s">
        <v>583</v>
      </c>
      <c r="E1552">
        <f t="shared" si="47"/>
        <v>78</v>
      </c>
      <c r="F1552" s="42">
        <f t="shared" si="48"/>
        <v>77</v>
      </c>
      <c r="H1552" t="s">
        <v>581</v>
      </c>
      <c r="I1552">
        <v>0</v>
      </c>
      <c r="J1552">
        <v>1</v>
      </c>
      <c r="K1552">
        <v>0</v>
      </c>
      <c r="S1552">
        <v>0.61094687605509501</v>
      </c>
      <c r="T1552">
        <v>1.2166526182245601</v>
      </c>
      <c r="U1552">
        <v>2.27422074042261</v>
      </c>
      <c r="V1552">
        <v>4.4727634938999801</v>
      </c>
      <c r="W1552">
        <v>0.36702932337531502</v>
      </c>
      <c r="X1552">
        <v>1.45161838513881</v>
      </c>
      <c r="Y1552">
        <v>0.50316541103468404</v>
      </c>
      <c r="Z1552">
        <v>0.60830226708803203</v>
      </c>
      <c r="AA1552">
        <v>0.88982415302797002</v>
      </c>
      <c r="AB1552">
        <v>1.8568468311552699</v>
      </c>
      <c r="AC1552">
        <v>0.10483151027021501</v>
      </c>
      <c r="AD1552">
        <v>2.5017917614362901E-3</v>
      </c>
      <c r="AE1552">
        <v>1</v>
      </c>
      <c r="AF1552">
        <v>0</v>
      </c>
      <c r="AG1552">
        <v>0</v>
      </c>
      <c r="AH1552">
        <v>0</v>
      </c>
    </row>
    <row r="1553" spans="1:34" x14ac:dyDescent="0.2">
      <c r="A1553">
        <v>1551</v>
      </c>
      <c r="B1553">
        <v>156</v>
      </c>
      <c r="C1553">
        <v>191</v>
      </c>
      <c r="D1553" t="s">
        <v>584</v>
      </c>
      <c r="E1553">
        <f t="shared" si="47"/>
        <v>78</v>
      </c>
      <c r="F1553" s="42">
        <f t="shared" si="48"/>
        <v>78</v>
      </c>
      <c r="H1553" t="s">
        <v>572</v>
      </c>
      <c r="I1553">
        <v>1</v>
      </c>
      <c r="J1553">
        <v>0</v>
      </c>
      <c r="K1553">
        <v>0</v>
      </c>
      <c r="S1553">
        <v>0.46029390383046098</v>
      </c>
      <c r="T1553">
        <v>0.89670875713227405</v>
      </c>
      <c r="U1553">
        <v>3.4863557445350999</v>
      </c>
      <c r="V1553">
        <v>5.9547897488030097</v>
      </c>
      <c r="W1553">
        <v>0.36356920383378899</v>
      </c>
      <c r="X1553">
        <v>6.4963469831520806E-2</v>
      </c>
      <c r="Y1553">
        <v>0.69678142928905495</v>
      </c>
      <c r="Z1553">
        <v>-0.61298273277778303</v>
      </c>
      <c r="AA1553">
        <v>1.54734281551604</v>
      </c>
      <c r="AB1553">
        <v>2.3440668729857599</v>
      </c>
      <c r="AC1553">
        <v>0.353378979598029</v>
      </c>
      <c r="AD1553">
        <v>0.91264693952431997</v>
      </c>
      <c r="AE1553">
        <v>1</v>
      </c>
      <c r="AF1553">
        <v>0</v>
      </c>
      <c r="AG1553">
        <v>1</v>
      </c>
      <c r="AH1553">
        <v>1</v>
      </c>
    </row>
    <row r="1554" spans="1:34" x14ac:dyDescent="0.2">
      <c r="A1554">
        <v>1552</v>
      </c>
      <c r="B1554">
        <v>156</v>
      </c>
      <c r="C1554">
        <v>191</v>
      </c>
      <c r="D1554" t="s">
        <v>584</v>
      </c>
      <c r="E1554">
        <f t="shared" si="47"/>
        <v>78</v>
      </c>
      <c r="F1554" s="42">
        <f t="shared" si="48"/>
        <v>78</v>
      </c>
      <c r="H1554" t="s">
        <v>573</v>
      </c>
      <c r="I1554">
        <v>0</v>
      </c>
      <c r="J1554">
        <v>0</v>
      </c>
      <c r="K1554">
        <v>0</v>
      </c>
      <c r="S1554">
        <v>-0.34464289830066303</v>
      </c>
      <c r="T1554">
        <v>-0.66529223407760596</v>
      </c>
      <c r="U1554">
        <v>2.7845801387447899</v>
      </c>
      <c r="V1554">
        <v>4.2694230308543704</v>
      </c>
      <c r="W1554">
        <v>-0.18865050994319199</v>
      </c>
      <c r="X1554">
        <v>-1.13184822430288</v>
      </c>
      <c r="Y1554">
        <v>-0.114301626082776</v>
      </c>
      <c r="Z1554">
        <v>-1.0317299691948001</v>
      </c>
      <c r="AA1554">
        <v>0.96673457352858505</v>
      </c>
      <c r="AB1554">
        <v>1.6384225106291399</v>
      </c>
      <c r="AC1554">
        <v>0.440535051996986</v>
      </c>
      <c r="AD1554">
        <v>7.2591203810385002E-3</v>
      </c>
      <c r="AE1554">
        <v>1</v>
      </c>
      <c r="AF1554">
        <v>0</v>
      </c>
      <c r="AG1554">
        <v>0</v>
      </c>
      <c r="AH1554">
        <v>0</v>
      </c>
    </row>
    <row r="1555" spans="1:34" x14ac:dyDescent="0.2">
      <c r="A1555">
        <v>1553</v>
      </c>
      <c r="B1555">
        <v>156</v>
      </c>
      <c r="C1555">
        <v>192</v>
      </c>
      <c r="D1555" t="s">
        <v>584</v>
      </c>
      <c r="E1555">
        <f t="shared" si="47"/>
        <v>78</v>
      </c>
      <c r="F1555" s="42">
        <f t="shared" si="48"/>
        <v>78</v>
      </c>
      <c r="H1555" t="s">
        <v>574</v>
      </c>
      <c r="I1555">
        <v>1</v>
      </c>
      <c r="J1555">
        <v>0</v>
      </c>
      <c r="K1555">
        <v>0</v>
      </c>
      <c r="S1555">
        <v>-0.14629364170832601</v>
      </c>
      <c r="T1555">
        <v>-3.1758331300355998E-2</v>
      </c>
      <c r="U1555">
        <v>2.3886949621373801</v>
      </c>
      <c r="V1555">
        <v>0.557462141337287</v>
      </c>
      <c r="W1555">
        <v>-2.4918007855119401E-2</v>
      </c>
      <c r="X1555">
        <v>-9.4460573632610696E-3</v>
      </c>
      <c r="Y1555">
        <v>-6.4482910218197197E-3</v>
      </c>
      <c r="Z1555">
        <v>2.65860502940602E-2</v>
      </c>
      <c r="AA1555">
        <v>1.01156414222209</v>
      </c>
      <c r="AB1555">
        <v>0.22626509817318599</v>
      </c>
      <c r="AC1555">
        <v>0.92232447203606505</v>
      </c>
      <c r="AD1555">
        <v>0.868752022693981</v>
      </c>
      <c r="AE1555">
        <v>0</v>
      </c>
      <c r="AF1555">
        <v>1</v>
      </c>
      <c r="AG1555">
        <v>0</v>
      </c>
      <c r="AH1555">
        <v>1</v>
      </c>
    </row>
    <row r="1556" spans="1:34" x14ac:dyDescent="0.2">
      <c r="A1556">
        <v>1554</v>
      </c>
      <c r="B1556">
        <v>156</v>
      </c>
      <c r="C1556">
        <v>192</v>
      </c>
      <c r="D1556" t="s">
        <v>584</v>
      </c>
      <c r="E1556">
        <f t="shared" si="47"/>
        <v>78</v>
      </c>
      <c r="F1556" s="42">
        <f t="shared" si="48"/>
        <v>78</v>
      </c>
      <c r="H1556" t="s">
        <v>575</v>
      </c>
      <c r="I1556">
        <v>0</v>
      </c>
      <c r="J1556">
        <v>0</v>
      </c>
      <c r="K1556">
        <v>0</v>
      </c>
      <c r="S1556">
        <v>-0.56043645285535604</v>
      </c>
      <c r="T1556">
        <v>-0.17338867686066001</v>
      </c>
      <c r="U1556">
        <v>2.3451775119174298</v>
      </c>
      <c r="V1556">
        <v>0.89335134802653604</v>
      </c>
      <c r="W1556">
        <v>-0.59289283723578401</v>
      </c>
      <c r="X1556">
        <v>-0.28924358832841202</v>
      </c>
      <c r="Y1556">
        <v>-0.79815873067954402</v>
      </c>
      <c r="Z1556">
        <v>-0.28040329401559799</v>
      </c>
      <c r="AA1556">
        <v>0.92022329303925798</v>
      </c>
      <c r="AB1556">
        <v>0.35356395904875598</v>
      </c>
      <c r="AC1556">
        <v>1.20814534333044E-2</v>
      </c>
      <c r="AD1556">
        <v>1.5949591633995701E-3</v>
      </c>
      <c r="AE1556">
        <v>0</v>
      </c>
      <c r="AF1556">
        <v>1</v>
      </c>
      <c r="AG1556">
        <v>0</v>
      </c>
      <c r="AH1556">
        <v>1</v>
      </c>
    </row>
    <row r="1557" spans="1:34" x14ac:dyDescent="0.2">
      <c r="A1557">
        <v>1555</v>
      </c>
      <c r="B1557">
        <v>156</v>
      </c>
      <c r="C1557">
        <v>193</v>
      </c>
      <c r="D1557" t="s">
        <v>584</v>
      </c>
      <c r="E1557">
        <f t="shared" si="47"/>
        <v>78</v>
      </c>
      <c r="F1557" s="42">
        <f t="shared" si="48"/>
        <v>78</v>
      </c>
      <c r="H1557" t="s">
        <v>576</v>
      </c>
      <c r="I1557">
        <v>1</v>
      </c>
      <c r="J1557">
        <v>0</v>
      </c>
      <c r="K1557">
        <v>0</v>
      </c>
      <c r="S1557">
        <v>0.71630159916821901</v>
      </c>
      <c r="T1557">
        <v>0.25926709036289702</v>
      </c>
      <c r="U1557">
        <v>2.7136227515293299</v>
      </c>
      <c r="V1557">
        <v>1.1473194815293</v>
      </c>
      <c r="W1557">
        <v>0.33664708458735398</v>
      </c>
      <c r="X1557">
        <v>0.32587576255011402</v>
      </c>
      <c r="Y1557">
        <v>0.24442160439160099</v>
      </c>
      <c r="Z1557">
        <v>0.42556423275015698</v>
      </c>
      <c r="AA1557">
        <v>0.93268144551989096</v>
      </c>
      <c r="AB1557">
        <v>0.52232389211981201</v>
      </c>
      <c r="AC1557">
        <v>0.15518281196389999</v>
      </c>
      <c r="AD1557">
        <v>1.49876296077513E-2</v>
      </c>
      <c r="AE1557">
        <v>0</v>
      </c>
      <c r="AF1557">
        <v>1</v>
      </c>
      <c r="AG1557">
        <v>0</v>
      </c>
      <c r="AH1557">
        <v>1</v>
      </c>
    </row>
    <row r="1558" spans="1:34" x14ac:dyDescent="0.2">
      <c r="A1558">
        <v>1556</v>
      </c>
      <c r="B1558">
        <v>156</v>
      </c>
      <c r="C1558">
        <v>193</v>
      </c>
      <c r="D1558" t="s">
        <v>584</v>
      </c>
      <c r="E1558">
        <f t="shared" si="47"/>
        <v>78</v>
      </c>
      <c r="F1558" s="42">
        <f t="shared" si="48"/>
        <v>78</v>
      </c>
      <c r="H1558" t="s">
        <v>577</v>
      </c>
      <c r="I1558">
        <v>0</v>
      </c>
      <c r="J1558">
        <v>0</v>
      </c>
      <c r="K1558">
        <v>0</v>
      </c>
      <c r="S1558">
        <v>0.63723400695016597</v>
      </c>
      <c r="T1558">
        <v>0.25330384105458797</v>
      </c>
      <c r="U1558">
        <v>2.1593021748121801</v>
      </c>
      <c r="V1558">
        <v>0.65733349883532699</v>
      </c>
      <c r="W1558">
        <v>0.46033245351117402</v>
      </c>
      <c r="X1558">
        <v>0.37826151492342303</v>
      </c>
      <c r="Y1558">
        <v>0.48269439666520098</v>
      </c>
      <c r="Z1558">
        <v>0.30748290719195098</v>
      </c>
      <c r="AA1558">
        <v>0.92234911555507904</v>
      </c>
      <c r="AB1558">
        <v>0.24862547761342599</v>
      </c>
      <c r="AC1558">
        <v>5.0411727022270703E-2</v>
      </c>
      <c r="AD1558">
        <v>2.7383600048105E-8</v>
      </c>
      <c r="AE1558">
        <v>0</v>
      </c>
      <c r="AF1558">
        <v>1</v>
      </c>
      <c r="AG1558">
        <v>0</v>
      </c>
      <c r="AH1558">
        <v>1</v>
      </c>
    </row>
    <row r="1559" spans="1:34" x14ac:dyDescent="0.2">
      <c r="A1559">
        <v>1557</v>
      </c>
      <c r="B1559">
        <v>156</v>
      </c>
      <c r="C1559">
        <v>194</v>
      </c>
      <c r="D1559" t="s">
        <v>584</v>
      </c>
      <c r="E1559">
        <f t="shared" si="47"/>
        <v>78</v>
      </c>
      <c r="F1559" s="42">
        <f t="shared" si="48"/>
        <v>78</v>
      </c>
      <c r="H1559" t="s">
        <v>578</v>
      </c>
      <c r="I1559">
        <v>1</v>
      </c>
      <c r="J1559">
        <v>0</v>
      </c>
      <c r="K1559">
        <v>0</v>
      </c>
      <c r="S1559">
        <v>0.397543953964487</v>
      </c>
      <c r="T1559">
        <v>0.65134830839527702</v>
      </c>
      <c r="U1559">
        <v>2.7341338329715699</v>
      </c>
      <c r="V1559">
        <v>4.6907337718295299</v>
      </c>
      <c r="W1559">
        <v>0.24859633096082301</v>
      </c>
      <c r="X1559">
        <v>1.0825931061821199</v>
      </c>
      <c r="Y1559">
        <v>0.37428436554544198</v>
      </c>
      <c r="Z1559">
        <v>1.4786412096649</v>
      </c>
      <c r="AA1559">
        <v>1.0169284355738299</v>
      </c>
      <c r="AB1559">
        <v>1.85295483340903</v>
      </c>
      <c r="AC1559">
        <v>0.33435307627366101</v>
      </c>
      <c r="AD1559">
        <v>2.24751647614529E-2</v>
      </c>
      <c r="AE1559">
        <v>1</v>
      </c>
      <c r="AF1559">
        <v>0</v>
      </c>
      <c r="AG1559">
        <v>0</v>
      </c>
      <c r="AH1559">
        <v>0</v>
      </c>
    </row>
    <row r="1560" spans="1:34" x14ac:dyDescent="0.2">
      <c r="A1560">
        <v>1558</v>
      </c>
      <c r="B1560">
        <v>156</v>
      </c>
      <c r="C1560">
        <v>194</v>
      </c>
      <c r="D1560" t="s">
        <v>584</v>
      </c>
      <c r="E1560">
        <f t="shared" si="47"/>
        <v>78</v>
      </c>
      <c r="F1560" s="42">
        <f t="shared" si="48"/>
        <v>78</v>
      </c>
      <c r="H1560" t="s">
        <v>579</v>
      </c>
      <c r="I1560">
        <v>0</v>
      </c>
      <c r="J1560">
        <v>0</v>
      </c>
      <c r="K1560">
        <v>0</v>
      </c>
      <c r="S1560">
        <v>0.19640725827775901</v>
      </c>
      <c r="T1560">
        <v>0.36118134271484698</v>
      </c>
      <c r="U1560">
        <v>2.0096842532511801</v>
      </c>
      <c r="V1560">
        <v>3.6774033612588801</v>
      </c>
      <c r="W1560">
        <v>7.1702045992781301E-3</v>
      </c>
      <c r="X1560">
        <v>0.65230323559123204</v>
      </c>
      <c r="Y1560">
        <v>1.7444970331414102E-2</v>
      </c>
      <c r="Z1560">
        <v>0.89092215125916496</v>
      </c>
      <c r="AA1560">
        <v>0.88296068014393003</v>
      </c>
      <c r="AB1560">
        <v>1.1709214400570001</v>
      </c>
      <c r="AC1560">
        <v>0.97435653029196301</v>
      </c>
      <c r="AD1560">
        <v>2.9354611837458501E-2</v>
      </c>
      <c r="AE1560">
        <v>1</v>
      </c>
      <c r="AF1560">
        <v>0</v>
      </c>
      <c r="AG1560">
        <v>0</v>
      </c>
      <c r="AH1560">
        <v>0</v>
      </c>
    </row>
    <row r="1561" spans="1:34" x14ac:dyDescent="0.2">
      <c r="A1561">
        <v>1559</v>
      </c>
      <c r="B1561">
        <v>156</v>
      </c>
      <c r="C1561">
        <v>195</v>
      </c>
      <c r="D1561" t="s">
        <v>584</v>
      </c>
      <c r="E1561">
        <f t="shared" si="47"/>
        <v>78</v>
      </c>
      <c r="F1561" s="42">
        <f t="shared" si="48"/>
        <v>78</v>
      </c>
      <c r="H1561" t="s">
        <v>580</v>
      </c>
      <c r="I1561">
        <v>1</v>
      </c>
      <c r="J1561">
        <v>0</v>
      </c>
      <c r="K1561">
        <v>0</v>
      </c>
      <c r="S1561">
        <v>0.60724148235749498</v>
      </c>
      <c r="T1561">
        <v>0.26976256844572999</v>
      </c>
      <c r="U1561">
        <v>2.6708675225963798</v>
      </c>
      <c r="V1561">
        <v>1.1470519774940799</v>
      </c>
      <c r="W1561">
        <v>0.58631204896613498</v>
      </c>
      <c r="X1561">
        <v>0.39456369588179702</v>
      </c>
      <c r="Y1561">
        <v>0.32381777038811799</v>
      </c>
      <c r="Z1561">
        <v>0.30902252458233198</v>
      </c>
      <c r="AA1561">
        <v>1.1310572358265401</v>
      </c>
      <c r="AB1561">
        <v>0.466286727112313</v>
      </c>
      <c r="AC1561">
        <v>4.2302366139683197E-2</v>
      </c>
      <c r="AD1561">
        <v>1.1152480711812201E-3</v>
      </c>
      <c r="AE1561">
        <v>0</v>
      </c>
      <c r="AF1561">
        <v>1</v>
      </c>
      <c r="AG1561">
        <v>0</v>
      </c>
      <c r="AH1561">
        <v>1</v>
      </c>
    </row>
    <row r="1562" spans="1:34" x14ac:dyDescent="0.2">
      <c r="A1562">
        <v>1560</v>
      </c>
      <c r="B1562">
        <v>156</v>
      </c>
      <c r="C1562">
        <v>195</v>
      </c>
      <c r="D1562" t="s">
        <v>584</v>
      </c>
      <c r="E1562">
        <f t="shared" si="47"/>
        <v>78</v>
      </c>
      <c r="F1562" s="42">
        <f t="shared" si="48"/>
        <v>78</v>
      </c>
      <c r="H1562" t="s">
        <v>581</v>
      </c>
      <c r="I1562">
        <v>0</v>
      </c>
      <c r="J1562">
        <v>0</v>
      </c>
      <c r="K1562">
        <v>0</v>
      </c>
      <c r="S1562">
        <v>0.61094687605509501</v>
      </c>
      <c r="T1562">
        <v>1.2166526182245601</v>
      </c>
      <c r="U1562">
        <v>2.27422074042261</v>
      </c>
      <c r="V1562">
        <v>4.4727634938999801</v>
      </c>
      <c r="W1562">
        <v>0.36702932337531502</v>
      </c>
      <c r="X1562">
        <v>1.45161838513881</v>
      </c>
      <c r="Y1562">
        <v>0.50316541103468404</v>
      </c>
      <c r="Z1562">
        <v>0.60830226708803203</v>
      </c>
      <c r="AA1562">
        <v>0.88982415302797002</v>
      </c>
      <c r="AB1562">
        <v>1.8568468311552699</v>
      </c>
      <c r="AC1562">
        <v>0.10483151027021501</v>
      </c>
      <c r="AD1562">
        <v>2.5017917614362901E-3</v>
      </c>
      <c r="AE1562">
        <v>1</v>
      </c>
      <c r="AF1562">
        <v>0</v>
      </c>
      <c r="AG1562">
        <v>0</v>
      </c>
      <c r="AH1562">
        <v>0</v>
      </c>
    </row>
    <row r="1563" spans="1:34" x14ac:dyDescent="0.2">
      <c r="A1563">
        <v>1561</v>
      </c>
      <c r="B1563">
        <v>157</v>
      </c>
      <c r="C1563">
        <v>196</v>
      </c>
      <c r="D1563" t="s">
        <v>585</v>
      </c>
      <c r="E1563">
        <f t="shared" si="47"/>
        <v>78</v>
      </c>
      <c r="F1563" s="42">
        <f t="shared" si="48"/>
        <v>79</v>
      </c>
      <c r="H1563" t="s">
        <v>586</v>
      </c>
      <c r="I1563">
        <v>1</v>
      </c>
      <c r="J1563">
        <v>1</v>
      </c>
      <c r="K1563">
        <v>1</v>
      </c>
      <c r="S1563">
        <v>0.77682684786850598</v>
      </c>
      <c r="T1563">
        <v>0.317958495391233</v>
      </c>
      <c r="U1563">
        <v>2.5637824042933102</v>
      </c>
      <c r="V1563">
        <v>0.55681184047160004</v>
      </c>
      <c r="W1563">
        <v>0.619521485193268</v>
      </c>
      <c r="X1563">
        <v>0.24432438712843799</v>
      </c>
      <c r="Y1563">
        <v>0.56092064652886398</v>
      </c>
      <c r="Z1563">
        <v>0.23624146625307099</v>
      </c>
      <c r="AA1563">
        <v>0.99169023389976096</v>
      </c>
      <c r="AB1563">
        <v>0.224991745010374</v>
      </c>
      <c r="AC1563">
        <v>1.48601872197455E-2</v>
      </c>
      <c r="AD1563">
        <v>3.8662490258622798E-5</v>
      </c>
      <c r="AE1563">
        <v>0</v>
      </c>
      <c r="AF1563">
        <v>1</v>
      </c>
      <c r="AG1563">
        <v>0</v>
      </c>
      <c r="AH1563">
        <v>1</v>
      </c>
    </row>
    <row r="1564" spans="1:34" x14ac:dyDescent="0.2">
      <c r="A1564">
        <v>1562</v>
      </c>
      <c r="B1564">
        <v>157</v>
      </c>
      <c r="C1564">
        <v>196</v>
      </c>
      <c r="D1564" t="s">
        <v>585</v>
      </c>
      <c r="E1564">
        <f t="shared" si="47"/>
        <v>78</v>
      </c>
      <c r="F1564" s="42">
        <f t="shared" si="48"/>
        <v>79</v>
      </c>
      <c r="H1564" t="s">
        <v>587</v>
      </c>
      <c r="I1564">
        <v>0</v>
      </c>
      <c r="J1564">
        <v>1</v>
      </c>
      <c r="K1564">
        <v>1</v>
      </c>
      <c r="S1564">
        <v>-0.91832989495014805</v>
      </c>
      <c r="T1564">
        <v>-1.68854328881838</v>
      </c>
      <c r="U1564">
        <v>2.5463258252712002</v>
      </c>
      <c r="V1564">
        <v>4.0904253639474302</v>
      </c>
      <c r="W1564">
        <v>-0.67572680018438203</v>
      </c>
      <c r="X1564">
        <v>-1.4652342182242699</v>
      </c>
      <c r="Y1564">
        <v>-0.951561340580799</v>
      </c>
      <c r="Z1564">
        <v>-1.5575469464623199</v>
      </c>
      <c r="AA1564">
        <v>0.99608504257962605</v>
      </c>
      <c r="AB1564">
        <v>1.6280101093517301</v>
      </c>
      <c r="AC1564">
        <v>8.3377380920326601E-3</v>
      </c>
      <c r="AD1564">
        <v>5.4959483905773197E-4</v>
      </c>
      <c r="AE1564">
        <v>1</v>
      </c>
      <c r="AF1564">
        <v>0</v>
      </c>
      <c r="AG1564">
        <v>0</v>
      </c>
      <c r="AH1564">
        <v>0</v>
      </c>
    </row>
    <row r="1565" spans="1:34" x14ac:dyDescent="0.2">
      <c r="A1565">
        <v>1563</v>
      </c>
      <c r="B1565">
        <v>157</v>
      </c>
      <c r="C1565">
        <v>197</v>
      </c>
      <c r="D1565" t="s">
        <v>585</v>
      </c>
      <c r="E1565">
        <f t="shared" si="47"/>
        <v>78</v>
      </c>
      <c r="F1565" s="42">
        <f t="shared" si="48"/>
        <v>79</v>
      </c>
      <c r="H1565" t="s">
        <v>588</v>
      </c>
      <c r="I1565">
        <v>1</v>
      </c>
      <c r="J1565">
        <v>1</v>
      </c>
      <c r="K1565">
        <v>1</v>
      </c>
      <c r="S1565">
        <v>-0.17826335300924301</v>
      </c>
      <c r="T1565">
        <v>-8.1743165827892095E-2</v>
      </c>
      <c r="U1565">
        <v>2.0263582007028198</v>
      </c>
      <c r="V1565">
        <v>0.62620764485465596</v>
      </c>
      <c r="W1565">
        <v>0.124557164591097</v>
      </c>
      <c r="X1565">
        <v>5.4869339026321904E-4</v>
      </c>
      <c r="Y1565">
        <v>0.16402886437574099</v>
      </c>
      <c r="Z1565">
        <v>3.91831178111441E-2</v>
      </c>
      <c r="AA1565">
        <v>0.69043225042946299</v>
      </c>
      <c r="AB1565">
        <v>0.23564014478517001</v>
      </c>
      <c r="AC1565">
        <v>0.47572368520553998</v>
      </c>
      <c r="AD1565">
        <v>0.99264577804863896</v>
      </c>
      <c r="AE1565">
        <v>0</v>
      </c>
      <c r="AF1565">
        <v>1</v>
      </c>
      <c r="AG1565">
        <v>1</v>
      </c>
      <c r="AH1565">
        <v>0</v>
      </c>
    </row>
    <row r="1566" spans="1:34" x14ac:dyDescent="0.2">
      <c r="A1566">
        <v>1564</v>
      </c>
      <c r="B1566">
        <v>157</v>
      </c>
      <c r="C1566">
        <v>197</v>
      </c>
      <c r="D1566" t="s">
        <v>585</v>
      </c>
      <c r="E1566">
        <f t="shared" si="47"/>
        <v>78</v>
      </c>
      <c r="F1566" s="42">
        <f t="shared" si="48"/>
        <v>79</v>
      </c>
      <c r="H1566" t="s">
        <v>589</v>
      </c>
      <c r="I1566">
        <v>0</v>
      </c>
      <c r="J1566">
        <v>1</v>
      </c>
      <c r="K1566">
        <v>1</v>
      </c>
      <c r="S1566">
        <v>0.31258468219311902</v>
      </c>
      <c r="T1566">
        <v>0.13643663337902801</v>
      </c>
      <c r="U1566">
        <v>2.5181345250457499</v>
      </c>
      <c r="V1566">
        <v>0.92792146810986098</v>
      </c>
      <c r="W1566">
        <v>0.44371210605762201</v>
      </c>
      <c r="X1566">
        <v>0.212993465528378</v>
      </c>
      <c r="Y1566">
        <v>0.62440576450017204</v>
      </c>
      <c r="Z1566">
        <v>0.18483366590370401</v>
      </c>
      <c r="AA1566">
        <v>1.0158524805757401</v>
      </c>
      <c r="AB1566">
        <v>0.374267044881055</v>
      </c>
      <c r="AC1566">
        <v>8.6144407889385197E-2</v>
      </c>
      <c r="AD1566">
        <v>2.61140701191198E-2</v>
      </c>
      <c r="AE1566">
        <v>0</v>
      </c>
      <c r="AF1566">
        <v>1</v>
      </c>
      <c r="AG1566">
        <v>0</v>
      </c>
      <c r="AH1566">
        <v>1</v>
      </c>
    </row>
    <row r="1567" spans="1:34" x14ac:dyDescent="0.2">
      <c r="A1567">
        <v>1565</v>
      </c>
      <c r="B1567">
        <v>157</v>
      </c>
      <c r="C1567">
        <v>198</v>
      </c>
      <c r="D1567" t="s">
        <v>585</v>
      </c>
      <c r="E1567">
        <f t="shared" si="47"/>
        <v>78</v>
      </c>
      <c r="F1567" s="42">
        <f t="shared" si="48"/>
        <v>79</v>
      </c>
      <c r="H1567" t="s">
        <v>590</v>
      </c>
      <c r="I1567">
        <v>1</v>
      </c>
      <c r="J1567">
        <v>1</v>
      </c>
      <c r="K1567">
        <v>1</v>
      </c>
      <c r="S1567">
        <v>0.99164958577603102</v>
      </c>
      <c r="T1567">
        <v>1.5817172734571201</v>
      </c>
      <c r="U1567">
        <v>2.5486120096175</v>
      </c>
      <c r="V1567">
        <v>4.4501624117110801</v>
      </c>
      <c r="W1567">
        <v>0.73486196994543496</v>
      </c>
      <c r="X1567">
        <v>1.2409855787605899</v>
      </c>
      <c r="Y1567">
        <v>0.76618446119052996</v>
      </c>
      <c r="Z1567">
        <v>1.3499372868861099</v>
      </c>
      <c r="AA1567">
        <v>0.99287210018373895</v>
      </c>
      <c r="AB1567">
        <v>1.82691707224708</v>
      </c>
      <c r="AC1567">
        <v>4.1196689475976999E-3</v>
      </c>
      <c r="AD1567">
        <v>8.2554007530710998E-3</v>
      </c>
      <c r="AE1567">
        <v>1</v>
      </c>
      <c r="AF1567">
        <v>0</v>
      </c>
      <c r="AG1567">
        <v>1</v>
      </c>
      <c r="AH1567">
        <v>1</v>
      </c>
    </row>
    <row r="1568" spans="1:34" x14ac:dyDescent="0.2">
      <c r="A1568">
        <v>1566</v>
      </c>
      <c r="B1568">
        <v>157</v>
      </c>
      <c r="C1568">
        <v>198</v>
      </c>
      <c r="D1568" t="s">
        <v>585</v>
      </c>
      <c r="E1568">
        <f t="shared" si="47"/>
        <v>78</v>
      </c>
      <c r="F1568" s="42">
        <f t="shared" si="48"/>
        <v>79</v>
      </c>
      <c r="H1568" t="s">
        <v>591</v>
      </c>
      <c r="I1568">
        <v>0</v>
      </c>
      <c r="J1568">
        <v>1</v>
      </c>
      <c r="K1568">
        <v>1</v>
      </c>
      <c r="S1568">
        <v>0.27677182480692902</v>
      </c>
      <c r="T1568">
        <v>5.7614485871229901E-2</v>
      </c>
      <c r="U1568">
        <v>2.8043161169625801</v>
      </c>
      <c r="V1568">
        <v>0.58764402751776601</v>
      </c>
      <c r="W1568">
        <v>-0.31031143194453098</v>
      </c>
      <c r="X1568">
        <v>-9.4687189638187105E-2</v>
      </c>
      <c r="Y1568">
        <v>-0.46591414739855502</v>
      </c>
      <c r="Z1568">
        <v>-0.14677647418752299</v>
      </c>
      <c r="AA1568">
        <v>1.1907951225243101</v>
      </c>
      <c r="AB1568">
        <v>0.24110342178268299</v>
      </c>
      <c r="AC1568">
        <v>0.30358969519029</v>
      </c>
      <c r="AD1568">
        <v>0.12230574586122001</v>
      </c>
      <c r="AE1568">
        <v>0</v>
      </c>
      <c r="AF1568">
        <v>1</v>
      </c>
      <c r="AG1568">
        <v>0</v>
      </c>
      <c r="AH1568">
        <v>1</v>
      </c>
    </row>
    <row r="1569" spans="1:34" x14ac:dyDescent="0.2">
      <c r="A1569">
        <v>1567</v>
      </c>
      <c r="B1569">
        <v>157</v>
      </c>
      <c r="C1569">
        <v>199</v>
      </c>
      <c r="D1569" t="s">
        <v>585</v>
      </c>
      <c r="E1569">
        <f t="shared" si="47"/>
        <v>78</v>
      </c>
      <c r="F1569" s="42">
        <f t="shared" si="48"/>
        <v>79</v>
      </c>
      <c r="H1569" t="s">
        <v>592</v>
      </c>
      <c r="I1569">
        <v>1</v>
      </c>
      <c r="J1569">
        <v>1</v>
      </c>
      <c r="K1569">
        <v>1</v>
      </c>
      <c r="S1569">
        <v>-0.38070498267188702</v>
      </c>
      <c r="T1569">
        <v>-0.18723031536859799</v>
      </c>
      <c r="U1569">
        <v>2.0478772800415799</v>
      </c>
      <c r="V1569">
        <v>0.47050320818876601</v>
      </c>
      <c r="W1569">
        <v>-0.52609544119299101</v>
      </c>
      <c r="X1569">
        <v>-0.18425766135236801</v>
      </c>
      <c r="Y1569">
        <v>-0.54491354899799804</v>
      </c>
      <c r="Z1569">
        <v>-0.19658468641589999</v>
      </c>
      <c r="AA1569">
        <v>0.69622766051426899</v>
      </c>
      <c r="AB1569">
        <v>0.17236054761386599</v>
      </c>
      <c r="AC1569">
        <v>3.4289212014848398E-3</v>
      </c>
      <c r="AD1569">
        <v>4.9840983931784001E-5</v>
      </c>
      <c r="AE1569">
        <v>0</v>
      </c>
      <c r="AF1569">
        <v>1</v>
      </c>
      <c r="AG1569">
        <v>0</v>
      </c>
      <c r="AH1569">
        <v>1</v>
      </c>
    </row>
    <row r="1570" spans="1:34" x14ac:dyDescent="0.2">
      <c r="A1570">
        <v>1568</v>
      </c>
      <c r="B1570">
        <v>157</v>
      </c>
      <c r="C1570">
        <v>199</v>
      </c>
      <c r="D1570" t="s">
        <v>585</v>
      </c>
      <c r="E1570">
        <f t="shared" si="47"/>
        <v>78</v>
      </c>
      <c r="F1570" s="42">
        <f t="shared" si="48"/>
        <v>79</v>
      </c>
      <c r="H1570" t="s">
        <v>593</v>
      </c>
      <c r="I1570">
        <v>0</v>
      </c>
      <c r="J1570">
        <v>1</v>
      </c>
      <c r="K1570">
        <v>1</v>
      </c>
      <c r="S1570">
        <v>0.58748065109830305</v>
      </c>
      <c r="T1570">
        <v>1.0288422731443601</v>
      </c>
      <c r="U1570">
        <v>2.8387326486408702</v>
      </c>
      <c r="V1570">
        <v>5.6500160977570903</v>
      </c>
      <c r="W1570">
        <v>0.82392169463270204</v>
      </c>
      <c r="X1570">
        <v>0.73757994074765698</v>
      </c>
      <c r="Y1570">
        <v>0.79457478205517096</v>
      </c>
      <c r="Z1570">
        <v>-9.35843154181044E-2</v>
      </c>
      <c r="AA1570">
        <v>1.00153667916166</v>
      </c>
      <c r="AB1570">
        <v>2.2088926389519599</v>
      </c>
      <c r="AC1570">
        <v>1.50550158130159E-3</v>
      </c>
      <c r="AD1570">
        <v>0.188183166713036</v>
      </c>
      <c r="AE1570">
        <v>1</v>
      </c>
      <c r="AF1570">
        <v>0</v>
      </c>
      <c r="AG1570">
        <v>1</v>
      </c>
      <c r="AH1570">
        <v>1</v>
      </c>
    </row>
    <row r="1571" spans="1:34" x14ac:dyDescent="0.2">
      <c r="A1571">
        <v>1569</v>
      </c>
      <c r="B1571">
        <v>157</v>
      </c>
      <c r="C1571">
        <v>200</v>
      </c>
      <c r="D1571" t="s">
        <v>585</v>
      </c>
      <c r="E1571">
        <f t="shared" si="47"/>
        <v>78</v>
      </c>
      <c r="F1571" s="42">
        <f t="shared" si="48"/>
        <v>79</v>
      </c>
      <c r="H1571" t="s">
        <v>594</v>
      </c>
      <c r="I1571">
        <v>1</v>
      </c>
      <c r="J1571">
        <v>1</v>
      </c>
      <c r="K1571">
        <v>1</v>
      </c>
      <c r="S1571">
        <v>-0.182086327520665</v>
      </c>
      <c r="T1571">
        <v>-0.28314240066320001</v>
      </c>
      <c r="U1571">
        <v>2.46557165530976</v>
      </c>
      <c r="V1571">
        <v>4.62424120400728</v>
      </c>
      <c r="W1571">
        <v>-7.7822500536377806E-2</v>
      </c>
      <c r="X1571">
        <v>-0.48614874186296297</v>
      </c>
      <c r="Y1571">
        <v>9.18238077498926E-2</v>
      </c>
      <c r="Z1571">
        <v>-0.33224908598827102</v>
      </c>
      <c r="AA1571">
        <v>0.96581096621440399</v>
      </c>
      <c r="AB1571">
        <v>1.82746130136399</v>
      </c>
      <c r="AC1571">
        <v>0.74981960502953204</v>
      </c>
      <c r="AD1571">
        <v>0.29367521544369302</v>
      </c>
      <c r="AE1571">
        <v>1</v>
      </c>
      <c r="AF1571">
        <v>0</v>
      </c>
      <c r="AG1571">
        <v>0</v>
      </c>
      <c r="AH1571">
        <v>0</v>
      </c>
    </row>
    <row r="1572" spans="1:34" x14ac:dyDescent="0.2">
      <c r="A1572">
        <v>1570</v>
      </c>
      <c r="B1572">
        <v>157</v>
      </c>
      <c r="C1572">
        <v>200</v>
      </c>
      <c r="D1572" t="s">
        <v>585</v>
      </c>
      <c r="E1572">
        <f t="shared" si="47"/>
        <v>78</v>
      </c>
      <c r="F1572" s="42">
        <f t="shared" si="48"/>
        <v>79</v>
      </c>
      <c r="H1572" t="s">
        <v>595</v>
      </c>
      <c r="I1572">
        <v>0</v>
      </c>
      <c r="J1572">
        <v>1</v>
      </c>
      <c r="K1572">
        <v>1</v>
      </c>
      <c r="S1572">
        <v>1.9367464992683402E-2</v>
      </c>
      <c r="T1572">
        <v>3.5742820978896903E-2</v>
      </c>
      <c r="U1572">
        <v>3.0526766433613401</v>
      </c>
      <c r="V1572">
        <v>5.0511277010917004</v>
      </c>
      <c r="W1572">
        <v>0.43567581998766097</v>
      </c>
      <c r="X1572">
        <v>4.73254548846562E-4</v>
      </c>
      <c r="Y1572">
        <v>0.875262169311116</v>
      </c>
      <c r="Z1572">
        <v>-0.19052089206720699</v>
      </c>
      <c r="AA1572">
        <v>1.17398457660624</v>
      </c>
      <c r="AB1572">
        <v>1.8927088191217201</v>
      </c>
      <c r="AC1572">
        <v>0.14399873671404501</v>
      </c>
      <c r="AD1572">
        <v>0.99921027943521401</v>
      </c>
      <c r="AE1572">
        <v>1</v>
      </c>
      <c r="AF1572">
        <v>0</v>
      </c>
      <c r="AG1572">
        <v>1</v>
      </c>
      <c r="AH1572">
        <v>1</v>
      </c>
    </row>
    <row r="1573" spans="1:34" x14ac:dyDescent="0.2">
      <c r="A1573">
        <v>1571</v>
      </c>
      <c r="B1573">
        <v>158</v>
      </c>
      <c r="C1573">
        <v>196</v>
      </c>
      <c r="D1573" t="s">
        <v>596</v>
      </c>
      <c r="E1573">
        <f t="shared" si="47"/>
        <v>78</v>
      </c>
      <c r="F1573" s="42">
        <f t="shared" si="48"/>
        <v>80</v>
      </c>
      <c r="H1573" t="s">
        <v>586</v>
      </c>
      <c r="I1573">
        <v>1</v>
      </c>
      <c r="J1573">
        <v>0</v>
      </c>
      <c r="K1573">
        <v>1</v>
      </c>
      <c r="S1573">
        <v>0.77682684786850598</v>
      </c>
      <c r="T1573">
        <v>0.317958495391233</v>
      </c>
      <c r="U1573">
        <v>2.5637824042933102</v>
      </c>
      <c r="V1573">
        <v>0.55681184047160004</v>
      </c>
      <c r="W1573">
        <v>0.619521485193268</v>
      </c>
      <c r="X1573">
        <v>0.24432438712843799</v>
      </c>
      <c r="Y1573">
        <v>0.56092064652886398</v>
      </c>
      <c r="Z1573">
        <v>0.23624146625307099</v>
      </c>
      <c r="AA1573">
        <v>0.99169023389976096</v>
      </c>
      <c r="AB1573">
        <v>0.224991745010374</v>
      </c>
      <c r="AC1573">
        <v>1.48601872197455E-2</v>
      </c>
      <c r="AD1573">
        <v>3.8662490258622798E-5</v>
      </c>
      <c r="AE1573">
        <v>0</v>
      </c>
      <c r="AF1573">
        <v>1</v>
      </c>
      <c r="AG1573">
        <v>0</v>
      </c>
      <c r="AH1573">
        <v>1</v>
      </c>
    </row>
    <row r="1574" spans="1:34" x14ac:dyDescent="0.2">
      <c r="A1574">
        <v>1572</v>
      </c>
      <c r="B1574">
        <v>158</v>
      </c>
      <c r="C1574">
        <v>196</v>
      </c>
      <c r="D1574" t="s">
        <v>596</v>
      </c>
      <c r="E1574">
        <f t="shared" si="47"/>
        <v>78</v>
      </c>
      <c r="F1574" s="42">
        <f t="shared" si="48"/>
        <v>80</v>
      </c>
      <c r="H1574" t="s">
        <v>587</v>
      </c>
      <c r="I1574">
        <v>0</v>
      </c>
      <c r="J1574">
        <v>0</v>
      </c>
      <c r="K1574">
        <v>1</v>
      </c>
      <c r="S1574">
        <v>-0.91832989495014805</v>
      </c>
      <c r="T1574">
        <v>-1.68854328881838</v>
      </c>
      <c r="U1574">
        <v>2.5463258252712002</v>
      </c>
      <c r="V1574">
        <v>4.0904253639474302</v>
      </c>
      <c r="W1574">
        <v>-0.67572680018438203</v>
      </c>
      <c r="X1574">
        <v>-1.4652342182242699</v>
      </c>
      <c r="Y1574">
        <v>-0.951561340580799</v>
      </c>
      <c r="Z1574">
        <v>-1.5575469464623199</v>
      </c>
      <c r="AA1574">
        <v>0.99608504257962605</v>
      </c>
      <c r="AB1574">
        <v>1.6280101093517301</v>
      </c>
      <c r="AC1574">
        <v>8.3377380920326601E-3</v>
      </c>
      <c r="AD1574">
        <v>5.4959483905773197E-4</v>
      </c>
      <c r="AE1574">
        <v>1</v>
      </c>
      <c r="AF1574">
        <v>0</v>
      </c>
      <c r="AG1574">
        <v>0</v>
      </c>
      <c r="AH1574">
        <v>0</v>
      </c>
    </row>
    <row r="1575" spans="1:34" x14ac:dyDescent="0.2">
      <c r="A1575">
        <v>1573</v>
      </c>
      <c r="B1575">
        <v>158</v>
      </c>
      <c r="C1575">
        <v>197</v>
      </c>
      <c r="D1575" t="s">
        <v>596</v>
      </c>
      <c r="E1575">
        <f t="shared" si="47"/>
        <v>78</v>
      </c>
      <c r="F1575" s="42">
        <f t="shared" si="48"/>
        <v>80</v>
      </c>
      <c r="H1575" t="s">
        <v>588</v>
      </c>
      <c r="I1575">
        <v>1</v>
      </c>
      <c r="J1575">
        <v>0</v>
      </c>
      <c r="K1575">
        <v>1</v>
      </c>
      <c r="S1575">
        <v>-0.17826335300924301</v>
      </c>
      <c r="T1575">
        <v>-8.1743165827892095E-2</v>
      </c>
      <c r="U1575">
        <v>2.0263582007028198</v>
      </c>
      <c r="V1575">
        <v>0.62620764485465596</v>
      </c>
      <c r="W1575">
        <v>0.124557164591097</v>
      </c>
      <c r="X1575">
        <v>5.4869339026321904E-4</v>
      </c>
      <c r="Y1575">
        <v>0.16402886437574099</v>
      </c>
      <c r="Z1575">
        <v>3.91831178111441E-2</v>
      </c>
      <c r="AA1575">
        <v>0.69043225042946299</v>
      </c>
      <c r="AB1575">
        <v>0.23564014478517001</v>
      </c>
      <c r="AC1575">
        <v>0.47572368520553998</v>
      </c>
      <c r="AD1575">
        <v>0.99264577804863896</v>
      </c>
      <c r="AE1575">
        <v>0</v>
      </c>
      <c r="AF1575">
        <v>1</v>
      </c>
      <c r="AG1575">
        <v>1</v>
      </c>
      <c r="AH1575">
        <v>0</v>
      </c>
    </row>
    <row r="1576" spans="1:34" x14ac:dyDescent="0.2">
      <c r="A1576">
        <v>1574</v>
      </c>
      <c r="B1576">
        <v>158</v>
      </c>
      <c r="C1576">
        <v>197</v>
      </c>
      <c r="D1576" t="s">
        <v>596</v>
      </c>
      <c r="E1576">
        <f t="shared" si="47"/>
        <v>78</v>
      </c>
      <c r="F1576" s="42">
        <f t="shared" si="48"/>
        <v>80</v>
      </c>
      <c r="H1576" t="s">
        <v>589</v>
      </c>
      <c r="I1576">
        <v>0</v>
      </c>
      <c r="J1576">
        <v>0</v>
      </c>
      <c r="K1576">
        <v>1</v>
      </c>
      <c r="S1576">
        <v>0.31258468219311902</v>
      </c>
      <c r="T1576">
        <v>0.13643663337902801</v>
      </c>
      <c r="U1576">
        <v>2.5181345250457499</v>
      </c>
      <c r="V1576">
        <v>0.92792146810986098</v>
      </c>
      <c r="W1576">
        <v>0.44371210605762201</v>
      </c>
      <c r="X1576">
        <v>0.212993465528378</v>
      </c>
      <c r="Y1576">
        <v>0.62440576450017204</v>
      </c>
      <c r="Z1576">
        <v>0.18483366590370401</v>
      </c>
      <c r="AA1576">
        <v>1.0158524805757401</v>
      </c>
      <c r="AB1576">
        <v>0.374267044881055</v>
      </c>
      <c r="AC1576">
        <v>8.6144407889385197E-2</v>
      </c>
      <c r="AD1576">
        <v>2.61140701191198E-2</v>
      </c>
      <c r="AE1576">
        <v>0</v>
      </c>
      <c r="AF1576">
        <v>1</v>
      </c>
      <c r="AG1576">
        <v>0</v>
      </c>
      <c r="AH1576">
        <v>1</v>
      </c>
    </row>
    <row r="1577" spans="1:34" x14ac:dyDescent="0.2">
      <c r="A1577">
        <v>1575</v>
      </c>
      <c r="B1577">
        <v>158</v>
      </c>
      <c r="C1577">
        <v>198</v>
      </c>
      <c r="D1577" t="s">
        <v>596</v>
      </c>
      <c r="E1577">
        <f t="shared" si="47"/>
        <v>78</v>
      </c>
      <c r="F1577" s="42">
        <f t="shared" si="48"/>
        <v>80</v>
      </c>
      <c r="H1577" t="s">
        <v>590</v>
      </c>
      <c r="I1577">
        <v>1</v>
      </c>
      <c r="J1577">
        <v>0</v>
      </c>
      <c r="K1577">
        <v>1</v>
      </c>
      <c r="S1577">
        <v>0.99164958577603102</v>
      </c>
      <c r="T1577">
        <v>1.5817172734571201</v>
      </c>
      <c r="U1577">
        <v>2.5486120096175</v>
      </c>
      <c r="V1577">
        <v>4.4501624117110801</v>
      </c>
      <c r="W1577">
        <v>0.73486196994543496</v>
      </c>
      <c r="X1577">
        <v>1.2409855787605899</v>
      </c>
      <c r="Y1577">
        <v>0.76618446119052996</v>
      </c>
      <c r="Z1577">
        <v>1.3499372868861099</v>
      </c>
      <c r="AA1577">
        <v>0.99287210018373895</v>
      </c>
      <c r="AB1577">
        <v>1.82691707224708</v>
      </c>
      <c r="AC1577">
        <v>4.1196689475976999E-3</v>
      </c>
      <c r="AD1577">
        <v>8.2554007530710998E-3</v>
      </c>
      <c r="AE1577">
        <v>1</v>
      </c>
      <c r="AF1577">
        <v>0</v>
      </c>
      <c r="AG1577">
        <v>1</v>
      </c>
      <c r="AH1577">
        <v>1</v>
      </c>
    </row>
    <row r="1578" spans="1:34" x14ac:dyDescent="0.2">
      <c r="A1578">
        <v>1576</v>
      </c>
      <c r="B1578">
        <v>158</v>
      </c>
      <c r="C1578">
        <v>198</v>
      </c>
      <c r="D1578" t="s">
        <v>596</v>
      </c>
      <c r="E1578">
        <f t="shared" si="47"/>
        <v>78</v>
      </c>
      <c r="F1578" s="42">
        <f t="shared" si="48"/>
        <v>80</v>
      </c>
      <c r="H1578" t="s">
        <v>591</v>
      </c>
      <c r="I1578">
        <v>0</v>
      </c>
      <c r="J1578">
        <v>0</v>
      </c>
      <c r="K1578">
        <v>1</v>
      </c>
      <c r="S1578">
        <v>0.27677182480692902</v>
      </c>
      <c r="T1578">
        <v>5.7614485871229901E-2</v>
      </c>
      <c r="U1578">
        <v>2.8043161169625801</v>
      </c>
      <c r="V1578">
        <v>0.58764402751776601</v>
      </c>
      <c r="W1578">
        <v>-0.31031143194453098</v>
      </c>
      <c r="X1578">
        <v>-9.4687189638187105E-2</v>
      </c>
      <c r="Y1578">
        <v>-0.46591414739855502</v>
      </c>
      <c r="Z1578">
        <v>-0.14677647418752299</v>
      </c>
      <c r="AA1578">
        <v>1.1907951225243101</v>
      </c>
      <c r="AB1578">
        <v>0.24110342178268299</v>
      </c>
      <c r="AC1578">
        <v>0.30358969519029</v>
      </c>
      <c r="AD1578">
        <v>0.12230574586122001</v>
      </c>
      <c r="AE1578">
        <v>0</v>
      </c>
      <c r="AF1578">
        <v>1</v>
      </c>
      <c r="AG1578">
        <v>0</v>
      </c>
      <c r="AH1578">
        <v>1</v>
      </c>
    </row>
    <row r="1579" spans="1:34" x14ac:dyDescent="0.2">
      <c r="A1579">
        <v>1577</v>
      </c>
      <c r="B1579">
        <v>158</v>
      </c>
      <c r="C1579">
        <v>199</v>
      </c>
      <c r="D1579" t="s">
        <v>596</v>
      </c>
      <c r="E1579">
        <f t="shared" si="47"/>
        <v>78</v>
      </c>
      <c r="F1579" s="42">
        <f t="shared" si="48"/>
        <v>80</v>
      </c>
      <c r="H1579" t="s">
        <v>592</v>
      </c>
      <c r="I1579">
        <v>1</v>
      </c>
      <c r="J1579">
        <v>0</v>
      </c>
      <c r="K1579">
        <v>1</v>
      </c>
      <c r="S1579">
        <v>-0.38070498267188702</v>
      </c>
      <c r="T1579">
        <v>-0.18723031536859799</v>
      </c>
      <c r="U1579">
        <v>2.0478772800415799</v>
      </c>
      <c r="V1579">
        <v>0.47050320818876601</v>
      </c>
      <c r="W1579">
        <v>-0.52609544119299101</v>
      </c>
      <c r="X1579">
        <v>-0.18425766135236801</v>
      </c>
      <c r="Y1579">
        <v>-0.54491354899799804</v>
      </c>
      <c r="Z1579">
        <v>-0.19658468641589999</v>
      </c>
      <c r="AA1579">
        <v>0.69622766051426899</v>
      </c>
      <c r="AB1579">
        <v>0.17236054761386599</v>
      </c>
      <c r="AC1579">
        <v>3.4289212014848398E-3</v>
      </c>
      <c r="AD1579">
        <v>4.9840983931784001E-5</v>
      </c>
      <c r="AE1579">
        <v>0</v>
      </c>
      <c r="AF1579">
        <v>1</v>
      </c>
      <c r="AG1579">
        <v>0</v>
      </c>
      <c r="AH1579">
        <v>1</v>
      </c>
    </row>
    <row r="1580" spans="1:34" x14ac:dyDescent="0.2">
      <c r="A1580">
        <v>1578</v>
      </c>
      <c r="B1580">
        <v>158</v>
      </c>
      <c r="C1580">
        <v>199</v>
      </c>
      <c r="D1580" t="s">
        <v>596</v>
      </c>
      <c r="E1580">
        <f t="shared" si="47"/>
        <v>78</v>
      </c>
      <c r="F1580" s="42">
        <f t="shared" si="48"/>
        <v>80</v>
      </c>
      <c r="H1580" t="s">
        <v>593</v>
      </c>
      <c r="I1580">
        <v>0</v>
      </c>
      <c r="J1580">
        <v>0</v>
      </c>
      <c r="K1580">
        <v>1</v>
      </c>
      <c r="S1580">
        <v>0.58748065109830305</v>
      </c>
      <c r="T1580">
        <v>1.0288422731443601</v>
      </c>
      <c r="U1580">
        <v>2.8387326486408702</v>
      </c>
      <c r="V1580">
        <v>5.6500160977570903</v>
      </c>
      <c r="W1580">
        <v>0.82392169463270204</v>
      </c>
      <c r="X1580">
        <v>0.73757994074765698</v>
      </c>
      <c r="Y1580">
        <v>0.79457478205517096</v>
      </c>
      <c r="Z1580">
        <v>-9.35843154181044E-2</v>
      </c>
      <c r="AA1580">
        <v>1.00153667916166</v>
      </c>
      <c r="AB1580">
        <v>2.2088926389519599</v>
      </c>
      <c r="AC1580">
        <v>1.50550158130159E-3</v>
      </c>
      <c r="AD1580">
        <v>0.188183166713036</v>
      </c>
      <c r="AE1580">
        <v>1</v>
      </c>
      <c r="AF1580">
        <v>0</v>
      </c>
      <c r="AG1580">
        <v>1</v>
      </c>
      <c r="AH1580">
        <v>1</v>
      </c>
    </row>
    <row r="1581" spans="1:34" x14ac:dyDescent="0.2">
      <c r="A1581">
        <v>1579</v>
      </c>
      <c r="B1581">
        <v>158</v>
      </c>
      <c r="C1581">
        <v>200</v>
      </c>
      <c r="D1581" t="s">
        <v>596</v>
      </c>
      <c r="E1581">
        <f t="shared" si="47"/>
        <v>78</v>
      </c>
      <c r="F1581" s="42">
        <f t="shared" si="48"/>
        <v>80</v>
      </c>
      <c r="H1581" t="s">
        <v>594</v>
      </c>
      <c r="I1581">
        <v>1</v>
      </c>
      <c r="J1581">
        <v>0</v>
      </c>
      <c r="K1581">
        <v>1</v>
      </c>
      <c r="S1581">
        <v>-0.182086327520665</v>
      </c>
      <c r="T1581">
        <v>-0.28314240066320001</v>
      </c>
      <c r="U1581">
        <v>2.46557165530976</v>
      </c>
      <c r="V1581">
        <v>4.62424120400728</v>
      </c>
      <c r="W1581">
        <v>-7.7822500536377806E-2</v>
      </c>
      <c r="X1581">
        <v>-0.48614874186296297</v>
      </c>
      <c r="Y1581">
        <v>9.18238077498926E-2</v>
      </c>
      <c r="Z1581">
        <v>-0.33224908598827102</v>
      </c>
      <c r="AA1581">
        <v>0.96581096621440399</v>
      </c>
      <c r="AB1581">
        <v>1.82746130136399</v>
      </c>
      <c r="AC1581">
        <v>0.74981960502953204</v>
      </c>
      <c r="AD1581">
        <v>0.29367521544369302</v>
      </c>
      <c r="AE1581">
        <v>1</v>
      </c>
      <c r="AF1581">
        <v>0</v>
      </c>
      <c r="AG1581">
        <v>0</v>
      </c>
      <c r="AH1581">
        <v>0</v>
      </c>
    </row>
    <row r="1582" spans="1:34" x14ac:dyDescent="0.2">
      <c r="A1582">
        <v>1580</v>
      </c>
      <c r="B1582">
        <v>158</v>
      </c>
      <c r="C1582">
        <v>200</v>
      </c>
      <c r="D1582" t="s">
        <v>596</v>
      </c>
      <c r="E1582">
        <f t="shared" si="47"/>
        <v>78</v>
      </c>
      <c r="F1582" s="42">
        <f t="shared" si="48"/>
        <v>80</v>
      </c>
      <c r="H1582" t="s">
        <v>595</v>
      </c>
      <c r="I1582">
        <v>0</v>
      </c>
      <c r="J1582">
        <v>0</v>
      </c>
      <c r="K1582">
        <v>1</v>
      </c>
      <c r="S1582">
        <v>1.9367464992683402E-2</v>
      </c>
      <c r="T1582">
        <v>3.5742820978896903E-2</v>
      </c>
      <c r="U1582">
        <v>3.0526766433613401</v>
      </c>
      <c r="V1582">
        <v>5.0511277010917004</v>
      </c>
      <c r="W1582">
        <v>0.43567581998766097</v>
      </c>
      <c r="X1582">
        <v>4.73254548846562E-4</v>
      </c>
      <c r="Y1582">
        <v>0.875262169311116</v>
      </c>
      <c r="Z1582">
        <v>-0.19052089206720699</v>
      </c>
      <c r="AA1582">
        <v>1.17398457660624</v>
      </c>
      <c r="AB1582">
        <v>1.8927088191217201</v>
      </c>
      <c r="AC1582">
        <v>0.14399873671404501</v>
      </c>
      <c r="AD1582">
        <v>0.99921027943521401</v>
      </c>
      <c r="AE1582">
        <v>1</v>
      </c>
      <c r="AF1582">
        <v>0</v>
      </c>
      <c r="AG1582">
        <v>1</v>
      </c>
      <c r="AH1582">
        <v>1</v>
      </c>
    </row>
    <row r="1583" spans="1:34" x14ac:dyDescent="0.2">
      <c r="A1583">
        <v>1581</v>
      </c>
      <c r="B1583">
        <v>159</v>
      </c>
      <c r="C1583">
        <v>196</v>
      </c>
      <c r="D1583" t="s">
        <v>597</v>
      </c>
      <c r="E1583">
        <f t="shared" si="47"/>
        <v>80</v>
      </c>
      <c r="F1583" s="42">
        <f t="shared" si="48"/>
        <v>79</v>
      </c>
      <c r="H1583" t="s">
        <v>586</v>
      </c>
      <c r="I1583">
        <v>1</v>
      </c>
      <c r="J1583">
        <v>1</v>
      </c>
      <c r="K1583">
        <v>0</v>
      </c>
      <c r="S1583">
        <v>0.77682684786850598</v>
      </c>
      <c r="T1583">
        <v>0.317958495391233</v>
      </c>
      <c r="U1583">
        <v>2.5637824042933102</v>
      </c>
      <c r="V1583">
        <v>0.55681184047160004</v>
      </c>
      <c r="W1583">
        <v>0.619521485193268</v>
      </c>
      <c r="X1583">
        <v>0.24432438712843799</v>
      </c>
      <c r="Y1583">
        <v>0.56092064652886398</v>
      </c>
      <c r="Z1583">
        <v>0.23624146625307099</v>
      </c>
      <c r="AA1583">
        <v>0.99169023389976096</v>
      </c>
      <c r="AB1583">
        <v>0.224991745010374</v>
      </c>
      <c r="AC1583">
        <v>1.48601872197455E-2</v>
      </c>
      <c r="AD1583">
        <v>3.8662490258622798E-5</v>
      </c>
      <c r="AE1583">
        <v>0</v>
      </c>
      <c r="AF1583">
        <v>1</v>
      </c>
      <c r="AG1583">
        <v>0</v>
      </c>
      <c r="AH1583">
        <v>1</v>
      </c>
    </row>
    <row r="1584" spans="1:34" x14ac:dyDescent="0.2">
      <c r="A1584">
        <v>1582</v>
      </c>
      <c r="B1584">
        <v>159</v>
      </c>
      <c r="C1584">
        <v>196</v>
      </c>
      <c r="D1584" t="s">
        <v>597</v>
      </c>
      <c r="E1584">
        <f t="shared" si="47"/>
        <v>80</v>
      </c>
      <c r="F1584" s="42">
        <f t="shared" si="48"/>
        <v>79</v>
      </c>
      <c r="H1584" t="s">
        <v>587</v>
      </c>
      <c r="I1584">
        <v>0</v>
      </c>
      <c r="J1584">
        <v>1</v>
      </c>
      <c r="K1584">
        <v>0</v>
      </c>
      <c r="S1584">
        <v>-0.91832989495014805</v>
      </c>
      <c r="T1584">
        <v>-1.68854328881838</v>
      </c>
      <c r="U1584">
        <v>2.5463258252712002</v>
      </c>
      <c r="V1584">
        <v>4.0904253639474302</v>
      </c>
      <c r="W1584">
        <v>-0.67572680018438203</v>
      </c>
      <c r="X1584">
        <v>-1.4652342182242699</v>
      </c>
      <c r="Y1584">
        <v>-0.951561340580799</v>
      </c>
      <c r="Z1584">
        <v>-1.5575469464623199</v>
      </c>
      <c r="AA1584">
        <v>0.99608504257962605</v>
      </c>
      <c r="AB1584">
        <v>1.6280101093517301</v>
      </c>
      <c r="AC1584">
        <v>8.3377380920326601E-3</v>
      </c>
      <c r="AD1584">
        <v>5.4959483905773197E-4</v>
      </c>
      <c r="AE1584">
        <v>1</v>
      </c>
      <c r="AF1584">
        <v>0</v>
      </c>
      <c r="AG1584">
        <v>0</v>
      </c>
      <c r="AH1584">
        <v>0</v>
      </c>
    </row>
    <row r="1585" spans="1:34" x14ac:dyDescent="0.2">
      <c r="A1585">
        <v>1583</v>
      </c>
      <c r="B1585">
        <v>159</v>
      </c>
      <c r="C1585">
        <v>197</v>
      </c>
      <c r="D1585" t="s">
        <v>597</v>
      </c>
      <c r="E1585">
        <f t="shared" si="47"/>
        <v>80</v>
      </c>
      <c r="F1585" s="42">
        <f t="shared" si="48"/>
        <v>79</v>
      </c>
      <c r="H1585" t="s">
        <v>588</v>
      </c>
      <c r="I1585">
        <v>1</v>
      </c>
      <c r="J1585">
        <v>1</v>
      </c>
      <c r="K1585">
        <v>0</v>
      </c>
      <c r="S1585">
        <v>-0.17826335300924301</v>
      </c>
      <c r="T1585">
        <v>-8.1743165827892095E-2</v>
      </c>
      <c r="U1585">
        <v>2.0263582007028198</v>
      </c>
      <c r="V1585">
        <v>0.62620764485465596</v>
      </c>
      <c r="W1585">
        <v>0.124557164591097</v>
      </c>
      <c r="X1585">
        <v>5.4869339026321904E-4</v>
      </c>
      <c r="Y1585">
        <v>0.16402886437574099</v>
      </c>
      <c r="Z1585">
        <v>3.91831178111441E-2</v>
      </c>
      <c r="AA1585">
        <v>0.69043225042946299</v>
      </c>
      <c r="AB1585">
        <v>0.23564014478517001</v>
      </c>
      <c r="AC1585">
        <v>0.47572368520553998</v>
      </c>
      <c r="AD1585">
        <v>0.99264577804863896</v>
      </c>
      <c r="AE1585">
        <v>0</v>
      </c>
      <c r="AF1585">
        <v>1</v>
      </c>
      <c r="AG1585">
        <v>1</v>
      </c>
      <c r="AH1585">
        <v>0</v>
      </c>
    </row>
    <row r="1586" spans="1:34" x14ac:dyDescent="0.2">
      <c r="A1586">
        <v>1584</v>
      </c>
      <c r="B1586">
        <v>159</v>
      </c>
      <c r="C1586">
        <v>197</v>
      </c>
      <c r="D1586" t="s">
        <v>597</v>
      </c>
      <c r="E1586">
        <f t="shared" si="47"/>
        <v>80</v>
      </c>
      <c r="F1586" s="42">
        <f t="shared" si="48"/>
        <v>79</v>
      </c>
      <c r="H1586" t="s">
        <v>589</v>
      </c>
      <c r="I1586">
        <v>0</v>
      </c>
      <c r="J1586">
        <v>1</v>
      </c>
      <c r="K1586">
        <v>0</v>
      </c>
      <c r="S1586">
        <v>0.31258468219311902</v>
      </c>
      <c r="T1586">
        <v>0.13643663337902801</v>
      </c>
      <c r="U1586">
        <v>2.5181345250457499</v>
      </c>
      <c r="V1586">
        <v>0.92792146810986098</v>
      </c>
      <c r="W1586">
        <v>0.44371210605762201</v>
      </c>
      <c r="X1586">
        <v>0.212993465528378</v>
      </c>
      <c r="Y1586">
        <v>0.62440576450017204</v>
      </c>
      <c r="Z1586">
        <v>0.18483366590370401</v>
      </c>
      <c r="AA1586">
        <v>1.0158524805757401</v>
      </c>
      <c r="AB1586">
        <v>0.374267044881055</v>
      </c>
      <c r="AC1586">
        <v>8.6144407889385197E-2</v>
      </c>
      <c r="AD1586">
        <v>2.61140701191198E-2</v>
      </c>
      <c r="AE1586">
        <v>0</v>
      </c>
      <c r="AF1586">
        <v>1</v>
      </c>
      <c r="AG1586">
        <v>0</v>
      </c>
      <c r="AH1586">
        <v>1</v>
      </c>
    </row>
    <row r="1587" spans="1:34" x14ac:dyDescent="0.2">
      <c r="A1587">
        <v>1585</v>
      </c>
      <c r="B1587">
        <v>159</v>
      </c>
      <c r="C1587">
        <v>198</v>
      </c>
      <c r="D1587" t="s">
        <v>597</v>
      </c>
      <c r="E1587">
        <f t="shared" si="47"/>
        <v>80</v>
      </c>
      <c r="F1587" s="42">
        <f t="shared" si="48"/>
        <v>79</v>
      </c>
      <c r="H1587" t="s">
        <v>590</v>
      </c>
      <c r="I1587">
        <v>1</v>
      </c>
      <c r="J1587">
        <v>1</v>
      </c>
      <c r="K1587">
        <v>0</v>
      </c>
      <c r="S1587">
        <v>0.99164958577603102</v>
      </c>
      <c r="T1587">
        <v>1.5817172734571201</v>
      </c>
      <c r="U1587">
        <v>2.5486120096175</v>
      </c>
      <c r="V1587">
        <v>4.4501624117110801</v>
      </c>
      <c r="W1587">
        <v>0.73486196994543496</v>
      </c>
      <c r="X1587">
        <v>1.2409855787605899</v>
      </c>
      <c r="Y1587">
        <v>0.76618446119052996</v>
      </c>
      <c r="Z1587">
        <v>1.3499372868861099</v>
      </c>
      <c r="AA1587">
        <v>0.99287210018373895</v>
      </c>
      <c r="AB1587">
        <v>1.82691707224708</v>
      </c>
      <c r="AC1587">
        <v>4.1196689475976999E-3</v>
      </c>
      <c r="AD1587">
        <v>8.2554007530710998E-3</v>
      </c>
      <c r="AE1587">
        <v>1</v>
      </c>
      <c r="AF1587">
        <v>0</v>
      </c>
      <c r="AG1587">
        <v>1</v>
      </c>
      <c r="AH1587">
        <v>1</v>
      </c>
    </row>
    <row r="1588" spans="1:34" x14ac:dyDescent="0.2">
      <c r="A1588">
        <v>1586</v>
      </c>
      <c r="B1588">
        <v>159</v>
      </c>
      <c r="C1588">
        <v>198</v>
      </c>
      <c r="D1588" t="s">
        <v>597</v>
      </c>
      <c r="E1588">
        <f t="shared" si="47"/>
        <v>80</v>
      </c>
      <c r="F1588" s="42">
        <f t="shared" si="48"/>
        <v>79</v>
      </c>
      <c r="H1588" t="s">
        <v>591</v>
      </c>
      <c r="I1588">
        <v>0</v>
      </c>
      <c r="J1588">
        <v>1</v>
      </c>
      <c r="K1588">
        <v>0</v>
      </c>
      <c r="S1588">
        <v>0.27677182480692902</v>
      </c>
      <c r="T1588">
        <v>5.7614485871229901E-2</v>
      </c>
      <c r="U1588">
        <v>2.8043161169625801</v>
      </c>
      <c r="V1588">
        <v>0.58764402751776601</v>
      </c>
      <c r="W1588">
        <v>-0.31031143194453098</v>
      </c>
      <c r="X1588">
        <v>-9.4687189638187105E-2</v>
      </c>
      <c r="Y1588">
        <v>-0.46591414739855502</v>
      </c>
      <c r="Z1588">
        <v>-0.14677647418752299</v>
      </c>
      <c r="AA1588">
        <v>1.1907951225243101</v>
      </c>
      <c r="AB1588">
        <v>0.24110342178268299</v>
      </c>
      <c r="AC1588">
        <v>0.30358969519029</v>
      </c>
      <c r="AD1588">
        <v>0.12230574586122001</v>
      </c>
      <c r="AE1588">
        <v>0</v>
      </c>
      <c r="AF1588">
        <v>1</v>
      </c>
      <c r="AG1588">
        <v>0</v>
      </c>
      <c r="AH1588">
        <v>1</v>
      </c>
    </row>
    <row r="1589" spans="1:34" x14ac:dyDescent="0.2">
      <c r="A1589">
        <v>1587</v>
      </c>
      <c r="B1589">
        <v>159</v>
      </c>
      <c r="C1589">
        <v>199</v>
      </c>
      <c r="D1589" t="s">
        <v>597</v>
      </c>
      <c r="E1589">
        <f t="shared" si="47"/>
        <v>80</v>
      </c>
      <c r="F1589" s="42">
        <f t="shared" si="48"/>
        <v>79</v>
      </c>
      <c r="H1589" t="s">
        <v>592</v>
      </c>
      <c r="I1589">
        <v>1</v>
      </c>
      <c r="J1589">
        <v>1</v>
      </c>
      <c r="K1589">
        <v>0</v>
      </c>
      <c r="S1589">
        <v>-0.38070498267188702</v>
      </c>
      <c r="T1589">
        <v>-0.18723031536859799</v>
      </c>
      <c r="U1589">
        <v>2.0478772800415799</v>
      </c>
      <c r="V1589">
        <v>0.47050320818876601</v>
      </c>
      <c r="W1589">
        <v>-0.52609544119299101</v>
      </c>
      <c r="X1589">
        <v>-0.18425766135236801</v>
      </c>
      <c r="Y1589">
        <v>-0.54491354899799804</v>
      </c>
      <c r="Z1589">
        <v>-0.19658468641589999</v>
      </c>
      <c r="AA1589">
        <v>0.69622766051426899</v>
      </c>
      <c r="AB1589">
        <v>0.17236054761386599</v>
      </c>
      <c r="AC1589">
        <v>3.4289212014848398E-3</v>
      </c>
      <c r="AD1589">
        <v>4.9840983931784001E-5</v>
      </c>
      <c r="AE1589">
        <v>0</v>
      </c>
      <c r="AF1589">
        <v>1</v>
      </c>
      <c r="AG1589">
        <v>0</v>
      </c>
      <c r="AH1589">
        <v>1</v>
      </c>
    </row>
    <row r="1590" spans="1:34" x14ac:dyDescent="0.2">
      <c r="A1590">
        <v>1588</v>
      </c>
      <c r="B1590">
        <v>159</v>
      </c>
      <c r="C1590">
        <v>199</v>
      </c>
      <c r="D1590" t="s">
        <v>597</v>
      </c>
      <c r="E1590">
        <f t="shared" si="47"/>
        <v>80</v>
      </c>
      <c r="F1590" s="42">
        <f t="shared" si="48"/>
        <v>79</v>
      </c>
      <c r="H1590" t="s">
        <v>593</v>
      </c>
      <c r="I1590">
        <v>0</v>
      </c>
      <c r="J1590">
        <v>1</v>
      </c>
      <c r="K1590">
        <v>0</v>
      </c>
      <c r="S1590">
        <v>0.58748065109830305</v>
      </c>
      <c r="T1590">
        <v>1.0288422731443601</v>
      </c>
      <c r="U1590">
        <v>2.8387326486408702</v>
      </c>
      <c r="V1590">
        <v>5.6500160977570903</v>
      </c>
      <c r="W1590">
        <v>0.82392169463270204</v>
      </c>
      <c r="X1590">
        <v>0.73757994074765698</v>
      </c>
      <c r="Y1590">
        <v>0.79457478205517096</v>
      </c>
      <c r="Z1590">
        <v>-9.35843154181044E-2</v>
      </c>
      <c r="AA1590">
        <v>1.00153667916166</v>
      </c>
      <c r="AB1590">
        <v>2.2088926389519599</v>
      </c>
      <c r="AC1590">
        <v>1.50550158130159E-3</v>
      </c>
      <c r="AD1590">
        <v>0.188183166713036</v>
      </c>
      <c r="AE1590">
        <v>1</v>
      </c>
      <c r="AF1590">
        <v>0</v>
      </c>
      <c r="AG1590">
        <v>1</v>
      </c>
      <c r="AH1590">
        <v>1</v>
      </c>
    </row>
    <row r="1591" spans="1:34" x14ac:dyDescent="0.2">
      <c r="A1591">
        <v>1589</v>
      </c>
      <c r="B1591">
        <v>159</v>
      </c>
      <c r="C1591">
        <v>200</v>
      </c>
      <c r="D1591" t="s">
        <v>597</v>
      </c>
      <c r="E1591">
        <f t="shared" si="47"/>
        <v>80</v>
      </c>
      <c r="F1591" s="42">
        <f t="shared" si="48"/>
        <v>79</v>
      </c>
      <c r="H1591" t="s">
        <v>594</v>
      </c>
      <c r="I1591">
        <v>1</v>
      </c>
      <c r="J1591">
        <v>1</v>
      </c>
      <c r="K1591">
        <v>0</v>
      </c>
      <c r="S1591">
        <v>-0.182086327520665</v>
      </c>
      <c r="T1591">
        <v>-0.28314240066320001</v>
      </c>
      <c r="U1591">
        <v>2.46557165530976</v>
      </c>
      <c r="V1591">
        <v>4.62424120400728</v>
      </c>
      <c r="W1591">
        <v>-7.7822500536377806E-2</v>
      </c>
      <c r="X1591">
        <v>-0.48614874186296297</v>
      </c>
      <c r="Y1591">
        <v>9.18238077498926E-2</v>
      </c>
      <c r="Z1591">
        <v>-0.33224908598827102</v>
      </c>
      <c r="AA1591">
        <v>0.96581096621440399</v>
      </c>
      <c r="AB1591">
        <v>1.82746130136399</v>
      </c>
      <c r="AC1591">
        <v>0.74981960502953204</v>
      </c>
      <c r="AD1591">
        <v>0.29367521544369302</v>
      </c>
      <c r="AE1591">
        <v>1</v>
      </c>
      <c r="AF1591">
        <v>0</v>
      </c>
      <c r="AG1591">
        <v>0</v>
      </c>
      <c r="AH1591">
        <v>0</v>
      </c>
    </row>
    <row r="1592" spans="1:34" x14ac:dyDescent="0.2">
      <c r="A1592">
        <v>1590</v>
      </c>
      <c r="B1592">
        <v>159</v>
      </c>
      <c r="C1592">
        <v>200</v>
      </c>
      <c r="D1592" t="s">
        <v>597</v>
      </c>
      <c r="E1592">
        <f t="shared" si="47"/>
        <v>80</v>
      </c>
      <c r="F1592" s="42">
        <f t="shared" si="48"/>
        <v>79</v>
      </c>
      <c r="H1592" t="s">
        <v>595</v>
      </c>
      <c r="I1592">
        <v>0</v>
      </c>
      <c r="J1592">
        <v>1</v>
      </c>
      <c r="K1592">
        <v>0</v>
      </c>
      <c r="S1592">
        <v>1.9367464992683402E-2</v>
      </c>
      <c r="T1592">
        <v>3.5742820978896903E-2</v>
      </c>
      <c r="U1592">
        <v>3.0526766433613401</v>
      </c>
      <c r="V1592">
        <v>5.0511277010917004</v>
      </c>
      <c r="W1592">
        <v>0.43567581998766097</v>
      </c>
      <c r="X1592">
        <v>4.73254548846562E-4</v>
      </c>
      <c r="Y1592">
        <v>0.875262169311116</v>
      </c>
      <c r="Z1592">
        <v>-0.19052089206720699</v>
      </c>
      <c r="AA1592">
        <v>1.17398457660624</v>
      </c>
      <c r="AB1592">
        <v>1.8927088191217201</v>
      </c>
      <c r="AC1592">
        <v>0.14399873671404501</v>
      </c>
      <c r="AD1592">
        <v>0.99921027943521401</v>
      </c>
      <c r="AE1592">
        <v>1</v>
      </c>
      <c r="AF1592">
        <v>0</v>
      </c>
      <c r="AG1592">
        <v>1</v>
      </c>
      <c r="AH1592">
        <v>1</v>
      </c>
    </row>
    <row r="1593" spans="1:34" x14ac:dyDescent="0.2">
      <c r="A1593">
        <v>1591</v>
      </c>
      <c r="B1593">
        <v>160</v>
      </c>
      <c r="C1593">
        <v>196</v>
      </c>
      <c r="D1593" t="s">
        <v>598</v>
      </c>
      <c r="E1593">
        <f t="shared" si="47"/>
        <v>80</v>
      </c>
      <c r="F1593" s="42">
        <f t="shared" si="48"/>
        <v>80</v>
      </c>
      <c r="H1593" t="s">
        <v>586</v>
      </c>
      <c r="I1593">
        <v>1</v>
      </c>
      <c r="J1593">
        <v>0</v>
      </c>
      <c r="K1593">
        <v>0</v>
      </c>
      <c r="S1593">
        <v>0.77682684786850598</v>
      </c>
      <c r="T1593">
        <v>0.317958495391233</v>
      </c>
      <c r="U1593">
        <v>2.5637824042933102</v>
      </c>
      <c r="V1593">
        <v>0.55681184047160004</v>
      </c>
      <c r="W1593">
        <v>0.619521485193268</v>
      </c>
      <c r="X1593">
        <v>0.24432438712843799</v>
      </c>
      <c r="Y1593">
        <v>0.56092064652886398</v>
      </c>
      <c r="Z1593">
        <v>0.23624146625307099</v>
      </c>
      <c r="AA1593">
        <v>0.99169023389976096</v>
      </c>
      <c r="AB1593">
        <v>0.224991745010374</v>
      </c>
      <c r="AC1593">
        <v>1.48601872197455E-2</v>
      </c>
      <c r="AD1593">
        <v>3.8662490258622798E-5</v>
      </c>
      <c r="AE1593">
        <v>0</v>
      </c>
      <c r="AF1593">
        <v>1</v>
      </c>
      <c r="AG1593">
        <v>0</v>
      </c>
      <c r="AH1593">
        <v>1</v>
      </c>
    </row>
    <row r="1594" spans="1:34" x14ac:dyDescent="0.2">
      <c r="A1594">
        <v>1592</v>
      </c>
      <c r="B1594">
        <v>160</v>
      </c>
      <c r="C1594">
        <v>196</v>
      </c>
      <c r="D1594" t="s">
        <v>598</v>
      </c>
      <c r="E1594">
        <f t="shared" si="47"/>
        <v>80</v>
      </c>
      <c r="F1594" s="42">
        <f t="shared" si="48"/>
        <v>80</v>
      </c>
      <c r="H1594" t="s">
        <v>587</v>
      </c>
      <c r="I1594">
        <v>0</v>
      </c>
      <c r="J1594">
        <v>0</v>
      </c>
      <c r="K1594">
        <v>0</v>
      </c>
      <c r="S1594">
        <v>-0.91832989495014805</v>
      </c>
      <c r="T1594">
        <v>-1.68854328881838</v>
      </c>
      <c r="U1594">
        <v>2.5463258252712002</v>
      </c>
      <c r="V1594">
        <v>4.0904253639474302</v>
      </c>
      <c r="W1594">
        <v>-0.67572680018438203</v>
      </c>
      <c r="X1594">
        <v>-1.4652342182242699</v>
      </c>
      <c r="Y1594">
        <v>-0.951561340580799</v>
      </c>
      <c r="Z1594">
        <v>-1.5575469464623199</v>
      </c>
      <c r="AA1594">
        <v>0.99608504257962605</v>
      </c>
      <c r="AB1594">
        <v>1.6280101093517301</v>
      </c>
      <c r="AC1594">
        <v>8.3377380920326601E-3</v>
      </c>
      <c r="AD1594">
        <v>5.4959483905773197E-4</v>
      </c>
      <c r="AE1594">
        <v>1</v>
      </c>
      <c r="AF1594">
        <v>0</v>
      </c>
      <c r="AG1594">
        <v>0</v>
      </c>
      <c r="AH1594">
        <v>0</v>
      </c>
    </row>
    <row r="1595" spans="1:34" x14ac:dyDescent="0.2">
      <c r="A1595">
        <v>1593</v>
      </c>
      <c r="B1595">
        <v>160</v>
      </c>
      <c r="C1595">
        <v>197</v>
      </c>
      <c r="D1595" t="s">
        <v>598</v>
      </c>
      <c r="E1595">
        <f t="shared" si="47"/>
        <v>80</v>
      </c>
      <c r="F1595" s="42">
        <f t="shared" si="48"/>
        <v>80</v>
      </c>
      <c r="H1595" t="s">
        <v>588</v>
      </c>
      <c r="I1595">
        <v>1</v>
      </c>
      <c r="J1595">
        <v>0</v>
      </c>
      <c r="K1595">
        <v>0</v>
      </c>
      <c r="S1595">
        <v>-0.17826335300924301</v>
      </c>
      <c r="T1595">
        <v>-8.1743165827892095E-2</v>
      </c>
      <c r="U1595">
        <v>2.0263582007028198</v>
      </c>
      <c r="V1595">
        <v>0.62620764485465596</v>
      </c>
      <c r="W1595">
        <v>0.124557164591097</v>
      </c>
      <c r="X1595">
        <v>5.4869339026321904E-4</v>
      </c>
      <c r="Y1595">
        <v>0.16402886437574099</v>
      </c>
      <c r="Z1595">
        <v>3.91831178111441E-2</v>
      </c>
      <c r="AA1595">
        <v>0.69043225042946299</v>
      </c>
      <c r="AB1595">
        <v>0.23564014478517001</v>
      </c>
      <c r="AC1595">
        <v>0.47572368520553998</v>
      </c>
      <c r="AD1595">
        <v>0.99264577804863896</v>
      </c>
      <c r="AE1595">
        <v>0</v>
      </c>
      <c r="AF1595">
        <v>1</v>
      </c>
      <c r="AG1595">
        <v>1</v>
      </c>
      <c r="AH1595">
        <v>0</v>
      </c>
    </row>
    <row r="1596" spans="1:34" x14ac:dyDescent="0.2">
      <c r="A1596">
        <v>1594</v>
      </c>
      <c r="B1596">
        <v>160</v>
      </c>
      <c r="C1596">
        <v>197</v>
      </c>
      <c r="D1596" t="s">
        <v>598</v>
      </c>
      <c r="E1596">
        <f t="shared" si="47"/>
        <v>80</v>
      </c>
      <c r="F1596" s="42">
        <f t="shared" si="48"/>
        <v>80</v>
      </c>
      <c r="H1596" t="s">
        <v>589</v>
      </c>
      <c r="I1596">
        <v>0</v>
      </c>
      <c r="J1596">
        <v>0</v>
      </c>
      <c r="K1596">
        <v>0</v>
      </c>
      <c r="S1596">
        <v>0.31258468219311902</v>
      </c>
      <c r="T1596">
        <v>0.13643663337902801</v>
      </c>
      <c r="U1596">
        <v>2.5181345250457499</v>
      </c>
      <c r="V1596">
        <v>0.92792146810986098</v>
      </c>
      <c r="W1596">
        <v>0.44371210605762201</v>
      </c>
      <c r="X1596">
        <v>0.212993465528378</v>
      </c>
      <c r="Y1596">
        <v>0.62440576450017204</v>
      </c>
      <c r="Z1596">
        <v>0.18483366590370401</v>
      </c>
      <c r="AA1596">
        <v>1.0158524805757401</v>
      </c>
      <c r="AB1596">
        <v>0.374267044881055</v>
      </c>
      <c r="AC1596">
        <v>8.6144407889385197E-2</v>
      </c>
      <c r="AD1596">
        <v>2.61140701191198E-2</v>
      </c>
      <c r="AE1596">
        <v>0</v>
      </c>
      <c r="AF1596">
        <v>1</v>
      </c>
      <c r="AG1596">
        <v>0</v>
      </c>
      <c r="AH1596">
        <v>1</v>
      </c>
    </row>
    <row r="1597" spans="1:34" x14ac:dyDescent="0.2">
      <c r="A1597">
        <v>1595</v>
      </c>
      <c r="B1597">
        <v>160</v>
      </c>
      <c r="C1597">
        <v>198</v>
      </c>
      <c r="D1597" t="s">
        <v>598</v>
      </c>
      <c r="E1597">
        <f t="shared" si="47"/>
        <v>80</v>
      </c>
      <c r="F1597" s="42">
        <f t="shared" si="48"/>
        <v>80</v>
      </c>
      <c r="H1597" t="s">
        <v>590</v>
      </c>
      <c r="I1597">
        <v>1</v>
      </c>
      <c r="J1597">
        <v>0</v>
      </c>
      <c r="K1597">
        <v>0</v>
      </c>
      <c r="S1597">
        <v>0.99164958577603102</v>
      </c>
      <c r="T1597">
        <v>1.5817172734571201</v>
      </c>
      <c r="U1597">
        <v>2.5486120096175</v>
      </c>
      <c r="V1597">
        <v>4.4501624117110801</v>
      </c>
      <c r="W1597">
        <v>0.73486196994543496</v>
      </c>
      <c r="X1597">
        <v>1.2409855787605899</v>
      </c>
      <c r="Y1597">
        <v>0.76618446119052996</v>
      </c>
      <c r="Z1597">
        <v>1.3499372868861099</v>
      </c>
      <c r="AA1597">
        <v>0.99287210018373895</v>
      </c>
      <c r="AB1597">
        <v>1.82691707224708</v>
      </c>
      <c r="AC1597">
        <v>4.1196689475976999E-3</v>
      </c>
      <c r="AD1597">
        <v>8.2554007530710998E-3</v>
      </c>
      <c r="AE1597">
        <v>1</v>
      </c>
      <c r="AF1597">
        <v>0</v>
      </c>
      <c r="AG1597">
        <v>1</v>
      </c>
      <c r="AH1597">
        <v>1</v>
      </c>
    </row>
    <row r="1598" spans="1:34" x14ac:dyDescent="0.2">
      <c r="A1598">
        <v>1596</v>
      </c>
      <c r="B1598">
        <v>160</v>
      </c>
      <c r="C1598">
        <v>198</v>
      </c>
      <c r="D1598" t="s">
        <v>598</v>
      </c>
      <c r="E1598">
        <f t="shared" si="47"/>
        <v>80</v>
      </c>
      <c r="F1598" s="42">
        <f t="shared" si="48"/>
        <v>80</v>
      </c>
      <c r="H1598" t="s">
        <v>591</v>
      </c>
      <c r="I1598">
        <v>0</v>
      </c>
      <c r="J1598">
        <v>0</v>
      </c>
      <c r="K1598">
        <v>0</v>
      </c>
      <c r="S1598">
        <v>0.27677182480692902</v>
      </c>
      <c r="T1598">
        <v>5.7614485871229901E-2</v>
      </c>
      <c r="U1598">
        <v>2.8043161169625801</v>
      </c>
      <c r="V1598">
        <v>0.58764402751776601</v>
      </c>
      <c r="W1598">
        <v>-0.31031143194453098</v>
      </c>
      <c r="X1598">
        <v>-9.4687189638187105E-2</v>
      </c>
      <c r="Y1598">
        <v>-0.46591414739855502</v>
      </c>
      <c r="Z1598">
        <v>-0.14677647418752299</v>
      </c>
      <c r="AA1598">
        <v>1.1907951225243101</v>
      </c>
      <c r="AB1598">
        <v>0.24110342178268299</v>
      </c>
      <c r="AC1598">
        <v>0.30358969519029</v>
      </c>
      <c r="AD1598">
        <v>0.12230574586122001</v>
      </c>
      <c r="AE1598">
        <v>0</v>
      </c>
      <c r="AF1598">
        <v>1</v>
      </c>
      <c r="AG1598">
        <v>0</v>
      </c>
      <c r="AH1598">
        <v>1</v>
      </c>
    </row>
    <row r="1599" spans="1:34" x14ac:dyDescent="0.2">
      <c r="A1599">
        <v>1597</v>
      </c>
      <c r="B1599">
        <v>160</v>
      </c>
      <c r="C1599">
        <v>199</v>
      </c>
      <c r="D1599" t="s">
        <v>598</v>
      </c>
      <c r="E1599">
        <f t="shared" si="47"/>
        <v>80</v>
      </c>
      <c r="F1599" s="42">
        <f t="shared" si="48"/>
        <v>80</v>
      </c>
      <c r="H1599" t="s">
        <v>592</v>
      </c>
      <c r="I1599">
        <v>1</v>
      </c>
      <c r="J1599">
        <v>0</v>
      </c>
      <c r="K1599">
        <v>0</v>
      </c>
      <c r="S1599">
        <v>-0.38070498267188702</v>
      </c>
      <c r="T1599">
        <v>-0.18723031536859799</v>
      </c>
      <c r="U1599">
        <v>2.0478772800415799</v>
      </c>
      <c r="V1599">
        <v>0.47050320818876601</v>
      </c>
      <c r="W1599">
        <v>-0.52609544119299101</v>
      </c>
      <c r="X1599">
        <v>-0.18425766135236801</v>
      </c>
      <c r="Y1599">
        <v>-0.54491354899799804</v>
      </c>
      <c r="Z1599">
        <v>-0.19658468641589999</v>
      </c>
      <c r="AA1599">
        <v>0.69622766051426899</v>
      </c>
      <c r="AB1599">
        <v>0.17236054761386599</v>
      </c>
      <c r="AC1599">
        <v>3.4289212014848398E-3</v>
      </c>
      <c r="AD1599">
        <v>4.9840983931784001E-5</v>
      </c>
      <c r="AE1599">
        <v>0</v>
      </c>
      <c r="AF1599">
        <v>1</v>
      </c>
      <c r="AG1599">
        <v>0</v>
      </c>
      <c r="AH1599">
        <v>1</v>
      </c>
    </row>
    <row r="1600" spans="1:34" x14ac:dyDescent="0.2">
      <c r="A1600">
        <v>1598</v>
      </c>
      <c r="B1600">
        <v>160</v>
      </c>
      <c r="C1600">
        <v>199</v>
      </c>
      <c r="D1600" t="s">
        <v>598</v>
      </c>
      <c r="E1600">
        <f t="shared" ref="E1600:E1663" si="49">E1560+2</f>
        <v>80</v>
      </c>
      <c r="F1600" s="42">
        <f t="shared" si="48"/>
        <v>80</v>
      </c>
      <c r="H1600" t="s">
        <v>593</v>
      </c>
      <c r="I1600">
        <v>0</v>
      </c>
      <c r="J1600">
        <v>0</v>
      </c>
      <c r="K1600">
        <v>0</v>
      </c>
      <c r="S1600">
        <v>0.58748065109830305</v>
      </c>
      <c r="T1600">
        <v>1.0288422731443601</v>
      </c>
      <c r="U1600">
        <v>2.8387326486408702</v>
      </c>
      <c r="V1600">
        <v>5.6500160977570903</v>
      </c>
      <c r="W1600">
        <v>0.82392169463270204</v>
      </c>
      <c r="X1600">
        <v>0.73757994074765698</v>
      </c>
      <c r="Y1600">
        <v>0.79457478205517096</v>
      </c>
      <c r="Z1600">
        <v>-9.35843154181044E-2</v>
      </c>
      <c r="AA1600">
        <v>1.00153667916166</v>
      </c>
      <c r="AB1600">
        <v>2.2088926389519599</v>
      </c>
      <c r="AC1600">
        <v>1.50550158130159E-3</v>
      </c>
      <c r="AD1600">
        <v>0.188183166713036</v>
      </c>
      <c r="AE1600">
        <v>1</v>
      </c>
      <c r="AF1600">
        <v>0</v>
      </c>
      <c r="AG1600">
        <v>1</v>
      </c>
      <c r="AH1600">
        <v>1</v>
      </c>
    </row>
    <row r="1601" spans="1:34" x14ac:dyDescent="0.2">
      <c r="A1601">
        <v>1599</v>
      </c>
      <c r="B1601">
        <v>160</v>
      </c>
      <c r="C1601">
        <v>200</v>
      </c>
      <c r="D1601" t="s">
        <v>598</v>
      </c>
      <c r="E1601">
        <f t="shared" si="49"/>
        <v>80</v>
      </c>
      <c r="F1601" s="42">
        <f t="shared" si="48"/>
        <v>80</v>
      </c>
      <c r="H1601" t="s">
        <v>594</v>
      </c>
      <c r="I1601">
        <v>1</v>
      </c>
      <c r="J1601">
        <v>0</v>
      </c>
      <c r="K1601">
        <v>0</v>
      </c>
      <c r="S1601">
        <v>-0.182086327520665</v>
      </c>
      <c r="T1601">
        <v>-0.28314240066320001</v>
      </c>
      <c r="U1601">
        <v>2.46557165530976</v>
      </c>
      <c r="V1601">
        <v>4.62424120400728</v>
      </c>
      <c r="W1601">
        <v>-7.7822500536377806E-2</v>
      </c>
      <c r="X1601">
        <v>-0.48614874186296297</v>
      </c>
      <c r="Y1601">
        <v>9.18238077498926E-2</v>
      </c>
      <c r="Z1601">
        <v>-0.33224908598827102</v>
      </c>
      <c r="AA1601">
        <v>0.96581096621440399</v>
      </c>
      <c r="AB1601">
        <v>1.82746130136399</v>
      </c>
      <c r="AC1601">
        <v>0.74981960502953204</v>
      </c>
      <c r="AD1601">
        <v>0.29367521544369302</v>
      </c>
      <c r="AE1601">
        <v>1</v>
      </c>
      <c r="AF1601">
        <v>0</v>
      </c>
      <c r="AG1601">
        <v>0</v>
      </c>
      <c r="AH1601">
        <v>0</v>
      </c>
    </row>
    <row r="1602" spans="1:34" x14ac:dyDescent="0.2">
      <c r="A1602">
        <v>1600</v>
      </c>
      <c r="B1602">
        <v>160</v>
      </c>
      <c r="C1602">
        <v>200</v>
      </c>
      <c r="D1602" t="s">
        <v>598</v>
      </c>
      <c r="E1602">
        <f t="shared" si="49"/>
        <v>80</v>
      </c>
      <c r="F1602" s="42">
        <f t="shared" si="48"/>
        <v>80</v>
      </c>
      <c r="H1602" t="s">
        <v>595</v>
      </c>
      <c r="I1602">
        <v>0</v>
      </c>
      <c r="J1602">
        <v>0</v>
      </c>
      <c r="K1602">
        <v>0</v>
      </c>
      <c r="S1602">
        <v>1.9367464992683402E-2</v>
      </c>
      <c r="T1602">
        <v>3.5742820978896903E-2</v>
      </c>
      <c r="U1602">
        <v>3.0526766433613401</v>
      </c>
      <c r="V1602">
        <v>5.0511277010917004</v>
      </c>
      <c r="W1602">
        <v>0.43567581998766097</v>
      </c>
      <c r="X1602">
        <v>4.73254548846562E-4</v>
      </c>
      <c r="Y1602">
        <v>0.875262169311116</v>
      </c>
      <c r="Z1602">
        <v>-0.19052089206720699</v>
      </c>
      <c r="AA1602">
        <v>1.17398457660624</v>
      </c>
      <c r="AB1602">
        <v>1.8927088191217201</v>
      </c>
      <c r="AC1602">
        <v>0.14399873671404501</v>
      </c>
      <c r="AD1602">
        <v>0.99921027943521401</v>
      </c>
      <c r="AE1602">
        <v>1</v>
      </c>
      <c r="AF1602">
        <v>0</v>
      </c>
      <c r="AG1602">
        <v>1</v>
      </c>
      <c r="AH1602">
        <v>1</v>
      </c>
    </row>
    <row r="1603" spans="1:34" x14ac:dyDescent="0.2">
      <c r="A1603">
        <v>1601</v>
      </c>
      <c r="B1603">
        <v>161</v>
      </c>
      <c r="C1603">
        <v>201</v>
      </c>
      <c r="D1603" t="s">
        <v>599</v>
      </c>
      <c r="E1603">
        <f t="shared" si="49"/>
        <v>80</v>
      </c>
      <c r="F1603" s="42">
        <f t="shared" ref="F1603:F1666" si="50">B1603-E1603</f>
        <v>81</v>
      </c>
      <c r="H1603" t="s">
        <v>600</v>
      </c>
      <c r="I1603">
        <v>1</v>
      </c>
      <c r="J1603">
        <v>1</v>
      </c>
      <c r="K1603">
        <v>1</v>
      </c>
      <c r="S1603">
        <v>-0.81182396248914301</v>
      </c>
      <c r="T1603">
        <v>-0.37135219236726902</v>
      </c>
      <c r="U1603">
        <v>2.4800968935014698</v>
      </c>
      <c r="V1603">
        <v>0.64547609776668302</v>
      </c>
      <c r="W1603">
        <v>-0.35814342756894901</v>
      </c>
      <c r="X1603">
        <v>-0.47354728584373601</v>
      </c>
      <c r="Y1603">
        <v>-0.26333455094047997</v>
      </c>
      <c r="Z1603">
        <v>-0.39157706315451402</v>
      </c>
      <c r="AA1603">
        <v>0.96096260041644399</v>
      </c>
      <c r="AB1603">
        <v>0.24998323367936701</v>
      </c>
      <c r="AC1603">
        <v>0.142313881195025</v>
      </c>
      <c r="AD1603">
        <v>2.5537710015690902E-11</v>
      </c>
      <c r="AE1603">
        <v>0</v>
      </c>
      <c r="AF1603">
        <v>1</v>
      </c>
      <c r="AG1603">
        <v>0</v>
      </c>
      <c r="AH1603">
        <v>1</v>
      </c>
    </row>
    <row r="1604" spans="1:34" x14ac:dyDescent="0.2">
      <c r="A1604">
        <v>1602</v>
      </c>
      <c r="B1604">
        <v>161</v>
      </c>
      <c r="C1604">
        <v>201</v>
      </c>
      <c r="D1604" t="s">
        <v>599</v>
      </c>
      <c r="E1604">
        <f t="shared" si="49"/>
        <v>80</v>
      </c>
      <c r="F1604" s="42">
        <f t="shared" si="50"/>
        <v>81</v>
      </c>
      <c r="H1604" t="s">
        <v>601</v>
      </c>
      <c r="I1604">
        <v>0</v>
      </c>
      <c r="J1604">
        <v>1</v>
      </c>
      <c r="K1604">
        <v>1</v>
      </c>
      <c r="S1604">
        <v>0.61376202729297802</v>
      </c>
      <c r="T1604">
        <v>1.01570030541228</v>
      </c>
      <c r="U1604">
        <v>3.4585648869397101</v>
      </c>
      <c r="V1604">
        <v>6.1667875224461302</v>
      </c>
      <c r="W1604">
        <v>0.34669221662283101</v>
      </c>
      <c r="X1604">
        <v>0.75348532418796099</v>
      </c>
      <c r="Y1604">
        <v>0.46806859916219701</v>
      </c>
      <c r="Z1604">
        <v>0.55532242186597403</v>
      </c>
      <c r="AA1604">
        <v>1.2189410431291201</v>
      </c>
      <c r="AB1604">
        <v>2.7210444698191401</v>
      </c>
      <c r="AC1604">
        <v>0.26174992077143699</v>
      </c>
      <c r="AD1604">
        <v>0.27447678672890302</v>
      </c>
      <c r="AE1604">
        <v>1</v>
      </c>
      <c r="AF1604">
        <v>0</v>
      </c>
      <c r="AG1604">
        <v>1</v>
      </c>
      <c r="AH1604">
        <v>1</v>
      </c>
    </row>
    <row r="1605" spans="1:34" x14ac:dyDescent="0.2">
      <c r="A1605">
        <v>1603</v>
      </c>
      <c r="B1605">
        <v>161</v>
      </c>
      <c r="C1605">
        <v>202</v>
      </c>
      <c r="D1605" t="s">
        <v>599</v>
      </c>
      <c r="E1605">
        <f t="shared" si="49"/>
        <v>80</v>
      </c>
      <c r="F1605" s="42">
        <f t="shared" si="50"/>
        <v>81</v>
      </c>
      <c r="H1605" t="s">
        <v>602</v>
      </c>
      <c r="I1605">
        <v>1</v>
      </c>
      <c r="J1605">
        <v>1</v>
      </c>
      <c r="K1605">
        <v>1</v>
      </c>
      <c r="S1605">
        <v>-0.816915432747919</v>
      </c>
      <c r="T1605">
        <v>-0.33626645478245498</v>
      </c>
      <c r="U1605">
        <v>2.6011982163181502</v>
      </c>
      <c r="V1605">
        <v>1.1702305744832699</v>
      </c>
      <c r="W1605">
        <v>-0.86318625417320605</v>
      </c>
      <c r="X1605">
        <v>-0.55432356735539001</v>
      </c>
      <c r="Y1605">
        <v>-0.78701015927336504</v>
      </c>
      <c r="Z1605">
        <v>-0.64423495916052997</v>
      </c>
      <c r="AA1605">
        <v>1.0605196976178299</v>
      </c>
      <c r="AB1605">
        <v>0.46067462479374699</v>
      </c>
      <c r="AC1605">
        <v>1.6803803037088499E-3</v>
      </c>
      <c r="AD1605">
        <v>6.2209855157408102E-6</v>
      </c>
      <c r="AE1605">
        <v>0</v>
      </c>
      <c r="AF1605">
        <v>1</v>
      </c>
      <c r="AG1605">
        <v>0</v>
      </c>
      <c r="AH1605">
        <v>1</v>
      </c>
    </row>
    <row r="1606" spans="1:34" x14ac:dyDescent="0.2">
      <c r="A1606">
        <v>1604</v>
      </c>
      <c r="B1606">
        <v>161</v>
      </c>
      <c r="C1606">
        <v>202</v>
      </c>
      <c r="D1606" t="s">
        <v>599</v>
      </c>
      <c r="E1606">
        <f t="shared" si="49"/>
        <v>80</v>
      </c>
      <c r="F1606" s="42">
        <f t="shared" si="50"/>
        <v>81</v>
      </c>
      <c r="H1606" t="s">
        <v>603</v>
      </c>
      <c r="I1606">
        <v>0</v>
      </c>
      <c r="J1606">
        <v>1</v>
      </c>
      <c r="K1606">
        <v>1</v>
      </c>
      <c r="S1606">
        <v>-0.21133583254413699</v>
      </c>
      <c r="T1606">
        <v>-7.6502203215740902E-2</v>
      </c>
      <c r="U1606">
        <v>3.14925056661014</v>
      </c>
      <c r="V1606">
        <v>0.89834828055972205</v>
      </c>
      <c r="W1606">
        <v>-1.05060377161011</v>
      </c>
      <c r="X1606">
        <v>-0.126477952200241</v>
      </c>
      <c r="Y1606">
        <v>-0.87811702856974605</v>
      </c>
      <c r="Z1606">
        <v>-0.171525408667002</v>
      </c>
      <c r="AA1606">
        <v>1.1387062994801</v>
      </c>
      <c r="AB1606">
        <v>0.38401402216615599</v>
      </c>
      <c r="AC1606">
        <v>4.04799312723981E-4</v>
      </c>
      <c r="AD1606">
        <v>0.19422891923982599</v>
      </c>
      <c r="AE1606">
        <v>0</v>
      </c>
      <c r="AF1606">
        <v>1</v>
      </c>
      <c r="AG1606">
        <v>1</v>
      </c>
      <c r="AH1606">
        <v>0</v>
      </c>
    </row>
    <row r="1607" spans="1:34" x14ac:dyDescent="0.2">
      <c r="A1607">
        <v>1605</v>
      </c>
      <c r="B1607">
        <v>161</v>
      </c>
      <c r="C1607">
        <v>203</v>
      </c>
      <c r="D1607" t="s">
        <v>599</v>
      </c>
      <c r="E1607">
        <f t="shared" si="49"/>
        <v>80</v>
      </c>
      <c r="F1607" s="42">
        <f t="shared" si="50"/>
        <v>81</v>
      </c>
      <c r="H1607" t="s">
        <v>604</v>
      </c>
      <c r="I1607">
        <v>1</v>
      </c>
      <c r="J1607">
        <v>1</v>
      </c>
      <c r="K1607">
        <v>1</v>
      </c>
      <c r="S1607">
        <v>1.81894628913142E-2</v>
      </c>
      <c r="T1607">
        <v>7.2233119244382599E-3</v>
      </c>
      <c r="U1607">
        <v>3.2437234634999199</v>
      </c>
      <c r="V1607">
        <v>1.54201554414644</v>
      </c>
      <c r="W1607">
        <v>-0.26527282187675899</v>
      </c>
      <c r="X1607">
        <v>0.22032105275910599</v>
      </c>
      <c r="Y1607">
        <v>-0.30110155533856597</v>
      </c>
      <c r="Z1607">
        <v>0.20679685338308501</v>
      </c>
      <c r="AA1607">
        <v>1.28616967909846</v>
      </c>
      <c r="AB1607">
        <v>0.58154254954153595</v>
      </c>
      <c r="AC1607">
        <v>0.415042963060748</v>
      </c>
      <c r="AD1607">
        <v>0.13590231247267501</v>
      </c>
      <c r="AE1607">
        <v>0</v>
      </c>
      <c r="AF1607">
        <v>1</v>
      </c>
      <c r="AG1607">
        <v>0</v>
      </c>
      <c r="AH1607">
        <v>1</v>
      </c>
    </row>
    <row r="1608" spans="1:34" x14ac:dyDescent="0.2">
      <c r="A1608">
        <v>1606</v>
      </c>
      <c r="B1608">
        <v>161</v>
      </c>
      <c r="C1608">
        <v>203</v>
      </c>
      <c r="D1608" t="s">
        <v>599</v>
      </c>
      <c r="E1608">
        <f t="shared" si="49"/>
        <v>80</v>
      </c>
      <c r="F1608" s="42">
        <f t="shared" si="50"/>
        <v>81</v>
      </c>
      <c r="H1608" t="s">
        <v>605</v>
      </c>
      <c r="I1608">
        <v>0</v>
      </c>
      <c r="J1608">
        <v>1</v>
      </c>
      <c r="K1608">
        <v>1</v>
      </c>
      <c r="S1608">
        <v>-0.74885089945746597</v>
      </c>
      <c r="T1608">
        <v>-1.3821268427857401</v>
      </c>
      <c r="U1608">
        <v>2.95238059211988</v>
      </c>
      <c r="V1608">
        <v>5.2715821093844504</v>
      </c>
      <c r="W1608">
        <v>-1.17966795786523</v>
      </c>
      <c r="X1608">
        <v>-1.4621616122095999</v>
      </c>
      <c r="Y1608">
        <v>-1.17606771592492</v>
      </c>
      <c r="Z1608">
        <v>-1.6612241546294499</v>
      </c>
      <c r="AA1608">
        <v>0.99167492729635398</v>
      </c>
      <c r="AB1608">
        <v>1.8074950647152901</v>
      </c>
      <c r="AC1608">
        <v>7.7440437171418407E-6</v>
      </c>
      <c r="AD1608">
        <v>1.7885478315061299E-3</v>
      </c>
      <c r="AE1608">
        <v>1</v>
      </c>
      <c r="AF1608">
        <v>0</v>
      </c>
      <c r="AG1608">
        <v>1</v>
      </c>
      <c r="AH1608">
        <v>1</v>
      </c>
    </row>
    <row r="1609" spans="1:34" x14ac:dyDescent="0.2">
      <c r="A1609">
        <v>1607</v>
      </c>
      <c r="B1609">
        <v>161</v>
      </c>
      <c r="C1609">
        <v>204</v>
      </c>
      <c r="D1609" t="s">
        <v>599</v>
      </c>
      <c r="E1609">
        <f t="shared" si="49"/>
        <v>80</v>
      </c>
      <c r="F1609" s="42">
        <f t="shared" si="50"/>
        <v>81</v>
      </c>
      <c r="H1609" t="s">
        <v>606</v>
      </c>
      <c r="I1609">
        <v>1</v>
      </c>
      <c r="J1609">
        <v>1</v>
      </c>
      <c r="K1609">
        <v>1</v>
      </c>
      <c r="S1609">
        <v>-0.162243971251883</v>
      </c>
      <c r="T1609">
        <v>-5.3032197467565302E-2</v>
      </c>
      <c r="U1609">
        <v>3.4365689324913502</v>
      </c>
      <c r="V1609">
        <v>1.3851077612451499</v>
      </c>
      <c r="W1609">
        <v>-3.8665242295461803E-2</v>
      </c>
      <c r="X1609">
        <v>-0.183911431869929</v>
      </c>
      <c r="Y1609">
        <v>-9.3005008920348006E-2</v>
      </c>
      <c r="Z1609">
        <v>-8.2896029581668099E-2</v>
      </c>
      <c r="AA1609">
        <v>1.11521548964468</v>
      </c>
      <c r="AB1609">
        <v>0.61740840397730701</v>
      </c>
      <c r="AC1609">
        <v>0.89084535102707796</v>
      </c>
      <c r="AD1609">
        <v>0.239996321983348</v>
      </c>
      <c r="AE1609">
        <v>0</v>
      </c>
      <c r="AF1609">
        <v>1</v>
      </c>
      <c r="AG1609">
        <v>0</v>
      </c>
      <c r="AH1609">
        <v>1</v>
      </c>
    </row>
    <row r="1610" spans="1:34" x14ac:dyDescent="0.2">
      <c r="A1610">
        <v>1608</v>
      </c>
      <c r="B1610">
        <v>161</v>
      </c>
      <c r="C1610">
        <v>204</v>
      </c>
      <c r="D1610" t="s">
        <v>599</v>
      </c>
      <c r="E1610">
        <f t="shared" si="49"/>
        <v>80</v>
      </c>
      <c r="F1610" s="42">
        <f t="shared" si="50"/>
        <v>81</v>
      </c>
      <c r="H1610" t="s">
        <v>607</v>
      </c>
      <c r="I1610">
        <v>0</v>
      </c>
      <c r="J1610">
        <v>1</v>
      </c>
      <c r="K1610">
        <v>1</v>
      </c>
      <c r="S1610">
        <v>0.47262691776268201</v>
      </c>
      <c r="T1610">
        <v>0.78464257287329797</v>
      </c>
      <c r="U1610">
        <v>3.4081490176031402</v>
      </c>
      <c r="V1610">
        <v>6.16448968585091</v>
      </c>
      <c r="W1610">
        <v>0.341606985298199</v>
      </c>
      <c r="X1610">
        <v>1.4287820354787499</v>
      </c>
      <c r="Y1610">
        <v>0.47968886028278701</v>
      </c>
      <c r="Z1610">
        <v>1.8704944549965601</v>
      </c>
      <c r="AA1610">
        <v>1.30003730747861</v>
      </c>
      <c r="AB1610">
        <v>2.5899606761686802</v>
      </c>
      <c r="AC1610">
        <v>0.299592826157485</v>
      </c>
      <c r="AD1610">
        <v>3.0929759135066799E-2</v>
      </c>
      <c r="AE1610">
        <v>1</v>
      </c>
      <c r="AF1610">
        <v>0</v>
      </c>
      <c r="AG1610">
        <v>0</v>
      </c>
      <c r="AH1610">
        <v>0</v>
      </c>
    </row>
    <row r="1611" spans="1:34" x14ac:dyDescent="0.2">
      <c r="A1611">
        <v>1609</v>
      </c>
      <c r="B1611">
        <v>161</v>
      </c>
      <c r="C1611">
        <v>205</v>
      </c>
      <c r="D1611" t="s">
        <v>599</v>
      </c>
      <c r="E1611">
        <f t="shared" si="49"/>
        <v>80</v>
      </c>
      <c r="F1611" s="42">
        <f t="shared" si="50"/>
        <v>81</v>
      </c>
      <c r="H1611" t="s">
        <v>608</v>
      </c>
      <c r="I1611">
        <v>1</v>
      </c>
      <c r="J1611">
        <v>1</v>
      </c>
      <c r="K1611">
        <v>1</v>
      </c>
      <c r="S1611">
        <v>0.18962721590651199</v>
      </c>
      <c r="T1611">
        <v>5.4488548406993798E-2</v>
      </c>
      <c r="U1611">
        <v>2.46641637792345</v>
      </c>
      <c r="V1611">
        <v>0.68182955511683896</v>
      </c>
      <c r="W1611">
        <v>0.21805241890517599</v>
      </c>
      <c r="X1611">
        <v>2.8401141971732401E-2</v>
      </c>
      <c r="Y1611">
        <v>2.55945755079677E-3</v>
      </c>
      <c r="Z1611">
        <v>-2.77409797242694E-2</v>
      </c>
      <c r="AA1611">
        <v>0.87886237515837395</v>
      </c>
      <c r="AB1611">
        <v>0.30264076245107102</v>
      </c>
     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c r="AH1611">
        <v>0</v>
      </c>
    </row>
    <row r="1612" spans="1:34" x14ac:dyDescent="0.2">
      <c r="A1612">
        <v>1610</v>
      </c>
      <c r="B1612">
        <v>161</v>
      </c>
      <c r="C1612">
        <v>205</v>
      </c>
      <c r="D1612" t="s">
        <v>599</v>
      </c>
      <c r="E1612">
        <f t="shared" si="49"/>
        <v>80</v>
      </c>
      <c r="F1612" s="42">
        <f t="shared" si="50"/>
        <v>81</v>
      </c>
      <c r="H1612" t="s">
        <v>609</v>
      </c>
      <c r="I1612">
        <v>0</v>
      </c>
      <c r="J1612">
        <v>1</v>
      </c>
      <c r="K1612">
        <v>1</v>
      </c>
      <c r="S1612">
        <v>0.93357913300860695</v>
      </c>
      <c r="T1612">
        <v>0.218528872421622</v>
      </c>
      <c r="U1612">
        <v>3.3588842696044598</v>
      </c>
      <c r="V1612">
        <v>1.27641441992731</v>
      </c>
      <c r="W1612">
        <v>1.5102570816332299</v>
      </c>
      <c r="X1612">
        <v>0.24302436289470999</v>
      </c>
      <c r="Y1612">
        <v>1.7478799009489101</v>
      </c>
      <c r="Z1612">
        <v>0.233112747563859</v>
      </c>
      <c r="AA1612">
        <v>1.1879871727837801</v>
      </c>
      <c r="AB1612">
        <v>0.46907494939479499</v>
      </c>
      <c r="AC1612">
        <v>2.0591528449789898E-6</v>
      </c>
      <c r="AD1612">
        <v>4.2412495329736101E-2</v>
      </c>
      <c r="AE1612">
        <v>0</v>
      </c>
      <c r="AF1612">
        <v>1</v>
      </c>
      <c r="AG1612">
        <v>1</v>
      </c>
      <c r="AH1612">
        <v>0</v>
      </c>
    </row>
    <row r="1613" spans="1:34" x14ac:dyDescent="0.2">
      <c r="A1613">
        <v>1611</v>
      </c>
      <c r="B1613">
        <v>162</v>
      </c>
      <c r="C1613">
        <v>201</v>
      </c>
      <c r="D1613" t="s">
        <v>610</v>
      </c>
      <c r="E1613">
        <f t="shared" si="49"/>
        <v>80</v>
      </c>
      <c r="F1613" s="42">
        <f t="shared" si="50"/>
        <v>82</v>
      </c>
      <c r="H1613" t="s">
        <v>600</v>
      </c>
      <c r="I1613">
        <v>1</v>
      </c>
      <c r="J1613">
        <v>0</v>
      </c>
      <c r="K1613">
        <v>1</v>
      </c>
      <c r="S1613">
        <v>-0.81182396248914301</v>
      </c>
      <c r="T1613">
        <v>-0.37135219236726902</v>
      </c>
      <c r="U1613">
        <v>2.4800968935014698</v>
      </c>
      <c r="V1613">
        <v>0.64547609776668302</v>
      </c>
      <c r="W1613">
        <v>-0.35814342756894901</v>
      </c>
      <c r="X1613">
        <v>-0.47354728584373601</v>
      </c>
      <c r="Y1613">
        <v>-0.26333455094047997</v>
      </c>
      <c r="Z1613">
        <v>-0.39157706315451402</v>
      </c>
      <c r="AA1613">
        <v>0.96096260041644399</v>
      </c>
      <c r="AB1613">
        <v>0.24998323367936701</v>
      </c>
      <c r="AC1613">
        <v>0.142313881195025</v>
      </c>
      <c r="AD1613">
        <v>2.5537710015690902E-11</v>
      </c>
      <c r="AE1613">
        <v>0</v>
      </c>
      <c r="AF1613">
        <v>1</v>
      </c>
      <c r="AG1613">
        <v>0</v>
      </c>
      <c r="AH1613">
        <v>1</v>
      </c>
    </row>
    <row r="1614" spans="1:34" x14ac:dyDescent="0.2">
      <c r="A1614">
        <v>1612</v>
      </c>
      <c r="B1614">
        <v>162</v>
      </c>
      <c r="C1614">
        <v>201</v>
      </c>
      <c r="D1614" t="s">
        <v>610</v>
      </c>
      <c r="E1614">
        <f t="shared" si="49"/>
        <v>80</v>
      </c>
      <c r="F1614" s="42">
        <f t="shared" si="50"/>
        <v>82</v>
      </c>
      <c r="H1614" t="s">
        <v>601</v>
      </c>
      <c r="I1614">
        <v>0</v>
      </c>
      <c r="J1614">
        <v>0</v>
      </c>
      <c r="K1614">
        <v>1</v>
      </c>
      <c r="S1614">
        <v>0.61376202729297802</v>
      </c>
      <c r="T1614">
        <v>1.01570030541228</v>
      </c>
      <c r="U1614">
        <v>3.4585648869397101</v>
      </c>
      <c r="V1614">
        <v>6.1667875224461302</v>
      </c>
      <c r="W1614">
        <v>0.34669221662283101</v>
      </c>
      <c r="X1614">
        <v>0.75348532418796099</v>
      </c>
      <c r="Y1614">
        <v>0.46806859916219701</v>
      </c>
      <c r="Z1614">
        <v>0.55532242186597403</v>
      </c>
      <c r="AA1614">
        <v>1.2189410431291201</v>
      </c>
      <c r="AB1614">
        <v>2.7210444698191401</v>
      </c>
      <c r="AC1614">
        <v>0.26174992077143699</v>
      </c>
      <c r="AD1614">
        <v>0.27447678672890302</v>
      </c>
      <c r="AE1614">
        <v>1</v>
      </c>
      <c r="AF1614">
        <v>0</v>
      </c>
      <c r="AG1614">
        <v>1</v>
      </c>
      <c r="AH1614">
        <v>1</v>
      </c>
    </row>
    <row r="1615" spans="1:34" x14ac:dyDescent="0.2">
      <c r="A1615">
        <v>1613</v>
      </c>
      <c r="B1615">
        <v>162</v>
      </c>
      <c r="C1615">
        <v>202</v>
      </c>
      <c r="D1615" t="s">
        <v>610</v>
      </c>
      <c r="E1615">
        <f t="shared" si="49"/>
        <v>80</v>
      </c>
      <c r="F1615" s="42">
        <f t="shared" si="50"/>
        <v>82</v>
      </c>
      <c r="H1615" t="s">
        <v>602</v>
      </c>
      <c r="I1615">
        <v>1</v>
      </c>
      <c r="J1615">
        <v>0</v>
      </c>
      <c r="K1615">
        <v>1</v>
      </c>
      <c r="S1615">
        <v>-0.816915432747919</v>
      </c>
      <c r="T1615">
        <v>-0.33626645478245498</v>
      </c>
      <c r="U1615">
        <v>2.6011982163181502</v>
      </c>
      <c r="V1615">
        <v>1.1702305744832699</v>
      </c>
      <c r="W1615">
        <v>-0.86318625417320605</v>
      </c>
      <c r="X1615">
        <v>-0.55432356735539001</v>
      </c>
      <c r="Y1615">
        <v>-0.78701015927336504</v>
      </c>
      <c r="Z1615">
        <v>-0.64423495916052997</v>
      </c>
      <c r="AA1615">
        <v>1.0605196976178299</v>
      </c>
      <c r="AB1615">
        <v>0.46067462479374699</v>
      </c>
      <c r="AC1615">
        <v>1.6803803037088499E-3</v>
      </c>
      <c r="AD1615">
        <v>6.2209855157408102E-6</v>
      </c>
      <c r="AE1615">
        <v>0</v>
      </c>
      <c r="AF1615">
        <v>1</v>
      </c>
      <c r="AG1615">
        <v>0</v>
      </c>
      <c r="AH1615">
        <v>1</v>
      </c>
    </row>
    <row r="1616" spans="1:34" x14ac:dyDescent="0.2">
      <c r="A1616">
        <v>1614</v>
      </c>
      <c r="B1616">
        <v>162</v>
      </c>
      <c r="C1616">
        <v>202</v>
      </c>
      <c r="D1616" t="s">
        <v>610</v>
      </c>
      <c r="E1616">
        <f t="shared" si="49"/>
        <v>80</v>
      </c>
      <c r="F1616" s="42">
        <f t="shared" si="50"/>
        <v>82</v>
      </c>
      <c r="H1616" t="s">
        <v>603</v>
      </c>
      <c r="I1616">
        <v>0</v>
      </c>
      <c r="J1616">
        <v>0</v>
      </c>
      <c r="K1616">
        <v>1</v>
      </c>
      <c r="S1616">
        <v>-0.21133583254413699</v>
      </c>
      <c r="T1616">
        <v>-7.6502203215740902E-2</v>
      </c>
      <c r="U1616">
        <v>3.14925056661014</v>
      </c>
      <c r="V1616">
        <v>0.89834828055972205</v>
      </c>
      <c r="W1616">
        <v>-1.05060377161011</v>
      </c>
      <c r="X1616">
        <v>-0.126477952200241</v>
      </c>
      <c r="Y1616">
        <v>-0.87811702856974605</v>
      </c>
      <c r="Z1616">
        <v>-0.171525408667002</v>
      </c>
      <c r="AA1616">
        <v>1.1387062994801</v>
      </c>
      <c r="AB1616">
        <v>0.38401402216615599</v>
      </c>
      <c r="AC1616">
        <v>4.04799312723981E-4</v>
      </c>
      <c r="AD1616">
        <v>0.19422891923982599</v>
      </c>
      <c r="AE1616">
        <v>0</v>
      </c>
      <c r="AF1616">
        <v>1</v>
      </c>
      <c r="AG1616">
        <v>1</v>
      </c>
      <c r="AH1616">
        <v>0</v>
      </c>
    </row>
    <row r="1617" spans="1:34" x14ac:dyDescent="0.2">
      <c r="A1617">
        <v>1615</v>
      </c>
      <c r="B1617">
        <v>162</v>
      </c>
      <c r="C1617">
        <v>203</v>
      </c>
      <c r="D1617" t="s">
        <v>610</v>
      </c>
      <c r="E1617">
        <f t="shared" si="49"/>
        <v>80</v>
      </c>
      <c r="F1617" s="42">
        <f t="shared" si="50"/>
        <v>82</v>
      </c>
      <c r="H1617" t="s">
        <v>604</v>
      </c>
      <c r="I1617">
        <v>1</v>
      </c>
      <c r="J1617">
        <v>0</v>
      </c>
      <c r="K1617">
        <v>1</v>
      </c>
      <c r="S1617">
        <v>1.81894628913142E-2</v>
      </c>
      <c r="T1617">
        <v>7.2233119244382599E-3</v>
      </c>
      <c r="U1617">
        <v>3.2437234634999199</v>
      </c>
      <c r="V1617">
        <v>1.54201554414644</v>
      </c>
      <c r="W1617">
        <v>-0.26527282187675899</v>
      </c>
      <c r="X1617">
        <v>0.22032105275910599</v>
      </c>
      <c r="Y1617">
        <v>-0.30110155533856597</v>
      </c>
      <c r="Z1617">
        <v>0.20679685338308501</v>
      </c>
      <c r="AA1617">
        <v>1.28616967909846</v>
      </c>
      <c r="AB1617">
        <v>0.58154254954153595</v>
      </c>
      <c r="AC1617">
        <v>0.415042963060748</v>
      </c>
      <c r="AD1617">
        <v>0.13590231247267501</v>
      </c>
      <c r="AE1617">
        <v>0</v>
      </c>
      <c r="AF1617">
        <v>1</v>
      </c>
      <c r="AG1617">
        <v>0</v>
      </c>
      <c r="AH1617">
        <v>1</v>
      </c>
    </row>
    <row r="1618" spans="1:34" x14ac:dyDescent="0.2">
      <c r="A1618">
        <v>1616</v>
      </c>
      <c r="B1618">
        <v>162</v>
      </c>
      <c r="C1618">
        <v>203</v>
      </c>
      <c r="D1618" t="s">
        <v>610</v>
      </c>
      <c r="E1618">
        <f t="shared" si="49"/>
        <v>80</v>
      </c>
      <c r="F1618" s="42">
        <f t="shared" si="50"/>
        <v>82</v>
      </c>
      <c r="H1618" t="s">
        <v>605</v>
      </c>
      <c r="I1618">
        <v>0</v>
      </c>
      <c r="J1618">
        <v>0</v>
      </c>
      <c r="K1618">
        <v>1</v>
      </c>
      <c r="S1618">
        <v>-0.74885089945746597</v>
      </c>
      <c r="T1618">
        <v>-1.3821268427857401</v>
      </c>
      <c r="U1618">
        <v>2.95238059211988</v>
      </c>
      <c r="V1618">
        <v>5.2715821093844504</v>
      </c>
      <c r="W1618">
        <v>-1.17966795786523</v>
      </c>
      <c r="X1618">
        <v>-1.4621616122095999</v>
      </c>
      <c r="Y1618">
        <v>-1.17606771592492</v>
      </c>
      <c r="Z1618">
        <v>-1.6612241546294499</v>
      </c>
      <c r="AA1618">
        <v>0.99167492729635398</v>
      </c>
      <c r="AB1618">
        <v>1.8074950647152901</v>
      </c>
      <c r="AC1618">
        <v>7.7440437171418407E-6</v>
      </c>
      <c r="AD1618">
        <v>1.7885478315061299E-3</v>
      </c>
      <c r="AE1618">
        <v>1</v>
      </c>
      <c r="AF1618">
        <v>0</v>
      </c>
      <c r="AG1618">
        <v>1</v>
      </c>
      <c r="AH1618">
        <v>1</v>
      </c>
    </row>
    <row r="1619" spans="1:34" x14ac:dyDescent="0.2">
      <c r="A1619">
        <v>1617</v>
      </c>
      <c r="B1619">
        <v>162</v>
      </c>
      <c r="C1619">
        <v>204</v>
      </c>
      <c r="D1619" t="s">
        <v>610</v>
      </c>
      <c r="E1619">
        <f t="shared" si="49"/>
        <v>80</v>
      </c>
      <c r="F1619" s="42">
        <f t="shared" si="50"/>
        <v>82</v>
      </c>
      <c r="H1619" t="s">
        <v>606</v>
      </c>
      <c r="I1619">
        <v>1</v>
      </c>
      <c r="J1619">
        <v>0</v>
      </c>
      <c r="K1619">
        <v>1</v>
      </c>
      <c r="S1619">
        <v>-0.162243971251883</v>
      </c>
      <c r="T1619">
        <v>-5.3032197467565302E-2</v>
      </c>
      <c r="U1619">
        <v>3.4365689324913502</v>
      </c>
      <c r="V1619">
        <v>1.3851077612451499</v>
      </c>
      <c r="W1619">
        <v>-3.8665242295461803E-2</v>
      </c>
      <c r="X1619">
        <v>-0.183911431869929</v>
      </c>
      <c r="Y1619">
        <v>-9.3005008920348006E-2</v>
      </c>
      <c r="Z1619">
        <v>-8.2896029581668099E-2</v>
      </c>
      <c r="AA1619">
        <v>1.11521548964468</v>
      </c>
      <c r="AB1619">
        <v>0.61740840397730701</v>
      </c>
      <c r="AC1619">
        <v>0.89084535102707796</v>
      </c>
      <c r="AD1619">
        <v>0.239996321983348</v>
      </c>
      <c r="AE1619">
        <v>0</v>
      </c>
      <c r="AF1619">
        <v>1</v>
      </c>
      <c r="AG1619">
        <v>0</v>
      </c>
      <c r="AH1619">
        <v>1</v>
      </c>
    </row>
    <row r="1620" spans="1:34" x14ac:dyDescent="0.2">
      <c r="A1620">
        <v>1618</v>
      </c>
      <c r="B1620">
        <v>162</v>
      </c>
      <c r="C1620">
        <v>204</v>
      </c>
      <c r="D1620" t="s">
        <v>610</v>
      </c>
      <c r="E1620">
        <f t="shared" si="49"/>
        <v>80</v>
      </c>
      <c r="F1620" s="42">
        <f t="shared" si="50"/>
        <v>82</v>
      </c>
      <c r="H1620" t="s">
        <v>607</v>
      </c>
      <c r="I1620">
        <v>0</v>
      </c>
      <c r="J1620">
        <v>0</v>
      </c>
      <c r="K1620">
        <v>1</v>
      </c>
      <c r="S1620">
        <v>0.47262691776268201</v>
      </c>
      <c r="T1620">
        <v>0.78464257287329797</v>
      </c>
      <c r="U1620">
        <v>3.4081490176031402</v>
      </c>
      <c r="V1620">
        <v>6.16448968585091</v>
      </c>
      <c r="W1620">
        <v>0.341606985298199</v>
      </c>
      <c r="X1620">
        <v>1.4287820354787499</v>
      </c>
      <c r="Y1620">
        <v>0.47968886028278701</v>
      </c>
      <c r="Z1620">
        <v>1.8704944549965601</v>
      </c>
      <c r="AA1620">
        <v>1.30003730747861</v>
      </c>
      <c r="AB1620">
        <v>2.5899606761686802</v>
      </c>
      <c r="AC1620">
        <v>0.299592826157485</v>
      </c>
      <c r="AD1620">
        <v>3.0929759135066799E-2</v>
      </c>
      <c r="AE1620">
        <v>1</v>
      </c>
      <c r="AF1620">
        <v>0</v>
      </c>
      <c r="AG1620">
        <v>0</v>
      </c>
      <c r="AH1620">
        <v>0</v>
      </c>
    </row>
    <row r="1621" spans="1:34" x14ac:dyDescent="0.2">
      <c r="A1621">
        <v>1619</v>
      </c>
      <c r="B1621">
        <v>162</v>
      </c>
      <c r="C1621">
        <v>205</v>
      </c>
      <c r="D1621" t="s">
        <v>610</v>
      </c>
      <c r="E1621">
        <f t="shared" si="49"/>
        <v>80</v>
      </c>
      <c r="F1621" s="42">
        <f t="shared" si="50"/>
        <v>82</v>
      </c>
      <c r="H1621" t="s">
        <v>608</v>
      </c>
      <c r="I1621">
        <v>1</v>
      </c>
      <c r="J1621">
        <v>0</v>
      </c>
      <c r="K1621">
        <v>1</v>
      </c>
      <c r="S1621">
        <v>0.18962721590651199</v>
      </c>
      <c r="T1621">
        <v>5.4488548406993798E-2</v>
      </c>
      <c r="U1621">
        <v>2.46641637792345</v>
      </c>
      <c r="V1621">
        <v>0.68182955511683896</v>
      </c>
      <c r="W1621">
        <v>0.21805241890517599</v>
      </c>
      <c r="X1621">
        <v>2.8401141971732401E-2</v>
      </c>
      <c r="Y1621">
        <v>2.55945755079677E-3</v>
      </c>
      <c r="Z1621">
        <v>-2.77409797242694E-2</v>
      </c>
      <c r="AA1621">
        <v>0.87886237515837395</v>
      </c>
      <c r="AB1621">
        <v>0.30264076245107102</v>
      </c>
      <c r="AC1621">
        <v>0.32722150486898899</v>
      </c>
      <c r="AD1621">
        <v>0.71037970731028</v>
      </c>
      <c r="AE1621">
        <v>0</v>
      </c>
      <c r="AF1621">
        <v>1</v>
      </c>
      <c r="AG1621">
        <v>1</v>
      </c>
      <c r="AH1621">
        <v>0</v>
      </c>
    </row>
    <row r="1622" spans="1:34" x14ac:dyDescent="0.2">
      <c r="A1622">
        <v>1620</v>
      </c>
      <c r="B1622">
        <v>162</v>
      </c>
      <c r="C1622">
        <v>205</v>
      </c>
      <c r="D1622" t="s">
        <v>610</v>
      </c>
      <c r="E1622">
        <f t="shared" si="49"/>
        <v>80</v>
      </c>
      <c r="F1622" s="42">
        <f t="shared" si="50"/>
        <v>82</v>
      </c>
      <c r="H1622" t="s">
        <v>609</v>
      </c>
      <c r="I1622">
        <v>0</v>
      </c>
      <c r="J1622">
        <v>0</v>
      </c>
      <c r="K1622">
        <v>1</v>
      </c>
      <c r="S1622">
        <v>0.93357913300860695</v>
      </c>
      <c r="T1622">
        <v>0.218528872421622</v>
      </c>
      <c r="U1622">
        <v>3.3588842696044598</v>
      </c>
      <c r="V1622">
        <v>1.27641441992731</v>
      </c>
      <c r="W1622">
        <v>1.5102570816332299</v>
      </c>
      <c r="X1622">
        <v>0.24302436289470999</v>
      </c>
      <c r="Y1622">
        <v>1.7478799009489101</v>
      </c>
      <c r="Z1622">
        <v>0.233112747563859</v>
      </c>
      <c r="AA1622">
        <v>1.1879871727837801</v>
      </c>
      <c r="AB1622">
        <v>0.46907494939479499</v>
      </c>
      <c r="AC1622">
        <v>2.0591528449789898E-6</v>
      </c>
      <c r="AD1622">
        <v>4.2412495329736101E-2</v>
      </c>
      <c r="AE1622">
        <v>0</v>
      </c>
      <c r="AF1622">
        <v>1</v>
      </c>
      <c r="AG1622">
        <v>1</v>
      </c>
      <c r="AH1622">
        <v>0</v>
      </c>
    </row>
    <row r="1623" spans="1:34" x14ac:dyDescent="0.2">
      <c r="A1623">
        <v>1621</v>
      </c>
      <c r="B1623">
        <v>163</v>
      </c>
      <c r="C1623">
        <v>201</v>
      </c>
      <c r="D1623" t="s">
        <v>611</v>
      </c>
      <c r="E1623">
        <f t="shared" si="49"/>
        <v>82</v>
      </c>
      <c r="F1623" s="42">
        <f t="shared" si="50"/>
        <v>81</v>
      </c>
      <c r="H1623" t="s">
        <v>600</v>
      </c>
      <c r="I1623">
        <v>1</v>
      </c>
      <c r="J1623">
        <v>1</v>
      </c>
      <c r="K1623">
        <v>0</v>
      </c>
      <c r="S1623">
        <v>-0.81182396248914301</v>
      </c>
      <c r="T1623">
        <v>-0.37135219236726902</v>
      </c>
      <c r="U1623">
        <v>2.4800968935014698</v>
      </c>
      <c r="V1623">
        <v>0.64547609776668302</v>
      </c>
      <c r="W1623">
        <v>-0.35814342756894901</v>
      </c>
      <c r="X1623">
        <v>-0.47354728584373601</v>
      </c>
      <c r="Y1623">
        <v>-0.26333455094047997</v>
      </c>
      <c r="Z1623">
        <v>-0.39157706315451402</v>
      </c>
      <c r="AA1623">
        <v>0.96096260041644399</v>
      </c>
      <c r="AB1623">
        <v>0.24998323367936701</v>
      </c>
      <c r="AC1623">
        <v>0.142313881195025</v>
      </c>
      <c r="AD1623">
        <v>2.5537710015690902E-11</v>
      </c>
      <c r="AE1623">
        <v>0</v>
      </c>
      <c r="AF1623">
        <v>1</v>
      </c>
      <c r="AG1623">
        <v>0</v>
      </c>
      <c r="AH1623">
        <v>1</v>
      </c>
    </row>
    <row r="1624" spans="1:34" x14ac:dyDescent="0.2">
      <c r="A1624">
        <v>1622</v>
      </c>
      <c r="B1624">
        <v>163</v>
      </c>
      <c r="C1624">
        <v>201</v>
      </c>
      <c r="D1624" t="s">
        <v>611</v>
      </c>
      <c r="E1624">
        <f t="shared" si="49"/>
        <v>82</v>
      </c>
      <c r="F1624" s="42">
        <f t="shared" si="50"/>
        <v>81</v>
      </c>
      <c r="H1624" t="s">
        <v>601</v>
      </c>
      <c r="I1624">
        <v>0</v>
      </c>
      <c r="J1624">
        <v>1</v>
      </c>
      <c r="K1624">
        <v>0</v>
      </c>
      <c r="S1624">
        <v>0.61376202729297802</v>
      </c>
      <c r="T1624">
        <v>1.01570030541228</v>
      </c>
      <c r="U1624">
        <v>3.4585648869397101</v>
      </c>
      <c r="V1624">
        <v>6.1667875224461302</v>
      </c>
      <c r="W1624">
        <v>0.34669221662283101</v>
      </c>
      <c r="X1624">
        <v>0.75348532418796099</v>
      </c>
      <c r="Y1624">
        <v>0.46806859916219701</v>
      </c>
      <c r="Z1624">
        <v>0.55532242186597403</v>
      </c>
      <c r="AA1624">
        <v>1.2189410431291201</v>
      </c>
      <c r="AB1624">
        <v>2.7210444698191401</v>
      </c>
      <c r="AC1624">
        <v>0.26174992077143699</v>
      </c>
      <c r="AD1624">
        <v>0.27447678672890302</v>
      </c>
      <c r="AE1624">
        <v>1</v>
      </c>
      <c r="AF1624">
        <v>0</v>
      </c>
      <c r="AG1624">
        <v>1</v>
      </c>
      <c r="AH1624">
        <v>1</v>
      </c>
    </row>
    <row r="1625" spans="1:34" x14ac:dyDescent="0.2">
      <c r="A1625">
        <v>1623</v>
      </c>
      <c r="B1625">
        <v>163</v>
      </c>
      <c r="C1625">
        <v>202</v>
      </c>
      <c r="D1625" t="s">
        <v>611</v>
      </c>
      <c r="E1625">
        <f t="shared" si="49"/>
        <v>82</v>
      </c>
      <c r="F1625" s="42">
        <f t="shared" si="50"/>
        <v>81</v>
      </c>
      <c r="H1625" t="s">
        <v>602</v>
      </c>
      <c r="I1625">
        <v>1</v>
      </c>
      <c r="J1625">
        <v>1</v>
      </c>
      <c r="K1625">
        <v>0</v>
      </c>
      <c r="S1625">
        <v>-0.816915432747919</v>
      </c>
      <c r="T1625">
        <v>-0.33626645478245498</v>
      </c>
      <c r="U1625">
        <v>2.6011982163181502</v>
      </c>
      <c r="V1625">
        <v>1.1702305744832699</v>
      </c>
      <c r="W1625">
        <v>-0.86318625417320605</v>
      </c>
      <c r="X1625">
        <v>-0.55432356735539001</v>
      </c>
      <c r="Y1625">
        <v>-0.78701015927336504</v>
      </c>
      <c r="Z1625">
        <v>-0.64423495916052997</v>
      </c>
      <c r="AA1625">
        <v>1.0605196976178299</v>
      </c>
      <c r="AB1625">
        <v>0.46067462479374699</v>
      </c>
      <c r="AC1625">
        <v>1.6803803037088499E-3</v>
      </c>
      <c r="AD1625">
        <v>6.2209855157408102E-6</v>
      </c>
      <c r="AE1625">
        <v>0</v>
      </c>
      <c r="AF1625">
        <v>1</v>
      </c>
      <c r="AG1625">
        <v>0</v>
      </c>
      <c r="AH1625">
        <v>1</v>
      </c>
    </row>
    <row r="1626" spans="1:34" x14ac:dyDescent="0.2">
      <c r="A1626">
        <v>1624</v>
      </c>
      <c r="B1626">
        <v>163</v>
      </c>
      <c r="C1626">
        <v>202</v>
      </c>
      <c r="D1626" t="s">
        <v>611</v>
      </c>
      <c r="E1626">
        <f t="shared" si="49"/>
        <v>82</v>
      </c>
      <c r="F1626" s="42">
        <f t="shared" si="50"/>
        <v>81</v>
      </c>
      <c r="H1626" t="s">
        <v>603</v>
      </c>
      <c r="I1626">
        <v>0</v>
      </c>
      <c r="J1626">
        <v>1</v>
      </c>
      <c r="K1626">
        <v>0</v>
      </c>
      <c r="S1626">
        <v>-0.21133583254413699</v>
      </c>
      <c r="T1626">
        <v>-7.6502203215740902E-2</v>
      </c>
      <c r="U1626">
        <v>3.14925056661014</v>
      </c>
      <c r="V1626">
        <v>0.89834828055972205</v>
      </c>
      <c r="W1626">
        <v>-1.05060377161011</v>
      </c>
      <c r="X1626">
        <v>-0.126477952200241</v>
      </c>
      <c r="Y1626">
        <v>-0.87811702856974605</v>
      </c>
      <c r="Z1626">
        <v>-0.171525408667002</v>
      </c>
      <c r="AA1626">
        <v>1.1387062994801</v>
      </c>
      <c r="AB1626">
        <v>0.38401402216615599</v>
      </c>
      <c r="AC1626">
        <v>4.04799312723981E-4</v>
      </c>
      <c r="AD1626">
        <v>0.19422891923982599</v>
      </c>
      <c r="AE1626">
        <v>0</v>
      </c>
      <c r="AF1626">
        <v>1</v>
      </c>
      <c r="AG1626">
        <v>1</v>
      </c>
      <c r="AH1626">
        <v>0</v>
      </c>
    </row>
    <row r="1627" spans="1:34" x14ac:dyDescent="0.2">
      <c r="A1627">
        <v>1625</v>
      </c>
      <c r="B1627">
        <v>163</v>
      </c>
      <c r="C1627">
        <v>203</v>
      </c>
      <c r="D1627" t="s">
        <v>611</v>
      </c>
      <c r="E1627">
        <f t="shared" si="49"/>
        <v>82</v>
      </c>
      <c r="F1627" s="42">
        <f t="shared" si="50"/>
        <v>81</v>
      </c>
      <c r="H1627" t="s">
        <v>604</v>
      </c>
      <c r="I1627">
        <v>1</v>
      </c>
      <c r="J1627">
        <v>1</v>
      </c>
      <c r="K1627">
        <v>0</v>
      </c>
      <c r="S1627">
        <v>1.81894628913142E-2</v>
      </c>
      <c r="T1627">
        <v>7.2233119244382599E-3</v>
      </c>
      <c r="U1627">
        <v>3.2437234634999199</v>
      </c>
      <c r="V1627">
        <v>1.54201554414644</v>
      </c>
      <c r="W1627">
        <v>-0.26527282187675899</v>
      </c>
      <c r="X1627">
        <v>0.22032105275910599</v>
      </c>
      <c r="Y1627">
        <v>-0.30110155533856597</v>
      </c>
      <c r="Z1627">
        <v>0.20679685338308501</v>
      </c>
      <c r="AA1627">
        <v>1.28616967909846</v>
      </c>
      <c r="AB1627">
        <v>0.58154254954153595</v>
      </c>
      <c r="AC1627">
        <v>0.415042963060748</v>
      </c>
      <c r="AD1627">
        <v>0.13590231247267501</v>
      </c>
      <c r="AE1627">
        <v>0</v>
      </c>
      <c r="AF1627">
        <v>1</v>
      </c>
      <c r="AG1627">
        <v>0</v>
      </c>
      <c r="AH1627">
        <v>1</v>
      </c>
    </row>
    <row r="1628" spans="1:34" x14ac:dyDescent="0.2">
      <c r="A1628">
        <v>1626</v>
      </c>
      <c r="B1628">
        <v>163</v>
      </c>
      <c r="C1628">
        <v>203</v>
      </c>
      <c r="D1628" t="s">
        <v>611</v>
      </c>
      <c r="E1628">
        <f t="shared" si="49"/>
        <v>82</v>
      </c>
      <c r="F1628" s="42">
        <f t="shared" si="50"/>
        <v>81</v>
      </c>
      <c r="H1628" t="s">
        <v>605</v>
      </c>
      <c r="I1628">
        <v>0</v>
      </c>
      <c r="J1628">
        <v>1</v>
      </c>
      <c r="K1628">
        <v>0</v>
      </c>
      <c r="S1628">
        <v>-0.74885089945746597</v>
      </c>
      <c r="T1628">
        <v>-1.3821268427857401</v>
      </c>
      <c r="U1628">
        <v>2.95238059211988</v>
      </c>
      <c r="V1628">
        <v>5.2715821093844504</v>
      </c>
      <c r="W1628">
        <v>-1.17966795786523</v>
      </c>
      <c r="X1628">
        <v>-1.4621616122095999</v>
      </c>
      <c r="Y1628">
        <v>-1.17606771592492</v>
      </c>
      <c r="Z1628">
        <v>-1.6612241546294499</v>
      </c>
      <c r="AA1628">
        <v>0.99167492729635398</v>
      </c>
      <c r="AB1628">
        <v>1.8074950647152901</v>
      </c>
      <c r="AC1628">
        <v>7.7440437171418407E-6</v>
      </c>
      <c r="AD1628">
        <v>1.7885478315061299E-3</v>
      </c>
      <c r="AE1628">
        <v>1</v>
      </c>
      <c r="AF1628">
        <v>0</v>
      </c>
      <c r="AG1628">
        <v>1</v>
      </c>
      <c r="AH1628">
        <v>1</v>
      </c>
    </row>
    <row r="1629" spans="1:34" x14ac:dyDescent="0.2">
      <c r="A1629">
        <v>1627</v>
      </c>
      <c r="B1629">
        <v>163</v>
      </c>
      <c r="C1629">
        <v>204</v>
      </c>
      <c r="D1629" t="s">
        <v>611</v>
      </c>
      <c r="E1629">
        <f t="shared" si="49"/>
        <v>82</v>
      </c>
      <c r="F1629" s="42">
        <f t="shared" si="50"/>
        <v>81</v>
      </c>
      <c r="H1629" t="s">
        <v>606</v>
      </c>
      <c r="I1629">
        <v>1</v>
      </c>
      <c r="J1629">
        <v>1</v>
      </c>
      <c r="K1629">
        <v>0</v>
      </c>
      <c r="S1629">
        <v>-0.162243971251883</v>
      </c>
      <c r="T1629">
        <v>-5.3032197467565302E-2</v>
      </c>
      <c r="U1629">
        <v>3.4365689324913502</v>
      </c>
      <c r="V1629">
        <v>1.3851077612451499</v>
      </c>
      <c r="W1629">
        <v>-3.8665242295461803E-2</v>
      </c>
      <c r="X1629">
        <v>-0.183911431869929</v>
      </c>
      <c r="Y1629">
        <v>-9.3005008920348006E-2</v>
      </c>
      <c r="Z1629">
        <v>-8.2896029581668099E-2</v>
      </c>
      <c r="AA1629">
        <v>1.11521548964468</v>
      </c>
      <c r="AB1629">
        <v>0.61740840397730701</v>
      </c>
      <c r="AC1629">
        <v>0.89084535102707796</v>
      </c>
      <c r="AD1629">
        <v>0.239996321983348</v>
      </c>
      <c r="AE1629">
        <v>0</v>
      </c>
      <c r="AF1629">
        <v>1</v>
      </c>
      <c r="AG1629">
        <v>0</v>
      </c>
      <c r="AH1629">
        <v>1</v>
      </c>
    </row>
    <row r="1630" spans="1:34" x14ac:dyDescent="0.2">
      <c r="A1630">
        <v>1628</v>
      </c>
      <c r="B1630">
        <v>163</v>
      </c>
      <c r="C1630">
        <v>204</v>
      </c>
      <c r="D1630" t="s">
        <v>611</v>
      </c>
      <c r="E1630">
        <f t="shared" si="49"/>
        <v>82</v>
      </c>
      <c r="F1630" s="42">
        <f t="shared" si="50"/>
        <v>81</v>
      </c>
      <c r="H1630" t="s">
        <v>607</v>
      </c>
      <c r="I1630">
        <v>0</v>
      </c>
      <c r="J1630">
        <v>1</v>
      </c>
      <c r="K1630">
        <v>0</v>
      </c>
      <c r="S1630">
        <v>0.47262691776268201</v>
      </c>
      <c r="T1630">
        <v>0.78464257287329797</v>
      </c>
      <c r="U1630">
        <v>3.4081490176031402</v>
      </c>
      <c r="V1630">
        <v>6.16448968585091</v>
      </c>
      <c r="W1630">
        <v>0.341606985298199</v>
      </c>
      <c r="X1630">
        <v>1.4287820354787499</v>
      </c>
      <c r="Y1630">
        <v>0.47968886028278701</v>
      </c>
      <c r="Z1630">
        <v>1.8704944549965601</v>
      </c>
      <c r="AA1630">
        <v>1.30003730747861</v>
      </c>
      <c r="AB1630">
        <v>2.5899606761686802</v>
      </c>
      <c r="AC1630">
        <v>0.299592826157485</v>
      </c>
      <c r="AD1630">
        <v>3.0929759135066799E-2</v>
      </c>
      <c r="AE1630">
        <v>1</v>
      </c>
      <c r="AF1630">
        <v>0</v>
      </c>
      <c r="AG1630">
        <v>0</v>
      </c>
      <c r="AH1630">
        <v>0</v>
      </c>
    </row>
    <row r="1631" spans="1:34" x14ac:dyDescent="0.2">
      <c r="A1631">
        <v>1629</v>
      </c>
      <c r="B1631">
        <v>163</v>
      </c>
      <c r="C1631">
        <v>205</v>
      </c>
      <c r="D1631" t="s">
        <v>611</v>
      </c>
      <c r="E1631">
        <f t="shared" si="49"/>
        <v>82</v>
      </c>
      <c r="F1631" s="42">
        <f t="shared" si="50"/>
        <v>81</v>
      </c>
      <c r="H1631" t="s">
        <v>608</v>
      </c>
      <c r="I1631">
        <v>1</v>
      </c>
      <c r="J1631">
        <v>1</v>
      </c>
      <c r="K1631">
        <v>0</v>
      </c>
      <c r="S1631">
        <v>0.18962721590651199</v>
      </c>
      <c r="T1631">
        <v>5.4488548406993798E-2</v>
      </c>
      <c r="U1631">
        <v>2.46641637792345</v>
      </c>
      <c r="V1631">
        <v>0.68182955511683896</v>
      </c>
      <c r="W1631">
        <v>0.21805241890517599</v>
      </c>
      <c r="X1631">
        <v>2.8401141971732401E-2</v>
      </c>
      <c r="Y1631">
        <v>2.55945755079677E-3</v>
      </c>
      <c r="Z1631">
        <v>-2.77409797242694E-2</v>
      </c>
      <c r="AA1631">
        <v>0.87886237515837395</v>
      </c>
      <c r="AB1631">
        <v>0.30264076245107102</v>
      </c>
      <c r="AC1631">
        <v>0.32722150486898899</v>
      </c>
      <c r="AD1631">
        <v>0.71037970731028</v>
      </c>
      <c r="AE1631">
        <v>0</v>
      </c>
      <c r="AF1631">
        <v>1</v>
      </c>
      <c r="AG1631">
        <v>1</v>
      </c>
      <c r="AH1631">
        <v>0</v>
      </c>
    </row>
    <row r="1632" spans="1:34" x14ac:dyDescent="0.2">
      <c r="A1632">
        <v>1630</v>
      </c>
      <c r="B1632">
        <v>163</v>
      </c>
      <c r="C1632">
        <v>205</v>
      </c>
      <c r="D1632" t="s">
        <v>611</v>
      </c>
      <c r="E1632">
        <f t="shared" si="49"/>
        <v>82</v>
      </c>
      <c r="F1632" s="42">
        <f t="shared" si="50"/>
        <v>81</v>
      </c>
      <c r="H1632" t="s">
        <v>609</v>
      </c>
      <c r="I1632">
        <v>0</v>
      </c>
      <c r="J1632">
        <v>1</v>
      </c>
      <c r="K1632">
        <v>0</v>
      </c>
      <c r="S1632">
        <v>0.93357913300860695</v>
      </c>
      <c r="T1632">
        <v>0.218528872421622</v>
      </c>
      <c r="U1632">
        <v>3.3588842696044598</v>
      </c>
      <c r="V1632">
        <v>1.27641441992731</v>
      </c>
      <c r="W1632">
        <v>1.5102570816332299</v>
      </c>
      <c r="X1632">
        <v>0.24302436289470999</v>
      </c>
      <c r="Y1632">
        <v>1.7478799009489101</v>
      </c>
      <c r="Z1632">
        <v>0.233112747563859</v>
      </c>
      <c r="AA1632">
        <v>1.1879871727837801</v>
      </c>
      <c r="AB1632">
        <v>0.46907494939479499</v>
      </c>
      <c r="AC1632">
        <v>2.0591528449789898E-6</v>
      </c>
      <c r="AD1632">
        <v>4.2412495329736101E-2</v>
      </c>
      <c r="AE1632">
        <v>0</v>
      </c>
      <c r="AF1632">
        <v>1</v>
      </c>
      <c r="AG1632">
        <v>1</v>
      </c>
      <c r="AH1632">
        <v>0</v>
      </c>
    </row>
    <row r="1633" spans="1:34" x14ac:dyDescent="0.2">
      <c r="A1633">
        <v>1631</v>
      </c>
      <c r="B1633">
        <v>164</v>
      </c>
      <c r="C1633">
        <v>201</v>
      </c>
      <c r="D1633" t="s">
        <v>612</v>
      </c>
      <c r="E1633">
        <f t="shared" si="49"/>
        <v>82</v>
      </c>
      <c r="F1633" s="42">
        <f t="shared" si="50"/>
        <v>82</v>
      </c>
      <c r="H1633" t="s">
        <v>600</v>
      </c>
      <c r="I1633">
        <v>1</v>
      </c>
      <c r="J1633">
        <v>0</v>
      </c>
      <c r="K1633">
        <v>0</v>
      </c>
      <c r="S1633">
        <v>-0.81182396248914301</v>
      </c>
      <c r="T1633">
        <v>-0.37135219236726902</v>
      </c>
      <c r="U1633">
        <v>2.4800968935014698</v>
      </c>
      <c r="V1633">
        <v>0.64547609776668302</v>
      </c>
      <c r="W1633">
        <v>-0.35814342756894901</v>
      </c>
      <c r="X1633">
        <v>-0.47354728584373601</v>
      </c>
      <c r="Y1633">
        <v>-0.26333455094047997</v>
      </c>
      <c r="Z1633">
        <v>-0.39157706315451402</v>
      </c>
      <c r="AA1633">
        <v>0.96096260041644399</v>
      </c>
      <c r="AB1633">
        <v>0.24998323367936701</v>
      </c>
      <c r="AC1633">
        <v>0.142313881195025</v>
      </c>
      <c r="AD1633">
        <v>2.5537710015690902E-11</v>
      </c>
      <c r="AE1633">
        <v>0</v>
      </c>
      <c r="AF1633">
        <v>1</v>
      </c>
      <c r="AG1633">
        <v>0</v>
      </c>
      <c r="AH1633">
        <v>1</v>
      </c>
    </row>
    <row r="1634" spans="1:34" x14ac:dyDescent="0.2">
      <c r="A1634">
        <v>1632</v>
      </c>
      <c r="B1634">
        <v>164</v>
      </c>
      <c r="C1634">
        <v>201</v>
      </c>
      <c r="D1634" t="s">
        <v>612</v>
      </c>
      <c r="E1634">
        <f t="shared" si="49"/>
        <v>82</v>
      </c>
      <c r="F1634" s="42">
        <f t="shared" si="50"/>
        <v>82</v>
      </c>
      <c r="H1634" t="s">
        <v>601</v>
      </c>
      <c r="I1634">
        <v>0</v>
      </c>
      <c r="J1634">
        <v>0</v>
      </c>
      <c r="K1634">
        <v>0</v>
      </c>
      <c r="S1634">
        <v>0.61376202729297802</v>
      </c>
      <c r="T1634">
        <v>1.01570030541228</v>
      </c>
      <c r="U1634">
        <v>3.4585648869397101</v>
      </c>
      <c r="V1634">
        <v>6.1667875224461302</v>
      </c>
      <c r="W1634">
        <v>0.34669221662283101</v>
      </c>
      <c r="X1634">
        <v>0.75348532418796099</v>
      </c>
      <c r="Y1634">
        <v>0.46806859916219701</v>
      </c>
      <c r="Z1634">
        <v>0.55532242186597403</v>
      </c>
      <c r="AA1634">
        <v>1.2189410431291201</v>
      </c>
      <c r="AB1634">
        <v>2.7210444698191401</v>
      </c>
      <c r="AC1634">
        <v>0.26174992077143699</v>
      </c>
      <c r="AD1634">
        <v>0.27447678672890302</v>
      </c>
      <c r="AE1634">
        <v>1</v>
      </c>
      <c r="AF1634">
        <v>0</v>
      </c>
      <c r="AG1634">
        <v>1</v>
      </c>
      <c r="AH1634">
        <v>1</v>
      </c>
    </row>
    <row r="1635" spans="1:34" x14ac:dyDescent="0.2">
      <c r="A1635">
        <v>1633</v>
      </c>
      <c r="B1635">
        <v>164</v>
      </c>
      <c r="C1635">
        <v>202</v>
      </c>
      <c r="D1635" t="s">
        <v>612</v>
      </c>
      <c r="E1635">
        <f t="shared" si="49"/>
        <v>82</v>
      </c>
      <c r="F1635" s="42">
        <f t="shared" si="50"/>
        <v>82</v>
      </c>
      <c r="H1635" t="s">
        <v>602</v>
      </c>
      <c r="I1635">
        <v>1</v>
      </c>
      <c r="J1635">
        <v>0</v>
      </c>
      <c r="K1635">
        <v>0</v>
      </c>
      <c r="S1635">
        <v>-0.816915432747919</v>
      </c>
      <c r="T1635">
        <v>-0.33626645478245498</v>
      </c>
      <c r="U1635">
        <v>2.6011982163181502</v>
      </c>
      <c r="V1635">
        <v>1.1702305744832699</v>
      </c>
      <c r="W1635">
        <v>-0.86318625417320605</v>
      </c>
      <c r="X1635">
        <v>-0.55432356735539001</v>
      </c>
      <c r="Y1635">
        <v>-0.78701015927336504</v>
      </c>
      <c r="Z1635">
        <v>-0.64423495916052997</v>
      </c>
      <c r="AA1635">
        <v>1.0605196976178299</v>
      </c>
      <c r="AB1635">
        <v>0.46067462479374699</v>
      </c>
      <c r="AC1635">
        <v>1.6803803037088499E-3</v>
      </c>
      <c r="AD1635">
        <v>6.2209855157408102E-6</v>
      </c>
      <c r="AE1635">
        <v>0</v>
      </c>
      <c r="AF1635">
        <v>1</v>
      </c>
      <c r="AG1635">
        <v>0</v>
      </c>
      <c r="AH1635">
        <v>1</v>
      </c>
    </row>
    <row r="1636" spans="1:34" x14ac:dyDescent="0.2">
      <c r="A1636">
        <v>1634</v>
      </c>
      <c r="B1636">
        <v>164</v>
      </c>
      <c r="C1636">
        <v>202</v>
      </c>
      <c r="D1636" t="s">
        <v>612</v>
      </c>
      <c r="E1636">
        <f t="shared" si="49"/>
        <v>82</v>
      </c>
      <c r="F1636" s="42">
        <f t="shared" si="50"/>
        <v>82</v>
      </c>
      <c r="H1636" t="s">
        <v>603</v>
      </c>
      <c r="I1636">
        <v>0</v>
      </c>
      <c r="J1636">
        <v>0</v>
      </c>
      <c r="K1636">
        <v>0</v>
      </c>
      <c r="S1636">
        <v>-0.21133583254413699</v>
      </c>
      <c r="T1636">
        <v>-7.6502203215740902E-2</v>
      </c>
      <c r="U1636">
        <v>3.14925056661014</v>
      </c>
      <c r="V1636">
        <v>0.89834828055972205</v>
      </c>
      <c r="W1636">
        <v>-1.05060377161011</v>
      </c>
      <c r="X1636">
        <v>-0.126477952200241</v>
      </c>
      <c r="Y1636">
        <v>-0.87811702856974605</v>
      </c>
      <c r="Z1636">
        <v>-0.171525408667002</v>
      </c>
      <c r="AA1636">
        <v>1.1387062994801</v>
      </c>
      <c r="AB1636">
        <v>0.38401402216615599</v>
      </c>
      <c r="AC1636">
        <v>4.04799312723981E-4</v>
      </c>
      <c r="AD1636">
        <v>0.19422891923982599</v>
      </c>
      <c r="AE1636">
        <v>0</v>
      </c>
      <c r="AF1636">
        <v>1</v>
      </c>
      <c r="AG1636">
        <v>1</v>
      </c>
      <c r="AH1636">
        <v>0</v>
      </c>
    </row>
    <row r="1637" spans="1:34" x14ac:dyDescent="0.2">
      <c r="A1637">
        <v>1635</v>
      </c>
      <c r="B1637">
        <v>164</v>
      </c>
      <c r="C1637">
        <v>203</v>
      </c>
      <c r="D1637" t="s">
        <v>612</v>
      </c>
      <c r="E1637">
        <f t="shared" si="49"/>
        <v>82</v>
      </c>
      <c r="F1637" s="42">
        <f t="shared" si="50"/>
        <v>82</v>
      </c>
      <c r="H1637" t="s">
        <v>604</v>
      </c>
      <c r="I1637">
        <v>1</v>
      </c>
      <c r="J1637">
        <v>0</v>
      </c>
      <c r="K1637">
        <v>0</v>
      </c>
      <c r="S1637">
        <v>1.81894628913142E-2</v>
      </c>
      <c r="T1637">
        <v>7.2233119244382599E-3</v>
      </c>
      <c r="U1637">
        <v>3.2437234634999199</v>
      </c>
      <c r="V1637">
        <v>1.54201554414644</v>
      </c>
      <c r="W1637">
        <v>-0.26527282187675899</v>
      </c>
      <c r="X1637">
        <v>0.22032105275910599</v>
      </c>
      <c r="Y1637">
        <v>-0.30110155533856597</v>
      </c>
      <c r="Z1637">
        <v>0.20679685338308501</v>
      </c>
      <c r="AA1637">
        <v>1.28616967909846</v>
      </c>
      <c r="AB1637">
        <v>0.58154254954153595</v>
      </c>
      <c r="AC1637">
        <v>0.415042963060748</v>
      </c>
      <c r="AD1637">
        <v>0.13590231247267501</v>
      </c>
      <c r="AE1637">
        <v>0</v>
      </c>
      <c r="AF1637">
        <v>1</v>
      </c>
      <c r="AG1637">
        <v>0</v>
      </c>
      <c r="AH1637">
        <v>1</v>
      </c>
    </row>
    <row r="1638" spans="1:34" x14ac:dyDescent="0.2">
      <c r="A1638">
        <v>1636</v>
      </c>
      <c r="B1638">
        <v>164</v>
      </c>
      <c r="C1638">
        <v>203</v>
      </c>
      <c r="D1638" t="s">
        <v>612</v>
      </c>
      <c r="E1638">
        <f t="shared" si="49"/>
        <v>82</v>
      </c>
      <c r="F1638" s="42">
        <f t="shared" si="50"/>
        <v>82</v>
      </c>
      <c r="H1638" t="s">
        <v>605</v>
      </c>
      <c r="I1638">
        <v>0</v>
      </c>
      <c r="J1638">
        <v>0</v>
      </c>
      <c r="K1638">
        <v>0</v>
      </c>
      <c r="S1638">
        <v>-0.74885089945746597</v>
      </c>
      <c r="T1638">
        <v>-1.3821268427857401</v>
      </c>
      <c r="U1638">
        <v>2.95238059211988</v>
      </c>
      <c r="V1638">
        <v>5.2715821093844504</v>
      </c>
      <c r="W1638">
        <v>-1.17966795786523</v>
      </c>
      <c r="X1638">
        <v>-1.4621616122095999</v>
      </c>
      <c r="Y1638">
        <v>-1.17606771592492</v>
      </c>
      <c r="Z1638">
        <v>-1.6612241546294499</v>
      </c>
      <c r="AA1638">
        <v>0.99167492729635398</v>
      </c>
      <c r="AB1638">
        <v>1.8074950647152901</v>
      </c>
      <c r="AC1638">
        <v>7.7440437171418407E-6</v>
      </c>
      <c r="AD1638">
        <v>1.7885478315061299E-3</v>
      </c>
      <c r="AE1638">
        <v>1</v>
      </c>
      <c r="AF1638">
        <v>0</v>
      </c>
      <c r="AG1638">
        <v>1</v>
      </c>
      <c r="AH1638">
        <v>1</v>
      </c>
    </row>
    <row r="1639" spans="1:34" x14ac:dyDescent="0.2">
      <c r="A1639">
        <v>1637</v>
      </c>
      <c r="B1639">
        <v>164</v>
      </c>
      <c r="C1639">
        <v>204</v>
      </c>
      <c r="D1639" t="s">
        <v>612</v>
      </c>
      <c r="E1639">
        <f t="shared" si="49"/>
        <v>82</v>
      </c>
      <c r="F1639" s="42">
        <f t="shared" si="50"/>
        <v>82</v>
      </c>
      <c r="H1639" t="s">
        <v>606</v>
      </c>
      <c r="I1639">
        <v>1</v>
      </c>
      <c r="J1639">
        <v>0</v>
      </c>
      <c r="K1639">
        <v>0</v>
      </c>
      <c r="S1639">
        <v>-0.162243971251883</v>
      </c>
      <c r="T1639">
        <v>-5.3032197467565302E-2</v>
      </c>
      <c r="U1639">
        <v>3.4365689324913502</v>
      </c>
      <c r="V1639">
        <v>1.3851077612451499</v>
      </c>
      <c r="W1639">
        <v>-3.8665242295461803E-2</v>
      </c>
      <c r="X1639">
        <v>-0.183911431869929</v>
      </c>
      <c r="Y1639">
        <v>-9.3005008920348006E-2</v>
      </c>
      <c r="Z1639">
        <v>-8.2896029581668099E-2</v>
      </c>
      <c r="AA1639">
        <v>1.11521548964468</v>
      </c>
      <c r="AB1639">
        <v>0.61740840397730701</v>
      </c>
      <c r="AC1639">
        <v>0.89084535102707796</v>
      </c>
      <c r="AD1639">
        <v>0.239996321983348</v>
      </c>
      <c r="AE1639">
        <v>0</v>
      </c>
      <c r="AF1639">
        <v>1</v>
      </c>
      <c r="AG1639">
        <v>0</v>
      </c>
      <c r="AH1639">
        <v>1</v>
      </c>
    </row>
    <row r="1640" spans="1:34" x14ac:dyDescent="0.2">
      <c r="A1640">
        <v>1638</v>
      </c>
      <c r="B1640">
        <v>164</v>
      </c>
      <c r="C1640">
        <v>204</v>
      </c>
      <c r="D1640" t="s">
        <v>612</v>
      </c>
      <c r="E1640">
        <f t="shared" si="49"/>
        <v>82</v>
      </c>
      <c r="F1640" s="42">
        <f t="shared" si="50"/>
        <v>82</v>
      </c>
      <c r="H1640" t="s">
        <v>607</v>
      </c>
      <c r="I1640">
        <v>0</v>
      </c>
      <c r="J1640">
        <v>0</v>
      </c>
      <c r="K1640">
        <v>0</v>
      </c>
      <c r="S1640">
        <v>0.47262691776268201</v>
      </c>
      <c r="T1640">
        <v>0.78464257287329797</v>
      </c>
      <c r="U1640">
        <v>3.4081490176031402</v>
      </c>
      <c r="V1640">
        <v>6.16448968585091</v>
      </c>
      <c r="W1640">
        <v>0.341606985298199</v>
      </c>
      <c r="X1640">
        <v>1.4287820354787499</v>
      </c>
      <c r="Y1640">
        <v>0.47968886028278701</v>
      </c>
      <c r="Z1640">
        <v>1.8704944549965601</v>
      </c>
      <c r="AA1640">
        <v>1.30003730747861</v>
      </c>
      <c r="AB1640">
        <v>2.5899606761686802</v>
      </c>
      <c r="AC1640">
        <v>0.299592826157485</v>
      </c>
      <c r="AD1640">
        <v>3.0929759135066799E-2</v>
      </c>
      <c r="AE1640">
        <v>1</v>
      </c>
      <c r="AF1640">
        <v>0</v>
      </c>
      <c r="AG1640">
        <v>0</v>
      </c>
      <c r="AH1640">
        <v>0</v>
      </c>
    </row>
    <row r="1641" spans="1:34" x14ac:dyDescent="0.2">
      <c r="A1641">
        <v>1639</v>
      </c>
      <c r="B1641">
        <v>164</v>
      </c>
      <c r="C1641">
        <v>205</v>
      </c>
      <c r="D1641" t="s">
        <v>612</v>
      </c>
      <c r="E1641">
        <f t="shared" si="49"/>
        <v>82</v>
      </c>
      <c r="F1641" s="42">
        <f t="shared" si="50"/>
        <v>82</v>
      </c>
      <c r="H1641" t="s">
        <v>608</v>
      </c>
      <c r="I1641">
        <v>1</v>
      </c>
      <c r="J1641">
        <v>0</v>
      </c>
      <c r="K1641">
        <v>0</v>
      </c>
      <c r="S1641">
        <v>0.18962721590651199</v>
      </c>
      <c r="T1641">
        <v>5.4488548406993798E-2</v>
      </c>
      <c r="U1641">
        <v>2.46641637792345</v>
      </c>
      <c r="V1641">
        <v>0.68182955511683896</v>
      </c>
      <c r="W1641">
        <v>0.21805241890517599</v>
      </c>
      <c r="X1641">
        <v>2.8401141971732401E-2</v>
      </c>
      <c r="Y1641">
        <v>2.55945755079677E-3</v>
      </c>
      <c r="Z1641">
        <v>-2.77409797242694E-2</v>
      </c>
      <c r="AA1641">
        <v>0.87886237515837395</v>
      </c>
      <c r="AB1641">
        <v>0.30264076245107102</v>
      </c>
      <c r="AC1641">
        <v>0.32722150486898899</v>
      </c>
      <c r="AD1641">
        <v>0.71037970731028</v>
      </c>
      <c r="AE1641">
        <v>0</v>
      </c>
      <c r="AF1641">
        <v>1</v>
      </c>
      <c r="AG1641">
        <v>1</v>
      </c>
      <c r="AH1641">
        <v>0</v>
      </c>
    </row>
    <row r="1642" spans="1:34" x14ac:dyDescent="0.2">
      <c r="A1642">
        <v>1640</v>
      </c>
      <c r="B1642">
        <v>164</v>
      </c>
      <c r="C1642">
        <v>205</v>
      </c>
      <c r="D1642" t="s">
        <v>612</v>
      </c>
      <c r="E1642">
        <f t="shared" si="49"/>
        <v>82</v>
      </c>
      <c r="F1642" s="42">
        <f t="shared" si="50"/>
        <v>82</v>
      </c>
      <c r="H1642" t="s">
        <v>609</v>
      </c>
      <c r="I1642">
        <v>0</v>
      </c>
      <c r="J1642">
        <v>0</v>
      </c>
      <c r="K1642">
        <v>0</v>
      </c>
      <c r="S1642">
        <v>0.93357913300860695</v>
      </c>
      <c r="T1642">
        <v>0.218528872421622</v>
      </c>
      <c r="U1642">
        <v>3.3588842696044598</v>
      </c>
      <c r="V1642">
        <v>1.27641441992731</v>
      </c>
      <c r="W1642">
        <v>1.5102570816332299</v>
      </c>
      <c r="X1642">
        <v>0.24302436289470999</v>
      </c>
      <c r="Y1642">
        <v>1.7478799009489101</v>
      </c>
      <c r="Z1642">
        <v>0.233112747563859</v>
      </c>
      <c r="AA1642">
        <v>1.1879871727837801</v>
      </c>
      <c r="AB1642">
        <v>0.46907494939479499</v>
      </c>
      <c r="AC1642">
        <v>2.0591528449789898E-6</v>
      </c>
      <c r="AD1642">
        <v>4.2412495329736101E-2</v>
      </c>
      <c r="AE1642">
        <v>0</v>
      </c>
      <c r="AF1642">
        <v>1</v>
      </c>
      <c r="AG1642">
        <v>1</v>
      </c>
      <c r="AH1642">
        <v>0</v>
      </c>
    </row>
    <row r="1643" spans="1:34" x14ac:dyDescent="0.2">
      <c r="A1643">
        <v>1641</v>
      </c>
      <c r="B1643">
        <v>165</v>
      </c>
      <c r="C1643">
        <v>206</v>
      </c>
      <c r="D1643" t="s">
        <v>613</v>
      </c>
      <c r="E1643">
        <f t="shared" si="49"/>
        <v>82</v>
      </c>
      <c r="F1643" s="42">
        <f t="shared" si="50"/>
        <v>83</v>
      </c>
      <c r="H1643" t="s">
        <v>614</v>
      </c>
      <c r="I1643">
        <v>1</v>
      </c>
      <c r="J1643">
        <v>1</v>
      </c>
      <c r="K1643">
        <v>1</v>
      </c>
      <c r="S1643">
        <v>0.93037103605456695</v>
      </c>
      <c r="T1643">
        <v>1.7548950645235999</v>
      </c>
      <c r="U1643">
        <v>3.02579064120073</v>
      </c>
      <c r="V1643">
        <v>5.4782977829332999</v>
      </c>
      <c r="W1643">
        <v>0.71455874857121904</v>
      </c>
      <c r="X1643">
        <v>2.7287304197894602</v>
      </c>
      <c r="Y1643">
        <v>0.70274512704722103</v>
      </c>
      <c r="Z1643">
        <v>2.3043250876076402</v>
      </c>
      <c r="AA1643">
        <v>1.2791255802635899</v>
      </c>
      <c r="AB1643">
        <v>2.1921692699758699</v>
      </c>
      <c r="AC1643">
        <v>2.8918864879813998E-2</v>
      </c>
      <c r="AD1643">
        <v>3.1813926013273701E-6</v>
      </c>
      <c r="AE1643">
        <v>1</v>
      </c>
      <c r="AF1643">
        <v>0</v>
      </c>
      <c r="AG1643">
        <v>0</v>
      </c>
      <c r="AH1643">
        <v>0</v>
      </c>
    </row>
    <row r="1644" spans="1:34" x14ac:dyDescent="0.2">
      <c r="A1644">
        <v>1642</v>
      </c>
      <c r="B1644">
        <v>165</v>
      </c>
      <c r="C1644">
        <v>206</v>
      </c>
      <c r="D1644" t="s">
        <v>613</v>
      </c>
      <c r="E1644">
        <f t="shared" si="49"/>
        <v>82</v>
      </c>
      <c r="F1644" s="42">
        <f t="shared" si="50"/>
        <v>83</v>
      </c>
      <c r="H1644" t="s">
        <v>615</v>
      </c>
      <c r="I1644">
        <v>0</v>
      </c>
      <c r="J1644">
        <v>1</v>
      </c>
      <c r="K1644">
        <v>1</v>
      </c>
      <c r="S1644">
        <v>2.8896819276269501E-2</v>
      </c>
      <c r="T1644">
        <v>6.9407065812562597E-3</v>
      </c>
      <c r="U1644">
        <v>2.9980720747262199</v>
      </c>
      <c r="V1644">
        <v>1.2446365883575601</v>
      </c>
      <c r="W1644">
        <v>-0.14002839104498899</v>
      </c>
      <c r="X1644">
        <v>-4.9531751802559401E-3</v>
      </c>
      <c r="Y1644">
        <v>-8.2148768144026996E-2</v>
      </c>
      <c r="Z1644">
        <v>8.2696176759334605E-2</v>
      </c>
      <c r="AA1644">
        <v>1.18178494646043</v>
      </c>
      <c r="AB1644">
        <v>0.45030465011666698</v>
      </c>
      <c r="AC1644">
        <v>0.63923539761310599</v>
      </c>
      <c r="AD1644">
        <v>0.96527034329560502</v>
      </c>
      <c r="AE1644">
        <v>0</v>
      </c>
      <c r="AF1644">
        <v>1</v>
      </c>
      <c r="AG1644">
        <v>1</v>
      </c>
      <c r="AH1644">
        <v>0</v>
      </c>
    </row>
    <row r="1645" spans="1:34" x14ac:dyDescent="0.2">
      <c r="A1645">
        <v>1643</v>
      </c>
      <c r="B1645">
        <v>165</v>
      </c>
      <c r="C1645">
        <v>207</v>
      </c>
      <c r="D1645" t="s">
        <v>613</v>
      </c>
      <c r="E1645">
        <f t="shared" si="49"/>
        <v>82</v>
      </c>
      <c r="F1645" s="42">
        <f t="shared" si="50"/>
        <v>83</v>
      </c>
      <c r="H1645" t="s">
        <v>616</v>
      </c>
      <c r="I1645">
        <v>1</v>
      </c>
      <c r="J1645">
        <v>1</v>
      </c>
      <c r="K1645">
        <v>1</v>
      </c>
      <c r="S1645">
        <v>-0.65641402028268203</v>
      </c>
      <c r="T1645">
        <v>-0.32810813583075199</v>
      </c>
      <c r="U1645">
        <v>3.3679158303421</v>
      </c>
      <c r="V1645">
        <v>1.2022325536879701</v>
      </c>
      <c r="W1645">
        <v>-0.70223184192945598</v>
      </c>
      <c r="X1645">
        <v>-0.34731840729408497</v>
      </c>
      <c r="Y1645">
        <v>-0.59744136192044495</v>
      </c>
      <c r="Z1645">
        <v>-0.39616888419341301</v>
      </c>
      <c r="AA1645">
        <v>1.3742327321379399</v>
      </c>
      <c r="AB1645">
        <v>0.48059547383585099</v>
      </c>
      <c r="AC1645">
        <v>4.5260632935756703E-2</v>
      </c>
      <c r="AD1645">
        <v>5.0496059682107099E-3</v>
      </c>
      <c r="AE1645">
        <v>0</v>
      </c>
      <c r="AF1645">
        <v>1</v>
      </c>
      <c r="AG1645">
        <v>0</v>
      </c>
      <c r="AH1645">
        <v>1</v>
      </c>
    </row>
    <row r="1646" spans="1:34" x14ac:dyDescent="0.2">
      <c r="A1646">
        <v>1644</v>
      </c>
      <c r="B1646">
        <v>165</v>
      </c>
      <c r="C1646">
        <v>207</v>
      </c>
      <c r="D1646" t="s">
        <v>613</v>
      </c>
      <c r="E1646">
        <f t="shared" si="49"/>
        <v>82</v>
      </c>
      <c r="F1646" s="42">
        <f t="shared" si="50"/>
        <v>83</v>
      </c>
      <c r="H1646" t="s">
        <v>617</v>
      </c>
      <c r="I1646">
        <v>0</v>
      </c>
      <c r="J1646">
        <v>1</v>
      </c>
      <c r="K1646">
        <v>1</v>
      </c>
      <c r="S1646">
        <v>-0.35735245718387898</v>
      </c>
      <c r="T1646">
        <v>-0.14654575264688299</v>
      </c>
      <c r="U1646">
        <v>2.7968712539877698</v>
      </c>
      <c r="V1646">
        <v>1.1890292244132099</v>
      </c>
      <c r="W1646">
        <v>-0.92091440940861002</v>
      </c>
      <c r="X1646">
        <v>-0.15025663117416899</v>
      </c>
      <c r="Y1646">
        <v>-0.87755251069555895</v>
      </c>
      <c r="Z1646">
        <v>-0.14528108841436499</v>
      </c>
      <c r="AA1646">
        <v>1.1167775274009</v>
      </c>
      <c r="AB1646">
        <v>0.40513452292299301</v>
      </c>
      <c r="AC1646">
        <v>1.46865032830779E-3</v>
      </c>
      <c r="AD1646">
        <v>0.14424235768819199</v>
      </c>
      <c r="AE1646">
        <v>0</v>
      </c>
      <c r="AF1646">
        <v>1</v>
      </c>
      <c r="AG1646">
        <v>1</v>
      </c>
      <c r="AH1646">
        <v>0</v>
      </c>
    </row>
    <row r="1647" spans="1:34" x14ac:dyDescent="0.2">
      <c r="A1647">
        <v>1645</v>
      </c>
      <c r="B1647">
        <v>165</v>
      </c>
      <c r="C1647">
        <v>208</v>
      </c>
      <c r="D1647" t="s">
        <v>613</v>
      </c>
      <c r="E1647">
        <f t="shared" si="49"/>
        <v>82</v>
      </c>
      <c r="F1647" s="42">
        <f t="shared" si="50"/>
        <v>83</v>
      </c>
      <c r="H1647" t="s">
        <v>618</v>
      </c>
      <c r="I1647">
        <v>1</v>
      </c>
      <c r="J1647">
        <v>1</v>
      </c>
      <c r="K1647">
        <v>1</v>
      </c>
      <c r="S1647">
        <v>0.28138563188258597</v>
      </c>
      <c r="T1647">
        <v>0.11522254974038</v>
      </c>
      <c r="U1647">
        <v>2.7372890848200799</v>
      </c>
      <c r="V1647">
        <v>1.09050765420702</v>
      </c>
      <c r="W1647">
        <v>0.39838972915796</v>
      </c>
      <c r="X1647">
        <v>6.6425205325932102E-2</v>
      </c>
      <c r="Y1647">
        <v>0.21845979846072799</v>
      </c>
      <c r="Z1647">
        <v>6.0719773959956098E-2</v>
      </c>
      <c r="AA1647">
        <v>1.0421211279451801</v>
      </c>
      <c r="AB1647">
        <v>0.46844561972721299</v>
      </c>
      <c r="AC1647">
        <v>0.13243277267603601</v>
      </c>
      <c r="AD1647">
        <v>0.57489720519757703</v>
      </c>
      <c r="AE1647">
        <v>0</v>
      </c>
      <c r="AF1647">
        <v>1</v>
      </c>
      <c r="AG1647">
        <v>1</v>
      </c>
      <c r="AH1647">
        <v>0</v>
      </c>
    </row>
    <row r="1648" spans="1:34" x14ac:dyDescent="0.2">
      <c r="A1648">
        <v>1646</v>
      </c>
      <c r="B1648">
        <v>165</v>
      </c>
      <c r="C1648">
        <v>208</v>
      </c>
      <c r="D1648" t="s">
        <v>613</v>
      </c>
      <c r="E1648">
        <f t="shared" si="49"/>
        <v>82</v>
      </c>
      <c r="F1648" s="42">
        <f t="shared" si="50"/>
        <v>83</v>
      </c>
      <c r="H1648" t="s">
        <v>619</v>
      </c>
      <c r="I1648">
        <v>0</v>
      </c>
      <c r="J1648">
        <v>1</v>
      </c>
      <c r="K1648">
        <v>1</v>
      </c>
      <c r="S1648">
        <v>0.66098862647777401</v>
      </c>
      <c r="T1648">
        <v>1.0235801876972499</v>
      </c>
      <c r="U1648">
        <v>2.8848137444583699</v>
      </c>
      <c r="V1648">
        <v>4.5319894767878397</v>
      </c>
      <c r="W1648">
        <v>0.217646970518618</v>
      </c>
      <c r="X1648">
        <v>0.25696360611776198</v>
      </c>
      <c r="Y1648">
        <v>0.121826557431922</v>
      </c>
      <c r="Z1648">
        <v>0.453503298939469</v>
      </c>
      <c r="AA1648">
        <v>1.01542081370306</v>
      </c>
      <c r="AB1648">
        <v>1.78228350042496</v>
      </c>
      <c r="AC1648">
        <v>0.397043812748272</v>
      </c>
      <c r="AD1648">
        <v>0.56851368424415505</v>
      </c>
      <c r="AE1648">
        <v>1</v>
      </c>
      <c r="AF1648">
        <v>0</v>
      </c>
      <c r="AG1648">
        <v>1</v>
      </c>
      <c r="AH1648">
        <v>1</v>
      </c>
    </row>
    <row r="1649" spans="1:34" x14ac:dyDescent="0.2">
      <c r="A1649">
        <v>1647</v>
      </c>
      <c r="B1649">
        <v>165</v>
      </c>
      <c r="C1649">
        <v>209</v>
      </c>
      <c r="D1649" t="s">
        <v>613</v>
      </c>
      <c r="E1649">
        <f t="shared" si="49"/>
        <v>82</v>
      </c>
      <c r="F1649" s="42">
        <f t="shared" si="50"/>
        <v>83</v>
      </c>
      <c r="H1649" t="s">
        <v>620</v>
      </c>
      <c r="I1649">
        <v>1</v>
      </c>
      <c r="J1649">
        <v>1</v>
      </c>
      <c r="K1649">
        <v>1</v>
      </c>
      <c r="S1649">
        <v>0.94069831032538798</v>
      </c>
      <c r="T1649">
        <v>1.4722972614298699</v>
      </c>
      <c r="U1649">
        <v>2.3863758725347002</v>
      </c>
      <c r="V1649">
        <v>4.56597369988223</v>
      </c>
      <c r="W1649">
        <v>0.70064022218187905</v>
      </c>
      <c r="X1649">
        <v>1.61042793725928</v>
      </c>
      <c r="Y1649">
        <v>0.96032499357886303</v>
      </c>
      <c r="Z1649">
        <v>1.2971580445547199</v>
      </c>
      <c r="AA1649">
        <v>0.99471662634458102</v>
      </c>
      <c r="AB1649">
        <v>1.7739867430649101</v>
      </c>
      <c r="AC1649">
        <v>6.2298984779418096E-3</v>
      </c>
      <c r="AD1649">
        <v>4.9494950841232001E-4</v>
      </c>
      <c r="AE1649">
        <v>1</v>
      </c>
      <c r="AF1649">
        <v>0</v>
      </c>
      <c r="AG1649">
        <v>0</v>
      </c>
      <c r="AH1649">
        <v>0</v>
      </c>
    </row>
    <row r="1650" spans="1:34" x14ac:dyDescent="0.2">
      <c r="A1650">
        <v>1648</v>
      </c>
      <c r="B1650">
        <v>165</v>
      </c>
      <c r="C1650">
        <v>209</v>
      </c>
      <c r="D1650" t="s">
        <v>613</v>
      </c>
      <c r="E1650">
        <f t="shared" si="49"/>
        <v>82</v>
      </c>
      <c r="F1650" s="42">
        <f t="shared" si="50"/>
        <v>83</v>
      </c>
      <c r="H1650" t="s">
        <v>621</v>
      </c>
      <c r="I1650">
        <v>0</v>
      </c>
      <c r="J1650">
        <v>1</v>
      </c>
      <c r="K1650">
        <v>1</v>
      </c>
      <c r="S1650">
        <v>-0.29661690496141102</v>
      </c>
      <c r="T1650">
        <v>-0.46590867767057598</v>
      </c>
      <c r="U1650">
        <v>2.55434958823025</v>
      </c>
      <c r="V1650">
        <v>4.7104339487552496</v>
      </c>
      <c r="W1650">
        <v>-0.33878605781186799</v>
      </c>
      <c r="X1650">
        <v>-1.14347736126282</v>
      </c>
      <c r="Y1650">
        <v>-0.28333253735351799</v>
      </c>
      <c r="Z1650">
        <v>-1.07421489939258</v>
      </c>
      <c r="AA1650">
        <v>1.05095203228933</v>
      </c>
      <c r="AB1650">
        <v>1.7439763490762901</v>
      </c>
      <c r="AC1650">
        <v>0.20379266985300001</v>
      </c>
      <c r="AD1650">
        <v>1.06902437540348E-2</v>
      </c>
      <c r="AE1650">
        <v>1</v>
      </c>
      <c r="AF1650">
        <v>0</v>
      </c>
      <c r="AG1650">
        <v>0</v>
      </c>
      <c r="AH1650">
        <v>0</v>
      </c>
    </row>
    <row r="1651" spans="1:34" x14ac:dyDescent="0.2">
      <c r="A1651">
        <v>1649</v>
      </c>
      <c r="B1651">
        <v>165</v>
      </c>
      <c r="C1651">
        <v>210</v>
      </c>
      <c r="D1651" t="s">
        <v>613</v>
      </c>
      <c r="E1651">
        <f t="shared" si="49"/>
        <v>82</v>
      </c>
      <c r="F1651" s="42">
        <f t="shared" si="50"/>
        <v>83</v>
      </c>
      <c r="H1651" t="s">
        <v>622</v>
      </c>
      <c r="I1651">
        <v>1</v>
      </c>
      <c r="J1651">
        <v>1</v>
      </c>
      <c r="K1651">
        <v>1</v>
      </c>
      <c r="S1651">
        <v>-0.98839162045624096</v>
      </c>
      <c r="T1651">
        <v>-0.36800397944836299</v>
      </c>
      <c r="U1651">
        <v>2.6498549071839101</v>
      </c>
      <c r="V1651">
        <v>1.31687475880955</v>
      </c>
      <c r="W1651">
        <v>-1.0439220363733801</v>
      </c>
      <c r="X1651">
        <v>-0.34743670283405098</v>
      </c>
      <c r="Y1651">
        <v>-0.93669795615570595</v>
      </c>
      <c r="Z1651">
        <v>-0.27825531364803202</v>
      </c>
      <c r="AA1651">
        <v>0.94421287094408402</v>
      </c>
      <c r="AB1651">
        <v>0.52883348442614897</v>
      </c>
      <c r="AC1651">
        <v>2.86812581210526E-5</v>
      </c>
      <c r="AD1651">
        <v>1.0539243354309001E-2</v>
      </c>
      <c r="AE1651">
        <v>0</v>
      </c>
      <c r="AF1651">
        <v>1</v>
      </c>
      <c r="AG1651">
        <v>1</v>
      </c>
      <c r="AH1651">
        <v>0</v>
      </c>
    </row>
    <row r="1652" spans="1:34" x14ac:dyDescent="0.2">
      <c r="A1652">
        <v>1650</v>
      </c>
      <c r="B1652">
        <v>165</v>
      </c>
      <c r="C1652">
        <v>210</v>
      </c>
      <c r="D1652" t="s">
        <v>613</v>
      </c>
      <c r="E1652">
        <f t="shared" si="49"/>
        <v>82</v>
      </c>
      <c r="F1652" s="42">
        <f t="shared" si="50"/>
        <v>83</v>
      </c>
      <c r="H1652" t="s">
        <v>623</v>
      </c>
      <c r="I1652">
        <v>0</v>
      </c>
      <c r="J1652">
        <v>1</v>
      </c>
      <c r="K1652">
        <v>1</v>
      </c>
      <c r="S1652">
        <v>0.23233570734737399</v>
      </c>
      <c r="T1652">
        <v>0.43260937226075502</v>
      </c>
      <c r="U1652">
        <v>2.1032774484483499</v>
      </c>
      <c r="V1652">
        <v>3.4280784223594498</v>
      </c>
      <c r="W1652">
        <v>0.31635320041609499</v>
      </c>
      <c r="X1652">
        <v>0.49694422973692898</v>
      </c>
      <c r="Y1652">
        <v>0.18416323925226499</v>
      </c>
      <c r="Z1652">
        <v>0.53893847395275996</v>
      </c>
      <c r="AA1652">
        <v>0.72005729038938004</v>
      </c>
      <c r="AB1652">
        <v>1.2571735573605201</v>
      </c>
      <c r="AC1652">
        <v>8.4349035938486902E-2</v>
      </c>
      <c r="AD1652">
        <v>0.11991571611792</v>
      </c>
      <c r="AE1652">
        <v>1</v>
      </c>
      <c r="AF1652">
        <v>0</v>
      </c>
      <c r="AG1652">
        <v>1</v>
      </c>
      <c r="AH1652">
        <v>1</v>
      </c>
    </row>
    <row r="1653" spans="1:34" x14ac:dyDescent="0.2">
      <c r="A1653">
        <v>1651</v>
      </c>
      <c r="B1653">
        <v>166</v>
      </c>
      <c r="C1653">
        <v>206</v>
      </c>
      <c r="D1653" t="s">
        <v>624</v>
      </c>
      <c r="E1653">
        <f t="shared" si="49"/>
        <v>82</v>
      </c>
      <c r="F1653" s="42">
        <f t="shared" si="50"/>
        <v>84</v>
      </c>
      <c r="H1653" t="s">
        <v>614</v>
      </c>
      <c r="I1653">
        <v>1</v>
      </c>
      <c r="J1653">
        <v>0</v>
      </c>
      <c r="K1653">
        <v>1</v>
      </c>
      <c r="S1653">
        <v>0.93037103605456695</v>
      </c>
      <c r="T1653">
        <v>1.7548950645235999</v>
      </c>
      <c r="U1653">
        <v>3.02579064120073</v>
      </c>
      <c r="V1653">
        <v>5.4782977829332999</v>
      </c>
      <c r="W1653">
        <v>0.71455874857121904</v>
      </c>
      <c r="X1653">
        <v>2.7287304197894602</v>
      </c>
      <c r="Y1653">
        <v>0.70274512704722103</v>
      </c>
      <c r="Z1653">
        <v>2.3043250876076402</v>
      </c>
      <c r="AA1653">
        <v>1.2791255802635899</v>
      </c>
      <c r="AB1653">
        <v>2.1921692699758699</v>
      </c>
      <c r="AC1653">
        <v>2.8918864879813998E-2</v>
      </c>
      <c r="AD1653">
        <v>3.1813926013273701E-6</v>
      </c>
      <c r="AE1653">
        <v>1</v>
      </c>
      <c r="AF1653">
        <v>0</v>
      </c>
      <c r="AG1653">
        <v>0</v>
      </c>
      <c r="AH1653">
        <v>0</v>
      </c>
    </row>
    <row r="1654" spans="1:34" x14ac:dyDescent="0.2">
      <c r="A1654">
        <v>1652</v>
      </c>
      <c r="B1654">
        <v>166</v>
      </c>
      <c r="C1654">
        <v>206</v>
      </c>
      <c r="D1654" t="s">
        <v>624</v>
      </c>
      <c r="E1654">
        <f t="shared" si="49"/>
        <v>82</v>
      </c>
      <c r="F1654" s="42">
        <f t="shared" si="50"/>
        <v>84</v>
      </c>
      <c r="H1654" t="s">
        <v>615</v>
      </c>
      <c r="I1654">
        <v>0</v>
      </c>
      <c r="J1654">
        <v>0</v>
      </c>
      <c r="K1654">
        <v>1</v>
      </c>
      <c r="S1654">
        <v>2.8896819276269501E-2</v>
      </c>
      <c r="T1654">
        <v>6.9407065812562597E-3</v>
      </c>
      <c r="U1654">
        <v>2.9980720747262199</v>
      </c>
      <c r="V1654">
        <v>1.2446365883575601</v>
      </c>
      <c r="W1654">
        <v>-0.14002839104498899</v>
      </c>
      <c r="X1654">
        <v>-4.9531751802559401E-3</v>
      </c>
      <c r="Y1654">
        <v>-8.2148768144026996E-2</v>
      </c>
      <c r="Z1654">
        <v>8.2696176759334605E-2</v>
      </c>
      <c r="AA1654">
        <v>1.18178494646043</v>
      </c>
      <c r="AB1654">
        <v>0.45030465011666698</v>
      </c>
      <c r="AC1654">
        <v>0.63923539761310599</v>
      </c>
      <c r="AD1654">
        <v>0.96527034329560502</v>
      </c>
      <c r="AE1654">
        <v>0</v>
      </c>
      <c r="AF1654">
        <v>1</v>
      </c>
      <c r="AG1654">
        <v>1</v>
      </c>
      <c r="AH1654">
        <v>0</v>
      </c>
    </row>
    <row r="1655" spans="1:34" x14ac:dyDescent="0.2">
      <c r="A1655">
        <v>1653</v>
      </c>
      <c r="B1655">
        <v>166</v>
      </c>
      <c r="C1655">
        <v>207</v>
      </c>
      <c r="D1655" t="s">
        <v>624</v>
      </c>
      <c r="E1655">
        <f t="shared" si="49"/>
        <v>82</v>
      </c>
      <c r="F1655" s="42">
        <f t="shared" si="50"/>
        <v>84</v>
      </c>
      <c r="H1655" t="s">
        <v>616</v>
      </c>
      <c r="I1655">
        <v>1</v>
      </c>
      <c r="J1655">
        <v>0</v>
      </c>
      <c r="K1655">
        <v>1</v>
      </c>
      <c r="S1655">
        <v>-0.65641402028268203</v>
      </c>
      <c r="T1655">
        <v>-0.32810813583075199</v>
      </c>
      <c r="U1655">
        <v>3.3679158303421</v>
      </c>
      <c r="V1655">
        <v>1.2022325536879701</v>
      </c>
      <c r="W1655">
        <v>-0.70223184192945598</v>
      </c>
      <c r="X1655">
        <v>-0.34731840729408497</v>
      </c>
      <c r="Y1655">
        <v>-0.59744136192044495</v>
      </c>
      <c r="Z1655">
        <v>-0.39616888419341301</v>
      </c>
      <c r="AA1655">
        <v>1.3742327321379399</v>
      </c>
      <c r="AB1655">
        <v>0.48059547383585099</v>
      </c>
      <c r="AC1655">
        <v>4.5260632935756703E-2</v>
      </c>
      <c r="AD1655">
        <v>5.0496059682107099E-3</v>
      </c>
      <c r="AE1655">
        <v>0</v>
      </c>
      <c r="AF1655">
        <v>1</v>
      </c>
      <c r="AG1655">
        <v>0</v>
      </c>
      <c r="AH1655">
        <v>1</v>
      </c>
    </row>
    <row r="1656" spans="1:34" x14ac:dyDescent="0.2">
      <c r="A1656">
        <v>1654</v>
      </c>
      <c r="B1656">
        <v>166</v>
      </c>
      <c r="C1656">
        <v>207</v>
      </c>
      <c r="D1656" t="s">
        <v>624</v>
      </c>
      <c r="E1656">
        <f t="shared" si="49"/>
        <v>82</v>
      </c>
      <c r="F1656" s="42">
        <f t="shared" si="50"/>
        <v>84</v>
      </c>
      <c r="H1656" t="s">
        <v>617</v>
      </c>
      <c r="I1656">
        <v>0</v>
      </c>
      <c r="J1656">
        <v>0</v>
      </c>
      <c r="K1656">
        <v>1</v>
      </c>
      <c r="S1656">
        <v>-0.35735245718387898</v>
      </c>
      <c r="T1656">
        <v>-0.14654575264688299</v>
      </c>
      <c r="U1656">
        <v>2.7968712539877698</v>
      </c>
      <c r="V1656">
        <v>1.1890292244132099</v>
      </c>
      <c r="W1656">
        <v>-0.92091440940861002</v>
      </c>
      <c r="X1656">
        <v>-0.15025663117416899</v>
      </c>
      <c r="Y1656">
        <v>-0.87755251069555895</v>
      </c>
      <c r="Z1656">
        <v>-0.14528108841436499</v>
      </c>
      <c r="AA1656">
        <v>1.1167775274009</v>
      </c>
      <c r="AB1656">
        <v>0.40513452292299301</v>
      </c>
      <c r="AC1656">
        <v>1.46865032830779E-3</v>
      </c>
      <c r="AD1656">
        <v>0.14424235768819199</v>
      </c>
      <c r="AE1656">
        <v>0</v>
      </c>
      <c r="AF1656">
        <v>1</v>
      </c>
      <c r="AG1656">
        <v>1</v>
      </c>
      <c r="AH1656">
        <v>0</v>
      </c>
    </row>
    <row r="1657" spans="1:34" x14ac:dyDescent="0.2">
      <c r="A1657">
        <v>1655</v>
      </c>
      <c r="B1657">
        <v>166</v>
      </c>
      <c r="C1657">
        <v>208</v>
      </c>
      <c r="D1657" t="s">
        <v>624</v>
      </c>
      <c r="E1657">
        <f t="shared" si="49"/>
        <v>82</v>
      </c>
      <c r="F1657" s="42">
        <f t="shared" si="50"/>
        <v>84</v>
      </c>
      <c r="H1657" t="s">
        <v>618</v>
      </c>
      <c r="I1657">
        <v>1</v>
      </c>
      <c r="J1657">
        <v>0</v>
      </c>
      <c r="K1657">
        <v>1</v>
      </c>
      <c r="S1657">
        <v>0.28138563188258597</v>
      </c>
      <c r="T1657">
        <v>0.11522254974038</v>
      </c>
      <c r="U1657">
        <v>2.7372890848200799</v>
      </c>
      <c r="V1657">
        <v>1.09050765420702</v>
      </c>
      <c r="W1657">
        <v>0.39838972915796</v>
      </c>
      <c r="X1657">
        <v>6.6425205325932102E-2</v>
      </c>
      <c r="Y1657">
        <v>0.21845979846072799</v>
      </c>
      <c r="Z1657">
        <v>6.0719773959956098E-2</v>
      </c>
      <c r="AA1657">
        <v>1.0421211279451801</v>
      </c>
      <c r="AB1657">
        <v>0.46844561972721299</v>
      </c>
      <c r="AC1657">
        <v>0.13243277267603601</v>
      </c>
      <c r="AD1657">
        <v>0.57489720519757703</v>
      </c>
      <c r="AE1657">
        <v>0</v>
      </c>
      <c r="AF1657">
        <v>1</v>
      </c>
      <c r="AG1657">
        <v>1</v>
      </c>
      <c r="AH1657">
        <v>0</v>
      </c>
    </row>
    <row r="1658" spans="1:34" x14ac:dyDescent="0.2">
      <c r="A1658">
        <v>1656</v>
      </c>
      <c r="B1658">
        <v>166</v>
      </c>
      <c r="C1658">
        <v>208</v>
      </c>
      <c r="D1658" t="s">
        <v>624</v>
      </c>
      <c r="E1658">
        <f t="shared" si="49"/>
        <v>82</v>
      </c>
      <c r="F1658" s="42">
        <f t="shared" si="50"/>
        <v>84</v>
      </c>
      <c r="H1658" t="s">
        <v>619</v>
      </c>
      <c r="I1658">
        <v>0</v>
      </c>
      <c r="J1658">
        <v>0</v>
      </c>
      <c r="K1658">
        <v>1</v>
      </c>
      <c r="S1658">
        <v>0.66098862647777401</v>
      </c>
      <c r="T1658">
        <v>1.0235801876972499</v>
      </c>
      <c r="U1658">
        <v>2.8848137444583699</v>
      </c>
      <c r="V1658">
        <v>4.5319894767878397</v>
      </c>
      <c r="W1658">
        <v>0.217646970518618</v>
      </c>
      <c r="X1658">
        <v>0.25696360611776198</v>
      </c>
      <c r="Y1658">
        <v>0.121826557431922</v>
      </c>
      <c r="Z1658">
        <v>0.453503298939469</v>
      </c>
      <c r="AA1658">
        <v>1.01542081370306</v>
      </c>
      <c r="AB1658">
        <v>1.78228350042496</v>
      </c>
      <c r="AC1658">
        <v>0.397043812748272</v>
      </c>
      <c r="AD1658">
        <v>0.56851368424415505</v>
      </c>
      <c r="AE1658">
        <v>1</v>
      </c>
      <c r="AF1658">
        <v>0</v>
      </c>
      <c r="AG1658">
        <v>1</v>
      </c>
      <c r="AH1658">
        <v>1</v>
      </c>
    </row>
    <row r="1659" spans="1:34" x14ac:dyDescent="0.2">
      <c r="A1659">
        <v>1657</v>
      </c>
      <c r="B1659">
        <v>166</v>
      </c>
      <c r="C1659">
        <v>209</v>
      </c>
      <c r="D1659" t="s">
        <v>624</v>
      </c>
      <c r="E1659">
        <f t="shared" si="49"/>
        <v>82</v>
      </c>
      <c r="F1659" s="42">
        <f t="shared" si="50"/>
        <v>84</v>
      </c>
      <c r="H1659" t="s">
        <v>620</v>
      </c>
      <c r="I1659">
        <v>1</v>
      </c>
      <c r="J1659">
        <v>0</v>
      </c>
      <c r="K1659">
        <v>1</v>
      </c>
      <c r="S1659">
        <v>0.94069831032538798</v>
      </c>
      <c r="T1659">
        <v>1.4722972614298699</v>
      </c>
      <c r="U1659">
        <v>2.3863758725347002</v>
      </c>
      <c r="V1659">
        <v>4.56597369988223</v>
      </c>
      <c r="W1659">
        <v>0.70064022218187905</v>
      </c>
      <c r="X1659">
        <v>1.61042793725928</v>
      </c>
      <c r="Y1659">
        <v>0.96032499357886303</v>
      </c>
      <c r="Z1659">
        <v>1.2971580445547199</v>
      </c>
      <c r="AA1659">
        <v>0.99471662634458102</v>
      </c>
      <c r="AB1659">
        <v>1.7739867430649101</v>
      </c>
      <c r="AC1659">
        <v>6.2298984779418096E-3</v>
      </c>
      <c r="AD1659">
        <v>4.9494950841232001E-4</v>
      </c>
      <c r="AE1659">
        <v>1</v>
      </c>
      <c r="AF1659">
        <v>0</v>
      </c>
      <c r="AG1659">
        <v>0</v>
      </c>
      <c r="AH1659">
        <v>0</v>
      </c>
    </row>
    <row r="1660" spans="1:34" x14ac:dyDescent="0.2">
      <c r="A1660">
        <v>1658</v>
      </c>
      <c r="B1660">
        <v>166</v>
      </c>
      <c r="C1660">
        <v>209</v>
      </c>
      <c r="D1660" t="s">
        <v>624</v>
      </c>
      <c r="E1660">
        <f t="shared" si="49"/>
        <v>82</v>
      </c>
      <c r="F1660" s="42">
        <f t="shared" si="50"/>
        <v>84</v>
      </c>
      <c r="H1660" t="s">
        <v>621</v>
      </c>
      <c r="I1660">
        <v>0</v>
      </c>
      <c r="J1660">
        <v>0</v>
      </c>
      <c r="K1660">
        <v>1</v>
      </c>
      <c r="S1660">
        <v>-0.29661690496141102</v>
      </c>
      <c r="T1660">
        <v>-0.46590867767057598</v>
      </c>
      <c r="U1660">
        <v>2.55434958823025</v>
      </c>
      <c r="V1660">
        <v>4.7104339487552496</v>
      </c>
      <c r="W1660">
        <v>-0.33878605781186799</v>
      </c>
      <c r="X1660">
        <v>-1.14347736126282</v>
      </c>
      <c r="Y1660">
        <v>-0.28333253735351799</v>
      </c>
      <c r="Z1660">
        <v>-1.07421489939258</v>
      </c>
      <c r="AA1660">
        <v>1.05095203228933</v>
      </c>
      <c r="AB1660">
        <v>1.7439763490762901</v>
      </c>
      <c r="AC1660">
        <v>0.20379266985300001</v>
      </c>
      <c r="AD1660">
        <v>1.06902437540348E-2</v>
      </c>
      <c r="AE1660">
        <v>1</v>
      </c>
      <c r="AF1660">
        <v>0</v>
      </c>
      <c r="AG1660">
        <v>0</v>
      </c>
      <c r="AH1660">
        <v>0</v>
      </c>
    </row>
    <row r="1661" spans="1:34" x14ac:dyDescent="0.2">
      <c r="A1661">
        <v>1659</v>
      </c>
      <c r="B1661">
        <v>166</v>
      </c>
      <c r="C1661">
        <v>210</v>
      </c>
      <c r="D1661" t="s">
        <v>624</v>
      </c>
      <c r="E1661">
        <f t="shared" si="49"/>
        <v>82</v>
      </c>
      <c r="F1661" s="42">
        <f t="shared" si="50"/>
        <v>84</v>
      </c>
      <c r="H1661" t="s">
        <v>622</v>
      </c>
      <c r="I1661">
        <v>1</v>
      </c>
      <c r="J1661">
        <v>0</v>
      </c>
      <c r="K1661">
        <v>1</v>
      </c>
      <c r="S1661">
        <v>-0.98839162045624096</v>
      </c>
      <c r="T1661">
        <v>-0.36800397944836299</v>
      </c>
      <c r="U1661">
        <v>2.6498549071839101</v>
      </c>
      <c r="V1661">
        <v>1.31687475880955</v>
      </c>
      <c r="W1661">
        <v>-1.0439220363733801</v>
      </c>
      <c r="X1661">
        <v>-0.34743670283405098</v>
      </c>
      <c r="Y1661">
        <v>-0.93669795615570595</v>
      </c>
      <c r="Z1661">
        <v>-0.27825531364803202</v>
      </c>
      <c r="AA1661">
        <v>0.94421287094408402</v>
      </c>
      <c r="AB1661">
        <v>0.52883348442614897</v>
      </c>
      <c r="AC1661">
        <v>2.86812581210526E-5</v>
      </c>
      <c r="AD1661">
        <v>1.0539243354309001E-2</v>
      </c>
      <c r="AE1661">
        <v>0</v>
      </c>
      <c r="AF1661">
        <v>1</v>
      </c>
      <c r="AG1661">
        <v>1</v>
      </c>
      <c r="AH1661">
        <v>0</v>
      </c>
    </row>
    <row r="1662" spans="1:34" x14ac:dyDescent="0.2">
      <c r="A1662">
        <v>1660</v>
      </c>
      <c r="B1662">
        <v>166</v>
      </c>
      <c r="C1662">
        <v>210</v>
      </c>
      <c r="D1662" t="s">
        <v>624</v>
      </c>
      <c r="E1662">
        <f t="shared" si="49"/>
        <v>82</v>
      </c>
      <c r="F1662" s="42">
        <f t="shared" si="50"/>
        <v>84</v>
      </c>
      <c r="H1662" t="s">
        <v>623</v>
      </c>
      <c r="I1662">
        <v>0</v>
      </c>
      <c r="J1662">
        <v>0</v>
      </c>
      <c r="K1662">
        <v>1</v>
      </c>
      <c r="S1662">
        <v>0.23233570734737399</v>
      </c>
      <c r="T1662">
        <v>0.43260937226075502</v>
      </c>
      <c r="U1662">
        <v>2.1032774484483499</v>
      </c>
      <c r="V1662">
        <v>3.4280784223594498</v>
      </c>
      <c r="W1662">
        <v>0.31635320041609499</v>
      </c>
      <c r="X1662">
        <v>0.49694422973692898</v>
      </c>
      <c r="Y1662">
        <v>0.18416323925226499</v>
      </c>
      <c r="Z1662">
        <v>0.53893847395275996</v>
      </c>
      <c r="AA1662">
        <v>0.72005729038938004</v>
      </c>
      <c r="AB1662">
        <v>1.2571735573605201</v>
      </c>
      <c r="AC1662">
        <v>8.4349035938486902E-2</v>
      </c>
      <c r="AD1662">
        <v>0.11991571611792</v>
      </c>
      <c r="AE1662">
        <v>1</v>
      </c>
      <c r="AF1662">
        <v>0</v>
      </c>
      <c r="AG1662">
        <v>1</v>
      </c>
      <c r="AH1662">
        <v>1</v>
      </c>
    </row>
    <row r="1663" spans="1:34" x14ac:dyDescent="0.2">
      <c r="A1663">
        <v>1661</v>
      </c>
      <c r="B1663">
        <v>167</v>
      </c>
      <c r="C1663">
        <v>206</v>
      </c>
      <c r="D1663" t="s">
        <v>625</v>
      </c>
      <c r="E1663">
        <f t="shared" si="49"/>
        <v>84</v>
      </c>
      <c r="F1663" s="42">
        <f t="shared" si="50"/>
        <v>83</v>
      </c>
      <c r="H1663" t="s">
        <v>614</v>
      </c>
      <c r="I1663">
        <v>1</v>
      </c>
      <c r="J1663">
        <v>1</v>
      </c>
      <c r="K1663">
        <v>0</v>
      </c>
      <c r="S1663">
        <v>0.93037103605456695</v>
      </c>
      <c r="T1663">
        <v>1.7548950645235999</v>
      </c>
      <c r="U1663">
        <v>3.02579064120073</v>
      </c>
      <c r="V1663">
        <v>5.4782977829332999</v>
      </c>
      <c r="W1663">
        <v>0.71455874857121904</v>
      </c>
      <c r="X1663">
        <v>2.7287304197894602</v>
      </c>
      <c r="Y1663">
        <v>0.70274512704722103</v>
      </c>
      <c r="Z1663">
        <v>2.3043250876076402</v>
      </c>
      <c r="AA1663">
        <v>1.2791255802635899</v>
      </c>
      <c r="AB1663">
        <v>2.1921692699758699</v>
      </c>
      <c r="AC1663">
        <v>2.8918864879813998E-2</v>
      </c>
      <c r="AD1663">
        <v>3.1813926013273701E-6</v>
      </c>
      <c r="AE1663">
        <v>1</v>
      </c>
      <c r="AF1663">
        <v>0</v>
      </c>
      <c r="AG1663">
        <v>0</v>
      </c>
      <c r="AH1663">
        <v>0</v>
      </c>
    </row>
    <row r="1664" spans="1:34" x14ac:dyDescent="0.2">
      <c r="A1664">
        <v>1662</v>
      </c>
      <c r="B1664">
        <v>167</v>
      </c>
      <c r="C1664">
        <v>206</v>
      </c>
      <c r="D1664" t="s">
        <v>625</v>
      </c>
      <c r="E1664">
        <f t="shared" ref="E1664:E1727" si="51">E1624+2</f>
        <v>84</v>
      </c>
      <c r="F1664" s="42">
        <f t="shared" si="50"/>
        <v>83</v>
      </c>
      <c r="H1664" t="s">
        <v>615</v>
      </c>
      <c r="I1664">
        <v>0</v>
      </c>
      <c r="J1664">
        <v>1</v>
      </c>
      <c r="K1664">
        <v>0</v>
      </c>
      <c r="S1664">
        <v>2.8896819276269501E-2</v>
      </c>
      <c r="T1664">
        <v>6.9407065812562597E-3</v>
      </c>
      <c r="U1664">
        <v>2.9980720747262199</v>
      </c>
      <c r="V1664">
        <v>1.2446365883575601</v>
      </c>
      <c r="W1664">
        <v>-0.14002839104498899</v>
      </c>
      <c r="X1664">
        <v>-4.9531751802559401E-3</v>
      </c>
      <c r="Y1664">
        <v>-8.2148768144026996E-2</v>
      </c>
      <c r="Z1664">
        <v>8.2696176759334605E-2</v>
      </c>
      <c r="AA1664">
        <v>1.18178494646043</v>
      </c>
      <c r="AB1664">
        <v>0.45030465011666698</v>
      </c>
      <c r="AC1664">
        <v>0.63923539761310599</v>
      </c>
      <c r="AD1664">
        <v>0.96527034329560502</v>
      </c>
      <c r="AE1664">
        <v>0</v>
      </c>
      <c r="AF1664">
        <v>1</v>
      </c>
      <c r="AG1664">
        <v>1</v>
      </c>
      <c r="AH1664">
        <v>0</v>
      </c>
    </row>
    <row r="1665" spans="1:34" x14ac:dyDescent="0.2">
      <c r="A1665">
        <v>1663</v>
      </c>
      <c r="B1665">
        <v>167</v>
      </c>
      <c r="C1665">
        <v>207</v>
      </c>
      <c r="D1665" t="s">
        <v>625</v>
      </c>
      <c r="E1665">
        <f t="shared" si="51"/>
        <v>84</v>
      </c>
      <c r="F1665" s="42">
        <f t="shared" si="50"/>
        <v>83</v>
      </c>
      <c r="H1665" t="s">
        <v>616</v>
      </c>
      <c r="I1665">
        <v>1</v>
      </c>
      <c r="J1665">
        <v>1</v>
      </c>
      <c r="K1665">
        <v>0</v>
      </c>
      <c r="S1665">
        <v>-0.65641402028268203</v>
      </c>
      <c r="T1665">
        <v>-0.32810813583075199</v>
      </c>
      <c r="U1665">
        <v>3.3679158303421</v>
      </c>
      <c r="V1665">
        <v>1.2022325536879701</v>
      </c>
      <c r="W1665">
        <v>-0.70223184192945598</v>
      </c>
      <c r="X1665">
        <v>-0.34731840729408497</v>
      </c>
      <c r="Y1665">
        <v>-0.59744136192044495</v>
      </c>
      <c r="Z1665">
        <v>-0.39616888419341301</v>
      </c>
      <c r="AA1665">
        <v>1.3742327321379399</v>
      </c>
      <c r="AB1665">
        <v>0.48059547383585099</v>
      </c>
      <c r="AC1665">
        <v>4.5260632935756703E-2</v>
      </c>
      <c r="AD1665">
        <v>5.0496059682107099E-3</v>
      </c>
      <c r="AE1665">
        <v>0</v>
      </c>
      <c r="AF1665">
        <v>1</v>
      </c>
      <c r="AG1665">
        <v>0</v>
      </c>
      <c r="AH1665">
        <v>1</v>
      </c>
    </row>
    <row r="1666" spans="1:34" x14ac:dyDescent="0.2">
      <c r="A1666">
        <v>1664</v>
      </c>
      <c r="B1666">
        <v>167</v>
      </c>
      <c r="C1666">
        <v>207</v>
      </c>
      <c r="D1666" t="s">
        <v>625</v>
      </c>
      <c r="E1666">
        <f t="shared" si="51"/>
        <v>84</v>
      </c>
      <c r="F1666" s="42">
        <f t="shared" si="50"/>
        <v>83</v>
      </c>
      <c r="H1666" t="s">
        <v>617</v>
      </c>
      <c r="I1666">
        <v>0</v>
      </c>
      <c r="J1666">
        <v>1</v>
      </c>
      <c r="K1666">
        <v>0</v>
      </c>
      <c r="S1666">
        <v>-0.35735245718387898</v>
      </c>
      <c r="T1666">
        <v>-0.14654575264688299</v>
      </c>
      <c r="U1666">
        <v>2.7968712539877698</v>
      </c>
      <c r="V1666">
        <v>1.1890292244132099</v>
      </c>
      <c r="W1666">
        <v>-0.92091440940861002</v>
      </c>
      <c r="X1666">
        <v>-0.15025663117416899</v>
      </c>
      <c r="Y1666">
        <v>-0.87755251069555895</v>
      </c>
      <c r="Z1666">
        <v>-0.14528108841436499</v>
      </c>
      <c r="AA1666">
        <v>1.1167775274009</v>
      </c>
      <c r="AB1666">
        <v>0.40513452292299301</v>
      </c>
      <c r="AC1666">
        <v>1.46865032830779E-3</v>
      </c>
      <c r="AD1666">
        <v>0.14424235768819199</v>
      </c>
      <c r="AE1666">
        <v>0</v>
      </c>
      <c r="AF1666">
        <v>1</v>
      </c>
      <c r="AG1666">
        <v>1</v>
      </c>
      <c r="AH1666">
        <v>0</v>
      </c>
    </row>
    <row r="1667" spans="1:34" x14ac:dyDescent="0.2">
      <c r="A1667">
        <v>1665</v>
      </c>
      <c r="B1667">
        <v>167</v>
      </c>
      <c r="C1667">
        <v>208</v>
      </c>
      <c r="D1667" t="s">
        <v>625</v>
      </c>
      <c r="E1667">
        <f t="shared" si="51"/>
        <v>84</v>
      </c>
      <c r="F1667" s="42">
        <f t="shared" ref="F1667:F1730" si="52">B1667-E1667</f>
        <v>83</v>
      </c>
      <c r="H1667" t="s">
        <v>618</v>
      </c>
      <c r="I1667">
        <v>1</v>
      </c>
      <c r="J1667">
        <v>1</v>
      </c>
      <c r="K1667">
        <v>0</v>
      </c>
      <c r="S1667">
        <v>0.28138563188258597</v>
      </c>
      <c r="T1667">
        <v>0.11522254974038</v>
      </c>
      <c r="U1667">
        <v>2.7372890848200799</v>
      </c>
      <c r="V1667">
        <v>1.09050765420702</v>
      </c>
      <c r="W1667">
        <v>0.39838972915796</v>
      </c>
      <c r="X1667">
        <v>6.6425205325932102E-2</v>
      </c>
      <c r="Y1667">
        <v>0.21845979846072799</v>
      </c>
      <c r="Z1667">
        <v>6.0719773959956098E-2</v>
      </c>
      <c r="AA1667">
        <v>1.0421211279451801</v>
      </c>
      <c r="AB1667">
        <v>0.46844561972721299</v>
      </c>
      <c r="AC1667">
        <v>0.13243277267603601</v>
      </c>
      <c r="AD1667">
        <v>0.57489720519757703</v>
      </c>
      <c r="AE1667">
        <v>0</v>
      </c>
      <c r="AF1667">
        <v>1</v>
      </c>
      <c r="AG1667">
        <v>1</v>
      </c>
      <c r="AH1667">
        <v>0</v>
      </c>
    </row>
    <row r="1668" spans="1:34" x14ac:dyDescent="0.2">
      <c r="A1668">
        <v>1666</v>
      </c>
      <c r="B1668">
        <v>167</v>
      </c>
      <c r="C1668">
        <v>208</v>
      </c>
      <c r="D1668" t="s">
        <v>625</v>
      </c>
      <c r="E1668">
        <f t="shared" si="51"/>
        <v>84</v>
      </c>
      <c r="F1668" s="42">
        <f t="shared" si="52"/>
        <v>83</v>
      </c>
      <c r="H1668" t="s">
        <v>619</v>
      </c>
      <c r="I1668">
        <v>0</v>
      </c>
      <c r="J1668">
        <v>1</v>
      </c>
      <c r="K1668">
        <v>0</v>
      </c>
      <c r="S1668">
        <v>0.66098862647777401</v>
      </c>
      <c r="T1668">
        <v>1.0235801876972499</v>
      </c>
      <c r="U1668">
        <v>2.8848137444583699</v>
      </c>
      <c r="V1668">
        <v>4.5319894767878397</v>
      </c>
      <c r="W1668">
        <v>0.217646970518618</v>
      </c>
      <c r="X1668">
        <v>0.25696360611776198</v>
      </c>
      <c r="Y1668">
        <v>0.121826557431922</v>
      </c>
      <c r="Z1668">
        <v>0.453503298939469</v>
      </c>
      <c r="AA1668">
        <v>1.01542081370306</v>
      </c>
      <c r="AB1668">
        <v>1.78228350042496</v>
      </c>
      <c r="AC1668">
        <v>0.397043812748272</v>
      </c>
      <c r="AD1668">
        <v>0.56851368424415505</v>
      </c>
      <c r="AE1668">
        <v>1</v>
      </c>
      <c r="AF1668">
        <v>0</v>
      </c>
      <c r="AG1668">
        <v>1</v>
      </c>
      <c r="AH1668">
        <v>1</v>
      </c>
    </row>
    <row r="1669" spans="1:34" x14ac:dyDescent="0.2">
      <c r="A1669">
        <v>1667</v>
      </c>
      <c r="B1669">
        <v>167</v>
      </c>
      <c r="C1669">
        <v>209</v>
      </c>
      <c r="D1669" t="s">
        <v>625</v>
      </c>
      <c r="E1669">
        <f t="shared" si="51"/>
        <v>84</v>
      </c>
      <c r="F1669" s="42">
        <f t="shared" si="52"/>
        <v>83</v>
      </c>
      <c r="H1669" t="s">
        <v>620</v>
      </c>
      <c r="I1669">
        <v>1</v>
      </c>
      <c r="J1669">
        <v>1</v>
      </c>
      <c r="K1669">
        <v>0</v>
      </c>
      <c r="S1669">
        <v>0.94069831032538798</v>
      </c>
      <c r="T1669">
        <v>1.4722972614298699</v>
      </c>
      <c r="U1669">
        <v>2.3863758725347002</v>
      </c>
      <c r="V1669">
        <v>4.56597369988223</v>
      </c>
      <c r="W1669">
        <v>0.70064022218187905</v>
      </c>
      <c r="X1669">
        <v>1.61042793725928</v>
      </c>
      <c r="Y1669">
        <v>0.96032499357886303</v>
      </c>
      <c r="Z1669">
        <v>1.2971580445547199</v>
      </c>
      <c r="AA1669">
        <v>0.99471662634458102</v>
      </c>
      <c r="AB1669">
        <v>1.7739867430649101</v>
      </c>
      <c r="AC1669">
        <v>6.2298984779418096E-3</v>
      </c>
      <c r="AD1669">
        <v>4.9494950841232001E-4</v>
      </c>
      <c r="AE1669">
        <v>1</v>
      </c>
      <c r="AF1669">
        <v>0</v>
      </c>
      <c r="AG1669">
        <v>0</v>
      </c>
      <c r="AH1669">
        <v>0</v>
      </c>
    </row>
    <row r="1670" spans="1:34" x14ac:dyDescent="0.2">
      <c r="A1670">
        <v>1668</v>
      </c>
      <c r="B1670">
        <v>167</v>
      </c>
      <c r="C1670">
        <v>209</v>
      </c>
      <c r="D1670" t="s">
        <v>625</v>
      </c>
      <c r="E1670">
        <f t="shared" si="51"/>
        <v>84</v>
      </c>
      <c r="F1670" s="42">
        <f t="shared" si="52"/>
        <v>83</v>
      </c>
      <c r="H1670" t="s">
        <v>621</v>
      </c>
      <c r="I1670">
        <v>0</v>
      </c>
      <c r="J1670">
        <v>1</v>
      </c>
      <c r="K1670">
        <v>0</v>
      </c>
      <c r="S1670">
        <v>-0.29661690496141102</v>
      </c>
      <c r="T1670">
        <v>-0.46590867767057598</v>
      </c>
      <c r="U1670">
        <v>2.55434958823025</v>
      </c>
      <c r="V1670">
        <v>4.7104339487552496</v>
      </c>
      <c r="W1670">
        <v>-0.33878605781186799</v>
      </c>
      <c r="X1670">
        <v>-1.14347736126282</v>
      </c>
      <c r="Y1670">
        <v>-0.28333253735351799</v>
      </c>
      <c r="Z1670">
        <v>-1.07421489939258</v>
      </c>
      <c r="AA1670">
        <v>1.05095203228933</v>
      </c>
      <c r="AB1670">
        <v>1.7439763490762901</v>
      </c>
      <c r="AC1670">
        <v>0.20379266985300001</v>
      </c>
      <c r="AD1670">
        <v>1.06902437540348E-2</v>
      </c>
      <c r="AE1670">
        <v>1</v>
      </c>
      <c r="AF1670">
        <v>0</v>
      </c>
      <c r="AG1670">
        <v>0</v>
      </c>
      <c r="AH1670">
        <v>0</v>
      </c>
    </row>
    <row r="1671" spans="1:34" x14ac:dyDescent="0.2">
      <c r="A1671">
        <v>1669</v>
      </c>
      <c r="B1671">
        <v>167</v>
      </c>
      <c r="C1671">
        <v>210</v>
      </c>
      <c r="D1671" t="s">
        <v>625</v>
      </c>
      <c r="E1671">
        <f t="shared" si="51"/>
        <v>84</v>
      </c>
      <c r="F1671" s="42">
        <f t="shared" si="52"/>
        <v>83</v>
      </c>
      <c r="H1671" t="s">
        <v>622</v>
      </c>
      <c r="I1671">
        <v>1</v>
      </c>
      <c r="J1671">
        <v>1</v>
      </c>
      <c r="K1671">
        <v>0</v>
      </c>
      <c r="S1671">
        <v>-0.98839162045624096</v>
      </c>
      <c r="T1671">
        <v>-0.36800397944836299</v>
      </c>
      <c r="U1671">
        <v>2.6498549071839101</v>
      </c>
      <c r="V1671">
        <v>1.31687475880955</v>
      </c>
      <c r="W1671">
        <v>-1.0439220363733801</v>
      </c>
      <c r="X1671">
        <v>-0.34743670283405098</v>
      </c>
      <c r="Y1671">
        <v>-0.93669795615570595</v>
      </c>
      <c r="Z1671">
        <v>-0.27825531364803202</v>
      </c>
      <c r="AA1671">
        <v>0.94421287094408402</v>
      </c>
      <c r="AB1671">
        <v>0.52883348442614897</v>
      </c>
      <c r="AC1671">
        <v>2.86812581210526E-5</v>
      </c>
      <c r="AD1671">
        <v>1.0539243354309001E-2</v>
      </c>
      <c r="AE1671">
        <v>0</v>
      </c>
      <c r="AF1671">
        <v>1</v>
      </c>
      <c r="AG1671">
        <v>1</v>
      </c>
      <c r="AH1671">
        <v>0</v>
      </c>
    </row>
    <row r="1672" spans="1:34" x14ac:dyDescent="0.2">
      <c r="A1672">
        <v>1670</v>
      </c>
      <c r="B1672">
        <v>167</v>
      </c>
      <c r="C1672">
        <v>210</v>
      </c>
      <c r="D1672" t="s">
        <v>625</v>
      </c>
      <c r="E1672">
        <f t="shared" si="51"/>
        <v>84</v>
      </c>
      <c r="F1672" s="42">
        <f t="shared" si="52"/>
        <v>83</v>
      </c>
      <c r="H1672" t="s">
        <v>623</v>
      </c>
      <c r="I1672">
        <v>0</v>
      </c>
      <c r="J1672">
        <v>1</v>
      </c>
      <c r="K1672">
        <v>0</v>
      </c>
      <c r="S1672">
        <v>0.23233570734737399</v>
      </c>
      <c r="T1672">
        <v>0.43260937226075502</v>
      </c>
      <c r="U1672">
        <v>2.1032774484483499</v>
      </c>
      <c r="V1672">
        <v>3.4280784223594498</v>
      </c>
      <c r="W1672">
        <v>0.31635320041609499</v>
      </c>
      <c r="X1672">
        <v>0.49694422973692898</v>
      </c>
      <c r="Y1672">
        <v>0.18416323925226499</v>
      </c>
      <c r="Z1672">
        <v>0.53893847395275996</v>
      </c>
      <c r="AA1672">
        <v>0.72005729038938004</v>
      </c>
      <c r="AB1672">
        <v>1.2571735573605201</v>
      </c>
      <c r="AC1672">
        <v>8.4349035938486902E-2</v>
      </c>
      <c r="AD1672">
        <v>0.11991571611792</v>
      </c>
      <c r="AE1672">
        <v>1</v>
      </c>
      <c r="AF1672">
        <v>0</v>
      </c>
      <c r="AG1672">
        <v>1</v>
      </c>
      <c r="AH1672">
        <v>1</v>
      </c>
    </row>
    <row r="1673" spans="1:34" x14ac:dyDescent="0.2">
      <c r="A1673">
        <v>1671</v>
      </c>
      <c r="B1673">
        <v>168</v>
      </c>
      <c r="C1673">
        <v>206</v>
      </c>
      <c r="D1673" t="s">
        <v>626</v>
      </c>
      <c r="E1673">
        <f t="shared" si="51"/>
        <v>84</v>
      </c>
      <c r="F1673" s="42">
        <f t="shared" si="52"/>
        <v>84</v>
      </c>
      <c r="H1673" t="s">
        <v>614</v>
      </c>
      <c r="I1673">
        <v>1</v>
      </c>
      <c r="J1673">
        <v>0</v>
      </c>
      <c r="K1673">
        <v>0</v>
      </c>
      <c r="S1673">
        <v>0.93037103605456695</v>
      </c>
      <c r="T1673">
        <v>1.7548950645235999</v>
      </c>
      <c r="U1673">
        <v>3.02579064120073</v>
      </c>
      <c r="V1673">
        <v>5.4782977829332999</v>
      </c>
      <c r="W1673">
        <v>0.71455874857121904</v>
      </c>
      <c r="X1673">
        <v>2.7287304197894602</v>
      </c>
      <c r="Y1673">
        <v>0.70274512704722103</v>
      </c>
      <c r="Z1673">
        <v>2.3043250876076402</v>
      </c>
      <c r="AA1673">
        <v>1.2791255802635899</v>
      </c>
      <c r="AB1673">
        <v>2.1921692699758699</v>
      </c>
      <c r="AC1673">
        <v>2.8918864879813998E-2</v>
      </c>
      <c r="AD1673">
        <v>3.1813926013273701E-6</v>
      </c>
      <c r="AE1673">
        <v>1</v>
      </c>
      <c r="AF1673">
        <v>0</v>
      </c>
      <c r="AG1673">
        <v>0</v>
      </c>
      <c r="AH1673">
        <v>0</v>
      </c>
    </row>
    <row r="1674" spans="1:34" x14ac:dyDescent="0.2">
      <c r="A1674">
        <v>1672</v>
      </c>
      <c r="B1674">
        <v>168</v>
      </c>
      <c r="C1674">
        <v>206</v>
      </c>
      <c r="D1674" t="s">
        <v>626</v>
      </c>
      <c r="E1674">
        <f t="shared" si="51"/>
        <v>84</v>
      </c>
      <c r="F1674" s="42">
        <f t="shared" si="52"/>
        <v>84</v>
      </c>
      <c r="H1674" t="s">
        <v>615</v>
      </c>
      <c r="I1674">
        <v>0</v>
      </c>
      <c r="J1674">
        <v>0</v>
      </c>
      <c r="K1674">
        <v>0</v>
      </c>
      <c r="S1674">
        <v>2.8896819276269501E-2</v>
      </c>
      <c r="T1674">
        <v>6.9407065812562597E-3</v>
      </c>
      <c r="U1674">
        <v>2.9980720747262199</v>
      </c>
      <c r="V1674">
        <v>1.2446365883575601</v>
      </c>
      <c r="W1674">
        <v>-0.14002839104498899</v>
      </c>
      <c r="X1674">
        <v>-4.9531751802559401E-3</v>
      </c>
      <c r="Y1674">
        <v>-8.2148768144026996E-2</v>
      </c>
      <c r="Z1674">
        <v>8.2696176759334605E-2</v>
      </c>
      <c r="AA1674">
        <v>1.18178494646043</v>
      </c>
      <c r="AB1674">
        <v>0.45030465011666698</v>
      </c>
      <c r="AC1674">
        <v>0.63923539761310599</v>
      </c>
      <c r="AD1674">
        <v>0.96527034329560502</v>
      </c>
      <c r="AE1674">
        <v>0</v>
      </c>
      <c r="AF1674">
        <v>1</v>
      </c>
      <c r="AG1674">
        <v>1</v>
      </c>
      <c r="AH1674">
        <v>0</v>
      </c>
    </row>
    <row r="1675" spans="1:34" x14ac:dyDescent="0.2">
      <c r="A1675">
        <v>1673</v>
      </c>
      <c r="B1675">
        <v>168</v>
      </c>
      <c r="C1675">
        <v>207</v>
      </c>
      <c r="D1675" t="s">
        <v>626</v>
      </c>
      <c r="E1675">
        <f t="shared" si="51"/>
        <v>84</v>
      </c>
      <c r="F1675" s="42">
        <f t="shared" si="52"/>
        <v>84</v>
      </c>
      <c r="H1675" t="s">
        <v>616</v>
      </c>
      <c r="I1675">
        <v>1</v>
      </c>
      <c r="J1675">
        <v>0</v>
      </c>
      <c r="K1675">
        <v>0</v>
      </c>
      <c r="S1675">
        <v>-0.65641402028268203</v>
      </c>
      <c r="T1675">
        <v>-0.32810813583075199</v>
      </c>
      <c r="U1675">
        <v>3.3679158303421</v>
      </c>
      <c r="V1675">
        <v>1.2022325536879701</v>
      </c>
      <c r="W1675">
        <v>-0.70223184192945598</v>
      </c>
      <c r="X1675">
        <v>-0.34731840729408497</v>
      </c>
      <c r="Y1675">
        <v>-0.59744136192044495</v>
      </c>
      <c r="Z1675">
        <v>-0.39616888419341301</v>
      </c>
      <c r="AA1675">
        <v>1.3742327321379399</v>
      </c>
      <c r="AB1675">
        <v>0.48059547383585099</v>
      </c>
      <c r="AC1675">
        <v>4.5260632935756703E-2</v>
      </c>
      <c r="AD1675">
        <v>5.0496059682107099E-3</v>
      </c>
      <c r="AE1675">
        <v>0</v>
      </c>
      <c r="AF1675">
        <v>1</v>
      </c>
      <c r="AG1675">
        <v>0</v>
      </c>
      <c r="AH1675">
        <v>1</v>
      </c>
    </row>
    <row r="1676" spans="1:34" x14ac:dyDescent="0.2">
      <c r="A1676">
        <v>1674</v>
      </c>
      <c r="B1676">
        <v>168</v>
      </c>
      <c r="C1676">
        <v>207</v>
      </c>
      <c r="D1676" t="s">
        <v>626</v>
      </c>
      <c r="E1676">
        <f t="shared" si="51"/>
        <v>84</v>
      </c>
      <c r="F1676" s="42">
        <f t="shared" si="52"/>
        <v>84</v>
      </c>
      <c r="H1676" t="s">
        <v>617</v>
      </c>
      <c r="I1676">
        <v>0</v>
      </c>
      <c r="J1676">
        <v>0</v>
      </c>
      <c r="K1676">
        <v>0</v>
      </c>
      <c r="S1676">
        <v>-0.35735245718387898</v>
      </c>
      <c r="T1676">
        <v>-0.14654575264688299</v>
      </c>
      <c r="U1676">
        <v>2.7968712539877698</v>
      </c>
      <c r="V1676">
        <v>1.1890292244132099</v>
      </c>
      <c r="W1676">
        <v>-0.92091440940861002</v>
      </c>
      <c r="X1676">
        <v>-0.15025663117416899</v>
      </c>
      <c r="Y1676">
        <v>-0.87755251069555895</v>
      </c>
      <c r="Z1676">
        <v>-0.14528108841436499</v>
      </c>
      <c r="AA1676">
        <v>1.1167775274009</v>
      </c>
      <c r="AB1676">
        <v>0.40513452292299301</v>
      </c>
      <c r="AC1676">
        <v>1.46865032830779E-3</v>
      </c>
      <c r="AD1676">
        <v>0.14424235768819199</v>
      </c>
      <c r="AE1676">
        <v>0</v>
      </c>
      <c r="AF1676">
        <v>1</v>
      </c>
      <c r="AG1676">
        <v>1</v>
      </c>
      <c r="AH1676">
        <v>0</v>
      </c>
    </row>
    <row r="1677" spans="1:34" x14ac:dyDescent="0.2">
      <c r="A1677">
        <v>1675</v>
      </c>
      <c r="B1677">
        <v>168</v>
      </c>
      <c r="C1677">
        <v>208</v>
      </c>
      <c r="D1677" t="s">
        <v>626</v>
      </c>
      <c r="E1677">
        <f t="shared" si="51"/>
        <v>84</v>
      </c>
      <c r="F1677" s="42">
        <f t="shared" si="52"/>
        <v>84</v>
      </c>
      <c r="H1677" t="s">
        <v>618</v>
      </c>
      <c r="I1677">
        <v>1</v>
      </c>
      <c r="J1677">
        <v>0</v>
      </c>
      <c r="K1677">
        <v>0</v>
      </c>
      <c r="S1677">
        <v>0.28138563188258597</v>
      </c>
      <c r="T1677">
        <v>0.11522254974038</v>
      </c>
      <c r="U1677">
        <v>2.7372890848200799</v>
      </c>
      <c r="V1677">
        <v>1.09050765420702</v>
      </c>
      <c r="W1677">
        <v>0.39838972915796</v>
      </c>
      <c r="X1677">
        <v>6.6425205325932102E-2</v>
      </c>
      <c r="Y1677">
        <v>0.21845979846072799</v>
      </c>
      <c r="Z1677">
        <v>6.0719773959956098E-2</v>
      </c>
      <c r="AA1677">
        <v>1.0421211279451801</v>
      </c>
      <c r="AB1677">
        <v>0.46844561972721299</v>
      </c>
      <c r="AC1677">
        <v>0.13243277267603601</v>
      </c>
      <c r="AD1677">
        <v>0.57489720519757703</v>
      </c>
      <c r="AE1677">
        <v>0</v>
      </c>
      <c r="AF1677">
        <v>1</v>
      </c>
      <c r="AG1677">
        <v>1</v>
      </c>
      <c r="AH1677">
        <v>0</v>
      </c>
    </row>
    <row r="1678" spans="1:34" x14ac:dyDescent="0.2">
      <c r="A1678">
        <v>1676</v>
      </c>
      <c r="B1678">
        <v>168</v>
      </c>
      <c r="C1678">
        <v>208</v>
      </c>
      <c r="D1678" t="s">
        <v>626</v>
      </c>
      <c r="E1678">
        <f t="shared" si="51"/>
        <v>84</v>
      </c>
      <c r="F1678" s="42">
        <f t="shared" si="52"/>
        <v>84</v>
      </c>
      <c r="H1678" t="s">
        <v>619</v>
      </c>
      <c r="I1678">
        <v>0</v>
      </c>
      <c r="J1678">
        <v>0</v>
      </c>
      <c r="K1678">
        <v>0</v>
      </c>
      <c r="S1678">
        <v>0.66098862647777401</v>
      </c>
      <c r="T1678">
        <v>1.0235801876972499</v>
      </c>
      <c r="U1678">
        <v>2.8848137444583699</v>
      </c>
      <c r="V1678">
        <v>4.5319894767878397</v>
      </c>
      <c r="W1678">
        <v>0.217646970518618</v>
      </c>
      <c r="X1678">
        <v>0.25696360611776198</v>
      </c>
      <c r="Y1678">
        <v>0.121826557431922</v>
      </c>
      <c r="Z1678">
        <v>0.453503298939469</v>
      </c>
      <c r="AA1678">
        <v>1.01542081370306</v>
      </c>
      <c r="AB1678">
        <v>1.78228350042496</v>
      </c>
      <c r="AC1678">
        <v>0.397043812748272</v>
      </c>
      <c r="AD1678">
        <v>0.56851368424415505</v>
      </c>
      <c r="AE1678">
        <v>1</v>
      </c>
      <c r="AF1678">
        <v>0</v>
      </c>
      <c r="AG1678">
        <v>1</v>
      </c>
      <c r="AH1678">
        <v>1</v>
      </c>
    </row>
    <row r="1679" spans="1:34" x14ac:dyDescent="0.2">
      <c r="A1679">
        <v>1677</v>
      </c>
      <c r="B1679">
        <v>168</v>
      </c>
      <c r="C1679">
        <v>209</v>
      </c>
      <c r="D1679" t="s">
        <v>626</v>
      </c>
      <c r="E1679">
        <f t="shared" si="51"/>
        <v>84</v>
      </c>
      <c r="F1679" s="42">
        <f t="shared" si="52"/>
        <v>84</v>
      </c>
      <c r="H1679" t="s">
        <v>620</v>
      </c>
      <c r="I1679">
        <v>1</v>
      </c>
      <c r="J1679">
        <v>0</v>
      </c>
      <c r="K1679">
        <v>0</v>
      </c>
      <c r="S1679">
        <v>0.94069831032538798</v>
      </c>
      <c r="T1679">
        <v>1.4722972614298699</v>
      </c>
      <c r="U1679">
        <v>2.3863758725347002</v>
      </c>
      <c r="V1679">
        <v>4.56597369988223</v>
      </c>
      <c r="W1679">
        <v>0.70064022218187905</v>
      </c>
      <c r="X1679">
        <v>1.61042793725928</v>
      </c>
      <c r="Y1679">
        <v>0.96032499357886303</v>
      </c>
      <c r="Z1679">
        <v>1.2971580445547199</v>
      </c>
      <c r="AA1679">
        <v>0.99471662634458102</v>
      </c>
      <c r="AB1679">
        <v>1.7739867430649101</v>
      </c>
      <c r="AC1679">
        <v>6.2298984779418096E-3</v>
      </c>
      <c r="AD1679">
        <v>4.9494950841232001E-4</v>
      </c>
      <c r="AE1679">
        <v>1</v>
      </c>
      <c r="AF1679">
        <v>0</v>
      </c>
      <c r="AG1679">
        <v>0</v>
      </c>
      <c r="AH1679">
        <v>0</v>
      </c>
    </row>
    <row r="1680" spans="1:34" x14ac:dyDescent="0.2">
      <c r="A1680">
        <v>1678</v>
      </c>
      <c r="B1680">
        <v>168</v>
      </c>
      <c r="C1680">
        <v>209</v>
      </c>
      <c r="D1680" t="s">
        <v>626</v>
      </c>
      <c r="E1680">
        <f t="shared" si="51"/>
        <v>84</v>
      </c>
      <c r="F1680" s="42">
        <f t="shared" si="52"/>
        <v>84</v>
      </c>
      <c r="H1680" t="s">
        <v>621</v>
      </c>
      <c r="I1680">
        <v>0</v>
      </c>
      <c r="J1680">
        <v>0</v>
      </c>
      <c r="K1680">
        <v>0</v>
      </c>
      <c r="S1680">
        <v>-0.29661690496141102</v>
      </c>
      <c r="T1680">
        <v>-0.46590867767057598</v>
      </c>
      <c r="U1680">
        <v>2.55434958823025</v>
      </c>
      <c r="V1680">
        <v>4.7104339487552496</v>
      </c>
      <c r="W1680">
        <v>-0.33878605781186799</v>
      </c>
      <c r="X1680">
        <v>-1.14347736126282</v>
      </c>
      <c r="Y1680">
        <v>-0.28333253735351799</v>
      </c>
      <c r="Z1680">
        <v>-1.07421489939258</v>
      </c>
      <c r="AA1680">
        <v>1.05095203228933</v>
      </c>
      <c r="AB1680">
        <v>1.7439763490762901</v>
      </c>
      <c r="AC1680">
        <v>0.20379266985300001</v>
      </c>
      <c r="AD1680">
        <v>1.06902437540348E-2</v>
      </c>
      <c r="AE1680">
        <v>1</v>
      </c>
      <c r="AF1680">
        <v>0</v>
      </c>
      <c r="AG1680">
        <v>0</v>
      </c>
      <c r="AH1680">
        <v>0</v>
      </c>
    </row>
    <row r="1681" spans="1:34" x14ac:dyDescent="0.2">
      <c r="A1681">
        <v>1679</v>
      </c>
      <c r="B1681">
        <v>168</v>
      </c>
      <c r="C1681">
        <v>210</v>
      </c>
      <c r="D1681" t="s">
        <v>626</v>
      </c>
      <c r="E1681">
        <f t="shared" si="51"/>
        <v>84</v>
      </c>
      <c r="F1681" s="42">
        <f t="shared" si="52"/>
        <v>84</v>
      </c>
      <c r="H1681" t="s">
        <v>622</v>
      </c>
      <c r="I1681">
        <v>1</v>
      </c>
      <c r="J1681">
        <v>0</v>
      </c>
      <c r="K1681">
        <v>0</v>
      </c>
      <c r="S1681">
        <v>-0.98839162045624096</v>
      </c>
      <c r="T1681">
        <v>-0.36800397944836299</v>
      </c>
      <c r="U1681">
        <v>2.6498549071839101</v>
      </c>
      <c r="V1681">
        <v>1.31687475880955</v>
      </c>
      <c r="W1681">
        <v>-1.0439220363733801</v>
      </c>
      <c r="X1681">
        <v>-0.34743670283405098</v>
      </c>
      <c r="Y1681">
        <v>-0.93669795615570595</v>
      </c>
      <c r="Z1681">
        <v>-0.27825531364803202</v>
      </c>
      <c r="AA1681">
        <v>0.94421287094408402</v>
      </c>
      <c r="AB1681">
        <v>0.52883348442614897</v>
      </c>
      <c r="AC1681">
        <v>2.86812581210526E-5</v>
      </c>
      <c r="AD1681">
        <v>1.0539243354309001E-2</v>
      </c>
      <c r="AE1681">
        <v>0</v>
      </c>
      <c r="AF1681">
        <v>1</v>
      </c>
      <c r="AG1681">
        <v>1</v>
      </c>
      <c r="AH1681">
        <v>0</v>
      </c>
    </row>
    <row r="1682" spans="1:34" x14ac:dyDescent="0.2">
      <c r="A1682">
        <v>1680</v>
      </c>
      <c r="B1682">
        <v>168</v>
      </c>
      <c r="C1682">
        <v>210</v>
      </c>
      <c r="D1682" t="s">
        <v>626</v>
      </c>
      <c r="E1682">
        <f t="shared" si="51"/>
        <v>84</v>
      </c>
      <c r="F1682" s="42">
        <f t="shared" si="52"/>
        <v>84</v>
      </c>
      <c r="H1682" t="s">
        <v>623</v>
      </c>
      <c r="I1682">
        <v>0</v>
      </c>
      <c r="J1682">
        <v>0</v>
      </c>
      <c r="K1682">
        <v>0</v>
      </c>
      <c r="S1682">
        <v>0.23233570734737399</v>
      </c>
      <c r="T1682">
        <v>0.43260937226075502</v>
      </c>
      <c r="U1682">
        <v>2.1032774484483499</v>
      </c>
      <c r="V1682">
        <v>3.4280784223594498</v>
      </c>
      <c r="W1682">
        <v>0.31635320041609499</v>
      </c>
      <c r="X1682">
        <v>0.49694422973692898</v>
      </c>
      <c r="Y1682">
        <v>0.18416323925226499</v>
      </c>
      <c r="Z1682">
        <v>0.53893847395275996</v>
      </c>
      <c r="AA1682">
        <v>0.72005729038938004</v>
      </c>
      <c r="AB1682">
        <v>1.2571735573605201</v>
      </c>
      <c r="AC1682">
        <v>8.4349035938486902E-2</v>
      </c>
      <c r="AD1682">
        <v>0.11991571611792</v>
      </c>
      <c r="AE1682">
        <v>1</v>
      </c>
      <c r="AF1682">
        <v>0</v>
      </c>
      <c r="AG1682">
        <v>1</v>
      </c>
      <c r="AH1682">
        <v>1</v>
      </c>
    </row>
    <row r="1683" spans="1:34" x14ac:dyDescent="0.2">
      <c r="A1683">
        <v>1681</v>
      </c>
      <c r="B1683">
        <v>169</v>
      </c>
      <c r="C1683">
        <v>211</v>
      </c>
      <c r="D1683" t="s">
        <v>627</v>
      </c>
      <c r="E1683">
        <f t="shared" si="51"/>
        <v>84</v>
      </c>
      <c r="F1683" s="42">
        <f t="shared" si="52"/>
        <v>85</v>
      </c>
      <c r="H1683" t="s">
        <v>628</v>
      </c>
      <c r="I1683">
        <v>1</v>
      </c>
      <c r="J1683">
        <v>1</v>
      </c>
      <c r="K1683">
        <v>1</v>
      </c>
      <c r="S1683">
        <v>9.3063159380108104E-2</v>
      </c>
      <c r="T1683">
        <v>3.5535542817967398E-2</v>
      </c>
      <c r="U1683">
        <v>2.7745323473354802</v>
      </c>
      <c r="V1683">
        <v>0.85473593145565796</v>
      </c>
      <c r="W1683">
        <v>6.6532371729709799E-2</v>
      </c>
      <c r="X1683">
        <v>8.8276464003178901E-2</v>
      </c>
      <c r="Y1683">
        <v>0.57993910319501596</v>
      </c>
      <c r="Z1683">
        <v>4.9309619894949398E-2</v>
      </c>
      <c r="AA1683">
        <v>1.31979379897461</v>
      </c>
      <c r="AB1683">
        <v>0.34173386050223697</v>
      </c>
      <c r="AC1683">
        <v>0.84184913479381696</v>
      </c>
      <c r="AD1683">
        <v>0.30780337451008599</v>
      </c>
      <c r="AE1683">
        <v>0</v>
      </c>
      <c r="AF1683">
        <v>1</v>
      </c>
      <c r="AG1683">
        <v>0</v>
      </c>
      <c r="AH1683">
        <v>1</v>
      </c>
    </row>
    <row r="1684" spans="1:34" x14ac:dyDescent="0.2">
      <c r="A1684">
        <v>1682</v>
      </c>
      <c r="B1684">
        <v>169</v>
      </c>
      <c r="C1684">
        <v>211</v>
      </c>
      <c r="D1684" t="s">
        <v>627</v>
      </c>
      <c r="E1684">
        <f t="shared" si="51"/>
        <v>84</v>
      </c>
      <c r="F1684" s="42">
        <f t="shared" si="52"/>
        <v>85</v>
      </c>
      <c r="H1684" t="s">
        <v>629</v>
      </c>
      <c r="I1684">
        <v>0</v>
      </c>
      <c r="J1684">
        <v>1</v>
      </c>
      <c r="K1684">
        <v>1</v>
      </c>
      <c r="S1684">
        <v>5.7623461179900901E-2</v>
      </c>
      <c r="T1684">
        <v>8.6770545050457906E-2</v>
      </c>
      <c r="U1684">
        <v>2.4539865889819299</v>
      </c>
      <c r="V1684">
        <v>4.2062552679188698</v>
      </c>
      <c r="W1684">
        <v>-0.17259079984065601</v>
      </c>
      <c r="X1684">
        <v>5.9945952379914E-2</v>
      </c>
      <c r="Y1684">
        <v>3.7660807247553697E-2</v>
      </c>
      <c r="Z1684">
        <v>-0.37501820330027602</v>
      </c>
      <c r="AA1684">
        <v>0.94093001681338295</v>
      </c>
      <c r="AB1684">
        <v>1.8820061478172101</v>
      </c>
      <c r="AC1684">
        <v>0.46838498430122</v>
      </c>
      <c r="AD1684">
        <v>0.89966915349455001</v>
      </c>
      <c r="AE1684">
        <v>1</v>
      </c>
      <c r="AF1684">
        <v>0</v>
      </c>
      <c r="AG1684">
        <v>1</v>
      </c>
      <c r="AH1684">
        <v>1</v>
      </c>
    </row>
    <row r="1685" spans="1:34" x14ac:dyDescent="0.2">
      <c r="A1685">
        <v>1683</v>
      </c>
      <c r="B1685">
        <v>169</v>
      </c>
      <c r="C1685">
        <v>212</v>
      </c>
      <c r="D1685" t="s">
        <v>627</v>
      </c>
      <c r="E1685">
        <f t="shared" si="51"/>
        <v>84</v>
      </c>
      <c r="F1685" s="42">
        <f t="shared" si="52"/>
        <v>85</v>
      </c>
      <c r="H1685" t="s">
        <v>630</v>
      </c>
      <c r="I1685">
        <v>1</v>
      </c>
      <c r="J1685">
        <v>1</v>
      </c>
      <c r="K1685">
        <v>1</v>
      </c>
      <c r="S1685">
        <v>-0.47488790500210598</v>
      </c>
      <c r="T1685">
        <v>-0.920816095954053</v>
      </c>
      <c r="U1685">
        <v>2.8785026260884501</v>
      </c>
      <c r="V1685">
        <v>4.6280770689865598</v>
      </c>
      <c r="W1685">
        <v>-0.89335643066427795</v>
      </c>
      <c r="X1685">
        <v>-0.865027625006344</v>
      </c>
      <c r="Y1685">
        <v>-1.31762513587162</v>
      </c>
      <c r="Z1685">
        <v>-0.779336238925324</v>
      </c>
      <c r="AA1685">
        <v>1.2403909506062401</v>
      </c>
      <c r="AB1685">
        <v>1.8244586175388999</v>
      </c>
      <c r="AC1685">
        <v>5.1952729200598303E-3</v>
      </c>
      <c r="AD1685">
        <v>6.2835379719317103E-2</v>
      </c>
      <c r="AE1685">
        <v>1</v>
      </c>
      <c r="AF1685">
        <v>0</v>
      </c>
      <c r="AG1685">
        <v>1</v>
      </c>
      <c r="AH1685">
        <v>1</v>
      </c>
    </row>
    <row r="1686" spans="1:34" x14ac:dyDescent="0.2">
      <c r="A1686">
        <v>1684</v>
      </c>
      <c r="B1686">
        <v>169</v>
      </c>
      <c r="C1686">
        <v>212</v>
      </c>
      <c r="D1686" t="s">
        <v>627</v>
      </c>
      <c r="E1686">
        <f t="shared" si="51"/>
        <v>84</v>
      </c>
      <c r="F1686" s="42">
        <f t="shared" si="52"/>
        <v>85</v>
      </c>
      <c r="H1686" t="s">
        <v>631</v>
      </c>
      <c r="I1686">
        <v>0</v>
      </c>
      <c r="J1686">
        <v>1</v>
      </c>
      <c r="K1686">
        <v>1</v>
      </c>
      <c r="S1686">
        <v>-0.51721399254165601</v>
      </c>
      <c r="T1686">
        <v>-0.80481563431700798</v>
      </c>
      <c r="U1686">
        <v>3.03494169085752</v>
      </c>
      <c r="V1686">
        <v>5.68458682386931</v>
      </c>
      <c r="W1686">
        <v>-0.36951401516816901</v>
      </c>
      <c r="X1686">
        <v>-0.57090168882882797</v>
      </c>
      <c r="Y1686">
        <v>-0.60585183373476204</v>
      </c>
      <c r="Z1686">
        <v>0.39748085879558698</v>
      </c>
      <c r="AA1686">
        <v>1.16004180581741</v>
      </c>
      <c r="AB1686">
        <v>2.3205802894088299</v>
      </c>
      <c r="AC1686">
        <v>0.209167549924827</v>
      </c>
      <c r="AD1686">
        <v>0.33129478646237898</v>
      </c>
      <c r="AE1686">
        <v>1</v>
      </c>
      <c r="AF1686">
        <v>0</v>
      </c>
      <c r="AG1686">
        <v>1</v>
      </c>
      <c r="AH1686">
        <v>1</v>
      </c>
    </row>
    <row r="1687" spans="1:34" x14ac:dyDescent="0.2">
      <c r="A1687">
        <v>1685</v>
      </c>
      <c r="B1687">
        <v>169</v>
      </c>
      <c r="C1687">
        <v>213</v>
      </c>
      <c r="D1687" t="s">
        <v>627</v>
      </c>
      <c r="E1687">
        <f t="shared" si="51"/>
        <v>84</v>
      </c>
      <c r="F1687" s="42">
        <f t="shared" si="52"/>
        <v>85</v>
      </c>
      <c r="H1687" t="s">
        <v>632</v>
      </c>
      <c r="I1687">
        <v>1</v>
      </c>
      <c r="J1687">
        <v>1</v>
      </c>
      <c r="K1687">
        <v>1</v>
      </c>
      <c r="S1687">
        <v>0.94463174836710095</v>
      </c>
      <c r="T1687">
        <v>0.36961557952265101</v>
      </c>
      <c r="U1687">
        <v>3.4325600204756501</v>
      </c>
      <c r="V1687">
        <v>1.2570189230228299</v>
      </c>
      <c r="W1687">
        <v>0.82489218797340602</v>
      </c>
      <c r="X1687">
        <v>0.22598368324243301</v>
      </c>
      <c r="Y1687">
        <v>0.75444695787115801</v>
      </c>
      <c r="Z1687">
        <v>0.18616509141487</v>
      </c>
      <c r="AA1687">
        <v>1.4338614162288299</v>
      </c>
      <c r="AB1687">
        <v>0.43138484470593202</v>
      </c>
      <c r="AC1687">
        <v>2.4567524345955001E-2</v>
      </c>
      <c r="AD1687">
        <v>4.0213050693688399E-2</v>
      </c>
      <c r="AE1687">
        <v>0</v>
      </c>
      <c r="AF1687">
        <v>1</v>
      </c>
      <c r="AG1687">
        <v>1</v>
      </c>
      <c r="AH1687">
        <v>0</v>
      </c>
    </row>
    <row r="1688" spans="1:34" x14ac:dyDescent="0.2">
      <c r="A1688">
        <v>1686</v>
      </c>
      <c r="B1688">
        <v>169</v>
      </c>
      <c r="C1688">
        <v>213</v>
      </c>
      <c r="D1688" t="s">
        <v>627</v>
      </c>
      <c r="E1688">
        <f t="shared" si="51"/>
        <v>84</v>
      </c>
      <c r="F1688" s="42">
        <f t="shared" si="52"/>
        <v>85</v>
      </c>
      <c r="H1688" t="s">
        <v>633</v>
      </c>
      <c r="I1688">
        <v>0</v>
      </c>
      <c r="J1688">
        <v>1</v>
      </c>
      <c r="K1688">
        <v>1</v>
      </c>
      <c r="S1688">
        <v>-4.4689832313451902E-2</v>
      </c>
      <c r="T1688">
        <v>-1.73272002615311E-2</v>
      </c>
      <c r="U1688">
        <v>3.3190770513610901</v>
      </c>
      <c r="V1688">
        <v>1.2389586999039</v>
      </c>
      <c r="W1688">
        <v>-0.46868040125508098</v>
      </c>
      <c r="X1688">
        <v>3.8848643689925598E-2</v>
      </c>
      <c r="Y1688">
        <v>-0.18799808481240499</v>
      </c>
      <c r="Z1688">
        <v>3.9004622156722998E-2</v>
      </c>
      <c r="AA1688">
        <v>1.2486084883600601</v>
      </c>
      <c r="AB1688">
        <v>0.50415419861210498</v>
      </c>
      <c r="AC1688">
        <v>0.13950843096584101</v>
      </c>
      <c r="AD1688">
        <v>0.76040216153607798</v>
      </c>
      <c r="AE1688">
        <v>0</v>
      </c>
      <c r="AF1688">
        <v>1</v>
      </c>
      <c r="AG1688">
        <v>1</v>
      </c>
      <c r="AH1688">
        <v>0</v>
      </c>
    </row>
    <row r="1689" spans="1:34" x14ac:dyDescent="0.2">
      <c r="A1689">
        <v>1687</v>
      </c>
      <c r="B1689">
        <v>169</v>
      </c>
      <c r="C1689">
        <v>214</v>
      </c>
      <c r="D1689" t="s">
        <v>627</v>
      </c>
      <c r="E1689">
        <f t="shared" si="51"/>
        <v>84</v>
      </c>
      <c r="F1689" s="42">
        <f t="shared" si="52"/>
        <v>85</v>
      </c>
      <c r="H1689" t="s">
        <v>634</v>
      </c>
      <c r="I1689">
        <v>1</v>
      </c>
      <c r="J1689">
        <v>1</v>
      </c>
      <c r="K1689">
        <v>1</v>
      </c>
      <c r="S1689">
        <v>-0.59947731264401205</v>
      </c>
      <c r="T1689">
        <v>-0.198719322919892</v>
      </c>
      <c r="U1689">
        <v>2.7905647900188302</v>
      </c>
      <c r="V1689">
        <v>0.70566873920460704</v>
      </c>
      <c r="W1689">
        <v>-0.38711056036764802</v>
      </c>
      <c r="X1689">
        <v>-0.292626453690357</v>
      </c>
      <c r="Y1689">
        <v>-0.39372875573368499</v>
      </c>
      <c r="Z1689">
        <v>-0.32761161316794801</v>
      </c>
      <c r="AA1689">
        <v>1.0155471404365599</v>
      </c>
      <c r="AB1689">
        <v>0.31341924136494798</v>
      </c>
      <c r="AC1689">
        <v>0.13354058385911999</v>
      </c>
      <c r="AD1689">
        <v>3.4809186756239201E-4</v>
      </c>
      <c r="AE1689">
        <v>0</v>
      </c>
      <c r="AF1689">
        <v>1</v>
      </c>
      <c r="AG1689">
        <v>0</v>
      </c>
      <c r="AH1689">
        <v>1</v>
      </c>
    </row>
    <row r="1690" spans="1:34" x14ac:dyDescent="0.2">
      <c r="A1690">
        <v>1688</v>
      </c>
      <c r="B1690">
        <v>169</v>
      </c>
      <c r="C1690">
        <v>214</v>
      </c>
      <c r="D1690" t="s">
        <v>627</v>
      </c>
      <c r="E1690">
        <f t="shared" si="51"/>
        <v>84</v>
      </c>
      <c r="F1690" s="42">
        <f t="shared" si="52"/>
        <v>85</v>
      </c>
      <c r="H1690" t="s">
        <v>635</v>
      </c>
      <c r="I1690">
        <v>0</v>
      </c>
      <c r="J1690">
        <v>1</v>
      </c>
      <c r="K1690">
        <v>1</v>
      </c>
      <c r="S1690">
        <v>0.18249303445918499</v>
      </c>
      <c r="T1690">
        <v>5.4983063946392803E-2</v>
      </c>
      <c r="U1690">
        <v>2.08678243716713</v>
      </c>
      <c r="V1690">
        <v>0.51630226084433695</v>
      </c>
      <c r="W1690">
        <v>9.7192845940366895E-2</v>
      </c>
      <c r="X1690">
        <v>1.7329826750518799E-2</v>
      </c>
      <c r="Y1690">
        <v>2.5084289809691501E-2</v>
      </c>
      <c r="Z1690">
        <v>1.39712930839858E-2</v>
      </c>
      <c r="AA1690">
        <v>0.72765492041499302</v>
      </c>
      <c r="AB1690">
        <v>0.21320360904131699</v>
      </c>
      <c r="AC1690">
        <v>0.597254686773112</v>
      </c>
      <c r="AD1690">
        <v>0.747704047348701</v>
      </c>
      <c r="AE1690">
        <v>0</v>
      </c>
      <c r="AF1690">
        <v>1</v>
      </c>
      <c r="AG1690">
        <v>1</v>
      </c>
      <c r="AH1690">
        <v>0</v>
      </c>
    </row>
    <row r="1691" spans="1:34" x14ac:dyDescent="0.2">
      <c r="A1691">
        <v>1689</v>
      </c>
      <c r="B1691">
        <v>169</v>
      </c>
      <c r="C1691">
        <v>215</v>
      </c>
      <c r="D1691" t="s">
        <v>627</v>
      </c>
      <c r="E1691">
        <f t="shared" si="51"/>
        <v>84</v>
      </c>
      <c r="F1691" s="42">
        <f t="shared" si="52"/>
        <v>85</v>
      </c>
      <c r="H1691" t="s">
        <v>636</v>
      </c>
      <c r="I1691">
        <v>1</v>
      </c>
      <c r="J1691">
        <v>1</v>
      </c>
      <c r="K1691">
        <v>1</v>
      </c>
      <c r="S1691">
        <v>-0.17942663701251099</v>
      </c>
      <c r="T1691">
        <v>-0.297954379836806</v>
      </c>
      <c r="U1691">
        <v>2.8623868665890799</v>
      </c>
      <c r="V1691">
        <v>4.71838424308865</v>
      </c>
      <c r="W1691">
        <v>0.147141392587155</v>
      </c>
      <c r="X1691">
        <v>-0.32013061668294202</v>
      </c>
      <c r="Y1691">
        <v>0.22628392582630499</v>
      </c>
      <c r="Z1691">
        <v>-0.127297318639609</v>
      </c>
      <c r="AA1691">
        <v>1.16449671348049</v>
      </c>
      <c r="AB1691">
        <v>1.87386919576496</v>
      </c>
      <c r="AC1691">
        <v>0.61717734872965402</v>
      </c>
      <c r="AD1691">
        <v>0.49937557115451098</v>
      </c>
      <c r="AE1691">
        <v>1</v>
      </c>
      <c r="AF1691">
        <v>0</v>
      </c>
      <c r="AG1691">
        <v>0</v>
      </c>
      <c r="AH1691">
        <v>0</v>
      </c>
    </row>
    <row r="1692" spans="1:34" x14ac:dyDescent="0.2">
      <c r="A1692">
        <v>1690</v>
      </c>
      <c r="B1692">
        <v>169</v>
      </c>
      <c r="C1692">
        <v>215</v>
      </c>
      <c r="D1692" t="s">
        <v>627</v>
      </c>
      <c r="E1692">
        <f t="shared" si="51"/>
        <v>84</v>
      </c>
      <c r="F1692" s="42">
        <f t="shared" si="52"/>
        <v>85</v>
      </c>
      <c r="H1692" t="s">
        <v>637</v>
      </c>
      <c r="I1692">
        <v>0</v>
      </c>
      <c r="J1692">
        <v>1</v>
      </c>
      <c r="K1692">
        <v>1</v>
      </c>
      <c r="S1692">
        <v>6.0581833997275701E-2</v>
      </c>
      <c r="T1692">
        <v>0.102667486943974</v>
      </c>
      <c r="U1692">
        <v>2.1311942095635499</v>
      </c>
      <c r="V1692">
        <v>3.6368744966799298</v>
      </c>
      <c r="W1692">
        <v>0.47772025254463901</v>
      </c>
      <c r="X1692">
        <v>0.49209519017375403</v>
      </c>
      <c r="Y1692">
        <v>0.35605206050329202</v>
      </c>
      <c r="Z1692">
        <v>0.81101783457112797</v>
      </c>
      <c r="AA1692">
        <v>0.88696019475144705</v>
      </c>
      <c r="AB1692">
        <v>1.51637667735951</v>
      </c>
      <c r="AC1692">
        <v>3.5027232401683303E-2</v>
      </c>
      <c r="AD1692">
        <v>0.20080462630367699</v>
      </c>
      <c r="AE1692">
        <v>1</v>
      </c>
      <c r="AF1692">
        <v>0</v>
      </c>
      <c r="AG1692">
        <v>1</v>
      </c>
      <c r="AH1692">
        <v>1</v>
      </c>
    </row>
    <row r="1693" spans="1:34" x14ac:dyDescent="0.2">
      <c r="A1693">
        <v>1691</v>
      </c>
      <c r="B1693">
        <v>170</v>
      </c>
      <c r="C1693">
        <v>211</v>
      </c>
      <c r="D1693" t="s">
        <v>638</v>
      </c>
      <c r="E1693">
        <f t="shared" si="51"/>
        <v>84</v>
      </c>
      <c r="F1693" s="42">
        <f t="shared" si="52"/>
        <v>86</v>
      </c>
      <c r="H1693" t="s">
        <v>628</v>
      </c>
      <c r="I1693">
        <v>1</v>
      </c>
      <c r="J1693">
        <v>0</v>
      </c>
      <c r="K1693">
        <v>1</v>
      </c>
      <c r="S1693">
        <v>9.3063159380108104E-2</v>
      </c>
      <c r="T1693">
        <v>3.5535542817967398E-2</v>
      </c>
      <c r="U1693">
        <v>2.7745323473354802</v>
      </c>
      <c r="V1693">
        <v>0.85473593145565796</v>
      </c>
      <c r="W1693">
        <v>6.6532371729709799E-2</v>
      </c>
      <c r="X1693">
        <v>8.8276464003178901E-2</v>
      </c>
      <c r="Y1693">
        <v>0.57993910319501596</v>
      </c>
      <c r="Z1693">
        <v>4.9309619894949398E-2</v>
      </c>
      <c r="AA1693">
        <v>1.31979379897461</v>
      </c>
      <c r="AB1693">
        <v>0.34173386050223697</v>
      </c>
      <c r="AC1693">
        <v>0.84184913479381696</v>
      </c>
      <c r="AD1693">
        <v>0.30780337451008599</v>
      </c>
      <c r="AE1693">
        <v>0</v>
      </c>
      <c r="AF1693">
        <v>1</v>
      </c>
      <c r="AG1693">
        <v>0</v>
      </c>
      <c r="AH1693">
        <v>1</v>
      </c>
    </row>
    <row r="1694" spans="1:34" x14ac:dyDescent="0.2">
      <c r="A1694">
        <v>1692</v>
      </c>
      <c r="B1694">
        <v>170</v>
      </c>
      <c r="C1694">
        <v>211</v>
      </c>
      <c r="D1694" t="s">
        <v>638</v>
      </c>
      <c r="E1694">
        <f t="shared" si="51"/>
        <v>84</v>
      </c>
      <c r="F1694" s="42">
        <f t="shared" si="52"/>
        <v>86</v>
      </c>
      <c r="H1694" t="s">
        <v>629</v>
      </c>
      <c r="I1694">
        <v>0</v>
      </c>
      <c r="J1694">
        <v>0</v>
      </c>
      <c r="K1694">
        <v>1</v>
      </c>
      <c r="S1694">
        <v>5.7623461179900901E-2</v>
      </c>
      <c r="T1694">
        <v>8.6770545050457906E-2</v>
      </c>
      <c r="U1694">
        <v>2.4539865889819299</v>
      </c>
      <c r="V1694">
        <v>4.2062552679188698</v>
      </c>
      <c r="W1694">
        <v>-0.17259079984065601</v>
      </c>
      <c r="X1694">
        <v>5.9945952379914E-2</v>
      </c>
      <c r="Y1694">
        <v>3.7660807247553697E-2</v>
      </c>
      <c r="Z1694">
        <v>-0.37501820330027602</v>
      </c>
      <c r="AA1694">
        <v>0.94093001681338295</v>
      </c>
      <c r="AB1694">
        <v>1.8820061478172101</v>
      </c>
      <c r="AC1694">
        <v>0.46838498430122</v>
      </c>
      <c r="AD1694">
        <v>0.89966915349455001</v>
      </c>
      <c r="AE1694">
        <v>1</v>
      </c>
      <c r="AF1694">
        <v>0</v>
      </c>
      <c r="AG1694">
        <v>1</v>
      </c>
      <c r="AH1694">
        <v>1</v>
      </c>
    </row>
    <row r="1695" spans="1:34" x14ac:dyDescent="0.2">
      <c r="A1695">
        <v>1693</v>
      </c>
      <c r="B1695">
        <v>170</v>
      </c>
      <c r="C1695">
        <v>212</v>
      </c>
      <c r="D1695" t="s">
        <v>638</v>
      </c>
      <c r="E1695">
        <f t="shared" si="51"/>
        <v>84</v>
      </c>
      <c r="F1695" s="42">
        <f t="shared" si="52"/>
        <v>86</v>
      </c>
      <c r="H1695" t="s">
        <v>630</v>
      </c>
      <c r="I1695">
        <v>1</v>
      </c>
      <c r="J1695">
        <v>0</v>
      </c>
      <c r="K1695">
        <v>1</v>
      </c>
      <c r="S1695">
        <v>-0.47488790500210598</v>
      </c>
      <c r="T1695">
        <v>-0.920816095954053</v>
      </c>
      <c r="U1695">
        <v>2.8785026260884501</v>
      </c>
      <c r="V1695">
        <v>4.6280770689865598</v>
      </c>
      <c r="W1695">
        <v>-0.89335643066427795</v>
      </c>
      <c r="X1695">
        <v>-0.865027625006344</v>
      </c>
      <c r="Y1695">
        <v>-1.31762513587162</v>
      </c>
      <c r="Z1695">
        <v>-0.779336238925324</v>
      </c>
      <c r="AA1695">
        <v>1.2403909506062401</v>
      </c>
      <c r="AB1695">
        <v>1.8244586175388999</v>
      </c>
      <c r="AC1695">
        <v>5.1952729200598303E-3</v>
      </c>
      <c r="AD1695">
        <v>6.2835379719317103E-2</v>
      </c>
      <c r="AE1695">
        <v>1</v>
      </c>
      <c r="AF1695">
        <v>0</v>
      </c>
      <c r="AG1695">
        <v>1</v>
      </c>
      <c r="AH1695">
        <v>1</v>
      </c>
    </row>
    <row r="1696" spans="1:34" x14ac:dyDescent="0.2">
      <c r="A1696">
        <v>1694</v>
      </c>
      <c r="B1696">
        <v>170</v>
      </c>
      <c r="C1696">
        <v>212</v>
      </c>
      <c r="D1696" t="s">
        <v>638</v>
      </c>
      <c r="E1696">
        <f t="shared" si="51"/>
        <v>84</v>
      </c>
      <c r="F1696" s="42">
        <f t="shared" si="52"/>
        <v>86</v>
      </c>
      <c r="H1696" t="s">
        <v>631</v>
      </c>
      <c r="I1696">
        <v>0</v>
      </c>
      <c r="J1696">
        <v>0</v>
      </c>
      <c r="K1696">
        <v>1</v>
      </c>
      <c r="S1696">
        <v>-0.51721399254165601</v>
      </c>
      <c r="T1696">
        <v>-0.80481563431700798</v>
      </c>
      <c r="U1696">
        <v>3.03494169085752</v>
      </c>
      <c r="V1696">
        <v>5.68458682386931</v>
      </c>
      <c r="W1696">
        <v>-0.36951401516816901</v>
      </c>
      <c r="X1696">
        <v>-0.57090168882882797</v>
      </c>
      <c r="Y1696">
        <v>-0.60585183373476204</v>
      </c>
      <c r="Z1696">
        <v>0.39748085879558698</v>
      </c>
      <c r="AA1696">
        <v>1.16004180581741</v>
      </c>
      <c r="AB1696">
        <v>2.3205802894088299</v>
      </c>
      <c r="AC1696">
        <v>0.209167549924827</v>
      </c>
      <c r="AD1696">
        <v>0.33129478646237898</v>
      </c>
      <c r="AE1696">
        <v>1</v>
      </c>
      <c r="AF1696">
        <v>0</v>
      </c>
      <c r="AG1696">
        <v>1</v>
      </c>
      <c r="AH1696">
        <v>1</v>
      </c>
    </row>
    <row r="1697" spans="1:34" x14ac:dyDescent="0.2">
      <c r="A1697">
        <v>1695</v>
      </c>
      <c r="B1697">
        <v>170</v>
      </c>
      <c r="C1697">
        <v>213</v>
      </c>
      <c r="D1697" t="s">
        <v>638</v>
      </c>
      <c r="E1697">
        <f t="shared" si="51"/>
        <v>84</v>
      </c>
      <c r="F1697" s="42">
        <f t="shared" si="52"/>
        <v>86</v>
      </c>
      <c r="H1697" t="s">
        <v>632</v>
      </c>
      <c r="I1697">
        <v>1</v>
      </c>
      <c r="J1697">
        <v>0</v>
      </c>
      <c r="K1697">
        <v>1</v>
      </c>
      <c r="S1697">
        <v>0.94463174836710095</v>
      </c>
      <c r="T1697">
        <v>0.36961557952265101</v>
      </c>
      <c r="U1697">
        <v>3.4325600204756501</v>
      </c>
      <c r="V1697">
        <v>1.2570189230228299</v>
      </c>
      <c r="W1697">
        <v>0.82489218797340602</v>
      </c>
      <c r="X1697">
        <v>0.22598368324243301</v>
      </c>
      <c r="Y1697">
        <v>0.75444695787115801</v>
      </c>
      <c r="Z1697">
        <v>0.18616509141487</v>
      </c>
      <c r="AA1697">
        <v>1.4338614162288299</v>
      </c>
      <c r="AB1697">
        <v>0.43138484470593202</v>
      </c>
      <c r="AC1697">
        <v>2.4567524345955001E-2</v>
      </c>
      <c r="AD1697">
        <v>4.0213050693688399E-2</v>
      </c>
      <c r="AE1697">
        <v>0</v>
      </c>
      <c r="AF1697">
        <v>1</v>
      </c>
      <c r="AG1697">
        <v>1</v>
      </c>
      <c r="AH1697">
        <v>0</v>
      </c>
    </row>
    <row r="1698" spans="1:34" x14ac:dyDescent="0.2">
      <c r="A1698">
        <v>1696</v>
      </c>
      <c r="B1698">
        <v>170</v>
      </c>
      <c r="C1698">
        <v>213</v>
      </c>
      <c r="D1698" t="s">
        <v>638</v>
      </c>
      <c r="E1698">
        <f t="shared" si="51"/>
        <v>84</v>
      </c>
      <c r="F1698" s="42">
        <f t="shared" si="52"/>
        <v>86</v>
      </c>
      <c r="H1698" t="s">
        <v>633</v>
      </c>
      <c r="I1698">
        <v>0</v>
      </c>
      <c r="J1698">
        <v>0</v>
      </c>
      <c r="K1698">
        <v>1</v>
      </c>
      <c r="S1698">
        <v>-4.4689832313451902E-2</v>
      </c>
      <c r="T1698">
        <v>-1.73272002615311E-2</v>
      </c>
      <c r="U1698">
        <v>3.3190770513610901</v>
      </c>
      <c r="V1698">
        <v>1.2389586999039</v>
      </c>
      <c r="W1698">
        <v>-0.46868040125508098</v>
      </c>
      <c r="X1698">
        <v>3.8848643689925598E-2</v>
      </c>
      <c r="Y1698">
        <v>-0.18799808481240499</v>
      </c>
      <c r="Z1698">
        <v>3.9004622156722998E-2</v>
      </c>
      <c r="AA1698">
        <v>1.2486084883600601</v>
      </c>
      <c r="AB1698">
        <v>0.50415419861210498</v>
      </c>
      <c r="AC1698">
        <v>0.13950843096584101</v>
      </c>
      <c r="AD1698">
        <v>0.76040216153607798</v>
      </c>
      <c r="AE1698">
        <v>0</v>
      </c>
      <c r="AF1698">
        <v>1</v>
      </c>
      <c r="AG1698">
        <v>1</v>
      </c>
      <c r="AH1698">
        <v>0</v>
      </c>
    </row>
    <row r="1699" spans="1:34" x14ac:dyDescent="0.2">
      <c r="A1699">
        <v>1697</v>
      </c>
      <c r="B1699">
        <v>170</v>
      </c>
      <c r="C1699">
        <v>214</v>
      </c>
      <c r="D1699" t="s">
        <v>638</v>
      </c>
      <c r="E1699">
        <f t="shared" si="51"/>
        <v>84</v>
      </c>
      <c r="F1699" s="42">
        <f t="shared" si="52"/>
        <v>86</v>
      </c>
      <c r="H1699" t="s">
        <v>634</v>
      </c>
      <c r="I1699">
        <v>1</v>
      </c>
      <c r="J1699">
        <v>0</v>
      </c>
      <c r="K1699">
        <v>1</v>
      </c>
      <c r="S1699">
        <v>-0.59947731264401205</v>
      </c>
      <c r="T1699">
        <v>-0.198719322919892</v>
      </c>
      <c r="U1699">
        <v>2.7905647900188302</v>
      </c>
      <c r="V1699">
        <v>0.70566873920460704</v>
      </c>
      <c r="W1699">
        <v>-0.38711056036764802</v>
      </c>
      <c r="X1699">
        <v>-0.292626453690357</v>
      </c>
      <c r="Y1699">
        <v>-0.39372875573368499</v>
      </c>
      <c r="Z1699">
        <v>-0.32761161316794801</v>
      </c>
      <c r="AA1699">
        <v>1.0155471404365599</v>
      </c>
      <c r="AB1699">
        <v>0.31341924136494798</v>
      </c>
      <c r="AC1699">
        <v>0.13354058385911999</v>
      </c>
      <c r="AD1699">
        <v>3.4809186756239201E-4</v>
      </c>
      <c r="AE1699">
        <v>0</v>
      </c>
      <c r="AF1699">
        <v>1</v>
      </c>
      <c r="AG1699">
        <v>0</v>
      </c>
      <c r="AH1699">
        <v>1</v>
      </c>
    </row>
    <row r="1700" spans="1:34" x14ac:dyDescent="0.2">
      <c r="A1700">
        <v>1698</v>
      </c>
      <c r="B1700">
        <v>170</v>
      </c>
      <c r="C1700">
        <v>214</v>
      </c>
      <c r="D1700" t="s">
        <v>638</v>
      </c>
      <c r="E1700">
        <f t="shared" si="51"/>
        <v>84</v>
      </c>
      <c r="F1700" s="42">
        <f t="shared" si="52"/>
        <v>86</v>
      </c>
      <c r="H1700" t="s">
        <v>635</v>
      </c>
      <c r="I1700">
        <v>0</v>
      </c>
      <c r="J1700">
        <v>0</v>
      </c>
      <c r="K1700">
        <v>1</v>
      </c>
      <c r="S1700">
        <v>0.18249303445918499</v>
      </c>
      <c r="T1700">
        <v>5.4983063946392803E-2</v>
      </c>
      <c r="U1700">
        <v>2.08678243716713</v>
      </c>
      <c r="V1700">
        <v>0.51630226084433695</v>
      </c>
      <c r="W1700">
        <v>9.7192845940366895E-2</v>
      </c>
      <c r="X1700">
        <v>1.7329826750518799E-2</v>
      </c>
      <c r="Y1700">
        <v>2.5084289809691501E-2</v>
      </c>
      <c r="Z1700">
        <v>1.39712930839858E-2</v>
      </c>
      <c r="AA1700">
        <v>0.72765492041499302</v>
      </c>
      <c r="AB1700">
        <v>0.21320360904131699</v>
      </c>
      <c r="AC1700">
        <v>0.597254686773112</v>
      </c>
      <c r="AD1700">
        <v>0.747704047348701</v>
      </c>
      <c r="AE1700">
        <v>0</v>
      </c>
      <c r="AF1700">
        <v>1</v>
      </c>
      <c r="AG1700">
        <v>1</v>
      </c>
      <c r="AH1700">
        <v>0</v>
      </c>
    </row>
    <row r="1701" spans="1:34" x14ac:dyDescent="0.2">
      <c r="A1701">
        <v>1699</v>
      </c>
      <c r="B1701">
        <v>170</v>
      </c>
      <c r="C1701">
        <v>215</v>
      </c>
      <c r="D1701" t="s">
        <v>638</v>
      </c>
      <c r="E1701">
        <f t="shared" si="51"/>
        <v>84</v>
      </c>
      <c r="F1701" s="42">
        <f t="shared" si="52"/>
        <v>86</v>
      </c>
      <c r="H1701" t="s">
        <v>636</v>
      </c>
      <c r="I1701">
        <v>1</v>
      </c>
      <c r="J1701">
        <v>0</v>
      </c>
      <c r="K1701">
        <v>1</v>
      </c>
      <c r="S1701">
        <v>-0.17942663701251099</v>
      </c>
      <c r="T1701">
        <v>-0.297954379836806</v>
      </c>
      <c r="U1701">
        <v>2.8623868665890799</v>
      </c>
      <c r="V1701">
        <v>4.71838424308865</v>
      </c>
      <c r="W1701">
        <v>0.147141392587155</v>
      </c>
      <c r="X1701">
        <v>-0.32013061668294202</v>
      </c>
      <c r="Y1701">
        <v>0.22628392582630499</v>
      </c>
      <c r="Z1701">
        <v>-0.127297318639609</v>
      </c>
      <c r="AA1701">
        <v>1.16449671348049</v>
      </c>
      <c r="AB1701">
        <v>1.87386919576496</v>
      </c>
      <c r="AC1701">
        <v>0.61717734872965402</v>
      </c>
      <c r="AD1701">
        <v>0.49937557115451098</v>
      </c>
      <c r="AE1701">
        <v>1</v>
      </c>
      <c r="AF1701">
        <v>0</v>
      </c>
      <c r="AG1701">
        <v>0</v>
      </c>
      <c r="AH1701">
        <v>0</v>
      </c>
    </row>
    <row r="1702" spans="1:34" x14ac:dyDescent="0.2">
      <c r="A1702">
        <v>1700</v>
      </c>
      <c r="B1702">
        <v>170</v>
      </c>
      <c r="C1702">
        <v>215</v>
      </c>
      <c r="D1702" t="s">
        <v>638</v>
      </c>
      <c r="E1702">
        <f t="shared" si="51"/>
        <v>84</v>
      </c>
      <c r="F1702" s="42">
        <f t="shared" si="52"/>
        <v>86</v>
      </c>
      <c r="H1702" t="s">
        <v>637</v>
      </c>
      <c r="I1702">
        <v>0</v>
      </c>
      <c r="J1702">
        <v>0</v>
      </c>
      <c r="K1702">
        <v>1</v>
      </c>
      <c r="S1702">
        <v>6.0581833997275701E-2</v>
      </c>
      <c r="T1702">
        <v>0.102667486943974</v>
      </c>
      <c r="U1702">
        <v>2.1311942095635499</v>
      </c>
      <c r="V1702">
        <v>3.6368744966799298</v>
      </c>
      <c r="W1702">
        <v>0.47772025254463901</v>
      </c>
      <c r="X1702">
        <v>0.49209519017375403</v>
      </c>
      <c r="Y1702">
        <v>0.35605206050329202</v>
      </c>
      <c r="Z1702">
        <v>0.81101783457112797</v>
      </c>
      <c r="AA1702">
        <v>0.88696019475144705</v>
      </c>
      <c r="AB1702">
        <v>1.51637667735951</v>
      </c>
      <c r="AC1702">
        <v>3.5027232401683303E-2</v>
      </c>
      <c r="AD1702">
        <v>0.20080462630367699</v>
      </c>
      <c r="AE1702">
        <v>1</v>
      </c>
      <c r="AF1702">
        <v>0</v>
      </c>
      <c r="AG1702">
        <v>1</v>
      </c>
      <c r="AH1702">
        <v>1</v>
      </c>
    </row>
    <row r="1703" spans="1:34" x14ac:dyDescent="0.2">
      <c r="A1703">
        <v>1701</v>
      </c>
      <c r="B1703">
        <v>171</v>
      </c>
      <c r="C1703">
        <v>211</v>
      </c>
      <c r="D1703" t="s">
        <v>639</v>
      </c>
      <c r="E1703">
        <f t="shared" si="51"/>
        <v>86</v>
      </c>
      <c r="F1703" s="42">
        <f t="shared" si="52"/>
        <v>85</v>
      </c>
      <c r="H1703" t="s">
        <v>628</v>
      </c>
      <c r="I1703">
        <v>1</v>
      </c>
      <c r="J1703">
        <v>1</v>
      </c>
      <c r="K1703">
        <v>0</v>
      </c>
      <c r="S1703">
        <v>9.3063159380108104E-2</v>
      </c>
      <c r="T1703">
        <v>3.5535542817967398E-2</v>
      </c>
      <c r="U1703">
        <v>2.7745323473354802</v>
      </c>
      <c r="V1703">
        <v>0.85473593145565796</v>
      </c>
      <c r="W1703">
        <v>6.6532371729709799E-2</v>
      </c>
      <c r="X1703">
        <v>8.8276464003178901E-2</v>
      </c>
      <c r="Y1703">
        <v>0.57993910319501596</v>
      </c>
      <c r="Z1703">
        <v>4.9309619894949398E-2</v>
      </c>
      <c r="AA1703">
        <v>1.31979379897461</v>
      </c>
      <c r="AB1703">
        <v>0.34173386050223697</v>
      </c>
      <c r="AC1703">
        <v>0.84184913479381696</v>
      </c>
      <c r="AD1703">
        <v>0.30780337451008599</v>
      </c>
      <c r="AE1703">
        <v>0</v>
      </c>
      <c r="AF1703">
        <v>1</v>
      </c>
      <c r="AG1703">
        <v>0</v>
      </c>
      <c r="AH1703">
        <v>1</v>
      </c>
    </row>
    <row r="1704" spans="1:34" x14ac:dyDescent="0.2">
      <c r="A1704">
        <v>1702</v>
      </c>
      <c r="B1704">
        <v>171</v>
      </c>
      <c r="C1704">
        <v>211</v>
      </c>
      <c r="D1704" t="s">
        <v>639</v>
      </c>
      <c r="E1704">
        <f t="shared" si="51"/>
        <v>86</v>
      </c>
      <c r="F1704" s="42">
        <f t="shared" si="52"/>
        <v>85</v>
      </c>
      <c r="H1704" t="s">
        <v>629</v>
      </c>
      <c r="I1704">
        <v>0</v>
      </c>
      <c r="J1704">
        <v>1</v>
      </c>
      <c r="K1704">
        <v>0</v>
      </c>
      <c r="S1704">
        <v>5.7623461179900901E-2</v>
      </c>
      <c r="T1704">
        <v>8.6770545050457906E-2</v>
      </c>
      <c r="U1704">
        <v>2.4539865889819299</v>
      </c>
      <c r="V1704">
        <v>4.2062552679188698</v>
      </c>
      <c r="W1704">
        <v>-0.17259079984065601</v>
      </c>
      <c r="X1704">
        <v>5.9945952379914E-2</v>
      </c>
      <c r="Y1704">
        <v>3.7660807247553697E-2</v>
      </c>
      <c r="Z1704">
        <v>-0.37501820330027602</v>
      </c>
      <c r="AA1704">
        <v>0.94093001681338295</v>
      </c>
      <c r="AB1704">
        <v>1.8820061478172101</v>
      </c>
      <c r="AC1704">
        <v>0.46838498430122</v>
      </c>
      <c r="AD1704">
        <v>0.89966915349455001</v>
      </c>
      <c r="AE1704">
        <v>1</v>
      </c>
      <c r="AF1704">
        <v>0</v>
      </c>
      <c r="AG1704">
        <v>1</v>
      </c>
      <c r="AH1704">
        <v>1</v>
      </c>
    </row>
    <row r="1705" spans="1:34" x14ac:dyDescent="0.2">
      <c r="A1705">
        <v>1703</v>
      </c>
      <c r="B1705">
        <v>171</v>
      </c>
      <c r="C1705">
        <v>212</v>
      </c>
      <c r="D1705" t="s">
        <v>639</v>
      </c>
      <c r="E1705">
        <f t="shared" si="51"/>
        <v>86</v>
      </c>
      <c r="F1705" s="42">
        <f t="shared" si="52"/>
        <v>85</v>
      </c>
      <c r="H1705" t="s">
        <v>630</v>
      </c>
      <c r="I1705">
        <v>1</v>
      </c>
      <c r="J1705">
        <v>1</v>
      </c>
      <c r="K1705">
        <v>0</v>
      </c>
      <c r="S1705">
        <v>-0.47488790500210598</v>
      </c>
      <c r="T1705">
        <v>-0.920816095954053</v>
      </c>
      <c r="U1705">
        <v>2.8785026260884501</v>
      </c>
      <c r="V1705">
        <v>4.6280770689865598</v>
      </c>
      <c r="W1705">
        <v>-0.89335643066427795</v>
      </c>
      <c r="X1705">
        <v>-0.865027625006344</v>
      </c>
      <c r="Y1705">
        <v>-1.31762513587162</v>
      </c>
      <c r="Z1705">
        <v>-0.779336238925324</v>
      </c>
      <c r="AA1705">
        <v>1.2403909506062401</v>
      </c>
      <c r="AB1705">
        <v>1.8244586175388999</v>
      </c>
      <c r="AC1705">
        <v>5.1952729200598303E-3</v>
      </c>
      <c r="AD1705">
        <v>6.2835379719317103E-2</v>
      </c>
      <c r="AE1705">
        <v>1</v>
      </c>
      <c r="AF1705">
        <v>0</v>
      </c>
      <c r="AG1705">
        <v>1</v>
      </c>
      <c r="AH1705">
        <v>1</v>
      </c>
    </row>
    <row r="1706" spans="1:34" x14ac:dyDescent="0.2">
      <c r="A1706">
        <v>1704</v>
      </c>
      <c r="B1706">
        <v>171</v>
      </c>
      <c r="C1706">
        <v>212</v>
      </c>
      <c r="D1706" t="s">
        <v>639</v>
      </c>
      <c r="E1706">
        <f t="shared" si="51"/>
        <v>86</v>
      </c>
      <c r="F1706" s="42">
        <f t="shared" si="52"/>
        <v>85</v>
      </c>
      <c r="H1706" t="s">
        <v>631</v>
      </c>
      <c r="I1706">
        <v>0</v>
      </c>
      <c r="J1706">
        <v>1</v>
      </c>
      <c r="K1706">
        <v>0</v>
      </c>
      <c r="S1706">
        <v>-0.51721399254165601</v>
      </c>
      <c r="T1706">
        <v>-0.80481563431700798</v>
      </c>
      <c r="U1706">
        <v>3.03494169085752</v>
      </c>
      <c r="V1706">
        <v>5.68458682386931</v>
      </c>
      <c r="W1706">
        <v>-0.36951401516816901</v>
      </c>
      <c r="X1706">
        <v>-0.57090168882882797</v>
      </c>
      <c r="Y1706">
        <v>-0.60585183373476204</v>
      </c>
      <c r="Z1706">
        <v>0.39748085879558698</v>
      </c>
      <c r="AA1706">
        <v>1.16004180581741</v>
      </c>
      <c r="AB1706">
        <v>2.3205802894088299</v>
      </c>
      <c r="AC1706">
        <v>0.209167549924827</v>
      </c>
      <c r="AD1706">
        <v>0.33129478646237898</v>
      </c>
      <c r="AE1706">
        <v>1</v>
      </c>
      <c r="AF1706">
        <v>0</v>
      </c>
      <c r="AG1706">
        <v>1</v>
      </c>
      <c r="AH1706">
        <v>1</v>
      </c>
    </row>
    <row r="1707" spans="1:34" x14ac:dyDescent="0.2">
      <c r="A1707">
        <v>1705</v>
      </c>
      <c r="B1707">
        <v>171</v>
      </c>
      <c r="C1707">
        <v>213</v>
      </c>
      <c r="D1707" t="s">
        <v>639</v>
      </c>
      <c r="E1707">
        <f t="shared" si="51"/>
        <v>86</v>
      </c>
      <c r="F1707" s="42">
        <f t="shared" si="52"/>
        <v>85</v>
      </c>
      <c r="H1707" t="s">
        <v>632</v>
      </c>
      <c r="I1707">
        <v>1</v>
      </c>
      <c r="J1707">
        <v>1</v>
      </c>
      <c r="K1707">
        <v>0</v>
      </c>
      <c r="S1707">
        <v>0.94463174836710095</v>
      </c>
      <c r="T1707">
        <v>0.36961557952265101</v>
      </c>
      <c r="U1707">
        <v>3.4325600204756501</v>
      </c>
      <c r="V1707">
        <v>1.2570189230228299</v>
      </c>
      <c r="W1707">
        <v>0.82489218797340602</v>
      </c>
      <c r="X1707">
        <v>0.22598368324243301</v>
      </c>
      <c r="Y1707">
        <v>0.75444695787115801</v>
      </c>
      <c r="Z1707">
        <v>0.18616509141487</v>
      </c>
      <c r="AA1707">
        <v>1.4338614162288299</v>
      </c>
      <c r="AB1707">
        <v>0.43138484470593202</v>
      </c>
      <c r="AC1707">
        <v>2.4567524345955001E-2</v>
      </c>
      <c r="AD1707">
        <v>4.0213050693688399E-2</v>
      </c>
      <c r="AE1707">
        <v>0</v>
      </c>
      <c r="AF1707">
        <v>1</v>
      </c>
      <c r="AG1707">
        <v>1</v>
      </c>
      <c r="AH1707">
        <v>0</v>
      </c>
    </row>
    <row r="1708" spans="1:34" x14ac:dyDescent="0.2">
      <c r="A1708">
        <v>1706</v>
      </c>
      <c r="B1708">
        <v>171</v>
      </c>
      <c r="C1708">
        <v>213</v>
      </c>
      <c r="D1708" t="s">
        <v>639</v>
      </c>
      <c r="E1708">
        <f t="shared" si="51"/>
        <v>86</v>
      </c>
      <c r="F1708" s="42">
        <f t="shared" si="52"/>
        <v>85</v>
      </c>
      <c r="H1708" t="s">
        <v>633</v>
      </c>
      <c r="I1708">
        <v>0</v>
      </c>
      <c r="J1708">
        <v>1</v>
      </c>
      <c r="K1708">
        <v>0</v>
      </c>
      <c r="S1708">
        <v>-4.4689832313451902E-2</v>
      </c>
      <c r="T1708">
        <v>-1.73272002615311E-2</v>
      </c>
      <c r="U1708">
        <v>3.3190770513610901</v>
      </c>
      <c r="V1708">
        <v>1.2389586999039</v>
      </c>
      <c r="W1708">
        <v>-0.46868040125508098</v>
      </c>
      <c r="X1708">
        <v>3.8848643689925598E-2</v>
      </c>
      <c r="Y1708">
        <v>-0.18799808481240499</v>
      </c>
      <c r="Z1708">
        <v>3.9004622156722998E-2</v>
      </c>
      <c r="AA1708">
        <v>1.2486084883600601</v>
      </c>
      <c r="AB1708">
        <v>0.50415419861210498</v>
      </c>
      <c r="AC1708">
        <v>0.13950843096584101</v>
      </c>
      <c r="AD1708">
        <v>0.76040216153607798</v>
      </c>
      <c r="AE1708">
        <v>0</v>
      </c>
      <c r="AF1708">
        <v>1</v>
      </c>
      <c r="AG1708">
        <v>1</v>
      </c>
      <c r="AH1708">
        <v>0</v>
      </c>
    </row>
    <row r="1709" spans="1:34" x14ac:dyDescent="0.2">
      <c r="A1709">
        <v>1707</v>
      </c>
      <c r="B1709">
        <v>171</v>
      </c>
      <c r="C1709">
        <v>214</v>
      </c>
      <c r="D1709" t="s">
        <v>639</v>
      </c>
      <c r="E1709">
        <f t="shared" si="51"/>
        <v>86</v>
      </c>
      <c r="F1709" s="42">
        <f t="shared" si="52"/>
        <v>85</v>
      </c>
      <c r="H1709" t="s">
        <v>634</v>
      </c>
      <c r="I1709">
        <v>1</v>
      </c>
      <c r="J1709">
        <v>1</v>
      </c>
      <c r="K1709">
        <v>0</v>
      </c>
      <c r="S1709">
        <v>-0.59947731264401205</v>
      </c>
      <c r="T1709">
        <v>-0.198719322919892</v>
      </c>
      <c r="U1709">
        <v>2.7905647900188302</v>
      </c>
      <c r="V1709">
        <v>0.70566873920460704</v>
      </c>
      <c r="W1709">
        <v>-0.38711056036764802</v>
      </c>
      <c r="X1709">
        <v>-0.292626453690357</v>
      </c>
      <c r="Y1709">
        <v>-0.39372875573368499</v>
      </c>
      <c r="Z1709">
        <v>-0.32761161316794801</v>
      </c>
      <c r="AA1709">
        <v>1.0155471404365599</v>
      </c>
      <c r="AB1709">
        <v>0.31341924136494798</v>
      </c>
      <c r="AC1709">
        <v>0.13354058385911999</v>
      </c>
      <c r="AD1709">
        <v>3.4809186756239201E-4</v>
      </c>
      <c r="AE1709">
        <v>0</v>
      </c>
      <c r="AF1709">
        <v>1</v>
      </c>
      <c r="AG1709">
        <v>0</v>
      </c>
      <c r="AH1709">
        <v>1</v>
      </c>
    </row>
    <row r="1710" spans="1:34" x14ac:dyDescent="0.2">
      <c r="A1710">
        <v>1708</v>
      </c>
      <c r="B1710">
        <v>171</v>
      </c>
      <c r="C1710">
        <v>214</v>
      </c>
      <c r="D1710" t="s">
        <v>639</v>
      </c>
      <c r="E1710">
        <f t="shared" si="51"/>
        <v>86</v>
      </c>
      <c r="F1710" s="42">
        <f t="shared" si="52"/>
        <v>85</v>
      </c>
      <c r="H1710" t="s">
        <v>635</v>
      </c>
      <c r="I1710">
        <v>0</v>
      </c>
      <c r="J1710">
        <v>1</v>
      </c>
      <c r="K1710">
        <v>0</v>
      </c>
      <c r="S1710">
        <v>0.18249303445918499</v>
      </c>
      <c r="T1710">
        <v>5.4983063946392803E-2</v>
      </c>
      <c r="U1710">
        <v>2.08678243716713</v>
      </c>
      <c r="V1710">
        <v>0.51630226084433695</v>
      </c>
      <c r="W1710">
        <v>9.7192845940366895E-2</v>
      </c>
      <c r="X1710">
        <v>1.7329826750518799E-2</v>
      </c>
      <c r="Y1710">
        <v>2.5084289809691501E-2</v>
      </c>
      <c r="Z1710">
        <v>1.39712930839858E-2</v>
      </c>
      <c r="AA1710">
        <v>0.72765492041499302</v>
      </c>
      <c r="AB1710">
        <v>0.21320360904131699</v>
      </c>
      <c r="AC1710">
        <v>0.597254686773112</v>
      </c>
      <c r="AD1710">
        <v>0.747704047348701</v>
      </c>
      <c r="AE1710">
        <v>0</v>
      </c>
      <c r="AF1710">
        <v>1</v>
      </c>
      <c r="AG1710">
        <v>1</v>
      </c>
      <c r="AH1710">
        <v>0</v>
      </c>
    </row>
    <row r="1711" spans="1:34" x14ac:dyDescent="0.2">
      <c r="A1711">
        <v>1709</v>
      </c>
      <c r="B1711">
        <v>171</v>
      </c>
      <c r="C1711">
        <v>215</v>
      </c>
      <c r="D1711" t="s">
        <v>639</v>
      </c>
      <c r="E1711">
        <f t="shared" si="51"/>
        <v>86</v>
      </c>
      <c r="F1711" s="42">
        <f t="shared" si="52"/>
        <v>85</v>
      </c>
      <c r="H1711" t="s">
        <v>636</v>
      </c>
      <c r="I1711">
        <v>1</v>
      </c>
      <c r="J1711">
        <v>1</v>
      </c>
      <c r="K1711">
        <v>0</v>
      </c>
      <c r="S1711">
        <v>-0.17942663701251099</v>
      </c>
      <c r="T1711">
        <v>-0.297954379836806</v>
      </c>
      <c r="U1711">
        <v>2.8623868665890799</v>
      </c>
      <c r="V1711">
        <v>4.71838424308865</v>
      </c>
      <c r="W1711">
        <v>0.147141392587155</v>
      </c>
      <c r="X1711">
        <v>-0.32013061668294202</v>
      </c>
      <c r="Y1711">
        <v>0.22628392582630499</v>
      </c>
      <c r="Z1711">
        <v>-0.127297318639609</v>
      </c>
      <c r="AA1711">
        <v>1.16449671348049</v>
      </c>
      <c r="AB1711">
        <v>1.87386919576496</v>
      </c>
      <c r="AC1711">
        <v>0.61717734872965402</v>
      </c>
      <c r="AD1711">
        <v>0.49937557115451098</v>
      </c>
      <c r="AE1711">
        <v>1</v>
      </c>
      <c r="AF1711">
        <v>0</v>
      </c>
      <c r="AG1711">
        <v>0</v>
      </c>
      <c r="AH1711">
        <v>0</v>
      </c>
    </row>
    <row r="1712" spans="1:34" x14ac:dyDescent="0.2">
      <c r="A1712">
        <v>1710</v>
      </c>
      <c r="B1712">
        <v>171</v>
      </c>
      <c r="C1712">
        <v>215</v>
      </c>
      <c r="D1712" t="s">
        <v>639</v>
      </c>
      <c r="E1712">
        <f t="shared" si="51"/>
        <v>86</v>
      </c>
      <c r="F1712" s="42">
        <f t="shared" si="52"/>
        <v>85</v>
      </c>
      <c r="H1712" t="s">
        <v>637</v>
      </c>
      <c r="I1712">
        <v>0</v>
      </c>
      <c r="J1712">
        <v>1</v>
      </c>
      <c r="K1712">
        <v>0</v>
      </c>
      <c r="S1712">
        <v>6.0581833997275701E-2</v>
      </c>
      <c r="T1712">
        <v>0.102667486943974</v>
      </c>
      <c r="U1712">
        <v>2.1311942095635499</v>
      </c>
      <c r="V1712">
        <v>3.6368744966799298</v>
      </c>
      <c r="W1712">
        <v>0.47772025254463901</v>
      </c>
      <c r="X1712">
        <v>0.49209519017375403</v>
      </c>
      <c r="Y1712">
        <v>0.35605206050329202</v>
      </c>
      <c r="Z1712">
        <v>0.81101783457112797</v>
      </c>
      <c r="AA1712">
        <v>0.88696019475144705</v>
      </c>
      <c r="AB1712">
        <v>1.51637667735951</v>
      </c>
      <c r="AC1712">
        <v>3.5027232401683303E-2</v>
      </c>
      <c r="AD1712">
        <v>0.20080462630367699</v>
      </c>
      <c r="AE1712">
        <v>1</v>
      </c>
      <c r="AF1712">
        <v>0</v>
      </c>
      <c r="AG1712">
        <v>1</v>
      </c>
      <c r="AH1712">
        <v>1</v>
      </c>
    </row>
    <row r="1713" spans="1:34" x14ac:dyDescent="0.2">
      <c r="A1713">
        <v>1711</v>
      </c>
      <c r="B1713">
        <v>172</v>
      </c>
      <c r="C1713">
        <v>211</v>
      </c>
      <c r="D1713" t="s">
        <v>640</v>
      </c>
      <c r="E1713">
        <f t="shared" si="51"/>
        <v>86</v>
      </c>
      <c r="F1713" s="42">
        <f t="shared" si="52"/>
        <v>86</v>
      </c>
      <c r="H1713" t="s">
        <v>628</v>
      </c>
      <c r="I1713">
        <v>1</v>
      </c>
      <c r="J1713">
        <v>0</v>
      </c>
      <c r="K1713">
        <v>0</v>
      </c>
      <c r="S1713">
        <v>9.3063159380108104E-2</v>
      </c>
      <c r="T1713">
        <v>3.5535542817967398E-2</v>
      </c>
      <c r="U1713">
        <v>2.7745323473354802</v>
      </c>
      <c r="V1713">
        <v>0.85473593145565796</v>
      </c>
      <c r="W1713">
        <v>6.6532371729709799E-2</v>
      </c>
      <c r="X1713">
        <v>8.8276464003178901E-2</v>
      </c>
      <c r="Y1713">
        <v>0.57993910319501596</v>
      </c>
      <c r="Z1713">
        <v>4.9309619894949398E-2</v>
      </c>
      <c r="AA1713">
        <v>1.31979379897461</v>
      </c>
      <c r="AB1713">
        <v>0.34173386050223697</v>
      </c>
      <c r="AC1713">
        <v>0.84184913479381696</v>
      </c>
      <c r="AD1713">
        <v>0.30780337451008599</v>
      </c>
      <c r="AE1713">
        <v>0</v>
      </c>
      <c r="AF1713">
        <v>1</v>
      </c>
      <c r="AG1713">
        <v>0</v>
      </c>
      <c r="AH1713">
        <v>1</v>
      </c>
    </row>
    <row r="1714" spans="1:34" x14ac:dyDescent="0.2">
      <c r="A1714">
        <v>1712</v>
      </c>
      <c r="B1714">
        <v>172</v>
      </c>
      <c r="C1714">
        <v>211</v>
      </c>
      <c r="D1714" t="s">
        <v>640</v>
      </c>
      <c r="E1714">
        <f t="shared" si="51"/>
        <v>86</v>
      </c>
      <c r="F1714" s="42">
        <f t="shared" si="52"/>
        <v>86</v>
      </c>
      <c r="H1714" t="s">
        <v>629</v>
      </c>
      <c r="I1714">
        <v>0</v>
      </c>
      <c r="J1714">
        <v>0</v>
      </c>
      <c r="K1714">
        <v>0</v>
      </c>
      <c r="S1714">
        <v>5.7623461179900901E-2</v>
      </c>
      <c r="T1714">
        <v>8.6770545050457906E-2</v>
      </c>
      <c r="U1714">
        <v>2.4539865889819299</v>
      </c>
      <c r="V1714">
        <v>4.2062552679188698</v>
      </c>
      <c r="W1714">
        <v>-0.17259079984065601</v>
      </c>
      <c r="X1714">
        <v>5.9945952379914E-2</v>
      </c>
      <c r="Y1714">
        <v>3.7660807247553697E-2</v>
      </c>
      <c r="Z1714">
        <v>-0.37501820330027602</v>
      </c>
      <c r="AA1714">
        <v>0.94093001681338295</v>
      </c>
      <c r="AB1714">
        <v>1.8820061478172101</v>
      </c>
      <c r="AC1714">
        <v>0.46838498430122</v>
      </c>
      <c r="AD1714">
        <v>0.89966915349455001</v>
      </c>
      <c r="AE1714">
        <v>1</v>
      </c>
      <c r="AF1714">
        <v>0</v>
      </c>
      <c r="AG1714">
        <v>1</v>
      </c>
      <c r="AH1714">
        <v>1</v>
      </c>
    </row>
    <row r="1715" spans="1:34" x14ac:dyDescent="0.2">
      <c r="A1715">
        <v>1713</v>
      </c>
      <c r="B1715">
        <v>172</v>
      </c>
      <c r="C1715">
        <v>212</v>
      </c>
      <c r="D1715" t="s">
        <v>640</v>
      </c>
      <c r="E1715">
        <f t="shared" si="51"/>
        <v>86</v>
      </c>
      <c r="F1715" s="42">
        <f t="shared" si="52"/>
        <v>86</v>
      </c>
      <c r="H1715" t="s">
        <v>630</v>
      </c>
      <c r="I1715">
        <v>1</v>
      </c>
      <c r="J1715">
        <v>0</v>
      </c>
      <c r="K1715">
        <v>0</v>
      </c>
      <c r="S1715">
        <v>-0.47488790500210598</v>
      </c>
      <c r="T1715">
        <v>-0.920816095954053</v>
      </c>
      <c r="U1715">
        <v>2.8785026260884501</v>
      </c>
      <c r="V1715">
        <v>4.6280770689865598</v>
      </c>
      <c r="W1715">
        <v>-0.89335643066427795</v>
      </c>
      <c r="X1715">
        <v>-0.865027625006344</v>
      </c>
      <c r="Y1715">
        <v>-1.31762513587162</v>
      </c>
      <c r="Z1715">
        <v>-0.779336238925324</v>
      </c>
      <c r="AA1715">
        <v>1.2403909506062401</v>
      </c>
      <c r="AB1715">
        <v>1.8244586175388999</v>
      </c>
      <c r="AC1715">
        <v>5.1952729200598303E-3</v>
      </c>
      <c r="AD1715">
        <v>6.2835379719317103E-2</v>
      </c>
      <c r="AE1715">
        <v>1</v>
      </c>
      <c r="AF1715">
        <v>0</v>
      </c>
      <c r="AG1715">
        <v>1</v>
      </c>
      <c r="AH1715">
        <v>1</v>
      </c>
    </row>
    <row r="1716" spans="1:34" x14ac:dyDescent="0.2">
      <c r="A1716">
        <v>1714</v>
      </c>
      <c r="B1716">
        <v>172</v>
      </c>
      <c r="C1716">
        <v>212</v>
      </c>
      <c r="D1716" t="s">
        <v>640</v>
      </c>
      <c r="E1716">
        <f t="shared" si="51"/>
        <v>86</v>
      </c>
      <c r="F1716" s="42">
        <f t="shared" si="52"/>
        <v>86</v>
      </c>
      <c r="H1716" t="s">
        <v>631</v>
      </c>
      <c r="I1716">
        <v>0</v>
      </c>
      <c r="J1716">
        <v>0</v>
      </c>
      <c r="K1716">
        <v>0</v>
      </c>
      <c r="S1716">
        <v>-0.51721399254165601</v>
      </c>
      <c r="T1716">
        <v>-0.80481563431700798</v>
      </c>
      <c r="U1716">
        <v>3.03494169085752</v>
      </c>
      <c r="V1716">
        <v>5.68458682386931</v>
      </c>
      <c r="W1716">
        <v>-0.36951401516816901</v>
      </c>
      <c r="X1716">
        <v>-0.57090168882882797</v>
      </c>
      <c r="Y1716">
        <v>-0.60585183373476204</v>
      </c>
      <c r="Z1716">
        <v>0.39748085879558698</v>
      </c>
      <c r="AA1716">
        <v>1.16004180581741</v>
      </c>
      <c r="AB1716">
        <v>2.3205802894088299</v>
      </c>
      <c r="AC1716">
        <v>0.209167549924827</v>
      </c>
      <c r="AD1716">
        <v>0.33129478646237898</v>
      </c>
      <c r="AE1716">
        <v>1</v>
      </c>
      <c r="AF1716">
        <v>0</v>
      </c>
      <c r="AG1716">
        <v>1</v>
      </c>
      <c r="AH1716">
        <v>1</v>
      </c>
    </row>
    <row r="1717" spans="1:34" x14ac:dyDescent="0.2">
      <c r="A1717">
        <v>1715</v>
      </c>
      <c r="B1717">
        <v>172</v>
      </c>
      <c r="C1717">
        <v>213</v>
      </c>
      <c r="D1717" t="s">
        <v>640</v>
      </c>
      <c r="E1717">
        <f t="shared" si="51"/>
        <v>86</v>
      </c>
      <c r="F1717" s="42">
        <f t="shared" si="52"/>
        <v>86</v>
      </c>
      <c r="H1717" t="s">
        <v>632</v>
      </c>
      <c r="I1717">
        <v>1</v>
      </c>
      <c r="J1717">
        <v>0</v>
      </c>
      <c r="K1717">
        <v>0</v>
      </c>
      <c r="S1717">
        <v>0.94463174836710095</v>
      </c>
      <c r="T1717">
        <v>0.36961557952265101</v>
      </c>
      <c r="U1717">
        <v>3.4325600204756501</v>
      </c>
      <c r="V1717">
        <v>1.2570189230228299</v>
      </c>
      <c r="W1717">
        <v>0.82489218797340602</v>
      </c>
      <c r="X1717">
        <v>0.22598368324243301</v>
      </c>
      <c r="Y1717">
        <v>0.75444695787115801</v>
      </c>
      <c r="Z1717">
        <v>0.18616509141487</v>
      </c>
      <c r="AA1717">
        <v>1.4338614162288299</v>
      </c>
      <c r="AB1717">
        <v>0.43138484470593202</v>
      </c>
      <c r="AC1717">
        <v>2.4567524345955001E-2</v>
      </c>
      <c r="AD1717">
        <v>4.0213050693688399E-2</v>
      </c>
      <c r="AE1717">
        <v>0</v>
      </c>
      <c r="AF1717">
        <v>1</v>
      </c>
      <c r="AG1717">
        <v>1</v>
      </c>
      <c r="AH1717">
        <v>0</v>
      </c>
    </row>
    <row r="1718" spans="1:34" x14ac:dyDescent="0.2">
      <c r="A1718">
        <v>1716</v>
      </c>
      <c r="B1718">
        <v>172</v>
      </c>
      <c r="C1718">
        <v>213</v>
      </c>
      <c r="D1718" t="s">
        <v>640</v>
      </c>
      <c r="E1718">
        <f t="shared" si="51"/>
        <v>86</v>
      </c>
      <c r="F1718" s="42">
        <f t="shared" si="52"/>
        <v>86</v>
      </c>
      <c r="H1718" t="s">
        <v>633</v>
      </c>
      <c r="I1718">
        <v>0</v>
      </c>
      <c r="J1718">
        <v>0</v>
      </c>
      <c r="K1718">
        <v>0</v>
      </c>
      <c r="S1718">
        <v>-4.4689832313451902E-2</v>
      </c>
      <c r="T1718">
        <v>-1.73272002615311E-2</v>
      </c>
      <c r="U1718">
        <v>3.3190770513610901</v>
      </c>
      <c r="V1718">
        <v>1.2389586999039</v>
      </c>
      <c r="W1718">
        <v>-0.46868040125508098</v>
      </c>
      <c r="X1718">
        <v>3.8848643689925598E-2</v>
      </c>
      <c r="Y1718">
        <v>-0.18799808481240499</v>
      </c>
      <c r="Z1718">
        <v>3.9004622156722998E-2</v>
      </c>
      <c r="AA1718">
        <v>1.2486084883600601</v>
      </c>
      <c r="AB1718">
        <v>0.50415419861210498</v>
      </c>
      <c r="AC1718">
        <v>0.13950843096584101</v>
      </c>
      <c r="AD1718">
        <v>0.76040216153607798</v>
      </c>
      <c r="AE1718">
        <v>0</v>
      </c>
      <c r="AF1718">
        <v>1</v>
      </c>
      <c r="AG1718">
        <v>1</v>
      </c>
      <c r="AH1718">
        <v>0</v>
      </c>
    </row>
    <row r="1719" spans="1:34" x14ac:dyDescent="0.2">
      <c r="A1719">
        <v>1717</v>
      </c>
      <c r="B1719">
        <v>172</v>
      </c>
      <c r="C1719">
        <v>214</v>
      </c>
      <c r="D1719" t="s">
        <v>640</v>
      </c>
      <c r="E1719">
        <f t="shared" si="51"/>
        <v>86</v>
      </c>
      <c r="F1719" s="42">
        <f t="shared" si="52"/>
        <v>86</v>
      </c>
      <c r="H1719" t="s">
        <v>634</v>
      </c>
      <c r="I1719">
        <v>1</v>
      </c>
      <c r="J1719">
        <v>0</v>
      </c>
      <c r="K1719">
        <v>0</v>
      </c>
      <c r="S1719">
        <v>-0.59947731264401205</v>
      </c>
      <c r="T1719">
        <v>-0.198719322919892</v>
      </c>
      <c r="U1719">
        <v>2.7905647900188302</v>
      </c>
      <c r="V1719">
        <v>0.70566873920460704</v>
      </c>
      <c r="W1719">
        <v>-0.38711056036764802</v>
      </c>
      <c r="X1719">
        <v>-0.292626453690357</v>
      </c>
      <c r="Y1719">
        <v>-0.39372875573368499</v>
      </c>
      <c r="Z1719">
        <v>-0.32761161316794801</v>
      </c>
      <c r="AA1719">
        <v>1.0155471404365599</v>
      </c>
      <c r="AB1719">
        <v>0.31341924136494798</v>
      </c>
      <c r="AC1719">
        <v>0.13354058385911999</v>
      </c>
      <c r="AD1719">
        <v>3.4809186756239201E-4</v>
      </c>
      <c r="AE1719">
        <v>0</v>
      </c>
      <c r="AF1719">
        <v>1</v>
      </c>
      <c r="AG1719">
        <v>0</v>
      </c>
      <c r="AH1719">
        <v>1</v>
      </c>
    </row>
    <row r="1720" spans="1:34" x14ac:dyDescent="0.2">
      <c r="A1720">
        <v>1718</v>
      </c>
      <c r="B1720">
        <v>172</v>
      </c>
      <c r="C1720">
        <v>214</v>
      </c>
      <c r="D1720" t="s">
        <v>640</v>
      </c>
      <c r="E1720">
        <f t="shared" si="51"/>
        <v>86</v>
      </c>
      <c r="F1720" s="42">
        <f t="shared" si="52"/>
        <v>86</v>
      </c>
      <c r="H1720" t="s">
        <v>635</v>
      </c>
      <c r="I1720">
        <v>0</v>
      </c>
      <c r="J1720">
        <v>0</v>
      </c>
      <c r="K1720">
        <v>0</v>
      </c>
      <c r="S1720">
        <v>0.18249303445918499</v>
      </c>
      <c r="T1720">
        <v>5.4983063946392803E-2</v>
      </c>
      <c r="U1720">
        <v>2.08678243716713</v>
      </c>
      <c r="V1720">
        <v>0.51630226084433695</v>
      </c>
      <c r="W1720">
        <v>9.7192845940366895E-2</v>
      </c>
      <c r="X1720">
        <v>1.7329826750518799E-2</v>
      </c>
      <c r="Y1720">
        <v>2.5084289809691501E-2</v>
      </c>
      <c r="Z1720">
        <v>1.39712930839858E-2</v>
      </c>
      <c r="AA1720">
        <v>0.72765492041499302</v>
      </c>
      <c r="AB1720">
        <v>0.21320360904131699</v>
      </c>
      <c r="AC1720">
        <v>0.597254686773112</v>
      </c>
      <c r="AD1720">
        <v>0.747704047348701</v>
      </c>
      <c r="AE1720">
        <v>0</v>
      </c>
      <c r="AF1720">
        <v>1</v>
      </c>
      <c r="AG1720">
        <v>1</v>
      </c>
      <c r="AH1720">
        <v>0</v>
      </c>
    </row>
    <row r="1721" spans="1:34" x14ac:dyDescent="0.2">
      <c r="A1721">
        <v>1719</v>
      </c>
      <c r="B1721">
        <v>172</v>
      </c>
      <c r="C1721">
        <v>215</v>
      </c>
      <c r="D1721" t="s">
        <v>640</v>
      </c>
      <c r="E1721">
        <f t="shared" si="51"/>
        <v>86</v>
      </c>
      <c r="F1721" s="42">
        <f t="shared" si="52"/>
        <v>86</v>
      </c>
      <c r="H1721" t="s">
        <v>636</v>
      </c>
      <c r="I1721">
        <v>1</v>
      </c>
      <c r="J1721">
        <v>0</v>
      </c>
      <c r="K1721">
        <v>0</v>
      </c>
      <c r="S1721">
        <v>-0.17942663701251099</v>
      </c>
      <c r="T1721">
        <v>-0.297954379836806</v>
      </c>
      <c r="U1721">
        <v>2.8623868665890799</v>
      </c>
      <c r="V1721">
        <v>4.71838424308865</v>
      </c>
      <c r="W1721">
        <v>0.147141392587155</v>
      </c>
      <c r="X1721">
        <v>-0.32013061668294202</v>
      </c>
      <c r="Y1721">
        <v>0.22628392582630499</v>
      </c>
      <c r="Z1721">
        <v>-0.127297318639609</v>
      </c>
      <c r="AA1721">
        <v>1.16449671348049</v>
      </c>
      <c r="AB1721">
        <v>1.87386919576496</v>
      </c>
      <c r="AC1721">
        <v>0.61717734872965402</v>
      </c>
      <c r="AD1721">
        <v>0.49937557115451098</v>
      </c>
      <c r="AE1721">
        <v>1</v>
      </c>
      <c r="AF1721">
        <v>0</v>
      </c>
      <c r="AG1721">
        <v>0</v>
      </c>
      <c r="AH1721">
        <v>0</v>
      </c>
    </row>
    <row r="1722" spans="1:34" x14ac:dyDescent="0.2">
      <c r="A1722">
        <v>1720</v>
      </c>
      <c r="B1722">
        <v>172</v>
      </c>
      <c r="C1722">
        <v>215</v>
      </c>
      <c r="D1722" t="s">
        <v>640</v>
      </c>
      <c r="E1722">
        <f t="shared" si="51"/>
        <v>86</v>
      </c>
      <c r="F1722" s="42">
        <f t="shared" si="52"/>
        <v>86</v>
      </c>
      <c r="H1722" t="s">
        <v>637</v>
      </c>
      <c r="I1722">
        <v>0</v>
      </c>
      <c r="J1722">
        <v>0</v>
      </c>
      <c r="K1722">
        <v>0</v>
      </c>
      <c r="S1722">
        <v>6.0581833997275701E-2</v>
      </c>
      <c r="T1722">
        <v>0.102667486943974</v>
      </c>
      <c r="U1722">
        <v>2.1311942095635499</v>
      </c>
      <c r="V1722">
        <v>3.6368744966799298</v>
      </c>
      <c r="W1722">
        <v>0.47772025254463901</v>
      </c>
      <c r="X1722">
        <v>0.49209519017375403</v>
      </c>
      <c r="Y1722">
        <v>0.35605206050329202</v>
      </c>
      <c r="Z1722">
        <v>0.81101783457112797</v>
      </c>
      <c r="AA1722">
        <v>0.88696019475144705</v>
      </c>
      <c r="AB1722">
        <v>1.51637667735951</v>
      </c>
      <c r="AC1722">
        <v>3.5027232401683303E-2</v>
      </c>
      <c r="AD1722">
        <v>0.20080462630367699</v>
      </c>
      <c r="AE1722">
        <v>1</v>
      </c>
      <c r="AF1722">
        <v>0</v>
      </c>
      <c r="AG1722">
        <v>1</v>
      </c>
      <c r="AH1722">
        <v>1</v>
      </c>
    </row>
    <row r="1723" spans="1:34" x14ac:dyDescent="0.2">
      <c r="A1723">
        <v>1721</v>
      </c>
      <c r="B1723">
        <v>173</v>
      </c>
      <c r="C1723">
        <v>216</v>
      </c>
      <c r="D1723" t="s">
        <v>641</v>
      </c>
      <c r="E1723">
        <f t="shared" si="51"/>
        <v>86</v>
      </c>
      <c r="F1723" s="42">
        <f t="shared" si="52"/>
        <v>87</v>
      </c>
      <c r="H1723" t="s">
        <v>642</v>
      </c>
      <c r="I1723">
        <v>1</v>
      </c>
      <c r="J1723">
        <v>1</v>
      </c>
      <c r="K1723">
        <v>1</v>
      </c>
      <c r="S1723">
        <v>-0.96810125617776099</v>
      </c>
      <c r="T1723">
        <v>-1.6594618240492101</v>
      </c>
      <c r="U1723">
        <v>2.9642057758756</v>
      </c>
      <c r="V1723">
        <v>4.7050718000156397</v>
      </c>
      <c r="W1723">
        <v>-0.77847001322410703</v>
      </c>
      <c r="X1723">
        <v>-1.3325754993235399</v>
      </c>
      <c r="Y1723">
        <v>-0.79670675100733401</v>
      </c>
      <c r="Z1723">
        <v>-1.16551447147452</v>
      </c>
      <c r="AA1723">
        <v>1.26725359692202</v>
      </c>
      <c r="AB1723">
        <v>1.98279186585012</v>
      </c>
      <c r="AC1723">
        <v>1.6560326544839001E-2</v>
      </c>
      <c r="AD1723">
        <v>8.9393235119498097E-3</v>
      </c>
      <c r="AE1723">
        <v>1</v>
      </c>
      <c r="AF1723">
        <v>0</v>
      </c>
      <c r="AG1723">
        <v>0</v>
      </c>
      <c r="AH1723">
        <v>0</v>
      </c>
    </row>
    <row r="1724" spans="1:34" x14ac:dyDescent="0.2">
      <c r="A1724">
        <v>1722</v>
      </c>
      <c r="B1724">
        <v>173</v>
      </c>
      <c r="C1724">
        <v>216</v>
      </c>
      <c r="D1724" t="s">
        <v>641</v>
      </c>
      <c r="E1724">
        <f t="shared" si="51"/>
        <v>86</v>
      </c>
      <c r="F1724" s="42">
        <f t="shared" si="52"/>
        <v>87</v>
      </c>
      <c r="H1724" t="s">
        <v>643</v>
      </c>
      <c r="I1724">
        <v>0</v>
      </c>
      <c r="J1724">
        <v>1</v>
      </c>
      <c r="K1724">
        <v>1</v>
      </c>
      <c r="S1724">
        <v>-0.42775886488379899</v>
      </c>
      <c r="T1724">
        <v>-0.16368830773396401</v>
      </c>
      <c r="U1724">
        <v>3.1535860085859899</v>
      </c>
      <c r="V1724">
        <v>1.3076147418076201</v>
      </c>
      <c r="W1724">
        <v>-0.53085120107555395</v>
      </c>
      <c r="X1724">
        <v>-0.20499542120016401</v>
      </c>
      <c r="Y1724">
        <v>-0.48764577663866199</v>
      </c>
      <c r="Z1724">
        <v>-0.2112878332476</v>
      </c>
      <c r="AA1724">
        <v>1.2613171336492</v>
      </c>
      <c r="AB1724">
        <v>0.449067158345547</v>
      </c>
      <c r="AC1724">
        <v>9.8039295617230002E-2</v>
      </c>
      <c r="AD1724">
        <v>7.3086724743077702E-2</v>
      </c>
      <c r="AE1724">
        <v>0</v>
      </c>
      <c r="AF1724">
        <v>1</v>
      </c>
      <c r="AG1724">
        <v>0</v>
      </c>
      <c r="AH1724">
        <v>1</v>
      </c>
    </row>
    <row r="1725" spans="1:34" x14ac:dyDescent="0.2">
      <c r="A1725">
        <v>1723</v>
      </c>
      <c r="B1725">
        <v>173</v>
      </c>
      <c r="C1725">
        <v>217</v>
      </c>
      <c r="D1725" t="s">
        <v>641</v>
      </c>
      <c r="E1725">
        <f t="shared" si="51"/>
        <v>86</v>
      </c>
      <c r="F1725" s="42">
        <f t="shared" si="52"/>
        <v>87</v>
      </c>
      <c r="H1725" t="s">
        <v>644</v>
      </c>
      <c r="I1725">
        <v>1</v>
      </c>
      <c r="J1725">
        <v>1</v>
      </c>
      <c r="K1725">
        <v>1</v>
      </c>
      <c r="S1725">
        <v>-0.46505667804740403</v>
      </c>
      <c r="T1725">
        <v>-0.92386422726123696</v>
      </c>
      <c r="U1725">
        <v>3.0814052763162199</v>
      </c>
      <c r="V1725">
        <v>5.3812436985391203</v>
      </c>
      <c r="W1725">
        <v>-0.84308413642866897</v>
      </c>
      <c r="X1725">
        <v>-0.597879622102237</v>
      </c>
      <c r="Y1725">
        <v>-1.4210980825255799</v>
      </c>
      <c r="Z1725">
        <v>-0.60720530757992597</v>
      </c>
      <c r="AA1725">
        <v>1.23983101528894</v>
      </c>
      <c r="AB1725">
        <v>2.2545142354268002</v>
      </c>
      <c r="AC1725">
        <v>8.1897043664390899E-3</v>
      </c>
      <c r="AD1725">
        <v>0.295179016347969</v>
      </c>
      <c r="AE1725">
        <v>1</v>
      </c>
      <c r="AF1725">
        <v>0</v>
      </c>
      <c r="AG1725">
        <v>1</v>
      </c>
      <c r="AH1725">
        <v>1</v>
      </c>
    </row>
    <row r="1726" spans="1:34" x14ac:dyDescent="0.2">
      <c r="A1726">
        <v>1724</v>
      </c>
      <c r="B1726">
        <v>173</v>
      </c>
      <c r="C1726">
        <v>217</v>
      </c>
      <c r="D1726" t="s">
        <v>641</v>
      </c>
      <c r="E1726">
        <f t="shared" si="51"/>
        <v>86</v>
      </c>
      <c r="F1726" s="42">
        <f t="shared" si="52"/>
        <v>87</v>
      </c>
      <c r="H1726" t="s">
        <v>645</v>
      </c>
      <c r="I1726">
        <v>0</v>
      </c>
      <c r="J1726">
        <v>1</v>
      </c>
      <c r="K1726">
        <v>1</v>
      </c>
      <c r="S1726">
        <v>-0.28471696039196098</v>
      </c>
      <c r="T1726">
        <v>-0.51249533858276897</v>
      </c>
      <c r="U1726">
        <v>3.1238573052687602</v>
      </c>
      <c r="V1726">
        <v>5.8946630815534604</v>
      </c>
      <c r="W1726">
        <v>3.29976868760712E-2</v>
      </c>
      <c r="X1726">
        <v>0.616364440848582</v>
      </c>
      <c r="Y1726">
        <v>0.45894172899538499</v>
      </c>
      <c r="Z1726">
        <v>0.55886233901127003</v>
      </c>
      <c r="AA1726">
        <v>1.2092586195672399</v>
      </c>
      <c r="AB1726">
        <v>2.1759366751045301</v>
      </c>
      <c r="AC1726">
        <v>0.91398579540805802</v>
      </c>
      <c r="AD1726">
        <v>0.26368284123054597</v>
      </c>
      <c r="AE1726">
        <v>1</v>
      </c>
      <c r="AF1726">
        <v>0</v>
      </c>
      <c r="AG1726">
        <v>0</v>
      </c>
      <c r="AH1726">
        <v>0</v>
      </c>
    </row>
    <row r="1727" spans="1:34" x14ac:dyDescent="0.2">
      <c r="A1727">
        <v>1725</v>
      </c>
      <c r="B1727">
        <v>173</v>
      </c>
      <c r="C1727">
        <v>218</v>
      </c>
      <c r="D1727" t="s">
        <v>641</v>
      </c>
      <c r="E1727">
        <f t="shared" si="51"/>
        <v>86</v>
      </c>
      <c r="F1727" s="42">
        <f t="shared" si="52"/>
        <v>87</v>
      </c>
      <c r="H1727" t="s">
        <v>646</v>
      </c>
      <c r="I1727">
        <v>1</v>
      </c>
      <c r="J1727">
        <v>1</v>
      </c>
      <c r="K1727">
        <v>1</v>
      </c>
      <c r="S1727">
        <v>-7.8370597562752706E-2</v>
      </c>
      <c r="T1727">
        <v>-3.7557991478270103E-2</v>
      </c>
      <c r="U1727">
        <v>2.8800707579357501</v>
      </c>
      <c r="V1727">
        <v>0.86157162036961099</v>
      </c>
      <c r="W1727">
        <v>0.203247048171284</v>
      </c>
      <c r="X1727">
        <v>-0.175890305659607</v>
      </c>
      <c r="Y1727">
        <v>-0.259491713288382</v>
      </c>
      <c r="Z1727">
        <v>-0.167607814956651</v>
      </c>
      <c r="AA1727">
        <v>1.17479394040868</v>
      </c>
      <c r="AB1727">
        <v>0.33727138003572599</v>
      </c>
      <c r="AC1727">
        <v>0.49396182079573198</v>
      </c>
      <c r="AD1727">
        <v>4.1096410799029599E-2</v>
      </c>
      <c r="AE1727">
        <v>0</v>
      </c>
      <c r="AF1727">
        <v>1</v>
      </c>
      <c r="AG1727">
        <v>0</v>
      </c>
      <c r="AH1727">
        <v>1</v>
      </c>
    </row>
    <row r="1728" spans="1:34" x14ac:dyDescent="0.2">
      <c r="A1728">
        <v>1726</v>
      </c>
      <c r="B1728">
        <v>173</v>
      </c>
      <c r="C1728">
        <v>218</v>
      </c>
      <c r="D1728" t="s">
        <v>641</v>
      </c>
      <c r="E1728">
        <f t="shared" ref="E1728:E1791" si="53">E1688+2</f>
        <v>86</v>
      </c>
      <c r="F1728" s="42">
        <f t="shared" si="52"/>
        <v>87</v>
      </c>
      <c r="H1728" t="s">
        <v>647</v>
      </c>
      <c r="I1728">
        <v>0</v>
      </c>
      <c r="J1728">
        <v>1</v>
      </c>
      <c r="K1728">
        <v>1</v>
      </c>
      <c r="S1728">
        <v>0.713741239975207</v>
      </c>
      <c r="T1728">
        <v>0.35342303948665599</v>
      </c>
      <c r="U1728">
        <v>2.6921302560949698</v>
      </c>
      <c r="V1728">
        <v>0.59070846476764005</v>
      </c>
      <c r="W1728">
        <v>0.745776382677793</v>
      </c>
      <c r="X1728">
        <v>0.381521793844454</v>
      </c>
      <c r="Y1728">
        <v>0.35112374276432901</v>
      </c>
      <c r="Z1728">
        <v>0.39699186516314799</v>
      </c>
      <c r="AA1728">
        <v>1.05927684236627</v>
      </c>
      <c r="AB1728">
        <v>0.23845622024083399</v>
      </c>
      <c r="AC1728">
        <v>6.25249580839416E-3</v>
      </c>
      <c r="AD1728">
        <v>6.58333732876465E-9</v>
      </c>
      <c r="AE1728">
        <v>0</v>
      </c>
      <c r="AF1728">
        <v>1</v>
      </c>
      <c r="AG1728">
        <v>0</v>
      </c>
      <c r="AH1728">
        <v>1</v>
      </c>
    </row>
    <row r="1729" spans="1:34" x14ac:dyDescent="0.2">
      <c r="A1729">
        <v>1727</v>
      </c>
      <c r="B1729">
        <v>173</v>
      </c>
      <c r="C1729">
        <v>219</v>
      </c>
      <c r="D1729" t="s">
        <v>641</v>
      </c>
      <c r="E1729">
        <f t="shared" si="53"/>
        <v>86</v>
      </c>
      <c r="F1729" s="42">
        <f t="shared" si="52"/>
        <v>87</v>
      </c>
      <c r="H1729" t="s">
        <v>648</v>
      </c>
      <c r="I1729">
        <v>1</v>
      </c>
      <c r="J1729">
        <v>1</v>
      </c>
      <c r="K1729">
        <v>1</v>
      </c>
      <c r="S1729">
        <v>0.54237542254850302</v>
      </c>
      <c r="T1729">
        <v>0.145924346680851</v>
      </c>
      <c r="U1729">
        <v>2.7063301590969799</v>
      </c>
      <c r="V1729">
        <v>0.75080587569788304</v>
      </c>
      <c r="W1729">
        <v>0.45225748602354099</v>
      </c>
      <c r="X1729">
        <v>0.12918542103604999</v>
      </c>
      <c r="Y1729">
        <v>0.64442521889204696</v>
      </c>
      <c r="Z1729">
        <v>0.125147956367896</v>
      </c>
      <c r="AA1729">
        <v>1.1640863179990799</v>
      </c>
      <c r="AB1729">
        <v>0.25400905246745498</v>
      </c>
      <c r="AC1729">
        <v>0.126319848538087</v>
      </c>
      <c r="AD1729">
        <v>4.6266209983075499E-2</v>
      </c>
      <c r="AE1729">
        <v>0</v>
      </c>
      <c r="AF1729">
        <v>1</v>
      </c>
      <c r="AG1729">
        <v>0</v>
      </c>
      <c r="AH1729">
        <v>1</v>
      </c>
    </row>
    <row r="1730" spans="1:34" x14ac:dyDescent="0.2">
      <c r="A1730">
        <v>1728</v>
      </c>
      <c r="B1730">
        <v>173</v>
      </c>
      <c r="C1730">
        <v>219</v>
      </c>
      <c r="D1730" t="s">
        <v>641</v>
      </c>
      <c r="E1730">
        <f t="shared" si="53"/>
        <v>86</v>
      </c>
      <c r="F1730" s="42">
        <f t="shared" si="52"/>
        <v>87</v>
      </c>
      <c r="H1730" t="s">
        <v>649</v>
      </c>
      <c r="I1730">
        <v>0</v>
      </c>
      <c r="J1730">
        <v>1</v>
      </c>
      <c r="K1730">
        <v>1</v>
      </c>
      <c r="S1730">
        <v>-0.90637313522165597</v>
      </c>
      <c r="T1730">
        <v>-0.243091780593164</v>
      </c>
      <c r="U1730">
        <v>3.1933663907693699</v>
      </c>
      <c r="V1730">
        <v>1.11508430936609</v>
      </c>
      <c r="W1730">
        <v>-0.36721532519552702</v>
      </c>
      <c r="X1730">
        <v>-0.325637651209773</v>
      </c>
      <c r="Y1730">
        <v>-0.68823091214275001</v>
      </c>
      <c r="Z1730">
        <v>-0.39069054783086699</v>
      </c>
      <c r="AA1730">
        <v>1.20498010909209</v>
      </c>
      <c r="AB1730">
        <v>0.41771530229424497</v>
      </c>
      <c r="AC1730">
        <v>0.22939995052310899</v>
      </c>
      <c r="AD1730">
        <v>2.56971141997269E-3</v>
      </c>
      <c r="AE1730">
        <v>0</v>
      </c>
      <c r="AF1730">
        <v>1</v>
      </c>
      <c r="AG1730">
        <v>0</v>
      </c>
      <c r="AH1730">
        <v>1</v>
      </c>
    </row>
    <row r="1731" spans="1:34" x14ac:dyDescent="0.2">
      <c r="A1731">
        <v>1729</v>
      </c>
      <c r="B1731">
        <v>173</v>
      </c>
      <c r="C1731">
        <v>220</v>
      </c>
      <c r="D1731" t="s">
        <v>641</v>
      </c>
      <c r="E1731">
        <f t="shared" si="53"/>
        <v>86</v>
      </c>
      <c r="F1731" s="42">
        <f t="shared" ref="F1731:F1794" si="54">B1731-E1731</f>
        <v>87</v>
      </c>
      <c r="H1731" t="s">
        <v>650</v>
      </c>
      <c r="I1731">
        <v>1</v>
      </c>
      <c r="J1731">
        <v>1</v>
      </c>
      <c r="K1731">
        <v>1</v>
      </c>
      <c r="S1731">
        <v>0.55917468329425901</v>
      </c>
      <c r="T1731">
        <v>0.12680625874861501</v>
      </c>
      <c r="U1731">
        <v>3.1886168408673301</v>
      </c>
      <c r="V1731">
        <v>0.85896679920349495</v>
      </c>
      <c r="W1731">
        <v>0.43510596934982299</v>
      </c>
      <c r="X1731">
        <v>0.16184858764684801</v>
      </c>
      <c r="Y1731">
        <v>0.70576472507488697</v>
      </c>
      <c r="Z1731">
        <v>6.9414551113868295E-2</v>
      </c>
      <c r="AA1731">
        <v>1.15162046050587</v>
      </c>
      <c r="AB1731">
        <v>0.33786429219555297</v>
      </c>
      <c r="AC1731">
        <v>0.13696346873771101</v>
      </c>
      <c r="AD1731">
        <v>6.0208310282309101E-2</v>
      </c>
      <c r="AE1731">
        <v>0</v>
      </c>
      <c r="AF1731">
        <v>1</v>
      </c>
      <c r="AG1731">
        <v>0</v>
      </c>
      <c r="AH1731">
        <v>1</v>
      </c>
    </row>
    <row r="1732" spans="1:34" x14ac:dyDescent="0.2">
      <c r="A1732">
        <v>1730</v>
      </c>
      <c r="B1732">
        <v>173</v>
      </c>
      <c r="C1732">
        <v>220</v>
      </c>
      <c r="D1732" t="s">
        <v>641</v>
      </c>
      <c r="E1732">
        <f t="shared" si="53"/>
        <v>86</v>
      </c>
      <c r="F1732" s="42">
        <f t="shared" si="54"/>
        <v>87</v>
      </c>
      <c r="H1732" t="s">
        <v>651</v>
      </c>
      <c r="I1732">
        <v>0</v>
      </c>
      <c r="J1732">
        <v>1</v>
      </c>
      <c r="K1732">
        <v>1</v>
      </c>
      <c r="S1732">
        <v>-0.87357915122993302</v>
      </c>
      <c r="T1732">
        <v>-1.7128880685733701</v>
      </c>
      <c r="U1732">
        <v>2.3527786704944398</v>
      </c>
      <c r="V1732">
        <v>4.1410713685115201</v>
      </c>
      <c r="W1732">
        <v>-0.48650894616545498</v>
      </c>
      <c r="X1732">
        <v>-1.6944840131610299</v>
      </c>
      <c r="Y1732">
        <v>-0.52939992568911998</v>
      </c>
      <c r="Z1732">
        <v>-1.9776635599083801</v>
      </c>
      <c r="AA1732">
        <v>0.87234154586018398</v>
      </c>
      <c r="AB1732">
        <v>1.69697262806134</v>
      </c>
      <c r="AC1732">
        <v>2.9179300795821601E-2</v>
      </c>
      <c r="AD1732">
        <v>1.3998915396555101E-4</v>
      </c>
      <c r="AE1732">
        <v>1</v>
      </c>
      <c r="AF1732">
        <v>0</v>
      </c>
      <c r="AG1732">
        <v>0</v>
      </c>
      <c r="AH1732">
        <v>0</v>
      </c>
    </row>
    <row r="1733" spans="1:34" x14ac:dyDescent="0.2">
      <c r="A1733">
        <v>1731</v>
      </c>
      <c r="B1733">
        <v>174</v>
      </c>
      <c r="C1733">
        <v>216</v>
      </c>
      <c r="D1733" t="s">
        <v>652</v>
      </c>
      <c r="E1733">
        <f t="shared" si="53"/>
        <v>86</v>
      </c>
      <c r="F1733" s="42">
        <f t="shared" si="54"/>
        <v>88</v>
      </c>
      <c r="H1733" t="s">
        <v>642</v>
      </c>
      <c r="I1733">
        <v>1</v>
      </c>
      <c r="J1733">
        <v>0</v>
      </c>
      <c r="K1733">
        <v>1</v>
      </c>
      <c r="S1733">
        <v>-0.96810125617776099</v>
      </c>
      <c r="T1733">
        <v>-1.6594618240492101</v>
      </c>
      <c r="U1733">
        <v>2.9642057758756</v>
      </c>
      <c r="V1733">
        <v>4.7050718000156397</v>
      </c>
      <c r="W1733">
        <v>-0.77847001322410703</v>
      </c>
      <c r="X1733">
        <v>-1.3325754993235399</v>
      </c>
      <c r="Y1733">
        <v>-0.79670675100733401</v>
      </c>
      <c r="Z1733">
        <v>-1.16551447147452</v>
      </c>
      <c r="AA1733">
        <v>1.26725359692202</v>
      </c>
      <c r="AB1733">
        <v>1.98279186585012</v>
      </c>
      <c r="AC1733">
        <v>1.6560326544839001E-2</v>
      </c>
      <c r="AD1733">
        <v>8.9393235119498097E-3</v>
      </c>
      <c r="AE1733">
        <v>1</v>
      </c>
      <c r="AF1733">
        <v>0</v>
      </c>
      <c r="AG1733">
        <v>0</v>
      </c>
      <c r="AH1733">
        <v>0</v>
      </c>
    </row>
    <row r="1734" spans="1:34" x14ac:dyDescent="0.2">
      <c r="A1734">
        <v>1732</v>
      </c>
      <c r="B1734">
        <v>174</v>
      </c>
      <c r="C1734">
        <v>216</v>
      </c>
      <c r="D1734" t="s">
        <v>652</v>
      </c>
      <c r="E1734">
        <f t="shared" si="53"/>
        <v>86</v>
      </c>
      <c r="F1734" s="42">
        <f t="shared" si="54"/>
        <v>88</v>
      </c>
      <c r="H1734" t="s">
        <v>643</v>
      </c>
      <c r="I1734">
        <v>0</v>
      </c>
      <c r="J1734">
        <v>0</v>
      </c>
      <c r="K1734">
        <v>1</v>
      </c>
      <c r="S1734">
        <v>-0.42775886488379899</v>
      </c>
      <c r="T1734">
        <v>-0.16368830773396401</v>
      </c>
      <c r="U1734">
        <v>3.1535860085859899</v>
      </c>
      <c r="V1734">
        <v>1.3076147418076201</v>
      </c>
      <c r="W1734">
        <v>-0.53085120107555395</v>
      </c>
      <c r="X1734">
        <v>-0.20499542120016401</v>
      </c>
      <c r="Y1734">
        <v>-0.48764577663866199</v>
      </c>
      <c r="Z1734">
        <v>-0.2112878332476</v>
      </c>
      <c r="AA1734">
        <v>1.2613171336492</v>
      </c>
      <c r="AB1734">
        <v>0.449067158345547</v>
      </c>
      <c r="AC1734">
        <v>9.8039295617230002E-2</v>
      </c>
      <c r="AD1734">
        <v>7.3086724743077702E-2</v>
      </c>
      <c r="AE1734">
        <v>0</v>
      </c>
      <c r="AF1734">
        <v>1</v>
      </c>
      <c r="AG1734">
        <v>0</v>
      </c>
      <c r="AH1734">
        <v>1</v>
      </c>
    </row>
    <row r="1735" spans="1:34" x14ac:dyDescent="0.2">
      <c r="A1735">
        <v>1733</v>
      </c>
      <c r="B1735">
        <v>174</v>
      </c>
      <c r="C1735">
        <v>217</v>
      </c>
      <c r="D1735" t="s">
        <v>652</v>
      </c>
      <c r="E1735">
        <f t="shared" si="53"/>
        <v>86</v>
      </c>
      <c r="F1735" s="42">
        <f t="shared" si="54"/>
        <v>88</v>
      </c>
      <c r="H1735" t="s">
        <v>644</v>
      </c>
      <c r="I1735">
        <v>1</v>
      </c>
      <c r="J1735">
        <v>0</v>
      </c>
      <c r="K1735">
        <v>1</v>
      </c>
      <c r="S1735">
        <v>-0.46505667804740403</v>
      </c>
      <c r="T1735">
        <v>-0.92386422726123696</v>
      </c>
      <c r="U1735">
        <v>3.0814052763162199</v>
      </c>
      <c r="V1735">
        <v>5.3812436985391203</v>
      </c>
      <c r="W1735">
        <v>-0.84308413642866897</v>
      </c>
      <c r="X1735">
        <v>-0.597879622102237</v>
      </c>
      <c r="Y1735">
        <v>-1.4210980825255799</v>
      </c>
      <c r="Z1735">
        <v>-0.60720530757992597</v>
      </c>
      <c r="AA1735">
        <v>1.23983101528894</v>
      </c>
      <c r="AB1735">
        <v>2.2545142354268002</v>
      </c>
      <c r="AC1735">
        <v>8.1897043664390899E-3</v>
      </c>
      <c r="AD1735">
        <v>0.295179016347969</v>
      </c>
      <c r="AE1735">
        <v>1</v>
      </c>
      <c r="AF1735">
        <v>0</v>
      </c>
      <c r="AG1735">
        <v>1</v>
      </c>
      <c r="AH1735">
        <v>1</v>
      </c>
    </row>
    <row r="1736" spans="1:34" x14ac:dyDescent="0.2">
      <c r="A1736">
        <v>1734</v>
      </c>
      <c r="B1736">
        <v>174</v>
      </c>
      <c r="C1736">
        <v>217</v>
      </c>
      <c r="D1736" t="s">
        <v>652</v>
      </c>
      <c r="E1736">
        <f t="shared" si="53"/>
        <v>86</v>
      </c>
      <c r="F1736" s="42">
        <f t="shared" si="54"/>
        <v>88</v>
      </c>
      <c r="H1736" t="s">
        <v>645</v>
      </c>
      <c r="I1736">
        <v>0</v>
      </c>
      <c r="J1736">
        <v>0</v>
      </c>
      <c r="K1736">
        <v>1</v>
      </c>
      <c r="S1736">
        <v>-0.28471696039196098</v>
      </c>
      <c r="T1736">
        <v>-0.51249533858276897</v>
      </c>
      <c r="U1736">
        <v>3.1238573052687602</v>
      </c>
      <c r="V1736">
        <v>5.8946630815534604</v>
      </c>
      <c r="W1736">
        <v>3.29976868760712E-2</v>
      </c>
      <c r="X1736">
        <v>0.616364440848582</v>
      </c>
      <c r="Y1736">
        <v>0.45894172899538499</v>
      </c>
      <c r="Z1736">
        <v>0.55886233901127003</v>
      </c>
      <c r="AA1736">
        <v>1.2092586195672399</v>
      </c>
      <c r="AB1736">
        <v>2.1759366751045301</v>
      </c>
      <c r="AC1736">
        <v>0.91398579540805802</v>
      </c>
      <c r="AD1736">
        <v>0.26368284123054597</v>
      </c>
      <c r="AE1736">
        <v>1</v>
      </c>
      <c r="AF1736">
        <v>0</v>
      </c>
      <c r="AG1736">
        <v>0</v>
      </c>
      <c r="AH1736">
        <v>0</v>
      </c>
    </row>
    <row r="1737" spans="1:34" x14ac:dyDescent="0.2">
      <c r="A1737">
        <v>1735</v>
      </c>
      <c r="B1737">
        <v>174</v>
      </c>
      <c r="C1737">
        <v>218</v>
      </c>
      <c r="D1737" t="s">
        <v>652</v>
      </c>
      <c r="E1737">
        <f t="shared" si="53"/>
        <v>86</v>
      </c>
      <c r="F1737" s="42">
        <f t="shared" si="54"/>
        <v>88</v>
      </c>
      <c r="H1737" t="s">
        <v>646</v>
      </c>
      <c r="I1737">
        <v>1</v>
      </c>
      <c r="J1737">
        <v>0</v>
      </c>
      <c r="K1737">
        <v>1</v>
      </c>
      <c r="S1737">
        <v>-7.8370597562752706E-2</v>
      </c>
      <c r="T1737">
        <v>-3.7557991478270103E-2</v>
      </c>
      <c r="U1737">
        <v>2.8800707579357501</v>
      </c>
      <c r="V1737">
        <v>0.86157162036961099</v>
      </c>
      <c r="W1737">
        <v>0.203247048171284</v>
      </c>
      <c r="X1737">
        <v>-0.175890305659607</v>
      </c>
      <c r="Y1737">
        <v>-0.259491713288382</v>
      </c>
      <c r="Z1737">
        <v>-0.167607814956651</v>
      </c>
      <c r="AA1737">
        <v>1.17479394040868</v>
      </c>
      <c r="AB1737">
        <v>0.33727138003572599</v>
      </c>
      <c r="AC1737">
        <v>0.49396182079573198</v>
      </c>
      <c r="AD1737">
        <v>4.1096410799029599E-2</v>
      </c>
      <c r="AE1737">
        <v>0</v>
      </c>
      <c r="AF1737">
        <v>1</v>
      </c>
      <c r="AG1737">
        <v>0</v>
      </c>
      <c r="AH1737">
        <v>1</v>
      </c>
    </row>
    <row r="1738" spans="1:34" x14ac:dyDescent="0.2">
      <c r="A1738">
        <v>1736</v>
      </c>
      <c r="B1738">
        <v>174</v>
      </c>
      <c r="C1738">
        <v>218</v>
      </c>
      <c r="D1738" t="s">
        <v>652</v>
      </c>
      <c r="E1738">
        <f t="shared" si="53"/>
        <v>86</v>
      </c>
      <c r="F1738" s="42">
        <f t="shared" si="54"/>
        <v>88</v>
      </c>
      <c r="H1738" t="s">
        <v>647</v>
      </c>
      <c r="I1738">
        <v>0</v>
      </c>
      <c r="J1738">
        <v>0</v>
      </c>
      <c r="K1738">
        <v>1</v>
      </c>
      <c r="S1738">
        <v>0.713741239975207</v>
      </c>
      <c r="T1738">
        <v>0.35342303948665599</v>
      </c>
      <c r="U1738">
        <v>2.6921302560949698</v>
      </c>
      <c r="V1738">
        <v>0.59070846476764005</v>
      </c>
      <c r="W1738">
        <v>0.745776382677793</v>
      </c>
      <c r="X1738">
        <v>0.381521793844454</v>
      </c>
      <c r="Y1738">
        <v>0.35112374276432901</v>
      </c>
      <c r="Z1738">
        <v>0.39699186516314799</v>
      </c>
      <c r="AA1738">
        <v>1.05927684236627</v>
      </c>
      <c r="AB1738">
        <v>0.23845622024083399</v>
      </c>
      <c r="AC1738">
        <v>6.25249580839416E-3</v>
      </c>
      <c r="AD1738">
        <v>6.58333732876465E-9</v>
      </c>
      <c r="AE1738">
        <v>0</v>
      </c>
      <c r="AF1738">
        <v>1</v>
      </c>
      <c r="AG1738">
        <v>0</v>
      </c>
      <c r="AH1738">
        <v>1</v>
      </c>
    </row>
    <row r="1739" spans="1:34" x14ac:dyDescent="0.2">
      <c r="A1739">
        <v>1737</v>
      </c>
      <c r="B1739">
        <v>174</v>
      </c>
      <c r="C1739">
        <v>219</v>
      </c>
      <c r="D1739" t="s">
        <v>652</v>
      </c>
      <c r="E1739">
        <f t="shared" si="53"/>
        <v>86</v>
      </c>
      <c r="F1739" s="42">
        <f t="shared" si="54"/>
        <v>88</v>
      </c>
      <c r="H1739" t="s">
        <v>648</v>
      </c>
      <c r="I1739">
        <v>1</v>
      </c>
      <c r="J1739">
        <v>0</v>
      </c>
      <c r="K1739">
        <v>1</v>
      </c>
      <c r="S1739">
        <v>0.54237542254850302</v>
      </c>
      <c r="T1739">
        <v>0.145924346680851</v>
      </c>
      <c r="U1739">
        <v>2.7063301590969799</v>
      </c>
      <c r="V1739">
        <v>0.75080587569788304</v>
      </c>
      <c r="W1739">
        <v>0.45225748602354099</v>
      </c>
      <c r="X1739">
        <v>0.12918542103604999</v>
      </c>
      <c r="Y1739">
        <v>0.64442521889204696</v>
      </c>
      <c r="Z1739">
        <v>0.125147956367896</v>
      </c>
      <c r="AA1739">
        <v>1.1640863179990799</v>
      </c>
      <c r="AB1739">
        <v>0.25400905246745498</v>
      </c>
      <c r="AC1739">
        <v>0.126319848538087</v>
      </c>
      <c r="AD1739">
        <v>4.6266209983075499E-2</v>
      </c>
      <c r="AE1739">
        <v>0</v>
      </c>
      <c r="AF1739">
        <v>1</v>
      </c>
      <c r="AG1739">
        <v>0</v>
      </c>
      <c r="AH1739">
        <v>1</v>
      </c>
    </row>
    <row r="1740" spans="1:34" x14ac:dyDescent="0.2">
      <c r="A1740">
        <v>1738</v>
      </c>
      <c r="B1740">
        <v>174</v>
      </c>
      <c r="C1740">
        <v>219</v>
      </c>
      <c r="D1740" t="s">
        <v>652</v>
      </c>
      <c r="E1740">
        <f t="shared" si="53"/>
        <v>86</v>
      </c>
      <c r="F1740" s="42">
        <f t="shared" si="54"/>
        <v>88</v>
      </c>
      <c r="H1740" t="s">
        <v>649</v>
      </c>
      <c r="I1740">
        <v>0</v>
      </c>
      <c r="J1740">
        <v>0</v>
      </c>
      <c r="K1740">
        <v>1</v>
      </c>
      <c r="S1740">
        <v>-0.90637313522165597</v>
      </c>
      <c r="T1740">
        <v>-0.243091780593164</v>
      </c>
      <c r="U1740">
        <v>3.1933663907693699</v>
      </c>
      <c r="V1740">
        <v>1.11508430936609</v>
      </c>
      <c r="W1740">
        <v>-0.36721532519552702</v>
      </c>
      <c r="X1740">
        <v>-0.325637651209773</v>
      </c>
      <c r="Y1740">
        <v>-0.68823091214275001</v>
      </c>
      <c r="Z1740">
        <v>-0.39069054783086699</v>
      </c>
      <c r="AA1740">
        <v>1.20498010909209</v>
      </c>
      <c r="AB1740">
        <v>0.41771530229424497</v>
      </c>
      <c r="AC1740">
        <v>0.22939995052310899</v>
      </c>
      <c r="AD1740">
        <v>2.56971141997269E-3</v>
      </c>
      <c r="AE1740">
        <v>0</v>
      </c>
      <c r="AF1740">
        <v>1</v>
      </c>
      <c r="AG1740">
        <v>0</v>
      </c>
      <c r="AH1740">
        <v>1</v>
      </c>
    </row>
    <row r="1741" spans="1:34" x14ac:dyDescent="0.2">
      <c r="A1741">
        <v>1739</v>
      </c>
      <c r="B1741">
        <v>174</v>
      </c>
      <c r="C1741">
        <v>220</v>
      </c>
      <c r="D1741" t="s">
        <v>652</v>
      </c>
      <c r="E1741">
        <f t="shared" si="53"/>
        <v>86</v>
      </c>
      <c r="F1741" s="42">
        <f t="shared" si="54"/>
        <v>88</v>
      </c>
      <c r="H1741" t="s">
        <v>650</v>
      </c>
      <c r="I1741">
        <v>1</v>
      </c>
      <c r="J1741">
        <v>0</v>
      </c>
      <c r="K1741">
        <v>1</v>
      </c>
      <c r="S1741">
        <v>0.55917468329425901</v>
      </c>
      <c r="T1741">
        <v>0.12680625874861501</v>
      </c>
      <c r="U1741">
        <v>3.1886168408673301</v>
      </c>
      <c r="V1741">
        <v>0.85896679920349495</v>
      </c>
      <c r="W1741">
        <v>0.43510596934982299</v>
      </c>
      <c r="X1741">
        <v>0.16184858764684801</v>
      </c>
      <c r="Y1741">
        <v>0.70576472507488697</v>
      </c>
      <c r="Z1741">
        <v>6.9414551113868295E-2</v>
      </c>
      <c r="AA1741">
        <v>1.15162046050587</v>
      </c>
      <c r="AB1741">
        <v>0.33786429219555297</v>
      </c>
      <c r="AC1741">
        <v>0.13696346873771101</v>
      </c>
      <c r="AD1741">
        <v>6.0208310282309101E-2</v>
      </c>
      <c r="AE1741">
        <v>0</v>
      </c>
      <c r="AF1741">
        <v>1</v>
      </c>
      <c r="AG1741">
        <v>0</v>
      </c>
      <c r="AH1741">
        <v>1</v>
      </c>
    </row>
    <row r="1742" spans="1:34" x14ac:dyDescent="0.2">
      <c r="A1742">
        <v>1740</v>
      </c>
      <c r="B1742">
        <v>174</v>
      </c>
      <c r="C1742">
        <v>220</v>
      </c>
      <c r="D1742" t="s">
        <v>652</v>
      </c>
      <c r="E1742">
        <f t="shared" si="53"/>
        <v>86</v>
      </c>
      <c r="F1742" s="42">
        <f t="shared" si="54"/>
        <v>88</v>
      </c>
      <c r="H1742" t="s">
        <v>651</v>
      </c>
      <c r="I1742">
        <v>0</v>
      </c>
      <c r="J1742">
        <v>0</v>
      </c>
      <c r="K1742">
        <v>1</v>
      </c>
      <c r="S1742">
        <v>-0.87357915122993302</v>
      </c>
      <c r="T1742">
        <v>-1.7128880685733701</v>
      </c>
      <c r="U1742">
        <v>2.3527786704944398</v>
      </c>
      <c r="V1742">
        <v>4.1410713685115201</v>
      </c>
      <c r="W1742">
        <v>-0.48650894616545498</v>
      </c>
      <c r="X1742">
        <v>-1.6944840131610299</v>
      </c>
      <c r="Y1742">
        <v>-0.52939992568911998</v>
      </c>
      <c r="Z1742">
        <v>-1.9776635599083801</v>
      </c>
      <c r="AA1742">
        <v>0.87234154586018398</v>
      </c>
      <c r="AB1742">
        <v>1.69697262806134</v>
      </c>
      <c r="AC1742">
        <v>2.9179300795821601E-2</v>
      </c>
      <c r="AD1742">
        <v>1.3998915396555101E-4</v>
      </c>
      <c r="AE1742">
        <v>1</v>
      </c>
      <c r="AF1742">
        <v>0</v>
      </c>
      <c r="AG1742">
        <v>0</v>
      </c>
      <c r="AH1742">
        <v>0</v>
      </c>
    </row>
    <row r="1743" spans="1:34" x14ac:dyDescent="0.2">
      <c r="A1743">
        <v>1741</v>
      </c>
      <c r="B1743">
        <v>175</v>
      </c>
      <c r="C1743">
        <v>216</v>
      </c>
      <c r="D1743" t="s">
        <v>653</v>
      </c>
      <c r="E1743">
        <f t="shared" si="53"/>
        <v>88</v>
      </c>
      <c r="F1743" s="42">
        <f t="shared" si="54"/>
        <v>87</v>
      </c>
      <c r="H1743" t="s">
        <v>642</v>
      </c>
      <c r="I1743">
        <v>1</v>
      </c>
      <c r="J1743">
        <v>1</v>
      </c>
      <c r="K1743">
        <v>0</v>
      </c>
      <c r="S1743">
        <v>-0.96810125617776099</v>
      </c>
      <c r="T1743">
        <v>-1.6594618240492101</v>
      </c>
      <c r="U1743">
        <v>2.9642057758756</v>
      </c>
      <c r="V1743">
        <v>4.7050718000156397</v>
      </c>
      <c r="W1743">
        <v>-0.77847001322410703</v>
      </c>
      <c r="X1743">
        <v>-1.3325754993235399</v>
      </c>
      <c r="Y1743">
        <v>-0.79670675100733401</v>
      </c>
      <c r="Z1743">
        <v>-1.16551447147452</v>
      </c>
      <c r="AA1743">
        <v>1.26725359692202</v>
      </c>
      <c r="AB1743">
        <v>1.98279186585012</v>
      </c>
      <c r="AC1743">
        <v>1.6560326544839001E-2</v>
      </c>
      <c r="AD1743">
        <v>8.9393235119498097E-3</v>
      </c>
      <c r="AE1743">
        <v>1</v>
      </c>
      <c r="AF1743">
        <v>0</v>
      </c>
      <c r="AG1743">
        <v>0</v>
      </c>
      <c r="AH1743">
        <v>0</v>
      </c>
    </row>
    <row r="1744" spans="1:34" x14ac:dyDescent="0.2">
      <c r="A1744">
        <v>1742</v>
      </c>
      <c r="B1744">
        <v>175</v>
      </c>
      <c r="C1744">
        <v>216</v>
      </c>
      <c r="D1744" t="s">
        <v>653</v>
      </c>
      <c r="E1744">
        <f t="shared" si="53"/>
        <v>88</v>
      </c>
      <c r="F1744" s="42">
        <f t="shared" si="54"/>
        <v>87</v>
      </c>
      <c r="H1744" t="s">
        <v>643</v>
      </c>
      <c r="I1744">
        <v>0</v>
      </c>
      <c r="J1744">
        <v>1</v>
      </c>
      <c r="K1744">
        <v>0</v>
      </c>
      <c r="S1744">
        <v>-0.42775886488379899</v>
      </c>
      <c r="T1744">
        <v>-0.16368830773396401</v>
      </c>
      <c r="U1744">
        <v>3.1535860085859899</v>
      </c>
      <c r="V1744">
        <v>1.3076147418076201</v>
      </c>
      <c r="W1744">
        <v>-0.53085120107555395</v>
      </c>
      <c r="X1744">
        <v>-0.20499542120016401</v>
      </c>
      <c r="Y1744">
        <v>-0.48764577663866199</v>
      </c>
      <c r="Z1744">
        <v>-0.2112878332476</v>
      </c>
      <c r="AA1744">
        <v>1.2613171336492</v>
      </c>
      <c r="AB1744">
        <v>0.449067158345547</v>
      </c>
      <c r="AC1744">
        <v>9.8039295617230002E-2</v>
      </c>
      <c r="AD1744">
        <v>7.3086724743077702E-2</v>
      </c>
      <c r="AE1744">
        <v>0</v>
      </c>
      <c r="AF1744">
        <v>1</v>
      </c>
      <c r="AG1744">
        <v>0</v>
      </c>
      <c r="AH1744">
        <v>1</v>
      </c>
    </row>
    <row r="1745" spans="1:34" x14ac:dyDescent="0.2">
      <c r="A1745">
        <v>1743</v>
      </c>
      <c r="B1745">
        <v>175</v>
      </c>
      <c r="C1745">
        <v>217</v>
      </c>
      <c r="D1745" t="s">
        <v>653</v>
      </c>
      <c r="E1745">
        <f t="shared" si="53"/>
        <v>88</v>
      </c>
      <c r="F1745" s="42">
        <f t="shared" si="54"/>
        <v>87</v>
      </c>
      <c r="H1745" t="s">
        <v>644</v>
      </c>
      <c r="I1745">
        <v>1</v>
      </c>
      <c r="J1745">
        <v>1</v>
      </c>
      <c r="K1745">
        <v>0</v>
      </c>
      <c r="S1745">
        <v>-0.46505667804740403</v>
      </c>
      <c r="T1745">
        <v>-0.92386422726123696</v>
      </c>
      <c r="U1745">
        <v>3.0814052763162199</v>
      </c>
      <c r="V1745">
        <v>5.3812436985391203</v>
      </c>
      <c r="W1745">
        <v>-0.84308413642866897</v>
      </c>
      <c r="X1745">
        <v>-0.597879622102237</v>
      </c>
      <c r="Y1745">
        <v>-1.4210980825255799</v>
      </c>
      <c r="Z1745">
        <v>-0.60720530757992597</v>
      </c>
      <c r="AA1745">
        <v>1.23983101528894</v>
      </c>
      <c r="AB1745">
        <v>2.2545142354268002</v>
      </c>
      <c r="AC1745">
        <v>8.1897043664390899E-3</v>
      </c>
      <c r="AD1745">
        <v>0.295179016347969</v>
      </c>
      <c r="AE1745">
        <v>1</v>
      </c>
      <c r="AF1745">
        <v>0</v>
      </c>
      <c r="AG1745">
        <v>1</v>
      </c>
      <c r="AH1745">
        <v>1</v>
      </c>
    </row>
    <row r="1746" spans="1:34" x14ac:dyDescent="0.2">
      <c r="A1746">
        <v>1744</v>
      </c>
      <c r="B1746">
        <v>175</v>
      </c>
      <c r="C1746">
        <v>217</v>
      </c>
      <c r="D1746" t="s">
        <v>653</v>
      </c>
      <c r="E1746">
        <f t="shared" si="53"/>
        <v>88</v>
      </c>
      <c r="F1746" s="42">
        <f t="shared" si="54"/>
        <v>87</v>
      </c>
      <c r="H1746" t="s">
        <v>645</v>
      </c>
      <c r="I1746">
        <v>0</v>
      </c>
      <c r="J1746">
        <v>1</v>
      </c>
      <c r="K1746">
        <v>0</v>
      </c>
      <c r="S1746">
        <v>-0.28471696039196098</v>
      </c>
      <c r="T1746">
        <v>-0.51249533858276897</v>
      </c>
      <c r="U1746">
        <v>3.1238573052687602</v>
      </c>
      <c r="V1746">
        <v>5.8946630815534604</v>
      </c>
      <c r="W1746">
        <v>3.29976868760712E-2</v>
      </c>
      <c r="X1746">
        <v>0.616364440848582</v>
      </c>
      <c r="Y1746">
        <v>0.45894172899538499</v>
      </c>
      <c r="Z1746">
        <v>0.55886233901127003</v>
      </c>
      <c r="AA1746">
        <v>1.2092586195672399</v>
      </c>
      <c r="AB1746">
        <v>2.1759366751045301</v>
      </c>
      <c r="AC1746">
        <v>0.91398579540805802</v>
      </c>
      <c r="AD1746">
        <v>0.26368284123054597</v>
      </c>
      <c r="AE1746">
        <v>1</v>
      </c>
      <c r="AF1746">
        <v>0</v>
      </c>
      <c r="AG1746">
        <v>0</v>
      </c>
      <c r="AH1746">
        <v>0</v>
      </c>
    </row>
    <row r="1747" spans="1:34" x14ac:dyDescent="0.2">
      <c r="A1747">
        <v>1745</v>
      </c>
      <c r="B1747">
        <v>175</v>
      </c>
      <c r="C1747">
        <v>218</v>
      </c>
      <c r="D1747" t="s">
        <v>653</v>
      </c>
      <c r="E1747">
        <f t="shared" si="53"/>
        <v>88</v>
      </c>
      <c r="F1747" s="42">
        <f t="shared" si="54"/>
        <v>87</v>
      </c>
      <c r="H1747" t="s">
        <v>646</v>
      </c>
      <c r="I1747">
        <v>1</v>
      </c>
      <c r="J1747">
        <v>1</v>
      </c>
      <c r="K1747">
        <v>0</v>
      </c>
      <c r="S1747">
        <v>-7.8370597562752706E-2</v>
      </c>
      <c r="T1747">
        <v>-3.7557991478270103E-2</v>
      </c>
      <c r="U1747">
        <v>2.8800707579357501</v>
      </c>
      <c r="V1747">
        <v>0.86157162036961099</v>
      </c>
      <c r="W1747">
        <v>0.203247048171284</v>
      </c>
      <c r="X1747">
        <v>-0.175890305659607</v>
      </c>
      <c r="Y1747">
        <v>-0.259491713288382</v>
      </c>
      <c r="Z1747">
        <v>-0.167607814956651</v>
      </c>
      <c r="AA1747">
        <v>1.17479394040868</v>
      </c>
      <c r="AB1747">
        <v>0.33727138003572599</v>
      </c>
      <c r="AC1747">
        <v>0.49396182079573198</v>
      </c>
      <c r="AD1747">
        <v>4.1096410799029599E-2</v>
      </c>
      <c r="AE1747">
        <v>0</v>
      </c>
      <c r="AF1747">
        <v>1</v>
      </c>
      <c r="AG1747">
        <v>0</v>
      </c>
      <c r="AH1747">
        <v>1</v>
      </c>
    </row>
    <row r="1748" spans="1:34" x14ac:dyDescent="0.2">
      <c r="A1748">
        <v>1746</v>
      </c>
      <c r="B1748">
        <v>175</v>
      </c>
      <c r="C1748">
        <v>218</v>
      </c>
      <c r="D1748" t="s">
        <v>653</v>
      </c>
      <c r="E1748">
        <f t="shared" si="53"/>
        <v>88</v>
      </c>
      <c r="F1748" s="42">
        <f t="shared" si="54"/>
        <v>87</v>
      </c>
      <c r="H1748" t="s">
        <v>647</v>
      </c>
      <c r="I1748">
        <v>0</v>
      </c>
      <c r="J1748">
        <v>1</v>
      </c>
      <c r="K1748">
        <v>0</v>
      </c>
      <c r="S1748">
        <v>0.713741239975207</v>
      </c>
      <c r="T1748">
        <v>0.35342303948665599</v>
      </c>
      <c r="U1748">
        <v>2.6921302560949698</v>
      </c>
      <c r="V1748">
        <v>0.59070846476764005</v>
      </c>
      <c r="W1748">
        <v>0.745776382677793</v>
      </c>
      <c r="X1748">
        <v>0.381521793844454</v>
      </c>
      <c r="Y1748">
        <v>0.35112374276432901</v>
      </c>
      <c r="Z1748">
        <v>0.39699186516314799</v>
      </c>
      <c r="AA1748">
        <v>1.05927684236627</v>
      </c>
      <c r="AB1748">
        <v>0.23845622024083399</v>
      </c>
      <c r="AC1748">
        <v>6.25249580839416E-3</v>
      </c>
      <c r="AD1748">
        <v>6.58333732876465E-9</v>
      </c>
      <c r="AE1748">
        <v>0</v>
      </c>
      <c r="AF1748">
        <v>1</v>
      </c>
      <c r="AG1748">
        <v>0</v>
      </c>
      <c r="AH1748">
        <v>1</v>
      </c>
    </row>
    <row r="1749" spans="1:34" x14ac:dyDescent="0.2">
      <c r="A1749">
        <v>1747</v>
      </c>
      <c r="B1749">
        <v>175</v>
      </c>
      <c r="C1749">
        <v>219</v>
      </c>
      <c r="D1749" t="s">
        <v>653</v>
      </c>
      <c r="E1749">
        <f t="shared" si="53"/>
        <v>88</v>
      </c>
      <c r="F1749" s="42">
        <f t="shared" si="54"/>
        <v>87</v>
      </c>
      <c r="H1749" t="s">
        <v>648</v>
      </c>
      <c r="I1749">
        <v>1</v>
      </c>
      <c r="J1749">
        <v>1</v>
      </c>
      <c r="K1749">
        <v>0</v>
      </c>
      <c r="S1749">
        <v>0.54237542254850302</v>
      </c>
      <c r="T1749">
        <v>0.145924346680851</v>
      </c>
      <c r="U1749">
        <v>2.7063301590969799</v>
      </c>
      <c r="V1749">
        <v>0.75080587569788304</v>
      </c>
      <c r="W1749">
        <v>0.45225748602354099</v>
      </c>
      <c r="X1749">
        <v>0.12918542103604999</v>
      </c>
      <c r="Y1749">
        <v>0.64442521889204696</v>
      </c>
      <c r="Z1749">
        <v>0.125147956367896</v>
      </c>
      <c r="AA1749">
        <v>1.1640863179990799</v>
      </c>
      <c r="AB1749">
        <v>0.25400905246745498</v>
      </c>
      <c r="AC1749">
        <v>0.126319848538087</v>
      </c>
      <c r="AD1749">
        <v>4.6266209983075499E-2</v>
      </c>
      <c r="AE1749">
        <v>0</v>
      </c>
      <c r="AF1749">
        <v>1</v>
      </c>
      <c r="AG1749">
        <v>0</v>
      </c>
      <c r="AH1749">
        <v>1</v>
      </c>
    </row>
    <row r="1750" spans="1:34" x14ac:dyDescent="0.2">
      <c r="A1750">
        <v>1748</v>
      </c>
      <c r="B1750">
        <v>175</v>
      </c>
      <c r="C1750">
        <v>219</v>
      </c>
      <c r="D1750" t="s">
        <v>653</v>
      </c>
      <c r="E1750">
        <f t="shared" si="53"/>
        <v>88</v>
      </c>
      <c r="F1750" s="42">
        <f t="shared" si="54"/>
        <v>87</v>
      </c>
      <c r="H1750" t="s">
        <v>649</v>
      </c>
      <c r="I1750">
        <v>0</v>
      </c>
      <c r="J1750">
        <v>1</v>
      </c>
      <c r="K1750">
        <v>0</v>
      </c>
      <c r="S1750">
        <v>-0.90637313522165597</v>
      </c>
      <c r="T1750">
        <v>-0.243091780593164</v>
      </c>
      <c r="U1750">
        <v>3.1933663907693699</v>
      </c>
      <c r="V1750">
        <v>1.11508430936609</v>
      </c>
      <c r="W1750">
        <v>-0.36721532519552702</v>
      </c>
      <c r="X1750">
        <v>-0.325637651209773</v>
      </c>
      <c r="Y1750">
        <v>-0.68823091214275001</v>
      </c>
      <c r="Z1750">
        <v>-0.39069054783086699</v>
      </c>
      <c r="AA1750">
        <v>1.20498010909209</v>
      </c>
      <c r="AB1750">
        <v>0.41771530229424497</v>
      </c>
      <c r="AC1750">
        <v>0.22939995052310899</v>
      </c>
      <c r="AD1750">
        <v>2.56971141997269E-3</v>
      </c>
      <c r="AE1750">
        <v>0</v>
      </c>
      <c r="AF1750">
        <v>1</v>
      </c>
      <c r="AG1750">
        <v>0</v>
      </c>
      <c r="AH1750">
        <v>1</v>
      </c>
    </row>
    <row r="1751" spans="1:34" x14ac:dyDescent="0.2">
      <c r="A1751">
        <v>1749</v>
      </c>
      <c r="B1751">
        <v>175</v>
      </c>
      <c r="C1751">
        <v>220</v>
      </c>
      <c r="D1751" t="s">
        <v>653</v>
      </c>
      <c r="E1751">
        <f t="shared" si="53"/>
        <v>88</v>
      </c>
      <c r="F1751" s="42">
        <f t="shared" si="54"/>
        <v>87</v>
      </c>
      <c r="H1751" t="s">
        <v>650</v>
      </c>
      <c r="I1751">
        <v>1</v>
      </c>
      <c r="J1751">
        <v>1</v>
      </c>
      <c r="K1751">
        <v>0</v>
      </c>
      <c r="S1751">
        <v>0.55917468329425901</v>
      </c>
      <c r="T1751">
        <v>0.12680625874861501</v>
      </c>
      <c r="U1751">
        <v>3.1886168408673301</v>
      </c>
      <c r="V1751">
        <v>0.85896679920349495</v>
      </c>
      <c r="W1751">
        <v>0.43510596934982299</v>
      </c>
      <c r="X1751">
        <v>0.16184858764684801</v>
      </c>
      <c r="Y1751">
        <v>0.70576472507488697</v>
      </c>
      <c r="Z1751">
        <v>6.9414551113868295E-2</v>
      </c>
      <c r="AA1751">
        <v>1.15162046050587</v>
      </c>
      <c r="AB1751">
        <v>0.33786429219555297</v>
      </c>
      <c r="AC1751">
        <v>0.13696346873771101</v>
      </c>
      <c r="AD1751">
        <v>6.0208310282309101E-2</v>
      </c>
      <c r="AE1751">
        <v>0</v>
      </c>
      <c r="AF1751">
        <v>1</v>
      </c>
      <c r="AG1751">
        <v>0</v>
      </c>
      <c r="AH1751">
        <v>1</v>
      </c>
    </row>
    <row r="1752" spans="1:34" x14ac:dyDescent="0.2">
      <c r="A1752">
        <v>1750</v>
      </c>
      <c r="B1752">
        <v>175</v>
      </c>
      <c r="C1752">
        <v>220</v>
      </c>
      <c r="D1752" t="s">
        <v>653</v>
      </c>
      <c r="E1752">
        <f t="shared" si="53"/>
        <v>88</v>
      </c>
      <c r="F1752" s="42">
        <f t="shared" si="54"/>
        <v>87</v>
      </c>
      <c r="H1752" t="s">
        <v>651</v>
      </c>
      <c r="I1752">
        <v>0</v>
      </c>
      <c r="J1752">
        <v>1</v>
      </c>
      <c r="K1752">
        <v>0</v>
      </c>
      <c r="S1752">
        <v>-0.87357915122993302</v>
      </c>
      <c r="T1752">
        <v>-1.7128880685733701</v>
      </c>
      <c r="U1752">
        <v>2.3527786704944398</v>
      </c>
      <c r="V1752">
        <v>4.1410713685115201</v>
      </c>
      <c r="W1752">
        <v>-0.48650894616545498</v>
      </c>
      <c r="X1752">
        <v>-1.6944840131610299</v>
      </c>
      <c r="Y1752">
        <v>-0.52939992568911998</v>
      </c>
      <c r="Z1752">
        <v>-1.9776635599083801</v>
      </c>
      <c r="AA1752">
        <v>0.87234154586018398</v>
      </c>
      <c r="AB1752">
        <v>1.69697262806134</v>
      </c>
      <c r="AC1752">
        <v>2.9179300795821601E-2</v>
      </c>
      <c r="AD1752">
        <v>1.3998915396555101E-4</v>
      </c>
      <c r="AE1752">
        <v>1</v>
      </c>
      <c r="AF1752">
        <v>0</v>
      </c>
      <c r="AG1752">
        <v>0</v>
      </c>
      <c r="AH1752">
        <v>0</v>
      </c>
    </row>
    <row r="1753" spans="1:34" x14ac:dyDescent="0.2">
      <c r="A1753">
        <v>1751</v>
      </c>
      <c r="B1753">
        <v>176</v>
      </c>
      <c r="C1753">
        <v>216</v>
      </c>
      <c r="D1753" t="s">
        <v>654</v>
      </c>
      <c r="E1753">
        <f t="shared" si="53"/>
        <v>88</v>
      </c>
      <c r="F1753" s="42">
        <f t="shared" si="54"/>
        <v>88</v>
      </c>
      <c r="H1753" t="s">
        <v>642</v>
      </c>
      <c r="I1753">
        <v>1</v>
      </c>
      <c r="J1753">
        <v>0</v>
      </c>
      <c r="K1753">
        <v>0</v>
      </c>
      <c r="S1753">
        <v>-0.96810125617776099</v>
      </c>
      <c r="T1753">
        <v>-1.6594618240492101</v>
      </c>
      <c r="U1753">
        <v>2.9642057758756</v>
      </c>
      <c r="V1753">
        <v>4.7050718000156397</v>
      </c>
      <c r="W1753">
        <v>-0.77847001322410703</v>
      </c>
      <c r="X1753">
        <v>-1.3325754993235399</v>
      </c>
      <c r="Y1753">
        <v>-0.79670675100733401</v>
      </c>
      <c r="Z1753">
        <v>-1.16551447147452</v>
      </c>
      <c r="AA1753">
        <v>1.26725359692202</v>
      </c>
      <c r="AB1753">
        <v>1.98279186585012</v>
      </c>
      <c r="AC1753">
        <v>1.6560326544839001E-2</v>
      </c>
      <c r="AD1753">
        <v>8.9393235119498097E-3</v>
      </c>
      <c r="AE1753">
        <v>1</v>
      </c>
      <c r="AF1753">
        <v>0</v>
      </c>
      <c r="AG1753">
        <v>0</v>
      </c>
      <c r="AH1753">
        <v>0</v>
      </c>
    </row>
    <row r="1754" spans="1:34" x14ac:dyDescent="0.2">
      <c r="A1754">
        <v>1752</v>
      </c>
      <c r="B1754">
        <v>176</v>
      </c>
      <c r="C1754">
        <v>216</v>
      </c>
      <c r="D1754" t="s">
        <v>654</v>
      </c>
      <c r="E1754">
        <f t="shared" si="53"/>
        <v>88</v>
      </c>
      <c r="F1754" s="42">
        <f t="shared" si="54"/>
        <v>88</v>
      </c>
      <c r="H1754" t="s">
        <v>643</v>
      </c>
      <c r="I1754">
        <v>0</v>
      </c>
      <c r="J1754">
        <v>0</v>
      </c>
      <c r="K1754">
        <v>0</v>
      </c>
      <c r="S1754">
        <v>-0.42775886488379899</v>
      </c>
      <c r="T1754">
        <v>-0.16368830773396401</v>
      </c>
      <c r="U1754">
        <v>3.1535860085859899</v>
      </c>
      <c r="V1754">
        <v>1.3076147418076201</v>
      </c>
      <c r="W1754">
        <v>-0.53085120107555395</v>
      </c>
      <c r="X1754">
        <v>-0.20499542120016401</v>
      </c>
      <c r="Y1754">
        <v>-0.48764577663866199</v>
      </c>
      <c r="Z1754">
        <v>-0.2112878332476</v>
      </c>
      <c r="AA1754">
        <v>1.2613171336492</v>
      </c>
      <c r="AB1754">
        <v>0.449067158345547</v>
      </c>
      <c r="AC1754">
        <v>9.8039295617230002E-2</v>
      </c>
      <c r="AD1754">
        <v>7.3086724743077702E-2</v>
      </c>
      <c r="AE1754">
        <v>0</v>
      </c>
      <c r="AF1754">
        <v>1</v>
      </c>
      <c r="AG1754">
        <v>0</v>
      </c>
      <c r="AH1754">
        <v>1</v>
      </c>
    </row>
    <row r="1755" spans="1:34" x14ac:dyDescent="0.2">
      <c r="A1755">
        <v>1753</v>
      </c>
      <c r="B1755">
        <v>176</v>
      </c>
      <c r="C1755">
        <v>217</v>
      </c>
      <c r="D1755" t="s">
        <v>654</v>
      </c>
      <c r="E1755">
        <f t="shared" si="53"/>
        <v>88</v>
      </c>
      <c r="F1755" s="42">
        <f t="shared" si="54"/>
        <v>88</v>
      </c>
      <c r="H1755" t="s">
        <v>644</v>
      </c>
      <c r="I1755">
        <v>1</v>
      </c>
      <c r="J1755">
        <v>0</v>
      </c>
      <c r="K1755">
        <v>0</v>
      </c>
      <c r="S1755">
        <v>-0.46505667804740403</v>
      </c>
      <c r="T1755">
        <v>-0.92386422726123696</v>
      </c>
      <c r="U1755">
        <v>3.0814052763162199</v>
      </c>
      <c r="V1755">
        <v>5.3812436985391203</v>
      </c>
      <c r="W1755">
        <v>-0.84308413642866897</v>
      </c>
      <c r="X1755">
        <v>-0.597879622102237</v>
      </c>
      <c r="Y1755">
        <v>-1.4210980825255799</v>
      </c>
      <c r="Z1755">
        <v>-0.60720530757992597</v>
      </c>
      <c r="AA1755">
        <v>1.23983101528894</v>
      </c>
      <c r="AB1755">
        <v>2.2545142354268002</v>
      </c>
      <c r="AC1755">
        <v>8.1897043664390899E-3</v>
      </c>
      <c r="AD1755">
        <v>0.295179016347969</v>
      </c>
      <c r="AE1755">
        <v>1</v>
      </c>
      <c r="AF1755">
        <v>0</v>
      </c>
      <c r="AG1755">
        <v>1</v>
      </c>
      <c r="AH1755">
        <v>1</v>
      </c>
    </row>
    <row r="1756" spans="1:34" x14ac:dyDescent="0.2">
      <c r="A1756">
        <v>1754</v>
      </c>
      <c r="B1756">
        <v>176</v>
      </c>
      <c r="C1756">
        <v>217</v>
      </c>
      <c r="D1756" t="s">
        <v>654</v>
      </c>
      <c r="E1756">
        <f t="shared" si="53"/>
        <v>88</v>
      </c>
      <c r="F1756" s="42">
        <f t="shared" si="54"/>
        <v>88</v>
      </c>
      <c r="H1756" t="s">
        <v>645</v>
      </c>
      <c r="I1756">
        <v>0</v>
      </c>
      <c r="J1756">
        <v>0</v>
      </c>
      <c r="K1756">
        <v>0</v>
      </c>
      <c r="S1756">
        <v>-0.28471696039196098</v>
      </c>
      <c r="T1756">
        <v>-0.51249533858276897</v>
      </c>
      <c r="U1756">
        <v>3.1238573052687602</v>
      </c>
      <c r="V1756">
        <v>5.8946630815534604</v>
      </c>
      <c r="W1756">
        <v>3.29976868760712E-2</v>
      </c>
      <c r="X1756">
        <v>0.616364440848582</v>
      </c>
      <c r="Y1756">
        <v>0.45894172899538499</v>
      </c>
      <c r="Z1756">
        <v>0.55886233901127003</v>
      </c>
      <c r="AA1756">
        <v>1.2092586195672399</v>
      </c>
      <c r="AB1756">
        <v>2.1759366751045301</v>
      </c>
      <c r="AC1756">
        <v>0.91398579540805802</v>
      </c>
      <c r="AD1756">
        <v>0.26368284123054597</v>
      </c>
      <c r="AE1756">
        <v>1</v>
      </c>
      <c r="AF1756">
        <v>0</v>
      </c>
      <c r="AG1756">
        <v>0</v>
      </c>
      <c r="AH1756">
        <v>0</v>
      </c>
    </row>
    <row r="1757" spans="1:34" x14ac:dyDescent="0.2">
      <c r="A1757">
        <v>1755</v>
      </c>
      <c r="B1757">
        <v>176</v>
      </c>
      <c r="C1757">
        <v>218</v>
      </c>
      <c r="D1757" t="s">
        <v>654</v>
      </c>
      <c r="E1757">
        <f t="shared" si="53"/>
        <v>88</v>
      </c>
      <c r="F1757" s="42">
        <f t="shared" si="54"/>
        <v>88</v>
      </c>
      <c r="H1757" t="s">
        <v>646</v>
      </c>
      <c r="I1757">
        <v>1</v>
      </c>
      <c r="J1757">
        <v>0</v>
      </c>
      <c r="K1757">
        <v>0</v>
      </c>
      <c r="S1757">
        <v>-7.8370597562752706E-2</v>
      </c>
      <c r="T1757">
        <v>-3.7557991478270103E-2</v>
      </c>
      <c r="U1757">
        <v>2.8800707579357501</v>
      </c>
      <c r="V1757">
        <v>0.86157162036961099</v>
      </c>
      <c r="W1757">
        <v>0.203247048171284</v>
      </c>
      <c r="X1757">
        <v>-0.175890305659607</v>
      </c>
      <c r="Y1757">
        <v>-0.259491713288382</v>
      </c>
      <c r="Z1757">
        <v>-0.167607814956651</v>
      </c>
      <c r="AA1757">
        <v>1.17479394040868</v>
      </c>
      <c r="AB1757">
        <v>0.33727138003572599</v>
      </c>
      <c r="AC1757">
        <v>0.49396182079573198</v>
      </c>
      <c r="AD1757">
        <v>4.1096410799029599E-2</v>
      </c>
      <c r="AE1757">
        <v>0</v>
      </c>
      <c r="AF1757">
        <v>1</v>
      </c>
      <c r="AG1757">
        <v>0</v>
      </c>
      <c r="AH1757">
        <v>1</v>
      </c>
    </row>
    <row r="1758" spans="1:34" x14ac:dyDescent="0.2">
      <c r="A1758">
        <v>1756</v>
      </c>
      <c r="B1758">
        <v>176</v>
      </c>
      <c r="C1758">
        <v>218</v>
      </c>
      <c r="D1758" t="s">
        <v>654</v>
      </c>
      <c r="E1758">
        <f t="shared" si="53"/>
        <v>88</v>
      </c>
      <c r="F1758" s="42">
        <f t="shared" si="54"/>
        <v>88</v>
      </c>
      <c r="H1758" t="s">
        <v>647</v>
      </c>
      <c r="I1758">
        <v>0</v>
      </c>
      <c r="J1758">
        <v>0</v>
      </c>
      <c r="K1758">
        <v>0</v>
      </c>
      <c r="S1758">
        <v>0.713741239975207</v>
      </c>
      <c r="T1758">
        <v>0.35342303948665599</v>
      </c>
      <c r="U1758">
        <v>2.6921302560949698</v>
      </c>
      <c r="V1758">
        <v>0.59070846476764005</v>
      </c>
      <c r="W1758">
        <v>0.745776382677793</v>
      </c>
      <c r="X1758">
        <v>0.381521793844454</v>
      </c>
      <c r="Y1758">
        <v>0.35112374276432901</v>
      </c>
      <c r="Z1758">
        <v>0.39699186516314799</v>
      </c>
      <c r="AA1758">
        <v>1.05927684236627</v>
      </c>
      <c r="AB1758">
        <v>0.23845622024083399</v>
      </c>
      <c r="AC1758">
        <v>6.25249580839416E-3</v>
      </c>
      <c r="AD1758">
        <v>6.58333732876465E-9</v>
      </c>
      <c r="AE1758">
        <v>0</v>
      </c>
      <c r="AF1758">
        <v>1</v>
      </c>
      <c r="AG1758">
        <v>0</v>
      </c>
      <c r="AH1758">
        <v>1</v>
      </c>
    </row>
    <row r="1759" spans="1:34" x14ac:dyDescent="0.2">
      <c r="A1759">
        <v>1757</v>
      </c>
      <c r="B1759">
        <v>176</v>
      </c>
      <c r="C1759">
        <v>219</v>
      </c>
      <c r="D1759" t="s">
        <v>654</v>
      </c>
      <c r="E1759">
        <f t="shared" si="53"/>
        <v>88</v>
      </c>
      <c r="F1759" s="42">
        <f t="shared" si="54"/>
        <v>88</v>
      </c>
      <c r="H1759" t="s">
        <v>648</v>
      </c>
      <c r="I1759">
        <v>1</v>
      </c>
      <c r="J1759">
        <v>0</v>
      </c>
      <c r="K1759">
        <v>0</v>
      </c>
      <c r="S1759">
        <v>0.54237542254850302</v>
      </c>
      <c r="T1759">
        <v>0.145924346680851</v>
      </c>
      <c r="U1759">
        <v>2.7063301590969799</v>
      </c>
      <c r="V1759">
        <v>0.75080587569788304</v>
      </c>
      <c r="W1759">
        <v>0.45225748602354099</v>
      </c>
      <c r="X1759">
        <v>0.12918542103604999</v>
      </c>
      <c r="Y1759">
        <v>0.64442521889204696</v>
      </c>
      <c r="Z1759">
        <v>0.125147956367896</v>
      </c>
      <c r="AA1759">
        <v>1.1640863179990799</v>
      </c>
      <c r="AB1759">
        <v>0.25400905246745498</v>
      </c>
      <c r="AC1759">
        <v>0.126319848538087</v>
      </c>
      <c r="AD1759">
        <v>4.6266209983075499E-2</v>
      </c>
      <c r="AE1759">
        <v>0</v>
      </c>
      <c r="AF1759">
        <v>1</v>
      </c>
      <c r="AG1759">
        <v>0</v>
      </c>
      <c r="AH1759">
        <v>1</v>
      </c>
    </row>
    <row r="1760" spans="1:34" x14ac:dyDescent="0.2">
      <c r="A1760">
        <v>1758</v>
      </c>
      <c r="B1760">
        <v>176</v>
      </c>
      <c r="C1760">
        <v>219</v>
      </c>
      <c r="D1760" t="s">
        <v>654</v>
      </c>
      <c r="E1760">
        <f t="shared" si="53"/>
        <v>88</v>
      </c>
      <c r="F1760" s="42">
        <f t="shared" si="54"/>
        <v>88</v>
      </c>
      <c r="H1760" t="s">
        <v>649</v>
      </c>
      <c r="I1760">
        <v>0</v>
      </c>
      <c r="J1760">
        <v>0</v>
      </c>
      <c r="K1760">
        <v>0</v>
      </c>
      <c r="S1760">
        <v>-0.90637313522165597</v>
      </c>
      <c r="T1760">
        <v>-0.243091780593164</v>
      </c>
      <c r="U1760">
        <v>3.1933663907693699</v>
      </c>
      <c r="V1760">
        <v>1.11508430936609</v>
      </c>
      <c r="W1760">
        <v>-0.36721532519552702</v>
      </c>
      <c r="X1760">
        <v>-0.325637651209773</v>
      </c>
      <c r="Y1760">
        <v>-0.68823091214275001</v>
      </c>
      <c r="Z1760">
        <v>-0.39069054783086699</v>
      </c>
      <c r="AA1760">
        <v>1.20498010909209</v>
      </c>
      <c r="AB1760">
        <v>0.41771530229424497</v>
      </c>
      <c r="AC1760">
        <v>0.22939995052310899</v>
      </c>
      <c r="AD1760">
        <v>2.56971141997269E-3</v>
      </c>
      <c r="AE1760">
        <v>0</v>
      </c>
      <c r="AF1760">
        <v>1</v>
      </c>
      <c r="AG1760">
        <v>0</v>
      </c>
      <c r="AH1760">
        <v>1</v>
      </c>
    </row>
    <row r="1761" spans="1:34" x14ac:dyDescent="0.2">
      <c r="A1761">
        <v>1759</v>
      </c>
      <c r="B1761">
        <v>176</v>
      </c>
      <c r="C1761">
        <v>220</v>
      </c>
      <c r="D1761" t="s">
        <v>654</v>
      </c>
      <c r="E1761">
        <f t="shared" si="53"/>
        <v>88</v>
      </c>
      <c r="F1761" s="42">
        <f t="shared" si="54"/>
        <v>88</v>
      </c>
      <c r="H1761" t="s">
        <v>650</v>
      </c>
      <c r="I1761">
        <v>1</v>
      </c>
      <c r="J1761">
        <v>0</v>
      </c>
      <c r="K1761">
        <v>0</v>
      </c>
      <c r="S1761">
        <v>0.55917468329425901</v>
      </c>
      <c r="T1761">
        <v>0.12680625874861501</v>
      </c>
      <c r="U1761">
        <v>3.1886168408673301</v>
      </c>
      <c r="V1761">
        <v>0.85896679920349495</v>
      </c>
      <c r="W1761">
        <v>0.43510596934982299</v>
      </c>
      <c r="X1761">
        <v>0.16184858764684801</v>
      </c>
      <c r="Y1761">
        <v>0.70576472507488697</v>
      </c>
      <c r="Z1761">
        <v>6.9414551113868295E-2</v>
      </c>
      <c r="AA1761">
        <v>1.15162046050587</v>
      </c>
      <c r="AB1761">
        <v>0.33786429219555297</v>
      </c>
      <c r="AC1761">
        <v>0.13696346873771101</v>
      </c>
      <c r="AD1761">
        <v>6.0208310282309101E-2</v>
      </c>
      <c r="AE1761">
        <v>0</v>
      </c>
      <c r="AF1761">
        <v>1</v>
      </c>
      <c r="AG1761">
        <v>0</v>
      </c>
      <c r="AH1761">
        <v>1</v>
      </c>
    </row>
    <row r="1762" spans="1:34" x14ac:dyDescent="0.2">
      <c r="A1762">
        <v>1760</v>
      </c>
      <c r="B1762">
        <v>176</v>
      </c>
      <c r="C1762">
        <v>220</v>
      </c>
      <c r="D1762" t="s">
        <v>654</v>
      </c>
      <c r="E1762">
        <f t="shared" si="53"/>
        <v>88</v>
      </c>
      <c r="F1762" s="42">
        <f t="shared" si="54"/>
        <v>88</v>
      </c>
      <c r="H1762" t="s">
        <v>651</v>
      </c>
      <c r="I1762">
        <v>0</v>
      </c>
      <c r="J1762">
        <v>0</v>
      </c>
      <c r="K1762">
        <v>0</v>
      </c>
      <c r="S1762">
        <v>-0.87357915122993302</v>
      </c>
      <c r="T1762">
        <v>-1.7128880685733701</v>
      </c>
      <c r="U1762">
        <v>2.3527786704944398</v>
      </c>
      <c r="V1762">
        <v>4.1410713685115201</v>
      </c>
      <c r="W1762">
        <v>-0.48650894616545498</v>
      </c>
      <c r="X1762">
        <v>-1.6944840131610299</v>
      </c>
      <c r="Y1762">
        <v>-0.52939992568911998</v>
      </c>
      <c r="Z1762">
        <v>-1.9776635599083801</v>
      </c>
      <c r="AA1762">
        <v>0.87234154586018398</v>
      </c>
      <c r="AB1762">
        <v>1.69697262806134</v>
      </c>
      <c r="AC1762">
        <v>2.9179300795821601E-2</v>
      </c>
      <c r="AD1762">
        <v>1.3998915396555101E-4</v>
      </c>
      <c r="AE1762">
        <v>1</v>
      </c>
      <c r="AF1762">
        <v>0</v>
      </c>
      <c r="AG1762">
        <v>0</v>
      </c>
      <c r="AH1762">
        <v>0</v>
      </c>
    </row>
    <row r="1763" spans="1:34" x14ac:dyDescent="0.2">
      <c r="A1763">
        <v>1761</v>
      </c>
      <c r="B1763">
        <v>177</v>
      </c>
      <c r="C1763">
        <v>221</v>
      </c>
      <c r="D1763" t="s">
        <v>655</v>
      </c>
      <c r="E1763">
        <f t="shared" si="53"/>
        <v>88</v>
      </c>
      <c r="F1763" s="42">
        <f t="shared" si="54"/>
        <v>89</v>
      </c>
      <c r="H1763" t="s">
        <v>656</v>
      </c>
      <c r="I1763">
        <v>1</v>
      </c>
      <c r="J1763">
        <v>1</v>
      </c>
      <c r="K1763">
        <v>1</v>
      </c>
      <c r="S1763">
        <v>1.8083212838973899E-2</v>
      </c>
      <c r="T1763">
        <v>3.5449962820361801E-2</v>
      </c>
      <c r="U1763">
        <v>3.3962811951059799</v>
      </c>
      <c r="V1763">
        <v>5.5970216017957597</v>
      </c>
      <c r="W1763">
        <v>-0.12645599909798999</v>
      </c>
      <c r="X1763">
        <v>0.30162733476506898</v>
      </c>
      <c r="Y1763">
        <v>-0.58387331093712103</v>
      </c>
      <c r="Z1763">
        <v>1.0846429163581399</v>
      </c>
      <c r="AA1763">
        <v>1.41413508519733</v>
      </c>
      <c r="AB1763">
        <v>2.3273225044644699</v>
      </c>
      <c r="AC1763">
        <v>0.72344282008708005</v>
      </c>
      <c r="AD1763">
        <v>0.60817461980135901</v>
      </c>
      <c r="AE1763">
        <v>1</v>
      </c>
      <c r="AF1763">
        <v>0</v>
      </c>
      <c r="AG1763">
        <v>0</v>
      </c>
      <c r="AH1763">
        <v>0</v>
      </c>
    </row>
    <row r="1764" spans="1:34" x14ac:dyDescent="0.2">
      <c r="A1764">
        <v>1762</v>
      </c>
      <c r="B1764">
        <v>177</v>
      </c>
      <c r="C1764">
        <v>221</v>
      </c>
      <c r="D1764" t="s">
        <v>655</v>
      </c>
      <c r="E1764">
        <f t="shared" si="53"/>
        <v>88</v>
      </c>
      <c r="F1764" s="42">
        <f t="shared" si="54"/>
        <v>89</v>
      </c>
      <c r="H1764" t="s">
        <v>657</v>
      </c>
      <c r="I1764">
        <v>0</v>
      </c>
      <c r="J1764">
        <v>1</v>
      </c>
      <c r="K1764">
        <v>1</v>
      </c>
      <c r="S1764">
        <v>-0.68900034890975803</v>
      </c>
      <c r="T1764">
        <v>-1.20553817596984</v>
      </c>
      <c r="U1764">
        <v>2.7222235023509702</v>
      </c>
      <c r="V1764">
        <v>4.4985907640340201</v>
      </c>
      <c r="W1764">
        <v>-0.92964800674939096</v>
      </c>
      <c r="X1764">
        <v>-1.7703733115461799</v>
      </c>
      <c r="Y1764">
        <v>-0.828532489282647</v>
      </c>
      <c r="Z1764">
        <v>-1.0848116713367599</v>
      </c>
      <c r="AA1764">
        <v>1.16261894528247</v>
      </c>
      <c r="AB1764">
        <v>1.75697070254763</v>
      </c>
      <c r="AC1764">
        <v>2.00865808695383E-3</v>
      </c>
      <c r="AD1764">
        <v>1.2282774767741501E-4</v>
      </c>
      <c r="AE1764">
        <v>1</v>
      </c>
      <c r="AF1764">
        <v>0</v>
      </c>
      <c r="AG1764">
        <v>0</v>
      </c>
      <c r="AH1764">
        <v>0</v>
      </c>
    </row>
    <row r="1765" spans="1:34" x14ac:dyDescent="0.2">
      <c r="A1765">
        <v>1763</v>
      </c>
      <c r="B1765">
        <v>177</v>
      </c>
      <c r="C1765">
        <v>222</v>
      </c>
      <c r="D1765" t="s">
        <v>655</v>
      </c>
      <c r="E1765">
        <f t="shared" si="53"/>
        <v>88</v>
      </c>
      <c r="F1765" s="42">
        <f t="shared" si="54"/>
        <v>89</v>
      </c>
      <c r="H1765" t="s">
        <v>658</v>
      </c>
      <c r="I1765">
        <v>1</v>
      </c>
      <c r="J1765">
        <v>1</v>
      </c>
      <c r="K1765">
        <v>1</v>
      </c>
      <c r="S1765">
        <v>-0.55061579548055295</v>
      </c>
      <c r="T1765">
        <v>-0.235645339317235</v>
      </c>
      <c r="U1765">
        <v>2.58288262109272</v>
      </c>
      <c r="V1765">
        <v>1.20758352049509</v>
      </c>
      <c r="W1765">
        <v>0.186970956586785</v>
      </c>
      <c r="X1765">
        <v>-0.437738331045877</v>
      </c>
      <c r="Y1765">
        <v>4.8481179296363398E-2</v>
      </c>
      <c r="Z1765">
        <v>-0.26506663731212798</v>
      </c>
      <c r="AA1765">
        <v>1.0191141193067399</v>
      </c>
      <c r="AB1765">
        <v>0.493049896608939</v>
      </c>
      <c r="AC1765">
        <v>0.468292011625357</v>
      </c>
      <c r="AD1765">
        <v>6.4681018823249095E-4</v>
      </c>
      <c r="AE1765">
        <v>0</v>
      </c>
      <c r="AF1765">
        <v>1</v>
      </c>
      <c r="AG1765">
        <v>0</v>
      </c>
      <c r="AH1765">
        <v>1</v>
      </c>
    </row>
    <row r="1766" spans="1:34" x14ac:dyDescent="0.2">
      <c r="A1766">
        <v>1764</v>
      </c>
      <c r="B1766">
        <v>177</v>
      </c>
      <c r="C1766">
        <v>222</v>
      </c>
      <c r="D1766" t="s">
        <v>655</v>
      </c>
      <c r="E1766">
        <f t="shared" si="53"/>
        <v>88</v>
      </c>
      <c r="F1766" s="42">
        <f t="shared" si="54"/>
        <v>89</v>
      </c>
      <c r="H1766" t="s">
        <v>659</v>
      </c>
      <c r="I1766">
        <v>0</v>
      </c>
      <c r="J1766">
        <v>1</v>
      </c>
      <c r="K1766">
        <v>1</v>
      </c>
      <c r="S1766">
        <v>-0.53626214724499699</v>
      </c>
      <c r="T1766">
        <v>-0.934475991289893</v>
      </c>
      <c r="U1766">
        <v>2.0347750274231702</v>
      </c>
      <c r="V1766">
        <v>3.73068078636804</v>
      </c>
      <c r="W1766">
        <v>-0.14824993350079799</v>
      </c>
      <c r="X1766">
        <v>-2.0258349782377199</v>
      </c>
      <c r="Y1766">
        <v>-0.24899273690941801</v>
      </c>
      <c r="Z1766">
        <v>-2.062560208761</v>
      </c>
      <c r="AA1766">
        <v>0.86866352942889402</v>
      </c>
      <c r="AB1766">
        <v>1.48065906151292</v>
      </c>
      <c r="AC1766">
        <v>0.499814043866252</v>
      </c>
      <c r="AD1766">
        <v>4.0340422730414497E-7</v>
      </c>
      <c r="AE1766">
        <v>1</v>
      </c>
      <c r="AF1766">
        <v>0</v>
      </c>
      <c r="AG1766">
        <v>0</v>
      </c>
      <c r="AH1766">
        <v>0</v>
      </c>
    </row>
    <row r="1767" spans="1:34" x14ac:dyDescent="0.2">
      <c r="A1767">
        <v>1765</v>
      </c>
      <c r="B1767">
        <v>177</v>
      </c>
      <c r="C1767">
        <v>223</v>
      </c>
      <c r="D1767" t="s">
        <v>655</v>
      </c>
      <c r="E1767">
        <f t="shared" si="53"/>
        <v>88</v>
      </c>
      <c r="F1767" s="42">
        <f t="shared" si="54"/>
        <v>89</v>
      </c>
      <c r="H1767" t="s">
        <v>660</v>
      </c>
      <c r="I1767">
        <v>1</v>
      </c>
      <c r="J1767">
        <v>1</v>
      </c>
      <c r="K1767">
        <v>1</v>
      </c>
      <c r="S1767">
        <v>0.17907939961878599</v>
      </c>
      <c r="T1767">
        <v>3.9251939898997501E-2</v>
      </c>
      <c r="U1767">
        <v>2.17777188599575</v>
      </c>
      <c r="V1767">
        <v>0.85031616875458405</v>
      </c>
      <c r="W1767">
        <v>0.37063730472830603</v>
      </c>
      <c r="X1767">
        <v>8.4878673544676805E-2</v>
      </c>
      <c r="Y1767">
        <v>0.370139587190565</v>
      </c>
      <c r="Z1767">
        <v>0.13987423376798599</v>
      </c>
      <c r="AA1767">
        <v>0.77103595695450899</v>
      </c>
      <c r="AB1767">
        <v>0.30273507120162702</v>
      </c>
      <c r="AC1767">
        <v>5.93374199965402E-2</v>
      </c>
      <c r="AD1767">
        <v>0.26855714538376402</v>
      </c>
      <c r="AE1767">
        <v>0</v>
      </c>
      <c r="AF1767">
        <v>1</v>
      </c>
      <c r="AG1767">
        <v>1</v>
      </c>
      <c r="AH1767">
        <v>0</v>
      </c>
    </row>
    <row r="1768" spans="1:34" x14ac:dyDescent="0.2">
      <c r="A1768">
        <v>1766</v>
      </c>
      <c r="B1768">
        <v>177</v>
      </c>
      <c r="C1768">
        <v>223</v>
      </c>
      <c r="D1768" t="s">
        <v>655</v>
      </c>
      <c r="E1768">
        <f t="shared" si="53"/>
        <v>88</v>
      </c>
      <c r="F1768" s="42">
        <f t="shared" si="54"/>
        <v>89</v>
      </c>
      <c r="H1768" t="s">
        <v>661</v>
      </c>
      <c r="I1768">
        <v>0</v>
      </c>
      <c r="J1768">
        <v>1</v>
      </c>
      <c r="K1768">
        <v>1</v>
      </c>
      <c r="S1768">
        <v>0.49165901221567798</v>
      </c>
      <c r="T1768">
        <v>0.82707434026230398</v>
      </c>
      <c r="U1768">
        <v>3.4144221198512201</v>
      </c>
      <c r="V1768">
        <v>5.2649395364996501</v>
      </c>
      <c r="W1768">
        <v>1.00334911468023</v>
      </c>
      <c r="X1768">
        <v>1.50075384340486</v>
      </c>
      <c r="Y1768">
        <v>0.82657863578230995</v>
      </c>
      <c r="Z1768">
        <v>1.63764495957606</v>
      </c>
      <c r="AA1768">
        <v>1.41853526587319</v>
      </c>
      <c r="AB1768">
        <v>1.9942121477085499</v>
      </c>
      <c r="AC1768">
        <v>6.0241103949271197E-3</v>
      </c>
      <c r="AD1768">
        <v>3.5571171253091401E-3</v>
      </c>
      <c r="AE1768">
        <v>1</v>
      </c>
      <c r="AF1768">
        <v>0</v>
      </c>
      <c r="AG1768">
        <v>0</v>
      </c>
      <c r="AH1768">
        <v>0</v>
      </c>
    </row>
    <row r="1769" spans="1:34" x14ac:dyDescent="0.2">
      <c r="A1769">
        <v>1767</v>
      </c>
      <c r="B1769">
        <v>177</v>
      </c>
      <c r="C1769">
        <v>224</v>
      </c>
      <c r="D1769" t="s">
        <v>655</v>
      </c>
      <c r="E1769">
        <f t="shared" si="53"/>
        <v>88</v>
      </c>
      <c r="F1769" s="42">
        <f t="shared" si="54"/>
        <v>89</v>
      </c>
      <c r="H1769" t="s">
        <v>662</v>
      </c>
      <c r="I1769">
        <v>1</v>
      </c>
      <c r="J1769">
        <v>1</v>
      </c>
      <c r="K1769">
        <v>1</v>
      </c>
      <c r="S1769">
        <v>0.55036333278985705</v>
      </c>
      <c r="T1769">
        <v>0.111670254683802</v>
      </c>
      <c r="U1769">
        <v>3.0640613095601998</v>
      </c>
      <c r="V1769">
        <v>0.99679556240272005</v>
      </c>
      <c r="W1769">
        <v>0.49489132239890099</v>
      </c>
      <c r="X1769">
        <v>0.29795482418220098</v>
      </c>
      <c r="Y1769">
        <v>0.21697385400155</v>
      </c>
      <c r="Z1769">
        <v>0.339581308585299</v>
      </c>
      <c r="AA1769">
        <v>1.1867221041013201</v>
      </c>
      <c r="AB1769">
        <v>0.41418604060841502</v>
      </c>
      <c r="AC1769">
        <v>0.101105423438691</v>
      </c>
      <c r="AD1769">
        <v>5.2462922276786403E-3</v>
      </c>
      <c r="AE1769">
        <v>0</v>
      </c>
      <c r="AF1769">
        <v>1</v>
      </c>
      <c r="AG1769">
        <v>0</v>
      </c>
      <c r="AH1769">
        <v>1</v>
      </c>
    </row>
    <row r="1770" spans="1:34" x14ac:dyDescent="0.2">
      <c r="A1770">
        <v>1768</v>
      </c>
      <c r="B1770">
        <v>177</v>
      </c>
      <c r="C1770">
        <v>224</v>
      </c>
      <c r="D1770" t="s">
        <v>655</v>
      </c>
      <c r="E1770">
        <f t="shared" si="53"/>
        <v>88</v>
      </c>
      <c r="F1770" s="42">
        <f t="shared" si="54"/>
        <v>89</v>
      </c>
      <c r="H1770" t="s">
        <v>663</v>
      </c>
      <c r="I1770">
        <v>0</v>
      </c>
      <c r="J1770">
        <v>1</v>
      </c>
      <c r="K1770">
        <v>1</v>
      </c>
      <c r="S1770">
        <v>0.67505160550354004</v>
      </c>
      <c r="T1770">
        <v>1.01896159278917</v>
      </c>
      <c r="U1770">
        <v>3.1906026803189902</v>
      </c>
      <c r="V1770">
        <v>5.0845854868840696</v>
      </c>
      <c r="W1770">
        <v>6.7897854462689597E-3</v>
      </c>
      <c r="X1770">
        <v>0.71806544110941795</v>
      </c>
      <c r="Y1770">
        <v>2.4924626426978801E-2</v>
      </c>
      <c r="Z1770">
        <v>0.97379225708167705</v>
      </c>
      <c r="AA1770">
        <v>1.31533596458503</v>
      </c>
      <c r="AB1770">
        <v>2.0841878398340801</v>
      </c>
      <c r="AC1770">
        <v>0.98369761280749901</v>
      </c>
      <c r="AD1770">
        <v>0.17464489203504299</v>
      </c>
      <c r="AE1770">
        <v>1</v>
      </c>
      <c r="AF1770">
        <v>0</v>
      </c>
      <c r="AG1770">
        <v>0</v>
      </c>
      <c r="AH1770">
        <v>0</v>
      </c>
    </row>
    <row r="1771" spans="1:34" x14ac:dyDescent="0.2">
      <c r="A1771">
        <v>1769</v>
      </c>
      <c r="B1771">
        <v>177</v>
      </c>
      <c r="C1771">
        <v>225</v>
      </c>
      <c r="D1771" t="s">
        <v>655</v>
      </c>
      <c r="E1771">
        <f t="shared" si="53"/>
        <v>88</v>
      </c>
      <c r="F1771" s="42">
        <f t="shared" si="54"/>
        <v>89</v>
      </c>
      <c r="H1771" t="s">
        <v>664</v>
      </c>
      <c r="I1771">
        <v>1</v>
      </c>
      <c r="J1771">
        <v>1</v>
      </c>
      <c r="K1771">
        <v>1</v>
      </c>
      <c r="S1771">
        <v>-0.79771069466369204</v>
      </c>
      <c r="T1771">
        <v>-0.33158265034164403</v>
      </c>
      <c r="U1771">
        <v>2.5137937692925298</v>
      </c>
      <c r="V1771">
        <v>0.51967116732627505</v>
      </c>
      <c r="W1771">
        <v>-0.46119831720402998</v>
      </c>
      <c r="X1771">
        <v>-0.23186675766867301</v>
      </c>
      <c r="Y1771">
        <v>-0.45177745227752802</v>
      </c>
      <c r="Z1771">
        <v>-0.170812795530843</v>
      </c>
      <c r="AA1771">
        <v>1.0024755440881401</v>
      </c>
      <c r="AB1771">
        <v>0.19446746243988899</v>
      </c>
      <c r="AC1771">
        <v>7.0907694412568598E-2</v>
      </c>
      <c r="AD1771">
        <v>7.4127537912817801E-6</v>
      </c>
      <c r="AE1771">
        <v>0</v>
      </c>
      <c r="AF1771">
        <v>1</v>
      </c>
      <c r="AG1771">
        <v>0</v>
      </c>
      <c r="AH1771">
        <v>1</v>
      </c>
    </row>
    <row r="1772" spans="1:34" x14ac:dyDescent="0.2">
      <c r="A1772">
        <v>1770</v>
      </c>
      <c r="B1772">
        <v>177</v>
      </c>
      <c r="C1772">
        <v>225</v>
      </c>
      <c r="D1772" t="s">
        <v>655</v>
      </c>
      <c r="E1772">
        <f t="shared" si="53"/>
        <v>88</v>
      </c>
      <c r="F1772" s="42">
        <f t="shared" si="54"/>
        <v>89</v>
      </c>
      <c r="H1772" t="s">
        <v>665</v>
      </c>
      <c r="I1772">
        <v>0</v>
      </c>
      <c r="J1772">
        <v>1</v>
      </c>
      <c r="K1772">
        <v>1</v>
      </c>
      <c r="S1772">
        <v>-0.66538398730335802</v>
      </c>
      <c r="T1772">
        <v>-0.225979572428568</v>
      </c>
      <c r="U1772">
        <v>2.1214867111993998</v>
      </c>
      <c r="V1772">
        <v>1.03296368703319</v>
      </c>
      <c r="W1772">
        <v>-0.55281010496126204</v>
      </c>
      <c r="X1772">
        <v>-0.22268873253899699</v>
      </c>
      <c r="Y1772">
        <v>-0.39419600497956497</v>
      </c>
      <c r="Z1772">
        <v>-0.232257471486467</v>
      </c>
      <c r="AA1772">
        <v>0.86671266774562805</v>
      </c>
      <c r="AB1772">
        <v>0.44888325688514902</v>
      </c>
      <c r="AC1772">
        <v>1.2942915130671299E-2</v>
      </c>
      <c r="AD1772">
        <v>5.17812789536648E-2</v>
      </c>
      <c r="AE1772">
        <v>0</v>
      </c>
      <c r="AF1772">
        <v>1</v>
      </c>
      <c r="AG1772">
        <v>1</v>
      </c>
      <c r="AH1772">
        <v>0</v>
      </c>
    </row>
    <row r="1773" spans="1:34" x14ac:dyDescent="0.2">
      <c r="A1773">
        <v>1771</v>
      </c>
      <c r="B1773">
        <v>178</v>
      </c>
      <c r="C1773">
        <v>221</v>
      </c>
      <c r="D1773" t="s">
        <v>666</v>
      </c>
      <c r="E1773">
        <f t="shared" si="53"/>
        <v>88</v>
      </c>
      <c r="F1773" s="42">
        <f t="shared" si="54"/>
        <v>90</v>
      </c>
      <c r="H1773" t="s">
        <v>656</v>
      </c>
      <c r="I1773">
        <v>1</v>
      </c>
      <c r="J1773">
        <v>0</v>
      </c>
      <c r="K1773">
        <v>1</v>
      </c>
      <c r="S1773">
        <v>1.8083212838973899E-2</v>
      </c>
      <c r="T1773">
        <v>3.5449962820361801E-2</v>
      </c>
      <c r="U1773">
        <v>3.3962811951059799</v>
      </c>
      <c r="V1773">
        <v>5.5970216017957597</v>
      </c>
      <c r="W1773">
        <v>-0.12645599909798999</v>
      </c>
      <c r="X1773">
        <v>0.30162733476506898</v>
      </c>
      <c r="Y1773">
        <v>-0.58387331093712103</v>
      </c>
      <c r="Z1773">
        <v>1.0846429163581399</v>
      </c>
      <c r="AA1773">
        <v>1.41413508519733</v>
      </c>
      <c r="AB1773">
        <v>2.3273225044644699</v>
      </c>
      <c r="AC1773">
        <v>0.72344282008708005</v>
      </c>
      <c r="AD1773">
        <v>0.60817461980135901</v>
      </c>
      <c r="AE1773">
        <v>1</v>
      </c>
      <c r="AF1773">
        <v>0</v>
      </c>
      <c r="AG1773">
        <v>0</v>
      </c>
      <c r="AH1773">
        <v>0</v>
      </c>
    </row>
    <row r="1774" spans="1:34" x14ac:dyDescent="0.2">
      <c r="A1774">
        <v>1772</v>
      </c>
      <c r="B1774">
        <v>178</v>
      </c>
      <c r="C1774">
        <v>221</v>
      </c>
      <c r="D1774" t="s">
        <v>666</v>
      </c>
      <c r="E1774">
        <f t="shared" si="53"/>
        <v>88</v>
      </c>
      <c r="F1774" s="42">
        <f t="shared" si="54"/>
        <v>90</v>
      </c>
      <c r="H1774" t="s">
        <v>657</v>
      </c>
      <c r="I1774">
        <v>0</v>
      </c>
      <c r="J1774">
        <v>0</v>
      </c>
      <c r="K1774">
        <v>1</v>
      </c>
      <c r="S1774">
        <v>-0.68900034890975803</v>
      </c>
      <c r="T1774">
        <v>-1.20553817596984</v>
      </c>
      <c r="U1774">
        <v>2.7222235023509702</v>
      </c>
      <c r="V1774">
        <v>4.4985907640340201</v>
      </c>
      <c r="W1774">
        <v>-0.92964800674939096</v>
      </c>
      <c r="X1774">
        <v>-1.7703733115461799</v>
      </c>
      <c r="Y1774">
        <v>-0.828532489282647</v>
      </c>
      <c r="Z1774">
        <v>-1.0848116713367599</v>
      </c>
      <c r="AA1774">
        <v>1.16261894528247</v>
      </c>
      <c r="AB1774">
        <v>1.75697070254763</v>
      </c>
      <c r="AC1774">
        <v>2.00865808695383E-3</v>
      </c>
      <c r="AD1774">
        <v>1.2282774767741501E-4</v>
      </c>
      <c r="AE1774">
        <v>1</v>
      </c>
      <c r="AF1774">
        <v>0</v>
      </c>
      <c r="AG1774">
        <v>0</v>
      </c>
      <c r="AH1774">
        <v>0</v>
      </c>
    </row>
    <row r="1775" spans="1:34" x14ac:dyDescent="0.2">
      <c r="A1775">
        <v>1773</v>
      </c>
      <c r="B1775">
        <v>178</v>
      </c>
      <c r="C1775">
        <v>222</v>
      </c>
      <c r="D1775" t="s">
        <v>666</v>
      </c>
      <c r="E1775">
        <f t="shared" si="53"/>
        <v>88</v>
      </c>
      <c r="F1775" s="42">
        <f t="shared" si="54"/>
        <v>90</v>
      </c>
      <c r="H1775" t="s">
        <v>658</v>
      </c>
      <c r="I1775">
        <v>1</v>
      </c>
      <c r="J1775">
        <v>0</v>
      </c>
      <c r="K1775">
        <v>1</v>
      </c>
      <c r="S1775">
        <v>-0.55061579548055295</v>
      </c>
      <c r="T1775">
        <v>-0.235645339317235</v>
      </c>
      <c r="U1775">
        <v>2.58288262109272</v>
      </c>
      <c r="V1775">
        <v>1.20758352049509</v>
      </c>
      <c r="W1775">
        <v>0.186970956586785</v>
      </c>
      <c r="X1775">
        <v>-0.437738331045877</v>
      </c>
      <c r="Y1775">
        <v>4.8481179296363398E-2</v>
      </c>
      <c r="Z1775">
        <v>-0.26506663731212798</v>
      </c>
      <c r="AA1775">
        <v>1.0191141193067399</v>
      </c>
      <c r="AB1775">
        <v>0.493049896608939</v>
      </c>
      <c r="AC1775">
        <v>0.468292011625357</v>
      </c>
      <c r="AD1775">
        <v>6.4681018823249095E-4</v>
      </c>
      <c r="AE1775">
        <v>0</v>
      </c>
      <c r="AF1775">
        <v>1</v>
      </c>
      <c r="AG1775">
        <v>0</v>
      </c>
      <c r="AH1775">
        <v>1</v>
      </c>
    </row>
    <row r="1776" spans="1:34" x14ac:dyDescent="0.2">
      <c r="A1776">
        <v>1774</v>
      </c>
      <c r="B1776">
        <v>178</v>
      </c>
      <c r="C1776">
        <v>222</v>
      </c>
      <c r="D1776" t="s">
        <v>666</v>
      </c>
      <c r="E1776">
        <f t="shared" si="53"/>
        <v>88</v>
      </c>
      <c r="F1776" s="42">
        <f t="shared" si="54"/>
        <v>90</v>
      </c>
      <c r="H1776" t="s">
        <v>659</v>
      </c>
      <c r="I1776">
        <v>0</v>
      </c>
      <c r="J1776">
        <v>0</v>
      </c>
      <c r="K1776">
        <v>1</v>
      </c>
      <c r="S1776">
        <v>-0.53626214724499699</v>
      </c>
      <c r="T1776">
        <v>-0.934475991289893</v>
      </c>
      <c r="U1776">
        <v>2.0347750274231702</v>
      </c>
      <c r="V1776">
        <v>3.73068078636804</v>
      </c>
      <c r="W1776">
        <v>-0.14824993350079799</v>
      </c>
      <c r="X1776">
        <v>-2.0258349782377199</v>
      </c>
      <c r="Y1776">
        <v>-0.24899273690941801</v>
      </c>
      <c r="Z1776">
        <v>-2.062560208761</v>
      </c>
      <c r="AA1776">
        <v>0.86866352942889402</v>
      </c>
      <c r="AB1776">
        <v>1.48065906151292</v>
      </c>
      <c r="AC1776">
        <v>0.499814043866252</v>
      </c>
      <c r="AD1776">
        <v>4.0340422730414497E-7</v>
      </c>
      <c r="AE1776">
        <v>1</v>
      </c>
      <c r="AF1776">
        <v>0</v>
      </c>
      <c r="AG1776">
        <v>0</v>
      </c>
      <c r="AH1776">
        <v>0</v>
      </c>
    </row>
    <row r="1777" spans="1:34" x14ac:dyDescent="0.2">
      <c r="A1777">
        <v>1775</v>
      </c>
      <c r="B1777">
        <v>178</v>
      </c>
      <c r="C1777">
        <v>223</v>
      </c>
      <c r="D1777" t="s">
        <v>666</v>
      </c>
      <c r="E1777">
        <f t="shared" si="53"/>
        <v>88</v>
      </c>
      <c r="F1777" s="42">
        <f t="shared" si="54"/>
        <v>90</v>
      </c>
      <c r="H1777" t="s">
        <v>660</v>
      </c>
      <c r="I1777">
        <v>1</v>
      </c>
      <c r="J1777">
        <v>0</v>
      </c>
      <c r="K1777">
        <v>1</v>
      </c>
      <c r="S1777">
        <v>0.17907939961878599</v>
      </c>
      <c r="T1777">
        <v>3.9251939898997501E-2</v>
      </c>
      <c r="U1777">
        <v>2.17777188599575</v>
      </c>
      <c r="V1777">
        <v>0.85031616875458405</v>
      </c>
      <c r="W1777">
        <v>0.37063730472830603</v>
      </c>
      <c r="X1777">
        <v>8.4878673544676805E-2</v>
      </c>
      <c r="Y1777">
        <v>0.370139587190565</v>
      </c>
      <c r="Z1777">
        <v>0.13987423376798599</v>
      </c>
      <c r="AA1777">
        <v>0.77103595695450899</v>
      </c>
      <c r="AB1777">
        <v>0.30273507120162702</v>
      </c>
      <c r="AC1777">
        <v>5.93374199965402E-2</v>
      </c>
      <c r="AD1777">
        <v>0.26855714538376402</v>
      </c>
      <c r="AE1777">
        <v>0</v>
      </c>
      <c r="AF1777">
        <v>1</v>
      </c>
      <c r="AG1777">
        <v>1</v>
      </c>
      <c r="AH1777">
        <v>0</v>
      </c>
    </row>
    <row r="1778" spans="1:34" x14ac:dyDescent="0.2">
      <c r="A1778">
        <v>1776</v>
      </c>
      <c r="B1778">
        <v>178</v>
      </c>
      <c r="C1778">
        <v>223</v>
      </c>
      <c r="D1778" t="s">
        <v>666</v>
      </c>
      <c r="E1778">
        <f t="shared" si="53"/>
        <v>88</v>
      </c>
      <c r="F1778" s="42">
        <f t="shared" si="54"/>
        <v>90</v>
      </c>
      <c r="H1778" t="s">
        <v>661</v>
      </c>
      <c r="I1778">
        <v>0</v>
      </c>
      <c r="J1778">
        <v>0</v>
      </c>
      <c r="K1778">
        <v>1</v>
      </c>
      <c r="S1778">
        <v>0.49165901221567798</v>
      </c>
      <c r="T1778">
        <v>0.82707434026230398</v>
      </c>
      <c r="U1778">
        <v>3.4144221198512201</v>
      </c>
      <c r="V1778">
        <v>5.2649395364996501</v>
      </c>
      <c r="W1778">
        <v>1.00334911468023</v>
      </c>
      <c r="X1778">
        <v>1.50075384340486</v>
      </c>
      <c r="Y1778">
        <v>0.82657863578230995</v>
      </c>
      <c r="Z1778">
        <v>1.63764495957606</v>
      </c>
      <c r="AA1778">
        <v>1.41853526587319</v>
      </c>
      <c r="AB1778">
        <v>1.9942121477085499</v>
      </c>
      <c r="AC1778">
        <v>6.0241103949271197E-3</v>
      </c>
      <c r="AD1778">
        <v>3.5571171253091401E-3</v>
      </c>
      <c r="AE1778">
        <v>1</v>
      </c>
      <c r="AF1778">
        <v>0</v>
      </c>
      <c r="AG1778">
        <v>0</v>
      </c>
      <c r="AH1778">
        <v>0</v>
      </c>
    </row>
    <row r="1779" spans="1:34" x14ac:dyDescent="0.2">
      <c r="A1779">
        <v>1777</v>
      </c>
      <c r="B1779">
        <v>178</v>
      </c>
      <c r="C1779">
        <v>224</v>
      </c>
      <c r="D1779" t="s">
        <v>666</v>
      </c>
      <c r="E1779">
        <f t="shared" si="53"/>
        <v>88</v>
      </c>
      <c r="F1779" s="42">
        <f t="shared" si="54"/>
        <v>90</v>
      </c>
      <c r="H1779" t="s">
        <v>662</v>
      </c>
      <c r="I1779">
        <v>1</v>
      </c>
      <c r="J1779">
        <v>0</v>
      </c>
      <c r="K1779">
        <v>1</v>
      </c>
      <c r="S1779">
        <v>0.55036333278985705</v>
      </c>
      <c r="T1779">
        <v>0.111670254683802</v>
      </c>
      <c r="U1779">
        <v>3.0640613095601998</v>
      </c>
      <c r="V1779">
        <v>0.99679556240272005</v>
      </c>
      <c r="W1779">
        <v>0.49489132239890099</v>
      </c>
      <c r="X1779">
        <v>0.29795482418220098</v>
      </c>
      <c r="Y1779">
        <v>0.21697385400155</v>
      </c>
      <c r="Z1779">
        <v>0.339581308585299</v>
      </c>
      <c r="AA1779">
        <v>1.1867221041013201</v>
      </c>
      <c r="AB1779">
        <v>0.41418604060841502</v>
      </c>
      <c r="AC1779">
        <v>0.101105423438691</v>
      </c>
      <c r="AD1779">
        <v>5.2462922276786403E-3</v>
      </c>
      <c r="AE1779">
        <v>0</v>
      </c>
      <c r="AF1779">
        <v>1</v>
      </c>
      <c r="AG1779">
        <v>0</v>
      </c>
      <c r="AH1779">
        <v>1</v>
      </c>
    </row>
    <row r="1780" spans="1:34" x14ac:dyDescent="0.2">
      <c r="A1780">
        <v>1778</v>
      </c>
      <c r="B1780">
        <v>178</v>
      </c>
      <c r="C1780">
        <v>224</v>
      </c>
      <c r="D1780" t="s">
        <v>666</v>
      </c>
      <c r="E1780">
        <f t="shared" si="53"/>
        <v>88</v>
      </c>
      <c r="F1780" s="42">
        <f t="shared" si="54"/>
        <v>90</v>
      </c>
      <c r="H1780" t="s">
        <v>663</v>
      </c>
      <c r="I1780">
        <v>0</v>
      </c>
      <c r="J1780">
        <v>0</v>
      </c>
      <c r="K1780">
        <v>1</v>
      </c>
      <c r="S1780">
        <v>0.67505160550354004</v>
      </c>
      <c r="T1780">
        <v>1.01896159278917</v>
      </c>
      <c r="U1780">
        <v>3.1906026803189902</v>
      </c>
      <c r="V1780">
        <v>5.0845854868840696</v>
      </c>
      <c r="W1780">
        <v>6.7897854462689597E-3</v>
      </c>
      <c r="X1780">
        <v>0.71806544110941795</v>
      </c>
      <c r="Y1780">
        <v>2.4924626426978801E-2</v>
      </c>
      <c r="Z1780">
        <v>0.97379225708167705</v>
      </c>
      <c r="AA1780">
        <v>1.31533596458503</v>
      </c>
      <c r="AB1780">
        <v>2.0841878398340801</v>
      </c>
      <c r="AC1780">
        <v>0.98369761280749901</v>
      </c>
      <c r="AD1780">
        <v>0.17464489203504299</v>
      </c>
      <c r="AE1780">
        <v>1</v>
      </c>
      <c r="AF1780">
        <v>0</v>
      </c>
      <c r="AG1780">
        <v>0</v>
      </c>
      <c r="AH1780">
        <v>0</v>
      </c>
    </row>
    <row r="1781" spans="1:34" x14ac:dyDescent="0.2">
      <c r="A1781">
        <v>1779</v>
      </c>
      <c r="B1781">
        <v>178</v>
      </c>
      <c r="C1781">
        <v>225</v>
      </c>
      <c r="D1781" t="s">
        <v>666</v>
      </c>
      <c r="E1781">
        <f t="shared" si="53"/>
        <v>88</v>
      </c>
      <c r="F1781" s="42">
        <f t="shared" si="54"/>
        <v>90</v>
      </c>
      <c r="H1781" t="s">
        <v>664</v>
      </c>
      <c r="I1781">
        <v>1</v>
      </c>
      <c r="J1781">
        <v>0</v>
      </c>
      <c r="K1781">
        <v>1</v>
      </c>
      <c r="S1781">
        <v>-0.79771069466369204</v>
      </c>
      <c r="T1781">
        <v>-0.33158265034164403</v>
      </c>
      <c r="U1781">
        <v>2.5137937692925298</v>
      </c>
      <c r="V1781">
        <v>0.51967116732627505</v>
      </c>
      <c r="W1781">
        <v>-0.46119831720402998</v>
      </c>
      <c r="X1781">
        <v>-0.23186675766867301</v>
      </c>
      <c r="Y1781">
        <v>-0.45177745227752802</v>
      </c>
      <c r="Z1781">
        <v>-0.170812795530843</v>
      </c>
      <c r="AA1781">
        <v>1.0024755440881401</v>
      </c>
      <c r="AB1781">
        <v>0.19446746243988899</v>
      </c>
      <c r="AC1781">
        <v>7.0907694412568598E-2</v>
      </c>
      <c r="AD1781">
        <v>7.4127537912817801E-6</v>
      </c>
      <c r="AE1781">
        <v>0</v>
      </c>
      <c r="AF1781">
        <v>1</v>
      </c>
      <c r="AG1781">
        <v>0</v>
      </c>
      <c r="AH1781">
        <v>1</v>
      </c>
    </row>
    <row r="1782" spans="1:34" x14ac:dyDescent="0.2">
      <c r="A1782">
        <v>1780</v>
      </c>
      <c r="B1782">
        <v>178</v>
      </c>
      <c r="C1782">
        <v>225</v>
      </c>
      <c r="D1782" t="s">
        <v>666</v>
      </c>
      <c r="E1782">
        <f t="shared" si="53"/>
        <v>88</v>
      </c>
      <c r="F1782" s="42">
        <f t="shared" si="54"/>
        <v>90</v>
      </c>
      <c r="H1782" t="s">
        <v>665</v>
      </c>
      <c r="I1782">
        <v>0</v>
      </c>
      <c r="J1782">
        <v>0</v>
      </c>
      <c r="K1782">
        <v>1</v>
      </c>
      <c r="S1782">
        <v>-0.66538398730335802</v>
      </c>
      <c r="T1782">
        <v>-0.225979572428568</v>
      </c>
      <c r="U1782">
        <v>2.1214867111993998</v>
      </c>
      <c r="V1782">
        <v>1.03296368703319</v>
      </c>
      <c r="W1782">
        <v>-0.55281010496126204</v>
      </c>
      <c r="X1782">
        <v>-0.22268873253899699</v>
      </c>
      <c r="Y1782">
        <v>-0.39419600497956497</v>
      </c>
      <c r="Z1782">
        <v>-0.232257471486467</v>
      </c>
      <c r="AA1782">
        <v>0.86671266774562805</v>
      </c>
      <c r="AB1782">
        <v>0.44888325688514902</v>
      </c>
      <c r="AC1782">
        <v>1.2942915130671299E-2</v>
      </c>
      <c r="AD1782">
        <v>5.17812789536648E-2</v>
      </c>
      <c r="AE1782">
        <v>0</v>
      </c>
      <c r="AF1782">
        <v>1</v>
      </c>
      <c r="AG1782">
        <v>1</v>
      </c>
      <c r="AH1782">
        <v>0</v>
      </c>
    </row>
    <row r="1783" spans="1:34" x14ac:dyDescent="0.2">
      <c r="A1783">
        <v>1781</v>
      </c>
      <c r="B1783">
        <v>179</v>
      </c>
      <c r="C1783">
        <v>221</v>
      </c>
      <c r="D1783" t="s">
        <v>667</v>
      </c>
      <c r="E1783">
        <f t="shared" si="53"/>
        <v>90</v>
      </c>
      <c r="F1783" s="42">
        <f t="shared" si="54"/>
        <v>89</v>
      </c>
      <c r="H1783" t="s">
        <v>656</v>
      </c>
      <c r="I1783">
        <v>1</v>
      </c>
      <c r="J1783">
        <v>1</v>
      </c>
      <c r="K1783">
        <v>0</v>
      </c>
      <c r="S1783">
        <v>1.8083212838973899E-2</v>
      </c>
      <c r="T1783">
        <v>3.5449962820361801E-2</v>
      </c>
      <c r="U1783">
        <v>3.3962811951059799</v>
      </c>
      <c r="V1783">
        <v>5.5970216017957597</v>
      </c>
      <c r="W1783">
        <v>-0.12645599909798999</v>
      </c>
      <c r="X1783">
        <v>0.30162733476506898</v>
      </c>
      <c r="Y1783">
        <v>-0.58387331093712103</v>
      </c>
      <c r="Z1783">
        <v>1.0846429163581399</v>
      </c>
      <c r="AA1783">
        <v>1.41413508519733</v>
      </c>
      <c r="AB1783">
        <v>2.3273225044644699</v>
      </c>
      <c r="AC1783">
        <v>0.72344282008708005</v>
      </c>
      <c r="AD1783">
        <v>0.60817461980135901</v>
      </c>
      <c r="AE1783">
        <v>1</v>
      </c>
      <c r="AF1783">
        <v>0</v>
      </c>
      <c r="AG1783">
        <v>0</v>
      </c>
      <c r="AH1783">
        <v>0</v>
      </c>
    </row>
    <row r="1784" spans="1:34" x14ac:dyDescent="0.2">
      <c r="A1784">
        <v>1782</v>
      </c>
      <c r="B1784">
        <v>179</v>
      </c>
      <c r="C1784">
        <v>221</v>
      </c>
      <c r="D1784" t="s">
        <v>667</v>
      </c>
      <c r="E1784">
        <f t="shared" si="53"/>
        <v>90</v>
      </c>
      <c r="F1784" s="42">
        <f t="shared" si="54"/>
        <v>89</v>
      </c>
      <c r="H1784" t="s">
        <v>657</v>
      </c>
      <c r="I1784">
        <v>0</v>
      </c>
      <c r="J1784">
        <v>1</v>
      </c>
      <c r="K1784">
        <v>0</v>
      </c>
      <c r="S1784">
        <v>-0.68900034890975803</v>
      </c>
      <c r="T1784">
        <v>-1.20553817596984</v>
      </c>
      <c r="U1784">
        <v>2.7222235023509702</v>
      </c>
      <c r="V1784">
        <v>4.4985907640340201</v>
      </c>
      <c r="W1784">
        <v>-0.92964800674939096</v>
      </c>
      <c r="X1784">
        <v>-1.7703733115461799</v>
      </c>
      <c r="Y1784">
        <v>-0.828532489282647</v>
      </c>
      <c r="Z1784">
        <v>-1.0848116713367599</v>
      </c>
      <c r="AA1784">
        <v>1.16261894528247</v>
      </c>
      <c r="AB1784">
        <v>1.75697070254763</v>
      </c>
      <c r="AC1784">
        <v>2.00865808695383E-3</v>
      </c>
      <c r="AD1784">
        <v>1.2282774767741501E-4</v>
      </c>
      <c r="AE1784">
        <v>1</v>
      </c>
      <c r="AF1784">
        <v>0</v>
      </c>
      <c r="AG1784">
        <v>0</v>
      </c>
      <c r="AH1784">
        <v>0</v>
      </c>
    </row>
    <row r="1785" spans="1:34" x14ac:dyDescent="0.2">
      <c r="A1785">
        <v>1783</v>
      </c>
      <c r="B1785">
        <v>179</v>
      </c>
      <c r="C1785">
        <v>222</v>
      </c>
      <c r="D1785" t="s">
        <v>667</v>
      </c>
      <c r="E1785">
        <f t="shared" si="53"/>
        <v>90</v>
      </c>
      <c r="F1785" s="42">
        <f t="shared" si="54"/>
        <v>89</v>
      </c>
      <c r="H1785" t="s">
        <v>658</v>
      </c>
      <c r="I1785">
        <v>1</v>
      </c>
      <c r="J1785">
        <v>1</v>
      </c>
      <c r="K1785">
        <v>0</v>
      </c>
      <c r="S1785">
        <v>-0.55061579548055295</v>
      </c>
      <c r="T1785">
        <v>-0.235645339317235</v>
      </c>
      <c r="U1785">
        <v>2.58288262109272</v>
      </c>
      <c r="V1785">
        <v>1.20758352049509</v>
      </c>
      <c r="W1785">
        <v>0.186970956586785</v>
      </c>
      <c r="X1785">
        <v>-0.437738331045877</v>
      </c>
      <c r="Y1785">
        <v>4.8481179296363398E-2</v>
      </c>
      <c r="Z1785">
        <v>-0.26506663731212798</v>
      </c>
      <c r="AA1785">
        <v>1.0191141193067399</v>
      </c>
      <c r="AB1785">
        <v>0.493049896608939</v>
      </c>
      <c r="AC1785">
        <v>0.468292011625357</v>
      </c>
      <c r="AD1785">
        <v>6.4681018823249095E-4</v>
      </c>
      <c r="AE1785">
        <v>0</v>
      </c>
      <c r="AF1785">
        <v>1</v>
      </c>
      <c r="AG1785">
        <v>0</v>
      </c>
      <c r="AH1785">
        <v>1</v>
      </c>
    </row>
    <row r="1786" spans="1:34" x14ac:dyDescent="0.2">
      <c r="A1786">
        <v>1784</v>
      </c>
      <c r="B1786">
        <v>179</v>
      </c>
      <c r="C1786">
        <v>222</v>
      </c>
      <c r="D1786" t="s">
        <v>667</v>
      </c>
      <c r="E1786">
        <f t="shared" si="53"/>
        <v>90</v>
      </c>
      <c r="F1786" s="42">
        <f t="shared" si="54"/>
        <v>89</v>
      </c>
      <c r="H1786" t="s">
        <v>659</v>
      </c>
      <c r="I1786">
        <v>0</v>
      </c>
      <c r="J1786">
        <v>1</v>
      </c>
      <c r="K1786">
        <v>0</v>
      </c>
      <c r="S1786">
        <v>-0.53626214724499699</v>
      </c>
      <c r="T1786">
        <v>-0.934475991289893</v>
      </c>
      <c r="U1786">
        <v>2.0347750274231702</v>
      </c>
      <c r="V1786">
        <v>3.73068078636804</v>
      </c>
      <c r="W1786">
        <v>-0.14824993350079799</v>
      </c>
      <c r="X1786">
        <v>-2.0258349782377199</v>
      </c>
      <c r="Y1786">
        <v>-0.24899273690941801</v>
      </c>
      <c r="Z1786">
        <v>-2.062560208761</v>
      </c>
      <c r="AA1786">
        <v>0.86866352942889402</v>
      </c>
      <c r="AB1786">
        <v>1.48065906151292</v>
      </c>
      <c r="AC1786">
        <v>0.499814043866252</v>
      </c>
      <c r="AD1786">
        <v>4.0340422730414497E-7</v>
      </c>
      <c r="AE1786">
        <v>1</v>
      </c>
      <c r="AF1786">
        <v>0</v>
      </c>
      <c r="AG1786">
        <v>0</v>
      </c>
      <c r="AH1786">
        <v>0</v>
      </c>
    </row>
    <row r="1787" spans="1:34" x14ac:dyDescent="0.2">
      <c r="A1787">
        <v>1785</v>
      </c>
      <c r="B1787">
        <v>179</v>
      </c>
      <c r="C1787">
        <v>223</v>
      </c>
      <c r="D1787" t="s">
        <v>667</v>
      </c>
      <c r="E1787">
        <f t="shared" si="53"/>
        <v>90</v>
      </c>
      <c r="F1787" s="42">
        <f t="shared" si="54"/>
        <v>89</v>
      </c>
      <c r="H1787" t="s">
        <v>660</v>
      </c>
      <c r="I1787">
        <v>1</v>
      </c>
      <c r="J1787">
        <v>1</v>
      </c>
      <c r="K1787">
        <v>0</v>
      </c>
      <c r="S1787">
        <v>0.17907939961878599</v>
      </c>
      <c r="T1787">
        <v>3.9251939898997501E-2</v>
      </c>
      <c r="U1787">
        <v>2.17777188599575</v>
      </c>
      <c r="V1787">
        <v>0.85031616875458405</v>
      </c>
      <c r="W1787">
        <v>0.37063730472830603</v>
      </c>
      <c r="X1787">
        <v>8.4878673544676805E-2</v>
      </c>
      <c r="Y1787">
        <v>0.370139587190565</v>
      </c>
      <c r="Z1787">
        <v>0.13987423376798599</v>
      </c>
      <c r="AA1787">
        <v>0.77103595695450899</v>
      </c>
      <c r="AB1787">
        <v>0.30273507120162702</v>
      </c>
      <c r="AC1787">
        <v>5.93374199965402E-2</v>
      </c>
      <c r="AD1787">
        <v>0.26855714538376402</v>
      </c>
      <c r="AE1787">
        <v>0</v>
      </c>
      <c r="AF1787">
        <v>1</v>
      </c>
      <c r="AG1787">
        <v>1</v>
      </c>
      <c r="AH1787">
        <v>0</v>
      </c>
    </row>
    <row r="1788" spans="1:34" x14ac:dyDescent="0.2">
      <c r="A1788">
        <v>1786</v>
      </c>
      <c r="B1788">
        <v>179</v>
      </c>
      <c r="C1788">
        <v>223</v>
      </c>
      <c r="D1788" t="s">
        <v>667</v>
      </c>
      <c r="E1788">
        <f t="shared" si="53"/>
        <v>90</v>
      </c>
      <c r="F1788" s="42">
        <f t="shared" si="54"/>
        <v>89</v>
      </c>
      <c r="H1788" t="s">
        <v>661</v>
      </c>
      <c r="I1788">
        <v>0</v>
      </c>
      <c r="J1788">
        <v>1</v>
      </c>
      <c r="K1788">
        <v>0</v>
      </c>
      <c r="S1788">
        <v>0.49165901221567798</v>
      </c>
      <c r="T1788">
        <v>0.82707434026230398</v>
      </c>
      <c r="U1788">
        <v>3.4144221198512201</v>
      </c>
      <c r="V1788">
        <v>5.2649395364996501</v>
      </c>
      <c r="W1788">
        <v>1.00334911468023</v>
      </c>
      <c r="X1788">
        <v>1.50075384340486</v>
      </c>
      <c r="Y1788">
        <v>0.82657863578230995</v>
      </c>
      <c r="Z1788">
        <v>1.63764495957606</v>
      </c>
      <c r="AA1788">
        <v>1.41853526587319</v>
      </c>
      <c r="AB1788">
        <v>1.9942121477085499</v>
      </c>
      <c r="AC1788">
        <v>6.0241103949271197E-3</v>
      </c>
      <c r="AD1788">
        <v>3.5571171253091401E-3</v>
      </c>
      <c r="AE1788">
        <v>1</v>
      </c>
      <c r="AF1788">
        <v>0</v>
      </c>
      <c r="AG1788">
        <v>0</v>
      </c>
      <c r="AH1788">
        <v>0</v>
      </c>
    </row>
    <row r="1789" spans="1:34" x14ac:dyDescent="0.2">
      <c r="A1789">
        <v>1787</v>
      </c>
      <c r="B1789">
        <v>179</v>
      </c>
      <c r="C1789">
        <v>224</v>
      </c>
      <c r="D1789" t="s">
        <v>667</v>
      </c>
      <c r="E1789">
        <f t="shared" si="53"/>
        <v>90</v>
      </c>
      <c r="F1789" s="42">
        <f t="shared" si="54"/>
        <v>89</v>
      </c>
      <c r="H1789" t="s">
        <v>662</v>
      </c>
      <c r="I1789">
        <v>1</v>
      </c>
      <c r="J1789">
        <v>1</v>
      </c>
      <c r="K1789">
        <v>0</v>
      </c>
      <c r="S1789">
        <v>0.55036333278985705</v>
      </c>
      <c r="T1789">
        <v>0.111670254683802</v>
      </c>
      <c r="U1789">
        <v>3.0640613095601998</v>
      </c>
      <c r="V1789">
        <v>0.99679556240272005</v>
      </c>
      <c r="W1789">
        <v>0.49489132239890099</v>
      </c>
      <c r="X1789">
        <v>0.29795482418220098</v>
      </c>
      <c r="Y1789">
        <v>0.21697385400155</v>
      </c>
      <c r="Z1789">
        <v>0.339581308585299</v>
      </c>
      <c r="AA1789">
        <v>1.1867221041013201</v>
      </c>
      <c r="AB1789">
        <v>0.41418604060841502</v>
      </c>
      <c r="AC1789">
        <v>0.101105423438691</v>
      </c>
      <c r="AD1789">
        <v>5.2462922276786403E-3</v>
      </c>
      <c r="AE1789">
        <v>0</v>
      </c>
      <c r="AF1789">
        <v>1</v>
      </c>
      <c r="AG1789">
        <v>0</v>
      </c>
      <c r="AH1789">
        <v>1</v>
      </c>
    </row>
    <row r="1790" spans="1:34" x14ac:dyDescent="0.2">
      <c r="A1790">
        <v>1788</v>
      </c>
      <c r="B1790">
        <v>179</v>
      </c>
      <c r="C1790">
        <v>224</v>
      </c>
      <c r="D1790" t="s">
        <v>667</v>
      </c>
      <c r="E1790">
        <f t="shared" si="53"/>
        <v>90</v>
      </c>
      <c r="F1790" s="42">
        <f t="shared" si="54"/>
        <v>89</v>
      </c>
      <c r="H1790" t="s">
        <v>663</v>
      </c>
      <c r="I1790">
        <v>0</v>
      </c>
      <c r="J1790">
        <v>1</v>
      </c>
      <c r="K1790">
        <v>0</v>
      </c>
      <c r="S1790">
        <v>0.67505160550354004</v>
      </c>
      <c r="T1790">
        <v>1.01896159278917</v>
      </c>
      <c r="U1790">
        <v>3.1906026803189902</v>
      </c>
      <c r="V1790">
        <v>5.0845854868840696</v>
      </c>
      <c r="W1790">
        <v>6.7897854462689597E-3</v>
      </c>
      <c r="X1790">
        <v>0.71806544110941795</v>
      </c>
      <c r="Y1790">
        <v>2.4924626426978801E-2</v>
      </c>
      <c r="Z1790">
        <v>0.97379225708167705</v>
      </c>
      <c r="AA1790">
        <v>1.31533596458503</v>
      </c>
      <c r="AB1790">
        <v>2.0841878398340801</v>
      </c>
      <c r="AC1790">
        <v>0.98369761280749901</v>
      </c>
      <c r="AD1790">
        <v>0.17464489203504299</v>
      </c>
      <c r="AE1790">
        <v>1</v>
      </c>
      <c r="AF1790">
        <v>0</v>
      </c>
      <c r="AG1790">
        <v>0</v>
      </c>
      <c r="AH1790">
        <v>0</v>
      </c>
    </row>
    <row r="1791" spans="1:34" x14ac:dyDescent="0.2">
      <c r="A1791">
        <v>1789</v>
      </c>
      <c r="B1791">
        <v>179</v>
      </c>
      <c r="C1791">
        <v>225</v>
      </c>
      <c r="D1791" t="s">
        <v>667</v>
      </c>
      <c r="E1791">
        <f t="shared" si="53"/>
        <v>90</v>
      </c>
      <c r="F1791" s="42">
        <f t="shared" si="54"/>
        <v>89</v>
      </c>
      <c r="H1791" t="s">
        <v>664</v>
      </c>
      <c r="I1791">
        <v>1</v>
      </c>
      <c r="J1791">
        <v>1</v>
      </c>
      <c r="K1791">
        <v>0</v>
      </c>
      <c r="S1791">
        <v>-0.79771069466369204</v>
      </c>
      <c r="T1791">
        <v>-0.33158265034164403</v>
      </c>
      <c r="U1791">
        <v>2.5137937692925298</v>
      </c>
      <c r="V1791">
        <v>0.51967116732627505</v>
      </c>
      <c r="W1791">
        <v>-0.46119831720402998</v>
      </c>
      <c r="X1791">
        <v>-0.23186675766867301</v>
      </c>
      <c r="Y1791">
        <v>-0.45177745227752802</v>
      </c>
      <c r="Z1791">
        <v>-0.170812795530843</v>
      </c>
      <c r="AA1791">
        <v>1.0024755440881401</v>
      </c>
      <c r="AB1791">
        <v>0.19446746243988899</v>
      </c>
      <c r="AC1791">
        <v>7.0907694412568598E-2</v>
      </c>
      <c r="AD1791">
        <v>7.4127537912817801E-6</v>
      </c>
      <c r="AE1791">
        <v>0</v>
      </c>
      <c r="AF1791">
        <v>1</v>
      </c>
      <c r="AG1791">
        <v>0</v>
      </c>
      <c r="AH1791">
        <v>1</v>
      </c>
    </row>
    <row r="1792" spans="1:34" x14ac:dyDescent="0.2">
      <c r="A1792">
        <v>1790</v>
      </c>
      <c r="B1792">
        <v>179</v>
      </c>
      <c r="C1792">
        <v>225</v>
      </c>
      <c r="D1792" t="s">
        <v>667</v>
      </c>
      <c r="E1792">
        <f t="shared" ref="E1792:E1855" si="55">E1752+2</f>
        <v>90</v>
      </c>
      <c r="F1792" s="42">
        <f t="shared" si="54"/>
        <v>89</v>
      </c>
      <c r="H1792" t="s">
        <v>665</v>
      </c>
      <c r="I1792">
        <v>0</v>
      </c>
      <c r="J1792">
        <v>1</v>
      </c>
      <c r="K1792">
        <v>0</v>
      </c>
      <c r="S1792">
        <v>-0.66538398730335802</v>
      </c>
      <c r="T1792">
        <v>-0.225979572428568</v>
      </c>
      <c r="U1792">
        <v>2.1214867111993998</v>
      </c>
      <c r="V1792">
        <v>1.03296368703319</v>
      </c>
      <c r="W1792">
        <v>-0.55281010496126204</v>
      </c>
      <c r="X1792">
        <v>-0.22268873253899699</v>
      </c>
      <c r="Y1792">
        <v>-0.39419600497956497</v>
      </c>
      <c r="Z1792">
        <v>-0.232257471486467</v>
      </c>
      <c r="AA1792">
        <v>0.86671266774562805</v>
      </c>
      <c r="AB1792">
        <v>0.44888325688514902</v>
      </c>
      <c r="AC1792">
        <v>1.2942915130671299E-2</v>
      </c>
      <c r="AD1792">
        <v>5.17812789536648E-2</v>
      </c>
      <c r="AE1792">
        <v>0</v>
      </c>
      <c r="AF1792">
        <v>1</v>
      </c>
      <c r="AG1792">
        <v>1</v>
      </c>
      <c r="AH1792">
        <v>0</v>
      </c>
    </row>
    <row r="1793" spans="1:34" x14ac:dyDescent="0.2">
      <c r="A1793">
        <v>1791</v>
      </c>
      <c r="B1793">
        <v>180</v>
      </c>
      <c r="C1793">
        <v>221</v>
      </c>
      <c r="D1793" t="s">
        <v>668</v>
      </c>
      <c r="E1793">
        <f t="shared" si="55"/>
        <v>90</v>
      </c>
      <c r="F1793" s="42">
        <f t="shared" si="54"/>
        <v>90</v>
      </c>
      <c r="H1793" t="s">
        <v>656</v>
      </c>
      <c r="I1793">
        <v>1</v>
      </c>
      <c r="J1793">
        <v>0</v>
      </c>
      <c r="K1793">
        <v>0</v>
      </c>
      <c r="S1793">
        <v>1.8083212838973899E-2</v>
      </c>
      <c r="T1793">
        <v>3.5449962820361801E-2</v>
      </c>
      <c r="U1793">
        <v>3.3962811951059799</v>
      </c>
      <c r="V1793">
        <v>5.5970216017957597</v>
      </c>
      <c r="W1793">
        <v>-0.12645599909798999</v>
      </c>
      <c r="X1793">
        <v>0.30162733476506898</v>
      </c>
      <c r="Y1793">
        <v>-0.58387331093712103</v>
      </c>
      <c r="Z1793">
        <v>1.0846429163581399</v>
      </c>
      <c r="AA1793">
        <v>1.41413508519733</v>
      </c>
      <c r="AB1793">
        <v>2.3273225044644699</v>
      </c>
      <c r="AC1793">
        <v>0.72344282008708005</v>
      </c>
      <c r="AD1793">
        <v>0.60817461980135901</v>
      </c>
      <c r="AE1793">
        <v>1</v>
      </c>
      <c r="AF1793">
        <v>0</v>
      </c>
      <c r="AG1793">
        <v>0</v>
      </c>
      <c r="AH1793">
        <v>0</v>
      </c>
    </row>
    <row r="1794" spans="1:34" x14ac:dyDescent="0.2">
      <c r="A1794">
        <v>1792</v>
      </c>
      <c r="B1794">
        <v>180</v>
      </c>
      <c r="C1794">
        <v>221</v>
      </c>
      <c r="D1794" t="s">
        <v>668</v>
      </c>
      <c r="E1794">
        <f t="shared" si="55"/>
        <v>90</v>
      </c>
      <c r="F1794" s="42">
        <f t="shared" si="54"/>
        <v>90</v>
      </c>
      <c r="H1794" t="s">
        <v>657</v>
      </c>
      <c r="I1794">
        <v>0</v>
      </c>
      <c r="J1794">
        <v>0</v>
      </c>
      <c r="K1794">
        <v>0</v>
      </c>
      <c r="S1794">
        <v>-0.68900034890975803</v>
      </c>
      <c r="T1794">
        <v>-1.20553817596984</v>
      </c>
      <c r="U1794">
        <v>2.7222235023509702</v>
      </c>
      <c r="V1794">
        <v>4.4985907640340201</v>
      </c>
      <c r="W1794">
        <v>-0.92964800674939096</v>
      </c>
      <c r="X1794">
        <v>-1.7703733115461799</v>
      </c>
      <c r="Y1794">
        <v>-0.828532489282647</v>
      </c>
      <c r="Z1794">
        <v>-1.0848116713367599</v>
      </c>
      <c r="AA1794">
        <v>1.16261894528247</v>
      </c>
      <c r="AB1794">
        <v>1.75697070254763</v>
      </c>
      <c r="AC1794">
        <v>2.00865808695383E-3</v>
      </c>
      <c r="AD1794">
        <v>1.2282774767741501E-4</v>
      </c>
      <c r="AE1794">
        <v>1</v>
      </c>
      <c r="AF1794">
        <v>0</v>
      </c>
      <c r="AG1794">
        <v>0</v>
      </c>
      <c r="AH1794">
        <v>0</v>
      </c>
    </row>
    <row r="1795" spans="1:34" x14ac:dyDescent="0.2">
      <c r="A1795">
        <v>1793</v>
      </c>
      <c r="B1795">
        <v>180</v>
      </c>
      <c r="C1795">
        <v>222</v>
      </c>
      <c r="D1795" t="s">
        <v>668</v>
      </c>
      <c r="E1795">
        <f t="shared" si="55"/>
        <v>90</v>
      </c>
      <c r="F1795" s="42">
        <f t="shared" ref="F1795:F1858" si="56">B1795-E1795</f>
        <v>90</v>
      </c>
      <c r="H1795" t="s">
        <v>658</v>
      </c>
      <c r="I1795">
        <v>1</v>
      </c>
      <c r="J1795">
        <v>0</v>
      </c>
      <c r="K1795">
        <v>0</v>
      </c>
      <c r="S1795">
        <v>-0.55061579548055295</v>
      </c>
      <c r="T1795">
        <v>-0.235645339317235</v>
      </c>
      <c r="U1795">
        <v>2.58288262109272</v>
      </c>
      <c r="V1795">
        <v>1.20758352049509</v>
      </c>
      <c r="W1795">
        <v>0.186970956586785</v>
      </c>
      <c r="X1795">
        <v>-0.437738331045877</v>
      </c>
      <c r="Y1795">
        <v>4.8481179296363398E-2</v>
      </c>
      <c r="Z1795">
        <v>-0.26506663731212798</v>
      </c>
      <c r="AA1795">
        <v>1.0191141193067399</v>
      </c>
      <c r="AB1795">
        <v>0.493049896608939</v>
      </c>
      <c r="AC1795">
        <v>0.468292011625357</v>
      </c>
      <c r="AD1795">
        <v>6.4681018823249095E-4</v>
      </c>
      <c r="AE1795">
        <v>0</v>
      </c>
      <c r="AF1795">
        <v>1</v>
      </c>
      <c r="AG1795">
        <v>0</v>
      </c>
      <c r="AH1795">
        <v>1</v>
      </c>
    </row>
    <row r="1796" spans="1:34" x14ac:dyDescent="0.2">
      <c r="A1796">
        <v>1794</v>
      </c>
      <c r="B1796">
        <v>180</v>
      </c>
      <c r="C1796">
        <v>222</v>
      </c>
      <c r="D1796" t="s">
        <v>668</v>
      </c>
      <c r="E1796">
        <f t="shared" si="55"/>
        <v>90</v>
      </c>
      <c r="F1796" s="42">
        <f t="shared" si="56"/>
        <v>90</v>
      </c>
      <c r="H1796" t="s">
        <v>659</v>
      </c>
      <c r="I1796">
        <v>0</v>
      </c>
      <c r="J1796">
        <v>0</v>
      </c>
      <c r="K1796">
        <v>0</v>
      </c>
      <c r="S1796">
        <v>-0.53626214724499699</v>
      </c>
      <c r="T1796">
        <v>-0.934475991289893</v>
      </c>
      <c r="U1796">
        <v>2.0347750274231702</v>
      </c>
      <c r="V1796">
        <v>3.73068078636804</v>
      </c>
      <c r="W1796">
        <v>-0.14824993350079799</v>
      </c>
      <c r="X1796">
        <v>-2.0258349782377199</v>
      </c>
      <c r="Y1796">
        <v>-0.24899273690941801</v>
      </c>
      <c r="Z1796">
        <v>-2.062560208761</v>
      </c>
      <c r="AA1796">
        <v>0.86866352942889402</v>
      </c>
      <c r="AB1796">
        <v>1.48065906151292</v>
      </c>
      <c r="AC1796">
        <v>0.499814043866252</v>
      </c>
      <c r="AD1796">
        <v>4.0340422730414497E-7</v>
      </c>
      <c r="AE1796">
        <v>1</v>
      </c>
      <c r="AF1796">
        <v>0</v>
      </c>
      <c r="AG1796">
        <v>0</v>
      </c>
      <c r="AH1796">
        <v>0</v>
      </c>
    </row>
    <row r="1797" spans="1:34" x14ac:dyDescent="0.2">
      <c r="A1797">
        <v>1795</v>
      </c>
      <c r="B1797">
        <v>180</v>
      </c>
      <c r="C1797">
        <v>223</v>
      </c>
      <c r="D1797" t="s">
        <v>668</v>
      </c>
      <c r="E1797">
        <f t="shared" si="55"/>
        <v>90</v>
      </c>
      <c r="F1797" s="42">
        <f t="shared" si="56"/>
        <v>90</v>
      </c>
      <c r="H1797" t="s">
        <v>660</v>
      </c>
      <c r="I1797">
        <v>1</v>
      </c>
      <c r="J1797">
        <v>0</v>
      </c>
      <c r="K1797">
        <v>0</v>
      </c>
      <c r="S1797">
        <v>0.17907939961878599</v>
      </c>
      <c r="T1797">
        <v>3.9251939898997501E-2</v>
      </c>
      <c r="U1797">
        <v>2.17777188599575</v>
      </c>
      <c r="V1797">
        <v>0.85031616875458405</v>
      </c>
      <c r="W1797">
        <v>0.37063730472830603</v>
      </c>
      <c r="X1797">
        <v>8.4878673544676805E-2</v>
      </c>
      <c r="Y1797">
        <v>0.370139587190565</v>
      </c>
      <c r="Z1797">
        <v>0.13987423376798599</v>
      </c>
      <c r="AA1797">
        <v>0.77103595695450899</v>
      </c>
      <c r="AB1797">
        <v>0.30273507120162702</v>
      </c>
      <c r="AC1797">
        <v>5.93374199965402E-2</v>
      </c>
      <c r="AD1797">
        <v>0.26855714538376402</v>
      </c>
      <c r="AE1797">
        <v>0</v>
      </c>
      <c r="AF1797">
        <v>1</v>
      </c>
      <c r="AG1797">
        <v>1</v>
      </c>
      <c r="AH1797">
        <v>0</v>
      </c>
    </row>
    <row r="1798" spans="1:34" x14ac:dyDescent="0.2">
      <c r="A1798">
        <v>1796</v>
      </c>
      <c r="B1798">
        <v>180</v>
      </c>
      <c r="C1798">
        <v>223</v>
      </c>
      <c r="D1798" t="s">
        <v>668</v>
      </c>
      <c r="E1798">
        <f t="shared" si="55"/>
        <v>90</v>
      </c>
      <c r="F1798" s="42">
        <f t="shared" si="56"/>
        <v>90</v>
      </c>
      <c r="H1798" t="s">
        <v>661</v>
      </c>
      <c r="I1798">
        <v>0</v>
      </c>
      <c r="J1798">
        <v>0</v>
      </c>
      <c r="K1798">
        <v>0</v>
      </c>
      <c r="S1798">
        <v>0.49165901221567798</v>
      </c>
      <c r="T1798">
        <v>0.82707434026230398</v>
      </c>
      <c r="U1798">
        <v>3.4144221198512201</v>
      </c>
      <c r="V1798">
        <v>5.2649395364996501</v>
      </c>
      <c r="W1798">
        <v>1.00334911468023</v>
      </c>
      <c r="X1798">
        <v>1.50075384340486</v>
      </c>
      <c r="Y1798">
        <v>0.82657863578230995</v>
      </c>
      <c r="Z1798">
        <v>1.63764495957606</v>
      </c>
      <c r="AA1798">
        <v>1.41853526587319</v>
      </c>
      <c r="AB1798">
        <v>1.9942121477085499</v>
      </c>
      <c r="AC1798">
        <v>6.0241103949271197E-3</v>
      </c>
      <c r="AD1798">
        <v>3.5571171253091401E-3</v>
      </c>
      <c r="AE1798">
        <v>1</v>
      </c>
      <c r="AF1798">
        <v>0</v>
      </c>
      <c r="AG1798">
        <v>0</v>
      </c>
      <c r="AH1798">
        <v>0</v>
      </c>
    </row>
    <row r="1799" spans="1:34" x14ac:dyDescent="0.2">
      <c r="A1799">
        <v>1797</v>
      </c>
      <c r="B1799">
        <v>180</v>
      </c>
      <c r="C1799">
        <v>224</v>
      </c>
      <c r="D1799" t="s">
        <v>668</v>
      </c>
      <c r="E1799">
        <f t="shared" si="55"/>
        <v>90</v>
      </c>
      <c r="F1799" s="42">
        <f t="shared" si="56"/>
        <v>90</v>
      </c>
      <c r="H1799" t="s">
        <v>662</v>
      </c>
      <c r="I1799">
        <v>1</v>
      </c>
      <c r="J1799">
        <v>0</v>
      </c>
      <c r="K1799">
        <v>0</v>
      </c>
      <c r="S1799">
        <v>0.55036333278985705</v>
      </c>
      <c r="T1799">
        <v>0.111670254683802</v>
      </c>
      <c r="U1799">
        <v>3.0640613095601998</v>
      </c>
      <c r="V1799">
        <v>0.99679556240272005</v>
      </c>
      <c r="W1799">
        <v>0.49489132239890099</v>
      </c>
      <c r="X1799">
        <v>0.29795482418220098</v>
      </c>
      <c r="Y1799">
        <v>0.21697385400155</v>
      </c>
      <c r="Z1799">
        <v>0.339581308585299</v>
      </c>
      <c r="AA1799">
        <v>1.1867221041013201</v>
      </c>
      <c r="AB1799">
        <v>0.41418604060841502</v>
      </c>
      <c r="AC1799">
        <v>0.101105423438691</v>
      </c>
      <c r="AD1799">
        <v>5.2462922276786403E-3</v>
      </c>
      <c r="AE1799">
        <v>0</v>
      </c>
      <c r="AF1799">
        <v>1</v>
      </c>
      <c r="AG1799">
        <v>0</v>
      </c>
      <c r="AH1799">
        <v>1</v>
      </c>
    </row>
    <row r="1800" spans="1:34" x14ac:dyDescent="0.2">
      <c r="A1800">
        <v>1798</v>
      </c>
      <c r="B1800">
        <v>180</v>
      </c>
      <c r="C1800">
        <v>224</v>
      </c>
      <c r="D1800" t="s">
        <v>668</v>
      </c>
      <c r="E1800">
        <f t="shared" si="55"/>
        <v>90</v>
      </c>
      <c r="F1800" s="42">
        <f t="shared" si="56"/>
        <v>90</v>
      </c>
      <c r="H1800" t="s">
        <v>663</v>
      </c>
      <c r="I1800">
        <v>0</v>
      </c>
      <c r="J1800">
        <v>0</v>
      </c>
      <c r="K1800">
        <v>0</v>
      </c>
      <c r="S1800">
        <v>0.67505160550354004</v>
      </c>
      <c r="T1800">
        <v>1.01896159278917</v>
      </c>
      <c r="U1800">
        <v>3.1906026803189902</v>
      </c>
      <c r="V1800">
        <v>5.0845854868840696</v>
      </c>
      <c r="W1800">
        <v>6.7897854462689597E-3</v>
      </c>
      <c r="X1800">
        <v>0.71806544110941795</v>
      </c>
      <c r="Y1800">
        <v>2.4924626426978801E-2</v>
      </c>
      <c r="Z1800">
        <v>0.97379225708167705</v>
      </c>
      <c r="AA1800">
        <v>1.31533596458503</v>
      </c>
      <c r="AB1800">
        <v>2.0841878398340801</v>
      </c>
      <c r="AC1800">
        <v>0.98369761280749901</v>
      </c>
      <c r="AD1800">
        <v>0.17464489203504299</v>
      </c>
      <c r="AE1800">
        <v>1</v>
      </c>
      <c r="AF1800">
        <v>0</v>
      </c>
      <c r="AG1800">
        <v>0</v>
      </c>
      <c r="AH1800">
        <v>0</v>
      </c>
    </row>
    <row r="1801" spans="1:34" x14ac:dyDescent="0.2">
      <c r="A1801">
        <v>1799</v>
      </c>
      <c r="B1801">
        <v>180</v>
      </c>
      <c r="C1801">
        <v>225</v>
      </c>
      <c r="D1801" t="s">
        <v>668</v>
      </c>
      <c r="E1801">
        <f t="shared" si="55"/>
        <v>90</v>
      </c>
      <c r="F1801" s="42">
        <f t="shared" si="56"/>
        <v>90</v>
      </c>
      <c r="H1801" t="s">
        <v>664</v>
      </c>
      <c r="I1801">
        <v>1</v>
      </c>
      <c r="J1801">
        <v>0</v>
      </c>
      <c r="K1801">
        <v>0</v>
      </c>
      <c r="S1801">
        <v>-0.79771069466369204</v>
      </c>
      <c r="T1801">
        <v>-0.33158265034164403</v>
      </c>
      <c r="U1801">
        <v>2.5137937692925298</v>
      </c>
      <c r="V1801">
        <v>0.51967116732627505</v>
      </c>
      <c r="W1801">
        <v>-0.46119831720402998</v>
      </c>
      <c r="X1801">
        <v>-0.23186675766867301</v>
      </c>
      <c r="Y1801">
        <v>-0.45177745227752802</v>
      </c>
      <c r="Z1801">
        <v>-0.170812795530843</v>
      </c>
      <c r="AA1801">
        <v>1.0024755440881401</v>
      </c>
      <c r="AB1801">
        <v>0.19446746243988899</v>
      </c>
      <c r="AC1801">
        <v>7.0907694412568598E-2</v>
      </c>
      <c r="AD1801">
        <v>7.4127537912817801E-6</v>
      </c>
      <c r="AE1801">
        <v>0</v>
      </c>
      <c r="AF1801">
        <v>1</v>
      </c>
      <c r="AG1801">
        <v>0</v>
      </c>
      <c r="AH1801">
        <v>1</v>
      </c>
    </row>
    <row r="1802" spans="1:34" x14ac:dyDescent="0.2">
      <c r="A1802">
        <v>1800</v>
      </c>
      <c r="B1802">
        <v>180</v>
      </c>
      <c r="C1802">
        <v>225</v>
      </c>
      <c r="D1802" t="s">
        <v>668</v>
      </c>
      <c r="E1802">
        <f t="shared" si="55"/>
        <v>90</v>
      </c>
      <c r="F1802" s="42">
        <f t="shared" si="56"/>
        <v>90</v>
      </c>
      <c r="H1802" t="s">
        <v>665</v>
      </c>
      <c r="I1802">
        <v>0</v>
      </c>
      <c r="J1802">
        <v>0</v>
      </c>
      <c r="K1802">
        <v>0</v>
      </c>
      <c r="S1802">
        <v>-0.66538398730335802</v>
      </c>
      <c r="T1802">
        <v>-0.225979572428568</v>
      </c>
      <c r="U1802">
        <v>2.1214867111993998</v>
      </c>
      <c r="V1802">
        <v>1.03296368703319</v>
      </c>
      <c r="W1802">
        <v>-0.55281010496126204</v>
      </c>
      <c r="X1802">
        <v>-0.22268873253899699</v>
      </c>
      <c r="Y1802">
        <v>-0.39419600497956497</v>
      </c>
      <c r="Z1802">
        <v>-0.232257471486467</v>
      </c>
      <c r="AA1802">
        <v>0.86671266774562805</v>
      </c>
      <c r="AB1802">
        <v>0.44888325688514902</v>
      </c>
      <c r="AC1802">
        <v>1.2942915130671299E-2</v>
      </c>
      <c r="AD1802">
        <v>5.17812789536648E-2</v>
      </c>
      <c r="AE1802">
        <v>0</v>
      </c>
      <c r="AF1802">
        <v>1</v>
      </c>
      <c r="AG1802">
        <v>1</v>
      </c>
      <c r="AH1802">
        <v>0</v>
      </c>
    </row>
    <row r="1803" spans="1:34" x14ac:dyDescent="0.2">
      <c r="A1803">
        <v>1801</v>
      </c>
      <c r="B1803">
        <v>181</v>
      </c>
      <c r="C1803">
        <v>226</v>
      </c>
      <c r="D1803" t="s">
        <v>669</v>
      </c>
      <c r="E1803">
        <f t="shared" si="55"/>
        <v>90</v>
      </c>
      <c r="F1803" s="42">
        <f t="shared" si="56"/>
        <v>91</v>
      </c>
      <c r="H1803" t="s">
        <v>670</v>
      </c>
      <c r="I1803">
        <v>1</v>
      </c>
      <c r="J1803">
        <v>1</v>
      </c>
      <c r="K1803">
        <v>1</v>
      </c>
      <c r="S1803">
        <v>0.91269626718713004</v>
      </c>
      <c r="T1803">
        <v>1.70482939968129</v>
      </c>
      <c r="U1803">
        <v>3.0980221859645098</v>
      </c>
      <c r="V1803">
        <v>4.7757606792100402</v>
      </c>
      <c r="W1803">
        <v>0.90678174476808004</v>
      </c>
      <c r="X1803">
        <v>2.2946868731635202</v>
      </c>
      <c r="Y1803">
        <v>1.0322204315060799</v>
      </c>
      <c r="Z1803">
        <v>2.4917716535303698</v>
      </c>
      <c r="AA1803">
        <v>1.3984250385760599</v>
      </c>
      <c r="AB1803">
        <v>1.9915947769336499</v>
      </c>
      <c r="AC1803">
        <v>1.1557725609701201E-2</v>
      </c>
      <c r="AD1803">
        <v>1.39665021213478E-5</v>
      </c>
      <c r="AE1803">
        <v>1</v>
      </c>
      <c r="AF1803">
        <v>0</v>
      </c>
      <c r="AG1803">
        <v>0</v>
      </c>
      <c r="AH1803">
        <v>0</v>
      </c>
    </row>
    <row r="1804" spans="1:34" x14ac:dyDescent="0.2">
      <c r="A1804">
        <v>1802</v>
      </c>
      <c r="B1804">
        <v>181</v>
      </c>
      <c r="C1804">
        <v>226</v>
      </c>
      <c r="D1804" t="s">
        <v>669</v>
      </c>
      <c r="E1804">
        <f t="shared" si="55"/>
        <v>90</v>
      </c>
      <c r="F1804" s="42">
        <f t="shared" si="56"/>
        <v>91</v>
      </c>
      <c r="H1804" t="s">
        <v>671</v>
      </c>
      <c r="I1804">
        <v>0</v>
      </c>
      <c r="J1804">
        <v>1</v>
      </c>
      <c r="K1804">
        <v>1</v>
      </c>
      <c r="S1804">
        <v>-0.62577783467713699</v>
      </c>
      <c r="T1804">
        <v>-0.29131971792132999</v>
      </c>
      <c r="U1804">
        <v>2.1970277879154301</v>
      </c>
      <c r="V1804">
        <v>0.57527578587255102</v>
      </c>
      <c r="W1804">
        <v>-0.396184315548336</v>
      </c>
      <c r="X1804">
        <v>-0.22041635852990901</v>
      </c>
      <c r="Y1804">
        <v>-0.71224847416711601</v>
      </c>
      <c r="Z1804">
        <v>-0.26065785844320999</v>
      </c>
      <c r="AA1804">
        <v>0.84586936691794401</v>
      </c>
      <c r="AB1804">
        <v>0.23712281051265099</v>
      </c>
      <c r="AC1804">
        <v>6.60380002606403E-2</v>
      </c>
      <c r="AD1804">
        <v>3.6829626229992099E-4</v>
      </c>
      <c r="AE1804">
        <v>0</v>
      </c>
      <c r="AF1804">
        <v>1</v>
      </c>
      <c r="AG1804">
        <v>0</v>
      </c>
      <c r="AH1804">
        <v>1</v>
      </c>
    </row>
    <row r="1805" spans="1:34" x14ac:dyDescent="0.2">
      <c r="A1805">
        <v>1803</v>
      </c>
      <c r="B1805">
        <v>181</v>
      </c>
      <c r="C1805">
        <v>227</v>
      </c>
      <c r="D1805" t="s">
        <v>669</v>
      </c>
      <c r="E1805">
        <f t="shared" si="55"/>
        <v>90</v>
      </c>
      <c r="F1805" s="42">
        <f t="shared" si="56"/>
        <v>91</v>
      </c>
      <c r="H1805" t="s">
        <v>672</v>
      </c>
      <c r="I1805">
        <v>1</v>
      </c>
      <c r="J1805">
        <v>1</v>
      </c>
      <c r="K1805">
        <v>1</v>
      </c>
      <c r="S1805">
        <v>0.15901904314523599</v>
      </c>
      <c r="T1805">
        <v>0.24572421355042401</v>
      </c>
      <c r="U1805">
        <v>3.47820946923457</v>
      </c>
      <c r="V1805">
        <v>6.7628300618985797</v>
      </c>
      <c r="W1805">
        <v>0.53141318119237002</v>
      </c>
      <c r="X1805">
        <v>0.56906553485764799</v>
      </c>
      <c r="Y1805">
        <v>0.116155216968646</v>
      </c>
      <c r="Z1805">
        <v>-0.44764088685706999</v>
      </c>
      <c r="AA1805">
        <v>1.32581969590791</v>
      </c>
      <c r="AB1805">
        <v>2.8286330828539801</v>
      </c>
      <c r="AC1805">
        <v>0.114883017002022</v>
      </c>
      <c r="AD1805">
        <v>0.42656619306278099</v>
      </c>
      <c r="AE1805">
        <v>1</v>
      </c>
      <c r="AF1805">
        <v>0</v>
      </c>
      <c r="AG1805">
        <v>1</v>
      </c>
      <c r="AH1805">
        <v>1</v>
      </c>
    </row>
    <row r="1806" spans="1:34" x14ac:dyDescent="0.2">
      <c r="A1806">
        <v>1804</v>
      </c>
      <c r="B1806">
        <v>181</v>
      </c>
      <c r="C1806">
        <v>227</v>
      </c>
      <c r="D1806" t="s">
        <v>669</v>
      </c>
      <c r="E1806">
        <f t="shared" si="55"/>
        <v>90</v>
      </c>
      <c r="F1806" s="42">
        <f t="shared" si="56"/>
        <v>91</v>
      </c>
      <c r="H1806" t="s">
        <v>673</v>
      </c>
      <c r="I1806">
        <v>0</v>
      </c>
      <c r="J1806">
        <v>1</v>
      </c>
      <c r="K1806">
        <v>1</v>
      </c>
      <c r="S1806">
        <v>-0.70016579306684401</v>
      </c>
      <c r="T1806">
        <v>-1.30881423387052</v>
      </c>
      <c r="U1806">
        <v>2.61176173854619</v>
      </c>
      <c r="V1806">
        <v>4.6875787611781403</v>
      </c>
      <c r="W1806">
        <v>-0.49233245346843801</v>
      </c>
      <c r="X1806">
        <v>-2.10277407375091</v>
      </c>
      <c r="Y1806">
        <v>-0.74079547623039099</v>
      </c>
      <c r="Z1806">
        <v>-2.1868840062972899</v>
      </c>
      <c r="AA1806">
        <v>0.98487016461506904</v>
      </c>
      <c r="AB1806">
        <v>1.7513653818061301</v>
      </c>
      <c r="AC1806">
        <v>5.0046847430375102E-2</v>
      </c>
      <c r="AD1806">
        <v>6.4893344214339698E-6</v>
      </c>
      <c r="AE1806">
        <v>1</v>
      </c>
      <c r="AF1806">
        <v>0</v>
      </c>
      <c r="AG1806">
        <v>0</v>
      </c>
      <c r="AH1806">
        <v>0</v>
      </c>
    </row>
    <row r="1807" spans="1:34" x14ac:dyDescent="0.2">
      <c r="A1807">
        <v>1805</v>
      </c>
      <c r="B1807">
        <v>181</v>
      </c>
      <c r="C1807">
        <v>228</v>
      </c>
      <c r="D1807" t="s">
        <v>669</v>
      </c>
      <c r="E1807">
        <f t="shared" si="55"/>
        <v>90</v>
      </c>
      <c r="F1807" s="42">
        <f t="shared" si="56"/>
        <v>91</v>
      </c>
      <c r="H1807" t="s">
        <v>674</v>
      </c>
      <c r="I1807">
        <v>1</v>
      </c>
      <c r="J1807">
        <v>1</v>
      </c>
      <c r="K1807">
        <v>1</v>
      </c>
      <c r="S1807">
        <v>-3.62156669143587E-2</v>
      </c>
      <c r="T1807">
        <v>-9.1531583647992201E-3</v>
      </c>
      <c r="U1807">
        <v>3.1210008431226002</v>
      </c>
      <c r="V1807">
        <v>0.64375229808712098</v>
      </c>
      <c r="W1807">
        <v>-0.33491576005743301</v>
      </c>
      <c r="X1807">
        <v>0.119554739894395</v>
      </c>
      <c r="Y1807">
        <v>-1.20020635725578E-2</v>
      </c>
      <c r="Z1807">
        <v>0.210510431950755</v>
      </c>
      <c r="AA1807">
        <v>1.3144749625463801</v>
      </c>
      <c r="AB1807">
        <v>0.26132227865685997</v>
      </c>
      <c r="AC1807">
        <v>0.314424191697736</v>
      </c>
      <c r="AD1807">
        <v>7.2465793014892296E-2</v>
      </c>
      <c r="AE1807">
        <v>0</v>
      </c>
      <c r="AF1807">
        <v>1</v>
      </c>
      <c r="AG1807">
        <v>0</v>
      </c>
      <c r="AH1807">
        <v>1</v>
      </c>
    </row>
    <row r="1808" spans="1:34" x14ac:dyDescent="0.2">
      <c r="A1808">
        <v>1806</v>
      </c>
      <c r="B1808">
        <v>181</v>
      </c>
      <c r="C1808">
        <v>228</v>
      </c>
      <c r="D1808" t="s">
        <v>669</v>
      </c>
      <c r="E1808">
        <f t="shared" si="55"/>
        <v>90</v>
      </c>
      <c r="F1808" s="42">
        <f t="shared" si="56"/>
        <v>91</v>
      </c>
      <c r="H1808" t="s">
        <v>675</v>
      </c>
      <c r="I1808">
        <v>0</v>
      </c>
      <c r="J1808">
        <v>1</v>
      </c>
      <c r="K1808">
        <v>1</v>
      </c>
      <c r="S1808">
        <v>-0.84961912163998898</v>
      </c>
      <c r="T1808">
        <v>-1.44913704082574</v>
      </c>
      <c r="U1808">
        <v>3.4446364674950001</v>
      </c>
      <c r="V1808">
        <v>6.3345734183596996</v>
      </c>
      <c r="W1808">
        <v>-0.384680305930441</v>
      </c>
      <c r="X1808">
        <v>-1.24782153720091</v>
      </c>
      <c r="Y1808">
        <v>8.7872227563352806E-2</v>
      </c>
      <c r="Z1808">
        <v>-0.87049521690251797</v>
      </c>
      <c r="AA1808">
        <v>1.25306107832472</v>
      </c>
      <c r="AB1808">
        <v>2.6051763905146901</v>
      </c>
      <c r="AC1808">
        <v>0.22601323595838099</v>
      </c>
      <c r="AD1808">
        <v>6.02380595991188E-2</v>
      </c>
      <c r="AE1808">
        <v>1</v>
      </c>
      <c r="AF1808">
        <v>0</v>
      </c>
      <c r="AG1808">
        <v>0</v>
      </c>
      <c r="AH1808">
        <v>0</v>
      </c>
    </row>
    <row r="1809" spans="1:34" x14ac:dyDescent="0.2">
      <c r="A1809">
        <v>1807</v>
      </c>
      <c r="B1809">
        <v>181</v>
      </c>
      <c r="C1809">
        <v>229</v>
      </c>
      <c r="D1809" t="s">
        <v>669</v>
      </c>
      <c r="E1809">
        <f t="shared" si="55"/>
        <v>90</v>
      </c>
      <c r="F1809" s="42">
        <f t="shared" si="56"/>
        <v>91</v>
      </c>
      <c r="H1809" t="s">
        <v>676</v>
      </c>
      <c r="I1809">
        <v>1</v>
      </c>
      <c r="J1809">
        <v>1</v>
      </c>
      <c r="K1809">
        <v>1</v>
      </c>
      <c r="S1809">
        <v>0.85148715000832498</v>
      </c>
      <c r="T1809">
        <v>1.59377434026803</v>
      </c>
      <c r="U1809">
        <v>2.9694377888226899</v>
      </c>
      <c r="V1809">
        <v>5.0745321197310203</v>
      </c>
      <c r="W1809">
        <v>0.93269411189166096</v>
      </c>
      <c r="X1809">
        <v>1.5210319213925401</v>
      </c>
      <c r="Y1809">
        <v>0.88096257377499998</v>
      </c>
      <c r="Z1809">
        <v>1.01761807971482</v>
      </c>
      <c r="AA1809">
        <v>1.06047049238351</v>
      </c>
      <c r="AB1809">
        <v>2.1018085446225401</v>
      </c>
      <c r="AC1809">
        <v>7.2208397036189098E-4</v>
      </c>
      <c r="AD1809">
        <v>4.9918485145752402E-3</v>
      </c>
      <c r="AE1809">
        <v>1</v>
      </c>
      <c r="AF1809">
        <v>0</v>
      </c>
      <c r="AG1809">
        <v>1</v>
      </c>
      <c r="AH1809">
        <v>1</v>
      </c>
    </row>
    <row r="1810" spans="1:34" x14ac:dyDescent="0.2">
      <c r="A1810">
        <v>1808</v>
      </c>
      <c r="B1810">
        <v>181</v>
      </c>
      <c r="C1810">
        <v>229</v>
      </c>
      <c r="D1810" t="s">
        <v>669</v>
      </c>
      <c r="E1810">
        <f t="shared" si="55"/>
        <v>90</v>
      </c>
      <c r="F1810" s="42">
        <f t="shared" si="56"/>
        <v>91</v>
      </c>
      <c r="H1810" t="s">
        <v>677</v>
      </c>
      <c r="I1810">
        <v>0</v>
      </c>
      <c r="J1810">
        <v>1</v>
      </c>
      <c r="K1810">
        <v>1</v>
      </c>
      <c r="S1810">
        <v>-0.69693507754709605</v>
      </c>
      <c r="T1810">
        <v>-0.16548240784162799</v>
      </c>
      <c r="U1810">
        <v>2.7760125945787899</v>
      </c>
      <c r="V1810">
        <v>0.59209874376310201</v>
      </c>
      <c r="W1810">
        <v>-0.49594561782214103</v>
      </c>
      <c r="X1810">
        <v>-7.5287507150336899E-2</v>
      </c>
      <c r="Y1810">
        <v>-0.76091456323073003</v>
      </c>
      <c r="Z1810">
        <v>-4.7764910925414697E-2</v>
      </c>
      <c r="AA1810">
        <v>0.92922094390533605</v>
      </c>
      <c r="AB1810">
        <v>0.23247203544182701</v>
      </c>
      <c r="AC1810">
        <v>3.6675823479292803E-2</v>
      </c>
      <c r="AD1810">
        <v>0.20172030538499999</v>
      </c>
      <c r="AE1810">
        <v>0</v>
      </c>
      <c r="AF1810">
        <v>1</v>
      </c>
      <c r="AG1810">
        <v>1</v>
      </c>
      <c r="AH1810">
        <v>0</v>
      </c>
    </row>
    <row r="1811" spans="1:34" x14ac:dyDescent="0.2">
      <c r="A1811">
        <v>1809</v>
      </c>
      <c r="B1811">
        <v>181</v>
      </c>
      <c r="C1811">
        <v>230</v>
      </c>
      <c r="D1811" t="s">
        <v>669</v>
      </c>
      <c r="E1811">
        <f t="shared" si="55"/>
        <v>90</v>
      </c>
      <c r="F1811" s="42">
        <f t="shared" si="56"/>
        <v>91</v>
      </c>
      <c r="H1811" t="s">
        <v>678</v>
      </c>
      <c r="I1811">
        <v>1</v>
      </c>
      <c r="J1811">
        <v>1</v>
      </c>
      <c r="K1811">
        <v>1</v>
      </c>
      <c r="S1811">
        <v>0.41621751984348498</v>
      </c>
      <c r="T1811">
        <v>0.125201433042786</v>
      </c>
      <c r="U1811">
        <v>3.2667908266885202</v>
      </c>
      <c r="V1811">
        <v>1.5992794493214399</v>
      </c>
      <c r="W1811">
        <v>0.58127560306933401</v>
      </c>
      <c r="X1811">
        <v>-3.9844287602551098E-2</v>
      </c>
      <c r="Y1811">
        <v>0.60056248040320703</v>
      </c>
      <c r="Z1811">
        <v>8.9795158689951499E-2</v>
      </c>
      <c r="AA1811">
        <v>1.3010625058701</v>
      </c>
      <c r="AB1811">
        <v>0.64218195052650495</v>
      </c>
      <c r="AC1811">
        <v>7.9308059615983306E-2</v>
      </c>
      <c r="AD1811">
        <v>0.80602005568117296</v>
      </c>
      <c r="AE1811">
        <v>0</v>
      </c>
      <c r="AF1811">
        <v>1</v>
      </c>
      <c r="AG1811">
        <v>1</v>
      </c>
      <c r="AH1811">
        <v>0</v>
      </c>
    </row>
    <row r="1812" spans="1:34" x14ac:dyDescent="0.2">
      <c r="A1812">
        <v>1810</v>
      </c>
      <c r="B1812">
        <v>181</v>
      </c>
      <c r="C1812">
        <v>230</v>
      </c>
      <c r="D1812" t="s">
        <v>669</v>
      </c>
      <c r="E1812">
        <f t="shared" si="55"/>
        <v>90</v>
      </c>
      <c r="F1812" s="42">
        <f t="shared" si="56"/>
        <v>91</v>
      </c>
      <c r="H1812" t="s">
        <v>679</v>
      </c>
      <c r="I1812">
        <v>0</v>
      </c>
      <c r="J1812">
        <v>1</v>
      </c>
      <c r="K1812">
        <v>1</v>
      </c>
      <c r="S1812">
        <v>-0.25087627471657498</v>
      </c>
      <c r="T1812">
        <v>-0.43135233962513603</v>
      </c>
      <c r="U1812">
        <v>2.8325878736795902</v>
      </c>
      <c r="V1812">
        <v>4.7451152788323796</v>
      </c>
      <c r="W1812">
        <v>-0.36141217184337399</v>
      </c>
      <c r="X1812">
        <v>-0.37527626155122701</v>
      </c>
      <c r="Y1812">
        <v>-0.20471831218784201</v>
      </c>
      <c r="Z1812">
        <v>-0.52055796230370599</v>
      </c>
      <c r="AA1812">
        <v>1.11802792912542</v>
      </c>
      <c r="AB1812">
        <v>1.7212830517591999</v>
      </c>
      <c r="AC1812">
        <v>0.20254671880988701</v>
      </c>
      <c r="AD1812">
        <v>0.38901919435712901</v>
      </c>
      <c r="AE1812">
        <v>1</v>
      </c>
      <c r="AF1812">
        <v>0</v>
      </c>
      <c r="AG1812">
        <v>1</v>
      </c>
      <c r="AH1812">
        <v>1</v>
      </c>
    </row>
    <row r="1813" spans="1:34" x14ac:dyDescent="0.2">
      <c r="A1813">
        <v>1811</v>
      </c>
      <c r="B1813">
        <v>182</v>
      </c>
      <c r="C1813">
        <v>226</v>
      </c>
      <c r="D1813" t="s">
        <v>680</v>
      </c>
      <c r="E1813">
        <f t="shared" si="55"/>
        <v>90</v>
      </c>
      <c r="F1813" s="42">
        <f t="shared" si="56"/>
        <v>92</v>
      </c>
      <c r="H1813" t="s">
        <v>670</v>
      </c>
      <c r="I1813">
        <v>1</v>
      </c>
      <c r="J1813">
        <v>0</v>
      </c>
      <c r="K1813">
        <v>1</v>
      </c>
      <c r="S1813">
        <v>0.91269626718713004</v>
      </c>
      <c r="T1813">
        <v>1.70482939968129</v>
      </c>
      <c r="U1813">
        <v>3.0980221859645098</v>
      </c>
      <c r="V1813">
        <v>4.7757606792100402</v>
      </c>
      <c r="W1813">
        <v>0.90678174476808004</v>
      </c>
      <c r="X1813">
        <v>2.2946868731635202</v>
      </c>
      <c r="Y1813">
        <v>1.0322204315060799</v>
      </c>
      <c r="Z1813">
        <v>2.4917716535303698</v>
      </c>
      <c r="AA1813">
        <v>1.3984250385760599</v>
      </c>
      <c r="AB1813">
        <v>1.9915947769336499</v>
      </c>
      <c r="AC1813">
        <v>1.1557725609701201E-2</v>
      </c>
      <c r="AD1813">
        <v>1.39665021213478E-5</v>
      </c>
      <c r="AE1813">
        <v>1</v>
      </c>
      <c r="AF1813">
        <v>0</v>
      </c>
      <c r="AG1813">
        <v>0</v>
      </c>
      <c r="AH1813">
        <v>0</v>
      </c>
    </row>
    <row r="1814" spans="1:34" x14ac:dyDescent="0.2">
      <c r="A1814">
        <v>1812</v>
      </c>
      <c r="B1814">
        <v>182</v>
      </c>
      <c r="C1814">
        <v>226</v>
      </c>
      <c r="D1814" t="s">
        <v>680</v>
      </c>
      <c r="E1814">
        <f t="shared" si="55"/>
        <v>90</v>
      </c>
      <c r="F1814" s="42">
        <f t="shared" si="56"/>
        <v>92</v>
      </c>
      <c r="H1814" t="s">
        <v>671</v>
      </c>
      <c r="I1814">
        <v>0</v>
      </c>
      <c r="J1814">
        <v>0</v>
      </c>
      <c r="K1814">
        <v>1</v>
      </c>
      <c r="S1814">
        <v>-0.62577783467713699</v>
      </c>
      <c r="T1814">
        <v>-0.29131971792132999</v>
      </c>
      <c r="U1814">
        <v>2.1970277879154301</v>
      </c>
      <c r="V1814">
        <v>0.57527578587255102</v>
      </c>
      <c r="W1814">
        <v>-0.396184315548336</v>
      </c>
      <c r="X1814">
        <v>-0.22041635852990901</v>
      </c>
      <c r="Y1814">
        <v>-0.71224847416711601</v>
      </c>
      <c r="Z1814">
        <v>-0.26065785844320999</v>
      </c>
      <c r="AA1814">
        <v>0.84586936691794401</v>
      </c>
      <c r="AB1814">
        <v>0.23712281051265099</v>
      </c>
      <c r="AC1814">
        <v>6.60380002606403E-2</v>
      </c>
      <c r="AD1814">
        <v>3.6829626229992099E-4</v>
      </c>
      <c r="AE1814">
        <v>0</v>
      </c>
      <c r="AF1814">
        <v>1</v>
      </c>
      <c r="AG1814">
        <v>0</v>
      </c>
      <c r="AH1814">
        <v>1</v>
      </c>
    </row>
    <row r="1815" spans="1:34" x14ac:dyDescent="0.2">
      <c r="A1815">
        <v>1813</v>
      </c>
      <c r="B1815">
        <v>182</v>
      </c>
      <c r="C1815">
        <v>227</v>
      </c>
      <c r="D1815" t="s">
        <v>680</v>
      </c>
      <c r="E1815">
        <f t="shared" si="55"/>
        <v>90</v>
      </c>
      <c r="F1815" s="42">
        <f t="shared" si="56"/>
        <v>92</v>
      </c>
      <c r="H1815" t="s">
        <v>672</v>
      </c>
      <c r="I1815">
        <v>1</v>
      </c>
      <c r="J1815">
        <v>0</v>
      </c>
      <c r="K1815">
        <v>1</v>
      </c>
      <c r="S1815">
        <v>0.15901904314523599</v>
      </c>
      <c r="T1815">
        <v>0.24572421355042401</v>
      </c>
      <c r="U1815">
        <v>3.47820946923457</v>
      </c>
      <c r="V1815">
        <v>6.7628300618985797</v>
      </c>
      <c r="W1815">
        <v>0.53141318119237002</v>
      </c>
      <c r="X1815">
        <v>0.56906553485764799</v>
      </c>
      <c r="Y1815">
        <v>0.116155216968646</v>
      </c>
      <c r="Z1815">
        <v>-0.44764088685706999</v>
      </c>
      <c r="AA1815">
        <v>1.32581969590791</v>
      </c>
      <c r="AB1815">
        <v>2.8286330828539801</v>
      </c>
      <c r="AC1815">
        <v>0.114883017002022</v>
      </c>
      <c r="AD1815">
        <v>0.42656619306278099</v>
      </c>
      <c r="AE1815">
        <v>1</v>
      </c>
      <c r="AF1815">
        <v>0</v>
      </c>
      <c r="AG1815">
        <v>1</v>
      </c>
      <c r="AH1815">
        <v>1</v>
      </c>
    </row>
    <row r="1816" spans="1:34" x14ac:dyDescent="0.2">
      <c r="A1816">
        <v>1814</v>
      </c>
      <c r="B1816">
        <v>182</v>
      </c>
      <c r="C1816">
        <v>227</v>
      </c>
      <c r="D1816" t="s">
        <v>680</v>
      </c>
      <c r="E1816">
        <f t="shared" si="55"/>
        <v>90</v>
      </c>
      <c r="F1816" s="42">
        <f t="shared" si="56"/>
        <v>92</v>
      </c>
      <c r="H1816" t="s">
        <v>673</v>
      </c>
      <c r="I1816">
        <v>0</v>
      </c>
      <c r="J1816">
        <v>0</v>
      </c>
      <c r="K1816">
        <v>1</v>
      </c>
      <c r="S1816">
        <v>-0.70016579306684401</v>
      </c>
      <c r="T1816">
        <v>-1.30881423387052</v>
      </c>
      <c r="U1816">
        <v>2.61176173854619</v>
      </c>
      <c r="V1816">
        <v>4.6875787611781403</v>
      </c>
      <c r="W1816">
        <v>-0.49233245346843801</v>
      </c>
      <c r="X1816">
        <v>-2.10277407375091</v>
      </c>
      <c r="Y1816">
        <v>-0.74079547623039099</v>
      </c>
      <c r="Z1816">
        <v>-2.1868840062972899</v>
      </c>
      <c r="AA1816">
        <v>0.98487016461506904</v>
      </c>
      <c r="AB1816">
        <v>1.7513653818061301</v>
      </c>
      <c r="AC1816">
        <v>5.0046847430375102E-2</v>
      </c>
      <c r="AD1816">
        <v>6.4893344214339698E-6</v>
      </c>
      <c r="AE1816">
        <v>1</v>
      </c>
      <c r="AF1816">
        <v>0</v>
      </c>
      <c r="AG1816">
        <v>0</v>
      </c>
      <c r="AH1816">
        <v>0</v>
      </c>
    </row>
    <row r="1817" spans="1:34" x14ac:dyDescent="0.2">
      <c r="A1817">
        <v>1815</v>
      </c>
      <c r="B1817">
        <v>182</v>
      </c>
      <c r="C1817">
        <v>228</v>
      </c>
      <c r="D1817" t="s">
        <v>680</v>
      </c>
      <c r="E1817">
        <f t="shared" si="55"/>
        <v>90</v>
      </c>
      <c r="F1817" s="42">
        <f t="shared" si="56"/>
        <v>92</v>
      </c>
      <c r="H1817" t="s">
        <v>674</v>
      </c>
      <c r="I1817">
        <v>1</v>
      </c>
      <c r="J1817">
        <v>0</v>
      </c>
      <c r="K1817">
        <v>1</v>
      </c>
      <c r="S1817">
        <v>-3.62156669143587E-2</v>
      </c>
      <c r="T1817">
        <v>-9.1531583647992201E-3</v>
      </c>
      <c r="U1817">
        <v>3.1210008431226002</v>
      </c>
      <c r="V1817">
        <v>0.64375229808712098</v>
      </c>
      <c r="W1817">
        <v>-0.33491576005743301</v>
      </c>
      <c r="X1817">
        <v>0.119554739894395</v>
      </c>
      <c r="Y1817">
        <v>-1.20020635725578E-2</v>
      </c>
      <c r="Z1817">
        <v>0.210510431950755</v>
      </c>
      <c r="AA1817">
        <v>1.3144749625463801</v>
      </c>
      <c r="AB1817">
        <v>0.26132227865685997</v>
      </c>
      <c r="AC1817">
        <v>0.314424191697736</v>
      </c>
      <c r="AD1817">
        <v>7.2465793014892296E-2</v>
      </c>
      <c r="AE1817">
        <v>0</v>
      </c>
      <c r="AF1817">
        <v>1</v>
      </c>
      <c r="AG1817">
        <v>0</v>
      </c>
      <c r="AH1817">
        <v>1</v>
      </c>
    </row>
    <row r="1818" spans="1:34" x14ac:dyDescent="0.2">
      <c r="A1818">
        <v>1816</v>
      </c>
      <c r="B1818">
        <v>182</v>
      </c>
      <c r="C1818">
        <v>228</v>
      </c>
      <c r="D1818" t="s">
        <v>680</v>
      </c>
      <c r="E1818">
        <f t="shared" si="55"/>
        <v>90</v>
      </c>
      <c r="F1818" s="42">
        <f t="shared" si="56"/>
        <v>92</v>
      </c>
      <c r="H1818" t="s">
        <v>675</v>
      </c>
      <c r="I1818">
        <v>0</v>
      </c>
      <c r="J1818">
        <v>0</v>
      </c>
      <c r="K1818">
        <v>1</v>
      </c>
      <c r="S1818">
        <v>-0.84961912163998898</v>
      </c>
      <c r="T1818">
        <v>-1.44913704082574</v>
      </c>
      <c r="U1818">
        <v>3.4446364674950001</v>
      </c>
      <c r="V1818">
        <v>6.3345734183596996</v>
      </c>
      <c r="W1818">
        <v>-0.384680305930441</v>
      </c>
      <c r="X1818">
        <v>-1.24782153720091</v>
      </c>
      <c r="Y1818">
        <v>8.7872227563352806E-2</v>
      </c>
      <c r="Z1818">
        <v>-0.87049521690251797</v>
      </c>
      <c r="AA1818">
        <v>1.25306107832472</v>
      </c>
      <c r="AB1818">
        <v>2.6051763905146901</v>
      </c>
      <c r="AC1818">
        <v>0.22601323595838099</v>
      </c>
      <c r="AD1818">
        <v>6.02380595991188E-2</v>
      </c>
      <c r="AE1818">
        <v>1</v>
      </c>
      <c r="AF1818">
        <v>0</v>
      </c>
      <c r="AG1818">
        <v>0</v>
      </c>
      <c r="AH1818">
        <v>0</v>
      </c>
    </row>
    <row r="1819" spans="1:34" x14ac:dyDescent="0.2">
      <c r="A1819">
        <v>1817</v>
      </c>
      <c r="B1819">
        <v>182</v>
      </c>
      <c r="C1819">
        <v>229</v>
      </c>
      <c r="D1819" t="s">
        <v>680</v>
      </c>
      <c r="E1819">
        <f t="shared" si="55"/>
        <v>90</v>
      </c>
      <c r="F1819" s="42">
        <f t="shared" si="56"/>
        <v>92</v>
      </c>
      <c r="H1819" t="s">
        <v>676</v>
      </c>
      <c r="I1819">
        <v>1</v>
      </c>
      <c r="J1819">
        <v>0</v>
      </c>
      <c r="K1819">
        <v>1</v>
      </c>
      <c r="S1819">
        <v>0.85148715000832498</v>
      </c>
      <c r="T1819">
        <v>1.59377434026803</v>
      </c>
      <c r="U1819">
        <v>2.9694377888226899</v>
      </c>
      <c r="V1819">
        <v>5.0745321197310203</v>
      </c>
      <c r="W1819">
        <v>0.93269411189166096</v>
      </c>
      <c r="X1819">
        <v>1.5210319213925401</v>
      </c>
      <c r="Y1819">
        <v>0.88096257377499998</v>
      </c>
      <c r="Z1819">
        <v>1.01761807971482</v>
      </c>
      <c r="AA1819">
        <v>1.06047049238351</v>
      </c>
      <c r="AB1819">
        <v>2.1018085446225401</v>
      </c>
      <c r="AC1819">
        <v>7.2208397036189098E-4</v>
      </c>
      <c r="AD1819">
        <v>4.9918485145752402E-3</v>
      </c>
      <c r="AE1819">
        <v>1</v>
      </c>
      <c r="AF1819">
        <v>0</v>
      </c>
      <c r="AG1819">
        <v>1</v>
      </c>
      <c r="AH1819">
        <v>1</v>
      </c>
    </row>
    <row r="1820" spans="1:34" x14ac:dyDescent="0.2">
      <c r="A1820">
        <v>1818</v>
      </c>
      <c r="B1820">
        <v>182</v>
      </c>
      <c r="C1820">
        <v>229</v>
      </c>
      <c r="D1820" t="s">
        <v>680</v>
      </c>
      <c r="E1820">
        <f t="shared" si="55"/>
        <v>90</v>
      </c>
      <c r="F1820" s="42">
        <f t="shared" si="56"/>
        <v>92</v>
      </c>
      <c r="H1820" t="s">
        <v>677</v>
      </c>
      <c r="I1820">
        <v>0</v>
      </c>
      <c r="J1820">
        <v>0</v>
      </c>
      <c r="K1820">
        <v>1</v>
      </c>
      <c r="S1820">
        <v>-0.69693507754709605</v>
      </c>
      <c r="T1820">
        <v>-0.16548240784162799</v>
      </c>
      <c r="U1820">
        <v>2.7760125945787899</v>
      </c>
      <c r="V1820">
        <v>0.59209874376310201</v>
      </c>
      <c r="W1820">
        <v>-0.49594561782214103</v>
      </c>
      <c r="X1820">
        <v>-7.5287507150336899E-2</v>
      </c>
      <c r="Y1820">
        <v>-0.76091456323073003</v>
      </c>
      <c r="Z1820">
        <v>-4.7764910925414697E-2</v>
      </c>
      <c r="AA1820">
        <v>0.92922094390533605</v>
      </c>
      <c r="AB1820">
        <v>0.23247203544182701</v>
      </c>
      <c r="AC1820">
        <v>3.6675823479292803E-2</v>
      </c>
      <c r="AD1820">
        <v>0.20172030538499999</v>
      </c>
      <c r="AE1820">
        <v>0</v>
      </c>
      <c r="AF1820">
        <v>1</v>
      </c>
      <c r="AG1820">
        <v>1</v>
      </c>
      <c r="AH1820">
        <v>0</v>
      </c>
    </row>
    <row r="1821" spans="1:34" x14ac:dyDescent="0.2">
      <c r="A1821">
        <v>1819</v>
      </c>
      <c r="B1821">
        <v>182</v>
      </c>
      <c r="C1821">
        <v>230</v>
      </c>
      <c r="D1821" t="s">
        <v>680</v>
      </c>
      <c r="E1821">
        <f t="shared" si="55"/>
        <v>90</v>
      </c>
      <c r="F1821" s="42">
        <f t="shared" si="56"/>
        <v>92</v>
      </c>
      <c r="H1821" t="s">
        <v>678</v>
      </c>
      <c r="I1821">
        <v>1</v>
      </c>
      <c r="J1821">
        <v>0</v>
      </c>
      <c r="K1821">
        <v>1</v>
      </c>
      <c r="S1821">
        <v>0.41621751984348498</v>
      </c>
      <c r="T1821">
        <v>0.125201433042786</v>
      </c>
      <c r="U1821">
        <v>3.2667908266885202</v>
      </c>
      <c r="V1821">
        <v>1.5992794493214399</v>
      </c>
      <c r="W1821">
        <v>0.58127560306933401</v>
      </c>
      <c r="X1821">
        <v>-3.9844287602551098E-2</v>
      </c>
      <c r="Y1821">
        <v>0.60056248040320703</v>
      </c>
      <c r="Z1821">
        <v>8.9795158689951499E-2</v>
      </c>
      <c r="AA1821">
        <v>1.3010625058701</v>
      </c>
      <c r="AB1821">
        <v>0.64218195052650495</v>
      </c>
      <c r="AC1821">
        <v>7.9308059615983306E-2</v>
      </c>
      <c r="AD1821">
        <v>0.80602005568117296</v>
      </c>
      <c r="AE1821">
        <v>0</v>
      </c>
      <c r="AF1821">
        <v>1</v>
      </c>
      <c r="AG1821">
        <v>1</v>
      </c>
      <c r="AH1821">
        <v>0</v>
      </c>
    </row>
    <row r="1822" spans="1:34" x14ac:dyDescent="0.2">
      <c r="A1822">
        <v>1820</v>
      </c>
      <c r="B1822">
        <v>182</v>
      </c>
      <c r="C1822">
        <v>230</v>
      </c>
      <c r="D1822" t="s">
        <v>680</v>
      </c>
      <c r="E1822">
        <f t="shared" si="55"/>
        <v>90</v>
      </c>
      <c r="F1822" s="42">
        <f t="shared" si="56"/>
        <v>92</v>
      </c>
      <c r="H1822" t="s">
        <v>679</v>
      </c>
      <c r="I1822">
        <v>0</v>
      </c>
      <c r="J1822">
        <v>0</v>
      </c>
      <c r="K1822">
        <v>1</v>
      </c>
      <c r="S1822">
        <v>-0.25087627471657498</v>
      </c>
      <c r="T1822">
        <v>-0.43135233962513603</v>
      </c>
      <c r="U1822">
        <v>2.8325878736795902</v>
      </c>
      <c r="V1822">
        <v>4.7451152788323796</v>
      </c>
      <c r="W1822">
        <v>-0.36141217184337399</v>
      </c>
      <c r="X1822">
        <v>-0.37527626155122701</v>
      </c>
      <c r="Y1822">
        <v>-0.20471831218784201</v>
      </c>
      <c r="Z1822">
        <v>-0.52055796230370599</v>
      </c>
      <c r="AA1822">
        <v>1.11802792912542</v>
      </c>
      <c r="AB1822">
        <v>1.7212830517591999</v>
      </c>
      <c r="AC1822">
        <v>0.20254671880988701</v>
      </c>
      <c r="AD1822">
        <v>0.38901919435712901</v>
      </c>
      <c r="AE1822">
        <v>1</v>
      </c>
      <c r="AF1822">
        <v>0</v>
      </c>
      <c r="AG1822">
        <v>1</v>
      </c>
      <c r="AH1822">
        <v>1</v>
      </c>
    </row>
    <row r="1823" spans="1:34" x14ac:dyDescent="0.2">
      <c r="A1823">
        <v>1821</v>
      </c>
      <c r="B1823">
        <v>183</v>
      </c>
      <c r="C1823">
        <v>226</v>
      </c>
      <c r="D1823" t="s">
        <v>681</v>
      </c>
      <c r="E1823">
        <f t="shared" si="55"/>
        <v>92</v>
      </c>
      <c r="F1823" s="42">
        <f t="shared" si="56"/>
        <v>91</v>
      </c>
      <c r="H1823" t="s">
        <v>670</v>
      </c>
      <c r="I1823">
        <v>1</v>
      </c>
      <c r="J1823">
        <v>1</v>
      </c>
      <c r="K1823">
        <v>0</v>
      </c>
      <c r="S1823">
        <v>0.91269626718713004</v>
      </c>
      <c r="T1823">
        <v>1.70482939968129</v>
      </c>
      <c r="U1823">
        <v>3.0980221859645098</v>
      </c>
      <c r="V1823">
        <v>4.7757606792100402</v>
      </c>
      <c r="W1823">
        <v>0.90678174476808004</v>
      </c>
      <c r="X1823">
        <v>2.2946868731635202</v>
      </c>
      <c r="Y1823">
        <v>1.0322204315060799</v>
      </c>
      <c r="Z1823">
        <v>2.4917716535303698</v>
      </c>
      <c r="AA1823">
        <v>1.3984250385760599</v>
      </c>
      <c r="AB1823">
        <v>1.9915947769336499</v>
      </c>
      <c r="AC1823">
        <v>1.1557725609701201E-2</v>
      </c>
      <c r="AD1823">
        <v>1.39665021213478E-5</v>
      </c>
      <c r="AE1823">
        <v>1</v>
      </c>
      <c r="AF1823">
        <v>0</v>
      </c>
      <c r="AG1823">
        <v>0</v>
      </c>
      <c r="AH1823">
        <v>0</v>
      </c>
    </row>
    <row r="1824" spans="1:34" x14ac:dyDescent="0.2">
      <c r="A1824">
        <v>1822</v>
      </c>
      <c r="B1824">
        <v>183</v>
      </c>
      <c r="C1824">
        <v>226</v>
      </c>
      <c r="D1824" t="s">
        <v>681</v>
      </c>
      <c r="E1824">
        <f t="shared" si="55"/>
        <v>92</v>
      </c>
      <c r="F1824" s="42">
        <f t="shared" si="56"/>
        <v>91</v>
      </c>
      <c r="H1824" t="s">
        <v>671</v>
      </c>
      <c r="I1824">
        <v>0</v>
      </c>
      <c r="J1824">
        <v>1</v>
      </c>
      <c r="K1824">
        <v>0</v>
      </c>
      <c r="S1824">
        <v>-0.62577783467713699</v>
      </c>
      <c r="T1824">
        <v>-0.29131971792132999</v>
      </c>
      <c r="U1824">
        <v>2.1970277879154301</v>
      </c>
      <c r="V1824">
        <v>0.57527578587255102</v>
      </c>
      <c r="W1824">
        <v>-0.396184315548336</v>
      </c>
      <c r="X1824">
        <v>-0.22041635852990901</v>
      </c>
      <c r="Y1824">
        <v>-0.71224847416711601</v>
      </c>
      <c r="Z1824">
        <v>-0.26065785844320999</v>
      </c>
      <c r="AA1824">
        <v>0.84586936691794401</v>
      </c>
      <c r="AB1824">
        <v>0.23712281051265099</v>
      </c>
      <c r="AC1824">
        <v>6.60380002606403E-2</v>
      </c>
      <c r="AD1824">
        <v>3.6829626229992099E-4</v>
      </c>
      <c r="AE1824">
        <v>0</v>
      </c>
      <c r="AF1824">
        <v>1</v>
      </c>
      <c r="AG1824">
        <v>0</v>
      </c>
      <c r="AH1824">
        <v>1</v>
      </c>
    </row>
    <row r="1825" spans="1:34" x14ac:dyDescent="0.2">
      <c r="A1825">
        <v>1823</v>
      </c>
      <c r="B1825">
        <v>183</v>
      </c>
      <c r="C1825">
        <v>227</v>
      </c>
      <c r="D1825" t="s">
        <v>681</v>
      </c>
      <c r="E1825">
        <f t="shared" si="55"/>
        <v>92</v>
      </c>
      <c r="F1825" s="42">
        <f t="shared" si="56"/>
        <v>91</v>
      </c>
      <c r="H1825" t="s">
        <v>672</v>
      </c>
      <c r="I1825">
        <v>1</v>
      </c>
      <c r="J1825">
        <v>1</v>
      </c>
      <c r="K1825">
        <v>0</v>
      </c>
      <c r="S1825">
        <v>0.15901904314523599</v>
      </c>
      <c r="T1825">
        <v>0.24572421355042401</v>
      </c>
      <c r="U1825">
        <v>3.47820946923457</v>
      </c>
      <c r="V1825">
        <v>6.7628300618985797</v>
      </c>
      <c r="W1825">
        <v>0.53141318119237002</v>
      </c>
      <c r="X1825">
        <v>0.56906553485764799</v>
      </c>
      <c r="Y1825">
        <v>0.116155216968646</v>
      </c>
      <c r="Z1825">
        <v>-0.44764088685706999</v>
      </c>
      <c r="AA1825">
        <v>1.32581969590791</v>
      </c>
      <c r="AB1825">
        <v>2.8286330828539801</v>
      </c>
      <c r="AC1825">
        <v>0.114883017002022</v>
      </c>
      <c r="AD1825">
        <v>0.42656619306278099</v>
      </c>
      <c r="AE1825">
        <v>1</v>
      </c>
      <c r="AF1825">
        <v>0</v>
      </c>
      <c r="AG1825">
        <v>1</v>
      </c>
      <c r="AH1825">
        <v>1</v>
      </c>
    </row>
    <row r="1826" spans="1:34" x14ac:dyDescent="0.2">
      <c r="A1826">
        <v>1824</v>
      </c>
      <c r="B1826">
        <v>183</v>
      </c>
      <c r="C1826">
        <v>227</v>
      </c>
      <c r="D1826" t="s">
        <v>681</v>
      </c>
      <c r="E1826">
        <f t="shared" si="55"/>
        <v>92</v>
      </c>
      <c r="F1826" s="42">
        <f t="shared" si="56"/>
        <v>91</v>
      </c>
      <c r="H1826" t="s">
        <v>673</v>
      </c>
      <c r="I1826">
        <v>0</v>
      </c>
      <c r="J1826">
        <v>1</v>
      </c>
      <c r="K1826">
        <v>0</v>
      </c>
      <c r="S1826">
        <v>-0.70016579306684401</v>
      </c>
      <c r="T1826">
        <v>-1.30881423387052</v>
      </c>
      <c r="U1826">
        <v>2.61176173854619</v>
      </c>
      <c r="V1826">
        <v>4.6875787611781403</v>
      </c>
      <c r="W1826">
        <v>-0.49233245346843801</v>
      </c>
      <c r="X1826">
        <v>-2.10277407375091</v>
      </c>
      <c r="Y1826">
        <v>-0.74079547623039099</v>
      </c>
      <c r="Z1826">
        <v>-2.1868840062972899</v>
      </c>
      <c r="AA1826">
        <v>0.98487016461506904</v>
      </c>
      <c r="AB1826">
        <v>1.7513653818061301</v>
      </c>
      <c r="AC1826">
        <v>5.0046847430375102E-2</v>
      </c>
      <c r="AD1826">
        <v>6.4893344214339698E-6</v>
      </c>
      <c r="AE1826">
        <v>1</v>
      </c>
      <c r="AF1826">
        <v>0</v>
      </c>
      <c r="AG1826">
        <v>0</v>
      </c>
      <c r="AH1826">
        <v>0</v>
      </c>
    </row>
    <row r="1827" spans="1:34" x14ac:dyDescent="0.2">
      <c r="A1827">
        <v>1825</v>
      </c>
      <c r="B1827">
        <v>183</v>
      </c>
      <c r="C1827">
        <v>228</v>
      </c>
      <c r="D1827" t="s">
        <v>681</v>
      </c>
      <c r="E1827">
        <f t="shared" si="55"/>
        <v>92</v>
      </c>
      <c r="F1827" s="42">
        <f t="shared" si="56"/>
        <v>91</v>
      </c>
      <c r="H1827" t="s">
        <v>674</v>
      </c>
      <c r="I1827">
        <v>1</v>
      </c>
      <c r="J1827">
        <v>1</v>
      </c>
      <c r="K1827">
        <v>0</v>
      </c>
      <c r="S1827">
        <v>-3.62156669143587E-2</v>
      </c>
      <c r="T1827">
        <v>-9.1531583647992201E-3</v>
      </c>
      <c r="U1827">
        <v>3.1210008431226002</v>
      </c>
      <c r="V1827">
        <v>0.64375229808712098</v>
      </c>
      <c r="W1827">
        <v>-0.33491576005743301</v>
      </c>
      <c r="X1827">
        <v>0.119554739894395</v>
      </c>
      <c r="Y1827">
        <v>-1.20020635725578E-2</v>
      </c>
      <c r="Z1827">
        <v>0.210510431950755</v>
      </c>
      <c r="AA1827">
        <v>1.3144749625463801</v>
      </c>
      <c r="AB1827">
        <v>0.26132227865685997</v>
      </c>
      <c r="AC1827">
        <v>0.314424191697736</v>
      </c>
      <c r="AD1827">
        <v>7.2465793014892296E-2</v>
      </c>
      <c r="AE1827">
        <v>0</v>
      </c>
      <c r="AF1827">
        <v>1</v>
      </c>
      <c r="AG1827">
        <v>0</v>
      </c>
      <c r="AH1827">
        <v>1</v>
      </c>
    </row>
    <row r="1828" spans="1:34" x14ac:dyDescent="0.2">
      <c r="A1828">
        <v>1826</v>
      </c>
      <c r="B1828">
        <v>183</v>
      </c>
      <c r="C1828">
        <v>228</v>
      </c>
      <c r="D1828" t="s">
        <v>681</v>
      </c>
      <c r="E1828">
        <f t="shared" si="55"/>
        <v>92</v>
      </c>
      <c r="F1828" s="42">
        <f t="shared" si="56"/>
        <v>91</v>
      </c>
      <c r="H1828" t="s">
        <v>675</v>
      </c>
      <c r="I1828">
        <v>0</v>
      </c>
      <c r="J1828">
        <v>1</v>
      </c>
      <c r="K1828">
        <v>0</v>
      </c>
      <c r="S1828">
        <v>-0.84961912163998898</v>
      </c>
      <c r="T1828">
        <v>-1.44913704082574</v>
      </c>
      <c r="U1828">
        <v>3.4446364674950001</v>
      </c>
      <c r="V1828">
        <v>6.3345734183596996</v>
      </c>
      <c r="W1828">
        <v>-0.384680305930441</v>
      </c>
      <c r="X1828">
        <v>-1.24782153720091</v>
      </c>
      <c r="Y1828">
        <v>8.7872227563352806E-2</v>
      </c>
      <c r="Z1828">
        <v>-0.87049521690251797</v>
      </c>
      <c r="AA1828">
        <v>1.25306107832472</v>
      </c>
      <c r="AB1828">
        <v>2.6051763905146901</v>
      </c>
      <c r="AC1828">
        <v>0.22601323595838099</v>
      </c>
      <c r="AD1828">
        <v>6.02380595991188E-2</v>
      </c>
      <c r="AE1828">
        <v>1</v>
      </c>
      <c r="AF1828">
        <v>0</v>
      </c>
      <c r="AG1828">
        <v>0</v>
      </c>
      <c r="AH1828">
        <v>0</v>
      </c>
    </row>
    <row r="1829" spans="1:34" x14ac:dyDescent="0.2">
      <c r="A1829">
        <v>1827</v>
      </c>
      <c r="B1829">
        <v>183</v>
      </c>
      <c r="C1829">
        <v>229</v>
      </c>
      <c r="D1829" t="s">
        <v>681</v>
      </c>
      <c r="E1829">
        <f t="shared" si="55"/>
        <v>92</v>
      </c>
      <c r="F1829" s="42">
        <f t="shared" si="56"/>
        <v>91</v>
      </c>
      <c r="H1829" t="s">
        <v>676</v>
      </c>
      <c r="I1829">
        <v>1</v>
      </c>
      <c r="J1829">
        <v>1</v>
      </c>
      <c r="K1829">
        <v>0</v>
      </c>
      <c r="S1829">
        <v>0.85148715000832498</v>
      </c>
      <c r="T1829">
        <v>1.59377434026803</v>
      </c>
      <c r="U1829">
        <v>2.9694377888226899</v>
      </c>
      <c r="V1829">
        <v>5.0745321197310203</v>
      </c>
      <c r="W1829">
        <v>0.93269411189166096</v>
      </c>
      <c r="X1829">
        <v>1.5210319213925401</v>
      </c>
      <c r="Y1829">
        <v>0.88096257377499998</v>
      </c>
      <c r="Z1829">
        <v>1.01761807971482</v>
      </c>
      <c r="AA1829">
        <v>1.06047049238351</v>
      </c>
      <c r="AB1829">
        <v>2.1018085446225401</v>
      </c>
      <c r="AC1829">
        <v>7.2208397036189098E-4</v>
      </c>
      <c r="AD1829">
        <v>4.9918485145752402E-3</v>
      </c>
      <c r="AE1829">
        <v>1</v>
      </c>
      <c r="AF1829">
        <v>0</v>
      </c>
      <c r="AG1829">
        <v>1</v>
      </c>
      <c r="AH1829">
        <v>1</v>
      </c>
    </row>
    <row r="1830" spans="1:34" x14ac:dyDescent="0.2">
      <c r="A1830">
        <v>1828</v>
      </c>
      <c r="B1830">
        <v>183</v>
      </c>
      <c r="C1830">
        <v>229</v>
      </c>
      <c r="D1830" t="s">
        <v>681</v>
      </c>
      <c r="E1830">
        <f t="shared" si="55"/>
        <v>92</v>
      </c>
      <c r="F1830" s="42">
        <f t="shared" si="56"/>
        <v>91</v>
      </c>
      <c r="H1830" t="s">
        <v>677</v>
      </c>
      <c r="I1830">
        <v>0</v>
      </c>
      <c r="J1830">
        <v>1</v>
      </c>
      <c r="K1830">
        <v>0</v>
      </c>
      <c r="S1830">
        <v>-0.69693507754709605</v>
      </c>
      <c r="T1830">
        <v>-0.16548240784162799</v>
      </c>
      <c r="U1830">
        <v>2.7760125945787899</v>
      </c>
      <c r="V1830">
        <v>0.59209874376310201</v>
      </c>
      <c r="W1830">
        <v>-0.49594561782214103</v>
      </c>
      <c r="X1830">
        <v>-7.5287507150336899E-2</v>
      </c>
      <c r="Y1830">
        <v>-0.76091456323073003</v>
      </c>
      <c r="Z1830">
        <v>-4.7764910925414697E-2</v>
      </c>
      <c r="AA1830">
        <v>0.92922094390533605</v>
      </c>
      <c r="AB1830">
        <v>0.23247203544182701</v>
      </c>
      <c r="AC1830">
        <v>3.6675823479292803E-2</v>
      </c>
      <c r="AD1830">
        <v>0.20172030538499999</v>
      </c>
      <c r="AE1830">
        <v>0</v>
      </c>
      <c r="AF1830">
        <v>1</v>
      </c>
      <c r="AG1830">
        <v>1</v>
      </c>
      <c r="AH1830">
        <v>0</v>
      </c>
    </row>
    <row r="1831" spans="1:34" x14ac:dyDescent="0.2">
      <c r="A1831">
        <v>1829</v>
      </c>
      <c r="B1831">
        <v>183</v>
      </c>
      <c r="C1831">
        <v>230</v>
      </c>
      <c r="D1831" t="s">
        <v>681</v>
      </c>
      <c r="E1831">
        <f t="shared" si="55"/>
        <v>92</v>
      </c>
      <c r="F1831" s="42">
        <f t="shared" si="56"/>
        <v>91</v>
      </c>
      <c r="H1831" t="s">
        <v>678</v>
      </c>
      <c r="I1831">
        <v>1</v>
      </c>
      <c r="J1831">
        <v>1</v>
      </c>
      <c r="K1831">
        <v>0</v>
      </c>
      <c r="S1831">
        <v>0.41621751984348498</v>
      </c>
      <c r="T1831">
        <v>0.125201433042786</v>
      </c>
      <c r="U1831">
        <v>3.2667908266885202</v>
      </c>
      <c r="V1831">
        <v>1.5992794493214399</v>
      </c>
      <c r="W1831">
        <v>0.58127560306933401</v>
      </c>
      <c r="X1831">
        <v>-3.9844287602551098E-2</v>
      </c>
      <c r="Y1831">
        <v>0.60056248040320703</v>
      </c>
      <c r="Z1831">
        <v>8.9795158689951499E-2</v>
      </c>
      <c r="AA1831">
        <v>1.3010625058701</v>
      </c>
      <c r="AB1831">
        <v>0.64218195052650495</v>
      </c>
      <c r="AC1831">
        <v>7.9308059615983306E-2</v>
      </c>
      <c r="AD1831">
        <v>0.80602005568117296</v>
      </c>
      <c r="AE1831">
        <v>0</v>
      </c>
      <c r="AF1831">
        <v>1</v>
      </c>
      <c r="AG1831">
        <v>1</v>
      </c>
      <c r="AH1831">
        <v>0</v>
      </c>
    </row>
    <row r="1832" spans="1:34" x14ac:dyDescent="0.2">
      <c r="A1832">
        <v>1830</v>
      </c>
      <c r="B1832">
        <v>183</v>
      </c>
      <c r="C1832">
        <v>230</v>
      </c>
      <c r="D1832" t="s">
        <v>681</v>
      </c>
      <c r="E1832">
        <f t="shared" si="55"/>
        <v>92</v>
      </c>
      <c r="F1832" s="42">
        <f t="shared" si="56"/>
        <v>91</v>
      </c>
      <c r="H1832" t="s">
        <v>679</v>
      </c>
      <c r="I1832">
        <v>0</v>
      </c>
      <c r="J1832">
        <v>1</v>
      </c>
      <c r="K1832">
        <v>0</v>
      </c>
      <c r="S1832">
        <v>-0.25087627471657498</v>
      </c>
      <c r="T1832">
        <v>-0.43135233962513603</v>
      </c>
      <c r="U1832">
        <v>2.8325878736795902</v>
      </c>
      <c r="V1832">
        <v>4.7451152788323796</v>
      </c>
      <c r="W1832">
        <v>-0.36141217184337399</v>
      </c>
      <c r="X1832">
        <v>-0.37527626155122701</v>
      </c>
      <c r="Y1832">
        <v>-0.20471831218784201</v>
      </c>
      <c r="Z1832">
        <v>-0.52055796230370599</v>
      </c>
      <c r="AA1832">
        <v>1.11802792912542</v>
      </c>
      <c r="AB1832">
        <v>1.7212830517591999</v>
      </c>
      <c r="AC1832">
        <v>0.20254671880988701</v>
      </c>
      <c r="AD1832">
        <v>0.38901919435712901</v>
      </c>
      <c r="AE1832">
        <v>1</v>
      </c>
      <c r="AF1832">
        <v>0</v>
      </c>
      <c r="AG1832">
        <v>1</v>
      </c>
      <c r="AH1832">
        <v>1</v>
      </c>
    </row>
    <row r="1833" spans="1:34" x14ac:dyDescent="0.2">
      <c r="A1833">
        <v>1831</v>
      </c>
      <c r="B1833">
        <v>184</v>
      </c>
      <c r="C1833">
        <v>226</v>
      </c>
      <c r="D1833" t="s">
        <v>682</v>
      </c>
      <c r="E1833">
        <f t="shared" si="55"/>
        <v>92</v>
      </c>
      <c r="F1833" s="42">
        <f t="shared" si="56"/>
        <v>92</v>
      </c>
      <c r="H1833" t="s">
        <v>670</v>
      </c>
      <c r="I1833">
        <v>1</v>
      </c>
      <c r="J1833">
        <v>0</v>
      </c>
      <c r="K1833">
        <v>0</v>
      </c>
      <c r="S1833">
        <v>0.91269626718713004</v>
      </c>
      <c r="T1833">
        <v>1.70482939968129</v>
      </c>
      <c r="U1833">
        <v>3.0980221859645098</v>
      </c>
      <c r="V1833">
        <v>4.7757606792100402</v>
      </c>
      <c r="W1833">
        <v>0.90678174476808004</v>
      </c>
      <c r="X1833">
        <v>2.2946868731635202</v>
      </c>
      <c r="Y1833">
        <v>1.0322204315060799</v>
      </c>
      <c r="Z1833">
        <v>2.4917716535303698</v>
      </c>
      <c r="AA1833">
        <v>1.3984250385760599</v>
      </c>
      <c r="AB1833">
        <v>1.9915947769336499</v>
      </c>
      <c r="AC1833">
        <v>1.1557725609701201E-2</v>
      </c>
      <c r="AD1833">
        <v>1.39665021213478E-5</v>
      </c>
      <c r="AE1833">
        <v>1</v>
      </c>
      <c r="AF1833">
        <v>0</v>
      </c>
      <c r="AG1833">
        <v>0</v>
      </c>
      <c r="AH1833">
        <v>0</v>
      </c>
    </row>
    <row r="1834" spans="1:34" x14ac:dyDescent="0.2">
      <c r="A1834">
        <v>1832</v>
      </c>
      <c r="B1834">
        <v>184</v>
      </c>
      <c r="C1834">
        <v>226</v>
      </c>
      <c r="D1834" t="s">
        <v>682</v>
      </c>
      <c r="E1834">
        <f t="shared" si="55"/>
        <v>92</v>
      </c>
      <c r="F1834" s="42">
        <f t="shared" si="56"/>
        <v>92</v>
      </c>
      <c r="H1834" t="s">
        <v>671</v>
      </c>
      <c r="I1834">
        <v>0</v>
      </c>
      <c r="J1834">
        <v>0</v>
      </c>
      <c r="K1834">
        <v>0</v>
      </c>
      <c r="S1834">
        <v>-0.62577783467713699</v>
      </c>
      <c r="T1834">
        <v>-0.29131971792132999</v>
      </c>
      <c r="U1834">
        <v>2.1970277879154301</v>
      </c>
      <c r="V1834">
        <v>0.57527578587255102</v>
      </c>
      <c r="W1834">
        <v>-0.396184315548336</v>
      </c>
      <c r="X1834">
        <v>-0.22041635852990901</v>
      </c>
      <c r="Y1834">
        <v>-0.71224847416711601</v>
      </c>
      <c r="Z1834">
        <v>-0.26065785844320999</v>
      </c>
      <c r="AA1834">
        <v>0.84586936691794401</v>
      </c>
      <c r="AB1834">
        <v>0.23712281051265099</v>
      </c>
      <c r="AC1834">
        <v>6.60380002606403E-2</v>
      </c>
      <c r="AD1834">
        <v>3.6829626229992099E-4</v>
      </c>
      <c r="AE1834">
        <v>0</v>
      </c>
      <c r="AF1834">
        <v>1</v>
      </c>
      <c r="AG1834">
        <v>0</v>
      </c>
      <c r="AH1834">
        <v>1</v>
      </c>
    </row>
    <row r="1835" spans="1:34" x14ac:dyDescent="0.2">
      <c r="A1835">
        <v>1833</v>
      </c>
      <c r="B1835">
        <v>184</v>
      </c>
      <c r="C1835">
        <v>227</v>
      </c>
      <c r="D1835" t="s">
        <v>682</v>
      </c>
      <c r="E1835">
        <f t="shared" si="55"/>
        <v>92</v>
      </c>
      <c r="F1835" s="42">
        <f t="shared" si="56"/>
        <v>92</v>
      </c>
      <c r="H1835" t="s">
        <v>672</v>
      </c>
      <c r="I1835">
        <v>1</v>
      </c>
      <c r="J1835">
        <v>0</v>
      </c>
      <c r="K1835">
        <v>0</v>
      </c>
      <c r="S1835">
        <v>0.15901904314523599</v>
      </c>
      <c r="T1835">
        <v>0.24572421355042401</v>
      </c>
      <c r="U1835">
        <v>3.47820946923457</v>
      </c>
      <c r="V1835">
        <v>6.7628300618985797</v>
      </c>
      <c r="W1835">
        <v>0.53141318119237002</v>
      </c>
      <c r="X1835">
        <v>0.56906553485764799</v>
      </c>
      <c r="Y1835">
        <v>0.116155216968646</v>
      </c>
      <c r="Z1835">
        <v>-0.44764088685706999</v>
      </c>
      <c r="AA1835">
        <v>1.32581969590791</v>
      </c>
      <c r="AB1835">
        <v>2.8286330828539801</v>
      </c>
      <c r="AC1835">
        <v>0.114883017002022</v>
      </c>
      <c r="AD1835">
        <v>0.42656619306278099</v>
      </c>
      <c r="AE1835">
        <v>1</v>
      </c>
      <c r="AF1835">
        <v>0</v>
      </c>
      <c r="AG1835">
        <v>1</v>
      </c>
      <c r="AH1835">
        <v>1</v>
      </c>
    </row>
    <row r="1836" spans="1:34" x14ac:dyDescent="0.2">
      <c r="A1836">
        <v>1834</v>
      </c>
      <c r="B1836">
        <v>184</v>
      </c>
      <c r="C1836">
        <v>227</v>
      </c>
      <c r="D1836" t="s">
        <v>682</v>
      </c>
      <c r="E1836">
        <f t="shared" si="55"/>
        <v>92</v>
      </c>
      <c r="F1836" s="42">
        <f t="shared" si="56"/>
        <v>92</v>
      </c>
      <c r="H1836" t="s">
        <v>673</v>
      </c>
      <c r="I1836">
        <v>0</v>
      </c>
      <c r="J1836">
        <v>0</v>
      </c>
      <c r="K1836">
        <v>0</v>
      </c>
      <c r="S1836">
        <v>-0.70016579306684401</v>
      </c>
      <c r="T1836">
        <v>-1.30881423387052</v>
      </c>
      <c r="U1836">
        <v>2.61176173854619</v>
      </c>
      <c r="V1836">
        <v>4.6875787611781403</v>
      </c>
      <c r="W1836">
        <v>-0.49233245346843801</v>
      </c>
      <c r="X1836">
        <v>-2.10277407375091</v>
      </c>
      <c r="Y1836">
        <v>-0.74079547623039099</v>
      </c>
      <c r="Z1836">
        <v>-2.1868840062972899</v>
      </c>
      <c r="AA1836">
        <v>0.98487016461506904</v>
      </c>
      <c r="AB1836">
        <v>1.7513653818061301</v>
      </c>
      <c r="AC1836">
        <v>5.0046847430375102E-2</v>
      </c>
      <c r="AD1836">
        <v>6.4893344214339698E-6</v>
      </c>
      <c r="AE1836">
        <v>1</v>
      </c>
      <c r="AF1836">
        <v>0</v>
      </c>
      <c r="AG1836">
        <v>0</v>
      </c>
      <c r="AH1836">
        <v>0</v>
      </c>
    </row>
    <row r="1837" spans="1:34" x14ac:dyDescent="0.2">
      <c r="A1837">
        <v>1835</v>
      </c>
      <c r="B1837">
        <v>184</v>
      </c>
      <c r="C1837">
        <v>228</v>
      </c>
      <c r="D1837" t="s">
        <v>682</v>
      </c>
      <c r="E1837">
        <f t="shared" si="55"/>
        <v>92</v>
      </c>
      <c r="F1837" s="42">
        <f t="shared" si="56"/>
        <v>92</v>
      </c>
      <c r="H1837" t="s">
        <v>674</v>
      </c>
      <c r="I1837">
        <v>1</v>
      </c>
      <c r="J1837">
        <v>0</v>
      </c>
      <c r="K1837">
        <v>0</v>
      </c>
      <c r="S1837">
        <v>-3.62156669143587E-2</v>
      </c>
      <c r="T1837">
        <v>-9.1531583647992201E-3</v>
      </c>
      <c r="U1837">
        <v>3.1210008431226002</v>
      </c>
      <c r="V1837">
        <v>0.64375229808712098</v>
      </c>
      <c r="W1837">
        <v>-0.33491576005743301</v>
      </c>
      <c r="X1837">
        <v>0.119554739894395</v>
      </c>
      <c r="Y1837">
        <v>-1.20020635725578E-2</v>
      </c>
      <c r="Z1837">
        <v>0.210510431950755</v>
      </c>
      <c r="AA1837">
        <v>1.3144749625463801</v>
      </c>
      <c r="AB1837">
        <v>0.26132227865685997</v>
      </c>
      <c r="AC1837">
        <v>0.314424191697736</v>
      </c>
      <c r="AD1837">
        <v>7.2465793014892296E-2</v>
      </c>
      <c r="AE1837">
        <v>0</v>
      </c>
      <c r="AF1837">
        <v>1</v>
      </c>
      <c r="AG1837">
        <v>0</v>
      </c>
      <c r="AH1837">
        <v>1</v>
      </c>
    </row>
    <row r="1838" spans="1:34" x14ac:dyDescent="0.2">
      <c r="A1838">
        <v>1836</v>
      </c>
      <c r="B1838">
        <v>184</v>
      </c>
      <c r="C1838">
        <v>228</v>
      </c>
      <c r="D1838" t="s">
        <v>682</v>
      </c>
      <c r="E1838">
        <f t="shared" si="55"/>
        <v>92</v>
      </c>
      <c r="F1838" s="42">
        <f t="shared" si="56"/>
        <v>92</v>
      </c>
      <c r="H1838" t="s">
        <v>675</v>
      </c>
      <c r="I1838">
        <v>0</v>
      </c>
      <c r="J1838">
        <v>0</v>
      </c>
      <c r="K1838">
        <v>0</v>
      </c>
      <c r="S1838">
        <v>-0.84961912163998898</v>
      </c>
      <c r="T1838">
        <v>-1.44913704082574</v>
      </c>
      <c r="U1838">
        <v>3.4446364674950001</v>
      </c>
      <c r="V1838">
        <v>6.3345734183596996</v>
      </c>
      <c r="W1838">
        <v>-0.384680305930441</v>
      </c>
      <c r="X1838">
        <v>-1.24782153720091</v>
      </c>
      <c r="Y1838">
        <v>8.7872227563352806E-2</v>
      </c>
      <c r="Z1838">
        <v>-0.87049521690251797</v>
      </c>
      <c r="AA1838">
        <v>1.25306107832472</v>
      </c>
      <c r="AB1838">
        <v>2.6051763905146901</v>
      </c>
      <c r="AC1838">
        <v>0.22601323595838099</v>
      </c>
      <c r="AD1838">
        <v>6.02380595991188E-2</v>
      </c>
      <c r="AE1838">
        <v>1</v>
      </c>
      <c r="AF1838">
        <v>0</v>
      </c>
      <c r="AG1838">
        <v>0</v>
      </c>
      <c r="AH1838">
        <v>0</v>
      </c>
    </row>
    <row r="1839" spans="1:34" x14ac:dyDescent="0.2">
      <c r="A1839">
        <v>1837</v>
      </c>
      <c r="B1839">
        <v>184</v>
      </c>
      <c r="C1839">
        <v>229</v>
      </c>
      <c r="D1839" t="s">
        <v>682</v>
      </c>
      <c r="E1839">
        <f t="shared" si="55"/>
        <v>92</v>
      </c>
      <c r="F1839" s="42">
        <f t="shared" si="56"/>
        <v>92</v>
      </c>
      <c r="H1839" t="s">
        <v>676</v>
      </c>
      <c r="I1839">
        <v>1</v>
      </c>
      <c r="J1839">
        <v>0</v>
      </c>
      <c r="K1839">
        <v>0</v>
      </c>
      <c r="S1839">
        <v>0.85148715000832498</v>
      </c>
      <c r="T1839">
        <v>1.59377434026803</v>
      </c>
      <c r="U1839">
        <v>2.9694377888226899</v>
      </c>
      <c r="V1839">
        <v>5.0745321197310203</v>
      </c>
      <c r="W1839">
        <v>0.93269411189166096</v>
      </c>
      <c r="X1839">
        <v>1.5210319213925401</v>
      </c>
      <c r="Y1839">
        <v>0.88096257377499998</v>
      </c>
      <c r="Z1839">
        <v>1.01761807971482</v>
      </c>
      <c r="AA1839">
        <v>1.06047049238351</v>
      </c>
      <c r="AB1839">
        <v>2.1018085446225401</v>
      </c>
      <c r="AC1839">
        <v>7.2208397036189098E-4</v>
      </c>
      <c r="AD1839">
        <v>4.9918485145752402E-3</v>
      </c>
      <c r="AE1839">
        <v>1</v>
      </c>
      <c r="AF1839">
        <v>0</v>
      </c>
      <c r="AG1839">
        <v>1</v>
      </c>
      <c r="AH1839">
        <v>1</v>
      </c>
    </row>
    <row r="1840" spans="1:34" x14ac:dyDescent="0.2">
      <c r="A1840">
        <v>1838</v>
      </c>
      <c r="B1840">
        <v>184</v>
      </c>
      <c r="C1840">
        <v>229</v>
      </c>
      <c r="D1840" t="s">
        <v>682</v>
      </c>
      <c r="E1840">
        <f t="shared" si="55"/>
        <v>92</v>
      </c>
      <c r="F1840" s="42">
        <f t="shared" si="56"/>
        <v>92</v>
      </c>
      <c r="H1840" t="s">
        <v>677</v>
      </c>
      <c r="I1840">
        <v>0</v>
      </c>
      <c r="J1840">
        <v>0</v>
      </c>
      <c r="K1840">
        <v>0</v>
      </c>
      <c r="S1840">
        <v>-0.69693507754709605</v>
      </c>
      <c r="T1840">
        <v>-0.16548240784162799</v>
      </c>
      <c r="U1840">
        <v>2.7760125945787899</v>
      </c>
      <c r="V1840">
        <v>0.59209874376310201</v>
      </c>
      <c r="W1840">
        <v>-0.49594561782214103</v>
      </c>
      <c r="X1840">
        <v>-7.5287507150336899E-2</v>
      </c>
      <c r="Y1840">
        <v>-0.76091456323073003</v>
      </c>
      <c r="Z1840">
        <v>-4.7764910925414697E-2</v>
      </c>
      <c r="AA1840">
        <v>0.92922094390533605</v>
      </c>
      <c r="AB1840">
        <v>0.23247203544182701</v>
      </c>
      <c r="AC1840">
        <v>3.6675823479292803E-2</v>
      </c>
      <c r="AD1840">
        <v>0.20172030538499999</v>
      </c>
      <c r="AE1840">
        <v>0</v>
      </c>
      <c r="AF1840">
        <v>1</v>
      </c>
      <c r="AG1840">
        <v>1</v>
      </c>
      <c r="AH1840">
        <v>0</v>
      </c>
    </row>
    <row r="1841" spans="1:34" x14ac:dyDescent="0.2">
      <c r="A1841">
        <v>1839</v>
      </c>
      <c r="B1841">
        <v>184</v>
      </c>
      <c r="C1841">
        <v>230</v>
      </c>
      <c r="D1841" t="s">
        <v>682</v>
      </c>
      <c r="E1841">
        <f t="shared" si="55"/>
        <v>92</v>
      </c>
      <c r="F1841" s="42">
        <f t="shared" si="56"/>
        <v>92</v>
      </c>
      <c r="H1841" t="s">
        <v>678</v>
      </c>
      <c r="I1841">
        <v>1</v>
      </c>
      <c r="J1841">
        <v>0</v>
      </c>
      <c r="K1841">
        <v>0</v>
      </c>
      <c r="S1841">
        <v>0.41621751984348498</v>
      </c>
      <c r="T1841">
        <v>0.125201433042786</v>
      </c>
      <c r="U1841">
        <v>3.2667908266885202</v>
      </c>
      <c r="V1841">
        <v>1.5992794493214399</v>
      </c>
      <c r="W1841">
        <v>0.58127560306933401</v>
      </c>
      <c r="X1841">
        <v>-3.9844287602551098E-2</v>
      </c>
      <c r="Y1841">
        <v>0.60056248040320703</v>
      </c>
      <c r="Z1841">
        <v>8.9795158689951499E-2</v>
      </c>
      <c r="AA1841">
        <v>1.3010625058701</v>
      </c>
      <c r="AB1841">
        <v>0.64218195052650495</v>
      </c>
      <c r="AC1841">
        <v>7.9308059615983306E-2</v>
      </c>
      <c r="AD1841">
        <v>0.80602005568117296</v>
      </c>
      <c r="AE1841">
        <v>0</v>
      </c>
      <c r="AF1841">
        <v>1</v>
      </c>
      <c r="AG1841">
        <v>1</v>
      </c>
      <c r="AH1841">
        <v>0</v>
      </c>
    </row>
    <row r="1842" spans="1:34" x14ac:dyDescent="0.2">
      <c r="A1842">
        <v>1840</v>
      </c>
      <c r="B1842">
        <v>184</v>
      </c>
      <c r="C1842">
        <v>230</v>
      </c>
      <c r="D1842" t="s">
        <v>682</v>
      </c>
      <c r="E1842">
        <f t="shared" si="55"/>
        <v>92</v>
      </c>
      <c r="F1842" s="42">
        <f t="shared" si="56"/>
        <v>92</v>
      </c>
      <c r="H1842" t="s">
        <v>679</v>
      </c>
      <c r="I1842">
        <v>0</v>
      </c>
      <c r="J1842">
        <v>0</v>
      </c>
      <c r="K1842">
        <v>0</v>
      </c>
      <c r="S1842">
        <v>-0.25087627471657498</v>
      </c>
      <c r="T1842">
        <v>-0.43135233962513603</v>
      </c>
      <c r="U1842">
        <v>2.8325878736795902</v>
      </c>
      <c r="V1842">
        <v>4.7451152788323796</v>
      </c>
      <c r="W1842">
        <v>-0.36141217184337399</v>
      </c>
      <c r="X1842">
        <v>-0.37527626155122701</v>
      </c>
      <c r="Y1842">
        <v>-0.20471831218784201</v>
      </c>
      <c r="Z1842">
        <v>-0.52055796230370599</v>
      </c>
      <c r="AA1842">
        <v>1.11802792912542</v>
      </c>
      <c r="AB1842">
        <v>1.7212830517591999</v>
      </c>
      <c r="AC1842">
        <v>0.20254671880988701</v>
      </c>
      <c r="AD1842">
        <v>0.38901919435712901</v>
      </c>
      <c r="AE1842">
        <v>1</v>
      </c>
      <c r="AF1842">
        <v>0</v>
      </c>
      <c r="AG1842">
        <v>1</v>
      </c>
      <c r="AH1842">
        <v>1</v>
      </c>
    </row>
    <row r="1843" spans="1:34" x14ac:dyDescent="0.2">
      <c r="A1843">
        <v>1841</v>
      </c>
      <c r="B1843">
        <v>185</v>
      </c>
      <c r="C1843">
        <v>231</v>
      </c>
      <c r="D1843" t="s">
        <v>683</v>
      </c>
      <c r="E1843">
        <f t="shared" si="55"/>
        <v>92</v>
      </c>
      <c r="F1843" s="42">
        <f t="shared" si="56"/>
        <v>93</v>
      </c>
      <c r="H1843" t="s">
        <v>684</v>
      </c>
      <c r="I1843">
        <v>1</v>
      </c>
      <c r="J1843">
        <v>1</v>
      </c>
      <c r="K1843">
        <v>1</v>
      </c>
      <c r="S1843">
        <v>0.130762685730588</v>
      </c>
      <c r="T1843">
        <v>5.5726170902364702E-2</v>
      </c>
      <c r="U1843">
        <v>2.8478241260163499</v>
      </c>
      <c r="V1843">
        <v>0.68404298589732104</v>
      </c>
      <c r="W1843">
        <v>-7.3345151993137094E-5</v>
      </c>
      <c r="X1843">
        <v>4.4700030180950499E-2</v>
      </c>
      <c r="Y1843">
        <v>1.47403338164485E-2</v>
      </c>
      <c r="Z1843">
        <v>3.2917710421930597E-2</v>
      </c>
      <c r="AA1843">
        <v>1.16096222254839</v>
      </c>
      <c r="AB1843">
        <v>0.236511771635874</v>
      </c>
      <c r="AC1843">
        <v>0.99980046648723597</v>
      </c>
      <c r="AD1843">
        <v>0.45501999066765397</v>
      </c>
      <c r="AE1843">
        <v>0</v>
      </c>
      <c r="AF1843">
        <v>1</v>
      </c>
      <c r="AG1843">
        <v>0</v>
      </c>
      <c r="AH1843">
        <v>1</v>
      </c>
    </row>
    <row r="1844" spans="1:34" x14ac:dyDescent="0.2">
      <c r="A1844">
        <v>1842</v>
      </c>
      <c r="B1844">
        <v>185</v>
      </c>
      <c r="C1844">
        <v>231</v>
      </c>
      <c r="D1844" t="s">
        <v>683</v>
      </c>
      <c r="E1844">
        <f t="shared" si="55"/>
        <v>92</v>
      </c>
      <c r="F1844" s="42">
        <f t="shared" si="56"/>
        <v>93</v>
      </c>
      <c r="H1844" t="s">
        <v>685</v>
      </c>
      <c r="I1844">
        <v>0</v>
      </c>
      <c r="J1844">
        <v>1</v>
      </c>
      <c r="K1844">
        <v>1</v>
      </c>
      <c r="S1844">
        <v>-0.67061184998601697</v>
      </c>
      <c r="T1844">
        <v>-0.266661978286926</v>
      </c>
      <c r="U1844">
        <v>2.0831297941040199</v>
      </c>
      <c r="V1844">
        <v>0.91857468921623298</v>
      </c>
      <c r="W1844">
        <v>-0.88656410772688299</v>
      </c>
      <c r="X1844">
        <v>-0.24816745496527401</v>
      </c>
      <c r="Y1844">
        <v>-0.98342528003138796</v>
      </c>
      <c r="Z1844">
        <v>-0.13113121919941501</v>
      </c>
      <c r="AA1844">
        <v>0.78891266261739001</v>
      </c>
      <c r="AB1844">
        <v>0.358577157255903</v>
      </c>
      <c r="AC1844">
        <v>2.1703994926651599E-5</v>
      </c>
      <c r="AD1844">
        <v>7.1561374525910999E-3</v>
      </c>
      <c r="AE1844">
        <v>0</v>
      </c>
      <c r="AF1844">
        <v>1</v>
      </c>
      <c r="AG1844">
        <v>1</v>
      </c>
      <c r="AH1844">
        <v>0</v>
      </c>
    </row>
    <row r="1845" spans="1:34" x14ac:dyDescent="0.2">
      <c r="A1845">
        <v>1843</v>
      </c>
      <c r="B1845">
        <v>185</v>
      </c>
      <c r="C1845">
        <v>232</v>
      </c>
      <c r="D1845" t="s">
        <v>683</v>
      </c>
      <c r="E1845">
        <f t="shared" si="55"/>
        <v>92</v>
      </c>
      <c r="F1845" s="42">
        <f t="shared" si="56"/>
        <v>93</v>
      </c>
      <c r="H1845" t="s">
        <v>686</v>
      </c>
      <c r="I1845">
        <v>1</v>
      </c>
      <c r="J1845">
        <v>1</v>
      </c>
      <c r="K1845">
        <v>1</v>
      </c>
      <c r="S1845">
        <v>-0.15734669711673599</v>
      </c>
      <c r="T1845">
        <v>-0.24551721060771001</v>
      </c>
      <c r="U1845">
        <v>3.0356960307108198</v>
      </c>
      <c r="V1845">
        <v>5.0381225195677999</v>
      </c>
      <c r="W1845">
        <v>-0.64493204983172103</v>
      </c>
      <c r="X1845">
        <v>-4.0230035411604498E-2</v>
      </c>
      <c r="Y1845">
        <v>-0.67130363033541396</v>
      </c>
      <c r="Z1845">
        <v>5.5391505106136595E-4</v>
      </c>
      <c r="AA1845">
        <v>1.09645589123968</v>
      </c>
      <c r="AB1845">
        <v>2.0695290614635899</v>
      </c>
      <c r="AC1845">
        <v>2.1604781165465901E-2</v>
      </c>
      <c r="AD1845">
        <v>0.93866526532564898</v>
      </c>
      <c r="AE1845">
        <v>1</v>
      </c>
      <c r="AF1845">
        <v>0</v>
      </c>
      <c r="AG1845">
        <v>1</v>
      </c>
      <c r="AH1845">
        <v>1</v>
      </c>
    </row>
    <row r="1846" spans="1:34" x14ac:dyDescent="0.2">
      <c r="A1846">
        <v>1844</v>
      </c>
      <c r="B1846">
        <v>185</v>
      </c>
      <c r="C1846">
        <v>232</v>
      </c>
      <c r="D1846" t="s">
        <v>683</v>
      </c>
      <c r="E1846">
        <f t="shared" si="55"/>
        <v>92</v>
      </c>
      <c r="F1846" s="42">
        <f t="shared" si="56"/>
        <v>93</v>
      </c>
      <c r="H1846" t="s">
        <v>687</v>
      </c>
      <c r="I1846">
        <v>0</v>
      </c>
      <c r="J1846">
        <v>1</v>
      </c>
      <c r="K1846">
        <v>1</v>
      </c>
      <c r="S1846">
        <v>0.86523274617502499</v>
      </c>
      <c r="T1846">
        <v>1.6723723147591401</v>
      </c>
      <c r="U1846">
        <v>2.9746244665002499</v>
      </c>
      <c r="V1846">
        <v>5.1366486306048698</v>
      </c>
      <c r="W1846">
        <v>1.3333740661211899</v>
      </c>
      <c r="X1846">
        <v>1.1193304857242801</v>
      </c>
      <c r="Y1846">
        <v>1.6430727050067</v>
      </c>
      <c r="Z1846">
        <v>1.44642590929307</v>
      </c>
      <c r="AA1846">
        <v>1.3225503302803501</v>
      </c>
      <c r="AB1846">
        <v>1.8957302103179401</v>
      </c>
      <c r="AC1846">
        <v>1.21847149089763E-4</v>
      </c>
      <c r="AD1846">
        <v>2.1121525327004499E-2</v>
      </c>
      <c r="AE1846">
        <v>1</v>
      </c>
      <c r="AF1846">
        <v>0</v>
      </c>
      <c r="AG1846">
        <v>1</v>
      </c>
      <c r="AH1846">
        <v>1</v>
      </c>
    </row>
    <row r="1847" spans="1:34" x14ac:dyDescent="0.2">
      <c r="A1847">
        <v>1845</v>
      </c>
      <c r="B1847">
        <v>185</v>
      </c>
      <c r="C1847">
        <v>233</v>
      </c>
      <c r="D1847" t="s">
        <v>683</v>
      </c>
      <c r="E1847">
        <f t="shared" si="55"/>
        <v>92</v>
      </c>
      <c r="F1847" s="42">
        <f t="shared" si="56"/>
        <v>93</v>
      </c>
      <c r="H1847" t="s">
        <v>688</v>
      </c>
      <c r="I1847">
        <v>1</v>
      </c>
      <c r="J1847">
        <v>1</v>
      </c>
      <c r="K1847">
        <v>1</v>
      </c>
      <c r="S1847">
        <v>-4.6914428705349599E-2</v>
      </c>
      <c r="T1847">
        <v>-1.8155783208190002E-2</v>
      </c>
      <c r="U1847">
        <v>2.67639674525708</v>
      </c>
      <c r="V1847">
        <v>0.59269408637948795</v>
      </c>
      <c r="W1847">
        <v>-6.02337269663882E-2</v>
      </c>
      <c r="X1847">
        <v>1.9524827497669001E-2</v>
      </c>
      <c r="Y1847">
        <v>7.8584573282235504E-2</v>
      </c>
      <c r="Z1847">
        <v>2.1315427164249199E-2</v>
      </c>
      <c r="AA1847">
        <v>1.0544932618129701</v>
      </c>
      <c r="AB1847">
        <v>0.243668264186887</v>
      </c>
      <c r="AC1847">
        <v>0.82113921750882601</v>
      </c>
      <c r="AD1847">
        <v>0.75116567025168401</v>
      </c>
      <c r="AE1847">
        <v>0</v>
      </c>
      <c r="AF1847">
        <v>1</v>
      </c>
      <c r="AG1847">
        <v>0</v>
      </c>
      <c r="AH1847">
        <v>1</v>
      </c>
    </row>
    <row r="1848" spans="1:34" x14ac:dyDescent="0.2">
      <c r="A1848">
        <v>1846</v>
      </c>
      <c r="B1848">
        <v>185</v>
      </c>
      <c r="C1848">
        <v>233</v>
      </c>
      <c r="D1848" t="s">
        <v>683</v>
      </c>
      <c r="E1848">
        <f t="shared" si="55"/>
        <v>92</v>
      </c>
      <c r="F1848" s="42">
        <f t="shared" si="56"/>
        <v>93</v>
      </c>
      <c r="H1848" t="s">
        <v>689</v>
      </c>
      <c r="I1848">
        <v>0</v>
      </c>
      <c r="J1848">
        <v>1</v>
      </c>
      <c r="K1848">
        <v>1</v>
      </c>
      <c r="S1848">
        <v>-9.1767668433021796E-2</v>
      </c>
      <c r="T1848">
        <v>-3.3605226826526599E-2</v>
      </c>
      <c r="U1848">
        <v>2.0897170640528202</v>
      </c>
      <c r="V1848">
        <v>0.73963394748050504</v>
      </c>
      <c r="W1848">
        <v>0.38536507342691501</v>
      </c>
      <c r="X1848">
        <v>-9.2881773337524801E-2</v>
      </c>
      <c r="Y1848">
        <v>0.17909414367620599</v>
      </c>
      <c r="Z1848">
        <v>5.93954352949115E-3</v>
      </c>
      <c r="AA1848">
        <v>0.85820791258810902</v>
      </c>
      <c r="AB1848">
        <v>0.27948617447063501</v>
      </c>
      <c r="AC1848">
        <v>7.7821030665237795E-2</v>
      </c>
      <c r="AD1848">
        <v>0.190268040801014</v>
      </c>
      <c r="AE1848">
        <v>0</v>
      </c>
      <c r="AF1848">
        <v>1</v>
      </c>
      <c r="AG1848">
        <v>1</v>
      </c>
      <c r="AH1848">
        <v>0</v>
      </c>
    </row>
    <row r="1849" spans="1:34" x14ac:dyDescent="0.2">
      <c r="A1849">
        <v>1847</v>
      </c>
      <c r="B1849">
        <v>185</v>
      </c>
      <c r="C1849">
        <v>234</v>
      </c>
      <c r="D1849" t="s">
        <v>683</v>
      </c>
      <c r="E1849">
        <f t="shared" si="55"/>
        <v>92</v>
      </c>
      <c r="F1849" s="42">
        <f t="shared" si="56"/>
        <v>93</v>
      </c>
      <c r="H1849" t="s">
        <v>690</v>
      </c>
      <c r="I1849">
        <v>1</v>
      </c>
      <c r="J1849">
        <v>1</v>
      </c>
      <c r="K1849">
        <v>1</v>
      </c>
      <c r="S1849">
        <v>0.22956071118824201</v>
      </c>
      <c r="T1849">
        <v>5.6525702097873103E-2</v>
      </c>
      <c r="U1849">
        <v>3.1232422621687901</v>
      </c>
      <c r="V1849">
        <v>0.66996167842388599</v>
      </c>
      <c r="W1849">
        <v>0.124465015273499</v>
      </c>
      <c r="X1849">
        <v>4.8349679835056301E-2</v>
      </c>
      <c r="Y1849">
        <v>-5.5557019388377399E-2</v>
      </c>
      <c r="Z1849">
        <v>1.07417917591333E-2</v>
      </c>
      <c r="AA1849">
        <v>1.1449810007921</v>
      </c>
      <c r="AB1849">
        <v>0.250805662871744</v>
      </c>
      <c r="AC1849">
        <v>0.66712413836996498</v>
      </c>
      <c r="AD1849">
        <v>0.44607674105531397</v>
      </c>
      <c r="AE1849">
        <v>0</v>
      </c>
      <c r="AF1849">
        <v>1</v>
      </c>
      <c r="AG1849">
        <v>0</v>
      </c>
      <c r="AH1849">
        <v>1</v>
      </c>
    </row>
    <row r="1850" spans="1:34" x14ac:dyDescent="0.2">
      <c r="A1850">
        <v>1848</v>
      </c>
      <c r="B1850">
        <v>185</v>
      </c>
      <c r="C1850">
        <v>234</v>
      </c>
      <c r="D1850" t="s">
        <v>683</v>
      </c>
      <c r="E1850">
        <f t="shared" si="55"/>
        <v>92</v>
      </c>
      <c r="F1850" s="42">
        <f t="shared" si="56"/>
        <v>93</v>
      </c>
      <c r="H1850" t="s">
        <v>691</v>
      </c>
      <c r="I1850">
        <v>0</v>
      </c>
      <c r="J1850">
        <v>1</v>
      </c>
      <c r="K1850">
        <v>1</v>
      </c>
      <c r="S1850">
        <v>0.64985384541796498</v>
      </c>
      <c r="T1850">
        <v>1.1154542731041299</v>
      </c>
      <c r="U1850">
        <v>3.2379726596409499</v>
      </c>
      <c r="V1850">
        <v>5.1670744388343204</v>
      </c>
      <c r="W1850">
        <v>0.43429446845417402</v>
      </c>
      <c r="X1850">
        <v>0.81359704778364395</v>
      </c>
      <c r="Y1850">
        <v>0.77629839490431396</v>
      </c>
      <c r="Z1850">
        <v>1.8546357860790299</v>
      </c>
      <c r="AA1850">
        <v>1.25442127391473</v>
      </c>
      <c r="AB1850">
        <v>2.0713872826350599</v>
      </c>
      <c r="AC1850">
        <v>0.172570734477237</v>
      </c>
      <c r="AD1850">
        <v>0.12225457399258</v>
      </c>
      <c r="AE1850">
        <v>1</v>
      </c>
      <c r="AF1850">
        <v>0</v>
      </c>
      <c r="AG1850">
        <v>0</v>
      </c>
      <c r="AH1850">
        <v>0</v>
      </c>
    </row>
    <row r="1851" spans="1:34" x14ac:dyDescent="0.2">
      <c r="A1851">
        <v>1849</v>
      </c>
      <c r="B1851">
        <v>185</v>
      </c>
      <c r="C1851">
        <v>235</v>
      </c>
      <c r="D1851" t="s">
        <v>683</v>
      </c>
      <c r="E1851">
        <f t="shared" si="55"/>
        <v>92</v>
      </c>
      <c r="F1851" s="42">
        <f t="shared" si="56"/>
        <v>93</v>
      </c>
      <c r="H1851" t="s">
        <v>692</v>
      </c>
      <c r="I1851">
        <v>1</v>
      </c>
      <c r="J1851">
        <v>1</v>
      </c>
      <c r="K1851">
        <v>1</v>
      </c>
      <c r="S1851">
        <v>-0.49164628982543901</v>
      </c>
      <c r="T1851">
        <v>-0.22695383138618699</v>
      </c>
      <c r="U1851">
        <v>2.3737493285443598</v>
      </c>
      <c r="V1851">
        <v>0.74812258839044998</v>
      </c>
      <c r="W1851">
        <v>6.4940279079612306E-2</v>
      </c>
      <c r="X1851">
        <v>-0.197124181288754</v>
      </c>
      <c r="Y1851">
        <v>-0.24645561420860901</v>
      </c>
      <c r="Z1851">
        <v>-0.21620837920606101</v>
      </c>
      <c r="AA1851">
        <v>0.90937354654365599</v>
      </c>
      <c r="AB1851">
        <v>0.32637119042398499</v>
      </c>
      <c r="AC1851">
        <v>0.77746643399098403</v>
      </c>
      <c r="AD1851">
        <v>1.8411732074499001E-2</v>
      </c>
      <c r="AE1851">
        <v>0</v>
      </c>
      <c r="AF1851">
        <v>1</v>
      </c>
      <c r="AG1851">
        <v>0</v>
      </c>
      <c r="AH1851">
        <v>1</v>
      </c>
    </row>
    <row r="1852" spans="1:34" x14ac:dyDescent="0.2">
      <c r="A1852">
        <v>1850</v>
      </c>
      <c r="B1852">
        <v>185</v>
      </c>
      <c r="C1852">
        <v>235</v>
      </c>
      <c r="D1852" t="s">
        <v>683</v>
      </c>
      <c r="E1852">
        <f t="shared" si="55"/>
        <v>92</v>
      </c>
      <c r="F1852" s="42">
        <f t="shared" si="56"/>
        <v>93</v>
      </c>
      <c r="H1852" t="s">
        <v>693</v>
      </c>
      <c r="I1852">
        <v>0</v>
      </c>
      <c r="J1852">
        <v>1</v>
      </c>
      <c r="K1852">
        <v>1</v>
      </c>
      <c r="S1852">
        <v>-0.79946364398347203</v>
      </c>
      <c r="T1852">
        <v>-1.4185410694714</v>
      </c>
      <c r="U1852">
        <v>2.6001949182245898</v>
      </c>
      <c r="V1852">
        <v>4.4006258321978304</v>
      </c>
      <c r="W1852">
        <v>-0.20714513161953299</v>
      </c>
      <c r="X1852">
        <v>-1.6345426146925599</v>
      </c>
      <c r="Y1852">
        <v>-0.138349746022845</v>
      </c>
      <c r="Z1852">
        <v>-1.5613032899419801</v>
      </c>
      <c r="AA1852">
        <v>1.02639322682638</v>
      </c>
      <c r="AB1852">
        <v>1.55811934777547</v>
      </c>
      <c r="AC1852">
        <v>0.42510554691663699</v>
      </c>
      <c r="AD1852">
        <v>6.7080174165016598E-5</v>
      </c>
      <c r="AE1852">
        <v>1</v>
      </c>
      <c r="AF1852">
        <v>0</v>
      </c>
      <c r="AG1852">
        <v>0</v>
      </c>
      <c r="AH1852">
        <v>0</v>
      </c>
    </row>
    <row r="1853" spans="1:34" x14ac:dyDescent="0.2">
      <c r="A1853">
        <v>1851</v>
      </c>
      <c r="B1853">
        <v>186</v>
      </c>
      <c r="C1853">
        <v>231</v>
      </c>
      <c r="D1853" t="s">
        <v>694</v>
      </c>
      <c r="E1853">
        <f t="shared" si="55"/>
        <v>92</v>
      </c>
      <c r="F1853" s="42">
        <f t="shared" si="56"/>
        <v>94</v>
      </c>
      <c r="H1853" t="s">
        <v>684</v>
      </c>
      <c r="I1853">
        <v>1</v>
      </c>
      <c r="J1853">
        <v>0</v>
      </c>
      <c r="K1853">
        <v>1</v>
      </c>
      <c r="S1853">
        <v>0.130762685730588</v>
      </c>
      <c r="T1853">
        <v>5.5726170902364702E-2</v>
      </c>
      <c r="U1853">
        <v>2.8478241260163499</v>
      </c>
      <c r="V1853">
        <v>0.68404298589732104</v>
      </c>
      <c r="W1853">
        <v>-7.3345151993137094E-5</v>
      </c>
      <c r="X1853">
        <v>4.4700030180950499E-2</v>
      </c>
      <c r="Y1853">
        <v>1.47403338164485E-2</v>
      </c>
      <c r="Z1853">
        <v>3.2917710421930597E-2</v>
      </c>
      <c r="AA1853">
        <v>1.16096222254839</v>
      </c>
      <c r="AB1853">
        <v>0.236511771635874</v>
      </c>
      <c r="AC1853">
        <v>0.99980046648723597</v>
      </c>
      <c r="AD1853">
        <v>0.45501999066765397</v>
      </c>
      <c r="AE1853">
        <v>0</v>
      </c>
      <c r="AF1853">
        <v>1</v>
      </c>
      <c r="AG1853">
        <v>0</v>
      </c>
      <c r="AH1853">
        <v>1</v>
      </c>
    </row>
    <row r="1854" spans="1:34" x14ac:dyDescent="0.2">
      <c r="A1854">
        <v>1852</v>
      </c>
      <c r="B1854">
        <v>186</v>
      </c>
      <c r="C1854">
        <v>231</v>
      </c>
      <c r="D1854" t="s">
        <v>694</v>
      </c>
      <c r="E1854">
        <f t="shared" si="55"/>
        <v>92</v>
      </c>
      <c r="F1854" s="42">
        <f t="shared" si="56"/>
        <v>94</v>
      </c>
      <c r="H1854" t="s">
        <v>685</v>
      </c>
      <c r="I1854">
        <v>0</v>
      </c>
      <c r="J1854">
        <v>0</v>
      </c>
      <c r="K1854">
        <v>1</v>
      </c>
      <c r="S1854">
        <v>-0.67061184998601697</v>
      </c>
      <c r="T1854">
        <v>-0.266661978286926</v>
      </c>
      <c r="U1854">
        <v>2.0831297941040199</v>
      </c>
      <c r="V1854">
        <v>0.91857468921623298</v>
      </c>
      <c r="W1854">
        <v>-0.88656410772688299</v>
      </c>
      <c r="X1854">
        <v>-0.24816745496527401</v>
      </c>
      <c r="Y1854">
        <v>-0.98342528003138796</v>
      </c>
      <c r="Z1854">
        <v>-0.13113121919941501</v>
      </c>
      <c r="AA1854">
        <v>0.78891266261739001</v>
      </c>
      <c r="AB1854">
        <v>0.358577157255903</v>
      </c>
      <c r="AC1854">
        <v>2.1703994926651599E-5</v>
      </c>
      <c r="AD1854">
        <v>7.1561374525910999E-3</v>
      </c>
      <c r="AE1854">
        <v>0</v>
      </c>
      <c r="AF1854">
        <v>1</v>
      </c>
      <c r="AG1854">
        <v>1</v>
      </c>
      <c r="AH1854">
        <v>0</v>
      </c>
    </row>
    <row r="1855" spans="1:34" x14ac:dyDescent="0.2">
      <c r="A1855">
        <v>1853</v>
      </c>
      <c r="B1855">
        <v>186</v>
      </c>
      <c r="C1855">
        <v>232</v>
      </c>
      <c r="D1855" t="s">
        <v>694</v>
      </c>
      <c r="E1855">
        <f t="shared" si="55"/>
        <v>92</v>
      </c>
      <c r="F1855" s="42">
        <f t="shared" si="56"/>
        <v>94</v>
      </c>
      <c r="H1855" t="s">
        <v>686</v>
      </c>
      <c r="I1855">
        <v>1</v>
      </c>
      <c r="J1855">
        <v>0</v>
      </c>
      <c r="K1855">
        <v>1</v>
      </c>
      <c r="S1855">
        <v>-0.15734669711673599</v>
      </c>
      <c r="T1855">
        <v>-0.24551721060771001</v>
      </c>
      <c r="U1855">
        <v>3.0356960307108198</v>
      </c>
      <c r="V1855">
        <v>5.0381225195677999</v>
      </c>
      <c r="W1855">
        <v>-0.64493204983172103</v>
      </c>
      <c r="X1855">
        <v>-4.0230035411604498E-2</v>
      </c>
      <c r="Y1855">
        <v>-0.67130363033541396</v>
      </c>
      <c r="Z1855">
        <v>5.5391505106136595E-4</v>
      </c>
      <c r="AA1855">
        <v>1.09645589123968</v>
      </c>
      <c r="AB1855">
        <v>2.0695290614635899</v>
      </c>
      <c r="AC1855">
        <v>2.1604781165465901E-2</v>
      </c>
      <c r="AD1855">
        <v>0.93866526532564898</v>
      </c>
      <c r="AE1855">
        <v>1</v>
      </c>
      <c r="AF1855">
        <v>0</v>
      </c>
      <c r="AG1855">
        <v>1</v>
      </c>
      <c r="AH1855">
        <v>1</v>
      </c>
    </row>
    <row r="1856" spans="1:34" x14ac:dyDescent="0.2">
      <c r="A1856">
        <v>1854</v>
      </c>
      <c r="B1856">
        <v>186</v>
      </c>
      <c r="C1856">
        <v>232</v>
      </c>
      <c r="D1856" t="s">
        <v>694</v>
      </c>
      <c r="E1856">
        <f t="shared" ref="E1856:E1919" si="57">E1816+2</f>
        <v>92</v>
      </c>
      <c r="F1856" s="42">
        <f t="shared" si="56"/>
        <v>94</v>
      </c>
      <c r="H1856" t="s">
        <v>687</v>
      </c>
      <c r="I1856">
        <v>0</v>
      </c>
      <c r="J1856">
        <v>0</v>
      </c>
      <c r="K1856">
        <v>1</v>
      </c>
      <c r="S1856">
        <v>0.86523274617502499</v>
      </c>
      <c r="T1856">
        <v>1.6723723147591401</v>
      </c>
      <c r="U1856">
        <v>2.9746244665002499</v>
      </c>
      <c r="V1856">
        <v>5.1366486306048698</v>
      </c>
      <c r="W1856">
        <v>1.3333740661211899</v>
      </c>
      <c r="X1856">
        <v>1.1193304857242801</v>
      </c>
      <c r="Y1856">
        <v>1.6430727050067</v>
      </c>
      <c r="Z1856">
        <v>1.44642590929307</v>
      </c>
      <c r="AA1856">
        <v>1.3225503302803501</v>
      </c>
      <c r="AB1856">
        <v>1.8957302103179401</v>
      </c>
      <c r="AC1856">
        <v>1.21847149089763E-4</v>
      </c>
      <c r="AD1856">
        <v>2.1121525327004499E-2</v>
      </c>
      <c r="AE1856">
        <v>1</v>
      </c>
      <c r="AF1856">
        <v>0</v>
      </c>
      <c r="AG1856">
        <v>1</v>
      </c>
      <c r="AH1856">
        <v>1</v>
      </c>
    </row>
    <row r="1857" spans="1:34" x14ac:dyDescent="0.2">
      <c r="A1857">
        <v>1855</v>
      </c>
      <c r="B1857">
        <v>186</v>
      </c>
      <c r="C1857">
        <v>233</v>
      </c>
      <c r="D1857" t="s">
        <v>694</v>
      </c>
      <c r="E1857">
        <f t="shared" si="57"/>
        <v>92</v>
      </c>
      <c r="F1857" s="42">
        <f t="shared" si="56"/>
        <v>94</v>
      </c>
      <c r="H1857" t="s">
        <v>688</v>
      </c>
      <c r="I1857">
        <v>1</v>
      </c>
      <c r="J1857">
        <v>0</v>
      </c>
      <c r="K1857">
        <v>1</v>
      </c>
      <c r="S1857">
        <v>-4.6914428705349599E-2</v>
      </c>
      <c r="T1857">
        <v>-1.8155783208190002E-2</v>
      </c>
      <c r="U1857">
        <v>2.67639674525708</v>
      </c>
      <c r="V1857">
        <v>0.59269408637948795</v>
      </c>
      <c r="W1857">
        <v>-6.02337269663882E-2</v>
      </c>
      <c r="X1857">
        <v>1.9524827497669001E-2</v>
      </c>
      <c r="Y1857">
        <v>7.8584573282235504E-2</v>
      </c>
      <c r="Z1857">
        <v>2.1315427164249199E-2</v>
      </c>
      <c r="AA1857">
        <v>1.0544932618129701</v>
      </c>
      <c r="AB1857">
        <v>0.243668264186887</v>
      </c>
      <c r="AC1857">
        <v>0.82113921750882601</v>
      </c>
      <c r="AD1857">
        <v>0.75116567025168401</v>
      </c>
      <c r="AE1857">
        <v>0</v>
      </c>
      <c r="AF1857">
        <v>1</v>
      </c>
      <c r="AG1857">
        <v>0</v>
      </c>
      <c r="AH1857">
        <v>1</v>
      </c>
    </row>
    <row r="1858" spans="1:34" x14ac:dyDescent="0.2">
      <c r="A1858">
        <v>1856</v>
      </c>
      <c r="B1858">
        <v>186</v>
      </c>
      <c r="C1858">
        <v>233</v>
      </c>
      <c r="D1858" t="s">
        <v>694</v>
      </c>
      <c r="E1858">
        <f t="shared" si="57"/>
        <v>92</v>
      </c>
      <c r="F1858" s="42">
        <f t="shared" si="56"/>
        <v>94</v>
      </c>
      <c r="H1858" t="s">
        <v>689</v>
      </c>
      <c r="I1858">
        <v>0</v>
      </c>
      <c r="J1858">
        <v>0</v>
      </c>
      <c r="K1858">
        <v>1</v>
      </c>
      <c r="S1858">
        <v>-9.1767668433021796E-2</v>
      </c>
      <c r="T1858">
        <v>-3.3605226826526599E-2</v>
      </c>
      <c r="U1858">
        <v>2.0897170640528202</v>
      </c>
      <c r="V1858">
        <v>0.73963394748050504</v>
      </c>
      <c r="W1858">
        <v>0.38536507342691501</v>
      </c>
      <c r="X1858">
        <v>-9.2881773337524801E-2</v>
      </c>
      <c r="Y1858">
        <v>0.17909414367620599</v>
      </c>
      <c r="Z1858">
        <v>5.93954352949115E-3</v>
      </c>
      <c r="AA1858">
        <v>0.85820791258810902</v>
      </c>
      <c r="AB1858">
        <v>0.27948617447063501</v>
      </c>
      <c r="AC1858">
        <v>7.7821030665237795E-2</v>
      </c>
      <c r="AD1858">
        <v>0.190268040801014</v>
      </c>
      <c r="AE1858">
        <v>0</v>
      </c>
      <c r="AF1858">
        <v>1</v>
      </c>
      <c r="AG1858">
        <v>1</v>
      </c>
      <c r="AH1858">
        <v>0</v>
      </c>
    </row>
    <row r="1859" spans="1:34" x14ac:dyDescent="0.2">
      <c r="A1859">
        <v>1857</v>
      </c>
      <c r="B1859">
        <v>186</v>
      </c>
      <c r="C1859">
        <v>234</v>
      </c>
      <c r="D1859" t="s">
        <v>694</v>
      </c>
      <c r="E1859">
        <f t="shared" si="57"/>
        <v>92</v>
      </c>
      <c r="F1859" s="42">
        <f t="shared" ref="F1859:F1922" si="58">B1859-E1859</f>
        <v>94</v>
      </c>
      <c r="H1859" t="s">
        <v>690</v>
      </c>
      <c r="I1859">
        <v>1</v>
      </c>
      <c r="J1859">
        <v>0</v>
      </c>
      <c r="K1859">
        <v>1</v>
      </c>
      <c r="S1859">
        <v>0.22956071118824201</v>
      </c>
      <c r="T1859">
        <v>5.6525702097873103E-2</v>
      </c>
      <c r="U1859">
        <v>3.1232422621687901</v>
      </c>
      <c r="V1859">
        <v>0.66996167842388599</v>
      </c>
      <c r="W1859">
        <v>0.124465015273499</v>
      </c>
      <c r="X1859">
        <v>4.8349679835056301E-2</v>
      </c>
      <c r="Y1859">
        <v>-5.5557019388377399E-2</v>
      </c>
      <c r="Z1859">
        <v>1.07417917591333E-2</v>
      </c>
      <c r="AA1859">
        <v>1.1449810007921</v>
      </c>
      <c r="AB1859">
        <v>0.250805662871744</v>
      </c>
      <c r="AC1859">
        <v>0.66712413836996498</v>
      </c>
      <c r="AD1859">
        <v>0.44607674105531397</v>
      </c>
      <c r="AE1859">
        <v>0</v>
      </c>
      <c r="AF1859">
        <v>1</v>
      </c>
      <c r="AG1859">
        <v>0</v>
      </c>
      <c r="AH1859">
        <v>1</v>
      </c>
    </row>
    <row r="1860" spans="1:34" x14ac:dyDescent="0.2">
      <c r="A1860">
        <v>1858</v>
      </c>
      <c r="B1860">
        <v>186</v>
      </c>
      <c r="C1860">
        <v>234</v>
      </c>
      <c r="D1860" t="s">
        <v>694</v>
      </c>
      <c r="E1860">
        <f t="shared" si="57"/>
        <v>92</v>
      </c>
      <c r="F1860" s="42">
        <f t="shared" si="58"/>
        <v>94</v>
      </c>
      <c r="H1860" t="s">
        <v>691</v>
      </c>
      <c r="I1860">
        <v>0</v>
      </c>
      <c r="J1860">
        <v>0</v>
      </c>
      <c r="K1860">
        <v>1</v>
      </c>
      <c r="S1860">
        <v>0.64985384541796498</v>
      </c>
      <c r="T1860">
        <v>1.1154542731041299</v>
      </c>
      <c r="U1860">
        <v>3.2379726596409499</v>
      </c>
      <c r="V1860">
        <v>5.1670744388343204</v>
      </c>
      <c r="W1860">
        <v>0.43429446845417402</v>
      </c>
      <c r="X1860">
        <v>0.81359704778364395</v>
      </c>
      <c r="Y1860">
        <v>0.77629839490431396</v>
      </c>
      <c r="Z1860">
        <v>1.8546357860790299</v>
      </c>
      <c r="AA1860">
        <v>1.25442127391473</v>
      </c>
      <c r="AB1860">
        <v>2.0713872826350599</v>
      </c>
      <c r="AC1860">
        <v>0.172570734477237</v>
      </c>
      <c r="AD1860">
        <v>0.12225457399258</v>
      </c>
      <c r="AE1860">
        <v>1</v>
      </c>
      <c r="AF1860">
        <v>0</v>
      </c>
      <c r="AG1860">
        <v>0</v>
      </c>
      <c r="AH1860">
        <v>0</v>
      </c>
    </row>
    <row r="1861" spans="1:34" x14ac:dyDescent="0.2">
      <c r="A1861">
        <v>1859</v>
      </c>
      <c r="B1861">
        <v>186</v>
      </c>
      <c r="C1861">
        <v>235</v>
      </c>
      <c r="D1861" t="s">
        <v>694</v>
      </c>
      <c r="E1861">
        <f t="shared" si="57"/>
        <v>92</v>
      </c>
      <c r="F1861" s="42">
        <f t="shared" si="58"/>
        <v>94</v>
      </c>
      <c r="H1861" t="s">
        <v>692</v>
      </c>
      <c r="I1861">
        <v>1</v>
      </c>
      <c r="J1861">
        <v>0</v>
      </c>
      <c r="K1861">
        <v>1</v>
      </c>
      <c r="S1861">
        <v>-0.49164628982543901</v>
      </c>
      <c r="T1861">
        <v>-0.22695383138618699</v>
      </c>
      <c r="U1861">
        <v>2.3737493285443598</v>
      </c>
      <c r="V1861">
        <v>0.74812258839044998</v>
      </c>
      <c r="W1861">
        <v>6.4940279079612306E-2</v>
      </c>
      <c r="X1861">
        <v>-0.197124181288754</v>
      </c>
      <c r="Y1861">
        <v>-0.24645561420860901</v>
      </c>
      <c r="Z1861">
        <v>-0.21620837920606101</v>
      </c>
      <c r="AA1861">
        <v>0.90937354654365599</v>
      </c>
      <c r="AB1861">
        <v>0.32637119042398499</v>
      </c>
      <c r="AC1861">
        <v>0.77746643399098403</v>
      </c>
      <c r="AD1861">
        <v>1.8411732074499001E-2</v>
      </c>
      <c r="AE1861">
        <v>0</v>
      </c>
      <c r="AF1861">
        <v>1</v>
      </c>
      <c r="AG1861">
        <v>0</v>
      </c>
      <c r="AH1861">
        <v>1</v>
      </c>
    </row>
    <row r="1862" spans="1:34" x14ac:dyDescent="0.2">
      <c r="A1862">
        <v>1860</v>
      </c>
      <c r="B1862">
        <v>186</v>
      </c>
      <c r="C1862">
        <v>235</v>
      </c>
      <c r="D1862" t="s">
        <v>694</v>
      </c>
      <c r="E1862">
        <f t="shared" si="57"/>
        <v>92</v>
      </c>
      <c r="F1862" s="42">
        <f t="shared" si="58"/>
        <v>94</v>
      </c>
      <c r="H1862" t="s">
        <v>693</v>
      </c>
      <c r="I1862">
        <v>0</v>
      </c>
      <c r="J1862">
        <v>0</v>
      </c>
      <c r="K1862">
        <v>1</v>
      </c>
      <c r="S1862">
        <v>-0.79946364398347203</v>
      </c>
      <c r="T1862">
        <v>-1.4185410694714</v>
      </c>
      <c r="U1862">
        <v>2.6001949182245898</v>
      </c>
      <c r="V1862">
        <v>4.4006258321978304</v>
      </c>
      <c r="W1862">
        <v>-0.20714513161953299</v>
      </c>
      <c r="X1862">
        <v>-1.6345426146925599</v>
      </c>
      <c r="Y1862">
        <v>-0.138349746022845</v>
      </c>
      <c r="Z1862">
        <v>-1.5613032899419801</v>
      </c>
      <c r="AA1862">
        <v>1.02639322682638</v>
      </c>
      <c r="AB1862">
        <v>1.55811934777547</v>
      </c>
      <c r="AC1862">
        <v>0.42510554691663699</v>
      </c>
      <c r="AD1862">
        <v>6.7080174165016598E-5</v>
      </c>
      <c r="AE1862">
        <v>1</v>
      </c>
      <c r="AF1862">
        <v>0</v>
      </c>
      <c r="AG1862">
        <v>0</v>
      </c>
      <c r="AH1862">
        <v>0</v>
      </c>
    </row>
    <row r="1863" spans="1:34" x14ac:dyDescent="0.2">
      <c r="A1863">
        <v>1861</v>
      </c>
      <c r="B1863">
        <v>187</v>
      </c>
      <c r="C1863">
        <v>231</v>
      </c>
      <c r="D1863" t="s">
        <v>695</v>
      </c>
      <c r="E1863">
        <f t="shared" si="57"/>
        <v>94</v>
      </c>
      <c r="F1863" s="42">
        <f t="shared" si="58"/>
        <v>93</v>
      </c>
      <c r="H1863" t="s">
        <v>684</v>
      </c>
      <c r="I1863">
        <v>1</v>
      </c>
      <c r="J1863">
        <v>1</v>
      </c>
      <c r="K1863">
        <v>0</v>
      </c>
      <c r="S1863">
        <v>0.130762685730588</v>
      </c>
      <c r="T1863">
        <v>5.5726170902364702E-2</v>
      </c>
      <c r="U1863">
        <v>2.8478241260163499</v>
      </c>
      <c r="V1863">
        <v>0.68404298589732104</v>
      </c>
      <c r="W1863">
        <v>-7.3345151993137094E-5</v>
      </c>
      <c r="X1863">
        <v>4.4700030180950499E-2</v>
      </c>
      <c r="Y1863">
        <v>1.47403338164485E-2</v>
      </c>
      <c r="Z1863">
        <v>3.2917710421930597E-2</v>
      </c>
      <c r="AA1863">
        <v>1.16096222254839</v>
      </c>
      <c r="AB1863">
        <v>0.236511771635874</v>
      </c>
      <c r="AC1863">
        <v>0.99980046648723597</v>
      </c>
      <c r="AD1863">
        <v>0.45501999066765397</v>
      </c>
      <c r="AE1863">
        <v>0</v>
      </c>
      <c r="AF1863">
        <v>1</v>
      </c>
      <c r="AG1863">
        <v>0</v>
      </c>
      <c r="AH1863">
        <v>1</v>
      </c>
    </row>
    <row r="1864" spans="1:34" x14ac:dyDescent="0.2">
      <c r="A1864">
        <v>1862</v>
      </c>
      <c r="B1864">
        <v>187</v>
      </c>
      <c r="C1864">
        <v>231</v>
      </c>
      <c r="D1864" t="s">
        <v>695</v>
      </c>
      <c r="E1864">
        <f t="shared" si="57"/>
        <v>94</v>
      </c>
      <c r="F1864" s="42">
        <f t="shared" si="58"/>
        <v>93</v>
      </c>
      <c r="H1864" t="s">
        <v>685</v>
      </c>
      <c r="I1864">
        <v>0</v>
      </c>
      <c r="J1864">
        <v>1</v>
      </c>
      <c r="K1864">
        <v>0</v>
      </c>
      <c r="S1864">
        <v>-0.67061184998601697</v>
      </c>
      <c r="T1864">
        <v>-0.266661978286926</v>
      </c>
      <c r="U1864">
        <v>2.0831297941040199</v>
      </c>
      <c r="V1864">
        <v>0.91857468921623298</v>
      </c>
      <c r="W1864">
        <v>-0.88656410772688299</v>
      </c>
      <c r="X1864">
        <v>-0.24816745496527401</v>
      </c>
      <c r="Y1864">
        <v>-0.98342528003138796</v>
      </c>
      <c r="Z1864">
        <v>-0.13113121919941501</v>
      </c>
      <c r="AA1864">
        <v>0.78891266261739001</v>
      </c>
      <c r="AB1864">
        <v>0.358577157255903</v>
      </c>
      <c r="AC1864">
        <v>2.1703994926651599E-5</v>
      </c>
      <c r="AD1864">
        <v>7.1561374525910999E-3</v>
      </c>
      <c r="AE1864">
        <v>0</v>
      </c>
      <c r="AF1864">
        <v>1</v>
      </c>
      <c r="AG1864">
        <v>1</v>
      </c>
      <c r="AH1864">
        <v>0</v>
      </c>
    </row>
    <row r="1865" spans="1:34" x14ac:dyDescent="0.2">
      <c r="A1865">
        <v>1863</v>
      </c>
      <c r="B1865">
        <v>187</v>
      </c>
      <c r="C1865">
        <v>232</v>
      </c>
      <c r="D1865" t="s">
        <v>695</v>
      </c>
      <c r="E1865">
        <f t="shared" si="57"/>
        <v>94</v>
      </c>
      <c r="F1865" s="42">
        <f t="shared" si="58"/>
        <v>93</v>
      </c>
      <c r="H1865" t="s">
        <v>686</v>
      </c>
      <c r="I1865">
        <v>1</v>
      </c>
      <c r="J1865">
        <v>1</v>
      </c>
      <c r="K1865">
        <v>0</v>
      </c>
      <c r="S1865">
        <v>-0.15734669711673599</v>
      </c>
      <c r="T1865">
        <v>-0.24551721060771001</v>
      </c>
      <c r="U1865">
        <v>3.0356960307108198</v>
      </c>
      <c r="V1865">
        <v>5.0381225195677999</v>
      </c>
      <c r="W1865">
        <v>-0.64493204983172103</v>
      </c>
      <c r="X1865">
        <v>-4.0230035411604498E-2</v>
      </c>
      <c r="Y1865">
        <v>-0.67130363033541396</v>
      </c>
      <c r="Z1865">
        <v>5.5391505106136595E-4</v>
      </c>
      <c r="AA1865">
        <v>1.09645589123968</v>
      </c>
      <c r="AB1865">
        <v>2.0695290614635899</v>
      </c>
      <c r="AC1865">
        <v>2.1604781165465901E-2</v>
      </c>
      <c r="AD1865">
        <v>0.93866526532564898</v>
      </c>
      <c r="AE1865">
        <v>1</v>
      </c>
      <c r="AF1865">
        <v>0</v>
      </c>
      <c r="AG1865">
        <v>1</v>
      </c>
      <c r="AH1865">
        <v>1</v>
      </c>
    </row>
    <row r="1866" spans="1:34" x14ac:dyDescent="0.2">
      <c r="A1866">
        <v>1864</v>
      </c>
      <c r="B1866">
        <v>187</v>
      </c>
      <c r="C1866">
        <v>232</v>
      </c>
      <c r="D1866" t="s">
        <v>695</v>
      </c>
      <c r="E1866">
        <f t="shared" si="57"/>
        <v>94</v>
      </c>
      <c r="F1866" s="42">
        <f t="shared" si="58"/>
        <v>93</v>
      </c>
      <c r="H1866" t="s">
        <v>687</v>
      </c>
      <c r="I1866">
        <v>0</v>
      </c>
      <c r="J1866">
        <v>1</v>
      </c>
      <c r="K1866">
        <v>0</v>
      </c>
      <c r="S1866">
        <v>0.86523274617502499</v>
      </c>
      <c r="T1866">
        <v>1.6723723147591401</v>
      </c>
      <c r="U1866">
        <v>2.9746244665002499</v>
      </c>
      <c r="V1866">
        <v>5.1366486306048698</v>
      </c>
      <c r="W1866">
        <v>1.3333740661211899</v>
      </c>
      <c r="X1866">
        <v>1.1193304857242801</v>
      </c>
      <c r="Y1866">
        <v>1.6430727050067</v>
      </c>
      <c r="Z1866">
        <v>1.44642590929307</v>
      </c>
      <c r="AA1866">
        <v>1.3225503302803501</v>
      </c>
      <c r="AB1866">
        <v>1.8957302103179401</v>
      </c>
      <c r="AC1866">
        <v>1.21847149089763E-4</v>
      </c>
      <c r="AD1866">
        <v>2.1121525327004499E-2</v>
      </c>
      <c r="AE1866">
        <v>1</v>
      </c>
      <c r="AF1866">
        <v>0</v>
      </c>
      <c r="AG1866">
        <v>1</v>
      </c>
      <c r="AH1866">
        <v>1</v>
      </c>
    </row>
    <row r="1867" spans="1:34" x14ac:dyDescent="0.2">
      <c r="A1867">
        <v>1865</v>
      </c>
      <c r="B1867">
        <v>187</v>
      </c>
      <c r="C1867">
        <v>233</v>
      </c>
      <c r="D1867" t="s">
        <v>695</v>
      </c>
      <c r="E1867">
        <f t="shared" si="57"/>
        <v>94</v>
      </c>
      <c r="F1867" s="42">
        <f t="shared" si="58"/>
        <v>93</v>
      </c>
      <c r="H1867" t="s">
        <v>688</v>
      </c>
      <c r="I1867">
        <v>1</v>
      </c>
      <c r="J1867">
        <v>1</v>
      </c>
      <c r="K1867">
        <v>0</v>
      </c>
      <c r="S1867">
        <v>-4.6914428705349599E-2</v>
      </c>
      <c r="T1867">
        <v>-1.8155783208190002E-2</v>
      </c>
      <c r="U1867">
        <v>2.67639674525708</v>
      </c>
      <c r="V1867">
        <v>0.59269408637948795</v>
      </c>
      <c r="W1867">
        <v>-6.02337269663882E-2</v>
      </c>
      <c r="X1867">
        <v>1.9524827497669001E-2</v>
      </c>
      <c r="Y1867">
        <v>7.8584573282235504E-2</v>
      </c>
      <c r="Z1867">
        <v>2.1315427164249199E-2</v>
      </c>
      <c r="AA1867">
        <v>1.0544932618129701</v>
      </c>
      <c r="AB1867">
        <v>0.243668264186887</v>
      </c>
      <c r="AC1867">
        <v>0.82113921750882601</v>
      </c>
      <c r="AD1867">
        <v>0.75116567025168401</v>
      </c>
      <c r="AE1867">
        <v>0</v>
      </c>
      <c r="AF1867">
        <v>1</v>
      </c>
      <c r="AG1867">
        <v>0</v>
      </c>
      <c r="AH1867">
        <v>1</v>
      </c>
    </row>
    <row r="1868" spans="1:34" x14ac:dyDescent="0.2">
      <c r="A1868">
        <v>1866</v>
      </c>
      <c r="B1868">
        <v>187</v>
      </c>
      <c r="C1868">
        <v>233</v>
      </c>
      <c r="D1868" t="s">
        <v>695</v>
      </c>
      <c r="E1868">
        <f t="shared" si="57"/>
        <v>94</v>
      </c>
      <c r="F1868" s="42">
        <f t="shared" si="58"/>
        <v>93</v>
      </c>
      <c r="H1868" t="s">
        <v>689</v>
      </c>
      <c r="I1868">
        <v>0</v>
      </c>
      <c r="J1868">
        <v>1</v>
      </c>
      <c r="K1868">
        <v>0</v>
      </c>
      <c r="S1868">
        <v>-9.1767668433021796E-2</v>
      </c>
      <c r="T1868">
        <v>-3.3605226826526599E-2</v>
      </c>
      <c r="U1868">
        <v>2.0897170640528202</v>
      </c>
      <c r="V1868">
        <v>0.73963394748050504</v>
      </c>
      <c r="W1868">
        <v>0.38536507342691501</v>
      </c>
      <c r="X1868">
        <v>-9.2881773337524801E-2</v>
      </c>
      <c r="Y1868">
        <v>0.17909414367620599</v>
      </c>
      <c r="Z1868">
        <v>5.93954352949115E-3</v>
      </c>
      <c r="AA1868">
        <v>0.85820791258810902</v>
      </c>
      <c r="AB1868">
        <v>0.27948617447063501</v>
      </c>
      <c r="AC1868">
        <v>7.7821030665237795E-2</v>
      </c>
      <c r="AD1868">
        <v>0.190268040801014</v>
      </c>
      <c r="AE1868">
        <v>0</v>
      </c>
      <c r="AF1868">
        <v>1</v>
      </c>
      <c r="AG1868">
        <v>1</v>
      </c>
      <c r="AH1868">
        <v>0</v>
      </c>
    </row>
    <row r="1869" spans="1:34" x14ac:dyDescent="0.2">
      <c r="A1869">
        <v>1867</v>
      </c>
      <c r="B1869">
        <v>187</v>
      </c>
      <c r="C1869">
        <v>234</v>
      </c>
      <c r="D1869" t="s">
        <v>695</v>
      </c>
      <c r="E1869">
        <f t="shared" si="57"/>
        <v>94</v>
      </c>
      <c r="F1869" s="42">
        <f t="shared" si="58"/>
        <v>93</v>
      </c>
      <c r="H1869" t="s">
        <v>690</v>
      </c>
      <c r="I1869">
        <v>1</v>
      </c>
      <c r="J1869">
        <v>1</v>
      </c>
      <c r="K1869">
        <v>0</v>
      </c>
      <c r="S1869">
        <v>0.22956071118824201</v>
      </c>
      <c r="T1869">
        <v>5.6525702097873103E-2</v>
      </c>
      <c r="U1869">
        <v>3.1232422621687901</v>
      </c>
      <c r="V1869">
        <v>0.66996167842388599</v>
      </c>
      <c r="W1869">
        <v>0.124465015273499</v>
      </c>
      <c r="X1869">
        <v>4.8349679835056301E-2</v>
      </c>
      <c r="Y1869">
        <v>-5.5557019388377399E-2</v>
      </c>
      <c r="Z1869">
        <v>1.07417917591333E-2</v>
      </c>
      <c r="AA1869">
        <v>1.1449810007921</v>
      </c>
      <c r="AB1869">
        <v>0.250805662871744</v>
      </c>
      <c r="AC1869">
        <v>0.66712413836996498</v>
      </c>
      <c r="AD1869">
        <v>0.44607674105531397</v>
      </c>
      <c r="AE1869">
        <v>0</v>
      </c>
      <c r="AF1869">
        <v>1</v>
      </c>
      <c r="AG1869">
        <v>0</v>
      </c>
      <c r="AH1869">
        <v>1</v>
      </c>
    </row>
    <row r="1870" spans="1:34" x14ac:dyDescent="0.2">
      <c r="A1870">
        <v>1868</v>
      </c>
      <c r="B1870">
        <v>187</v>
      </c>
      <c r="C1870">
        <v>234</v>
      </c>
      <c r="D1870" t="s">
        <v>695</v>
      </c>
      <c r="E1870">
        <f t="shared" si="57"/>
        <v>94</v>
      </c>
      <c r="F1870" s="42">
        <f t="shared" si="58"/>
        <v>93</v>
      </c>
      <c r="H1870" t="s">
        <v>691</v>
      </c>
      <c r="I1870">
        <v>0</v>
      </c>
      <c r="J1870">
        <v>1</v>
      </c>
      <c r="K1870">
        <v>0</v>
      </c>
      <c r="S1870">
        <v>0.64985384541796498</v>
      </c>
      <c r="T1870">
        <v>1.1154542731041299</v>
      </c>
      <c r="U1870">
        <v>3.2379726596409499</v>
      </c>
      <c r="V1870">
        <v>5.1670744388343204</v>
      </c>
      <c r="W1870">
        <v>0.43429446845417402</v>
      </c>
      <c r="X1870">
        <v>0.81359704778364395</v>
      </c>
      <c r="Y1870">
        <v>0.77629839490431396</v>
      </c>
      <c r="Z1870">
        <v>1.8546357860790299</v>
      </c>
      <c r="AA1870">
        <v>1.25442127391473</v>
      </c>
      <c r="AB1870">
        <v>2.0713872826350599</v>
      </c>
      <c r="AC1870">
        <v>0.172570734477237</v>
      </c>
      <c r="AD1870">
        <v>0.12225457399258</v>
      </c>
      <c r="AE1870">
        <v>1</v>
      </c>
      <c r="AF1870">
        <v>0</v>
      </c>
      <c r="AG1870">
        <v>0</v>
      </c>
      <c r="AH1870">
        <v>0</v>
      </c>
    </row>
    <row r="1871" spans="1:34" x14ac:dyDescent="0.2">
      <c r="A1871">
        <v>1869</v>
      </c>
      <c r="B1871">
        <v>187</v>
      </c>
      <c r="C1871">
        <v>235</v>
      </c>
      <c r="D1871" t="s">
        <v>695</v>
      </c>
      <c r="E1871">
        <f t="shared" si="57"/>
        <v>94</v>
      </c>
      <c r="F1871" s="42">
        <f t="shared" si="58"/>
        <v>93</v>
      </c>
      <c r="H1871" t="s">
        <v>692</v>
      </c>
      <c r="I1871">
        <v>1</v>
      </c>
      <c r="J1871">
        <v>1</v>
      </c>
      <c r="K1871">
        <v>0</v>
      </c>
      <c r="S1871">
        <v>-0.49164628982543901</v>
      </c>
      <c r="T1871">
        <v>-0.22695383138618699</v>
      </c>
      <c r="U1871">
        <v>2.3737493285443598</v>
      </c>
      <c r="V1871">
        <v>0.74812258839044998</v>
      </c>
      <c r="W1871">
        <v>6.4940279079612306E-2</v>
      </c>
      <c r="X1871">
        <v>-0.197124181288754</v>
      </c>
      <c r="Y1871">
        <v>-0.24645561420860901</v>
      </c>
      <c r="Z1871">
        <v>-0.21620837920606101</v>
      </c>
      <c r="AA1871">
        <v>0.90937354654365599</v>
      </c>
      <c r="AB1871">
        <v>0.32637119042398499</v>
      </c>
      <c r="AC1871">
        <v>0.77746643399098403</v>
      </c>
      <c r="AD1871">
        <v>1.8411732074499001E-2</v>
      </c>
      <c r="AE1871">
        <v>0</v>
      </c>
      <c r="AF1871">
        <v>1</v>
      </c>
      <c r="AG1871">
        <v>0</v>
      </c>
      <c r="AH1871">
        <v>1</v>
      </c>
    </row>
    <row r="1872" spans="1:34" x14ac:dyDescent="0.2">
      <c r="A1872">
        <v>1870</v>
      </c>
      <c r="B1872">
        <v>187</v>
      </c>
      <c r="C1872">
        <v>235</v>
      </c>
      <c r="D1872" t="s">
        <v>695</v>
      </c>
      <c r="E1872">
        <f t="shared" si="57"/>
        <v>94</v>
      </c>
      <c r="F1872" s="42">
        <f t="shared" si="58"/>
        <v>93</v>
      </c>
      <c r="H1872" t="s">
        <v>693</v>
      </c>
      <c r="I1872">
        <v>0</v>
      </c>
      <c r="J1872">
        <v>1</v>
      </c>
      <c r="K1872">
        <v>0</v>
      </c>
      <c r="S1872">
        <v>-0.79946364398347203</v>
      </c>
      <c r="T1872">
        <v>-1.4185410694714</v>
      </c>
      <c r="U1872">
        <v>2.6001949182245898</v>
      </c>
      <c r="V1872">
        <v>4.4006258321978304</v>
      </c>
      <c r="W1872">
        <v>-0.20714513161953299</v>
      </c>
      <c r="X1872">
        <v>-1.6345426146925599</v>
      </c>
      <c r="Y1872">
        <v>-0.138349746022845</v>
      </c>
      <c r="Z1872">
        <v>-1.5613032899419801</v>
      </c>
      <c r="AA1872">
        <v>1.02639322682638</v>
      </c>
      <c r="AB1872">
        <v>1.55811934777547</v>
      </c>
      <c r="AC1872">
        <v>0.42510554691663699</v>
      </c>
      <c r="AD1872">
        <v>6.7080174165016598E-5</v>
      </c>
      <c r="AE1872">
        <v>1</v>
      </c>
      <c r="AF1872">
        <v>0</v>
      </c>
      <c r="AG1872">
        <v>0</v>
      </c>
      <c r="AH1872">
        <v>0</v>
      </c>
    </row>
    <row r="1873" spans="1:34" x14ac:dyDescent="0.2">
      <c r="A1873">
        <v>1871</v>
      </c>
      <c r="B1873">
        <v>188</v>
      </c>
      <c r="C1873">
        <v>231</v>
      </c>
      <c r="D1873" t="s">
        <v>696</v>
      </c>
      <c r="E1873">
        <f t="shared" si="57"/>
        <v>94</v>
      </c>
      <c r="F1873" s="42">
        <f t="shared" si="58"/>
        <v>94</v>
      </c>
      <c r="H1873" t="s">
        <v>684</v>
      </c>
      <c r="I1873">
        <v>1</v>
      </c>
      <c r="J1873">
        <v>0</v>
      </c>
      <c r="K1873">
        <v>0</v>
      </c>
      <c r="S1873">
        <v>0.130762685730588</v>
      </c>
      <c r="T1873">
        <v>5.5726170902364702E-2</v>
      </c>
      <c r="U1873">
        <v>2.8478241260163499</v>
      </c>
      <c r="V1873">
        <v>0.68404298589732104</v>
      </c>
      <c r="W1873">
        <v>-7.3345151993137094E-5</v>
      </c>
      <c r="X1873">
        <v>4.4700030180950499E-2</v>
      </c>
      <c r="Y1873">
        <v>1.47403338164485E-2</v>
      </c>
      <c r="Z1873">
        <v>3.2917710421930597E-2</v>
      </c>
      <c r="AA1873">
        <v>1.16096222254839</v>
      </c>
      <c r="AB1873">
        <v>0.236511771635874</v>
      </c>
      <c r="AC1873">
        <v>0.99980046648723597</v>
      </c>
      <c r="AD1873">
        <v>0.45501999066765397</v>
      </c>
      <c r="AE1873">
        <v>0</v>
      </c>
      <c r="AF1873">
        <v>1</v>
      </c>
      <c r="AG1873">
        <v>0</v>
      </c>
      <c r="AH1873">
        <v>1</v>
      </c>
    </row>
    <row r="1874" spans="1:34" x14ac:dyDescent="0.2">
      <c r="A1874">
        <v>1872</v>
      </c>
      <c r="B1874">
        <v>188</v>
      </c>
      <c r="C1874">
        <v>231</v>
      </c>
      <c r="D1874" t="s">
        <v>696</v>
      </c>
      <c r="E1874">
        <f t="shared" si="57"/>
        <v>94</v>
      </c>
      <c r="F1874" s="42">
        <f t="shared" si="58"/>
        <v>94</v>
      </c>
      <c r="H1874" t="s">
        <v>685</v>
      </c>
      <c r="I1874">
        <v>0</v>
      </c>
      <c r="J1874">
        <v>0</v>
      </c>
      <c r="K1874">
        <v>0</v>
      </c>
      <c r="S1874">
        <v>-0.67061184998601697</v>
      </c>
      <c r="T1874">
        <v>-0.266661978286926</v>
      </c>
      <c r="U1874">
        <v>2.0831297941040199</v>
      </c>
      <c r="V1874">
        <v>0.91857468921623298</v>
      </c>
      <c r="W1874">
        <v>-0.88656410772688299</v>
      </c>
      <c r="X1874">
        <v>-0.24816745496527401</v>
      </c>
      <c r="Y1874">
        <v>-0.98342528003138796</v>
      </c>
      <c r="Z1874">
        <v>-0.13113121919941501</v>
      </c>
      <c r="AA1874">
        <v>0.78891266261739001</v>
      </c>
      <c r="AB1874">
        <v>0.358577157255903</v>
      </c>
      <c r="AC1874">
        <v>2.1703994926651599E-5</v>
      </c>
      <c r="AD1874">
        <v>7.1561374525910999E-3</v>
      </c>
      <c r="AE1874">
        <v>0</v>
      </c>
      <c r="AF1874">
        <v>1</v>
      </c>
      <c r="AG1874">
        <v>1</v>
      </c>
      <c r="AH1874">
        <v>0</v>
      </c>
    </row>
    <row r="1875" spans="1:34" x14ac:dyDescent="0.2">
      <c r="A1875">
        <v>1873</v>
      </c>
      <c r="B1875">
        <v>188</v>
      </c>
      <c r="C1875">
        <v>232</v>
      </c>
      <c r="D1875" t="s">
        <v>696</v>
      </c>
      <c r="E1875">
        <f t="shared" si="57"/>
        <v>94</v>
      </c>
      <c r="F1875" s="42">
        <f t="shared" si="58"/>
        <v>94</v>
      </c>
      <c r="H1875" t="s">
        <v>686</v>
      </c>
      <c r="I1875">
        <v>1</v>
      </c>
      <c r="J1875">
        <v>0</v>
      </c>
      <c r="K1875">
        <v>0</v>
      </c>
      <c r="S1875">
        <v>-0.15734669711673599</v>
      </c>
      <c r="T1875">
        <v>-0.24551721060771001</v>
      </c>
      <c r="U1875">
        <v>3.0356960307108198</v>
      </c>
      <c r="V1875">
        <v>5.0381225195677999</v>
      </c>
      <c r="W1875">
        <v>-0.64493204983172103</v>
      </c>
      <c r="X1875">
        <v>-4.0230035411604498E-2</v>
      </c>
      <c r="Y1875">
        <v>-0.67130363033541396</v>
      </c>
      <c r="Z1875">
        <v>5.5391505106136595E-4</v>
      </c>
      <c r="AA1875">
        <v>1.09645589123968</v>
      </c>
      <c r="AB1875">
        <v>2.0695290614635899</v>
      </c>
      <c r="AC1875">
        <v>2.1604781165465901E-2</v>
      </c>
      <c r="AD1875">
        <v>0.93866526532564898</v>
      </c>
      <c r="AE1875">
        <v>1</v>
      </c>
      <c r="AF1875">
        <v>0</v>
      </c>
      <c r="AG1875">
        <v>1</v>
      </c>
      <c r="AH1875">
        <v>1</v>
      </c>
    </row>
    <row r="1876" spans="1:34" x14ac:dyDescent="0.2">
      <c r="A1876">
        <v>1874</v>
      </c>
      <c r="B1876">
        <v>188</v>
      </c>
      <c r="C1876">
        <v>232</v>
      </c>
      <c r="D1876" t="s">
        <v>696</v>
      </c>
      <c r="E1876">
        <f t="shared" si="57"/>
        <v>94</v>
      </c>
      <c r="F1876" s="42">
        <f t="shared" si="58"/>
        <v>94</v>
      </c>
      <c r="H1876" t="s">
        <v>687</v>
      </c>
      <c r="I1876">
        <v>0</v>
      </c>
      <c r="J1876">
        <v>0</v>
      </c>
      <c r="K1876">
        <v>0</v>
      </c>
      <c r="S1876">
        <v>0.86523274617502499</v>
      </c>
      <c r="T1876">
        <v>1.6723723147591401</v>
      </c>
      <c r="U1876">
        <v>2.9746244665002499</v>
      </c>
      <c r="V1876">
        <v>5.1366486306048698</v>
      </c>
      <c r="W1876">
        <v>1.3333740661211899</v>
      </c>
      <c r="X1876">
        <v>1.1193304857242801</v>
      </c>
      <c r="Y1876">
        <v>1.6430727050067</v>
      </c>
      <c r="Z1876">
        <v>1.44642590929307</v>
      </c>
      <c r="AA1876">
        <v>1.3225503302803501</v>
      </c>
      <c r="AB1876">
        <v>1.8957302103179401</v>
      </c>
      <c r="AC1876">
        <v>1.21847149089763E-4</v>
      </c>
      <c r="AD1876">
        <v>2.1121525327004499E-2</v>
      </c>
      <c r="AE1876">
        <v>1</v>
      </c>
      <c r="AF1876">
        <v>0</v>
      </c>
      <c r="AG1876">
        <v>1</v>
      </c>
      <c r="AH1876">
        <v>1</v>
      </c>
    </row>
    <row r="1877" spans="1:34" x14ac:dyDescent="0.2">
      <c r="A1877">
        <v>1875</v>
      </c>
      <c r="B1877">
        <v>188</v>
      </c>
      <c r="C1877">
        <v>233</v>
      </c>
      <c r="D1877" t="s">
        <v>696</v>
      </c>
      <c r="E1877">
        <f t="shared" si="57"/>
        <v>94</v>
      </c>
      <c r="F1877" s="42">
        <f t="shared" si="58"/>
        <v>94</v>
      </c>
      <c r="H1877" t="s">
        <v>688</v>
      </c>
      <c r="I1877">
        <v>1</v>
      </c>
      <c r="J1877">
        <v>0</v>
      </c>
      <c r="K1877">
        <v>0</v>
      </c>
      <c r="S1877">
        <v>-4.6914428705349599E-2</v>
      </c>
      <c r="T1877">
        <v>-1.8155783208190002E-2</v>
      </c>
      <c r="U1877">
        <v>2.67639674525708</v>
      </c>
      <c r="V1877">
        <v>0.59269408637948795</v>
      </c>
      <c r="W1877">
        <v>-6.02337269663882E-2</v>
      </c>
      <c r="X1877">
        <v>1.9524827497669001E-2</v>
      </c>
      <c r="Y1877">
        <v>7.8584573282235504E-2</v>
      </c>
      <c r="Z1877">
        <v>2.1315427164249199E-2</v>
      </c>
      <c r="AA1877">
        <v>1.0544932618129701</v>
      </c>
      <c r="AB1877">
        <v>0.243668264186887</v>
      </c>
      <c r="AC1877">
        <v>0.82113921750882601</v>
      </c>
      <c r="AD1877">
        <v>0.75116567025168401</v>
      </c>
      <c r="AE1877">
        <v>0</v>
      </c>
      <c r="AF1877">
        <v>1</v>
      </c>
      <c r="AG1877">
        <v>0</v>
      </c>
      <c r="AH1877">
        <v>1</v>
      </c>
    </row>
    <row r="1878" spans="1:34" x14ac:dyDescent="0.2">
      <c r="A1878">
        <v>1876</v>
      </c>
      <c r="B1878">
        <v>188</v>
      </c>
      <c r="C1878">
        <v>233</v>
      </c>
      <c r="D1878" t="s">
        <v>696</v>
      </c>
      <c r="E1878">
        <f t="shared" si="57"/>
        <v>94</v>
      </c>
      <c r="F1878" s="42">
        <f t="shared" si="58"/>
        <v>94</v>
      </c>
      <c r="H1878" t="s">
        <v>689</v>
      </c>
      <c r="I1878">
        <v>0</v>
      </c>
      <c r="J1878">
        <v>0</v>
      </c>
      <c r="K1878">
        <v>0</v>
      </c>
      <c r="S1878">
        <v>-9.1767668433021796E-2</v>
      </c>
      <c r="T1878">
        <v>-3.3605226826526599E-2</v>
      </c>
      <c r="U1878">
        <v>2.0897170640528202</v>
      </c>
      <c r="V1878">
        <v>0.73963394748050504</v>
      </c>
      <c r="W1878">
        <v>0.38536507342691501</v>
      </c>
      <c r="X1878">
        <v>-9.2881773337524801E-2</v>
      </c>
      <c r="Y1878">
        <v>0.17909414367620599</v>
      </c>
      <c r="Z1878">
        <v>5.93954352949115E-3</v>
      </c>
      <c r="AA1878">
        <v>0.85820791258810902</v>
      </c>
      <c r="AB1878">
        <v>0.27948617447063501</v>
      </c>
      <c r="AC1878">
        <v>7.7821030665237795E-2</v>
      </c>
      <c r="AD1878">
        <v>0.190268040801014</v>
      </c>
      <c r="AE1878">
        <v>0</v>
      </c>
      <c r="AF1878">
        <v>1</v>
      </c>
      <c r="AG1878">
        <v>1</v>
      </c>
      <c r="AH1878">
        <v>0</v>
      </c>
    </row>
    <row r="1879" spans="1:34" x14ac:dyDescent="0.2">
      <c r="A1879">
        <v>1877</v>
      </c>
      <c r="B1879">
        <v>188</v>
      </c>
      <c r="C1879">
        <v>234</v>
      </c>
      <c r="D1879" t="s">
        <v>696</v>
      </c>
      <c r="E1879">
        <f t="shared" si="57"/>
        <v>94</v>
      </c>
      <c r="F1879" s="42">
        <f t="shared" si="58"/>
        <v>94</v>
      </c>
      <c r="H1879" t="s">
        <v>690</v>
      </c>
      <c r="I1879">
        <v>1</v>
      </c>
      <c r="J1879">
        <v>0</v>
      </c>
      <c r="K1879">
        <v>0</v>
      </c>
      <c r="S1879">
        <v>0.22956071118824201</v>
      </c>
      <c r="T1879">
        <v>5.6525702097873103E-2</v>
      </c>
      <c r="U1879">
        <v>3.1232422621687901</v>
      </c>
      <c r="V1879">
        <v>0.66996167842388599</v>
      </c>
      <c r="W1879">
        <v>0.124465015273499</v>
      </c>
      <c r="X1879">
        <v>4.8349679835056301E-2</v>
      </c>
      <c r="Y1879">
        <v>-5.5557019388377399E-2</v>
      </c>
      <c r="Z1879">
        <v>1.07417917591333E-2</v>
      </c>
      <c r="AA1879">
        <v>1.1449810007921</v>
      </c>
      <c r="AB1879">
        <v>0.250805662871744</v>
      </c>
      <c r="AC1879">
        <v>0.66712413836996498</v>
      </c>
      <c r="AD1879">
        <v>0.44607674105531397</v>
      </c>
      <c r="AE1879">
        <v>0</v>
      </c>
      <c r="AF1879">
        <v>1</v>
      </c>
      <c r="AG1879">
        <v>0</v>
      </c>
      <c r="AH1879">
        <v>1</v>
      </c>
    </row>
    <row r="1880" spans="1:34" x14ac:dyDescent="0.2">
      <c r="A1880">
        <v>1878</v>
      </c>
      <c r="B1880">
        <v>188</v>
      </c>
      <c r="C1880">
        <v>234</v>
      </c>
      <c r="D1880" t="s">
        <v>696</v>
      </c>
      <c r="E1880">
        <f t="shared" si="57"/>
        <v>94</v>
      </c>
      <c r="F1880" s="42">
        <f t="shared" si="58"/>
        <v>94</v>
      </c>
      <c r="H1880" t="s">
        <v>691</v>
      </c>
      <c r="I1880">
        <v>0</v>
      </c>
      <c r="J1880">
        <v>0</v>
      </c>
      <c r="K1880">
        <v>0</v>
      </c>
      <c r="S1880">
        <v>0.64985384541796498</v>
      </c>
      <c r="T1880">
        <v>1.1154542731041299</v>
      </c>
      <c r="U1880">
        <v>3.2379726596409499</v>
      </c>
      <c r="V1880">
        <v>5.1670744388343204</v>
      </c>
      <c r="W1880">
        <v>0.43429446845417402</v>
      </c>
      <c r="X1880">
        <v>0.81359704778364395</v>
      </c>
      <c r="Y1880">
        <v>0.77629839490431396</v>
      </c>
      <c r="Z1880">
        <v>1.8546357860790299</v>
      </c>
      <c r="AA1880">
        <v>1.25442127391473</v>
      </c>
      <c r="AB1880">
        <v>2.0713872826350599</v>
      </c>
      <c r="AC1880">
        <v>0.172570734477237</v>
      </c>
      <c r="AD1880">
        <v>0.12225457399258</v>
      </c>
      <c r="AE1880">
        <v>1</v>
      </c>
      <c r="AF1880">
        <v>0</v>
      </c>
      <c r="AG1880">
        <v>0</v>
      </c>
      <c r="AH1880">
        <v>0</v>
      </c>
    </row>
    <row r="1881" spans="1:34" x14ac:dyDescent="0.2">
      <c r="A1881">
        <v>1879</v>
      </c>
      <c r="B1881">
        <v>188</v>
      </c>
      <c r="C1881">
        <v>235</v>
      </c>
      <c r="D1881" t="s">
        <v>696</v>
      </c>
      <c r="E1881">
        <f t="shared" si="57"/>
        <v>94</v>
      </c>
      <c r="F1881" s="42">
        <f t="shared" si="58"/>
        <v>94</v>
      </c>
      <c r="H1881" t="s">
        <v>692</v>
      </c>
      <c r="I1881">
        <v>1</v>
      </c>
      <c r="J1881">
        <v>0</v>
      </c>
      <c r="K1881">
        <v>0</v>
      </c>
      <c r="S1881">
        <v>-0.49164628982543901</v>
      </c>
      <c r="T1881">
        <v>-0.22695383138618699</v>
      </c>
      <c r="U1881">
        <v>2.3737493285443598</v>
      </c>
      <c r="V1881">
        <v>0.74812258839044998</v>
      </c>
      <c r="W1881">
        <v>6.4940279079612306E-2</v>
      </c>
      <c r="X1881">
        <v>-0.197124181288754</v>
      </c>
      <c r="Y1881">
        <v>-0.24645561420860901</v>
      </c>
      <c r="Z1881">
        <v>-0.21620837920606101</v>
      </c>
      <c r="AA1881">
        <v>0.90937354654365599</v>
      </c>
      <c r="AB1881">
        <v>0.32637119042398499</v>
      </c>
      <c r="AC1881">
        <v>0.77746643399098403</v>
      </c>
      <c r="AD1881">
        <v>1.8411732074499001E-2</v>
      </c>
      <c r="AE1881">
        <v>0</v>
      </c>
      <c r="AF1881">
        <v>1</v>
      </c>
      <c r="AG1881">
        <v>0</v>
      </c>
      <c r="AH1881">
        <v>1</v>
      </c>
    </row>
    <row r="1882" spans="1:34" x14ac:dyDescent="0.2">
      <c r="A1882">
        <v>1880</v>
      </c>
      <c r="B1882">
        <v>188</v>
      </c>
      <c r="C1882">
        <v>235</v>
      </c>
      <c r="D1882" t="s">
        <v>696</v>
      </c>
      <c r="E1882">
        <f t="shared" si="57"/>
        <v>94</v>
      </c>
      <c r="F1882" s="42">
        <f t="shared" si="58"/>
        <v>94</v>
      </c>
      <c r="H1882" t="s">
        <v>693</v>
      </c>
      <c r="I1882">
        <v>0</v>
      </c>
      <c r="J1882">
        <v>0</v>
      </c>
      <c r="K1882">
        <v>0</v>
      </c>
      <c r="S1882">
        <v>-0.79946364398347203</v>
      </c>
      <c r="T1882">
        <v>-1.4185410694714</v>
      </c>
      <c r="U1882">
        <v>2.6001949182245898</v>
      </c>
      <c r="V1882">
        <v>4.4006258321978304</v>
      </c>
      <c r="W1882">
        <v>-0.20714513161953299</v>
      </c>
      <c r="X1882">
        <v>-1.6345426146925599</v>
      </c>
      <c r="Y1882">
        <v>-0.138349746022845</v>
      </c>
      <c r="Z1882">
        <v>-1.5613032899419801</v>
      </c>
      <c r="AA1882">
        <v>1.02639322682638</v>
      </c>
      <c r="AB1882">
        <v>1.55811934777547</v>
      </c>
      <c r="AC1882">
        <v>0.42510554691663699</v>
      </c>
      <c r="AD1882">
        <v>6.7080174165016598E-5</v>
      </c>
      <c r="AE1882">
        <v>1</v>
      </c>
      <c r="AF1882">
        <v>0</v>
      </c>
      <c r="AG1882">
        <v>0</v>
      </c>
      <c r="AH1882">
        <v>0</v>
      </c>
    </row>
    <row r="1883" spans="1:34" x14ac:dyDescent="0.2">
      <c r="A1883">
        <v>1881</v>
      </c>
      <c r="B1883">
        <v>189</v>
      </c>
      <c r="C1883">
        <v>236</v>
      </c>
      <c r="D1883" t="s">
        <v>697</v>
      </c>
      <c r="E1883">
        <f t="shared" si="57"/>
        <v>94</v>
      </c>
      <c r="F1883" s="42">
        <f t="shared" si="58"/>
        <v>95</v>
      </c>
      <c r="H1883" t="s">
        <v>698</v>
      </c>
      <c r="I1883">
        <v>1</v>
      </c>
      <c r="J1883">
        <v>1</v>
      </c>
      <c r="K1883">
        <v>1</v>
      </c>
      <c r="S1883">
        <v>0.176184616633691</v>
      </c>
      <c r="T1883">
        <v>6.2926291086025196E-2</v>
      </c>
      <c r="U1883">
        <v>2.8250366041902502</v>
      </c>
      <c r="V1883">
        <v>1.3295801851662601</v>
      </c>
      <c r="W1883">
        <v>-0.23809574232141301</v>
      </c>
      <c r="X1883">
        <v>-0.25010788864258598</v>
      </c>
      <c r="Y1883">
        <v>-0.50905972847977699</v>
      </c>
      <c r="Z1883">
        <v>-0.13167417530690201</v>
      </c>
      <c r="AA1883">
        <v>1.19334919747068</v>
      </c>
      <c r="AB1883">
        <v>0.55225147164995303</v>
      </c>
      <c r="AC1883">
        <v>0.43038338146504901</v>
      </c>
      <c r="AD1883">
        <v>7.5344081467736204E-2</v>
      </c>
      <c r="AE1883">
        <v>0</v>
      </c>
      <c r="AF1883">
        <v>1</v>
      </c>
      <c r="AG1883">
        <v>0</v>
      </c>
      <c r="AH1883">
        <v>1</v>
      </c>
    </row>
    <row r="1884" spans="1:34" x14ac:dyDescent="0.2">
      <c r="A1884">
        <v>1882</v>
      </c>
      <c r="B1884">
        <v>189</v>
      </c>
      <c r="C1884">
        <v>236</v>
      </c>
      <c r="D1884" t="s">
        <v>697</v>
      </c>
      <c r="E1884">
        <f t="shared" si="57"/>
        <v>94</v>
      </c>
      <c r="F1884" s="42">
        <f t="shared" si="58"/>
        <v>95</v>
      </c>
      <c r="H1884" t="s">
        <v>699</v>
      </c>
      <c r="I1884">
        <v>0</v>
      </c>
      <c r="J1884">
        <v>1</v>
      </c>
      <c r="K1884">
        <v>1</v>
      </c>
      <c r="S1884">
        <v>0.87288146017817803</v>
      </c>
      <c r="T1884">
        <v>0.36196641921637401</v>
      </c>
      <c r="U1884">
        <v>2.13333683775272</v>
      </c>
      <c r="V1884">
        <v>0.61716139602839704</v>
      </c>
      <c r="W1884">
        <v>0.63202862307163199</v>
      </c>
      <c r="X1884">
        <v>0.376667233183267</v>
      </c>
      <c r="Y1884">
        <v>0.62660544917651695</v>
      </c>
      <c r="Z1884">
        <v>0.40122007177819102</v>
      </c>
      <c r="AA1884">
        <v>0.89430083571346497</v>
      </c>
      <c r="AB1884">
        <v>0.23194194472294999</v>
      </c>
      <c r="AC1884">
        <v>6.0643347050332499E-3</v>
      </c>
      <c r="AD1884">
        <v>4.2353209423931397E-9</v>
      </c>
      <c r="AE1884">
        <v>0</v>
      </c>
      <c r="AF1884">
        <v>1</v>
      </c>
      <c r="AG1884">
        <v>0</v>
      </c>
      <c r="AH1884">
        <v>1</v>
      </c>
    </row>
    <row r="1885" spans="1:34" x14ac:dyDescent="0.2">
      <c r="A1885">
        <v>1883</v>
      </c>
      <c r="B1885">
        <v>189</v>
      </c>
      <c r="C1885">
        <v>237</v>
      </c>
      <c r="D1885" t="s">
        <v>697</v>
      </c>
      <c r="E1885">
        <f t="shared" si="57"/>
        <v>94</v>
      </c>
      <c r="F1885" s="42">
        <f t="shared" si="58"/>
        <v>95</v>
      </c>
      <c r="H1885" t="s">
        <v>700</v>
      </c>
      <c r="I1885">
        <v>1</v>
      </c>
      <c r="J1885">
        <v>1</v>
      </c>
      <c r="K1885">
        <v>1</v>
      </c>
      <c r="S1885">
        <v>-6.0589484346564901E-2</v>
      </c>
      <c r="T1885">
        <v>-0.103337436511373</v>
      </c>
      <c r="U1885">
        <v>2.4929233808070399</v>
      </c>
      <c r="V1885">
        <v>4.8417950354480199</v>
      </c>
      <c r="W1885">
        <v>-4.4341279867441297E-2</v>
      </c>
      <c r="X1885">
        <v>-0.22973055151741001</v>
      </c>
      <c r="Y1885">
        <v>-9.9219738774203106E-2</v>
      </c>
      <c r="Z1885">
        <v>-0.14692047872116801</v>
      </c>
      <c r="AA1885">
        <v>0.96164674076407297</v>
      </c>
      <c r="AB1885">
        <v>1.85855106902977</v>
      </c>
      <c r="AC1885">
        <v>0.85518521883483201</v>
      </c>
      <c r="AD1885">
        <v>0.62484610689433195</v>
      </c>
      <c r="AE1885">
        <v>1</v>
      </c>
      <c r="AF1885">
        <v>0</v>
      </c>
      <c r="AG1885">
        <v>0</v>
      </c>
      <c r="AH1885">
        <v>0</v>
      </c>
    </row>
    <row r="1886" spans="1:34" x14ac:dyDescent="0.2">
      <c r="A1886">
        <v>1884</v>
      </c>
      <c r="B1886">
        <v>189</v>
      </c>
      <c r="C1886">
        <v>237</v>
      </c>
      <c r="D1886" t="s">
        <v>697</v>
      </c>
      <c r="E1886">
        <f t="shared" si="57"/>
        <v>94</v>
      </c>
      <c r="F1886" s="42">
        <f t="shared" si="58"/>
        <v>95</v>
      </c>
      <c r="H1886" t="s">
        <v>701</v>
      </c>
      <c r="I1886">
        <v>0</v>
      </c>
      <c r="J1886">
        <v>1</v>
      </c>
      <c r="K1886">
        <v>1</v>
      </c>
      <c r="S1886">
        <v>-0.18633097934071</v>
      </c>
      <c r="T1886">
        <v>-0.356356081212239</v>
      </c>
      <c r="U1886">
        <v>2.5654475678456898</v>
      </c>
      <c r="V1886">
        <v>4.5962040419007</v>
      </c>
      <c r="W1886">
        <v>-7.3665029057234793E-2</v>
      </c>
      <c r="X1886">
        <v>-0.20594168698401799</v>
      </c>
      <c r="Y1886">
        <v>4.2351136417524603E-2</v>
      </c>
      <c r="Z1886">
        <v>4.3400893482370598E-2</v>
      </c>
      <c r="AA1886">
        <v>0.95534621004586995</v>
      </c>
      <c r="AB1886">
        <v>1.7126575115401701</v>
      </c>
      <c r="AC1886">
        <v>0.76024810734482295</v>
      </c>
      <c r="AD1886">
        <v>0.63427736984201399</v>
      </c>
      <c r="AE1886">
        <v>1</v>
      </c>
      <c r="AF1886">
        <v>0</v>
      </c>
      <c r="AG1886">
        <v>0</v>
      </c>
      <c r="AH1886">
        <v>0</v>
      </c>
    </row>
    <row r="1887" spans="1:34" x14ac:dyDescent="0.2">
      <c r="A1887">
        <v>1885</v>
      </c>
      <c r="B1887">
        <v>189</v>
      </c>
      <c r="C1887">
        <v>238</v>
      </c>
      <c r="D1887" t="s">
        <v>697</v>
      </c>
      <c r="E1887">
        <f t="shared" si="57"/>
        <v>94</v>
      </c>
      <c r="F1887" s="42">
        <f t="shared" si="58"/>
        <v>95</v>
      </c>
      <c r="H1887" t="s">
        <v>702</v>
      </c>
      <c r="I1887">
        <v>1</v>
      </c>
      <c r="J1887">
        <v>1</v>
      </c>
      <c r="K1887">
        <v>1</v>
      </c>
      <c r="S1887">
        <v>-0.82478564011398703</v>
      </c>
      <c r="T1887">
        <v>-0.213460312144373</v>
      </c>
      <c r="U1887">
        <v>3.0107287303544599</v>
      </c>
      <c r="V1887">
        <v>1.4359211394853</v>
      </c>
      <c r="W1887">
        <v>-0.82046764622775803</v>
      </c>
      <c r="X1887">
        <v>-0.123488193280492</v>
      </c>
      <c r="Y1887">
        <v>-0.74836956039167501</v>
      </c>
      <c r="Z1887">
        <v>-4.0255062004220798E-2</v>
      </c>
      <c r="AA1887">
        <v>1.2945011601821299</v>
      </c>
      <c r="AB1887">
        <v>0.50657622952076498</v>
      </c>
      <c r="AC1887">
        <v>1.3504862895170699E-2</v>
      </c>
      <c r="AD1887">
        <v>0.33570847400416998</v>
      </c>
      <c r="AE1887">
        <v>0</v>
      </c>
      <c r="AF1887">
        <v>1</v>
      </c>
      <c r="AG1887">
        <v>1</v>
      </c>
      <c r="AH1887">
        <v>0</v>
      </c>
    </row>
    <row r="1888" spans="1:34" x14ac:dyDescent="0.2">
      <c r="A1888">
        <v>1886</v>
      </c>
      <c r="B1888">
        <v>189</v>
      </c>
      <c r="C1888">
        <v>238</v>
      </c>
      <c r="D1888" t="s">
        <v>697</v>
      </c>
      <c r="E1888">
        <f t="shared" si="57"/>
        <v>94</v>
      </c>
      <c r="F1888" s="42">
        <f t="shared" si="58"/>
        <v>95</v>
      </c>
      <c r="H1888" t="s">
        <v>703</v>
      </c>
      <c r="I1888">
        <v>0</v>
      </c>
      <c r="J1888">
        <v>1</v>
      </c>
      <c r="K1888">
        <v>1</v>
      </c>
      <c r="S1888">
        <v>0.54292260837974005</v>
      </c>
      <c r="T1888">
        <v>0.17947854833795299</v>
      </c>
      <c r="U1888">
        <v>2.6221531390910999</v>
      </c>
      <c r="V1888">
        <v>1.0018385904979601</v>
      </c>
      <c r="W1888">
        <v>-0.22200451746167199</v>
      </c>
      <c r="X1888">
        <v>0.212725770926807</v>
      </c>
      <c r="Y1888">
        <v>1.0688136047163E-2</v>
      </c>
      <c r="Z1888">
        <v>0.18587441087439799</v>
      </c>
      <c r="AA1888">
        <v>1.0847502370742701</v>
      </c>
      <c r="AB1888">
        <v>0.342917366076115</v>
      </c>
      <c r="AC1888">
        <v>0.41863815580661501</v>
      </c>
      <c r="AD1888">
        <v>1.55537566847706E-2</v>
      </c>
      <c r="AE1888">
        <v>0</v>
      </c>
      <c r="AF1888">
        <v>1</v>
      </c>
      <c r="AG1888">
        <v>0</v>
      </c>
      <c r="AH1888">
        <v>1</v>
      </c>
    </row>
    <row r="1889" spans="1:34" x14ac:dyDescent="0.2">
      <c r="A1889">
        <v>1887</v>
      </c>
      <c r="B1889">
        <v>189</v>
      </c>
      <c r="C1889">
        <v>239</v>
      </c>
      <c r="D1889" t="s">
        <v>697</v>
      </c>
      <c r="E1889">
        <f t="shared" si="57"/>
        <v>94</v>
      </c>
      <c r="F1889" s="42">
        <f t="shared" si="58"/>
        <v>95</v>
      </c>
      <c r="H1889" t="s">
        <v>704</v>
      </c>
      <c r="I1889">
        <v>1</v>
      </c>
      <c r="J1889">
        <v>1</v>
      </c>
      <c r="K1889">
        <v>1</v>
      </c>
      <c r="S1889">
        <v>-0.32738538371631898</v>
      </c>
      <c r="T1889">
        <v>-0.51295619058174202</v>
      </c>
      <c r="U1889">
        <v>2.15544211561792</v>
      </c>
      <c r="V1889">
        <v>3.2550453354598501</v>
      </c>
      <c r="W1889">
        <v>-0.32621723175613698</v>
      </c>
      <c r="X1889">
        <v>-0.63760097667654403</v>
      </c>
      <c r="Y1889">
        <v>-0.238998329508714</v>
      </c>
      <c r="Z1889">
        <v>-0.692153116567507</v>
      </c>
      <c r="AA1889">
        <v>0.77923778886268302</v>
      </c>
      <c r="AB1889">
        <v>1.0887743240943</v>
      </c>
      <c r="AC1889">
        <v>9.9810804062232403E-2</v>
      </c>
      <c r="AD1889">
        <v>2.2171376144930598E-2</v>
      </c>
      <c r="AE1889">
        <v>1</v>
      </c>
      <c r="AF1889">
        <v>0</v>
      </c>
      <c r="AG1889">
        <v>0</v>
      </c>
      <c r="AH1889">
        <v>0</v>
      </c>
    </row>
    <row r="1890" spans="1:34" x14ac:dyDescent="0.2">
      <c r="A1890">
        <v>1888</v>
      </c>
      <c r="B1890">
        <v>189</v>
      </c>
      <c r="C1890">
        <v>239</v>
      </c>
      <c r="D1890" t="s">
        <v>697</v>
      </c>
      <c r="E1890">
        <f t="shared" si="57"/>
        <v>94</v>
      </c>
      <c r="F1890" s="42">
        <f t="shared" si="58"/>
        <v>95</v>
      </c>
      <c r="H1890" t="s">
        <v>705</v>
      </c>
      <c r="I1890">
        <v>0</v>
      </c>
      <c r="J1890">
        <v>1</v>
      </c>
      <c r="K1890">
        <v>1</v>
      </c>
      <c r="S1890">
        <v>-0.30195329547859701</v>
      </c>
      <c r="T1890">
        <v>-0.59192911635823897</v>
      </c>
      <c r="U1890">
        <v>2.49809452542104</v>
      </c>
      <c r="V1890">
        <v>4.5017250569797804</v>
      </c>
      <c r="W1890">
        <v>-0.35272834872056102</v>
      </c>
      <c r="X1890">
        <v>-0.58839559647287798</v>
      </c>
      <c r="Y1890">
        <v>-0.49543114795403898</v>
      </c>
      <c r="Z1890">
        <v>-0.77160619519113904</v>
      </c>
      <c r="AA1890">
        <v>1.0042567062149199</v>
      </c>
      <c r="AB1890">
        <v>2.0661516725577602</v>
      </c>
      <c r="AC1890">
        <v>0.16648500858333701</v>
      </c>
      <c r="AD1890">
        <v>0.26115430558379099</v>
      </c>
      <c r="AE1890">
        <v>1</v>
      </c>
      <c r="AF1890">
        <v>0</v>
      </c>
      <c r="AG1890">
        <v>1</v>
      </c>
      <c r="AH1890">
        <v>1</v>
      </c>
    </row>
    <row r="1891" spans="1:34" x14ac:dyDescent="0.2">
      <c r="A1891">
        <v>1889</v>
      </c>
      <c r="B1891">
        <v>189</v>
      </c>
      <c r="C1891">
        <v>240</v>
      </c>
      <c r="D1891" t="s">
        <v>697</v>
      </c>
      <c r="E1891">
        <f t="shared" si="57"/>
        <v>94</v>
      </c>
      <c r="F1891" s="42">
        <f t="shared" si="58"/>
        <v>95</v>
      </c>
      <c r="H1891" t="s">
        <v>706</v>
      </c>
      <c r="I1891">
        <v>1</v>
      </c>
      <c r="J1891">
        <v>1</v>
      </c>
      <c r="K1891">
        <v>1</v>
      </c>
      <c r="S1891">
        <v>-0.63266987603856295</v>
      </c>
      <c r="T1891">
        <v>-0.12807788902322301</v>
      </c>
      <c r="U1891">
        <v>2.25746938784141</v>
      </c>
      <c r="V1891">
        <v>0.81909619760032204</v>
      </c>
      <c r="W1891">
        <v>-0.645150497646379</v>
      </c>
      <c r="X1891">
        <v>-9.5252380435185802E-2</v>
      </c>
      <c r="Y1891">
        <v>-0.69223717770389503</v>
      </c>
      <c r="Z1891">
        <v>-0.15106069082631399</v>
      </c>
      <c r="AA1891">
        <v>0.80373220909964804</v>
      </c>
      <c r="AB1891">
        <v>0.28458352223553002</v>
      </c>
      <c r="AC1891">
        <v>1.93338321535944E-3</v>
      </c>
      <c r="AD1891">
        <v>0.187144041751901</v>
      </c>
      <c r="AE1891">
        <v>0</v>
      </c>
      <c r="AF1891">
        <v>1</v>
      </c>
      <c r="AG1891">
        <v>1</v>
      </c>
      <c r="AH1891">
        <v>0</v>
      </c>
    </row>
    <row r="1892" spans="1:34" x14ac:dyDescent="0.2">
      <c r="A1892">
        <v>1890</v>
      </c>
      <c r="B1892">
        <v>189</v>
      </c>
      <c r="C1892">
        <v>240</v>
      </c>
      <c r="D1892" t="s">
        <v>697</v>
      </c>
      <c r="E1892">
        <f t="shared" si="57"/>
        <v>94</v>
      </c>
      <c r="F1892" s="42">
        <f t="shared" si="58"/>
        <v>95</v>
      </c>
      <c r="H1892" t="s">
        <v>707</v>
      </c>
      <c r="I1892">
        <v>0</v>
      </c>
      <c r="J1892">
        <v>1</v>
      </c>
      <c r="K1892">
        <v>1</v>
      </c>
      <c r="S1892">
        <v>2.87523618899286E-2</v>
      </c>
      <c r="T1892">
        <v>1.1855005548517501E-2</v>
      </c>
      <c r="U1892">
        <v>3.0320105529390302</v>
      </c>
      <c r="V1892">
        <v>0.68593892341089502</v>
      </c>
      <c r="W1892">
        <v>-0.18261095929835</v>
      </c>
      <c r="X1892">
        <v>8.4551964027239399E-2</v>
      </c>
      <c r="Y1892">
        <v>-0.34648682699078698</v>
      </c>
      <c r="Z1892">
        <v>3.4943096734620399E-2</v>
      </c>
      <c r="AA1892">
        <v>1.27005044249374</v>
      </c>
      <c r="AB1892">
        <v>0.252371625371626</v>
      </c>
      <c r="AC1892">
        <v>0.56956966887000204</v>
      </c>
      <c r="AD1892">
        <v>0.186724435681838</v>
      </c>
      <c r="AE1892">
        <v>0</v>
      </c>
      <c r="AF1892">
        <v>1</v>
      </c>
      <c r="AG1892">
        <v>0</v>
      </c>
      <c r="AH1892">
        <v>1</v>
      </c>
    </row>
    <row r="1893" spans="1:34" x14ac:dyDescent="0.2">
      <c r="A1893">
        <v>1891</v>
      </c>
      <c r="B1893">
        <v>190</v>
      </c>
      <c r="C1893">
        <v>236</v>
      </c>
      <c r="D1893" t="s">
        <v>708</v>
      </c>
      <c r="E1893">
        <f t="shared" si="57"/>
        <v>94</v>
      </c>
      <c r="F1893" s="42">
        <f t="shared" si="58"/>
        <v>96</v>
      </c>
      <c r="H1893" t="s">
        <v>698</v>
      </c>
      <c r="I1893">
        <v>1</v>
      </c>
      <c r="J1893">
        <v>0</v>
      </c>
      <c r="K1893">
        <v>1</v>
      </c>
      <c r="S1893">
        <v>0.176184616633691</v>
      </c>
      <c r="T1893">
        <v>6.2926291086025196E-2</v>
      </c>
      <c r="U1893">
        <v>2.8250366041902502</v>
      </c>
      <c r="V1893">
        <v>1.3295801851662601</v>
      </c>
      <c r="W1893">
        <v>-0.23809574232141301</v>
      </c>
      <c r="X1893">
        <v>-0.25010788864258598</v>
      </c>
      <c r="Y1893">
        <v>-0.50905972847977699</v>
      </c>
      <c r="Z1893">
        <v>-0.13167417530690201</v>
      </c>
      <c r="AA1893">
        <v>1.19334919747068</v>
      </c>
      <c r="AB1893">
        <v>0.55225147164995303</v>
      </c>
      <c r="AC1893">
        <v>0.43038338146504901</v>
      </c>
      <c r="AD1893">
        <v>7.5344081467736204E-2</v>
      </c>
      <c r="AE1893">
        <v>0</v>
      </c>
      <c r="AF1893">
        <v>1</v>
      </c>
      <c r="AG1893">
        <v>0</v>
      </c>
      <c r="AH1893">
        <v>1</v>
      </c>
    </row>
    <row r="1894" spans="1:34" x14ac:dyDescent="0.2">
      <c r="A1894">
        <v>1892</v>
      </c>
      <c r="B1894">
        <v>190</v>
      </c>
      <c r="C1894">
        <v>236</v>
      </c>
      <c r="D1894" t="s">
        <v>708</v>
      </c>
      <c r="E1894">
        <f t="shared" si="57"/>
        <v>94</v>
      </c>
      <c r="F1894" s="42">
        <f t="shared" si="58"/>
        <v>96</v>
      </c>
      <c r="H1894" t="s">
        <v>699</v>
      </c>
      <c r="I1894">
        <v>0</v>
      </c>
      <c r="J1894">
        <v>0</v>
      </c>
      <c r="K1894">
        <v>1</v>
      </c>
      <c r="S1894">
        <v>0.87288146017817803</v>
      </c>
      <c r="T1894">
        <v>0.36196641921637401</v>
      </c>
      <c r="U1894">
        <v>2.13333683775272</v>
      </c>
      <c r="V1894">
        <v>0.61716139602839704</v>
      </c>
      <c r="W1894">
        <v>0.63202862307163199</v>
      </c>
      <c r="X1894">
        <v>0.376667233183267</v>
      </c>
      <c r="Y1894">
        <v>0.62660544917651695</v>
      </c>
      <c r="Z1894">
        <v>0.40122007177819102</v>
      </c>
      <c r="AA1894">
        <v>0.89430083571346497</v>
      </c>
      <c r="AB1894">
        <v>0.23194194472294999</v>
      </c>
      <c r="AC1894">
        <v>6.0643347050332499E-3</v>
      </c>
      <c r="AD1894">
        <v>4.2353209423931397E-9</v>
      </c>
      <c r="AE1894">
        <v>0</v>
      </c>
      <c r="AF1894">
        <v>1</v>
      </c>
      <c r="AG1894">
        <v>0</v>
      </c>
      <c r="AH1894">
        <v>1</v>
      </c>
    </row>
    <row r="1895" spans="1:34" x14ac:dyDescent="0.2">
      <c r="A1895">
        <v>1893</v>
      </c>
      <c r="B1895">
        <v>190</v>
      </c>
      <c r="C1895">
        <v>237</v>
      </c>
      <c r="D1895" t="s">
        <v>708</v>
      </c>
      <c r="E1895">
        <f t="shared" si="57"/>
        <v>94</v>
      </c>
      <c r="F1895" s="42">
        <f t="shared" si="58"/>
        <v>96</v>
      </c>
      <c r="H1895" t="s">
        <v>700</v>
      </c>
      <c r="I1895">
        <v>1</v>
      </c>
      <c r="J1895">
        <v>0</v>
      </c>
      <c r="K1895">
        <v>1</v>
      </c>
      <c r="S1895">
        <v>-6.0589484346564901E-2</v>
      </c>
      <c r="T1895">
        <v>-0.103337436511373</v>
      </c>
      <c r="U1895">
        <v>2.4929233808070399</v>
      </c>
      <c r="V1895">
        <v>4.8417950354480199</v>
      </c>
      <c r="W1895">
        <v>-4.4341279867441297E-2</v>
      </c>
      <c r="X1895">
        <v>-0.22973055151741001</v>
      </c>
      <c r="Y1895">
        <v>-9.9219738774203106E-2</v>
      </c>
      <c r="Z1895">
        <v>-0.14692047872116801</v>
      </c>
      <c r="AA1895">
        <v>0.96164674076407297</v>
      </c>
      <c r="AB1895">
        <v>1.85855106902977</v>
      </c>
      <c r="AC1895">
        <v>0.85518521883483201</v>
      </c>
      <c r="AD1895">
        <v>0.62484610689433195</v>
      </c>
      <c r="AE1895">
        <v>1</v>
      </c>
      <c r="AF1895">
        <v>0</v>
      </c>
      <c r="AG1895">
        <v>0</v>
      </c>
      <c r="AH1895">
        <v>0</v>
      </c>
    </row>
    <row r="1896" spans="1:34" x14ac:dyDescent="0.2">
      <c r="A1896">
        <v>1894</v>
      </c>
      <c r="B1896">
        <v>190</v>
      </c>
      <c r="C1896">
        <v>237</v>
      </c>
      <c r="D1896" t="s">
        <v>708</v>
      </c>
      <c r="E1896">
        <f t="shared" si="57"/>
        <v>94</v>
      </c>
      <c r="F1896" s="42">
        <f t="shared" si="58"/>
        <v>96</v>
      </c>
      <c r="H1896" t="s">
        <v>701</v>
      </c>
      <c r="I1896">
        <v>0</v>
      </c>
      <c r="J1896">
        <v>0</v>
      </c>
      <c r="K1896">
        <v>1</v>
      </c>
      <c r="S1896">
        <v>-0.18633097934071</v>
      </c>
      <c r="T1896">
        <v>-0.356356081212239</v>
      </c>
      <c r="U1896">
        <v>2.5654475678456898</v>
      </c>
      <c r="V1896">
        <v>4.5962040419007</v>
      </c>
      <c r="W1896">
        <v>-7.3665029057234793E-2</v>
      </c>
      <c r="X1896">
        <v>-0.20594168698401799</v>
      </c>
      <c r="Y1896">
        <v>4.2351136417524603E-2</v>
      </c>
      <c r="Z1896">
        <v>4.3400893482370598E-2</v>
      </c>
      <c r="AA1896">
        <v>0.95534621004586995</v>
      </c>
      <c r="AB1896">
        <v>1.7126575115401701</v>
      </c>
      <c r="AC1896">
        <v>0.76024810734482295</v>
      </c>
      <c r="AD1896">
        <v>0.63427736984201399</v>
      </c>
      <c r="AE1896">
        <v>1</v>
      </c>
      <c r="AF1896">
        <v>0</v>
      </c>
      <c r="AG1896">
        <v>0</v>
      </c>
      <c r="AH1896">
        <v>0</v>
      </c>
    </row>
    <row r="1897" spans="1:34" x14ac:dyDescent="0.2">
      <c r="A1897">
        <v>1895</v>
      </c>
      <c r="B1897">
        <v>190</v>
      </c>
      <c r="C1897">
        <v>238</v>
      </c>
      <c r="D1897" t="s">
        <v>708</v>
      </c>
      <c r="E1897">
        <f t="shared" si="57"/>
        <v>94</v>
      </c>
      <c r="F1897" s="42">
        <f t="shared" si="58"/>
        <v>96</v>
      </c>
      <c r="H1897" t="s">
        <v>702</v>
      </c>
      <c r="I1897">
        <v>1</v>
      </c>
      <c r="J1897">
        <v>0</v>
      </c>
      <c r="K1897">
        <v>1</v>
      </c>
      <c r="S1897">
        <v>-0.82478564011398703</v>
      </c>
      <c r="T1897">
        <v>-0.213460312144373</v>
      </c>
      <c r="U1897">
        <v>3.0107287303544599</v>
      </c>
      <c r="V1897">
        <v>1.4359211394853</v>
      </c>
      <c r="W1897">
        <v>-0.82046764622775803</v>
      </c>
      <c r="X1897">
        <v>-0.123488193280492</v>
      </c>
      <c r="Y1897">
        <v>-0.74836956039167501</v>
      </c>
      <c r="Z1897">
        <v>-4.0255062004220798E-2</v>
      </c>
      <c r="AA1897">
        <v>1.2945011601821299</v>
      </c>
      <c r="AB1897">
        <v>0.50657622952076498</v>
      </c>
      <c r="AC1897">
        <v>1.3504862895170699E-2</v>
      </c>
      <c r="AD1897">
        <v>0.33570847400416998</v>
      </c>
      <c r="AE1897">
        <v>0</v>
      </c>
      <c r="AF1897">
        <v>1</v>
      </c>
      <c r="AG1897">
        <v>1</v>
      </c>
      <c r="AH1897">
        <v>0</v>
      </c>
    </row>
    <row r="1898" spans="1:34" x14ac:dyDescent="0.2">
      <c r="A1898">
        <v>1896</v>
      </c>
      <c r="B1898">
        <v>190</v>
      </c>
      <c r="C1898">
        <v>238</v>
      </c>
      <c r="D1898" t="s">
        <v>708</v>
      </c>
      <c r="E1898">
        <f t="shared" si="57"/>
        <v>94</v>
      </c>
      <c r="F1898" s="42">
        <f t="shared" si="58"/>
        <v>96</v>
      </c>
      <c r="H1898" t="s">
        <v>703</v>
      </c>
      <c r="I1898">
        <v>0</v>
      </c>
      <c r="J1898">
        <v>0</v>
      </c>
      <c r="K1898">
        <v>1</v>
      </c>
      <c r="S1898">
        <v>0.54292260837974005</v>
      </c>
      <c r="T1898">
        <v>0.17947854833795299</v>
      </c>
      <c r="U1898">
        <v>2.6221531390910999</v>
      </c>
      <c r="V1898">
        <v>1.0018385904979601</v>
      </c>
      <c r="W1898">
        <v>-0.22200451746167199</v>
      </c>
      <c r="X1898">
        <v>0.212725770926807</v>
      </c>
      <c r="Y1898">
        <v>1.0688136047163E-2</v>
      </c>
      <c r="Z1898">
        <v>0.18587441087439799</v>
      </c>
      <c r="AA1898">
        <v>1.0847502370742701</v>
      </c>
      <c r="AB1898">
        <v>0.342917366076115</v>
      </c>
      <c r="AC1898">
        <v>0.41863815580661501</v>
      </c>
      <c r="AD1898">
        <v>1.55537566847706E-2</v>
      </c>
      <c r="AE1898">
        <v>0</v>
      </c>
      <c r="AF1898">
        <v>1</v>
      </c>
      <c r="AG1898">
        <v>0</v>
      </c>
      <c r="AH1898">
        <v>1</v>
      </c>
    </row>
    <row r="1899" spans="1:34" x14ac:dyDescent="0.2">
      <c r="A1899">
        <v>1897</v>
      </c>
      <c r="B1899">
        <v>190</v>
      </c>
      <c r="C1899">
        <v>239</v>
      </c>
      <c r="D1899" t="s">
        <v>708</v>
      </c>
      <c r="E1899">
        <f t="shared" si="57"/>
        <v>94</v>
      </c>
      <c r="F1899" s="42">
        <f t="shared" si="58"/>
        <v>96</v>
      </c>
      <c r="H1899" t="s">
        <v>704</v>
      </c>
      <c r="I1899">
        <v>1</v>
      </c>
      <c r="J1899">
        <v>0</v>
      </c>
      <c r="K1899">
        <v>1</v>
      </c>
      <c r="S1899">
        <v>-0.32738538371631898</v>
      </c>
      <c r="T1899">
        <v>-0.51295619058174202</v>
      </c>
      <c r="U1899">
        <v>2.15544211561792</v>
      </c>
      <c r="V1899">
        <v>3.2550453354598501</v>
      </c>
      <c r="W1899">
        <v>-0.32621723175613698</v>
      </c>
      <c r="X1899">
        <v>-0.63760097667654403</v>
      </c>
      <c r="Y1899">
        <v>-0.238998329508714</v>
      </c>
      <c r="Z1899">
        <v>-0.692153116567507</v>
      </c>
      <c r="AA1899">
        <v>0.77923778886268302</v>
      </c>
      <c r="AB1899">
        <v>1.0887743240943</v>
      </c>
      <c r="AC1899">
        <v>9.9810804062232403E-2</v>
      </c>
      <c r="AD1899">
        <v>2.2171376144930598E-2</v>
      </c>
      <c r="AE1899">
        <v>1</v>
      </c>
      <c r="AF1899">
        <v>0</v>
      </c>
      <c r="AG1899">
        <v>0</v>
      </c>
      <c r="AH1899">
        <v>0</v>
      </c>
    </row>
    <row r="1900" spans="1:34" x14ac:dyDescent="0.2">
      <c r="A1900">
        <v>1898</v>
      </c>
      <c r="B1900">
        <v>190</v>
      </c>
      <c r="C1900">
        <v>239</v>
      </c>
      <c r="D1900" t="s">
        <v>708</v>
      </c>
      <c r="E1900">
        <f t="shared" si="57"/>
        <v>94</v>
      </c>
      <c r="F1900" s="42">
        <f t="shared" si="58"/>
        <v>96</v>
      </c>
      <c r="H1900" t="s">
        <v>705</v>
      </c>
      <c r="I1900">
        <v>0</v>
      </c>
      <c r="J1900">
        <v>0</v>
      </c>
      <c r="K1900">
        <v>1</v>
      </c>
      <c r="S1900">
        <v>-0.30195329547859701</v>
      </c>
      <c r="T1900">
        <v>-0.59192911635823897</v>
      </c>
      <c r="U1900">
        <v>2.49809452542104</v>
      </c>
      <c r="V1900">
        <v>4.5017250569797804</v>
      </c>
      <c r="W1900">
        <v>-0.35272834872056102</v>
      </c>
      <c r="X1900">
        <v>-0.58839559647287798</v>
      </c>
      <c r="Y1900">
        <v>-0.49543114795403898</v>
      </c>
      <c r="Z1900">
        <v>-0.77160619519113904</v>
      </c>
      <c r="AA1900">
        <v>1.0042567062149199</v>
      </c>
      <c r="AB1900">
        <v>2.0661516725577602</v>
      </c>
      <c r="AC1900">
        <v>0.16648500858333701</v>
      </c>
      <c r="AD1900">
        <v>0.26115430558379099</v>
      </c>
      <c r="AE1900">
        <v>1</v>
      </c>
      <c r="AF1900">
        <v>0</v>
      </c>
      <c r="AG1900">
        <v>1</v>
      </c>
      <c r="AH1900">
        <v>1</v>
      </c>
    </row>
    <row r="1901" spans="1:34" x14ac:dyDescent="0.2">
      <c r="A1901">
        <v>1899</v>
      </c>
      <c r="B1901">
        <v>190</v>
      </c>
      <c r="C1901">
        <v>240</v>
      </c>
      <c r="D1901" t="s">
        <v>708</v>
      </c>
      <c r="E1901">
        <f t="shared" si="57"/>
        <v>94</v>
      </c>
      <c r="F1901" s="42">
        <f t="shared" si="58"/>
        <v>96</v>
      </c>
      <c r="H1901" t="s">
        <v>706</v>
      </c>
      <c r="I1901">
        <v>1</v>
      </c>
      <c r="J1901">
        <v>0</v>
      </c>
      <c r="K1901">
        <v>1</v>
      </c>
      <c r="S1901">
        <v>-0.63266987603856295</v>
      </c>
      <c r="T1901">
        <v>-0.12807788902322301</v>
      </c>
      <c r="U1901">
        <v>2.25746938784141</v>
      </c>
      <c r="V1901">
        <v>0.81909619760032204</v>
      </c>
      <c r="W1901">
        <v>-0.645150497646379</v>
      </c>
      <c r="X1901">
        <v>-9.5252380435185802E-2</v>
      </c>
      <c r="Y1901">
        <v>-0.69223717770389503</v>
      </c>
      <c r="Z1901">
        <v>-0.15106069082631399</v>
      </c>
      <c r="AA1901">
        <v>0.80373220909964804</v>
      </c>
      <c r="AB1901">
        <v>0.28458352223553002</v>
      </c>
      <c r="AC1901">
        <v>1.93338321535944E-3</v>
      </c>
      <c r="AD1901">
        <v>0.187144041751901</v>
      </c>
      <c r="AE1901">
        <v>0</v>
      </c>
      <c r="AF1901">
        <v>1</v>
      </c>
      <c r="AG1901">
        <v>1</v>
      </c>
      <c r="AH1901">
        <v>0</v>
      </c>
    </row>
    <row r="1902" spans="1:34" x14ac:dyDescent="0.2">
      <c r="A1902">
        <v>1900</v>
      </c>
      <c r="B1902">
        <v>190</v>
      </c>
      <c r="C1902">
        <v>240</v>
      </c>
      <c r="D1902" t="s">
        <v>708</v>
      </c>
      <c r="E1902">
        <f t="shared" si="57"/>
        <v>94</v>
      </c>
      <c r="F1902" s="42">
        <f t="shared" si="58"/>
        <v>96</v>
      </c>
      <c r="H1902" t="s">
        <v>707</v>
      </c>
      <c r="I1902">
        <v>0</v>
      </c>
      <c r="J1902">
        <v>0</v>
      </c>
      <c r="K1902">
        <v>1</v>
      </c>
      <c r="S1902">
        <v>2.87523618899286E-2</v>
      </c>
      <c r="T1902">
        <v>1.1855005548517501E-2</v>
      </c>
      <c r="U1902">
        <v>3.0320105529390302</v>
      </c>
      <c r="V1902">
        <v>0.68593892341089502</v>
      </c>
      <c r="W1902">
        <v>-0.18261095929835</v>
      </c>
      <c r="X1902">
        <v>8.4551964027239399E-2</v>
      </c>
      <c r="Y1902">
        <v>-0.34648682699078698</v>
      </c>
      <c r="Z1902">
        <v>3.4943096734620399E-2</v>
      </c>
      <c r="AA1902">
        <v>1.27005044249374</v>
      </c>
      <c r="AB1902">
        <v>0.252371625371626</v>
      </c>
      <c r="AC1902">
        <v>0.56956966887000204</v>
      </c>
      <c r="AD1902">
        <v>0.186724435681838</v>
      </c>
      <c r="AE1902">
        <v>0</v>
      </c>
      <c r="AF1902">
        <v>1</v>
      </c>
      <c r="AG1902">
        <v>0</v>
      </c>
      <c r="AH1902">
        <v>1</v>
      </c>
    </row>
    <row r="1903" spans="1:34" x14ac:dyDescent="0.2">
      <c r="A1903">
        <v>1901</v>
      </c>
      <c r="B1903">
        <v>191</v>
      </c>
      <c r="C1903">
        <v>236</v>
      </c>
      <c r="D1903" t="s">
        <v>709</v>
      </c>
      <c r="E1903">
        <f t="shared" si="57"/>
        <v>96</v>
      </c>
      <c r="F1903" s="42">
        <f t="shared" si="58"/>
        <v>95</v>
      </c>
      <c r="H1903" t="s">
        <v>698</v>
      </c>
      <c r="I1903">
        <v>1</v>
      </c>
      <c r="J1903">
        <v>1</v>
      </c>
      <c r="K1903">
        <v>0</v>
      </c>
      <c r="S1903">
        <v>0.176184616633691</v>
      </c>
      <c r="T1903">
        <v>6.2926291086025196E-2</v>
      </c>
      <c r="U1903">
        <v>2.8250366041902502</v>
      </c>
      <c r="V1903">
        <v>1.3295801851662601</v>
      </c>
      <c r="W1903">
        <v>-0.23809574232141301</v>
      </c>
      <c r="X1903">
        <v>-0.25010788864258598</v>
      </c>
      <c r="Y1903">
        <v>-0.50905972847977699</v>
      </c>
      <c r="Z1903">
        <v>-0.13167417530690201</v>
      </c>
      <c r="AA1903">
        <v>1.19334919747068</v>
      </c>
      <c r="AB1903">
        <v>0.55225147164995303</v>
      </c>
      <c r="AC1903">
        <v>0.43038338146504901</v>
      </c>
      <c r="AD1903">
        <v>7.5344081467736204E-2</v>
      </c>
      <c r="AE1903">
        <v>0</v>
      </c>
      <c r="AF1903">
        <v>1</v>
      </c>
      <c r="AG1903">
        <v>0</v>
      </c>
      <c r="AH1903">
        <v>1</v>
      </c>
    </row>
    <row r="1904" spans="1:34" x14ac:dyDescent="0.2">
      <c r="A1904">
        <v>1902</v>
      </c>
      <c r="B1904">
        <v>191</v>
      </c>
      <c r="C1904">
        <v>236</v>
      </c>
      <c r="D1904" t="s">
        <v>709</v>
      </c>
      <c r="E1904">
        <f t="shared" si="57"/>
        <v>96</v>
      </c>
      <c r="F1904" s="42">
        <f t="shared" si="58"/>
        <v>95</v>
      </c>
      <c r="H1904" t="s">
        <v>699</v>
      </c>
      <c r="I1904">
        <v>0</v>
      </c>
      <c r="J1904">
        <v>1</v>
      </c>
      <c r="K1904">
        <v>0</v>
      </c>
      <c r="S1904">
        <v>0.87288146017817803</v>
      </c>
      <c r="T1904">
        <v>0.36196641921637401</v>
      </c>
      <c r="U1904">
        <v>2.13333683775272</v>
      </c>
      <c r="V1904">
        <v>0.61716139602839704</v>
      </c>
      <c r="W1904">
        <v>0.63202862307163199</v>
      </c>
      <c r="X1904">
        <v>0.376667233183267</v>
      </c>
      <c r="Y1904">
        <v>0.62660544917651695</v>
      </c>
      <c r="Z1904">
        <v>0.40122007177819102</v>
      </c>
      <c r="AA1904">
        <v>0.89430083571346497</v>
      </c>
      <c r="AB1904">
        <v>0.23194194472294999</v>
      </c>
      <c r="AC1904">
        <v>6.0643347050332499E-3</v>
      </c>
      <c r="AD1904">
        <v>4.2353209423931397E-9</v>
      </c>
      <c r="AE1904">
        <v>0</v>
      </c>
      <c r="AF1904">
        <v>1</v>
      </c>
      <c r="AG1904">
        <v>0</v>
      </c>
      <c r="AH1904">
        <v>1</v>
      </c>
    </row>
    <row r="1905" spans="1:34" x14ac:dyDescent="0.2">
      <c r="A1905">
        <v>1903</v>
      </c>
      <c r="B1905">
        <v>191</v>
      </c>
      <c r="C1905">
        <v>237</v>
      </c>
      <c r="D1905" t="s">
        <v>709</v>
      </c>
      <c r="E1905">
        <f t="shared" si="57"/>
        <v>96</v>
      </c>
      <c r="F1905" s="42">
        <f t="shared" si="58"/>
        <v>95</v>
      </c>
      <c r="H1905" t="s">
        <v>700</v>
      </c>
      <c r="I1905">
        <v>1</v>
      </c>
      <c r="J1905">
        <v>1</v>
      </c>
      <c r="K1905">
        <v>0</v>
      </c>
      <c r="S1905">
        <v>-6.0589484346564901E-2</v>
      </c>
      <c r="T1905">
        <v>-0.103337436511373</v>
      </c>
      <c r="U1905">
        <v>2.4929233808070399</v>
      </c>
      <c r="V1905">
        <v>4.8417950354480199</v>
      </c>
      <c r="W1905">
        <v>-4.4341279867441297E-2</v>
      </c>
      <c r="X1905">
        <v>-0.22973055151741001</v>
      </c>
      <c r="Y1905">
        <v>-9.9219738774203106E-2</v>
      </c>
      <c r="Z1905">
        <v>-0.14692047872116801</v>
      </c>
      <c r="AA1905">
        <v>0.96164674076407297</v>
      </c>
      <c r="AB1905">
        <v>1.85855106902977</v>
      </c>
      <c r="AC1905">
        <v>0.85518521883483201</v>
      </c>
      <c r="AD1905">
        <v>0.62484610689433195</v>
      </c>
      <c r="AE1905">
        <v>1</v>
      </c>
      <c r="AF1905">
        <v>0</v>
      </c>
      <c r="AG1905">
        <v>0</v>
      </c>
      <c r="AH1905">
        <v>0</v>
      </c>
    </row>
    <row r="1906" spans="1:34" x14ac:dyDescent="0.2">
      <c r="A1906">
        <v>1904</v>
      </c>
      <c r="B1906">
        <v>191</v>
      </c>
      <c r="C1906">
        <v>237</v>
      </c>
      <c r="D1906" t="s">
        <v>709</v>
      </c>
      <c r="E1906">
        <f t="shared" si="57"/>
        <v>96</v>
      </c>
      <c r="F1906" s="42">
        <f t="shared" si="58"/>
        <v>95</v>
      </c>
      <c r="H1906" t="s">
        <v>701</v>
      </c>
      <c r="I1906">
        <v>0</v>
      </c>
      <c r="J1906">
        <v>1</v>
      </c>
      <c r="K1906">
        <v>0</v>
      </c>
      <c r="S1906">
        <v>-0.18633097934071</v>
      </c>
      <c r="T1906">
        <v>-0.356356081212239</v>
      </c>
      <c r="U1906">
        <v>2.5654475678456898</v>
      </c>
      <c r="V1906">
        <v>4.5962040419007</v>
      </c>
      <c r="W1906">
        <v>-7.3665029057234793E-2</v>
      </c>
      <c r="X1906">
        <v>-0.20594168698401799</v>
      </c>
      <c r="Y1906">
        <v>4.2351136417524603E-2</v>
      </c>
      <c r="Z1906">
        <v>4.3400893482370598E-2</v>
      </c>
      <c r="AA1906">
        <v>0.95534621004586995</v>
      </c>
      <c r="AB1906">
        <v>1.7126575115401701</v>
      </c>
      <c r="AC1906">
        <v>0.76024810734482295</v>
      </c>
      <c r="AD1906">
        <v>0.63427736984201399</v>
      </c>
      <c r="AE1906">
        <v>1</v>
      </c>
      <c r="AF1906">
        <v>0</v>
      </c>
      <c r="AG1906">
        <v>0</v>
      </c>
      <c r="AH1906">
        <v>0</v>
      </c>
    </row>
    <row r="1907" spans="1:34" x14ac:dyDescent="0.2">
      <c r="A1907">
        <v>1905</v>
      </c>
      <c r="B1907">
        <v>191</v>
      </c>
      <c r="C1907">
        <v>238</v>
      </c>
      <c r="D1907" t="s">
        <v>709</v>
      </c>
      <c r="E1907">
        <f t="shared" si="57"/>
        <v>96</v>
      </c>
      <c r="F1907" s="42">
        <f t="shared" si="58"/>
        <v>95</v>
      </c>
      <c r="H1907" t="s">
        <v>702</v>
      </c>
      <c r="I1907">
        <v>1</v>
      </c>
      <c r="J1907">
        <v>1</v>
      </c>
      <c r="K1907">
        <v>0</v>
      </c>
      <c r="S1907">
        <v>-0.82478564011398703</v>
      </c>
      <c r="T1907">
        <v>-0.213460312144373</v>
      </c>
      <c r="U1907">
        <v>3.0107287303544599</v>
      </c>
      <c r="V1907">
        <v>1.4359211394853</v>
      </c>
      <c r="W1907">
        <v>-0.82046764622775803</v>
      </c>
      <c r="X1907">
        <v>-0.123488193280492</v>
      </c>
      <c r="Y1907">
        <v>-0.74836956039167501</v>
      </c>
      <c r="Z1907">
        <v>-4.0255062004220798E-2</v>
      </c>
      <c r="AA1907">
        <v>1.2945011601821299</v>
      </c>
      <c r="AB1907">
        <v>0.50657622952076498</v>
      </c>
      <c r="AC1907">
        <v>1.3504862895170699E-2</v>
      </c>
      <c r="AD1907">
        <v>0.33570847400416998</v>
      </c>
      <c r="AE1907">
        <v>0</v>
      </c>
      <c r="AF1907">
        <v>1</v>
      </c>
      <c r="AG1907">
        <v>1</v>
      </c>
      <c r="AH1907">
        <v>0</v>
      </c>
    </row>
    <row r="1908" spans="1:34" x14ac:dyDescent="0.2">
      <c r="A1908">
        <v>1906</v>
      </c>
      <c r="B1908">
        <v>191</v>
      </c>
      <c r="C1908">
        <v>238</v>
      </c>
      <c r="D1908" t="s">
        <v>709</v>
      </c>
      <c r="E1908">
        <f t="shared" si="57"/>
        <v>96</v>
      </c>
      <c r="F1908" s="42">
        <f t="shared" si="58"/>
        <v>95</v>
      </c>
      <c r="H1908" t="s">
        <v>703</v>
      </c>
      <c r="I1908">
        <v>0</v>
      </c>
      <c r="J1908">
        <v>1</v>
      </c>
      <c r="K1908">
        <v>0</v>
      </c>
      <c r="S1908">
        <v>0.54292260837974005</v>
      </c>
      <c r="T1908">
        <v>0.17947854833795299</v>
      </c>
      <c r="U1908">
        <v>2.6221531390910999</v>
      </c>
      <c r="V1908">
        <v>1.0018385904979601</v>
      </c>
      <c r="W1908">
        <v>-0.22200451746167199</v>
      </c>
      <c r="X1908">
        <v>0.212725770926807</v>
      </c>
      <c r="Y1908">
        <v>1.0688136047163E-2</v>
      </c>
      <c r="Z1908">
        <v>0.18587441087439799</v>
      </c>
      <c r="AA1908">
        <v>1.0847502370742701</v>
      </c>
      <c r="AB1908">
        <v>0.342917366076115</v>
      </c>
      <c r="AC1908">
        <v>0.41863815580661501</v>
      </c>
      <c r="AD1908">
        <v>1.55537566847706E-2</v>
      </c>
      <c r="AE1908">
        <v>0</v>
      </c>
      <c r="AF1908">
        <v>1</v>
      </c>
      <c r="AG1908">
        <v>0</v>
      </c>
      <c r="AH1908">
        <v>1</v>
      </c>
    </row>
    <row r="1909" spans="1:34" x14ac:dyDescent="0.2">
      <c r="A1909">
        <v>1907</v>
      </c>
      <c r="B1909">
        <v>191</v>
      </c>
      <c r="C1909">
        <v>239</v>
      </c>
      <c r="D1909" t="s">
        <v>709</v>
      </c>
      <c r="E1909">
        <f t="shared" si="57"/>
        <v>96</v>
      </c>
      <c r="F1909" s="42">
        <f t="shared" si="58"/>
        <v>95</v>
      </c>
      <c r="H1909" t="s">
        <v>704</v>
      </c>
      <c r="I1909">
        <v>1</v>
      </c>
      <c r="J1909">
        <v>1</v>
      </c>
      <c r="K1909">
        <v>0</v>
      </c>
      <c r="S1909">
        <v>-0.32738538371631898</v>
      </c>
      <c r="T1909">
        <v>-0.51295619058174202</v>
      </c>
      <c r="U1909">
        <v>2.15544211561792</v>
      </c>
      <c r="V1909">
        <v>3.2550453354598501</v>
      </c>
      <c r="W1909">
        <v>-0.32621723175613698</v>
      </c>
      <c r="X1909">
        <v>-0.63760097667654403</v>
      </c>
      <c r="Y1909">
        <v>-0.238998329508714</v>
      </c>
      <c r="Z1909">
        <v>-0.692153116567507</v>
      </c>
      <c r="AA1909">
        <v>0.77923778886268302</v>
      </c>
      <c r="AB1909">
        <v>1.0887743240943</v>
      </c>
      <c r="AC1909">
        <v>9.9810804062232403E-2</v>
      </c>
      <c r="AD1909">
        <v>2.2171376144930598E-2</v>
      </c>
      <c r="AE1909">
        <v>1</v>
      </c>
      <c r="AF1909">
        <v>0</v>
      </c>
      <c r="AG1909">
        <v>0</v>
      </c>
      <c r="AH1909">
        <v>0</v>
      </c>
    </row>
    <row r="1910" spans="1:34" x14ac:dyDescent="0.2">
      <c r="A1910">
        <v>1908</v>
      </c>
      <c r="B1910">
        <v>191</v>
      </c>
      <c r="C1910">
        <v>239</v>
      </c>
      <c r="D1910" t="s">
        <v>709</v>
      </c>
      <c r="E1910">
        <f t="shared" si="57"/>
        <v>96</v>
      </c>
      <c r="F1910" s="42">
        <f t="shared" si="58"/>
        <v>95</v>
      </c>
      <c r="H1910" t="s">
        <v>705</v>
      </c>
      <c r="I1910">
        <v>0</v>
      </c>
      <c r="J1910">
        <v>1</v>
      </c>
      <c r="K1910">
        <v>0</v>
      </c>
      <c r="S1910">
        <v>-0.30195329547859701</v>
      </c>
      <c r="T1910">
        <v>-0.59192911635823897</v>
      </c>
      <c r="U1910">
        <v>2.49809452542104</v>
      </c>
      <c r="V1910">
        <v>4.5017250569797804</v>
      </c>
      <c r="W1910">
        <v>-0.35272834872056102</v>
      </c>
      <c r="X1910">
        <v>-0.58839559647287798</v>
      </c>
      <c r="Y1910">
        <v>-0.49543114795403898</v>
      </c>
      <c r="Z1910">
        <v>-0.77160619519113904</v>
      </c>
      <c r="AA1910">
        <v>1.0042567062149199</v>
      </c>
      <c r="AB1910">
        <v>2.0661516725577602</v>
      </c>
      <c r="AC1910">
        <v>0.16648500858333701</v>
      </c>
      <c r="AD1910">
        <v>0.26115430558379099</v>
      </c>
      <c r="AE1910">
        <v>1</v>
      </c>
      <c r="AF1910">
        <v>0</v>
      </c>
      <c r="AG1910">
        <v>1</v>
      </c>
      <c r="AH1910">
        <v>1</v>
      </c>
    </row>
    <row r="1911" spans="1:34" x14ac:dyDescent="0.2">
      <c r="A1911">
        <v>1909</v>
      </c>
      <c r="B1911">
        <v>191</v>
      </c>
      <c r="C1911">
        <v>240</v>
      </c>
      <c r="D1911" t="s">
        <v>709</v>
      </c>
      <c r="E1911">
        <f t="shared" si="57"/>
        <v>96</v>
      </c>
      <c r="F1911" s="42">
        <f t="shared" si="58"/>
        <v>95</v>
      </c>
      <c r="H1911" t="s">
        <v>706</v>
      </c>
      <c r="I1911">
        <v>1</v>
      </c>
      <c r="J1911">
        <v>1</v>
      </c>
      <c r="K1911">
        <v>0</v>
      </c>
      <c r="S1911">
        <v>-0.63266987603856295</v>
      </c>
      <c r="T1911">
        <v>-0.12807788902322301</v>
      </c>
      <c r="U1911">
        <v>2.25746938784141</v>
      </c>
      <c r="V1911">
        <v>0.81909619760032204</v>
      </c>
      <c r="W1911">
        <v>-0.645150497646379</v>
      </c>
      <c r="X1911">
        <v>-9.5252380435185802E-2</v>
      </c>
      <c r="Y1911">
        <v>-0.69223717770389503</v>
      </c>
      <c r="Z1911">
        <v>-0.15106069082631399</v>
      </c>
      <c r="AA1911">
        <v>0.80373220909964804</v>
      </c>
      <c r="AB1911">
        <v>0.28458352223553002</v>
      </c>
      <c r="AC1911">
        <v>1.93338321535944E-3</v>
      </c>
      <c r="AD1911">
        <v>0.187144041751901</v>
      </c>
      <c r="AE1911">
        <v>0</v>
      </c>
      <c r="AF1911">
        <v>1</v>
      </c>
      <c r="AG1911">
        <v>1</v>
      </c>
      <c r="AH1911">
        <v>0</v>
      </c>
    </row>
    <row r="1912" spans="1:34" x14ac:dyDescent="0.2">
      <c r="A1912">
        <v>1910</v>
      </c>
      <c r="B1912">
        <v>191</v>
      </c>
      <c r="C1912">
        <v>240</v>
      </c>
      <c r="D1912" t="s">
        <v>709</v>
      </c>
      <c r="E1912">
        <f t="shared" si="57"/>
        <v>96</v>
      </c>
      <c r="F1912" s="42">
        <f t="shared" si="58"/>
        <v>95</v>
      </c>
      <c r="H1912" t="s">
        <v>707</v>
      </c>
      <c r="I1912">
        <v>0</v>
      </c>
      <c r="J1912">
        <v>1</v>
      </c>
      <c r="K1912">
        <v>0</v>
      </c>
      <c r="S1912">
        <v>2.87523618899286E-2</v>
      </c>
      <c r="T1912">
        <v>1.1855005548517501E-2</v>
      </c>
      <c r="U1912">
        <v>3.0320105529390302</v>
      </c>
      <c r="V1912">
        <v>0.68593892341089502</v>
      </c>
      <c r="W1912">
        <v>-0.18261095929835</v>
      </c>
      <c r="X1912">
        <v>8.4551964027239399E-2</v>
      </c>
      <c r="Y1912">
        <v>-0.34648682699078698</v>
      </c>
      <c r="Z1912">
        <v>3.4943096734620399E-2</v>
      </c>
      <c r="AA1912">
        <v>1.27005044249374</v>
      </c>
      <c r="AB1912">
        <v>0.252371625371626</v>
      </c>
      <c r="AC1912">
        <v>0.56956966887000204</v>
      </c>
      <c r="AD1912">
        <v>0.186724435681838</v>
      </c>
      <c r="AE1912">
        <v>0</v>
      </c>
      <c r="AF1912">
        <v>1</v>
      </c>
      <c r="AG1912">
        <v>0</v>
      </c>
      <c r="AH1912">
        <v>1</v>
      </c>
    </row>
    <row r="1913" spans="1:34" x14ac:dyDescent="0.2">
      <c r="A1913">
        <v>1911</v>
      </c>
      <c r="B1913">
        <v>192</v>
      </c>
      <c r="C1913">
        <v>236</v>
      </c>
      <c r="D1913" t="s">
        <v>710</v>
      </c>
      <c r="E1913">
        <f t="shared" si="57"/>
        <v>96</v>
      </c>
      <c r="F1913" s="42">
        <f t="shared" si="58"/>
        <v>96</v>
      </c>
      <c r="H1913" t="s">
        <v>698</v>
      </c>
      <c r="I1913">
        <v>1</v>
      </c>
      <c r="J1913">
        <v>0</v>
      </c>
      <c r="K1913">
        <v>0</v>
      </c>
      <c r="S1913">
        <v>0.176184616633691</v>
      </c>
      <c r="T1913">
        <v>6.2926291086025196E-2</v>
      </c>
      <c r="U1913">
        <v>2.8250366041902502</v>
      </c>
      <c r="V1913">
        <v>1.3295801851662601</v>
      </c>
      <c r="W1913">
        <v>-0.23809574232141301</v>
      </c>
      <c r="X1913">
        <v>-0.25010788864258598</v>
      </c>
      <c r="Y1913">
        <v>-0.50905972847977699</v>
      </c>
      <c r="Z1913">
        <v>-0.13167417530690201</v>
      </c>
      <c r="AA1913">
        <v>1.19334919747068</v>
      </c>
      <c r="AB1913">
        <v>0.55225147164995303</v>
      </c>
      <c r="AC1913">
        <v>0.43038338146504901</v>
      </c>
      <c r="AD1913">
        <v>7.5344081467736204E-2</v>
      </c>
      <c r="AE1913">
        <v>0</v>
      </c>
      <c r="AF1913">
        <v>1</v>
      </c>
      <c r="AG1913">
        <v>0</v>
      </c>
      <c r="AH1913">
        <v>1</v>
      </c>
    </row>
    <row r="1914" spans="1:34" x14ac:dyDescent="0.2">
      <c r="A1914">
        <v>1912</v>
      </c>
      <c r="B1914">
        <v>192</v>
      </c>
      <c r="C1914">
        <v>236</v>
      </c>
      <c r="D1914" t="s">
        <v>710</v>
      </c>
      <c r="E1914">
        <f t="shared" si="57"/>
        <v>96</v>
      </c>
      <c r="F1914" s="42">
        <f t="shared" si="58"/>
        <v>96</v>
      </c>
      <c r="H1914" t="s">
        <v>699</v>
      </c>
      <c r="I1914">
        <v>0</v>
      </c>
      <c r="J1914">
        <v>0</v>
      </c>
      <c r="K1914">
        <v>0</v>
      </c>
      <c r="S1914">
        <v>0.87288146017817803</v>
      </c>
      <c r="T1914">
        <v>0.36196641921637401</v>
      </c>
      <c r="U1914">
        <v>2.13333683775272</v>
      </c>
      <c r="V1914">
        <v>0.61716139602839704</v>
      </c>
      <c r="W1914">
        <v>0.63202862307163199</v>
      </c>
      <c r="X1914">
        <v>0.376667233183267</v>
      </c>
      <c r="Y1914">
        <v>0.62660544917651695</v>
      </c>
      <c r="Z1914">
        <v>0.40122007177819102</v>
      </c>
      <c r="AA1914">
        <v>0.89430083571346497</v>
      </c>
      <c r="AB1914">
        <v>0.23194194472294999</v>
      </c>
      <c r="AC1914">
        <v>6.0643347050332499E-3</v>
      </c>
      <c r="AD1914">
        <v>4.2353209423931397E-9</v>
      </c>
      <c r="AE1914">
        <v>0</v>
      </c>
      <c r="AF1914">
        <v>1</v>
      </c>
      <c r="AG1914">
        <v>0</v>
      </c>
      <c r="AH1914">
        <v>1</v>
      </c>
    </row>
    <row r="1915" spans="1:34" x14ac:dyDescent="0.2">
      <c r="A1915">
        <v>1913</v>
      </c>
      <c r="B1915">
        <v>192</v>
      </c>
      <c r="C1915">
        <v>237</v>
      </c>
      <c r="D1915" t="s">
        <v>710</v>
      </c>
      <c r="E1915">
        <f t="shared" si="57"/>
        <v>96</v>
      </c>
      <c r="F1915" s="42">
        <f t="shared" si="58"/>
        <v>96</v>
      </c>
      <c r="H1915" t="s">
        <v>700</v>
      </c>
      <c r="I1915">
        <v>1</v>
      </c>
      <c r="J1915">
        <v>0</v>
      </c>
      <c r="K1915">
        <v>0</v>
      </c>
      <c r="S1915">
        <v>-6.0589484346564901E-2</v>
      </c>
      <c r="T1915">
        <v>-0.103337436511373</v>
      </c>
      <c r="U1915">
        <v>2.4929233808070399</v>
      </c>
      <c r="V1915">
        <v>4.8417950354480199</v>
      </c>
      <c r="W1915">
        <v>-4.4341279867441297E-2</v>
      </c>
      <c r="X1915">
        <v>-0.22973055151741001</v>
      </c>
      <c r="Y1915">
        <v>-9.9219738774203106E-2</v>
      </c>
      <c r="Z1915">
        <v>-0.14692047872116801</v>
      </c>
      <c r="AA1915">
        <v>0.96164674076407297</v>
      </c>
      <c r="AB1915">
        <v>1.85855106902977</v>
      </c>
      <c r="AC1915">
        <v>0.85518521883483201</v>
      </c>
      <c r="AD1915">
        <v>0.62484610689433195</v>
      </c>
      <c r="AE1915">
        <v>1</v>
      </c>
      <c r="AF1915">
        <v>0</v>
      </c>
      <c r="AG1915">
        <v>0</v>
      </c>
      <c r="AH1915">
        <v>0</v>
      </c>
    </row>
    <row r="1916" spans="1:34" x14ac:dyDescent="0.2">
      <c r="A1916">
        <v>1914</v>
      </c>
      <c r="B1916">
        <v>192</v>
      </c>
      <c r="C1916">
        <v>237</v>
      </c>
      <c r="D1916" t="s">
        <v>710</v>
      </c>
      <c r="E1916">
        <f t="shared" si="57"/>
        <v>96</v>
      </c>
      <c r="F1916" s="42">
        <f t="shared" si="58"/>
        <v>96</v>
      </c>
      <c r="H1916" t="s">
        <v>701</v>
      </c>
      <c r="I1916">
        <v>0</v>
      </c>
      <c r="J1916">
        <v>0</v>
      </c>
      <c r="K1916">
        <v>0</v>
      </c>
      <c r="S1916">
        <v>-0.18633097934071</v>
      </c>
      <c r="T1916">
        <v>-0.356356081212239</v>
      </c>
      <c r="U1916">
        <v>2.5654475678456898</v>
      </c>
      <c r="V1916">
        <v>4.5962040419007</v>
      </c>
      <c r="W1916">
        <v>-7.3665029057234793E-2</v>
      </c>
      <c r="X1916">
        <v>-0.20594168698401799</v>
      </c>
      <c r="Y1916">
        <v>4.2351136417524603E-2</v>
      </c>
      <c r="Z1916">
        <v>4.3400893482370598E-2</v>
      </c>
      <c r="AA1916">
        <v>0.95534621004586995</v>
      </c>
      <c r="AB1916">
        <v>1.7126575115401701</v>
      </c>
      <c r="AC1916">
        <v>0.76024810734482295</v>
      </c>
      <c r="AD1916">
        <v>0.63427736984201399</v>
      </c>
      <c r="AE1916">
        <v>1</v>
      </c>
      <c r="AF1916">
        <v>0</v>
      </c>
      <c r="AG1916">
        <v>0</v>
      </c>
      <c r="AH1916">
        <v>0</v>
      </c>
    </row>
    <row r="1917" spans="1:34" x14ac:dyDescent="0.2">
      <c r="A1917">
        <v>1915</v>
      </c>
      <c r="B1917">
        <v>192</v>
      </c>
      <c r="C1917">
        <v>238</v>
      </c>
      <c r="D1917" t="s">
        <v>710</v>
      </c>
      <c r="E1917">
        <f t="shared" si="57"/>
        <v>96</v>
      </c>
      <c r="F1917" s="42">
        <f t="shared" si="58"/>
        <v>96</v>
      </c>
      <c r="H1917" t="s">
        <v>702</v>
      </c>
      <c r="I1917">
        <v>1</v>
      </c>
      <c r="J1917">
        <v>0</v>
      </c>
      <c r="K1917">
        <v>0</v>
      </c>
      <c r="S1917">
        <v>-0.82478564011398703</v>
      </c>
      <c r="T1917">
        <v>-0.213460312144373</v>
      </c>
      <c r="U1917">
        <v>3.0107287303544599</v>
      </c>
      <c r="V1917">
        <v>1.4359211394853</v>
      </c>
      <c r="W1917">
        <v>-0.82046764622775803</v>
      </c>
      <c r="X1917">
        <v>-0.123488193280492</v>
      </c>
      <c r="Y1917">
        <v>-0.74836956039167501</v>
      </c>
      <c r="Z1917">
        <v>-4.0255062004220798E-2</v>
      </c>
      <c r="AA1917">
        <v>1.2945011601821299</v>
      </c>
      <c r="AB1917">
        <v>0.50657622952076498</v>
      </c>
      <c r="AC1917">
        <v>1.3504862895170699E-2</v>
      </c>
      <c r="AD1917">
        <v>0.33570847400416998</v>
      </c>
      <c r="AE1917">
        <v>0</v>
      </c>
      <c r="AF1917">
        <v>1</v>
      </c>
      <c r="AG1917">
        <v>1</v>
      </c>
      <c r="AH1917">
        <v>0</v>
      </c>
    </row>
    <row r="1918" spans="1:34" x14ac:dyDescent="0.2">
      <c r="A1918">
        <v>1916</v>
      </c>
      <c r="B1918">
        <v>192</v>
      </c>
      <c r="C1918">
        <v>238</v>
      </c>
      <c r="D1918" t="s">
        <v>710</v>
      </c>
      <c r="E1918">
        <f t="shared" si="57"/>
        <v>96</v>
      </c>
      <c r="F1918" s="42">
        <f t="shared" si="58"/>
        <v>96</v>
      </c>
      <c r="H1918" t="s">
        <v>703</v>
      </c>
      <c r="I1918">
        <v>0</v>
      </c>
      <c r="J1918">
        <v>0</v>
      </c>
      <c r="K1918">
        <v>0</v>
      </c>
      <c r="S1918">
        <v>0.54292260837974005</v>
      </c>
      <c r="T1918">
        <v>0.17947854833795299</v>
      </c>
      <c r="U1918">
        <v>2.6221531390910999</v>
      </c>
      <c r="V1918">
        <v>1.0018385904979601</v>
      </c>
      <c r="W1918">
        <v>-0.22200451746167199</v>
      </c>
      <c r="X1918">
        <v>0.212725770926807</v>
      </c>
      <c r="Y1918">
        <v>1.0688136047163E-2</v>
      </c>
      <c r="Z1918">
        <v>0.18587441087439799</v>
      </c>
      <c r="AA1918">
        <v>1.0847502370742701</v>
      </c>
      <c r="AB1918">
        <v>0.342917366076115</v>
      </c>
      <c r="AC1918">
        <v>0.41863815580661501</v>
      </c>
      <c r="AD1918">
        <v>1.55537566847706E-2</v>
      </c>
      <c r="AE1918">
        <v>0</v>
      </c>
      <c r="AF1918">
        <v>1</v>
      </c>
      <c r="AG1918">
        <v>0</v>
      </c>
      <c r="AH1918">
        <v>1</v>
      </c>
    </row>
    <row r="1919" spans="1:34" x14ac:dyDescent="0.2">
      <c r="A1919">
        <v>1917</v>
      </c>
      <c r="B1919">
        <v>192</v>
      </c>
      <c r="C1919">
        <v>239</v>
      </c>
      <c r="D1919" t="s">
        <v>710</v>
      </c>
      <c r="E1919">
        <f t="shared" si="57"/>
        <v>96</v>
      </c>
      <c r="F1919" s="42">
        <f t="shared" si="58"/>
        <v>96</v>
      </c>
      <c r="H1919" t="s">
        <v>704</v>
      </c>
      <c r="I1919">
        <v>1</v>
      </c>
      <c r="J1919">
        <v>0</v>
      </c>
      <c r="K1919">
        <v>0</v>
      </c>
      <c r="S1919">
        <v>-0.32738538371631898</v>
      </c>
      <c r="T1919">
        <v>-0.51295619058174202</v>
      </c>
      <c r="U1919">
        <v>2.15544211561792</v>
      </c>
      <c r="V1919">
        <v>3.2550453354598501</v>
      </c>
      <c r="W1919">
        <v>-0.32621723175613698</v>
      </c>
      <c r="X1919">
        <v>-0.63760097667654403</v>
      </c>
      <c r="Y1919">
        <v>-0.238998329508714</v>
      </c>
      <c r="Z1919">
        <v>-0.692153116567507</v>
      </c>
      <c r="AA1919">
        <v>0.77923778886268302</v>
      </c>
      <c r="AB1919">
        <v>1.0887743240943</v>
      </c>
      <c r="AC1919">
        <v>9.9810804062232403E-2</v>
      </c>
      <c r="AD1919">
        <v>2.2171376144930598E-2</v>
      </c>
      <c r="AE1919">
        <v>1</v>
      </c>
      <c r="AF1919">
        <v>0</v>
      </c>
      <c r="AG1919">
        <v>0</v>
      </c>
      <c r="AH1919">
        <v>0</v>
      </c>
    </row>
    <row r="1920" spans="1:34" x14ac:dyDescent="0.2">
      <c r="A1920">
        <v>1918</v>
      </c>
      <c r="B1920">
        <v>192</v>
      </c>
      <c r="C1920">
        <v>239</v>
      </c>
      <c r="D1920" t="s">
        <v>710</v>
      </c>
      <c r="E1920">
        <f t="shared" ref="E1920:E1983" si="59">E1880+2</f>
        <v>96</v>
      </c>
      <c r="F1920" s="42">
        <f t="shared" si="58"/>
        <v>96</v>
      </c>
      <c r="H1920" t="s">
        <v>705</v>
      </c>
      <c r="I1920">
        <v>0</v>
      </c>
      <c r="J1920">
        <v>0</v>
      </c>
      <c r="K1920">
        <v>0</v>
      </c>
      <c r="S1920">
        <v>-0.30195329547859701</v>
      </c>
      <c r="T1920">
        <v>-0.59192911635823897</v>
      </c>
      <c r="U1920">
        <v>2.49809452542104</v>
      </c>
      <c r="V1920">
        <v>4.5017250569797804</v>
      </c>
      <c r="W1920">
        <v>-0.35272834872056102</v>
      </c>
      <c r="X1920">
        <v>-0.58839559647287798</v>
      </c>
      <c r="Y1920">
        <v>-0.49543114795403898</v>
      </c>
      <c r="Z1920">
        <v>-0.77160619519113904</v>
      </c>
      <c r="AA1920">
        <v>1.0042567062149199</v>
      </c>
      <c r="AB1920">
        <v>2.0661516725577602</v>
      </c>
      <c r="AC1920">
        <v>0.16648500858333701</v>
      </c>
      <c r="AD1920">
        <v>0.26115430558379099</v>
      </c>
      <c r="AE1920">
        <v>1</v>
      </c>
      <c r="AF1920">
        <v>0</v>
      </c>
      <c r="AG1920">
        <v>1</v>
      </c>
      <c r="AH1920">
        <v>1</v>
      </c>
    </row>
    <row r="1921" spans="1:34" x14ac:dyDescent="0.2">
      <c r="A1921">
        <v>1919</v>
      </c>
      <c r="B1921">
        <v>192</v>
      </c>
      <c r="C1921">
        <v>240</v>
      </c>
      <c r="D1921" t="s">
        <v>710</v>
      </c>
      <c r="E1921">
        <f t="shared" si="59"/>
        <v>96</v>
      </c>
      <c r="F1921" s="42">
        <f t="shared" si="58"/>
        <v>96</v>
      </c>
      <c r="H1921" t="s">
        <v>706</v>
      </c>
      <c r="I1921">
        <v>1</v>
      </c>
      <c r="J1921">
        <v>0</v>
      </c>
      <c r="K1921">
        <v>0</v>
      </c>
      <c r="S1921">
        <v>-0.63266987603856295</v>
      </c>
      <c r="T1921">
        <v>-0.12807788902322301</v>
      </c>
      <c r="U1921">
        <v>2.25746938784141</v>
      </c>
      <c r="V1921">
        <v>0.81909619760032204</v>
      </c>
      <c r="W1921">
        <v>-0.645150497646379</v>
      </c>
      <c r="X1921">
        <v>-9.5252380435185802E-2</v>
      </c>
      <c r="Y1921">
        <v>-0.69223717770389503</v>
      </c>
      <c r="Z1921">
        <v>-0.15106069082631399</v>
      </c>
      <c r="AA1921">
        <v>0.80373220909964804</v>
      </c>
      <c r="AB1921">
        <v>0.28458352223553002</v>
      </c>
      <c r="AC1921">
        <v>1.93338321535944E-3</v>
      </c>
      <c r="AD1921">
        <v>0.187144041751901</v>
      </c>
      <c r="AE1921">
        <v>0</v>
      </c>
      <c r="AF1921">
        <v>1</v>
      </c>
      <c r="AG1921">
        <v>1</v>
      </c>
      <c r="AH1921">
        <v>0</v>
      </c>
    </row>
    <row r="1922" spans="1:34" x14ac:dyDescent="0.2">
      <c r="A1922">
        <v>1920</v>
      </c>
      <c r="B1922">
        <v>192</v>
      </c>
      <c r="C1922">
        <v>240</v>
      </c>
      <c r="D1922" t="s">
        <v>710</v>
      </c>
      <c r="E1922">
        <f t="shared" si="59"/>
        <v>96</v>
      </c>
      <c r="F1922" s="42">
        <f t="shared" si="58"/>
        <v>96</v>
      </c>
      <c r="H1922" t="s">
        <v>707</v>
      </c>
      <c r="I1922">
        <v>0</v>
      </c>
      <c r="J1922">
        <v>0</v>
      </c>
      <c r="K1922">
        <v>0</v>
      </c>
      <c r="S1922">
        <v>2.87523618899286E-2</v>
      </c>
      <c r="T1922">
        <v>1.1855005548517501E-2</v>
      </c>
      <c r="U1922">
        <v>3.0320105529390302</v>
      </c>
      <c r="V1922">
        <v>0.68593892341089502</v>
      </c>
      <c r="W1922">
        <v>-0.18261095929835</v>
      </c>
      <c r="X1922">
        <v>8.4551964027239399E-2</v>
      </c>
      <c r="Y1922">
        <v>-0.34648682699078698</v>
      </c>
      <c r="Z1922">
        <v>3.4943096734620399E-2</v>
      </c>
      <c r="AA1922">
        <v>1.27005044249374</v>
      </c>
      <c r="AB1922">
        <v>0.252371625371626</v>
      </c>
      <c r="AC1922">
        <v>0.56956966887000204</v>
      </c>
      <c r="AD1922">
        <v>0.186724435681838</v>
      </c>
      <c r="AE1922">
        <v>0</v>
      </c>
      <c r="AF1922">
        <v>1</v>
      </c>
      <c r="AG1922">
        <v>0</v>
      </c>
      <c r="AH1922">
        <v>1</v>
      </c>
    </row>
    <row r="1923" spans="1:34" x14ac:dyDescent="0.2">
      <c r="A1923">
        <v>1921</v>
      </c>
      <c r="B1923">
        <v>193</v>
      </c>
      <c r="C1923">
        <v>241</v>
      </c>
      <c r="D1923" t="s">
        <v>711</v>
      </c>
      <c r="E1923">
        <f t="shared" si="59"/>
        <v>96</v>
      </c>
      <c r="F1923" s="42">
        <f t="shared" ref="F1923:F1986" si="60">B1923-E1923</f>
        <v>97</v>
      </c>
      <c r="H1923" t="s">
        <v>712</v>
      </c>
      <c r="I1923">
        <v>1</v>
      </c>
      <c r="J1923">
        <v>1</v>
      </c>
      <c r="K1923">
        <v>1</v>
      </c>
      <c r="S1923">
        <v>0.92929463362088405</v>
      </c>
      <c r="T1923">
        <v>1.5704985892837799</v>
      </c>
      <c r="U1923">
        <v>2.4783641505055098</v>
      </c>
      <c r="V1923">
        <v>4.7483974784415697</v>
      </c>
      <c r="W1923">
        <v>1.0542979083041899</v>
      </c>
      <c r="X1923">
        <v>1.4114856258592501</v>
      </c>
      <c r="Y1923">
        <v>0.90414983562406903</v>
      </c>
      <c r="Z1923">
        <v>1.2831094850734299</v>
      </c>
      <c r="AA1923">
        <v>1.0036164244883401</v>
      </c>
      <c r="AB1923">
        <v>1.74890031552565</v>
      </c>
      <c r="AC1923">
        <v>6.5656390798537095E-5</v>
      </c>
      <c r="AD1923">
        <v>1.8308573458805299E-3</v>
      </c>
      <c r="AE1923">
        <v>1</v>
      </c>
      <c r="AF1923">
        <v>0</v>
      </c>
      <c r="AG1923">
        <v>1</v>
      </c>
      <c r="AH1923">
        <v>1</v>
      </c>
    </row>
    <row r="1924" spans="1:34" x14ac:dyDescent="0.2">
      <c r="A1924">
        <v>1922</v>
      </c>
      <c r="B1924">
        <v>193</v>
      </c>
      <c r="C1924">
        <v>241</v>
      </c>
      <c r="D1924" t="s">
        <v>711</v>
      </c>
      <c r="E1924">
        <f t="shared" si="59"/>
        <v>96</v>
      </c>
      <c r="F1924" s="42">
        <f t="shared" si="60"/>
        <v>97</v>
      </c>
      <c r="H1924" t="s">
        <v>713</v>
      </c>
      <c r="I1924">
        <v>0</v>
      </c>
      <c r="J1924">
        <v>1</v>
      </c>
      <c r="K1924">
        <v>1</v>
      </c>
      <c r="S1924">
        <v>0.74875068303663295</v>
      </c>
      <c r="T1924">
        <v>0.31983937820242497</v>
      </c>
      <c r="U1924">
        <v>2.545200331253</v>
      </c>
      <c r="V1924">
        <v>0.98487347303797501</v>
      </c>
      <c r="W1924">
        <v>0.281758732298721</v>
      </c>
      <c r="X1924">
        <v>0.50419886778969303</v>
      </c>
      <c r="Y1924">
        <v>0.27544819200912901</v>
      </c>
      <c r="Z1924">
        <v>0.51421205144881799</v>
      </c>
      <c r="AA1924">
        <v>0.92172250501883701</v>
      </c>
      <c r="AB1924">
        <v>0.39882155393914398</v>
      </c>
      <c r="AC1924">
        <v>0.22797843694074699</v>
      </c>
      <c r="AD1924">
        <v>2.3128682608136598E-6</v>
      </c>
      <c r="AE1924">
        <v>0</v>
      </c>
      <c r="AF1924">
        <v>1</v>
      </c>
      <c r="AG1924">
        <v>0</v>
      </c>
      <c r="AH1924">
        <v>1</v>
      </c>
    </row>
    <row r="1925" spans="1:34" x14ac:dyDescent="0.2">
      <c r="A1925">
        <v>1923</v>
      </c>
      <c r="B1925">
        <v>193</v>
      </c>
      <c r="C1925">
        <v>242</v>
      </c>
      <c r="D1925" t="s">
        <v>711</v>
      </c>
      <c r="E1925">
        <f t="shared" si="59"/>
        <v>96</v>
      </c>
      <c r="F1925" s="42">
        <f t="shared" si="60"/>
        <v>97</v>
      </c>
      <c r="H1925" t="s">
        <v>714</v>
      </c>
      <c r="I1925">
        <v>1</v>
      </c>
      <c r="J1925">
        <v>1</v>
      </c>
      <c r="K1925">
        <v>1</v>
      </c>
      <c r="S1925">
        <v>-0.56820774800144103</v>
      </c>
      <c r="T1925">
        <v>-0.28122346111150098</v>
      </c>
      <c r="U1925">
        <v>2.5707060690037902</v>
      </c>
      <c r="V1925">
        <v>1.1245985985167</v>
      </c>
      <c r="W1925">
        <v>-0.42750059779712501</v>
      </c>
      <c r="X1925">
        <v>-0.28613502285655101</v>
      </c>
      <c r="Y1925">
        <v>-0.51560359445107695</v>
      </c>
      <c r="Z1925">
        <v>-0.40368160432328498</v>
      </c>
      <c r="AA1925">
        <v>1.1152274493071701</v>
      </c>
      <c r="AB1925">
        <v>0.402477930211732</v>
      </c>
      <c r="AC1925">
        <v>0.131391937395019</v>
      </c>
      <c r="AD1925">
        <v>5.7802381543721497E-3</v>
      </c>
      <c r="AE1925">
        <v>0</v>
      </c>
      <c r="AF1925">
        <v>1</v>
      </c>
      <c r="AG1925">
        <v>0</v>
      </c>
      <c r="AH1925">
        <v>1</v>
      </c>
    </row>
    <row r="1926" spans="1:34" x14ac:dyDescent="0.2">
      <c r="A1926">
        <v>1924</v>
      </c>
      <c r="B1926">
        <v>193</v>
      </c>
      <c r="C1926">
        <v>242</v>
      </c>
      <c r="D1926" t="s">
        <v>711</v>
      </c>
      <c r="E1926">
        <f t="shared" si="59"/>
        <v>96</v>
      </c>
      <c r="F1926" s="42">
        <f t="shared" si="60"/>
        <v>97</v>
      </c>
      <c r="H1926" t="s">
        <v>715</v>
      </c>
      <c r="I1926">
        <v>0</v>
      </c>
      <c r="J1926">
        <v>1</v>
      </c>
      <c r="K1926">
        <v>1</v>
      </c>
      <c r="S1926">
        <v>0.42757481738226499</v>
      </c>
      <c r="T1926">
        <v>0.19910991869276301</v>
      </c>
      <c r="U1926">
        <v>2.7870229117106602</v>
      </c>
      <c r="V1926">
        <v>0.91480788660621604</v>
      </c>
      <c r="W1926">
        <v>0.54199104889954897</v>
      </c>
      <c r="X1926">
        <v>0.29269973112891501</v>
      </c>
      <c r="Y1926">
        <v>0.17637382968126999</v>
      </c>
      <c r="Z1926">
        <v>0.31831080335708201</v>
      </c>
      <c r="AA1926">
        <v>1.1255013421275499</v>
      </c>
      <c r="AB1926">
        <v>0.39010653879713703</v>
      </c>
      <c r="AC1926">
        <v>5.8894738588542397E-2</v>
      </c>
      <c r="AD1926">
        <v>3.6533709106747001E-3</v>
      </c>
      <c r="AE1926">
        <v>0</v>
      </c>
      <c r="AF1926">
        <v>1</v>
      </c>
      <c r="AG1926">
        <v>0</v>
      </c>
      <c r="AH1926">
        <v>1</v>
      </c>
    </row>
    <row r="1927" spans="1:34" x14ac:dyDescent="0.2">
      <c r="A1927">
        <v>1925</v>
      </c>
      <c r="B1927">
        <v>193</v>
      </c>
      <c r="C1927">
        <v>243</v>
      </c>
      <c r="D1927" t="s">
        <v>711</v>
      </c>
      <c r="E1927">
        <f t="shared" si="59"/>
        <v>96</v>
      </c>
      <c r="F1927" s="42">
        <f t="shared" si="60"/>
        <v>97</v>
      </c>
      <c r="H1927" t="s">
        <v>716</v>
      </c>
      <c r="I1927">
        <v>1</v>
      </c>
      <c r="J1927">
        <v>1</v>
      </c>
      <c r="K1927">
        <v>1</v>
      </c>
      <c r="S1927">
        <v>1.0439153191400701</v>
      </c>
      <c r="T1927">
        <v>0.41673207583986099</v>
      </c>
      <c r="U1927">
        <v>2.0641899231122798</v>
      </c>
      <c r="V1927">
        <v>0.791291678805498</v>
      </c>
      <c r="W1927">
        <v>0.95566554277710103</v>
      </c>
      <c r="X1927">
        <v>0.25401867447677701</v>
      </c>
      <c r="Y1927">
        <v>1.16548959202467</v>
      </c>
      <c r="Z1927">
        <v>0.218385159553596</v>
      </c>
      <c r="AA1927">
        <v>0.85527603313574996</v>
      </c>
      <c r="AB1927">
        <v>0.32461506895813602</v>
      </c>
      <c r="AC1927">
        <v>2.3950271095347599E-5</v>
      </c>
      <c r="AD1927">
        <v>2.47876284472954E-3</v>
      </c>
      <c r="AE1927">
        <v>0</v>
      </c>
      <c r="AF1927">
        <v>1</v>
      </c>
      <c r="AG1927">
        <v>1</v>
      </c>
      <c r="AH1927">
        <v>0</v>
      </c>
    </row>
    <row r="1928" spans="1:34" x14ac:dyDescent="0.2">
      <c r="A1928">
        <v>1926</v>
      </c>
      <c r="B1928">
        <v>193</v>
      </c>
      <c r="C1928">
        <v>243</v>
      </c>
      <c r="D1928" t="s">
        <v>711</v>
      </c>
      <c r="E1928">
        <f t="shared" si="59"/>
        <v>96</v>
      </c>
      <c r="F1928" s="42">
        <f t="shared" si="60"/>
        <v>97</v>
      </c>
      <c r="H1928" t="s">
        <v>717</v>
      </c>
      <c r="I1928">
        <v>0</v>
      </c>
      <c r="J1928">
        <v>1</v>
      </c>
      <c r="K1928">
        <v>1</v>
      </c>
      <c r="S1928">
        <v>-0.32262578496011002</v>
      </c>
      <c r="T1928">
        <v>-0.105439186591487</v>
      </c>
      <c r="U1928">
        <v>2.5381925097899498</v>
      </c>
      <c r="V1928">
        <v>1.0299919154978501</v>
      </c>
      <c r="W1928">
        <v>-0.52840858640382804</v>
      </c>
      <c r="X1928">
        <v>-7.6222368156768097E-2</v>
      </c>
      <c r="Y1928">
        <v>-0.38598263187234</v>
      </c>
      <c r="Z1928">
        <v>-6.2248893762635898E-2</v>
      </c>
      <c r="AA1928">
        <v>0.97374199751629897</v>
      </c>
      <c r="AB1928">
        <v>0.37288051833075397</v>
      </c>
      <c r="AC1928">
        <v>3.3707512556979E-2</v>
      </c>
      <c r="AD1928">
        <v>0.41919258726014202</v>
      </c>
      <c r="AE1928">
        <v>0</v>
      </c>
      <c r="AF1928">
        <v>1</v>
      </c>
      <c r="AG1928">
        <v>1</v>
      </c>
      <c r="AH1928">
        <v>0</v>
      </c>
    </row>
    <row r="1929" spans="1:34" x14ac:dyDescent="0.2">
      <c r="A1929">
        <v>1927</v>
      </c>
      <c r="B1929">
        <v>193</v>
      </c>
      <c r="C1929">
        <v>244</v>
      </c>
      <c r="D1929" t="s">
        <v>711</v>
      </c>
      <c r="E1929">
        <f t="shared" si="59"/>
        <v>96</v>
      </c>
      <c r="F1929" s="42">
        <f t="shared" si="60"/>
        <v>97</v>
      </c>
      <c r="H1929" t="s">
        <v>718</v>
      </c>
      <c r="I1929">
        <v>1</v>
      </c>
      <c r="J1929">
        <v>1</v>
      </c>
      <c r="K1929">
        <v>1</v>
      </c>
      <c r="S1929">
        <v>8.4733476513065398E-2</v>
      </c>
      <c r="T1929">
        <v>0.16006919472751699</v>
      </c>
      <c r="U1929">
        <v>2.0889302768046001</v>
      </c>
      <c r="V1929">
        <v>4.1700378428954004</v>
      </c>
      <c r="W1929">
        <v>0.20999173935019799</v>
      </c>
      <c r="X1929">
        <v>0.13688980231637701</v>
      </c>
      <c r="Y1929">
        <v>0.11326828450757399</v>
      </c>
      <c r="Z1929">
        <v>0.41936664855126199</v>
      </c>
      <c r="AA1929">
        <v>0.80576727498428302</v>
      </c>
      <c r="AB1929">
        <v>1.7001264962665901</v>
      </c>
      <c r="AC1929">
        <v>0.30355441493216401</v>
      </c>
      <c r="AD1929">
        <v>0.74999940351873695</v>
      </c>
      <c r="AE1929">
        <v>1</v>
      </c>
      <c r="AF1929">
        <v>0</v>
      </c>
      <c r="AG1929">
        <v>1</v>
      </c>
      <c r="AH1929">
        <v>1</v>
      </c>
    </row>
    <row r="1930" spans="1:34" x14ac:dyDescent="0.2">
      <c r="A1930">
        <v>1928</v>
      </c>
      <c r="B1930">
        <v>193</v>
      </c>
      <c r="C1930">
        <v>244</v>
      </c>
      <c r="D1930" t="s">
        <v>711</v>
      </c>
      <c r="E1930">
        <f t="shared" si="59"/>
        <v>96</v>
      </c>
      <c r="F1930" s="42">
        <f t="shared" si="60"/>
        <v>97</v>
      </c>
      <c r="H1930" t="s">
        <v>719</v>
      </c>
      <c r="I1930">
        <v>0</v>
      </c>
      <c r="J1930">
        <v>1</v>
      </c>
      <c r="K1930">
        <v>1</v>
      </c>
      <c r="S1930">
        <v>7.4473891872912602E-3</v>
      </c>
      <c r="T1930">
        <v>1.7422409542079899E-3</v>
      </c>
      <c r="U1930">
        <v>2.5664066059980501</v>
      </c>
      <c r="V1930">
        <v>0.935213990662631</v>
      </c>
      <c r="W1930">
        <v>0.339157797144366</v>
      </c>
      <c r="X1930">
        <v>6.9979881508381902E-3</v>
      </c>
      <c r="Y1930">
        <v>0.44026616226757698</v>
      </c>
      <c r="Z1930">
        <v>-3.5754772216725003E-2</v>
      </c>
      <c r="AA1930">
        <v>1.0613650474016301</v>
      </c>
      <c r="AB1930">
        <v>0.37654611417418399</v>
      </c>
      <c r="AC1930">
        <v>0.207733583159636</v>
      </c>
      <c r="AD1930">
        <v>0.941356481197543</v>
      </c>
      <c r="AE1930">
        <v>0</v>
      </c>
      <c r="AF1930">
        <v>1</v>
      </c>
      <c r="AG1930">
        <v>1</v>
      </c>
      <c r="AH1930">
        <v>0</v>
      </c>
    </row>
    <row r="1931" spans="1:34" x14ac:dyDescent="0.2">
      <c r="A1931">
        <v>1929</v>
      </c>
      <c r="B1931">
        <v>193</v>
      </c>
      <c r="C1931">
        <v>245</v>
      </c>
      <c r="D1931" t="s">
        <v>711</v>
      </c>
      <c r="E1931">
        <f t="shared" si="59"/>
        <v>96</v>
      </c>
      <c r="F1931" s="42">
        <f t="shared" si="60"/>
        <v>97</v>
      </c>
      <c r="H1931" t="s">
        <v>720</v>
      </c>
      <c r="I1931">
        <v>1</v>
      </c>
      <c r="J1931">
        <v>1</v>
      </c>
      <c r="K1931">
        <v>1</v>
      </c>
      <c r="S1931">
        <v>5.3277583210729097E-3</v>
      </c>
      <c r="T1931">
        <v>8.5105008770098509E-3</v>
      </c>
      <c r="U1931">
        <v>2.7972786944592398</v>
      </c>
      <c r="V1931">
        <v>4.7686837027804501</v>
      </c>
      <c r="W1931">
        <v>-0.23873145521516401</v>
      </c>
      <c r="X1931">
        <v>-0.33611344303758001</v>
      </c>
      <c r="Y1931">
        <v>-0.39879342360501402</v>
      </c>
      <c r="Z1931">
        <v>-0.61457862116750295</v>
      </c>
      <c r="AA1931">
        <v>1.1132216761549001</v>
      </c>
      <c r="AB1931">
        <v>1.8899604483688699</v>
      </c>
      <c r="AC1931">
        <v>0.39680397200714301</v>
      </c>
      <c r="AD1931">
        <v>0.48199960083902299</v>
      </c>
      <c r="AE1931">
        <v>1</v>
      </c>
      <c r="AF1931">
        <v>0</v>
      </c>
      <c r="AG1931">
        <v>1</v>
      </c>
      <c r="AH1931">
        <v>1</v>
      </c>
    </row>
    <row r="1932" spans="1:34" x14ac:dyDescent="0.2">
      <c r="A1932">
        <v>1930</v>
      </c>
      <c r="B1932">
        <v>193</v>
      </c>
      <c r="C1932">
        <v>245</v>
      </c>
      <c r="D1932" t="s">
        <v>711</v>
      </c>
      <c r="E1932">
        <f t="shared" si="59"/>
        <v>96</v>
      </c>
      <c r="F1932" s="42">
        <f t="shared" si="60"/>
        <v>97</v>
      </c>
      <c r="H1932" t="s">
        <v>721</v>
      </c>
      <c r="I1932">
        <v>0</v>
      </c>
      <c r="J1932">
        <v>1</v>
      </c>
      <c r="K1932">
        <v>1</v>
      </c>
      <c r="S1932">
        <v>-0.76070917863398801</v>
      </c>
      <c r="T1932">
        <v>-1.1628904283436501</v>
      </c>
      <c r="U1932">
        <v>2.2805529315955901</v>
      </c>
      <c r="V1932">
        <v>3.7964806444927501</v>
      </c>
      <c r="W1932">
        <v>-0.41343804209412099</v>
      </c>
      <c r="X1932">
        <v>-0.81033827905475797</v>
      </c>
      <c r="Y1932">
        <v>-0.77380029891295599</v>
      </c>
      <c r="Z1932">
        <v>-1.0711289706662701</v>
      </c>
      <c r="AA1932">
        <v>0.86062382833025697</v>
      </c>
      <c r="AB1932">
        <v>1.5589545055129701</v>
      </c>
      <c r="AC1932">
        <v>5.9497076412910403E-2</v>
      </c>
      <c r="AD1932">
        <v>4.17520370333819E-2</v>
      </c>
      <c r="AE1932">
        <v>1</v>
      </c>
      <c r="AF1932">
        <v>0</v>
      </c>
      <c r="AG1932">
        <v>0</v>
      </c>
      <c r="AH1932">
        <v>0</v>
      </c>
    </row>
    <row r="1933" spans="1:34" x14ac:dyDescent="0.2">
      <c r="A1933">
        <v>1931</v>
      </c>
      <c r="B1933">
        <v>194</v>
      </c>
      <c r="C1933">
        <v>241</v>
      </c>
      <c r="D1933" t="s">
        <v>722</v>
      </c>
      <c r="E1933">
        <f t="shared" si="59"/>
        <v>96</v>
      </c>
      <c r="F1933" s="42">
        <f t="shared" si="60"/>
        <v>98</v>
      </c>
      <c r="H1933" t="s">
        <v>712</v>
      </c>
      <c r="I1933">
        <v>1</v>
      </c>
      <c r="J1933">
        <v>0</v>
      </c>
      <c r="K1933">
        <v>1</v>
      </c>
      <c r="S1933">
        <v>0.92929463362088405</v>
      </c>
      <c r="T1933">
        <v>1.5704985892837799</v>
      </c>
      <c r="U1933">
        <v>2.4783641505055098</v>
      </c>
      <c r="V1933">
        <v>4.7483974784415697</v>
      </c>
      <c r="W1933">
        <v>1.0542979083041899</v>
      </c>
      <c r="X1933">
        <v>1.4114856258592501</v>
      </c>
      <c r="Y1933">
        <v>0.90414983562406903</v>
      </c>
      <c r="Z1933">
        <v>1.2831094850734299</v>
      </c>
      <c r="AA1933">
        <v>1.0036164244883401</v>
      </c>
      <c r="AB1933">
        <v>1.74890031552565</v>
      </c>
      <c r="AC1933">
        <v>6.5656390798537095E-5</v>
      </c>
      <c r="AD1933">
        <v>1.8308573458805299E-3</v>
      </c>
      <c r="AE1933">
        <v>1</v>
      </c>
      <c r="AF1933">
        <v>0</v>
      </c>
      <c r="AG1933">
        <v>1</v>
      </c>
      <c r="AH1933">
        <v>1</v>
      </c>
    </row>
    <row r="1934" spans="1:34" x14ac:dyDescent="0.2">
      <c r="A1934">
        <v>1932</v>
      </c>
      <c r="B1934">
        <v>194</v>
      </c>
      <c r="C1934">
        <v>241</v>
      </c>
      <c r="D1934" t="s">
        <v>722</v>
      </c>
      <c r="E1934">
        <f t="shared" si="59"/>
        <v>96</v>
      </c>
      <c r="F1934" s="42">
        <f t="shared" si="60"/>
        <v>98</v>
      </c>
      <c r="H1934" t="s">
        <v>713</v>
      </c>
      <c r="I1934">
        <v>0</v>
      </c>
      <c r="J1934">
        <v>0</v>
      </c>
      <c r="K1934">
        <v>1</v>
      </c>
      <c r="S1934">
        <v>0.74875068303663295</v>
      </c>
      <c r="T1934">
        <v>0.31983937820242497</v>
      </c>
      <c r="U1934">
        <v>2.545200331253</v>
      </c>
      <c r="V1934">
        <v>0.98487347303797501</v>
      </c>
      <c r="W1934">
        <v>0.281758732298721</v>
      </c>
      <c r="X1934">
        <v>0.50419886778969303</v>
      </c>
      <c r="Y1934">
        <v>0.27544819200912901</v>
      </c>
      <c r="Z1934">
        <v>0.51421205144881799</v>
      </c>
      <c r="AA1934">
        <v>0.92172250501883701</v>
      </c>
      <c r="AB1934">
        <v>0.39882155393914398</v>
      </c>
      <c r="AC1934">
        <v>0.22797843694074699</v>
      </c>
      <c r="AD1934">
        <v>2.3128682608136598E-6</v>
      </c>
      <c r="AE1934">
        <v>0</v>
      </c>
      <c r="AF1934">
        <v>1</v>
      </c>
      <c r="AG1934">
        <v>0</v>
      </c>
      <c r="AH1934">
        <v>1</v>
      </c>
    </row>
    <row r="1935" spans="1:34" x14ac:dyDescent="0.2">
      <c r="A1935">
        <v>1933</v>
      </c>
      <c r="B1935">
        <v>194</v>
      </c>
      <c r="C1935">
        <v>242</v>
      </c>
      <c r="D1935" t="s">
        <v>722</v>
      </c>
      <c r="E1935">
        <f t="shared" si="59"/>
        <v>96</v>
      </c>
      <c r="F1935" s="42">
        <f t="shared" si="60"/>
        <v>98</v>
      </c>
      <c r="H1935" t="s">
        <v>714</v>
      </c>
      <c r="I1935">
        <v>1</v>
      </c>
      <c r="J1935">
        <v>0</v>
      </c>
      <c r="K1935">
        <v>1</v>
      </c>
      <c r="S1935">
        <v>-0.56820774800144103</v>
      </c>
      <c r="T1935">
        <v>-0.28122346111150098</v>
      </c>
      <c r="U1935">
        <v>2.5707060690037902</v>
      </c>
      <c r="V1935">
        <v>1.1245985985167</v>
      </c>
      <c r="W1935">
        <v>-0.42750059779712501</v>
      </c>
      <c r="X1935">
        <v>-0.28613502285655101</v>
      </c>
      <c r="Y1935">
        <v>-0.51560359445107695</v>
      </c>
      <c r="Z1935">
        <v>-0.40368160432328498</v>
      </c>
      <c r="AA1935">
        <v>1.1152274493071701</v>
      </c>
      <c r="AB1935">
        <v>0.402477930211732</v>
      </c>
      <c r="AC1935">
        <v>0.131391937395019</v>
      </c>
      <c r="AD1935">
        <v>5.7802381543721497E-3</v>
      </c>
      <c r="AE1935">
        <v>0</v>
      </c>
      <c r="AF1935">
        <v>1</v>
      </c>
      <c r="AG1935">
        <v>0</v>
      </c>
      <c r="AH1935">
        <v>1</v>
      </c>
    </row>
    <row r="1936" spans="1:34" x14ac:dyDescent="0.2">
      <c r="A1936">
        <v>1934</v>
      </c>
      <c r="B1936">
        <v>194</v>
      </c>
      <c r="C1936">
        <v>242</v>
      </c>
      <c r="D1936" t="s">
        <v>722</v>
      </c>
      <c r="E1936">
        <f t="shared" si="59"/>
        <v>96</v>
      </c>
      <c r="F1936" s="42">
        <f t="shared" si="60"/>
        <v>98</v>
      </c>
      <c r="H1936" t="s">
        <v>715</v>
      </c>
      <c r="I1936">
        <v>0</v>
      </c>
      <c r="J1936">
        <v>0</v>
      </c>
      <c r="K1936">
        <v>1</v>
      </c>
      <c r="S1936">
        <v>0.42757481738226499</v>
      </c>
      <c r="T1936">
        <v>0.19910991869276301</v>
      </c>
      <c r="U1936">
        <v>2.7870229117106602</v>
      </c>
      <c r="V1936">
        <v>0.91480788660621604</v>
      </c>
      <c r="W1936">
        <v>0.54199104889954897</v>
      </c>
      <c r="X1936">
        <v>0.29269973112891501</v>
      </c>
      <c r="Y1936">
        <v>0.17637382968126999</v>
      </c>
      <c r="Z1936">
        <v>0.31831080335708201</v>
      </c>
      <c r="AA1936">
        <v>1.1255013421275499</v>
      </c>
      <c r="AB1936">
        <v>0.39010653879713703</v>
      </c>
      <c r="AC1936">
        <v>5.8894738588542397E-2</v>
      </c>
      <c r="AD1936">
        <v>3.6533709106747001E-3</v>
      </c>
      <c r="AE1936">
        <v>0</v>
      </c>
      <c r="AF1936">
        <v>1</v>
      </c>
      <c r="AG1936">
        <v>0</v>
      </c>
      <c r="AH1936">
        <v>1</v>
      </c>
    </row>
    <row r="1937" spans="1:34" x14ac:dyDescent="0.2">
      <c r="A1937">
        <v>1935</v>
      </c>
      <c r="B1937">
        <v>194</v>
      </c>
      <c r="C1937">
        <v>243</v>
      </c>
      <c r="D1937" t="s">
        <v>722</v>
      </c>
      <c r="E1937">
        <f t="shared" si="59"/>
        <v>96</v>
      </c>
      <c r="F1937" s="42">
        <f t="shared" si="60"/>
        <v>98</v>
      </c>
      <c r="H1937" t="s">
        <v>716</v>
      </c>
      <c r="I1937">
        <v>1</v>
      </c>
      <c r="J1937">
        <v>0</v>
      </c>
      <c r="K1937">
        <v>1</v>
      </c>
      <c r="S1937">
        <v>1.0439153191400701</v>
      </c>
      <c r="T1937">
        <v>0.41673207583986099</v>
      </c>
      <c r="U1937">
        <v>2.0641899231122798</v>
      </c>
      <c r="V1937">
        <v>0.791291678805498</v>
      </c>
      <c r="W1937">
        <v>0.95566554277710103</v>
      </c>
      <c r="X1937">
        <v>0.25401867447677701</v>
      </c>
      <c r="Y1937">
        <v>1.16548959202467</v>
      </c>
      <c r="Z1937">
        <v>0.218385159553596</v>
      </c>
      <c r="AA1937">
        <v>0.85527603313574996</v>
      </c>
      <c r="AB1937">
        <v>0.32461506895813602</v>
      </c>
      <c r="AC1937">
        <v>2.3950271095347599E-5</v>
      </c>
      <c r="AD1937">
        <v>2.47876284472954E-3</v>
      </c>
      <c r="AE1937">
        <v>0</v>
      </c>
      <c r="AF1937">
        <v>1</v>
      </c>
      <c r="AG1937">
        <v>1</v>
      </c>
      <c r="AH1937">
        <v>0</v>
      </c>
    </row>
    <row r="1938" spans="1:34" x14ac:dyDescent="0.2">
      <c r="A1938">
        <v>1936</v>
      </c>
      <c r="B1938">
        <v>194</v>
      </c>
      <c r="C1938">
        <v>243</v>
      </c>
      <c r="D1938" t="s">
        <v>722</v>
      </c>
      <c r="E1938">
        <f t="shared" si="59"/>
        <v>96</v>
      </c>
      <c r="F1938" s="42">
        <f t="shared" si="60"/>
        <v>98</v>
      </c>
      <c r="H1938" t="s">
        <v>717</v>
      </c>
      <c r="I1938">
        <v>0</v>
      </c>
      <c r="J1938">
        <v>0</v>
      </c>
      <c r="K1938">
        <v>1</v>
      </c>
      <c r="S1938">
        <v>-0.32262578496011002</v>
      </c>
      <c r="T1938">
        <v>-0.105439186591487</v>
      </c>
      <c r="U1938">
        <v>2.5381925097899498</v>
      </c>
      <c r="V1938">
        <v>1.0299919154978501</v>
      </c>
      <c r="W1938">
        <v>-0.52840858640382804</v>
      </c>
      <c r="X1938">
        <v>-7.6222368156768097E-2</v>
      </c>
      <c r="Y1938">
        <v>-0.38598263187234</v>
      </c>
      <c r="Z1938">
        <v>-6.2248893762635898E-2</v>
      </c>
      <c r="AA1938">
        <v>0.97374199751629897</v>
      </c>
      <c r="AB1938">
        <v>0.37288051833075397</v>
      </c>
      <c r="AC1938">
        <v>3.3707512556979E-2</v>
      </c>
      <c r="AD1938">
        <v>0.41919258726014202</v>
      </c>
      <c r="AE1938">
        <v>0</v>
      </c>
      <c r="AF1938">
        <v>1</v>
      </c>
      <c r="AG1938">
        <v>1</v>
      </c>
      <c r="AH1938">
        <v>0</v>
      </c>
    </row>
    <row r="1939" spans="1:34" x14ac:dyDescent="0.2">
      <c r="A1939">
        <v>1937</v>
      </c>
      <c r="B1939">
        <v>194</v>
      </c>
      <c r="C1939">
        <v>244</v>
      </c>
      <c r="D1939" t="s">
        <v>722</v>
      </c>
      <c r="E1939">
        <f t="shared" si="59"/>
        <v>96</v>
      </c>
      <c r="F1939" s="42">
        <f t="shared" si="60"/>
        <v>98</v>
      </c>
      <c r="H1939" t="s">
        <v>718</v>
      </c>
      <c r="I1939">
        <v>1</v>
      </c>
      <c r="J1939">
        <v>0</v>
      </c>
      <c r="K1939">
        <v>1</v>
      </c>
      <c r="S1939">
        <v>8.4733476513065398E-2</v>
      </c>
      <c r="T1939">
        <v>0.16006919472751699</v>
      </c>
      <c r="U1939">
        <v>2.0889302768046001</v>
      </c>
      <c r="V1939">
        <v>4.1700378428954004</v>
      </c>
      <c r="W1939">
        <v>0.20999173935019799</v>
      </c>
      <c r="X1939">
        <v>0.13688980231637701</v>
      </c>
      <c r="Y1939">
        <v>0.11326828450757399</v>
      </c>
      <c r="Z1939">
        <v>0.41936664855126199</v>
      </c>
      <c r="AA1939">
        <v>0.80576727498428302</v>
      </c>
      <c r="AB1939">
        <v>1.7001264962665901</v>
      </c>
      <c r="AC1939">
        <v>0.30355441493216401</v>
      </c>
      <c r="AD1939">
        <v>0.74999940351873695</v>
      </c>
      <c r="AE1939">
        <v>1</v>
      </c>
      <c r="AF1939">
        <v>0</v>
      </c>
      <c r="AG1939">
        <v>1</v>
      </c>
      <c r="AH1939">
        <v>1</v>
      </c>
    </row>
    <row r="1940" spans="1:34" x14ac:dyDescent="0.2">
      <c r="A1940">
        <v>1938</v>
      </c>
      <c r="B1940">
        <v>194</v>
      </c>
      <c r="C1940">
        <v>244</v>
      </c>
      <c r="D1940" t="s">
        <v>722</v>
      </c>
      <c r="E1940">
        <f t="shared" si="59"/>
        <v>96</v>
      </c>
      <c r="F1940" s="42">
        <f t="shared" si="60"/>
        <v>98</v>
      </c>
      <c r="H1940" t="s">
        <v>719</v>
      </c>
      <c r="I1940">
        <v>0</v>
      </c>
      <c r="J1940">
        <v>0</v>
      </c>
      <c r="K1940">
        <v>1</v>
      </c>
      <c r="S1940">
        <v>7.4473891872912602E-3</v>
      </c>
      <c r="T1940">
        <v>1.7422409542079899E-3</v>
      </c>
      <c r="U1940">
        <v>2.5664066059980501</v>
      </c>
      <c r="V1940">
        <v>0.935213990662631</v>
      </c>
      <c r="W1940">
        <v>0.339157797144366</v>
      </c>
      <c r="X1940">
        <v>6.9979881508381902E-3</v>
      </c>
      <c r="Y1940">
        <v>0.44026616226757698</v>
      </c>
      <c r="Z1940">
        <v>-3.5754772216725003E-2</v>
      </c>
      <c r="AA1940">
        <v>1.0613650474016301</v>
      </c>
      <c r="AB1940">
        <v>0.37654611417418399</v>
      </c>
      <c r="AC1940">
        <v>0.207733583159636</v>
      </c>
      <c r="AD1940">
        <v>0.941356481197543</v>
      </c>
      <c r="AE1940">
        <v>0</v>
      </c>
      <c r="AF1940">
        <v>1</v>
      </c>
      <c r="AG1940">
        <v>1</v>
      </c>
      <c r="AH1940">
        <v>0</v>
      </c>
    </row>
    <row r="1941" spans="1:34" x14ac:dyDescent="0.2">
      <c r="A1941">
        <v>1939</v>
      </c>
      <c r="B1941">
        <v>194</v>
      </c>
      <c r="C1941">
        <v>245</v>
      </c>
      <c r="D1941" t="s">
        <v>722</v>
      </c>
      <c r="E1941">
        <f t="shared" si="59"/>
        <v>96</v>
      </c>
      <c r="F1941" s="42">
        <f t="shared" si="60"/>
        <v>98</v>
      </c>
      <c r="H1941" t="s">
        <v>720</v>
      </c>
      <c r="I1941">
        <v>1</v>
      </c>
      <c r="J1941">
        <v>0</v>
      </c>
      <c r="K1941">
        <v>1</v>
      </c>
      <c r="S1941">
        <v>5.3277583210729097E-3</v>
      </c>
      <c r="T1941">
        <v>8.5105008770098509E-3</v>
      </c>
      <c r="U1941">
        <v>2.7972786944592398</v>
      </c>
      <c r="V1941">
        <v>4.7686837027804501</v>
      </c>
      <c r="W1941">
        <v>-0.23873145521516401</v>
      </c>
      <c r="X1941">
        <v>-0.33611344303758001</v>
      </c>
      <c r="Y1941">
        <v>-0.39879342360501402</v>
      </c>
      <c r="Z1941">
        <v>-0.61457862116750295</v>
      </c>
      <c r="AA1941">
        <v>1.1132216761549001</v>
      </c>
      <c r="AB1941">
        <v>1.8899604483688699</v>
      </c>
      <c r="AC1941">
        <v>0.39680397200714301</v>
      </c>
      <c r="AD1941">
        <v>0.48199960083902299</v>
      </c>
      <c r="AE1941">
        <v>1</v>
      </c>
      <c r="AF1941">
        <v>0</v>
      </c>
      <c r="AG1941">
        <v>1</v>
      </c>
      <c r="AH1941">
        <v>1</v>
      </c>
    </row>
    <row r="1942" spans="1:34" x14ac:dyDescent="0.2">
      <c r="A1942">
        <v>1940</v>
      </c>
      <c r="B1942">
        <v>194</v>
      </c>
      <c r="C1942">
        <v>245</v>
      </c>
      <c r="D1942" t="s">
        <v>722</v>
      </c>
      <c r="E1942">
        <f t="shared" si="59"/>
        <v>96</v>
      </c>
      <c r="F1942" s="42">
        <f t="shared" si="60"/>
        <v>98</v>
      </c>
      <c r="H1942" t="s">
        <v>721</v>
      </c>
      <c r="I1942">
        <v>0</v>
      </c>
      <c r="J1942">
        <v>0</v>
      </c>
      <c r="K1942">
        <v>1</v>
      </c>
      <c r="S1942">
        <v>-0.76070917863398801</v>
      </c>
      <c r="T1942">
        <v>-1.1628904283436501</v>
      </c>
      <c r="U1942">
        <v>2.2805529315955901</v>
      </c>
      <c r="V1942">
        <v>3.7964806444927501</v>
      </c>
      <c r="W1942">
        <v>-0.41343804209412099</v>
      </c>
      <c r="X1942">
        <v>-0.81033827905475797</v>
      </c>
      <c r="Y1942">
        <v>-0.77380029891295599</v>
      </c>
      <c r="Z1942">
        <v>-1.0711289706662701</v>
      </c>
      <c r="AA1942">
        <v>0.86062382833025697</v>
      </c>
      <c r="AB1942">
        <v>1.5589545055129701</v>
      </c>
      <c r="AC1942">
        <v>5.9497076412910403E-2</v>
      </c>
      <c r="AD1942">
        <v>4.17520370333819E-2</v>
      </c>
      <c r="AE1942">
        <v>1</v>
      </c>
      <c r="AF1942">
        <v>0</v>
      </c>
      <c r="AG1942">
        <v>0</v>
      </c>
      <c r="AH1942">
        <v>0</v>
      </c>
    </row>
    <row r="1943" spans="1:34" x14ac:dyDescent="0.2">
      <c r="A1943">
        <v>1941</v>
      </c>
      <c r="B1943">
        <v>195</v>
      </c>
      <c r="C1943">
        <v>241</v>
      </c>
      <c r="D1943" t="s">
        <v>723</v>
      </c>
      <c r="E1943">
        <f t="shared" si="59"/>
        <v>98</v>
      </c>
      <c r="F1943" s="42">
        <f t="shared" si="60"/>
        <v>97</v>
      </c>
      <c r="H1943" t="s">
        <v>712</v>
      </c>
      <c r="I1943">
        <v>1</v>
      </c>
      <c r="J1943">
        <v>1</v>
      </c>
      <c r="K1943">
        <v>0</v>
      </c>
      <c r="S1943">
        <v>0.92929463362088405</v>
      </c>
      <c r="T1943">
        <v>1.5704985892837799</v>
      </c>
      <c r="U1943">
        <v>2.4783641505055098</v>
      </c>
      <c r="V1943">
        <v>4.7483974784415697</v>
      </c>
      <c r="W1943">
        <v>1.0542979083041899</v>
      </c>
      <c r="X1943">
        <v>1.4114856258592501</v>
      </c>
      <c r="Y1943">
        <v>0.90414983562406903</v>
      </c>
      <c r="Z1943">
        <v>1.2831094850734299</v>
      </c>
      <c r="AA1943">
        <v>1.0036164244883401</v>
      </c>
      <c r="AB1943">
        <v>1.74890031552565</v>
      </c>
      <c r="AC1943">
        <v>6.5656390798537095E-5</v>
      </c>
      <c r="AD1943">
        <v>1.8308573458805299E-3</v>
      </c>
      <c r="AE1943">
        <v>1</v>
      </c>
      <c r="AF1943">
        <v>0</v>
      </c>
      <c r="AG1943">
        <v>1</v>
      </c>
      <c r="AH1943">
        <v>1</v>
      </c>
    </row>
    <row r="1944" spans="1:34" x14ac:dyDescent="0.2">
      <c r="A1944">
        <v>1942</v>
      </c>
      <c r="B1944">
        <v>195</v>
      </c>
      <c r="C1944">
        <v>241</v>
      </c>
      <c r="D1944" t="s">
        <v>723</v>
      </c>
      <c r="E1944">
        <f t="shared" si="59"/>
        <v>98</v>
      </c>
      <c r="F1944" s="42">
        <f t="shared" si="60"/>
        <v>97</v>
      </c>
      <c r="H1944" t="s">
        <v>713</v>
      </c>
      <c r="I1944">
        <v>0</v>
      </c>
      <c r="J1944">
        <v>1</v>
      </c>
      <c r="K1944">
        <v>0</v>
      </c>
      <c r="S1944">
        <v>0.74875068303663295</v>
      </c>
      <c r="T1944">
        <v>0.31983937820242497</v>
      </c>
      <c r="U1944">
        <v>2.545200331253</v>
      </c>
      <c r="V1944">
        <v>0.98487347303797501</v>
      </c>
      <c r="W1944">
        <v>0.281758732298721</v>
      </c>
      <c r="X1944">
        <v>0.50419886778969303</v>
      </c>
      <c r="Y1944">
        <v>0.27544819200912901</v>
      </c>
      <c r="Z1944">
        <v>0.51421205144881799</v>
      </c>
      <c r="AA1944">
        <v>0.92172250501883701</v>
      </c>
      <c r="AB1944">
        <v>0.39882155393914398</v>
      </c>
      <c r="AC1944">
        <v>0.22797843694074699</v>
      </c>
      <c r="AD1944">
        <v>2.3128682608136598E-6</v>
      </c>
      <c r="AE1944">
        <v>0</v>
      </c>
      <c r="AF1944">
        <v>1</v>
      </c>
      <c r="AG1944">
        <v>0</v>
      </c>
      <c r="AH1944">
        <v>1</v>
      </c>
    </row>
    <row r="1945" spans="1:34" x14ac:dyDescent="0.2">
      <c r="A1945">
        <v>1943</v>
      </c>
      <c r="B1945">
        <v>195</v>
      </c>
      <c r="C1945">
        <v>242</v>
      </c>
      <c r="D1945" t="s">
        <v>723</v>
      </c>
      <c r="E1945">
        <f t="shared" si="59"/>
        <v>98</v>
      </c>
      <c r="F1945" s="42">
        <f t="shared" si="60"/>
        <v>97</v>
      </c>
      <c r="H1945" t="s">
        <v>714</v>
      </c>
      <c r="I1945">
        <v>1</v>
      </c>
      <c r="J1945">
        <v>1</v>
      </c>
      <c r="K1945">
        <v>0</v>
      </c>
      <c r="S1945">
        <v>-0.56820774800144103</v>
      </c>
      <c r="T1945">
        <v>-0.28122346111150098</v>
      </c>
      <c r="U1945">
        <v>2.5707060690037902</v>
      </c>
      <c r="V1945">
        <v>1.1245985985167</v>
      </c>
      <c r="W1945">
        <v>-0.42750059779712501</v>
      </c>
      <c r="X1945">
        <v>-0.28613502285655101</v>
      </c>
      <c r="Y1945">
        <v>-0.51560359445107695</v>
      </c>
      <c r="Z1945">
        <v>-0.40368160432328498</v>
      </c>
      <c r="AA1945">
        <v>1.1152274493071701</v>
      </c>
      <c r="AB1945">
        <v>0.402477930211732</v>
      </c>
      <c r="AC1945">
        <v>0.131391937395019</v>
      </c>
      <c r="AD1945">
        <v>5.7802381543721497E-3</v>
      </c>
      <c r="AE1945">
        <v>0</v>
      </c>
      <c r="AF1945">
        <v>1</v>
      </c>
      <c r="AG1945">
        <v>0</v>
      </c>
      <c r="AH1945">
        <v>1</v>
      </c>
    </row>
    <row r="1946" spans="1:34" x14ac:dyDescent="0.2">
      <c r="A1946">
        <v>1944</v>
      </c>
      <c r="B1946">
        <v>195</v>
      </c>
      <c r="C1946">
        <v>242</v>
      </c>
      <c r="D1946" t="s">
        <v>723</v>
      </c>
      <c r="E1946">
        <f t="shared" si="59"/>
        <v>98</v>
      </c>
      <c r="F1946" s="42">
        <f t="shared" si="60"/>
        <v>97</v>
      </c>
      <c r="H1946" t="s">
        <v>715</v>
      </c>
      <c r="I1946">
        <v>0</v>
      </c>
      <c r="J1946">
        <v>1</v>
      </c>
      <c r="K1946">
        <v>0</v>
      </c>
      <c r="S1946">
        <v>0.42757481738226499</v>
      </c>
      <c r="T1946">
        <v>0.19910991869276301</v>
      </c>
      <c r="U1946">
        <v>2.7870229117106602</v>
      </c>
      <c r="V1946">
        <v>0.91480788660621604</v>
      </c>
      <c r="W1946">
        <v>0.54199104889954897</v>
      </c>
      <c r="X1946">
        <v>0.29269973112891501</v>
      </c>
      <c r="Y1946">
        <v>0.17637382968126999</v>
      </c>
      <c r="Z1946">
        <v>0.31831080335708201</v>
      </c>
      <c r="AA1946">
        <v>1.1255013421275499</v>
      </c>
      <c r="AB1946">
        <v>0.39010653879713703</v>
      </c>
      <c r="AC1946">
        <v>5.8894738588542397E-2</v>
      </c>
      <c r="AD1946">
        <v>3.6533709106747001E-3</v>
      </c>
      <c r="AE1946">
        <v>0</v>
      </c>
      <c r="AF1946">
        <v>1</v>
      </c>
      <c r="AG1946">
        <v>0</v>
      </c>
      <c r="AH1946">
        <v>1</v>
      </c>
    </row>
    <row r="1947" spans="1:34" x14ac:dyDescent="0.2">
      <c r="A1947">
        <v>1945</v>
      </c>
      <c r="B1947">
        <v>195</v>
      </c>
      <c r="C1947">
        <v>243</v>
      </c>
      <c r="D1947" t="s">
        <v>723</v>
      </c>
      <c r="E1947">
        <f t="shared" si="59"/>
        <v>98</v>
      </c>
      <c r="F1947" s="42">
        <f t="shared" si="60"/>
        <v>97</v>
      </c>
      <c r="H1947" t="s">
        <v>716</v>
      </c>
      <c r="I1947">
        <v>1</v>
      </c>
      <c r="J1947">
        <v>1</v>
      </c>
      <c r="K1947">
        <v>0</v>
      </c>
      <c r="S1947">
        <v>1.0439153191400701</v>
      </c>
      <c r="T1947">
        <v>0.41673207583986099</v>
      </c>
      <c r="U1947">
        <v>2.0641899231122798</v>
      </c>
      <c r="V1947">
        <v>0.791291678805498</v>
      </c>
      <c r="W1947">
        <v>0.95566554277710103</v>
      </c>
      <c r="X1947">
        <v>0.25401867447677701</v>
      </c>
      <c r="Y1947">
        <v>1.16548959202467</v>
      </c>
      <c r="Z1947">
        <v>0.218385159553596</v>
      </c>
      <c r="AA1947">
        <v>0.85527603313574996</v>
      </c>
      <c r="AB1947">
        <v>0.32461506895813602</v>
      </c>
      <c r="AC1947">
        <v>2.3950271095347599E-5</v>
      </c>
      <c r="AD1947">
        <v>2.47876284472954E-3</v>
      </c>
      <c r="AE1947">
        <v>0</v>
      </c>
      <c r="AF1947">
        <v>1</v>
      </c>
      <c r="AG1947">
        <v>1</v>
      </c>
      <c r="AH1947">
        <v>0</v>
      </c>
    </row>
    <row r="1948" spans="1:34" x14ac:dyDescent="0.2">
      <c r="A1948">
        <v>1946</v>
      </c>
      <c r="B1948">
        <v>195</v>
      </c>
      <c r="C1948">
        <v>243</v>
      </c>
      <c r="D1948" t="s">
        <v>723</v>
      </c>
      <c r="E1948">
        <f t="shared" si="59"/>
        <v>98</v>
      </c>
      <c r="F1948" s="42">
        <f t="shared" si="60"/>
        <v>97</v>
      </c>
      <c r="H1948" t="s">
        <v>717</v>
      </c>
      <c r="I1948">
        <v>0</v>
      </c>
      <c r="J1948">
        <v>1</v>
      </c>
      <c r="K1948">
        <v>0</v>
      </c>
      <c r="S1948">
        <v>-0.32262578496011002</v>
      </c>
      <c r="T1948">
        <v>-0.105439186591487</v>
      </c>
      <c r="U1948">
        <v>2.5381925097899498</v>
      </c>
      <c r="V1948">
        <v>1.0299919154978501</v>
      </c>
      <c r="W1948">
        <v>-0.52840858640382804</v>
      </c>
      <c r="X1948">
        <v>-7.6222368156768097E-2</v>
      </c>
      <c r="Y1948">
        <v>-0.38598263187234</v>
      </c>
      <c r="Z1948">
        <v>-6.2248893762635898E-2</v>
      </c>
      <c r="AA1948">
        <v>0.97374199751629897</v>
      </c>
      <c r="AB1948">
        <v>0.37288051833075397</v>
      </c>
      <c r="AC1948">
        <v>3.3707512556979E-2</v>
      </c>
      <c r="AD1948">
        <v>0.41919258726014202</v>
      </c>
      <c r="AE1948">
        <v>0</v>
      </c>
      <c r="AF1948">
        <v>1</v>
      </c>
      <c r="AG1948">
        <v>1</v>
      </c>
      <c r="AH1948">
        <v>0</v>
      </c>
    </row>
    <row r="1949" spans="1:34" x14ac:dyDescent="0.2">
      <c r="A1949">
        <v>1947</v>
      </c>
      <c r="B1949">
        <v>195</v>
      </c>
      <c r="C1949">
        <v>244</v>
      </c>
      <c r="D1949" t="s">
        <v>723</v>
      </c>
      <c r="E1949">
        <f t="shared" si="59"/>
        <v>98</v>
      </c>
      <c r="F1949" s="42">
        <f t="shared" si="60"/>
        <v>97</v>
      </c>
      <c r="H1949" t="s">
        <v>718</v>
      </c>
      <c r="I1949">
        <v>1</v>
      </c>
      <c r="J1949">
        <v>1</v>
      </c>
      <c r="K1949">
        <v>0</v>
      </c>
      <c r="S1949">
        <v>8.4733476513065398E-2</v>
      </c>
      <c r="T1949">
        <v>0.16006919472751699</v>
      </c>
      <c r="U1949">
        <v>2.0889302768046001</v>
      </c>
      <c r="V1949">
        <v>4.1700378428954004</v>
      </c>
      <c r="W1949">
        <v>0.20999173935019799</v>
      </c>
      <c r="X1949">
        <v>0.13688980231637701</v>
      </c>
      <c r="Y1949">
        <v>0.11326828450757399</v>
      </c>
      <c r="Z1949">
        <v>0.41936664855126199</v>
      </c>
      <c r="AA1949">
        <v>0.80576727498428302</v>
      </c>
      <c r="AB1949">
        <v>1.7001264962665901</v>
      </c>
      <c r="AC1949">
        <v>0.30355441493216401</v>
      </c>
      <c r="AD1949">
        <v>0.74999940351873695</v>
      </c>
      <c r="AE1949">
        <v>1</v>
      </c>
      <c r="AF1949">
        <v>0</v>
      </c>
      <c r="AG1949">
        <v>1</v>
      </c>
      <c r="AH1949">
        <v>1</v>
      </c>
    </row>
    <row r="1950" spans="1:34" x14ac:dyDescent="0.2">
      <c r="A1950">
        <v>1948</v>
      </c>
      <c r="B1950">
        <v>195</v>
      </c>
      <c r="C1950">
        <v>244</v>
      </c>
      <c r="D1950" t="s">
        <v>723</v>
      </c>
      <c r="E1950">
        <f t="shared" si="59"/>
        <v>98</v>
      </c>
      <c r="F1950" s="42">
        <f t="shared" si="60"/>
        <v>97</v>
      </c>
      <c r="H1950" t="s">
        <v>719</v>
      </c>
      <c r="I1950">
        <v>0</v>
      </c>
      <c r="J1950">
        <v>1</v>
      </c>
      <c r="K1950">
        <v>0</v>
      </c>
      <c r="S1950">
        <v>7.4473891872912602E-3</v>
      </c>
      <c r="T1950">
        <v>1.7422409542079899E-3</v>
      </c>
      <c r="U1950">
        <v>2.5664066059980501</v>
      </c>
      <c r="V1950">
        <v>0.935213990662631</v>
      </c>
      <c r="W1950">
        <v>0.339157797144366</v>
      </c>
      <c r="X1950">
        <v>6.9979881508381902E-3</v>
      </c>
      <c r="Y1950">
        <v>0.44026616226757698</v>
      </c>
      <c r="Z1950">
        <v>-3.5754772216725003E-2</v>
      </c>
      <c r="AA1950">
        <v>1.0613650474016301</v>
      </c>
      <c r="AB1950">
        <v>0.37654611417418399</v>
      </c>
      <c r="AC1950">
        <v>0.207733583159636</v>
      </c>
      <c r="AD1950">
        <v>0.941356481197543</v>
      </c>
      <c r="AE1950">
        <v>0</v>
      </c>
      <c r="AF1950">
        <v>1</v>
      </c>
      <c r="AG1950">
        <v>1</v>
      </c>
      <c r="AH1950">
        <v>0</v>
      </c>
    </row>
    <row r="1951" spans="1:34" x14ac:dyDescent="0.2">
      <c r="A1951">
        <v>1949</v>
      </c>
      <c r="B1951">
        <v>195</v>
      </c>
      <c r="C1951">
        <v>245</v>
      </c>
      <c r="D1951" t="s">
        <v>723</v>
      </c>
      <c r="E1951">
        <f t="shared" si="59"/>
        <v>98</v>
      </c>
      <c r="F1951" s="42">
        <f t="shared" si="60"/>
        <v>97</v>
      </c>
      <c r="H1951" t="s">
        <v>720</v>
      </c>
      <c r="I1951">
        <v>1</v>
      </c>
      <c r="J1951">
        <v>1</v>
      </c>
      <c r="K1951">
        <v>0</v>
      </c>
      <c r="S1951">
        <v>5.3277583210729097E-3</v>
      </c>
      <c r="T1951">
        <v>8.5105008770098509E-3</v>
      </c>
      <c r="U1951">
        <v>2.7972786944592398</v>
      </c>
      <c r="V1951">
        <v>4.7686837027804501</v>
      </c>
      <c r="W1951">
        <v>-0.23873145521516401</v>
      </c>
      <c r="X1951">
        <v>-0.33611344303758001</v>
      </c>
      <c r="Y1951">
        <v>-0.39879342360501402</v>
      </c>
      <c r="Z1951">
        <v>-0.61457862116750295</v>
      </c>
      <c r="AA1951">
        <v>1.1132216761549001</v>
      </c>
      <c r="AB1951">
        <v>1.8899604483688699</v>
      </c>
      <c r="AC1951">
        <v>0.39680397200714301</v>
      </c>
      <c r="AD1951">
        <v>0.48199960083902299</v>
      </c>
      <c r="AE1951">
        <v>1</v>
      </c>
      <c r="AF1951">
        <v>0</v>
      </c>
      <c r="AG1951">
        <v>1</v>
      </c>
      <c r="AH1951">
        <v>1</v>
      </c>
    </row>
    <row r="1952" spans="1:34" x14ac:dyDescent="0.2">
      <c r="A1952">
        <v>1950</v>
      </c>
      <c r="B1952">
        <v>195</v>
      </c>
      <c r="C1952">
        <v>245</v>
      </c>
      <c r="D1952" t="s">
        <v>723</v>
      </c>
      <c r="E1952">
        <f t="shared" si="59"/>
        <v>98</v>
      </c>
      <c r="F1952" s="42">
        <f t="shared" si="60"/>
        <v>97</v>
      </c>
      <c r="H1952" t="s">
        <v>721</v>
      </c>
      <c r="I1952">
        <v>0</v>
      </c>
      <c r="J1952">
        <v>1</v>
      </c>
      <c r="K1952">
        <v>0</v>
      </c>
      <c r="S1952">
        <v>-0.76070917863398801</v>
      </c>
      <c r="T1952">
        <v>-1.1628904283436501</v>
      </c>
      <c r="U1952">
        <v>2.2805529315955901</v>
      </c>
      <c r="V1952">
        <v>3.7964806444927501</v>
      </c>
      <c r="W1952">
        <v>-0.41343804209412099</v>
      </c>
      <c r="X1952">
        <v>-0.81033827905475797</v>
      </c>
      <c r="Y1952">
        <v>-0.77380029891295599</v>
      </c>
      <c r="Z1952">
        <v>-1.0711289706662701</v>
      </c>
      <c r="AA1952">
        <v>0.86062382833025697</v>
      </c>
      <c r="AB1952">
        <v>1.5589545055129701</v>
      </c>
      <c r="AC1952">
        <v>5.9497076412910403E-2</v>
      </c>
      <c r="AD1952">
        <v>4.17520370333819E-2</v>
      </c>
      <c r="AE1952">
        <v>1</v>
      </c>
      <c r="AF1952">
        <v>0</v>
      </c>
      <c r="AG1952">
        <v>0</v>
      </c>
      <c r="AH1952">
        <v>0</v>
      </c>
    </row>
    <row r="1953" spans="1:34" x14ac:dyDescent="0.2">
      <c r="A1953">
        <v>1951</v>
      </c>
      <c r="B1953">
        <v>196</v>
      </c>
      <c r="C1953">
        <v>241</v>
      </c>
      <c r="D1953" t="s">
        <v>724</v>
      </c>
      <c r="E1953">
        <f t="shared" si="59"/>
        <v>98</v>
      </c>
      <c r="F1953" s="42">
        <f t="shared" si="60"/>
        <v>98</v>
      </c>
      <c r="H1953" t="s">
        <v>712</v>
      </c>
      <c r="I1953">
        <v>1</v>
      </c>
      <c r="J1953">
        <v>0</v>
      </c>
      <c r="K1953">
        <v>0</v>
      </c>
      <c r="S1953">
        <v>0.92929463362088405</v>
      </c>
      <c r="T1953">
        <v>1.5704985892837799</v>
      </c>
      <c r="U1953">
        <v>2.4783641505055098</v>
      </c>
      <c r="V1953">
        <v>4.7483974784415697</v>
      </c>
      <c r="W1953">
        <v>1.0542979083041899</v>
      </c>
      <c r="X1953">
        <v>1.4114856258592501</v>
      </c>
      <c r="Y1953">
        <v>0.90414983562406903</v>
      </c>
      <c r="Z1953">
        <v>1.2831094850734299</v>
      </c>
      <c r="AA1953">
        <v>1.0036164244883401</v>
      </c>
      <c r="AB1953">
        <v>1.74890031552565</v>
      </c>
      <c r="AC1953">
        <v>6.5656390798537095E-5</v>
      </c>
      <c r="AD1953">
        <v>1.8308573458805299E-3</v>
      </c>
      <c r="AE1953">
        <v>1</v>
      </c>
      <c r="AF1953">
        <v>0</v>
      </c>
      <c r="AG1953">
        <v>1</v>
      </c>
      <c r="AH1953">
        <v>1</v>
      </c>
    </row>
    <row r="1954" spans="1:34" x14ac:dyDescent="0.2">
      <c r="A1954">
        <v>1952</v>
      </c>
      <c r="B1954">
        <v>196</v>
      </c>
      <c r="C1954">
        <v>241</v>
      </c>
      <c r="D1954" t="s">
        <v>724</v>
      </c>
      <c r="E1954">
        <f t="shared" si="59"/>
        <v>98</v>
      </c>
      <c r="F1954" s="42">
        <f t="shared" si="60"/>
        <v>98</v>
      </c>
      <c r="H1954" t="s">
        <v>713</v>
      </c>
      <c r="I1954">
        <v>0</v>
      </c>
      <c r="J1954">
        <v>0</v>
      </c>
      <c r="K1954">
        <v>0</v>
      </c>
      <c r="S1954">
        <v>0.74875068303663295</v>
      </c>
      <c r="T1954">
        <v>0.31983937820242497</v>
      </c>
      <c r="U1954">
        <v>2.545200331253</v>
      </c>
      <c r="V1954">
        <v>0.98487347303797501</v>
      </c>
      <c r="W1954">
        <v>0.281758732298721</v>
      </c>
      <c r="X1954">
        <v>0.50419886778969303</v>
      </c>
      <c r="Y1954">
        <v>0.27544819200912901</v>
      </c>
      <c r="Z1954">
        <v>0.51421205144881799</v>
      </c>
      <c r="AA1954">
        <v>0.92172250501883701</v>
      </c>
      <c r="AB1954">
        <v>0.39882155393914398</v>
      </c>
      <c r="AC1954">
        <v>0.22797843694074699</v>
      </c>
      <c r="AD1954">
        <v>2.3128682608136598E-6</v>
      </c>
      <c r="AE1954">
        <v>0</v>
      </c>
      <c r="AF1954">
        <v>1</v>
      </c>
      <c r="AG1954">
        <v>0</v>
      </c>
      <c r="AH1954">
        <v>1</v>
      </c>
    </row>
    <row r="1955" spans="1:34" x14ac:dyDescent="0.2">
      <c r="A1955">
        <v>1953</v>
      </c>
      <c r="B1955">
        <v>196</v>
      </c>
      <c r="C1955">
        <v>242</v>
      </c>
      <c r="D1955" t="s">
        <v>724</v>
      </c>
      <c r="E1955">
        <f t="shared" si="59"/>
        <v>98</v>
      </c>
      <c r="F1955" s="42">
        <f t="shared" si="60"/>
        <v>98</v>
      </c>
      <c r="H1955" t="s">
        <v>714</v>
      </c>
      <c r="I1955">
        <v>1</v>
      </c>
      <c r="J1955">
        <v>0</v>
      </c>
      <c r="K1955">
        <v>0</v>
      </c>
      <c r="S1955">
        <v>-0.56820774800144103</v>
      </c>
      <c r="T1955">
        <v>-0.28122346111150098</v>
      </c>
      <c r="U1955">
        <v>2.5707060690037902</v>
      </c>
      <c r="V1955">
        <v>1.1245985985167</v>
      </c>
      <c r="W1955">
        <v>-0.42750059779712501</v>
      </c>
      <c r="X1955">
        <v>-0.28613502285655101</v>
      </c>
      <c r="Y1955">
        <v>-0.51560359445107695</v>
      </c>
      <c r="Z1955">
        <v>-0.40368160432328498</v>
      </c>
      <c r="AA1955">
        <v>1.1152274493071701</v>
      </c>
      <c r="AB1955">
        <v>0.402477930211732</v>
      </c>
      <c r="AC1955">
        <v>0.131391937395019</v>
      </c>
      <c r="AD1955">
        <v>5.7802381543721497E-3</v>
      </c>
      <c r="AE1955">
        <v>0</v>
      </c>
      <c r="AF1955">
        <v>1</v>
      </c>
      <c r="AG1955">
        <v>0</v>
      </c>
      <c r="AH1955">
        <v>1</v>
      </c>
    </row>
    <row r="1956" spans="1:34" x14ac:dyDescent="0.2">
      <c r="A1956">
        <v>1954</v>
      </c>
      <c r="B1956">
        <v>196</v>
      </c>
      <c r="C1956">
        <v>242</v>
      </c>
      <c r="D1956" t="s">
        <v>724</v>
      </c>
      <c r="E1956">
        <f t="shared" si="59"/>
        <v>98</v>
      </c>
      <c r="F1956" s="42">
        <f t="shared" si="60"/>
        <v>98</v>
      </c>
      <c r="H1956" t="s">
        <v>715</v>
      </c>
      <c r="I1956">
        <v>0</v>
      </c>
      <c r="J1956">
        <v>0</v>
      </c>
      <c r="K1956">
        <v>0</v>
      </c>
      <c r="S1956">
        <v>0.42757481738226499</v>
      </c>
      <c r="T1956">
        <v>0.19910991869276301</v>
      </c>
      <c r="U1956">
        <v>2.7870229117106602</v>
      </c>
      <c r="V1956">
        <v>0.91480788660621604</v>
      </c>
      <c r="W1956">
        <v>0.54199104889954897</v>
      </c>
      <c r="X1956">
        <v>0.29269973112891501</v>
      </c>
      <c r="Y1956">
        <v>0.17637382968126999</v>
      </c>
      <c r="Z1956">
        <v>0.31831080335708201</v>
      </c>
      <c r="AA1956">
        <v>1.1255013421275499</v>
      </c>
      <c r="AB1956">
        <v>0.39010653879713703</v>
      </c>
      <c r="AC1956">
        <v>5.8894738588542397E-2</v>
      </c>
      <c r="AD1956">
        <v>3.6533709106747001E-3</v>
      </c>
      <c r="AE1956">
        <v>0</v>
      </c>
      <c r="AF1956">
        <v>1</v>
      </c>
      <c r="AG1956">
        <v>0</v>
      </c>
      <c r="AH1956">
        <v>1</v>
      </c>
    </row>
    <row r="1957" spans="1:34" x14ac:dyDescent="0.2">
      <c r="A1957">
        <v>1955</v>
      </c>
      <c r="B1957">
        <v>196</v>
      </c>
      <c r="C1957">
        <v>243</v>
      </c>
      <c r="D1957" t="s">
        <v>724</v>
      </c>
      <c r="E1957">
        <f t="shared" si="59"/>
        <v>98</v>
      </c>
      <c r="F1957" s="42">
        <f t="shared" si="60"/>
        <v>98</v>
      </c>
      <c r="H1957" t="s">
        <v>716</v>
      </c>
      <c r="I1957">
        <v>1</v>
      </c>
      <c r="J1957">
        <v>0</v>
      </c>
      <c r="K1957">
        <v>0</v>
      </c>
      <c r="S1957">
        <v>1.0439153191400701</v>
      </c>
      <c r="T1957">
        <v>0.41673207583986099</v>
      </c>
      <c r="U1957">
        <v>2.0641899231122798</v>
      </c>
      <c r="V1957">
        <v>0.791291678805498</v>
      </c>
      <c r="W1957">
        <v>0.95566554277710103</v>
      </c>
      <c r="X1957">
        <v>0.25401867447677701</v>
      </c>
      <c r="Y1957">
        <v>1.16548959202467</v>
      </c>
      <c r="Z1957">
        <v>0.218385159553596</v>
      </c>
      <c r="AA1957">
        <v>0.85527603313574996</v>
      </c>
      <c r="AB1957">
        <v>0.32461506895813602</v>
      </c>
      <c r="AC1957">
        <v>2.3950271095347599E-5</v>
      </c>
      <c r="AD1957">
        <v>2.47876284472954E-3</v>
      </c>
      <c r="AE1957">
        <v>0</v>
      </c>
      <c r="AF1957">
        <v>1</v>
      </c>
      <c r="AG1957">
        <v>1</v>
      </c>
      <c r="AH1957">
        <v>0</v>
      </c>
    </row>
    <row r="1958" spans="1:34" x14ac:dyDescent="0.2">
      <c r="A1958">
        <v>1956</v>
      </c>
      <c r="B1958">
        <v>196</v>
      </c>
      <c r="C1958">
        <v>243</v>
      </c>
      <c r="D1958" t="s">
        <v>724</v>
      </c>
      <c r="E1958">
        <f t="shared" si="59"/>
        <v>98</v>
      </c>
      <c r="F1958" s="42">
        <f t="shared" si="60"/>
        <v>98</v>
      </c>
      <c r="H1958" t="s">
        <v>717</v>
      </c>
      <c r="I1958">
        <v>0</v>
      </c>
      <c r="J1958">
        <v>0</v>
      </c>
      <c r="K1958">
        <v>0</v>
      </c>
      <c r="S1958">
        <v>-0.32262578496011002</v>
      </c>
      <c r="T1958">
        <v>-0.105439186591487</v>
      </c>
      <c r="U1958">
        <v>2.5381925097899498</v>
      </c>
      <c r="V1958">
        <v>1.0299919154978501</v>
      </c>
      <c r="W1958">
        <v>-0.52840858640382804</v>
      </c>
      <c r="X1958">
        <v>-7.6222368156768097E-2</v>
      </c>
      <c r="Y1958">
        <v>-0.38598263187234</v>
      </c>
      <c r="Z1958">
        <v>-6.2248893762635898E-2</v>
      </c>
      <c r="AA1958">
        <v>0.97374199751629897</v>
      </c>
      <c r="AB1958">
        <v>0.37288051833075397</v>
      </c>
      <c r="AC1958">
        <v>3.3707512556979E-2</v>
      </c>
      <c r="AD1958">
        <v>0.41919258726014202</v>
      </c>
      <c r="AE1958">
        <v>0</v>
      </c>
      <c r="AF1958">
        <v>1</v>
      </c>
      <c r="AG1958">
        <v>1</v>
      </c>
      <c r="AH1958">
        <v>0</v>
      </c>
    </row>
    <row r="1959" spans="1:34" x14ac:dyDescent="0.2">
      <c r="A1959">
        <v>1957</v>
      </c>
      <c r="B1959">
        <v>196</v>
      </c>
      <c r="C1959">
        <v>244</v>
      </c>
      <c r="D1959" t="s">
        <v>724</v>
      </c>
      <c r="E1959">
        <f t="shared" si="59"/>
        <v>98</v>
      </c>
      <c r="F1959" s="42">
        <f t="shared" si="60"/>
        <v>98</v>
      </c>
      <c r="H1959" t="s">
        <v>718</v>
      </c>
      <c r="I1959">
        <v>1</v>
      </c>
      <c r="J1959">
        <v>0</v>
      </c>
      <c r="K1959">
        <v>0</v>
      </c>
      <c r="S1959">
        <v>8.4733476513065398E-2</v>
      </c>
      <c r="T1959">
        <v>0.16006919472751699</v>
      </c>
      <c r="U1959">
        <v>2.0889302768046001</v>
      </c>
      <c r="V1959">
        <v>4.1700378428954004</v>
      </c>
      <c r="W1959">
        <v>0.20999173935019799</v>
      </c>
      <c r="X1959">
        <v>0.13688980231637701</v>
      </c>
      <c r="Y1959">
        <v>0.11326828450757399</v>
      </c>
      <c r="Z1959">
        <v>0.41936664855126199</v>
      </c>
      <c r="AA1959">
        <v>0.80576727498428302</v>
      </c>
      <c r="AB1959">
        <v>1.7001264962665901</v>
      </c>
      <c r="AC1959">
        <v>0.30355441493216401</v>
      </c>
      <c r="AD1959">
        <v>0.74999940351873695</v>
      </c>
      <c r="AE1959">
        <v>1</v>
      </c>
      <c r="AF1959">
        <v>0</v>
      </c>
      <c r="AG1959">
        <v>1</v>
      </c>
      <c r="AH1959">
        <v>1</v>
      </c>
    </row>
    <row r="1960" spans="1:34" x14ac:dyDescent="0.2">
      <c r="A1960">
        <v>1958</v>
      </c>
      <c r="B1960">
        <v>196</v>
      </c>
      <c r="C1960">
        <v>244</v>
      </c>
      <c r="D1960" t="s">
        <v>724</v>
      </c>
      <c r="E1960">
        <f t="shared" si="59"/>
        <v>98</v>
      </c>
      <c r="F1960" s="42">
        <f t="shared" si="60"/>
        <v>98</v>
      </c>
      <c r="H1960" t="s">
        <v>719</v>
      </c>
      <c r="I1960">
        <v>0</v>
      </c>
      <c r="J1960">
        <v>0</v>
      </c>
      <c r="K1960">
        <v>0</v>
      </c>
      <c r="S1960">
        <v>7.4473891872912602E-3</v>
      </c>
      <c r="T1960">
        <v>1.7422409542079899E-3</v>
      </c>
      <c r="U1960">
        <v>2.5664066059980501</v>
      </c>
      <c r="V1960">
        <v>0.935213990662631</v>
      </c>
      <c r="W1960">
        <v>0.339157797144366</v>
      </c>
      <c r="X1960">
        <v>6.9979881508381902E-3</v>
      </c>
      <c r="Y1960">
        <v>0.44026616226757698</v>
      </c>
      <c r="Z1960">
        <v>-3.5754772216725003E-2</v>
      </c>
      <c r="AA1960">
        <v>1.0613650474016301</v>
      </c>
      <c r="AB1960">
        <v>0.37654611417418399</v>
      </c>
      <c r="AC1960">
        <v>0.207733583159636</v>
      </c>
      <c r="AD1960">
        <v>0.941356481197543</v>
      </c>
      <c r="AE1960">
        <v>0</v>
      </c>
      <c r="AF1960">
        <v>1</v>
      </c>
      <c r="AG1960">
        <v>1</v>
      </c>
      <c r="AH1960">
        <v>0</v>
      </c>
    </row>
    <row r="1961" spans="1:34" x14ac:dyDescent="0.2">
      <c r="A1961">
        <v>1959</v>
      </c>
      <c r="B1961">
        <v>196</v>
      </c>
      <c r="C1961">
        <v>245</v>
      </c>
      <c r="D1961" t="s">
        <v>724</v>
      </c>
      <c r="E1961">
        <f t="shared" si="59"/>
        <v>98</v>
      </c>
      <c r="F1961" s="42">
        <f t="shared" si="60"/>
        <v>98</v>
      </c>
      <c r="H1961" t="s">
        <v>720</v>
      </c>
      <c r="I1961">
        <v>1</v>
      </c>
      <c r="J1961">
        <v>0</v>
      </c>
      <c r="K1961">
        <v>0</v>
      </c>
      <c r="S1961">
        <v>5.3277583210729097E-3</v>
      </c>
      <c r="T1961">
        <v>8.5105008770098509E-3</v>
      </c>
      <c r="U1961">
        <v>2.7972786944592398</v>
      </c>
      <c r="V1961">
        <v>4.7686837027804501</v>
      </c>
      <c r="W1961">
        <v>-0.23873145521516401</v>
      </c>
      <c r="X1961">
        <v>-0.33611344303758001</v>
      </c>
      <c r="Y1961">
        <v>-0.39879342360501402</v>
      </c>
      <c r="Z1961">
        <v>-0.61457862116750295</v>
      </c>
      <c r="AA1961">
        <v>1.1132216761549001</v>
      </c>
      <c r="AB1961">
        <v>1.8899604483688699</v>
      </c>
      <c r="AC1961">
        <v>0.39680397200714301</v>
      </c>
      <c r="AD1961">
        <v>0.48199960083902299</v>
      </c>
      <c r="AE1961">
        <v>1</v>
      </c>
      <c r="AF1961">
        <v>0</v>
      </c>
      <c r="AG1961">
        <v>1</v>
      </c>
      <c r="AH1961">
        <v>1</v>
      </c>
    </row>
    <row r="1962" spans="1:34" x14ac:dyDescent="0.2">
      <c r="A1962">
        <v>1960</v>
      </c>
      <c r="B1962">
        <v>196</v>
      </c>
      <c r="C1962">
        <v>245</v>
      </c>
      <c r="D1962" t="s">
        <v>724</v>
      </c>
      <c r="E1962">
        <f t="shared" si="59"/>
        <v>98</v>
      </c>
      <c r="F1962" s="42">
        <f t="shared" si="60"/>
        <v>98</v>
      </c>
      <c r="H1962" t="s">
        <v>721</v>
      </c>
      <c r="I1962">
        <v>0</v>
      </c>
      <c r="J1962">
        <v>0</v>
      </c>
      <c r="K1962">
        <v>0</v>
      </c>
      <c r="S1962">
        <v>-0.76070917863398801</v>
      </c>
      <c r="T1962">
        <v>-1.1628904283436501</v>
      </c>
      <c r="U1962">
        <v>2.2805529315955901</v>
      </c>
      <c r="V1962">
        <v>3.7964806444927501</v>
      </c>
      <c r="W1962">
        <v>-0.41343804209412099</v>
      </c>
      <c r="X1962">
        <v>-0.81033827905475797</v>
      </c>
      <c r="Y1962">
        <v>-0.77380029891295599</v>
      </c>
      <c r="Z1962">
        <v>-1.0711289706662701</v>
      </c>
      <c r="AA1962">
        <v>0.86062382833025697</v>
      </c>
      <c r="AB1962">
        <v>1.5589545055129701</v>
      </c>
      <c r="AC1962">
        <v>5.9497076412910403E-2</v>
      </c>
      <c r="AD1962">
        <v>4.17520370333819E-2</v>
      </c>
      <c r="AE1962">
        <v>1</v>
      </c>
      <c r="AF1962">
        <v>0</v>
      </c>
      <c r="AG1962">
        <v>0</v>
      </c>
      <c r="AH1962">
        <v>0</v>
      </c>
    </row>
    <row r="1963" spans="1:34" x14ac:dyDescent="0.2">
      <c r="A1963">
        <v>1961</v>
      </c>
      <c r="B1963">
        <v>197</v>
      </c>
      <c r="C1963">
        <v>246</v>
      </c>
      <c r="D1963" t="s">
        <v>725</v>
      </c>
      <c r="E1963">
        <f t="shared" si="59"/>
        <v>98</v>
      </c>
      <c r="F1963" s="42">
        <f t="shared" si="60"/>
        <v>99</v>
      </c>
      <c r="H1963" t="s">
        <v>726</v>
      </c>
      <c r="I1963">
        <v>1</v>
      </c>
      <c r="J1963">
        <v>1</v>
      </c>
      <c r="K1963">
        <v>1</v>
      </c>
      <c r="S1963">
        <v>0.95286554330959905</v>
      </c>
      <c r="T1963">
        <v>0.43315901475181601</v>
      </c>
      <c r="U1963">
        <v>3.1911302317166701</v>
      </c>
      <c r="V1963">
        <v>1.2513194141944399</v>
      </c>
      <c r="W1963">
        <v>0.73506397793285205</v>
      </c>
      <c r="X1963">
        <v>0.63574660160059404</v>
      </c>
      <c r="Y1963">
        <v>0.61964968174602497</v>
      </c>
      <c r="Z1963">
        <v>0.69659689334462205</v>
      </c>
      <c r="AA1963">
        <v>1.37607171722368</v>
      </c>
      <c r="AB1963">
        <v>0.49502554871354398</v>
      </c>
      <c r="AC1963">
        <v>3.6519843406292697E-2</v>
      </c>
      <c r="AD1963">
        <v>1.6607612122835099E-6</v>
      </c>
      <c r="AE1963">
        <v>0</v>
      </c>
      <c r="AF1963">
        <v>1</v>
      </c>
      <c r="AG1963">
        <v>0</v>
      </c>
      <c r="AH1963">
        <v>1</v>
      </c>
    </row>
    <row r="1964" spans="1:34" x14ac:dyDescent="0.2">
      <c r="A1964">
        <v>1962</v>
      </c>
      <c r="B1964">
        <v>197</v>
      </c>
      <c r="C1964">
        <v>246</v>
      </c>
      <c r="D1964" t="s">
        <v>725</v>
      </c>
      <c r="E1964">
        <f t="shared" si="59"/>
        <v>98</v>
      </c>
      <c r="F1964" s="42">
        <f t="shared" si="60"/>
        <v>99</v>
      </c>
      <c r="H1964" t="s">
        <v>727</v>
      </c>
      <c r="I1964">
        <v>0</v>
      </c>
      <c r="J1964">
        <v>1</v>
      </c>
      <c r="K1964">
        <v>1</v>
      </c>
      <c r="S1964">
        <v>-0.12899239873513599</v>
      </c>
      <c r="T1964">
        <v>-2.9218330749779E-2</v>
      </c>
      <c r="U1964">
        <v>3.4058952977648</v>
      </c>
      <c r="V1964">
        <v>1.0895627845407401</v>
      </c>
      <c r="W1964">
        <v>-0.15194590970058799</v>
      </c>
      <c r="X1964">
        <v>4.0246297872750601E-2</v>
      </c>
      <c r="Y1964">
        <v>-0.216664935239583</v>
      </c>
      <c r="Z1964">
        <v>0.14286806691196999</v>
      </c>
      <c r="AA1964">
        <v>1.2007269628109201</v>
      </c>
      <c r="AB1964">
        <v>0.41389380745954402</v>
      </c>
      <c r="AC1964">
        <v>0.61665240180745096</v>
      </c>
      <c r="AD1964">
        <v>0.70041097444154699</v>
      </c>
      <c r="AE1964">
        <v>0</v>
      </c>
      <c r="AF1964">
        <v>1</v>
      </c>
      <c r="AG1964">
        <v>1</v>
      </c>
      <c r="AH1964">
        <v>0</v>
      </c>
    </row>
    <row r="1965" spans="1:34" x14ac:dyDescent="0.2">
      <c r="A1965">
        <v>1963</v>
      </c>
      <c r="B1965">
        <v>197</v>
      </c>
      <c r="C1965">
        <v>247</v>
      </c>
      <c r="D1965" t="s">
        <v>725</v>
      </c>
      <c r="E1965">
        <f t="shared" si="59"/>
        <v>98</v>
      </c>
      <c r="F1965" s="42">
        <f t="shared" si="60"/>
        <v>99</v>
      </c>
      <c r="H1965" t="s">
        <v>728</v>
      </c>
      <c r="I1965">
        <v>1</v>
      </c>
      <c r="J1965">
        <v>1</v>
      </c>
      <c r="K1965">
        <v>1</v>
      </c>
      <c r="S1965">
        <v>-0.13397158554289501</v>
      </c>
      <c r="T1965">
        <v>-0.24285073977860999</v>
      </c>
      <c r="U1965">
        <v>2.7686117257690102</v>
      </c>
      <c r="V1965">
        <v>5.2121730804951003</v>
      </c>
      <c r="W1965">
        <v>0.134335503290053</v>
      </c>
      <c r="X1965">
        <v>-0.41512995015841597</v>
      </c>
      <c r="Y1965">
        <v>0.41688789746170501</v>
      </c>
      <c r="Z1965">
        <v>-0.75634793322214999</v>
      </c>
      <c r="AA1965">
        <v>1.18538430910093</v>
      </c>
      <c r="AB1965">
        <v>2.3251772602401299</v>
      </c>
      <c r="AC1965">
        <v>0.65388908427109604</v>
      </c>
      <c r="AD1965">
        <v>0.48029240287007502</v>
      </c>
      <c r="AE1965">
        <v>1</v>
      </c>
      <c r="AF1965">
        <v>0</v>
      </c>
      <c r="AG1965">
        <v>0</v>
      </c>
      <c r="AH1965">
        <v>0</v>
      </c>
    </row>
    <row r="1966" spans="1:34" x14ac:dyDescent="0.2">
      <c r="A1966">
        <v>1964</v>
      </c>
      <c r="B1966">
        <v>197</v>
      </c>
      <c r="C1966">
        <v>247</v>
      </c>
      <c r="D1966" t="s">
        <v>725</v>
      </c>
      <c r="E1966">
        <f t="shared" si="59"/>
        <v>98</v>
      </c>
      <c r="F1966" s="42">
        <f t="shared" si="60"/>
        <v>99</v>
      </c>
      <c r="H1966" t="s">
        <v>729</v>
      </c>
      <c r="I1966">
        <v>0</v>
      </c>
      <c r="J1966">
        <v>1</v>
      </c>
      <c r="K1966">
        <v>1</v>
      </c>
      <c r="S1966">
        <v>-0.83426671306369804</v>
      </c>
      <c r="T1966">
        <v>-1.50045063252725</v>
      </c>
      <c r="U1966">
        <v>2.10338276322</v>
      </c>
      <c r="V1966">
        <v>4.00581187602545</v>
      </c>
      <c r="W1966">
        <v>-0.584007119699961</v>
      </c>
      <c r="X1966">
        <v>-2.2974052772926301</v>
      </c>
      <c r="Y1966">
        <v>-0.37314404939853002</v>
      </c>
      <c r="Z1966">
        <v>-2.1255538452169001</v>
      </c>
      <c r="AA1966">
        <v>0.85549637349082097</v>
      </c>
      <c r="AB1966">
        <v>1.6339923192886401</v>
      </c>
      <c r="AC1966">
        <v>7.9518694536245497E-3</v>
      </c>
      <c r="AD1966">
        <v>2.1023811612862799E-7</v>
      </c>
      <c r="AE1966">
        <v>1</v>
      </c>
      <c r="AF1966">
        <v>0</v>
      </c>
      <c r="AG1966">
        <v>0</v>
      </c>
      <c r="AH1966">
        <v>0</v>
      </c>
    </row>
    <row r="1967" spans="1:34" x14ac:dyDescent="0.2">
      <c r="A1967">
        <v>1965</v>
      </c>
      <c r="B1967">
        <v>197</v>
      </c>
      <c r="C1967">
        <v>248</v>
      </c>
      <c r="D1967" t="s">
        <v>725</v>
      </c>
      <c r="E1967">
        <f t="shared" si="59"/>
        <v>98</v>
      </c>
      <c r="F1967" s="42">
        <f t="shared" si="60"/>
        <v>99</v>
      </c>
      <c r="H1967" t="s">
        <v>730</v>
      </c>
      <c r="I1967">
        <v>1</v>
      </c>
      <c r="J1967">
        <v>1</v>
      </c>
      <c r="K1967">
        <v>1</v>
      </c>
      <c r="S1967">
        <v>1.83223852072842E-2</v>
      </c>
      <c r="T1967">
        <v>9.1108288434470098E-3</v>
      </c>
      <c r="U1967">
        <v>2.2146884764079</v>
      </c>
      <c r="V1967">
        <v>0.592494438554243</v>
      </c>
      <c r="W1967">
        <v>0.52462366765083501</v>
      </c>
      <c r="X1967">
        <v>0.103033717410821</v>
      </c>
      <c r="Y1967">
        <v>0.391491060421992</v>
      </c>
      <c r="Z1967">
        <v>9.1049092989990393E-2</v>
      </c>
      <c r="AA1967">
        <v>0.80994742724770696</v>
      </c>
      <c r="AB1967">
        <v>0.23621648505934001</v>
      </c>
      <c r="AC1967">
        <v>1.16454920738512E-2</v>
      </c>
      <c r="AD1967">
        <v>8.6573476534578697E-2</v>
      </c>
      <c r="AE1967">
        <v>0</v>
      </c>
      <c r="AF1967">
        <v>1</v>
      </c>
      <c r="AG1967">
        <v>1</v>
      </c>
      <c r="AH1967">
        <v>0</v>
      </c>
    </row>
    <row r="1968" spans="1:34" x14ac:dyDescent="0.2">
      <c r="A1968">
        <v>1966</v>
      </c>
      <c r="B1968">
        <v>197</v>
      </c>
      <c r="C1968">
        <v>248</v>
      </c>
      <c r="D1968" t="s">
        <v>725</v>
      </c>
      <c r="E1968">
        <f t="shared" si="59"/>
        <v>98</v>
      </c>
      <c r="F1968" s="42">
        <f t="shared" si="60"/>
        <v>99</v>
      </c>
      <c r="H1968" t="s">
        <v>731</v>
      </c>
      <c r="I1968">
        <v>0</v>
      </c>
      <c r="J1968">
        <v>1</v>
      </c>
      <c r="K1968">
        <v>1</v>
      </c>
      <c r="S1968">
        <v>-0.62578608508920297</v>
      </c>
      <c r="T1968">
        <v>-1.20860273072192</v>
      </c>
      <c r="U1968">
        <v>2.4512719601625599</v>
      </c>
      <c r="V1968">
        <v>4.8519760088758099</v>
      </c>
      <c r="W1968">
        <v>-0.63881543395753804</v>
      </c>
      <c r="X1968">
        <v>-1.3242894858295</v>
      </c>
      <c r="Y1968">
        <v>-0.51466266769617797</v>
      </c>
      <c r="Z1968">
        <v>-2.1978322063029201</v>
      </c>
      <c r="AA1968">
        <v>1.0247359858413301</v>
      </c>
      <c r="AB1968">
        <v>2.1272325419185498</v>
      </c>
      <c r="AC1968">
        <v>1.50662571149725E-2</v>
      </c>
      <c r="AD1968">
        <v>1.5201207428250299E-2</v>
      </c>
      <c r="AE1968">
        <v>1</v>
      </c>
      <c r="AF1968">
        <v>0</v>
      </c>
      <c r="AG1968">
        <v>1</v>
      </c>
      <c r="AH1968">
        <v>1</v>
      </c>
    </row>
    <row r="1969" spans="1:34" x14ac:dyDescent="0.2">
      <c r="A1969">
        <v>1967</v>
      </c>
      <c r="B1969">
        <v>197</v>
      </c>
      <c r="C1969">
        <v>249</v>
      </c>
      <c r="D1969" t="s">
        <v>725</v>
      </c>
      <c r="E1969">
        <f t="shared" si="59"/>
        <v>98</v>
      </c>
      <c r="F1969" s="42">
        <f t="shared" si="60"/>
        <v>99</v>
      </c>
      <c r="H1969" t="s">
        <v>732</v>
      </c>
      <c r="I1969">
        <v>1</v>
      </c>
      <c r="J1969">
        <v>1</v>
      </c>
      <c r="K1969">
        <v>1</v>
      </c>
      <c r="S1969">
        <v>-0.18722326593706401</v>
      </c>
      <c r="T1969">
        <v>-6.3742855493025302E-2</v>
      </c>
      <c r="U1969">
        <v>3.1678047848399702</v>
      </c>
      <c r="V1969">
        <v>0.75719516657693098</v>
      </c>
      <c r="W1969">
        <v>-0.54861406756196296</v>
      </c>
      <c r="X1969">
        <v>-5.8159291781085698E-2</v>
      </c>
      <c r="Y1969">
        <v>-0.49437972381483802</v>
      </c>
      <c r="Z1969">
        <v>-3.9266285964010897E-2</v>
      </c>
      <c r="AA1969">
        <v>1.4153189958482999</v>
      </c>
      <c r="AB1969">
        <v>0.340123212323997</v>
      </c>
      <c r="AC1969">
        <v>0.12717346669996399</v>
      </c>
      <c r="AD1969">
        <v>0.49898628082329899</v>
      </c>
      <c r="AE1969">
        <v>0</v>
      </c>
      <c r="AF1969">
        <v>1</v>
      </c>
      <c r="AG1969">
        <v>1</v>
      </c>
      <c r="AH1969">
        <v>0</v>
      </c>
    </row>
    <row r="1970" spans="1:34" x14ac:dyDescent="0.2">
      <c r="A1970">
        <v>1968</v>
      </c>
      <c r="B1970">
        <v>197</v>
      </c>
      <c r="C1970">
        <v>249</v>
      </c>
      <c r="D1970" t="s">
        <v>725</v>
      </c>
      <c r="E1970">
        <f t="shared" si="59"/>
        <v>98</v>
      </c>
      <c r="F1970" s="42">
        <f t="shared" si="60"/>
        <v>99</v>
      </c>
      <c r="H1970" t="s">
        <v>733</v>
      </c>
      <c r="I1970">
        <v>0</v>
      </c>
      <c r="J1970">
        <v>1</v>
      </c>
      <c r="K1970">
        <v>1</v>
      </c>
      <c r="S1970">
        <v>0.480487449269276</v>
      </c>
      <c r="T1970">
        <v>0.22646764872146199</v>
      </c>
      <c r="U1970">
        <v>2.9558493889635402</v>
      </c>
      <c r="V1970">
        <v>1.1146457300297801</v>
      </c>
      <c r="W1970">
        <v>0.62013244851216898</v>
      </c>
      <c r="X1970">
        <v>0.13392513577460199</v>
      </c>
      <c r="Y1970">
        <v>0.92077762754655601</v>
      </c>
      <c r="Z1970">
        <v>0.160271726934271</v>
      </c>
      <c r="AA1970">
        <v>1.2500884381394499</v>
      </c>
      <c r="AB1970">
        <v>0.40292360843974301</v>
      </c>
      <c r="AC1970">
        <v>5.1792448248636103E-2</v>
      </c>
      <c r="AD1970">
        <v>0.190198022727081</v>
      </c>
      <c r="AE1970">
        <v>0</v>
      </c>
      <c r="AF1970">
        <v>1</v>
      </c>
      <c r="AG1970">
        <v>1</v>
      </c>
      <c r="AH1970">
        <v>0</v>
      </c>
    </row>
    <row r="1971" spans="1:34" x14ac:dyDescent="0.2">
      <c r="A1971">
        <v>1969</v>
      </c>
      <c r="B1971">
        <v>197</v>
      </c>
      <c r="C1971">
        <v>250</v>
      </c>
      <c r="D1971" t="s">
        <v>725</v>
      </c>
      <c r="E1971">
        <f t="shared" si="59"/>
        <v>98</v>
      </c>
      <c r="F1971" s="42">
        <f t="shared" si="60"/>
        <v>99</v>
      </c>
      <c r="H1971" t="s">
        <v>734</v>
      </c>
      <c r="I1971">
        <v>1</v>
      </c>
      <c r="J1971">
        <v>1</v>
      </c>
      <c r="K1971">
        <v>1</v>
      </c>
      <c r="S1971">
        <v>0.79162479093065496</v>
      </c>
      <c r="T1971">
        <v>0.21600566443962699</v>
      </c>
      <c r="U1971">
        <v>3.35387887223624</v>
      </c>
      <c r="V1971">
        <v>1.0656240048473</v>
      </c>
      <c r="W1971">
        <v>0.11448258119625999</v>
      </c>
      <c r="X1971">
        <v>0.154932908904723</v>
      </c>
      <c r="Y1971">
        <v>0.52000847409331896</v>
      </c>
      <c r="Z1971">
        <v>3.4726816508283298E-2</v>
      </c>
      <c r="AA1971">
        <v>1.30667428044224</v>
      </c>
      <c r="AB1971">
        <v>0.37682148887223699</v>
      </c>
      <c r="AC1971">
        <v>0.72881173401685695</v>
      </c>
      <c r="AD1971">
        <v>0.10593023834203701</v>
      </c>
      <c r="AE1971">
        <v>0</v>
      </c>
      <c r="AF1971">
        <v>1</v>
      </c>
      <c r="AG1971">
        <v>0</v>
      </c>
      <c r="AH1971">
        <v>1</v>
      </c>
    </row>
    <row r="1972" spans="1:34" x14ac:dyDescent="0.2">
      <c r="A1972">
        <v>1970</v>
      </c>
      <c r="B1972">
        <v>197</v>
      </c>
      <c r="C1972">
        <v>250</v>
      </c>
      <c r="D1972" t="s">
        <v>725</v>
      </c>
      <c r="E1972">
        <f t="shared" si="59"/>
        <v>98</v>
      </c>
      <c r="F1972" s="42">
        <f t="shared" si="60"/>
        <v>99</v>
      </c>
      <c r="H1972" t="s">
        <v>735</v>
      </c>
      <c r="I1972">
        <v>0</v>
      </c>
      <c r="J1972">
        <v>1</v>
      </c>
      <c r="K1972">
        <v>1</v>
      </c>
      <c r="S1972">
        <v>0.54661460308125198</v>
      </c>
      <c r="T1972">
        <v>0.87280646181548605</v>
      </c>
      <c r="U1972">
        <v>3.0730644332943502</v>
      </c>
      <c r="V1972">
        <v>5.8380126160325396</v>
      </c>
      <c r="W1972">
        <v>0.176088300810024</v>
      </c>
      <c r="X1972">
        <v>0.58487434473355104</v>
      </c>
      <c r="Y1972">
        <v>2.09948958657129E-2</v>
      </c>
      <c r="Z1972">
        <v>0.18549596453252501</v>
      </c>
      <c r="AA1972">
        <v>1.2020160365576</v>
      </c>
      <c r="AB1972">
        <v>2.4848000337593201</v>
      </c>
      <c r="AC1972">
        <v>0.56232434175283696</v>
      </c>
      <c r="AD1972">
        <v>0.35252847705166201</v>
      </c>
      <c r="AE1972">
        <v>1</v>
      </c>
      <c r="AF1972">
        <v>0</v>
      </c>
      <c r="AG1972">
        <v>0</v>
      </c>
      <c r="AH1972">
        <v>0</v>
      </c>
    </row>
    <row r="1973" spans="1:34" x14ac:dyDescent="0.2">
      <c r="A1973">
        <v>1971</v>
      </c>
      <c r="B1973">
        <v>198</v>
      </c>
      <c r="C1973">
        <v>246</v>
      </c>
      <c r="D1973" t="s">
        <v>736</v>
      </c>
      <c r="E1973">
        <f t="shared" si="59"/>
        <v>98</v>
      </c>
      <c r="F1973" s="42">
        <f t="shared" si="60"/>
        <v>100</v>
      </c>
      <c r="H1973" t="s">
        <v>726</v>
      </c>
      <c r="I1973">
        <v>1</v>
      </c>
      <c r="J1973">
        <v>0</v>
      </c>
      <c r="K1973">
        <v>1</v>
      </c>
      <c r="S1973">
        <v>0.95286554330959905</v>
      </c>
      <c r="T1973">
        <v>0.43315901475181601</v>
      </c>
      <c r="U1973">
        <v>3.1911302317166701</v>
      </c>
      <c r="V1973">
        <v>1.2513194141944399</v>
      </c>
      <c r="W1973">
        <v>0.73506397793285205</v>
      </c>
      <c r="X1973">
        <v>0.63574660160059404</v>
      </c>
      <c r="Y1973">
        <v>0.61964968174602497</v>
      </c>
      <c r="Z1973">
        <v>0.69659689334462205</v>
      </c>
      <c r="AA1973">
        <v>1.37607171722368</v>
      </c>
      <c r="AB1973">
        <v>0.49502554871354398</v>
      </c>
      <c r="AC1973">
        <v>3.6519843406292697E-2</v>
      </c>
      <c r="AD1973">
        <v>1.6607612122835099E-6</v>
      </c>
      <c r="AE1973">
        <v>0</v>
      </c>
      <c r="AF1973">
        <v>1</v>
      </c>
      <c r="AG1973">
        <v>0</v>
      </c>
      <c r="AH1973">
        <v>1</v>
      </c>
    </row>
    <row r="1974" spans="1:34" x14ac:dyDescent="0.2">
      <c r="A1974">
        <v>1972</v>
      </c>
      <c r="B1974">
        <v>198</v>
      </c>
      <c r="C1974">
        <v>246</v>
      </c>
      <c r="D1974" t="s">
        <v>736</v>
      </c>
      <c r="E1974">
        <f t="shared" si="59"/>
        <v>98</v>
      </c>
      <c r="F1974" s="42">
        <f t="shared" si="60"/>
        <v>100</v>
      </c>
      <c r="H1974" t="s">
        <v>727</v>
      </c>
      <c r="I1974">
        <v>0</v>
      </c>
      <c r="J1974">
        <v>0</v>
      </c>
      <c r="K1974">
        <v>1</v>
      </c>
      <c r="S1974">
        <v>-0.12899239873513599</v>
      </c>
      <c r="T1974">
        <v>-2.9218330749779E-2</v>
      </c>
      <c r="U1974">
        <v>3.4058952977648</v>
      </c>
      <c r="V1974">
        <v>1.0895627845407401</v>
      </c>
      <c r="W1974">
        <v>-0.15194590970058799</v>
      </c>
      <c r="X1974">
        <v>4.0246297872750601E-2</v>
      </c>
      <c r="Y1974">
        <v>-0.216664935239583</v>
      </c>
      <c r="Z1974">
        <v>0.14286806691196999</v>
      </c>
      <c r="AA1974">
        <v>1.2007269628109201</v>
      </c>
      <c r="AB1974">
        <v>0.41389380745954402</v>
      </c>
      <c r="AC1974">
        <v>0.61665240180745096</v>
      </c>
      <c r="AD1974">
        <v>0.70041097444154699</v>
      </c>
      <c r="AE1974">
        <v>0</v>
      </c>
      <c r="AF1974">
        <v>1</v>
      </c>
      <c r="AG1974">
        <v>1</v>
      </c>
      <c r="AH1974">
        <v>0</v>
      </c>
    </row>
    <row r="1975" spans="1:34" x14ac:dyDescent="0.2">
      <c r="A1975">
        <v>1973</v>
      </c>
      <c r="B1975">
        <v>198</v>
      </c>
      <c r="C1975">
        <v>247</v>
      </c>
      <c r="D1975" t="s">
        <v>736</v>
      </c>
      <c r="E1975">
        <f t="shared" si="59"/>
        <v>98</v>
      </c>
      <c r="F1975" s="42">
        <f t="shared" si="60"/>
        <v>100</v>
      </c>
      <c r="H1975" t="s">
        <v>728</v>
      </c>
      <c r="I1975">
        <v>1</v>
      </c>
      <c r="J1975">
        <v>0</v>
      </c>
      <c r="K1975">
        <v>1</v>
      </c>
      <c r="S1975">
        <v>-0.13397158554289501</v>
      </c>
      <c r="T1975">
        <v>-0.24285073977860999</v>
      </c>
      <c r="U1975">
        <v>2.7686117257690102</v>
      </c>
      <c r="V1975">
        <v>5.2121730804951003</v>
      </c>
      <c r="W1975">
        <v>0.134335503290053</v>
      </c>
      <c r="X1975">
        <v>-0.41512995015841597</v>
      </c>
      <c r="Y1975">
        <v>0.41688789746170501</v>
      </c>
      <c r="Z1975">
        <v>-0.75634793322214999</v>
      </c>
      <c r="AA1975">
        <v>1.18538430910093</v>
      </c>
      <c r="AB1975">
        <v>2.3251772602401299</v>
      </c>
      <c r="AC1975">
        <v>0.65388908427109604</v>
      </c>
      <c r="AD1975">
        <v>0.48029240287007502</v>
      </c>
      <c r="AE1975">
        <v>1</v>
      </c>
      <c r="AF1975">
        <v>0</v>
      </c>
      <c r="AG1975">
        <v>0</v>
      </c>
      <c r="AH1975">
        <v>0</v>
      </c>
    </row>
    <row r="1976" spans="1:34" x14ac:dyDescent="0.2">
      <c r="A1976">
        <v>1974</v>
      </c>
      <c r="B1976">
        <v>198</v>
      </c>
      <c r="C1976">
        <v>247</v>
      </c>
      <c r="D1976" t="s">
        <v>736</v>
      </c>
      <c r="E1976">
        <f t="shared" si="59"/>
        <v>98</v>
      </c>
      <c r="F1976" s="42">
        <f t="shared" si="60"/>
        <v>100</v>
      </c>
      <c r="H1976" t="s">
        <v>729</v>
      </c>
      <c r="I1976">
        <v>0</v>
      </c>
      <c r="J1976">
        <v>0</v>
      </c>
      <c r="K1976">
        <v>1</v>
      </c>
      <c r="S1976">
        <v>-0.83426671306369804</v>
      </c>
      <c r="T1976">
        <v>-1.50045063252725</v>
      </c>
      <c r="U1976">
        <v>2.10338276322</v>
      </c>
      <c r="V1976">
        <v>4.00581187602545</v>
      </c>
      <c r="W1976">
        <v>-0.584007119699961</v>
      </c>
      <c r="X1976">
        <v>-2.2974052772926301</v>
      </c>
      <c r="Y1976">
        <v>-0.37314404939853002</v>
      </c>
      <c r="Z1976">
        <v>-2.1255538452169001</v>
      </c>
      <c r="AA1976">
        <v>0.85549637349082097</v>
      </c>
      <c r="AB1976">
        <v>1.6339923192886401</v>
      </c>
      <c r="AC1976">
        <v>7.9518694536245497E-3</v>
      </c>
      <c r="AD1976">
        <v>2.1023811612862799E-7</v>
      </c>
      <c r="AE1976">
        <v>1</v>
      </c>
      <c r="AF1976">
        <v>0</v>
      </c>
      <c r="AG1976">
        <v>0</v>
      </c>
      <c r="AH1976">
        <v>0</v>
      </c>
    </row>
    <row r="1977" spans="1:34" x14ac:dyDescent="0.2">
      <c r="A1977">
        <v>1975</v>
      </c>
      <c r="B1977">
        <v>198</v>
      </c>
      <c r="C1977">
        <v>248</v>
      </c>
      <c r="D1977" t="s">
        <v>736</v>
      </c>
      <c r="E1977">
        <f t="shared" si="59"/>
        <v>98</v>
      </c>
      <c r="F1977" s="42">
        <f t="shared" si="60"/>
        <v>100</v>
      </c>
      <c r="H1977" t="s">
        <v>730</v>
      </c>
      <c r="I1977">
        <v>1</v>
      </c>
      <c r="J1977">
        <v>0</v>
      </c>
      <c r="K1977">
        <v>1</v>
      </c>
      <c r="S1977">
        <v>1.83223852072842E-2</v>
      </c>
      <c r="T1977">
        <v>9.1108288434470098E-3</v>
      </c>
      <c r="U1977">
        <v>2.2146884764079</v>
      </c>
      <c r="V1977">
        <v>0.592494438554243</v>
      </c>
      <c r="W1977">
        <v>0.52462366765083501</v>
      </c>
      <c r="X1977">
        <v>0.103033717410821</v>
      </c>
      <c r="Y1977">
        <v>0.391491060421992</v>
      </c>
      <c r="Z1977">
        <v>9.1049092989990393E-2</v>
      </c>
      <c r="AA1977">
        <v>0.80994742724770696</v>
      </c>
      <c r="AB1977">
        <v>0.23621648505934001</v>
      </c>
      <c r="AC1977">
        <v>1.16454920738512E-2</v>
      </c>
      <c r="AD1977">
        <v>8.6573476534578697E-2</v>
      </c>
      <c r="AE1977">
        <v>0</v>
      </c>
      <c r="AF1977">
        <v>1</v>
      </c>
      <c r="AG1977">
        <v>1</v>
      </c>
      <c r="AH1977">
        <v>0</v>
      </c>
    </row>
    <row r="1978" spans="1:34" x14ac:dyDescent="0.2">
      <c r="A1978">
        <v>1976</v>
      </c>
      <c r="B1978">
        <v>198</v>
      </c>
      <c r="C1978">
        <v>248</v>
      </c>
      <c r="D1978" t="s">
        <v>736</v>
      </c>
      <c r="E1978">
        <f t="shared" si="59"/>
        <v>98</v>
      </c>
      <c r="F1978" s="42">
        <f t="shared" si="60"/>
        <v>100</v>
      </c>
      <c r="H1978" t="s">
        <v>731</v>
      </c>
      <c r="I1978">
        <v>0</v>
      </c>
      <c r="J1978">
        <v>0</v>
      </c>
      <c r="K1978">
        <v>1</v>
      </c>
      <c r="S1978">
        <v>-0.62578608508920297</v>
      </c>
      <c r="T1978">
        <v>-1.20860273072192</v>
      </c>
      <c r="U1978">
        <v>2.4512719601625599</v>
      </c>
      <c r="V1978">
        <v>4.8519760088758099</v>
      </c>
      <c r="W1978">
        <v>-0.63881543395753804</v>
      </c>
      <c r="X1978">
        <v>-1.3242894858295</v>
      </c>
      <c r="Y1978">
        <v>-0.51466266769617797</v>
      </c>
      <c r="Z1978">
        <v>-2.1978322063029201</v>
      </c>
      <c r="AA1978">
        <v>1.0247359858413301</v>
      </c>
      <c r="AB1978">
        <v>2.1272325419185498</v>
      </c>
      <c r="AC1978">
        <v>1.50662571149725E-2</v>
      </c>
      <c r="AD1978">
        <v>1.5201207428250299E-2</v>
      </c>
      <c r="AE1978">
        <v>1</v>
      </c>
      <c r="AF1978">
        <v>0</v>
      </c>
      <c r="AG1978">
        <v>1</v>
      </c>
      <c r="AH1978">
        <v>1</v>
      </c>
    </row>
    <row r="1979" spans="1:34" x14ac:dyDescent="0.2">
      <c r="A1979">
        <v>1977</v>
      </c>
      <c r="B1979">
        <v>198</v>
      </c>
      <c r="C1979">
        <v>249</v>
      </c>
      <c r="D1979" t="s">
        <v>736</v>
      </c>
      <c r="E1979">
        <f t="shared" si="59"/>
        <v>98</v>
      </c>
      <c r="F1979" s="42">
        <f t="shared" si="60"/>
        <v>100</v>
      </c>
      <c r="H1979" t="s">
        <v>732</v>
      </c>
      <c r="I1979">
        <v>1</v>
      </c>
      <c r="J1979">
        <v>0</v>
      </c>
      <c r="K1979">
        <v>1</v>
      </c>
      <c r="S1979">
        <v>-0.18722326593706401</v>
      </c>
      <c r="T1979">
        <v>-6.3742855493025302E-2</v>
      </c>
      <c r="U1979">
        <v>3.1678047848399702</v>
      </c>
      <c r="V1979">
        <v>0.75719516657693098</v>
      </c>
      <c r="W1979">
        <v>-0.54861406756196296</v>
      </c>
      <c r="X1979">
        <v>-5.8159291781085698E-2</v>
      </c>
      <c r="Y1979">
        <v>-0.49437972381483802</v>
      </c>
      <c r="Z1979">
        <v>-3.9266285964010897E-2</v>
      </c>
      <c r="AA1979">
        <v>1.4153189958482999</v>
      </c>
      <c r="AB1979">
        <v>0.340123212323997</v>
      </c>
      <c r="AC1979">
        <v>0.12717346669996399</v>
      </c>
      <c r="AD1979">
        <v>0.49898628082329899</v>
      </c>
      <c r="AE1979">
        <v>0</v>
      </c>
      <c r="AF1979">
        <v>1</v>
      </c>
      <c r="AG1979">
        <v>1</v>
      </c>
      <c r="AH1979">
        <v>0</v>
      </c>
    </row>
    <row r="1980" spans="1:34" x14ac:dyDescent="0.2">
      <c r="A1980">
        <v>1978</v>
      </c>
      <c r="B1980">
        <v>198</v>
      </c>
      <c r="C1980">
        <v>249</v>
      </c>
      <c r="D1980" t="s">
        <v>736</v>
      </c>
      <c r="E1980">
        <f t="shared" si="59"/>
        <v>98</v>
      </c>
      <c r="F1980" s="42">
        <f t="shared" si="60"/>
        <v>100</v>
      </c>
      <c r="H1980" t="s">
        <v>733</v>
      </c>
      <c r="I1980">
        <v>0</v>
      </c>
      <c r="J1980">
        <v>0</v>
      </c>
      <c r="K1980">
        <v>1</v>
      </c>
      <c r="S1980">
        <v>0.480487449269276</v>
      </c>
      <c r="T1980">
        <v>0.22646764872146199</v>
      </c>
      <c r="U1980">
        <v>2.9558493889635402</v>
      </c>
      <c r="V1980">
        <v>1.1146457300297801</v>
      </c>
      <c r="W1980">
        <v>0.62013244851216898</v>
      </c>
      <c r="X1980">
        <v>0.13392513577460199</v>
      </c>
      <c r="Y1980">
        <v>0.92077762754655601</v>
      </c>
      <c r="Z1980">
        <v>0.160271726934271</v>
      </c>
      <c r="AA1980">
        <v>1.2500884381394499</v>
      </c>
      <c r="AB1980">
        <v>0.40292360843974301</v>
      </c>
      <c r="AC1980">
        <v>5.1792448248636103E-2</v>
      </c>
      <c r="AD1980">
        <v>0.190198022727081</v>
      </c>
      <c r="AE1980">
        <v>0</v>
      </c>
      <c r="AF1980">
        <v>1</v>
      </c>
      <c r="AG1980">
        <v>1</v>
      </c>
      <c r="AH1980">
        <v>0</v>
      </c>
    </row>
    <row r="1981" spans="1:34" x14ac:dyDescent="0.2">
      <c r="A1981">
        <v>1979</v>
      </c>
      <c r="B1981">
        <v>198</v>
      </c>
      <c r="C1981">
        <v>250</v>
      </c>
      <c r="D1981" t="s">
        <v>736</v>
      </c>
      <c r="E1981">
        <f t="shared" si="59"/>
        <v>98</v>
      </c>
      <c r="F1981" s="42">
        <f t="shared" si="60"/>
        <v>100</v>
      </c>
      <c r="H1981" t="s">
        <v>734</v>
      </c>
      <c r="I1981">
        <v>1</v>
      </c>
      <c r="J1981">
        <v>0</v>
      </c>
      <c r="K1981">
        <v>1</v>
      </c>
      <c r="S1981">
        <v>0.79162479093065496</v>
      </c>
      <c r="T1981">
        <v>0.21600566443962699</v>
      </c>
      <c r="U1981">
        <v>3.35387887223624</v>
      </c>
      <c r="V1981">
        <v>1.0656240048473</v>
      </c>
      <c r="W1981">
        <v>0.11448258119625999</v>
      </c>
      <c r="X1981">
        <v>0.154932908904723</v>
      </c>
      <c r="Y1981">
        <v>0.52000847409331896</v>
      </c>
      <c r="Z1981">
        <v>3.4726816508283298E-2</v>
      </c>
      <c r="AA1981">
        <v>1.30667428044224</v>
      </c>
      <c r="AB1981">
        <v>0.37682148887223699</v>
      </c>
      <c r="AC1981">
        <v>0.72881173401685695</v>
      </c>
      <c r="AD1981">
        <v>0.10593023834203701</v>
      </c>
      <c r="AE1981">
        <v>0</v>
      </c>
      <c r="AF1981">
        <v>1</v>
      </c>
      <c r="AG1981">
        <v>0</v>
      </c>
      <c r="AH1981">
        <v>1</v>
      </c>
    </row>
    <row r="1982" spans="1:34" x14ac:dyDescent="0.2">
      <c r="A1982">
        <v>1980</v>
      </c>
      <c r="B1982">
        <v>198</v>
      </c>
      <c r="C1982">
        <v>250</v>
      </c>
      <c r="D1982" t="s">
        <v>736</v>
      </c>
      <c r="E1982">
        <f t="shared" si="59"/>
        <v>98</v>
      </c>
      <c r="F1982" s="42">
        <f t="shared" si="60"/>
        <v>100</v>
      </c>
      <c r="H1982" t="s">
        <v>735</v>
      </c>
      <c r="I1982">
        <v>0</v>
      </c>
      <c r="J1982">
        <v>0</v>
      </c>
      <c r="K1982">
        <v>1</v>
      </c>
      <c r="S1982">
        <v>0.54661460308125198</v>
      </c>
      <c r="T1982">
        <v>0.87280646181548605</v>
      </c>
      <c r="U1982">
        <v>3.0730644332943502</v>
      </c>
      <c r="V1982">
        <v>5.8380126160325396</v>
      </c>
      <c r="W1982">
        <v>0.176088300810024</v>
      </c>
      <c r="X1982">
        <v>0.58487434473355104</v>
      </c>
      <c r="Y1982">
        <v>2.09948958657129E-2</v>
      </c>
      <c r="Z1982">
        <v>0.18549596453252501</v>
      </c>
      <c r="AA1982">
        <v>1.2020160365576</v>
      </c>
      <c r="AB1982">
        <v>2.4848000337593201</v>
      </c>
      <c r="AC1982">
        <v>0.56232434175283696</v>
      </c>
      <c r="AD1982">
        <v>0.35252847705166201</v>
      </c>
      <c r="AE1982">
        <v>1</v>
      </c>
      <c r="AF1982">
        <v>0</v>
      </c>
      <c r="AG1982">
        <v>0</v>
      </c>
      <c r="AH1982">
        <v>0</v>
      </c>
    </row>
    <row r="1983" spans="1:34" x14ac:dyDescent="0.2">
      <c r="A1983">
        <v>1981</v>
      </c>
      <c r="B1983">
        <v>199</v>
      </c>
      <c r="C1983">
        <v>246</v>
      </c>
      <c r="D1983" t="s">
        <v>737</v>
      </c>
      <c r="E1983">
        <f t="shared" si="59"/>
        <v>100</v>
      </c>
      <c r="F1983" s="42">
        <f t="shared" si="60"/>
        <v>99</v>
      </c>
      <c r="H1983" t="s">
        <v>726</v>
      </c>
      <c r="I1983">
        <v>1</v>
      </c>
      <c r="J1983">
        <v>1</v>
      </c>
      <c r="K1983">
        <v>0</v>
      </c>
      <c r="S1983">
        <v>0.95286554330959905</v>
      </c>
      <c r="T1983">
        <v>0.43315901475181601</v>
      </c>
      <c r="U1983">
        <v>3.1911302317166701</v>
      </c>
      <c r="V1983">
        <v>1.2513194141944399</v>
      </c>
      <c r="W1983">
        <v>0.73506397793285205</v>
      </c>
      <c r="X1983">
        <v>0.63574660160059404</v>
      </c>
      <c r="Y1983">
        <v>0.61964968174602497</v>
      </c>
      <c r="Z1983">
        <v>0.69659689334462205</v>
      </c>
      <c r="AA1983">
        <v>1.37607171722368</v>
      </c>
      <c r="AB1983">
        <v>0.49502554871354398</v>
      </c>
      <c r="AC1983">
        <v>3.6519843406292697E-2</v>
      </c>
      <c r="AD1983">
        <v>1.6607612122835099E-6</v>
      </c>
      <c r="AE1983">
        <v>0</v>
      </c>
      <c r="AF1983">
        <v>1</v>
      </c>
      <c r="AG1983">
        <v>0</v>
      </c>
      <c r="AH1983">
        <v>1</v>
      </c>
    </row>
    <row r="1984" spans="1:34" x14ac:dyDescent="0.2">
      <c r="A1984">
        <v>1982</v>
      </c>
      <c r="B1984">
        <v>199</v>
      </c>
      <c r="C1984">
        <v>246</v>
      </c>
      <c r="D1984" t="s">
        <v>737</v>
      </c>
      <c r="E1984">
        <f t="shared" ref="E1984:E2047" si="61">E1944+2</f>
        <v>100</v>
      </c>
      <c r="F1984" s="42">
        <f t="shared" si="60"/>
        <v>99</v>
      </c>
      <c r="H1984" t="s">
        <v>727</v>
      </c>
      <c r="I1984">
        <v>0</v>
      </c>
      <c r="J1984">
        <v>1</v>
      </c>
      <c r="K1984">
        <v>0</v>
      </c>
      <c r="S1984">
        <v>-0.12899239873513599</v>
      </c>
      <c r="T1984">
        <v>-2.9218330749779E-2</v>
      </c>
      <c r="U1984">
        <v>3.4058952977648</v>
      </c>
      <c r="V1984">
        <v>1.0895627845407401</v>
      </c>
      <c r="W1984">
        <v>-0.15194590970058799</v>
      </c>
      <c r="X1984">
        <v>4.0246297872750601E-2</v>
      </c>
      <c r="Y1984">
        <v>-0.216664935239583</v>
      </c>
      <c r="Z1984">
        <v>0.14286806691196999</v>
      </c>
      <c r="AA1984">
        <v>1.2007269628109201</v>
      </c>
      <c r="AB1984">
        <v>0.41389380745954402</v>
      </c>
      <c r="AC1984">
        <v>0.61665240180745096</v>
      </c>
      <c r="AD1984">
        <v>0.70041097444154699</v>
      </c>
      <c r="AE1984">
        <v>0</v>
      </c>
      <c r="AF1984">
        <v>1</v>
      </c>
      <c r="AG1984">
        <v>1</v>
      </c>
      <c r="AH1984">
        <v>0</v>
      </c>
    </row>
    <row r="1985" spans="1:34" x14ac:dyDescent="0.2">
      <c r="A1985">
        <v>1983</v>
      </c>
      <c r="B1985">
        <v>199</v>
      </c>
      <c r="C1985">
        <v>247</v>
      </c>
      <c r="D1985" t="s">
        <v>737</v>
      </c>
      <c r="E1985">
        <f t="shared" si="61"/>
        <v>100</v>
      </c>
      <c r="F1985" s="42">
        <f t="shared" si="60"/>
        <v>99</v>
      </c>
      <c r="H1985" t="s">
        <v>728</v>
      </c>
      <c r="I1985">
        <v>1</v>
      </c>
      <c r="J1985">
        <v>1</v>
      </c>
      <c r="K1985">
        <v>0</v>
      </c>
      <c r="S1985">
        <v>-0.13397158554289501</v>
      </c>
      <c r="T1985">
        <v>-0.24285073977860999</v>
      </c>
      <c r="U1985">
        <v>2.7686117257690102</v>
      </c>
      <c r="V1985">
        <v>5.2121730804951003</v>
      </c>
      <c r="W1985">
        <v>0.134335503290053</v>
      </c>
      <c r="X1985">
        <v>-0.41512995015841597</v>
      </c>
      <c r="Y1985">
        <v>0.41688789746170501</v>
      </c>
      <c r="Z1985">
        <v>-0.75634793322214999</v>
      </c>
      <c r="AA1985">
        <v>1.18538430910093</v>
      </c>
      <c r="AB1985">
        <v>2.3251772602401299</v>
      </c>
      <c r="AC1985">
        <v>0.65388908427109604</v>
      </c>
      <c r="AD1985">
        <v>0.48029240287007502</v>
      </c>
      <c r="AE1985">
        <v>1</v>
      </c>
      <c r="AF1985">
        <v>0</v>
      </c>
      <c r="AG1985">
        <v>0</v>
      </c>
      <c r="AH1985">
        <v>0</v>
      </c>
    </row>
    <row r="1986" spans="1:34" x14ac:dyDescent="0.2">
      <c r="A1986">
        <v>1984</v>
      </c>
      <c r="B1986">
        <v>199</v>
      </c>
      <c r="C1986">
        <v>247</v>
      </c>
      <c r="D1986" t="s">
        <v>737</v>
      </c>
      <c r="E1986">
        <f t="shared" si="61"/>
        <v>100</v>
      </c>
      <c r="F1986" s="42">
        <f t="shared" si="60"/>
        <v>99</v>
      </c>
      <c r="H1986" t="s">
        <v>729</v>
      </c>
      <c r="I1986">
        <v>0</v>
      </c>
      <c r="J1986">
        <v>1</v>
      </c>
      <c r="K1986">
        <v>0</v>
      </c>
      <c r="S1986">
        <v>-0.83426671306369804</v>
      </c>
      <c r="T1986">
        <v>-1.50045063252725</v>
      </c>
      <c r="U1986">
        <v>2.10338276322</v>
      </c>
      <c r="V1986">
        <v>4.00581187602545</v>
      </c>
      <c r="W1986">
        <v>-0.584007119699961</v>
      </c>
      <c r="X1986">
        <v>-2.2974052772926301</v>
      </c>
      <c r="Y1986">
        <v>-0.37314404939853002</v>
      </c>
      <c r="Z1986">
        <v>-2.1255538452169001</v>
      </c>
      <c r="AA1986">
        <v>0.85549637349082097</v>
      </c>
      <c r="AB1986">
        <v>1.6339923192886401</v>
      </c>
      <c r="AC1986">
        <v>7.9518694536245497E-3</v>
      </c>
      <c r="AD1986">
        <v>2.1023811612862799E-7</v>
      </c>
      <c r="AE1986">
        <v>1</v>
      </c>
      <c r="AF1986">
        <v>0</v>
      </c>
      <c r="AG1986">
        <v>0</v>
      </c>
      <c r="AH1986">
        <v>0</v>
      </c>
    </row>
    <row r="1987" spans="1:34" x14ac:dyDescent="0.2">
      <c r="A1987">
        <v>1985</v>
      </c>
      <c r="B1987">
        <v>199</v>
      </c>
      <c r="C1987">
        <v>248</v>
      </c>
      <c r="D1987" t="s">
        <v>737</v>
      </c>
      <c r="E1987">
        <f t="shared" si="61"/>
        <v>100</v>
      </c>
      <c r="F1987" s="42">
        <f t="shared" ref="F1987:F2050" si="62">B1987-E1987</f>
        <v>99</v>
      </c>
      <c r="H1987" t="s">
        <v>730</v>
      </c>
      <c r="I1987">
        <v>1</v>
      </c>
      <c r="J1987">
        <v>1</v>
      </c>
      <c r="K1987">
        <v>0</v>
      </c>
      <c r="S1987">
        <v>1.83223852072842E-2</v>
      </c>
      <c r="T1987">
        <v>9.1108288434470098E-3</v>
      </c>
      <c r="U1987">
        <v>2.2146884764079</v>
      </c>
      <c r="V1987">
        <v>0.592494438554243</v>
      </c>
      <c r="W1987">
        <v>0.52462366765083501</v>
      </c>
      <c r="X1987">
        <v>0.103033717410821</v>
      </c>
      <c r="Y1987">
        <v>0.391491060421992</v>
      </c>
      <c r="Z1987">
        <v>9.1049092989990393E-2</v>
      </c>
      <c r="AA1987">
        <v>0.80994742724770696</v>
      </c>
      <c r="AB1987">
        <v>0.23621648505934001</v>
      </c>
      <c r="AC1987">
        <v>1.16454920738512E-2</v>
      </c>
      <c r="AD1987">
        <v>8.6573476534578697E-2</v>
      </c>
      <c r="AE1987">
        <v>0</v>
      </c>
      <c r="AF1987">
        <v>1</v>
      </c>
      <c r="AG1987">
        <v>1</v>
      </c>
      <c r="AH1987">
        <v>0</v>
      </c>
    </row>
    <row r="1988" spans="1:34" x14ac:dyDescent="0.2">
      <c r="A1988">
        <v>1986</v>
      </c>
      <c r="B1988">
        <v>199</v>
      </c>
      <c r="C1988">
        <v>248</v>
      </c>
      <c r="D1988" t="s">
        <v>737</v>
      </c>
      <c r="E1988">
        <f t="shared" si="61"/>
        <v>100</v>
      </c>
      <c r="F1988" s="42">
        <f t="shared" si="62"/>
        <v>99</v>
      </c>
      <c r="H1988" t="s">
        <v>731</v>
      </c>
      <c r="I1988">
        <v>0</v>
      </c>
      <c r="J1988">
        <v>1</v>
      </c>
      <c r="K1988">
        <v>0</v>
      </c>
      <c r="S1988">
        <v>-0.62578608508920297</v>
      </c>
      <c r="T1988">
        <v>-1.20860273072192</v>
      </c>
      <c r="U1988">
        <v>2.4512719601625599</v>
      </c>
      <c r="V1988">
        <v>4.8519760088758099</v>
      </c>
      <c r="W1988">
        <v>-0.63881543395753804</v>
      </c>
      <c r="X1988">
        <v>-1.3242894858295</v>
      </c>
      <c r="Y1988">
        <v>-0.51466266769617797</v>
      </c>
      <c r="Z1988">
        <v>-2.1978322063029201</v>
      </c>
      <c r="AA1988">
        <v>1.0247359858413301</v>
      </c>
      <c r="AB1988">
        <v>2.1272325419185498</v>
      </c>
      <c r="AC1988">
        <v>1.50662571149725E-2</v>
      </c>
      <c r="AD1988">
        <v>1.5201207428250299E-2</v>
      </c>
      <c r="AE1988">
        <v>1</v>
      </c>
      <c r="AF1988">
        <v>0</v>
      </c>
      <c r="AG1988">
        <v>1</v>
      </c>
      <c r="AH1988">
        <v>1</v>
      </c>
    </row>
    <row r="1989" spans="1:34" x14ac:dyDescent="0.2">
      <c r="A1989">
        <v>1987</v>
      </c>
      <c r="B1989">
        <v>199</v>
      </c>
      <c r="C1989">
        <v>249</v>
      </c>
      <c r="D1989" t="s">
        <v>737</v>
      </c>
      <c r="E1989">
        <f t="shared" si="61"/>
        <v>100</v>
      </c>
      <c r="F1989" s="42">
        <f t="shared" si="62"/>
        <v>99</v>
      </c>
      <c r="H1989" t="s">
        <v>732</v>
      </c>
      <c r="I1989">
        <v>1</v>
      </c>
      <c r="J1989">
        <v>1</v>
      </c>
      <c r="K1989">
        <v>0</v>
      </c>
      <c r="S1989">
        <v>-0.18722326593706401</v>
      </c>
      <c r="T1989">
        <v>-6.3742855493025302E-2</v>
      </c>
      <c r="U1989">
        <v>3.1678047848399702</v>
      </c>
      <c r="V1989">
        <v>0.75719516657693098</v>
      </c>
      <c r="W1989">
        <v>-0.54861406756196296</v>
      </c>
      <c r="X1989">
        <v>-5.8159291781085698E-2</v>
      </c>
      <c r="Y1989">
        <v>-0.49437972381483802</v>
      </c>
      <c r="Z1989">
        <v>-3.9266285964010897E-2</v>
      </c>
      <c r="AA1989">
        <v>1.4153189958482999</v>
      </c>
      <c r="AB1989">
        <v>0.340123212323997</v>
      </c>
      <c r="AC1989">
        <v>0.12717346669996399</v>
      </c>
      <c r="AD1989">
        <v>0.49898628082329899</v>
      </c>
      <c r="AE1989">
        <v>0</v>
      </c>
      <c r="AF1989">
        <v>1</v>
      </c>
      <c r="AG1989">
        <v>1</v>
      </c>
      <c r="AH1989">
        <v>0</v>
      </c>
    </row>
    <row r="1990" spans="1:34" x14ac:dyDescent="0.2">
      <c r="A1990">
        <v>1988</v>
      </c>
      <c r="B1990">
        <v>199</v>
      </c>
      <c r="C1990">
        <v>249</v>
      </c>
      <c r="D1990" t="s">
        <v>737</v>
      </c>
      <c r="E1990">
        <f t="shared" si="61"/>
        <v>100</v>
      </c>
      <c r="F1990" s="42">
        <f t="shared" si="62"/>
        <v>99</v>
      </c>
      <c r="H1990" t="s">
        <v>733</v>
      </c>
      <c r="I1990">
        <v>0</v>
      </c>
      <c r="J1990">
        <v>1</v>
      </c>
      <c r="K1990">
        <v>0</v>
      </c>
      <c r="S1990">
        <v>0.480487449269276</v>
      </c>
      <c r="T1990">
        <v>0.22646764872146199</v>
      </c>
      <c r="U1990">
        <v>2.9558493889635402</v>
      </c>
      <c r="V1990">
        <v>1.1146457300297801</v>
      </c>
      <c r="W1990">
        <v>0.62013244851216898</v>
      </c>
      <c r="X1990">
        <v>0.13392513577460199</v>
      </c>
      <c r="Y1990">
        <v>0.92077762754655601</v>
      </c>
      <c r="Z1990">
        <v>0.160271726934271</v>
      </c>
      <c r="AA1990">
        <v>1.2500884381394499</v>
      </c>
      <c r="AB1990">
        <v>0.40292360843974301</v>
      </c>
      <c r="AC1990">
        <v>5.1792448248636103E-2</v>
      </c>
      <c r="AD1990">
        <v>0.190198022727081</v>
      </c>
      <c r="AE1990">
        <v>0</v>
      </c>
      <c r="AF1990">
        <v>1</v>
      </c>
      <c r="AG1990">
        <v>1</v>
      </c>
      <c r="AH1990">
        <v>0</v>
      </c>
    </row>
    <row r="1991" spans="1:34" x14ac:dyDescent="0.2">
      <c r="A1991">
        <v>1989</v>
      </c>
      <c r="B1991">
        <v>199</v>
      </c>
      <c r="C1991">
        <v>250</v>
      </c>
      <c r="D1991" t="s">
        <v>737</v>
      </c>
      <c r="E1991">
        <f t="shared" si="61"/>
        <v>100</v>
      </c>
      <c r="F1991" s="42">
        <f t="shared" si="62"/>
        <v>99</v>
      </c>
      <c r="H1991" t="s">
        <v>734</v>
      </c>
      <c r="I1991">
        <v>1</v>
      </c>
      <c r="J1991">
        <v>1</v>
      </c>
      <c r="K1991">
        <v>0</v>
      </c>
      <c r="S1991">
        <v>0.79162479093065496</v>
      </c>
      <c r="T1991">
        <v>0.21600566443962699</v>
      </c>
      <c r="U1991">
        <v>3.35387887223624</v>
      </c>
      <c r="V1991">
        <v>1.0656240048473</v>
      </c>
      <c r="W1991">
        <v>0.11448258119625999</v>
      </c>
      <c r="X1991">
        <v>0.154932908904723</v>
      </c>
      <c r="Y1991">
        <v>0.52000847409331896</v>
      </c>
      <c r="Z1991">
        <v>3.4726816508283298E-2</v>
      </c>
      <c r="AA1991">
        <v>1.30667428044224</v>
      </c>
      <c r="AB1991">
        <v>0.37682148887223699</v>
      </c>
      <c r="AC1991">
        <v>0.72881173401685695</v>
      </c>
      <c r="AD1991">
        <v>0.10593023834203701</v>
      </c>
      <c r="AE1991">
        <v>0</v>
      </c>
      <c r="AF1991">
        <v>1</v>
      </c>
      <c r="AG1991">
        <v>0</v>
      </c>
      <c r="AH1991">
        <v>1</v>
      </c>
    </row>
    <row r="1992" spans="1:34" x14ac:dyDescent="0.2">
      <c r="A1992">
        <v>1990</v>
      </c>
      <c r="B1992">
        <v>199</v>
      </c>
      <c r="C1992">
        <v>250</v>
      </c>
      <c r="D1992" t="s">
        <v>737</v>
      </c>
      <c r="E1992">
        <f t="shared" si="61"/>
        <v>100</v>
      </c>
      <c r="F1992" s="42">
        <f t="shared" si="62"/>
        <v>99</v>
      </c>
      <c r="H1992" t="s">
        <v>735</v>
      </c>
      <c r="I1992">
        <v>0</v>
      </c>
      <c r="J1992">
        <v>1</v>
      </c>
      <c r="K1992">
        <v>0</v>
      </c>
      <c r="S1992">
        <v>0.54661460308125198</v>
      </c>
      <c r="T1992">
        <v>0.87280646181548605</v>
      </c>
      <c r="U1992">
        <v>3.0730644332943502</v>
      </c>
      <c r="V1992">
        <v>5.8380126160325396</v>
      </c>
      <c r="W1992">
        <v>0.176088300810024</v>
      </c>
      <c r="X1992">
        <v>0.58487434473355104</v>
      </c>
      <c r="Y1992">
        <v>2.09948958657129E-2</v>
      </c>
      <c r="Z1992">
        <v>0.18549596453252501</v>
      </c>
      <c r="AA1992">
        <v>1.2020160365576</v>
      </c>
      <c r="AB1992">
        <v>2.4848000337593201</v>
      </c>
      <c r="AC1992">
        <v>0.56232434175283696</v>
      </c>
      <c r="AD1992">
        <v>0.35252847705166201</v>
      </c>
      <c r="AE1992">
        <v>1</v>
      </c>
      <c r="AF1992">
        <v>0</v>
      </c>
      <c r="AG1992">
        <v>0</v>
      </c>
      <c r="AH1992">
        <v>0</v>
      </c>
    </row>
    <row r="1993" spans="1:34" x14ac:dyDescent="0.2">
      <c r="A1993">
        <v>1991</v>
      </c>
      <c r="B1993">
        <v>200</v>
      </c>
      <c r="C1993">
        <v>246</v>
      </c>
      <c r="D1993" t="s">
        <v>738</v>
      </c>
      <c r="E1993">
        <f t="shared" si="61"/>
        <v>100</v>
      </c>
      <c r="F1993" s="42">
        <f t="shared" si="62"/>
        <v>100</v>
      </c>
      <c r="H1993" t="s">
        <v>726</v>
      </c>
      <c r="I1993">
        <v>1</v>
      </c>
      <c r="J1993">
        <v>0</v>
      </c>
      <c r="K1993">
        <v>0</v>
      </c>
      <c r="S1993">
        <v>0.95286554330959905</v>
      </c>
      <c r="T1993">
        <v>0.43315901475181601</v>
      </c>
      <c r="U1993">
        <v>3.1911302317166701</v>
      </c>
      <c r="V1993">
        <v>1.2513194141944399</v>
      </c>
      <c r="W1993">
        <v>0.73506397793285205</v>
      </c>
      <c r="X1993">
        <v>0.63574660160059404</v>
      </c>
      <c r="Y1993">
        <v>0.61964968174602497</v>
      </c>
      <c r="Z1993">
        <v>0.69659689334462205</v>
      </c>
      <c r="AA1993">
        <v>1.37607171722368</v>
      </c>
      <c r="AB1993">
        <v>0.49502554871354398</v>
      </c>
      <c r="AC1993">
        <v>3.6519843406292697E-2</v>
      </c>
      <c r="AD1993">
        <v>1.6607612122835099E-6</v>
      </c>
      <c r="AE1993">
        <v>0</v>
      </c>
      <c r="AF1993">
        <v>1</v>
      </c>
      <c r="AG1993">
        <v>0</v>
      </c>
      <c r="AH1993">
        <v>1</v>
      </c>
    </row>
    <row r="1994" spans="1:34" x14ac:dyDescent="0.2">
      <c r="A1994">
        <v>1992</v>
      </c>
      <c r="B1994">
        <v>200</v>
      </c>
      <c r="C1994">
        <v>246</v>
      </c>
      <c r="D1994" t="s">
        <v>738</v>
      </c>
      <c r="E1994">
        <f t="shared" si="61"/>
        <v>100</v>
      </c>
      <c r="F1994" s="42">
        <f t="shared" si="62"/>
        <v>100</v>
      </c>
      <c r="H1994" t="s">
        <v>727</v>
      </c>
      <c r="I1994">
        <v>0</v>
      </c>
      <c r="J1994">
        <v>0</v>
      </c>
      <c r="K1994">
        <v>0</v>
      </c>
      <c r="S1994">
        <v>-0.12899239873513599</v>
      </c>
      <c r="T1994">
        <v>-2.9218330749779E-2</v>
      </c>
      <c r="U1994">
        <v>3.4058952977648</v>
      </c>
      <c r="V1994">
        <v>1.0895627845407401</v>
      </c>
      <c r="W1994">
        <v>-0.15194590970058799</v>
      </c>
      <c r="X1994">
        <v>4.0246297872750601E-2</v>
      </c>
      <c r="Y1994">
        <v>-0.216664935239583</v>
      </c>
      <c r="Z1994">
        <v>0.14286806691196999</v>
      </c>
      <c r="AA1994">
        <v>1.2007269628109201</v>
      </c>
      <c r="AB1994">
        <v>0.41389380745954402</v>
      </c>
      <c r="AC1994">
        <v>0.61665240180745096</v>
      </c>
      <c r="AD1994">
        <v>0.70041097444154699</v>
      </c>
      <c r="AE1994">
        <v>0</v>
      </c>
      <c r="AF1994">
        <v>1</v>
      </c>
      <c r="AG1994">
        <v>1</v>
      </c>
      <c r="AH1994">
        <v>0</v>
      </c>
    </row>
    <row r="1995" spans="1:34" x14ac:dyDescent="0.2">
      <c r="A1995">
        <v>1993</v>
      </c>
      <c r="B1995">
        <v>200</v>
      </c>
      <c r="C1995">
        <v>247</v>
      </c>
      <c r="D1995" t="s">
        <v>738</v>
      </c>
      <c r="E1995">
        <f t="shared" si="61"/>
        <v>100</v>
      </c>
      <c r="F1995" s="42">
        <f t="shared" si="62"/>
        <v>100</v>
      </c>
      <c r="H1995" t="s">
        <v>728</v>
      </c>
      <c r="I1995">
        <v>1</v>
      </c>
      <c r="J1995">
        <v>0</v>
      </c>
      <c r="K1995">
        <v>0</v>
      </c>
      <c r="S1995">
        <v>-0.13397158554289501</v>
      </c>
      <c r="T1995">
        <v>-0.24285073977860999</v>
      </c>
      <c r="U1995">
        <v>2.7686117257690102</v>
      </c>
      <c r="V1995">
        <v>5.2121730804951003</v>
      </c>
      <c r="W1995">
        <v>0.134335503290053</v>
      </c>
      <c r="X1995">
        <v>-0.41512995015841597</v>
      </c>
      <c r="Y1995">
        <v>0.41688789746170501</v>
      </c>
      <c r="Z1995">
        <v>-0.75634793322214999</v>
      </c>
      <c r="AA1995">
        <v>1.18538430910093</v>
      </c>
      <c r="AB1995">
        <v>2.3251772602401299</v>
      </c>
      <c r="AC1995">
        <v>0.65388908427109604</v>
      </c>
      <c r="AD1995">
        <v>0.48029240287007502</v>
      </c>
      <c r="AE1995">
        <v>1</v>
      </c>
      <c r="AF1995">
        <v>0</v>
      </c>
      <c r="AG1995">
        <v>0</v>
      </c>
      <c r="AH1995">
        <v>0</v>
      </c>
    </row>
    <row r="1996" spans="1:34" x14ac:dyDescent="0.2">
      <c r="A1996">
        <v>1994</v>
      </c>
      <c r="B1996">
        <v>200</v>
      </c>
      <c r="C1996">
        <v>247</v>
      </c>
      <c r="D1996" t="s">
        <v>738</v>
      </c>
      <c r="E1996">
        <f t="shared" si="61"/>
        <v>100</v>
      </c>
      <c r="F1996" s="42">
        <f t="shared" si="62"/>
        <v>100</v>
      </c>
      <c r="H1996" t="s">
        <v>729</v>
      </c>
      <c r="I1996">
        <v>0</v>
      </c>
      <c r="J1996">
        <v>0</v>
      </c>
      <c r="K1996">
        <v>0</v>
      </c>
      <c r="S1996">
        <v>-0.83426671306369804</v>
      </c>
      <c r="T1996">
        <v>-1.50045063252725</v>
      </c>
      <c r="U1996">
        <v>2.10338276322</v>
      </c>
      <c r="V1996">
        <v>4.00581187602545</v>
      </c>
      <c r="W1996">
        <v>-0.584007119699961</v>
      </c>
      <c r="X1996">
        <v>-2.2974052772926301</v>
      </c>
      <c r="Y1996">
        <v>-0.37314404939853002</v>
      </c>
      <c r="Z1996">
        <v>-2.1255538452169001</v>
      </c>
      <c r="AA1996">
        <v>0.85549637349082097</v>
      </c>
      <c r="AB1996">
        <v>1.6339923192886401</v>
      </c>
      <c r="AC1996">
        <v>7.9518694536245497E-3</v>
      </c>
      <c r="AD1996">
        <v>2.1023811612862799E-7</v>
      </c>
      <c r="AE1996">
        <v>1</v>
      </c>
      <c r="AF1996">
        <v>0</v>
      </c>
      <c r="AG1996">
        <v>0</v>
      </c>
      <c r="AH1996">
        <v>0</v>
      </c>
    </row>
    <row r="1997" spans="1:34" x14ac:dyDescent="0.2">
      <c r="A1997">
        <v>1995</v>
      </c>
      <c r="B1997">
        <v>200</v>
      </c>
      <c r="C1997">
        <v>248</v>
      </c>
      <c r="D1997" t="s">
        <v>738</v>
      </c>
      <c r="E1997">
        <f t="shared" si="61"/>
        <v>100</v>
      </c>
      <c r="F1997" s="42">
        <f t="shared" si="62"/>
        <v>100</v>
      </c>
      <c r="H1997" t="s">
        <v>730</v>
      </c>
      <c r="I1997">
        <v>1</v>
      </c>
      <c r="J1997">
        <v>0</v>
      </c>
      <c r="K1997">
        <v>0</v>
      </c>
      <c r="S1997">
        <v>1.83223852072842E-2</v>
      </c>
      <c r="T1997">
        <v>9.1108288434470098E-3</v>
      </c>
      <c r="U1997">
        <v>2.2146884764079</v>
      </c>
      <c r="V1997">
        <v>0.592494438554243</v>
      </c>
      <c r="W1997">
        <v>0.52462366765083501</v>
      </c>
      <c r="X1997">
        <v>0.103033717410821</v>
      </c>
      <c r="Y1997">
        <v>0.391491060421992</v>
      </c>
      <c r="Z1997">
        <v>9.1049092989990393E-2</v>
      </c>
      <c r="AA1997">
        <v>0.80994742724770696</v>
      </c>
      <c r="AB1997">
        <v>0.23621648505934001</v>
      </c>
      <c r="AC1997">
        <v>1.16454920738512E-2</v>
      </c>
      <c r="AD1997">
        <v>8.6573476534578697E-2</v>
      </c>
      <c r="AE1997">
        <v>0</v>
      </c>
      <c r="AF1997">
        <v>1</v>
      </c>
      <c r="AG1997">
        <v>1</v>
      </c>
      <c r="AH1997">
        <v>0</v>
      </c>
    </row>
    <row r="1998" spans="1:34" x14ac:dyDescent="0.2">
      <c r="A1998">
        <v>1996</v>
      </c>
      <c r="B1998">
        <v>200</v>
      </c>
      <c r="C1998">
        <v>248</v>
      </c>
      <c r="D1998" t="s">
        <v>738</v>
      </c>
      <c r="E1998">
        <f t="shared" si="61"/>
        <v>100</v>
      </c>
      <c r="F1998" s="42">
        <f t="shared" si="62"/>
        <v>100</v>
      </c>
      <c r="H1998" t="s">
        <v>731</v>
      </c>
      <c r="I1998">
        <v>0</v>
      </c>
      <c r="J1998">
        <v>0</v>
      </c>
      <c r="K1998">
        <v>0</v>
      </c>
      <c r="S1998">
        <v>-0.62578608508920297</v>
      </c>
      <c r="T1998">
        <v>-1.20860273072192</v>
      </c>
      <c r="U1998">
        <v>2.4512719601625599</v>
      </c>
      <c r="V1998">
        <v>4.8519760088758099</v>
      </c>
      <c r="W1998">
        <v>-0.63881543395753804</v>
      </c>
      <c r="X1998">
        <v>-1.3242894858295</v>
      </c>
      <c r="Y1998">
        <v>-0.51466266769617797</v>
      </c>
      <c r="Z1998">
        <v>-2.1978322063029201</v>
      </c>
      <c r="AA1998">
        <v>1.0247359858413301</v>
      </c>
      <c r="AB1998">
        <v>2.1272325419185498</v>
      </c>
      <c r="AC1998">
        <v>1.50662571149725E-2</v>
      </c>
      <c r="AD1998">
        <v>1.5201207428250299E-2</v>
      </c>
      <c r="AE1998">
        <v>1</v>
      </c>
      <c r="AF1998">
        <v>0</v>
      </c>
      <c r="AG1998">
        <v>1</v>
      </c>
      <c r="AH1998">
        <v>1</v>
      </c>
    </row>
    <row r="1999" spans="1:34" x14ac:dyDescent="0.2">
      <c r="A1999">
        <v>1997</v>
      </c>
      <c r="B1999">
        <v>200</v>
      </c>
      <c r="C1999">
        <v>249</v>
      </c>
      <c r="D1999" t="s">
        <v>738</v>
      </c>
      <c r="E1999">
        <f t="shared" si="61"/>
        <v>100</v>
      </c>
      <c r="F1999" s="42">
        <f t="shared" si="62"/>
        <v>100</v>
      </c>
      <c r="H1999" t="s">
        <v>732</v>
      </c>
      <c r="I1999">
        <v>1</v>
      </c>
      <c r="J1999">
        <v>0</v>
      </c>
      <c r="K1999">
        <v>0</v>
      </c>
      <c r="S1999">
        <v>-0.18722326593706401</v>
      </c>
      <c r="T1999">
        <v>-6.3742855493025302E-2</v>
      </c>
      <c r="U1999">
        <v>3.1678047848399702</v>
      </c>
      <c r="V1999">
        <v>0.75719516657693098</v>
      </c>
      <c r="W1999">
        <v>-0.54861406756196296</v>
      </c>
      <c r="X1999">
        <v>-5.8159291781085698E-2</v>
      </c>
      <c r="Y1999">
        <v>-0.49437972381483802</v>
      </c>
      <c r="Z1999">
        <v>-3.9266285964010897E-2</v>
      </c>
      <c r="AA1999">
        <v>1.4153189958482999</v>
      </c>
      <c r="AB1999">
        <v>0.340123212323997</v>
      </c>
      <c r="AC1999">
        <v>0.12717346669996399</v>
      </c>
      <c r="AD1999">
        <v>0.49898628082329899</v>
      </c>
      <c r="AE1999">
        <v>0</v>
      </c>
      <c r="AF1999">
        <v>1</v>
      </c>
      <c r="AG1999">
        <v>1</v>
      </c>
      <c r="AH1999">
        <v>0</v>
      </c>
    </row>
    <row r="2000" spans="1:34" x14ac:dyDescent="0.2">
      <c r="A2000">
        <v>1998</v>
      </c>
      <c r="B2000">
        <v>200</v>
      </c>
      <c r="C2000">
        <v>249</v>
      </c>
      <c r="D2000" t="s">
        <v>738</v>
      </c>
      <c r="E2000">
        <f t="shared" si="61"/>
        <v>100</v>
      </c>
      <c r="F2000" s="42">
        <f t="shared" si="62"/>
        <v>100</v>
      </c>
      <c r="H2000" t="s">
        <v>733</v>
      </c>
      <c r="I2000">
        <v>0</v>
      </c>
      <c r="J2000">
        <v>0</v>
      </c>
      <c r="K2000">
        <v>0</v>
      </c>
      <c r="S2000">
        <v>0.480487449269276</v>
      </c>
      <c r="T2000">
        <v>0.22646764872146199</v>
      </c>
      <c r="U2000">
        <v>2.9558493889635402</v>
      </c>
      <c r="V2000">
        <v>1.1146457300297801</v>
      </c>
      <c r="W2000">
        <v>0.62013244851216898</v>
      </c>
      <c r="X2000">
        <v>0.13392513577460199</v>
      </c>
      <c r="Y2000">
        <v>0.92077762754655601</v>
      </c>
      <c r="Z2000">
        <v>0.160271726934271</v>
      </c>
      <c r="AA2000">
        <v>1.2500884381394499</v>
      </c>
      <c r="AB2000">
        <v>0.40292360843974301</v>
      </c>
      <c r="AC2000">
        <v>5.1792448248636103E-2</v>
      </c>
      <c r="AD2000">
        <v>0.190198022727081</v>
      </c>
      <c r="AE2000">
        <v>0</v>
      </c>
      <c r="AF2000">
        <v>1</v>
      </c>
      <c r="AG2000">
        <v>1</v>
      </c>
      <c r="AH2000">
        <v>0</v>
      </c>
    </row>
    <row r="2001" spans="1:34" x14ac:dyDescent="0.2">
      <c r="A2001">
        <v>1999</v>
      </c>
      <c r="B2001">
        <v>200</v>
      </c>
      <c r="C2001">
        <v>250</v>
      </c>
      <c r="D2001" t="s">
        <v>738</v>
      </c>
      <c r="E2001">
        <f t="shared" si="61"/>
        <v>100</v>
      </c>
      <c r="F2001" s="42">
        <f t="shared" si="62"/>
        <v>100</v>
      </c>
      <c r="H2001" t="s">
        <v>734</v>
      </c>
      <c r="I2001">
        <v>1</v>
      </c>
      <c r="J2001">
        <v>0</v>
      </c>
      <c r="K2001">
        <v>0</v>
      </c>
      <c r="S2001">
        <v>0.79162479093065496</v>
      </c>
      <c r="T2001">
        <v>0.21600566443962699</v>
      </c>
      <c r="U2001">
        <v>3.35387887223624</v>
      </c>
      <c r="V2001">
        <v>1.0656240048473</v>
      </c>
      <c r="W2001">
        <v>0.11448258119625999</v>
      </c>
      <c r="X2001">
        <v>0.154932908904723</v>
      </c>
      <c r="Y2001">
        <v>0.52000847409331896</v>
      </c>
      <c r="Z2001">
        <v>3.4726816508283298E-2</v>
      </c>
      <c r="AA2001">
        <v>1.30667428044224</v>
      </c>
      <c r="AB2001">
        <v>0.37682148887223699</v>
      </c>
      <c r="AC2001">
        <v>0.72881173401685695</v>
      </c>
      <c r="AD2001">
        <v>0.10593023834203701</v>
      </c>
      <c r="AE2001">
        <v>0</v>
      </c>
      <c r="AF2001">
        <v>1</v>
      </c>
      <c r="AG2001">
        <v>0</v>
      </c>
      <c r="AH2001">
        <v>1</v>
      </c>
    </row>
    <row r="2002" spans="1:34" x14ac:dyDescent="0.2">
      <c r="A2002">
        <v>2000</v>
      </c>
      <c r="B2002">
        <v>200</v>
      </c>
      <c r="C2002">
        <v>250</v>
      </c>
      <c r="D2002" t="s">
        <v>738</v>
      </c>
      <c r="E2002">
        <f t="shared" si="61"/>
        <v>100</v>
      </c>
      <c r="F2002" s="42">
        <f t="shared" si="62"/>
        <v>100</v>
      </c>
      <c r="H2002" t="s">
        <v>735</v>
      </c>
      <c r="I2002">
        <v>0</v>
      </c>
      <c r="J2002">
        <v>0</v>
      </c>
      <c r="K2002">
        <v>0</v>
      </c>
      <c r="S2002">
        <v>0.54661460308125198</v>
      </c>
      <c r="T2002">
        <v>0.87280646181548605</v>
      </c>
      <c r="U2002">
        <v>3.0730644332943502</v>
      </c>
      <c r="V2002">
        <v>5.8380126160325396</v>
      </c>
      <c r="W2002">
        <v>0.176088300810024</v>
      </c>
      <c r="X2002">
        <v>0.58487434473355104</v>
      </c>
      <c r="Y2002">
        <v>2.09948958657129E-2</v>
      </c>
      <c r="Z2002">
        <v>0.18549596453252501</v>
      </c>
      <c r="AA2002">
        <v>1.2020160365576</v>
      </c>
      <c r="AB2002">
        <v>2.4848000337593201</v>
      </c>
      <c r="AC2002">
        <v>0.56232434175283696</v>
      </c>
      <c r="AD2002">
        <v>0.35252847705166201</v>
      </c>
      <c r="AE2002">
        <v>1</v>
      </c>
      <c r="AF2002">
        <v>0</v>
      </c>
      <c r="AG2002">
        <v>0</v>
      </c>
      <c r="AH2002">
        <v>0</v>
      </c>
    </row>
    <row r="2003" spans="1:34" x14ac:dyDescent="0.2">
      <c r="A2003">
        <v>2001</v>
      </c>
      <c r="B2003">
        <v>201</v>
      </c>
      <c r="C2003">
        <v>251</v>
      </c>
      <c r="D2003" t="s">
        <v>739</v>
      </c>
      <c r="E2003">
        <f t="shared" si="61"/>
        <v>100</v>
      </c>
      <c r="F2003" s="42">
        <f t="shared" si="62"/>
        <v>101</v>
      </c>
      <c r="H2003" t="s">
        <v>740</v>
      </c>
      <c r="I2003">
        <v>1</v>
      </c>
      <c r="J2003">
        <v>1</v>
      </c>
      <c r="K2003">
        <v>1</v>
      </c>
      <c r="S2003">
        <v>0.46120774344308302</v>
      </c>
      <c r="T2003">
        <v>0.10694366948537901</v>
      </c>
      <c r="U2003">
        <v>3.3117891231086101</v>
      </c>
      <c r="V2003">
        <v>1.05089686766434</v>
      </c>
      <c r="W2003">
        <v>0.60694194072088903</v>
      </c>
      <c r="X2003">
        <v>0.19723098732139699</v>
      </c>
      <c r="Y2003">
        <v>0.58272720799570499</v>
      </c>
      <c r="Z2003">
        <v>0.19879413750730701</v>
      </c>
      <c r="AA2003">
        <v>1.48186619362276</v>
      </c>
      <c r="AB2003">
        <v>0.43537051625962703</v>
      </c>
      <c r="AC2003">
        <v>0.107259096075055</v>
      </c>
      <c r="AD2003">
        <v>7.5261014761847503E-2</v>
      </c>
      <c r="AE2003">
        <v>0</v>
      </c>
      <c r="AF2003">
        <v>1</v>
      </c>
      <c r="AG2003">
        <v>0</v>
      </c>
      <c r="AH2003">
        <v>1</v>
      </c>
    </row>
    <row r="2004" spans="1:34" x14ac:dyDescent="0.2">
      <c r="A2004">
        <v>2002</v>
      </c>
      <c r="B2004">
        <v>201</v>
      </c>
      <c r="C2004">
        <v>251</v>
      </c>
      <c r="D2004" t="s">
        <v>739</v>
      </c>
      <c r="E2004">
        <f t="shared" si="61"/>
        <v>100</v>
      </c>
      <c r="F2004" s="42">
        <f t="shared" si="62"/>
        <v>101</v>
      </c>
      <c r="H2004" t="s">
        <v>741</v>
      </c>
      <c r="I2004">
        <v>0</v>
      </c>
      <c r="J2004">
        <v>1</v>
      </c>
      <c r="K2004">
        <v>1</v>
      </c>
      <c r="S2004">
        <v>-0.54035950492834695</v>
      </c>
      <c r="T2004">
        <v>-0.26328925326876601</v>
      </c>
      <c r="U2004">
        <v>2.0594729508739</v>
      </c>
      <c r="V2004">
        <v>0.98561258346857505</v>
      </c>
      <c r="W2004">
        <v>-0.21808547899032099</v>
      </c>
      <c r="X2004">
        <v>-0.13215981594467799</v>
      </c>
      <c r="Y2004">
        <v>-0.21410247438522001</v>
      </c>
      <c r="Z2004">
        <v>-0.16393791391773899</v>
      </c>
      <c r="AA2004">
        <v>0.93102736085597304</v>
      </c>
      <c r="AB2004">
        <v>0.40291901261713797</v>
      </c>
      <c r="AC2004">
        <v>0.35485334459700701</v>
      </c>
      <c r="AD2004">
        <v>0.196050098481441</v>
      </c>
      <c r="AE2004">
        <v>0</v>
      </c>
      <c r="AF2004">
        <v>1</v>
      </c>
      <c r="AG2004">
        <v>0</v>
      </c>
      <c r="AH2004">
        <v>1</v>
      </c>
    </row>
    <row r="2005" spans="1:34" x14ac:dyDescent="0.2">
      <c r="A2005">
        <v>2003</v>
      </c>
      <c r="B2005">
        <v>201</v>
      </c>
      <c r="C2005">
        <v>252</v>
      </c>
      <c r="D2005" t="s">
        <v>739</v>
      </c>
      <c r="E2005">
        <f t="shared" si="61"/>
        <v>100</v>
      </c>
      <c r="F2005" s="42">
        <f t="shared" si="62"/>
        <v>101</v>
      </c>
      <c r="H2005" t="s">
        <v>742</v>
      </c>
      <c r="I2005">
        <v>1</v>
      </c>
      <c r="J2005">
        <v>1</v>
      </c>
      <c r="K2005">
        <v>1</v>
      </c>
      <c r="S2005">
        <v>0.34441636083647598</v>
      </c>
      <c r="T2005">
        <v>7.9181838301502105E-2</v>
      </c>
      <c r="U2005">
        <v>2.3049732600338801</v>
      </c>
      <c r="V2005">
        <v>0.73121699406330598</v>
      </c>
      <c r="W2005">
        <v>0.75671749925304399</v>
      </c>
      <c r="X2005">
        <v>0.12715430637727601</v>
      </c>
      <c r="Y2005">
        <v>0.95084809607168697</v>
      </c>
      <c r="Z2005">
        <v>4.7806167811931297E-2</v>
      </c>
      <c r="AA2005">
        <v>0.82275291880539303</v>
      </c>
      <c r="AB2005">
        <v>0.28183090673886801</v>
      </c>
      <c r="AC2005">
        <v>4.2105257478336998E-4</v>
      </c>
      <c r="AD2005">
        <v>7.6438616031597198E-2</v>
      </c>
      <c r="AE2005">
        <v>0</v>
      </c>
      <c r="AF2005">
        <v>1</v>
      </c>
      <c r="AG2005">
        <v>1</v>
      </c>
      <c r="AH2005">
        <v>0</v>
      </c>
    </row>
    <row r="2006" spans="1:34" x14ac:dyDescent="0.2">
      <c r="A2006">
        <v>2004</v>
      </c>
      <c r="B2006">
        <v>201</v>
      </c>
      <c r="C2006">
        <v>252</v>
      </c>
      <c r="D2006" t="s">
        <v>739</v>
      </c>
      <c r="E2006">
        <f t="shared" si="61"/>
        <v>100</v>
      </c>
      <c r="F2006" s="42">
        <f t="shared" si="62"/>
        <v>101</v>
      </c>
      <c r="H2006" t="s">
        <v>743</v>
      </c>
      <c r="I2006">
        <v>0</v>
      </c>
      <c r="J2006">
        <v>1</v>
      </c>
      <c r="K2006">
        <v>1</v>
      </c>
      <c r="S2006">
        <v>0.93037713808007505</v>
      </c>
      <c r="T2006">
        <v>1.7400895092875499</v>
      </c>
      <c r="U2006">
        <v>2.6511374452384202</v>
      </c>
      <c r="V2006">
        <v>4.4571205001803804</v>
      </c>
      <c r="W2006">
        <v>0.80193573876611102</v>
      </c>
      <c r="X2006">
        <v>2.1421478812455601</v>
      </c>
      <c r="Y2006">
        <v>0.32424561402907198</v>
      </c>
      <c r="Z2006">
        <v>2.2471955630857798</v>
      </c>
      <c r="AA2006">
        <v>1.2328952734215199</v>
      </c>
      <c r="AB2006">
        <v>1.65335778460369</v>
      </c>
      <c r="AC2006">
        <v>1.1309773582977301E-2</v>
      </c>
      <c r="AD2006">
        <v>1.3748239415601701E-6</v>
      </c>
      <c r="AE2006">
        <v>1</v>
      </c>
      <c r="AF2006">
        <v>0</v>
      </c>
      <c r="AG2006">
        <v>0</v>
      </c>
      <c r="AH2006">
        <v>0</v>
      </c>
    </row>
    <row r="2007" spans="1:34" x14ac:dyDescent="0.2">
      <c r="A2007">
        <v>2005</v>
      </c>
      <c r="B2007">
        <v>201</v>
      </c>
      <c r="C2007">
        <v>253</v>
      </c>
      <c r="D2007" t="s">
        <v>739</v>
      </c>
      <c r="E2007">
        <f t="shared" si="61"/>
        <v>100</v>
      </c>
      <c r="F2007" s="42">
        <f t="shared" si="62"/>
        <v>101</v>
      </c>
      <c r="H2007" t="s">
        <v>744</v>
      </c>
      <c r="I2007">
        <v>1</v>
      </c>
      <c r="J2007">
        <v>1</v>
      </c>
      <c r="K2007">
        <v>1</v>
      </c>
      <c r="S2007">
        <v>0.40846801607403899</v>
      </c>
      <c r="T2007">
        <v>0.633033661776367</v>
      </c>
      <c r="U2007">
        <v>3.1724705677479501</v>
      </c>
      <c r="V2007">
        <v>6.0137915177532699</v>
      </c>
      <c r="W2007">
        <v>1.95880602814925E-2</v>
      </c>
      <c r="X2007">
        <v>-5.7770358994499602E-2</v>
      </c>
      <c r="Y2007">
        <v>8.8034637260908405E-2</v>
      </c>
      <c r="Z2007">
        <v>0.192806451048117</v>
      </c>
      <c r="AA2007">
        <v>1.1794213027056799</v>
      </c>
      <c r="AB2007">
        <v>2.47944792582024</v>
      </c>
      <c r="AC2007">
        <v>0.94758356391768594</v>
      </c>
      <c r="AD2007">
        <v>0.92651682750779996</v>
      </c>
      <c r="AE2007">
        <v>1</v>
      </c>
      <c r="AF2007">
        <v>0</v>
      </c>
      <c r="AG2007">
        <v>0</v>
      </c>
      <c r="AH2007">
        <v>0</v>
      </c>
    </row>
    <row r="2008" spans="1:34" x14ac:dyDescent="0.2">
      <c r="A2008">
        <v>2006</v>
      </c>
      <c r="B2008">
        <v>201</v>
      </c>
      <c r="C2008">
        <v>253</v>
      </c>
      <c r="D2008" t="s">
        <v>739</v>
      </c>
      <c r="E2008">
        <f t="shared" si="61"/>
        <v>100</v>
      </c>
      <c r="F2008" s="42">
        <f t="shared" si="62"/>
        <v>101</v>
      </c>
      <c r="H2008" t="s">
        <v>745</v>
      </c>
      <c r="I2008">
        <v>0</v>
      </c>
      <c r="J2008">
        <v>1</v>
      </c>
      <c r="K2008">
        <v>1</v>
      </c>
      <c r="S2008">
        <v>-0.60811301250942096</v>
      </c>
      <c r="T2008">
        <v>-0.24328678510070201</v>
      </c>
      <c r="U2008">
        <v>2.4908223404781902</v>
      </c>
      <c r="V2008">
        <v>1.0000379608163299</v>
      </c>
      <c r="W2008">
        <v>-0.41269692782657202</v>
      </c>
      <c r="X2008">
        <v>-7.8973294437243602E-2</v>
      </c>
      <c r="Y2008">
        <v>-0.22556954925234601</v>
      </c>
      <c r="Z2008">
        <v>-0.15181578433253201</v>
      </c>
      <c r="AA2008">
        <v>1.05153017174587</v>
      </c>
      <c r="AB2008">
        <v>0.433565216330979</v>
      </c>
      <c r="AC2008">
        <v>0.122542462146636</v>
      </c>
      <c r="AD2008">
        <v>0.47147957085515202</v>
      </c>
      <c r="AE2008">
        <v>0</v>
      </c>
      <c r="AF2008">
        <v>1</v>
      </c>
      <c r="AG2008">
        <v>1</v>
      </c>
      <c r="AH2008">
        <v>0</v>
      </c>
    </row>
    <row r="2009" spans="1:34" x14ac:dyDescent="0.2">
      <c r="A2009">
        <v>2007</v>
      </c>
      <c r="B2009">
        <v>201</v>
      </c>
      <c r="C2009">
        <v>254</v>
      </c>
      <c r="D2009" t="s">
        <v>739</v>
      </c>
      <c r="E2009">
        <f t="shared" si="61"/>
        <v>100</v>
      </c>
      <c r="F2009" s="42">
        <f t="shared" si="62"/>
        <v>101</v>
      </c>
      <c r="H2009" t="s">
        <v>746</v>
      </c>
      <c r="I2009">
        <v>1</v>
      </c>
      <c r="J2009">
        <v>1</v>
      </c>
      <c r="K2009">
        <v>1</v>
      </c>
      <c r="S2009">
        <v>0.52293190918862797</v>
      </c>
      <c r="T2009">
        <v>0.24384995634283199</v>
      </c>
      <c r="U2009">
        <v>2.6784184369025801</v>
      </c>
      <c r="V2009">
        <v>0.87872797689105897</v>
      </c>
      <c r="W2009">
        <v>0.38605067628318601</v>
      </c>
      <c r="X2009">
        <v>0.24772568043479101</v>
      </c>
      <c r="Y2009">
        <v>0.62197663157857197</v>
      </c>
      <c r="Z2009">
        <v>0.21333627686264001</v>
      </c>
      <c r="AA2009">
        <v>0.98763574850895297</v>
      </c>
      <c r="AB2009">
        <v>0.36289962041194102</v>
      </c>
      <c r="AC2009">
        <v>0.124045759701871</v>
      </c>
      <c r="AD2009">
        <v>7.95401756335796E-3</v>
      </c>
      <c r="AE2009">
        <v>0</v>
      </c>
      <c r="AF2009">
        <v>1</v>
      </c>
      <c r="AG2009">
        <v>0</v>
      </c>
      <c r="AH2009">
        <v>1</v>
      </c>
    </row>
    <row r="2010" spans="1:34" x14ac:dyDescent="0.2">
      <c r="A2010">
        <v>2008</v>
      </c>
      <c r="B2010">
        <v>201</v>
      </c>
      <c r="C2010">
        <v>254</v>
      </c>
      <c r="D2010" t="s">
        <v>739</v>
      </c>
      <c r="E2010">
        <f t="shared" si="61"/>
        <v>100</v>
      </c>
      <c r="F2010" s="42">
        <f t="shared" si="62"/>
        <v>101</v>
      </c>
      <c r="H2010" t="s">
        <v>747</v>
      </c>
      <c r="I2010">
        <v>0</v>
      </c>
      <c r="J2010">
        <v>1</v>
      </c>
      <c r="K2010">
        <v>1</v>
      </c>
      <c r="S2010">
        <v>0.54605458088917702</v>
      </c>
      <c r="T2010">
        <v>1.0601449551798301</v>
      </c>
      <c r="U2010">
        <v>2.5712555038044198</v>
      </c>
      <c r="V2010">
        <v>4.8295204238077396</v>
      </c>
      <c r="W2010">
        <v>0.78499130436007802</v>
      </c>
      <c r="X2010">
        <v>1.67835858493225</v>
      </c>
      <c r="Y2010">
        <v>0.63957264712726902</v>
      </c>
      <c r="Z2010">
        <v>1.7289333969210401</v>
      </c>
      <c r="AA2010">
        <v>1.03841010645555</v>
      </c>
      <c r="AB2010">
        <v>1.81002841404142</v>
      </c>
      <c r="AC2010">
        <v>3.41594506756607E-3</v>
      </c>
      <c r="AD2010">
        <v>3.8002141282648797E-4</v>
      </c>
      <c r="AE2010">
        <v>1</v>
      </c>
      <c r="AF2010">
        <v>0</v>
      </c>
      <c r="AG2010">
        <v>0</v>
      </c>
      <c r="AH2010">
        <v>0</v>
      </c>
    </row>
    <row r="2011" spans="1:34" x14ac:dyDescent="0.2">
      <c r="A2011">
        <v>2009</v>
      </c>
      <c r="B2011">
        <v>201</v>
      </c>
      <c r="C2011">
        <v>255</v>
      </c>
      <c r="D2011" t="s">
        <v>739</v>
      </c>
      <c r="E2011">
        <f t="shared" si="61"/>
        <v>100</v>
      </c>
      <c r="F2011" s="42">
        <f t="shared" si="62"/>
        <v>101</v>
      </c>
      <c r="H2011" t="s">
        <v>748</v>
      </c>
      <c r="I2011">
        <v>1</v>
      </c>
      <c r="J2011">
        <v>1</v>
      </c>
      <c r="K2011">
        <v>1</v>
      </c>
      <c r="S2011">
        <v>4.40500251133926E-2</v>
      </c>
      <c r="T2011">
        <v>1.3084574335458499E-2</v>
      </c>
      <c r="U2011">
        <v>2.88037366350181</v>
      </c>
      <c r="V2011">
        <v>1.17912494274988</v>
      </c>
      <c r="W2011">
        <v>8.5865813249515296E-2</v>
      </c>
      <c r="X2011">
        <v>3.94726092397088E-3</v>
      </c>
      <c r="Y2011">
        <v>0.10321766289739</v>
      </c>
      <c r="Z2011">
        <v>-0.13922045988807699</v>
      </c>
      <c r="AA2011">
        <v>1.08623040150664</v>
      </c>
      <c r="AB2011">
        <v>0.46546182666212599</v>
      </c>
      <c r="AC2011">
        <v>0.75440729536971496</v>
      </c>
      <c r="AD2011">
        <v>0.97322117636976202</v>
      </c>
      <c r="AE2011">
        <v>0</v>
      </c>
      <c r="AF2011">
        <v>1</v>
      </c>
      <c r="AG2011">
        <v>1</v>
      </c>
      <c r="AH2011">
        <v>0</v>
      </c>
    </row>
    <row r="2012" spans="1:34" x14ac:dyDescent="0.2">
      <c r="A2012">
        <v>2010</v>
      </c>
      <c r="B2012">
        <v>201</v>
      </c>
      <c r="C2012">
        <v>255</v>
      </c>
      <c r="D2012" t="s">
        <v>739</v>
      </c>
      <c r="E2012">
        <f t="shared" si="61"/>
        <v>100</v>
      </c>
      <c r="F2012" s="42">
        <f t="shared" si="62"/>
        <v>101</v>
      </c>
      <c r="H2012" t="s">
        <v>749</v>
      </c>
      <c r="I2012">
        <v>0</v>
      </c>
      <c r="J2012">
        <v>1</v>
      </c>
      <c r="K2012">
        <v>1</v>
      </c>
      <c r="S2012">
        <v>-0.93324193300213698</v>
      </c>
      <c r="T2012">
        <v>-0.41941437970322698</v>
      </c>
      <c r="U2012">
        <v>3.2517699742456898</v>
      </c>
      <c r="V2012">
        <v>0.88185857608523999</v>
      </c>
      <c r="W2012">
        <v>-0.62547680335811695</v>
      </c>
      <c r="X2012">
        <v>-0.48745323225121701</v>
      </c>
      <c r="Y2012">
        <v>-0.51953950922426195</v>
      </c>
      <c r="Z2012">
        <v>-0.56542274065701303</v>
      </c>
      <c r="AA2012">
        <v>1.1169144277987599</v>
      </c>
      <c r="AB2012">
        <v>0.40423224660052098</v>
      </c>
      <c r="AC2012">
        <v>2.8536282339521601E-2</v>
      </c>
      <c r="AD2012">
        <v>5.9682534399923697E-6</v>
      </c>
      <c r="AE2012">
        <v>0</v>
      </c>
      <c r="AF2012">
        <v>1</v>
      </c>
      <c r="AG2012">
        <v>0</v>
      </c>
      <c r="AH2012">
        <v>1</v>
      </c>
    </row>
    <row r="2013" spans="1:34" x14ac:dyDescent="0.2">
      <c r="A2013">
        <v>2011</v>
      </c>
      <c r="B2013">
        <v>202</v>
      </c>
      <c r="C2013">
        <v>251</v>
      </c>
      <c r="D2013" t="s">
        <v>750</v>
      </c>
      <c r="E2013">
        <f t="shared" si="61"/>
        <v>100</v>
      </c>
      <c r="F2013" s="42">
        <f t="shared" si="62"/>
        <v>102</v>
      </c>
      <c r="H2013" t="s">
        <v>740</v>
      </c>
      <c r="I2013">
        <v>1</v>
      </c>
      <c r="J2013">
        <v>0</v>
      </c>
      <c r="K2013">
        <v>1</v>
      </c>
      <c r="S2013">
        <v>0.46120774344308302</v>
      </c>
      <c r="T2013">
        <v>0.10694366948537901</v>
      </c>
      <c r="U2013">
        <v>3.3117891231086101</v>
      </c>
      <c r="V2013">
        <v>1.05089686766434</v>
      </c>
      <c r="W2013">
        <v>0.60694194072088903</v>
      </c>
      <c r="X2013">
        <v>0.19723098732139699</v>
      </c>
      <c r="Y2013">
        <v>0.58272720799570499</v>
      </c>
      <c r="Z2013">
        <v>0.19879413750730701</v>
      </c>
      <c r="AA2013">
        <v>1.48186619362276</v>
      </c>
      <c r="AB2013">
        <v>0.43537051625962703</v>
      </c>
      <c r="AC2013">
        <v>0.107259096075055</v>
      </c>
      <c r="AD2013">
        <v>7.5261014761847503E-2</v>
      </c>
      <c r="AE2013">
        <v>0</v>
      </c>
      <c r="AF2013">
        <v>1</v>
      </c>
      <c r="AG2013">
        <v>0</v>
      </c>
      <c r="AH2013">
        <v>1</v>
      </c>
    </row>
    <row r="2014" spans="1:34" x14ac:dyDescent="0.2">
      <c r="A2014">
        <v>2012</v>
      </c>
      <c r="B2014">
        <v>202</v>
      </c>
      <c r="C2014">
        <v>251</v>
      </c>
      <c r="D2014" t="s">
        <v>750</v>
      </c>
      <c r="E2014">
        <f t="shared" si="61"/>
        <v>100</v>
      </c>
      <c r="F2014" s="42">
        <f t="shared" si="62"/>
        <v>102</v>
      </c>
      <c r="H2014" t="s">
        <v>741</v>
      </c>
      <c r="I2014">
        <v>0</v>
      </c>
      <c r="J2014">
        <v>0</v>
      </c>
      <c r="K2014">
        <v>1</v>
      </c>
      <c r="S2014">
        <v>-0.54035950492834695</v>
      </c>
      <c r="T2014">
        <v>-0.26328925326876601</v>
      </c>
      <c r="U2014">
        <v>2.0594729508739</v>
      </c>
      <c r="V2014">
        <v>0.98561258346857505</v>
      </c>
      <c r="W2014">
        <v>-0.21808547899032099</v>
      </c>
      <c r="X2014">
        <v>-0.13215981594467799</v>
      </c>
      <c r="Y2014">
        <v>-0.21410247438522001</v>
      </c>
      <c r="Z2014">
        <v>-0.16393791391773899</v>
      </c>
      <c r="AA2014">
        <v>0.93102736085597304</v>
      </c>
      <c r="AB2014">
        <v>0.40291901261713797</v>
      </c>
      <c r="AC2014">
        <v>0.35485334459700701</v>
      </c>
      <c r="AD2014">
        <v>0.196050098481441</v>
      </c>
      <c r="AE2014">
        <v>0</v>
      </c>
      <c r="AF2014">
        <v>1</v>
      </c>
      <c r="AG2014">
        <v>0</v>
      </c>
      <c r="AH2014">
        <v>1</v>
      </c>
    </row>
    <row r="2015" spans="1:34" x14ac:dyDescent="0.2">
      <c r="A2015">
        <v>2013</v>
      </c>
      <c r="B2015">
        <v>202</v>
      </c>
      <c r="C2015">
        <v>252</v>
      </c>
      <c r="D2015" t="s">
        <v>750</v>
      </c>
      <c r="E2015">
        <f t="shared" si="61"/>
        <v>100</v>
      </c>
      <c r="F2015" s="42">
        <f t="shared" si="62"/>
        <v>102</v>
      </c>
      <c r="H2015" t="s">
        <v>742</v>
      </c>
      <c r="I2015">
        <v>1</v>
      </c>
      <c r="J2015">
        <v>0</v>
      </c>
      <c r="K2015">
        <v>1</v>
      </c>
      <c r="S2015">
        <v>0.34441636083647598</v>
      </c>
      <c r="T2015">
        <v>7.9181838301502105E-2</v>
      </c>
      <c r="U2015">
        <v>2.3049732600338801</v>
      </c>
      <c r="V2015">
        <v>0.73121699406330598</v>
      </c>
      <c r="W2015">
        <v>0.75671749925304399</v>
      </c>
      <c r="X2015">
        <v>0.12715430637727601</v>
      </c>
      <c r="Y2015">
        <v>0.95084809607168697</v>
      </c>
      <c r="Z2015">
        <v>4.7806167811931297E-2</v>
      </c>
      <c r="AA2015">
        <v>0.82275291880539303</v>
      </c>
      <c r="AB2015">
        <v>0.28183090673886801</v>
      </c>
      <c r="AC2015">
        <v>4.2105257478336998E-4</v>
      </c>
      <c r="AD2015">
        <v>7.6438616031597198E-2</v>
      </c>
      <c r="AE2015">
        <v>0</v>
      </c>
      <c r="AF2015">
        <v>1</v>
      </c>
      <c r="AG2015">
        <v>1</v>
      </c>
      <c r="AH2015">
        <v>0</v>
      </c>
    </row>
    <row r="2016" spans="1:34" x14ac:dyDescent="0.2">
      <c r="A2016">
        <v>2014</v>
      </c>
      <c r="B2016">
        <v>202</v>
      </c>
      <c r="C2016">
        <v>252</v>
      </c>
      <c r="D2016" t="s">
        <v>750</v>
      </c>
      <c r="E2016">
        <f t="shared" si="61"/>
        <v>100</v>
      </c>
      <c r="F2016" s="42">
        <f t="shared" si="62"/>
        <v>102</v>
      </c>
      <c r="H2016" t="s">
        <v>743</v>
      </c>
      <c r="I2016">
        <v>0</v>
      </c>
      <c r="J2016">
        <v>0</v>
      </c>
      <c r="K2016">
        <v>1</v>
      </c>
      <c r="S2016">
        <v>0.93037713808007505</v>
      </c>
      <c r="T2016">
        <v>1.7400895092875499</v>
      </c>
      <c r="U2016">
        <v>2.6511374452384202</v>
      </c>
      <c r="V2016">
        <v>4.4571205001803804</v>
      </c>
      <c r="W2016">
        <v>0.80193573876611102</v>
      </c>
      <c r="X2016">
        <v>2.1421478812455601</v>
      </c>
      <c r="Y2016">
        <v>0.32424561402907198</v>
      </c>
      <c r="Z2016">
        <v>2.2471955630857798</v>
      </c>
      <c r="AA2016">
        <v>1.2328952734215199</v>
      </c>
      <c r="AB2016">
        <v>1.65335778460369</v>
      </c>
      <c r="AC2016">
        <v>1.1309773582977301E-2</v>
      </c>
      <c r="AD2016">
        <v>1.3748239415601701E-6</v>
      </c>
      <c r="AE2016">
        <v>1</v>
      </c>
      <c r="AF2016">
        <v>0</v>
      </c>
      <c r="AG2016">
        <v>0</v>
      </c>
      <c r="AH2016">
        <v>0</v>
      </c>
    </row>
    <row r="2017" spans="1:34" x14ac:dyDescent="0.2">
      <c r="A2017">
        <v>2015</v>
      </c>
      <c r="B2017">
        <v>202</v>
      </c>
      <c r="C2017">
        <v>253</v>
      </c>
      <c r="D2017" t="s">
        <v>750</v>
      </c>
      <c r="E2017">
        <f t="shared" si="61"/>
        <v>100</v>
      </c>
      <c r="F2017" s="42">
        <f t="shared" si="62"/>
        <v>102</v>
      </c>
      <c r="H2017" t="s">
        <v>744</v>
      </c>
      <c r="I2017">
        <v>1</v>
      </c>
      <c r="J2017">
        <v>0</v>
      </c>
      <c r="K2017">
        <v>1</v>
      </c>
      <c r="S2017">
        <v>0.40846801607403899</v>
      </c>
      <c r="T2017">
        <v>0.633033661776367</v>
      </c>
      <c r="U2017">
        <v>3.1724705677479501</v>
      </c>
      <c r="V2017">
        <v>6.0137915177532699</v>
      </c>
      <c r="W2017">
        <v>1.95880602814925E-2</v>
      </c>
      <c r="X2017">
        <v>-5.7770358994499602E-2</v>
      </c>
      <c r="Y2017">
        <v>8.8034637260908405E-2</v>
      </c>
      <c r="Z2017">
        <v>0.192806451048117</v>
      </c>
      <c r="AA2017">
        <v>1.1794213027056799</v>
      </c>
      <c r="AB2017">
        <v>2.47944792582024</v>
      </c>
      <c r="AC2017">
        <v>0.94758356391768594</v>
      </c>
      <c r="AD2017">
        <v>0.92651682750779996</v>
      </c>
      <c r="AE2017">
        <v>1</v>
      </c>
      <c r="AF2017">
        <v>0</v>
      </c>
      <c r="AG2017">
        <v>0</v>
      </c>
      <c r="AH2017">
        <v>0</v>
      </c>
    </row>
    <row r="2018" spans="1:34" x14ac:dyDescent="0.2">
      <c r="A2018">
        <v>2016</v>
      </c>
      <c r="B2018">
        <v>202</v>
      </c>
      <c r="C2018">
        <v>253</v>
      </c>
      <c r="D2018" t="s">
        <v>750</v>
      </c>
      <c r="E2018">
        <f t="shared" si="61"/>
        <v>100</v>
      </c>
      <c r="F2018" s="42">
        <f t="shared" si="62"/>
        <v>102</v>
      </c>
      <c r="H2018" t="s">
        <v>745</v>
      </c>
      <c r="I2018">
        <v>0</v>
      </c>
      <c r="J2018">
        <v>0</v>
      </c>
      <c r="K2018">
        <v>1</v>
      </c>
      <c r="S2018">
        <v>-0.60811301250942096</v>
      </c>
      <c r="T2018">
        <v>-0.24328678510070201</v>
      </c>
      <c r="U2018">
        <v>2.4908223404781902</v>
      </c>
      <c r="V2018">
        <v>1.0000379608163299</v>
      </c>
      <c r="W2018">
        <v>-0.41269692782657202</v>
      </c>
      <c r="X2018">
        <v>-7.8973294437243602E-2</v>
      </c>
      <c r="Y2018">
        <v>-0.22556954925234601</v>
      </c>
      <c r="Z2018">
        <v>-0.15181578433253201</v>
      </c>
      <c r="AA2018">
        <v>1.05153017174587</v>
      </c>
      <c r="AB2018">
        <v>0.433565216330979</v>
      </c>
      <c r="AC2018">
        <v>0.122542462146636</v>
      </c>
      <c r="AD2018">
        <v>0.47147957085515202</v>
      </c>
      <c r="AE2018">
        <v>0</v>
      </c>
      <c r="AF2018">
        <v>1</v>
      </c>
      <c r="AG2018">
        <v>1</v>
      </c>
      <c r="AH2018">
        <v>0</v>
      </c>
    </row>
    <row r="2019" spans="1:34" x14ac:dyDescent="0.2">
      <c r="A2019">
        <v>2017</v>
      </c>
      <c r="B2019">
        <v>202</v>
      </c>
      <c r="C2019">
        <v>254</v>
      </c>
      <c r="D2019" t="s">
        <v>750</v>
      </c>
      <c r="E2019">
        <f t="shared" si="61"/>
        <v>100</v>
      </c>
      <c r="F2019" s="42">
        <f t="shared" si="62"/>
        <v>102</v>
      </c>
      <c r="H2019" t="s">
        <v>746</v>
      </c>
      <c r="I2019">
        <v>1</v>
      </c>
      <c r="J2019">
        <v>0</v>
      </c>
      <c r="K2019">
        <v>1</v>
      </c>
      <c r="S2019">
        <v>0.52293190918862797</v>
      </c>
      <c r="T2019">
        <v>0.24384995634283199</v>
      </c>
      <c r="U2019">
        <v>2.6784184369025801</v>
      </c>
      <c r="V2019">
        <v>0.87872797689105897</v>
      </c>
      <c r="W2019">
        <v>0.38605067628318601</v>
      </c>
      <c r="X2019">
        <v>0.24772568043479101</v>
      </c>
      <c r="Y2019">
        <v>0.62197663157857197</v>
      </c>
      <c r="Z2019">
        <v>0.21333627686264001</v>
      </c>
      <c r="AA2019">
        <v>0.98763574850895297</v>
      </c>
      <c r="AB2019">
        <v>0.36289962041194102</v>
      </c>
      <c r="AC2019">
        <v>0.124045759701871</v>
      </c>
      <c r="AD2019">
        <v>7.95401756335796E-3</v>
      </c>
      <c r="AE2019">
        <v>0</v>
      </c>
      <c r="AF2019">
        <v>1</v>
      </c>
      <c r="AG2019">
        <v>0</v>
      </c>
      <c r="AH2019">
        <v>1</v>
      </c>
    </row>
    <row r="2020" spans="1:34" x14ac:dyDescent="0.2">
      <c r="A2020">
        <v>2018</v>
      </c>
      <c r="B2020">
        <v>202</v>
      </c>
      <c r="C2020">
        <v>254</v>
      </c>
      <c r="D2020" t="s">
        <v>750</v>
      </c>
      <c r="E2020">
        <f t="shared" si="61"/>
        <v>100</v>
      </c>
      <c r="F2020" s="42">
        <f t="shared" si="62"/>
        <v>102</v>
      </c>
      <c r="H2020" t="s">
        <v>747</v>
      </c>
      <c r="I2020">
        <v>0</v>
      </c>
      <c r="J2020">
        <v>0</v>
      </c>
      <c r="K2020">
        <v>1</v>
      </c>
      <c r="S2020">
        <v>0.54605458088917702</v>
      </c>
      <c r="T2020">
        <v>1.0601449551798301</v>
      </c>
      <c r="U2020">
        <v>2.5712555038044198</v>
      </c>
      <c r="V2020">
        <v>4.8295204238077396</v>
      </c>
      <c r="W2020">
        <v>0.78499130436007802</v>
      </c>
      <c r="X2020">
        <v>1.67835858493225</v>
      </c>
      <c r="Y2020">
        <v>0.63957264712726902</v>
      </c>
      <c r="Z2020">
        <v>1.7289333969210401</v>
      </c>
      <c r="AA2020">
        <v>1.03841010645555</v>
      </c>
      <c r="AB2020">
        <v>1.81002841404142</v>
      </c>
      <c r="AC2020">
        <v>3.41594506756607E-3</v>
      </c>
      <c r="AD2020">
        <v>3.8002141282648797E-4</v>
      </c>
      <c r="AE2020">
        <v>1</v>
      </c>
      <c r="AF2020">
        <v>0</v>
      </c>
      <c r="AG2020">
        <v>0</v>
      </c>
      <c r="AH2020">
        <v>0</v>
      </c>
    </row>
    <row r="2021" spans="1:34" x14ac:dyDescent="0.2">
      <c r="A2021">
        <v>2019</v>
      </c>
      <c r="B2021">
        <v>202</v>
      </c>
      <c r="C2021">
        <v>255</v>
      </c>
      <c r="D2021" t="s">
        <v>750</v>
      </c>
      <c r="E2021">
        <f t="shared" si="61"/>
        <v>100</v>
      </c>
      <c r="F2021" s="42">
        <f t="shared" si="62"/>
        <v>102</v>
      </c>
      <c r="H2021" t="s">
        <v>748</v>
      </c>
      <c r="I2021">
        <v>1</v>
      </c>
      <c r="J2021">
        <v>0</v>
      </c>
      <c r="K2021">
        <v>1</v>
      </c>
      <c r="S2021">
        <v>4.40500251133926E-2</v>
      </c>
      <c r="T2021">
        <v>1.3084574335458499E-2</v>
      </c>
      <c r="U2021">
        <v>2.88037366350181</v>
      </c>
      <c r="V2021">
        <v>1.17912494274988</v>
      </c>
      <c r="W2021">
        <v>8.5865813249515296E-2</v>
      </c>
      <c r="X2021">
        <v>3.94726092397088E-3</v>
      </c>
      <c r="Y2021">
        <v>0.10321766289739</v>
      </c>
      <c r="Z2021">
        <v>-0.13922045988807699</v>
      </c>
      <c r="AA2021">
        <v>1.08623040150664</v>
      </c>
      <c r="AB2021">
        <v>0.46546182666212599</v>
      </c>
      <c r="AC2021">
        <v>0.75440729536971496</v>
      </c>
      <c r="AD2021">
        <v>0.97322117636976202</v>
      </c>
      <c r="AE2021">
        <v>0</v>
      </c>
      <c r="AF2021">
        <v>1</v>
      </c>
      <c r="AG2021">
        <v>1</v>
      </c>
      <c r="AH2021">
        <v>0</v>
      </c>
    </row>
    <row r="2022" spans="1:34" x14ac:dyDescent="0.2">
      <c r="A2022">
        <v>2020</v>
      </c>
      <c r="B2022">
        <v>202</v>
      </c>
      <c r="C2022">
        <v>255</v>
      </c>
      <c r="D2022" t="s">
        <v>750</v>
      </c>
      <c r="E2022">
        <f t="shared" si="61"/>
        <v>100</v>
      </c>
      <c r="F2022" s="42">
        <f t="shared" si="62"/>
        <v>102</v>
      </c>
      <c r="H2022" t="s">
        <v>749</v>
      </c>
      <c r="I2022">
        <v>0</v>
      </c>
      <c r="J2022">
        <v>0</v>
      </c>
      <c r="K2022">
        <v>1</v>
      </c>
      <c r="S2022">
        <v>-0.93324193300213698</v>
      </c>
      <c r="T2022">
        <v>-0.41941437970322698</v>
      </c>
      <c r="U2022">
        <v>3.2517699742456898</v>
      </c>
      <c r="V2022">
        <v>0.88185857608523999</v>
      </c>
      <c r="W2022">
        <v>-0.62547680335811695</v>
      </c>
      <c r="X2022">
        <v>-0.48745323225121701</v>
      </c>
      <c r="Y2022">
        <v>-0.51953950922426195</v>
      </c>
      <c r="Z2022">
        <v>-0.56542274065701303</v>
      </c>
      <c r="AA2022">
        <v>1.1169144277987599</v>
      </c>
      <c r="AB2022">
        <v>0.40423224660052098</v>
      </c>
      <c r="AC2022">
        <v>2.8536282339521601E-2</v>
      </c>
      <c r="AD2022">
        <v>5.9682534399923697E-6</v>
      </c>
      <c r="AE2022">
        <v>0</v>
      </c>
      <c r="AF2022">
        <v>1</v>
      </c>
      <c r="AG2022">
        <v>0</v>
      </c>
      <c r="AH2022">
        <v>1</v>
      </c>
    </row>
    <row r="2023" spans="1:34" x14ac:dyDescent="0.2">
      <c r="A2023">
        <v>2021</v>
      </c>
      <c r="B2023">
        <v>203</v>
      </c>
      <c r="C2023">
        <v>251</v>
      </c>
      <c r="D2023" t="s">
        <v>751</v>
      </c>
      <c r="E2023">
        <f t="shared" si="61"/>
        <v>102</v>
      </c>
      <c r="F2023" s="42">
        <f t="shared" si="62"/>
        <v>101</v>
      </c>
      <c r="H2023" t="s">
        <v>740</v>
      </c>
      <c r="I2023">
        <v>1</v>
      </c>
      <c r="J2023">
        <v>1</v>
      </c>
      <c r="K2023">
        <v>0</v>
      </c>
      <c r="S2023">
        <v>0.46120774344308302</v>
      </c>
      <c r="T2023">
        <v>0.10694366948537901</v>
      </c>
      <c r="U2023">
        <v>3.3117891231086101</v>
      </c>
      <c r="V2023">
        <v>1.05089686766434</v>
      </c>
      <c r="W2023">
        <v>0.60694194072088903</v>
      </c>
      <c r="X2023">
        <v>0.19723098732139699</v>
      </c>
      <c r="Y2023">
        <v>0.58272720799570499</v>
      </c>
      <c r="Z2023">
        <v>0.19879413750730701</v>
      </c>
      <c r="AA2023">
        <v>1.48186619362276</v>
      </c>
      <c r="AB2023">
        <v>0.43537051625962703</v>
      </c>
      <c r="AC2023">
        <v>0.107259096075055</v>
      </c>
      <c r="AD2023">
        <v>7.5261014761847503E-2</v>
      </c>
      <c r="AE2023">
        <v>0</v>
      </c>
      <c r="AF2023">
        <v>1</v>
      </c>
      <c r="AG2023">
        <v>0</v>
      </c>
      <c r="AH2023">
        <v>1</v>
      </c>
    </row>
    <row r="2024" spans="1:34" x14ac:dyDescent="0.2">
      <c r="A2024">
        <v>2022</v>
      </c>
      <c r="B2024">
        <v>203</v>
      </c>
      <c r="C2024">
        <v>251</v>
      </c>
      <c r="D2024" t="s">
        <v>751</v>
      </c>
      <c r="E2024">
        <f t="shared" si="61"/>
        <v>102</v>
      </c>
      <c r="F2024" s="42">
        <f t="shared" si="62"/>
        <v>101</v>
      </c>
      <c r="H2024" t="s">
        <v>741</v>
      </c>
      <c r="I2024">
        <v>0</v>
      </c>
      <c r="J2024">
        <v>1</v>
      </c>
      <c r="K2024">
        <v>0</v>
      </c>
      <c r="S2024">
        <v>-0.54035950492834695</v>
      </c>
      <c r="T2024">
        <v>-0.26328925326876601</v>
      </c>
      <c r="U2024">
        <v>2.0594729508739</v>
      </c>
      <c r="V2024">
        <v>0.98561258346857505</v>
      </c>
      <c r="W2024">
        <v>-0.21808547899032099</v>
      </c>
      <c r="X2024">
        <v>-0.13215981594467799</v>
      </c>
      <c r="Y2024">
        <v>-0.21410247438522001</v>
      </c>
      <c r="Z2024">
        <v>-0.16393791391773899</v>
      </c>
      <c r="AA2024">
        <v>0.93102736085597304</v>
      </c>
      <c r="AB2024">
        <v>0.40291901261713797</v>
      </c>
      <c r="AC2024">
        <v>0.35485334459700701</v>
      </c>
      <c r="AD2024">
        <v>0.196050098481441</v>
      </c>
      <c r="AE2024">
        <v>0</v>
      </c>
      <c r="AF2024">
        <v>1</v>
      </c>
      <c r="AG2024">
        <v>0</v>
      </c>
      <c r="AH2024">
        <v>1</v>
      </c>
    </row>
    <row r="2025" spans="1:34" x14ac:dyDescent="0.2">
      <c r="A2025">
        <v>2023</v>
      </c>
      <c r="B2025">
        <v>203</v>
      </c>
      <c r="C2025">
        <v>252</v>
      </c>
      <c r="D2025" t="s">
        <v>751</v>
      </c>
      <c r="E2025">
        <f t="shared" si="61"/>
        <v>102</v>
      </c>
      <c r="F2025" s="42">
        <f t="shared" si="62"/>
        <v>101</v>
      </c>
      <c r="H2025" t="s">
        <v>742</v>
      </c>
      <c r="I2025">
        <v>1</v>
      </c>
      <c r="J2025">
        <v>1</v>
      </c>
      <c r="K2025">
        <v>0</v>
      </c>
      <c r="S2025">
        <v>0.34441636083647598</v>
      </c>
      <c r="T2025">
        <v>7.9181838301502105E-2</v>
      </c>
      <c r="U2025">
        <v>2.3049732600338801</v>
      </c>
      <c r="V2025">
        <v>0.73121699406330598</v>
      </c>
      <c r="W2025">
        <v>0.75671749925304399</v>
      </c>
      <c r="X2025">
        <v>0.12715430637727601</v>
      </c>
      <c r="Y2025">
        <v>0.95084809607168697</v>
      </c>
      <c r="Z2025">
        <v>4.7806167811931297E-2</v>
      </c>
      <c r="AA2025">
        <v>0.82275291880539303</v>
      </c>
      <c r="AB2025">
        <v>0.28183090673886801</v>
      </c>
      <c r="AC2025">
        <v>4.2105257478336998E-4</v>
      </c>
      <c r="AD2025">
        <v>7.6438616031597198E-2</v>
      </c>
      <c r="AE2025">
        <v>0</v>
      </c>
      <c r="AF2025">
        <v>1</v>
      </c>
      <c r="AG2025">
        <v>1</v>
      </c>
      <c r="AH2025">
        <v>0</v>
      </c>
    </row>
    <row r="2026" spans="1:34" x14ac:dyDescent="0.2">
      <c r="A2026">
        <v>2024</v>
      </c>
      <c r="B2026">
        <v>203</v>
      </c>
      <c r="C2026">
        <v>252</v>
      </c>
      <c r="D2026" t="s">
        <v>751</v>
      </c>
      <c r="E2026">
        <f t="shared" si="61"/>
        <v>102</v>
      </c>
      <c r="F2026" s="42">
        <f t="shared" si="62"/>
        <v>101</v>
      </c>
      <c r="H2026" t="s">
        <v>743</v>
      </c>
      <c r="I2026">
        <v>0</v>
      </c>
      <c r="J2026">
        <v>1</v>
      </c>
      <c r="K2026">
        <v>0</v>
      </c>
      <c r="S2026">
        <v>0.93037713808007505</v>
      </c>
      <c r="T2026">
        <v>1.7400895092875499</v>
      </c>
      <c r="U2026">
        <v>2.6511374452384202</v>
      </c>
      <c r="V2026">
        <v>4.4571205001803804</v>
      </c>
      <c r="W2026">
        <v>0.80193573876611102</v>
      </c>
      <c r="X2026">
        <v>2.1421478812455601</v>
      </c>
      <c r="Y2026">
        <v>0.32424561402907198</v>
      </c>
      <c r="Z2026">
        <v>2.2471955630857798</v>
      </c>
      <c r="AA2026">
        <v>1.2328952734215199</v>
      </c>
      <c r="AB2026">
        <v>1.65335778460369</v>
      </c>
      <c r="AC2026">
        <v>1.1309773582977301E-2</v>
      </c>
      <c r="AD2026">
        <v>1.3748239415601701E-6</v>
      </c>
      <c r="AE2026">
        <v>1</v>
      </c>
      <c r="AF2026">
        <v>0</v>
      </c>
      <c r="AG2026">
        <v>0</v>
      </c>
      <c r="AH2026">
        <v>0</v>
      </c>
    </row>
    <row r="2027" spans="1:34" x14ac:dyDescent="0.2">
      <c r="A2027">
        <v>2025</v>
      </c>
      <c r="B2027">
        <v>203</v>
      </c>
      <c r="C2027">
        <v>253</v>
      </c>
      <c r="D2027" t="s">
        <v>751</v>
      </c>
      <c r="E2027">
        <f t="shared" si="61"/>
        <v>102</v>
      </c>
      <c r="F2027" s="42">
        <f t="shared" si="62"/>
        <v>101</v>
      </c>
      <c r="H2027" t="s">
        <v>744</v>
      </c>
      <c r="I2027">
        <v>1</v>
      </c>
      <c r="J2027">
        <v>1</v>
      </c>
      <c r="K2027">
        <v>0</v>
      </c>
      <c r="S2027">
        <v>0.40846801607403899</v>
      </c>
      <c r="T2027">
        <v>0.633033661776367</v>
      </c>
      <c r="U2027">
        <v>3.1724705677479501</v>
      </c>
      <c r="V2027">
        <v>6.0137915177532699</v>
      </c>
      <c r="W2027">
        <v>1.95880602814925E-2</v>
      </c>
      <c r="X2027">
        <v>-5.7770358994499602E-2</v>
      </c>
      <c r="Y2027">
        <v>8.8034637260908405E-2</v>
      </c>
      <c r="Z2027">
        <v>0.192806451048117</v>
      </c>
      <c r="AA2027">
        <v>1.1794213027056799</v>
      </c>
      <c r="AB2027">
        <v>2.47944792582024</v>
      </c>
      <c r="AC2027">
        <v>0.94758356391768594</v>
      </c>
      <c r="AD2027">
        <v>0.92651682750779996</v>
      </c>
      <c r="AE2027">
        <v>1</v>
      </c>
      <c r="AF2027">
        <v>0</v>
      </c>
      <c r="AG2027">
        <v>0</v>
      </c>
      <c r="AH2027">
        <v>0</v>
      </c>
    </row>
    <row r="2028" spans="1:34" x14ac:dyDescent="0.2">
      <c r="A2028">
        <v>2026</v>
      </c>
      <c r="B2028">
        <v>203</v>
      </c>
      <c r="C2028">
        <v>253</v>
      </c>
      <c r="D2028" t="s">
        <v>751</v>
      </c>
      <c r="E2028">
        <f t="shared" si="61"/>
        <v>102</v>
      </c>
      <c r="F2028" s="42">
        <f t="shared" si="62"/>
        <v>101</v>
      </c>
      <c r="H2028" t="s">
        <v>745</v>
      </c>
      <c r="I2028">
        <v>0</v>
      </c>
      <c r="J2028">
        <v>1</v>
      </c>
      <c r="K2028">
        <v>0</v>
      </c>
      <c r="S2028">
        <v>-0.60811301250942096</v>
      </c>
      <c r="T2028">
        <v>-0.24328678510070201</v>
      </c>
      <c r="U2028">
        <v>2.4908223404781902</v>
      </c>
      <c r="V2028">
        <v>1.0000379608163299</v>
      </c>
      <c r="W2028">
        <v>-0.41269692782657202</v>
      </c>
      <c r="X2028">
        <v>-7.8973294437243602E-2</v>
      </c>
      <c r="Y2028">
        <v>-0.22556954925234601</v>
      </c>
      <c r="Z2028">
        <v>-0.15181578433253201</v>
      </c>
      <c r="AA2028">
        <v>1.05153017174587</v>
      </c>
      <c r="AB2028">
        <v>0.433565216330979</v>
      </c>
      <c r="AC2028">
        <v>0.122542462146636</v>
      </c>
      <c r="AD2028">
        <v>0.47147957085515202</v>
      </c>
      <c r="AE2028">
        <v>0</v>
      </c>
      <c r="AF2028">
        <v>1</v>
      </c>
      <c r="AG2028">
        <v>1</v>
      </c>
      <c r="AH2028">
        <v>0</v>
      </c>
    </row>
    <row r="2029" spans="1:34" x14ac:dyDescent="0.2">
      <c r="A2029">
        <v>2027</v>
      </c>
      <c r="B2029">
        <v>203</v>
      </c>
      <c r="C2029">
        <v>254</v>
      </c>
      <c r="D2029" t="s">
        <v>751</v>
      </c>
      <c r="E2029">
        <f t="shared" si="61"/>
        <v>102</v>
      </c>
      <c r="F2029" s="42">
        <f t="shared" si="62"/>
        <v>101</v>
      </c>
      <c r="H2029" t="s">
        <v>746</v>
      </c>
      <c r="I2029">
        <v>1</v>
      </c>
      <c r="J2029">
        <v>1</v>
      </c>
      <c r="K2029">
        <v>0</v>
      </c>
      <c r="S2029">
        <v>0.52293190918862797</v>
      </c>
      <c r="T2029">
        <v>0.24384995634283199</v>
      </c>
      <c r="U2029">
        <v>2.6784184369025801</v>
      </c>
      <c r="V2029">
        <v>0.87872797689105897</v>
      </c>
      <c r="W2029">
        <v>0.38605067628318601</v>
      </c>
      <c r="X2029">
        <v>0.24772568043479101</v>
      </c>
      <c r="Y2029">
        <v>0.62197663157857197</v>
      </c>
      <c r="Z2029">
        <v>0.21333627686264001</v>
      </c>
      <c r="AA2029">
        <v>0.98763574850895297</v>
      </c>
      <c r="AB2029">
        <v>0.36289962041194102</v>
      </c>
      <c r="AC2029">
        <v>0.124045759701871</v>
      </c>
      <c r="AD2029">
        <v>7.95401756335796E-3</v>
      </c>
      <c r="AE2029">
        <v>0</v>
      </c>
      <c r="AF2029">
        <v>1</v>
      </c>
      <c r="AG2029">
        <v>0</v>
      </c>
      <c r="AH2029">
        <v>1</v>
      </c>
    </row>
    <row r="2030" spans="1:34" x14ac:dyDescent="0.2">
      <c r="A2030">
        <v>2028</v>
      </c>
      <c r="B2030">
        <v>203</v>
      </c>
      <c r="C2030">
        <v>254</v>
      </c>
      <c r="D2030" t="s">
        <v>751</v>
      </c>
      <c r="E2030">
        <f t="shared" si="61"/>
        <v>102</v>
      </c>
      <c r="F2030" s="42">
        <f t="shared" si="62"/>
        <v>101</v>
      </c>
      <c r="H2030" t="s">
        <v>747</v>
      </c>
      <c r="I2030">
        <v>0</v>
      </c>
      <c r="J2030">
        <v>1</v>
      </c>
      <c r="K2030">
        <v>0</v>
      </c>
      <c r="S2030">
        <v>0.54605458088917702</v>
      </c>
      <c r="T2030">
        <v>1.0601449551798301</v>
      </c>
      <c r="U2030">
        <v>2.5712555038044198</v>
      </c>
      <c r="V2030">
        <v>4.8295204238077396</v>
      </c>
      <c r="W2030">
        <v>0.78499130436007802</v>
      </c>
      <c r="X2030">
        <v>1.67835858493225</v>
      </c>
      <c r="Y2030">
        <v>0.63957264712726902</v>
      </c>
      <c r="Z2030">
        <v>1.7289333969210401</v>
      </c>
      <c r="AA2030">
        <v>1.03841010645555</v>
      </c>
      <c r="AB2030">
        <v>1.81002841404142</v>
      </c>
      <c r="AC2030">
        <v>3.41594506756607E-3</v>
      </c>
      <c r="AD2030">
        <v>3.8002141282648797E-4</v>
      </c>
      <c r="AE2030">
        <v>1</v>
      </c>
      <c r="AF2030">
        <v>0</v>
      </c>
      <c r="AG2030">
        <v>0</v>
      </c>
      <c r="AH2030">
        <v>0</v>
      </c>
    </row>
    <row r="2031" spans="1:34" x14ac:dyDescent="0.2">
      <c r="A2031">
        <v>2029</v>
      </c>
      <c r="B2031">
        <v>203</v>
      </c>
      <c r="C2031">
        <v>255</v>
      </c>
      <c r="D2031" t="s">
        <v>751</v>
      </c>
      <c r="E2031">
        <f t="shared" si="61"/>
        <v>102</v>
      </c>
      <c r="F2031" s="42">
        <f t="shared" si="62"/>
        <v>101</v>
      </c>
      <c r="H2031" t="s">
        <v>748</v>
      </c>
      <c r="I2031">
        <v>1</v>
      </c>
      <c r="J2031">
        <v>1</v>
      </c>
      <c r="K2031">
        <v>0</v>
      </c>
      <c r="S2031">
        <v>4.40500251133926E-2</v>
      </c>
      <c r="T2031">
        <v>1.3084574335458499E-2</v>
      </c>
      <c r="U2031">
        <v>2.88037366350181</v>
      </c>
      <c r="V2031">
        <v>1.17912494274988</v>
      </c>
      <c r="W2031">
        <v>8.5865813249515296E-2</v>
      </c>
      <c r="X2031">
        <v>3.94726092397088E-3</v>
      </c>
      <c r="Y2031">
        <v>0.10321766289739</v>
      </c>
      <c r="Z2031">
        <v>-0.13922045988807699</v>
      </c>
      <c r="AA2031">
        <v>1.08623040150664</v>
      </c>
      <c r="AB2031">
        <v>0.46546182666212599</v>
      </c>
      <c r="AC2031">
        <v>0.75440729536971496</v>
      </c>
      <c r="AD2031">
        <v>0.97322117636976202</v>
      </c>
      <c r="AE2031">
        <v>0</v>
      </c>
      <c r="AF2031">
        <v>1</v>
      </c>
      <c r="AG2031">
        <v>1</v>
      </c>
      <c r="AH2031">
        <v>0</v>
      </c>
    </row>
    <row r="2032" spans="1:34" x14ac:dyDescent="0.2">
      <c r="A2032">
        <v>2030</v>
      </c>
      <c r="B2032">
        <v>203</v>
      </c>
      <c r="C2032">
        <v>255</v>
      </c>
      <c r="D2032" t="s">
        <v>751</v>
      </c>
      <c r="E2032">
        <f t="shared" si="61"/>
        <v>102</v>
      </c>
      <c r="F2032" s="42">
        <f t="shared" si="62"/>
        <v>101</v>
      </c>
      <c r="H2032" t="s">
        <v>749</v>
      </c>
      <c r="I2032">
        <v>0</v>
      </c>
      <c r="J2032">
        <v>1</v>
      </c>
      <c r="K2032">
        <v>0</v>
      </c>
      <c r="S2032">
        <v>-0.93324193300213698</v>
      </c>
      <c r="T2032">
        <v>-0.41941437970322698</v>
      </c>
      <c r="U2032">
        <v>3.2517699742456898</v>
      </c>
      <c r="V2032">
        <v>0.88185857608523999</v>
      </c>
      <c r="W2032">
        <v>-0.62547680335811695</v>
      </c>
      <c r="X2032">
        <v>-0.48745323225121701</v>
      </c>
      <c r="Y2032">
        <v>-0.51953950922426195</v>
      </c>
      <c r="Z2032">
        <v>-0.56542274065701303</v>
      </c>
      <c r="AA2032">
        <v>1.1169144277987599</v>
      </c>
      <c r="AB2032">
        <v>0.40423224660052098</v>
      </c>
      <c r="AC2032">
        <v>2.8536282339521601E-2</v>
      </c>
      <c r="AD2032">
        <v>5.9682534399923697E-6</v>
      </c>
      <c r="AE2032">
        <v>0</v>
      </c>
      <c r="AF2032">
        <v>1</v>
      </c>
      <c r="AG2032">
        <v>0</v>
      </c>
      <c r="AH2032">
        <v>1</v>
      </c>
    </row>
    <row r="2033" spans="1:34" x14ac:dyDescent="0.2">
      <c r="A2033">
        <v>2031</v>
      </c>
      <c r="B2033">
        <v>204</v>
      </c>
      <c r="C2033">
        <v>251</v>
      </c>
      <c r="D2033" t="s">
        <v>752</v>
      </c>
      <c r="E2033">
        <f t="shared" si="61"/>
        <v>102</v>
      </c>
      <c r="F2033" s="42">
        <f t="shared" si="62"/>
        <v>102</v>
      </c>
      <c r="H2033" t="s">
        <v>740</v>
      </c>
      <c r="I2033">
        <v>1</v>
      </c>
      <c r="J2033">
        <v>0</v>
      </c>
      <c r="K2033">
        <v>0</v>
      </c>
      <c r="S2033">
        <v>0.46120774344308302</v>
      </c>
      <c r="T2033">
        <v>0.10694366948537901</v>
      </c>
      <c r="U2033">
        <v>3.3117891231086101</v>
      </c>
      <c r="V2033">
        <v>1.05089686766434</v>
      </c>
      <c r="W2033">
        <v>0.60694194072088903</v>
      </c>
      <c r="X2033">
        <v>0.19723098732139699</v>
      </c>
      <c r="Y2033">
        <v>0.58272720799570499</v>
      </c>
      <c r="Z2033">
        <v>0.19879413750730701</v>
      </c>
      <c r="AA2033">
        <v>1.48186619362276</v>
      </c>
      <c r="AB2033">
        <v>0.43537051625962703</v>
      </c>
      <c r="AC2033">
        <v>0.107259096075055</v>
      </c>
      <c r="AD2033">
        <v>7.5261014761847503E-2</v>
      </c>
      <c r="AE2033">
        <v>0</v>
      </c>
      <c r="AF2033">
        <v>1</v>
      </c>
      <c r="AG2033">
        <v>0</v>
      </c>
      <c r="AH2033">
        <v>1</v>
      </c>
    </row>
    <row r="2034" spans="1:34" x14ac:dyDescent="0.2">
      <c r="A2034">
        <v>2032</v>
      </c>
      <c r="B2034">
        <v>204</v>
      </c>
      <c r="C2034">
        <v>251</v>
      </c>
      <c r="D2034" t="s">
        <v>752</v>
      </c>
      <c r="E2034">
        <f t="shared" si="61"/>
        <v>102</v>
      </c>
      <c r="F2034" s="42">
        <f t="shared" si="62"/>
        <v>102</v>
      </c>
      <c r="H2034" t="s">
        <v>741</v>
      </c>
      <c r="I2034">
        <v>0</v>
      </c>
      <c r="J2034">
        <v>0</v>
      </c>
      <c r="K2034">
        <v>0</v>
      </c>
      <c r="S2034">
        <v>-0.54035950492834695</v>
      </c>
      <c r="T2034">
        <v>-0.26328925326876601</v>
      </c>
      <c r="U2034">
        <v>2.0594729508739</v>
      </c>
      <c r="V2034">
        <v>0.98561258346857505</v>
      </c>
      <c r="W2034">
        <v>-0.21808547899032099</v>
      </c>
      <c r="X2034">
        <v>-0.13215981594467799</v>
      </c>
      <c r="Y2034">
        <v>-0.21410247438522001</v>
      </c>
      <c r="Z2034">
        <v>-0.16393791391773899</v>
      </c>
      <c r="AA2034">
        <v>0.93102736085597304</v>
      </c>
      <c r="AB2034">
        <v>0.40291901261713797</v>
      </c>
      <c r="AC2034">
        <v>0.35485334459700701</v>
      </c>
      <c r="AD2034">
        <v>0.196050098481441</v>
      </c>
      <c r="AE2034">
        <v>0</v>
      </c>
      <c r="AF2034">
        <v>1</v>
      </c>
      <c r="AG2034">
        <v>0</v>
      </c>
      <c r="AH2034">
        <v>1</v>
      </c>
    </row>
    <row r="2035" spans="1:34" x14ac:dyDescent="0.2">
      <c r="A2035">
        <v>2033</v>
      </c>
      <c r="B2035">
        <v>204</v>
      </c>
      <c r="C2035">
        <v>252</v>
      </c>
      <c r="D2035" t="s">
        <v>752</v>
      </c>
      <c r="E2035">
        <f t="shared" si="61"/>
        <v>102</v>
      </c>
      <c r="F2035" s="42">
        <f t="shared" si="62"/>
        <v>102</v>
      </c>
      <c r="H2035" t="s">
        <v>742</v>
      </c>
      <c r="I2035">
        <v>1</v>
      </c>
      <c r="J2035">
        <v>0</v>
      </c>
      <c r="K2035">
        <v>0</v>
      </c>
      <c r="S2035">
        <v>0.34441636083647598</v>
      </c>
      <c r="T2035">
        <v>7.9181838301502105E-2</v>
      </c>
      <c r="U2035">
        <v>2.3049732600338801</v>
      </c>
      <c r="V2035">
        <v>0.73121699406330598</v>
      </c>
      <c r="W2035">
        <v>0.75671749925304399</v>
      </c>
      <c r="X2035">
        <v>0.12715430637727601</v>
      </c>
      <c r="Y2035">
        <v>0.95084809607168697</v>
      </c>
      <c r="Z2035">
        <v>4.7806167811931297E-2</v>
      </c>
      <c r="AA2035">
        <v>0.82275291880539303</v>
      </c>
      <c r="AB2035">
        <v>0.28183090673886801</v>
      </c>
      <c r="AC2035">
        <v>4.2105257478336998E-4</v>
      </c>
      <c r="AD2035">
        <v>7.6438616031597198E-2</v>
      </c>
      <c r="AE2035">
        <v>0</v>
      </c>
      <c r="AF2035">
        <v>1</v>
      </c>
      <c r="AG2035">
        <v>1</v>
      </c>
      <c r="AH2035">
        <v>0</v>
      </c>
    </row>
    <row r="2036" spans="1:34" x14ac:dyDescent="0.2">
      <c r="A2036">
        <v>2034</v>
      </c>
      <c r="B2036">
        <v>204</v>
      </c>
      <c r="C2036">
        <v>252</v>
      </c>
      <c r="D2036" t="s">
        <v>752</v>
      </c>
      <c r="E2036">
        <f t="shared" si="61"/>
        <v>102</v>
      </c>
      <c r="F2036" s="42">
        <f t="shared" si="62"/>
        <v>102</v>
      </c>
      <c r="H2036" t="s">
        <v>743</v>
      </c>
      <c r="I2036">
        <v>0</v>
      </c>
      <c r="J2036">
        <v>0</v>
      </c>
      <c r="K2036">
        <v>0</v>
      </c>
      <c r="S2036">
        <v>0.93037713808007505</v>
      </c>
      <c r="T2036">
        <v>1.7400895092875499</v>
      </c>
      <c r="U2036">
        <v>2.6511374452384202</v>
      </c>
      <c r="V2036">
        <v>4.4571205001803804</v>
      </c>
      <c r="W2036">
        <v>0.80193573876611102</v>
      </c>
      <c r="X2036">
        <v>2.1421478812455601</v>
      </c>
      <c r="Y2036">
        <v>0.32424561402907198</v>
      </c>
      <c r="Z2036">
        <v>2.2471955630857798</v>
      </c>
      <c r="AA2036">
        <v>1.2328952734215199</v>
      </c>
      <c r="AB2036">
        <v>1.65335778460369</v>
      </c>
      <c r="AC2036">
        <v>1.1309773582977301E-2</v>
      </c>
      <c r="AD2036">
        <v>1.3748239415601701E-6</v>
      </c>
      <c r="AE2036">
        <v>1</v>
      </c>
      <c r="AF2036">
        <v>0</v>
      </c>
      <c r="AG2036">
        <v>0</v>
      </c>
      <c r="AH2036">
        <v>0</v>
      </c>
    </row>
    <row r="2037" spans="1:34" x14ac:dyDescent="0.2">
      <c r="A2037">
        <v>2035</v>
      </c>
      <c r="B2037">
        <v>204</v>
      </c>
      <c r="C2037">
        <v>253</v>
      </c>
      <c r="D2037" t="s">
        <v>752</v>
      </c>
      <c r="E2037">
        <f t="shared" si="61"/>
        <v>102</v>
      </c>
      <c r="F2037" s="42">
        <f t="shared" si="62"/>
        <v>102</v>
      </c>
      <c r="H2037" t="s">
        <v>744</v>
      </c>
      <c r="I2037">
        <v>1</v>
      </c>
      <c r="J2037">
        <v>0</v>
      </c>
      <c r="K2037">
        <v>0</v>
      </c>
      <c r="S2037">
        <v>0.40846801607403899</v>
      </c>
      <c r="T2037">
        <v>0.633033661776367</v>
      </c>
      <c r="U2037">
        <v>3.1724705677479501</v>
      </c>
      <c r="V2037">
        <v>6.0137915177532699</v>
      </c>
      <c r="W2037">
        <v>1.95880602814925E-2</v>
      </c>
      <c r="X2037">
        <v>-5.7770358994499602E-2</v>
      </c>
      <c r="Y2037">
        <v>8.8034637260908405E-2</v>
      </c>
      <c r="Z2037">
        <v>0.192806451048117</v>
      </c>
      <c r="AA2037">
        <v>1.1794213027056799</v>
      </c>
      <c r="AB2037">
        <v>2.47944792582024</v>
      </c>
      <c r="AC2037">
        <v>0.94758356391768594</v>
      </c>
      <c r="AD2037">
        <v>0.92651682750779996</v>
      </c>
      <c r="AE2037">
        <v>1</v>
      </c>
      <c r="AF2037">
        <v>0</v>
      </c>
      <c r="AG2037">
        <v>0</v>
      </c>
      <c r="AH2037">
        <v>0</v>
      </c>
    </row>
    <row r="2038" spans="1:34" x14ac:dyDescent="0.2">
      <c r="A2038">
        <v>2036</v>
      </c>
      <c r="B2038">
        <v>204</v>
      </c>
      <c r="C2038">
        <v>253</v>
      </c>
      <c r="D2038" t="s">
        <v>752</v>
      </c>
      <c r="E2038">
        <f t="shared" si="61"/>
        <v>102</v>
      </c>
      <c r="F2038" s="42">
        <f t="shared" si="62"/>
        <v>102</v>
      </c>
      <c r="H2038" t="s">
        <v>745</v>
      </c>
      <c r="I2038">
        <v>0</v>
      </c>
      <c r="J2038">
        <v>0</v>
      </c>
      <c r="K2038">
        <v>0</v>
      </c>
      <c r="S2038">
        <v>-0.60811301250942096</v>
      </c>
      <c r="T2038">
        <v>-0.24328678510070201</v>
      </c>
      <c r="U2038">
        <v>2.4908223404781902</v>
      </c>
      <c r="V2038">
        <v>1.0000379608163299</v>
      </c>
      <c r="W2038">
        <v>-0.41269692782657202</v>
      </c>
      <c r="X2038">
        <v>-7.8973294437243602E-2</v>
      </c>
      <c r="Y2038">
        <v>-0.22556954925234601</v>
      </c>
      <c r="Z2038">
        <v>-0.15181578433253201</v>
      </c>
      <c r="AA2038">
        <v>1.05153017174587</v>
      </c>
      <c r="AB2038">
        <v>0.433565216330979</v>
      </c>
      <c r="AC2038">
        <v>0.122542462146636</v>
      </c>
      <c r="AD2038">
        <v>0.47147957085515202</v>
      </c>
      <c r="AE2038">
        <v>0</v>
      </c>
      <c r="AF2038">
        <v>1</v>
      </c>
      <c r="AG2038">
        <v>1</v>
      </c>
      <c r="AH2038">
        <v>0</v>
      </c>
    </row>
    <row r="2039" spans="1:34" x14ac:dyDescent="0.2">
      <c r="A2039">
        <v>2037</v>
      </c>
      <c r="B2039">
        <v>204</v>
      </c>
      <c r="C2039">
        <v>254</v>
      </c>
      <c r="D2039" t="s">
        <v>752</v>
      </c>
      <c r="E2039">
        <f t="shared" si="61"/>
        <v>102</v>
      </c>
      <c r="F2039" s="42">
        <f t="shared" si="62"/>
        <v>102</v>
      </c>
      <c r="H2039" t="s">
        <v>746</v>
      </c>
      <c r="I2039">
        <v>1</v>
      </c>
      <c r="J2039">
        <v>0</v>
      </c>
      <c r="K2039">
        <v>0</v>
      </c>
      <c r="S2039">
        <v>0.52293190918862797</v>
      </c>
      <c r="T2039">
        <v>0.24384995634283199</v>
      </c>
      <c r="U2039">
        <v>2.6784184369025801</v>
      </c>
      <c r="V2039">
        <v>0.87872797689105897</v>
      </c>
      <c r="W2039">
        <v>0.38605067628318601</v>
      </c>
      <c r="X2039">
        <v>0.24772568043479101</v>
      </c>
      <c r="Y2039">
        <v>0.62197663157857197</v>
      </c>
      <c r="Z2039">
        <v>0.21333627686264001</v>
      </c>
      <c r="AA2039">
        <v>0.98763574850895297</v>
      </c>
      <c r="AB2039">
        <v>0.36289962041194102</v>
      </c>
      <c r="AC2039">
        <v>0.124045759701871</v>
      </c>
      <c r="AD2039">
        <v>7.95401756335796E-3</v>
      </c>
      <c r="AE2039">
        <v>0</v>
      </c>
      <c r="AF2039">
        <v>1</v>
      </c>
      <c r="AG2039">
        <v>0</v>
      </c>
      <c r="AH2039">
        <v>1</v>
      </c>
    </row>
    <row r="2040" spans="1:34" x14ac:dyDescent="0.2">
      <c r="A2040">
        <v>2038</v>
      </c>
      <c r="B2040">
        <v>204</v>
      </c>
      <c r="C2040">
        <v>254</v>
      </c>
      <c r="D2040" t="s">
        <v>752</v>
      </c>
      <c r="E2040">
        <f t="shared" si="61"/>
        <v>102</v>
      </c>
      <c r="F2040" s="42">
        <f t="shared" si="62"/>
        <v>102</v>
      </c>
      <c r="H2040" t="s">
        <v>747</v>
      </c>
      <c r="I2040">
        <v>0</v>
      </c>
      <c r="J2040">
        <v>0</v>
      </c>
      <c r="K2040">
        <v>0</v>
      </c>
      <c r="S2040">
        <v>0.54605458088917702</v>
      </c>
      <c r="T2040">
        <v>1.0601449551798301</v>
      </c>
      <c r="U2040">
        <v>2.5712555038044198</v>
      </c>
      <c r="V2040">
        <v>4.8295204238077396</v>
      </c>
      <c r="W2040">
        <v>0.78499130436007802</v>
      </c>
      <c r="X2040">
        <v>1.67835858493225</v>
      </c>
      <c r="Y2040">
        <v>0.63957264712726902</v>
      </c>
      <c r="Z2040">
        <v>1.7289333969210401</v>
      </c>
      <c r="AA2040">
        <v>1.03841010645555</v>
      </c>
      <c r="AB2040">
        <v>1.81002841404142</v>
      </c>
      <c r="AC2040">
        <v>3.41594506756607E-3</v>
      </c>
      <c r="AD2040">
        <v>3.8002141282648797E-4</v>
      </c>
      <c r="AE2040">
        <v>1</v>
      </c>
      <c r="AF2040">
        <v>0</v>
      </c>
      <c r="AG2040">
        <v>0</v>
      </c>
      <c r="AH2040">
        <v>0</v>
      </c>
    </row>
    <row r="2041" spans="1:34" x14ac:dyDescent="0.2">
      <c r="A2041">
        <v>2039</v>
      </c>
      <c r="B2041">
        <v>204</v>
      </c>
      <c r="C2041">
        <v>255</v>
      </c>
      <c r="D2041" t="s">
        <v>752</v>
      </c>
      <c r="E2041">
        <f t="shared" si="61"/>
        <v>102</v>
      </c>
      <c r="F2041" s="42">
        <f t="shared" si="62"/>
        <v>102</v>
      </c>
      <c r="H2041" t="s">
        <v>748</v>
      </c>
      <c r="I2041">
        <v>1</v>
      </c>
      <c r="J2041">
        <v>0</v>
      </c>
      <c r="K2041">
        <v>0</v>
      </c>
      <c r="S2041">
        <v>4.40500251133926E-2</v>
      </c>
      <c r="T2041">
        <v>1.3084574335458499E-2</v>
      </c>
      <c r="U2041">
        <v>2.88037366350181</v>
      </c>
      <c r="V2041">
        <v>1.17912494274988</v>
      </c>
      <c r="W2041">
        <v>8.5865813249515296E-2</v>
      </c>
      <c r="X2041">
        <v>3.94726092397088E-3</v>
      </c>
      <c r="Y2041">
        <v>0.10321766289739</v>
      </c>
      <c r="Z2041">
        <v>-0.13922045988807699</v>
      </c>
      <c r="AA2041">
        <v>1.08623040150664</v>
      </c>
      <c r="AB2041">
        <v>0.46546182666212599</v>
      </c>
      <c r="AC2041">
        <v>0.75440729536971496</v>
      </c>
      <c r="AD2041">
        <v>0.97322117636976202</v>
      </c>
      <c r="AE2041">
        <v>0</v>
      </c>
      <c r="AF2041">
        <v>1</v>
      </c>
      <c r="AG2041">
        <v>1</v>
      </c>
      <c r="AH2041">
        <v>0</v>
      </c>
    </row>
    <row r="2042" spans="1:34" x14ac:dyDescent="0.2">
      <c r="A2042">
        <v>2040</v>
      </c>
      <c r="B2042">
        <v>204</v>
      </c>
      <c r="C2042">
        <v>255</v>
      </c>
      <c r="D2042" t="s">
        <v>752</v>
      </c>
      <c r="E2042">
        <f t="shared" si="61"/>
        <v>102</v>
      </c>
      <c r="F2042" s="42">
        <f t="shared" si="62"/>
        <v>102</v>
      </c>
      <c r="H2042" t="s">
        <v>749</v>
      </c>
      <c r="I2042">
        <v>0</v>
      </c>
      <c r="J2042">
        <v>0</v>
      </c>
      <c r="K2042">
        <v>0</v>
      </c>
      <c r="S2042">
        <v>-0.93324193300213698</v>
      </c>
      <c r="T2042">
        <v>-0.41941437970322698</v>
      </c>
      <c r="U2042">
        <v>3.2517699742456898</v>
      </c>
      <c r="V2042">
        <v>0.88185857608523999</v>
      </c>
      <c r="W2042">
        <v>-0.62547680335811695</v>
      </c>
      <c r="X2042">
        <v>-0.48745323225121701</v>
      </c>
      <c r="Y2042">
        <v>-0.51953950922426195</v>
      </c>
      <c r="Z2042">
        <v>-0.56542274065701303</v>
      </c>
      <c r="AA2042">
        <v>1.1169144277987599</v>
      </c>
      <c r="AB2042">
        <v>0.40423224660052098</v>
      </c>
      <c r="AC2042">
        <v>2.8536282339521601E-2</v>
      </c>
      <c r="AD2042">
        <v>5.9682534399923697E-6</v>
      </c>
      <c r="AE2042">
        <v>0</v>
      </c>
      <c r="AF2042">
        <v>1</v>
      </c>
      <c r="AG2042">
        <v>0</v>
      </c>
      <c r="AH2042">
        <v>1</v>
      </c>
    </row>
    <row r="2043" spans="1:34" x14ac:dyDescent="0.2">
      <c r="A2043">
        <v>2041</v>
      </c>
      <c r="B2043">
        <v>205</v>
      </c>
      <c r="C2043">
        <v>256</v>
      </c>
      <c r="D2043" t="s">
        <v>753</v>
      </c>
      <c r="E2043">
        <f t="shared" si="61"/>
        <v>102</v>
      </c>
      <c r="F2043" s="42">
        <f t="shared" si="62"/>
        <v>103</v>
      </c>
      <c r="H2043" t="s">
        <v>754</v>
      </c>
      <c r="I2043">
        <v>1</v>
      </c>
      <c r="J2043">
        <v>1</v>
      </c>
      <c r="K2043">
        <v>1</v>
      </c>
      <c r="S2043">
        <v>0.27055901568383001</v>
      </c>
      <c r="T2043">
        <v>0.41078755506909598</v>
      </c>
      <c r="U2043">
        <v>2.9582281517796201</v>
      </c>
      <c r="V2043">
        <v>5.2365209696961701</v>
      </c>
      <c r="W2043">
        <v>-6.3177474930246599E-2</v>
      </c>
      <c r="X2043">
        <v>-0.44995400629752802</v>
      </c>
      <c r="Y2043">
        <v>3.3273947520669298E-2</v>
      </c>
      <c r="Z2043">
        <v>-0.42765852386530601</v>
      </c>
      <c r="AA2043">
        <v>1.13454467032409</v>
      </c>
      <c r="AB2043">
        <v>1.78860250726673</v>
      </c>
      <c r="AC2043">
        <v>0.82556041969273397</v>
      </c>
      <c r="AD2043">
        <v>0.32055402030238</v>
      </c>
      <c r="AE2043">
        <v>1</v>
      </c>
      <c r="AF2043">
        <v>0</v>
      </c>
      <c r="AG2043">
        <v>0</v>
      </c>
      <c r="AH2043">
        <v>0</v>
      </c>
    </row>
    <row r="2044" spans="1:34" x14ac:dyDescent="0.2">
      <c r="A2044">
        <v>2042</v>
      </c>
      <c r="B2044">
        <v>205</v>
      </c>
      <c r="C2044">
        <v>256</v>
      </c>
      <c r="D2044" t="s">
        <v>753</v>
      </c>
      <c r="E2044">
        <f t="shared" si="61"/>
        <v>102</v>
      </c>
      <c r="F2044" s="42">
        <f t="shared" si="62"/>
        <v>103</v>
      </c>
      <c r="H2044" t="s">
        <v>755</v>
      </c>
      <c r="I2044">
        <v>0</v>
      </c>
      <c r="J2044">
        <v>1</v>
      </c>
      <c r="K2044">
        <v>1</v>
      </c>
      <c r="S2044">
        <v>-0.373044257925358</v>
      </c>
      <c r="T2044">
        <v>-9.7332842440568806E-2</v>
      </c>
      <c r="U2044">
        <v>3.0436101653613199</v>
      </c>
      <c r="V2044">
        <v>1.0882197900278201</v>
      </c>
      <c r="W2044">
        <v>-0.64530826028966803</v>
      </c>
      <c r="X2044">
        <v>-1.42481623460119E-3</v>
      </c>
      <c r="Y2044">
        <v>-0.37842046840618598</v>
      </c>
      <c r="Z2044">
        <v>4.4846082675112697E-2</v>
      </c>
      <c r="AA2044">
        <v>1.15450221588692</v>
      </c>
      <c r="AB2044">
        <v>0.44142756512367098</v>
      </c>
      <c r="AC2044">
        <v>2.88297000546286E-2</v>
      </c>
      <c r="AD2044">
        <v>0.98980587539260501</v>
      </c>
      <c r="AE2044">
        <v>0</v>
      </c>
      <c r="AF2044">
        <v>1</v>
      </c>
      <c r="AG2044">
        <v>1</v>
      </c>
      <c r="AH2044">
        <v>0</v>
      </c>
    </row>
    <row r="2045" spans="1:34" x14ac:dyDescent="0.2">
      <c r="A2045">
        <v>2043</v>
      </c>
      <c r="B2045">
        <v>205</v>
      </c>
      <c r="C2045">
        <v>257</v>
      </c>
      <c r="D2045" t="s">
        <v>753</v>
      </c>
      <c r="E2045">
        <f t="shared" si="61"/>
        <v>102</v>
      </c>
      <c r="F2045" s="42">
        <f t="shared" si="62"/>
        <v>103</v>
      </c>
      <c r="H2045" t="s">
        <v>756</v>
      </c>
      <c r="I2045">
        <v>1</v>
      </c>
      <c r="J2045">
        <v>1</v>
      </c>
      <c r="K2045">
        <v>1</v>
      </c>
      <c r="S2045">
        <v>0.99027336371364105</v>
      </c>
      <c r="T2045">
        <v>0.38001212886536501</v>
      </c>
      <c r="U2045">
        <v>2.9820755691034702</v>
      </c>
      <c r="V2045">
        <v>1.48229714160829</v>
      </c>
      <c r="W2045">
        <v>1.3174020685388099</v>
      </c>
      <c r="X2045">
        <v>0.31786093446618102</v>
      </c>
      <c r="Y2045">
        <v>1.6393936429449101</v>
      </c>
      <c r="Z2045">
        <v>0.18453640130177401</v>
      </c>
      <c r="AA2045">
        <v>1.26788095871415</v>
      </c>
      <c r="AB2045">
        <v>0.51456680654921005</v>
      </c>
      <c r="AC2045">
        <v>7.7723646298892606E-5</v>
      </c>
      <c r="AD2045">
        <v>1.59824853347014E-2</v>
      </c>
      <c r="AE2045">
        <v>0</v>
      </c>
      <c r="AF2045">
        <v>1</v>
      </c>
      <c r="AG2045">
        <v>1</v>
      </c>
      <c r="AH2045">
        <v>0</v>
      </c>
    </row>
    <row r="2046" spans="1:34" x14ac:dyDescent="0.2">
      <c r="A2046">
        <v>2044</v>
      </c>
      <c r="B2046">
        <v>205</v>
      </c>
      <c r="C2046">
        <v>257</v>
      </c>
      <c r="D2046" t="s">
        <v>753</v>
      </c>
      <c r="E2046">
        <f t="shared" si="61"/>
        <v>102</v>
      </c>
      <c r="F2046" s="42">
        <f t="shared" si="62"/>
        <v>103</v>
      </c>
      <c r="H2046" t="s">
        <v>757</v>
      </c>
      <c r="I2046">
        <v>0</v>
      </c>
      <c r="J2046">
        <v>1</v>
      </c>
      <c r="K2046">
        <v>1</v>
      </c>
      <c r="S2046">
        <v>0.30643975234124798</v>
      </c>
      <c r="T2046">
        <v>8.0365123497195698E-2</v>
      </c>
      <c r="U2046">
        <v>2.9876858458155802</v>
      </c>
      <c r="V2046">
        <v>0.960831162652799</v>
      </c>
      <c r="W2046">
        <v>0.38539607467111697</v>
      </c>
      <c r="X2046">
        <v>0.13960852403365001</v>
      </c>
      <c r="Y2046">
        <v>0.62889709379682002</v>
      </c>
      <c r="Z2046">
        <v>0.16295810977658201</v>
      </c>
      <c r="AA2046">
        <v>1.2058182600474701</v>
      </c>
      <c r="AB2046">
        <v>0.40121865407308299</v>
      </c>
      <c r="AC2046">
        <v>0.20764179528573201</v>
      </c>
      <c r="AD2046">
        <v>0.17043104745013399</v>
      </c>
      <c r="AE2046">
        <v>0</v>
      </c>
      <c r="AF2046">
        <v>1</v>
      </c>
      <c r="AG2046">
        <v>0</v>
      </c>
      <c r="AH2046">
        <v>1</v>
      </c>
    </row>
    <row r="2047" spans="1:34" x14ac:dyDescent="0.2">
      <c r="A2047">
        <v>2045</v>
      </c>
      <c r="B2047">
        <v>205</v>
      </c>
      <c r="C2047">
        <v>258</v>
      </c>
      <c r="D2047" t="s">
        <v>753</v>
      </c>
      <c r="E2047">
        <f t="shared" si="61"/>
        <v>102</v>
      </c>
      <c r="F2047" s="42">
        <f t="shared" si="62"/>
        <v>103</v>
      </c>
      <c r="H2047" t="s">
        <v>758</v>
      </c>
      <c r="I2047">
        <v>1</v>
      </c>
      <c r="J2047">
        <v>1</v>
      </c>
      <c r="K2047">
        <v>1</v>
      </c>
      <c r="S2047">
        <v>-0.95909955579554695</v>
      </c>
      <c r="T2047">
        <v>-0.40242916450523702</v>
      </c>
      <c r="U2047">
        <v>3.0874304823810199</v>
      </c>
      <c r="V2047">
        <v>1.37455812059216</v>
      </c>
      <c r="W2047">
        <v>-0.94760703657304202</v>
      </c>
      <c r="X2047">
        <v>-0.34917848736547002</v>
      </c>
      <c r="Y2047">
        <v>-0.89483690988849296</v>
      </c>
      <c r="Z2047">
        <v>-0.43745215111192298</v>
      </c>
      <c r="AA2047">
        <v>1.2317888988425501</v>
      </c>
      <c r="AB2047">
        <v>0.50553581421229599</v>
      </c>
      <c r="AC2047">
        <v>2.91070022535408E-3</v>
      </c>
      <c r="AD2047">
        <v>7.2677642456519904E-3</v>
      </c>
      <c r="AE2047">
        <v>0</v>
      </c>
      <c r="AF2047">
        <v>1</v>
      </c>
      <c r="AG2047">
        <v>1</v>
      </c>
      <c r="AH2047">
        <v>0</v>
      </c>
    </row>
    <row r="2048" spans="1:34" x14ac:dyDescent="0.2">
      <c r="A2048">
        <v>2046</v>
      </c>
      <c r="B2048">
        <v>205</v>
      </c>
      <c r="C2048">
        <v>258</v>
      </c>
      <c r="D2048" t="s">
        <v>753</v>
      </c>
      <c r="E2048">
        <f t="shared" ref="E2048:E2111" si="63">E2008+2</f>
        <v>102</v>
      </c>
      <c r="F2048" s="42">
        <f t="shared" si="62"/>
        <v>103</v>
      </c>
      <c r="H2048" t="s">
        <v>759</v>
      </c>
      <c r="I2048">
        <v>0</v>
      </c>
      <c r="J2048">
        <v>1</v>
      </c>
      <c r="K2048">
        <v>1</v>
      </c>
      <c r="S2048">
        <v>1.1476790664019101</v>
      </c>
      <c r="T2048">
        <v>0.23590949379336501</v>
      </c>
      <c r="U2048">
        <v>2.6585798320593299</v>
      </c>
      <c r="V2048">
        <v>1.1674745194737799</v>
      </c>
      <c r="W2048">
        <v>0.93223478261439796</v>
      </c>
      <c r="X2048">
        <v>0.34453362657380698</v>
      </c>
      <c r="Y2048">
        <v>0.95361395200749899</v>
      </c>
      <c r="Z2048">
        <v>0.473976214545964</v>
      </c>
      <c r="AA2048">
        <v>0.937993202738162</v>
      </c>
      <c r="AB2048">
        <v>0.43479964461741999</v>
      </c>
      <c r="AC2048">
        <v>1.4967504186685099E-4</v>
      </c>
      <c r="AD2048">
        <v>2.19605064641375E-3</v>
      </c>
      <c r="AE2048">
        <v>0</v>
      </c>
      <c r="AF2048">
        <v>1</v>
      </c>
      <c r="AG2048">
        <v>1</v>
      </c>
      <c r="AH2048">
        <v>0</v>
      </c>
    </row>
    <row r="2049" spans="1:34" x14ac:dyDescent="0.2">
      <c r="A2049">
        <v>2047</v>
      </c>
      <c r="B2049">
        <v>205</v>
      </c>
      <c r="C2049">
        <v>259</v>
      </c>
      <c r="D2049" t="s">
        <v>753</v>
      </c>
      <c r="E2049">
        <f t="shared" si="63"/>
        <v>102</v>
      </c>
      <c r="F2049" s="42">
        <f t="shared" si="62"/>
        <v>103</v>
      </c>
      <c r="H2049" t="s">
        <v>760</v>
      </c>
      <c r="I2049">
        <v>1</v>
      </c>
      <c r="J2049">
        <v>1</v>
      </c>
      <c r="K2049">
        <v>1</v>
      </c>
      <c r="S2049">
        <v>0.445764093135949</v>
      </c>
      <c r="T2049">
        <v>0.16286467206896699</v>
      </c>
      <c r="U2049">
        <v>2.4867740600602701</v>
      </c>
      <c r="V2049">
        <v>0.80978339972667002</v>
      </c>
      <c r="W2049">
        <v>0.634947386013749</v>
      </c>
      <c r="X2049">
        <v>0.248880963697236</v>
      </c>
      <c r="Y2049">
        <v>1.3871547109826401</v>
      </c>
      <c r="Z2049">
        <v>0.21329559265967099</v>
      </c>
      <c r="AA2049">
        <v>1.01906261368456</v>
      </c>
      <c r="AB2049">
        <v>0.31413698353234998</v>
      </c>
      <c r="AC2049">
        <v>1.5117494686461201E-2</v>
      </c>
      <c r="AD2049">
        <v>2.1994989277949201E-3</v>
      </c>
      <c r="AE2049">
        <v>0</v>
      </c>
      <c r="AF2049">
        <v>1</v>
      </c>
      <c r="AG2049">
        <v>0</v>
      </c>
      <c r="AH2049">
        <v>1</v>
      </c>
    </row>
    <row r="2050" spans="1:34" x14ac:dyDescent="0.2">
      <c r="A2050">
        <v>2048</v>
      </c>
      <c r="B2050">
        <v>205</v>
      </c>
      <c r="C2050">
        <v>259</v>
      </c>
      <c r="D2050" t="s">
        <v>753</v>
      </c>
      <c r="E2050">
        <f t="shared" si="63"/>
        <v>102</v>
      </c>
      <c r="F2050" s="42">
        <f t="shared" si="62"/>
        <v>103</v>
      </c>
      <c r="H2050" t="s">
        <v>761</v>
      </c>
      <c r="I2050">
        <v>0</v>
      </c>
      <c r="J2050">
        <v>1</v>
      </c>
      <c r="K2050">
        <v>1</v>
      </c>
      <c r="S2050">
        <v>2.1639155631419299E-2</v>
      </c>
      <c r="T2050">
        <v>3.8612262393878397E-2</v>
      </c>
      <c r="U2050">
        <v>2.0349188259569901</v>
      </c>
      <c r="V2050">
        <v>3.4373078553902801</v>
      </c>
      <c r="W2050">
        <v>-5.5295729538191798E-2</v>
      </c>
      <c r="X2050">
        <v>0.40790221692422302</v>
      </c>
      <c r="Y2050">
        <v>4.7976753752043501E-2</v>
      </c>
      <c r="Z2050">
        <v>0.352802397108962</v>
      </c>
      <c r="AA2050">
        <v>0.79809473039538503</v>
      </c>
      <c r="AB2050">
        <v>1.272762361281</v>
      </c>
      <c r="AC2050">
        <v>0.78392639042478895</v>
      </c>
      <c r="AD2050">
        <v>0.20641430467886299</v>
      </c>
      <c r="AE2050">
        <v>1</v>
      </c>
      <c r="AF2050">
        <v>0</v>
      </c>
      <c r="AG2050">
        <v>0</v>
      </c>
      <c r="AH2050">
        <v>0</v>
      </c>
    </row>
    <row r="2051" spans="1:34" x14ac:dyDescent="0.2">
      <c r="A2051">
        <v>2049</v>
      </c>
      <c r="B2051">
        <v>205</v>
      </c>
      <c r="C2051">
        <v>260</v>
      </c>
      <c r="D2051" t="s">
        <v>753</v>
      </c>
      <c r="E2051">
        <f t="shared" si="63"/>
        <v>102</v>
      </c>
      <c r="F2051" s="42">
        <f t="shared" ref="F2051:F2114" si="64">B2051-E2051</f>
        <v>103</v>
      </c>
      <c r="H2051" t="s">
        <v>762</v>
      </c>
      <c r="I2051">
        <v>1</v>
      </c>
      <c r="J2051">
        <v>1</v>
      </c>
      <c r="K2051">
        <v>1</v>
      </c>
      <c r="S2051">
        <v>-0.27234229154419198</v>
      </c>
      <c r="T2051">
        <v>-0.111937785040899</v>
      </c>
      <c r="U2051">
        <v>3.2040699567878601</v>
      </c>
      <c r="V2051">
        <v>1.17021629897224</v>
      </c>
      <c r="W2051">
        <v>-0.675109619156541</v>
      </c>
      <c r="X2051">
        <v>-2.33830246318186E-2</v>
      </c>
      <c r="Y2051">
        <v>-0.65427011189513795</v>
      </c>
      <c r="Z2051">
        <v>-0.21576539755452701</v>
      </c>
      <c r="AA2051">
        <v>1.31240363842656</v>
      </c>
      <c r="AB2051">
        <v>0.44363242489672899</v>
      </c>
      <c r="AC2051">
        <v>4.3872570234169898E-2</v>
      </c>
      <c r="AD2051">
        <v>0.83474639694199504</v>
      </c>
      <c r="AE2051">
        <v>0</v>
      </c>
      <c r="AF2051">
        <v>1</v>
      </c>
      <c r="AG2051">
        <v>1</v>
      </c>
      <c r="AH2051">
        <v>0</v>
      </c>
    </row>
    <row r="2052" spans="1:34" x14ac:dyDescent="0.2">
      <c r="A2052">
        <v>2050</v>
      </c>
      <c r="B2052">
        <v>205</v>
      </c>
      <c r="C2052">
        <v>260</v>
      </c>
      <c r="D2052" t="s">
        <v>753</v>
      </c>
      <c r="E2052">
        <f t="shared" si="63"/>
        <v>102</v>
      </c>
      <c r="F2052" s="42">
        <f t="shared" si="64"/>
        <v>103</v>
      </c>
      <c r="H2052" t="s">
        <v>763</v>
      </c>
      <c r="I2052">
        <v>0</v>
      </c>
      <c r="J2052">
        <v>1</v>
      </c>
      <c r="K2052">
        <v>1</v>
      </c>
      <c r="S2052">
        <v>-0.36817273718770599</v>
      </c>
      <c r="T2052">
        <v>-0.69760319849417596</v>
      </c>
      <c r="U2052">
        <v>2.26156521670055</v>
      </c>
      <c r="V2052">
        <v>4.1204045773518496</v>
      </c>
      <c r="W2052">
        <v>-0.31941567222935802</v>
      </c>
      <c r="X2052">
        <v>-0.73470767466842402</v>
      </c>
      <c r="Y2052">
        <v>-0.18584413299564401</v>
      </c>
      <c r="Z2052">
        <v>-0.86478626472685205</v>
      </c>
      <c r="AA2052">
        <v>0.91793799138773202</v>
      </c>
      <c r="AB2052">
        <v>1.77680623533194</v>
      </c>
      <c r="AC2052">
        <v>0.17041929301219999</v>
      </c>
      <c r="AD2052">
        <v>0.10398252023985</v>
      </c>
      <c r="AE2052">
        <v>1</v>
      </c>
      <c r="AF2052">
        <v>0</v>
      </c>
      <c r="AG2052">
        <v>0</v>
      </c>
      <c r="AH2052">
        <v>0</v>
      </c>
    </row>
    <row r="2053" spans="1:34" x14ac:dyDescent="0.2">
      <c r="A2053">
        <v>2051</v>
      </c>
      <c r="B2053">
        <v>206</v>
      </c>
      <c r="C2053">
        <v>256</v>
      </c>
      <c r="D2053" t="s">
        <v>764</v>
      </c>
      <c r="E2053">
        <f t="shared" si="63"/>
        <v>102</v>
      </c>
      <c r="F2053" s="42">
        <f t="shared" si="64"/>
        <v>104</v>
      </c>
      <c r="H2053" t="s">
        <v>754</v>
      </c>
      <c r="I2053">
        <v>1</v>
      </c>
      <c r="J2053">
        <v>0</v>
      </c>
      <c r="K2053">
        <v>1</v>
      </c>
      <c r="S2053">
        <v>0.27055901568383001</v>
      </c>
      <c r="T2053">
        <v>0.41078755506909598</v>
      </c>
      <c r="U2053">
        <v>2.9582281517796201</v>
      </c>
      <c r="V2053">
        <v>5.2365209696961701</v>
      </c>
      <c r="W2053">
        <v>-6.3177474930246599E-2</v>
      </c>
      <c r="X2053">
        <v>-0.44995400629752802</v>
      </c>
      <c r="Y2053">
        <v>3.3273947520669298E-2</v>
      </c>
      <c r="Z2053">
        <v>-0.42765852386530601</v>
      </c>
      <c r="AA2053">
        <v>1.13454467032409</v>
      </c>
      <c r="AB2053">
        <v>1.78860250726673</v>
      </c>
      <c r="AC2053">
        <v>0.82556041969273397</v>
      </c>
      <c r="AD2053">
        <v>0.32055402030238</v>
      </c>
      <c r="AE2053">
        <v>1</v>
      </c>
      <c r="AF2053">
        <v>0</v>
      </c>
      <c r="AG2053">
        <v>0</v>
      </c>
      <c r="AH2053">
        <v>0</v>
      </c>
    </row>
    <row r="2054" spans="1:34" x14ac:dyDescent="0.2">
      <c r="A2054">
        <v>2052</v>
      </c>
      <c r="B2054">
        <v>206</v>
      </c>
      <c r="C2054">
        <v>256</v>
      </c>
      <c r="D2054" t="s">
        <v>764</v>
      </c>
      <c r="E2054">
        <f t="shared" si="63"/>
        <v>102</v>
      </c>
      <c r="F2054" s="42">
        <f t="shared" si="64"/>
        <v>104</v>
      </c>
      <c r="H2054" t="s">
        <v>755</v>
      </c>
      <c r="I2054">
        <v>0</v>
      </c>
      <c r="J2054">
        <v>0</v>
      </c>
      <c r="K2054">
        <v>1</v>
      </c>
      <c r="S2054">
        <v>-0.373044257925358</v>
      </c>
      <c r="T2054">
        <v>-9.7332842440568806E-2</v>
      </c>
      <c r="U2054">
        <v>3.0436101653613199</v>
      </c>
      <c r="V2054">
        <v>1.0882197900278201</v>
      </c>
      <c r="W2054">
        <v>-0.64530826028966803</v>
      </c>
      <c r="X2054">
        <v>-1.42481623460119E-3</v>
      </c>
      <c r="Y2054">
        <v>-0.37842046840618598</v>
      </c>
      <c r="Z2054">
        <v>4.4846082675112697E-2</v>
      </c>
      <c r="AA2054">
        <v>1.15450221588692</v>
      </c>
      <c r="AB2054">
        <v>0.44142756512367098</v>
      </c>
      <c r="AC2054">
        <v>2.88297000546286E-2</v>
      </c>
      <c r="AD2054">
        <v>0.98980587539260501</v>
      </c>
      <c r="AE2054">
        <v>0</v>
      </c>
      <c r="AF2054">
        <v>1</v>
      </c>
      <c r="AG2054">
        <v>1</v>
      </c>
      <c r="AH2054">
        <v>0</v>
      </c>
    </row>
    <row r="2055" spans="1:34" x14ac:dyDescent="0.2">
      <c r="A2055">
        <v>2053</v>
      </c>
      <c r="B2055">
        <v>206</v>
      </c>
      <c r="C2055">
        <v>257</v>
      </c>
      <c r="D2055" t="s">
        <v>764</v>
      </c>
      <c r="E2055">
        <f t="shared" si="63"/>
        <v>102</v>
      </c>
      <c r="F2055" s="42">
        <f t="shared" si="64"/>
        <v>104</v>
      </c>
      <c r="H2055" t="s">
        <v>756</v>
      </c>
      <c r="I2055">
        <v>1</v>
      </c>
      <c r="J2055">
        <v>0</v>
      </c>
      <c r="K2055">
        <v>1</v>
      </c>
      <c r="S2055">
        <v>0.99027336371364105</v>
      </c>
      <c r="T2055">
        <v>0.38001212886536501</v>
      </c>
      <c r="U2055">
        <v>2.9820755691034702</v>
      </c>
      <c r="V2055">
        <v>1.48229714160829</v>
      </c>
      <c r="W2055">
        <v>1.3174020685388099</v>
      </c>
      <c r="X2055">
        <v>0.31786093446618102</v>
      </c>
      <c r="Y2055">
        <v>1.6393936429449101</v>
      </c>
      <c r="Z2055">
        <v>0.18453640130177401</v>
      </c>
      <c r="AA2055">
        <v>1.26788095871415</v>
      </c>
      <c r="AB2055">
        <v>0.51456680654921005</v>
      </c>
      <c r="AC2055">
        <v>7.7723646298892606E-5</v>
      </c>
      <c r="AD2055">
        <v>1.59824853347014E-2</v>
      </c>
      <c r="AE2055">
        <v>0</v>
      </c>
      <c r="AF2055">
        <v>1</v>
      </c>
      <c r="AG2055">
        <v>1</v>
      </c>
      <c r="AH2055">
        <v>0</v>
      </c>
    </row>
    <row r="2056" spans="1:34" x14ac:dyDescent="0.2">
      <c r="A2056">
        <v>2054</v>
      </c>
      <c r="B2056">
        <v>206</v>
      </c>
      <c r="C2056">
        <v>257</v>
      </c>
      <c r="D2056" t="s">
        <v>764</v>
      </c>
      <c r="E2056">
        <f t="shared" si="63"/>
        <v>102</v>
      </c>
      <c r="F2056" s="42">
        <f t="shared" si="64"/>
        <v>104</v>
      </c>
      <c r="H2056" t="s">
        <v>757</v>
      </c>
      <c r="I2056">
        <v>0</v>
      </c>
      <c r="J2056">
        <v>0</v>
      </c>
      <c r="K2056">
        <v>1</v>
      </c>
      <c r="S2056">
        <v>0.30643975234124798</v>
      </c>
      <c r="T2056">
        <v>8.0365123497195698E-2</v>
      </c>
      <c r="U2056">
        <v>2.9876858458155802</v>
      </c>
      <c r="V2056">
        <v>0.960831162652799</v>
      </c>
      <c r="W2056">
        <v>0.38539607467111697</v>
      </c>
      <c r="X2056">
        <v>0.13960852403365001</v>
      </c>
      <c r="Y2056">
        <v>0.62889709379682002</v>
      </c>
      <c r="Z2056">
        <v>0.16295810977658201</v>
      </c>
      <c r="AA2056">
        <v>1.2058182600474701</v>
      </c>
      <c r="AB2056">
        <v>0.40121865407308299</v>
      </c>
      <c r="AC2056">
        <v>0.20764179528573201</v>
      </c>
      <c r="AD2056">
        <v>0.17043104745013399</v>
      </c>
      <c r="AE2056">
        <v>0</v>
      </c>
      <c r="AF2056">
        <v>1</v>
      </c>
      <c r="AG2056">
        <v>0</v>
      </c>
      <c r="AH2056">
        <v>1</v>
      </c>
    </row>
    <row r="2057" spans="1:34" x14ac:dyDescent="0.2">
      <c r="A2057">
        <v>2055</v>
      </c>
      <c r="B2057">
        <v>206</v>
      </c>
      <c r="C2057">
        <v>258</v>
      </c>
      <c r="D2057" t="s">
        <v>764</v>
      </c>
      <c r="E2057">
        <f t="shared" si="63"/>
        <v>102</v>
      </c>
      <c r="F2057" s="42">
        <f t="shared" si="64"/>
        <v>104</v>
      </c>
      <c r="H2057" t="s">
        <v>758</v>
      </c>
      <c r="I2057">
        <v>1</v>
      </c>
      <c r="J2057">
        <v>0</v>
      </c>
      <c r="K2057">
        <v>1</v>
      </c>
      <c r="S2057">
        <v>-0.95909955579554695</v>
      </c>
      <c r="T2057">
        <v>-0.40242916450523702</v>
      </c>
      <c r="U2057">
        <v>3.0874304823810199</v>
      </c>
      <c r="V2057">
        <v>1.37455812059216</v>
      </c>
      <c r="W2057">
        <v>-0.94760703657304202</v>
      </c>
      <c r="X2057">
        <v>-0.34917848736547002</v>
      </c>
      <c r="Y2057">
        <v>-0.89483690988849296</v>
      </c>
      <c r="Z2057">
        <v>-0.43745215111192298</v>
      </c>
      <c r="AA2057">
        <v>1.2317888988425501</v>
      </c>
      <c r="AB2057">
        <v>0.50553581421229599</v>
      </c>
      <c r="AC2057">
        <v>2.91070022535408E-3</v>
      </c>
      <c r="AD2057">
        <v>7.2677642456519904E-3</v>
      </c>
      <c r="AE2057">
        <v>0</v>
      </c>
      <c r="AF2057">
        <v>1</v>
      </c>
      <c r="AG2057">
        <v>1</v>
      </c>
      <c r="AH2057">
        <v>0</v>
      </c>
    </row>
    <row r="2058" spans="1:34" x14ac:dyDescent="0.2">
      <c r="A2058">
        <v>2056</v>
      </c>
      <c r="B2058">
        <v>206</v>
      </c>
      <c r="C2058">
        <v>258</v>
      </c>
      <c r="D2058" t="s">
        <v>764</v>
      </c>
      <c r="E2058">
        <f t="shared" si="63"/>
        <v>102</v>
      </c>
      <c r="F2058" s="42">
        <f t="shared" si="64"/>
        <v>104</v>
      </c>
      <c r="H2058" t="s">
        <v>759</v>
      </c>
      <c r="I2058">
        <v>0</v>
      </c>
      <c r="J2058">
        <v>0</v>
      </c>
      <c r="K2058">
        <v>1</v>
      </c>
      <c r="S2058">
        <v>1.1476790664019101</v>
      </c>
      <c r="T2058">
        <v>0.23590949379336501</v>
      </c>
      <c r="U2058">
        <v>2.6585798320593299</v>
      </c>
      <c r="V2058">
        <v>1.1674745194737799</v>
      </c>
      <c r="W2058">
        <v>0.93223478261439796</v>
      </c>
      <c r="X2058">
        <v>0.34453362657380698</v>
      </c>
      <c r="Y2058">
        <v>0.95361395200749899</v>
      </c>
      <c r="Z2058">
        <v>0.473976214545964</v>
      </c>
      <c r="AA2058">
        <v>0.937993202738162</v>
      </c>
      <c r="AB2058">
        <v>0.43479964461741999</v>
      </c>
      <c r="AC2058">
        <v>1.4967504186685099E-4</v>
      </c>
      <c r="AD2058">
        <v>2.19605064641375E-3</v>
      </c>
      <c r="AE2058">
        <v>0</v>
      </c>
      <c r="AF2058">
        <v>1</v>
      </c>
      <c r="AG2058">
        <v>1</v>
      </c>
      <c r="AH2058">
        <v>0</v>
      </c>
    </row>
    <row r="2059" spans="1:34" x14ac:dyDescent="0.2">
      <c r="A2059">
        <v>2057</v>
      </c>
      <c r="B2059">
        <v>206</v>
      </c>
      <c r="C2059">
        <v>259</v>
      </c>
      <c r="D2059" t="s">
        <v>764</v>
      </c>
      <c r="E2059">
        <f t="shared" si="63"/>
        <v>102</v>
      </c>
      <c r="F2059" s="42">
        <f t="shared" si="64"/>
        <v>104</v>
      </c>
      <c r="H2059" t="s">
        <v>760</v>
      </c>
      <c r="I2059">
        <v>1</v>
      </c>
      <c r="J2059">
        <v>0</v>
      </c>
      <c r="K2059">
        <v>1</v>
      </c>
      <c r="S2059">
        <v>0.445764093135949</v>
      </c>
      <c r="T2059">
        <v>0.16286467206896699</v>
      </c>
      <c r="U2059">
        <v>2.4867740600602701</v>
      </c>
      <c r="V2059">
        <v>0.80978339972667002</v>
      </c>
      <c r="W2059">
        <v>0.634947386013749</v>
      </c>
      <c r="X2059">
        <v>0.248880963697236</v>
      </c>
      <c r="Y2059">
        <v>1.3871547109826401</v>
      </c>
      <c r="Z2059">
        <v>0.21329559265967099</v>
      </c>
      <c r="AA2059">
        <v>1.01906261368456</v>
      </c>
      <c r="AB2059">
        <v>0.31413698353234998</v>
      </c>
      <c r="AC2059">
        <v>1.5117494686461201E-2</v>
      </c>
      <c r="AD2059">
        <v>2.1994989277949201E-3</v>
      </c>
      <c r="AE2059">
        <v>0</v>
      </c>
      <c r="AF2059">
        <v>1</v>
      </c>
      <c r="AG2059">
        <v>0</v>
      </c>
      <c r="AH2059">
        <v>1</v>
      </c>
    </row>
    <row r="2060" spans="1:34" x14ac:dyDescent="0.2">
      <c r="A2060">
        <v>2058</v>
      </c>
      <c r="B2060">
        <v>206</v>
      </c>
      <c r="C2060">
        <v>259</v>
      </c>
      <c r="D2060" t="s">
        <v>764</v>
      </c>
      <c r="E2060">
        <f t="shared" si="63"/>
        <v>102</v>
      </c>
      <c r="F2060" s="42">
        <f t="shared" si="64"/>
        <v>104</v>
      </c>
      <c r="H2060" t="s">
        <v>761</v>
      </c>
      <c r="I2060">
        <v>0</v>
      </c>
      <c r="J2060">
        <v>0</v>
      </c>
      <c r="K2060">
        <v>1</v>
      </c>
      <c r="S2060">
        <v>2.1639155631419299E-2</v>
      </c>
      <c r="T2060">
        <v>3.8612262393878397E-2</v>
      </c>
      <c r="U2060">
        <v>2.0349188259569901</v>
      </c>
      <c r="V2060">
        <v>3.4373078553902801</v>
      </c>
      <c r="W2060">
        <v>-5.5295729538191798E-2</v>
      </c>
      <c r="X2060">
        <v>0.40790221692422302</v>
      </c>
      <c r="Y2060">
        <v>4.7976753752043501E-2</v>
      </c>
      <c r="Z2060">
        <v>0.352802397108962</v>
      </c>
      <c r="AA2060">
        <v>0.79809473039538503</v>
      </c>
      <c r="AB2060">
        <v>1.272762361281</v>
      </c>
      <c r="AC2060">
        <v>0.78392639042478895</v>
      </c>
      <c r="AD2060">
        <v>0.20641430467886299</v>
      </c>
      <c r="AE2060">
        <v>1</v>
      </c>
      <c r="AF2060">
        <v>0</v>
      </c>
      <c r="AG2060">
        <v>0</v>
      </c>
      <c r="AH2060">
        <v>0</v>
      </c>
    </row>
    <row r="2061" spans="1:34" x14ac:dyDescent="0.2">
      <c r="A2061">
        <v>2059</v>
      </c>
      <c r="B2061">
        <v>206</v>
      </c>
      <c r="C2061">
        <v>260</v>
      </c>
      <c r="D2061" t="s">
        <v>764</v>
      </c>
      <c r="E2061">
        <f t="shared" si="63"/>
        <v>102</v>
      </c>
      <c r="F2061" s="42">
        <f t="shared" si="64"/>
        <v>104</v>
      </c>
      <c r="H2061" t="s">
        <v>762</v>
      </c>
      <c r="I2061">
        <v>1</v>
      </c>
      <c r="J2061">
        <v>0</v>
      </c>
      <c r="K2061">
        <v>1</v>
      </c>
      <c r="S2061">
        <v>-0.27234229154419198</v>
      </c>
      <c r="T2061">
        <v>-0.111937785040899</v>
      </c>
      <c r="U2061">
        <v>3.2040699567878601</v>
      </c>
      <c r="V2061">
        <v>1.17021629897224</v>
      </c>
      <c r="W2061">
        <v>-0.675109619156541</v>
      </c>
      <c r="X2061">
        <v>-2.33830246318186E-2</v>
      </c>
      <c r="Y2061">
        <v>-0.65427011189513795</v>
      </c>
      <c r="Z2061">
        <v>-0.21576539755452701</v>
      </c>
      <c r="AA2061">
        <v>1.31240363842656</v>
      </c>
      <c r="AB2061">
        <v>0.44363242489672899</v>
      </c>
      <c r="AC2061">
        <v>4.3872570234169898E-2</v>
      </c>
      <c r="AD2061">
        <v>0.83474639694199504</v>
      </c>
      <c r="AE2061">
        <v>0</v>
      </c>
      <c r="AF2061">
        <v>1</v>
      </c>
      <c r="AG2061">
        <v>1</v>
      </c>
      <c r="AH2061">
        <v>0</v>
      </c>
    </row>
    <row r="2062" spans="1:34" x14ac:dyDescent="0.2">
      <c r="A2062">
        <v>2060</v>
      </c>
      <c r="B2062">
        <v>206</v>
      </c>
      <c r="C2062">
        <v>260</v>
      </c>
      <c r="D2062" t="s">
        <v>764</v>
      </c>
      <c r="E2062">
        <f t="shared" si="63"/>
        <v>102</v>
      </c>
      <c r="F2062" s="42">
        <f t="shared" si="64"/>
        <v>104</v>
      </c>
      <c r="H2062" t="s">
        <v>763</v>
      </c>
      <c r="I2062">
        <v>0</v>
      </c>
      <c r="J2062">
        <v>0</v>
      </c>
      <c r="K2062">
        <v>1</v>
      </c>
      <c r="S2062">
        <v>-0.36817273718770599</v>
      </c>
      <c r="T2062">
        <v>-0.69760319849417596</v>
      </c>
      <c r="U2062">
        <v>2.26156521670055</v>
      </c>
      <c r="V2062">
        <v>4.1204045773518496</v>
      </c>
      <c r="W2062">
        <v>-0.31941567222935802</v>
      </c>
      <c r="X2062">
        <v>-0.73470767466842402</v>
      </c>
      <c r="Y2062">
        <v>-0.18584413299564401</v>
      </c>
      <c r="Z2062">
        <v>-0.86478626472685205</v>
      </c>
      <c r="AA2062">
        <v>0.91793799138773202</v>
      </c>
      <c r="AB2062">
        <v>1.77680623533194</v>
      </c>
      <c r="AC2062">
        <v>0.17041929301219999</v>
      </c>
      <c r="AD2062">
        <v>0.10398252023985</v>
      </c>
      <c r="AE2062">
        <v>1</v>
      </c>
      <c r="AF2062">
        <v>0</v>
      </c>
      <c r="AG2062">
        <v>0</v>
      </c>
      <c r="AH2062">
        <v>0</v>
      </c>
    </row>
    <row r="2063" spans="1:34" x14ac:dyDescent="0.2">
      <c r="A2063">
        <v>2061</v>
      </c>
      <c r="B2063">
        <v>207</v>
      </c>
      <c r="C2063">
        <v>256</v>
      </c>
      <c r="D2063" t="s">
        <v>765</v>
      </c>
      <c r="E2063">
        <f t="shared" si="63"/>
        <v>104</v>
      </c>
      <c r="F2063" s="42">
        <f t="shared" si="64"/>
        <v>103</v>
      </c>
      <c r="H2063" t="s">
        <v>754</v>
      </c>
      <c r="I2063">
        <v>1</v>
      </c>
      <c r="J2063">
        <v>1</v>
      </c>
      <c r="K2063">
        <v>0</v>
      </c>
      <c r="S2063">
        <v>0.27055901568383001</v>
      </c>
      <c r="T2063">
        <v>0.41078755506909598</v>
      </c>
      <c r="U2063">
        <v>2.9582281517796201</v>
      </c>
      <c r="V2063">
        <v>5.2365209696961701</v>
      </c>
      <c r="W2063">
        <v>-6.3177474930246599E-2</v>
      </c>
      <c r="X2063">
        <v>-0.44995400629752802</v>
      </c>
      <c r="Y2063">
        <v>3.3273947520669298E-2</v>
      </c>
      <c r="Z2063">
        <v>-0.42765852386530601</v>
      </c>
      <c r="AA2063">
        <v>1.13454467032409</v>
      </c>
      <c r="AB2063">
        <v>1.78860250726673</v>
      </c>
      <c r="AC2063">
        <v>0.82556041969273397</v>
      </c>
      <c r="AD2063">
        <v>0.32055402030238</v>
      </c>
      <c r="AE2063">
        <v>1</v>
      </c>
      <c r="AF2063">
        <v>0</v>
      </c>
      <c r="AG2063">
        <v>0</v>
      </c>
      <c r="AH2063">
        <v>0</v>
      </c>
    </row>
    <row r="2064" spans="1:34" x14ac:dyDescent="0.2">
      <c r="A2064">
        <v>2062</v>
      </c>
      <c r="B2064">
        <v>207</v>
      </c>
      <c r="C2064">
        <v>256</v>
      </c>
      <c r="D2064" t="s">
        <v>765</v>
      </c>
      <c r="E2064">
        <f t="shared" si="63"/>
        <v>104</v>
      </c>
      <c r="F2064" s="42">
        <f t="shared" si="64"/>
        <v>103</v>
      </c>
      <c r="H2064" t="s">
        <v>755</v>
      </c>
      <c r="I2064">
        <v>0</v>
      </c>
      <c r="J2064">
        <v>1</v>
      </c>
      <c r="K2064">
        <v>0</v>
      </c>
      <c r="S2064">
        <v>-0.373044257925358</v>
      </c>
      <c r="T2064">
        <v>-9.7332842440568806E-2</v>
      </c>
      <c r="U2064">
        <v>3.0436101653613199</v>
      </c>
      <c r="V2064">
        <v>1.0882197900278201</v>
      </c>
      <c r="W2064">
        <v>-0.64530826028966803</v>
      </c>
      <c r="X2064">
        <v>-1.42481623460119E-3</v>
      </c>
      <c r="Y2064">
        <v>-0.37842046840618598</v>
      </c>
      <c r="Z2064">
        <v>4.4846082675112697E-2</v>
      </c>
      <c r="AA2064">
        <v>1.15450221588692</v>
      </c>
      <c r="AB2064">
        <v>0.44142756512367098</v>
      </c>
      <c r="AC2064">
        <v>2.88297000546286E-2</v>
      </c>
      <c r="AD2064">
        <v>0.98980587539260501</v>
      </c>
      <c r="AE2064">
        <v>0</v>
      </c>
      <c r="AF2064">
        <v>1</v>
      </c>
      <c r="AG2064">
        <v>1</v>
      </c>
      <c r="AH2064">
        <v>0</v>
      </c>
    </row>
    <row r="2065" spans="1:34" x14ac:dyDescent="0.2">
      <c r="A2065">
        <v>2063</v>
      </c>
      <c r="B2065">
        <v>207</v>
      </c>
      <c r="C2065">
        <v>257</v>
      </c>
      <c r="D2065" t="s">
        <v>765</v>
      </c>
      <c r="E2065">
        <f t="shared" si="63"/>
        <v>104</v>
      </c>
      <c r="F2065" s="42">
        <f t="shared" si="64"/>
        <v>103</v>
      </c>
      <c r="H2065" t="s">
        <v>756</v>
      </c>
      <c r="I2065">
        <v>1</v>
      </c>
      <c r="J2065">
        <v>1</v>
      </c>
      <c r="K2065">
        <v>0</v>
      </c>
      <c r="S2065">
        <v>0.99027336371364105</v>
      </c>
      <c r="T2065">
        <v>0.38001212886536501</v>
      </c>
      <c r="U2065">
        <v>2.9820755691034702</v>
      </c>
      <c r="V2065">
        <v>1.48229714160829</v>
      </c>
      <c r="W2065">
        <v>1.3174020685388099</v>
      </c>
      <c r="X2065">
        <v>0.31786093446618102</v>
      </c>
      <c r="Y2065">
        <v>1.6393936429449101</v>
      </c>
      <c r="Z2065">
        <v>0.18453640130177401</v>
      </c>
      <c r="AA2065">
        <v>1.26788095871415</v>
      </c>
      <c r="AB2065">
        <v>0.51456680654921005</v>
      </c>
      <c r="AC2065">
        <v>7.7723646298892606E-5</v>
      </c>
      <c r="AD2065">
        <v>1.59824853347014E-2</v>
      </c>
      <c r="AE2065">
        <v>0</v>
      </c>
      <c r="AF2065">
        <v>1</v>
      </c>
      <c r="AG2065">
        <v>1</v>
      </c>
      <c r="AH2065">
        <v>0</v>
      </c>
    </row>
    <row r="2066" spans="1:34" x14ac:dyDescent="0.2">
      <c r="A2066">
        <v>2064</v>
      </c>
      <c r="B2066">
        <v>207</v>
      </c>
      <c r="C2066">
        <v>257</v>
      </c>
      <c r="D2066" t="s">
        <v>765</v>
      </c>
      <c r="E2066">
        <f t="shared" si="63"/>
        <v>104</v>
      </c>
      <c r="F2066" s="42">
        <f t="shared" si="64"/>
        <v>103</v>
      </c>
      <c r="H2066" t="s">
        <v>757</v>
      </c>
      <c r="I2066">
        <v>0</v>
      </c>
      <c r="J2066">
        <v>1</v>
      </c>
      <c r="K2066">
        <v>0</v>
      </c>
      <c r="S2066">
        <v>0.30643975234124798</v>
      </c>
      <c r="T2066">
        <v>8.0365123497195698E-2</v>
      </c>
      <c r="U2066">
        <v>2.9876858458155802</v>
      </c>
      <c r="V2066">
        <v>0.960831162652799</v>
      </c>
      <c r="W2066">
        <v>0.38539607467111697</v>
      </c>
      <c r="X2066">
        <v>0.13960852403365001</v>
      </c>
      <c r="Y2066">
        <v>0.62889709379682002</v>
      </c>
      <c r="Z2066">
        <v>0.16295810977658201</v>
      </c>
      <c r="AA2066">
        <v>1.2058182600474701</v>
      </c>
      <c r="AB2066">
        <v>0.40121865407308299</v>
      </c>
      <c r="AC2066">
        <v>0.20764179528573201</v>
      </c>
      <c r="AD2066">
        <v>0.17043104745013399</v>
      </c>
      <c r="AE2066">
        <v>0</v>
      </c>
      <c r="AF2066">
        <v>1</v>
      </c>
      <c r="AG2066">
        <v>0</v>
      </c>
      <c r="AH2066">
        <v>1</v>
      </c>
    </row>
    <row r="2067" spans="1:34" x14ac:dyDescent="0.2">
      <c r="A2067">
        <v>2065</v>
      </c>
      <c r="B2067">
        <v>207</v>
      </c>
      <c r="C2067">
        <v>258</v>
      </c>
      <c r="D2067" t="s">
        <v>765</v>
      </c>
      <c r="E2067">
        <f t="shared" si="63"/>
        <v>104</v>
      </c>
      <c r="F2067" s="42">
        <f t="shared" si="64"/>
        <v>103</v>
      </c>
      <c r="H2067" t="s">
        <v>758</v>
      </c>
      <c r="I2067">
        <v>1</v>
      </c>
      <c r="J2067">
        <v>1</v>
      </c>
      <c r="K2067">
        <v>0</v>
      </c>
      <c r="S2067">
        <v>-0.95909955579554695</v>
      </c>
      <c r="T2067">
        <v>-0.40242916450523702</v>
      </c>
      <c r="U2067">
        <v>3.0874304823810199</v>
      </c>
      <c r="V2067">
        <v>1.37455812059216</v>
      </c>
      <c r="W2067">
        <v>-0.94760703657304202</v>
      </c>
      <c r="X2067">
        <v>-0.34917848736547002</v>
      </c>
      <c r="Y2067">
        <v>-0.89483690988849296</v>
      </c>
      <c r="Z2067">
        <v>-0.43745215111192298</v>
      </c>
      <c r="AA2067">
        <v>1.2317888988425501</v>
      </c>
      <c r="AB2067">
        <v>0.50553581421229599</v>
      </c>
      <c r="AC2067">
        <v>2.91070022535408E-3</v>
      </c>
      <c r="AD2067">
        <v>7.2677642456519904E-3</v>
      </c>
      <c r="AE2067">
        <v>0</v>
      </c>
      <c r="AF2067">
        <v>1</v>
      </c>
      <c r="AG2067">
        <v>1</v>
      </c>
      <c r="AH2067">
        <v>0</v>
      </c>
    </row>
    <row r="2068" spans="1:34" x14ac:dyDescent="0.2">
      <c r="A2068">
        <v>2066</v>
      </c>
      <c r="B2068">
        <v>207</v>
      </c>
      <c r="C2068">
        <v>258</v>
      </c>
      <c r="D2068" t="s">
        <v>765</v>
      </c>
      <c r="E2068">
        <f t="shared" si="63"/>
        <v>104</v>
      </c>
      <c r="F2068" s="42">
        <f t="shared" si="64"/>
        <v>103</v>
      </c>
      <c r="H2068" t="s">
        <v>759</v>
      </c>
      <c r="I2068">
        <v>0</v>
      </c>
      <c r="J2068">
        <v>1</v>
      </c>
      <c r="K2068">
        <v>0</v>
      </c>
      <c r="S2068">
        <v>1.1476790664019101</v>
      </c>
      <c r="T2068">
        <v>0.23590949379336501</v>
      </c>
      <c r="U2068">
        <v>2.6585798320593299</v>
      </c>
      <c r="V2068">
        <v>1.1674745194737799</v>
      </c>
      <c r="W2068">
        <v>0.93223478261439796</v>
      </c>
      <c r="X2068">
        <v>0.34453362657380698</v>
      </c>
      <c r="Y2068">
        <v>0.95361395200749899</v>
      </c>
      <c r="Z2068">
        <v>0.473976214545964</v>
      </c>
      <c r="AA2068">
        <v>0.937993202738162</v>
      </c>
      <c r="AB2068">
        <v>0.43479964461741999</v>
      </c>
      <c r="AC2068">
        <v>1.4967504186685099E-4</v>
      </c>
      <c r="AD2068">
        <v>2.19605064641375E-3</v>
      </c>
      <c r="AE2068">
        <v>0</v>
      </c>
      <c r="AF2068">
        <v>1</v>
      </c>
      <c r="AG2068">
        <v>1</v>
      </c>
      <c r="AH2068">
        <v>0</v>
      </c>
    </row>
    <row r="2069" spans="1:34" x14ac:dyDescent="0.2">
      <c r="A2069">
        <v>2067</v>
      </c>
      <c r="B2069">
        <v>207</v>
      </c>
      <c r="C2069">
        <v>259</v>
      </c>
      <c r="D2069" t="s">
        <v>765</v>
      </c>
      <c r="E2069">
        <f t="shared" si="63"/>
        <v>104</v>
      </c>
      <c r="F2069" s="42">
        <f t="shared" si="64"/>
        <v>103</v>
      </c>
      <c r="H2069" t="s">
        <v>760</v>
      </c>
      <c r="I2069">
        <v>1</v>
      </c>
      <c r="J2069">
        <v>1</v>
      </c>
      <c r="K2069">
        <v>0</v>
      </c>
      <c r="S2069">
        <v>0.445764093135949</v>
      </c>
      <c r="T2069">
        <v>0.16286467206896699</v>
      </c>
      <c r="U2069">
        <v>2.4867740600602701</v>
      </c>
      <c r="V2069">
        <v>0.80978339972667002</v>
      </c>
      <c r="W2069">
        <v>0.634947386013749</v>
      </c>
      <c r="X2069">
        <v>0.248880963697236</v>
      </c>
      <c r="Y2069">
        <v>1.3871547109826401</v>
      </c>
      <c r="Z2069">
        <v>0.21329559265967099</v>
      </c>
      <c r="AA2069">
        <v>1.01906261368456</v>
      </c>
      <c r="AB2069">
        <v>0.31413698353234998</v>
      </c>
      <c r="AC2069">
        <v>1.5117494686461201E-2</v>
      </c>
      <c r="AD2069">
        <v>2.1994989277949201E-3</v>
      </c>
      <c r="AE2069">
        <v>0</v>
      </c>
      <c r="AF2069">
        <v>1</v>
      </c>
      <c r="AG2069">
        <v>0</v>
      </c>
      <c r="AH2069">
        <v>1</v>
      </c>
    </row>
    <row r="2070" spans="1:34" x14ac:dyDescent="0.2">
      <c r="A2070">
        <v>2068</v>
      </c>
      <c r="B2070">
        <v>207</v>
      </c>
      <c r="C2070">
        <v>259</v>
      </c>
      <c r="D2070" t="s">
        <v>765</v>
      </c>
      <c r="E2070">
        <f t="shared" si="63"/>
        <v>104</v>
      </c>
      <c r="F2070" s="42">
        <f t="shared" si="64"/>
        <v>103</v>
      </c>
      <c r="H2070" t="s">
        <v>761</v>
      </c>
      <c r="I2070">
        <v>0</v>
      </c>
      <c r="J2070">
        <v>1</v>
      </c>
      <c r="K2070">
        <v>0</v>
      </c>
      <c r="S2070">
        <v>2.1639155631419299E-2</v>
      </c>
      <c r="T2070">
        <v>3.8612262393878397E-2</v>
      </c>
      <c r="U2070">
        <v>2.0349188259569901</v>
      </c>
      <c r="V2070">
        <v>3.4373078553902801</v>
      </c>
      <c r="W2070">
        <v>-5.5295729538191798E-2</v>
      </c>
      <c r="X2070">
        <v>0.40790221692422302</v>
      </c>
      <c r="Y2070">
        <v>4.7976753752043501E-2</v>
      </c>
      <c r="Z2070">
        <v>0.352802397108962</v>
      </c>
      <c r="AA2070">
        <v>0.79809473039538503</v>
      </c>
      <c r="AB2070">
        <v>1.272762361281</v>
      </c>
      <c r="AC2070">
        <v>0.78392639042478895</v>
      </c>
      <c r="AD2070">
        <v>0.20641430467886299</v>
      </c>
      <c r="AE2070">
        <v>1</v>
      </c>
      <c r="AF2070">
        <v>0</v>
      </c>
      <c r="AG2070">
        <v>0</v>
      </c>
      <c r="AH2070">
        <v>0</v>
      </c>
    </row>
    <row r="2071" spans="1:34" x14ac:dyDescent="0.2">
      <c r="A2071">
        <v>2069</v>
      </c>
      <c r="B2071">
        <v>207</v>
      </c>
      <c r="C2071">
        <v>260</v>
      </c>
      <c r="D2071" t="s">
        <v>765</v>
      </c>
      <c r="E2071">
        <f t="shared" si="63"/>
        <v>104</v>
      </c>
      <c r="F2071" s="42">
        <f t="shared" si="64"/>
        <v>103</v>
      </c>
      <c r="H2071" t="s">
        <v>762</v>
      </c>
      <c r="I2071">
        <v>1</v>
      </c>
      <c r="J2071">
        <v>1</v>
      </c>
      <c r="K2071">
        <v>0</v>
      </c>
      <c r="S2071">
        <v>-0.27234229154419198</v>
      </c>
      <c r="T2071">
        <v>-0.111937785040899</v>
      </c>
      <c r="U2071">
        <v>3.2040699567878601</v>
      </c>
      <c r="V2071">
        <v>1.17021629897224</v>
      </c>
      <c r="W2071">
        <v>-0.675109619156541</v>
      </c>
      <c r="X2071">
        <v>-2.33830246318186E-2</v>
      </c>
      <c r="Y2071">
        <v>-0.65427011189513795</v>
      </c>
      <c r="Z2071">
        <v>-0.21576539755452701</v>
      </c>
      <c r="AA2071">
        <v>1.31240363842656</v>
      </c>
      <c r="AB2071">
        <v>0.44363242489672899</v>
      </c>
      <c r="AC2071">
        <v>4.3872570234169898E-2</v>
      </c>
      <c r="AD2071">
        <v>0.83474639694199504</v>
      </c>
      <c r="AE2071">
        <v>0</v>
      </c>
      <c r="AF2071">
        <v>1</v>
      </c>
      <c r="AG2071">
        <v>1</v>
      </c>
      <c r="AH2071">
        <v>0</v>
      </c>
    </row>
    <row r="2072" spans="1:34" x14ac:dyDescent="0.2">
      <c r="A2072">
        <v>2070</v>
      </c>
      <c r="B2072">
        <v>207</v>
      </c>
      <c r="C2072">
        <v>260</v>
      </c>
      <c r="D2072" t="s">
        <v>765</v>
      </c>
      <c r="E2072">
        <f t="shared" si="63"/>
        <v>104</v>
      </c>
      <c r="F2072" s="42">
        <f t="shared" si="64"/>
        <v>103</v>
      </c>
      <c r="H2072" t="s">
        <v>763</v>
      </c>
      <c r="I2072">
        <v>0</v>
      </c>
      <c r="J2072">
        <v>1</v>
      </c>
      <c r="K2072">
        <v>0</v>
      </c>
      <c r="S2072">
        <v>-0.36817273718770599</v>
      </c>
      <c r="T2072">
        <v>-0.69760319849417596</v>
      </c>
      <c r="U2072">
        <v>2.26156521670055</v>
      </c>
      <c r="V2072">
        <v>4.1204045773518496</v>
      </c>
      <c r="W2072">
        <v>-0.31941567222935802</v>
      </c>
      <c r="X2072">
        <v>-0.73470767466842402</v>
      </c>
      <c r="Y2072">
        <v>-0.18584413299564401</v>
      </c>
      <c r="Z2072">
        <v>-0.86478626472685205</v>
      </c>
      <c r="AA2072">
        <v>0.91793799138773202</v>
      </c>
      <c r="AB2072">
        <v>1.77680623533194</v>
      </c>
      <c r="AC2072">
        <v>0.17041929301219999</v>
      </c>
      <c r="AD2072">
        <v>0.10398252023985</v>
      </c>
      <c r="AE2072">
        <v>1</v>
      </c>
      <c r="AF2072">
        <v>0</v>
      </c>
      <c r="AG2072">
        <v>0</v>
      </c>
      <c r="AH2072">
        <v>0</v>
      </c>
    </row>
    <row r="2073" spans="1:34" x14ac:dyDescent="0.2">
      <c r="A2073">
        <v>2071</v>
      </c>
      <c r="B2073">
        <v>208</v>
      </c>
      <c r="C2073">
        <v>256</v>
      </c>
      <c r="D2073" t="s">
        <v>766</v>
      </c>
      <c r="E2073">
        <f t="shared" si="63"/>
        <v>104</v>
      </c>
      <c r="F2073" s="42">
        <f t="shared" si="64"/>
        <v>104</v>
      </c>
      <c r="H2073" t="s">
        <v>754</v>
      </c>
      <c r="I2073">
        <v>1</v>
      </c>
      <c r="J2073">
        <v>0</v>
      </c>
      <c r="K2073">
        <v>0</v>
      </c>
      <c r="S2073">
        <v>0.27055901568383001</v>
      </c>
      <c r="T2073">
        <v>0.41078755506909598</v>
      </c>
      <c r="U2073">
        <v>2.9582281517796201</v>
      </c>
      <c r="V2073">
        <v>5.2365209696961701</v>
      </c>
      <c r="W2073">
        <v>-6.3177474930246599E-2</v>
      </c>
      <c r="X2073">
        <v>-0.44995400629752802</v>
      </c>
      <c r="Y2073">
        <v>3.3273947520669298E-2</v>
      </c>
      <c r="Z2073">
        <v>-0.42765852386530601</v>
      </c>
      <c r="AA2073">
        <v>1.13454467032409</v>
      </c>
      <c r="AB2073">
        <v>1.78860250726673</v>
      </c>
      <c r="AC2073">
        <v>0.82556041969273397</v>
      </c>
      <c r="AD2073">
        <v>0.32055402030238</v>
      </c>
      <c r="AE2073">
        <v>1</v>
      </c>
      <c r="AF2073">
        <v>0</v>
      </c>
      <c r="AG2073">
        <v>0</v>
      </c>
      <c r="AH2073">
        <v>0</v>
      </c>
    </row>
    <row r="2074" spans="1:34" x14ac:dyDescent="0.2">
      <c r="A2074">
        <v>2072</v>
      </c>
      <c r="B2074">
        <v>208</v>
      </c>
      <c r="C2074">
        <v>256</v>
      </c>
      <c r="D2074" t="s">
        <v>766</v>
      </c>
      <c r="E2074">
        <f t="shared" si="63"/>
        <v>104</v>
      </c>
      <c r="F2074" s="42">
        <f t="shared" si="64"/>
        <v>104</v>
      </c>
      <c r="H2074" t="s">
        <v>755</v>
      </c>
      <c r="I2074">
        <v>0</v>
      </c>
      <c r="J2074">
        <v>0</v>
      </c>
      <c r="K2074">
        <v>0</v>
      </c>
      <c r="S2074">
        <v>-0.373044257925358</v>
      </c>
      <c r="T2074">
        <v>-9.7332842440568806E-2</v>
      </c>
      <c r="U2074">
        <v>3.0436101653613199</v>
      </c>
      <c r="V2074">
        <v>1.0882197900278201</v>
      </c>
      <c r="W2074">
        <v>-0.64530826028966803</v>
      </c>
      <c r="X2074">
        <v>-1.42481623460119E-3</v>
      </c>
      <c r="Y2074">
        <v>-0.37842046840618598</v>
      </c>
      <c r="Z2074">
        <v>4.4846082675112697E-2</v>
      </c>
      <c r="AA2074">
        <v>1.15450221588692</v>
      </c>
      <c r="AB2074">
        <v>0.44142756512367098</v>
      </c>
      <c r="AC2074">
        <v>2.88297000546286E-2</v>
      </c>
      <c r="AD2074">
        <v>0.98980587539260501</v>
      </c>
      <c r="AE2074">
        <v>0</v>
      </c>
      <c r="AF2074">
        <v>1</v>
      </c>
      <c r="AG2074">
        <v>1</v>
      </c>
      <c r="AH2074">
        <v>0</v>
      </c>
    </row>
    <row r="2075" spans="1:34" x14ac:dyDescent="0.2">
      <c r="A2075">
        <v>2073</v>
      </c>
      <c r="B2075">
        <v>208</v>
      </c>
      <c r="C2075">
        <v>257</v>
      </c>
      <c r="D2075" t="s">
        <v>766</v>
      </c>
      <c r="E2075">
        <f t="shared" si="63"/>
        <v>104</v>
      </c>
      <c r="F2075" s="42">
        <f t="shared" si="64"/>
        <v>104</v>
      </c>
      <c r="H2075" t="s">
        <v>756</v>
      </c>
      <c r="I2075">
        <v>1</v>
      </c>
      <c r="J2075">
        <v>0</v>
      </c>
      <c r="K2075">
        <v>0</v>
      </c>
      <c r="S2075">
        <v>0.99027336371364105</v>
      </c>
      <c r="T2075">
        <v>0.38001212886536501</v>
      </c>
      <c r="U2075">
        <v>2.9820755691034702</v>
      </c>
      <c r="V2075">
        <v>1.48229714160829</v>
      </c>
      <c r="W2075">
        <v>1.3174020685388099</v>
      </c>
      <c r="X2075">
        <v>0.31786093446618102</v>
      </c>
      <c r="Y2075">
        <v>1.6393936429449101</v>
      </c>
      <c r="Z2075">
        <v>0.18453640130177401</v>
      </c>
      <c r="AA2075">
        <v>1.26788095871415</v>
      </c>
      <c r="AB2075">
        <v>0.51456680654921005</v>
      </c>
      <c r="AC2075">
        <v>7.7723646298892606E-5</v>
      </c>
      <c r="AD2075">
        <v>1.59824853347014E-2</v>
      </c>
      <c r="AE2075">
        <v>0</v>
      </c>
      <c r="AF2075">
        <v>1</v>
      </c>
      <c r="AG2075">
        <v>1</v>
      </c>
      <c r="AH2075">
        <v>0</v>
      </c>
    </row>
    <row r="2076" spans="1:34" x14ac:dyDescent="0.2">
      <c r="A2076">
        <v>2074</v>
      </c>
      <c r="B2076">
        <v>208</v>
      </c>
      <c r="C2076">
        <v>257</v>
      </c>
      <c r="D2076" t="s">
        <v>766</v>
      </c>
      <c r="E2076">
        <f t="shared" si="63"/>
        <v>104</v>
      </c>
      <c r="F2076" s="42">
        <f t="shared" si="64"/>
        <v>104</v>
      </c>
      <c r="H2076" t="s">
        <v>757</v>
      </c>
      <c r="I2076">
        <v>0</v>
      </c>
      <c r="J2076">
        <v>0</v>
      </c>
      <c r="K2076">
        <v>0</v>
      </c>
      <c r="S2076">
        <v>0.30643975234124798</v>
      </c>
      <c r="T2076">
        <v>8.0365123497195698E-2</v>
      </c>
      <c r="U2076">
        <v>2.9876858458155802</v>
      </c>
      <c r="V2076">
        <v>0.960831162652799</v>
      </c>
      <c r="W2076">
        <v>0.38539607467111697</v>
      </c>
      <c r="X2076">
        <v>0.13960852403365001</v>
      </c>
      <c r="Y2076">
        <v>0.62889709379682002</v>
      </c>
      <c r="Z2076">
        <v>0.16295810977658201</v>
      </c>
      <c r="AA2076">
        <v>1.2058182600474701</v>
      </c>
      <c r="AB2076">
        <v>0.40121865407308299</v>
      </c>
      <c r="AC2076">
        <v>0.20764179528573201</v>
      </c>
      <c r="AD2076">
        <v>0.17043104745013399</v>
      </c>
      <c r="AE2076">
        <v>0</v>
      </c>
      <c r="AF2076">
        <v>1</v>
      </c>
      <c r="AG2076">
        <v>0</v>
      </c>
      <c r="AH2076">
        <v>1</v>
      </c>
    </row>
    <row r="2077" spans="1:34" x14ac:dyDescent="0.2">
      <c r="A2077">
        <v>2075</v>
      </c>
      <c r="B2077">
        <v>208</v>
      </c>
      <c r="C2077">
        <v>258</v>
      </c>
      <c r="D2077" t="s">
        <v>766</v>
      </c>
      <c r="E2077">
        <f t="shared" si="63"/>
        <v>104</v>
      </c>
      <c r="F2077" s="42">
        <f t="shared" si="64"/>
        <v>104</v>
      </c>
      <c r="H2077" t="s">
        <v>758</v>
      </c>
      <c r="I2077">
        <v>1</v>
      </c>
      <c r="J2077">
        <v>0</v>
      </c>
      <c r="K2077">
        <v>0</v>
      </c>
      <c r="S2077">
        <v>-0.95909955579554695</v>
      </c>
      <c r="T2077">
        <v>-0.40242916450523702</v>
      </c>
      <c r="U2077">
        <v>3.0874304823810199</v>
      </c>
      <c r="V2077">
        <v>1.37455812059216</v>
      </c>
      <c r="W2077">
        <v>-0.94760703657304202</v>
      </c>
      <c r="X2077">
        <v>-0.34917848736547002</v>
      </c>
      <c r="Y2077">
        <v>-0.89483690988849296</v>
      </c>
      <c r="Z2077">
        <v>-0.43745215111192298</v>
      </c>
      <c r="AA2077">
        <v>1.2317888988425501</v>
      </c>
      <c r="AB2077">
        <v>0.50553581421229599</v>
      </c>
      <c r="AC2077">
        <v>2.91070022535408E-3</v>
      </c>
      <c r="AD2077">
        <v>7.2677642456519904E-3</v>
      </c>
      <c r="AE2077">
        <v>0</v>
      </c>
      <c r="AF2077">
        <v>1</v>
      </c>
      <c r="AG2077">
        <v>1</v>
      </c>
      <c r="AH2077">
        <v>0</v>
      </c>
    </row>
    <row r="2078" spans="1:34" x14ac:dyDescent="0.2">
      <c r="A2078">
        <v>2076</v>
      </c>
      <c r="B2078">
        <v>208</v>
      </c>
      <c r="C2078">
        <v>258</v>
      </c>
      <c r="D2078" t="s">
        <v>766</v>
      </c>
      <c r="E2078">
        <f t="shared" si="63"/>
        <v>104</v>
      </c>
      <c r="F2078" s="42">
        <f t="shared" si="64"/>
        <v>104</v>
      </c>
      <c r="H2078" t="s">
        <v>759</v>
      </c>
      <c r="I2078">
        <v>0</v>
      </c>
      <c r="J2078">
        <v>0</v>
      </c>
      <c r="K2078">
        <v>0</v>
      </c>
      <c r="S2078">
        <v>1.1476790664019101</v>
      </c>
      <c r="T2078">
        <v>0.23590949379336501</v>
      </c>
      <c r="U2078">
        <v>2.6585798320593299</v>
      </c>
      <c r="V2078">
        <v>1.1674745194737799</v>
      </c>
      <c r="W2078">
        <v>0.93223478261439796</v>
      </c>
      <c r="X2078">
        <v>0.34453362657380698</v>
      </c>
      <c r="Y2078">
        <v>0.95361395200749899</v>
      </c>
      <c r="Z2078">
        <v>0.473976214545964</v>
      </c>
      <c r="AA2078">
        <v>0.937993202738162</v>
      </c>
      <c r="AB2078">
        <v>0.43479964461741999</v>
      </c>
      <c r="AC2078">
        <v>1.4967504186685099E-4</v>
      </c>
      <c r="AD2078">
        <v>2.19605064641375E-3</v>
      </c>
      <c r="AE2078">
        <v>0</v>
      </c>
      <c r="AF2078">
        <v>1</v>
      </c>
      <c r="AG2078">
        <v>1</v>
      </c>
      <c r="AH2078">
        <v>0</v>
      </c>
    </row>
    <row r="2079" spans="1:34" x14ac:dyDescent="0.2">
      <c r="A2079">
        <v>2077</v>
      </c>
      <c r="B2079">
        <v>208</v>
      </c>
      <c r="C2079">
        <v>259</v>
      </c>
      <c r="D2079" t="s">
        <v>766</v>
      </c>
      <c r="E2079">
        <f t="shared" si="63"/>
        <v>104</v>
      </c>
      <c r="F2079" s="42">
        <f t="shared" si="64"/>
        <v>104</v>
      </c>
      <c r="H2079" t="s">
        <v>760</v>
      </c>
      <c r="I2079">
        <v>1</v>
      </c>
      <c r="J2079">
        <v>0</v>
      </c>
      <c r="K2079">
        <v>0</v>
      </c>
      <c r="S2079">
        <v>0.445764093135949</v>
      </c>
      <c r="T2079">
        <v>0.16286467206896699</v>
      </c>
      <c r="U2079">
        <v>2.4867740600602701</v>
      </c>
      <c r="V2079">
        <v>0.80978339972667002</v>
      </c>
      <c r="W2079">
        <v>0.634947386013749</v>
      </c>
      <c r="X2079">
        <v>0.248880963697236</v>
      </c>
      <c r="Y2079">
        <v>1.3871547109826401</v>
      </c>
      <c r="Z2079">
        <v>0.21329559265967099</v>
      </c>
      <c r="AA2079">
        <v>1.01906261368456</v>
      </c>
      <c r="AB2079">
        <v>0.31413698353234998</v>
      </c>
      <c r="AC2079">
        <v>1.5117494686461201E-2</v>
      </c>
      <c r="AD2079">
        <v>2.1994989277949201E-3</v>
      </c>
      <c r="AE2079">
        <v>0</v>
      </c>
      <c r="AF2079">
        <v>1</v>
      </c>
      <c r="AG2079">
        <v>0</v>
      </c>
      <c r="AH2079">
        <v>1</v>
      </c>
    </row>
    <row r="2080" spans="1:34" x14ac:dyDescent="0.2">
      <c r="A2080">
        <v>2078</v>
      </c>
      <c r="B2080">
        <v>208</v>
      </c>
      <c r="C2080">
        <v>259</v>
      </c>
      <c r="D2080" t="s">
        <v>766</v>
      </c>
      <c r="E2080">
        <f t="shared" si="63"/>
        <v>104</v>
      </c>
      <c r="F2080" s="42">
        <f t="shared" si="64"/>
        <v>104</v>
      </c>
      <c r="H2080" t="s">
        <v>761</v>
      </c>
      <c r="I2080">
        <v>0</v>
      </c>
      <c r="J2080">
        <v>0</v>
      </c>
      <c r="K2080">
        <v>0</v>
      </c>
      <c r="S2080">
        <v>2.1639155631419299E-2</v>
      </c>
      <c r="T2080">
        <v>3.8612262393878397E-2</v>
      </c>
      <c r="U2080">
        <v>2.0349188259569901</v>
      </c>
      <c r="V2080">
        <v>3.4373078553902801</v>
      </c>
      <c r="W2080">
        <v>-5.5295729538191798E-2</v>
      </c>
      <c r="X2080">
        <v>0.40790221692422302</v>
      </c>
      <c r="Y2080">
        <v>4.7976753752043501E-2</v>
      </c>
      <c r="Z2080">
        <v>0.352802397108962</v>
      </c>
      <c r="AA2080">
        <v>0.79809473039538503</v>
      </c>
      <c r="AB2080">
        <v>1.272762361281</v>
      </c>
      <c r="AC2080">
        <v>0.78392639042478895</v>
      </c>
      <c r="AD2080">
        <v>0.20641430467886299</v>
      </c>
      <c r="AE2080">
        <v>1</v>
      </c>
      <c r="AF2080">
        <v>0</v>
      </c>
      <c r="AG2080">
        <v>0</v>
      </c>
      <c r="AH2080">
        <v>0</v>
      </c>
    </row>
    <row r="2081" spans="1:34" x14ac:dyDescent="0.2">
      <c r="A2081">
        <v>2079</v>
      </c>
      <c r="B2081">
        <v>208</v>
      </c>
      <c r="C2081">
        <v>260</v>
      </c>
      <c r="D2081" t="s">
        <v>766</v>
      </c>
      <c r="E2081">
        <f t="shared" si="63"/>
        <v>104</v>
      </c>
      <c r="F2081" s="42">
        <f t="shared" si="64"/>
        <v>104</v>
      </c>
      <c r="H2081" t="s">
        <v>762</v>
      </c>
      <c r="I2081">
        <v>1</v>
      </c>
      <c r="J2081">
        <v>0</v>
      </c>
      <c r="K2081">
        <v>0</v>
      </c>
      <c r="S2081">
        <v>-0.27234229154419198</v>
      </c>
      <c r="T2081">
        <v>-0.111937785040899</v>
      </c>
      <c r="U2081">
        <v>3.2040699567878601</v>
      </c>
      <c r="V2081">
        <v>1.17021629897224</v>
      </c>
      <c r="W2081">
        <v>-0.675109619156541</v>
      </c>
      <c r="X2081">
        <v>-2.33830246318186E-2</v>
      </c>
      <c r="Y2081">
        <v>-0.65427011189513795</v>
      </c>
      <c r="Z2081">
        <v>-0.21576539755452701</v>
      </c>
      <c r="AA2081">
        <v>1.31240363842656</v>
      </c>
      <c r="AB2081">
        <v>0.44363242489672899</v>
      </c>
      <c r="AC2081">
        <v>4.3872570234169898E-2</v>
      </c>
      <c r="AD2081">
        <v>0.83474639694199504</v>
      </c>
      <c r="AE2081">
        <v>0</v>
      </c>
      <c r="AF2081">
        <v>1</v>
      </c>
      <c r="AG2081">
        <v>1</v>
      </c>
      <c r="AH2081">
        <v>0</v>
      </c>
    </row>
    <row r="2082" spans="1:34" x14ac:dyDescent="0.2">
      <c r="A2082">
        <v>2080</v>
      </c>
      <c r="B2082">
        <v>208</v>
      </c>
      <c r="C2082">
        <v>260</v>
      </c>
      <c r="D2082" t="s">
        <v>766</v>
      </c>
      <c r="E2082">
        <f t="shared" si="63"/>
        <v>104</v>
      </c>
      <c r="F2082" s="42">
        <f t="shared" si="64"/>
        <v>104</v>
      </c>
      <c r="H2082" t="s">
        <v>763</v>
      </c>
      <c r="I2082">
        <v>0</v>
      </c>
      <c r="J2082">
        <v>0</v>
      </c>
      <c r="K2082">
        <v>0</v>
      </c>
      <c r="S2082">
        <v>-0.36817273718770599</v>
      </c>
      <c r="T2082">
        <v>-0.69760319849417596</v>
      </c>
      <c r="U2082">
        <v>2.26156521670055</v>
      </c>
      <c r="V2082">
        <v>4.1204045773518496</v>
      </c>
      <c r="W2082">
        <v>-0.31941567222935802</v>
      </c>
      <c r="X2082">
        <v>-0.73470767466842402</v>
      </c>
      <c r="Y2082">
        <v>-0.18584413299564401</v>
      </c>
      <c r="Z2082">
        <v>-0.86478626472685205</v>
      </c>
      <c r="AA2082">
        <v>0.91793799138773202</v>
      </c>
      <c r="AB2082">
        <v>1.77680623533194</v>
      </c>
      <c r="AC2082">
        <v>0.17041929301219999</v>
      </c>
      <c r="AD2082">
        <v>0.10398252023985</v>
      </c>
      <c r="AE2082">
        <v>1</v>
      </c>
      <c r="AF2082">
        <v>0</v>
      </c>
      <c r="AG2082">
        <v>0</v>
      </c>
      <c r="AH2082">
        <v>0</v>
      </c>
    </row>
    <row r="2083" spans="1:34" x14ac:dyDescent="0.2">
      <c r="A2083">
        <v>2081</v>
      </c>
      <c r="B2083">
        <v>209</v>
      </c>
      <c r="C2083">
        <v>261</v>
      </c>
      <c r="D2083" t="s">
        <v>767</v>
      </c>
      <c r="E2083">
        <f t="shared" si="63"/>
        <v>104</v>
      </c>
      <c r="F2083" s="42">
        <f t="shared" si="64"/>
        <v>105</v>
      </c>
      <c r="H2083" t="s">
        <v>768</v>
      </c>
      <c r="I2083">
        <v>1</v>
      </c>
      <c r="J2083">
        <v>1</v>
      </c>
      <c r="K2083">
        <v>1</v>
      </c>
      <c r="S2083">
        <v>0.31639144191285601</v>
      </c>
      <c r="T2083">
        <v>0.475204723813477</v>
      </c>
      <c r="U2083">
        <v>2.44388162635732</v>
      </c>
      <c r="V2083">
        <v>3.6977799601324901</v>
      </c>
      <c r="W2083">
        <v>3.1908929539313201E-2</v>
      </c>
      <c r="X2083">
        <v>0.174263152664479</v>
      </c>
      <c r="Y2083">
        <v>9.3529383062539398E-2</v>
      </c>
      <c r="Z2083">
        <v>0.42840668274155302</v>
      </c>
      <c r="AA2083">
        <v>0.87215389187984005</v>
      </c>
      <c r="AB2083">
        <v>1.5366456961386401</v>
      </c>
      <c r="AC2083">
        <v>0.88485564009598905</v>
      </c>
      <c r="AD2083">
        <v>0.65366561991537298</v>
      </c>
      <c r="AE2083">
        <v>1</v>
      </c>
      <c r="AF2083">
        <v>0</v>
      </c>
      <c r="AG2083">
        <v>0</v>
      </c>
      <c r="AH2083">
        <v>0</v>
      </c>
    </row>
    <row r="2084" spans="1:34" x14ac:dyDescent="0.2">
      <c r="A2084">
        <v>2082</v>
      </c>
      <c r="B2084">
        <v>209</v>
      </c>
      <c r="C2084">
        <v>261</v>
      </c>
      <c r="D2084" t="s">
        <v>767</v>
      </c>
      <c r="E2084">
        <f t="shared" si="63"/>
        <v>104</v>
      </c>
      <c r="F2084" s="42">
        <f t="shared" si="64"/>
        <v>105</v>
      </c>
      <c r="H2084" t="s">
        <v>769</v>
      </c>
      <c r="I2084">
        <v>0</v>
      </c>
      <c r="J2084">
        <v>1</v>
      </c>
      <c r="K2084">
        <v>1</v>
      </c>
      <c r="S2084">
        <v>-0.27065830485662401</v>
      </c>
      <c r="T2084">
        <v>-0.11488846677881</v>
      </c>
      <c r="U2084">
        <v>2.9448654035804802</v>
      </c>
      <c r="V2084">
        <v>0.78194405778361598</v>
      </c>
      <c r="W2084">
        <v>-0.280380914343698</v>
      </c>
      <c r="X2084">
        <v>-4.2527416194499297E-2</v>
      </c>
      <c r="Y2084">
        <v>-0.170460267187482</v>
      </c>
      <c r="Z2084">
        <v>-4.3348518266585097E-2</v>
      </c>
      <c r="AA2084">
        <v>1.26005197257123</v>
      </c>
      <c r="AB2084">
        <v>0.32748083060112698</v>
      </c>
      <c r="AC2084">
        <v>0.37935525608584503</v>
      </c>
      <c r="AD2084">
        <v>0.60745735366507703</v>
      </c>
      <c r="AE2084">
        <v>0</v>
      </c>
      <c r="AF2084">
        <v>1</v>
      </c>
      <c r="AG2084">
        <v>1</v>
      </c>
      <c r="AH2084">
        <v>0</v>
      </c>
    </row>
    <row r="2085" spans="1:34" x14ac:dyDescent="0.2">
      <c r="A2085">
        <v>2083</v>
      </c>
      <c r="B2085">
        <v>209</v>
      </c>
      <c r="C2085">
        <v>262</v>
      </c>
      <c r="D2085" t="s">
        <v>767</v>
      </c>
      <c r="E2085">
        <f t="shared" si="63"/>
        <v>104</v>
      </c>
      <c r="F2085" s="42">
        <f t="shared" si="64"/>
        <v>105</v>
      </c>
      <c r="H2085" t="s">
        <v>770</v>
      </c>
      <c r="I2085">
        <v>1</v>
      </c>
      <c r="J2085">
        <v>1</v>
      </c>
      <c r="K2085">
        <v>1</v>
      </c>
      <c r="S2085">
        <v>-0.67441880877595395</v>
      </c>
      <c r="T2085">
        <v>-1.3279968332610099</v>
      </c>
      <c r="U2085">
        <v>3.21970535151195</v>
      </c>
      <c r="V2085">
        <v>6.0763200828612103</v>
      </c>
      <c r="W2085">
        <v>-0.38575070398832201</v>
      </c>
      <c r="X2085">
        <v>-0.63341344923953602</v>
      </c>
      <c r="Y2085">
        <v>-0.40807062336442002</v>
      </c>
      <c r="Z2085">
        <v>-0.96294820640753698</v>
      </c>
      <c r="AA2085">
        <v>1.4446321720314801</v>
      </c>
      <c r="AB2085">
        <v>2.3606124832683602</v>
      </c>
      <c r="AC2085">
        <v>0.29187553901045599</v>
      </c>
      <c r="AD2085">
        <v>0.28954146912213302</v>
      </c>
      <c r="AE2085">
        <v>1</v>
      </c>
      <c r="AF2085">
        <v>0</v>
      </c>
      <c r="AG2085">
        <v>0</v>
      </c>
      <c r="AH2085">
        <v>0</v>
      </c>
    </row>
    <row r="2086" spans="1:34" x14ac:dyDescent="0.2">
      <c r="A2086">
        <v>2084</v>
      </c>
      <c r="B2086">
        <v>209</v>
      </c>
      <c r="C2086">
        <v>262</v>
      </c>
      <c r="D2086" t="s">
        <v>767</v>
      </c>
      <c r="E2086">
        <f t="shared" si="63"/>
        <v>104</v>
      </c>
      <c r="F2086" s="42">
        <f t="shared" si="64"/>
        <v>105</v>
      </c>
      <c r="H2086" t="s">
        <v>771</v>
      </c>
      <c r="I2086">
        <v>0</v>
      </c>
      <c r="J2086">
        <v>1</v>
      </c>
      <c r="K2086">
        <v>1</v>
      </c>
      <c r="S2086">
        <v>1.07757980201859</v>
      </c>
      <c r="T2086">
        <v>1.7187414207684899</v>
      </c>
      <c r="U2086">
        <v>2.7386197301093498</v>
      </c>
      <c r="V2086">
        <v>5.3727200594853599</v>
      </c>
      <c r="W2086">
        <v>1.0825203936207299</v>
      </c>
      <c r="X2086">
        <v>1.2297910087208701</v>
      </c>
      <c r="Y2086">
        <v>1.3353327194751099</v>
      </c>
      <c r="Z2086">
        <v>0.60657103999244499</v>
      </c>
      <c r="AA2086">
        <v>1.02971074814596</v>
      </c>
      <c r="AB2086">
        <v>2.1008752508844202</v>
      </c>
      <c r="AC2086">
        <v>6.4896015844518199E-5</v>
      </c>
      <c r="AD2086">
        <v>2.22252813904712E-2</v>
      </c>
      <c r="AE2086">
        <v>1</v>
      </c>
      <c r="AF2086">
        <v>0</v>
      </c>
      <c r="AG2086">
        <v>1</v>
      </c>
      <c r="AH2086">
        <v>1</v>
      </c>
    </row>
    <row r="2087" spans="1:34" x14ac:dyDescent="0.2">
      <c r="A2087">
        <v>2085</v>
      </c>
      <c r="B2087">
        <v>209</v>
      </c>
      <c r="C2087">
        <v>263</v>
      </c>
      <c r="D2087" t="s">
        <v>767</v>
      </c>
      <c r="E2087">
        <f t="shared" si="63"/>
        <v>104</v>
      </c>
      <c r="F2087" s="42">
        <f t="shared" si="64"/>
        <v>105</v>
      </c>
      <c r="H2087" t="s">
        <v>772</v>
      </c>
      <c r="I2087">
        <v>1</v>
      </c>
      <c r="J2087">
        <v>1</v>
      </c>
      <c r="K2087">
        <v>1</v>
      </c>
      <c r="S2087">
        <v>0.85410996695281904</v>
      </c>
      <c r="T2087">
        <v>0.28703132254661101</v>
      </c>
      <c r="U2087">
        <v>2.90967102604918</v>
      </c>
      <c r="V2087">
        <v>1.3242907169376099</v>
      </c>
      <c r="W2087">
        <v>1.47273425524285</v>
      </c>
      <c r="X2087">
        <v>0.43046005377306101</v>
      </c>
      <c r="Y2087">
        <v>1.4980654191031799</v>
      </c>
      <c r="Z2087">
        <v>0.62970125781970598</v>
      </c>
      <c r="AA2087">
        <v>1.1836871910781399</v>
      </c>
      <c r="AB2087">
        <v>0.55733186823632597</v>
      </c>
      <c r="AC2087">
        <v>3.21114408293008E-6</v>
      </c>
      <c r="AD2087">
        <v>2.8048256620012502E-3</v>
      </c>
      <c r="AE2087">
        <v>0</v>
      </c>
      <c r="AF2087">
        <v>1</v>
      </c>
      <c r="AG2087">
        <v>1</v>
      </c>
      <c r="AH2087">
        <v>0</v>
      </c>
    </row>
    <row r="2088" spans="1:34" x14ac:dyDescent="0.2">
      <c r="A2088">
        <v>2086</v>
      </c>
      <c r="B2088">
        <v>209</v>
      </c>
      <c r="C2088">
        <v>263</v>
      </c>
      <c r="D2088" t="s">
        <v>767</v>
      </c>
      <c r="E2088">
        <f t="shared" si="63"/>
        <v>104</v>
      </c>
      <c r="F2088" s="42">
        <f t="shared" si="64"/>
        <v>105</v>
      </c>
      <c r="H2088" t="s">
        <v>773</v>
      </c>
      <c r="I2088">
        <v>0</v>
      </c>
      <c r="J2088">
        <v>1</v>
      </c>
      <c r="K2088">
        <v>1</v>
      </c>
      <c r="S2088">
        <v>-0.64773733029142</v>
      </c>
      <c r="T2088">
        <v>-0.166620761143635</v>
      </c>
      <c r="U2088">
        <v>2.6273086909204699</v>
      </c>
      <c r="V2088">
        <v>1.0342478717202901</v>
      </c>
      <c r="W2088">
        <v>-0.50209395544189095</v>
      </c>
      <c r="X2088">
        <v>-0.31870039486166002</v>
      </c>
      <c r="Y2088">
        <v>-0.23741757013179701</v>
      </c>
      <c r="Z2088">
        <v>-0.22870994918305301</v>
      </c>
      <c r="AA2088">
        <v>0.95033108577985104</v>
      </c>
      <c r="AB2088">
        <v>0.40164521198109698</v>
      </c>
      <c r="AC2088">
        <v>3.8572110117625499E-2</v>
      </c>
      <c r="AD2088">
        <v>2.1667222419686299E-3</v>
      </c>
      <c r="AE2088">
        <v>0</v>
      </c>
      <c r="AF2088">
        <v>1</v>
      </c>
      <c r="AG2088">
        <v>0</v>
      </c>
      <c r="AH2088">
        <v>1</v>
      </c>
    </row>
    <row r="2089" spans="1:34" x14ac:dyDescent="0.2">
      <c r="A2089">
        <v>2087</v>
      </c>
      <c r="B2089">
        <v>209</v>
      </c>
      <c r="C2089">
        <v>264</v>
      </c>
      <c r="D2089" t="s">
        <v>767</v>
      </c>
      <c r="E2089">
        <f t="shared" si="63"/>
        <v>104</v>
      </c>
      <c r="F2089" s="42">
        <f t="shared" si="64"/>
        <v>105</v>
      </c>
      <c r="H2089" t="s">
        <v>774</v>
      </c>
      <c r="I2089">
        <v>1</v>
      </c>
      <c r="J2089">
        <v>1</v>
      </c>
      <c r="K2089">
        <v>1</v>
      </c>
      <c r="S2089">
        <v>0.68538196902954995</v>
      </c>
      <c r="T2089">
        <v>0.30216270945572998</v>
      </c>
      <c r="U2089">
        <v>3.26367107639089</v>
      </c>
      <c r="V2089">
        <v>1.4107758841673099</v>
      </c>
      <c r="W2089">
        <v>1.60588598904788</v>
      </c>
      <c r="X2089">
        <v>0.29889198397823402</v>
      </c>
      <c r="Y2089">
        <v>1.5399028544275599</v>
      </c>
      <c r="Z2089">
        <v>-7.4125065771493703E-4</v>
      </c>
      <c r="AA2089">
        <v>1.3053656506981699</v>
      </c>
      <c r="AB2089">
        <v>0.57789767490948096</v>
      </c>
      <c r="AC2089">
        <v>4.0304238300225004E-6</v>
      </c>
      <c r="AD2089">
        <v>4.2760037530755801E-2</v>
      </c>
      <c r="AE2089">
        <v>0</v>
      </c>
      <c r="AF2089">
        <v>1</v>
      </c>
      <c r="AG2089">
        <v>1</v>
      </c>
      <c r="AH2089">
        <v>0</v>
      </c>
    </row>
    <row r="2090" spans="1:34" x14ac:dyDescent="0.2">
      <c r="A2090">
        <v>2088</v>
      </c>
      <c r="B2090">
        <v>209</v>
      </c>
      <c r="C2090">
        <v>264</v>
      </c>
      <c r="D2090" t="s">
        <v>767</v>
      </c>
      <c r="E2090">
        <f t="shared" si="63"/>
        <v>104</v>
      </c>
      <c r="F2090" s="42">
        <f t="shared" si="64"/>
        <v>105</v>
      </c>
      <c r="H2090" t="s">
        <v>775</v>
      </c>
      <c r="I2090">
        <v>0</v>
      </c>
      <c r="J2090">
        <v>1</v>
      </c>
      <c r="K2090">
        <v>1</v>
      </c>
      <c r="S2090">
        <v>-0.134814130258746</v>
      </c>
      <c r="T2090">
        <v>-0.25544265806958499</v>
      </c>
      <c r="U2090">
        <v>2.6055839434266099</v>
      </c>
      <c r="V2090">
        <v>5.0815755728240601</v>
      </c>
      <c r="W2090">
        <v>0.40602820332145101</v>
      </c>
      <c r="X2090">
        <v>-0.132045320680616</v>
      </c>
      <c r="Y2090">
        <v>0.76377469108656404</v>
      </c>
      <c r="Z2090">
        <v>-1.14243736898037</v>
      </c>
      <c r="AA2090">
        <v>0.95538438437726803</v>
      </c>
      <c r="AB2090">
        <v>2.0404220651578799</v>
      </c>
      <c r="AC2090">
        <v>9.4840345491876907E-2</v>
      </c>
      <c r="AD2090">
        <v>0.79785375003634496</v>
      </c>
      <c r="AE2090">
        <v>1</v>
      </c>
      <c r="AF2090">
        <v>0</v>
      </c>
      <c r="AG2090">
        <v>1</v>
      </c>
      <c r="AH2090">
        <v>1</v>
      </c>
    </row>
    <row r="2091" spans="1:34" x14ac:dyDescent="0.2">
      <c r="A2091">
        <v>2089</v>
      </c>
      <c r="B2091">
        <v>209</v>
      </c>
      <c r="C2091">
        <v>265</v>
      </c>
      <c r="D2091" t="s">
        <v>767</v>
      </c>
      <c r="E2091">
        <f t="shared" si="63"/>
        <v>104</v>
      </c>
      <c r="F2091" s="42">
        <f t="shared" si="64"/>
        <v>105</v>
      </c>
      <c r="H2091" t="s">
        <v>776</v>
      </c>
      <c r="I2091">
        <v>1</v>
      </c>
      <c r="J2091">
        <v>1</v>
      </c>
      <c r="K2091">
        <v>1</v>
      </c>
      <c r="S2091">
        <v>-0.80286838981555797</v>
      </c>
      <c r="T2091">
        <v>-1.38691281690191</v>
      </c>
      <c r="U2091">
        <v>2.27665761217941</v>
      </c>
      <c r="V2091">
        <v>4.14490848923674</v>
      </c>
      <c r="W2091">
        <v>-0.63402074710163303</v>
      </c>
      <c r="X2091">
        <v>-2.1287482764819901</v>
      </c>
      <c r="Y2091">
        <v>-0.92690173089238803</v>
      </c>
      <c r="Z2091">
        <v>-2.1573681301329799</v>
      </c>
      <c r="AA2091">
        <v>1.03986044592144</v>
      </c>
      <c r="AB2091">
        <v>1.8484054506082499</v>
      </c>
      <c r="AC2091">
        <v>1.7361274926581401E-2</v>
      </c>
      <c r="AD2091">
        <v>1.4080082263778199E-5</v>
      </c>
      <c r="AE2091">
        <v>1</v>
      </c>
      <c r="AF2091">
        <v>0</v>
      </c>
      <c r="AG2091">
        <v>0</v>
      </c>
      <c r="AH2091">
        <v>0</v>
      </c>
    </row>
    <row r="2092" spans="1:34" x14ac:dyDescent="0.2">
      <c r="A2092">
        <v>2090</v>
      </c>
      <c r="B2092">
        <v>209</v>
      </c>
      <c r="C2092">
        <v>265</v>
      </c>
      <c r="D2092" t="s">
        <v>767</v>
      </c>
      <c r="E2092">
        <f t="shared" si="63"/>
        <v>104</v>
      </c>
      <c r="F2092" s="42">
        <f t="shared" si="64"/>
        <v>105</v>
      </c>
      <c r="H2092" t="s">
        <v>777</v>
      </c>
      <c r="I2092">
        <v>0</v>
      </c>
      <c r="J2092">
        <v>1</v>
      </c>
      <c r="K2092">
        <v>1</v>
      </c>
      <c r="S2092">
        <v>0.37400842009810698</v>
      </c>
      <c r="T2092">
        <v>0.18354997185000299</v>
      </c>
      <c r="U2092">
        <v>2.6140992896398498</v>
      </c>
      <c r="V2092">
        <v>1.0172093019336499</v>
      </c>
      <c r="W2092">
        <v>-1.30877636825597E-2</v>
      </c>
      <c r="X2092">
        <v>0.235435225718748</v>
      </c>
      <c r="Y2092">
        <v>-2.07459548594617E-2</v>
      </c>
      <c r="Z2092">
        <v>0.28445866856158802</v>
      </c>
      <c r="AA2092">
        <v>1.1015156028325901</v>
      </c>
      <c r="AB2092">
        <v>0.37612448929841302</v>
      </c>
      <c r="AC2092">
        <v>0.962487604777436</v>
      </c>
      <c r="AD2092">
        <v>1.4668928398006899E-2</v>
      </c>
      <c r="AE2092">
        <v>0</v>
      </c>
      <c r="AF2092">
        <v>1</v>
      </c>
      <c r="AG2092">
        <v>0</v>
      </c>
      <c r="AH2092">
        <v>1</v>
      </c>
    </row>
    <row r="2093" spans="1:34" x14ac:dyDescent="0.2">
      <c r="A2093">
        <v>2091</v>
      </c>
      <c r="B2093">
        <v>210</v>
      </c>
      <c r="C2093">
        <v>261</v>
      </c>
      <c r="D2093" t="s">
        <v>778</v>
      </c>
      <c r="E2093">
        <f t="shared" si="63"/>
        <v>104</v>
      </c>
      <c r="F2093" s="42">
        <f t="shared" si="64"/>
        <v>106</v>
      </c>
      <c r="H2093" t="s">
        <v>768</v>
      </c>
      <c r="I2093">
        <v>1</v>
      </c>
      <c r="J2093">
        <v>0</v>
      </c>
      <c r="K2093">
        <v>1</v>
      </c>
      <c r="S2093">
        <v>0.31639144191285601</v>
      </c>
      <c r="T2093">
        <v>0.475204723813477</v>
      </c>
      <c r="U2093">
        <v>2.44388162635732</v>
      </c>
      <c r="V2093">
        <v>3.6977799601324901</v>
      </c>
      <c r="W2093">
        <v>3.1908929539313201E-2</v>
      </c>
      <c r="X2093">
        <v>0.174263152664479</v>
      </c>
      <c r="Y2093">
        <v>9.3529383062539398E-2</v>
      </c>
      <c r="Z2093">
        <v>0.42840668274155302</v>
      </c>
      <c r="AA2093">
        <v>0.87215389187984005</v>
      </c>
      <c r="AB2093">
        <v>1.5366456961386401</v>
      </c>
      <c r="AC2093">
        <v>0.88485564009598905</v>
      </c>
      <c r="AD2093">
        <v>0.65366561991537298</v>
      </c>
      <c r="AE2093">
        <v>1</v>
      </c>
      <c r="AF2093">
        <v>0</v>
      </c>
      <c r="AG2093">
        <v>0</v>
      </c>
      <c r="AH2093">
        <v>0</v>
      </c>
    </row>
    <row r="2094" spans="1:34" x14ac:dyDescent="0.2">
      <c r="A2094">
        <v>2092</v>
      </c>
      <c r="B2094">
        <v>210</v>
      </c>
      <c r="C2094">
        <v>261</v>
      </c>
      <c r="D2094" t="s">
        <v>778</v>
      </c>
      <c r="E2094">
        <f t="shared" si="63"/>
        <v>104</v>
      </c>
      <c r="F2094" s="42">
        <f t="shared" si="64"/>
        <v>106</v>
      </c>
      <c r="H2094" t="s">
        <v>769</v>
      </c>
      <c r="I2094">
        <v>0</v>
      </c>
      <c r="J2094">
        <v>0</v>
      </c>
      <c r="K2094">
        <v>1</v>
      </c>
      <c r="S2094">
        <v>-0.27065830485662401</v>
      </c>
      <c r="T2094">
        <v>-0.11488846677881</v>
      </c>
      <c r="U2094">
        <v>2.9448654035804802</v>
      </c>
      <c r="V2094">
        <v>0.78194405778361598</v>
      </c>
      <c r="W2094">
        <v>-0.280380914343698</v>
      </c>
      <c r="X2094">
        <v>-4.2527416194499297E-2</v>
      </c>
      <c r="Y2094">
        <v>-0.170460267187482</v>
      </c>
      <c r="Z2094">
        <v>-4.3348518266585097E-2</v>
      </c>
      <c r="AA2094">
        <v>1.26005197257123</v>
      </c>
      <c r="AB2094">
        <v>0.32748083060112698</v>
      </c>
      <c r="AC2094">
        <v>0.37935525608584503</v>
      </c>
      <c r="AD2094">
        <v>0.60745735366507703</v>
      </c>
      <c r="AE2094">
        <v>0</v>
      </c>
      <c r="AF2094">
        <v>1</v>
      </c>
      <c r="AG2094">
        <v>1</v>
      </c>
      <c r="AH2094">
        <v>0</v>
      </c>
    </row>
    <row r="2095" spans="1:34" x14ac:dyDescent="0.2">
      <c r="A2095">
        <v>2093</v>
      </c>
      <c r="B2095">
        <v>210</v>
      </c>
      <c r="C2095">
        <v>262</v>
      </c>
      <c r="D2095" t="s">
        <v>778</v>
      </c>
      <c r="E2095">
        <f t="shared" si="63"/>
        <v>104</v>
      </c>
      <c r="F2095" s="42">
        <f t="shared" si="64"/>
        <v>106</v>
      </c>
      <c r="H2095" t="s">
        <v>770</v>
      </c>
      <c r="I2095">
        <v>1</v>
      </c>
      <c r="J2095">
        <v>0</v>
      </c>
      <c r="K2095">
        <v>1</v>
      </c>
      <c r="S2095">
        <v>-0.67441880877595395</v>
      </c>
      <c r="T2095">
        <v>-1.3279968332610099</v>
      </c>
      <c r="U2095">
        <v>3.21970535151195</v>
      </c>
      <c r="V2095">
        <v>6.0763200828612103</v>
      </c>
      <c r="W2095">
        <v>-0.38575070398832201</v>
      </c>
      <c r="X2095">
        <v>-0.63341344923953602</v>
      </c>
      <c r="Y2095">
        <v>-0.40807062336442002</v>
      </c>
      <c r="Z2095">
        <v>-0.96294820640753698</v>
      </c>
      <c r="AA2095">
        <v>1.4446321720314801</v>
      </c>
      <c r="AB2095">
        <v>2.3606124832683602</v>
      </c>
      <c r="AC2095">
        <v>0.29187553901045599</v>
      </c>
      <c r="AD2095">
        <v>0.28954146912213302</v>
      </c>
      <c r="AE2095">
        <v>1</v>
      </c>
      <c r="AF2095">
        <v>0</v>
      </c>
      <c r="AG2095">
        <v>0</v>
      </c>
      <c r="AH2095">
        <v>0</v>
      </c>
    </row>
    <row r="2096" spans="1:34" x14ac:dyDescent="0.2">
      <c r="A2096">
        <v>2094</v>
      </c>
      <c r="B2096">
        <v>210</v>
      </c>
      <c r="C2096">
        <v>262</v>
      </c>
      <c r="D2096" t="s">
        <v>778</v>
      </c>
      <c r="E2096">
        <f t="shared" si="63"/>
        <v>104</v>
      </c>
      <c r="F2096" s="42">
        <f t="shared" si="64"/>
        <v>106</v>
      </c>
      <c r="H2096" t="s">
        <v>771</v>
      </c>
      <c r="I2096">
        <v>0</v>
      </c>
      <c r="J2096">
        <v>0</v>
      </c>
      <c r="K2096">
        <v>1</v>
      </c>
      <c r="S2096">
        <v>1.07757980201859</v>
      </c>
      <c r="T2096">
        <v>1.7187414207684899</v>
      </c>
      <c r="U2096">
        <v>2.7386197301093498</v>
      </c>
      <c r="V2096">
        <v>5.3727200594853599</v>
      </c>
      <c r="W2096">
        <v>1.0825203936207299</v>
      </c>
      <c r="X2096">
        <v>1.2297910087208701</v>
      </c>
      <c r="Y2096">
        <v>1.3353327194751099</v>
      </c>
      <c r="Z2096">
        <v>0.60657103999244499</v>
      </c>
      <c r="AA2096">
        <v>1.02971074814596</v>
      </c>
      <c r="AB2096">
        <v>2.1008752508844202</v>
      </c>
      <c r="AC2096">
        <v>6.4896015844518199E-5</v>
      </c>
      <c r="AD2096">
        <v>2.22252813904712E-2</v>
      </c>
      <c r="AE2096">
        <v>1</v>
      </c>
      <c r="AF2096">
        <v>0</v>
      </c>
      <c r="AG2096">
        <v>1</v>
      </c>
      <c r="AH2096">
        <v>1</v>
      </c>
    </row>
    <row r="2097" spans="1:34" x14ac:dyDescent="0.2">
      <c r="A2097">
        <v>2095</v>
      </c>
      <c r="B2097">
        <v>210</v>
      </c>
      <c r="C2097">
        <v>263</v>
      </c>
      <c r="D2097" t="s">
        <v>778</v>
      </c>
      <c r="E2097">
        <f t="shared" si="63"/>
        <v>104</v>
      </c>
      <c r="F2097" s="42">
        <f t="shared" si="64"/>
        <v>106</v>
      </c>
      <c r="H2097" t="s">
        <v>772</v>
      </c>
      <c r="I2097">
        <v>1</v>
      </c>
      <c r="J2097">
        <v>0</v>
      </c>
      <c r="K2097">
        <v>1</v>
      </c>
      <c r="S2097">
        <v>0.85410996695281904</v>
      </c>
      <c r="T2097">
        <v>0.28703132254661101</v>
      </c>
      <c r="U2097">
        <v>2.90967102604918</v>
      </c>
      <c r="V2097">
        <v>1.3242907169376099</v>
      </c>
      <c r="W2097">
        <v>1.47273425524285</v>
      </c>
      <c r="X2097">
        <v>0.43046005377306101</v>
      </c>
      <c r="Y2097">
        <v>1.4980654191031799</v>
      </c>
      <c r="Z2097">
        <v>0.62970125781970598</v>
      </c>
      <c r="AA2097">
        <v>1.1836871910781399</v>
      </c>
      <c r="AB2097">
        <v>0.55733186823632597</v>
      </c>
      <c r="AC2097">
        <v>3.21114408293008E-6</v>
      </c>
      <c r="AD2097">
        <v>2.8048256620012502E-3</v>
      </c>
      <c r="AE2097">
        <v>0</v>
      </c>
      <c r="AF2097">
        <v>1</v>
      </c>
      <c r="AG2097">
        <v>1</v>
      </c>
      <c r="AH2097">
        <v>0</v>
      </c>
    </row>
    <row r="2098" spans="1:34" x14ac:dyDescent="0.2">
      <c r="A2098">
        <v>2096</v>
      </c>
      <c r="B2098">
        <v>210</v>
      </c>
      <c r="C2098">
        <v>263</v>
      </c>
      <c r="D2098" t="s">
        <v>778</v>
      </c>
      <c r="E2098">
        <f t="shared" si="63"/>
        <v>104</v>
      </c>
      <c r="F2098" s="42">
        <f t="shared" si="64"/>
        <v>106</v>
      </c>
      <c r="H2098" t="s">
        <v>773</v>
      </c>
      <c r="I2098">
        <v>0</v>
      </c>
      <c r="J2098">
        <v>0</v>
      </c>
      <c r="K2098">
        <v>1</v>
      </c>
      <c r="S2098">
        <v>-0.64773733029142</v>
      </c>
      <c r="T2098">
        <v>-0.166620761143635</v>
      </c>
      <c r="U2098">
        <v>2.6273086909204699</v>
      </c>
      <c r="V2098">
        <v>1.0342478717202901</v>
      </c>
      <c r="W2098">
        <v>-0.50209395544189095</v>
      </c>
      <c r="X2098">
        <v>-0.31870039486166002</v>
      </c>
      <c r="Y2098">
        <v>-0.23741757013179701</v>
      </c>
      <c r="Z2098">
        <v>-0.22870994918305301</v>
      </c>
      <c r="AA2098">
        <v>0.95033108577985104</v>
      </c>
      <c r="AB2098">
        <v>0.40164521198109698</v>
      </c>
      <c r="AC2098">
        <v>3.8572110117625499E-2</v>
      </c>
      <c r="AD2098">
        <v>2.1667222419686299E-3</v>
      </c>
      <c r="AE2098">
        <v>0</v>
      </c>
      <c r="AF2098">
        <v>1</v>
      </c>
      <c r="AG2098">
        <v>0</v>
      </c>
      <c r="AH2098">
        <v>1</v>
      </c>
    </row>
    <row r="2099" spans="1:34" x14ac:dyDescent="0.2">
      <c r="A2099">
        <v>2097</v>
      </c>
      <c r="B2099">
        <v>210</v>
      </c>
      <c r="C2099">
        <v>264</v>
      </c>
      <c r="D2099" t="s">
        <v>778</v>
      </c>
      <c r="E2099">
        <f t="shared" si="63"/>
        <v>104</v>
      </c>
      <c r="F2099" s="42">
        <f t="shared" si="64"/>
        <v>106</v>
      </c>
      <c r="H2099" t="s">
        <v>774</v>
      </c>
      <c r="I2099">
        <v>1</v>
      </c>
      <c r="J2099">
        <v>0</v>
      </c>
      <c r="K2099">
        <v>1</v>
      </c>
      <c r="S2099">
        <v>0.68538196902954995</v>
      </c>
      <c r="T2099">
        <v>0.30216270945572998</v>
      </c>
      <c r="U2099">
        <v>3.26367107639089</v>
      </c>
      <c r="V2099">
        <v>1.4107758841673099</v>
      </c>
      <c r="W2099">
        <v>1.60588598904788</v>
      </c>
      <c r="X2099">
        <v>0.29889198397823402</v>
      </c>
      <c r="Y2099">
        <v>1.5399028544275599</v>
      </c>
      <c r="Z2099">
        <v>-7.4125065771493703E-4</v>
      </c>
      <c r="AA2099">
        <v>1.3053656506981699</v>
      </c>
      <c r="AB2099">
        <v>0.57789767490948096</v>
      </c>
      <c r="AC2099">
        <v>4.0304238300225004E-6</v>
      </c>
      <c r="AD2099">
        <v>4.2760037530755801E-2</v>
      </c>
      <c r="AE2099">
        <v>0</v>
      </c>
      <c r="AF2099">
        <v>1</v>
      </c>
      <c r="AG2099">
        <v>1</v>
      </c>
      <c r="AH2099">
        <v>0</v>
      </c>
    </row>
    <row r="2100" spans="1:34" x14ac:dyDescent="0.2">
      <c r="A2100">
        <v>2098</v>
      </c>
      <c r="B2100">
        <v>210</v>
      </c>
      <c r="C2100">
        <v>264</v>
      </c>
      <c r="D2100" t="s">
        <v>778</v>
      </c>
      <c r="E2100">
        <f t="shared" si="63"/>
        <v>104</v>
      </c>
      <c r="F2100" s="42">
        <f t="shared" si="64"/>
        <v>106</v>
      </c>
      <c r="H2100" t="s">
        <v>775</v>
      </c>
      <c r="I2100">
        <v>0</v>
      </c>
      <c r="J2100">
        <v>0</v>
      </c>
      <c r="K2100">
        <v>1</v>
      </c>
      <c r="S2100">
        <v>-0.134814130258746</v>
      </c>
      <c r="T2100">
        <v>-0.25544265806958499</v>
      </c>
      <c r="U2100">
        <v>2.6055839434266099</v>
      </c>
      <c r="V2100">
        <v>5.0815755728240601</v>
      </c>
      <c r="W2100">
        <v>0.40602820332145101</v>
      </c>
      <c r="X2100">
        <v>-0.132045320680616</v>
      </c>
      <c r="Y2100">
        <v>0.76377469108656404</v>
      </c>
      <c r="Z2100">
        <v>-1.14243736898037</v>
      </c>
      <c r="AA2100">
        <v>0.95538438437726803</v>
      </c>
      <c r="AB2100">
        <v>2.0404220651578799</v>
      </c>
      <c r="AC2100">
        <v>9.4840345491876907E-2</v>
      </c>
      <c r="AD2100">
        <v>0.79785375003634496</v>
      </c>
      <c r="AE2100">
        <v>1</v>
      </c>
      <c r="AF2100">
        <v>0</v>
      </c>
      <c r="AG2100">
        <v>1</v>
      </c>
      <c r="AH2100">
        <v>1</v>
      </c>
    </row>
    <row r="2101" spans="1:34" x14ac:dyDescent="0.2">
      <c r="A2101">
        <v>2099</v>
      </c>
      <c r="B2101">
        <v>210</v>
      </c>
      <c r="C2101">
        <v>265</v>
      </c>
      <c r="D2101" t="s">
        <v>778</v>
      </c>
      <c r="E2101">
        <f t="shared" si="63"/>
        <v>104</v>
      </c>
      <c r="F2101" s="42">
        <f t="shared" si="64"/>
        <v>106</v>
      </c>
      <c r="H2101" t="s">
        <v>776</v>
      </c>
      <c r="I2101">
        <v>1</v>
      </c>
      <c r="J2101">
        <v>0</v>
      </c>
      <c r="K2101">
        <v>1</v>
      </c>
      <c r="S2101">
        <v>-0.80286838981555797</v>
      </c>
      <c r="T2101">
        <v>-1.38691281690191</v>
      </c>
      <c r="U2101">
        <v>2.27665761217941</v>
      </c>
      <c r="V2101">
        <v>4.14490848923674</v>
      </c>
      <c r="W2101">
        <v>-0.63402074710163303</v>
      </c>
      <c r="X2101">
        <v>-2.1287482764819901</v>
      </c>
      <c r="Y2101">
        <v>-0.92690173089238803</v>
      </c>
      <c r="Z2101">
        <v>-2.1573681301329799</v>
      </c>
      <c r="AA2101">
        <v>1.03986044592144</v>
      </c>
      <c r="AB2101">
        <v>1.8484054506082499</v>
      </c>
      <c r="AC2101">
        <v>1.7361274926581401E-2</v>
      </c>
      <c r="AD2101">
        <v>1.4080082263778199E-5</v>
      </c>
      <c r="AE2101">
        <v>1</v>
      </c>
      <c r="AF2101">
        <v>0</v>
      </c>
      <c r="AG2101">
        <v>0</v>
      </c>
      <c r="AH2101">
        <v>0</v>
      </c>
    </row>
    <row r="2102" spans="1:34" x14ac:dyDescent="0.2">
      <c r="A2102">
        <v>2100</v>
      </c>
      <c r="B2102">
        <v>210</v>
      </c>
      <c r="C2102">
        <v>265</v>
      </c>
      <c r="D2102" t="s">
        <v>778</v>
      </c>
      <c r="E2102">
        <f t="shared" si="63"/>
        <v>104</v>
      </c>
      <c r="F2102" s="42">
        <f t="shared" si="64"/>
        <v>106</v>
      </c>
      <c r="H2102" t="s">
        <v>777</v>
      </c>
      <c r="I2102">
        <v>0</v>
      </c>
      <c r="J2102">
        <v>0</v>
      </c>
      <c r="K2102">
        <v>1</v>
      </c>
      <c r="S2102">
        <v>0.37400842009810698</v>
      </c>
      <c r="T2102">
        <v>0.18354997185000299</v>
      </c>
      <c r="U2102">
        <v>2.6140992896398498</v>
      </c>
      <c r="V2102">
        <v>1.0172093019336499</v>
      </c>
      <c r="W2102">
        <v>-1.30877636825597E-2</v>
      </c>
      <c r="X2102">
        <v>0.235435225718748</v>
      </c>
      <c r="Y2102">
        <v>-2.07459548594617E-2</v>
      </c>
      <c r="Z2102">
        <v>0.28445866856158802</v>
      </c>
      <c r="AA2102">
        <v>1.1015156028325901</v>
      </c>
      <c r="AB2102">
        <v>0.37612448929841302</v>
      </c>
      <c r="AC2102">
        <v>0.962487604777436</v>
      </c>
      <c r="AD2102">
        <v>1.4668928398006899E-2</v>
      </c>
      <c r="AE2102">
        <v>0</v>
      </c>
      <c r="AF2102">
        <v>1</v>
      </c>
      <c r="AG2102">
        <v>0</v>
      </c>
      <c r="AH2102">
        <v>1</v>
      </c>
    </row>
    <row r="2103" spans="1:34" x14ac:dyDescent="0.2">
      <c r="A2103">
        <v>2101</v>
      </c>
      <c r="B2103">
        <v>211</v>
      </c>
      <c r="C2103">
        <v>261</v>
      </c>
      <c r="D2103" t="s">
        <v>779</v>
      </c>
      <c r="E2103">
        <f t="shared" si="63"/>
        <v>106</v>
      </c>
      <c r="F2103" s="42">
        <f t="shared" si="64"/>
        <v>105</v>
      </c>
      <c r="H2103" t="s">
        <v>768</v>
      </c>
      <c r="I2103">
        <v>1</v>
      </c>
      <c r="J2103">
        <v>1</v>
      </c>
      <c r="K2103">
        <v>0</v>
      </c>
      <c r="S2103">
        <v>0.31639144191285601</v>
      </c>
      <c r="T2103">
        <v>0.475204723813477</v>
      </c>
      <c r="U2103">
        <v>2.44388162635732</v>
      </c>
      <c r="V2103">
        <v>3.6977799601324901</v>
      </c>
      <c r="W2103">
        <v>3.1908929539313201E-2</v>
      </c>
      <c r="X2103">
        <v>0.174263152664479</v>
      </c>
      <c r="Y2103">
        <v>9.3529383062539398E-2</v>
      </c>
      <c r="Z2103">
        <v>0.42840668274155302</v>
      </c>
      <c r="AA2103">
        <v>0.87215389187984005</v>
      </c>
      <c r="AB2103">
        <v>1.5366456961386401</v>
      </c>
      <c r="AC2103">
        <v>0.88485564009598905</v>
      </c>
      <c r="AD2103">
        <v>0.65366561991537298</v>
      </c>
      <c r="AE2103">
        <v>1</v>
      </c>
      <c r="AF2103">
        <v>0</v>
      </c>
      <c r="AG2103">
        <v>0</v>
      </c>
      <c r="AH2103">
        <v>0</v>
      </c>
    </row>
    <row r="2104" spans="1:34" x14ac:dyDescent="0.2">
      <c r="A2104">
        <v>2102</v>
      </c>
      <c r="B2104">
        <v>211</v>
      </c>
      <c r="C2104">
        <v>261</v>
      </c>
      <c r="D2104" t="s">
        <v>779</v>
      </c>
      <c r="E2104">
        <f t="shared" si="63"/>
        <v>106</v>
      </c>
      <c r="F2104" s="42">
        <f t="shared" si="64"/>
        <v>105</v>
      </c>
      <c r="H2104" t="s">
        <v>769</v>
      </c>
      <c r="I2104">
        <v>0</v>
      </c>
      <c r="J2104">
        <v>1</v>
      </c>
      <c r="K2104">
        <v>0</v>
      </c>
      <c r="S2104">
        <v>-0.27065830485662401</v>
      </c>
      <c r="T2104">
        <v>-0.11488846677881</v>
      </c>
      <c r="U2104">
        <v>2.9448654035804802</v>
      </c>
      <c r="V2104">
        <v>0.78194405778361598</v>
      </c>
      <c r="W2104">
        <v>-0.280380914343698</v>
      </c>
      <c r="X2104">
        <v>-4.2527416194499297E-2</v>
      </c>
      <c r="Y2104">
        <v>-0.170460267187482</v>
      </c>
      <c r="Z2104">
        <v>-4.3348518266585097E-2</v>
      </c>
      <c r="AA2104">
        <v>1.26005197257123</v>
      </c>
      <c r="AB2104">
        <v>0.32748083060112698</v>
      </c>
      <c r="AC2104">
        <v>0.37935525608584503</v>
      </c>
      <c r="AD2104">
        <v>0.60745735366507703</v>
      </c>
      <c r="AE2104">
        <v>0</v>
      </c>
      <c r="AF2104">
        <v>1</v>
      </c>
      <c r="AG2104">
        <v>1</v>
      </c>
      <c r="AH2104">
        <v>0</v>
      </c>
    </row>
    <row r="2105" spans="1:34" x14ac:dyDescent="0.2">
      <c r="A2105">
        <v>2103</v>
      </c>
      <c r="B2105">
        <v>211</v>
      </c>
      <c r="C2105">
        <v>262</v>
      </c>
      <c r="D2105" t="s">
        <v>779</v>
      </c>
      <c r="E2105">
        <f t="shared" si="63"/>
        <v>106</v>
      </c>
      <c r="F2105" s="42">
        <f t="shared" si="64"/>
        <v>105</v>
      </c>
      <c r="H2105" t="s">
        <v>770</v>
      </c>
      <c r="I2105">
        <v>1</v>
      </c>
      <c r="J2105">
        <v>1</v>
      </c>
      <c r="K2105">
        <v>0</v>
      </c>
      <c r="S2105">
        <v>-0.67441880877595395</v>
      </c>
      <c r="T2105">
        <v>-1.3279968332610099</v>
      </c>
      <c r="U2105">
        <v>3.21970535151195</v>
      </c>
      <c r="V2105">
        <v>6.0763200828612103</v>
      </c>
      <c r="W2105">
        <v>-0.38575070398832201</v>
      </c>
      <c r="X2105">
        <v>-0.63341344923953602</v>
      </c>
      <c r="Y2105">
        <v>-0.40807062336442002</v>
      </c>
      <c r="Z2105">
        <v>-0.96294820640753698</v>
      </c>
      <c r="AA2105">
        <v>1.4446321720314801</v>
      </c>
      <c r="AB2105">
        <v>2.3606124832683602</v>
      </c>
      <c r="AC2105">
        <v>0.29187553901045599</v>
      </c>
      <c r="AD2105">
        <v>0.28954146912213302</v>
      </c>
      <c r="AE2105">
        <v>1</v>
      </c>
      <c r="AF2105">
        <v>0</v>
      </c>
      <c r="AG2105">
        <v>0</v>
      </c>
      <c r="AH2105">
        <v>0</v>
      </c>
    </row>
    <row r="2106" spans="1:34" x14ac:dyDescent="0.2">
      <c r="A2106">
        <v>2104</v>
      </c>
      <c r="B2106">
        <v>211</v>
      </c>
      <c r="C2106">
        <v>262</v>
      </c>
      <c r="D2106" t="s">
        <v>779</v>
      </c>
      <c r="E2106">
        <f t="shared" si="63"/>
        <v>106</v>
      </c>
      <c r="F2106" s="42">
        <f t="shared" si="64"/>
        <v>105</v>
      </c>
      <c r="H2106" t="s">
        <v>771</v>
      </c>
      <c r="I2106">
        <v>0</v>
      </c>
      <c r="J2106">
        <v>1</v>
      </c>
      <c r="K2106">
        <v>0</v>
      </c>
      <c r="S2106">
        <v>1.07757980201859</v>
      </c>
      <c r="T2106">
        <v>1.7187414207684899</v>
      </c>
      <c r="U2106">
        <v>2.7386197301093498</v>
      </c>
      <c r="V2106">
        <v>5.3727200594853599</v>
      </c>
      <c r="W2106">
        <v>1.0825203936207299</v>
      </c>
      <c r="X2106">
        <v>1.2297910087208701</v>
      </c>
      <c r="Y2106">
        <v>1.3353327194751099</v>
      </c>
      <c r="Z2106">
        <v>0.60657103999244499</v>
      </c>
      <c r="AA2106">
        <v>1.02971074814596</v>
      </c>
      <c r="AB2106">
        <v>2.1008752508844202</v>
      </c>
      <c r="AC2106">
        <v>6.4896015844518199E-5</v>
      </c>
      <c r="AD2106">
        <v>2.22252813904712E-2</v>
      </c>
      <c r="AE2106">
        <v>1</v>
      </c>
      <c r="AF2106">
        <v>0</v>
      </c>
      <c r="AG2106">
        <v>1</v>
      </c>
      <c r="AH2106">
        <v>1</v>
      </c>
    </row>
    <row r="2107" spans="1:34" x14ac:dyDescent="0.2">
      <c r="A2107">
        <v>2105</v>
      </c>
      <c r="B2107">
        <v>211</v>
      </c>
      <c r="C2107">
        <v>263</v>
      </c>
      <c r="D2107" t="s">
        <v>779</v>
      </c>
      <c r="E2107">
        <f t="shared" si="63"/>
        <v>106</v>
      </c>
      <c r="F2107" s="42">
        <f t="shared" si="64"/>
        <v>105</v>
      </c>
      <c r="H2107" t="s">
        <v>772</v>
      </c>
      <c r="I2107">
        <v>1</v>
      </c>
      <c r="J2107">
        <v>1</v>
      </c>
      <c r="K2107">
        <v>0</v>
      </c>
      <c r="S2107">
        <v>0.85410996695281904</v>
      </c>
      <c r="T2107">
        <v>0.28703132254661101</v>
      </c>
      <c r="U2107">
        <v>2.90967102604918</v>
      </c>
      <c r="V2107">
        <v>1.3242907169376099</v>
      </c>
      <c r="W2107">
        <v>1.47273425524285</v>
      </c>
      <c r="X2107">
        <v>0.43046005377306101</v>
      </c>
      <c r="Y2107">
        <v>1.4980654191031799</v>
      </c>
      <c r="Z2107">
        <v>0.62970125781970598</v>
      </c>
      <c r="AA2107">
        <v>1.1836871910781399</v>
      </c>
      <c r="AB2107">
        <v>0.55733186823632597</v>
      </c>
      <c r="AC2107">
        <v>3.21114408293008E-6</v>
      </c>
      <c r="AD2107">
        <v>2.8048256620012502E-3</v>
      </c>
      <c r="AE2107">
        <v>0</v>
      </c>
      <c r="AF2107">
        <v>1</v>
      </c>
      <c r="AG2107">
        <v>1</v>
      </c>
      <c r="AH2107">
        <v>0</v>
      </c>
    </row>
    <row r="2108" spans="1:34" x14ac:dyDescent="0.2">
      <c r="A2108">
        <v>2106</v>
      </c>
      <c r="B2108">
        <v>211</v>
      </c>
      <c r="C2108">
        <v>263</v>
      </c>
      <c r="D2108" t="s">
        <v>779</v>
      </c>
      <c r="E2108">
        <f t="shared" si="63"/>
        <v>106</v>
      </c>
      <c r="F2108" s="42">
        <f t="shared" si="64"/>
        <v>105</v>
      </c>
      <c r="H2108" t="s">
        <v>773</v>
      </c>
      <c r="I2108">
        <v>0</v>
      </c>
      <c r="J2108">
        <v>1</v>
      </c>
      <c r="K2108">
        <v>0</v>
      </c>
      <c r="S2108">
        <v>-0.64773733029142</v>
      </c>
      <c r="T2108">
        <v>-0.166620761143635</v>
      </c>
      <c r="U2108">
        <v>2.6273086909204699</v>
      </c>
      <c r="V2108">
        <v>1.0342478717202901</v>
      </c>
      <c r="W2108">
        <v>-0.50209395544189095</v>
      </c>
      <c r="X2108">
        <v>-0.31870039486166002</v>
      </c>
      <c r="Y2108">
        <v>-0.23741757013179701</v>
      </c>
      <c r="Z2108">
        <v>-0.22870994918305301</v>
      </c>
      <c r="AA2108">
        <v>0.95033108577985104</v>
      </c>
      <c r="AB2108">
        <v>0.40164521198109698</v>
      </c>
      <c r="AC2108">
        <v>3.8572110117625499E-2</v>
      </c>
      <c r="AD2108">
        <v>2.1667222419686299E-3</v>
      </c>
      <c r="AE2108">
        <v>0</v>
      </c>
      <c r="AF2108">
        <v>1</v>
      </c>
      <c r="AG2108">
        <v>0</v>
      </c>
      <c r="AH2108">
        <v>1</v>
      </c>
    </row>
    <row r="2109" spans="1:34" x14ac:dyDescent="0.2">
      <c r="A2109">
        <v>2107</v>
      </c>
      <c r="B2109">
        <v>211</v>
      </c>
      <c r="C2109">
        <v>264</v>
      </c>
      <c r="D2109" t="s">
        <v>779</v>
      </c>
      <c r="E2109">
        <f t="shared" si="63"/>
        <v>106</v>
      </c>
      <c r="F2109" s="42">
        <f t="shared" si="64"/>
        <v>105</v>
      </c>
      <c r="H2109" t="s">
        <v>774</v>
      </c>
      <c r="I2109">
        <v>1</v>
      </c>
      <c r="J2109">
        <v>1</v>
      </c>
      <c r="K2109">
        <v>0</v>
      </c>
      <c r="S2109">
        <v>0.68538196902954995</v>
      </c>
      <c r="T2109">
        <v>0.30216270945572998</v>
      </c>
      <c r="U2109">
        <v>3.26367107639089</v>
      </c>
      <c r="V2109">
        <v>1.4107758841673099</v>
      </c>
      <c r="W2109">
        <v>1.60588598904788</v>
      </c>
      <c r="X2109">
        <v>0.29889198397823402</v>
      </c>
      <c r="Y2109">
        <v>1.5399028544275599</v>
      </c>
      <c r="Z2109">
        <v>-7.4125065771493703E-4</v>
      </c>
      <c r="AA2109">
        <v>1.3053656506981699</v>
      </c>
      <c r="AB2109">
        <v>0.57789767490948096</v>
      </c>
      <c r="AC2109">
        <v>4.0304238300225004E-6</v>
      </c>
      <c r="AD2109">
        <v>4.2760037530755801E-2</v>
      </c>
      <c r="AE2109">
        <v>0</v>
      </c>
      <c r="AF2109">
        <v>1</v>
      </c>
      <c r="AG2109">
        <v>1</v>
      </c>
      <c r="AH2109">
        <v>0</v>
      </c>
    </row>
    <row r="2110" spans="1:34" x14ac:dyDescent="0.2">
      <c r="A2110">
        <v>2108</v>
      </c>
      <c r="B2110">
        <v>211</v>
      </c>
      <c r="C2110">
        <v>264</v>
      </c>
      <c r="D2110" t="s">
        <v>779</v>
      </c>
      <c r="E2110">
        <f t="shared" si="63"/>
        <v>106</v>
      </c>
      <c r="F2110" s="42">
        <f t="shared" si="64"/>
        <v>105</v>
      </c>
      <c r="H2110" t="s">
        <v>775</v>
      </c>
      <c r="I2110">
        <v>0</v>
      </c>
      <c r="J2110">
        <v>1</v>
      </c>
      <c r="K2110">
        <v>0</v>
      </c>
      <c r="S2110">
        <v>-0.134814130258746</v>
      </c>
      <c r="T2110">
        <v>-0.25544265806958499</v>
      </c>
      <c r="U2110">
        <v>2.6055839434266099</v>
      </c>
      <c r="V2110">
        <v>5.0815755728240601</v>
      </c>
      <c r="W2110">
        <v>0.40602820332145101</v>
      </c>
      <c r="X2110">
        <v>-0.132045320680616</v>
      </c>
      <c r="Y2110">
        <v>0.76377469108656404</v>
      </c>
      <c r="Z2110">
        <v>-1.14243736898037</v>
      </c>
      <c r="AA2110">
        <v>0.95538438437726803</v>
      </c>
      <c r="AB2110">
        <v>2.0404220651578799</v>
      </c>
      <c r="AC2110">
        <v>9.4840345491876907E-2</v>
      </c>
      <c r="AD2110">
        <v>0.79785375003634496</v>
      </c>
      <c r="AE2110">
        <v>1</v>
      </c>
      <c r="AF2110">
        <v>0</v>
      </c>
      <c r="AG2110">
        <v>1</v>
      </c>
      <c r="AH2110">
        <v>1</v>
      </c>
    </row>
    <row r="2111" spans="1:34" x14ac:dyDescent="0.2">
      <c r="A2111">
        <v>2109</v>
      </c>
      <c r="B2111">
        <v>211</v>
      </c>
      <c r="C2111">
        <v>265</v>
      </c>
      <c r="D2111" t="s">
        <v>779</v>
      </c>
      <c r="E2111">
        <f t="shared" si="63"/>
        <v>106</v>
      </c>
      <c r="F2111" s="42">
        <f t="shared" si="64"/>
        <v>105</v>
      </c>
      <c r="H2111" t="s">
        <v>776</v>
      </c>
      <c r="I2111">
        <v>1</v>
      </c>
      <c r="J2111">
        <v>1</v>
      </c>
      <c r="K2111">
        <v>0</v>
      </c>
      <c r="S2111">
        <v>-0.80286838981555797</v>
      </c>
      <c r="T2111">
        <v>-1.38691281690191</v>
      </c>
      <c r="U2111">
        <v>2.27665761217941</v>
      </c>
      <c r="V2111">
        <v>4.14490848923674</v>
      </c>
      <c r="W2111">
        <v>-0.63402074710163303</v>
      </c>
      <c r="X2111">
        <v>-2.1287482764819901</v>
      </c>
      <c r="Y2111">
        <v>-0.92690173089238803</v>
      </c>
      <c r="Z2111">
        <v>-2.1573681301329799</v>
      </c>
      <c r="AA2111">
        <v>1.03986044592144</v>
      </c>
      <c r="AB2111">
        <v>1.8484054506082499</v>
      </c>
      <c r="AC2111">
        <v>1.7361274926581401E-2</v>
      </c>
      <c r="AD2111">
        <v>1.4080082263778199E-5</v>
      </c>
      <c r="AE2111">
        <v>1</v>
      </c>
      <c r="AF2111">
        <v>0</v>
      </c>
      <c r="AG2111">
        <v>0</v>
      </c>
      <c r="AH2111">
        <v>0</v>
      </c>
    </row>
    <row r="2112" spans="1:34" x14ac:dyDescent="0.2">
      <c r="A2112">
        <v>2110</v>
      </c>
      <c r="B2112">
        <v>211</v>
      </c>
      <c r="C2112">
        <v>265</v>
      </c>
      <c r="D2112" t="s">
        <v>779</v>
      </c>
      <c r="E2112">
        <f t="shared" ref="E2112:E2175" si="65">E2072+2</f>
        <v>106</v>
      </c>
      <c r="F2112" s="42">
        <f t="shared" si="64"/>
        <v>105</v>
      </c>
      <c r="H2112" t="s">
        <v>777</v>
      </c>
      <c r="I2112">
        <v>0</v>
      </c>
      <c r="J2112">
        <v>1</v>
      </c>
      <c r="K2112">
        <v>0</v>
      </c>
      <c r="S2112">
        <v>0.37400842009810698</v>
      </c>
      <c r="T2112">
        <v>0.18354997185000299</v>
      </c>
      <c r="U2112">
        <v>2.6140992896398498</v>
      </c>
      <c r="V2112">
        <v>1.0172093019336499</v>
      </c>
      <c r="W2112">
        <v>-1.30877636825597E-2</v>
      </c>
      <c r="X2112">
        <v>0.235435225718748</v>
      </c>
      <c r="Y2112">
        <v>-2.07459548594617E-2</v>
      </c>
      <c r="Z2112">
        <v>0.28445866856158802</v>
      </c>
      <c r="AA2112">
        <v>1.1015156028325901</v>
      </c>
      <c r="AB2112">
        <v>0.37612448929841302</v>
      </c>
      <c r="AC2112">
        <v>0.962487604777436</v>
      </c>
      <c r="AD2112">
        <v>1.4668928398006899E-2</v>
      </c>
      <c r="AE2112">
        <v>0</v>
      </c>
      <c r="AF2112">
        <v>1</v>
      </c>
      <c r="AG2112">
        <v>0</v>
      </c>
      <c r="AH2112">
        <v>1</v>
      </c>
    </row>
    <row r="2113" spans="1:34" x14ac:dyDescent="0.2">
      <c r="A2113">
        <v>2111</v>
      </c>
      <c r="B2113">
        <v>212</v>
      </c>
      <c r="C2113">
        <v>261</v>
      </c>
      <c r="D2113" t="s">
        <v>780</v>
      </c>
      <c r="E2113">
        <f t="shared" si="65"/>
        <v>106</v>
      </c>
      <c r="F2113" s="42">
        <f t="shared" si="64"/>
        <v>106</v>
      </c>
      <c r="H2113" t="s">
        <v>768</v>
      </c>
      <c r="I2113">
        <v>1</v>
      </c>
      <c r="J2113">
        <v>0</v>
      </c>
      <c r="K2113">
        <v>0</v>
      </c>
      <c r="S2113">
        <v>0.31639144191285601</v>
      </c>
      <c r="T2113">
        <v>0.475204723813477</v>
      </c>
      <c r="U2113">
        <v>2.44388162635732</v>
      </c>
      <c r="V2113">
        <v>3.6977799601324901</v>
      </c>
      <c r="W2113">
        <v>3.1908929539313201E-2</v>
      </c>
      <c r="X2113">
        <v>0.174263152664479</v>
      </c>
      <c r="Y2113">
        <v>9.3529383062539398E-2</v>
      </c>
      <c r="Z2113">
        <v>0.42840668274155302</v>
      </c>
      <c r="AA2113">
        <v>0.87215389187984005</v>
      </c>
      <c r="AB2113">
        <v>1.5366456961386401</v>
      </c>
      <c r="AC2113">
        <v>0.88485564009598905</v>
      </c>
      <c r="AD2113">
        <v>0.65366561991537298</v>
      </c>
      <c r="AE2113">
        <v>1</v>
      </c>
      <c r="AF2113">
        <v>0</v>
      </c>
      <c r="AG2113">
        <v>0</v>
      </c>
      <c r="AH2113">
        <v>0</v>
      </c>
    </row>
    <row r="2114" spans="1:34" x14ac:dyDescent="0.2">
      <c r="A2114">
        <v>2112</v>
      </c>
      <c r="B2114">
        <v>212</v>
      </c>
      <c r="C2114">
        <v>261</v>
      </c>
      <c r="D2114" t="s">
        <v>780</v>
      </c>
      <c r="E2114">
        <f t="shared" si="65"/>
        <v>106</v>
      </c>
      <c r="F2114" s="42">
        <f t="shared" si="64"/>
        <v>106</v>
      </c>
      <c r="H2114" t="s">
        <v>769</v>
      </c>
      <c r="I2114">
        <v>0</v>
      </c>
      <c r="J2114">
        <v>0</v>
      </c>
      <c r="K2114">
        <v>0</v>
      </c>
      <c r="S2114">
        <v>-0.27065830485662401</v>
      </c>
      <c r="T2114">
        <v>-0.11488846677881</v>
      </c>
      <c r="U2114">
        <v>2.9448654035804802</v>
      </c>
      <c r="V2114">
        <v>0.78194405778361598</v>
      </c>
      <c r="W2114">
        <v>-0.280380914343698</v>
      </c>
      <c r="X2114">
        <v>-4.2527416194499297E-2</v>
      </c>
      <c r="Y2114">
        <v>-0.170460267187482</v>
      </c>
      <c r="Z2114">
        <v>-4.3348518266585097E-2</v>
      </c>
      <c r="AA2114">
        <v>1.26005197257123</v>
      </c>
      <c r="AB2114">
        <v>0.32748083060112698</v>
      </c>
      <c r="AC2114">
        <v>0.37935525608584503</v>
      </c>
      <c r="AD2114">
        <v>0.60745735366507703</v>
      </c>
      <c r="AE2114">
        <v>0</v>
      </c>
      <c r="AF2114">
        <v>1</v>
      </c>
      <c r="AG2114">
        <v>1</v>
      </c>
      <c r="AH2114">
        <v>0</v>
      </c>
    </row>
    <row r="2115" spans="1:34" x14ac:dyDescent="0.2">
      <c r="A2115">
        <v>2113</v>
      </c>
      <c r="B2115">
        <v>212</v>
      </c>
      <c r="C2115">
        <v>262</v>
      </c>
      <c r="D2115" t="s">
        <v>780</v>
      </c>
      <c r="E2115">
        <f t="shared" si="65"/>
        <v>106</v>
      </c>
      <c r="F2115" s="42">
        <f t="shared" ref="F2115:F2178" si="66">B2115-E2115</f>
        <v>106</v>
      </c>
      <c r="H2115" t="s">
        <v>770</v>
      </c>
      <c r="I2115">
        <v>1</v>
      </c>
      <c r="J2115">
        <v>0</v>
      </c>
      <c r="K2115">
        <v>0</v>
      </c>
      <c r="S2115">
        <v>-0.67441880877595395</v>
      </c>
      <c r="T2115">
        <v>-1.3279968332610099</v>
      </c>
      <c r="U2115">
        <v>3.21970535151195</v>
      </c>
      <c r="V2115">
        <v>6.0763200828612103</v>
      </c>
      <c r="W2115">
        <v>-0.38575070398832201</v>
      </c>
      <c r="X2115">
        <v>-0.63341344923953602</v>
      </c>
      <c r="Y2115">
        <v>-0.40807062336442002</v>
      </c>
      <c r="Z2115">
        <v>-0.96294820640753698</v>
      </c>
      <c r="AA2115">
        <v>1.4446321720314801</v>
      </c>
      <c r="AB2115">
        <v>2.3606124832683602</v>
      </c>
      <c r="AC2115">
        <v>0.29187553901045599</v>
      </c>
      <c r="AD2115">
        <v>0.28954146912213302</v>
      </c>
      <c r="AE2115">
        <v>1</v>
      </c>
      <c r="AF2115">
        <v>0</v>
      </c>
      <c r="AG2115">
        <v>0</v>
      </c>
      <c r="AH2115">
        <v>0</v>
      </c>
    </row>
    <row r="2116" spans="1:34" x14ac:dyDescent="0.2">
      <c r="A2116">
        <v>2114</v>
      </c>
      <c r="B2116">
        <v>212</v>
      </c>
      <c r="C2116">
        <v>262</v>
      </c>
      <c r="D2116" t="s">
        <v>780</v>
      </c>
      <c r="E2116">
        <f t="shared" si="65"/>
        <v>106</v>
      </c>
      <c r="F2116" s="42">
        <f t="shared" si="66"/>
        <v>106</v>
      </c>
      <c r="H2116" t="s">
        <v>771</v>
      </c>
      <c r="I2116">
        <v>0</v>
      </c>
      <c r="J2116">
        <v>0</v>
      </c>
      <c r="K2116">
        <v>0</v>
      </c>
      <c r="S2116">
        <v>1.07757980201859</v>
      </c>
      <c r="T2116">
        <v>1.7187414207684899</v>
      </c>
      <c r="U2116">
        <v>2.7386197301093498</v>
      </c>
      <c r="V2116">
        <v>5.3727200594853599</v>
      </c>
      <c r="W2116">
        <v>1.0825203936207299</v>
      </c>
      <c r="X2116">
        <v>1.2297910087208701</v>
      </c>
      <c r="Y2116">
        <v>1.3353327194751099</v>
      </c>
      <c r="Z2116">
        <v>0.60657103999244499</v>
      </c>
      <c r="AA2116">
        <v>1.02971074814596</v>
      </c>
      <c r="AB2116">
        <v>2.1008752508844202</v>
      </c>
      <c r="AC2116">
        <v>6.4896015844518199E-5</v>
      </c>
      <c r="AD2116">
        <v>2.22252813904712E-2</v>
      </c>
      <c r="AE2116">
        <v>1</v>
      </c>
      <c r="AF2116">
        <v>0</v>
      </c>
      <c r="AG2116">
        <v>1</v>
      </c>
      <c r="AH2116">
        <v>1</v>
      </c>
    </row>
    <row r="2117" spans="1:34" x14ac:dyDescent="0.2">
      <c r="A2117">
        <v>2115</v>
      </c>
      <c r="B2117">
        <v>212</v>
      </c>
      <c r="C2117">
        <v>263</v>
      </c>
      <c r="D2117" t="s">
        <v>780</v>
      </c>
      <c r="E2117">
        <f t="shared" si="65"/>
        <v>106</v>
      </c>
      <c r="F2117" s="42">
        <f t="shared" si="66"/>
        <v>106</v>
      </c>
      <c r="H2117" t="s">
        <v>772</v>
      </c>
      <c r="I2117">
        <v>1</v>
      </c>
      <c r="J2117">
        <v>0</v>
      </c>
      <c r="K2117">
        <v>0</v>
      </c>
      <c r="S2117">
        <v>0.85410996695281904</v>
      </c>
      <c r="T2117">
        <v>0.28703132254661101</v>
      </c>
      <c r="U2117">
        <v>2.90967102604918</v>
      </c>
      <c r="V2117">
        <v>1.3242907169376099</v>
      </c>
      <c r="W2117">
        <v>1.47273425524285</v>
      </c>
      <c r="X2117">
        <v>0.43046005377306101</v>
      </c>
      <c r="Y2117">
        <v>1.4980654191031799</v>
      </c>
      <c r="Z2117">
        <v>0.62970125781970598</v>
      </c>
      <c r="AA2117">
        <v>1.1836871910781399</v>
      </c>
      <c r="AB2117">
        <v>0.55733186823632597</v>
      </c>
      <c r="AC2117">
        <v>3.21114408293008E-6</v>
      </c>
      <c r="AD2117">
        <v>2.8048256620012502E-3</v>
      </c>
      <c r="AE2117">
        <v>0</v>
      </c>
      <c r="AF2117">
        <v>1</v>
      </c>
      <c r="AG2117">
        <v>1</v>
      </c>
      <c r="AH2117">
        <v>0</v>
      </c>
    </row>
    <row r="2118" spans="1:34" x14ac:dyDescent="0.2">
      <c r="A2118">
        <v>2116</v>
      </c>
      <c r="B2118">
        <v>212</v>
      </c>
      <c r="C2118">
        <v>263</v>
      </c>
      <c r="D2118" t="s">
        <v>780</v>
      </c>
      <c r="E2118">
        <f t="shared" si="65"/>
        <v>106</v>
      </c>
      <c r="F2118" s="42">
        <f t="shared" si="66"/>
        <v>106</v>
      </c>
      <c r="H2118" t="s">
        <v>773</v>
      </c>
      <c r="I2118">
        <v>0</v>
      </c>
      <c r="J2118">
        <v>0</v>
      </c>
      <c r="K2118">
        <v>0</v>
      </c>
      <c r="S2118">
        <v>-0.64773733029142</v>
      </c>
      <c r="T2118">
        <v>-0.166620761143635</v>
      </c>
      <c r="U2118">
        <v>2.6273086909204699</v>
      </c>
      <c r="V2118">
        <v>1.0342478717202901</v>
      </c>
      <c r="W2118">
        <v>-0.50209395544189095</v>
      </c>
      <c r="X2118">
        <v>-0.31870039486166002</v>
      </c>
      <c r="Y2118">
        <v>-0.23741757013179701</v>
      </c>
      <c r="Z2118">
        <v>-0.22870994918305301</v>
      </c>
      <c r="AA2118">
        <v>0.95033108577985104</v>
      </c>
      <c r="AB2118">
        <v>0.40164521198109698</v>
      </c>
      <c r="AC2118">
        <v>3.8572110117625499E-2</v>
      </c>
      <c r="AD2118">
        <v>2.1667222419686299E-3</v>
      </c>
      <c r="AE2118">
        <v>0</v>
      </c>
      <c r="AF2118">
        <v>1</v>
      </c>
      <c r="AG2118">
        <v>0</v>
      </c>
      <c r="AH2118">
        <v>1</v>
      </c>
    </row>
    <row r="2119" spans="1:34" x14ac:dyDescent="0.2">
      <c r="A2119">
        <v>2117</v>
      </c>
      <c r="B2119">
        <v>212</v>
      </c>
      <c r="C2119">
        <v>264</v>
      </c>
      <c r="D2119" t="s">
        <v>780</v>
      </c>
      <c r="E2119">
        <f t="shared" si="65"/>
        <v>106</v>
      </c>
      <c r="F2119" s="42">
        <f t="shared" si="66"/>
        <v>106</v>
      </c>
      <c r="H2119" t="s">
        <v>774</v>
      </c>
      <c r="I2119">
        <v>1</v>
      </c>
      <c r="J2119">
        <v>0</v>
      </c>
      <c r="K2119">
        <v>0</v>
      </c>
      <c r="S2119">
        <v>0.68538196902954995</v>
      </c>
      <c r="T2119">
        <v>0.30216270945572998</v>
      </c>
      <c r="U2119">
        <v>3.26367107639089</v>
      </c>
      <c r="V2119">
        <v>1.4107758841673099</v>
      </c>
      <c r="W2119">
        <v>1.60588598904788</v>
      </c>
      <c r="X2119">
        <v>0.29889198397823402</v>
      </c>
      <c r="Y2119">
        <v>1.5399028544275599</v>
      </c>
      <c r="Z2119">
        <v>-7.4125065771493703E-4</v>
      </c>
      <c r="AA2119">
        <v>1.3053656506981699</v>
      </c>
      <c r="AB2119">
        <v>0.57789767490948096</v>
      </c>
      <c r="AC2119">
        <v>4.0304238300225004E-6</v>
      </c>
      <c r="AD2119">
        <v>4.2760037530755801E-2</v>
      </c>
      <c r="AE2119">
        <v>0</v>
      </c>
      <c r="AF2119">
        <v>1</v>
      </c>
      <c r="AG2119">
        <v>1</v>
      </c>
      <c r="AH2119">
        <v>0</v>
      </c>
    </row>
    <row r="2120" spans="1:34" x14ac:dyDescent="0.2">
      <c r="A2120">
        <v>2118</v>
      </c>
      <c r="B2120">
        <v>212</v>
      </c>
      <c r="C2120">
        <v>264</v>
      </c>
      <c r="D2120" t="s">
        <v>780</v>
      </c>
      <c r="E2120">
        <f t="shared" si="65"/>
        <v>106</v>
      </c>
      <c r="F2120" s="42">
        <f t="shared" si="66"/>
        <v>106</v>
      </c>
      <c r="H2120" t="s">
        <v>775</v>
      </c>
      <c r="I2120">
        <v>0</v>
      </c>
      <c r="J2120">
        <v>0</v>
      </c>
      <c r="K2120">
        <v>0</v>
      </c>
      <c r="S2120">
        <v>-0.134814130258746</v>
      </c>
      <c r="T2120">
        <v>-0.25544265806958499</v>
      </c>
      <c r="U2120">
        <v>2.6055839434266099</v>
      </c>
      <c r="V2120">
        <v>5.0815755728240601</v>
      </c>
      <c r="W2120">
        <v>0.40602820332145101</v>
      </c>
      <c r="X2120">
        <v>-0.132045320680616</v>
      </c>
      <c r="Y2120">
        <v>0.76377469108656404</v>
      </c>
      <c r="Z2120">
        <v>-1.14243736898037</v>
      </c>
      <c r="AA2120">
        <v>0.95538438437726803</v>
      </c>
      <c r="AB2120">
        <v>2.0404220651578799</v>
      </c>
      <c r="AC2120">
        <v>9.4840345491876907E-2</v>
      </c>
      <c r="AD2120">
        <v>0.79785375003634496</v>
      </c>
      <c r="AE2120">
        <v>1</v>
      </c>
      <c r="AF2120">
        <v>0</v>
      </c>
      <c r="AG2120">
        <v>1</v>
      </c>
      <c r="AH2120">
        <v>1</v>
      </c>
    </row>
    <row r="2121" spans="1:34" x14ac:dyDescent="0.2">
      <c r="A2121">
        <v>2119</v>
      </c>
      <c r="B2121">
        <v>212</v>
      </c>
      <c r="C2121">
        <v>265</v>
      </c>
      <c r="D2121" t="s">
        <v>780</v>
      </c>
      <c r="E2121">
        <f t="shared" si="65"/>
        <v>106</v>
      </c>
      <c r="F2121" s="42">
        <f t="shared" si="66"/>
        <v>106</v>
      </c>
      <c r="H2121" t="s">
        <v>776</v>
      </c>
      <c r="I2121">
        <v>1</v>
      </c>
      <c r="J2121">
        <v>0</v>
      </c>
      <c r="K2121">
        <v>0</v>
      </c>
      <c r="S2121">
        <v>-0.80286838981555797</v>
      </c>
      <c r="T2121">
        <v>-1.38691281690191</v>
      </c>
      <c r="U2121">
        <v>2.27665761217941</v>
      </c>
      <c r="V2121">
        <v>4.14490848923674</v>
      </c>
      <c r="W2121">
        <v>-0.63402074710163303</v>
      </c>
      <c r="X2121">
        <v>-2.1287482764819901</v>
      </c>
      <c r="Y2121">
        <v>-0.92690173089238803</v>
      </c>
      <c r="Z2121">
        <v>-2.1573681301329799</v>
      </c>
      <c r="AA2121">
        <v>1.03986044592144</v>
      </c>
      <c r="AB2121">
        <v>1.8484054506082499</v>
      </c>
      <c r="AC2121">
        <v>1.7361274926581401E-2</v>
      </c>
      <c r="AD2121">
        <v>1.4080082263778199E-5</v>
      </c>
      <c r="AE2121">
        <v>1</v>
      </c>
      <c r="AF2121">
        <v>0</v>
      </c>
      <c r="AG2121">
        <v>0</v>
      </c>
      <c r="AH2121">
        <v>0</v>
      </c>
    </row>
    <row r="2122" spans="1:34" x14ac:dyDescent="0.2">
      <c r="A2122">
        <v>2120</v>
      </c>
      <c r="B2122">
        <v>212</v>
      </c>
      <c r="C2122">
        <v>265</v>
      </c>
      <c r="D2122" t="s">
        <v>780</v>
      </c>
      <c r="E2122">
        <f t="shared" si="65"/>
        <v>106</v>
      </c>
      <c r="F2122" s="42">
        <f t="shared" si="66"/>
        <v>106</v>
      </c>
      <c r="H2122" t="s">
        <v>777</v>
      </c>
      <c r="I2122">
        <v>0</v>
      </c>
      <c r="J2122">
        <v>0</v>
      </c>
      <c r="K2122">
        <v>0</v>
      </c>
      <c r="S2122">
        <v>0.37400842009810698</v>
      </c>
      <c r="T2122">
        <v>0.18354997185000299</v>
      </c>
      <c r="U2122">
        <v>2.6140992896398498</v>
      </c>
      <c r="V2122">
        <v>1.0172093019336499</v>
      </c>
      <c r="W2122">
        <v>-1.30877636825597E-2</v>
      </c>
      <c r="X2122">
        <v>0.235435225718748</v>
      </c>
      <c r="Y2122">
        <v>-2.07459548594617E-2</v>
      </c>
      <c r="Z2122">
        <v>0.28445866856158802</v>
      </c>
      <c r="AA2122">
        <v>1.1015156028325901</v>
      </c>
      <c r="AB2122">
        <v>0.37612448929841302</v>
      </c>
      <c r="AC2122">
        <v>0.962487604777436</v>
      </c>
      <c r="AD2122">
        <v>1.4668928398006899E-2</v>
      </c>
      <c r="AE2122">
        <v>0</v>
      </c>
      <c r="AF2122">
        <v>1</v>
      </c>
      <c r="AG2122">
        <v>0</v>
      </c>
      <c r="AH2122">
        <v>1</v>
      </c>
    </row>
    <row r="2123" spans="1:34" x14ac:dyDescent="0.2">
      <c r="A2123">
        <v>2121</v>
      </c>
      <c r="B2123">
        <v>213</v>
      </c>
      <c r="C2123">
        <v>266</v>
      </c>
      <c r="D2123" t="s">
        <v>781</v>
      </c>
      <c r="E2123">
        <f t="shared" si="65"/>
        <v>106</v>
      </c>
      <c r="F2123" s="42">
        <f t="shared" si="66"/>
        <v>107</v>
      </c>
      <c r="H2123" t="s">
        <v>782</v>
      </c>
      <c r="I2123">
        <v>1</v>
      </c>
      <c r="J2123">
        <v>1</v>
      </c>
      <c r="K2123">
        <v>1</v>
      </c>
      <c r="S2123">
        <v>-0.92076936457306102</v>
      </c>
      <c r="T2123">
        <v>-0.31891336652034802</v>
      </c>
      <c r="U2123">
        <v>2.3908049463061598</v>
      </c>
      <c r="V2123">
        <v>1.0608816701475301</v>
      </c>
      <c r="W2123">
        <v>-0.92701259556257198</v>
      </c>
      <c r="X2123">
        <v>-0.32921603219350998</v>
      </c>
      <c r="Y2123">
        <v>-1.0818070437378999</v>
      </c>
      <c r="Z2123">
        <v>-0.37256940429461699</v>
      </c>
      <c r="AA2123">
        <v>0.89668013266352398</v>
      </c>
      <c r="AB2123">
        <v>0.42626541445717703</v>
      </c>
      <c r="AC2123">
        <v>8.3924814487065905E-5</v>
      </c>
      <c r="AD2123">
        <v>2.8059186656250799E-3</v>
      </c>
      <c r="AE2123">
        <v>0</v>
      </c>
      <c r="AF2123">
        <v>1</v>
      </c>
      <c r="AG2123">
        <v>1</v>
      </c>
      <c r="AH2123">
        <v>0</v>
      </c>
    </row>
    <row r="2124" spans="1:34" x14ac:dyDescent="0.2">
      <c r="A2124">
        <v>2122</v>
      </c>
      <c r="B2124">
        <v>213</v>
      </c>
      <c r="C2124">
        <v>266</v>
      </c>
      <c r="D2124" t="s">
        <v>781</v>
      </c>
      <c r="E2124">
        <f t="shared" si="65"/>
        <v>106</v>
      </c>
      <c r="F2124" s="42">
        <f t="shared" si="66"/>
        <v>107</v>
      </c>
      <c r="H2124" t="s">
        <v>783</v>
      </c>
      <c r="I2124">
        <v>0</v>
      </c>
      <c r="J2124">
        <v>1</v>
      </c>
      <c r="K2124">
        <v>1</v>
      </c>
      <c r="S2124">
        <v>-0.41366639675106898</v>
      </c>
      <c r="T2124">
        <v>-0.65677242101983901</v>
      </c>
      <c r="U2124">
        <v>2.7009437689557698</v>
      </c>
      <c r="V2124">
        <v>5.26142809820431</v>
      </c>
      <c r="W2124">
        <v>-0.40209230189853001</v>
      </c>
      <c r="X2124">
        <v>0.44670673542932399</v>
      </c>
      <c r="Y2124">
        <v>-0.55458859207214295</v>
      </c>
      <c r="Z2124">
        <v>0.148994110029742</v>
      </c>
      <c r="AA2124">
        <v>0.96167317840006605</v>
      </c>
      <c r="AB2124">
        <v>1.9282297397931201</v>
      </c>
      <c r="AC2124">
        <v>0.100225923599778</v>
      </c>
      <c r="AD2124">
        <v>0.36014494211287101</v>
      </c>
      <c r="AE2124">
        <v>1</v>
      </c>
      <c r="AF2124">
        <v>0</v>
      </c>
      <c r="AG2124">
        <v>1</v>
      </c>
      <c r="AH2124">
        <v>1</v>
      </c>
    </row>
    <row r="2125" spans="1:34" x14ac:dyDescent="0.2">
      <c r="A2125">
        <v>2123</v>
      </c>
      <c r="B2125">
        <v>213</v>
      </c>
      <c r="C2125">
        <v>267</v>
      </c>
      <c r="D2125" t="s">
        <v>781</v>
      </c>
      <c r="E2125">
        <f t="shared" si="65"/>
        <v>106</v>
      </c>
      <c r="F2125" s="42">
        <f t="shared" si="66"/>
        <v>107</v>
      </c>
      <c r="H2125" t="s">
        <v>784</v>
      </c>
      <c r="I2125">
        <v>1</v>
      </c>
      <c r="J2125">
        <v>1</v>
      </c>
      <c r="K2125">
        <v>1</v>
      </c>
      <c r="S2125">
        <v>0.55928018735721696</v>
      </c>
      <c r="T2125">
        <v>0.15998769412044</v>
      </c>
      <c r="U2125">
        <v>2.4256877838633999</v>
      </c>
      <c r="V2125">
        <v>0.97786348786506505</v>
      </c>
      <c r="W2125">
        <v>0.46950718613678999</v>
      </c>
      <c r="X2125">
        <v>0.20512921915912</v>
      </c>
      <c r="Y2125">
        <v>0.59411365273289896</v>
      </c>
      <c r="Z2125">
        <v>0.26022488726664</v>
      </c>
      <c r="AA2125">
        <v>1.1015685096991701</v>
      </c>
      <c r="AB2125">
        <v>0.40663368027351598</v>
      </c>
      <c r="AC2125">
        <v>9.3903509591802506E-2</v>
      </c>
      <c r="AD2125">
        <v>4.8030911022708102E-2</v>
      </c>
      <c r="AE2125">
        <v>0</v>
      </c>
      <c r="AF2125">
        <v>1</v>
      </c>
      <c r="AG2125">
        <v>0</v>
      </c>
      <c r="AH2125">
        <v>1</v>
      </c>
    </row>
    <row r="2126" spans="1:34" x14ac:dyDescent="0.2">
      <c r="A2126">
        <v>2124</v>
      </c>
      <c r="B2126">
        <v>213</v>
      </c>
      <c r="C2126">
        <v>267</v>
      </c>
      <c r="D2126" t="s">
        <v>781</v>
      </c>
      <c r="E2126">
        <f t="shared" si="65"/>
        <v>106</v>
      </c>
      <c r="F2126" s="42">
        <f t="shared" si="66"/>
        <v>107</v>
      </c>
      <c r="H2126" t="s">
        <v>785</v>
      </c>
      <c r="I2126">
        <v>0</v>
      </c>
      <c r="J2126">
        <v>1</v>
      </c>
      <c r="K2126">
        <v>1</v>
      </c>
      <c r="S2126">
        <v>-0.58778076490853004</v>
      </c>
      <c r="T2126">
        <v>-1.10222215446237</v>
      </c>
      <c r="U2126">
        <v>2.49795365252066</v>
      </c>
      <c r="V2126">
        <v>4.6705001440145901</v>
      </c>
      <c r="W2126">
        <v>-0.56940910897341102</v>
      </c>
      <c r="X2126">
        <v>-0.93624936191303698</v>
      </c>
      <c r="Y2126">
        <v>-0.93334460068615599</v>
      </c>
      <c r="Z2126">
        <v>-1.2092286919028199</v>
      </c>
      <c r="AA2126">
        <v>1.04307693587565</v>
      </c>
      <c r="AB2126">
        <v>1.72117704496288</v>
      </c>
      <c r="AC2126">
        <v>3.2685216319913002E-2</v>
      </c>
      <c r="AD2126">
        <v>3.3293190677076097E-2</v>
      </c>
      <c r="AE2126">
        <v>1</v>
      </c>
      <c r="AF2126">
        <v>0</v>
      </c>
      <c r="AG2126">
        <v>1</v>
      </c>
      <c r="AH2126">
        <v>1</v>
      </c>
    </row>
    <row r="2127" spans="1:34" x14ac:dyDescent="0.2">
      <c r="A2127">
        <v>2125</v>
      </c>
      <c r="B2127">
        <v>213</v>
      </c>
      <c r="C2127">
        <v>268</v>
      </c>
      <c r="D2127" t="s">
        <v>781</v>
      </c>
      <c r="E2127">
        <f t="shared" si="65"/>
        <v>106</v>
      </c>
      <c r="F2127" s="42">
        <f t="shared" si="66"/>
        <v>107</v>
      </c>
      <c r="H2127" t="s">
        <v>786</v>
      </c>
      <c r="I2127">
        <v>1</v>
      </c>
      <c r="J2127">
        <v>1</v>
      </c>
      <c r="K2127">
        <v>1</v>
      </c>
      <c r="S2127">
        <v>0.46018668671604201</v>
      </c>
      <c r="T2127">
        <v>0.82886695522980702</v>
      </c>
      <c r="U2127">
        <v>3.2674920263234499</v>
      </c>
      <c r="V2127">
        <v>6.0872832643174002</v>
      </c>
      <c r="W2127">
        <v>0.21139384747114301</v>
      </c>
      <c r="X2127">
        <v>0.38236339372641298</v>
      </c>
      <c r="Y2127">
        <v>2.5159736188768302E-2</v>
      </c>
      <c r="Z2127">
        <v>-0.44878311571805102</v>
      </c>
      <c r="AA2127">
        <v>1.2012919350633999</v>
      </c>
      <c r="AB2127">
        <v>2.1298946486628698</v>
      </c>
      <c r="AC2127">
        <v>0.48660572622641801</v>
      </c>
      <c r="AD2127">
        <v>0.47787916906636602</v>
      </c>
      <c r="AE2127">
        <v>1</v>
      </c>
      <c r="AF2127">
        <v>0</v>
      </c>
      <c r="AG2127">
        <v>0</v>
      </c>
      <c r="AH2127">
        <v>0</v>
      </c>
    </row>
    <row r="2128" spans="1:34" x14ac:dyDescent="0.2">
      <c r="A2128">
        <v>2126</v>
      </c>
      <c r="B2128">
        <v>213</v>
      </c>
      <c r="C2128">
        <v>268</v>
      </c>
      <c r="D2128" t="s">
        <v>781</v>
      </c>
      <c r="E2128">
        <f t="shared" si="65"/>
        <v>106</v>
      </c>
      <c r="F2128" s="42">
        <f t="shared" si="66"/>
        <v>107</v>
      </c>
      <c r="H2128" t="s">
        <v>787</v>
      </c>
      <c r="I2128">
        <v>0</v>
      </c>
      <c r="J2128">
        <v>1</v>
      </c>
      <c r="K2128">
        <v>1</v>
      </c>
      <c r="S2128">
        <v>-0.94066134223248798</v>
      </c>
      <c r="T2128">
        <v>-1.7939790758424099</v>
      </c>
      <c r="U2128">
        <v>2.3062726666685198</v>
      </c>
      <c r="V2128">
        <v>4.5075680556027198</v>
      </c>
      <c r="W2128">
        <v>-0.92710874770827201</v>
      </c>
      <c r="X2128">
        <v>-1.3287491396860001</v>
      </c>
      <c r="Y2128">
        <v>-0.93670887396504299</v>
      </c>
      <c r="Z2128">
        <v>-0.64361765488621403</v>
      </c>
      <c r="AA2128">
        <v>0.92323348753054102</v>
      </c>
      <c r="AB2128">
        <v>1.7956198156221801</v>
      </c>
      <c r="AC2128">
        <v>1.2905057731228499E-4</v>
      </c>
      <c r="AD2128">
        <v>4.1265954928564304E-3</v>
      </c>
      <c r="AE2128">
        <v>1</v>
      </c>
      <c r="AF2128">
        <v>0</v>
      </c>
      <c r="AG2128">
        <v>1</v>
      </c>
      <c r="AH2128">
        <v>1</v>
      </c>
    </row>
    <row r="2129" spans="1:34" x14ac:dyDescent="0.2">
      <c r="A2129">
        <v>2127</v>
      </c>
      <c r="B2129">
        <v>213</v>
      </c>
      <c r="C2129">
        <v>269</v>
      </c>
      <c r="D2129" t="s">
        <v>781</v>
      </c>
      <c r="E2129">
        <f t="shared" si="65"/>
        <v>106</v>
      </c>
      <c r="F2129" s="42">
        <f t="shared" si="66"/>
        <v>107</v>
      </c>
      <c r="H2129" t="s">
        <v>788</v>
      </c>
      <c r="I2129">
        <v>1</v>
      </c>
      <c r="J2129">
        <v>1</v>
      </c>
      <c r="K2129">
        <v>1</v>
      </c>
      <c r="S2129">
        <v>0.87516449624672499</v>
      </c>
      <c r="T2129">
        <v>0.36187420152263799</v>
      </c>
      <c r="U2129">
        <v>3.1096510142087901</v>
      </c>
      <c r="V2129">
        <v>1.1763942505229199</v>
      </c>
      <c r="W2129">
        <v>0.64887744742633202</v>
      </c>
      <c r="X2129">
        <v>0.30454180220522797</v>
      </c>
      <c r="Y2129">
        <v>0.78723718392859199</v>
      </c>
      <c r="Z2129">
        <v>0.387749208319838</v>
      </c>
      <c r="AA2129">
        <v>1.36761261888189</v>
      </c>
      <c r="AB2129">
        <v>0.49385816424097001</v>
      </c>
      <c r="AC2129">
        <v>6.26548367642972E-2</v>
      </c>
      <c r="AD2129">
        <v>1.6160344219949899E-2</v>
      </c>
      <c r="AE2129">
        <v>0</v>
      </c>
      <c r="AF2129">
        <v>1</v>
      </c>
      <c r="AG2129">
        <v>0</v>
      </c>
      <c r="AH2129">
        <v>1</v>
      </c>
    </row>
    <row r="2130" spans="1:34" x14ac:dyDescent="0.2">
      <c r="A2130">
        <v>2128</v>
      </c>
      <c r="B2130">
        <v>213</v>
      </c>
      <c r="C2130">
        <v>269</v>
      </c>
      <c r="D2130" t="s">
        <v>781</v>
      </c>
      <c r="E2130">
        <f t="shared" si="65"/>
        <v>106</v>
      </c>
      <c r="F2130" s="42">
        <f t="shared" si="66"/>
        <v>107</v>
      </c>
      <c r="H2130" t="s">
        <v>789</v>
      </c>
      <c r="I2130">
        <v>0</v>
      </c>
      <c r="J2130">
        <v>1</v>
      </c>
      <c r="K2130">
        <v>1</v>
      </c>
      <c r="S2130">
        <v>-0.56235013512195997</v>
      </c>
      <c r="T2130">
        <v>-0.96767749739703401</v>
      </c>
      <c r="U2130">
        <v>2.8937789320480101</v>
      </c>
      <c r="V2130">
        <v>4.4338352078745302</v>
      </c>
      <c r="W2130">
        <v>-0.79677105818500704</v>
      </c>
      <c r="X2130">
        <v>-0.98007171270909998</v>
      </c>
      <c r="Y2130">
        <v>-0.67225769996934903</v>
      </c>
      <c r="Z2130">
        <v>-0.95931734931949897</v>
      </c>
      <c r="AA2130">
        <v>1.05153027701966</v>
      </c>
      <c r="AB2130">
        <v>1.7402883029751499</v>
      </c>
      <c r="AC2130">
        <v>3.34451308324543E-3</v>
      </c>
      <c r="AD2130">
        <v>2.76723369225443E-2</v>
      </c>
      <c r="AE2130">
        <v>1</v>
      </c>
      <c r="AF2130">
        <v>0</v>
      </c>
      <c r="AG2130">
        <v>1</v>
      </c>
      <c r="AH2130">
        <v>1</v>
      </c>
    </row>
    <row r="2131" spans="1:34" x14ac:dyDescent="0.2">
      <c r="A2131">
        <v>2129</v>
      </c>
      <c r="B2131">
        <v>213</v>
      </c>
      <c r="C2131">
        <v>270</v>
      </c>
      <c r="D2131" t="s">
        <v>781</v>
      </c>
      <c r="E2131">
        <f t="shared" si="65"/>
        <v>106</v>
      </c>
      <c r="F2131" s="42">
        <f t="shared" si="66"/>
        <v>107</v>
      </c>
      <c r="H2131" t="s">
        <v>790</v>
      </c>
      <c r="I2131">
        <v>1</v>
      </c>
      <c r="J2131">
        <v>1</v>
      </c>
      <c r="K2131">
        <v>1</v>
      </c>
      <c r="S2131">
        <v>0.87821773544419601</v>
      </c>
      <c r="T2131">
        <v>1.5128095020596199</v>
      </c>
      <c r="U2131">
        <v>3.35707907099277</v>
      </c>
      <c r="V2131">
        <v>6.6543728291235098</v>
      </c>
      <c r="W2131">
        <v>1.0929044398885901</v>
      </c>
      <c r="X2131">
        <v>2.2151860961744201</v>
      </c>
      <c r="Y2131">
        <v>1.1671259286936799</v>
      </c>
      <c r="Z2131">
        <v>2.3542033860517702</v>
      </c>
      <c r="AA2131">
        <v>1.2994374223468299</v>
      </c>
      <c r="AB2131">
        <v>2.80557198726523</v>
      </c>
      <c r="AC2131">
        <v>1.1911262612248001E-3</v>
      </c>
      <c r="AD2131">
        <v>2.2738433407256901E-3</v>
      </c>
      <c r="AE2131">
        <v>1</v>
      </c>
      <c r="AF2131">
        <v>0</v>
      </c>
      <c r="AG2131">
        <v>1</v>
      </c>
      <c r="AH2131">
        <v>1</v>
      </c>
    </row>
    <row r="2132" spans="1:34" x14ac:dyDescent="0.2">
      <c r="A2132">
        <v>2130</v>
      </c>
      <c r="B2132">
        <v>213</v>
      </c>
      <c r="C2132">
        <v>270</v>
      </c>
      <c r="D2132" t="s">
        <v>781</v>
      </c>
      <c r="E2132">
        <f t="shared" si="65"/>
        <v>106</v>
      </c>
      <c r="F2132" s="42">
        <f t="shared" si="66"/>
        <v>107</v>
      </c>
      <c r="H2132" t="s">
        <v>791</v>
      </c>
      <c r="I2132">
        <v>0</v>
      </c>
      <c r="J2132">
        <v>1</v>
      </c>
      <c r="K2132">
        <v>1</v>
      </c>
      <c r="S2132">
        <v>0.78207114484394002</v>
      </c>
      <c r="T2132">
        <v>1.4487432677537</v>
      </c>
      <c r="U2132">
        <v>2.3987933302996698</v>
      </c>
      <c r="V2132">
        <v>3.9205541348218902</v>
      </c>
      <c r="W2132">
        <v>0.80299453365139295</v>
      </c>
      <c r="X2132">
        <v>1.14248269933567</v>
      </c>
      <c r="Y2132">
        <v>0.71535130499759803</v>
      </c>
      <c r="Z2132">
        <v>1.05241710595945</v>
      </c>
      <c r="AA2132">
        <v>0.93055729788934005</v>
      </c>
      <c r="AB2132">
        <v>1.7172777019371801</v>
      </c>
      <c r="AC2132">
        <v>8.9780013873651005E-4</v>
      </c>
      <c r="AD2132">
        <v>9.6294164695291899E-3</v>
      </c>
      <c r="AE2132">
        <v>1</v>
      </c>
      <c r="AF2132">
        <v>0</v>
      </c>
      <c r="AG2132">
        <v>1</v>
      </c>
      <c r="AH2132">
        <v>1</v>
      </c>
    </row>
    <row r="2133" spans="1:34" x14ac:dyDescent="0.2">
      <c r="A2133">
        <v>2131</v>
      </c>
      <c r="B2133">
        <v>214</v>
      </c>
      <c r="C2133">
        <v>266</v>
      </c>
      <c r="D2133" t="s">
        <v>792</v>
      </c>
      <c r="E2133">
        <f t="shared" si="65"/>
        <v>106</v>
      </c>
      <c r="F2133" s="42">
        <f t="shared" si="66"/>
        <v>108</v>
      </c>
      <c r="H2133" t="s">
        <v>782</v>
      </c>
      <c r="I2133">
        <v>1</v>
      </c>
      <c r="J2133">
        <v>0</v>
      </c>
      <c r="K2133">
        <v>1</v>
      </c>
      <c r="S2133">
        <v>-0.92076936457306102</v>
      </c>
      <c r="T2133">
        <v>-0.31891336652034802</v>
      </c>
      <c r="U2133">
        <v>2.3908049463061598</v>
      </c>
      <c r="V2133">
        <v>1.0608816701475301</v>
      </c>
      <c r="W2133">
        <v>-0.92701259556257198</v>
      </c>
      <c r="X2133">
        <v>-0.32921603219350998</v>
      </c>
      <c r="Y2133">
        <v>-1.0818070437378999</v>
      </c>
      <c r="Z2133">
        <v>-0.37256940429461699</v>
      </c>
      <c r="AA2133">
        <v>0.89668013266352398</v>
      </c>
      <c r="AB2133">
        <v>0.42626541445717703</v>
      </c>
      <c r="AC2133">
        <v>8.3924814487065905E-5</v>
      </c>
      <c r="AD2133">
        <v>2.8059186656250799E-3</v>
      </c>
      <c r="AE2133">
        <v>0</v>
      </c>
      <c r="AF2133">
        <v>1</v>
      </c>
      <c r="AG2133">
        <v>1</v>
      </c>
      <c r="AH2133">
        <v>0</v>
      </c>
    </row>
    <row r="2134" spans="1:34" x14ac:dyDescent="0.2">
      <c r="A2134">
        <v>2132</v>
      </c>
      <c r="B2134">
        <v>214</v>
      </c>
      <c r="C2134">
        <v>266</v>
      </c>
      <c r="D2134" t="s">
        <v>792</v>
      </c>
      <c r="E2134">
        <f t="shared" si="65"/>
        <v>106</v>
      </c>
      <c r="F2134" s="42">
        <f t="shared" si="66"/>
        <v>108</v>
      </c>
      <c r="H2134" t="s">
        <v>783</v>
      </c>
      <c r="I2134">
        <v>0</v>
      </c>
      <c r="J2134">
        <v>0</v>
      </c>
      <c r="K2134">
        <v>1</v>
      </c>
      <c r="S2134">
        <v>-0.41366639675106898</v>
      </c>
      <c r="T2134">
        <v>-0.65677242101983901</v>
      </c>
      <c r="U2134">
        <v>2.7009437689557698</v>
      </c>
      <c r="V2134">
        <v>5.26142809820431</v>
      </c>
      <c r="W2134">
        <v>-0.40209230189853001</v>
      </c>
      <c r="X2134">
        <v>0.44670673542932399</v>
      </c>
      <c r="Y2134">
        <v>-0.55458859207214295</v>
      </c>
      <c r="Z2134">
        <v>0.148994110029742</v>
      </c>
      <c r="AA2134">
        <v>0.96167317840006605</v>
      </c>
      <c r="AB2134">
        <v>1.9282297397931201</v>
      </c>
      <c r="AC2134">
        <v>0.100225923599778</v>
      </c>
      <c r="AD2134">
        <v>0.36014494211287101</v>
      </c>
      <c r="AE2134">
        <v>1</v>
      </c>
      <c r="AF2134">
        <v>0</v>
      </c>
      <c r="AG2134">
        <v>1</v>
      </c>
      <c r="AH2134">
        <v>1</v>
      </c>
    </row>
    <row r="2135" spans="1:34" x14ac:dyDescent="0.2">
      <c r="A2135">
        <v>2133</v>
      </c>
      <c r="B2135">
        <v>214</v>
      </c>
      <c r="C2135">
        <v>267</v>
      </c>
      <c r="D2135" t="s">
        <v>792</v>
      </c>
      <c r="E2135">
        <f t="shared" si="65"/>
        <v>106</v>
      </c>
      <c r="F2135" s="42">
        <f t="shared" si="66"/>
        <v>108</v>
      </c>
      <c r="H2135" t="s">
        <v>784</v>
      </c>
      <c r="I2135">
        <v>1</v>
      </c>
      <c r="J2135">
        <v>0</v>
      </c>
      <c r="K2135">
        <v>1</v>
      </c>
      <c r="S2135">
        <v>0.55928018735721696</v>
      </c>
      <c r="T2135">
        <v>0.15998769412044</v>
      </c>
      <c r="U2135">
        <v>2.4256877838633999</v>
      </c>
      <c r="V2135">
        <v>0.97786348786506505</v>
      </c>
      <c r="W2135">
        <v>0.46950718613678999</v>
      </c>
      <c r="X2135">
        <v>0.20512921915912</v>
      </c>
      <c r="Y2135">
        <v>0.59411365273289896</v>
      </c>
      <c r="Z2135">
        <v>0.26022488726664</v>
      </c>
      <c r="AA2135">
        <v>1.1015685096991701</v>
      </c>
      <c r="AB2135">
        <v>0.40663368027351598</v>
      </c>
      <c r="AC2135">
        <v>9.3903509591802506E-2</v>
      </c>
      <c r="AD2135">
        <v>4.8030911022708102E-2</v>
      </c>
      <c r="AE2135">
        <v>0</v>
      </c>
      <c r="AF2135">
        <v>1</v>
      </c>
      <c r="AG2135">
        <v>0</v>
      </c>
      <c r="AH2135">
        <v>1</v>
      </c>
    </row>
    <row r="2136" spans="1:34" x14ac:dyDescent="0.2">
      <c r="A2136">
        <v>2134</v>
      </c>
      <c r="B2136">
        <v>214</v>
      </c>
      <c r="C2136">
        <v>267</v>
      </c>
      <c r="D2136" t="s">
        <v>792</v>
      </c>
      <c r="E2136">
        <f t="shared" si="65"/>
        <v>106</v>
      </c>
      <c r="F2136" s="42">
        <f t="shared" si="66"/>
        <v>108</v>
      </c>
      <c r="H2136" t="s">
        <v>785</v>
      </c>
      <c r="I2136">
        <v>0</v>
      </c>
      <c r="J2136">
        <v>0</v>
      </c>
      <c r="K2136">
        <v>1</v>
      </c>
      <c r="S2136">
        <v>-0.58778076490853004</v>
      </c>
      <c r="T2136">
        <v>-1.10222215446237</v>
      </c>
      <c r="U2136">
        <v>2.49795365252066</v>
      </c>
      <c r="V2136">
        <v>4.6705001440145901</v>
      </c>
      <c r="W2136">
        <v>-0.56940910897341102</v>
      </c>
      <c r="X2136">
        <v>-0.93624936191303698</v>
      </c>
      <c r="Y2136">
        <v>-0.93334460068615599</v>
      </c>
      <c r="Z2136">
        <v>-1.2092286919028199</v>
      </c>
      <c r="AA2136">
        <v>1.04307693587565</v>
      </c>
      <c r="AB2136">
        <v>1.72117704496288</v>
      </c>
      <c r="AC2136">
        <v>3.2685216319913002E-2</v>
      </c>
      <c r="AD2136">
        <v>3.3293190677076097E-2</v>
      </c>
      <c r="AE2136">
        <v>1</v>
      </c>
      <c r="AF2136">
        <v>0</v>
      </c>
      <c r="AG2136">
        <v>1</v>
      </c>
      <c r="AH2136">
        <v>1</v>
      </c>
    </row>
    <row r="2137" spans="1:34" x14ac:dyDescent="0.2">
      <c r="A2137">
        <v>2135</v>
      </c>
      <c r="B2137">
        <v>214</v>
      </c>
      <c r="C2137">
        <v>268</v>
      </c>
      <c r="D2137" t="s">
        <v>792</v>
      </c>
      <c r="E2137">
        <f t="shared" si="65"/>
        <v>106</v>
      </c>
      <c r="F2137" s="42">
        <f t="shared" si="66"/>
        <v>108</v>
      </c>
      <c r="H2137" t="s">
        <v>786</v>
      </c>
      <c r="I2137">
        <v>1</v>
      </c>
      <c r="J2137">
        <v>0</v>
      </c>
      <c r="K2137">
        <v>1</v>
      </c>
      <c r="S2137">
        <v>0.46018668671604201</v>
      </c>
      <c r="T2137">
        <v>0.82886695522980702</v>
      </c>
      <c r="U2137">
        <v>3.2674920263234499</v>
      </c>
      <c r="V2137">
        <v>6.0872832643174002</v>
      </c>
      <c r="W2137">
        <v>0.21139384747114301</v>
      </c>
      <c r="X2137">
        <v>0.38236339372641298</v>
      </c>
      <c r="Y2137">
        <v>2.5159736188768302E-2</v>
      </c>
      <c r="Z2137">
        <v>-0.44878311571805102</v>
      </c>
      <c r="AA2137">
        <v>1.2012919350633999</v>
      </c>
      <c r="AB2137">
        <v>2.1298946486628698</v>
      </c>
      <c r="AC2137">
        <v>0.48660572622641801</v>
      </c>
      <c r="AD2137">
        <v>0.47787916906636602</v>
      </c>
      <c r="AE2137">
        <v>1</v>
      </c>
      <c r="AF2137">
        <v>0</v>
      </c>
      <c r="AG2137">
        <v>0</v>
      </c>
      <c r="AH2137">
        <v>0</v>
      </c>
    </row>
    <row r="2138" spans="1:34" x14ac:dyDescent="0.2">
      <c r="A2138">
        <v>2136</v>
      </c>
      <c r="B2138">
        <v>214</v>
      </c>
      <c r="C2138">
        <v>268</v>
      </c>
      <c r="D2138" t="s">
        <v>792</v>
      </c>
      <c r="E2138">
        <f t="shared" si="65"/>
        <v>106</v>
      </c>
      <c r="F2138" s="42">
        <f t="shared" si="66"/>
        <v>108</v>
      </c>
      <c r="H2138" t="s">
        <v>787</v>
      </c>
      <c r="I2138">
        <v>0</v>
      </c>
      <c r="J2138">
        <v>0</v>
      </c>
      <c r="K2138">
        <v>1</v>
      </c>
      <c r="S2138">
        <v>-0.94066134223248798</v>
      </c>
      <c r="T2138">
        <v>-1.7939790758424099</v>
      </c>
      <c r="U2138">
        <v>2.3062726666685198</v>
      </c>
      <c r="V2138">
        <v>4.5075680556027198</v>
      </c>
      <c r="W2138">
        <v>-0.92710874770827201</v>
      </c>
      <c r="X2138">
        <v>-1.3287491396860001</v>
      </c>
      <c r="Y2138">
        <v>-0.93670887396504299</v>
      </c>
      <c r="Z2138">
        <v>-0.64361765488621403</v>
      </c>
      <c r="AA2138">
        <v>0.92323348753054102</v>
      </c>
      <c r="AB2138">
        <v>1.7956198156221801</v>
      </c>
      <c r="AC2138">
        <v>1.2905057731228499E-4</v>
      </c>
      <c r="AD2138">
        <v>4.1265954928564304E-3</v>
      </c>
      <c r="AE2138">
        <v>1</v>
      </c>
      <c r="AF2138">
        <v>0</v>
      </c>
      <c r="AG2138">
        <v>1</v>
      </c>
      <c r="AH2138">
        <v>1</v>
      </c>
    </row>
    <row r="2139" spans="1:34" x14ac:dyDescent="0.2">
      <c r="A2139">
        <v>2137</v>
      </c>
      <c r="B2139">
        <v>214</v>
      </c>
      <c r="C2139">
        <v>269</v>
      </c>
      <c r="D2139" t="s">
        <v>792</v>
      </c>
      <c r="E2139">
        <f t="shared" si="65"/>
        <v>106</v>
      </c>
      <c r="F2139" s="42">
        <f t="shared" si="66"/>
        <v>108</v>
      </c>
      <c r="H2139" t="s">
        <v>788</v>
      </c>
      <c r="I2139">
        <v>1</v>
      </c>
      <c r="J2139">
        <v>0</v>
      </c>
      <c r="K2139">
        <v>1</v>
      </c>
      <c r="S2139">
        <v>0.87516449624672499</v>
      </c>
      <c r="T2139">
        <v>0.36187420152263799</v>
      </c>
      <c r="U2139">
        <v>3.1096510142087901</v>
      </c>
      <c r="V2139">
        <v>1.1763942505229199</v>
      </c>
      <c r="W2139">
        <v>0.64887744742633202</v>
      </c>
      <c r="X2139">
        <v>0.30454180220522797</v>
      </c>
      <c r="Y2139">
        <v>0.78723718392859199</v>
      </c>
      <c r="Z2139">
        <v>0.387749208319838</v>
      </c>
      <c r="AA2139">
        <v>1.36761261888189</v>
      </c>
      <c r="AB2139">
        <v>0.49385816424097001</v>
      </c>
      <c r="AC2139">
        <v>6.26548367642972E-2</v>
      </c>
      <c r="AD2139">
        <v>1.6160344219949899E-2</v>
      </c>
      <c r="AE2139">
        <v>0</v>
      </c>
      <c r="AF2139">
        <v>1</v>
      </c>
      <c r="AG2139">
        <v>0</v>
      </c>
      <c r="AH2139">
        <v>1</v>
      </c>
    </row>
    <row r="2140" spans="1:34" x14ac:dyDescent="0.2">
      <c r="A2140">
        <v>2138</v>
      </c>
      <c r="B2140">
        <v>214</v>
      </c>
      <c r="C2140">
        <v>269</v>
      </c>
      <c r="D2140" t="s">
        <v>792</v>
      </c>
      <c r="E2140">
        <f t="shared" si="65"/>
        <v>106</v>
      </c>
      <c r="F2140" s="42">
        <f t="shared" si="66"/>
        <v>108</v>
      </c>
      <c r="H2140" t="s">
        <v>789</v>
      </c>
      <c r="I2140">
        <v>0</v>
      </c>
      <c r="J2140">
        <v>0</v>
      </c>
      <c r="K2140">
        <v>1</v>
      </c>
      <c r="S2140">
        <v>-0.56235013512195997</v>
      </c>
      <c r="T2140">
        <v>-0.96767749739703401</v>
      </c>
      <c r="U2140">
        <v>2.8937789320480101</v>
      </c>
      <c r="V2140">
        <v>4.4338352078745302</v>
      </c>
      <c r="W2140">
        <v>-0.79677105818500704</v>
      </c>
      <c r="X2140">
        <v>-0.98007171270909998</v>
      </c>
      <c r="Y2140">
        <v>-0.67225769996934903</v>
      </c>
      <c r="Z2140">
        <v>-0.95931734931949897</v>
      </c>
      <c r="AA2140">
        <v>1.05153027701966</v>
      </c>
      <c r="AB2140">
        <v>1.7402883029751499</v>
      </c>
      <c r="AC2140">
        <v>3.34451308324543E-3</v>
      </c>
      <c r="AD2140">
        <v>2.76723369225443E-2</v>
      </c>
      <c r="AE2140">
        <v>1</v>
      </c>
      <c r="AF2140">
        <v>0</v>
      </c>
      <c r="AG2140">
        <v>1</v>
      </c>
      <c r="AH2140">
        <v>1</v>
      </c>
    </row>
    <row r="2141" spans="1:34" x14ac:dyDescent="0.2">
      <c r="A2141">
        <v>2139</v>
      </c>
      <c r="B2141">
        <v>214</v>
      </c>
      <c r="C2141">
        <v>270</v>
      </c>
      <c r="D2141" t="s">
        <v>792</v>
      </c>
      <c r="E2141">
        <f t="shared" si="65"/>
        <v>106</v>
      </c>
      <c r="F2141" s="42">
        <f t="shared" si="66"/>
        <v>108</v>
      </c>
      <c r="H2141" t="s">
        <v>790</v>
      </c>
      <c r="I2141">
        <v>1</v>
      </c>
      <c r="J2141">
        <v>0</v>
      </c>
      <c r="K2141">
        <v>1</v>
      </c>
      <c r="S2141">
        <v>0.87821773544419601</v>
      </c>
      <c r="T2141">
        <v>1.5128095020596199</v>
      </c>
      <c r="U2141">
        <v>3.35707907099277</v>
      </c>
      <c r="V2141">
        <v>6.6543728291235098</v>
      </c>
      <c r="W2141">
        <v>1.0929044398885901</v>
      </c>
      <c r="X2141">
        <v>2.2151860961744201</v>
      </c>
      <c r="Y2141">
        <v>1.1671259286936799</v>
      </c>
      <c r="Z2141">
        <v>2.3542033860517702</v>
      </c>
      <c r="AA2141">
        <v>1.2994374223468299</v>
      </c>
      <c r="AB2141">
        <v>2.80557198726523</v>
      </c>
      <c r="AC2141">
        <v>1.1911262612248001E-3</v>
      </c>
      <c r="AD2141">
        <v>2.2738433407256901E-3</v>
      </c>
      <c r="AE2141">
        <v>1</v>
      </c>
      <c r="AF2141">
        <v>0</v>
      </c>
      <c r="AG2141">
        <v>1</v>
      </c>
      <c r="AH2141">
        <v>1</v>
      </c>
    </row>
    <row r="2142" spans="1:34" x14ac:dyDescent="0.2">
      <c r="A2142">
        <v>2140</v>
      </c>
      <c r="B2142">
        <v>214</v>
      </c>
      <c r="C2142">
        <v>270</v>
      </c>
      <c r="D2142" t="s">
        <v>792</v>
      </c>
      <c r="E2142">
        <f t="shared" si="65"/>
        <v>106</v>
      </c>
      <c r="F2142" s="42">
        <f t="shared" si="66"/>
        <v>108</v>
      </c>
      <c r="H2142" t="s">
        <v>791</v>
      </c>
      <c r="I2142">
        <v>0</v>
      </c>
      <c r="J2142">
        <v>0</v>
      </c>
      <c r="K2142">
        <v>1</v>
      </c>
      <c r="S2142">
        <v>0.78207114484394002</v>
      </c>
      <c r="T2142">
        <v>1.4487432677537</v>
      </c>
      <c r="U2142">
        <v>2.3987933302996698</v>
      </c>
      <c r="V2142">
        <v>3.9205541348218902</v>
      </c>
      <c r="W2142">
        <v>0.80299453365139295</v>
      </c>
      <c r="X2142">
        <v>1.14248269933567</v>
      </c>
      <c r="Y2142">
        <v>0.71535130499759803</v>
      </c>
      <c r="Z2142">
        <v>1.05241710595945</v>
      </c>
      <c r="AA2142">
        <v>0.93055729788934005</v>
      </c>
      <c r="AB2142">
        <v>1.7172777019371801</v>
      </c>
      <c r="AC2142">
        <v>8.9780013873651005E-4</v>
      </c>
      <c r="AD2142">
        <v>9.6294164695291899E-3</v>
      </c>
      <c r="AE2142">
        <v>1</v>
      </c>
      <c r="AF2142">
        <v>0</v>
      </c>
      <c r="AG2142">
        <v>1</v>
      </c>
      <c r="AH2142">
        <v>1</v>
      </c>
    </row>
    <row r="2143" spans="1:34" x14ac:dyDescent="0.2">
      <c r="A2143">
        <v>2141</v>
      </c>
      <c r="B2143">
        <v>215</v>
      </c>
      <c r="C2143">
        <v>266</v>
      </c>
      <c r="D2143" t="s">
        <v>793</v>
      </c>
      <c r="E2143">
        <f t="shared" si="65"/>
        <v>108</v>
      </c>
      <c r="F2143" s="42">
        <f t="shared" si="66"/>
        <v>107</v>
      </c>
      <c r="H2143" t="s">
        <v>782</v>
      </c>
      <c r="I2143">
        <v>1</v>
      </c>
      <c r="J2143">
        <v>1</v>
      </c>
      <c r="K2143">
        <v>0</v>
      </c>
      <c r="S2143">
        <v>-0.92076936457306102</v>
      </c>
      <c r="T2143">
        <v>-0.31891336652034802</v>
      </c>
      <c r="U2143">
        <v>2.3908049463061598</v>
      </c>
      <c r="V2143">
        <v>1.0608816701475301</v>
      </c>
      <c r="W2143">
        <v>-0.92701259556257198</v>
      </c>
      <c r="X2143">
        <v>-0.32921603219350998</v>
      </c>
      <c r="Y2143">
        <v>-1.0818070437378999</v>
      </c>
      <c r="Z2143">
        <v>-0.37256940429461699</v>
      </c>
      <c r="AA2143">
        <v>0.89668013266352398</v>
      </c>
      <c r="AB2143">
        <v>0.42626541445717703</v>
      </c>
      <c r="AC2143">
        <v>8.3924814487065905E-5</v>
      </c>
      <c r="AD2143">
        <v>2.8059186656250799E-3</v>
      </c>
      <c r="AE2143">
        <v>0</v>
      </c>
      <c r="AF2143">
        <v>1</v>
      </c>
      <c r="AG2143">
        <v>1</v>
      </c>
      <c r="AH2143">
        <v>0</v>
      </c>
    </row>
    <row r="2144" spans="1:34" x14ac:dyDescent="0.2">
      <c r="A2144">
        <v>2142</v>
      </c>
      <c r="B2144">
        <v>215</v>
      </c>
      <c r="C2144">
        <v>266</v>
      </c>
      <c r="D2144" t="s">
        <v>793</v>
      </c>
      <c r="E2144">
        <f t="shared" si="65"/>
        <v>108</v>
      </c>
      <c r="F2144" s="42">
        <f t="shared" si="66"/>
        <v>107</v>
      </c>
      <c r="H2144" t="s">
        <v>783</v>
      </c>
      <c r="I2144">
        <v>0</v>
      </c>
      <c r="J2144">
        <v>1</v>
      </c>
      <c r="K2144">
        <v>0</v>
      </c>
      <c r="S2144">
        <v>-0.41366639675106898</v>
      </c>
      <c r="T2144">
        <v>-0.65677242101983901</v>
      </c>
      <c r="U2144">
        <v>2.7009437689557698</v>
      </c>
      <c r="V2144">
        <v>5.26142809820431</v>
      </c>
      <c r="W2144">
        <v>-0.40209230189853001</v>
      </c>
      <c r="X2144">
        <v>0.44670673542932399</v>
      </c>
      <c r="Y2144">
        <v>-0.55458859207214295</v>
      </c>
      <c r="Z2144">
        <v>0.148994110029742</v>
      </c>
      <c r="AA2144">
        <v>0.96167317840006605</v>
      </c>
      <c r="AB2144">
        <v>1.9282297397931201</v>
      </c>
      <c r="AC2144">
        <v>0.100225923599778</v>
      </c>
      <c r="AD2144">
        <v>0.36014494211287101</v>
      </c>
      <c r="AE2144">
        <v>1</v>
      </c>
      <c r="AF2144">
        <v>0</v>
      </c>
      <c r="AG2144">
        <v>1</v>
      </c>
      <c r="AH2144">
        <v>1</v>
      </c>
    </row>
    <row r="2145" spans="1:34" x14ac:dyDescent="0.2">
      <c r="A2145">
        <v>2143</v>
      </c>
      <c r="B2145">
        <v>215</v>
      </c>
      <c r="C2145">
        <v>267</v>
      </c>
      <c r="D2145" t="s">
        <v>793</v>
      </c>
      <c r="E2145">
        <f t="shared" si="65"/>
        <v>108</v>
      </c>
      <c r="F2145" s="42">
        <f t="shared" si="66"/>
        <v>107</v>
      </c>
      <c r="H2145" t="s">
        <v>784</v>
      </c>
      <c r="I2145">
        <v>1</v>
      </c>
      <c r="J2145">
        <v>1</v>
      </c>
      <c r="K2145">
        <v>0</v>
      </c>
      <c r="S2145">
        <v>0.55928018735721696</v>
      </c>
      <c r="T2145">
        <v>0.15998769412044</v>
      </c>
      <c r="U2145">
        <v>2.4256877838633999</v>
      </c>
      <c r="V2145">
        <v>0.97786348786506505</v>
      </c>
      <c r="W2145">
        <v>0.46950718613678999</v>
      </c>
      <c r="X2145">
        <v>0.20512921915912</v>
      </c>
      <c r="Y2145">
        <v>0.59411365273289896</v>
      </c>
      <c r="Z2145">
        <v>0.26022488726664</v>
      </c>
      <c r="AA2145">
        <v>1.1015685096991701</v>
      </c>
      <c r="AB2145">
        <v>0.40663368027351598</v>
      </c>
      <c r="AC2145">
        <v>9.3903509591802506E-2</v>
      </c>
      <c r="AD2145">
        <v>4.8030911022708102E-2</v>
      </c>
      <c r="AE2145">
        <v>0</v>
      </c>
      <c r="AF2145">
        <v>1</v>
      </c>
      <c r="AG2145">
        <v>0</v>
      </c>
      <c r="AH2145">
        <v>1</v>
      </c>
    </row>
    <row r="2146" spans="1:34" x14ac:dyDescent="0.2">
      <c r="A2146">
        <v>2144</v>
      </c>
      <c r="B2146">
        <v>215</v>
      </c>
      <c r="C2146">
        <v>267</v>
      </c>
      <c r="D2146" t="s">
        <v>793</v>
      </c>
      <c r="E2146">
        <f t="shared" si="65"/>
        <v>108</v>
      </c>
      <c r="F2146" s="42">
        <f t="shared" si="66"/>
        <v>107</v>
      </c>
      <c r="H2146" t="s">
        <v>785</v>
      </c>
      <c r="I2146">
        <v>0</v>
      </c>
      <c r="J2146">
        <v>1</v>
      </c>
      <c r="K2146">
        <v>0</v>
      </c>
      <c r="S2146">
        <v>-0.58778076490853004</v>
      </c>
      <c r="T2146">
        <v>-1.10222215446237</v>
      </c>
      <c r="U2146">
        <v>2.49795365252066</v>
      </c>
      <c r="V2146">
        <v>4.6705001440145901</v>
      </c>
      <c r="W2146">
        <v>-0.56940910897341102</v>
      </c>
      <c r="X2146">
        <v>-0.93624936191303698</v>
      </c>
      <c r="Y2146">
        <v>-0.93334460068615599</v>
      </c>
      <c r="Z2146">
        <v>-1.2092286919028199</v>
      </c>
      <c r="AA2146">
        <v>1.04307693587565</v>
      </c>
      <c r="AB2146">
        <v>1.72117704496288</v>
      </c>
      <c r="AC2146">
        <v>3.2685216319913002E-2</v>
      </c>
      <c r="AD2146">
        <v>3.3293190677076097E-2</v>
      </c>
      <c r="AE2146">
        <v>1</v>
      </c>
      <c r="AF2146">
        <v>0</v>
      </c>
      <c r="AG2146">
        <v>1</v>
      </c>
      <c r="AH2146">
        <v>1</v>
      </c>
    </row>
    <row r="2147" spans="1:34" x14ac:dyDescent="0.2">
      <c r="A2147">
        <v>2145</v>
      </c>
      <c r="B2147">
        <v>215</v>
      </c>
      <c r="C2147">
        <v>268</v>
      </c>
      <c r="D2147" t="s">
        <v>793</v>
      </c>
      <c r="E2147">
        <f t="shared" si="65"/>
        <v>108</v>
      </c>
      <c r="F2147" s="42">
        <f t="shared" si="66"/>
        <v>107</v>
      </c>
      <c r="H2147" t="s">
        <v>786</v>
      </c>
      <c r="I2147">
        <v>1</v>
      </c>
      <c r="J2147">
        <v>1</v>
      </c>
      <c r="K2147">
        <v>0</v>
      </c>
      <c r="S2147">
        <v>0.46018668671604201</v>
      </c>
      <c r="T2147">
        <v>0.82886695522980702</v>
      </c>
      <c r="U2147">
        <v>3.2674920263234499</v>
      </c>
      <c r="V2147">
        <v>6.0872832643174002</v>
      </c>
      <c r="W2147">
        <v>0.21139384747114301</v>
      </c>
      <c r="X2147">
        <v>0.38236339372641298</v>
      </c>
      <c r="Y2147">
        <v>2.5159736188768302E-2</v>
      </c>
      <c r="Z2147">
        <v>-0.44878311571805102</v>
      </c>
      <c r="AA2147">
        <v>1.2012919350633999</v>
      </c>
      <c r="AB2147">
        <v>2.1298946486628698</v>
      </c>
      <c r="AC2147">
        <v>0.48660572622641801</v>
      </c>
      <c r="AD2147">
        <v>0.47787916906636602</v>
      </c>
      <c r="AE2147">
        <v>1</v>
      </c>
      <c r="AF2147">
        <v>0</v>
      </c>
      <c r="AG2147">
        <v>0</v>
      </c>
      <c r="AH2147">
        <v>0</v>
      </c>
    </row>
    <row r="2148" spans="1:34" x14ac:dyDescent="0.2">
      <c r="A2148">
        <v>2146</v>
      </c>
      <c r="B2148">
        <v>215</v>
      </c>
      <c r="C2148">
        <v>268</v>
      </c>
      <c r="D2148" t="s">
        <v>793</v>
      </c>
      <c r="E2148">
        <f t="shared" si="65"/>
        <v>108</v>
      </c>
      <c r="F2148" s="42">
        <f t="shared" si="66"/>
        <v>107</v>
      </c>
      <c r="H2148" t="s">
        <v>787</v>
      </c>
      <c r="I2148">
        <v>0</v>
      </c>
      <c r="J2148">
        <v>1</v>
      </c>
      <c r="K2148">
        <v>0</v>
      </c>
      <c r="S2148">
        <v>-0.94066134223248798</v>
      </c>
      <c r="T2148">
        <v>-1.7939790758424099</v>
      </c>
      <c r="U2148">
        <v>2.3062726666685198</v>
      </c>
      <c r="V2148">
        <v>4.5075680556027198</v>
      </c>
      <c r="W2148">
        <v>-0.92710874770827201</v>
      </c>
      <c r="X2148">
        <v>-1.3287491396860001</v>
      </c>
      <c r="Y2148">
        <v>-0.93670887396504299</v>
      </c>
      <c r="Z2148">
        <v>-0.64361765488621403</v>
      </c>
      <c r="AA2148">
        <v>0.92323348753054102</v>
      </c>
      <c r="AB2148">
        <v>1.7956198156221801</v>
      </c>
      <c r="AC2148">
        <v>1.2905057731228499E-4</v>
      </c>
      <c r="AD2148">
        <v>4.1265954928564304E-3</v>
      </c>
      <c r="AE2148">
        <v>1</v>
      </c>
      <c r="AF2148">
        <v>0</v>
      </c>
      <c r="AG2148">
        <v>1</v>
      </c>
      <c r="AH2148">
        <v>1</v>
      </c>
    </row>
    <row r="2149" spans="1:34" x14ac:dyDescent="0.2">
      <c r="A2149">
        <v>2147</v>
      </c>
      <c r="B2149">
        <v>215</v>
      </c>
      <c r="C2149">
        <v>269</v>
      </c>
      <c r="D2149" t="s">
        <v>793</v>
      </c>
      <c r="E2149">
        <f t="shared" si="65"/>
        <v>108</v>
      </c>
      <c r="F2149" s="42">
        <f t="shared" si="66"/>
        <v>107</v>
      </c>
      <c r="H2149" t="s">
        <v>788</v>
      </c>
      <c r="I2149">
        <v>1</v>
      </c>
      <c r="J2149">
        <v>1</v>
      </c>
      <c r="K2149">
        <v>0</v>
      </c>
      <c r="S2149">
        <v>0.87516449624672499</v>
      </c>
      <c r="T2149">
        <v>0.36187420152263799</v>
      </c>
      <c r="U2149">
        <v>3.1096510142087901</v>
      </c>
      <c r="V2149">
        <v>1.1763942505229199</v>
      </c>
      <c r="W2149">
        <v>0.64887744742633202</v>
      </c>
      <c r="X2149">
        <v>0.30454180220522797</v>
      </c>
      <c r="Y2149">
        <v>0.78723718392859199</v>
      </c>
      <c r="Z2149">
        <v>0.387749208319838</v>
      </c>
      <c r="AA2149">
        <v>1.36761261888189</v>
      </c>
      <c r="AB2149">
        <v>0.49385816424097001</v>
      </c>
      <c r="AC2149">
        <v>6.26548367642972E-2</v>
      </c>
      <c r="AD2149">
        <v>1.6160344219949899E-2</v>
      </c>
      <c r="AE2149">
        <v>0</v>
      </c>
      <c r="AF2149">
        <v>1</v>
      </c>
      <c r="AG2149">
        <v>0</v>
      </c>
      <c r="AH2149">
        <v>1</v>
      </c>
    </row>
    <row r="2150" spans="1:34" x14ac:dyDescent="0.2">
      <c r="A2150">
        <v>2148</v>
      </c>
      <c r="B2150">
        <v>215</v>
      </c>
      <c r="C2150">
        <v>269</v>
      </c>
      <c r="D2150" t="s">
        <v>793</v>
      </c>
      <c r="E2150">
        <f t="shared" si="65"/>
        <v>108</v>
      </c>
      <c r="F2150" s="42">
        <f t="shared" si="66"/>
        <v>107</v>
      </c>
      <c r="H2150" t="s">
        <v>789</v>
      </c>
      <c r="I2150">
        <v>0</v>
      </c>
      <c r="J2150">
        <v>1</v>
      </c>
      <c r="K2150">
        <v>0</v>
      </c>
      <c r="S2150">
        <v>-0.56235013512195997</v>
      </c>
      <c r="T2150">
        <v>-0.96767749739703401</v>
      </c>
      <c r="U2150">
        <v>2.8937789320480101</v>
      </c>
      <c r="V2150">
        <v>4.4338352078745302</v>
      </c>
      <c r="W2150">
        <v>-0.79677105818500704</v>
      </c>
      <c r="X2150">
        <v>-0.98007171270909998</v>
      </c>
      <c r="Y2150">
        <v>-0.67225769996934903</v>
      </c>
      <c r="Z2150">
        <v>-0.95931734931949897</v>
      </c>
      <c r="AA2150">
        <v>1.05153027701966</v>
      </c>
      <c r="AB2150">
        <v>1.7402883029751499</v>
      </c>
      <c r="AC2150">
        <v>3.34451308324543E-3</v>
      </c>
      <c r="AD2150">
        <v>2.76723369225443E-2</v>
      </c>
      <c r="AE2150">
        <v>1</v>
      </c>
      <c r="AF2150">
        <v>0</v>
      </c>
      <c r="AG2150">
        <v>1</v>
      </c>
      <c r="AH2150">
        <v>1</v>
      </c>
    </row>
    <row r="2151" spans="1:34" x14ac:dyDescent="0.2">
      <c r="A2151">
        <v>2149</v>
      </c>
      <c r="B2151">
        <v>215</v>
      </c>
      <c r="C2151">
        <v>270</v>
      </c>
      <c r="D2151" t="s">
        <v>793</v>
      </c>
      <c r="E2151">
        <f t="shared" si="65"/>
        <v>108</v>
      </c>
      <c r="F2151" s="42">
        <f t="shared" si="66"/>
        <v>107</v>
      </c>
      <c r="H2151" t="s">
        <v>790</v>
      </c>
      <c r="I2151">
        <v>1</v>
      </c>
      <c r="J2151">
        <v>1</v>
      </c>
      <c r="K2151">
        <v>0</v>
      </c>
      <c r="S2151">
        <v>0.87821773544419601</v>
      </c>
      <c r="T2151">
        <v>1.5128095020596199</v>
      </c>
      <c r="U2151">
        <v>3.35707907099277</v>
      </c>
      <c r="V2151">
        <v>6.6543728291235098</v>
      </c>
      <c r="W2151">
        <v>1.0929044398885901</v>
      </c>
      <c r="X2151">
        <v>2.2151860961744201</v>
      </c>
      <c r="Y2151">
        <v>1.1671259286936799</v>
      </c>
      <c r="Z2151">
        <v>2.3542033860517702</v>
      </c>
      <c r="AA2151">
        <v>1.2994374223468299</v>
      </c>
      <c r="AB2151">
        <v>2.80557198726523</v>
      </c>
      <c r="AC2151">
        <v>1.1911262612248001E-3</v>
      </c>
      <c r="AD2151">
        <v>2.2738433407256901E-3</v>
      </c>
      <c r="AE2151">
        <v>1</v>
      </c>
      <c r="AF2151">
        <v>0</v>
      </c>
      <c r="AG2151">
        <v>1</v>
      </c>
      <c r="AH2151">
        <v>1</v>
      </c>
    </row>
    <row r="2152" spans="1:34" x14ac:dyDescent="0.2">
      <c r="A2152">
        <v>2150</v>
      </c>
      <c r="B2152">
        <v>215</v>
      </c>
      <c r="C2152">
        <v>270</v>
      </c>
      <c r="D2152" t="s">
        <v>793</v>
      </c>
      <c r="E2152">
        <f t="shared" si="65"/>
        <v>108</v>
      </c>
      <c r="F2152" s="42">
        <f t="shared" si="66"/>
        <v>107</v>
      </c>
      <c r="H2152" t="s">
        <v>791</v>
      </c>
      <c r="I2152">
        <v>0</v>
      </c>
      <c r="J2152">
        <v>1</v>
      </c>
      <c r="K2152">
        <v>0</v>
      </c>
      <c r="S2152">
        <v>0.78207114484394002</v>
      </c>
      <c r="T2152">
        <v>1.4487432677537</v>
      </c>
      <c r="U2152">
        <v>2.3987933302996698</v>
      </c>
      <c r="V2152">
        <v>3.9205541348218902</v>
      </c>
      <c r="W2152">
        <v>0.80299453365139295</v>
      </c>
      <c r="X2152">
        <v>1.14248269933567</v>
      </c>
      <c r="Y2152">
        <v>0.71535130499759803</v>
      </c>
      <c r="Z2152">
        <v>1.05241710595945</v>
      </c>
      <c r="AA2152">
        <v>0.93055729788934005</v>
      </c>
      <c r="AB2152">
        <v>1.7172777019371801</v>
      </c>
      <c r="AC2152">
        <v>8.9780013873651005E-4</v>
      </c>
      <c r="AD2152">
        <v>9.6294164695291899E-3</v>
      </c>
      <c r="AE2152">
        <v>1</v>
      </c>
      <c r="AF2152">
        <v>0</v>
      </c>
      <c r="AG2152">
        <v>1</v>
      </c>
      <c r="AH2152">
        <v>1</v>
      </c>
    </row>
    <row r="2153" spans="1:34" x14ac:dyDescent="0.2">
      <c r="A2153">
        <v>2151</v>
      </c>
      <c r="B2153">
        <v>216</v>
      </c>
      <c r="C2153">
        <v>266</v>
      </c>
      <c r="D2153" t="s">
        <v>794</v>
      </c>
      <c r="E2153">
        <f t="shared" si="65"/>
        <v>108</v>
      </c>
      <c r="F2153" s="42">
        <f t="shared" si="66"/>
        <v>108</v>
      </c>
      <c r="H2153" t="s">
        <v>782</v>
      </c>
      <c r="I2153">
        <v>1</v>
      </c>
      <c r="J2153">
        <v>0</v>
      </c>
      <c r="K2153">
        <v>0</v>
      </c>
      <c r="S2153">
        <v>-0.92076936457306102</v>
      </c>
      <c r="T2153">
        <v>-0.31891336652034802</v>
      </c>
      <c r="U2153">
        <v>2.3908049463061598</v>
      </c>
      <c r="V2153">
        <v>1.0608816701475301</v>
      </c>
      <c r="W2153">
        <v>-0.92701259556257198</v>
      </c>
      <c r="X2153">
        <v>-0.32921603219350998</v>
      </c>
      <c r="Y2153">
        <v>-1.0818070437378999</v>
      </c>
      <c r="Z2153">
        <v>-0.37256940429461699</v>
      </c>
      <c r="AA2153">
        <v>0.89668013266352398</v>
      </c>
      <c r="AB2153">
        <v>0.42626541445717703</v>
      </c>
      <c r="AC2153">
        <v>8.3924814487065905E-5</v>
      </c>
      <c r="AD2153">
        <v>2.8059186656250799E-3</v>
      </c>
      <c r="AE2153">
        <v>0</v>
      </c>
      <c r="AF2153">
        <v>1</v>
      </c>
      <c r="AG2153">
        <v>1</v>
      </c>
      <c r="AH2153">
        <v>0</v>
      </c>
    </row>
    <row r="2154" spans="1:34" x14ac:dyDescent="0.2">
      <c r="A2154">
        <v>2152</v>
      </c>
      <c r="B2154">
        <v>216</v>
      </c>
      <c r="C2154">
        <v>266</v>
      </c>
      <c r="D2154" t="s">
        <v>794</v>
      </c>
      <c r="E2154">
        <f t="shared" si="65"/>
        <v>108</v>
      </c>
      <c r="F2154" s="42">
        <f t="shared" si="66"/>
        <v>108</v>
      </c>
      <c r="H2154" t="s">
        <v>783</v>
      </c>
      <c r="I2154">
        <v>0</v>
      </c>
      <c r="J2154">
        <v>0</v>
      </c>
      <c r="K2154">
        <v>0</v>
      </c>
      <c r="S2154">
        <v>-0.41366639675106898</v>
      </c>
      <c r="T2154">
        <v>-0.65677242101983901</v>
      </c>
      <c r="U2154">
        <v>2.7009437689557698</v>
      </c>
      <c r="V2154">
        <v>5.26142809820431</v>
      </c>
      <c r="W2154">
        <v>-0.40209230189853001</v>
      </c>
      <c r="X2154">
        <v>0.44670673542932399</v>
      </c>
      <c r="Y2154">
        <v>-0.55458859207214295</v>
      </c>
      <c r="Z2154">
        <v>0.148994110029742</v>
      </c>
      <c r="AA2154">
        <v>0.96167317840006605</v>
      </c>
      <c r="AB2154">
        <v>1.9282297397931201</v>
      </c>
      <c r="AC2154">
        <v>0.100225923599778</v>
      </c>
      <c r="AD2154">
        <v>0.36014494211287101</v>
      </c>
      <c r="AE2154">
        <v>1</v>
      </c>
      <c r="AF2154">
        <v>0</v>
      </c>
      <c r="AG2154">
        <v>1</v>
      </c>
      <c r="AH2154">
        <v>1</v>
      </c>
    </row>
    <row r="2155" spans="1:34" x14ac:dyDescent="0.2">
      <c r="A2155">
        <v>2153</v>
      </c>
      <c r="B2155">
        <v>216</v>
      </c>
      <c r="C2155">
        <v>267</v>
      </c>
      <c r="D2155" t="s">
        <v>794</v>
      </c>
      <c r="E2155">
        <f t="shared" si="65"/>
        <v>108</v>
      </c>
      <c r="F2155" s="42">
        <f t="shared" si="66"/>
        <v>108</v>
      </c>
      <c r="H2155" t="s">
        <v>784</v>
      </c>
      <c r="I2155">
        <v>1</v>
      </c>
      <c r="J2155">
        <v>0</v>
      </c>
      <c r="K2155">
        <v>0</v>
      </c>
      <c r="S2155">
        <v>0.55928018735721696</v>
      </c>
      <c r="T2155">
        <v>0.15998769412044</v>
      </c>
      <c r="U2155">
        <v>2.4256877838633999</v>
      </c>
      <c r="V2155">
        <v>0.97786348786506505</v>
      </c>
      <c r="W2155">
        <v>0.46950718613678999</v>
      </c>
      <c r="X2155">
        <v>0.20512921915912</v>
      </c>
      <c r="Y2155">
        <v>0.59411365273289896</v>
      </c>
      <c r="Z2155">
        <v>0.26022488726664</v>
      </c>
      <c r="AA2155">
        <v>1.1015685096991701</v>
      </c>
      <c r="AB2155">
        <v>0.40663368027351598</v>
      </c>
      <c r="AC2155">
        <v>9.3903509591802506E-2</v>
      </c>
      <c r="AD2155">
        <v>4.8030911022708102E-2</v>
      </c>
      <c r="AE2155">
        <v>0</v>
      </c>
      <c r="AF2155">
        <v>1</v>
      </c>
      <c r="AG2155">
        <v>0</v>
      </c>
      <c r="AH2155">
        <v>1</v>
      </c>
    </row>
    <row r="2156" spans="1:34" x14ac:dyDescent="0.2">
      <c r="A2156">
        <v>2154</v>
      </c>
      <c r="B2156">
        <v>216</v>
      </c>
      <c r="C2156">
        <v>267</v>
      </c>
      <c r="D2156" t="s">
        <v>794</v>
      </c>
      <c r="E2156">
        <f t="shared" si="65"/>
        <v>108</v>
      </c>
      <c r="F2156" s="42">
        <f t="shared" si="66"/>
        <v>108</v>
      </c>
      <c r="H2156" t="s">
        <v>785</v>
      </c>
      <c r="I2156">
        <v>0</v>
      </c>
      <c r="J2156">
        <v>0</v>
      </c>
      <c r="K2156">
        <v>0</v>
      </c>
      <c r="S2156">
        <v>-0.58778076490853004</v>
      </c>
      <c r="T2156">
        <v>-1.10222215446237</v>
      </c>
      <c r="U2156">
        <v>2.49795365252066</v>
      </c>
      <c r="V2156">
        <v>4.6705001440145901</v>
      </c>
      <c r="W2156">
        <v>-0.56940910897341102</v>
      </c>
      <c r="X2156">
        <v>-0.93624936191303698</v>
      </c>
      <c r="Y2156">
        <v>-0.93334460068615599</v>
      </c>
      <c r="Z2156">
        <v>-1.2092286919028199</v>
      </c>
      <c r="AA2156">
        <v>1.04307693587565</v>
      </c>
      <c r="AB2156">
        <v>1.72117704496288</v>
      </c>
      <c r="AC2156">
        <v>3.2685216319913002E-2</v>
      </c>
      <c r="AD2156">
        <v>3.3293190677076097E-2</v>
      </c>
      <c r="AE2156">
        <v>1</v>
      </c>
      <c r="AF2156">
        <v>0</v>
      </c>
      <c r="AG2156">
        <v>1</v>
      </c>
      <c r="AH2156">
        <v>1</v>
      </c>
    </row>
    <row r="2157" spans="1:34" x14ac:dyDescent="0.2">
      <c r="A2157">
        <v>2155</v>
      </c>
      <c r="B2157">
        <v>216</v>
      </c>
      <c r="C2157">
        <v>268</v>
      </c>
      <c r="D2157" t="s">
        <v>794</v>
      </c>
      <c r="E2157">
        <f t="shared" si="65"/>
        <v>108</v>
      </c>
      <c r="F2157" s="42">
        <f t="shared" si="66"/>
        <v>108</v>
      </c>
      <c r="H2157" t="s">
        <v>786</v>
      </c>
      <c r="I2157">
        <v>1</v>
      </c>
      <c r="J2157">
        <v>0</v>
      </c>
      <c r="K2157">
        <v>0</v>
      </c>
      <c r="S2157">
        <v>0.46018668671604201</v>
      </c>
      <c r="T2157">
        <v>0.82886695522980702</v>
      </c>
      <c r="U2157">
        <v>3.2674920263234499</v>
      </c>
      <c r="V2157">
        <v>6.0872832643174002</v>
      </c>
      <c r="W2157">
        <v>0.21139384747114301</v>
      </c>
      <c r="X2157">
        <v>0.38236339372641298</v>
      </c>
      <c r="Y2157">
        <v>2.5159736188768302E-2</v>
      </c>
      <c r="Z2157">
        <v>-0.44878311571805102</v>
      </c>
      <c r="AA2157">
        <v>1.2012919350633999</v>
      </c>
      <c r="AB2157">
        <v>2.1298946486628698</v>
      </c>
      <c r="AC2157">
        <v>0.48660572622641801</v>
      </c>
      <c r="AD2157">
        <v>0.47787916906636602</v>
      </c>
      <c r="AE2157">
        <v>1</v>
      </c>
      <c r="AF2157">
        <v>0</v>
      </c>
      <c r="AG2157">
        <v>0</v>
      </c>
      <c r="AH2157">
        <v>0</v>
      </c>
    </row>
    <row r="2158" spans="1:34" x14ac:dyDescent="0.2">
      <c r="A2158">
        <v>2156</v>
      </c>
      <c r="B2158">
        <v>216</v>
      </c>
      <c r="C2158">
        <v>268</v>
      </c>
      <c r="D2158" t="s">
        <v>794</v>
      </c>
      <c r="E2158">
        <f t="shared" si="65"/>
        <v>108</v>
      </c>
      <c r="F2158" s="42">
        <f t="shared" si="66"/>
        <v>108</v>
      </c>
      <c r="H2158" t="s">
        <v>787</v>
      </c>
      <c r="I2158">
        <v>0</v>
      </c>
      <c r="J2158">
        <v>0</v>
      </c>
      <c r="K2158">
        <v>0</v>
      </c>
      <c r="S2158">
        <v>-0.94066134223248798</v>
      </c>
      <c r="T2158">
        <v>-1.7939790758424099</v>
      </c>
      <c r="U2158">
        <v>2.3062726666685198</v>
      </c>
      <c r="V2158">
        <v>4.5075680556027198</v>
      </c>
      <c r="W2158">
        <v>-0.92710874770827201</v>
      </c>
      <c r="X2158">
        <v>-1.3287491396860001</v>
      </c>
      <c r="Y2158">
        <v>-0.93670887396504299</v>
      </c>
      <c r="Z2158">
        <v>-0.64361765488621403</v>
      </c>
      <c r="AA2158">
        <v>0.92323348753054102</v>
      </c>
      <c r="AB2158">
        <v>1.7956198156221801</v>
      </c>
      <c r="AC2158">
        <v>1.2905057731228499E-4</v>
      </c>
      <c r="AD2158">
        <v>4.1265954928564304E-3</v>
      </c>
      <c r="AE2158">
        <v>1</v>
      </c>
      <c r="AF2158">
        <v>0</v>
      </c>
      <c r="AG2158">
        <v>1</v>
      </c>
      <c r="AH2158">
        <v>1</v>
      </c>
    </row>
    <row r="2159" spans="1:34" x14ac:dyDescent="0.2">
      <c r="A2159">
        <v>2157</v>
      </c>
      <c r="B2159">
        <v>216</v>
      </c>
      <c r="C2159">
        <v>269</v>
      </c>
      <c r="D2159" t="s">
        <v>794</v>
      </c>
      <c r="E2159">
        <f t="shared" si="65"/>
        <v>108</v>
      </c>
      <c r="F2159" s="42">
        <f t="shared" si="66"/>
        <v>108</v>
      </c>
      <c r="H2159" t="s">
        <v>788</v>
      </c>
      <c r="I2159">
        <v>1</v>
      </c>
      <c r="J2159">
        <v>0</v>
      </c>
      <c r="K2159">
        <v>0</v>
      </c>
      <c r="S2159">
        <v>0.87516449624672499</v>
      </c>
      <c r="T2159">
        <v>0.36187420152263799</v>
      </c>
      <c r="U2159">
        <v>3.1096510142087901</v>
      </c>
      <c r="V2159">
        <v>1.1763942505229199</v>
      </c>
      <c r="W2159">
        <v>0.64887744742633202</v>
      </c>
      <c r="X2159">
        <v>0.30454180220522797</v>
      </c>
      <c r="Y2159">
        <v>0.78723718392859199</v>
      </c>
      <c r="Z2159">
        <v>0.387749208319838</v>
      </c>
      <c r="AA2159">
        <v>1.36761261888189</v>
      </c>
      <c r="AB2159">
        <v>0.49385816424097001</v>
      </c>
      <c r="AC2159">
        <v>6.26548367642972E-2</v>
      </c>
      <c r="AD2159">
        <v>1.6160344219949899E-2</v>
      </c>
      <c r="AE2159">
        <v>0</v>
      </c>
      <c r="AF2159">
        <v>1</v>
      </c>
      <c r="AG2159">
        <v>0</v>
      </c>
      <c r="AH2159">
        <v>1</v>
      </c>
    </row>
    <row r="2160" spans="1:34" x14ac:dyDescent="0.2">
      <c r="A2160">
        <v>2158</v>
      </c>
      <c r="B2160">
        <v>216</v>
      </c>
      <c r="C2160">
        <v>269</v>
      </c>
      <c r="D2160" t="s">
        <v>794</v>
      </c>
      <c r="E2160">
        <f t="shared" si="65"/>
        <v>108</v>
      </c>
      <c r="F2160" s="42">
        <f t="shared" si="66"/>
        <v>108</v>
      </c>
      <c r="H2160" t="s">
        <v>789</v>
      </c>
      <c r="I2160">
        <v>0</v>
      </c>
      <c r="J2160">
        <v>0</v>
      </c>
      <c r="K2160">
        <v>0</v>
      </c>
      <c r="S2160">
        <v>-0.56235013512195997</v>
      </c>
      <c r="T2160">
        <v>-0.96767749739703401</v>
      </c>
      <c r="U2160">
        <v>2.8937789320480101</v>
      </c>
      <c r="V2160">
        <v>4.4338352078745302</v>
      </c>
      <c r="W2160">
        <v>-0.79677105818500704</v>
      </c>
      <c r="X2160">
        <v>-0.98007171270909998</v>
      </c>
      <c r="Y2160">
        <v>-0.67225769996934903</v>
      </c>
      <c r="Z2160">
        <v>-0.95931734931949897</v>
      </c>
      <c r="AA2160">
        <v>1.05153027701966</v>
      </c>
      <c r="AB2160">
        <v>1.7402883029751499</v>
      </c>
      <c r="AC2160">
        <v>3.34451308324543E-3</v>
      </c>
      <c r="AD2160">
        <v>2.76723369225443E-2</v>
      </c>
      <c r="AE2160">
        <v>1</v>
      </c>
      <c r="AF2160">
        <v>0</v>
      </c>
      <c r="AG2160">
        <v>1</v>
      </c>
      <c r="AH2160">
        <v>1</v>
      </c>
    </row>
    <row r="2161" spans="1:34" x14ac:dyDescent="0.2">
      <c r="A2161">
        <v>2159</v>
      </c>
      <c r="B2161">
        <v>216</v>
      </c>
      <c r="C2161">
        <v>270</v>
      </c>
      <c r="D2161" t="s">
        <v>794</v>
      </c>
      <c r="E2161">
        <f t="shared" si="65"/>
        <v>108</v>
      </c>
      <c r="F2161" s="42">
        <f t="shared" si="66"/>
        <v>108</v>
      </c>
      <c r="H2161" t="s">
        <v>790</v>
      </c>
      <c r="I2161">
        <v>1</v>
      </c>
      <c r="J2161">
        <v>0</v>
      </c>
      <c r="K2161">
        <v>0</v>
      </c>
      <c r="S2161">
        <v>0.87821773544419601</v>
      </c>
      <c r="T2161">
        <v>1.5128095020596199</v>
      </c>
      <c r="U2161">
        <v>3.35707907099277</v>
      </c>
      <c r="V2161">
        <v>6.6543728291235098</v>
      </c>
      <c r="W2161">
        <v>1.0929044398885901</v>
      </c>
      <c r="X2161">
        <v>2.2151860961744201</v>
      </c>
      <c r="Y2161">
        <v>1.1671259286936799</v>
      </c>
      <c r="Z2161">
        <v>2.3542033860517702</v>
      </c>
      <c r="AA2161">
        <v>1.2994374223468299</v>
      </c>
      <c r="AB2161">
        <v>2.80557198726523</v>
      </c>
      <c r="AC2161">
        <v>1.1911262612248001E-3</v>
      </c>
      <c r="AD2161">
        <v>2.2738433407256901E-3</v>
      </c>
      <c r="AE2161">
        <v>1</v>
      </c>
      <c r="AF2161">
        <v>0</v>
      </c>
      <c r="AG2161">
        <v>1</v>
      </c>
      <c r="AH2161">
        <v>1</v>
      </c>
    </row>
    <row r="2162" spans="1:34" x14ac:dyDescent="0.2">
      <c r="A2162">
        <v>2160</v>
      </c>
      <c r="B2162">
        <v>216</v>
      </c>
      <c r="C2162">
        <v>270</v>
      </c>
      <c r="D2162" t="s">
        <v>794</v>
      </c>
      <c r="E2162">
        <f t="shared" si="65"/>
        <v>108</v>
      </c>
      <c r="F2162" s="42">
        <f t="shared" si="66"/>
        <v>108</v>
      </c>
      <c r="H2162" t="s">
        <v>791</v>
      </c>
      <c r="I2162">
        <v>0</v>
      </c>
      <c r="J2162">
        <v>0</v>
      </c>
      <c r="K2162">
        <v>0</v>
      </c>
      <c r="S2162">
        <v>0.78207114484394002</v>
      </c>
      <c r="T2162">
        <v>1.4487432677537</v>
      </c>
      <c r="U2162">
        <v>2.3987933302996698</v>
      </c>
      <c r="V2162">
        <v>3.9205541348218902</v>
      </c>
      <c r="W2162">
        <v>0.80299453365139295</v>
      </c>
      <c r="X2162">
        <v>1.14248269933567</v>
      </c>
      <c r="Y2162">
        <v>0.71535130499759803</v>
      </c>
      <c r="Z2162">
        <v>1.05241710595945</v>
      </c>
      <c r="AA2162">
        <v>0.93055729788934005</v>
      </c>
      <c r="AB2162">
        <v>1.7172777019371801</v>
      </c>
      <c r="AC2162">
        <v>8.9780013873651005E-4</v>
      </c>
      <c r="AD2162">
        <v>9.6294164695291899E-3</v>
      </c>
      <c r="AE2162">
        <v>1</v>
      </c>
      <c r="AF2162">
        <v>0</v>
      </c>
      <c r="AG2162">
        <v>1</v>
      </c>
      <c r="AH2162">
        <v>1</v>
      </c>
    </row>
    <row r="2163" spans="1:34" x14ac:dyDescent="0.2">
      <c r="A2163">
        <v>2161</v>
      </c>
      <c r="B2163">
        <v>217</v>
      </c>
      <c r="C2163">
        <v>271</v>
      </c>
      <c r="D2163" t="s">
        <v>795</v>
      </c>
      <c r="E2163">
        <f t="shared" si="65"/>
        <v>108</v>
      </c>
      <c r="F2163" s="42">
        <f t="shared" si="66"/>
        <v>109</v>
      </c>
      <c r="H2163" t="s">
        <v>796</v>
      </c>
      <c r="I2163">
        <v>1</v>
      </c>
      <c r="J2163">
        <v>1</v>
      </c>
      <c r="K2163">
        <v>1</v>
      </c>
      <c r="S2163">
        <v>-0.32988409086829101</v>
      </c>
      <c r="T2163">
        <v>-0.51385146302718798</v>
      </c>
      <c r="U2163">
        <v>2.03937350329943</v>
      </c>
      <c r="V2163">
        <v>3.8608372194427698</v>
      </c>
      <c r="W2163">
        <v>4.7499855116478598E-2</v>
      </c>
      <c r="X2163">
        <v>-0.60094433932137503</v>
      </c>
      <c r="Y2163">
        <v>0.117021421439062</v>
      </c>
      <c r="Z2163">
        <v>-0.67134622292996204</v>
      </c>
      <c r="AA2163">
        <v>0.88089186254920704</v>
      </c>
      <c r="AB2163">
        <v>1.61725208341824</v>
      </c>
      <c r="AC2163">
        <v>0.83099674856668604</v>
      </c>
      <c r="AD2163">
        <v>0.14349183475142199</v>
      </c>
      <c r="AE2163">
        <v>1</v>
      </c>
      <c r="AF2163">
        <v>0</v>
      </c>
      <c r="AG2163">
        <v>0</v>
      </c>
      <c r="AH2163">
        <v>0</v>
      </c>
    </row>
    <row r="2164" spans="1:34" x14ac:dyDescent="0.2">
      <c r="A2164">
        <v>2162</v>
      </c>
      <c r="B2164">
        <v>217</v>
      </c>
      <c r="C2164">
        <v>271</v>
      </c>
      <c r="D2164" t="s">
        <v>795</v>
      </c>
      <c r="E2164">
        <f t="shared" si="65"/>
        <v>108</v>
      </c>
      <c r="F2164" s="42">
        <f t="shared" si="66"/>
        <v>109</v>
      </c>
      <c r="H2164" t="s">
        <v>797</v>
      </c>
      <c r="I2164">
        <v>0</v>
      </c>
      <c r="J2164">
        <v>1</v>
      </c>
      <c r="K2164">
        <v>1</v>
      </c>
      <c r="S2164">
        <v>0.40294300077948703</v>
      </c>
      <c r="T2164">
        <v>9.7672725648642905E-2</v>
      </c>
      <c r="U2164">
        <v>3.31032714247704</v>
      </c>
      <c r="V2164">
        <v>1.4444186095014899</v>
      </c>
      <c r="W2164">
        <v>0.68311268326993502</v>
      </c>
      <c r="X2164">
        <v>0.280860594017183</v>
      </c>
      <c r="Y2164">
        <v>0.58589087646948501</v>
      </c>
      <c r="Z2164">
        <v>0.38175364292673297</v>
      </c>
      <c r="AA2164">
        <v>1.34008627078598</v>
      </c>
      <c r="AB2164">
        <v>0.55722336131170702</v>
      </c>
      <c r="AC2164">
        <v>4.5777639689213202E-2</v>
      </c>
      <c r="AD2164">
        <v>4.8214078440777602E-2</v>
      </c>
      <c r="AE2164">
        <v>0</v>
      </c>
      <c r="AF2164">
        <v>1</v>
      </c>
      <c r="AG2164">
        <v>1</v>
      </c>
      <c r="AH2164">
        <v>0</v>
      </c>
    </row>
    <row r="2165" spans="1:34" x14ac:dyDescent="0.2">
      <c r="A2165">
        <v>2163</v>
      </c>
      <c r="B2165">
        <v>217</v>
      </c>
      <c r="C2165">
        <v>272</v>
      </c>
      <c r="D2165" t="s">
        <v>795</v>
      </c>
      <c r="E2165">
        <f t="shared" si="65"/>
        <v>108</v>
      </c>
      <c r="F2165" s="42">
        <f t="shared" si="66"/>
        <v>109</v>
      </c>
      <c r="H2165" t="s">
        <v>798</v>
      </c>
      <c r="I2165">
        <v>1</v>
      </c>
      <c r="J2165">
        <v>1</v>
      </c>
      <c r="K2165">
        <v>1</v>
      </c>
      <c r="S2165">
        <v>0.572219373716507</v>
      </c>
      <c r="T2165">
        <v>0.25259061432843</v>
      </c>
      <c r="U2165">
        <v>2.8276752772508198</v>
      </c>
      <c r="V2165">
        <v>1.29731525457439</v>
      </c>
      <c r="W2165">
        <v>0.479949519167162</v>
      </c>
      <c r="X2165">
        <v>0.39207884300217999</v>
      </c>
      <c r="Y2165">
        <v>0.38466284383944899</v>
      </c>
      <c r="Z2165">
        <v>0.40015856729726001</v>
      </c>
      <c r="AA2165">
        <v>1.1143650006675401</v>
      </c>
      <c r="AB2165">
        <v>0.49467895993875</v>
      </c>
      <c r="AC2165">
        <v>9.0551067717709002E-2</v>
      </c>
      <c r="AD2165">
        <v>2.1907488507140098E-3</v>
      </c>
      <c r="AE2165">
        <v>0</v>
      </c>
      <c r="AF2165">
        <v>1</v>
      </c>
      <c r="AG2165">
        <v>0</v>
      </c>
      <c r="AH2165">
        <v>1</v>
      </c>
    </row>
    <row r="2166" spans="1:34" x14ac:dyDescent="0.2">
      <c r="A2166">
        <v>2164</v>
      </c>
      <c r="B2166">
        <v>217</v>
      </c>
      <c r="C2166">
        <v>272</v>
      </c>
      <c r="D2166" t="s">
        <v>795</v>
      </c>
      <c r="E2166">
        <f t="shared" si="65"/>
        <v>108</v>
      </c>
      <c r="F2166" s="42">
        <f t="shared" si="66"/>
        <v>109</v>
      </c>
      <c r="H2166" t="s">
        <v>799</v>
      </c>
      <c r="I2166">
        <v>0</v>
      </c>
      <c r="J2166">
        <v>1</v>
      </c>
      <c r="K2166">
        <v>1</v>
      </c>
      <c r="S2166">
        <v>-2.37421921920031E-2</v>
      </c>
      <c r="T2166">
        <v>-1.1836113792889499E-2</v>
      </c>
      <c r="U2166">
        <v>2.1790391448885198</v>
      </c>
      <c r="V2166">
        <v>0.79204726719337604</v>
      </c>
      <c r="W2166">
        <v>-0.34526686569499399</v>
      </c>
      <c r="X2166">
        <v>-5.3644382339662899E-2</v>
      </c>
      <c r="Y2166">
        <v>-0.17212292663857201</v>
      </c>
      <c r="Z2166">
        <v>7.3613244964003302E-2</v>
      </c>
      <c r="AA2166">
        <v>0.79515434381046102</v>
      </c>
      <c r="AB2166">
        <v>0.31072193086480399</v>
      </c>
      <c r="AC2166">
        <v>8.7983782890916407E-2</v>
      </c>
      <c r="AD2166">
        <v>0.49486442135672598</v>
      </c>
      <c r="AE2166">
        <v>0</v>
      </c>
      <c r="AF2166">
        <v>1</v>
      </c>
      <c r="AG2166">
        <v>1</v>
      </c>
      <c r="AH2166">
        <v>0</v>
      </c>
    </row>
    <row r="2167" spans="1:34" x14ac:dyDescent="0.2">
      <c r="A2167">
        <v>2165</v>
      </c>
      <c r="B2167">
        <v>217</v>
      </c>
      <c r="C2167">
        <v>273</v>
      </c>
      <c r="D2167" t="s">
        <v>795</v>
      </c>
      <c r="E2167">
        <f t="shared" si="65"/>
        <v>108</v>
      </c>
      <c r="F2167" s="42">
        <f t="shared" si="66"/>
        <v>109</v>
      </c>
      <c r="H2167" t="s">
        <v>800</v>
      </c>
      <c r="I2167">
        <v>1</v>
      </c>
      <c r="J2167">
        <v>1</v>
      </c>
      <c r="K2167">
        <v>1</v>
      </c>
      <c r="S2167">
        <v>0.586459702812135</v>
      </c>
      <c r="T2167">
        <v>0.19402551691310799</v>
      </c>
      <c r="U2167">
        <v>3.1147891236469101</v>
      </c>
      <c r="V2167">
        <v>0.79118176044744903</v>
      </c>
      <c r="W2167">
        <v>0.42585650453153701</v>
      </c>
      <c r="X2167">
        <v>0.17251685087229399</v>
      </c>
      <c r="Y2167">
        <v>0.392826604115876</v>
      </c>
      <c r="Z2167">
        <v>0.21944102406636101</v>
      </c>
      <c r="AA2167">
        <v>1.16742568166302</v>
      </c>
      <c r="AB2167">
        <v>0.307098266679589</v>
      </c>
      <c r="AC2167">
        <v>0.15088402711254001</v>
      </c>
      <c r="AD2167">
        <v>2.8052518764591201E-2</v>
      </c>
      <c r="AE2167">
        <v>0</v>
      </c>
      <c r="AF2167">
        <v>1</v>
      </c>
      <c r="AG2167">
        <v>0</v>
      </c>
      <c r="AH2167">
        <v>1</v>
      </c>
    </row>
    <row r="2168" spans="1:34" x14ac:dyDescent="0.2">
      <c r="A2168">
        <v>2166</v>
      </c>
      <c r="B2168">
        <v>217</v>
      </c>
      <c r="C2168">
        <v>273</v>
      </c>
      <c r="D2168" t="s">
        <v>795</v>
      </c>
      <c r="E2168">
        <f t="shared" si="65"/>
        <v>108</v>
      </c>
      <c r="F2168" s="42">
        <f t="shared" si="66"/>
        <v>109</v>
      </c>
      <c r="H2168" t="s">
        <v>801</v>
      </c>
      <c r="I2168">
        <v>0</v>
      </c>
      <c r="J2168">
        <v>1</v>
      </c>
      <c r="K2168">
        <v>1</v>
      </c>
      <c r="S2168">
        <v>0.108320341154467</v>
      </c>
      <c r="T2168">
        <v>2.3498036131613501E-2</v>
      </c>
      <c r="U2168">
        <v>3.09657940547913</v>
      </c>
      <c r="V2168">
        <v>0.94819715705243302</v>
      </c>
      <c r="W2168">
        <v>-2.2614729347537501E-3</v>
      </c>
      <c r="X2168">
        <v>-7.5219229673870097E-2</v>
      </c>
      <c r="Y2168">
        <v>0.15946600960166901</v>
      </c>
      <c r="Z2168">
        <v>-0.18104533577779999</v>
      </c>
      <c r="AA2168">
        <v>1.2512945390857699</v>
      </c>
      <c r="AB2168">
        <v>0.36669225627258101</v>
      </c>
      <c r="AC2168">
        <v>0.99429191262343297</v>
      </c>
      <c r="AD2168">
        <v>0.41757515501649101</v>
      </c>
      <c r="AE2168">
        <v>0</v>
      </c>
      <c r="AF2168">
        <v>1</v>
      </c>
      <c r="AG2168">
        <v>0</v>
      </c>
      <c r="AH2168">
        <v>1</v>
      </c>
    </row>
    <row r="2169" spans="1:34" x14ac:dyDescent="0.2">
      <c r="A2169">
        <v>2167</v>
      </c>
      <c r="B2169">
        <v>217</v>
      </c>
      <c r="C2169">
        <v>274</v>
      </c>
      <c r="D2169" t="s">
        <v>795</v>
      </c>
      <c r="E2169">
        <f t="shared" si="65"/>
        <v>108</v>
      </c>
      <c r="F2169" s="42">
        <f t="shared" si="66"/>
        <v>109</v>
      </c>
      <c r="H2169" t="s">
        <v>802</v>
      </c>
      <c r="I2169">
        <v>1</v>
      </c>
      <c r="J2169">
        <v>1</v>
      </c>
      <c r="K2169">
        <v>1</v>
      </c>
      <c r="S2169">
        <v>-3.8060267106629901E-2</v>
      </c>
      <c r="T2169">
        <v>-6.5209527918510105E-2</v>
      </c>
      <c r="U2169">
        <v>3.4487052668118801</v>
      </c>
      <c r="V2169">
        <v>5.6378344015086697</v>
      </c>
      <c r="W2169">
        <v>-0.19587232870254201</v>
      </c>
      <c r="X2169">
        <v>-0.495032063540291</v>
      </c>
      <c r="Y2169">
        <v>0.22148726359052401</v>
      </c>
      <c r="Z2169">
        <v>-0.93165290787824295</v>
      </c>
      <c r="AA2169">
        <v>1.31475935853766</v>
      </c>
      <c r="AB2169">
        <v>2.1660982708060099</v>
      </c>
      <c r="AC2169">
        <v>0.555723392161379</v>
      </c>
      <c r="AD2169">
        <v>0.36664541160401298</v>
      </c>
      <c r="AE2169">
        <v>1</v>
      </c>
      <c r="AF2169">
        <v>0</v>
      </c>
      <c r="AG2169">
        <v>0</v>
      </c>
      <c r="AH2169">
        <v>0</v>
      </c>
    </row>
    <row r="2170" spans="1:34" x14ac:dyDescent="0.2">
      <c r="A2170">
        <v>2168</v>
      </c>
      <c r="B2170">
        <v>217</v>
      </c>
      <c r="C2170">
        <v>274</v>
      </c>
      <c r="D2170" t="s">
        <v>795</v>
      </c>
      <c r="E2170">
        <f t="shared" si="65"/>
        <v>108</v>
      </c>
      <c r="F2170" s="42">
        <f t="shared" si="66"/>
        <v>109</v>
      </c>
      <c r="H2170" t="s">
        <v>803</v>
      </c>
      <c r="I2170">
        <v>0</v>
      </c>
      <c r="J2170">
        <v>1</v>
      </c>
      <c r="K2170">
        <v>1</v>
      </c>
      <c r="S2170">
        <v>0.97746965091209903</v>
      </c>
      <c r="T2170">
        <v>1.77079384581259</v>
      </c>
      <c r="U2170">
        <v>3.1339473358821102</v>
      </c>
      <c r="V2170">
        <v>5.0351846381234697</v>
      </c>
      <c r="W2170">
        <v>0.34596433562222101</v>
      </c>
      <c r="X2170">
        <v>1.3423496183952499</v>
      </c>
      <c r="Y2170">
        <v>0.31449180622470102</v>
      </c>
      <c r="Z2170">
        <v>1.2387944820235499</v>
      </c>
      <c r="AA2170">
        <v>1.29500159032979</v>
      </c>
      <c r="AB2170">
        <v>2.1629916527514599</v>
      </c>
      <c r="AC2170">
        <v>0.29164176875766601</v>
      </c>
      <c r="AD2170">
        <v>1.55121290423306E-2</v>
      </c>
      <c r="AE2170">
        <v>1</v>
      </c>
      <c r="AF2170">
        <v>0</v>
      </c>
      <c r="AG2170">
        <v>0</v>
      </c>
      <c r="AH2170">
        <v>0</v>
      </c>
    </row>
    <row r="2171" spans="1:34" x14ac:dyDescent="0.2">
      <c r="A2171">
        <v>2169</v>
      </c>
      <c r="B2171">
        <v>217</v>
      </c>
      <c r="C2171">
        <v>275</v>
      </c>
      <c r="D2171" t="s">
        <v>795</v>
      </c>
      <c r="E2171">
        <f t="shared" si="65"/>
        <v>108</v>
      </c>
      <c r="F2171" s="42">
        <f t="shared" si="66"/>
        <v>109</v>
      </c>
      <c r="H2171" t="s">
        <v>804</v>
      </c>
      <c r="I2171">
        <v>1</v>
      </c>
      <c r="J2171">
        <v>1</v>
      </c>
      <c r="K2171">
        <v>1</v>
      </c>
      <c r="S2171">
        <v>-0.62430937186582003</v>
      </c>
      <c r="T2171">
        <v>-1.16427240961679</v>
      </c>
      <c r="U2171">
        <v>2.3933273602742702</v>
      </c>
      <c r="V2171">
        <v>4.5246142607539896</v>
      </c>
      <c r="W2171">
        <v>-0.611482922005957</v>
      </c>
      <c r="X2171">
        <v>-0.433524400492586</v>
      </c>
      <c r="Y2171">
        <v>-0.55180216106162205</v>
      </c>
      <c r="Z2171">
        <v>6.7254713138784894E-2</v>
      </c>
      <c r="AA2171">
        <v>0.89835884599605798</v>
      </c>
      <c r="AB2171">
        <v>1.7001666430689899</v>
      </c>
      <c r="AC2171">
        <v>8.1292856633619192E-3</v>
      </c>
      <c r="AD2171">
        <v>0.31404862138805201</v>
      </c>
      <c r="AE2171">
        <v>1</v>
      </c>
      <c r="AF2171">
        <v>0</v>
      </c>
      <c r="AG2171">
        <v>1</v>
      </c>
      <c r="AH2171">
        <v>1</v>
      </c>
    </row>
    <row r="2172" spans="1:34" x14ac:dyDescent="0.2">
      <c r="A2172">
        <v>2170</v>
      </c>
      <c r="B2172">
        <v>217</v>
      </c>
      <c r="C2172">
        <v>275</v>
      </c>
      <c r="D2172" t="s">
        <v>795</v>
      </c>
      <c r="E2172">
        <f t="shared" si="65"/>
        <v>108</v>
      </c>
      <c r="F2172" s="42">
        <f t="shared" si="66"/>
        <v>109</v>
      </c>
      <c r="H2172" t="s">
        <v>805</v>
      </c>
      <c r="I2172">
        <v>0</v>
      </c>
      <c r="J2172">
        <v>1</v>
      </c>
      <c r="K2172">
        <v>1</v>
      </c>
      <c r="S2172">
        <v>-0.51460403919918496</v>
      </c>
      <c r="T2172">
        <v>-0.82708948347856504</v>
      </c>
      <c r="U2172">
        <v>2.1639093867270298</v>
      </c>
      <c r="V2172">
        <v>4.2231759291778799</v>
      </c>
      <c r="W2172">
        <v>-0.43224003499067098</v>
      </c>
      <c r="X2172">
        <v>-1.15392986214</v>
      </c>
      <c r="Y2172">
        <v>-0.106060831930128</v>
      </c>
      <c r="Z2172">
        <v>-0.82740757733579395</v>
      </c>
      <c r="AA2172">
        <v>0.94271537719436405</v>
      </c>
      <c r="AB2172">
        <v>1.81260033446355</v>
      </c>
      <c r="AC2172">
        <v>7.1850123839326194E-2</v>
      </c>
      <c r="AD2172">
        <v>1.31098124959096E-2</v>
      </c>
      <c r="AE2172">
        <v>1</v>
      </c>
      <c r="AF2172">
        <v>0</v>
      </c>
      <c r="AG2172">
        <v>0</v>
      </c>
      <c r="AH2172">
        <v>0</v>
      </c>
    </row>
    <row r="2173" spans="1:34" x14ac:dyDescent="0.2">
      <c r="A2173">
        <v>2171</v>
      </c>
      <c r="B2173">
        <v>218</v>
      </c>
      <c r="C2173">
        <v>271</v>
      </c>
      <c r="D2173" t="s">
        <v>806</v>
      </c>
      <c r="E2173">
        <f t="shared" si="65"/>
        <v>108</v>
      </c>
      <c r="F2173" s="42">
        <f t="shared" si="66"/>
        <v>110</v>
      </c>
      <c r="H2173" t="s">
        <v>796</v>
      </c>
      <c r="I2173">
        <v>1</v>
      </c>
      <c r="J2173">
        <v>0</v>
      </c>
      <c r="K2173">
        <v>1</v>
      </c>
      <c r="S2173">
        <v>-0.32988409086829101</v>
      </c>
      <c r="T2173">
        <v>-0.51385146302718798</v>
      </c>
      <c r="U2173">
        <v>2.03937350329943</v>
      </c>
      <c r="V2173">
        <v>3.8608372194427698</v>
      </c>
      <c r="W2173">
        <v>4.7499855116478598E-2</v>
      </c>
      <c r="X2173">
        <v>-0.60094433932137503</v>
      </c>
      <c r="Y2173">
        <v>0.117021421439062</v>
      </c>
      <c r="Z2173">
        <v>-0.67134622292996204</v>
      </c>
      <c r="AA2173">
        <v>0.88089186254920704</v>
      </c>
      <c r="AB2173">
        <v>1.61725208341824</v>
      </c>
      <c r="AC2173">
        <v>0.83099674856668604</v>
      </c>
      <c r="AD2173">
        <v>0.14349183475142199</v>
      </c>
      <c r="AE2173">
        <v>1</v>
      </c>
      <c r="AF2173">
        <v>0</v>
      </c>
      <c r="AG2173">
        <v>0</v>
      </c>
      <c r="AH2173">
        <v>0</v>
      </c>
    </row>
    <row r="2174" spans="1:34" x14ac:dyDescent="0.2">
      <c r="A2174">
        <v>2172</v>
      </c>
      <c r="B2174">
        <v>218</v>
      </c>
      <c r="C2174">
        <v>271</v>
      </c>
      <c r="D2174" t="s">
        <v>806</v>
      </c>
      <c r="E2174">
        <f t="shared" si="65"/>
        <v>108</v>
      </c>
      <c r="F2174" s="42">
        <f t="shared" si="66"/>
        <v>110</v>
      </c>
      <c r="H2174" t="s">
        <v>797</v>
      </c>
      <c r="I2174">
        <v>0</v>
      </c>
      <c r="J2174">
        <v>0</v>
      </c>
      <c r="K2174">
        <v>1</v>
      </c>
      <c r="S2174">
        <v>0.40294300077948703</v>
      </c>
      <c r="T2174">
        <v>9.7672725648642905E-2</v>
      </c>
      <c r="U2174">
        <v>3.31032714247704</v>
      </c>
      <c r="V2174">
        <v>1.4444186095014899</v>
      </c>
      <c r="W2174">
        <v>0.68311268326993502</v>
      </c>
      <c r="X2174">
        <v>0.280860594017183</v>
      </c>
      <c r="Y2174">
        <v>0.58589087646948501</v>
      </c>
      <c r="Z2174">
        <v>0.38175364292673297</v>
      </c>
      <c r="AA2174">
        <v>1.34008627078598</v>
      </c>
      <c r="AB2174">
        <v>0.55722336131170702</v>
      </c>
      <c r="AC2174">
        <v>4.5777639689213202E-2</v>
      </c>
      <c r="AD2174">
        <v>4.8214078440777602E-2</v>
      </c>
      <c r="AE2174">
        <v>0</v>
      </c>
      <c r="AF2174">
        <v>1</v>
      </c>
      <c r="AG2174">
        <v>1</v>
      </c>
      <c r="AH2174">
        <v>0</v>
      </c>
    </row>
    <row r="2175" spans="1:34" x14ac:dyDescent="0.2">
      <c r="A2175">
        <v>2173</v>
      </c>
      <c r="B2175">
        <v>218</v>
      </c>
      <c r="C2175">
        <v>272</v>
      </c>
      <c r="D2175" t="s">
        <v>806</v>
      </c>
      <c r="E2175">
        <f t="shared" si="65"/>
        <v>108</v>
      </c>
      <c r="F2175" s="42">
        <f t="shared" si="66"/>
        <v>110</v>
      </c>
      <c r="H2175" t="s">
        <v>798</v>
      </c>
      <c r="I2175">
        <v>1</v>
      </c>
      <c r="J2175">
        <v>0</v>
      </c>
      <c r="K2175">
        <v>1</v>
      </c>
      <c r="S2175">
        <v>0.572219373716507</v>
      </c>
      <c r="T2175">
        <v>0.25259061432843</v>
      </c>
      <c r="U2175">
        <v>2.8276752772508198</v>
      </c>
      <c r="V2175">
        <v>1.29731525457439</v>
      </c>
      <c r="W2175">
        <v>0.479949519167162</v>
      </c>
      <c r="X2175">
        <v>0.39207884300217999</v>
      </c>
      <c r="Y2175">
        <v>0.38466284383944899</v>
      </c>
      <c r="Z2175">
        <v>0.40015856729726001</v>
      </c>
      <c r="AA2175">
        <v>1.1143650006675401</v>
      </c>
      <c r="AB2175">
        <v>0.49467895993875</v>
      </c>
      <c r="AC2175">
        <v>9.0551067717709002E-2</v>
      </c>
      <c r="AD2175">
        <v>2.1907488507140098E-3</v>
      </c>
      <c r="AE2175">
        <v>0</v>
      </c>
      <c r="AF2175">
        <v>1</v>
      </c>
      <c r="AG2175">
        <v>0</v>
      </c>
      <c r="AH2175">
        <v>1</v>
      </c>
    </row>
    <row r="2176" spans="1:34" x14ac:dyDescent="0.2">
      <c r="A2176">
        <v>2174</v>
      </c>
      <c r="B2176">
        <v>218</v>
      </c>
      <c r="C2176">
        <v>272</v>
      </c>
      <c r="D2176" t="s">
        <v>806</v>
      </c>
      <c r="E2176">
        <f t="shared" ref="E2176:E2239" si="67">E2136+2</f>
        <v>108</v>
      </c>
      <c r="F2176" s="42">
        <f t="shared" si="66"/>
        <v>110</v>
      </c>
      <c r="H2176" t="s">
        <v>799</v>
      </c>
      <c r="I2176">
        <v>0</v>
      </c>
      <c r="J2176">
        <v>0</v>
      </c>
      <c r="K2176">
        <v>1</v>
      </c>
      <c r="S2176">
        <v>-2.37421921920031E-2</v>
      </c>
      <c r="T2176">
        <v>-1.1836113792889499E-2</v>
      </c>
      <c r="U2176">
        <v>2.1790391448885198</v>
      </c>
      <c r="V2176">
        <v>0.79204726719337604</v>
      </c>
      <c r="W2176">
        <v>-0.34526686569499399</v>
      </c>
      <c r="X2176">
        <v>-5.3644382339662899E-2</v>
      </c>
      <c r="Y2176">
        <v>-0.17212292663857201</v>
      </c>
      <c r="Z2176">
        <v>7.3613244964003302E-2</v>
      </c>
      <c r="AA2176">
        <v>0.79515434381046102</v>
      </c>
      <c r="AB2176">
        <v>0.31072193086480399</v>
      </c>
      <c r="AC2176">
        <v>8.7983782890916407E-2</v>
      </c>
      <c r="AD2176">
        <v>0.49486442135672598</v>
      </c>
      <c r="AE2176">
        <v>0</v>
      </c>
      <c r="AF2176">
        <v>1</v>
      </c>
      <c r="AG2176">
        <v>1</v>
      </c>
      <c r="AH2176">
        <v>0</v>
      </c>
    </row>
    <row r="2177" spans="1:34" x14ac:dyDescent="0.2">
      <c r="A2177">
        <v>2175</v>
      </c>
      <c r="B2177">
        <v>218</v>
      </c>
      <c r="C2177">
        <v>273</v>
      </c>
      <c r="D2177" t="s">
        <v>806</v>
      </c>
      <c r="E2177">
        <f t="shared" si="67"/>
        <v>108</v>
      </c>
      <c r="F2177" s="42">
        <f t="shared" si="66"/>
        <v>110</v>
      </c>
      <c r="H2177" t="s">
        <v>800</v>
      </c>
      <c r="I2177">
        <v>1</v>
      </c>
      <c r="J2177">
        <v>0</v>
      </c>
      <c r="K2177">
        <v>1</v>
      </c>
      <c r="S2177">
        <v>0.586459702812135</v>
      </c>
      <c r="T2177">
        <v>0.19402551691310799</v>
      </c>
      <c r="U2177">
        <v>3.1147891236469101</v>
      </c>
      <c r="V2177">
        <v>0.79118176044744903</v>
      </c>
      <c r="W2177">
        <v>0.42585650453153701</v>
      </c>
      <c r="X2177">
        <v>0.17251685087229399</v>
      </c>
      <c r="Y2177">
        <v>0.392826604115876</v>
      </c>
      <c r="Z2177">
        <v>0.21944102406636101</v>
      </c>
      <c r="AA2177">
        <v>1.16742568166302</v>
      </c>
      <c r="AB2177">
        <v>0.307098266679589</v>
      </c>
      <c r="AC2177">
        <v>0.15088402711254001</v>
      </c>
      <c r="AD2177">
        <v>2.8052518764591201E-2</v>
      </c>
      <c r="AE2177">
        <v>0</v>
      </c>
      <c r="AF2177">
        <v>1</v>
      </c>
      <c r="AG2177">
        <v>0</v>
      </c>
      <c r="AH2177">
        <v>1</v>
      </c>
    </row>
    <row r="2178" spans="1:34" x14ac:dyDescent="0.2">
      <c r="A2178">
        <v>2176</v>
      </c>
      <c r="B2178">
        <v>218</v>
      </c>
      <c r="C2178">
        <v>273</v>
      </c>
      <c r="D2178" t="s">
        <v>806</v>
      </c>
      <c r="E2178">
        <f t="shared" si="67"/>
        <v>108</v>
      </c>
      <c r="F2178" s="42">
        <f t="shared" si="66"/>
        <v>110</v>
      </c>
      <c r="H2178" t="s">
        <v>801</v>
      </c>
      <c r="I2178">
        <v>0</v>
      </c>
      <c r="J2178">
        <v>0</v>
      </c>
      <c r="K2178">
        <v>1</v>
      </c>
      <c r="S2178">
        <v>0.108320341154467</v>
      </c>
      <c r="T2178">
        <v>2.3498036131613501E-2</v>
      </c>
      <c r="U2178">
        <v>3.09657940547913</v>
      </c>
      <c r="V2178">
        <v>0.94819715705243302</v>
      </c>
      <c r="W2178">
        <v>-2.2614729347537501E-3</v>
      </c>
      <c r="X2178">
        <v>-7.5219229673870097E-2</v>
      </c>
      <c r="Y2178">
        <v>0.15946600960166901</v>
      </c>
      <c r="Z2178">
        <v>-0.18104533577779999</v>
      </c>
      <c r="AA2178">
        <v>1.2512945390857699</v>
      </c>
      <c r="AB2178">
        <v>0.36669225627258101</v>
      </c>
      <c r="AC2178">
        <v>0.99429191262343297</v>
      </c>
      <c r="AD2178">
        <v>0.41757515501649101</v>
      </c>
      <c r="AE2178">
        <v>0</v>
      </c>
      <c r="AF2178">
        <v>1</v>
      </c>
      <c r="AG2178">
        <v>0</v>
      </c>
      <c r="AH2178">
        <v>1</v>
      </c>
    </row>
    <row r="2179" spans="1:34" x14ac:dyDescent="0.2">
      <c r="A2179">
        <v>2177</v>
      </c>
      <c r="B2179">
        <v>218</v>
      </c>
      <c r="C2179">
        <v>274</v>
      </c>
      <c r="D2179" t="s">
        <v>806</v>
      </c>
      <c r="E2179">
        <f t="shared" si="67"/>
        <v>108</v>
      </c>
      <c r="F2179" s="42">
        <f t="shared" ref="F2179:F2242" si="68">B2179-E2179</f>
        <v>110</v>
      </c>
      <c r="H2179" t="s">
        <v>802</v>
      </c>
      <c r="I2179">
        <v>1</v>
      </c>
      <c r="J2179">
        <v>0</v>
      </c>
      <c r="K2179">
        <v>1</v>
      </c>
      <c r="S2179">
        <v>-3.8060267106629901E-2</v>
      </c>
      <c r="T2179">
        <v>-6.5209527918510105E-2</v>
      </c>
      <c r="U2179">
        <v>3.4487052668118801</v>
      </c>
      <c r="V2179">
        <v>5.6378344015086697</v>
      </c>
      <c r="W2179">
        <v>-0.19587232870254201</v>
      </c>
      <c r="X2179">
        <v>-0.495032063540291</v>
      </c>
      <c r="Y2179">
        <v>0.22148726359052401</v>
      </c>
      <c r="Z2179">
        <v>-0.93165290787824295</v>
      </c>
      <c r="AA2179">
        <v>1.31475935853766</v>
      </c>
      <c r="AB2179">
        <v>2.1660982708060099</v>
      </c>
      <c r="AC2179">
        <v>0.555723392161379</v>
      </c>
      <c r="AD2179">
        <v>0.36664541160401298</v>
      </c>
      <c r="AE2179">
        <v>1</v>
      </c>
      <c r="AF2179">
        <v>0</v>
      </c>
      <c r="AG2179">
        <v>0</v>
      </c>
      <c r="AH2179">
        <v>0</v>
      </c>
    </row>
    <row r="2180" spans="1:34" x14ac:dyDescent="0.2">
      <c r="A2180">
        <v>2178</v>
      </c>
      <c r="B2180">
        <v>218</v>
      </c>
      <c r="C2180">
        <v>274</v>
      </c>
      <c r="D2180" t="s">
        <v>806</v>
      </c>
      <c r="E2180">
        <f t="shared" si="67"/>
        <v>108</v>
      </c>
      <c r="F2180" s="42">
        <f t="shared" si="68"/>
        <v>110</v>
      </c>
      <c r="H2180" t="s">
        <v>803</v>
      </c>
      <c r="I2180">
        <v>0</v>
      </c>
      <c r="J2180">
        <v>0</v>
      </c>
      <c r="K2180">
        <v>1</v>
      </c>
      <c r="S2180">
        <v>0.97746965091209903</v>
      </c>
      <c r="T2180">
        <v>1.77079384581259</v>
      </c>
      <c r="U2180">
        <v>3.1339473358821102</v>
      </c>
      <c r="V2180">
        <v>5.0351846381234697</v>
      </c>
      <c r="W2180">
        <v>0.34596433562222101</v>
      </c>
      <c r="X2180">
        <v>1.3423496183952499</v>
      </c>
      <c r="Y2180">
        <v>0.31449180622470102</v>
      </c>
      <c r="Z2180">
        <v>1.2387944820235499</v>
      </c>
      <c r="AA2180">
        <v>1.29500159032979</v>
      </c>
      <c r="AB2180">
        <v>2.1629916527514599</v>
      </c>
      <c r="AC2180">
        <v>0.29164176875766601</v>
      </c>
      <c r="AD2180">
        <v>1.55121290423306E-2</v>
      </c>
      <c r="AE2180">
        <v>1</v>
      </c>
      <c r="AF2180">
        <v>0</v>
      </c>
      <c r="AG2180">
        <v>0</v>
      </c>
      <c r="AH2180">
        <v>0</v>
      </c>
    </row>
    <row r="2181" spans="1:34" x14ac:dyDescent="0.2">
      <c r="A2181">
        <v>2179</v>
      </c>
      <c r="B2181">
        <v>218</v>
      </c>
      <c r="C2181">
        <v>275</v>
      </c>
      <c r="D2181" t="s">
        <v>806</v>
      </c>
      <c r="E2181">
        <f t="shared" si="67"/>
        <v>108</v>
      </c>
      <c r="F2181" s="42">
        <f t="shared" si="68"/>
        <v>110</v>
      </c>
      <c r="H2181" t="s">
        <v>804</v>
      </c>
      <c r="I2181">
        <v>1</v>
      </c>
      <c r="J2181">
        <v>0</v>
      </c>
      <c r="K2181">
        <v>1</v>
      </c>
      <c r="S2181">
        <v>-0.62430937186582003</v>
      </c>
      <c r="T2181">
        <v>-1.16427240961679</v>
      </c>
      <c r="U2181">
        <v>2.3933273602742702</v>
      </c>
      <c r="V2181">
        <v>4.5246142607539896</v>
      </c>
      <c r="W2181">
        <v>-0.611482922005957</v>
      </c>
      <c r="X2181">
        <v>-0.433524400492586</v>
      </c>
      <c r="Y2181">
        <v>-0.55180216106162205</v>
      </c>
      <c r="Z2181">
        <v>6.7254713138784894E-2</v>
      </c>
      <c r="AA2181">
        <v>0.89835884599605798</v>
      </c>
      <c r="AB2181">
        <v>1.7001666430689899</v>
      </c>
      <c r="AC2181">
        <v>8.1292856633619192E-3</v>
      </c>
      <c r="AD2181">
        <v>0.31404862138805201</v>
      </c>
      <c r="AE2181">
        <v>1</v>
      </c>
      <c r="AF2181">
        <v>0</v>
      </c>
      <c r="AG2181">
        <v>1</v>
      </c>
      <c r="AH2181">
        <v>1</v>
      </c>
    </row>
    <row r="2182" spans="1:34" x14ac:dyDescent="0.2">
      <c r="A2182">
        <v>2180</v>
      </c>
      <c r="B2182">
        <v>218</v>
      </c>
      <c r="C2182">
        <v>275</v>
      </c>
      <c r="D2182" t="s">
        <v>806</v>
      </c>
      <c r="E2182">
        <f t="shared" si="67"/>
        <v>108</v>
      </c>
      <c r="F2182" s="42">
        <f t="shared" si="68"/>
        <v>110</v>
      </c>
      <c r="H2182" t="s">
        <v>805</v>
      </c>
      <c r="I2182">
        <v>0</v>
      </c>
      <c r="J2182">
        <v>0</v>
      </c>
      <c r="K2182">
        <v>1</v>
      </c>
      <c r="S2182">
        <v>-0.51460403919918496</v>
      </c>
      <c r="T2182">
        <v>-0.82708948347856504</v>
      </c>
      <c r="U2182">
        <v>2.1639093867270298</v>
      </c>
      <c r="V2182">
        <v>4.2231759291778799</v>
      </c>
      <c r="W2182">
        <v>-0.43224003499067098</v>
      </c>
      <c r="X2182">
        <v>-1.15392986214</v>
      </c>
      <c r="Y2182">
        <v>-0.106060831930128</v>
      </c>
      <c r="Z2182">
        <v>-0.82740757733579395</v>
      </c>
      <c r="AA2182">
        <v>0.94271537719436405</v>
      </c>
      <c r="AB2182">
        <v>1.81260033446355</v>
      </c>
      <c r="AC2182">
        <v>7.1850123839326194E-2</v>
      </c>
      <c r="AD2182">
        <v>1.31098124959096E-2</v>
      </c>
      <c r="AE2182">
        <v>1</v>
      </c>
      <c r="AF2182">
        <v>0</v>
      </c>
      <c r="AG2182">
        <v>0</v>
      </c>
      <c r="AH2182">
        <v>0</v>
      </c>
    </row>
    <row r="2183" spans="1:34" x14ac:dyDescent="0.2">
      <c r="A2183">
        <v>2181</v>
      </c>
      <c r="B2183">
        <v>219</v>
      </c>
      <c r="C2183">
        <v>271</v>
      </c>
      <c r="D2183" t="s">
        <v>807</v>
      </c>
      <c r="E2183">
        <f t="shared" si="67"/>
        <v>110</v>
      </c>
      <c r="F2183" s="42">
        <f t="shared" si="68"/>
        <v>109</v>
      </c>
      <c r="H2183" t="s">
        <v>796</v>
      </c>
      <c r="I2183">
        <v>1</v>
      </c>
      <c r="J2183">
        <v>1</v>
      </c>
      <c r="K2183">
        <v>0</v>
      </c>
      <c r="S2183">
        <v>-0.32988409086829101</v>
      </c>
      <c r="T2183">
        <v>-0.51385146302718798</v>
      </c>
      <c r="U2183">
        <v>2.03937350329943</v>
      </c>
      <c r="V2183">
        <v>3.8608372194427698</v>
      </c>
      <c r="W2183">
        <v>4.7499855116478598E-2</v>
      </c>
      <c r="X2183">
        <v>-0.60094433932137503</v>
      </c>
      <c r="Y2183">
        <v>0.117021421439062</v>
      </c>
      <c r="Z2183">
        <v>-0.67134622292996204</v>
      </c>
      <c r="AA2183">
        <v>0.88089186254920704</v>
      </c>
      <c r="AB2183">
        <v>1.61725208341824</v>
      </c>
      <c r="AC2183">
        <v>0.83099674856668604</v>
      </c>
      <c r="AD2183">
        <v>0.14349183475142199</v>
      </c>
      <c r="AE2183">
        <v>1</v>
      </c>
      <c r="AF2183">
        <v>0</v>
      </c>
      <c r="AG2183">
        <v>0</v>
      </c>
      <c r="AH2183">
        <v>0</v>
      </c>
    </row>
    <row r="2184" spans="1:34" x14ac:dyDescent="0.2">
      <c r="A2184">
        <v>2182</v>
      </c>
      <c r="B2184">
        <v>219</v>
      </c>
      <c r="C2184">
        <v>271</v>
      </c>
      <c r="D2184" t="s">
        <v>807</v>
      </c>
      <c r="E2184">
        <f t="shared" si="67"/>
        <v>110</v>
      </c>
      <c r="F2184" s="42">
        <f t="shared" si="68"/>
        <v>109</v>
      </c>
      <c r="H2184" t="s">
        <v>797</v>
      </c>
      <c r="I2184">
        <v>0</v>
      </c>
      <c r="J2184">
        <v>1</v>
      </c>
      <c r="K2184">
        <v>0</v>
      </c>
      <c r="S2184">
        <v>0.40294300077948703</v>
      </c>
      <c r="T2184">
        <v>9.7672725648642905E-2</v>
      </c>
      <c r="U2184">
        <v>3.31032714247704</v>
      </c>
      <c r="V2184">
        <v>1.4444186095014899</v>
      </c>
      <c r="W2184">
        <v>0.68311268326993502</v>
      </c>
      <c r="X2184">
        <v>0.280860594017183</v>
      </c>
      <c r="Y2184">
        <v>0.58589087646948501</v>
      </c>
      <c r="Z2184">
        <v>0.38175364292673297</v>
      </c>
      <c r="AA2184">
        <v>1.34008627078598</v>
      </c>
      <c r="AB2184">
        <v>0.55722336131170702</v>
      </c>
      <c r="AC2184">
        <v>4.5777639689213202E-2</v>
      </c>
      <c r="AD2184">
        <v>4.8214078440777602E-2</v>
      </c>
      <c r="AE2184">
        <v>0</v>
      </c>
      <c r="AF2184">
        <v>1</v>
      </c>
      <c r="AG2184">
        <v>1</v>
      </c>
      <c r="AH2184">
        <v>0</v>
      </c>
    </row>
    <row r="2185" spans="1:34" x14ac:dyDescent="0.2">
      <c r="A2185">
        <v>2183</v>
      </c>
      <c r="B2185">
        <v>219</v>
      </c>
      <c r="C2185">
        <v>272</v>
      </c>
      <c r="D2185" t="s">
        <v>807</v>
      </c>
      <c r="E2185">
        <f t="shared" si="67"/>
        <v>110</v>
      </c>
      <c r="F2185" s="42">
        <f t="shared" si="68"/>
        <v>109</v>
      </c>
      <c r="H2185" t="s">
        <v>798</v>
      </c>
      <c r="I2185">
        <v>1</v>
      </c>
      <c r="J2185">
        <v>1</v>
      </c>
      <c r="K2185">
        <v>0</v>
      </c>
      <c r="S2185">
        <v>0.572219373716507</v>
      </c>
      <c r="T2185">
        <v>0.25259061432843</v>
      </c>
      <c r="U2185">
        <v>2.8276752772508198</v>
      </c>
      <c r="V2185">
        <v>1.29731525457439</v>
      </c>
      <c r="W2185">
        <v>0.479949519167162</v>
      </c>
      <c r="X2185">
        <v>0.39207884300217999</v>
      </c>
      <c r="Y2185">
        <v>0.38466284383944899</v>
      </c>
      <c r="Z2185">
        <v>0.40015856729726001</v>
      </c>
      <c r="AA2185">
        <v>1.1143650006675401</v>
      </c>
      <c r="AB2185">
        <v>0.49467895993875</v>
      </c>
      <c r="AC2185">
        <v>9.0551067717709002E-2</v>
      </c>
      <c r="AD2185">
        <v>2.1907488507140098E-3</v>
      </c>
      <c r="AE2185">
        <v>0</v>
      </c>
      <c r="AF2185">
        <v>1</v>
      </c>
      <c r="AG2185">
        <v>0</v>
      </c>
      <c r="AH2185">
        <v>1</v>
      </c>
    </row>
    <row r="2186" spans="1:34" x14ac:dyDescent="0.2">
      <c r="A2186">
        <v>2184</v>
      </c>
      <c r="B2186">
        <v>219</v>
      </c>
      <c r="C2186">
        <v>272</v>
      </c>
      <c r="D2186" t="s">
        <v>807</v>
      </c>
      <c r="E2186">
        <f t="shared" si="67"/>
        <v>110</v>
      </c>
      <c r="F2186" s="42">
        <f t="shared" si="68"/>
        <v>109</v>
      </c>
      <c r="H2186" t="s">
        <v>799</v>
      </c>
      <c r="I2186">
        <v>0</v>
      </c>
      <c r="J2186">
        <v>1</v>
      </c>
      <c r="K2186">
        <v>0</v>
      </c>
      <c r="S2186">
        <v>-2.37421921920031E-2</v>
      </c>
      <c r="T2186">
        <v>-1.1836113792889499E-2</v>
      </c>
      <c r="U2186">
        <v>2.1790391448885198</v>
      </c>
      <c r="V2186">
        <v>0.79204726719337604</v>
      </c>
      <c r="W2186">
        <v>-0.34526686569499399</v>
      </c>
      <c r="X2186">
        <v>-5.3644382339662899E-2</v>
      </c>
      <c r="Y2186">
        <v>-0.17212292663857201</v>
      </c>
      <c r="Z2186">
        <v>7.3613244964003302E-2</v>
      </c>
      <c r="AA2186">
        <v>0.79515434381046102</v>
      </c>
      <c r="AB2186">
        <v>0.31072193086480399</v>
      </c>
      <c r="AC2186">
        <v>8.7983782890916407E-2</v>
      </c>
      <c r="AD2186">
        <v>0.49486442135672598</v>
      </c>
      <c r="AE2186">
        <v>0</v>
      </c>
      <c r="AF2186">
        <v>1</v>
      </c>
      <c r="AG2186">
        <v>1</v>
      </c>
      <c r="AH2186">
        <v>0</v>
      </c>
    </row>
    <row r="2187" spans="1:34" x14ac:dyDescent="0.2">
      <c r="A2187">
        <v>2185</v>
      </c>
      <c r="B2187">
        <v>219</v>
      </c>
      <c r="C2187">
        <v>273</v>
      </c>
      <c r="D2187" t="s">
        <v>807</v>
      </c>
      <c r="E2187">
        <f t="shared" si="67"/>
        <v>110</v>
      </c>
      <c r="F2187" s="42">
        <f t="shared" si="68"/>
        <v>109</v>
      </c>
      <c r="H2187" t="s">
        <v>800</v>
      </c>
      <c r="I2187">
        <v>1</v>
      </c>
      <c r="J2187">
        <v>1</v>
      </c>
      <c r="K2187">
        <v>0</v>
      </c>
      <c r="S2187">
        <v>0.586459702812135</v>
      </c>
      <c r="T2187">
        <v>0.19402551691310799</v>
      </c>
      <c r="U2187">
        <v>3.1147891236469101</v>
      </c>
      <c r="V2187">
        <v>0.79118176044744903</v>
      </c>
      <c r="W2187">
        <v>0.42585650453153701</v>
      </c>
      <c r="X2187">
        <v>0.17251685087229399</v>
      </c>
      <c r="Y2187">
        <v>0.392826604115876</v>
      </c>
      <c r="Z2187">
        <v>0.21944102406636101</v>
      </c>
      <c r="AA2187">
        <v>1.16742568166302</v>
      </c>
      <c r="AB2187">
        <v>0.307098266679589</v>
      </c>
      <c r="AC2187">
        <v>0.15088402711254001</v>
      </c>
      <c r="AD2187">
        <v>2.8052518764591201E-2</v>
      </c>
      <c r="AE2187">
        <v>0</v>
      </c>
      <c r="AF2187">
        <v>1</v>
      </c>
      <c r="AG2187">
        <v>0</v>
      </c>
      <c r="AH2187">
        <v>1</v>
      </c>
    </row>
    <row r="2188" spans="1:34" x14ac:dyDescent="0.2">
      <c r="A2188">
        <v>2186</v>
      </c>
      <c r="B2188">
        <v>219</v>
      </c>
      <c r="C2188">
        <v>273</v>
      </c>
      <c r="D2188" t="s">
        <v>807</v>
      </c>
      <c r="E2188">
        <f t="shared" si="67"/>
        <v>110</v>
      </c>
      <c r="F2188" s="42">
        <f t="shared" si="68"/>
        <v>109</v>
      </c>
      <c r="H2188" t="s">
        <v>801</v>
      </c>
      <c r="I2188">
        <v>0</v>
      </c>
      <c r="J2188">
        <v>1</v>
      </c>
      <c r="K2188">
        <v>0</v>
      </c>
      <c r="S2188">
        <v>0.108320341154467</v>
      </c>
      <c r="T2188">
        <v>2.3498036131613501E-2</v>
      </c>
      <c r="U2188">
        <v>3.09657940547913</v>
      </c>
      <c r="V2188">
        <v>0.94819715705243302</v>
      </c>
      <c r="W2188">
        <v>-2.2614729347537501E-3</v>
      </c>
      <c r="X2188">
        <v>-7.5219229673870097E-2</v>
      </c>
      <c r="Y2188">
        <v>0.15946600960166901</v>
      </c>
      <c r="Z2188">
        <v>-0.18104533577779999</v>
      </c>
      <c r="AA2188">
        <v>1.2512945390857699</v>
      </c>
      <c r="AB2188">
        <v>0.36669225627258101</v>
      </c>
      <c r="AC2188">
        <v>0.99429191262343297</v>
      </c>
      <c r="AD2188">
        <v>0.41757515501649101</v>
      </c>
      <c r="AE2188">
        <v>0</v>
      </c>
      <c r="AF2188">
        <v>1</v>
      </c>
      <c r="AG2188">
        <v>0</v>
      </c>
      <c r="AH2188">
        <v>1</v>
      </c>
    </row>
    <row r="2189" spans="1:34" x14ac:dyDescent="0.2">
      <c r="A2189">
        <v>2187</v>
      </c>
      <c r="B2189">
        <v>219</v>
      </c>
      <c r="C2189">
        <v>274</v>
      </c>
      <c r="D2189" t="s">
        <v>807</v>
      </c>
      <c r="E2189">
        <f t="shared" si="67"/>
        <v>110</v>
      </c>
      <c r="F2189" s="42">
        <f t="shared" si="68"/>
        <v>109</v>
      </c>
      <c r="H2189" t="s">
        <v>802</v>
      </c>
      <c r="I2189">
        <v>1</v>
      </c>
      <c r="J2189">
        <v>1</v>
      </c>
      <c r="K2189">
        <v>0</v>
      </c>
      <c r="S2189">
        <v>-3.8060267106629901E-2</v>
      </c>
      <c r="T2189">
        <v>-6.5209527918510105E-2</v>
      </c>
      <c r="U2189">
        <v>3.4487052668118801</v>
      </c>
      <c r="V2189">
        <v>5.6378344015086697</v>
      </c>
      <c r="W2189">
        <v>-0.19587232870254201</v>
      </c>
      <c r="X2189">
        <v>-0.495032063540291</v>
      </c>
      <c r="Y2189">
        <v>0.22148726359052401</v>
      </c>
      <c r="Z2189">
        <v>-0.93165290787824295</v>
      </c>
      <c r="AA2189">
        <v>1.31475935853766</v>
      </c>
      <c r="AB2189">
        <v>2.1660982708060099</v>
      </c>
      <c r="AC2189">
        <v>0.555723392161379</v>
      </c>
      <c r="AD2189">
        <v>0.36664541160401298</v>
      </c>
      <c r="AE2189">
        <v>1</v>
      </c>
      <c r="AF2189">
        <v>0</v>
      </c>
      <c r="AG2189">
        <v>0</v>
      </c>
      <c r="AH2189">
        <v>0</v>
      </c>
    </row>
    <row r="2190" spans="1:34" x14ac:dyDescent="0.2">
      <c r="A2190">
        <v>2188</v>
      </c>
      <c r="B2190">
        <v>219</v>
      </c>
      <c r="C2190">
        <v>274</v>
      </c>
      <c r="D2190" t="s">
        <v>807</v>
      </c>
      <c r="E2190">
        <f t="shared" si="67"/>
        <v>110</v>
      </c>
      <c r="F2190" s="42">
        <f t="shared" si="68"/>
        <v>109</v>
      </c>
      <c r="H2190" t="s">
        <v>803</v>
      </c>
      <c r="I2190">
        <v>0</v>
      </c>
      <c r="J2190">
        <v>1</v>
      </c>
      <c r="K2190">
        <v>0</v>
      </c>
      <c r="S2190">
        <v>0.97746965091209903</v>
      </c>
      <c r="T2190">
        <v>1.77079384581259</v>
      </c>
      <c r="U2190">
        <v>3.1339473358821102</v>
      </c>
      <c r="V2190">
        <v>5.0351846381234697</v>
      </c>
      <c r="W2190">
        <v>0.34596433562222101</v>
      </c>
      <c r="X2190">
        <v>1.3423496183952499</v>
      </c>
      <c r="Y2190">
        <v>0.31449180622470102</v>
      </c>
      <c r="Z2190">
        <v>1.2387944820235499</v>
      </c>
      <c r="AA2190">
        <v>1.29500159032979</v>
      </c>
      <c r="AB2190">
        <v>2.1629916527514599</v>
      </c>
      <c r="AC2190">
        <v>0.29164176875766601</v>
      </c>
      <c r="AD2190">
        <v>1.55121290423306E-2</v>
      </c>
      <c r="AE2190">
        <v>1</v>
      </c>
      <c r="AF2190">
        <v>0</v>
      </c>
      <c r="AG2190">
        <v>0</v>
      </c>
      <c r="AH2190">
        <v>0</v>
      </c>
    </row>
    <row r="2191" spans="1:34" x14ac:dyDescent="0.2">
      <c r="A2191">
        <v>2189</v>
      </c>
      <c r="B2191">
        <v>219</v>
      </c>
      <c r="C2191">
        <v>275</v>
      </c>
      <c r="D2191" t="s">
        <v>807</v>
      </c>
      <c r="E2191">
        <f t="shared" si="67"/>
        <v>110</v>
      </c>
      <c r="F2191" s="42">
        <f t="shared" si="68"/>
        <v>109</v>
      </c>
      <c r="H2191" t="s">
        <v>804</v>
      </c>
      <c r="I2191">
        <v>1</v>
      </c>
      <c r="J2191">
        <v>1</v>
      </c>
      <c r="K2191">
        <v>0</v>
      </c>
      <c r="S2191">
        <v>-0.62430937186582003</v>
      </c>
      <c r="T2191">
        <v>-1.16427240961679</v>
      </c>
      <c r="U2191">
        <v>2.3933273602742702</v>
      </c>
      <c r="V2191">
        <v>4.5246142607539896</v>
      </c>
      <c r="W2191">
        <v>-0.611482922005957</v>
      </c>
      <c r="X2191">
        <v>-0.433524400492586</v>
      </c>
      <c r="Y2191">
        <v>-0.55180216106162205</v>
      </c>
      <c r="Z2191">
        <v>6.7254713138784894E-2</v>
      </c>
      <c r="AA2191">
        <v>0.89835884599605798</v>
      </c>
      <c r="AB2191">
        <v>1.7001666430689899</v>
      </c>
      <c r="AC2191">
        <v>8.1292856633619192E-3</v>
      </c>
      <c r="AD2191">
        <v>0.31404862138805201</v>
      </c>
      <c r="AE2191">
        <v>1</v>
      </c>
      <c r="AF2191">
        <v>0</v>
      </c>
      <c r="AG2191">
        <v>1</v>
      </c>
      <c r="AH2191">
        <v>1</v>
      </c>
    </row>
    <row r="2192" spans="1:34" x14ac:dyDescent="0.2">
      <c r="A2192">
        <v>2190</v>
      </c>
      <c r="B2192">
        <v>219</v>
      </c>
      <c r="C2192">
        <v>275</v>
      </c>
      <c r="D2192" t="s">
        <v>807</v>
      </c>
      <c r="E2192">
        <f t="shared" si="67"/>
        <v>110</v>
      </c>
      <c r="F2192" s="42">
        <f t="shared" si="68"/>
        <v>109</v>
      </c>
      <c r="H2192" t="s">
        <v>805</v>
      </c>
      <c r="I2192">
        <v>0</v>
      </c>
      <c r="J2192">
        <v>1</v>
      </c>
      <c r="K2192">
        <v>0</v>
      </c>
      <c r="S2192">
        <v>-0.51460403919918496</v>
      </c>
      <c r="T2192">
        <v>-0.82708948347856504</v>
      </c>
      <c r="U2192">
        <v>2.1639093867270298</v>
      </c>
      <c r="V2192">
        <v>4.2231759291778799</v>
      </c>
      <c r="W2192">
        <v>-0.43224003499067098</v>
      </c>
      <c r="X2192">
        <v>-1.15392986214</v>
      </c>
      <c r="Y2192">
        <v>-0.106060831930128</v>
      </c>
      <c r="Z2192">
        <v>-0.82740757733579395</v>
      </c>
      <c r="AA2192">
        <v>0.94271537719436405</v>
      </c>
      <c r="AB2192">
        <v>1.81260033446355</v>
      </c>
      <c r="AC2192">
        <v>7.1850123839326194E-2</v>
      </c>
      <c r="AD2192">
        <v>1.31098124959096E-2</v>
      </c>
      <c r="AE2192">
        <v>1</v>
      </c>
      <c r="AF2192">
        <v>0</v>
      </c>
      <c r="AG2192">
        <v>0</v>
      </c>
      <c r="AH2192">
        <v>0</v>
      </c>
    </row>
    <row r="2193" spans="1:34" x14ac:dyDescent="0.2">
      <c r="A2193">
        <v>2191</v>
      </c>
      <c r="B2193">
        <v>220</v>
      </c>
      <c r="C2193">
        <v>271</v>
      </c>
      <c r="D2193" t="s">
        <v>808</v>
      </c>
      <c r="E2193">
        <f t="shared" si="67"/>
        <v>110</v>
      </c>
      <c r="F2193" s="42">
        <f t="shared" si="68"/>
        <v>110</v>
      </c>
      <c r="H2193" t="s">
        <v>796</v>
      </c>
      <c r="I2193">
        <v>1</v>
      </c>
      <c r="J2193">
        <v>0</v>
      </c>
      <c r="K2193">
        <v>0</v>
      </c>
      <c r="S2193">
        <v>-0.32988409086829101</v>
      </c>
      <c r="T2193">
        <v>-0.51385146302718798</v>
      </c>
      <c r="U2193">
        <v>2.03937350329943</v>
      </c>
      <c r="V2193">
        <v>3.8608372194427698</v>
      </c>
      <c r="W2193">
        <v>4.7499855116478598E-2</v>
      </c>
      <c r="X2193">
        <v>-0.60094433932137503</v>
      </c>
      <c r="Y2193">
        <v>0.117021421439062</v>
      </c>
      <c r="Z2193">
        <v>-0.67134622292996204</v>
      </c>
      <c r="AA2193">
        <v>0.88089186254920704</v>
      </c>
      <c r="AB2193">
        <v>1.61725208341824</v>
      </c>
      <c r="AC2193">
        <v>0.83099674856668604</v>
      </c>
      <c r="AD2193">
        <v>0.14349183475142199</v>
      </c>
      <c r="AE2193">
        <v>1</v>
      </c>
      <c r="AF2193">
        <v>0</v>
      </c>
      <c r="AG2193">
        <v>0</v>
      </c>
      <c r="AH2193">
        <v>0</v>
      </c>
    </row>
    <row r="2194" spans="1:34" x14ac:dyDescent="0.2">
      <c r="A2194">
        <v>2192</v>
      </c>
      <c r="B2194">
        <v>220</v>
      </c>
      <c r="C2194">
        <v>271</v>
      </c>
      <c r="D2194" t="s">
        <v>808</v>
      </c>
      <c r="E2194">
        <f t="shared" si="67"/>
        <v>110</v>
      </c>
      <c r="F2194" s="42">
        <f t="shared" si="68"/>
        <v>110</v>
      </c>
      <c r="H2194" t="s">
        <v>797</v>
      </c>
      <c r="I2194">
        <v>0</v>
      </c>
      <c r="J2194">
        <v>0</v>
      </c>
      <c r="K2194">
        <v>0</v>
      </c>
      <c r="S2194">
        <v>0.40294300077948703</v>
      </c>
      <c r="T2194">
        <v>9.7672725648642905E-2</v>
      </c>
      <c r="U2194">
        <v>3.31032714247704</v>
      </c>
      <c r="V2194">
        <v>1.4444186095014899</v>
      </c>
      <c r="W2194">
        <v>0.68311268326993502</v>
      </c>
      <c r="X2194">
        <v>0.280860594017183</v>
      </c>
      <c r="Y2194">
        <v>0.58589087646948501</v>
      </c>
      <c r="Z2194">
        <v>0.38175364292673297</v>
      </c>
      <c r="AA2194">
        <v>1.34008627078598</v>
      </c>
      <c r="AB2194">
        <v>0.55722336131170702</v>
      </c>
      <c r="AC2194">
        <v>4.5777639689213202E-2</v>
      </c>
      <c r="AD2194">
        <v>4.8214078440777602E-2</v>
      </c>
      <c r="AE2194">
        <v>0</v>
      </c>
      <c r="AF2194">
        <v>1</v>
      </c>
      <c r="AG2194">
        <v>1</v>
      </c>
      <c r="AH2194">
        <v>0</v>
      </c>
    </row>
    <row r="2195" spans="1:34" x14ac:dyDescent="0.2">
      <c r="A2195">
        <v>2193</v>
      </c>
      <c r="B2195">
        <v>220</v>
      </c>
      <c r="C2195">
        <v>272</v>
      </c>
      <c r="D2195" t="s">
        <v>808</v>
      </c>
      <c r="E2195">
        <f t="shared" si="67"/>
        <v>110</v>
      </c>
      <c r="F2195" s="42">
        <f t="shared" si="68"/>
        <v>110</v>
      </c>
      <c r="H2195" t="s">
        <v>798</v>
      </c>
      <c r="I2195">
        <v>1</v>
      </c>
      <c r="J2195">
        <v>0</v>
      </c>
      <c r="K2195">
        <v>0</v>
      </c>
      <c r="S2195">
        <v>0.572219373716507</v>
      </c>
      <c r="T2195">
        <v>0.25259061432843</v>
      </c>
      <c r="U2195">
        <v>2.8276752772508198</v>
      </c>
      <c r="V2195">
        <v>1.29731525457439</v>
      </c>
      <c r="W2195">
        <v>0.479949519167162</v>
      </c>
      <c r="X2195">
        <v>0.39207884300217999</v>
      </c>
      <c r="Y2195">
        <v>0.38466284383944899</v>
      </c>
      <c r="Z2195">
        <v>0.40015856729726001</v>
      </c>
      <c r="AA2195">
        <v>1.1143650006675401</v>
      </c>
      <c r="AB2195">
        <v>0.49467895993875</v>
      </c>
      <c r="AC2195">
        <v>9.0551067717709002E-2</v>
      </c>
      <c r="AD2195">
        <v>2.1907488507140098E-3</v>
      </c>
      <c r="AE2195">
        <v>0</v>
      </c>
      <c r="AF2195">
        <v>1</v>
      </c>
      <c r="AG2195">
        <v>0</v>
      </c>
      <c r="AH2195">
        <v>1</v>
      </c>
    </row>
    <row r="2196" spans="1:34" x14ac:dyDescent="0.2">
      <c r="A2196">
        <v>2194</v>
      </c>
      <c r="B2196">
        <v>220</v>
      </c>
      <c r="C2196">
        <v>272</v>
      </c>
      <c r="D2196" t="s">
        <v>808</v>
      </c>
      <c r="E2196">
        <f t="shared" si="67"/>
        <v>110</v>
      </c>
      <c r="F2196" s="42">
        <f t="shared" si="68"/>
        <v>110</v>
      </c>
      <c r="H2196" t="s">
        <v>799</v>
      </c>
      <c r="I2196">
        <v>0</v>
      </c>
      <c r="J2196">
        <v>0</v>
      </c>
      <c r="K2196">
        <v>0</v>
      </c>
      <c r="S2196">
        <v>-2.37421921920031E-2</v>
      </c>
      <c r="T2196">
        <v>-1.1836113792889499E-2</v>
      </c>
      <c r="U2196">
        <v>2.1790391448885198</v>
      </c>
      <c r="V2196">
        <v>0.79204726719337604</v>
      </c>
      <c r="W2196">
        <v>-0.34526686569499399</v>
      </c>
      <c r="X2196">
        <v>-5.3644382339662899E-2</v>
      </c>
      <c r="Y2196">
        <v>-0.17212292663857201</v>
      </c>
      <c r="Z2196">
        <v>7.3613244964003302E-2</v>
      </c>
      <c r="AA2196">
        <v>0.79515434381046102</v>
      </c>
      <c r="AB2196">
        <v>0.31072193086480399</v>
      </c>
      <c r="AC2196">
        <v>8.7983782890916407E-2</v>
      </c>
      <c r="AD2196">
        <v>0.49486442135672598</v>
      </c>
      <c r="AE2196">
        <v>0</v>
      </c>
      <c r="AF2196">
        <v>1</v>
      </c>
      <c r="AG2196">
        <v>1</v>
      </c>
      <c r="AH2196">
        <v>0</v>
      </c>
    </row>
    <row r="2197" spans="1:34" x14ac:dyDescent="0.2">
      <c r="A2197">
        <v>2195</v>
      </c>
      <c r="B2197">
        <v>220</v>
      </c>
      <c r="C2197">
        <v>273</v>
      </c>
      <c r="D2197" t="s">
        <v>808</v>
      </c>
      <c r="E2197">
        <f t="shared" si="67"/>
        <v>110</v>
      </c>
      <c r="F2197" s="42">
        <f t="shared" si="68"/>
        <v>110</v>
      </c>
      <c r="H2197" t="s">
        <v>800</v>
      </c>
      <c r="I2197">
        <v>1</v>
      </c>
      <c r="J2197">
        <v>0</v>
      </c>
      <c r="K2197">
        <v>0</v>
      </c>
      <c r="S2197">
        <v>0.586459702812135</v>
      </c>
      <c r="T2197">
        <v>0.19402551691310799</v>
      </c>
      <c r="U2197">
        <v>3.1147891236469101</v>
      </c>
      <c r="V2197">
        <v>0.79118176044744903</v>
      </c>
      <c r="W2197">
        <v>0.42585650453153701</v>
      </c>
      <c r="X2197">
        <v>0.17251685087229399</v>
      </c>
      <c r="Y2197">
        <v>0.392826604115876</v>
      </c>
      <c r="Z2197">
        <v>0.21944102406636101</v>
      </c>
      <c r="AA2197">
        <v>1.16742568166302</v>
      </c>
      <c r="AB2197">
        <v>0.307098266679589</v>
      </c>
      <c r="AC2197">
        <v>0.15088402711254001</v>
      </c>
      <c r="AD2197">
        <v>2.8052518764591201E-2</v>
      </c>
      <c r="AE2197">
        <v>0</v>
      </c>
      <c r="AF2197">
        <v>1</v>
      </c>
      <c r="AG2197">
        <v>0</v>
      </c>
      <c r="AH2197">
        <v>1</v>
      </c>
    </row>
    <row r="2198" spans="1:34" x14ac:dyDescent="0.2">
      <c r="A2198">
        <v>2196</v>
      </c>
      <c r="B2198">
        <v>220</v>
      </c>
      <c r="C2198">
        <v>273</v>
      </c>
      <c r="D2198" t="s">
        <v>808</v>
      </c>
      <c r="E2198">
        <f t="shared" si="67"/>
        <v>110</v>
      </c>
      <c r="F2198" s="42">
        <f t="shared" si="68"/>
        <v>110</v>
      </c>
      <c r="H2198" t="s">
        <v>801</v>
      </c>
      <c r="I2198">
        <v>0</v>
      </c>
      <c r="J2198">
        <v>0</v>
      </c>
      <c r="K2198">
        <v>0</v>
      </c>
      <c r="S2198">
        <v>0.108320341154467</v>
      </c>
      <c r="T2198">
        <v>2.3498036131613501E-2</v>
      </c>
      <c r="U2198">
        <v>3.09657940547913</v>
      </c>
      <c r="V2198">
        <v>0.94819715705243302</v>
      </c>
      <c r="W2198">
        <v>-2.2614729347537501E-3</v>
      </c>
      <c r="X2198">
        <v>-7.5219229673870097E-2</v>
      </c>
      <c r="Y2198">
        <v>0.15946600960166901</v>
      </c>
      <c r="Z2198">
        <v>-0.18104533577779999</v>
      </c>
      <c r="AA2198">
        <v>1.2512945390857699</v>
      </c>
      <c r="AB2198">
        <v>0.36669225627258101</v>
      </c>
      <c r="AC2198">
        <v>0.99429191262343297</v>
      </c>
      <c r="AD2198">
        <v>0.41757515501649101</v>
      </c>
      <c r="AE2198">
        <v>0</v>
      </c>
      <c r="AF2198">
        <v>1</v>
      </c>
      <c r="AG2198">
        <v>0</v>
      </c>
      <c r="AH2198">
        <v>1</v>
      </c>
    </row>
    <row r="2199" spans="1:34" x14ac:dyDescent="0.2">
      <c r="A2199">
        <v>2197</v>
      </c>
      <c r="B2199">
        <v>220</v>
      </c>
      <c r="C2199">
        <v>274</v>
      </c>
      <c r="D2199" t="s">
        <v>808</v>
      </c>
      <c r="E2199">
        <f t="shared" si="67"/>
        <v>110</v>
      </c>
      <c r="F2199" s="42">
        <f t="shared" si="68"/>
        <v>110</v>
      </c>
      <c r="H2199" t="s">
        <v>802</v>
      </c>
      <c r="I2199">
        <v>1</v>
      </c>
      <c r="J2199">
        <v>0</v>
      </c>
      <c r="K2199">
        <v>0</v>
      </c>
      <c r="S2199">
        <v>-3.8060267106629901E-2</v>
      </c>
      <c r="T2199">
        <v>-6.5209527918510105E-2</v>
      </c>
      <c r="U2199">
        <v>3.4487052668118801</v>
      </c>
      <c r="V2199">
        <v>5.6378344015086697</v>
      </c>
      <c r="W2199">
        <v>-0.19587232870254201</v>
      </c>
      <c r="X2199">
        <v>-0.495032063540291</v>
      </c>
      <c r="Y2199">
        <v>0.22148726359052401</v>
      </c>
      <c r="Z2199">
        <v>-0.93165290787824295</v>
      </c>
      <c r="AA2199">
        <v>1.31475935853766</v>
      </c>
      <c r="AB2199">
        <v>2.1660982708060099</v>
      </c>
      <c r="AC2199">
        <v>0.555723392161379</v>
      </c>
      <c r="AD2199">
        <v>0.36664541160401298</v>
      </c>
      <c r="AE2199">
        <v>1</v>
      </c>
      <c r="AF2199">
        <v>0</v>
      </c>
      <c r="AG2199">
        <v>0</v>
      </c>
      <c r="AH2199">
        <v>0</v>
      </c>
    </row>
    <row r="2200" spans="1:34" x14ac:dyDescent="0.2">
      <c r="A2200">
        <v>2198</v>
      </c>
      <c r="B2200">
        <v>220</v>
      </c>
      <c r="C2200">
        <v>274</v>
      </c>
      <c r="D2200" t="s">
        <v>808</v>
      </c>
      <c r="E2200">
        <f t="shared" si="67"/>
        <v>110</v>
      </c>
      <c r="F2200" s="42">
        <f t="shared" si="68"/>
        <v>110</v>
      </c>
      <c r="H2200" t="s">
        <v>803</v>
      </c>
      <c r="I2200">
        <v>0</v>
      </c>
      <c r="J2200">
        <v>0</v>
      </c>
      <c r="K2200">
        <v>0</v>
      </c>
      <c r="S2200">
        <v>0.97746965091209903</v>
      </c>
      <c r="T2200">
        <v>1.77079384581259</v>
      </c>
      <c r="U2200">
        <v>3.1339473358821102</v>
      </c>
      <c r="V2200">
        <v>5.0351846381234697</v>
      </c>
      <c r="W2200">
        <v>0.34596433562222101</v>
      </c>
      <c r="X2200">
        <v>1.3423496183952499</v>
      </c>
      <c r="Y2200">
        <v>0.31449180622470102</v>
      </c>
      <c r="Z2200">
        <v>1.2387944820235499</v>
      </c>
      <c r="AA2200">
        <v>1.29500159032979</v>
      </c>
      <c r="AB2200">
        <v>2.1629916527514599</v>
      </c>
      <c r="AC2200">
        <v>0.29164176875766601</v>
      </c>
      <c r="AD2200">
        <v>1.55121290423306E-2</v>
      </c>
      <c r="AE2200">
        <v>1</v>
      </c>
      <c r="AF2200">
        <v>0</v>
      </c>
      <c r="AG2200">
        <v>0</v>
      </c>
      <c r="AH2200">
        <v>0</v>
      </c>
    </row>
    <row r="2201" spans="1:34" x14ac:dyDescent="0.2">
      <c r="A2201">
        <v>2199</v>
      </c>
      <c r="B2201">
        <v>220</v>
      </c>
      <c r="C2201">
        <v>275</v>
      </c>
      <c r="D2201" t="s">
        <v>808</v>
      </c>
      <c r="E2201">
        <f t="shared" si="67"/>
        <v>110</v>
      </c>
      <c r="F2201" s="42">
        <f t="shared" si="68"/>
        <v>110</v>
      </c>
      <c r="H2201" t="s">
        <v>804</v>
      </c>
      <c r="I2201">
        <v>1</v>
      </c>
      <c r="J2201">
        <v>0</v>
      </c>
      <c r="K2201">
        <v>0</v>
      </c>
      <c r="S2201">
        <v>-0.62430937186582003</v>
      </c>
      <c r="T2201">
        <v>-1.16427240961679</v>
      </c>
      <c r="U2201">
        <v>2.3933273602742702</v>
      </c>
      <c r="V2201">
        <v>4.5246142607539896</v>
      </c>
      <c r="W2201">
        <v>-0.611482922005957</v>
      </c>
      <c r="X2201">
        <v>-0.433524400492586</v>
      </c>
      <c r="Y2201">
        <v>-0.55180216106162205</v>
      </c>
      <c r="Z2201">
        <v>6.7254713138784894E-2</v>
      </c>
      <c r="AA2201">
        <v>0.89835884599605798</v>
      </c>
      <c r="AB2201">
        <v>1.7001666430689899</v>
      </c>
      <c r="AC2201">
        <v>8.1292856633619192E-3</v>
      </c>
      <c r="AD2201">
        <v>0.31404862138805201</v>
      </c>
      <c r="AE2201">
        <v>1</v>
      </c>
      <c r="AF2201">
        <v>0</v>
      </c>
      <c r="AG2201">
        <v>1</v>
      </c>
      <c r="AH2201">
        <v>1</v>
      </c>
    </row>
    <row r="2202" spans="1:34" x14ac:dyDescent="0.2">
      <c r="A2202">
        <v>2200</v>
      </c>
      <c r="B2202">
        <v>220</v>
      </c>
      <c r="C2202">
        <v>275</v>
      </c>
      <c r="D2202" t="s">
        <v>808</v>
      </c>
      <c r="E2202">
        <f t="shared" si="67"/>
        <v>110</v>
      </c>
      <c r="F2202" s="42">
        <f t="shared" si="68"/>
        <v>110</v>
      </c>
      <c r="H2202" t="s">
        <v>805</v>
      </c>
      <c r="I2202">
        <v>0</v>
      </c>
      <c r="J2202">
        <v>0</v>
      </c>
      <c r="K2202">
        <v>0</v>
      </c>
      <c r="S2202">
        <v>-0.51460403919918496</v>
      </c>
      <c r="T2202">
        <v>-0.82708948347856504</v>
      </c>
      <c r="U2202">
        <v>2.1639093867270298</v>
      </c>
      <c r="V2202">
        <v>4.2231759291778799</v>
      </c>
      <c r="W2202">
        <v>-0.43224003499067098</v>
      </c>
      <c r="X2202">
        <v>-1.15392986214</v>
      </c>
      <c r="Y2202">
        <v>-0.106060831930128</v>
      </c>
      <c r="Z2202">
        <v>-0.82740757733579395</v>
      </c>
      <c r="AA2202">
        <v>0.94271537719436405</v>
      </c>
      <c r="AB2202">
        <v>1.81260033446355</v>
      </c>
      <c r="AC2202">
        <v>7.1850123839326194E-2</v>
      </c>
      <c r="AD2202">
        <v>1.31098124959096E-2</v>
      </c>
      <c r="AE2202">
        <v>1</v>
      </c>
      <c r="AF2202">
        <v>0</v>
      </c>
      <c r="AG2202">
        <v>0</v>
      </c>
      <c r="AH2202">
        <v>0</v>
      </c>
    </row>
    <row r="2203" spans="1:34" x14ac:dyDescent="0.2">
      <c r="A2203">
        <v>2201</v>
      </c>
      <c r="B2203">
        <v>221</v>
      </c>
      <c r="C2203">
        <v>276</v>
      </c>
      <c r="D2203" t="s">
        <v>809</v>
      </c>
      <c r="E2203">
        <f t="shared" si="67"/>
        <v>110</v>
      </c>
      <c r="F2203" s="42">
        <f t="shared" si="68"/>
        <v>111</v>
      </c>
      <c r="H2203" t="s">
        <v>810</v>
      </c>
      <c r="I2203">
        <v>1</v>
      </c>
      <c r="J2203">
        <v>1</v>
      </c>
      <c r="K2203">
        <v>1</v>
      </c>
      <c r="S2203">
        <v>0.61528113984968502</v>
      </c>
      <c r="T2203">
        <v>1.1289717667099901</v>
      </c>
      <c r="U2203">
        <v>3.2496828607981998</v>
      </c>
      <c r="V2203">
        <v>5.67814328494969</v>
      </c>
      <c r="W2203">
        <v>0.60064313768680799</v>
      </c>
      <c r="X2203">
        <v>1.04293304687783</v>
      </c>
      <c r="Y2203">
        <v>0.31593330438469602</v>
      </c>
      <c r="Z2203">
        <v>0.88810023603923305</v>
      </c>
      <c r="AA2203">
        <v>1.3354972420836</v>
      </c>
      <c r="AB2203">
        <v>2.3942531907207498</v>
      </c>
      <c r="AC2203">
        <v>7.7354550577687101E-2</v>
      </c>
      <c r="AD2203">
        <v>8.6990337940014498E-2</v>
      </c>
      <c r="AE2203">
        <v>1</v>
      </c>
      <c r="AF2203">
        <v>0</v>
      </c>
      <c r="AG2203">
        <v>1</v>
      </c>
      <c r="AH2203">
        <v>1</v>
      </c>
    </row>
    <row r="2204" spans="1:34" x14ac:dyDescent="0.2">
      <c r="A2204">
        <v>2202</v>
      </c>
      <c r="B2204">
        <v>221</v>
      </c>
      <c r="C2204">
        <v>276</v>
      </c>
      <c r="D2204" t="s">
        <v>809</v>
      </c>
      <c r="E2204">
        <f t="shared" si="67"/>
        <v>110</v>
      </c>
      <c r="F2204" s="42">
        <f t="shared" si="68"/>
        <v>111</v>
      </c>
      <c r="H2204" t="s">
        <v>811</v>
      </c>
      <c r="I2204">
        <v>0</v>
      </c>
      <c r="J2204">
        <v>1</v>
      </c>
      <c r="K2204">
        <v>1</v>
      </c>
      <c r="S2204">
        <v>0.73253672692226202</v>
      </c>
      <c r="T2204">
        <v>1.1695570797499499</v>
      </c>
      <c r="U2204">
        <v>3.0681373330298798</v>
      </c>
      <c r="V2204">
        <v>5.0117087253030599</v>
      </c>
      <c r="W2204">
        <v>1.27680626391296</v>
      </c>
      <c r="X2204">
        <v>0.71759328252014898</v>
      </c>
      <c r="Y2204">
        <v>1.4829584578216499</v>
      </c>
      <c r="Z2204">
        <v>0.65566069972431795</v>
      </c>
      <c r="AA2204">
        <v>1.1514385334597901</v>
      </c>
      <c r="AB2204">
        <v>1.9785343347550799</v>
      </c>
      <c r="AC2204">
        <v>2.7280331800375E-5</v>
      </c>
      <c r="AD2204">
        <v>0.153217517435252</v>
      </c>
      <c r="AE2204">
        <v>1</v>
      </c>
      <c r="AF2204">
        <v>0</v>
      </c>
      <c r="AG2204">
        <v>1</v>
      </c>
      <c r="AH2204">
        <v>1</v>
      </c>
    </row>
    <row r="2205" spans="1:34" x14ac:dyDescent="0.2">
      <c r="A2205">
        <v>2203</v>
      </c>
      <c r="B2205">
        <v>221</v>
      </c>
      <c r="C2205">
        <v>277</v>
      </c>
      <c r="D2205" t="s">
        <v>809</v>
      </c>
      <c r="E2205">
        <f t="shared" si="67"/>
        <v>110</v>
      </c>
      <c r="F2205" s="42">
        <f t="shared" si="68"/>
        <v>111</v>
      </c>
      <c r="H2205" t="s">
        <v>812</v>
      </c>
      <c r="I2205">
        <v>1</v>
      </c>
      <c r="J2205">
        <v>1</v>
      </c>
      <c r="K2205">
        <v>1</v>
      </c>
      <c r="S2205">
        <v>0.80776629649335496</v>
      </c>
      <c r="T2205">
        <v>0.26429838229732999</v>
      </c>
      <c r="U2205">
        <v>2.4143220233963798</v>
      </c>
      <c r="V2205">
        <v>1.1493519599373601</v>
      </c>
      <c r="W2205">
        <v>1.05313452864583</v>
      </c>
      <c r="X2205">
        <v>0.254261223037691</v>
      </c>
      <c r="Y2205">
        <v>1.3341256807491999</v>
      </c>
      <c r="Z2205">
        <v>0.24790878781463099</v>
      </c>
      <c r="AA2205">
        <v>0.97543522117034098</v>
      </c>
      <c r="AB2205">
        <v>0.446348198886449</v>
      </c>
      <c r="AC2205">
        <v>4.2494065280994399E-5</v>
      </c>
      <c r="AD2205">
        <v>2.5972774950394999E-2</v>
      </c>
      <c r="AE2205">
        <v>0</v>
      </c>
      <c r="AF2205">
        <v>1</v>
      </c>
      <c r="AG2205">
        <v>1</v>
      </c>
      <c r="AH2205">
        <v>0</v>
      </c>
    </row>
    <row r="2206" spans="1:34" x14ac:dyDescent="0.2">
      <c r="A2206">
        <v>2204</v>
      </c>
      <c r="B2206">
        <v>221</v>
      </c>
      <c r="C2206">
        <v>277</v>
      </c>
      <c r="D2206" t="s">
        <v>809</v>
      </c>
      <c r="E2206">
        <f t="shared" si="67"/>
        <v>110</v>
      </c>
      <c r="F2206" s="42">
        <f t="shared" si="68"/>
        <v>111</v>
      </c>
      <c r="H2206" t="s">
        <v>813</v>
      </c>
      <c r="I2206">
        <v>0</v>
      </c>
      <c r="J2206">
        <v>1</v>
      </c>
      <c r="K2206">
        <v>1</v>
      </c>
      <c r="S2206">
        <v>0.95582666120026305</v>
      </c>
      <c r="T2206">
        <v>1.76296394078741</v>
      </c>
      <c r="U2206">
        <v>2.6514840096933798</v>
      </c>
      <c r="V2206">
        <v>5.22058442142714</v>
      </c>
      <c r="W2206">
        <v>0.707250525619462</v>
      </c>
      <c r="X2206">
        <v>1.8392077293988101</v>
      </c>
      <c r="Y2206">
        <v>0.40853564606849702</v>
      </c>
      <c r="Z2206">
        <v>2.1148817010939598</v>
      </c>
      <c r="AA2206">
        <v>1.0601650085118099</v>
      </c>
      <c r="AB2206">
        <v>1.89227887316416</v>
      </c>
      <c r="AC2206">
        <v>9.4389994647152507E-3</v>
      </c>
      <c r="AD2206">
        <v>2.0427741657510299E-4</v>
      </c>
      <c r="AE2206">
        <v>1</v>
      </c>
      <c r="AF2206">
        <v>0</v>
      </c>
      <c r="AG2206">
        <v>0</v>
      </c>
      <c r="AH2206">
        <v>0</v>
      </c>
    </row>
    <row r="2207" spans="1:34" x14ac:dyDescent="0.2">
      <c r="A2207">
        <v>2205</v>
      </c>
      <c r="B2207">
        <v>221</v>
      </c>
      <c r="C2207">
        <v>278</v>
      </c>
      <c r="D2207" t="s">
        <v>809</v>
      </c>
      <c r="E2207">
        <f t="shared" si="67"/>
        <v>110</v>
      </c>
      <c r="F2207" s="42">
        <f t="shared" si="68"/>
        <v>111</v>
      </c>
      <c r="H2207" t="s">
        <v>814</v>
      </c>
      <c r="I2207">
        <v>1</v>
      </c>
      <c r="J2207">
        <v>1</v>
      </c>
      <c r="K2207">
        <v>1</v>
      </c>
      <c r="S2207">
        <v>0.59761555440491099</v>
      </c>
      <c r="T2207">
        <v>0.25926415109362899</v>
      </c>
      <c r="U2207">
        <v>2.6532980871852501</v>
      </c>
      <c r="V2207">
        <v>0.78614400792363104</v>
      </c>
      <c r="W2207">
        <v>1.0353445286363401</v>
      </c>
      <c r="X2207">
        <v>0.23914795128917901</v>
      </c>
      <c r="Y2207">
        <v>0.922733296834365</v>
      </c>
      <c r="Z2207">
        <v>0.16464017768000799</v>
      </c>
      <c r="AA2207">
        <v>1.0477902675598001</v>
      </c>
      <c r="AB2207">
        <v>0.28637233009110702</v>
      </c>
      <c r="AC2207">
        <v>1.62449343611778E-4</v>
      </c>
      <c r="AD2207">
        <v>1.2855761467191801E-3</v>
      </c>
      <c r="AE2207">
        <v>0</v>
      </c>
      <c r="AF2207">
        <v>1</v>
      </c>
      <c r="AG2207">
        <v>1</v>
      </c>
      <c r="AH2207">
        <v>0</v>
      </c>
    </row>
    <row r="2208" spans="1:34" x14ac:dyDescent="0.2">
      <c r="A2208">
        <v>2206</v>
      </c>
      <c r="B2208">
        <v>221</v>
      </c>
      <c r="C2208">
        <v>278</v>
      </c>
      <c r="D2208" t="s">
        <v>809</v>
      </c>
      <c r="E2208">
        <f t="shared" si="67"/>
        <v>110</v>
      </c>
      <c r="F2208" s="42">
        <f t="shared" si="68"/>
        <v>111</v>
      </c>
      <c r="H2208" t="s">
        <v>815</v>
      </c>
      <c r="I2208">
        <v>0</v>
      </c>
      <c r="J2208">
        <v>1</v>
      </c>
      <c r="K2208">
        <v>1</v>
      </c>
      <c r="S2208">
        <v>-0.96104804548667699</v>
      </c>
      <c r="T2208">
        <v>-0.25758235766232002</v>
      </c>
      <c r="U2208">
        <v>2.6246704586083101</v>
      </c>
      <c r="V2208">
        <v>1.15096168439546</v>
      </c>
      <c r="W2208">
        <v>-0.77765586420169297</v>
      </c>
      <c r="X2208">
        <v>-0.30900868014356703</v>
      </c>
      <c r="Y2208">
        <v>-0.85165736815341497</v>
      </c>
      <c r="Z2208">
        <v>-0.46661346033364498</v>
      </c>
      <c r="AA2208">
        <v>1.09871394452668</v>
      </c>
      <c r="AB2208">
        <v>0.50383550440758296</v>
      </c>
      <c r="AC2208">
        <v>5.9916576810334597E-3</v>
      </c>
      <c r="AD2208">
        <v>1.6729636423301001E-2</v>
      </c>
      <c r="AE2208">
        <v>0</v>
      </c>
      <c r="AF2208">
        <v>1</v>
      </c>
      <c r="AG2208">
        <v>1</v>
      </c>
      <c r="AH2208">
        <v>0</v>
      </c>
    </row>
    <row r="2209" spans="1:34" x14ac:dyDescent="0.2">
      <c r="A2209">
        <v>2207</v>
      </c>
      <c r="B2209">
        <v>221</v>
      </c>
      <c r="C2209">
        <v>279</v>
      </c>
      <c r="D2209" t="s">
        <v>809</v>
      </c>
      <c r="E2209">
        <f t="shared" si="67"/>
        <v>110</v>
      </c>
      <c r="F2209" s="42">
        <f t="shared" si="68"/>
        <v>111</v>
      </c>
      <c r="H2209" t="s">
        <v>816</v>
      </c>
      <c r="I2209">
        <v>1</v>
      </c>
      <c r="J2209">
        <v>1</v>
      </c>
      <c r="K2209">
        <v>1</v>
      </c>
      <c r="S2209">
        <v>0.89010074437828701</v>
      </c>
      <c r="T2209">
        <v>0.44300081643240502</v>
      </c>
      <c r="U2209">
        <v>2.3610320941079399</v>
      </c>
      <c r="V2209">
        <v>1.05007698623009</v>
      </c>
      <c r="W2209">
        <v>0.86596000476369495</v>
      </c>
      <c r="X2209">
        <v>0.29586312978259799</v>
      </c>
      <c r="Y2209">
        <v>0.69217888642168601</v>
      </c>
      <c r="Z2209">
        <v>0.325864955338385</v>
      </c>
      <c r="AA2209">
        <v>1.0977233209652499</v>
      </c>
      <c r="AB2209">
        <v>0.38344221460678302</v>
      </c>
      <c r="AC2209">
        <v>2.29341064365383E-3</v>
      </c>
      <c r="AD2209">
        <v>2.8307689434170099E-3</v>
      </c>
      <c r="AE2209">
        <v>0</v>
      </c>
      <c r="AF2209">
        <v>1</v>
      </c>
      <c r="AG2209">
        <v>1</v>
      </c>
      <c r="AH2209">
        <v>0</v>
      </c>
    </row>
    <row r="2210" spans="1:34" x14ac:dyDescent="0.2">
      <c r="A2210">
        <v>2208</v>
      </c>
      <c r="B2210">
        <v>221</v>
      </c>
      <c r="C2210">
        <v>279</v>
      </c>
      <c r="D2210" t="s">
        <v>809</v>
      </c>
      <c r="E2210">
        <f t="shared" si="67"/>
        <v>110</v>
      </c>
      <c r="F2210" s="42">
        <f t="shared" si="68"/>
        <v>111</v>
      </c>
      <c r="H2210" t="s">
        <v>817</v>
      </c>
      <c r="I2210">
        <v>0</v>
      </c>
      <c r="J2210">
        <v>1</v>
      </c>
      <c r="K2210">
        <v>1</v>
      </c>
      <c r="S2210">
        <v>-0.14252896909602</v>
      </c>
      <c r="T2210">
        <v>-6.6906755947740398E-2</v>
      </c>
      <c r="U2210">
        <v>3.10705761564896</v>
      </c>
      <c r="V2210">
        <v>1.0708617679052399</v>
      </c>
      <c r="W2210">
        <v>0.20003628345352201</v>
      </c>
      <c r="X2210">
        <v>-0.17311266831914701</v>
      </c>
      <c r="Y2210">
        <v>0.18824437361215199</v>
      </c>
      <c r="Z2210">
        <v>-0.16329378361594399</v>
      </c>
      <c r="AA2210">
        <v>1.1520417098761</v>
      </c>
      <c r="AB2210">
        <v>0.43385159800565898</v>
      </c>
      <c r="AC2210">
        <v>0.49239462489250302</v>
      </c>
      <c r="AD2210">
        <v>0.11650634962649301</v>
      </c>
      <c r="AE2210">
        <v>0</v>
      </c>
      <c r="AF2210">
        <v>1</v>
      </c>
      <c r="AG2210">
        <v>0</v>
      </c>
      <c r="AH2210">
        <v>1</v>
      </c>
    </row>
    <row r="2211" spans="1:34" x14ac:dyDescent="0.2">
      <c r="A2211">
        <v>2209</v>
      </c>
      <c r="B2211">
        <v>221</v>
      </c>
      <c r="C2211">
        <v>280</v>
      </c>
      <c r="D2211" t="s">
        <v>809</v>
      </c>
      <c r="E2211">
        <f t="shared" si="67"/>
        <v>110</v>
      </c>
      <c r="F2211" s="42">
        <f t="shared" si="68"/>
        <v>111</v>
      </c>
      <c r="H2211" t="s">
        <v>818</v>
      </c>
      <c r="I2211">
        <v>1</v>
      </c>
      <c r="J2211">
        <v>1</v>
      </c>
      <c r="K2211">
        <v>1</v>
      </c>
      <c r="S2211">
        <v>0.14835866575595</v>
      </c>
      <c r="T2211">
        <v>7.0749028700351296E-2</v>
      </c>
      <c r="U2211">
        <v>2.9495386732742199</v>
      </c>
      <c r="V2211">
        <v>0.98948628352719303</v>
      </c>
      <c r="W2211">
        <v>0.10131060836488499</v>
      </c>
      <c r="X2211">
        <v>1.38639981541154E-2</v>
      </c>
      <c r="Y2211">
        <v>0.37350245730199599</v>
      </c>
      <c r="Z2211">
        <v>2.6756065337509301E-2</v>
      </c>
      <c r="AA2211">
        <v>1.2434505683131001</v>
      </c>
      <c r="AB2211">
        <v>0.395018311725928</v>
      </c>
      <c r="AC2211">
        <v>0.74712756893486698</v>
      </c>
      <c r="AD2211">
        <v>0.88951142010935702</v>
      </c>
      <c r="AE2211">
        <v>0</v>
      </c>
      <c r="AF2211">
        <v>1</v>
      </c>
      <c r="AG2211">
        <v>1</v>
      </c>
      <c r="AH2211">
        <v>0</v>
      </c>
    </row>
    <row r="2212" spans="1:34" x14ac:dyDescent="0.2">
      <c r="A2212">
        <v>2210</v>
      </c>
      <c r="B2212">
        <v>221</v>
      </c>
      <c r="C2212">
        <v>280</v>
      </c>
      <c r="D2212" t="s">
        <v>809</v>
      </c>
      <c r="E2212">
        <f t="shared" si="67"/>
        <v>110</v>
      </c>
      <c r="F2212" s="42">
        <f t="shared" si="68"/>
        <v>111</v>
      </c>
      <c r="H2212" t="s">
        <v>819</v>
      </c>
      <c r="I2212">
        <v>0</v>
      </c>
      <c r="J2212">
        <v>1</v>
      </c>
      <c r="K2212">
        <v>1</v>
      </c>
      <c r="S2212">
        <v>-0.87785234238253895</v>
      </c>
      <c r="T2212">
        <v>-0.32696858008503299</v>
      </c>
      <c r="U2212">
        <v>3.2922649363754299</v>
      </c>
      <c r="V2212">
        <v>1.62869759003312</v>
      </c>
      <c r="W2212">
        <v>-0.69289860476327603</v>
      </c>
      <c r="X2212">
        <v>-0.37529099157476697</v>
      </c>
      <c r="Y2212">
        <v>-0.52956677332582403</v>
      </c>
      <c r="Z2212">
        <v>-0.33292068533261199</v>
      </c>
      <c r="AA2212">
        <v>1.22357130107893</v>
      </c>
      <c r="AB2212">
        <v>0.55209028274141003</v>
      </c>
      <c r="AC2212">
        <v>2.6840925916595301E-2</v>
      </c>
      <c r="AD2212">
        <v>8.2111129968943306E-3</v>
      </c>
      <c r="AE2212">
        <v>0</v>
      </c>
      <c r="AF2212">
        <v>1</v>
      </c>
      <c r="AG2212">
        <v>0</v>
      </c>
      <c r="AH2212">
        <v>1</v>
      </c>
    </row>
    <row r="2213" spans="1:34" x14ac:dyDescent="0.2">
      <c r="A2213">
        <v>2211</v>
      </c>
      <c r="B2213">
        <v>222</v>
      </c>
      <c r="C2213">
        <v>276</v>
      </c>
      <c r="D2213" t="s">
        <v>820</v>
      </c>
      <c r="E2213">
        <f t="shared" si="67"/>
        <v>110</v>
      </c>
      <c r="F2213" s="42">
        <f t="shared" si="68"/>
        <v>112</v>
      </c>
      <c r="H2213" t="s">
        <v>810</v>
      </c>
      <c r="I2213">
        <v>1</v>
      </c>
      <c r="J2213">
        <v>0</v>
      </c>
      <c r="K2213">
        <v>1</v>
      </c>
      <c r="S2213">
        <v>0.61528113984968502</v>
      </c>
      <c r="T2213">
        <v>1.1289717667099901</v>
      </c>
      <c r="U2213">
        <v>3.2496828607981998</v>
      </c>
      <c r="V2213">
        <v>5.67814328494969</v>
      </c>
      <c r="W2213">
        <v>0.60064313768680799</v>
      </c>
      <c r="X2213">
        <v>1.04293304687783</v>
      </c>
      <c r="Y2213">
        <v>0.31593330438469602</v>
      </c>
      <c r="Z2213">
        <v>0.88810023603923305</v>
      </c>
      <c r="AA2213">
        <v>1.3354972420836</v>
      </c>
      <c r="AB2213">
        <v>2.3942531907207498</v>
      </c>
      <c r="AC2213">
        <v>7.7354550577687101E-2</v>
      </c>
      <c r="AD2213">
        <v>8.6990337940014498E-2</v>
      </c>
      <c r="AE2213">
        <v>1</v>
      </c>
      <c r="AF2213">
        <v>0</v>
      </c>
      <c r="AG2213">
        <v>1</v>
      </c>
      <c r="AH2213">
        <v>1</v>
      </c>
    </row>
    <row r="2214" spans="1:34" x14ac:dyDescent="0.2">
      <c r="A2214">
        <v>2212</v>
      </c>
      <c r="B2214">
        <v>222</v>
      </c>
      <c r="C2214">
        <v>276</v>
      </c>
      <c r="D2214" t="s">
        <v>820</v>
      </c>
      <c r="E2214">
        <f t="shared" si="67"/>
        <v>110</v>
      </c>
      <c r="F2214" s="42">
        <f t="shared" si="68"/>
        <v>112</v>
      </c>
      <c r="H2214" t="s">
        <v>811</v>
      </c>
      <c r="I2214">
        <v>0</v>
      </c>
      <c r="J2214">
        <v>0</v>
      </c>
      <c r="K2214">
        <v>1</v>
      </c>
      <c r="S2214">
        <v>0.73253672692226202</v>
      </c>
      <c r="T2214">
        <v>1.1695570797499499</v>
      </c>
      <c r="U2214">
        <v>3.0681373330298798</v>
      </c>
      <c r="V2214">
        <v>5.0117087253030599</v>
      </c>
      <c r="W2214">
        <v>1.27680626391296</v>
      </c>
      <c r="X2214">
        <v>0.71759328252014898</v>
      </c>
      <c r="Y2214">
        <v>1.4829584578216499</v>
      </c>
      <c r="Z2214">
        <v>0.65566069972431795</v>
      </c>
      <c r="AA2214">
        <v>1.1514385334597901</v>
      </c>
      <c r="AB2214">
        <v>1.9785343347550799</v>
      </c>
      <c r="AC2214">
        <v>2.7280331800375E-5</v>
      </c>
      <c r="AD2214">
        <v>0.153217517435252</v>
      </c>
      <c r="AE2214">
        <v>1</v>
      </c>
      <c r="AF2214">
        <v>0</v>
      </c>
      <c r="AG2214">
        <v>1</v>
      </c>
      <c r="AH2214">
        <v>1</v>
      </c>
    </row>
    <row r="2215" spans="1:34" x14ac:dyDescent="0.2">
      <c r="A2215">
        <v>2213</v>
      </c>
      <c r="B2215">
        <v>222</v>
      </c>
      <c r="C2215">
        <v>277</v>
      </c>
      <c r="D2215" t="s">
        <v>820</v>
      </c>
      <c r="E2215">
        <f t="shared" si="67"/>
        <v>110</v>
      </c>
      <c r="F2215" s="42">
        <f t="shared" si="68"/>
        <v>112</v>
      </c>
      <c r="H2215" t="s">
        <v>812</v>
      </c>
      <c r="I2215">
        <v>1</v>
      </c>
      <c r="J2215">
        <v>0</v>
      </c>
      <c r="K2215">
        <v>1</v>
      </c>
      <c r="S2215">
        <v>0.80776629649335496</v>
      </c>
      <c r="T2215">
        <v>0.26429838229732999</v>
      </c>
      <c r="U2215">
        <v>2.4143220233963798</v>
      </c>
      <c r="V2215">
        <v>1.1493519599373601</v>
      </c>
      <c r="W2215">
        <v>1.05313452864583</v>
      </c>
      <c r="X2215">
        <v>0.254261223037691</v>
      </c>
      <c r="Y2215">
        <v>1.3341256807491999</v>
      </c>
      <c r="Z2215">
        <v>0.24790878781463099</v>
      </c>
      <c r="AA2215">
        <v>0.97543522117034098</v>
      </c>
      <c r="AB2215">
        <v>0.446348198886449</v>
      </c>
      <c r="AC2215">
        <v>4.2494065280994399E-5</v>
      </c>
      <c r="AD2215">
        <v>2.5972774950394999E-2</v>
      </c>
      <c r="AE2215">
        <v>0</v>
      </c>
      <c r="AF2215">
        <v>1</v>
      </c>
      <c r="AG2215">
        <v>1</v>
      </c>
      <c r="AH2215">
        <v>0</v>
      </c>
    </row>
    <row r="2216" spans="1:34" x14ac:dyDescent="0.2">
      <c r="A2216">
        <v>2214</v>
      </c>
      <c r="B2216">
        <v>222</v>
      </c>
      <c r="C2216">
        <v>277</v>
      </c>
      <c r="D2216" t="s">
        <v>820</v>
      </c>
      <c r="E2216">
        <f t="shared" si="67"/>
        <v>110</v>
      </c>
      <c r="F2216" s="42">
        <f t="shared" si="68"/>
        <v>112</v>
      </c>
      <c r="H2216" t="s">
        <v>813</v>
      </c>
      <c r="I2216">
        <v>0</v>
      </c>
      <c r="J2216">
        <v>0</v>
      </c>
      <c r="K2216">
        <v>1</v>
      </c>
      <c r="S2216">
        <v>0.95582666120026305</v>
      </c>
      <c r="T2216">
        <v>1.76296394078741</v>
      </c>
      <c r="U2216">
        <v>2.6514840096933798</v>
      </c>
      <c r="V2216">
        <v>5.22058442142714</v>
      </c>
      <c r="W2216">
        <v>0.707250525619462</v>
      </c>
      <c r="X2216">
        <v>1.8392077293988101</v>
      </c>
      <c r="Y2216">
        <v>0.40853564606849702</v>
      </c>
      <c r="Z2216">
        <v>2.1148817010939598</v>
      </c>
      <c r="AA2216">
        <v>1.0601650085118099</v>
      </c>
      <c r="AB2216">
        <v>1.89227887316416</v>
      </c>
      <c r="AC2216">
        <v>9.4389994647152507E-3</v>
      </c>
      <c r="AD2216">
        <v>2.0427741657510299E-4</v>
      </c>
      <c r="AE2216">
        <v>1</v>
      </c>
      <c r="AF2216">
        <v>0</v>
      </c>
      <c r="AG2216">
        <v>0</v>
      </c>
      <c r="AH2216">
        <v>0</v>
      </c>
    </row>
    <row r="2217" spans="1:34" x14ac:dyDescent="0.2">
      <c r="A2217">
        <v>2215</v>
      </c>
      <c r="B2217">
        <v>222</v>
      </c>
      <c r="C2217">
        <v>278</v>
      </c>
      <c r="D2217" t="s">
        <v>820</v>
      </c>
      <c r="E2217">
        <f t="shared" si="67"/>
        <v>110</v>
      </c>
      <c r="F2217" s="42">
        <f t="shared" si="68"/>
        <v>112</v>
      </c>
      <c r="H2217" t="s">
        <v>814</v>
      </c>
      <c r="I2217">
        <v>1</v>
      </c>
      <c r="J2217">
        <v>0</v>
      </c>
      <c r="K2217">
        <v>1</v>
      </c>
      <c r="S2217">
        <v>0.59761555440491099</v>
      </c>
      <c r="T2217">
        <v>0.25926415109362899</v>
      </c>
      <c r="U2217">
        <v>2.6532980871852501</v>
      </c>
      <c r="V2217">
        <v>0.78614400792363104</v>
      </c>
      <c r="W2217">
        <v>1.0353445286363401</v>
      </c>
      <c r="X2217">
        <v>0.23914795128917901</v>
      </c>
      <c r="Y2217">
        <v>0.922733296834365</v>
      </c>
      <c r="Z2217">
        <v>0.16464017768000799</v>
      </c>
      <c r="AA2217">
        <v>1.0477902675598001</v>
      </c>
      <c r="AB2217">
        <v>0.28637233009110702</v>
      </c>
      <c r="AC2217">
        <v>1.62449343611778E-4</v>
      </c>
      <c r="AD2217">
        <v>1.2855761467191801E-3</v>
      </c>
      <c r="AE2217">
        <v>0</v>
      </c>
      <c r="AF2217">
        <v>1</v>
      </c>
      <c r="AG2217">
        <v>1</v>
      </c>
      <c r="AH2217">
        <v>0</v>
      </c>
    </row>
    <row r="2218" spans="1:34" x14ac:dyDescent="0.2">
      <c r="A2218">
        <v>2216</v>
      </c>
      <c r="B2218">
        <v>222</v>
      </c>
      <c r="C2218">
        <v>278</v>
      </c>
      <c r="D2218" t="s">
        <v>820</v>
      </c>
      <c r="E2218">
        <f t="shared" si="67"/>
        <v>110</v>
      </c>
      <c r="F2218" s="42">
        <f t="shared" si="68"/>
        <v>112</v>
      </c>
      <c r="H2218" t="s">
        <v>815</v>
      </c>
      <c r="I2218">
        <v>0</v>
      </c>
      <c r="J2218">
        <v>0</v>
      </c>
      <c r="K2218">
        <v>1</v>
      </c>
      <c r="S2218">
        <v>-0.96104804548667699</v>
      </c>
      <c r="T2218">
        <v>-0.25758235766232002</v>
      </c>
      <c r="U2218">
        <v>2.6246704586083101</v>
      </c>
      <c r="V2218">
        <v>1.15096168439546</v>
      </c>
      <c r="W2218">
        <v>-0.77765586420169297</v>
      </c>
      <c r="X2218">
        <v>-0.30900868014356703</v>
      </c>
      <c r="Y2218">
        <v>-0.85165736815341497</v>
      </c>
      <c r="Z2218">
        <v>-0.46661346033364498</v>
      </c>
      <c r="AA2218">
        <v>1.09871394452668</v>
      </c>
      <c r="AB2218">
        <v>0.50383550440758296</v>
      </c>
      <c r="AC2218">
        <v>5.9916576810334597E-3</v>
      </c>
      <c r="AD2218">
        <v>1.6729636423301001E-2</v>
      </c>
      <c r="AE2218">
        <v>0</v>
      </c>
      <c r="AF2218">
        <v>1</v>
      </c>
      <c r="AG2218">
        <v>1</v>
      </c>
      <c r="AH2218">
        <v>0</v>
      </c>
    </row>
    <row r="2219" spans="1:34" x14ac:dyDescent="0.2">
      <c r="A2219">
        <v>2217</v>
      </c>
      <c r="B2219">
        <v>222</v>
      </c>
      <c r="C2219">
        <v>279</v>
      </c>
      <c r="D2219" t="s">
        <v>820</v>
      </c>
      <c r="E2219">
        <f t="shared" si="67"/>
        <v>110</v>
      </c>
      <c r="F2219" s="42">
        <f t="shared" si="68"/>
        <v>112</v>
      </c>
      <c r="H2219" t="s">
        <v>816</v>
      </c>
      <c r="I2219">
        <v>1</v>
      </c>
      <c r="J2219">
        <v>0</v>
      </c>
      <c r="K2219">
        <v>1</v>
      </c>
      <c r="S2219">
        <v>0.89010074437828701</v>
      </c>
      <c r="T2219">
        <v>0.44300081643240502</v>
      </c>
      <c r="U2219">
        <v>2.3610320941079399</v>
      </c>
      <c r="V2219">
        <v>1.05007698623009</v>
      </c>
      <c r="W2219">
        <v>0.86596000476369495</v>
      </c>
      <c r="X2219">
        <v>0.29586312978259799</v>
      </c>
      <c r="Y2219">
        <v>0.69217888642168601</v>
      </c>
      <c r="Z2219">
        <v>0.325864955338385</v>
      </c>
      <c r="AA2219">
        <v>1.0977233209652499</v>
      </c>
      <c r="AB2219">
        <v>0.38344221460678302</v>
      </c>
      <c r="AC2219">
        <v>2.29341064365383E-3</v>
      </c>
      <c r="AD2219">
        <v>2.8307689434170099E-3</v>
      </c>
      <c r="AE2219">
        <v>0</v>
      </c>
      <c r="AF2219">
        <v>1</v>
      </c>
      <c r="AG2219">
        <v>1</v>
      </c>
      <c r="AH2219">
        <v>0</v>
      </c>
    </row>
    <row r="2220" spans="1:34" x14ac:dyDescent="0.2">
      <c r="A2220">
        <v>2218</v>
      </c>
      <c r="B2220">
        <v>222</v>
      </c>
      <c r="C2220">
        <v>279</v>
      </c>
      <c r="D2220" t="s">
        <v>820</v>
      </c>
      <c r="E2220">
        <f t="shared" si="67"/>
        <v>110</v>
      </c>
      <c r="F2220" s="42">
        <f t="shared" si="68"/>
        <v>112</v>
      </c>
      <c r="H2220" t="s">
        <v>817</v>
      </c>
      <c r="I2220">
        <v>0</v>
      </c>
      <c r="J2220">
        <v>0</v>
      </c>
      <c r="K2220">
        <v>1</v>
      </c>
      <c r="S2220">
        <v>-0.14252896909602</v>
      </c>
      <c r="T2220">
        <v>-6.6906755947740398E-2</v>
      </c>
      <c r="U2220">
        <v>3.10705761564896</v>
      </c>
      <c r="V2220">
        <v>1.0708617679052399</v>
      </c>
      <c r="W2220">
        <v>0.20003628345352201</v>
      </c>
      <c r="X2220">
        <v>-0.17311266831914701</v>
      </c>
      <c r="Y2220">
        <v>0.18824437361215199</v>
      </c>
      <c r="Z2220">
        <v>-0.16329378361594399</v>
      </c>
      <c r="AA2220">
        <v>1.1520417098761</v>
      </c>
      <c r="AB2220">
        <v>0.43385159800565898</v>
      </c>
      <c r="AC2220">
        <v>0.49239462489250302</v>
      </c>
      <c r="AD2220">
        <v>0.11650634962649301</v>
      </c>
      <c r="AE2220">
        <v>0</v>
      </c>
      <c r="AF2220">
        <v>1</v>
      </c>
      <c r="AG2220">
        <v>0</v>
      </c>
      <c r="AH2220">
        <v>1</v>
      </c>
    </row>
    <row r="2221" spans="1:34" x14ac:dyDescent="0.2">
      <c r="A2221">
        <v>2219</v>
      </c>
      <c r="B2221">
        <v>222</v>
      </c>
      <c r="C2221">
        <v>280</v>
      </c>
      <c r="D2221" t="s">
        <v>820</v>
      </c>
      <c r="E2221">
        <f t="shared" si="67"/>
        <v>110</v>
      </c>
      <c r="F2221" s="42">
        <f t="shared" si="68"/>
        <v>112</v>
      </c>
      <c r="H2221" t="s">
        <v>818</v>
      </c>
      <c r="I2221">
        <v>1</v>
      </c>
      <c r="J2221">
        <v>0</v>
      </c>
      <c r="K2221">
        <v>1</v>
      </c>
      <c r="S2221">
        <v>0.14835866575595</v>
      </c>
      <c r="T2221">
        <v>7.0749028700351296E-2</v>
      </c>
      <c r="U2221">
        <v>2.9495386732742199</v>
      </c>
      <c r="V2221">
        <v>0.98948628352719303</v>
      </c>
      <c r="W2221">
        <v>0.10131060836488499</v>
      </c>
      <c r="X2221">
        <v>1.38639981541154E-2</v>
      </c>
      <c r="Y2221">
        <v>0.37350245730199599</v>
      </c>
      <c r="Z2221">
        <v>2.6756065337509301E-2</v>
      </c>
      <c r="AA2221">
        <v>1.2434505683131001</v>
      </c>
      <c r="AB2221">
        <v>0.395018311725928</v>
      </c>
      <c r="AC2221">
        <v>0.74712756893486698</v>
      </c>
      <c r="AD2221">
        <v>0.88951142010935702</v>
      </c>
      <c r="AE2221">
        <v>0</v>
      </c>
      <c r="AF2221">
        <v>1</v>
      </c>
      <c r="AG2221">
        <v>1</v>
      </c>
      <c r="AH2221">
        <v>0</v>
      </c>
    </row>
    <row r="2222" spans="1:34" x14ac:dyDescent="0.2">
      <c r="A2222">
        <v>2220</v>
      </c>
      <c r="B2222">
        <v>222</v>
      </c>
      <c r="C2222">
        <v>280</v>
      </c>
      <c r="D2222" t="s">
        <v>820</v>
      </c>
      <c r="E2222">
        <f t="shared" si="67"/>
        <v>110</v>
      </c>
      <c r="F2222" s="42">
        <f t="shared" si="68"/>
        <v>112</v>
      </c>
      <c r="H2222" t="s">
        <v>819</v>
      </c>
      <c r="I2222">
        <v>0</v>
      </c>
      <c r="J2222">
        <v>0</v>
      </c>
      <c r="K2222">
        <v>1</v>
      </c>
      <c r="S2222">
        <v>-0.87785234238253895</v>
      </c>
      <c r="T2222">
        <v>-0.32696858008503299</v>
      </c>
      <c r="U2222">
        <v>3.2922649363754299</v>
      </c>
      <c r="V2222">
        <v>1.62869759003312</v>
      </c>
      <c r="W2222">
        <v>-0.69289860476327603</v>
      </c>
      <c r="X2222">
        <v>-0.37529099157476697</v>
      </c>
      <c r="Y2222">
        <v>-0.52956677332582403</v>
      </c>
      <c r="Z2222">
        <v>-0.33292068533261199</v>
      </c>
      <c r="AA2222">
        <v>1.22357130107893</v>
      </c>
      <c r="AB2222">
        <v>0.55209028274141003</v>
      </c>
      <c r="AC2222">
        <v>2.6840925916595301E-2</v>
      </c>
      <c r="AD2222">
        <v>8.2111129968943306E-3</v>
      </c>
      <c r="AE2222">
        <v>0</v>
      </c>
      <c r="AF2222">
        <v>1</v>
      </c>
      <c r="AG2222">
        <v>0</v>
      </c>
      <c r="AH2222">
        <v>1</v>
      </c>
    </row>
    <row r="2223" spans="1:34" x14ac:dyDescent="0.2">
      <c r="A2223">
        <v>2221</v>
      </c>
      <c r="B2223">
        <v>223</v>
      </c>
      <c r="C2223">
        <v>276</v>
      </c>
      <c r="D2223" t="s">
        <v>821</v>
      </c>
      <c r="E2223">
        <f t="shared" si="67"/>
        <v>112</v>
      </c>
      <c r="F2223" s="42">
        <f t="shared" si="68"/>
        <v>111</v>
      </c>
      <c r="H2223" t="s">
        <v>810</v>
      </c>
      <c r="I2223">
        <v>1</v>
      </c>
      <c r="J2223">
        <v>1</v>
      </c>
      <c r="K2223">
        <v>0</v>
      </c>
      <c r="S2223">
        <v>0.61528113984968502</v>
      </c>
      <c r="T2223">
        <v>1.1289717667099901</v>
      </c>
      <c r="U2223">
        <v>3.2496828607981998</v>
      </c>
      <c r="V2223">
        <v>5.67814328494969</v>
      </c>
      <c r="W2223">
        <v>0.60064313768680799</v>
      </c>
      <c r="X2223">
        <v>1.04293304687783</v>
      </c>
      <c r="Y2223">
        <v>0.31593330438469602</v>
      </c>
      <c r="Z2223">
        <v>0.88810023603923305</v>
      </c>
      <c r="AA2223">
        <v>1.3354972420836</v>
      </c>
      <c r="AB2223">
        <v>2.3942531907207498</v>
      </c>
      <c r="AC2223">
        <v>7.7354550577687101E-2</v>
      </c>
      <c r="AD2223">
        <v>8.6990337940014498E-2</v>
      </c>
      <c r="AE2223">
        <v>1</v>
      </c>
      <c r="AF2223">
        <v>0</v>
      </c>
      <c r="AG2223">
        <v>1</v>
      </c>
      <c r="AH2223">
        <v>1</v>
      </c>
    </row>
    <row r="2224" spans="1:34" x14ac:dyDescent="0.2">
      <c r="A2224">
        <v>2222</v>
      </c>
      <c r="B2224">
        <v>223</v>
      </c>
      <c r="C2224">
        <v>276</v>
      </c>
      <c r="D2224" t="s">
        <v>821</v>
      </c>
      <c r="E2224">
        <f t="shared" si="67"/>
        <v>112</v>
      </c>
      <c r="F2224" s="42">
        <f t="shared" si="68"/>
        <v>111</v>
      </c>
      <c r="H2224" t="s">
        <v>811</v>
      </c>
      <c r="I2224">
        <v>0</v>
      </c>
      <c r="J2224">
        <v>1</v>
      </c>
      <c r="K2224">
        <v>0</v>
      </c>
      <c r="S2224">
        <v>0.73253672692226202</v>
      </c>
      <c r="T2224">
        <v>1.1695570797499499</v>
      </c>
      <c r="U2224">
        <v>3.0681373330298798</v>
      </c>
      <c r="V2224">
        <v>5.0117087253030599</v>
      </c>
      <c r="W2224">
        <v>1.27680626391296</v>
      </c>
      <c r="X2224">
        <v>0.71759328252014898</v>
      </c>
      <c r="Y2224">
        <v>1.4829584578216499</v>
      </c>
      <c r="Z2224">
        <v>0.65566069972431795</v>
      </c>
      <c r="AA2224">
        <v>1.1514385334597901</v>
      </c>
      <c r="AB2224">
        <v>1.9785343347550799</v>
      </c>
      <c r="AC2224">
        <v>2.7280331800375E-5</v>
      </c>
      <c r="AD2224">
        <v>0.153217517435252</v>
      </c>
      <c r="AE2224">
        <v>1</v>
      </c>
      <c r="AF2224">
        <v>0</v>
      </c>
      <c r="AG2224">
        <v>1</v>
      </c>
      <c r="AH2224">
        <v>1</v>
      </c>
    </row>
    <row r="2225" spans="1:34" x14ac:dyDescent="0.2">
      <c r="A2225">
        <v>2223</v>
      </c>
      <c r="B2225">
        <v>223</v>
      </c>
      <c r="C2225">
        <v>277</v>
      </c>
      <c r="D2225" t="s">
        <v>821</v>
      </c>
      <c r="E2225">
        <f t="shared" si="67"/>
        <v>112</v>
      </c>
      <c r="F2225" s="42">
        <f t="shared" si="68"/>
        <v>111</v>
      </c>
      <c r="H2225" t="s">
        <v>812</v>
      </c>
      <c r="I2225">
        <v>1</v>
      </c>
      <c r="J2225">
        <v>1</v>
      </c>
      <c r="K2225">
        <v>0</v>
      </c>
      <c r="S2225">
        <v>0.80776629649335496</v>
      </c>
      <c r="T2225">
        <v>0.26429838229732999</v>
      </c>
      <c r="U2225">
        <v>2.4143220233963798</v>
      </c>
      <c r="V2225">
        <v>1.1493519599373601</v>
      </c>
      <c r="W2225">
        <v>1.05313452864583</v>
      </c>
      <c r="X2225">
        <v>0.254261223037691</v>
      </c>
      <c r="Y2225">
        <v>1.3341256807491999</v>
      </c>
      <c r="Z2225">
        <v>0.24790878781463099</v>
      </c>
      <c r="AA2225">
        <v>0.97543522117034098</v>
      </c>
      <c r="AB2225">
        <v>0.446348198886449</v>
      </c>
      <c r="AC2225">
        <v>4.2494065280994399E-5</v>
      </c>
      <c r="AD2225">
        <v>2.5972774950394999E-2</v>
      </c>
      <c r="AE2225">
        <v>0</v>
      </c>
      <c r="AF2225">
        <v>1</v>
      </c>
      <c r="AG2225">
        <v>1</v>
      </c>
      <c r="AH2225">
        <v>0</v>
      </c>
    </row>
    <row r="2226" spans="1:34" x14ac:dyDescent="0.2">
      <c r="A2226">
        <v>2224</v>
      </c>
      <c r="B2226">
        <v>223</v>
      </c>
      <c r="C2226">
        <v>277</v>
      </c>
      <c r="D2226" t="s">
        <v>821</v>
      </c>
      <c r="E2226">
        <f t="shared" si="67"/>
        <v>112</v>
      </c>
      <c r="F2226" s="42">
        <f t="shared" si="68"/>
        <v>111</v>
      </c>
      <c r="H2226" t="s">
        <v>813</v>
      </c>
      <c r="I2226">
        <v>0</v>
      </c>
      <c r="J2226">
        <v>1</v>
      </c>
      <c r="K2226">
        <v>0</v>
      </c>
      <c r="S2226">
        <v>0.95582666120026305</v>
      </c>
      <c r="T2226">
        <v>1.76296394078741</v>
      </c>
      <c r="U2226">
        <v>2.6514840096933798</v>
      </c>
      <c r="V2226">
        <v>5.22058442142714</v>
      </c>
      <c r="W2226">
        <v>0.707250525619462</v>
      </c>
      <c r="X2226">
        <v>1.8392077293988101</v>
      </c>
      <c r="Y2226">
        <v>0.40853564606849702</v>
      </c>
      <c r="Z2226">
        <v>2.1148817010939598</v>
      </c>
      <c r="AA2226">
        <v>1.0601650085118099</v>
      </c>
      <c r="AB2226">
        <v>1.89227887316416</v>
      </c>
      <c r="AC2226">
        <v>9.4389994647152507E-3</v>
      </c>
      <c r="AD2226">
        <v>2.0427741657510299E-4</v>
      </c>
      <c r="AE2226">
        <v>1</v>
      </c>
      <c r="AF2226">
        <v>0</v>
      </c>
      <c r="AG2226">
        <v>0</v>
      </c>
      <c r="AH2226">
        <v>0</v>
      </c>
    </row>
    <row r="2227" spans="1:34" x14ac:dyDescent="0.2">
      <c r="A2227">
        <v>2225</v>
      </c>
      <c r="B2227">
        <v>223</v>
      </c>
      <c r="C2227">
        <v>278</v>
      </c>
      <c r="D2227" t="s">
        <v>821</v>
      </c>
      <c r="E2227">
        <f t="shared" si="67"/>
        <v>112</v>
      </c>
      <c r="F2227" s="42">
        <f t="shared" si="68"/>
        <v>111</v>
      </c>
      <c r="H2227" t="s">
        <v>814</v>
      </c>
      <c r="I2227">
        <v>1</v>
      </c>
      <c r="J2227">
        <v>1</v>
      </c>
      <c r="K2227">
        <v>0</v>
      </c>
      <c r="S2227">
        <v>0.59761555440491099</v>
      </c>
      <c r="T2227">
        <v>0.25926415109362899</v>
      </c>
      <c r="U2227">
        <v>2.6532980871852501</v>
      </c>
      <c r="V2227">
        <v>0.78614400792363104</v>
      </c>
      <c r="W2227">
        <v>1.0353445286363401</v>
      </c>
      <c r="X2227">
        <v>0.23914795128917901</v>
      </c>
      <c r="Y2227">
        <v>0.922733296834365</v>
      </c>
      <c r="Z2227">
        <v>0.16464017768000799</v>
      </c>
      <c r="AA2227">
        <v>1.0477902675598001</v>
      </c>
      <c r="AB2227">
        <v>0.28637233009110702</v>
      </c>
      <c r="AC2227">
        <v>1.62449343611778E-4</v>
      </c>
      <c r="AD2227">
        <v>1.2855761467191801E-3</v>
      </c>
      <c r="AE2227">
        <v>0</v>
      </c>
      <c r="AF2227">
        <v>1</v>
      </c>
      <c r="AG2227">
        <v>1</v>
      </c>
      <c r="AH2227">
        <v>0</v>
      </c>
    </row>
    <row r="2228" spans="1:34" x14ac:dyDescent="0.2">
      <c r="A2228">
        <v>2226</v>
      </c>
      <c r="B2228">
        <v>223</v>
      </c>
      <c r="C2228">
        <v>278</v>
      </c>
      <c r="D2228" t="s">
        <v>821</v>
      </c>
      <c r="E2228">
        <f t="shared" si="67"/>
        <v>112</v>
      </c>
      <c r="F2228" s="42">
        <f t="shared" si="68"/>
        <v>111</v>
      </c>
      <c r="H2228" t="s">
        <v>815</v>
      </c>
      <c r="I2228">
        <v>0</v>
      </c>
      <c r="J2228">
        <v>1</v>
      </c>
      <c r="K2228">
        <v>0</v>
      </c>
      <c r="S2228">
        <v>-0.96104804548667699</v>
      </c>
      <c r="T2228">
        <v>-0.25758235766232002</v>
      </c>
      <c r="U2228">
        <v>2.6246704586083101</v>
      </c>
      <c r="V2228">
        <v>1.15096168439546</v>
      </c>
      <c r="W2228">
        <v>-0.77765586420169297</v>
      </c>
      <c r="X2228">
        <v>-0.30900868014356703</v>
      </c>
      <c r="Y2228">
        <v>-0.85165736815341497</v>
      </c>
      <c r="Z2228">
        <v>-0.46661346033364498</v>
      </c>
      <c r="AA2228">
        <v>1.09871394452668</v>
      </c>
      <c r="AB2228">
        <v>0.50383550440758296</v>
      </c>
      <c r="AC2228">
        <v>5.9916576810334597E-3</v>
      </c>
      <c r="AD2228">
        <v>1.6729636423301001E-2</v>
      </c>
      <c r="AE2228">
        <v>0</v>
      </c>
      <c r="AF2228">
        <v>1</v>
      </c>
      <c r="AG2228">
        <v>1</v>
      </c>
      <c r="AH2228">
        <v>0</v>
      </c>
    </row>
    <row r="2229" spans="1:34" x14ac:dyDescent="0.2">
      <c r="A2229">
        <v>2227</v>
      </c>
      <c r="B2229">
        <v>223</v>
      </c>
      <c r="C2229">
        <v>279</v>
      </c>
      <c r="D2229" t="s">
        <v>821</v>
      </c>
      <c r="E2229">
        <f t="shared" si="67"/>
        <v>112</v>
      </c>
      <c r="F2229" s="42">
        <f t="shared" si="68"/>
        <v>111</v>
      </c>
      <c r="H2229" t="s">
        <v>816</v>
      </c>
      <c r="I2229">
        <v>1</v>
      </c>
      <c r="J2229">
        <v>1</v>
      </c>
      <c r="K2229">
        <v>0</v>
      </c>
      <c r="S2229">
        <v>0.89010074437828701</v>
      </c>
      <c r="T2229">
        <v>0.44300081643240502</v>
      </c>
      <c r="U2229">
        <v>2.3610320941079399</v>
      </c>
      <c r="V2229">
        <v>1.05007698623009</v>
      </c>
      <c r="W2229">
        <v>0.86596000476369495</v>
      </c>
      <c r="X2229">
        <v>0.29586312978259799</v>
      </c>
      <c r="Y2229">
        <v>0.69217888642168601</v>
      </c>
      <c r="Z2229">
        <v>0.325864955338385</v>
      </c>
      <c r="AA2229">
        <v>1.0977233209652499</v>
      </c>
      <c r="AB2229">
        <v>0.38344221460678302</v>
      </c>
      <c r="AC2229">
        <v>2.29341064365383E-3</v>
      </c>
      <c r="AD2229">
        <v>2.8307689434170099E-3</v>
      </c>
      <c r="AE2229">
        <v>0</v>
      </c>
      <c r="AF2229">
        <v>1</v>
      </c>
      <c r="AG2229">
        <v>1</v>
      </c>
      <c r="AH2229">
        <v>0</v>
      </c>
    </row>
    <row r="2230" spans="1:34" x14ac:dyDescent="0.2">
      <c r="A2230">
        <v>2228</v>
      </c>
      <c r="B2230">
        <v>223</v>
      </c>
      <c r="C2230">
        <v>279</v>
      </c>
      <c r="D2230" t="s">
        <v>821</v>
      </c>
      <c r="E2230">
        <f t="shared" si="67"/>
        <v>112</v>
      </c>
      <c r="F2230" s="42">
        <f t="shared" si="68"/>
        <v>111</v>
      </c>
      <c r="H2230" t="s">
        <v>817</v>
      </c>
      <c r="I2230">
        <v>0</v>
      </c>
      <c r="J2230">
        <v>1</v>
      </c>
      <c r="K2230">
        <v>0</v>
      </c>
      <c r="S2230">
        <v>-0.14252896909602</v>
      </c>
      <c r="T2230">
        <v>-6.6906755947740398E-2</v>
      </c>
      <c r="U2230">
        <v>3.10705761564896</v>
      </c>
      <c r="V2230">
        <v>1.0708617679052399</v>
      </c>
      <c r="W2230">
        <v>0.20003628345352201</v>
      </c>
      <c r="X2230">
        <v>-0.17311266831914701</v>
      </c>
      <c r="Y2230">
        <v>0.18824437361215199</v>
      </c>
      <c r="Z2230">
        <v>-0.16329378361594399</v>
      </c>
      <c r="AA2230">
        <v>1.1520417098761</v>
      </c>
      <c r="AB2230">
        <v>0.43385159800565898</v>
      </c>
      <c r="AC2230">
        <v>0.49239462489250302</v>
      </c>
      <c r="AD2230">
        <v>0.11650634962649301</v>
      </c>
      <c r="AE2230">
        <v>0</v>
      </c>
      <c r="AF2230">
        <v>1</v>
      </c>
      <c r="AG2230">
        <v>0</v>
      </c>
      <c r="AH2230">
        <v>1</v>
      </c>
    </row>
    <row r="2231" spans="1:34" x14ac:dyDescent="0.2">
      <c r="A2231">
        <v>2229</v>
      </c>
      <c r="B2231">
        <v>223</v>
      </c>
      <c r="C2231">
        <v>280</v>
      </c>
      <c r="D2231" t="s">
        <v>821</v>
      </c>
      <c r="E2231">
        <f t="shared" si="67"/>
        <v>112</v>
      </c>
      <c r="F2231" s="42">
        <f t="shared" si="68"/>
        <v>111</v>
      </c>
      <c r="H2231" t="s">
        <v>818</v>
      </c>
      <c r="I2231">
        <v>1</v>
      </c>
      <c r="J2231">
        <v>1</v>
      </c>
      <c r="K2231">
        <v>0</v>
      </c>
      <c r="S2231">
        <v>0.14835866575595</v>
      </c>
      <c r="T2231">
        <v>7.0749028700351296E-2</v>
      </c>
      <c r="U2231">
        <v>2.9495386732742199</v>
      </c>
      <c r="V2231">
        <v>0.98948628352719303</v>
      </c>
      <c r="W2231">
        <v>0.10131060836488499</v>
      </c>
      <c r="X2231">
        <v>1.38639981541154E-2</v>
      </c>
      <c r="Y2231">
        <v>0.37350245730199599</v>
      </c>
      <c r="Z2231">
        <v>2.6756065337509301E-2</v>
      </c>
      <c r="AA2231">
        <v>1.2434505683131001</v>
      </c>
      <c r="AB2231">
        <v>0.395018311725928</v>
      </c>
      <c r="AC2231">
        <v>0.74712756893486698</v>
      </c>
      <c r="AD2231">
        <v>0.88951142010935702</v>
      </c>
      <c r="AE2231">
        <v>0</v>
      </c>
      <c r="AF2231">
        <v>1</v>
      </c>
      <c r="AG2231">
        <v>1</v>
      </c>
      <c r="AH2231">
        <v>0</v>
      </c>
    </row>
    <row r="2232" spans="1:34" x14ac:dyDescent="0.2">
      <c r="A2232">
        <v>2230</v>
      </c>
      <c r="B2232">
        <v>223</v>
      </c>
      <c r="C2232">
        <v>280</v>
      </c>
      <c r="D2232" t="s">
        <v>821</v>
      </c>
      <c r="E2232">
        <f t="shared" si="67"/>
        <v>112</v>
      </c>
      <c r="F2232" s="42">
        <f t="shared" si="68"/>
        <v>111</v>
      </c>
      <c r="H2232" t="s">
        <v>819</v>
      </c>
      <c r="I2232">
        <v>0</v>
      </c>
      <c r="J2232">
        <v>1</v>
      </c>
      <c r="K2232">
        <v>0</v>
      </c>
      <c r="S2232">
        <v>-0.87785234238253895</v>
      </c>
      <c r="T2232">
        <v>-0.32696858008503299</v>
      </c>
      <c r="U2232">
        <v>3.2922649363754299</v>
      </c>
      <c r="V2232">
        <v>1.62869759003312</v>
      </c>
      <c r="W2232">
        <v>-0.69289860476327603</v>
      </c>
      <c r="X2232">
        <v>-0.37529099157476697</v>
      </c>
      <c r="Y2232">
        <v>-0.52956677332582403</v>
      </c>
      <c r="Z2232">
        <v>-0.33292068533261199</v>
      </c>
      <c r="AA2232">
        <v>1.22357130107893</v>
      </c>
      <c r="AB2232">
        <v>0.55209028274141003</v>
      </c>
      <c r="AC2232">
        <v>2.6840925916595301E-2</v>
      </c>
      <c r="AD2232">
        <v>8.2111129968943306E-3</v>
      </c>
      <c r="AE2232">
        <v>0</v>
      </c>
      <c r="AF2232">
        <v>1</v>
      </c>
      <c r="AG2232">
        <v>0</v>
      </c>
      <c r="AH2232">
        <v>1</v>
      </c>
    </row>
    <row r="2233" spans="1:34" x14ac:dyDescent="0.2">
      <c r="A2233">
        <v>2231</v>
      </c>
      <c r="B2233">
        <v>224</v>
      </c>
      <c r="C2233">
        <v>276</v>
      </c>
      <c r="D2233" t="s">
        <v>822</v>
      </c>
      <c r="E2233">
        <f t="shared" si="67"/>
        <v>112</v>
      </c>
      <c r="F2233" s="42">
        <f t="shared" si="68"/>
        <v>112</v>
      </c>
      <c r="H2233" t="s">
        <v>810</v>
      </c>
      <c r="I2233">
        <v>1</v>
      </c>
      <c r="J2233">
        <v>0</v>
      </c>
      <c r="K2233">
        <v>0</v>
      </c>
      <c r="S2233">
        <v>0.61528113984968502</v>
      </c>
      <c r="T2233">
        <v>1.1289717667099901</v>
      </c>
      <c r="U2233">
        <v>3.2496828607981998</v>
      </c>
      <c r="V2233">
        <v>5.67814328494969</v>
      </c>
      <c r="W2233">
        <v>0.60064313768680799</v>
      </c>
      <c r="X2233">
        <v>1.04293304687783</v>
      </c>
      <c r="Y2233">
        <v>0.31593330438469602</v>
      </c>
      <c r="Z2233">
        <v>0.88810023603923305</v>
      </c>
      <c r="AA2233">
        <v>1.3354972420836</v>
      </c>
      <c r="AB2233">
        <v>2.3942531907207498</v>
      </c>
      <c r="AC2233">
        <v>7.7354550577687101E-2</v>
      </c>
      <c r="AD2233">
        <v>8.6990337940014498E-2</v>
      </c>
      <c r="AE2233">
        <v>1</v>
      </c>
      <c r="AF2233">
        <v>0</v>
      </c>
      <c r="AG2233">
        <v>1</v>
      </c>
      <c r="AH2233">
        <v>1</v>
      </c>
    </row>
    <row r="2234" spans="1:34" x14ac:dyDescent="0.2">
      <c r="A2234">
        <v>2232</v>
      </c>
      <c r="B2234">
        <v>224</v>
      </c>
      <c r="C2234">
        <v>276</v>
      </c>
      <c r="D2234" t="s">
        <v>822</v>
      </c>
      <c r="E2234">
        <f t="shared" si="67"/>
        <v>112</v>
      </c>
      <c r="F2234" s="42">
        <f t="shared" si="68"/>
        <v>112</v>
      </c>
      <c r="H2234" t="s">
        <v>811</v>
      </c>
      <c r="I2234">
        <v>0</v>
      </c>
      <c r="J2234">
        <v>0</v>
      </c>
      <c r="K2234">
        <v>0</v>
      </c>
      <c r="S2234">
        <v>0.73253672692226202</v>
      </c>
      <c r="T2234">
        <v>1.1695570797499499</v>
      </c>
      <c r="U2234">
        <v>3.0681373330298798</v>
      </c>
      <c r="V2234">
        <v>5.0117087253030599</v>
      </c>
      <c r="W2234">
        <v>1.27680626391296</v>
      </c>
      <c r="X2234">
        <v>0.71759328252014898</v>
      </c>
      <c r="Y2234">
        <v>1.4829584578216499</v>
      </c>
      <c r="Z2234">
        <v>0.65566069972431795</v>
      </c>
      <c r="AA2234">
        <v>1.1514385334597901</v>
      </c>
      <c r="AB2234">
        <v>1.9785343347550799</v>
      </c>
      <c r="AC2234">
        <v>2.7280331800375E-5</v>
      </c>
      <c r="AD2234">
        <v>0.153217517435252</v>
      </c>
      <c r="AE2234">
        <v>1</v>
      </c>
      <c r="AF2234">
        <v>0</v>
      </c>
      <c r="AG2234">
        <v>1</v>
      </c>
      <c r="AH2234">
        <v>1</v>
      </c>
    </row>
    <row r="2235" spans="1:34" x14ac:dyDescent="0.2">
      <c r="A2235">
        <v>2233</v>
      </c>
      <c r="B2235">
        <v>224</v>
      </c>
      <c r="C2235">
        <v>277</v>
      </c>
      <c r="D2235" t="s">
        <v>822</v>
      </c>
      <c r="E2235">
        <f t="shared" si="67"/>
        <v>112</v>
      </c>
      <c r="F2235" s="42">
        <f t="shared" si="68"/>
        <v>112</v>
      </c>
      <c r="H2235" t="s">
        <v>812</v>
      </c>
      <c r="I2235">
        <v>1</v>
      </c>
      <c r="J2235">
        <v>0</v>
      </c>
      <c r="K2235">
        <v>0</v>
      </c>
      <c r="S2235">
        <v>0.80776629649335496</v>
      </c>
      <c r="T2235">
        <v>0.26429838229732999</v>
      </c>
      <c r="U2235">
        <v>2.4143220233963798</v>
      </c>
      <c r="V2235">
        <v>1.1493519599373601</v>
      </c>
      <c r="W2235">
        <v>1.05313452864583</v>
      </c>
      <c r="X2235">
        <v>0.254261223037691</v>
      </c>
      <c r="Y2235">
        <v>1.3341256807491999</v>
      </c>
      <c r="Z2235">
        <v>0.24790878781463099</v>
      </c>
      <c r="AA2235">
        <v>0.97543522117034098</v>
      </c>
      <c r="AB2235">
        <v>0.446348198886449</v>
      </c>
      <c r="AC2235">
        <v>4.2494065280994399E-5</v>
      </c>
      <c r="AD2235">
        <v>2.5972774950394999E-2</v>
      </c>
      <c r="AE2235">
        <v>0</v>
      </c>
      <c r="AF2235">
        <v>1</v>
      </c>
      <c r="AG2235">
        <v>1</v>
      </c>
      <c r="AH2235">
        <v>0</v>
      </c>
    </row>
    <row r="2236" spans="1:34" x14ac:dyDescent="0.2">
      <c r="A2236">
        <v>2234</v>
      </c>
      <c r="B2236">
        <v>224</v>
      </c>
      <c r="C2236">
        <v>277</v>
      </c>
      <c r="D2236" t="s">
        <v>822</v>
      </c>
      <c r="E2236">
        <f t="shared" si="67"/>
        <v>112</v>
      </c>
      <c r="F2236" s="42">
        <f t="shared" si="68"/>
        <v>112</v>
      </c>
      <c r="H2236" t="s">
        <v>813</v>
      </c>
      <c r="I2236">
        <v>0</v>
      </c>
      <c r="J2236">
        <v>0</v>
      </c>
      <c r="K2236">
        <v>0</v>
      </c>
      <c r="S2236">
        <v>0.95582666120026305</v>
      </c>
      <c r="T2236">
        <v>1.76296394078741</v>
      </c>
      <c r="U2236">
        <v>2.6514840096933798</v>
      </c>
      <c r="V2236">
        <v>5.22058442142714</v>
      </c>
      <c r="W2236">
        <v>0.707250525619462</v>
      </c>
      <c r="X2236">
        <v>1.8392077293988101</v>
      </c>
      <c r="Y2236">
        <v>0.40853564606849702</v>
      </c>
      <c r="Z2236">
        <v>2.1148817010939598</v>
      </c>
      <c r="AA2236">
        <v>1.0601650085118099</v>
      </c>
      <c r="AB2236">
        <v>1.89227887316416</v>
      </c>
      <c r="AC2236">
        <v>9.4389994647152507E-3</v>
      </c>
      <c r="AD2236">
        <v>2.0427741657510299E-4</v>
      </c>
      <c r="AE2236">
        <v>1</v>
      </c>
      <c r="AF2236">
        <v>0</v>
      </c>
      <c r="AG2236">
        <v>0</v>
      </c>
      <c r="AH2236">
        <v>0</v>
      </c>
    </row>
    <row r="2237" spans="1:34" x14ac:dyDescent="0.2">
      <c r="A2237">
        <v>2235</v>
      </c>
      <c r="B2237">
        <v>224</v>
      </c>
      <c r="C2237">
        <v>278</v>
      </c>
      <c r="D2237" t="s">
        <v>822</v>
      </c>
      <c r="E2237">
        <f t="shared" si="67"/>
        <v>112</v>
      </c>
      <c r="F2237" s="42">
        <f t="shared" si="68"/>
        <v>112</v>
      </c>
      <c r="H2237" t="s">
        <v>814</v>
      </c>
      <c r="I2237">
        <v>1</v>
      </c>
      <c r="J2237">
        <v>0</v>
      </c>
      <c r="K2237">
        <v>0</v>
      </c>
      <c r="S2237">
        <v>0.59761555440491099</v>
      </c>
      <c r="T2237">
        <v>0.25926415109362899</v>
      </c>
      <c r="U2237">
        <v>2.6532980871852501</v>
      </c>
      <c r="V2237">
        <v>0.78614400792363104</v>
      </c>
      <c r="W2237">
        <v>1.0353445286363401</v>
      </c>
      <c r="X2237">
        <v>0.23914795128917901</v>
      </c>
      <c r="Y2237">
        <v>0.922733296834365</v>
      </c>
      <c r="Z2237">
        <v>0.16464017768000799</v>
      </c>
      <c r="AA2237">
        <v>1.0477902675598001</v>
      </c>
      <c r="AB2237">
        <v>0.28637233009110702</v>
      </c>
      <c r="AC2237">
        <v>1.62449343611778E-4</v>
      </c>
      <c r="AD2237">
        <v>1.2855761467191801E-3</v>
      </c>
      <c r="AE2237">
        <v>0</v>
      </c>
      <c r="AF2237">
        <v>1</v>
      </c>
      <c r="AG2237">
        <v>1</v>
      </c>
      <c r="AH2237">
        <v>0</v>
      </c>
    </row>
    <row r="2238" spans="1:34" x14ac:dyDescent="0.2">
      <c r="A2238">
        <v>2236</v>
      </c>
      <c r="B2238">
        <v>224</v>
      </c>
      <c r="C2238">
        <v>278</v>
      </c>
      <c r="D2238" t="s">
        <v>822</v>
      </c>
      <c r="E2238">
        <f t="shared" si="67"/>
        <v>112</v>
      </c>
      <c r="F2238" s="42">
        <f t="shared" si="68"/>
        <v>112</v>
      </c>
      <c r="H2238" t="s">
        <v>815</v>
      </c>
      <c r="I2238">
        <v>0</v>
      </c>
      <c r="J2238">
        <v>0</v>
      </c>
      <c r="K2238">
        <v>0</v>
      </c>
      <c r="S2238">
        <v>-0.96104804548667699</v>
      </c>
      <c r="T2238">
        <v>-0.25758235766232002</v>
      </c>
      <c r="U2238">
        <v>2.6246704586083101</v>
      </c>
      <c r="V2238">
        <v>1.15096168439546</v>
      </c>
      <c r="W2238">
        <v>-0.77765586420169297</v>
      </c>
      <c r="X2238">
        <v>-0.30900868014356703</v>
      </c>
      <c r="Y2238">
        <v>-0.85165736815341497</v>
      </c>
      <c r="Z2238">
        <v>-0.46661346033364498</v>
      </c>
      <c r="AA2238">
        <v>1.09871394452668</v>
      </c>
      <c r="AB2238">
        <v>0.50383550440758296</v>
      </c>
      <c r="AC2238">
        <v>5.9916576810334597E-3</v>
      </c>
      <c r="AD2238">
        <v>1.6729636423301001E-2</v>
      </c>
      <c r="AE2238">
        <v>0</v>
      </c>
      <c r="AF2238">
        <v>1</v>
      </c>
      <c r="AG2238">
        <v>1</v>
      </c>
      <c r="AH2238">
        <v>0</v>
      </c>
    </row>
    <row r="2239" spans="1:34" x14ac:dyDescent="0.2">
      <c r="A2239">
        <v>2237</v>
      </c>
      <c r="B2239">
        <v>224</v>
      </c>
      <c r="C2239">
        <v>279</v>
      </c>
      <c r="D2239" t="s">
        <v>822</v>
      </c>
      <c r="E2239">
        <f t="shared" si="67"/>
        <v>112</v>
      </c>
      <c r="F2239" s="42">
        <f t="shared" si="68"/>
        <v>112</v>
      </c>
      <c r="H2239" t="s">
        <v>816</v>
      </c>
      <c r="I2239">
        <v>1</v>
      </c>
      <c r="J2239">
        <v>0</v>
      </c>
      <c r="K2239">
        <v>0</v>
      </c>
      <c r="S2239">
        <v>0.89010074437828701</v>
      </c>
      <c r="T2239">
        <v>0.44300081643240502</v>
      </c>
      <c r="U2239">
        <v>2.3610320941079399</v>
      </c>
      <c r="V2239">
        <v>1.05007698623009</v>
      </c>
      <c r="W2239">
        <v>0.86596000476369495</v>
      </c>
      <c r="X2239">
        <v>0.29586312978259799</v>
      </c>
      <c r="Y2239">
        <v>0.69217888642168601</v>
      </c>
      <c r="Z2239">
        <v>0.325864955338385</v>
      </c>
      <c r="AA2239">
        <v>1.0977233209652499</v>
      </c>
      <c r="AB2239">
        <v>0.38344221460678302</v>
      </c>
      <c r="AC2239">
        <v>2.29341064365383E-3</v>
      </c>
      <c r="AD2239">
        <v>2.8307689434170099E-3</v>
      </c>
      <c r="AE2239">
        <v>0</v>
      </c>
      <c r="AF2239">
        <v>1</v>
      </c>
      <c r="AG2239">
        <v>1</v>
      </c>
      <c r="AH2239">
        <v>0</v>
      </c>
    </row>
    <row r="2240" spans="1:34" x14ac:dyDescent="0.2">
      <c r="A2240">
        <v>2238</v>
      </c>
      <c r="B2240">
        <v>224</v>
      </c>
      <c r="C2240">
        <v>279</v>
      </c>
      <c r="D2240" t="s">
        <v>822</v>
      </c>
      <c r="E2240">
        <f t="shared" ref="E2240:E2303" si="69">E2200+2</f>
        <v>112</v>
      </c>
      <c r="F2240" s="42">
        <f t="shared" si="68"/>
        <v>112</v>
      </c>
      <c r="H2240" t="s">
        <v>817</v>
      </c>
      <c r="I2240">
        <v>0</v>
      </c>
      <c r="J2240">
        <v>0</v>
      </c>
      <c r="K2240">
        <v>0</v>
      </c>
      <c r="S2240">
        <v>-0.14252896909602</v>
      </c>
      <c r="T2240">
        <v>-6.6906755947740398E-2</v>
      </c>
      <c r="U2240">
        <v>3.10705761564896</v>
      </c>
      <c r="V2240">
        <v>1.0708617679052399</v>
      </c>
      <c r="W2240">
        <v>0.20003628345352201</v>
      </c>
      <c r="X2240">
        <v>-0.17311266831914701</v>
      </c>
      <c r="Y2240">
        <v>0.18824437361215199</v>
      </c>
      <c r="Z2240">
        <v>-0.16329378361594399</v>
      </c>
      <c r="AA2240">
        <v>1.1520417098761</v>
      </c>
      <c r="AB2240">
        <v>0.43385159800565898</v>
      </c>
      <c r="AC2240">
        <v>0.49239462489250302</v>
      </c>
      <c r="AD2240">
        <v>0.11650634962649301</v>
      </c>
      <c r="AE2240">
        <v>0</v>
      </c>
      <c r="AF2240">
        <v>1</v>
      </c>
      <c r="AG2240">
        <v>0</v>
      </c>
      <c r="AH2240">
        <v>1</v>
      </c>
    </row>
    <row r="2241" spans="1:34" x14ac:dyDescent="0.2">
      <c r="A2241">
        <v>2239</v>
      </c>
      <c r="B2241">
        <v>224</v>
      </c>
      <c r="C2241">
        <v>280</v>
      </c>
      <c r="D2241" t="s">
        <v>822</v>
      </c>
      <c r="E2241">
        <f t="shared" si="69"/>
        <v>112</v>
      </c>
      <c r="F2241" s="42">
        <f t="shared" si="68"/>
        <v>112</v>
      </c>
      <c r="H2241" t="s">
        <v>818</v>
      </c>
      <c r="I2241">
        <v>1</v>
      </c>
      <c r="J2241">
        <v>0</v>
      </c>
      <c r="K2241">
        <v>0</v>
      </c>
      <c r="S2241">
        <v>0.14835866575595</v>
      </c>
      <c r="T2241">
        <v>7.0749028700351296E-2</v>
      </c>
      <c r="U2241">
        <v>2.9495386732742199</v>
      </c>
      <c r="V2241">
        <v>0.98948628352719303</v>
      </c>
      <c r="W2241">
        <v>0.10131060836488499</v>
      </c>
      <c r="X2241">
        <v>1.38639981541154E-2</v>
      </c>
      <c r="Y2241">
        <v>0.37350245730199599</v>
      </c>
      <c r="Z2241">
        <v>2.6756065337509301E-2</v>
      </c>
      <c r="AA2241">
        <v>1.2434505683131001</v>
      </c>
      <c r="AB2241">
        <v>0.395018311725928</v>
      </c>
      <c r="AC2241">
        <v>0.74712756893486698</v>
      </c>
      <c r="AD2241">
        <v>0.88951142010935702</v>
      </c>
      <c r="AE2241">
        <v>0</v>
      </c>
      <c r="AF2241">
        <v>1</v>
      </c>
      <c r="AG2241">
        <v>1</v>
      </c>
      <c r="AH2241">
        <v>0</v>
      </c>
    </row>
    <row r="2242" spans="1:34" x14ac:dyDescent="0.2">
      <c r="A2242">
        <v>2240</v>
      </c>
      <c r="B2242">
        <v>224</v>
      </c>
      <c r="C2242">
        <v>280</v>
      </c>
      <c r="D2242" t="s">
        <v>822</v>
      </c>
      <c r="E2242">
        <f t="shared" si="69"/>
        <v>112</v>
      </c>
      <c r="F2242" s="42">
        <f t="shared" si="68"/>
        <v>112</v>
      </c>
      <c r="H2242" t="s">
        <v>819</v>
      </c>
      <c r="I2242">
        <v>0</v>
      </c>
      <c r="J2242">
        <v>0</v>
      </c>
      <c r="K2242">
        <v>0</v>
      </c>
      <c r="S2242">
        <v>-0.87785234238253895</v>
      </c>
      <c r="T2242">
        <v>-0.32696858008503299</v>
      </c>
      <c r="U2242">
        <v>3.2922649363754299</v>
      </c>
      <c r="V2242">
        <v>1.62869759003312</v>
      </c>
      <c r="W2242">
        <v>-0.69289860476327603</v>
      </c>
      <c r="X2242">
        <v>-0.37529099157476697</v>
      </c>
      <c r="Y2242">
        <v>-0.52956677332582403</v>
      </c>
      <c r="Z2242">
        <v>-0.33292068533261199</v>
      </c>
      <c r="AA2242">
        <v>1.22357130107893</v>
      </c>
      <c r="AB2242">
        <v>0.55209028274141003</v>
      </c>
      <c r="AC2242">
        <v>2.6840925916595301E-2</v>
      </c>
      <c r="AD2242">
        <v>8.2111129968943306E-3</v>
      </c>
      <c r="AE2242">
        <v>0</v>
      </c>
      <c r="AF2242">
        <v>1</v>
      </c>
      <c r="AG2242">
        <v>0</v>
      </c>
      <c r="AH2242">
        <v>1</v>
      </c>
    </row>
    <row r="2243" spans="1:34" x14ac:dyDescent="0.2">
      <c r="A2243">
        <v>2241</v>
      </c>
      <c r="B2243">
        <v>225</v>
      </c>
      <c r="C2243">
        <v>281</v>
      </c>
      <c r="D2243" t="s">
        <v>823</v>
      </c>
      <c r="E2243">
        <f t="shared" si="69"/>
        <v>112</v>
      </c>
      <c r="F2243" s="42">
        <f t="shared" ref="F2243:F2306" si="70">B2243-E2243</f>
        <v>113</v>
      </c>
      <c r="H2243" t="s">
        <v>824</v>
      </c>
      <c r="I2243">
        <v>1</v>
      </c>
      <c r="J2243">
        <v>1</v>
      </c>
      <c r="K2243">
        <v>1</v>
      </c>
      <c r="S2243">
        <v>0.63957529148319703</v>
      </c>
      <c r="T2243">
        <v>0.129075808059017</v>
      </c>
      <c r="U2243">
        <v>2.6690635920967898</v>
      </c>
      <c r="V2243">
        <v>1.1888732822327801</v>
      </c>
      <c r="W2243">
        <v>0.41626964060609301</v>
      </c>
      <c r="X2243">
        <v>0.150354226515443</v>
      </c>
      <c r="Y2243">
        <v>0.47490338244857699</v>
      </c>
      <c r="Z2243">
        <v>7.8264583456435097E-2</v>
      </c>
      <c r="AA2243">
        <v>0.99552689356192903</v>
      </c>
      <c r="AB2243">
        <v>0.47557785350598702</v>
      </c>
      <c r="AC2243">
        <v>0.100207804762196</v>
      </c>
      <c r="AD2243">
        <v>0.21256963948510599</v>
      </c>
      <c r="AE2243">
        <v>0</v>
      </c>
      <c r="AF2243">
        <v>1</v>
      </c>
      <c r="AG2243">
        <v>1</v>
      </c>
      <c r="AH2243">
        <v>0</v>
      </c>
    </row>
    <row r="2244" spans="1:34" x14ac:dyDescent="0.2">
      <c r="A2244">
        <v>2242</v>
      </c>
      <c r="B2244">
        <v>225</v>
      </c>
      <c r="C2244">
        <v>281</v>
      </c>
      <c r="D2244" t="s">
        <v>823</v>
      </c>
      <c r="E2244">
        <f t="shared" si="69"/>
        <v>112</v>
      </c>
      <c r="F2244" s="42">
        <f t="shared" si="70"/>
        <v>113</v>
      </c>
      <c r="H2244" t="s">
        <v>825</v>
      </c>
      <c r="I2244">
        <v>0</v>
      </c>
      <c r="J2244">
        <v>1</v>
      </c>
      <c r="K2244">
        <v>1</v>
      </c>
      <c r="S2244">
        <v>0.44691228814190298</v>
      </c>
      <c r="T2244">
        <v>0.83183315699916505</v>
      </c>
      <c r="U2244">
        <v>3.1768465393688499</v>
      </c>
      <c r="V2244">
        <v>5.9144370711895498</v>
      </c>
      <c r="W2244">
        <v>0.53419135591623401</v>
      </c>
      <c r="X2244">
        <v>-8.4770258475480698E-2</v>
      </c>
      <c r="Y2244">
        <v>0.67417227435045501</v>
      </c>
      <c r="Z2244">
        <v>-0.48349393335669799</v>
      </c>
      <c r="AA2244">
        <v>1.35602040815283</v>
      </c>
      <c r="AB2244">
        <v>2.0829482331788398</v>
      </c>
      <c r="AC2244">
        <v>0.121166809037474</v>
      </c>
      <c r="AD2244">
        <v>0.87202533909667701</v>
      </c>
      <c r="AE2244">
        <v>1</v>
      </c>
      <c r="AF2244">
        <v>0</v>
      </c>
      <c r="AG2244">
        <v>1</v>
      </c>
      <c r="AH2244">
        <v>1</v>
      </c>
    </row>
    <row r="2245" spans="1:34" x14ac:dyDescent="0.2">
      <c r="A2245">
        <v>2243</v>
      </c>
      <c r="B2245">
        <v>225</v>
      </c>
      <c r="C2245">
        <v>282</v>
      </c>
      <c r="D2245" t="s">
        <v>823</v>
      </c>
      <c r="E2245">
        <f t="shared" si="69"/>
        <v>112</v>
      </c>
      <c r="F2245" s="42">
        <f t="shared" si="70"/>
        <v>113</v>
      </c>
      <c r="H2245" t="s">
        <v>826</v>
      </c>
      <c r="I2245">
        <v>1</v>
      </c>
      <c r="J2245">
        <v>1</v>
      </c>
      <c r="K2245">
        <v>1</v>
      </c>
      <c r="S2245">
        <v>-0.46352174360072201</v>
      </c>
      <c r="T2245">
        <v>-0.132377579315403</v>
      </c>
      <c r="U2245">
        <v>3.4983077098149802</v>
      </c>
      <c r="V2245">
        <v>0.81842492215086005</v>
      </c>
      <c r="W2245">
        <v>-0.34094634157460502</v>
      </c>
      <c r="X2245">
        <v>-0.17126805531119901</v>
      </c>
      <c r="Y2245">
        <v>-0.355044109372397</v>
      </c>
      <c r="Z2245">
        <v>-0.20899934302465201</v>
      </c>
      <c r="AA2245">
        <v>1.3148503877421001</v>
      </c>
      <c r="AB2245">
        <v>0.33887938142465002</v>
      </c>
      <c r="AC2245">
        <v>0.305972236867388</v>
      </c>
      <c r="AD2245">
        <v>4.7624914686717798E-2</v>
      </c>
      <c r="AE2245">
        <v>0</v>
      </c>
      <c r="AF2245">
        <v>1</v>
      </c>
      <c r="AG2245">
        <v>0</v>
      </c>
      <c r="AH2245">
        <v>1</v>
      </c>
    </row>
    <row r="2246" spans="1:34" x14ac:dyDescent="0.2">
      <c r="A2246">
        <v>2244</v>
      </c>
      <c r="B2246">
        <v>225</v>
      </c>
      <c r="C2246">
        <v>282</v>
      </c>
      <c r="D2246" t="s">
        <v>823</v>
      </c>
      <c r="E2246">
        <f t="shared" si="69"/>
        <v>112</v>
      </c>
      <c r="F2246" s="42">
        <f t="shared" si="70"/>
        <v>113</v>
      </c>
      <c r="H2246" t="s">
        <v>827</v>
      </c>
      <c r="I2246">
        <v>0</v>
      </c>
      <c r="J2246">
        <v>1</v>
      </c>
      <c r="K2246">
        <v>1</v>
      </c>
      <c r="S2246">
        <v>0.81595101748826004</v>
      </c>
      <c r="T2246">
        <v>0.29212873004416701</v>
      </c>
      <c r="U2246">
        <v>2.2361826555570601</v>
      </c>
      <c r="V2246">
        <v>0.76504255275705801</v>
      </c>
      <c r="W2246">
        <v>0.89130001131907299</v>
      </c>
      <c r="X2246">
        <v>0.19677036794317199</v>
      </c>
      <c r="Y2246">
        <v>0.98026886746817699</v>
      </c>
      <c r="Z2246">
        <v>0.28426766135675002</v>
      </c>
      <c r="AA2246">
        <v>0.90624331461320196</v>
      </c>
      <c r="AB2246">
        <v>0.30553188000590198</v>
      </c>
      <c r="AC2246">
        <v>1.73461245654708E-4</v>
      </c>
      <c r="AD2246">
        <v>1.2115928066997701E-2</v>
      </c>
      <c r="AE2246">
        <v>0</v>
      </c>
      <c r="AF2246">
        <v>1</v>
      </c>
      <c r="AG2246">
        <v>1</v>
      </c>
      <c r="AH2246">
        <v>0</v>
      </c>
    </row>
    <row r="2247" spans="1:34" x14ac:dyDescent="0.2">
      <c r="A2247">
        <v>2245</v>
      </c>
      <c r="B2247">
        <v>225</v>
      </c>
      <c r="C2247">
        <v>283</v>
      </c>
      <c r="D2247" t="s">
        <v>823</v>
      </c>
      <c r="E2247">
        <f t="shared" si="69"/>
        <v>112</v>
      </c>
      <c r="F2247" s="42">
        <f t="shared" si="70"/>
        <v>113</v>
      </c>
      <c r="H2247" t="s">
        <v>828</v>
      </c>
      <c r="I2247">
        <v>1</v>
      </c>
      <c r="J2247">
        <v>1</v>
      </c>
      <c r="K2247">
        <v>1</v>
      </c>
      <c r="S2247">
        <v>-0.55491054331651002</v>
      </c>
      <c r="T2247">
        <v>-0.12287697463943099</v>
      </c>
      <c r="U2247">
        <v>2.9406669435557</v>
      </c>
      <c r="V2247">
        <v>0.90306300957502506</v>
      </c>
      <c r="W2247">
        <v>-0.45637234487890799</v>
      </c>
      <c r="X2247">
        <v>-7.8669722089432695E-2</v>
      </c>
      <c r="Y2247">
        <v>-0.52595771251830703</v>
      </c>
      <c r="Z2247">
        <v>-0.145142757216977</v>
      </c>
      <c r="AA2247">
        <v>1.16719288859226</v>
      </c>
      <c r="AB2247">
        <v>0.326744965969332</v>
      </c>
      <c r="AC2247">
        <v>0.123935267517203</v>
      </c>
      <c r="AD2247">
        <v>0.34166649158398599</v>
      </c>
      <c r="AE2247">
        <v>0</v>
      </c>
      <c r="AF2247">
        <v>1</v>
      </c>
      <c r="AG2247">
        <v>1</v>
      </c>
      <c r="AH2247">
        <v>0</v>
      </c>
    </row>
    <row r="2248" spans="1:34" x14ac:dyDescent="0.2">
      <c r="A2248">
        <v>2246</v>
      </c>
      <c r="B2248">
        <v>225</v>
      </c>
      <c r="C2248">
        <v>283</v>
      </c>
      <c r="D2248" t="s">
        <v>823</v>
      </c>
      <c r="E2248">
        <f t="shared" si="69"/>
        <v>112</v>
      </c>
      <c r="F2248" s="42">
        <f t="shared" si="70"/>
        <v>113</v>
      </c>
      <c r="H2248" t="s">
        <v>829</v>
      </c>
      <c r="I2248">
        <v>0</v>
      </c>
      <c r="J2248">
        <v>1</v>
      </c>
      <c r="K2248">
        <v>1</v>
      </c>
      <c r="S2248">
        <v>2.80575241195038E-2</v>
      </c>
      <c r="T2248">
        <v>5.3874845757371802E-2</v>
      </c>
      <c r="U2248">
        <v>2.7552337581291799</v>
      </c>
      <c r="V2248">
        <v>5.0776743553174697</v>
      </c>
      <c r="W2248">
        <v>-0.251759450635131</v>
      </c>
      <c r="X2248">
        <v>-0.37550083360674302</v>
      </c>
      <c r="Y2248">
        <v>-0.112656749264191</v>
      </c>
      <c r="Z2248">
        <v>0.68234158527671596</v>
      </c>
      <c r="AA2248">
        <v>1.09761534456934</v>
      </c>
      <c r="AB2248">
        <v>2.2180190331773901</v>
      </c>
      <c r="AC2248">
        <v>0.36490808712171702</v>
      </c>
      <c r="AD2248">
        <v>0.50325142390732303</v>
      </c>
      <c r="AE2248">
        <v>1</v>
      </c>
      <c r="AF2248">
        <v>0</v>
      </c>
      <c r="AG2248">
        <v>1</v>
      </c>
      <c r="AH2248">
        <v>1</v>
      </c>
    </row>
    <row r="2249" spans="1:34" x14ac:dyDescent="0.2">
      <c r="A2249">
        <v>2247</v>
      </c>
      <c r="B2249">
        <v>225</v>
      </c>
      <c r="C2249">
        <v>284</v>
      </c>
      <c r="D2249" t="s">
        <v>823</v>
      </c>
      <c r="E2249">
        <f t="shared" si="69"/>
        <v>112</v>
      </c>
      <c r="F2249" s="42">
        <f t="shared" si="70"/>
        <v>113</v>
      </c>
      <c r="H2249" t="s">
        <v>830</v>
      </c>
      <c r="I2249">
        <v>1</v>
      </c>
      <c r="J2249">
        <v>1</v>
      </c>
      <c r="K2249">
        <v>1</v>
      </c>
      <c r="S2249">
        <v>0.39299324795138102</v>
      </c>
      <c r="T2249">
        <v>0.67168946333300705</v>
      </c>
      <c r="U2249">
        <v>2.5073344515403702</v>
      </c>
      <c r="V2249">
        <v>4.7215278452200797</v>
      </c>
      <c r="W2249">
        <v>0.47609320281564899</v>
      </c>
      <c r="X2249">
        <v>0.36332949754305899</v>
      </c>
      <c r="Y2249">
        <v>0.34818644017700101</v>
      </c>
      <c r="Z2249">
        <v>0.84135268294860199</v>
      </c>
      <c r="AA2249">
        <v>1.13484149263348</v>
      </c>
      <c r="AB2249">
        <v>1.8713260009808601</v>
      </c>
      <c r="AC2249">
        <v>9.9103902414497305E-2</v>
      </c>
      <c r="AD2249">
        <v>0.44284060400109998</v>
      </c>
      <c r="AE2249">
        <v>1</v>
      </c>
      <c r="AF2249">
        <v>0</v>
      </c>
      <c r="AG2249">
        <v>1</v>
      </c>
      <c r="AH2249">
        <v>1</v>
      </c>
    </row>
    <row r="2250" spans="1:34" x14ac:dyDescent="0.2">
      <c r="A2250">
        <v>2248</v>
      </c>
      <c r="B2250">
        <v>225</v>
      </c>
      <c r="C2250">
        <v>284</v>
      </c>
      <c r="D2250" t="s">
        <v>823</v>
      </c>
      <c r="E2250">
        <f t="shared" si="69"/>
        <v>112</v>
      </c>
      <c r="F2250" s="42">
        <f t="shared" si="70"/>
        <v>113</v>
      </c>
      <c r="H2250" t="s">
        <v>831</v>
      </c>
      <c r="I2250">
        <v>0</v>
      </c>
      <c r="J2250">
        <v>1</v>
      </c>
      <c r="K2250">
        <v>1</v>
      </c>
      <c r="S2250">
        <v>0.54616862401599098</v>
      </c>
      <c r="T2250">
        <v>0.226248370207046</v>
      </c>
      <c r="U2250">
        <v>2.7693849706556599</v>
      </c>
      <c r="V2250">
        <v>0.78031324357213605</v>
      </c>
      <c r="W2250">
        <v>0.76142189958418804</v>
      </c>
      <c r="X2250">
        <v>-2.57560371885125E-2</v>
      </c>
      <c r="Y2250">
        <v>0.947954342471518</v>
      </c>
      <c r="Z2250">
        <v>1.1639782637235E-2</v>
      </c>
      <c r="AA2250">
        <v>1.13715588180422</v>
      </c>
      <c r="AB2250">
        <v>0.32197589868616999</v>
      </c>
      <c r="AC2250">
        <v>9.1868400679059603E-3</v>
      </c>
      <c r="AD2250">
        <v>0.75157100278230404</v>
      </c>
      <c r="AE2250">
        <v>0</v>
      </c>
      <c r="AF2250">
        <v>1</v>
      </c>
      <c r="AG2250">
        <v>1</v>
      </c>
      <c r="AH2250">
        <v>0</v>
      </c>
    </row>
    <row r="2251" spans="1:34" x14ac:dyDescent="0.2">
      <c r="A2251">
        <v>2249</v>
      </c>
      <c r="B2251">
        <v>225</v>
      </c>
      <c r="C2251">
        <v>285</v>
      </c>
      <c r="D2251" t="s">
        <v>823</v>
      </c>
      <c r="E2251">
        <f t="shared" si="69"/>
        <v>112</v>
      </c>
      <c r="F2251" s="42">
        <f t="shared" si="70"/>
        <v>113</v>
      </c>
      <c r="H2251" t="s">
        <v>832</v>
      </c>
      <c r="I2251">
        <v>1</v>
      </c>
      <c r="J2251">
        <v>1</v>
      </c>
      <c r="K2251">
        <v>1</v>
      </c>
      <c r="S2251">
        <v>-0.28145290794782302</v>
      </c>
      <c r="T2251">
        <v>-0.43797631601450998</v>
      </c>
      <c r="U2251">
        <v>2.3105992807540998</v>
      </c>
      <c r="V2251">
        <v>4.2899711060942698</v>
      </c>
      <c r="W2251">
        <v>-0.52848338474926304</v>
      </c>
      <c r="X2251">
        <v>-0.73914380858442497</v>
      </c>
      <c r="Y2251">
        <v>-0.33862621867187398</v>
      </c>
      <c r="Z2251">
        <v>-0.62069575047557801</v>
      </c>
      <c r="AA2251">
        <v>0.949122938700944</v>
      </c>
      <c r="AB2251">
        <v>1.8195728813204699</v>
      </c>
      <c r="AC2251">
        <v>2.9432198929678501E-2</v>
      </c>
      <c r="AD2251">
        <v>0.110134515428828</v>
      </c>
      <c r="AE2251">
        <v>1</v>
      </c>
      <c r="AF2251">
        <v>0</v>
      </c>
      <c r="AG2251">
        <v>1</v>
      </c>
      <c r="AH2251">
        <v>1</v>
      </c>
    </row>
    <row r="2252" spans="1:34" x14ac:dyDescent="0.2">
      <c r="A2252">
        <v>2250</v>
      </c>
      <c r="B2252">
        <v>225</v>
      </c>
      <c r="C2252">
        <v>285</v>
      </c>
      <c r="D2252" t="s">
        <v>823</v>
      </c>
      <c r="E2252">
        <f t="shared" si="69"/>
        <v>112</v>
      </c>
      <c r="F2252" s="42">
        <f t="shared" si="70"/>
        <v>113</v>
      </c>
      <c r="H2252" t="s">
        <v>833</v>
      </c>
      <c r="I2252">
        <v>0</v>
      </c>
      <c r="J2252">
        <v>1</v>
      </c>
      <c r="K2252">
        <v>1</v>
      </c>
      <c r="S2252">
        <v>-0.19013866892782999</v>
      </c>
      <c r="T2252">
        <v>-8.2561605777268093E-2</v>
      </c>
      <c r="U2252">
        <v>3.2586424384499</v>
      </c>
      <c r="V2252">
        <v>1.2355746432874199</v>
      </c>
      <c r="W2252">
        <v>0.222496203368199</v>
      </c>
      <c r="X2252">
        <v>-0.15870611846347699</v>
      </c>
      <c r="Y2252">
        <v>0.26509027465659102</v>
      </c>
      <c r="Z2252">
        <v>-0.268194272896846</v>
      </c>
      <c r="AA2252">
        <v>1.3598798254133999</v>
      </c>
      <c r="AB2252">
        <v>0.55004861871960098</v>
      </c>
      <c r="AC2252">
        <v>0.51765207763494503</v>
      </c>
      <c r="AD2252">
        <v>0.25496289821226698</v>
      </c>
      <c r="AE2252">
        <v>0</v>
      </c>
      <c r="AF2252">
        <v>1</v>
      </c>
      <c r="AG2252">
        <v>0</v>
      </c>
      <c r="AH2252">
        <v>1</v>
      </c>
    </row>
    <row r="2253" spans="1:34" x14ac:dyDescent="0.2">
      <c r="A2253">
        <v>2251</v>
      </c>
      <c r="B2253">
        <v>226</v>
      </c>
      <c r="C2253">
        <v>281</v>
      </c>
      <c r="D2253" t="s">
        <v>834</v>
      </c>
      <c r="E2253">
        <f t="shared" si="69"/>
        <v>112</v>
      </c>
      <c r="F2253" s="42">
        <f t="shared" si="70"/>
        <v>114</v>
      </c>
      <c r="H2253" t="s">
        <v>824</v>
      </c>
      <c r="I2253">
        <v>1</v>
      </c>
      <c r="J2253">
        <v>0</v>
      </c>
      <c r="K2253">
        <v>1</v>
      </c>
      <c r="S2253">
        <v>0.63957529148319703</v>
      </c>
      <c r="T2253">
        <v>0.129075808059017</v>
      </c>
      <c r="U2253">
        <v>2.6690635920967898</v>
      </c>
      <c r="V2253">
        <v>1.1888732822327801</v>
      </c>
      <c r="W2253">
        <v>0.41626964060609301</v>
      </c>
      <c r="X2253">
        <v>0.150354226515443</v>
      </c>
      <c r="Y2253">
        <v>0.47490338244857699</v>
      </c>
      <c r="Z2253">
        <v>7.8264583456435097E-2</v>
      </c>
      <c r="AA2253">
        <v>0.99552689356192903</v>
      </c>
      <c r="AB2253">
        <v>0.47557785350598702</v>
      </c>
      <c r="AC2253">
        <v>0.100207804762196</v>
      </c>
      <c r="AD2253">
        <v>0.21256963948510599</v>
      </c>
      <c r="AE2253">
        <v>0</v>
      </c>
      <c r="AF2253">
        <v>1</v>
      </c>
      <c r="AG2253">
        <v>1</v>
      </c>
      <c r="AH2253">
        <v>0</v>
      </c>
    </row>
    <row r="2254" spans="1:34" x14ac:dyDescent="0.2">
      <c r="A2254">
        <v>2252</v>
      </c>
      <c r="B2254">
        <v>226</v>
      </c>
      <c r="C2254">
        <v>281</v>
      </c>
      <c r="D2254" t="s">
        <v>834</v>
      </c>
      <c r="E2254">
        <f t="shared" si="69"/>
        <v>112</v>
      </c>
      <c r="F2254" s="42">
        <f t="shared" si="70"/>
        <v>114</v>
      </c>
      <c r="H2254" t="s">
        <v>825</v>
      </c>
      <c r="I2254">
        <v>0</v>
      </c>
      <c r="J2254">
        <v>0</v>
      </c>
      <c r="K2254">
        <v>1</v>
      </c>
      <c r="S2254">
        <v>0.44691228814190298</v>
      </c>
      <c r="T2254">
        <v>0.83183315699916505</v>
      </c>
      <c r="U2254">
        <v>3.1768465393688499</v>
      </c>
      <c r="V2254">
        <v>5.9144370711895498</v>
      </c>
      <c r="W2254">
        <v>0.53419135591623401</v>
      </c>
      <c r="X2254">
        <v>-8.4770258475480698E-2</v>
      </c>
      <c r="Y2254">
        <v>0.67417227435045501</v>
      </c>
      <c r="Z2254">
        <v>-0.48349393335669799</v>
      </c>
      <c r="AA2254">
        <v>1.35602040815283</v>
      </c>
      <c r="AB2254">
        <v>2.0829482331788398</v>
      </c>
      <c r="AC2254">
        <v>0.121166809037474</v>
      </c>
      <c r="AD2254">
        <v>0.87202533909667701</v>
      </c>
      <c r="AE2254">
        <v>1</v>
      </c>
      <c r="AF2254">
        <v>0</v>
      </c>
      <c r="AG2254">
        <v>1</v>
      </c>
      <c r="AH2254">
        <v>1</v>
      </c>
    </row>
    <row r="2255" spans="1:34" x14ac:dyDescent="0.2">
      <c r="A2255">
        <v>2253</v>
      </c>
      <c r="B2255">
        <v>226</v>
      </c>
      <c r="C2255">
        <v>282</v>
      </c>
      <c r="D2255" t="s">
        <v>834</v>
      </c>
      <c r="E2255">
        <f t="shared" si="69"/>
        <v>112</v>
      </c>
      <c r="F2255" s="42">
        <f t="shared" si="70"/>
        <v>114</v>
      </c>
      <c r="H2255" t="s">
        <v>826</v>
      </c>
      <c r="I2255">
        <v>1</v>
      </c>
      <c r="J2255">
        <v>0</v>
      </c>
      <c r="K2255">
        <v>1</v>
      </c>
      <c r="S2255">
        <v>-0.46352174360072201</v>
      </c>
      <c r="T2255">
        <v>-0.132377579315403</v>
      </c>
      <c r="U2255">
        <v>3.4983077098149802</v>
      </c>
      <c r="V2255">
        <v>0.81842492215086005</v>
      </c>
      <c r="W2255">
        <v>-0.34094634157460502</v>
      </c>
      <c r="X2255">
        <v>-0.17126805531119901</v>
      </c>
      <c r="Y2255">
        <v>-0.355044109372397</v>
      </c>
      <c r="Z2255">
        <v>-0.20899934302465201</v>
      </c>
      <c r="AA2255">
        <v>1.3148503877421001</v>
      </c>
      <c r="AB2255">
        <v>0.33887938142465002</v>
      </c>
      <c r="AC2255">
        <v>0.305972236867388</v>
      </c>
      <c r="AD2255">
        <v>4.7624914686717798E-2</v>
      </c>
      <c r="AE2255">
        <v>0</v>
      </c>
      <c r="AF2255">
        <v>1</v>
      </c>
      <c r="AG2255">
        <v>0</v>
      </c>
      <c r="AH2255">
        <v>1</v>
      </c>
    </row>
    <row r="2256" spans="1:34" x14ac:dyDescent="0.2">
      <c r="A2256">
        <v>2254</v>
      </c>
      <c r="B2256">
        <v>226</v>
      </c>
      <c r="C2256">
        <v>282</v>
      </c>
      <c r="D2256" t="s">
        <v>834</v>
      </c>
      <c r="E2256">
        <f t="shared" si="69"/>
        <v>112</v>
      </c>
      <c r="F2256" s="42">
        <f t="shared" si="70"/>
        <v>114</v>
      </c>
      <c r="H2256" t="s">
        <v>827</v>
      </c>
      <c r="I2256">
        <v>0</v>
      </c>
      <c r="J2256">
        <v>0</v>
      </c>
      <c r="K2256">
        <v>1</v>
      </c>
      <c r="S2256">
        <v>0.81595101748826004</v>
      </c>
      <c r="T2256">
        <v>0.29212873004416701</v>
      </c>
      <c r="U2256">
        <v>2.2361826555570601</v>
      </c>
      <c r="V2256">
        <v>0.76504255275705801</v>
      </c>
      <c r="W2256">
        <v>0.89130001131907299</v>
      </c>
      <c r="X2256">
        <v>0.19677036794317199</v>
      </c>
      <c r="Y2256">
        <v>0.98026886746817699</v>
      </c>
      <c r="Z2256">
        <v>0.28426766135675002</v>
      </c>
      <c r="AA2256">
        <v>0.90624331461320196</v>
      </c>
      <c r="AB2256">
        <v>0.30553188000590198</v>
      </c>
      <c r="AC2256">
        <v>1.73461245654708E-4</v>
      </c>
      <c r="AD2256">
        <v>1.2115928066997701E-2</v>
      </c>
      <c r="AE2256">
        <v>0</v>
      </c>
      <c r="AF2256">
        <v>1</v>
      </c>
      <c r="AG2256">
        <v>1</v>
      </c>
      <c r="AH2256">
        <v>0</v>
      </c>
    </row>
    <row r="2257" spans="1:34" x14ac:dyDescent="0.2">
      <c r="A2257">
        <v>2255</v>
      </c>
      <c r="B2257">
        <v>226</v>
      </c>
      <c r="C2257">
        <v>283</v>
      </c>
      <c r="D2257" t="s">
        <v>834</v>
      </c>
      <c r="E2257">
        <f t="shared" si="69"/>
        <v>112</v>
      </c>
      <c r="F2257" s="42">
        <f t="shared" si="70"/>
        <v>114</v>
      </c>
      <c r="H2257" t="s">
        <v>828</v>
      </c>
      <c r="I2257">
        <v>1</v>
      </c>
      <c r="J2257">
        <v>0</v>
      </c>
      <c r="K2257">
        <v>1</v>
      </c>
      <c r="S2257">
        <v>-0.55491054331651002</v>
      </c>
      <c r="T2257">
        <v>-0.12287697463943099</v>
      </c>
      <c r="U2257">
        <v>2.9406669435557</v>
      </c>
      <c r="V2257">
        <v>0.90306300957502506</v>
      </c>
      <c r="W2257">
        <v>-0.45637234487890799</v>
      </c>
      <c r="X2257">
        <v>-7.8669722089432695E-2</v>
      </c>
      <c r="Y2257">
        <v>-0.52595771251830703</v>
      </c>
      <c r="Z2257">
        <v>-0.145142757216977</v>
      </c>
      <c r="AA2257">
        <v>1.16719288859226</v>
      </c>
      <c r="AB2257">
        <v>0.326744965969332</v>
      </c>
      <c r="AC2257">
        <v>0.123935267517203</v>
      </c>
      <c r="AD2257">
        <v>0.34166649158398599</v>
      </c>
      <c r="AE2257">
        <v>0</v>
      </c>
      <c r="AF2257">
        <v>1</v>
      </c>
      <c r="AG2257">
        <v>1</v>
      </c>
      <c r="AH2257">
        <v>0</v>
      </c>
    </row>
    <row r="2258" spans="1:34" x14ac:dyDescent="0.2">
      <c r="A2258">
        <v>2256</v>
      </c>
      <c r="B2258">
        <v>226</v>
      </c>
      <c r="C2258">
        <v>283</v>
      </c>
      <c r="D2258" t="s">
        <v>834</v>
      </c>
      <c r="E2258">
        <f t="shared" si="69"/>
        <v>112</v>
      </c>
      <c r="F2258" s="42">
        <f t="shared" si="70"/>
        <v>114</v>
      </c>
      <c r="H2258" t="s">
        <v>829</v>
      </c>
      <c r="I2258">
        <v>0</v>
      </c>
      <c r="J2258">
        <v>0</v>
      </c>
      <c r="K2258">
        <v>1</v>
      </c>
      <c r="S2258">
        <v>2.80575241195038E-2</v>
      </c>
      <c r="T2258">
        <v>5.3874845757371802E-2</v>
      </c>
      <c r="U2258">
        <v>2.7552337581291799</v>
      </c>
      <c r="V2258">
        <v>5.0776743553174697</v>
      </c>
      <c r="W2258">
        <v>-0.251759450635131</v>
      </c>
      <c r="X2258">
        <v>-0.37550083360674302</v>
      </c>
      <c r="Y2258">
        <v>-0.112656749264191</v>
      </c>
      <c r="Z2258">
        <v>0.68234158527671596</v>
      </c>
      <c r="AA2258">
        <v>1.09761534456934</v>
      </c>
      <c r="AB2258">
        <v>2.2180190331773901</v>
      </c>
      <c r="AC2258">
        <v>0.36490808712171702</v>
      </c>
      <c r="AD2258">
        <v>0.50325142390732303</v>
      </c>
      <c r="AE2258">
        <v>1</v>
      </c>
      <c r="AF2258">
        <v>0</v>
      </c>
      <c r="AG2258">
        <v>1</v>
      </c>
      <c r="AH2258">
        <v>1</v>
      </c>
    </row>
    <row r="2259" spans="1:34" x14ac:dyDescent="0.2">
      <c r="A2259">
        <v>2257</v>
      </c>
      <c r="B2259">
        <v>226</v>
      </c>
      <c r="C2259">
        <v>284</v>
      </c>
      <c r="D2259" t="s">
        <v>834</v>
      </c>
      <c r="E2259">
        <f t="shared" si="69"/>
        <v>112</v>
      </c>
      <c r="F2259" s="42">
        <f t="shared" si="70"/>
        <v>114</v>
      </c>
      <c r="H2259" t="s">
        <v>830</v>
      </c>
      <c r="I2259">
        <v>1</v>
      </c>
      <c r="J2259">
        <v>0</v>
      </c>
      <c r="K2259">
        <v>1</v>
      </c>
      <c r="S2259">
        <v>0.39299324795138102</v>
      </c>
      <c r="T2259">
        <v>0.67168946333300705</v>
      </c>
      <c r="U2259">
        <v>2.5073344515403702</v>
      </c>
      <c r="V2259">
        <v>4.7215278452200797</v>
      </c>
      <c r="W2259">
        <v>0.47609320281564899</v>
      </c>
      <c r="X2259">
        <v>0.36332949754305899</v>
      </c>
      <c r="Y2259">
        <v>0.34818644017700101</v>
      </c>
      <c r="Z2259">
        <v>0.84135268294860199</v>
      </c>
      <c r="AA2259">
        <v>1.13484149263348</v>
      </c>
      <c r="AB2259">
        <v>1.8713260009808601</v>
      </c>
      <c r="AC2259">
        <v>9.9103902414497305E-2</v>
      </c>
      <c r="AD2259">
        <v>0.44284060400109998</v>
      </c>
      <c r="AE2259">
        <v>1</v>
      </c>
      <c r="AF2259">
        <v>0</v>
      </c>
      <c r="AG2259">
        <v>1</v>
      </c>
      <c r="AH2259">
        <v>1</v>
      </c>
    </row>
    <row r="2260" spans="1:34" x14ac:dyDescent="0.2">
      <c r="A2260">
        <v>2258</v>
      </c>
      <c r="B2260">
        <v>226</v>
      </c>
      <c r="C2260">
        <v>284</v>
      </c>
      <c r="D2260" t="s">
        <v>834</v>
      </c>
      <c r="E2260">
        <f t="shared" si="69"/>
        <v>112</v>
      </c>
      <c r="F2260" s="42">
        <f t="shared" si="70"/>
        <v>114</v>
      </c>
      <c r="H2260" t="s">
        <v>831</v>
      </c>
      <c r="I2260">
        <v>0</v>
      </c>
      <c r="J2260">
        <v>0</v>
      </c>
      <c r="K2260">
        <v>1</v>
      </c>
      <c r="S2260">
        <v>0.54616862401599098</v>
      </c>
      <c r="T2260">
        <v>0.226248370207046</v>
      </c>
      <c r="U2260">
        <v>2.7693849706556599</v>
      </c>
      <c r="V2260">
        <v>0.78031324357213605</v>
      </c>
      <c r="W2260">
        <v>0.76142189958418804</v>
      </c>
      <c r="X2260">
        <v>-2.57560371885125E-2</v>
      </c>
      <c r="Y2260">
        <v>0.947954342471518</v>
      </c>
      <c r="Z2260">
        <v>1.1639782637235E-2</v>
      </c>
      <c r="AA2260">
        <v>1.13715588180422</v>
      </c>
      <c r="AB2260">
        <v>0.32197589868616999</v>
      </c>
      <c r="AC2260">
        <v>9.1868400679059603E-3</v>
      </c>
      <c r="AD2260">
        <v>0.75157100278230404</v>
      </c>
      <c r="AE2260">
        <v>0</v>
      </c>
      <c r="AF2260">
        <v>1</v>
      </c>
      <c r="AG2260">
        <v>1</v>
      </c>
      <c r="AH2260">
        <v>0</v>
      </c>
    </row>
    <row r="2261" spans="1:34" x14ac:dyDescent="0.2">
      <c r="A2261">
        <v>2259</v>
      </c>
      <c r="B2261">
        <v>226</v>
      </c>
      <c r="C2261">
        <v>285</v>
      </c>
      <c r="D2261" t="s">
        <v>834</v>
      </c>
      <c r="E2261">
        <f t="shared" si="69"/>
        <v>112</v>
      </c>
      <c r="F2261" s="42">
        <f t="shared" si="70"/>
        <v>114</v>
      </c>
      <c r="H2261" t="s">
        <v>832</v>
      </c>
      <c r="I2261">
        <v>1</v>
      </c>
      <c r="J2261">
        <v>0</v>
      </c>
      <c r="K2261">
        <v>1</v>
      </c>
      <c r="S2261">
        <v>-0.28145290794782302</v>
      </c>
      <c r="T2261">
        <v>-0.43797631601450998</v>
      </c>
      <c r="U2261">
        <v>2.3105992807540998</v>
      </c>
      <c r="V2261">
        <v>4.2899711060942698</v>
      </c>
      <c r="W2261">
        <v>-0.52848338474926304</v>
      </c>
      <c r="X2261">
        <v>-0.73914380858442497</v>
      </c>
      <c r="Y2261">
        <v>-0.33862621867187398</v>
      </c>
      <c r="Z2261">
        <v>-0.62069575047557801</v>
      </c>
      <c r="AA2261">
        <v>0.949122938700944</v>
      </c>
      <c r="AB2261">
        <v>1.8195728813204699</v>
      </c>
      <c r="AC2261">
        <v>2.9432198929678501E-2</v>
      </c>
      <c r="AD2261">
        <v>0.110134515428828</v>
      </c>
      <c r="AE2261">
        <v>1</v>
      </c>
      <c r="AF2261">
        <v>0</v>
      </c>
      <c r="AG2261">
        <v>1</v>
      </c>
      <c r="AH2261">
        <v>1</v>
      </c>
    </row>
    <row r="2262" spans="1:34" x14ac:dyDescent="0.2">
      <c r="A2262">
        <v>2260</v>
      </c>
      <c r="B2262">
        <v>226</v>
      </c>
      <c r="C2262">
        <v>285</v>
      </c>
      <c r="D2262" t="s">
        <v>834</v>
      </c>
      <c r="E2262">
        <f t="shared" si="69"/>
        <v>112</v>
      </c>
      <c r="F2262" s="42">
        <f t="shared" si="70"/>
        <v>114</v>
      </c>
      <c r="H2262" t="s">
        <v>833</v>
      </c>
      <c r="I2262">
        <v>0</v>
      </c>
      <c r="J2262">
        <v>0</v>
      </c>
      <c r="K2262">
        <v>1</v>
      </c>
      <c r="S2262">
        <v>-0.19013866892782999</v>
      </c>
      <c r="T2262">
        <v>-8.2561605777268093E-2</v>
      </c>
      <c r="U2262">
        <v>3.2586424384499</v>
      </c>
      <c r="V2262">
        <v>1.2355746432874199</v>
      </c>
      <c r="W2262">
        <v>0.222496203368199</v>
      </c>
      <c r="X2262">
        <v>-0.15870611846347699</v>
      </c>
      <c r="Y2262">
        <v>0.26509027465659102</v>
      </c>
      <c r="Z2262">
        <v>-0.268194272896846</v>
      </c>
      <c r="AA2262">
        <v>1.3598798254133999</v>
      </c>
      <c r="AB2262">
        <v>0.55004861871960098</v>
      </c>
      <c r="AC2262">
        <v>0.51765207763494503</v>
      </c>
      <c r="AD2262">
        <v>0.25496289821226698</v>
      </c>
      <c r="AE2262">
        <v>0</v>
      </c>
      <c r="AF2262">
        <v>1</v>
      </c>
      <c r="AG2262">
        <v>0</v>
      </c>
      <c r="AH2262">
        <v>1</v>
      </c>
    </row>
    <row r="2263" spans="1:34" x14ac:dyDescent="0.2">
      <c r="A2263">
        <v>2261</v>
      </c>
      <c r="B2263">
        <v>227</v>
      </c>
      <c r="C2263">
        <v>281</v>
      </c>
      <c r="D2263" t="s">
        <v>835</v>
      </c>
      <c r="E2263">
        <f t="shared" si="69"/>
        <v>114</v>
      </c>
      <c r="F2263" s="42">
        <f t="shared" si="70"/>
        <v>113</v>
      </c>
      <c r="H2263" t="s">
        <v>824</v>
      </c>
      <c r="I2263">
        <v>1</v>
      </c>
      <c r="J2263">
        <v>1</v>
      </c>
      <c r="K2263">
        <v>0</v>
      </c>
      <c r="S2263">
        <v>0.63957529148319703</v>
      </c>
      <c r="T2263">
        <v>0.129075808059017</v>
      </c>
      <c r="U2263">
        <v>2.6690635920967898</v>
      </c>
      <c r="V2263">
        <v>1.1888732822327801</v>
      </c>
      <c r="W2263">
        <v>0.41626964060609301</v>
      </c>
      <c r="X2263">
        <v>0.150354226515443</v>
      </c>
      <c r="Y2263">
        <v>0.47490338244857699</v>
      </c>
      <c r="Z2263">
        <v>7.8264583456435097E-2</v>
      </c>
      <c r="AA2263">
        <v>0.99552689356192903</v>
      </c>
      <c r="AB2263">
        <v>0.47557785350598702</v>
      </c>
      <c r="AC2263">
        <v>0.100207804762196</v>
      </c>
      <c r="AD2263">
        <v>0.21256963948510599</v>
      </c>
      <c r="AE2263">
        <v>0</v>
      </c>
      <c r="AF2263">
        <v>1</v>
      </c>
      <c r="AG2263">
        <v>1</v>
      </c>
      <c r="AH2263">
        <v>0</v>
      </c>
    </row>
    <row r="2264" spans="1:34" x14ac:dyDescent="0.2">
      <c r="A2264">
        <v>2262</v>
      </c>
      <c r="B2264">
        <v>227</v>
      </c>
      <c r="C2264">
        <v>281</v>
      </c>
      <c r="D2264" t="s">
        <v>835</v>
      </c>
      <c r="E2264">
        <f t="shared" si="69"/>
        <v>114</v>
      </c>
      <c r="F2264" s="42">
        <f t="shared" si="70"/>
        <v>113</v>
      </c>
      <c r="H2264" t="s">
        <v>825</v>
      </c>
      <c r="I2264">
        <v>0</v>
      </c>
      <c r="J2264">
        <v>1</v>
      </c>
      <c r="K2264">
        <v>0</v>
      </c>
      <c r="S2264">
        <v>0.44691228814190298</v>
      </c>
      <c r="T2264">
        <v>0.83183315699916505</v>
      </c>
      <c r="U2264">
        <v>3.1768465393688499</v>
      </c>
      <c r="V2264">
        <v>5.9144370711895498</v>
      </c>
      <c r="W2264">
        <v>0.53419135591623401</v>
      </c>
      <c r="X2264">
        <v>-8.4770258475480698E-2</v>
      </c>
      <c r="Y2264">
        <v>0.67417227435045501</v>
      </c>
      <c r="Z2264">
        <v>-0.48349393335669799</v>
      </c>
      <c r="AA2264">
        <v>1.35602040815283</v>
      </c>
      <c r="AB2264">
        <v>2.0829482331788398</v>
      </c>
      <c r="AC2264">
        <v>0.121166809037474</v>
      </c>
      <c r="AD2264">
        <v>0.87202533909667701</v>
      </c>
      <c r="AE2264">
        <v>1</v>
      </c>
      <c r="AF2264">
        <v>0</v>
      </c>
      <c r="AG2264">
        <v>1</v>
      </c>
      <c r="AH2264">
        <v>1</v>
      </c>
    </row>
    <row r="2265" spans="1:34" x14ac:dyDescent="0.2">
      <c r="A2265">
        <v>2263</v>
      </c>
      <c r="B2265">
        <v>227</v>
      </c>
      <c r="C2265">
        <v>282</v>
      </c>
      <c r="D2265" t="s">
        <v>835</v>
      </c>
      <c r="E2265">
        <f t="shared" si="69"/>
        <v>114</v>
      </c>
      <c r="F2265" s="42">
        <f t="shared" si="70"/>
        <v>113</v>
      </c>
      <c r="H2265" t="s">
        <v>826</v>
      </c>
      <c r="I2265">
        <v>1</v>
      </c>
      <c r="J2265">
        <v>1</v>
      </c>
      <c r="K2265">
        <v>0</v>
      </c>
      <c r="S2265">
        <v>-0.46352174360072201</v>
      </c>
      <c r="T2265">
        <v>-0.132377579315403</v>
      </c>
      <c r="U2265">
        <v>3.4983077098149802</v>
      </c>
      <c r="V2265">
        <v>0.81842492215086005</v>
      </c>
      <c r="W2265">
        <v>-0.34094634157460502</v>
      </c>
      <c r="X2265">
        <v>-0.17126805531119901</v>
      </c>
      <c r="Y2265">
        <v>-0.355044109372397</v>
      </c>
      <c r="Z2265">
        <v>-0.20899934302465201</v>
      </c>
      <c r="AA2265">
        <v>1.3148503877421001</v>
      </c>
      <c r="AB2265">
        <v>0.33887938142465002</v>
      </c>
      <c r="AC2265">
        <v>0.305972236867388</v>
      </c>
      <c r="AD2265">
        <v>4.7624914686717798E-2</v>
      </c>
      <c r="AE2265">
        <v>0</v>
      </c>
      <c r="AF2265">
        <v>1</v>
      </c>
      <c r="AG2265">
        <v>0</v>
      </c>
      <c r="AH2265">
        <v>1</v>
      </c>
    </row>
    <row r="2266" spans="1:34" x14ac:dyDescent="0.2">
      <c r="A2266">
        <v>2264</v>
      </c>
      <c r="B2266">
        <v>227</v>
      </c>
      <c r="C2266">
        <v>282</v>
      </c>
      <c r="D2266" t="s">
        <v>835</v>
      </c>
      <c r="E2266">
        <f t="shared" si="69"/>
        <v>114</v>
      </c>
      <c r="F2266" s="42">
        <f t="shared" si="70"/>
        <v>113</v>
      </c>
      <c r="H2266" t="s">
        <v>827</v>
      </c>
      <c r="I2266">
        <v>0</v>
      </c>
      <c r="J2266">
        <v>1</v>
      </c>
      <c r="K2266">
        <v>0</v>
      </c>
      <c r="S2266">
        <v>0.81595101748826004</v>
      </c>
      <c r="T2266">
        <v>0.29212873004416701</v>
      </c>
      <c r="U2266">
        <v>2.2361826555570601</v>
      </c>
      <c r="V2266">
        <v>0.76504255275705801</v>
      </c>
      <c r="W2266">
        <v>0.89130001131907299</v>
      </c>
      <c r="X2266">
        <v>0.19677036794317199</v>
      </c>
      <c r="Y2266">
        <v>0.98026886746817699</v>
      </c>
      <c r="Z2266">
        <v>0.28426766135675002</v>
      </c>
      <c r="AA2266">
        <v>0.90624331461320196</v>
      </c>
      <c r="AB2266">
        <v>0.30553188000590198</v>
      </c>
      <c r="AC2266">
        <v>1.73461245654708E-4</v>
      </c>
      <c r="AD2266">
        <v>1.2115928066997701E-2</v>
      </c>
      <c r="AE2266">
        <v>0</v>
      </c>
      <c r="AF2266">
        <v>1</v>
      </c>
      <c r="AG2266">
        <v>1</v>
      </c>
      <c r="AH2266">
        <v>0</v>
      </c>
    </row>
    <row r="2267" spans="1:34" x14ac:dyDescent="0.2">
      <c r="A2267">
        <v>2265</v>
      </c>
      <c r="B2267">
        <v>227</v>
      </c>
      <c r="C2267">
        <v>283</v>
      </c>
      <c r="D2267" t="s">
        <v>835</v>
      </c>
      <c r="E2267">
        <f t="shared" si="69"/>
        <v>114</v>
      </c>
      <c r="F2267" s="42">
        <f t="shared" si="70"/>
        <v>113</v>
      </c>
      <c r="H2267" t="s">
        <v>828</v>
      </c>
      <c r="I2267">
        <v>1</v>
      </c>
      <c r="J2267">
        <v>1</v>
      </c>
      <c r="K2267">
        <v>0</v>
      </c>
      <c r="S2267">
        <v>-0.55491054331651002</v>
      </c>
      <c r="T2267">
        <v>-0.12287697463943099</v>
      </c>
      <c r="U2267">
        <v>2.9406669435557</v>
      </c>
      <c r="V2267">
        <v>0.90306300957502506</v>
      </c>
      <c r="W2267">
        <v>-0.45637234487890799</v>
      </c>
      <c r="X2267">
        <v>-7.8669722089432695E-2</v>
      </c>
      <c r="Y2267">
        <v>-0.52595771251830703</v>
      </c>
      <c r="Z2267">
        <v>-0.145142757216977</v>
      </c>
      <c r="AA2267">
        <v>1.16719288859226</v>
      </c>
      <c r="AB2267">
        <v>0.326744965969332</v>
      </c>
      <c r="AC2267">
        <v>0.123935267517203</v>
      </c>
      <c r="AD2267">
        <v>0.34166649158398599</v>
      </c>
      <c r="AE2267">
        <v>0</v>
      </c>
      <c r="AF2267">
        <v>1</v>
      </c>
      <c r="AG2267">
        <v>1</v>
      </c>
      <c r="AH2267">
        <v>0</v>
      </c>
    </row>
    <row r="2268" spans="1:34" x14ac:dyDescent="0.2">
      <c r="A2268">
        <v>2266</v>
      </c>
      <c r="B2268">
        <v>227</v>
      </c>
      <c r="C2268">
        <v>283</v>
      </c>
      <c r="D2268" t="s">
        <v>835</v>
      </c>
      <c r="E2268">
        <f t="shared" si="69"/>
        <v>114</v>
      </c>
      <c r="F2268" s="42">
        <f t="shared" si="70"/>
        <v>113</v>
      </c>
      <c r="H2268" t="s">
        <v>829</v>
      </c>
      <c r="I2268">
        <v>0</v>
      </c>
      <c r="J2268">
        <v>1</v>
      </c>
      <c r="K2268">
        <v>0</v>
      </c>
      <c r="S2268">
        <v>2.80575241195038E-2</v>
      </c>
      <c r="T2268">
        <v>5.3874845757371802E-2</v>
      </c>
      <c r="U2268">
        <v>2.7552337581291799</v>
      </c>
      <c r="V2268">
        <v>5.0776743553174697</v>
      </c>
      <c r="W2268">
        <v>-0.251759450635131</v>
      </c>
      <c r="X2268">
        <v>-0.37550083360674302</v>
      </c>
      <c r="Y2268">
        <v>-0.112656749264191</v>
      </c>
      <c r="Z2268">
        <v>0.68234158527671596</v>
      </c>
      <c r="AA2268">
        <v>1.09761534456934</v>
      </c>
      <c r="AB2268">
        <v>2.2180190331773901</v>
      </c>
      <c r="AC2268">
        <v>0.36490808712171702</v>
      </c>
      <c r="AD2268">
        <v>0.50325142390732303</v>
      </c>
      <c r="AE2268">
        <v>1</v>
      </c>
      <c r="AF2268">
        <v>0</v>
      </c>
      <c r="AG2268">
        <v>1</v>
      </c>
      <c r="AH2268">
        <v>1</v>
      </c>
    </row>
    <row r="2269" spans="1:34" x14ac:dyDescent="0.2">
      <c r="A2269">
        <v>2267</v>
      </c>
      <c r="B2269">
        <v>227</v>
      </c>
      <c r="C2269">
        <v>284</v>
      </c>
      <c r="D2269" t="s">
        <v>835</v>
      </c>
      <c r="E2269">
        <f t="shared" si="69"/>
        <v>114</v>
      </c>
      <c r="F2269" s="42">
        <f t="shared" si="70"/>
        <v>113</v>
      </c>
      <c r="H2269" t="s">
        <v>830</v>
      </c>
      <c r="I2269">
        <v>1</v>
      </c>
      <c r="J2269">
        <v>1</v>
      </c>
      <c r="K2269">
        <v>0</v>
      </c>
      <c r="S2269">
        <v>0.39299324795138102</v>
      </c>
      <c r="T2269">
        <v>0.67168946333300705</v>
      </c>
      <c r="U2269">
        <v>2.5073344515403702</v>
      </c>
      <c r="V2269">
        <v>4.7215278452200797</v>
      </c>
      <c r="W2269">
        <v>0.47609320281564899</v>
      </c>
      <c r="X2269">
        <v>0.36332949754305899</v>
      </c>
      <c r="Y2269">
        <v>0.34818644017700101</v>
      </c>
      <c r="Z2269">
        <v>0.84135268294860199</v>
      </c>
      <c r="AA2269">
        <v>1.13484149263348</v>
      </c>
      <c r="AB2269">
        <v>1.8713260009808601</v>
      </c>
      <c r="AC2269">
        <v>9.9103902414497305E-2</v>
      </c>
      <c r="AD2269">
        <v>0.44284060400109998</v>
      </c>
      <c r="AE2269">
        <v>1</v>
      </c>
      <c r="AF2269">
        <v>0</v>
      </c>
      <c r="AG2269">
        <v>1</v>
      </c>
      <c r="AH2269">
        <v>1</v>
      </c>
    </row>
    <row r="2270" spans="1:34" x14ac:dyDescent="0.2">
      <c r="A2270">
        <v>2268</v>
      </c>
      <c r="B2270">
        <v>227</v>
      </c>
      <c r="C2270">
        <v>284</v>
      </c>
      <c r="D2270" t="s">
        <v>835</v>
      </c>
      <c r="E2270">
        <f t="shared" si="69"/>
        <v>114</v>
      </c>
      <c r="F2270" s="42">
        <f t="shared" si="70"/>
        <v>113</v>
      </c>
      <c r="H2270" t="s">
        <v>831</v>
      </c>
      <c r="I2270">
        <v>0</v>
      </c>
      <c r="J2270">
        <v>1</v>
      </c>
      <c r="K2270">
        <v>0</v>
      </c>
      <c r="S2270">
        <v>0.54616862401599098</v>
      </c>
      <c r="T2270">
        <v>0.226248370207046</v>
      </c>
      <c r="U2270">
        <v>2.7693849706556599</v>
      </c>
      <c r="V2270">
        <v>0.78031324357213605</v>
      </c>
      <c r="W2270">
        <v>0.76142189958418804</v>
      </c>
      <c r="X2270">
        <v>-2.57560371885125E-2</v>
      </c>
      <c r="Y2270">
        <v>0.947954342471518</v>
      </c>
      <c r="Z2270">
        <v>1.1639782637235E-2</v>
      </c>
      <c r="AA2270">
        <v>1.13715588180422</v>
      </c>
      <c r="AB2270">
        <v>0.32197589868616999</v>
      </c>
      <c r="AC2270">
        <v>9.1868400679059603E-3</v>
      </c>
      <c r="AD2270">
        <v>0.75157100278230404</v>
      </c>
      <c r="AE2270">
        <v>0</v>
      </c>
      <c r="AF2270">
        <v>1</v>
      </c>
      <c r="AG2270">
        <v>1</v>
      </c>
      <c r="AH2270">
        <v>0</v>
      </c>
    </row>
    <row r="2271" spans="1:34" x14ac:dyDescent="0.2">
      <c r="A2271">
        <v>2269</v>
      </c>
      <c r="B2271">
        <v>227</v>
      </c>
      <c r="C2271">
        <v>285</v>
      </c>
      <c r="D2271" t="s">
        <v>835</v>
      </c>
      <c r="E2271">
        <f t="shared" si="69"/>
        <v>114</v>
      </c>
      <c r="F2271" s="42">
        <f t="shared" si="70"/>
        <v>113</v>
      </c>
      <c r="H2271" t="s">
        <v>832</v>
      </c>
      <c r="I2271">
        <v>1</v>
      </c>
      <c r="J2271">
        <v>1</v>
      </c>
      <c r="K2271">
        <v>0</v>
      </c>
      <c r="S2271">
        <v>-0.28145290794782302</v>
      </c>
      <c r="T2271">
        <v>-0.43797631601450998</v>
      </c>
      <c r="U2271">
        <v>2.3105992807540998</v>
      </c>
      <c r="V2271">
        <v>4.2899711060942698</v>
      </c>
      <c r="W2271">
        <v>-0.52848338474926304</v>
      </c>
      <c r="X2271">
        <v>-0.73914380858442497</v>
      </c>
      <c r="Y2271">
        <v>-0.33862621867187398</v>
      </c>
      <c r="Z2271">
        <v>-0.62069575047557801</v>
      </c>
      <c r="AA2271">
        <v>0.949122938700944</v>
      </c>
      <c r="AB2271">
        <v>1.8195728813204699</v>
      </c>
      <c r="AC2271">
        <v>2.9432198929678501E-2</v>
      </c>
      <c r="AD2271">
        <v>0.110134515428828</v>
      </c>
      <c r="AE2271">
        <v>1</v>
      </c>
      <c r="AF2271">
        <v>0</v>
      </c>
      <c r="AG2271">
        <v>1</v>
      </c>
      <c r="AH2271">
        <v>1</v>
      </c>
    </row>
    <row r="2272" spans="1:34" x14ac:dyDescent="0.2">
      <c r="A2272">
        <v>2270</v>
      </c>
      <c r="B2272">
        <v>227</v>
      </c>
      <c r="C2272">
        <v>285</v>
      </c>
      <c r="D2272" t="s">
        <v>835</v>
      </c>
      <c r="E2272">
        <f t="shared" si="69"/>
        <v>114</v>
      </c>
      <c r="F2272" s="42">
        <f t="shared" si="70"/>
        <v>113</v>
      </c>
      <c r="H2272" t="s">
        <v>833</v>
      </c>
      <c r="I2272">
        <v>0</v>
      </c>
      <c r="J2272">
        <v>1</v>
      </c>
      <c r="K2272">
        <v>0</v>
      </c>
      <c r="S2272">
        <v>-0.19013866892782999</v>
      </c>
      <c r="T2272">
        <v>-8.2561605777268093E-2</v>
      </c>
      <c r="U2272">
        <v>3.2586424384499</v>
      </c>
      <c r="V2272">
        <v>1.2355746432874199</v>
      </c>
      <c r="W2272">
        <v>0.222496203368199</v>
      </c>
      <c r="X2272">
        <v>-0.15870611846347699</v>
      </c>
      <c r="Y2272">
        <v>0.26509027465659102</v>
      </c>
      <c r="Z2272">
        <v>-0.268194272896846</v>
      </c>
      <c r="AA2272">
        <v>1.3598798254133999</v>
      </c>
      <c r="AB2272">
        <v>0.55004861871960098</v>
      </c>
      <c r="AC2272">
        <v>0.51765207763494503</v>
      </c>
      <c r="AD2272">
        <v>0.25496289821226698</v>
      </c>
      <c r="AE2272">
        <v>0</v>
      </c>
      <c r="AF2272">
        <v>1</v>
      </c>
      <c r="AG2272">
        <v>0</v>
      </c>
      <c r="AH2272">
        <v>1</v>
      </c>
    </row>
    <row r="2273" spans="1:34" x14ac:dyDescent="0.2">
      <c r="A2273">
        <v>2271</v>
      </c>
      <c r="B2273">
        <v>228</v>
      </c>
      <c r="C2273">
        <v>281</v>
      </c>
      <c r="D2273" t="s">
        <v>836</v>
      </c>
      <c r="E2273">
        <f t="shared" si="69"/>
        <v>114</v>
      </c>
      <c r="F2273" s="42">
        <f t="shared" si="70"/>
        <v>114</v>
      </c>
      <c r="H2273" t="s">
        <v>824</v>
      </c>
      <c r="I2273">
        <v>1</v>
      </c>
      <c r="J2273">
        <v>0</v>
      </c>
      <c r="K2273">
        <v>0</v>
      </c>
      <c r="S2273">
        <v>0.63957529148319703</v>
      </c>
      <c r="T2273">
        <v>0.129075808059017</v>
      </c>
      <c r="U2273">
        <v>2.6690635920967898</v>
      </c>
      <c r="V2273">
        <v>1.1888732822327801</v>
      </c>
      <c r="W2273">
        <v>0.41626964060609301</v>
      </c>
      <c r="X2273">
        <v>0.150354226515443</v>
      </c>
      <c r="Y2273">
        <v>0.47490338244857699</v>
      </c>
      <c r="Z2273">
        <v>7.8264583456435097E-2</v>
      </c>
      <c r="AA2273">
        <v>0.99552689356192903</v>
      </c>
      <c r="AB2273">
        <v>0.47557785350598702</v>
      </c>
      <c r="AC2273">
        <v>0.100207804762196</v>
      </c>
      <c r="AD2273">
        <v>0.21256963948510599</v>
      </c>
      <c r="AE2273">
        <v>0</v>
      </c>
      <c r="AF2273">
        <v>1</v>
      </c>
      <c r="AG2273">
        <v>1</v>
      </c>
      <c r="AH2273">
        <v>0</v>
      </c>
    </row>
    <row r="2274" spans="1:34" x14ac:dyDescent="0.2">
      <c r="A2274">
        <v>2272</v>
      </c>
      <c r="B2274">
        <v>228</v>
      </c>
      <c r="C2274">
        <v>281</v>
      </c>
      <c r="D2274" t="s">
        <v>836</v>
      </c>
      <c r="E2274">
        <f t="shared" si="69"/>
        <v>114</v>
      </c>
      <c r="F2274" s="42">
        <f t="shared" si="70"/>
        <v>114</v>
      </c>
      <c r="H2274" t="s">
        <v>825</v>
      </c>
      <c r="I2274">
        <v>0</v>
      </c>
      <c r="J2274">
        <v>0</v>
      </c>
      <c r="K2274">
        <v>0</v>
      </c>
      <c r="S2274">
        <v>0.44691228814190298</v>
      </c>
      <c r="T2274">
        <v>0.83183315699916505</v>
      </c>
      <c r="U2274">
        <v>3.1768465393688499</v>
      </c>
      <c r="V2274">
        <v>5.9144370711895498</v>
      </c>
      <c r="W2274">
        <v>0.53419135591623401</v>
      </c>
      <c r="X2274">
        <v>-8.4770258475480698E-2</v>
      </c>
      <c r="Y2274">
        <v>0.67417227435045501</v>
      </c>
      <c r="Z2274">
        <v>-0.48349393335669799</v>
      </c>
      <c r="AA2274">
        <v>1.35602040815283</v>
      </c>
      <c r="AB2274">
        <v>2.0829482331788398</v>
      </c>
      <c r="AC2274">
        <v>0.121166809037474</v>
      </c>
      <c r="AD2274">
        <v>0.87202533909667701</v>
      </c>
      <c r="AE2274">
        <v>1</v>
      </c>
      <c r="AF2274">
        <v>0</v>
      </c>
      <c r="AG2274">
        <v>1</v>
      </c>
      <c r="AH2274">
        <v>1</v>
      </c>
    </row>
    <row r="2275" spans="1:34" x14ac:dyDescent="0.2">
      <c r="A2275">
        <v>2273</v>
      </c>
      <c r="B2275">
        <v>228</v>
      </c>
      <c r="C2275">
        <v>282</v>
      </c>
      <c r="D2275" t="s">
        <v>836</v>
      </c>
      <c r="E2275">
        <f t="shared" si="69"/>
        <v>114</v>
      </c>
      <c r="F2275" s="42">
        <f t="shared" si="70"/>
        <v>114</v>
      </c>
      <c r="H2275" t="s">
        <v>826</v>
      </c>
      <c r="I2275">
        <v>1</v>
      </c>
      <c r="J2275">
        <v>0</v>
      </c>
      <c r="K2275">
        <v>0</v>
      </c>
      <c r="S2275">
        <v>-0.46352174360072201</v>
      </c>
      <c r="T2275">
        <v>-0.132377579315403</v>
      </c>
      <c r="U2275">
        <v>3.4983077098149802</v>
      </c>
      <c r="V2275">
        <v>0.81842492215086005</v>
      </c>
      <c r="W2275">
        <v>-0.34094634157460502</v>
      </c>
      <c r="X2275">
        <v>-0.17126805531119901</v>
      </c>
      <c r="Y2275">
        <v>-0.355044109372397</v>
      </c>
      <c r="Z2275">
        <v>-0.20899934302465201</v>
      </c>
      <c r="AA2275">
        <v>1.3148503877421001</v>
      </c>
      <c r="AB2275">
        <v>0.33887938142465002</v>
      </c>
      <c r="AC2275">
        <v>0.305972236867388</v>
      </c>
      <c r="AD2275">
        <v>4.7624914686717798E-2</v>
      </c>
      <c r="AE2275">
        <v>0</v>
      </c>
      <c r="AF2275">
        <v>1</v>
      </c>
      <c r="AG2275">
        <v>0</v>
      </c>
      <c r="AH2275">
        <v>1</v>
      </c>
    </row>
    <row r="2276" spans="1:34" x14ac:dyDescent="0.2">
      <c r="A2276">
        <v>2274</v>
      </c>
      <c r="B2276">
        <v>228</v>
      </c>
      <c r="C2276">
        <v>282</v>
      </c>
      <c r="D2276" t="s">
        <v>836</v>
      </c>
      <c r="E2276">
        <f t="shared" si="69"/>
        <v>114</v>
      </c>
      <c r="F2276" s="42">
        <f t="shared" si="70"/>
        <v>114</v>
      </c>
      <c r="H2276" t="s">
        <v>827</v>
      </c>
      <c r="I2276">
        <v>0</v>
      </c>
      <c r="J2276">
        <v>0</v>
      </c>
      <c r="K2276">
        <v>0</v>
      </c>
      <c r="S2276">
        <v>0.81595101748826004</v>
      </c>
      <c r="T2276">
        <v>0.29212873004416701</v>
      </c>
      <c r="U2276">
        <v>2.2361826555570601</v>
      </c>
      <c r="V2276">
        <v>0.76504255275705801</v>
      </c>
      <c r="W2276">
        <v>0.89130001131907299</v>
      </c>
      <c r="X2276">
        <v>0.19677036794317199</v>
      </c>
      <c r="Y2276">
        <v>0.98026886746817699</v>
      </c>
      <c r="Z2276">
        <v>0.28426766135675002</v>
      </c>
      <c r="AA2276">
        <v>0.90624331461320196</v>
      </c>
      <c r="AB2276">
        <v>0.30553188000590198</v>
      </c>
      <c r="AC2276">
        <v>1.73461245654708E-4</v>
      </c>
      <c r="AD2276">
        <v>1.2115928066997701E-2</v>
      </c>
      <c r="AE2276">
        <v>0</v>
      </c>
      <c r="AF2276">
        <v>1</v>
      </c>
      <c r="AG2276">
        <v>1</v>
      </c>
      <c r="AH2276">
        <v>0</v>
      </c>
    </row>
    <row r="2277" spans="1:34" x14ac:dyDescent="0.2">
      <c r="A2277">
        <v>2275</v>
      </c>
      <c r="B2277">
        <v>228</v>
      </c>
      <c r="C2277">
        <v>283</v>
      </c>
      <c r="D2277" t="s">
        <v>836</v>
      </c>
      <c r="E2277">
        <f t="shared" si="69"/>
        <v>114</v>
      </c>
      <c r="F2277" s="42">
        <f t="shared" si="70"/>
        <v>114</v>
      </c>
      <c r="H2277" t="s">
        <v>828</v>
      </c>
      <c r="I2277">
        <v>1</v>
      </c>
      <c r="J2277">
        <v>0</v>
      </c>
      <c r="K2277">
        <v>0</v>
      </c>
      <c r="S2277">
        <v>-0.55491054331651002</v>
      </c>
      <c r="T2277">
        <v>-0.12287697463943099</v>
      </c>
      <c r="U2277">
        <v>2.9406669435557</v>
      </c>
      <c r="V2277">
        <v>0.90306300957502506</v>
      </c>
      <c r="W2277">
        <v>-0.45637234487890799</v>
      </c>
      <c r="X2277">
        <v>-7.8669722089432695E-2</v>
      </c>
      <c r="Y2277">
        <v>-0.52595771251830703</v>
      </c>
      <c r="Z2277">
        <v>-0.145142757216977</v>
      </c>
      <c r="AA2277">
        <v>1.16719288859226</v>
      </c>
      <c r="AB2277">
        <v>0.326744965969332</v>
      </c>
      <c r="AC2277">
        <v>0.123935267517203</v>
      </c>
      <c r="AD2277">
        <v>0.34166649158398599</v>
      </c>
      <c r="AE2277">
        <v>0</v>
      </c>
      <c r="AF2277">
        <v>1</v>
      </c>
      <c r="AG2277">
        <v>1</v>
      </c>
      <c r="AH2277">
        <v>0</v>
      </c>
    </row>
    <row r="2278" spans="1:34" x14ac:dyDescent="0.2">
      <c r="A2278">
        <v>2276</v>
      </c>
      <c r="B2278">
        <v>228</v>
      </c>
      <c r="C2278">
        <v>283</v>
      </c>
      <c r="D2278" t="s">
        <v>836</v>
      </c>
      <c r="E2278">
        <f t="shared" si="69"/>
        <v>114</v>
      </c>
      <c r="F2278" s="42">
        <f t="shared" si="70"/>
        <v>114</v>
      </c>
      <c r="H2278" t="s">
        <v>829</v>
      </c>
      <c r="I2278">
        <v>0</v>
      </c>
      <c r="J2278">
        <v>0</v>
      </c>
      <c r="K2278">
        <v>0</v>
      </c>
      <c r="S2278">
        <v>2.80575241195038E-2</v>
      </c>
      <c r="T2278">
        <v>5.3874845757371802E-2</v>
      </c>
      <c r="U2278">
        <v>2.7552337581291799</v>
      </c>
      <c r="V2278">
        <v>5.0776743553174697</v>
      </c>
      <c r="W2278">
        <v>-0.251759450635131</v>
      </c>
      <c r="X2278">
        <v>-0.37550083360674302</v>
      </c>
      <c r="Y2278">
        <v>-0.112656749264191</v>
      </c>
      <c r="Z2278">
        <v>0.68234158527671596</v>
      </c>
      <c r="AA2278">
        <v>1.09761534456934</v>
      </c>
      <c r="AB2278">
        <v>2.2180190331773901</v>
      </c>
      <c r="AC2278">
        <v>0.36490808712171702</v>
      </c>
      <c r="AD2278">
        <v>0.50325142390732303</v>
      </c>
      <c r="AE2278">
        <v>1</v>
      </c>
      <c r="AF2278">
        <v>0</v>
      </c>
      <c r="AG2278">
        <v>1</v>
      </c>
      <c r="AH2278">
        <v>1</v>
      </c>
    </row>
    <row r="2279" spans="1:34" x14ac:dyDescent="0.2">
      <c r="A2279">
        <v>2277</v>
      </c>
      <c r="B2279">
        <v>228</v>
      </c>
      <c r="C2279">
        <v>284</v>
      </c>
      <c r="D2279" t="s">
        <v>836</v>
      </c>
      <c r="E2279">
        <f t="shared" si="69"/>
        <v>114</v>
      </c>
      <c r="F2279" s="42">
        <f t="shared" si="70"/>
        <v>114</v>
      </c>
      <c r="H2279" t="s">
        <v>830</v>
      </c>
      <c r="I2279">
        <v>1</v>
      </c>
      <c r="J2279">
        <v>0</v>
      </c>
      <c r="K2279">
        <v>0</v>
      </c>
      <c r="S2279">
        <v>0.39299324795138102</v>
      </c>
      <c r="T2279">
        <v>0.67168946333300705</v>
      </c>
      <c r="U2279">
        <v>2.5073344515403702</v>
      </c>
      <c r="V2279">
        <v>4.7215278452200797</v>
      </c>
      <c r="W2279">
        <v>0.47609320281564899</v>
      </c>
      <c r="X2279">
        <v>0.36332949754305899</v>
      </c>
      <c r="Y2279">
        <v>0.34818644017700101</v>
      </c>
      <c r="Z2279">
        <v>0.84135268294860199</v>
      </c>
      <c r="AA2279">
        <v>1.13484149263348</v>
      </c>
      <c r="AB2279">
        <v>1.8713260009808601</v>
      </c>
      <c r="AC2279">
        <v>9.9103902414497305E-2</v>
      </c>
      <c r="AD2279">
        <v>0.44284060400109998</v>
      </c>
      <c r="AE2279">
        <v>1</v>
      </c>
      <c r="AF2279">
        <v>0</v>
      </c>
      <c r="AG2279">
        <v>1</v>
      </c>
      <c r="AH2279">
        <v>1</v>
      </c>
    </row>
    <row r="2280" spans="1:34" x14ac:dyDescent="0.2">
      <c r="A2280">
        <v>2278</v>
      </c>
      <c r="B2280">
        <v>228</v>
      </c>
      <c r="C2280">
        <v>284</v>
      </c>
      <c r="D2280" t="s">
        <v>836</v>
      </c>
      <c r="E2280">
        <f t="shared" si="69"/>
        <v>114</v>
      </c>
      <c r="F2280" s="42">
        <f t="shared" si="70"/>
        <v>114</v>
      </c>
      <c r="H2280" t="s">
        <v>831</v>
      </c>
      <c r="I2280">
        <v>0</v>
      </c>
      <c r="J2280">
        <v>0</v>
      </c>
      <c r="K2280">
        <v>0</v>
      </c>
      <c r="S2280">
        <v>0.54616862401599098</v>
      </c>
      <c r="T2280">
        <v>0.226248370207046</v>
      </c>
      <c r="U2280">
        <v>2.7693849706556599</v>
      </c>
      <c r="V2280">
        <v>0.78031324357213605</v>
      </c>
      <c r="W2280">
        <v>0.76142189958418804</v>
      </c>
      <c r="X2280">
        <v>-2.57560371885125E-2</v>
      </c>
      <c r="Y2280">
        <v>0.947954342471518</v>
      </c>
      <c r="Z2280">
        <v>1.1639782637235E-2</v>
      </c>
      <c r="AA2280">
        <v>1.13715588180422</v>
      </c>
      <c r="AB2280">
        <v>0.32197589868616999</v>
      </c>
      <c r="AC2280">
        <v>9.1868400679059603E-3</v>
      </c>
      <c r="AD2280">
        <v>0.75157100278230404</v>
      </c>
      <c r="AE2280">
        <v>0</v>
      </c>
      <c r="AF2280">
        <v>1</v>
      </c>
      <c r="AG2280">
        <v>1</v>
      </c>
      <c r="AH2280">
        <v>0</v>
      </c>
    </row>
    <row r="2281" spans="1:34" x14ac:dyDescent="0.2">
      <c r="A2281">
        <v>2279</v>
      </c>
      <c r="B2281">
        <v>228</v>
      </c>
      <c r="C2281">
        <v>285</v>
      </c>
      <c r="D2281" t="s">
        <v>836</v>
      </c>
      <c r="E2281">
        <f t="shared" si="69"/>
        <v>114</v>
      </c>
      <c r="F2281" s="42">
        <f t="shared" si="70"/>
        <v>114</v>
      </c>
      <c r="H2281" t="s">
        <v>832</v>
      </c>
      <c r="I2281">
        <v>1</v>
      </c>
      <c r="J2281">
        <v>0</v>
      </c>
      <c r="K2281">
        <v>0</v>
      </c>
      <c r="S2281">
        <v>-0.28145290794782302</v>
      </c>
      <c r="T2281">
        <v>-0.43797631601450998</v>
      </c>
      <c r="U2281">
        <v>2.3105992807540998</v>
      </c>
      <c r="V2281">
        <v>4.2899711060942698</v>
      </c>
      <c r="W2281">
        <v>-0.52848338474926304</v>
      </c>
      <c r="X2281">
        <v>-0.73914380858442497</v>
      </c>
      <c r="Y2281">
        <v>-0.33862621867187398</v>
      </c>
      <c r="Z2281">
        <v>-0.62069575047557801</v>
      </c>
      <c r="AA2281">
        <v>0.949122938700944</v>
      </c>
      <c r="AB2281">
        <v>1.8195728813204699</v>
      </c>
      <c r="AC2281">
        <v>2.9432198929678501E-2</v>
      </c>
      <c r="AD2281">
        <v>0.110134515428828</v>
      </c>
      <c r="AE2281">
        <v>1</v>
      </c>
      <c r="AF2281">
        <v>0</v>
      </c>
      <c r="AG2281">
        <v>1</v>
      </c>
      <c r="AH2281">
        <v>1</v>
      </c>
    </row>
    <row r="2282" spans="1:34" x14ac:dyDescent="0.2">
      <c r="A2282">
        <v>2280</v>
      </c>
      <c r="B2282">
        <v>228</v>
      </c>
      <c r="C2282">
        <v>285</v>
      </c>
      <c r="D2282" t="s">
        <v>836</v>
      </c>
      <c r="E2282">
        <f t="shared" si="69"/>
        <v>114</v>
      </c>
      <c r="F2282" s="42">
        <f t="shared" si="70"/>
        <v>114</v>
      </c>
      <c r="H2282" t="s">
        <v>833</v>
      </c>
      <c r="I2282">
        <v>0</v>
      </c>
      <c r="J2282">
        <v>0</v>
      </c>
      <c r="K2282">
        <v>0</v>
      </c>
      <c r="S2282">
        <v>-0.19013866892782999</v>
      </c>
      <c r="T2282">
        <v>-8.2561605777268093E-2</v>
      </c>
      <c r="U2282">
        <v>3.2586424384499</v>
      </c>
      <c r="V2282">
        <v>1.2355746432874199</v>
      </c>
      <c r="W2282">
        <v>0.222496203368199</v>
      </c>
      <c r="X2282">
        <v>-0.15870611846347699</v>
      </c>
      <c r="Y2282">
        <v>0.26509027465659102</v>
      </c>
      <c r="Z2282">
        <v>-0.268194272896846</v>
      </c>
      <c r="AA2282">
        <v>1.3598798254133999</v>
      </c>
      <c r="AB2282">
        <v>0.55004861871960098</v>
      </c>
      <c r="AC2282">
        <v>0.51765207763494503</v>
      </c>
      <c r="AD2282">
        <v>0.25496289821226698</v>
      </c>
      <c r="AE2282">
        <v>0</v>
      </c>
      <c r="AF2282">
        <v>1</v>
      </c>
      <c r="AG2282">
        <v>0</v>
      </c>
      <c r="AH2282">
        <v>1</v>
      </c>
    </row>
    <row r="2283" spans="1:34" x14ac:dyDescent="0.2">
      <c r="A2283">
        <v>2281</v>
      </c>
      <c r="B2283">
        <v>229</v>
      </c>
      <c r="C2283">
        <v>286</v>
      </c>
      <c r="D2283" t="s">
        <v>837</v>
      </c>
      <c r="E2283">
        <f t="shared" si="69"/>
        <v>114</v>
      </c>
      <c r="F2283" s="42">
        <f t="shared" si="70"/>
        <v>115</v>
      </c>
      <c r="H2283" t="s">
        <v>838</v>
      </c>
      <c r="I2283">
        <v>1</v>
      </c>
      <c r="J2283">
        <v>1</v>
      </c>
      <c r="K2283">
        <v>1</v>
      </c>
      <c r="S2283">
        <v>0.54701356228906695</v>
      </c>
      <c r="T2283">
        <v>0.142045876162672</v>
      </c>
      <c r="U2283">
        <v>3.01990372221917</v>
      </c>
      <c r="V2283">
        <v>0.83789902109469905</v>
      </c>
      <c r="W2283">
        <v>0.93884384466797399</v>
      </c>
      <c r="X2283">
        <v>0.23198709796237599</v>
      </c>
      <c r="Y2283">
        <v>1.2127901225031099</v>
      </c>
      <c r="Z2283">
        <v>0.17634370225294199</v>
      </c>
      <c r="AA2283">
        <v>1.26693241003432</v>
      </c>
      <c r="AB2283">
        <v>0.33096140763626603</v>
      </c>
      <c r="AC2283">
        <v>4.0763171620632104E-3</v>
      </c>
      <c r="AD2283">
        <v>6.4757982544200203E-3</v>
      </c>
      <c r="AE2283">
        <v>0</v>
      </c>
      <c r="AF2283">
        <v>1</v>
      </c>
      <c r="AG2283">
        <v>1</v>
      </c>
      <c r="AH2283">
        <v>0</v>
      </c>
    </row>
    <row r="2284" spans="1:34" x14ac:dyDescent="0.2">
      <c r="A2284">
        <v>2282</v>
      </c>
      <c r="B2284">
        <v>229</v>
      </c>
      <c r="C2284">
        <v>286</v>
      </c>
      <c r="D2284" t="s">
        <v>837</v>
      </c>
      <c r="E2284">
        <f t="shared" si="69"/>
        <v>114</v>
      </c>
      <c r="F2284" s="42">
        <f t="shared" si="70"/>
        <v>115</v>
      </c>
      <c r="H2284" t="s">
        <v>839</v>
      </c>
      <c r="I2284">
        <v>0</v>
      </c>
      <c r="J2284">
        <v>1</v>
      </c>
      <c r="K2284">
        <v>1</v>
      </c>
      <c r="S2284">
        <v>0.51716819824650895</v>
      </c>
      <c r="T2284">
        <v>0.12368091689760299</v>
      </c>
      <c r="U2284">
        <v>2.8275534934364299</v>
      </c>
      <c r="V2284">
        <v>0.67998722096962305</v>
      </c>
      <c r="W2284">
        <v>0.42705831061628102</v>
      </c>
      <c r="X2284">
        <v>0.116807615476492</v>
      </c>
      <c r="Y2284">
        <v>0.53978296090018496</v>
      </c>
      <c r="Z2284">
        <v>8.8208456040986497E-2</v>
      </c>
      <c r="AA2284">
        <v>1.03821405198366</v>
      </c>
      <c r="AB2284">
        <v>0.240624161274995</v>
      </c>
      <c r="AC2284">
        <v>0.105777766683377</v>
      </c>
      <c r="AD2284">
        <v>5.6919872430834503E-2</v>
      </c>
      <c r="AE2284">
        <v>0</v>
      </c>
      <c r="AF2284">
        <v>1</v>
      </c>
      <c r="AG2284">
        <v>0</v>
      </c>
      <c r="AH2284">
        <v>1</v>
      </c>
    </row>
    <row r="2285" spans="1:34" x14ac:dyDescent="0.2">
      <c r="A2285">
        <v>2283</v>
      </c>
      <c r="B2285">
        <v>229</v>
      </c>
      <c r="C2285">
        <v>287</v>
      </c>
      <c r="D2285" t="s">
        <v>837</v>
      </c>
      <c r="E2285">
        <f t="shared" si="69"/>
        <v>114</v>
      </c>
      <c r="F2285" s="42">
        <f t="shared" si="70"/>
        <v>115</v>
      </c>
      <c r="H2285" t="s">
        <v>840</v>
      </c>
      <c r="I2285">
        <v>1</v>
      </c>
      <c r="J2285">
        <v>1</v>
      </c>
      <c r="K2285">
        <v>1</v>
      </c>
      <c r="S2285">
        <v>0.77511751744896196</v>
      </c>
      <c r="T2285">
        <v>1.2700945445042999</v>
      </c>
      <c r="U2285">
        <v>3.4085691367508799</v>
      </c>
      <c r="V2285">
        <v>5.8832084869347696</v>
      </c>
      <c r="W2285">
        <v>0.55168887669110001</v>
      </c>
      <c r="X2285">
        <v>2.0570469841789998</v>
      </c>
      <c r="Y2285">
        <v>0.20879977023443599</v>
      </c>
      <c r="Z2285">
        <v>2.3794726318569701</v>
      </c>
      <c r="AA2285">
        <v>1.43597000104429</v>
      </c>
      <c r="AB2285">
        <v>2.0341706106306598</v>
      </c>
      <c r="AC2285">
        <v>0.13053657416591899</v>
      </c>
      <c r="AD2285">
        <v>1.16577124745622E-4</v>
      </c>
      <c r="AE2285">
        <v>1</v>
      </c>
      <c r="AF2285">
        <v>0</v>
      </c>
      <c r="AG2285">
        <v>0</v>
      </c>
      <c r="AH2285">
        <v>0</v>
      </c>
    </row>
    <row r="2286" spans="1:34" x14ac:dyDescent="0.2">
      <c r="A2286">
        <v>2284</v>
      </c>
      <c r="B2286">
        <v>229</v>
      </c>
      <c r="C2286">
        <v>287</v>
      </c>
      <c r="D2286" t="s">
        <v>837</v>
      </c>
      <c r="E2286">
        <f t="shared" si="69"/>
        <v>114</v>
      </c>
      <c r="F2286" s="42">
        <f t="shared" si="70"/>
        <v>115</v>
      </c>
      <c r="H2286" t="s">
        <v>841</v>
      </c>
      <c r="I2286">
        <v>0</v>
      </c>
      <c r="J2286">
        <v>1</v>
      </c>
      <c r="K2286">
        <v>1</v>
      </c>
      <c r="S2286">
        <v>-0.29780632216716202</v>
      </c>
      <c r="T2286">
        <v>-9.9602019833792105E-2</v>
      </c>
      <c r="U2286">
        <v>3.3211009058868499</v>
      </c>
      <c r="V2286">
        <v>1.2654306511739399</v>
      </c>
      <c r="W2286">
        <v>-0.34583358959778399</v>
      </c>
      <c r="X2286">
        <v>6.8386065248428607E-2</v>
      </c>
      <c r="Y2286">
        <v>-0.31530518974626198</v>
      </c>
      <c r="Z2286">
        <v>9.2444096830393604E-2</v>
      </c>
      <c r="AA2286">
        <v>1.29753137180598</v>
      </c>
      <c r="AB2286">
        <v>0.51843405985190005</v>
      </c>
      <c r="AC2286">
        <v>0.29275970201739099</v>
      </c>
      <c r="AD2286">
        <v>0.60181581364829995</v>
      </c>
      <c r="AE2286">
        <v>0</v>
      </c>
      <c r="AF2286">
        <v>1</v>
      </c>
      <c r="AG2286">
        <v>1</v>
      </c>
      <c r="AH2286">
        <v>0</v>
      </c>
    </row>
    <row r="2287" spans="1:34" x14ac:dyDescent="0.2">
      <c r="A2287">
        <v>2285</v>
      </c>
      <c r="B2287">
        <v>229</v>
      </c>
      <c r="C2287">
        <v>288</v>
      </c>
      <c r="D2287" t="s">
        <v>837</v>
      </c>
      <c r="E2287">
        <f t="shared" si="69"/>
        <v>114</v>
      </c>
      <c r="F2287" s="42">
        <f t="shared" si="70"/>
        <v>115</v>
      </c>
      <c r="H2287" t="s">
        <v>842</v>
      </c>
      <c r="I2287">
        <v>1</v>
      </c>
      <c r="J2287">
        <v>1</v>
      </c>
      <c r="K2287">
        <v>1</v>
      </c>
      <c r="S2287">
        <v>-0.56216355552896902</v>
      </c>
      <c r="T2287">
        <v>-0.89801031382208096</v>
      </c>
      <c r="U2287">
        <v>2.7606689732056102</v>
      </c>
      <c r="V2287">
        <v>4.4990055554544597</v>
      </c>
      <c r="W2287">
        <v>-0.62424662493247896</v>
      </c>
      <c r="X2287">
        <v>-0.275322541966047</v>
      </c>
      <c r="Y2287">
        <v>-0.600265687508166</v>
      </c>
      <c r="Z2287">
        <v>-1.2707683814081501</v>
      </c>
      <c r="AA2287">
        <v>1.0680381222111801</v>
      </c>
      <c r="AB2287">
        <v>1.69052946194498</v>
      </c>
      <c r="AC2287">
        <v>2.2424154612853599E-2</v>
      </c>
      <c r="AD2287">
        <v>0.51957667384989703</v>
      </c>
      <c r="AE2287">
        <v>1</v>
      </c>
      <c r="AF2287">
        <v>0</v>
      </c>
      <c r="AG2287">
        <v>1</v>
      </c>
      <c r="AH2287">
        <v>1</v>
      </c>
    </row>
    <row r="2288" spans="1:34" x14ac:dyDescent="0.2">
      <c r="A2288">
        <v>2286</v>
      </c>
      <c r="B2288">
        <v>229</v>
      </c>
      <c r="C2288">
        <v>288</v>
      </c>
      <c r="D2288" t="s">
        <v>837</v>
      </c>
      <c r="E2288">
        <f t="shared" si="69"/>
        <v>114</v>
      </c>
      <c r="F2288" s="42">
        <f t="shared" si="70"/>
        <v>115</v>
      </c>
      <c r="H2288" t="s">
        <v>843</v>
      </c>
      <c r="I2288">
        <v>0</v>
      </c>
      <c r="J2288">
        <v>1</v>
      </c>
      <c r="K2288">
        <v>1</v>
      </c>
      <c r="S2288">
        <v>-0.244747636141255</v>
      </c>
      <c r="T2288">
        <v>-0.39799565788902802</v>
      </c>
      <c r="U2288">
        <v>2.0101587290410001</v>
      </c>
      <c r="V2288">
        <v>3.1771984287069501</v>
      </c>
      <c r="W2288">
        <v>-0.385511973471796</v>
      </c>
      <c r="X2288">
        <v>0.436814182722637</v>
      </c>
      <c r="Y2288">
        <v>-0.26099182487129602</v>
      </c>
      <c r="Z2288">
        <v>0.57105534892911103</v>
      </c>
      <c r="AA2288">
        <v>0.81322803534894295</v>
      </c>
      <c r="AB2288">
        <v>1.1896331867832</v>
      </c>
      <c r="AC2288">
        <v>6.2877304552447694E-2</v>
      </c>
      <c r="AD2288">
        <v>0.14824096400762299</v>
      </c>
      <c r="AE2288">
        <v>1</v>
      </c>
      <c r="AF2288">
        <v>0</v>
      </c>
      <c r="AG2288">
        <v>1</v>
      </c>
      <c r="AH2288">
        <v>1</v>
      </c>
    </row>
    <row r="2289" spans="1:34" x14ac:dyDescent="0.2">
      <c r="A2289">
        <v>2287</v>
      </c>
      <c r="B2289">
        <v>229</v>
      </c>
      <c r="C2289">
        <v>289</v>
      </c>
      <c r="D2289" t="s">
        <v>837</v>
      </c>
      <c r="E2289">
        <f t="shared" si="69"/>
        <v>114</v>
      </c>
      <c r="F2289" s="42">
        <f t="shared" si="70"/>
        <v>115</v>
      </c>
      <c r="H2289" t="s">
        <v>844</v>
      </c>
      <c r="I2289">
        <v>1</v>
      </c>
      <c r="J2289">
        <v>1</v>
      </c>
      <c r="K2289">
        <v>1</v>
      </c>
      <c r="S2289">
        <v>2.1049486123956698E-2</v>
      </c>
      <c r="T2289">
        <v>9.0813800605952198E-3</v>
      </c>
      <c r="U2289">
        <v>2.5716150825610402</v>
      </c>
      <c r="V2289">
        <v>1.16377394076348</v>
      </c>
      <c r="W2289">
        <v>6.7644241754348401E-3</v>
      </c>
      <c r="X2289">
        <v>-0.110053724867808</v>
      </c>
      <c r="Y2289">
        <v>-0.26799413304546099</v>
      </c>
      <c r="Z2289">
        <v>-0.10496635672280601</v>
      </c>
      <c r="AA2289">
        <v>0.91941975866991899</v>
      </c>
      <c r="AB2289">
        <v>0.442009825711416</v>
      </c>
      <c r="AC2289">
        <v>0.97676636265842998</v>
      </c>
      <c r="AD2289">
        <v>0.325522403489446</v>
      </c>
      <c r="AE2289">
        <v>0</v>
      </c>
      <c r="AF2289">
        <v>1</v>
      </c>
      <c r="AG2289">
        <v>0</v>
      </c>
      <c r="AH2289">
        <v>1</v>
      </c>
    </row>
    <row r="2290" spans="1:34" x14ac:dyDescent="0.2">
      <c r="A2290">
        <v>2288</v>
      </c>
      <c r="B2290">
        <v>229</v>
      </c>
      <c r="C2290">
        <v>289</v>
      </c>
      <c r="D2290" t="s">
        <v>837</v>
      </c>
      <c r="E2290">
        <f t="shared" si="69"/>
        <v>114</v>
      </c>
      <c r="F2290" s="42">
        <f t="shared" si="70"/>
        <v>115</v>
      </c>
      <c r="H2290" t="s">
        <v>845</v>
      </c>
      <c r="I2290">
        <v>0</v>
      </c>
      <c r="J2290">
        <v>1</v>
      </c>
      <c r="K2290">
        <v>1</v>
      </c>
      <c r="S2290">
        <v>4.0890948672313202E-2</v>
      </c>
      <c r="T2290">
        <v>7.0208921963537896E-2</v>
      </c>
      <c r="U2290">
        <v>3.2649251823313499</v>
      </c>
      <c r="V2290">
        <v>4.9348912230849402</v>
      </c>
      <c r="W2290">
        <v>-0.47171680798426402</v>
      </c>
      <c r="X2290">
        <v>7.0675707460332804E-2</v>
      </c>
      <c r="Y2290">
        <v>-0.68341318900246195</v>
      </c>
      <c r="Z2290">
        <v>0.30639213191855802</v>
      </c>
      <c r="AA2290">
        <v>1.40162438177531</v>
      </c>
      <c r="AB2290">
        <v>1.8747992373182301</v>
      </c>
      <c r="AC2290">
        <v>0.18475014185920699</v>
      </c>
      <c r="AD2290">
        <v>0.88138375159783799</v>
      </c>
      <c r="AE2290">
        <v>1</v>
      </c>
      <c r="AF2290">
        <v>0</v>
      </c>
      <c r="AG2290">
        <v>1</v>
      </c>
      <c r="AH2290">
        <v>1</v>
      </c>
    </row>
    <row r="2291" spans="1:34" x14ac:dyDescent="0.2">
      <c r="A2291">
        <v>2289</v>
      </c>
      <c r="B2291">
        <v>229</v>
      </c>
      <c r="C2291">
        <v>290</v>
      </c>
      <c r="D2291" t="s">
        <v>837</v>
      </c>
      <c r="E2291">
        <f t="shared" si="69"/>
        <v>114</v>
      </c>
      <c r="F2291" s="42">
        <f t="shared" si="70"/>
        <v>115</v>
      </c>
      <c r="H2291" t="s">
        <v>846</v>
      </c>
      <c r="I2291">
        <v>1</v>
      </c>
      <c r="J2291">
        <v>1</v>
      </c>
      <c r="K2291">
        <v>1</v>
      </c>
      <c r="S2291">
        <v>0.30317756015574598</v>
      </c>
      <c r="T2291">
        <v>0.104629818343764</v>
      </c>
      <c r="U2291">
        <v>3.00584293541033</v>
      </c>
      <c r="V2291">
        <v>1.48092286105422</v>
      </c>
      <c r="W2291">
        <v>0.38077207671576602</v>
      </c>
      <c r="X2291">
        <v>0.27085684667152699</v>
      </c>
      <c r="Y2291">
        <v>0.56973831024146104</v>
      </c>
      <c r="Z2291">
        <v>0.36305172203790997</v>
      </c>
      <c r="AA2291">
        <v>1.1520676518023201</v>
      </c>
      <c r="AB2291">
        <v>0.62604897153927497</v>
      </c>
      <c r="AC2291">
        <v>0.19268378833594499</v>
      </c>
      <c r="AD2291">
        <v>8.9120416990181694E-2</v>
      </c>
      <c r="AE2291">
        <v>0</v>
      </c>
      <c r="AF2291">
        <v>1</v>
      </c>
      <c r="AG2291">
        <v>0</v>
      </c>
      <c r="AH2291">
        <v>1</v>
      </c>
    </row>
    <row r="2292" spans="1:34" x14ac:dyDescent="0.2">
      <c r="A2292">
        <v>2290</v>
      </c>
      <c r="B2292">
        <v>229</v>
      </c>
      <c r="C2292">
        <v>290</v>
      </c>
      <c r="D2292" t="s">
        <v>837</v>
      </c>
      <c r="E2292">
        <f t="shared" si="69"/>
        <v>114</v>
      </c>
      <c r="F2292" s="42">
        <f t="shared" si="70"/>
        <v>115</v>
      </c>
      <c r="H2292" t="s">
        <v>847</v>
      </c>
      <c r="I2292">
        <v>0</v>
      </c>
      <c r="J2292">
        <v>1</v>
      </c>
      <c r="K2292">
        <v>1</v>
      </c>
      <c r="S2292">
        <v>-0.22418939671479199</v>
      </c>
      <c r="T2292">
        <v>-0.102529319052725</v>
      </c>
      <c r="U2292">
        <v>2.03848275286146</v>
      </c>
      <c r="V2292">
        <v>0.44812472251163499</v>
      </c>
      <c r="W2292">
        <v>-0.17108634620534699</v>
      </c>
      <c r="X2292">
        <v>-2.6490651325759399E-2</v>
      </c>
      <c r="Y2292">
        <v>-0.30068866106372699</v>
      </c>
      <c r="Z2292">
        <v>-8.6550111643260205E-3</v>
      </c>
      <c r="AA2292">
        <v>0.88144878473700905</v>
      </c>
      <c r="AB2292">
        <v>0.178664924531031</v>
      </c>
      <c r="AC2292">
        <v>0.44297980001843901</v>
      </c>
      <c r="AD2292">
        <v>0.55760400503246799</v>
      </c>
      <c r="AE2292">
        <v>0</v>
      </c>
      <c r="AF2292">
        <v>1</v>
      </c>
      <c r="AG2292">
        <v>1</v>
      </c>
      <c r="AH2292">
        <v>0</v>
      </c>
    </row>
    <row r="2293" spans="1:34" x14ac:dyDescent="0.2">
      <c r="A2293">
        <v>2291</v>
      </c>
      <c r="B2293">
        <v>230</v>
      </c>
      <c r="C2293">
        <v>286</v>
      </c>
      <c r="D2293" t="s">
        <v>848</v>
      </c>
      <c r="E2293">
        <f t="shared" si="69"/>
        <v>114</v>
      </c>
      <c r="F2293" s="42">
        <f t="shared" si="70"/>
        <v>116</v>
      </c>
      <c r="H2293" t="s">
        <v>838</v>
      </c>
      <c r="I2293">
        <v>1</v>
      </c>
      <c r="J2293">
        <v>0</v>
      </c>
      <c r="K2293">
        <v>1</v>
      </c>
      <c r="S2293">
        <v>0.54701356228906695</v>
      </c>
      <c r="T2293">
        <v>0.142045876162672</v>
      </c>
      <c r="U2293">
        <v>3.01990372221917</v>
      </c>
      <c r="V2293">
        <v>0.83789902109469905</v>
      </c>
      <c r="W2293">
        <v>0.93884384466797399</v>
      </c>
      <c r="X2293">
        <v>0.23198709796237599</v>
      </c>
      <c r="Y2293">
        <v>1.2127901225031099</v>
      </c>
      <c r="Z2293">
        <v>0.17634370225294199</v>
      </c>
      <c r="AA2293">
        <v>1.26693241003432</v>
      </c>
      <c r="AB2293">
        <v>0.33096140763626603</v>
      </c>
      <c r="AC2293">
        <v>4.0763171620632104E-3</v>
      </c>
      <c r="AD2293">
        <v>6.4757982544200203E-3</v>
      </c>
      <c r="AE2293">
        <v>0</v>
      </c>
      <c r="AF2293">
        <v>1</v>
      </c>
      <c r="AG2293">
        <v>1</v>
      </c>
      <c r="AH2293">
        <v>0</v>
      </c>
    </row>
    <row r="2294" spans="1:34" x14ac:dyDescent="0.2">
      <c r="A2294">
        <v>2292</v>
      </c>
      <c r="B2294">
        <v>230</v>
      </c>
      <c r="C2294">
        <v>286</v>
      </c>
      <c r="D2294" t="s">
        <v>848</v>
      </c>
      <c r="E2294">
        <f t="shared" si="69"/>
        <v>114</v>
      </c>
      <c r="F2294" s="42">
        <f t="shared" si="70"/>
        <v>116</v>
      </c>
      <c r="H2294" t="s">
        <v>839</v>
      </c>
      <c r="I2294">
        <v>0</v>
      </c>
      <c r="J2294">
        <v>0</v>
      </c>
      <c r="K2294">
        <v>1</v>
      </c>
      <c r="S2294">
        <v>0.51716819824650895</v>
      </c>
      <c r="T2294">
        <v>0.12368091689760299</v>
      </c>
      <c r="U2294">
        <v>2.8275534934364299</v>
      </c>
      <c r="V2294">
        <v>0.67998722096962305</v>
      </c>
      <c r="W2294">
        <v>0.42705831061628102</v>
      </c>
      <c r="X2294">
        <v>0.116807615476492</v>
      </c>
      <c r="Y2294">
        <v>0.53978296090018496</v>
      </c>
      <c r="Z2294">
        <v>8.8208456040986497E-2</v>
      </c>
      <c r="AA2294">
        <v>1.03821405198366</v>
      </c>
      <c r="AB2294">
        <v>0.240624161274995</v>
      </c>
      <c r="AC2294">
        <v>0.105777766683377</v>
      </c>
      <c r="AD2294">
        <v>5.6919872430834503E-2</v>
      </c>
      <c r="AE2294">
        <v>0</v>
      </c>
      <c r="AF2294">
        <v>1</v>
      </c>
      <c r="AG2294">
        <v>0</v>
      </c>
      <c r="AH2294">
        <v>1</v>
      </c>
    </row>
    <row r="2295" spans="1:34" x14ac:dyDescent="0.2">
      <c r="A2295">
        <v>2293</v>
      </c>
      <c r="B2295">
        <v>230</v>
      </c>
      <c r="C2295">
        <v>287</v>
      </c>
      <c r="D2295" t="s">
        <v>848</v>
      </c>
      <c r="E2295">
        <f t="shared" si="69"/>
        <v>114</v>
      </c>
      <c r="F2295" s="42">
        <f t="shared" si="70"/>
        <v>116</v>
      </c>
      <c r="H2295" t="s">
        <v>840</v>
      </c>
      <c r="I2295">
        <v>1</v>
      </c>
      <c r="J2295">
        <v>0</v>
      </c>
      <c r="K2295">
        <v>1</v>
      </c>
      <c r="S2295">
        <v>0.77511751744896196</v>
      </c>
      <c r="T2295">
        <v>1.2700945445042999</v>
      </c>
      <c r="U2295">
        <v>3.4085691367508799</v>
      </c>
      <c r="V2295">
        <v>5.8832084869347696</v>
      </c>
      <c r="W2295">
        <v>0.55168887669110001</v>
      </c>
      <c r="X2295">
        <v>2.0570469841789998</v>
      </c>
      <c r="Y2295">
        <v>0.20879977023443599</v>
      </c>
      <c r="Z2295">
        <v>2.3794726318569701</v>
      </c>
      <c r="AA2295">
        <v>1.43597000104429</v>
      </c>
      <c r="AB2295">
        <v>2.0341706106306598</v>
      </c>
      <c r="AC2295">
        <v>0.13053657416591899</v>
      </c>
      <c r="AD2295">
        <v>1.16577124745622E-4</v>
      </c>
      <c r="AE2295">
        <v>1</v>
      </c>
      <c r="AF2295">
        <v>0</v>
      </c>
      <c r="AG2295">
        <v>0</v>
      </c>
      <c r="AH2295">
        <v>0</v>
      </c>
    </row>
    <row r="2296" spans="1:34" x14ac:dyDescent="0.2">
      <c r="A2296">
        <v>2294</v>
      </c>
      <c r="B2296">
        <v>230</v>
      </c>
      <c r="C2296">
        <v>287</v>
      </c>
      <c r="D2296" t="s">
        <v>848</v>
      </c>
      <c r="E2296">
        <f t="shared" si="69"/>
        <v>114</v>
      </c>
      <c r="F2296" s="42">
        <f t="shared" si="70"/>
        <v>116</v>
      </c>
      <c r="H2296" t="s">
        <v>841</v>
      </c>
      <c r="I2296">
        <v>0</v>
      </c>
      <c r="J2296">
        <v>0</v>
      </c>
      <c r="K2296">
        <v>1</v>
      </c>
      <c r="S2296">
        <v>-0.29780632216716202</v>
      </c>
      <c r="T2296">
        <v>-9.9602019833792105E-2</v>
      </c>
      <c r="U2296">
        <v>3.3211009058868499</v>
      </c>
      <c r="V2296">
        <v>1.2654306511739399</v>
      </c>
      <c r="W2296">
        <v>-0.34583358959778399</v>
      </c>
      <c r="X2296">
        <v>6.8386065248428607E-2</v>
      </c>
      <c r="Y2296">
        <v>-0.31530518974626198</v>
      </c>
      <c r="Z2296">
        <v>9.2444096830393604E-2</v>
      </c>
      <c r="AA2296">
        <v>1.29753137180598</v>
      </c>
      <c r="AB2296">
        <v>0.51843405985190005</v>
      </c>
      <c r="AC2296">
        <v>0.29275970201739099</v>
      </c>
      <c r="AD2296">
        <v>0.60181581364829995</v>
      </c>
      <c r="AE2296">
        <v>0</v>
      </c>
      <c r="AF2296">
        <v>1</v>
      </c>
      <c r="AG2296">
        <v>1</v>
      </c>
      <c r="AH2296">
        <v>0</v>
      </c>
    </row>
    <row r="2297" spans="1:34" x14ac:dyDescent="0.2">
      <c r="A2297">
        <v>2295</v>
      </c>
      <c r="B2297">
        <v>230</v>
      </c>
      <c r="C2297">
        <v>288</v>
      </c>
      <c r="D2297" t="s">
        <v>848</v>
      </c>
      <c r="E2297">
        <f t="shared" si="69"/>
        <v>114</v>
      </c>
      <c r="F2297" s="42">
        <f t="shared" si="70"/>
        <v>116</v>
      </c>
      <c r="H2297" t="s">
        <v>842</v>
      </c>
      <c r="I2297">
        <v>1</v>
      </c>
      <c r="J2297">
        <v>0</v>
      </c>
      <c r="K2297">
        <v>1</v>
      </c>
      <c r="S2297">
        <v>-0.56216355552896902</v>
      </c>
      <c r="T2297">
        <v>-0.89801031382208096</v>
      </c>
      <c r="U2297">
        <v>2.7606689732056102</v>
      </c>
      <c r="V2297">
        <v>4.4990055554544597</v>
      </c>
      <c r="W2297">
        <v>-0.62424662493247896</v>
      </c>
      <c r="X2297">
        <v>-0.275322541966047</v>
      </c>
      <c r="Y2297">
        <v>-0.600265687508166</v>
      </c>
      <c r="Z2297">
        <v>-1.2707683814081501</v>
      </c>
      <c r="AA2297">
        <v>1.0680381222111801</v>
      </c>
      <c r="AB2297">
        <v>1.69052946194498</v>
      </c>
      <c r="AC2297">
        <v>2.2424154612853599E-2</v>
      </c>
      <c r="AD2297">
        <v>0.51957667384989703</v>
      </c>
      <c r="AE2297">
        <v>1</v>
      </c>
      <c r="AF2297">
        <v>0</v>
      </c>
      <c r="AG2297">
        <v>1</v>
      </c>
      <c r="AH2297">
        <v>1</v>
      </c>
    </row>
    <row r="2298" spans="1:34" x14ac:dyDescent="0.2">
      <c r="A2298">
        <v>2296</v>
      </c>
      <c r="B2298">
        <v>230</v>
      </c>
      <c r="C2298">
        <v>288</v>
      </c>
      <c r="D2298" t="s">
        <v>848</v>
      </c>
      <c r="E2298">
        <f t="shared" si="69"/>
        <v>114</v>
      </c>
      <c r="F2298" s="42">
        <f t="shared" si="70"/>
        <v>116</v>
      </c>
      <c r="H2298" t="s">
        <v>843</v>
      </c>
      <c r="I2298">
        <v>0</v>
      </c>
      <c r="J2298">
        <v>0</v>
      </c>
      <c r="K2298">
        <v>1</v>
      </c>
      <c r="S2298">
        <v>-0.244747636141255</v>
      </c>
      <c r="T2298">
        <v>-0.39799565788902802</v>
      </c>
      <c r="U2298">
        <v>2.0101587290410001</v>
      </c>
      <c r="V2298">
        <v>3.1771984287069501</v>
      </c>
      <c r="W2298">
        <v>-0.385511973471796</v>
      </c>
      <c r="X2298">
        <v>0.436814182722637</v>
      </c>
      <c r="Y2298">
        <v>-0.26099182487129602</v>
      </c>
      <c r="Z2298">
        <v>0.57105534892911103</v>
      </c>
      <c r="AA2298">
        <v>0.81322803534894295</v>
      </c>
      <c r="AB2298">
        <v>1.1896331867832</v>
      </c>
      <c r="AC2298">
        <v>6.2877304552447694E-2</v>
      </c>
      <c r="AD2298">
        <v>0.14824096400762299</v>
      </c>
      <c r="AE2298">
        <v>1</v>
      </c>
      <c r="AF2298">
        <v>0</v>
      </c>
      <c r="AG2298">
        <v>1</v>
      </c>
      <c r="AH2298">
        <v>1</v>
      </c>
    </row>
    <row r="2299" spans="1:34" x14ac:dyDescent="0.2">
      <c r="A2299">
        <v>2297</v>
      </c>
      <c r="B2299">
        <v>230</v>
      </c>
      <c r="C2299">
        <v>289</v>
      </c>
      <c r="D2299" t="s">
        <v>848</v>
      </c>
      <c r="E2299">
        <f t="shared" si="69"/>
        <v>114</v>
      </c>
      <c r="F2299" s="42">
        <f t="shared" si="70"/>
        <v>116</v>
      </c>
      <c r="H2299" t="s">
        <v>844</v>
      </c>
      <c r="I2299">
        <v>1</v>
      </c>
      <c r="J2299">
        <v>0</v>
      </c>
      <c r="K2299">
        <v>1</v>
      </c>
      <c r="S2299">
        <v>2.1049486123956698E-2</v>
      </c>
      <c r="T2299">
        <v>9.0813800605952198E-3</v>
      </c>
      <c r="U2299">
        <v>2.5716150825610402</v>
      </c>
      <c r="V2299">
        <v>1.16377394076348</v>
      </c>
      <c r="W2299">
        <v>6.7644241754348401E-3</v>
      </c>
      <c r="X2299">
        <v>-0.110053724867808</v>
      </c>
      <c r="Y2299">
        <v>-0.26799413304546099</v>
      </c>
      <c r="Z2299">
        <v>-0.10496635672280601</v>
      </c>
      <c r="AA2299">
        <v>0.91941975866991899</v>
      </c>
      <c r="AB2299">
        <v>0.442009825711416</v>
      </c>
      <c r="AC2299">
        <v>0.97676636265842998</v>
      </c>
      <c r="AD2299">
        <v>0.325522403489446</v>
      </c>
      <c r="AE2299">
        <v>0</v>
      </c>
      <c r="AF2299">
        <v>1</v>
      </c>
      <c r="AG2299">
        <v>0</v>
      </c>
      <c r="AH2299">
        <v>1</v>
      </c>
    </row>
    <row r="2300" spans="1:34" x14ac:dyDescent="0.2">
      <c r="A2300">
        <v>2298</v>
      </c>
      <c r="B2300">
        <v>230</v>
      </c>
      <c r="C2300">
        <v>289</v>
      </c>
      <c r="D2300" t="s">
        <v>848</v>
      </c>
      <c r="E2300">
        <f t="shared" si="69"/>
        <v>114</v>
      </c>
      <c r="F2300" s="42">
        <f t="shared" si="70"/>
        <v>116</v>
      </c>
      <c r="H2300" t="s">
        <v>845</v>
      </c>
      <c r="I2300">
        <v>0</v>
      </c>
      <c r="J2300">
        <v>0</v>
      </c>
      <c r="K2300">
        <v>1</v>
      </c>
      <c r="S2300">
        <v>4.0890948672313202E-2</v>
      </c>
      <c r="T2300">
        <v>7.0208921963537896E-2</v>
      </c>
      <c r="U2300">
        <v>3.2649251823313499</v>
      </c>
      <c r="V2300">
        <v>4.9348912230849402</v>
      </c>
      <c r="W2300">
        <v>-0.47171680798426402</v>
      </c>
      <c r="X2300">
        <v>7.0675707460332804E-2</v>
      </c>
      <c r="Y2300">
        <v>-0.68341318900246195</v>
      </c>
      <c r="Z2300">
        <v>0.30639213191855802</v>
      </c>
      <c r="AA2300">
        <v>1.40162438177531</v>
      </c>
      <c r="AB2300">
        <v>1.8747992373182301</v>
      </c>
      <c r="AC2300">
        <v>0.18475014185920699</v>
      </c>
      <c r="AD2300">
        <v>0.88138375159783799</v>
      </c>
      <c r="AE2300">
        <v>1</v>
      </c>
      <c r="AF2300">
        <v>0</v>
      </c>
      <c r="AG2300">
        <v>1</v>
      </c>
      <c r="AH2300">
        <v>1</v>
      </c>
    </row>
    <row r="2301" spans="1:34" x14ac:dyDescent="0.2">
      <c r="A2301">
        <v>2299</v>
      </c>
      <c r="B2301">
        <v>230</v>
      </c>
      <c r="C2301">
        <v>290</v>
      </c>
      <c r="D2301" t="s">
        <v>848</v>
      </c>
      <c r="E2301">
        <f t="shared" si="69"/>
        <v>114</v>
      </c>
      <c r="F2301" s="42">
        <f t="shared" si="70"/>
        <v>116</v>
      </c>
      <c r="H2301" t="s">
        <v>846</v>
      </c>
      <c r="I2301">
        <v>1</v>
      </c>
      <c r="J2301">
        <v>0</v>
      </c>
      <c r="K2301">
        <v>1</v>
      </c>
      <c r="S2301">
        <v>0.30317756015574598</v>
      </c>
      <c r="T2301">
        <v>0.104629818343764</v>
      </c>
      <c r="U2301">
        <v>3.00584293541033</v>
      </c>
      <c r="V2301">
        <v>1.48092286105422</v>
      </c>
      <c r="W2301">
        <v>0.38077207671576602</v>
      </c>
      <c r="X2301">
        <v>0.27085684667152699</v>
      </c>
      <c r="Y2301">
        <v>0.56973831024146104</v>
      </c>
      <c r="Z2301">
        <v>0.36305172203790997</v>
      </c>
      <c r="AA2301">
        <v>1.1520676518023201</v>
      </c>
      <c r="AB2301">
        <v>0.62604897153927497</v>
      </c>
      <c r="AC2301">
        <v>0.19268378833594499</v>
      </c>
      <c r="AD2301">
        <v>8.9120416990181694E-2</v>
      </c>
      <c r="AE2301">
        <v>0</v>
      </c>
      <c r="AF2301">
        <v>1</v>
      </c>
      <c r="AG2301">
        <v>0</v>
      </c>
      <c r="AH2301">
        <v>1</v>
      </c>
    </row>
    <row r="2302" spans="1:34" x14ac:dyDescent="0.2">
      <c r="A2302">
        <v>2300</v>
      </c>
      <c r="B2302">
        <v>230</v>
      </c>
      <c r="C2302">
        <v>290</v>
      </c>
      <c r="D2302" t="s">
        <v>848</v>
      </c>
      <c r="E2302">
        <f t="shared" si="69"/>
        <v>114</v>
      </c>
      <c r="F2302" s="42">
        <f t="shared" si="70"/>
        <v>116</v>
      </c>
      <c r="H2302" t="s">
        <v>847</v>
      </c>
      <c r="I2302">
        <v>0</v>
      </c>
      <c r="J2302">
        <v>0</v>
      </c>
      <c r="K2302">
        <v>1</v>
      </c>
      <c r="S2302">
        <v>-0.22418939671479199</v>
      </c>
      <c r="T2302">
        <v>-0.102529319052725</v>
      </c>
      <c r="U2302">
        <v>2.03848275286146</v>
      </c>
      <c r="V2302">
        <v>0.44812472251163499</v>
      </c>
      <c r="W2302">
        <v>-0.17108634620534699</v>
      </c>
      <c r="X2302">
        <v>-2.6490651325759399E-2</v>
      </c>
      <c r="Y2302">
        <v>-0.30068866106372699</v>
      </c>
      <c r="Z2302">
        <v>-8.6550111643260205E-3</v>
      </c>
      <c r="AA2302">
        <v>0.88144878473700905</v>
      </c>
      <c r="AB2302">
        <v>0.178664924531031</v>
      </c>
      <c r="AC2302">
        <v>0.44297980001843901</v>
      </c>
      <c r="AD2302">
        <v>0.55760400503246799</v>
      </c>
      <c r="AE2302">
        <v>0</v>
      </c>
      <c r="AF2302">
        <v>1</v>
      </c>
      <c r="AG2302">
        <v>1</v>
      </c>
      <c r="AH2302">
        <v>0</v>
      </c>
    </row>
    <row r="2303" spans="1:34" x14ac:dyDescent="0.2">
      <c r="A2303">
        <v>2301</v>
      </c>
      <c r="B2303">
        <v>231</v>
      </c>
      <c r="C2303">
        <v>286</v>
      </c>
      <c r="D2303" t="s">
        <v>849</v>
      </c>
      <c r="E2303">
        <f t="shared" si="69"/>
        <v>116</v>
      </c>
      <c r="F2303" s="42">
        <f t="shared" si="70"/>
        <v>115</v>
      </c>
      <c r="H2303" t="s">
        <v>838</v>
      </c>
      <c r="I2303">
        <v>1</v>
      </c>
      <c r="J2303">
        <v>1</v>
      </c>
      <c r="K2303">
        <v>0</v>
      </c>
      <c r="S2303">
        <v>0.54701356228906695</v>
      </c>
      <c r="T2303">
        <v>0.142045876162672</v>
      </c>
      <c r="U2303">
        <v>3.01990372221917</v>
      </c>
      <c r="V2303">
        <v>0.83789902109469905</v>
      </c>
      <c r="W2303">
        <v>0.93884384466797399</v>
      </c>
      <c r="X2303">
        <v>0.23198709796237599</v>
      </c>
      <c r="Y2303">
        <v>1.2127901225031099</v>
      </c>
      <c r="Z2303">
        <v>0.17634370225294199</v>
      </c>
      <c r="AA2303">
        <v>1.26693241003432</v>
      </c>
      <c r="AB2303">
        <v>0.33096140763626603</v>
      </c>
      <c r="AC2303">
        <v>4.0763171620632104E-3</v>
      </c>
      <c r="AD2303">
        <v>6.4757982544200203E-3</v>
      </c>
      <c r="AE2303">
        <v>0</v>
      </c>
      <c r="AF2303">
        <v>1</v>
      </c>
      <c r="AG2303">
        <v>1</v>
      </c>
      <c r="AH2303">
        <v>0</v>
      </c>
    </row>
    <row r="2304" spans="1:34" x14ac:dyDescent="0.2">
      <c r="A2304">
        <v>2302</v>
      </c>
      <c r="B2304">
        <v>231</v>
      </c>
      <c r="C2304">
        <v>286</v>
      </c>
      <c r="D2304" t="s">
        <v>849</v>
      </c>
      <c r="E2304">
        <f t="shared" ref="E2304:E2367" si="71">E2264+2</f>
        <v>116</v>
      </c>
      <c r="F2304" s="42">
        <f t="shared" si="70"/>
        <v>115</v>
      </c>
      <c r="H2304" t="s">
        <v>839</v>
      </c>
      <c r="I2304">
        <v>0</v>
      </c>
      <c r="J2304">
        <v>1</v>
      </c>
      <c r="K2304">
        <v>0</v>
      </c>
      <c r="S2304">
        <v>0.51716819824650895</v>
      </c>
      <c r="T2304">
        <v>0.12368091689760299</v>
      </c>
      <c r="U2304">
        <v>2.8275534934364299</v>
      </c>
      <c r="V2304">
        <v>0.67998722096962305</v>
      </c>
      <c r="W2304">
        <v>0.42705831061628102</v>
      </c>
      <c r="X2304">
        <v>0.116807615476492</v>
      </c>
      <c r="Y2304">
        <v>0.53978296090018496</v>
      </c>
      <c r="Z2304">
        <v>8.8208456040986497E-2</v>
      </c>
      <c r="AA2304">
        <v>1.03821405198366</v>
      </c>
      <c r="AB2304">
        <v>0.240624161274995</v>
      </c>
      <c r="AC2304">
        <v>0.105777766683377</v>
      </c>
      <c r="AD2304">
        <v>5.6919872430834503E-2</v>
      </c>
      <c r="AE2304">
        <v>0</v>
      </c>
      <c r="AF2304">
        <v>1</v>
      </c>
      <c r="AG2304">
        <v>0</v>
      </c>
      <c r="AH2304">
        <v>1</v>
      </c>
    </row>
    <row r="2305" spans="1:34" x14ac:dyDescent="0.2">
      <c r="A2305">
        <v>2303</v>
      </c>
      <c r="B2305">
        <v>231</v>
      </c>
      <c r="C2305">
        <v>287</v>
      </c>
      <c r="D2305" t="s">
        <v>849</v>
      </c>
      <c r="E2305">
        <f t="shared" si="71"/>
        <v>116</v>
      </c>
      <c r="F2305" s="42">
        <f t="shared" si="70"/>
        <v>115</v>
      </c>
      <c r="H2305" t="s">
        <v>840</v>
      </c>
      <c r="I2305">
        <v>1</v>
      </c>
      <c r="J2305">
        <v>1</v>
      </c>
      <c r="K2305">
        <v>0</v>
      </c>
      <c r="S2305">
        <v>0.77511751744896196</v>
      </c>
      <c r="T2305">
        <v>1.2700945445042999</v>
      </c>
      <c r="U2305">
        <v>3.4085691367508799</v>
      </c>
      <c r="V2305">
        <v>5.8832084869347696</v>
      </c>
      <c r="W2305">
        <v>0.55168887669110001</v>
      </c>
      <c r="X2305">
        <v>2.0570469841789998</v>
      </c>
      <c r="Y2305">
        <v>0.20879977023443599</v>
      </c>
      <c r="Z2305">
        <v>2.3794726318569701</v>
      </c>
      <c r="AA2305">
        <v>1.43597000104429</v>
      </c>
      <c r="AB2305">
        <v>2.0341706106306598</v>
      </c>
      <c r="AC2305">
        <v>0.13053657416591899</v>
      </c>
      <c r="AD2305">
        <v>1.16577124745622E-4</v>
      </c>
      <c r="AE2305">
        <v>1</v>
      </c>
      <c r="AF2305">
        <v>0</v>
      </c>
      <c r="AG2305">
        <v>0</v>
      </c>
      <c r="AH2305">
        <v>0</v>
      </c>
    </row>
    <row r="2306" spans="1:34" x14ac:dyDescent="0.2">
      <c r="A2306">
        <v>2304</v>
      </c>
      <c r="B2306">
        <v>231</v>
      </c>
      <c r="C2306">
        <v>287</v>
      </c>
      <c r="D2306" t="s">
        <v>849</v>
      </c>
      <c r="E2306">
        <f t="shared" si="71"/>
        <v>116</v>
      </c>
      <c r="F2306" s="42">
        <f t="shared" si="70"/>
        <v>115</v>
      </c>
      <c r="H2306" t="s">
        <v>841</v>
      </c>
      <c r="I2306">
        <v>0</v>
      </c>
      <c r="J2306">
        <v>1</v>
      </c>
      <c r="K2306">
        <v>0</v>
      </c>
      <c r="S2306">
        <v>-0.29780632216716202</v>
      </c>
      <c r="T2306">
        <v>-9.9602019833792105E-2</v>
      </c>
      <c r="U2306">
        <v>3.3211009058868499</v>
      </c>
      <c r="V2306">
        <v>1.2654306511739399</v>
      </c>
      <c r="W2306">
        <v>-0.34583358959778399</v>
      </c>
      <c r="X2306">
        <v>6.8386065248428607E-2</v>
      </c>
      <c r="Y2306">
        <v>-0.31530518974626198</v>
      </c>
      <c r="Z2306">
        <v>9.2444096830393604E-2</v>
      </c>
      <c r="AA2306">
        <v>1.29753137180598</v>
      </c>
      <c r="AB2306">
        <v>0.51843405985190005</v>
      </c>
      <c r="AC2306">
        <v>0.29275970201739099</v>
      </c>
      <c r="AD2306">
        <v>0.60181581364829995</v>
      </c>
      <c r="AE2306">
        <v>0</v>
      </c>
      <c r="AF2306">
        <v>1</v>
      </c>
      <c r="AG2306">
        <v>1</v>
      </c>
      <c r="AH2306">
        <v>0</v>
      </c>
    </row>
    <row r="2307" spans="1:34" x14ac:dyDescent="0.2">
      <c r="A2307">
        <v>2305</v>
      </c>
      <c r="B2307">
        <v>231</v>
      </c>
      <c r="C2307">
        <v>288</v>
      </c>
      <c r="D2307" t="s">
        <v>849</v>
      </c>
      <c r="E2307">
        <f t="shared" si="71"/>
        <v>116</v>
      </c>
      <c r="F2307" s="42">
        <f t="shared" ref="F2307:F2370" si="72">B2307-E2307</f>
        <v>115</v>
      </c>
      <c r="H2307" t="s">
        <v>842</v>
      </c>
      <c r="I2307">
        <v>1</v>
      </c>
      <c r="J2307">
        <v>1</v>
      </c>
      <c r="K2307">
        <v>0</v>
      </c>
      <c r="S2307">
        <v>-0.56216355552896902</v>
      </c>
      <c r="T2307">
        <v>-0.89801031382208096</v>
      </c>
      <c r="U2307">
        <v>2.7606689732056102</v>
      </c>
      <c r="V2307">
        <v>4.4990055554544597</v>
      </c>
      <c r="W2307">
        <v>-0.62424662493247896</v>
      </c>
      <c r="X2307">
        <v>-0.275322541966047</v>
      </c>
      <c r="Y2307">
        <v>-0.600265687508166</v>
      </c>
      <c r="Z2307">
        <v>-1.2707683814081501</v>
      </c>
      <c r="AA2307">
        <v>1.0680381222111801</v>
      </c>
      <c r="AB2307">
        <v>1.69052946194498</v>
      </c>
      <c r="AC2307">
        <v>2.2424154612853599E-2</v>
      </c>
      <c r="AD2307">
        <v>0.51957667384989703</v>
      </c>
      <c r="AE2307">
        <v>1</v>
      </c>
      <c r="AF2307">
        <v>0</v>
      </c>
      <c r="AG2307">
        <v>1</v>
      </c>
      <c r="AH2307">
        <v>1</v>
      </c>
    </row>
    <row r="2308" spans="1:34" x14ac:dyDescent="0.2">
      <c r="A2308">
        <v>2306</v>
      </c>
      <c r="B2308">
        <v>231</v>
      </c>
      <c r="C2308">
        <v>288</v>
      </c>
      <c r="D2308" t="s">
        <v>849</v>
      </c>
      <c r="E2308">
        <f t="shared" si="71"/>
        <v>116</v>
      </c>
      <c r="F2308" s="42">
        <f t="shared" si="72"/>
        <v>115</v>
      </c>
      <c r="H2308" t="s">
        <v>843</v>
      </c>
      <c r="I2308">
        <v>0</v>
      </c>
      <c r="J2308">
        <v>1</v>
      </c>
      <c r="K2308">
        <v>0</v>
      </c>
      <c r="S2308">
        <v>-0.244747636141255</v>
      </c>
      <c r="T2308">
        <v>-0.39799565788902802</v>
      </c>
      <c r="U2308">
        <v>2.0101587290410001</v>
      </c>
      <c r="V2308">
        <v>3.1771984287069501</v>
      </c>
      <c r="W2308">
        <v>-0.385511973471796</v>
      </c>
      <c r="X2308">
        <v>0.436814182722637</v>
      </c>
      <c r="Y2308">
        <v>-0.26099182487129602</v>
      </c>
      <c r="Z2308">
        <v>0.57105534892911103</v>
      </c>
      <c r="AA2308">
        <v>0.81322803534894295</v>
      </c>
      <c r="AB2308">
        <v>1.1896331867832</v>
      </c>
      <c r="AC2308">
        <v>6.2877304552447694E-2</v>
      </c>
      <c r="AD2308">
        <v>0.14824096400762299</v>
      </c>
      <c r="AE2308">
        <v>1</v>
      </c>
      <c r="AF2308">
        <v>0</v>
      </c>
      <c r="AG2308">
        <v>1</v>
      </c>
      <c r="AH2308">
        <v>1</v>
      </c>
    </row>
    <row r="2309" spans="1:34" x14ac:dyDescent="0.2">
      <c r="A2309">
        <v>2307</v>
      </c>
      <c r="B2309">
        <v>231</v>
      </c>
      <c r="C2309">
        <v>289</v>
      </c>
      <c r="D2309" t="s">
        <v>849</v>
      </c>
      <c r="E2309">
        <f t="shared" si="71"/>
        <v>116</v>
      </c>
      <c r="F2309" s="42">
        <f t="shared" si="72"/>
        <v>115</v>
      </c>
      <c r="H2309" t="s">
        <v>844</v>
      </c>
      <c r="I2309">
        <v>1</v>
      </c>
      <c r="J2309">
        <v>1</v>
      </c>
      <c r="K2309">
        <v>0</v>
      </c>
      <c r="S2309">
        <v>2.1049486123956698E-2</v>
      </c>
      <c r="T2309">
        <v>9.0813800605952198E-3</v>
      </c>
      <c r="U2309">
        <v>2.5716150825610402</v>
      </c>
      <c r="V2309">
        <v>1.16377394076348</v>
      </c>
      <c r="W2309">
        <v>6.7644241754348401E-3</v>
      </c>
      <c r="X2309">
        <v>-0.110053724867808</v>
      </c>
      <c r="Y2309">
        <v>-0.26799413304546099</v>
      </c>
      <c r="Z2309">
        <v>-0.10496635672280601</v>
      </c>
      <c r="AA2309">
        <v>0.91941975866991899</v>
      </c>
      <c r="AB2309">
        <v>0.442009825711416</v>
      </c>
      <c r="AC2309">
        <v>0.97676636265842998</v>
      </c>
      <c r="AD2309">
        <v>0.325522403489446</v>
      </c>
      <c r="AE2309">
        <v>0</v>
      </c>
      <c r="AF2309">
        <v>1</v>
      </c>
      <c r="AG2309">
        <v>0</v>
      </c>
      <c r="AH2309">
        <v>1</v>
      </c>
    </row>
    <row r="2310" spans="1:34" x14ac:dyDescent="0.2">
      <c r="A2310">
        <v>2308</v>
      </c>
      <c r="B2310">
        <v>231</v>
      </c>
      <c r="C2310">
        <v>289</v>
      </c>
      <c r="D2310" t="s">
        <v>849</v>
      </c>
      <c r="E2310">
        <f t="shared" si="71"/>
        <v>116</v>
      </c>
      <c r="F2310" s="42">
        <f t="shared" si="72"/>
        <v>115</v>
      </c>
      <c r="H2310" t="s">
        <v>845</v>
      </c>
      <c r="I2310">
        <v>0</v>
      </c>
      <c r="J2310">
        <v>1</v>
      </c>
      <c r="K2310">
        <v>0</v>
      </c>
      <c r="S2310">
        <v>4.0890948672313202E-2</v>
      </c>
      <c r="T2310">
        <v>7.0208921963537896E-2</v>
      </c>
      <c r="U2310">
        <v>3.2649251823313499</v>
      </c>
      <c r="V2310">
        <v>4.9348912230849402</v>
      </c>
      <c r="W2310">
        <v>-0.47171680798426402</v>
      </c>
      <c r="X2310">
        <v>7.0675707460332804E-2</v>
      </c>
      <c r="Y2310">
        <v>-0.68341318900246195</v>
      </c>
      <c r="Z2310">
        <v>0.30639213191855802</v>
      </c>
      <c r="AA2310">
        <v>1.40162438177531</v>
      </c>
      <c r="AB2310">
        <v>1.8747992373182301</v>
      </c>
      <c r="AC2310">
        <v>0.18475014185920699</v>
      </c>
      <c r="AD2310">
        <v>0.88138375159783799</v>
      </c>
      <c r="AE2310">
        <v>1</v>
      </c>
      <c r="AF2310">
        <v>0</v>
      </c>
      <c r="AG2310">
        <v>1</v>
      </c>
      <c r="AH2310">
        <v>1</v>
      </c>
    </row>
    <row r="2311" spans="1:34" x14ac:dyDescent="0.2">
      <c r="A2311">
        <v>2309</v>
      </c>
      <c r="B2311">
        <v>231</v>
      </c>
      <c r="C2311">
        <v>290</v>
      </c>
      <c r="D2311" t="s">
        <v>849</v>
      </c>
      <c r="E2311">
        <f t="shared" si="71"/>
        <v>116</v>
      </c>
      <c r="F2311" s="42">
        <f t="shared" si="72"/>
        <v>115</v>
      </c>
      <c r="H2311" t="s">
        <v>846</v>
      </c>
      <c r="I2311">
        <v>1</v>
      </c>
      <c r="J2311">
        <v>1</v>
      </c>
      <c r="K2311">
        <v>0</v>
      </c>
      <c r="S2311">
        <v>0.30317756015574598</v>
      </c>
      <c r="T2311">
        <v>0.104629818343764</v>
      </c>
      <c r="U2311">
        <v>3.00584293541033</v>
      </c>
      <c r="V2311">
        <v>1.48092286105422</v>
      </c>
      <c r="W2311">
        <v>0.38077207671576602</v>
      </c>
      <c r="X2311">
        <v>0.27085684667152699</v>
      </c>
      <c r="Y2311">
        <v>0.56973831024146104</v>
      </c>
      <c r="Z2311">
        <v>0.36305172203790997</v>
      </c>
      <c r="AA2311">
        <v>1.1520676518023201</v>
      </c>
      <c r="AB2311">
        <v>0.62604897153927497</v>
      </c>
      <c r="AC2311">
        <v>0.19268378833594499</v>
      </c>
      <c r="AD2311">
        <v>8.9120416990181694E-2</v>
      </c>
      <c r="AE2311">
        <v>0</v>
      </c>
      <c r="AF2311">
        <v>1</v>
      </c>
      <c r="AG2311">
        <v>0</v>
      </c>
      <c r="AH2311">
        <v>1</v>
      </c>
    </row>
    <row r="2312" spans="1:34" x14ac:dyDescent="0.2">
      <c r="A2312">
        <v>2310</v>
      </c>
      <c r="B2312">
        <v>231</v>
      </c>
      <c r="C2312">
        <v>290</v>
      </c>
      <c r="D2312" t="s">
        <v>849</v>
      </c>
      <c r="E2312">
        <f t="shared" si="71"/>
        <v>116</v>
      </c>
      <c r="F2312" s="42">
        <f t="shared" si="72"/>
        <v>115</v>
      </c>
      <c r="H2312" t="s">
        <v>847</v>
      </c>
      <c r="I2312">
        <v>0</v>
      </c>
      <c r="J2312">
        <v>1</v>
      </c>
      <c r="K2312">
        <v>0</v>
      </c>
      <c r="S2312">
        <v>-0.22418939671479199</v>
      </c>
      <c r="T2312">
        <v>-0.102529319052725</v>
      </c>
      <c r="U2312">
        <v>2.03848275286146</v>
      </c>
      <c r="V2312">
        <v>0.44812472251163499</v>
      </c>
      <c r="W2312">
        <v>-0.17108634620534699</v>
      </c>
      <c r="X2312">
        <v>-2.6490651325759399E-2</v>
      </c>
      <c r="Y2312">
        <v>-0.30068866106372699</v>
      </c>
      <c r="Z2312">
        <v>-8.6550111643260205E-3</v>
      </c>
      <c r="AA2312">
        <v>0.88144878473700905</v>
      </c>
      <c r="AB2312">
        <v>0.178664924531031</v>
      </c>
      <c r="AC2312">
        <v>0.44297980001843901</v>
      </c>
      <c r="AD2312">
        <v>0.55760400503246799</v>
      </c>
      <c r="AE2312">
        <v>0</v>
      </c>
      <c r="AF2312">
        <v>1</v>
      </c>
      <c r="AG2312">
        <v>1</v>
      </c>
      <c r="AH2312">
        <v>0</v>
      </c>
    </row>
    <row r="2313" spans="1:34" x14ac:dyDescent="0.2">
      <c r="A2313">
        <v>2311</v>
      </c>
      <c r="B2313">
        <v>232</v>
      </c>
      <c r="C2313">
        <v>286</v>
      </c>
      <c r="D2313" t="s">
        <v>850</v>
      </c>
      <c r="E2313">
        <f t="shared" si="71"/>
        <v>116</v>
      </c>
      <c r="F2313" s="42">
        <f t="shared" si="72"/>
        <v>116</v>
      </c>
      <c r="H2313" t="s">
        <v>838</v>
      </c>
      <c r="I2313">
        <v>1</v>
      </c>
      <c r="J2313">
        <v>0</v>
      </c>
      <c r="K2313">
        <v>0</v>
      </c>
      <c r="S2313">
        <v>0.54701356228906695</v>
      </c>
      <c r="T2313">
        <v>0.142045876162672</v>
      </c>
      <c r="U2313">
        <v>3.01990372221917</v>
      </c>
      <c r="V2313">
        <v>0.83789902109469905</v>
      </c>
      <c r="W2313">
        <v>0.93884384466797399</v>
      </c>
      <c r="X2313">
        <v>0.23198709796237599</v>
      </c>
      <c r="Y2313">
        <v>1.2127901225031099</v>
      </c>
      <c r="Z2313">
        <v>0.17634370225294199</v>
      </c>
      <c r="AA2313">
        <v>1.26693241003432</v>
      </c>
      <c r="AB2313">
        <v>0.33096140763626603</v>
      </c>
      <c r="AC2313">
        <v>4.0763171620632104E-3</v>
      </c>
      <c r="AD2313">
        <v>6.4757982544200203E-3</v>
      </c>
      <c r="AE2313">
        <v>0</v>
      </c>
      <c r="AF2313">
        <v>1</v>
      </c>
      <c r="AG2313">
        <v>1</v>
      </c>
      <c r="AH2313">
        <v>0</v>
      </c>
    </row>
    <row r="2314" spans="1:34" x14ac:dyDescent="0.2">
      <c r="A2314">
        <v>2312</v>
      </c>
      <c r="B2314">
        <v>232</v>
      </c>
      <c r="C2314">
        <v>286</v>
      </c>
      <c r="D2314" t="s">
        <v>850</v>
      </c>
      <c r="E2314">
        <f t="shared" si="71"/>
        <v>116</v>
      </c>
      <c r="F2314" s="42">
        <f t="shared" si="72"/>
        <v>116</v>
      </c>
      <c r="H2314" t="s">
        <v>839</v>
      </c>
      <c r="I2314">
        <v>0</v>
      </c>
      <c r="J2314">
        <v>0</v>
      </c>
      <c r="K2314">
        <v>0</v>
      </c>
      <c r="S2314">
        <v>0.51716819824650895</v>
      </c>
      <c r="T2314">
        <v>0.12368091689760299</v>
      </c>
      <c r="U2314">
        <v>2.8275534934364299</v>
      </c>
      <c r="V2314">
        <v>0.67998722096962305</v>
      </c>
      <c r="W2314">
        <v>0.42705831061628102</v>
      </c>
      <c r="X2314">
        <v>0.116807615476492</v>
      </c>
      <c r="Y2314">
        <v>0.53978296090018496</v>
      </c>
      <c r="Z2314">
        <v>8.8208456040986497E-2</v>
      </c>
      <c r="AA2314">
        <v>1.03821405198366</v>
      </c>
      <c r="AB2314">
        <v>0.240624161274995</v>
      </c>
      <c r="AC2314">
        <v>0.105777766683377</v>
      </c>
      <c r="AD2314">
        <v>5.6919872430834503E-2</v>
      </c>
      <c r="AE2314">
        <v>0</v>
      </c>
      <c r="AF2314">
        <v>1</v>
      </c>
      <c r="AG2314">
        <v>0</v>
      </c>
      <c r="AH2314">
        <v>1</v>
      </c>
    </row>
    <row r="2315" spans="1:34" x14ac:dyDescent="0.2">
      <c r="A2315">
        <v>2313</v>
      </c>
      <c r="B2315">
        <v>232</v>
      </c>
      <c r="C2315">
        <v>287</v>
      </c>
      <c r="D2315" t="s">
        <v>850</v>
      </c>
      <c r="E2315">
        <f t="shared" si="71"/>
        <v>116</v>
      </c>
      <c r="F2315" s="42">
        <f t="shared" si="72"/>
        <v>116</v>
      </c>
      <c r="H2315" t="s">
        <v>840</v>
      </c>
      <c r="I2315">
        <v>1</v>
      </c>
      <c r="J2315">
        <v>0</v>
      </c>
      <c r="K2315">
        <v>0</v>
      </c>
      <c r="S2315">
        <v>0.77511751744896196</v>
      </c>
      <c r="T2315">
        <v>1.2700945445042999</v>
      </c>
      <c r="U2315">
        <v>3.4085691367508799</v>
      </c>
      <c r="V2315">
        <v>5.8832084869347696</v>
      </c>
      <c r="W2315">
        <v>0.55168887669110001</v>
      </c>
      <c r="X2315">
        <v>2.0570469841789998</v>
      </c>
      <c r="Y2315">
        <v>0.20879977023443599</v>
      </c>
      <c r="Z2315">
        <v>2.3794726318569701</v>
      </c>
      <c r="AA2315">
        <v>1.43597000104429</v>
      </c>
      <c r="AB2315">
        <v>2.0341706106306598</v>
      </c>
      <c r="AC2315">
        <v>0.13053657416591899</v>
      </c>
      <c r="AD2315">
        <v>1.16577124745622E-4</v>
      </c>
      <c r="AE2315">
        <v>1</v>
      </c>
      <c r="AF2315">
        <v>0</v>
      </c>
      <c r="AG2315">
        <v>0</v>
      </c>
      <c r="AH2315">
        <v>0</v>
      </c>
    </row>
    <row r="2316" spans="1:34" x14ac:dyDescent="0.2">
      <c r="A2316">
        <v>2314</v>
      </c>
      <c r="B2316">
        <v>232</v>
      </c>
      <c r="C2316">
        <v>287</v>
      </c>
      <c r="D2316" t="s">
        <v>850</v>
      </c>
      <c r="E2316">
        <f t="shared" si="71"/>
        <v>116</v>
      </c>
      <c r="F2316" s="42">
        <f t="shared" si="72"/>
        <v>116</v>
      </c>
      <c r="H2316" t="s">
        <v>841</v>
      </c>
      <c r="I2316">
        <v>0</v>
      </c>
      <c r="J2316">
        <v>0</v>
      </c>
      <c r="K2316">
        <v>0</v>
      </c>
      <c r="S2316">
        <v>-0.29780632216716202</v>
      </c>
      <c r="T2316">
        <v>-9.9602019833792105E-2</v>
      </c>
      <c r="U2316">
        <v>3.3211009058868499</v>
      </c>
      <c r="V2316">
        <v>1.2654306511739399</v>
      </c>
      <c r="W2316">
        <v>-0.34583358959778399</v>
      </c>
      <c r="X2316">
        <v>6.8386065248428607E-2</v>
      </c>
      <c r="Y2316">
        <v>-0.31530518974626198</v>
      </c>
      <c r="Z2316">
        <v>9.2444096830393604E-2</v>
      </c>
      <c r="AA2316">
        <v>1.29753137180598</v>
      </c>
      <c r="AB2316">
        <v>0.51843405985190005</v>
      </c>
      <c r="AC2316">
        <v>0.29275970201739099</v>
      </c>
      <c r="AD2316">
        <v>0.60181581364829995</v>
      </c>
      <c r="AE2316">
        <v>0</v>
      </c>
      <c r="AF2316">
        <v>1</v>
      </c>
      <c r="AG2316">
        <v>1</v>
      </c>
      <c r="AH2316">
        <v>0</v>
      </c>
    </row>
    <row r="2317" spans="1:34" x14ac:dyDescent="0.2">
      <c r="A2317">
        <v>2315</v>
      </c>
      <c r="B2317">
        <v>232</v>
      </c>
      <c r="C2317">
        <v>288</v>
      </c>
      <c r="D2317" t="s">
        <v>850</v>
      </c>
      <c r="E2317">
        <f t="shared" si="71"/>
        <v>116</v>
      </c>
      <c r="F2317" s="42">
        <f t="shared" si="72"/>
        <v>116</v>
      </c>
      <c r="H2317" t="s">
        <v>842</v>
      </c>
      <c r="I2317">
        <v>1</v>
      </c>
      <c r="J2317">
        <v>0</v>
      </c>
      <c r="K2317">
        <v>0</v>
      </c>
      <c r="S2317">
        <v>-0.56216355552896902</v>
      </c>
      <c r="T2317">
        <v>-0.89801031382208096</v>
      </c>
      <c r="U2317">
        <v>2.7606689732056102</v>
      </c>
      <c r="V2317">
        <v>4.4990055554544597</v>
      </c>
      <c r="W2317">
        <v>-0.62424662493247896</v>
      </c>
      <c r="X2317">
        <v>-0.275322541966047</v>
      </c>
      <c r="Y2317">
        <v>-0.600265687508166</v>
      </c>
      <c r="Z2317">
        <v>-1.2707683814081501</v>
      </c>
      <c r="AA2317">
        <v>1.0680381222111801</v>
      </c>
      <c r="AB2317">
        <v>1.69052946194498</v>
      </c>
      <c r="AC2317">
        <v>2.2424154612853599E-2</v>
      </c>
      <c r="AD2317">
        <v>0.51957667384989703</v>
      </c>
      <c r="AE2317">
        <v>1</v>
      </c>
      <c r="AF2317">
        <v>0</v>
      </c>
      <c r="AG2317">
        <v>1</v>
      </c>
      <c r="AH2317">
        <v>1</v>
      </c>
    </row>
    <row r="2318" spans="1:34" x14ac:dyDescent="0.2">
      <c r="A2318">
        <v>2316</v>
      </c>
      <c r="B2318">
        <v>232</v>
      </c>
      <c r="C2318">
        <v>288</v>
      </c>
      <c r="D2318" t="s">
        <v>850</v>
      </c>
      <c r="E2318">
        <f t="shared" si="71"/>
        <v>116</v>
      </c>
      <c r="F2318" s="42">
        <f t="shared" si="72"/>
        <v>116</v>
      </c>
      <c r="H2318" t="s">
        <v>843</v>
      </c>
      <c r="I2318">
        <v>0</v>
      </c>
      <c r="J2318">
        <v>0</v>
      </c>
      <c r="K2318">
        <v>0</v>
      </c>
      <c r="S2318">
        <v>-0.244747636141255</v>
      </c>
      <c r="T2318">
        <v>-0.39799565788902802</v>
      </c>
      <c r="U2318">
        <v>2.0101587290410001</v>
      </c>
      <c r="V2318">
        <v>3.1771984287069501</v>
      </c>
      <c r="W2318">
        <v>-0.385511973471796</v>
      </c>
      <c r="X2318">
        <v>0.436814182722637</v>
      </c>
      <c r="Y2318">
        <v>-0.26099182487129602</v>
      </c>
      <c r="Z2318">
        <v>0.57105534892911103</v>
      </c>
      <c r="AA2318">
        <v>0.81322803534894295</v>
      </c>
      <c r="AB2318">
        <v>1.1896331867832</v>
      </c>
      <c r="AC2318">
        <v>6.2877304552447694E-2</v>
      </c>
      <c r="AD2318">
        <v>0.14824096400762299</v>
      </c>
      <c r="AE2318">
        <v>1</v>
      </c>
      <c r="AF2318">
        <v>0</v>
      </c>
      <c r="AG2318">
        <v>1</v>
      </c>
      <c r="AH2318">
        <v>1</v>
      </c>
    </row>
    <row r="2319" spans="1:34" x14ac:dyDescent="0.2">
      <c r="A2319">
        <v>2317</v>
      </c>
      <c r="B2319">
        <v>232</v>
      </c>
      <c r="C2319">
        <v>289</v>
      </c>
      <c r="D2319" t="s">
        <v>850</v>
      </c>
      <c r="E2319">
        <f t="shared" si="71"/>
        <v>116</v>
      </c>
      <c r="F2319" s="42">
        <f t="shared" si="72"/>
        <v>116</v>
      </c>
      <c r="H2319" t="s">
        <v>844</v>
      </c>
      <c r="I2319">
        <v>1</v>
      </c>
      <c r="J2319">
        <v>0</v>
      </c>
      <c r="K2319">
        <v>0</v>
      </c>
      <c r="S2319">
        <v>2.1049486123956698E-2</v>
      </c>
      <c r="T2319">
        <v>9.0813800605952198E-3</v>
      </c>
      <c r="U2319">
        <v>2.5716150825610402</v>
      </c>
      <c r="V2319">
        <v>1.16377394076348</v>
      </c>
      <c r="W2319">
        <v>6.7644241754348401E-3</v>
      </c>
      <c r="X2319">
        <v>-0.110053724867808</v>
      </c>
      <c r="Y2319">
        <v>-0.26799413304546099</v>
      </c>
      <c r="Z2319">
        <v>-0.10496635672280601</v>
      </c>
      <c r="AA2319">
        <v>0.91941975866991899</v>
      </c>
      <c r="AB2319">
        <v>0.442009825711416</v>
      </c>
      <c r="AC2319">
        <v>0.97676636265842998</v>
      </c>
      <c r="AD2319">
        <v>0.325522403489446</v>
      </c>
      <c r="AE2319">
        <v>0</v>
      </c>
      <c r="AF2319">
        <v>1</v>
      </c>
      <c r="AG2319">
        <v>0</v>
      </c>
      <c r="AH2319">
        <v>1</v>
      </c>
    </row>
    <row r="2320" spans="1:34" x14ac:dyDescent="0.2">
      <c r="A2320">
        <v>2318</v>
      </c>
      <c r="B2320">
        <v>232</v>
      </c>
      <c r="C2320">
        <v>289</v>
      </c>
      <c r="D2320" t="s">
        <v>850</v>
      </c>
      <c r="E2320">
        <f t="shared" si="71"/>
        <v>116</v>
      </c>
      <c r="F2320" s="42">
        <f t="shared" si="72"/>
        <v>116</v>
      </c>
      <c r="H2320" t="s">
        <v>845</v>
      </c>
      <c r="I2320">
        <v>0</v>
      </c>
      <c r="J2320">
        <v>0</v>
      </c>
      <c r="K2320">
        <v>0</v>
      </c>
      <c r="S2320">
        <v>4.0890948672313202E-2</v>
      </c>
      <c r="T2320">
        <v>7.0208921963537896E-2</v>
      </c>
      <c r="U2320">
        <v>3.2649251823313499</v>
      </c>
      <c r="V2320">
        <v>4.9348912230849402</v>
      </c>
      <c r="W2320">
        <v>-0.47171680798426402</v>
      </c>
      <c r="X2320">
        <v>7.0675707460332804E-2</v>
      </c>
      <c r="Y2320">
        <v>-0.68341318900246195</v>
      </c>
      <c r="Z2320">
        <v>0.30639213191855802</v>
      </c>
      <c r="AA2320">
        <v>1.40162438177531</v>
      </c>
      <c r="AB2320">
        <v>1.8747992373182301</v>
      </c>
      <c r="AC2320">
        <v>0.18475014185920699</v>
      </c>
      <c r="AD2320">
        <v>0.88138375159783799</v>
      </c>
      <c r="AE2320">
        <v>1</v>
      </c>
      <c r="AF2320">
        <v>0</v>
      </c>
      <c r="AG2320">
        <v>1</v>
      </c>
      <c r="AH2320">
        <v>1</v>
      </c>
    </row>
    <row r="2321" spans="1:34" x14ac:dyDescent="0.2">
      <c r="A2321">
        <v>2319</v>
      </c>
      <c r="B2321">
        <v>232</v>
      </c>
      <c r="C2321">
        <v>290</v>
      </c>
      <c r="D2321" t="s">
        <v>850</v>
      </c>
      <c r="E2321">
        <f t="shared" si="71"/>
        <v>116</v>
      </c>
      <c r="F2321" s="42">
        <f t="shared" si="72"/>
        <v>116</v>
      </c>
      <c r="H2321" t="s">
        <v>846</v>
      </c>
      <c r="I2321">
        <v>1</v>
      </c>
      <c r="J2321">
        <v>0</v>
      </c>
      <c r="K2321">
        <v>0</v>
      </c>
      <c r="S2321">
        <v>0.30317756015574598</v>
      </c>
      <c r="T2321">
        <v>0.104629818343764</v>
      </c>
      <c r="U2321">
        <v>3.00584293541033</v>
      </c>
      <c r="V2321">
        <v>1.48092286105422</v>
      </c>
      <c r="W2321">
        <v>0.38077207671576602</v>
      </c>
      <c r="X2321">
        <v>0.27085684667152699</v>
      </c>
      <c r="Y2321">
        <v>0.56973831024146104</v>
      </c>
      <c r="Z2321">
        <v>0.36305172203790997</v>
      </c>
      <c r="AA2321">
        <v>1.1520676518023201</v>
      </c>
      <c r="AB2321">
        <v>0.62604897153927497</v>
      </c>
      <c r="AC2321">
        <v>0.19268378833594499</v>
      </c>
      <c r="AD2321">
        <v>8.9120416990181694E-2</v>
      </c>
      <c r="AE2321">
        <v>0</v>
      </c>
      <c r="AF2321">
        <v>1</v>
      </c>
      <c r="AG2321">
        <v>0</v>
      </c>
      <c r="AH2321">
        <v>1</v>
      </c>
    </row>
    <row r="2322" spans="1:34" x14ac:dyDescent="0.2">
      <c r="A2322">
        <v>2320</v>
      </c>
      <c r="B2322">
        <v>232</v>
      </c>
      <c r="C2322">
        <v>290</v>
      </c>
      <c r="D2322" t="s">
        <v>850</v>
      </c>
      <c r="E2322">
        <f t="shared" si="71"/>
        <v>116</v>
      </c>
      <c r="F2322" s="42">
        <f t="shared" si="72"/>
        <v>116</v>
      </c>
      <c r="H2322" t="s">
        <v>847</v>
      </c>
      <c r="I2322">
        <v>0</v>
      </c>
      <c r="J2322">
        <v>0</v>
      </c>
      <c r="K2322">
        <v>0</v>
      </c>
      <c r="S2322">
        <v>-0.22418939671479199</v>
      </c>
      <c r="T2322">
        <v>-0.102529319052725</v>
      </c>
      <c r="U2322">
        <v>2.03848275286146</v>
      </c>
      <c r="V2322">
        <v>0.44812472251163499</v>
      </c>
      <c r="W2322">
        <v>-0.17108634620534699</v>
      </c>
      <c r="X2322">
        <v>-2.6490651325759399E-2</v>
      </c>
      <c r="Y2322">
        <v>-0.30068866106372699</v>
      </c>
      <c r="Z2322">
        <v>-8.6550111643260205E-3</v>
      </c>
      <c r="AA2322">
        <v>0.88144878473700905</v>
      </c>
      <c r="AB2322">
        <v>0.178664924531031</v>
      </c>
      <c r="AC2322">
        <v>0.44297980001843901</v>
      </c>
      <c r="AD2322">
        <v>0.55760400503246799</v>
      </c>
      <c r="AE2322">
        <v>0</v>
      </c>
      <c r="AF2322">
        <v>1</v>
      </c>
      <c r="AG2322">
        <v>1</v>
      </c>
      <c r="AH2322">
        <v>0</v>
      </c>
    </row>
    <row r="2323" spans="1:34" x14ac:dyDescent="0.2">
      <c r="A2323">
        <v>2321</v>
      </c>
      <c r="B2323">
        <v>233</v>
      </c>
      <c r="C2323">
        <v>291</v>
      </c>
      <c r="D2323" t="s">
        <v>851</v>
      </c>
      <c r="E2323">
        <f t="shared" si="71"/>
        <v>116</v>
      </c>
      <c r="F2323" s="42">
        <f t="shared" si="72"/>
        <v>117</v>
      </c>
      <c r="H2323" t="s">
        <v>852</v>
      </c>
      <c r="I2323">
        <v>1</v>
      </c>
      <c r="J2323">
        <v>1</v>
      </c>
      <c r="K2323">
        <v>1</v>
      </c>
      <c r="S2323">
        <v>-2.2323808632791001E-2</v>
      </c>
      <c r="T2323">
        <v>-3.6003806262123697E-2</v>
      </c>
      <c r="U2323">
        <v>3.2647438031854099</v>
      </c>
      <c r="V2323">
        <v>5.4186114990581702</v>
      </c>
      <c r="W2323">
        <v>-0.19966532118229499</v>
      </c>
      <c r="X2323">
        <v>-0.19433788976265401</v>
      </c>
      <c r="Y2323">
        <v>-0.29691406063287701</v>
      </c>
      <c r="Z2323">
        <v>0.18210440763852001</v>
      </c>
      <c r="AA2323">
        <v>1.0337558127655699</v>
      </c>
      <c r="AB2323">
        <v>2.0377815503634999</v>
      </c>
      <c r="AC2323">
        <v>0.44521145956512198</v>
      </c>
      <c r="AD2323">
        <v>0.70589988709257401</v>
      </c>
      <c r="AE2323">
        <v>1</v>
      </c>
      <c r="AF2323">
        <v>0</v>
      </c>
      <c r="AG2323">
        <v>1</v>
      </c>
      <c r="AH2323">
        <v>1</v>
      </c>
    </row>
    <row r="2324" spans="1:34" x14ac:dyDescent="0.2">
      <c r="A2324">
        <v>2322</v>
      </c>
      <c r="B2324">
        <v>233</v>
      </c>
      <c r="C2324">
        <v>291</v>
      </c>
      <c r="D2324" t="s">
        <v>851</v>
      </c>
      <c r="E2324">
        <f t="shared" si="71"/>
        <v>116</v>
      </c>
      <c r="F2324" s="42">
        <f t="shared" si="72"/>
        <v>117</v>
      </c>
      <c r="H2324" t="s">
        <v>853</v>
      </c>
      <c r="I2324">
        <v>0</v>
      </c>
      <c r="J2324">
        <v>1</v>
      </c>
      <c r="K2324">
        <v>1</v>
      </c>
      <c r="S2324">
        <v>-0.53907516004983302</v>
      </c>
      <c r="T2324">
        <v>-0.26506921292282198</v>
      </c>
      <c r="U2324">
        <v>2.7355221796315199</v>
      </c>
      <c r="V2324">
        <v>0.81669650304768004</v>
      </c>
      <c r="W2324">
        <v>-0.37779904226918798</v>
      </c>
      <c r="X2324">
        <v>-0.27594025543374801</v>
      </c>
      <c r="Y2324">
        <v>-0.53528974775623706</v>
      </c>
      <c r="Z2324">
        <v>-0.167058995672378</v>
      </c>
      <c r="AA2324">
        <v>1.12688755386841</v>
      </c>
      <c r="AB2324">
        <v>0.32734880745264699</v>
      </c>
      <c r="AC2324">
        <v>0.18642573208761701</v>
      </c>
      <c r="AD2324">
        <v>1.16250883808785E-3</v>
      </c>
      <c r="AE2324">
        <v>0</v>
      </c>
      <c r="AF2324">
        <v>1</v>
      </c>
      <c r="AG2324">
        <v>0</v>
      </c>
      <c r="AH2324">
        <v>1</v>
      </c>
    </row>
    <row r="2325" spans="1:34" x14ac:dyDescent="0.2">
      <c r="A2325">
        <v>2323</v>
      </c>
      <c r="B2325">
        <v>233</v>
      </c>
      <c r="C2325">
        <v>292</v>
      </c>
      <c r="D2325" t="s">
        <v>851</v>
      </c>
      <c r="E2325">
        <f t="shared" si="71"/>
        <v>116</v>
      </c>
      <c r="F2325" s="42">
        <f t="shared" si="72"/>
        <v>117</v>
      </c>
      <c r="H2325" t="s">
        <v>854</v>
      </c>
      <c r="I2325">
        <v>1</v>
      </c>
      <c r="J2325">
        <v>1</v>
      </c>
      <c r="K2325">
        <v>1</v>
      </c>
      <c r="S2325">
        <v>0.47379951772745699</v>
      </c>
      <c r="T2325">
        <v>0.18136251045131199</v>
      </c>
      <c r="U2325">
        <v>2.9734866053331599</v>
      </c>
      <c r="V2325">
        <v>1.11072140113746</v>
      </c>
      <c r="W2325">
        <v>0.55593561685205495</v>
      </c>
      <c r="X2325">
        <v>0.112169091886554</v>
      </c>
      <c r="Y2325">
        <v>0.56842304021234702</v>
      </c>
      <c r="Z2325">
        <v>4.9852627891486603E-2</v>
      </c>
      <c r="AA2325">
        <v>1.1928028766363701</v>
      </c>
      <c r="AB2325">
        <v>0.38986146118611598</v>
      </c>
      <c r="AC2325">
        <v>6.7356190099113006E-2</v>
      </c>
      <c r="AD2325">
        <v>0.25630002708711502</v>
      </c>
      <c r="AE2325">
        <v>0</v>
      </c>
      <c r="AF2325">
        <v>1</v>
      </c>
      <c r="AG2325">
        <v>1</v>
      </c>
      <c r="AH2325">
        <v>0</v>
      </c>
    </row>
    <row r="2326" spans="1:34" x14ac:dyDescent="0.2">
      <c r="A2326">
        <v>2324</v>
      </c>
      <c r="B2326">
        <v>233</v>
      </c>
      <c r="C2326">
        <v>292</v>
      </c>
      <c r="D2326" t="s">
        <v>851</v>
      </c>
      <c r="E2326">
        <f t="shared" si="71"/>
        <v>116</v>
      </c>
      <c r="F2326" s="42">
        <f t="shared" si="72"/>
        <v>117</v>
      </c>
      <c r="H2326" t="s">
        <v>855</v>
      </c>
      <c r="I2326">
        <v>0</v>
      </c>
      <c r="J2326">
        <v>1</v>
      </c>
      <c r="K2326">
        <v>1</v>
      </c>
      <c r="S2326">
        <v>0.26818407414248202</v>
      </c>
      <c r="T2326">
        <v>0.404650231929708</v>
      </c>
      <c r="U2326">
        <v>3.4375372853828599</v>
      </c>
      <c r="V2326">
        <v>6.8227091825245498</v>
      </c>
      <c r="W2326">
        <v>1.43712745070734E-3</v>
      </c>
      <c r="X2326">
        <v>1.3063268434175701</v>
      </c>
      <c r="Y2326">
        <v>-0.22435909551296401</v>
      </c>
      <c r="Z2326">
        <v>2.1159985915275099</v>
      </c>
      <c r="AA2326">
        <v>1.298356532034</v>
      </c>
      <c r="AB2326">
        <v>2.9599854644465502</v>
      </c>
      <c r="AC2326">
        <v>0.99650407235753502</v>
      </c>
      <c r="AD2326">
        <v>8.2976810739345999E-2</v>
      </c>
      <c r="AE2326">
        <v>1</v>
      </c>
      <c r="AF2326">
        <v>0</v>
      </c>
      <c r="AG2326">
        <v>0</v>
      </c>
      <c r="AH2326">
        <v>0</v>
      </c>
    </row>
    <row r="2327" spans="1:34" x14ac:dyDescent="0.2">
      <c r="A2327">
        <v>2325</v>
      </c>
      <c r="B2327">
        <v>233</v>
      </c>
      <c r="C2327">
        <v>293</v>
      </c>
      <c r="D2327" t="s">
        <v>851</v>
      </c>
      <c r="E2327">
        <f t="shared" si="71"/>
        <v>116</v>
      </c>
      <c r="F2327" s="42">
        <f t="shared" si="72"/>
        <v>117</v>
      </c>
      <c r="H2327" t="s">
        <v>856</v>
      </c>
      <c r="I2327">
        <v>1</v>
      </c>
      <c r="J2327">
        <v>1</v>
      </c>
      <c r="K2327">
        <v>1</v>
      </c>
      <c r="S2327">
        <v>-0.60599083878332705</v>
      </c>
      <c r="T2327">
        <v>-0.13395244551496099</v>
      </c>
      <c r="U2327">
        <v>2.6362588260090001</v>
      </c>
      <c r="V2327">
        <v>1.2946230307828299</v>
      </c>
      <c r="W2327">
        <v>0.13264442544820801</v>
      </c>
      <c r="X2327">
        <v>-0.16666482761485499</v>
      </c>
      <c r="Y2327">
        <v>5.51901400305599E-2</v>
      </c>
      <c r="Z2327">
        <v>-0.14954127603387499</v>
      </c>
      <c r="AA2327">
        <v>1.0709225705978</v>
      </c>
      <c r="AB2327">
        <v>0.507763663190824</v>
      </c>
      <c r="AC2327">
        <v>0.62413961111424898</v>
      </c>
      <c r="AD2327">
        <v>0.195743153827167</v>
      </c>
      <c r="AE2327">
        <v>0</v>
      </c>
      <c r="AF2327">
        <v>1</v>
      </c>
      <c r="AG2327">
        <v>0</v>
      </c>
      <c r="AH2327">
        <v>1</v>
      </c>
    </row>
    <row r="2328" spans="1:34" x14ac:dyDescent="0.2">
      <c r="A2328">
        <v>2326</v>
      </c>
      <c r="B2328">
        <v>233</v>
      </c>
      <c r="C2328">
        <v>293</v>
      </c>
      <c r="D2328" t="s">
        <v>851</v>
      </c>
      <c r="E2328">
        <f t="shared" si="71"/>
        <v>116</v>
      </c>
      <c r="F2328" s="42">
        <f t="shared" si="72"/>
        <v>117</v>
      </c>
      <c r="H2328" t="s">
        <v>857</v>
      </c>
      <c r="I2328">
        <v>0</v>
      </c>
      <c r="J2328">
        <v>1</v>
      </c>
      <c r="K2328">
        <v>1</v>
      </c>
      <c r="S2328">
        <v>0.966592289099935</v>
      </c>
      <c r="T2328">
        <v>1.4930943675083299</v>
      </c>
      <c r="U2328">
        <v>2.5719828570727299</v>
      </c>
      <c r="V2328">
        <v>4.1637477012978801</v>
      </c>
      <c r="W2328">
        <v>0.93234210794514905</v>
      </c>
      <c r="X2328">
        <v>0.89036848992062401</v>
      </c>
      <c r="Y2328">
        <v>0.81905658479653698</v>
      </c>
      <c r="Z2328">
        <v>0.40887460052200197</v>
      </c>
      <c r="AA2328">
        <v>1.009216674588</v>
      </c>
      <c r="AB2328">
        <v>1.6174018705793101</v>
      </c>
      <c r="AC2328">
        <v>3.9823846984241598E-4</v>
      </c>
      <c r="AD2328">
        <v>3.1278635314459402E-2</v>
      </c>
      <c r="AE2328">
        <v>1</v>
      </c>
      <c r="AF2328">
        <v>0</v>
      </c>
      <c r="AG2328">
        <v>1</v>
      </c>
      <c r="AH2328">
        <v>1</v>
      </c>
    </row>
    <row r="2329" spans="1:34" x14ac:dyDescent="0.2">
      <c r="A2329">
        <v>2327</v>
      </c>
      <c r="B2329">
        <v>233</v>
      </c>
      <c r="C2329">
        <v>294</v>
      </c>
      <c r="D2329" t="s">
        <v>851</v>
      </c>
      <c r="E2329">
        <f t="shared" si="71"/>
        <v>116</v>
      </c>
      <c r="F2329" s="42">
        <f t="shared" si="72"/>
        <v>117</v>
      </c>
      <c r="H2329" t="s">
        <v>858</v>
      </c>
      <c r="I2329">
        <v>1</v>
      </c>
      <c r="J2329">
        <v>1</v>
      </c>
      <c r="K2329">
        <v>1</v>
      </c>
      <c r="S2329">
        <v>0.268910995742772</v>
      </c>
      <c r="T2329">
        <v>0.51762844487134896</v>
      </c>
      <c r="U2329">
        <v>2.2748700211523101</v>
      </c>
      <c r="V2329">
        <v>4.3811184983840397</v>
      </c>
      <c r="W2329">
        <v>0.43277726262630001</v>
      </c>
      <c r="X2329">
        <v>-0.15916944328277899</v>
      </c>
      <c r="Y2329">
        <v>0.14323293474314999</v>
      </c>
      <c r="Z2329">
        <v>-0.52534430194734905</v>
      </c>
      <c r="AA2329">
        <v>0.90224911108916095</v>
      </c>
      <c r="AB2329">
        <v>1.8526755283333201</v>
      </c>
      <c r="AC2329">
        <v>5.9877417716725397E-2</v>
      </c>
      <c r="AD2329">
        <v>0.73387034101699</v>
      </c>
      <c r="AE2329">
        <v>1</v>
      </c>
      <c r="AF2329">
        <v>0</v>
      </c>
      <c r="AG2329">
        <v>1</v>
      </c>
      <c r="AH2329">
        <v>1</v>
      </c>
    </row>
    <row r="2330" spans="1:34" x14ac:dyDescent="0.2">
      <c r="A2330">
        <v>2328</v>
      </c>
      <c r="B2330">
        <v>233</v>
      </c>
      <c r="C2330">
        <v>294</v>
      </c>
      <c r="D2330" t="s">
        <v>851</v>
      </c>
      <c r="E2330">
        <f t="shared" si="71"/>
        <v>116</v>
      </c>
      <c r="F2330" s="42">
        <f t="shared" si="72"/>
        <v>117</v>
      </c>
      <c r="H2330" t="s">
        <v>859</v>
      </c>
      <c r="I2330">
        <v>0</v>
      </c>
      <c r="J2330">
        <v>1</v>
      </c>
      <c r="K2330">
        <v>1</v>
      </c>
      <c r="S2330">
        <v>0.93258329271338902</v>
      </c>
      <c r="T2330">
        <v>1.55326124301355</v>
      </c>
      <c r="U2330">
        <v>2.7555522830225501</v>
      </c>
      <c r="V2330">
        <v>5.1201439418566403</v>
      </c>
      <c r="W2330">
        <v>1.4433592775437201</v>
      </c>
      <c r="X2330">
        <v>1.21862787631498</v>
      </c>
      <c r="Y2330">
        <v>1.0177937911742401</v>
      </c>
      <c r="Z2330">
        <v>1.7880145678633099</v>
      </c>
      <c r="AA2330">
        <v>1.07613613498919</v>
      </c>
      <c r="AB2330">
        <v>2.12567657206991</v>
      </c>
      <c r="AC2330">
        <v>6.3861812391693202E-7</v>
      </c>
      <c r="AD2330">
        <v>2.5058613089769199E-2</v>
      </c>
      <c r="AE2330">
        <v>1</v>
      </c>
      <c r="AF2330">
        <v>0</v>
      </c>
      <c r="AG2330">
        <v>1</v>
      </c>
      <c r="AH2330">
        <v>1</v>
      </c>
    </row>
    <row r="2331" spans="1:34" x14ac:dyDescent="0.2">
      <c r="A2331">
        <v>2329</v>
      </c>
      <c r="B2331">
        <v>233</v>
      </c>
      <c r="C2331">
        <v>295</v>
      </c>
      <c r="D2331" t="s">
        <v>851</v>
      </c>
      <c r="E2331">
        <f t="shared" si="71"/>
        <v>116</v>
      </c>
      <c r="F2331" s="42">
        <f t="shared" si="72"/>
        <v>117</v>
      </c>
      <c r="H2331" t="s">
        <v>860</v>
      </c>
      <c r="I2331">
        <v>1</v>
      </c>
      <c r="J2331">
        <v>1</v>
      </c>
      <c r="K2331">
        <v>1</v>
      </c>
      <c r="S2331">
        <v>0.94602329150075104</v>
      </c>
      <c r="T2331">
        <v>1.8562095825498099</v>
      </c>
      <c r="U2331">
        <v>3.4521591466618702</v>
      </c>
      <c r="V2331">
        <v>5.3894631118923497</v>
      </c>
      <c r="W2331">
        <v>0.69096006589324199</v>
      </c>
      <c r="X2331">
        <v>1.41503452874689</v>
      </c>
      <c r="Y2331">
        <v>0.57038894480315505</v>
      </c>
      <c r="Z2331">
        <v>0.92329753183667695</v>
      </c>
      <c r="AA2331">
        <v>1.50246261586208</v>
      </c>
      <c r="AB2331">
        <v>1.9410211575366401</v>
      </c>
      <c r="AC2331">
        <v>7.1012932942526405E-2</v>
      </c>
      <c r="AD2331">
        <v>4.6919876031473601E-3</v>
      </c>
      <c r="AE2331">
        <v>1</v>
      </c>
      <c r="AF2331">
        <v>0</v>
      </c>
      <c r="AG2331">
        <v>0</v>
      </c>
      <c r="AH2331">
        <v>0</v>
      </c>
    </row>
    <row r="2332" spans="1:34" x14ac:dyDescent="0.2">
      <c r="A2332">
        <v>2330</v>
      </c>
      <c r="B2332">
        <v>233</v>
      </c>
      <c r="C2332">
        <v>295</v>
      </c>
      <c r="D2332" t="s">
        <v>851</v>
      </c>
      <c r="E2332">
        <f t="shared" si="71"/>
        <v>116</v>
      </c>
      <c r="F2332" s="42">
        <f t="shared" si="72"/>
        <v>117</v>
      </c>
      <c r="H2332" t="s">
        <v>861</v>
      </c>
      <c r="I2332">
        <v>0</v>
      </c>
      <c r="J2332">
        <v>1</v>
      </c>
      <c r="K2332">
        <v>1</v>
      </c>
      <c r="S2332">
        <v>0.73685382353141904</v>
      </c>
      <c r="T2332">
        <v>1.1255106709024001</v>
      </c>
      <c r="U2332">
        <v>2.4826409408124199</v>
      </c>
      <c r="V2332">
        <v>3.91370055980533</v>
      </c>
      <c r="W2332">
        <v>0.30851773110831898</v>
      </c>
      <c r="X2332">
        <v>1.42301967163791</v>
      </c>
      <c r="Y2332">
        <v>0.58067383213687995</v>
      </c>
      <c r="Z2332">
        <v>1.7288623089330299</v>
      </c>
      <c r="AA2332">
        <v>1.0028736234840501</v>
      </c>
      <c r="AB2332">
        <v>1.6068814244068601</v>
      </c>
      <c r="AC2332">
        <v>0.225052318042685</v>
      </c>
      <c r="AD2332">
        <v>6.6633302113044295E-4</v>
      </c>
      <c r="AE2332">
        <v>1</v>
      </c>
      <c r="AF2332">
        <v>0</v>
      </c>
      <c r="AG2332">
        <v>0</v>
      </c>
      <c r="AH2332">
        <v>0</v>
      </c>
    </row>
    <row r="2333" spans="1:34" x14ac:dyDescent="0.2">
      <c r="A2333">
        <v>2331</v>
      </c>
      <c r="B2333">
        <v>234</v>
      </c>
      <c r="C2333">
        <v>291</v>
      </c>
      <c r="D2333" t="s">
        <v>862</v>
      </c>
      <c r="E2333">
        <f t="shared" si="71"/>
        <v>116</v>
      </c>
      <c r="F2333" s="42">
        <f t="shared" si="72"/>
        <v>118</v>
      </c>
      <c r="H2333" t="s">
        <v>852</v>
      </c>
      <c r="I2333">
        <v>1</v>
      </c>
      <c r="J2333">
        <v>0</v>
      </c>
      <c r="K2333">
        <v>1</v>
      </c>
      <c r="S2333">
        <v>-2.2323808632791001E-2</v>
      </c>
      <c r="T2333">
        <v>-3.6003806262123697E-2</v>
      </c>
      <c r="U2333">
        <v>3.2647438031854099</v>
      </c>
      <c r="V2333">
        <v>5.4186114990581702</v>
      </c>
      <c r="W2333">
        <v>-0.19966532118229499</v>
      </c>
      <c r="X2333">
        <v>-0.19433788976265401</v>
      </c>
      <c r="Y2333">
        <v>-0.29691406063287701</v>
      </c>
      <c r="Z2333">
        <v>0.18210440763852001</v>
      </c>
      <c r="AA2333">
        <v>1.0337558127655699</v>
      </c>
      <c r="AB2333">
        <v>2.0377815503634999</v>
      </c>
      <c r="AC2333">
        <v>0.44521145956512198</v>
      </c>
      <c r="AD2333">
        <v>0.70589988709257401</v>
      </c>
      <c r="AE2333">
        <v>1</v>
      </c>
      <c r="AF2333">
        <v>0</v>
      </c>
      <c r="AG2333">
        <v>1</v>
      </c>
      <c r="AH2333">
        <v>1</v>
      </c>
    </row>
    <row r="2334" spans="1:34" x14ac:dyDescent="0.2">
      <c r="A2334">
        <v>2332</v>
      </c>
      <c r="B2334">
        <v>234</v>
      </c>
      <c r="C2334">
        <v>291</v>
      </c>
      <c r="D2334" t="s">
        <v>862</v>
      </c>
      <c r="E2334">
        <f t="shared" si="71"/>
        <v>116</v>
      </c>
      <c r="F2334" s="42">
        <f t="shared" si="72"/>
        <v>118</v>
      </c>
      <c r="H2334" t="s">
        <v>853</v>
      </c>
      <c r="I2334">
        <v>0</v>
      </c>
      <c r="J2334">
        <v>0</v>
      </c>
      <c r="K2334">
        <v>1</v>
      </c>
      <c r="S2334">
        <v>-0.53907516004983302</v>
      </c>
      <c r="T2334">
        <v>-0.26506921292282198</v>
      </c>
      <c r="U2334">
        <v>2.7355221796315199</v>
      </c>
      <c r="V2334">
        <v>0.81669650304768004</v>
      </c>
      <c r="W2334">
        <v>-0.37779904226918798</v>
      </c>
      <c r="X2334">
        <v>-0.27594025543374801</v>
      </c>
      <c r="Y2334">
        <v>-0.53528974775623706</v>
      </c>
      <c r="Z2334">
        <v>-0.167058995672378</v>
      </c>
      <c r="AA2334">
        <v>1.12688755386841</v>
      </c>
      <c r="AB2334">
        <v>0.32734880745264699</v>
      </c>
      <c r="AC2334">
        <v>0.18642573208761701</v>
      </c>
      <c r="AD2334">
        <v>1.16250883808785E-3</v>
      </c>
      <c r="AE2334">
        <v>0</v>
      </c>
      <c r="AF2334">
        <v>1</v>
      </c>
      <c r="AG2334">
        <v>0</v>
      </c>
      <c r="AH2334">
        <v>1</v>
      </c>
    </row>
    <row r="2335" spans="1:34" x14ac:dyDescent="0.2">
      <c r="A2335">
        <v>2333</v>
      </c>
      <c r="B2335">
        <v>234</v>
      </c>
      <c r="C2335">
        <v>292</v>
      </c>
      <c r="D2335" t="s">
        <v>862</v>
      </c>
      <c r="E2335">
        <f t="shared" si="71"/>
        <v>116</v>
      </c>
      <c r="F2335" s="42">
        <f t="shared" si="72"/>
        <v>118</v>
      </c>
      <c r="H2335" t="s">
        <v>854</v>
      </c>
      <c r="I2335">
        <v>1</v>
      </c>
      <c r="J2335">
        <v>0</v>
      </c>
      <c r="K2335">
        <v>1</v>
      </c>
      <c r="S2335">
        <v>0.47379951772745699</v>
      </c>
      <c r="T2335">
        <v>0.18136251045131199</v>
      </c>
      <c r="U2335">
        <v>2.9734866053331599</v>
      </c>
      <c r="V2335">
        <v>1.11072140113746</v>
      </c>
      <c r="W2335">
        <v>0.55593561685205495</v>
      </c>
      <c r="X2335">
        <v>0.112169091886554</v>
      </c>
      <c r="Y2335">
        <v>0.56842304021234702</v>
      </c>
      <c r="Z2335">
        <v>4.9852627891486603E-2</v>
      </c>
      <c r="AA2335">
        <v>1.1928028766363701</v>
      </c>
      <c r="AB2335">
        <v>0.38986146118611598</v>
      </c>
      <c r="AC2335">
        <v>6.7356190099113006E-2</v>
      </c>
      <c r="AD2335">
        <v>0.25630002708711502</v>
      </c>
      <c r="AE2335">
        <v>0</v>
      </c>
      <c r="AF2335">
        <v>1</v>
      </c>
      <c r="AG2335">
        <v>1</v>
      </c>
      <c r="AH2335">
        <v>0</v>
      </c>
    </row>
    <row r="2336" spans="1:34" x14ac:dyDescent="0.2">
      <c r="A2336">
        <v>2334</v>
      </c>
      <c r="B2336">
        <v>234</v>
      </c>
      <c r="C2336">
        <v>292</v>
      </c>
      <c r="D2336" t="s">
        <v>862</v>
      </c>
      <c r="E2336">
        <f t="shared" si="71"/>
        <v>116</v>
      </c>
      <c r="F2336" s="42">
        <f t="shared" si="72"/>
        <v>118</v>
      </c>
      <c r="H2336" t="s">
        <v>855</v>
      </c>
      <c r="I2336">
        <v>0</v>
      </c>
      <c r="J2336">
        <v>0</v>
      </c>
      <c r="K2336">
        <v>1</v>
      </c>
      <c r="S2336">
        <v>0.26818407414248202</v>
      </c>
      <c r="T2336">
        <v>0.404650231929708</v>
      </c>
      <c r="U2336">
        <v>3.4375372853828599</v>
      </c>
      <c r="V2336">
        <v>6.8227091825245498</v>
      </c>
      <c r="W2336">
        <v>1.43712745070734E-3</v>
      </c>
      <c r="X2336">
        <v>1.3063268434175701</v>
      </c>
      <c r="Y2336">
        <v>-0.22435909551296401</v>
      </c>
      <c r="Z2336">
        <v>2.1159985915275099</v>
      </c>
      <c r="AA2336">
        <v>1.298356532034</v>
      </c>
      <c r="AB2336">
        <v>2.9599854644465502</v>
      </c>
      <c r="AC2336">
        <v>0.99650407235753502</v>
      </c>
      <c r="AD2336">
        <v>8.2976810739345999E-2</v>
      </c>
      <c r="AE2336">
        <v>1</v>
      </c>
      <c r="AF2336">
        <v>0</v>
      </c>
      <c r="AG2336">
        <v>0</v>
      </c>
      <c r="AH2336">
        <v>0</v>
      </c>
    </row>
    <row r="2337" spans="1:34" x14ac:dyDescent="0.2">
      <c r="A2337">
        <v>2335</v>
      </c>
      <c r="B2337">
        <v>234</v>
      </c>
      <c r="C2337">
        <v>293</v>
      </c>
      <c r="D2337" t="s">
        <v>862</v>
      </c>
      <c r="E2337">
        <f t="shared" si="71"/>
        <v>116</v>
      </c>
      <c r="F2337" s="42">
        <f t="shared" si="72"/>
        <v>118</v>
      </c>
      <c r="H2337" t="s">
        <v>856</v>
      </c>
      <c r="I2337">
        <v>1</v>
      </c>
      <c r="J2337">
        <v>0</v>
      </c>
      <c r="K2337">
        <v>1</v>
      </c>
      <c r="S2337">
        <v>-0.60599083878332705</v>
      </c>
      <c r="T2337">
        <v>-0.13395244551496099</v>
      </c>
      <c r="U2337">
        <v>2.6362588260090001</v>
      </c>
      <c r="V2337">
        <v>1.2946230307828299</v>
      </c>
      <c r="W2337">
        <v>0.13264442544820801</v>
      </c>
      <c r="X2337">
        <v>-0.16666482761485499</v>
      </c>
      <c r="Y2337">
        <v>5.51901400305599E-2</v>
      </c>
      <c r="Z2337">
        <v>-0.14954127603387499</v>
      </c>
      <c r="AA2337">
        <v>1.0709225705978</v>
      </c>
      <c r="AB2337">
        <v>0.507763663190824</v>
      </c>
      <c r="AC2337">
        <v>0.62413961111424898</v>
      </c>
      <c r="AD2337">
        <v>0.195743153827167</v>
      </c>
      <c r="AE2337">
        <v>0</v>
      </c>
      <c r="AF2337">
        <v>1</v>
      </c>
      <c r="AG2337">
        <v>0</v>
      </c>
      <c r="AH2337">
        <v>1</v>
      </c>
    </row>
    <row r="2338" spans="1:34" x14ac:dyDescent="0.2">
      <c r="A2338">
        <v>2336</v>
      </c>
      <c r="B2338">
        <v>234</v>
      </c>
      <c r="C2338">
        <v>293</v>
      </c>
      <c r="D2338" t="s">
        <v>862</v>
      </c>
      <c r="E2338">
        <f t="shared" si="71"/>
        <v>116</v>
      </c>
      <c r="F2338" s="42">
        <f t="shared" si="72"/>
        <v>118</v>
      </c>
      <c r="H2338" t="s">
        <v>857</v>
      </c>
      <c r="I2338">
        <v>0</v>
      </c>
      <c r="J2338">
        <v>0</v>
      </c>
      <c r="K2338">
        <v>1</v>
      </c>
      <c r="S2338">
        <v>0.966592289099935</v>
      </c>
      <c r="T2338">
        <v>1.4930943675083299</v>
      </c>
      <c r="U2338">
        <v>2.5719828570727299</v>
      </c>
      <c r="V2338">
        <v>4.1637477012978801</v>
      </c>
      <c r="W2338">
        <v>0.93234210794514905</v>
      </c>
      <c r="X2338">
        <v>0.89036848992062401</v>
      </c>
      <c r="Y2338">
        <v>0.81905658479653698</v>
      </c>
      <c r="Z2338">
        <v>0.40887460052200197</v>
      </c>
      <c r="AA2338">
        <v>1.009216674588</v>
      </c>
      <c r="AB2338">
        <v>1.6174018705793101</v>
      </c>
      <c r="AC2338">
        <v>3.9823846984241598E-4</v>
      </c>
      <c r="AD2338">
        <v>3.1278635314459402E-2</v>
      </c>
      <c r="AE2338">
        <v>1</v>
      </c>
      <c r="AF2338">
        <v>0</v>
      </c>
      <c r="AG2338">
        <v>1</v>
      </c>
      <c r="AH2338">
        <v>1</v>
      </c>
    </row>
    <row r="2339" spans="1:34" x14ac:dyDescent="0.2">
      <c r="A2339">
        <v>2337</v>
      </c>
      <c r="B2339">
        <v>234</v>
      </c>
      <c r="C2339">
        <v>294</v>
      </c>
      <c r="D2339" t="s">
        <v>862</v>
      </c>
      <c r="E2339">
        <f t="shared" si="71"/>
        <v>116</v>
      </c>
      <c r="F2339" s="42">
        <f t="shared" si="72"/>
        <v>118</v>
      </c>
      <c r="H2339" t="s">
        <v>858</v>
      </c>
      <c r="I2339">
        <v>1</v>
      </c>
      <c r="J2339">
        <v>0</v>
      </c>
      <c r="K2339">
        <v>1</v>
      </c>
      <c r="S2339">
        <v>0.268910995742772</v>
      </c>
      <c r="T2339">
        <v>0.51762844487134896</v>
      </c>
      <c r="U2339">
        <v>2.2748700211523101</v>
      </c>
      <c r="V2339">
        <v>4.3811184983840397</v>
      </c>
      <c r="W2339">
        <v>0.43277726262630001</v>
      </c>
      <c r="X2339">
        <v>-0.15916944328277899</v>
      </c>
      <c r="Y2339">
        <v>0.14323293474314999</v>
      </c>
      <c r="Z2339">
        <v>-0.52534430194734905</v>
      </c>
      <c r="AA2339">
        <v>0.90224911108916095</v>
      </c>
      <c r="AB2339">
        <v>1.8526755283333201</v>
      </c>
      <c r="AC2339">
        <v>5.9877417716725397E-2</v>
      </c>
      <c r="AD2339">
        <v>0.73387034101699</v>
      </c>
      <c r="AE2339">
        <v>1</v>
      </c>
      <c r="AF2339">
        <v>0</v>
      </c>
      <c r="AG2339">
        <v>1</v>
      </c>
      <c r="AH2339">
        <v>1</v>
      </c>
    </row>
    <row r="2340" spans="1:34" x14ac:dyDescent="0.2">
      <c r="A2340">
        <v>2338</v>
      </c>
      <c r="B2340">
        <v>234</v>
      </c>
      <c r="C2340">
        <v>294</v>
      </c>
      <c r="D2340" t="s">
        <v>862</v>
      </c>
      <c r="E2340">
        <f t="shared" si="71"/>
        <v>116</v>
      </c>
      <c r="F2340" s="42">
        <f t="shared" si="72"/>
        <v>118</v>
      </c>
      <c r="H2340" t="s">
        <v>859</v>
      </c>
      <c r="I2340">
        <v>0</v>
      </c>
      <c r="J2340">
        <v>0</v>
      </c>
      <c r="K2340">
        <v>1</v>
      </c>
      <c r="S2340">
        <v>0.93258329271338902</v>
      </c>
      <c r="T2340">
        <v>1.55326124301355</v>
      </c>
      <c r="U2340">
        <v>2.7555522830225501</v>
      </c>
      <c r="V2340">
        <v>5.1201439418566403</v>
      </c>
      <c r="W2340">
        <v>1.4433592775437201</v>
      </c>
      <c r="X2340">
        <v>1.21862787631498</v>
      </c>
      <c r="Y2340">
        <v>1.0177937911742401</v>
      </c>
      <c r="Z2340">
        <v>1.7880145678633099</v>
      </c>
      <c r="AA2340">
        <v>1.07613613498919</v>
      </c>
      <c r="AB2340">
        <v>2.12567657206991</v>
      </c>
      <c r="AC2340">
        <v>6.3861812391693202E-7</v>
      </c>
      <c r="AD2340">
        <v>2.5058613089769199E-2</v>
      </c>
      <c r="AE2340">
        <v>1</v>
      </c>
      <c r="AF2340">
        <v>0</v>
      </c>
      <c r="AG2340">
        <v>1</v>
      </c>
      <c r="AH2340">
        <v>1</v>
      </c>
    </row>
    <row r="2341" spans="1:34" x14ac:dyDescent="0.2">
      <c r="A2341">
        <v>2339</v>
      </c>
      <c r="B2341">
        <v>234</v>
      </c>
      <c r="C2341">
        <v>295</v>
      </c>
      <c r="D2341" t="s">
        <v>862</v>
      </c>
      <c r="E2341">
        <f t="shared" si="71"/>
        <v>116</v>
      </c>
      <c r="F2341" s="42">
        <f t="shared" si="72"/>
        <v>118</v>
      </c>
      <c r="H2341" t="s">
        <v>860</v>
      </c>
      <c r="I2341">
        <v>1</v>
      </c>
      <c r="J2341">
        <v>0</v>
      </c>
      <c r="K2341">
        <v>1</v>
      </c>
      <c r="S2341">
        <v>0.94602329150075104</v>
      </c>
      <c r="T2341">
        <v>1.8562095825498099</v>
      </c>
      <c r="U2341">
        <v>3.4521591466618702</v>
      </c>
      <c r="V2341">
        <v>5.3894631118923497</v>
      </c>
      <c r="W2341">
        <v>0.69096006589324199</v>
      </c>
      <c r="X2341">
        <v>1.41503452874689</v>
      </c>
      <c r="Y2341">
        <v>0.57038894480315505</v>
      </c>
      <c r="Z2341">
        <v>0.92329753183667695</v>
      </c>
      <c r="AA2341">
        <v>1.50246261586208</v>
      </c>
      <c r="AB2341">
        <v>1.9410211575366401</v>
      </c>
      <c r="AC2341">
        <v>7.1012932942526405E-2</v>
      </c>
      <c r="AD2341">
        <v>4.6919876031473601E-3</v>
      </c>
      <c r="AE2341">
        <v>1</v>
      </c>
      <c r="AF2341">
        <v>0</v>
      </c>
      <c r="AG2341">
        <v>0</v>
      </c>
      <c r="AH2341">
        <v>0</v>
      </c>
    </row>
    <row r="2342" spans="1:34" x14ac:dyDescent="0.2">
      <c r="A2342">
        <v>2340</v>
      </c>
      <c r="B2342">
        <v>234</v>
      </c>
      <c r="C2342">
        <v>295</v>
      </c>
      <c r="D2342" t="s">
        <v>862</v>
      </c>
      <c r="E2342">
        <f t="shared" si="71"/>
        <v>116</v>
      </c>
      <c r="F2342" s="42">
        <f t="shared" si="72"/>
        <v>118</v>
      </c>
      <c r="H2342" t="s">
        <v>861</v>
      </c>
      <c r="I2342">
        <v>0</v>
      </c>
      <c r="J2342">
        <v>0</v>
      </c>
      <c r="K2342">
        <v>1</v>
      </c>
      <c r="S2342">
        <v>0.73685382353141904</v>
      </c>
      <c r="T2342">
        <v>1.1255106709024001</v>
      </c>
      <c r="U2342">
        <v>2.4826409408124199</v>
      </c>
      <c r="V2342">
        <v>3.91370055980533</v>
      </c>
      <c r="W2342">
        <v>0.30851773110831898</v>
      </c>
      <c r="X2342">
        <v>1.42301967163791</v>
      </c>
      <c r="Y2342">
        <v>0.58067383213687995</v>
      </c>
      <c r="Z2342">
        <v>1.7288623089330299</v>
      </c>
      <c r="AA2342">
        <v>1.0028736234840501</v>
      </c>
      <c r="AB2342">
        <v>1.6068814244068601</v>
      </c>
      <c r="AC2342">
        <v>0.225052318042685</v>
      </c>
      <c r="AD2342">
        <v>6.6633302113044295E-4</v>
      </c>
      <c r="AE2342">
        <v>1</v>
      </c>
      <c r="AF2342">
        <v>0</v>
      </c>
      <c r="AG2342">
        <v>0</v>
      </c>
      <c r="AH2342">
        <v>0</v>
      </c>
    </row>
    <row r="2343" spans="1:34" x14ac:dyDescent="0.2">
      <c r="A2343">
        <v>2341</v>
      </c>
      <c r="B2343">
        <v>235</v>
      </c>
      <c r="C2343">
        <v>291</v>
      </c>
      <c r="D2343" t="s">
        <v>863</v>
      </c>
      <c r="E2343">
        <f t="shared" si="71"/>
        <v>118</v>
      </c>
      <c r="F2343" s="42">
        <f t="shared" si="72"/>
        <v>117</v>
      </c>
      <c r="H2343" t="s">
        <v>852</v>
      </c>
      <c r="I2343">
        <v>1</v>
      </c>
      <c r="J2343">
        <v>1</v>
      </c>
      <c r="K2343">
        <v>0</v>
      </c>
      <c r="S2343">
        <v>-2.2323808632791001E-2</v>
      </c>
      <c r="T2343">
        <v>-3.6003806262123697E-2</v>
      </c>
      <c r="U2343">
        <v>3.2647438031854099</v>
      </c>
      <c r="V2343">
        <v>5.4186114990581702</v>
      </c>
      <c r="W2343">
        <v>-0.19966532118229499</v>
      </c>
      <c r="X2343">
        <v>-0.19433788976265401</v>
      </c>
      <c r="Y2343">
        <v>-0.29691406063287701</v>
      </c>
      <c r="Z2343">
        <v>0.18210440763852001</v>
      </c>
      <c r="AA2343">
        <v>1.0337558127655699</v>
      </c>
      <c r="AB2343">
        <v>2.0377815503634999</v>
      </c>
      <c r="AC2343">
        <v>0.44521145956512198</v>
      </c>
      <c r="AD2343">
        <v>0.70589988709257401</v>
      </c>
      <c r="AE2343">
        <v>1</v>
      </c>
      <c r="AF2343">
        <v>0</v>
      </c>
      <c r="AG2343">
        <v>1</v>
      </c>
      <c r="AH2343">
        <v>1</v>
      </c>
    </row>
    <row r="2344" spans="1:34" x14ac:dyDescent="0.2">
      <c r="A2344">
        <v>2342</v>
      </c>
      <c r="B2344">
        <v>235</v>
      </c>
      <c r="C2344">
        <v>291</v>
      </c>
      <c r="D2344" t="s">
        <v>863</v>
      </c>
      <c r="E2344">
        <f t="shared" si="71"/>
        <v>118</v>
      </c>
      <c r="F2344" s="42">
        <f t="shared" si="72"/>
        <v>117</v>
      </c>
      <c r="H2344" t="s">
        <v>853</v>
      </c>
      <c r="I2344">
        <v>0</v>
      </c>
      <c r="J2344">
        <v>1</v>
      </c>
      <c r="K2344">
        <v>0</v>
      </c>
      <c r="S2344">
        <v>-0.53907516004983302</v>
      </c>
      <c r="T2344">
        <v>-0.26506921292282198</v>
      </c>
      <c r="U2344">
        <v>2.7355221796315199</v>
      </c>
      <c r="V2344">
        <v>0.81669650304768004</v>
      </c>
      <c r="W2344">
        <v>-0.37779904226918798</v>
      </c>
      <c r="X2344">
        <v>-0.27594025543374801</v>
      </c>
      <c r="Y2344">
        <v>-0.53528974775623706</v>
      </c>
      <c r="Z2344">
        <v>-0.167058995672378</v>
      </c>
      <c r="AA2344">
        <v>1.12688755386841</v>
      </c>
      <c r="AB2344">
        <v>0.32734880745264699</v>
      </c>
      <c r="AC2344">
        <v>0.18642573208761701</v>
      </c>
      <c r="AD2344">
        <v>1.16250883808785E-3</v>
      </c>
      <c r="AE2344">
        <v>0</v>
      </c>
      <c r="AF2344">
        <v>1</v>
      </c>
      <c r="AG2344">
        <v>0</v>
      </c>
      <c r="AH2344">
        <v>1</v>
      </c>
    </row>
    <row r="2345" spans="1:34" x14ac:dyDescent="0.2">
      <c r="A2345">
        <v>2343</v>
      </c>
      <c r="B2345">
        <v>235</v>
      </c>
      <c r="C2345">
        <v>292</v>
      </c>
      <c r="D2345" t="s">
        <v>863</v>
      </c>
      <c r="E2345">
        <f t="shared" si="71"/>
        <v>118</v>
      </c>
      <c r="F2345" s="42">
        <f t="shared" si="72"/>
        <v>117</v>
      </c>
      <c r="H2345" t="s">
        <v>854</v>
      </c>
      <c r="I2345">
        <v>1</v>
      </c>
      <c r="J2345">
        <v>1</v>
      </c>
      <c r="K2345">
        <v>0</v>
      </c>
      <c r="S2345">
        <v>0.47379951772745699</v>
      </c>
      <c r="T2345">
        <v>0.18136251045131199</v>
      </c>
      <c r="U2345">
        <v>2.9734866053331599</v>
      </c>
      <c r="V2345">
        <v>1.11072140113746</v>
      </c>
      <c r="W2345">
        <v>0.55593561685205495</v>
      </c>
      <c r="X2345">
        <v>0.112169091886554</v>
      </c>
      <c r="Y2345">
        <v>0.56842304021234702</v>
      </c>
      <c r="Z2345">
        <v>4.9852627891486603E-2</v>
      </c>
      <c r="AA2345">
        <v>1.1928028766363701</v>
      </c>
      <c r="AB2345">
        <v>0.38986146118611598</v>
      </c>
      <c r="AC2345">
        <v>6.7356190099113006E-2</v>
      </c>
      <c r="AD2345">
        <v>0.25630002708711502</v>
      </c>
      <c r="AE2345">
        <v>0</v>
      </c>
      <c r="AF2345">
        <v>1</v>
      </c>
      <c r="AG2345">
        <v>1</v>
      </c>
      <c r="AH2345">
        <v>0</v>
      </c>
    </row>
    <row r="2346" spans="1:34" x14ac:dyDescent="0.2">
      <c r="A2346">
        <v>2344</v>
      </c>
      <c r="B2346">
        <v>235</v>
      </c>
      <c r="C2346">
        <v>292</v>
      </c>
      <c r="D2346" t="s">
        <v>863</v>
      </c>
      <c r="E2346">
        <f t="shared" si="71"/>
        <v>118</v>
      </c>
      <c r="F2346" s="42">
        <f t="shared" si="72"/>
        <v>117</v>
      </c>
      <c r="H2346" t="s">
        <v>855</v>
      </c>
      <c r="I2346">
        <v>0</v>
      </c>
      <c r="J2346">
        <v>1</v>
      </c>
      <c r="K2346">
        <v>0</v>
      </c>
      <c r="S2346">
        <v>0.26818407414248202</v>
      </c>
      <c r="T2346">
        <v>0.404650231929708</v>
      </c>
      <c r="U2346">
        <v>3.4375372853828599</v>
      </c>
      <c r="V2346">
        <v>6.8227091825245498</v>
      </c>
      <c r="W2346">
        <v>1.43712745070734E-3</v>
      </c>
      <c r="X2346">
        <v>1.3063268434175701</v>
      </c>
      <c r="Y2346">
        <v>-0.22435909551296401</v>
      </c>
      <c r="Z2346">
        <v>2.1159985915275099</v>
      </c>
      <c r="AA2346">
        <v>1.298356532034</v>
      </c>
      <c r="AB2346">
        <v>2.9599854644465502</v>
      </c>
      <c r="AC2346">
        <v>0.99650407235753502</v>
      </c>
      <c r="AD2346">
        <v>8.2976810739345999E-2</v>
      </c>
      <c r="AE2346">
        <v>1</v>
      </c>
      <c r="AF2346">
        <v>0</v>
      </c>
      <c r="AG2346">
        <v>0</v>
      </c>
      <c r="AH2346">
        <v>0</v>
      </c>
    </row>
    <row r="2347" spans="1:34" x14ac:dyDescent="0.2">
      <c r="A2347">
        <v>2345</v>
      </c>
      <c r="B2347">
        <v>235</v>
      </c>
      <c r="C2347">
        <v>293</v>
      </c>
      <c r="D2347" t="s">
        <v>863</v>
      </c>
      <c r="E2347">
        <f t="shared" si="71"/>
        <v>118</v>
      </c>
      <c r="F2347" s="42">
        <f t="shared" si="72"/>
        <v>117</v>
      </c>
      <c r="H2347" t="s">
        <v>856</v>
      </c>
      <c r="I2347">
        <v>1</v>
      </c>
      <c r="J2347">
        <v>1</v>
      </c>
      <c r="K2347">
        <v>0</v>
      </c>
      <c r="S2347">
        <v>-0.60599083878332705</v>
      </c>
      <c r="T2347">
        <v>-0.13395244551496099</v>
      </c>
      <c r="U2347">
        <v>2.6362588260090001</v>
      </c>
      <c r="V2347">
        <v>1.2946230307828299</v>
      </c>
      <c r="W2347">
        <v>0.13264442544820801</v>
      </c>
      <c r="X2347">
        <v>-0.16666482761485499</v>
      </c>
      <c r="Y2347">
        <v>5.51901400305599E-2</v>
      </c>
      <c r="Z2347">
        <v>-0.14954127603387499</v>
      </c>
      <c r="AA2347">
        <v>1.0709225705978</v>
      </c>
      <c r="AB2347">
        <v>0.507763663190824</v>
      </c>
      <c r="AC2347">
        <v>0.62413961111424898</v>
      </c>
      <c r="AD2347">
        <v>0.195743153827167</v>
      </c>
      <c r="AE2347">
        <v>0</v>
      </c>
      <c r="AF2347">
        <v>1</v>
      </c>
      <c r="AG2347">
        <v>0</v>
      </c>
      <c r="AH2347">
        <v>1</v>
      </c>
    </row>
    <row r="2348" spans="1:34" x14ac:dyDescent="0.2">
      <c r="A2348">
        <v>2346</v>
      </c>
      <c r="B2348">
        <v>235</v>
      </c>
      <c r="C2348">
        <v>293</v>
      </c>
      <c r="D2348" t="s">
        <v>863</v>
      </c>
      <c r="E2348">
        <f t="shared" si="71"/>
        <v>118</v>
      </c>
      <c r="F2348" s="42">
        <f t="shared" si="72"/>
        <v>117</v>
      </c>
      <c r="H2348" t="s">
        <v>857</v>
      </c>
      <c r="I2348">
        <v>0</v>
      </c>
      <c r="J2348">
        <v>1</v>
      </c>
      <c r="K2348">
        <v>0</v>
      </c>
      <c r="S2348">
        <v>0.966592289099935</v>
      </c>
      <c r="T2348">
        <v>1.4930943675083299</v>
      </c>
      <c r="U2348">
        <v>2.5719828570727299</v>
      </c>
      <c r="V2348">
        <v>4.1637477012978801</v>
      </c>
      <c r="W2348">
        <v>0.93234210794514905</v>
      </c>
      <c r="X2348">
        <v>0.89036848992062401</v>
      </c>
      <c r="Y2348">
        <v>0.81905658479653698</v>
      </c>
      <c r="Z2348">
        <v>0.40887460052200197</v>
      </c>
      <c r="AA2348">
        <v>1.009216674588</v>
      </c>
      <c r="AB2348">
        <v>1.6174018705793101</v>
      </c>
      <c r="AC2348">
        <v>3.9823846984241598E-4</v>
      </c>
      <c r="AD2348">
        <v>3.1278635314459402E-2</v>
      </c>
      <c r="AE2348">
        <v>1</v>
      </c>
      <c r="AF2348">
        <v>0</v>
      </c>
      <c r="AG2348">
        <v>1</v>
      </c>
      <c r="AH2348">
        <v>1</v>
      </c>
    </row>
    <row r="2349" spans="1:34" x14ac:dyDescent="0.2">
      <c r="A2349">
        <v>2347</v>
      </c>
      <c r="B2349">
        <v>235</v>
      </c>
      <c r="C2349">
        <v>294</v>
      </c>
      <c r="D2349" t="s">
        <v>863</v>
      </c>
      <c r="E2349">
        <f t="shared" si="71"/>
        <v>118</v>
      </c>
      <c r="F2349" s="42">
        <f t="shared" si="72"/>
        <v>117</v>
      </c>
      <c r="H2349" t="s">
        <v>858</v>
      </c>
      <c r="I2349">
        <v>1</v>
      </c>
      <c r="J2349">
        <v>1</v>
      </c>
      <c r="K2349">
        <v>0</v>
      </c>
      <c r="S2349">
        <v>0.268910995742772</v>
      </c>
      <c r="T2349">
        <v>0.51762844487134896</v>
      </c>
      <c r="U2349">
        <v>2.2748700211523101</v>
      </c>
      <c r="V2349">
        <v>4.3811184983840397</v>
      </c>
      <c r="W2349">
        <v>0.43277726262630001</v>
      </c>
      <c r="X2349">
        <v>-0.15916944328277899</v>
      </c>
      <c r="Y2349">
        <v>0.14323293474314999</v>
      </c>
      <c r="Z2349">
        <v>-0.52534430194734905</v>
      </c>
      <c r="AA2349">
        <v>0.90224911108916095</v>
      </c>
      <c r="AB2349">
        <v>1.8526755283333201</v>
      </c>
      <c r="AC2349">
        <v>5.9877417716725397E-2</v>
      </c>
      <c r="AD2349">
        <v>0.73387034101699</v>
      </c>
      <c r="AE2349">
        <v>1</v>
      </c>
      <c r="AF2349">
        <v>0</v>
      </c>
      <c r="AG2349">
        <v>1</v>
      </c>
      <c r="AH2349">
        <v>1</v>
      </c>
    </row>
    <row r="2350" spans="1:34" x14ac:dyDescent="0.2">
      <c r="A2350">
        <v>2348</v>
      </c>
      <c r="B2350">
        <v>235</v>
      </c>
      <c r="C2350">
        <v>294</v>
      </c>
      <c r="D2350" t="s">
        <v>863</v>
      </c>
      <c r="E2350">
        <f t="shared" si="71"/>
        <v>118</v>
      </c>
      <c r="F2350" s="42">
        <f t="shared" si="72"/>
        <v>117</v>
      </c>
      <c r="H2350" t="s">
        <v>859</v>
      </c>
      <c r="I2350">
        <v>0</v>
      </c>
      <c r="J2350">
        <v>1</v>
      </c>
      <c r="K2350">
        <v>0</v>
      </c>
      <c r="S2350">
        <v>0.93258329271338902</v>
      </c>
      <c r="T2350">
        <v>1.55326124301355</v>
      </c>
      <c r="U2350">
        <v>2.7555522830225501</v>
      </c>
      <c r="V2350">
        <v>5.1201439418566403</v>
      </c>
      <c r="W2350">
        <v>1.4433592775437201</v>
      </c>
      <c r="X2350">
        <v>1.21862787631498</v>
      </c>
      <c r="Y2350">
        <v>1.0177937911742401</v>
      </c>
      <c r="Z2350">
        <v>1.7880145678633099</v>
      </c>
      <c r="AA2350">
        <v>1.07613613498919</v>
      </c>
      <c r="AB2350">
        <v>2.12567657206991</v>
      </c>
      <c r="AC2350">
        <v>6.3861812391693202E-7</v>
      </c>
      <c r="AD2350">
        <v>2.5058613089769199E-2</v>
      </c>
      <c r="AE2350">
        <v>1</v>
      </c>
      <c r="AF2350">
        <v>0</v>
      </c>
      <c r="AG2350">
        <v>1</v>
      </c>
      <c r="AH2350">
        <v>1</v>
      </c>
    </row>
    <row r="2351" spans="1:34" x14ac:dyDescent="0.2">
      <c r="A2351">
        <v>2349</v>
      </c>
      <c r="B2351">
        <v>235</v>
      </c>
      <c r="C2351">
        <v>295</v>
      </c>
      <c r="D2351" t="s">
        <v>863</v>
      </c>
      <c r="E2351">
        <f t="shared" si="71"/>
        <v>118</v>
      </c>
      <c r="F2351" s="42">
        <f t="shared" si="72"/>
        <v>117</v>
      </c>
      <c r="H2351" t="s">
        <v>860</v>
      </c>
      <c r="I2351">
        <v>1</v>
      </c>
      <c r="J2351">
        <v>1</v>
      </c>
      <c r="K2351">
        <v>0</v>
      </c>
      <c r="S2351">
        <v>0.94602329150075104</v>
      </c>
      <c r="T2351">
        <v>1.8562095825498099</v>
      </c>
      <c r="U2351">
        <v>3.4521591466618702</v>
      </c>
      <c r="V2351">
        <v>5.3894631118923497</v>
      </c>
      <c r="W2351">
        <v>0.69096006589324199</v>
      </c>
      <c r="X2351">
        <v>1.41503452874689</v>
      </c>
      <c r="Y2351">
        <v>0.57038894480315505</v>
      </c>
      <c r="Z2351">
        <v>0.92329753183667695</v>
      </c>
      <c r="AA2351">
        <v>1.50246261586208</v>
      </c>
      <c r="AB2351">
        <v>1.9410211575366401</v>
      </c>
      <c r="AC2351">
        <v>7.1012932942526405E-2</v>
      </c>
      <c r="AD2351">
        <v>4.6919876031473601E-3</v>
      </c>
      <c r="AE2351">
        <v>1</v>
      </c>
      <c r="AF2351">
        <v>0</v>
      </c>
      <c r="AG2351">
        <v>0</v>
      </c>
      <c r="AH2351">
        <v>0</v>
      </c>
    </row>
    <row r="2352" spans="1:34" x14ac:dyDescent="0.2">
      <c r="A2352">
        <v>2350</v>
      </c>
      <c r="B2352">
        <v>235</v>
      </c>
      <c r="C2352">
        <v>295</v>
      </c>
      <c r="D2352" t="s">
        <v>863</v>
      </c>
      <c r="E2352">
        <f t="shared" si="71"/>
        <v>118</v>
      </c>
      <c r="F2352" s="42">
        <f t="shared" si="72"/>
        <v>117</v>
      </c>
      <c r="H2352" t="s">
        <v>861</v>
      </c>
      <c r="I2352">
        <v>0</v>
      </c>
      <c r="J2352">
        <v>1</v>
      </c>
      <c r="K2352">
        <v>0</v>
      </c>
      <c r="S2352">
        <v>0.73685382353141904</v>
      </c>
      <c r="T2352">
        <v>1.1255106709024001</v>
      </c>
      <c r="U2352">
        <v>2.4826409408124199</v>
      </c>
      <c r="V2352">
        <v>3.91370055980533</v>
      </c>
      <c r="W2352">
        <v>0.30851773110831898</v>
      </c>
      <c r="X2352">
        <v>1.42301967163791</v>
      </c>
      <c r="Y2352">
        <v>0.58067383213687995</v>
      </c>
      <c r="Z2352">
        <v>1.7288623089330299</v>
      </c>
      <c r="AA2352">
        <v>1.0028736234840501</v>
      </c>
      <c r="AB2352">
        <v>1.6068814244068601</v>
      </c>
      <c r="AC2352">
        <v>0.225052318042685</v>
      </c>
      <c r="AD2352">
        <v>6.6633302113044295E-4</v>
      </c>
      <c r="AE2352">
        <v>1</v>
      </c>
      <c r="AF2352">
        <v>0</v>
      </c>
      <c r="AG2352">
        <v>0</v>
      </c>
      <c r="AH2352">
        <v>0</v>
      </c>
    </row>
    <row r="2353" spans="1:34" x14ac:dyDescent="0.2">
      <c r="A2353">
        <v>2351</v>
      </c>
      <c r="B2353">
        <v>236</v>
      </c>
      <c r="C2353">
        <v>291</v>
      </c>
      <c r="D2353" t="s">
        <v>864</v>
      </c>
      <c r="E2353">
        <f t="shared" si="71"/>
        <v>118</v>
      </c>
      <c r="F2353" s="42">
        <f t="shared" si="72"/>
        <v>118</v>
      </c>
      <c r="H2353" t="s">
        <v>852</v>
      </c>
      <c r="I2353">
        <v>1</v>
      </c>
      <c r="J2353">
        <v>0</v>
      </c>
      <c r="K2353">
        <v>0</v>
      </c>
      <c r="S2353">
        <v>-2.2323808632791001E-2</v>
      </c>
      <c r="T2353">
        <v>-3.6003806262123697E-2</v>
      </c>
      <c r="U2353">
        <v>3.2647438031854099</v>
      </c>
      <c r="V2353">
        <v>5.4186114990581702</v>
      </c>
      <c r="W2353">
        <v>-0.19966532118229499</v>
      </c>
      <c r="X2353">
        <v>-0.19433788976265401</v>
      </c>
      <c r="Y2353">
        <v>-0.29691406063287701</v>
      </c>
      <c r="Z2353">
        <v>0.18210440763852001</v>
      </c>
      <c r="AA2353">
        <v>1.0337558127655699</v>
      </c>
      <c r="AB2353">
        <v>2.0377815503634999</v>
      </c>
      <c r="AC2353">
        <v>0.44521145956512198</v>
      </c>
      <c r="AD2353">
        <v>0.70589988709257401</v>
      </c>
      <c r="AE2353">
        <v>1</v>
      </c>
      <c r="AF2353">
        <v>0</v>
      </c>
      <c r="AG2353">
        <v>1</v>
      </c>
      <c r="AH2353">
        <v>1</v>
      </c>
    </row>
    <row r="2354" spans="1:34" x14ac:dyDescent="0.2">
      <c r="A2354">
        <v>2352</v>
      </c>
      <c r="B2354">
        <v>236</v>
      </c>
      <c r="C2354">
        <v>291</v>
      </c>
      <c r="D2354" t="s">
        <v>864</v>
      </c>
      <c r="E2354">
        <f t="shared" si="71"/>
        <v>118</v>
      </c>
      <c r="F2354" s="42">
        <f t="shared" si="72"/>
        <v>118</v>
      </c>
      <c r="H2354" t="s">
        <v>853</v>
      </c>
      <c r="I2354">
        <v>0</v>
      </c>
      <c r="J2354">
        <v>0</v>
      </c>
      <c r="K2354">
        <v>0</v>
      </c>
      <c r="S2354">
        <v>-0.53907516004983302</v>
      </c>
      <c r="T2354">
        <v>-0.26506921292282198</v>
      </c>
      <c r="U2354">
        <v>2.7355221796315199</v>
      </c>
      <c r="V2354">
        <v>0.81669650304768004</v>
      </c>
      <c r="W2354">
        <v>-0.37779904226918798</v>
      </c>
      <c r="X2354">
        <v>-0.27594025543374801</v>
      </c>
      <c r="Y2354">
        <v>-0.53528974775623706</v>
      </c>
      <c r="Z2354">
        <v>-0.167058995672378</v>
      </c>
      <c r="AA2354">
        <v>1.12688755386841</v>
      </c>
      <c r="AB2354">
        <v>0.32734880745264699</v>
      </c>
      <c r="AC2354">
        <v>0.18642573208761701</v>
      </c>
      <c r="AD2354">
        <v>1.16250883808785E-3</v>
      </c>
      <c r="AE2354">
        <v>0</v>
      </c>
      <c r="AF2354">
        <v>1</v>
      </c>
      <c r="AG2354">
        <v>0</v>
      </c>
      <c r="AH2354">
        <v>1</v>
      </c>
    </row>
    <row r="2355" spans="1:34" x14ac:dyDescent="0.2">
      <c r="A2355">
        <v>2353</v>
      </c>
      <c r="B2355">
        <v>236</v>
      </c>
      <c r="C2355">
        <v>292</v>
      </c>
      <c r="D2355" t="s">
        <v>864</v>
      </c>
      <c r="E2355">
        <f t="shared" si="71"/>
        <v>118</v>
      </c>
      <c r="F2355" s="42">
        <f t="shared" si="72"/>
        <v>118</v>
      </c>
      <c r="H2355" t="s">
        <v>854</v>
      </c>
      <c r="I2355">
        <v>1</v>
      </c>
      <c r="J2355">
        <v>0</v>
      </c>
      <c r="K2355">
        <v>0</v>
      </c>
      <c r="S2355">
        <v>0.47379951772745699</v>
      </c>
      <c r="T2355">
        <v>0.18136251045131199</v>
      </c>
      <c r="U2355">
        <v>2.9734866053331599</v>
      </c>
      <c r="V2355">
        <v>1.11072140113746</v>
      </c>
      <c r="W2355">
        <v>0.55593561685205495</v>
      </c>
      <c r="X2355">
        <v>0.112169091886554</v>
      </c>
      <c r="Y2355">
        <v>0.56842304021234702</v>
      </c>
      <c r="Z2355">
        <v>4.9852627891486603E-2</v>
      </c>
      <c r="AA2355">
        <v>1.1928028766363701</v>
      </c>
      <c r="AB2355">
        <v>0.38986146118611598</v>
      </c>
      <c r="AC2355">
        <v>6.7356190099113006E-2</v>
      </c>
      <c r="AD2355">
        <v>0.25630002708711502</v>
      </c>
      <c r="AE2355">
        <v>0</v>
      </c>
      <c r="AF2355">
        <v>1</v>
      </c>
      <c r="AG2355">
        <v>1</v>
      </c>
      <c r="AH2355">
        <v>0</v>
      </c>
    </row>
    <row r="2356" spans="1:34" x14ac:dyDescent="0.2">
      <c r="A2356">
        <v>2354</v>
      </c>
      <c r="B2356">
        <v>236</v>
      </c>
      <c r="C2356">
        <v>292</v>
      </c>
      <c r="D2356" t="s">
        <v>864</v>
      </c>
      <c r="E2356">
        <f t="shared" si="71"/>
        <v>118</v>
      </c>
      <c r="F2356" s="42">
        <f t="shared" si="72"/>
        <v>118</v>
      </c>
      <c r="H2356" t="s">
        <v>855</v>
      </c>
      <c r="I2356">
        <v>0</v>
      </c>
      <c r="J2356">
        <v>0</v>
      </c>
      <c r="K2356">
        <v>0</v>
      </c>
      <c r="S2356">
        <v>0.26818407414248202</v>
      </c>
      <c r="T2356">
        <v>0.404650231929708</v>
      </c>
      <c r="U2356">
        <v>3.4375372853828599</v>
      </c>
      <c r="V2356">
        <v>6.8227091825245498</v>
      </c>
      <c r="W2356">
        <v>1.43712745070734E-3</v>
      </c>
      <c r="X2356">
        <v>1.3063268434175701</v>
      </c>
      <c r="Y2356">
        <v>-0.22435909551296401</v>
      </c>
      <c r="Z2356">
        <v>2.1159985915275099</v>
      </c>
      <c r="AA2356">
        <v>1.298356532034</v>
      </c>
      <c r="AB2356">
        <v>2.9599854644465502</v>
      </c>
      <c r="AC2356">
        <v>0.99650407235753502</v>
      </c>
      <c r="AD2356">
        <v>8.2976810739345999E-2</v>
      </c>
      <c r="AE2356">
        <v>1</v>
      </c>
      <c r="AF2356">
        <v>0</v>
      </c>
      <c r="AG2356">
        <v>0</v>
      </c>
      <c r="AH2356">
        <v>0</v>
      </c>
    </row>
    <row r="2357" spans="1:34" x14ac:dyDescent="0.2">
      <c r="A2357">
        <v>2355</v>
      </c>
      <c r="B2357">
        <v>236</v>
      </c>
      <c r="C2357">
        <v>293</v>
      </c>
      <c r="D2357" t="s">
        <v>864</v>
      </c>
      <c r="E2357">
        <f t="shared" si="71"/>
        <v>118</v>
      </c>
      <c r="F2357" s="42">
        <f t="shared" si="72"/>
        <v>118</v>
      </c>
      <c r="H2357" t="s">
        <v>856</v>
      </c>
      <c r="I2357">
        <v>1</v>
      </c>
      <c r="J2357">
        <v>0</v>
      </c>
      <c r="K2357">
        <v>0</v>
      </c>
      <c r="S2357">
        <v>-0.60599083878332705</v>
      </c>
      <c r="T2357">
        <v>-0.13395244551496099</v>
      </c>
      <c r="U2357">
        <v>2.6362588260090001</v>
      </c>
      <c r="V2357">
        <v>1.2946230307828299</v>
      </c>
      <c r="W2357">
        <v>0.13264442544820801</v>
      </c>
      <c r="X2357">
        <v>-0.16666482761485499</v>
      </c>
      <c r="Y2357">
        <v>5.51901400305599E-2</v>
      </c>
      <c r="Z2357">
        <v>-0.14954127603387499</v>
      </c>
      <c r="AA2357">
        <v>1.0709225705978</v>
      </c>
      <c r="AB2357">
        <v>0.507763663190824</v>
      </c>
      <c r="AC2357">
        <v>0.62413961111424898</v>
      </c>
      <c r="AD2357">
        <v>0.195743153827167</v>
      </c>
      <c r="AE2357">
        <v>0</v>
      </c>
      <c r="AF2357">
        <v>1</v>
      </c>
      <c r="AG2357">
        <v>0</v>
      </c>
      <c r="AH2357">
        <v>1</v>
      </c>
    </row>
    <row r="2358" spans="1:34" x14ac:dyDescent="0.2">
      <c r="A2358">
        <v>2356</v>
      </c>
      <c r="B2358">
        <v>236</v>
      </c>
      <c r="C2358">
        <v>293</v>
      </c>
      <c r="D2358" t="s">
        <v>864</v>
      </c>
      <c r="E2358">
        <f t="shared" si="71"/>
        <v>118</v>
      </c>
      <c r="F2358" s="42">
        <f t="shared" si="72"/>
        <v>118</v>
      </c>
      <c r="H2358" t="s">
        <v>857</v>
      </c>
      <c r="I2358">
        <v>0</v>
      </c>
      <c r="J2358">
        <v>0</v>
      </c>
      <c r="K2358">
        <v>0</v>
      </c>
      <c r="S2358">
        <v>0.966592289099935</v>
      </c>
      <c r="T2358">
        <v>1.4930943675083299</v>
      </c>
      <c r="U2358">
        <v>2.5719828570727299</v>
      </c>
      <c r="V2358">
        <v>4.1637477012978801</v>
      </c>
      <c r="W2358">
        <v>0.93234210794514905</v>
      </c>
      <c r="X2358">
        <v>0.89036848992062401</v>
      </c>
      <c r="Y2358">
        <v>0.81905658479653698</v>
      </c>
      <c r="Z2358">
        <v>0.40887460052200197</v>
      </c>
      <c r="AA2358">
        <v>1.009216674588</v>
      </c>
      <c r="AB2358">
        <v>1.6174018705793101</v>
      </c>
      <c r="AC2358">
        <v>3.9823846984241598E-4</v>
      </c>
      <c r="AD2358">
        <v>3.1278635314459402E-2</v>
      </c>
      <c r="AE2358">
        <v>1</v>
      </c>
      <c r="AF2358">
        <v>0</v>
      </c>
      <c r="AG2358">
        <v>1</v>
      </c>
      <c r="AH2358">
        <v>1</v>
      </c>
    </row>
    <row r="2359" spans="1:34" x14ac:dyDescent="0.2">
      <c r="A2359">
        <v>2357</v>
      </c>
      <c r="B2359">
        <v>236</v>
      </c>
      <c r="C2359">
        <v>294</v>
      </c>
      <c r="D2359" t="s">
        <v>864</v>
      </c>
      <c r="E2359">
        <f t="shared" si="71"/>
        <v>118</v>
      </c>
      <c r="F2359" s="42">
        <f t="shared" si="72"/>
        <v>118</v>
      </c>
      <c r="H2359" t="s">
        <v>858</v>
      </c>
      <c r="I2359">
        <v>1</v>
      </c>
      <c r="J2359">
        <v>0</v>
      </c>
      <c r="K2359">
        <v>0</v>
      </c>
      <c r="S2359">
        <v>0.268910995742772</v>
      </c>
      <c r="T2359">
        <v>0.51762844487134896</v>
      </c>
      <c r="U2359">
        <v>2.2748700211523101</v>
      </c>
      <c r="V2359">
        <v>4.3811184983840397</v>
      </c>
      <c r="W2359">
        <v>0.43277726262630001</v>
      </c>
      <c r="X2359">
        <v>-0.15916944328277899</v>
      </c>
      <c r="Y2359">
        <v>0.14323293474314999</v>
      </c>
      <c r="Z2359">
        <v>-0.52534430194734905</v>
      </c>
      <c r="AA2359">
        <v>0.90224911108916095</v>
      </c>
      <c r="AB2359">
        <v>1.8526755283333201</v>
      </c>
      <c r="AC2359">
        <v>5.9877417716725397E-2</v>
      </c>
      <c r="AD2359">
        <v>0.73387034101699</v>
      </c>
      <c r="AE2359">
        <v>1</v>
      </c>
      <c r="AF2359">
        <v>0</v>
      </c>
      <c r="AG2359">
        <v>1</v>
      </c>
      <c r="AH2359">
        <v>1</v>
      </c>
    </row>
    <row r="2360" spans="1:34" x14ac:dyDescent="0.2">
      <c r="A2360">
        <v>2358</v>
      </c>
      <c r="B2360">
        <v>236</v>
      </c>
      <c r="C2360">
        <v>294</v>
      </c>
      <c r="D2360" t="s">
        <v>864</v>
      </c>
      <c r="E2360">
        <f t="shared" si="71"/>
        <v>118</v>
      </c>
      <c r="F2360" s="42">
        <f t="shared" si="72"/>
        <v>118</v>
      </c>
      <c r="H2360" t="s">
        <v>859</v>
      </c>
      <c r="I2360">
        <v>0</v>
      </c>
      <c r="J2360">
        <v>0</v>
      </c>
      <c r="K2360">
        <v>0</v>
      </c>
      <c r="S2360">
        <v>0.93258329271338902</v>
      </c>
      <c r="T2360">
        <v>1.55326124301355</v>
      </c>
      <c r="U2360">
        <v>2.7555522830225501</v>
      </c>
      <c r="V2360">
        <v>5.1201439418566403</v>
      </c>
      <c r="W2360">
        <v>1.4433592775437201</v>
      </c>
      <c r="X2360">
        <v>1.21862787631498</v>
      </c>
      <c r="Y2360">
        <v>1.0177937911742401</v>
      </c>
      <c r="Z2360">
        <v>1.7880145678633099</v>
      </c>
      <c r="AA2360">
        <v>1.07613613498919</v>
      </c>
      <c r="AB2360">
        <v>2.12567657206991</v>
      </c>
      <c r="AC2360">
        <v>6.3861812391693202E-7</v>
      </c>
      <c r="AD2360">
        <v>2.5058613089769199E-2</v>
      </c>
      <c r="AE2360">
        <v>1</v>
      </c>
      <c r="AF2360">
        <v>0</v>
      </c>
      <c r="AG2360">
        <v>1</v>
      </c>
      <c r="AH2360">
        <v>1</v>
      </c>
    </row>
    <row r="2361" spans="1:34" x14ac:dyDescent="0.2">
      <c r="A2361">
        <v>2359</v>
      </c>
      <c r="B2361">
        <v>236</v>
      </c>
      <c r="C2361">
        <v>295</v>
      </c>
      <c r="D2361" t="s">
        <v>864</v>
      </c>
      <c r="E2361">
        <f t="shared" si="71"/>
        <v>118</v>
      </c>
      <c r="F2361" s="42">
        <f t="shared" si="72"/>
        <v>118</v>
      </c>
      <c r="H2361" t="s">
        <v>860</v>
      </c>
      <c r="I2361">
        <v>1</v>
      </c>
      <c r="J2361">
        <v>0</v>
      </c>
      <c r="K2361">
        <v>0</v>
      </c>
      <c r="S2361">
        <v>0.94602329150075104</v>
      </c>
      <c r="T2361">
        <v>1.8562095825498099</v>
      </c>
      <c r="U2361">
        <v>3.4521591466618702</v>
      </c>
      <c r="V2361">
        <v>5.3894631118923497</v>
      </c>
      <c r="W2361">
        <v>0.69096006589324199</v>
      </c>
      <c r="X2361">
        <v>1.41503452874689</v>
      </c>
      <c r="Y2361">
        <v>0.57038894480315505</v>
      </c>
      <c r="Z2361">
        <v>0.92329753183667695</v>
      </c>
      <c r="AA2361">
        <v>1.50246261586208</v>
      </c>
      <c r="AB2361">
        <v>1.9410211575366401</v>
      </c>
      <c r="AC2361">
        <v>7.1012932942526405E-2</v>
      </c>
      <c r="AD2361">
        <v>4.6919876031473601E-3</v>
      </c>
      <c r="AE2361">
        <v>1</v>
      </c>
      <c r="AF2361">
        <v>0</v>
      </c>
      <c r="AG2361">
        <v>0</v>
      </c>
      <c r="AH2361">
        <v>0</v>
      </c>
    </row>
    <row r="2362" spans="1:34" x14ac:dyDescent="0.2">
      <c r="A2362">
        <v>2360</v>
      </c>
      <c r="B2362">
        <v>236</v>
      </c>
      <c r="C2362">
        <v>295</v>
      </c>
      <c r="D2362" t="s">
        <v>864</v>
      </c>
      <c r="E2362">
        <f t="shared" si="71"/>
        <v>118</v>
      </c>
      <c r="F2362" s="42">
        <f t="shared" si="72"/>
        <v>118</v>
      </c>
      <c r="H2362" t="s">
        <v>861</v>
      </c>
      <c r="I2362">
        <v>0</v>
      </c>
      <c r="J2362">
        <v>0</v>
      </c>
      <c r="K2362">
        <v>0</v>
      </c>
      <c r="S2362">
        <v>0.73685382353141904</v>
      </c>
      <c r="T2362">
        <v>1.1255106709024001</v>
      </c>
      <c r="U2362">
        <v>2.4826409408124199</v>
      </c>
      <c r="V2362">
        <v>3.91370055980533</v>
      </c>
      <c r="W2362">
        <v>0.30851773110831898</v>
      </c>
      <c r="X2362">
        <v>1.42301967163791</v>
      </c>
      <c r="Y2362">
        <v>0.58067383213687995</v>
      </c>
      <c r="Z2362">
        <v>1.7288623089330299</v>
      </c>
      <c r="AA2362">
        <v>1.0028736234840501</v>
      </c>
      <c r="AB2362">
        <v>1.6068814244068601</v>
      </c>
      <c r="AC2362">
        <v>0.225052318042685</v>
      </c>
      <c r="AD2362">
        <v>6.6633302113044295E-4</v>
      </c>
      <c r="AE2362">
        <v>1</v>
      </c>
      <c r="AF2362">
        <v>0</v>
      </c>
      <c r="AG2362">
        <v>0</v>
      </c>
      <c r="AH2362">
        <v>0</v>
      </c>
    </row>
    <row r="2363" spans="1:34" x14ac:dyDescent="0.2">
      <c r="A2363">
        <v>2361</v>
      </c>
      <c r="B2363">
        <v>237</v>
      </c>
      <c r="C2363">
        <v>296</v>
      </c>
      <c r="D2363" t="s">
        <v>865</v>
      </c>
      <c r="E2363">
        <f t="shared" si="71"/>
        <v>118</v>
      </c>
      <c r="F2363" s="42">
        <f t="shared" si="72"/>
        <v>119</v>
      </c>
      <c r="H2363" t="s">
        <v>866</v>
      </c>
      <c r="I2363">
        <v>1</v>
      </c>
      <c r="J2363">
        <v>1</v>
      </c>
      <c r="K2363">
        <v>1</v>
      </c>
      <c r="S2363">
        <v>0.87996224156813696</v>
      </c>
      <c r="T2363">
        <v>0.28971830533202197</v>
      </c>
      <c r="U2363">
        <v>3.30262400966603</v>
      </c>
      <c r="V2363">
        <v>0.80457717274214702</v>
      </c>
      <c r="W2363">
        <v>0.45603749718019698</v>
      </c>
      <c r="X2363">
        <v>0.329019758684304</v>
      </c>
      <c r="Y2363">
        <v>0.37227867860575797</v>
      </c>
      <c r="Z2363">
        <v>0.34844952521051298</v>
      </c>
      <c r="AA2363">
        <v>1.3849791419717099</v>
      </c>
      <c r="AB2363">
        <v>0.30682616792096001</v>
      </c>
      <c r="AC2363">
        <v>0.19434136108672401</v>
      </c>
      <c r="AD2363">
        <v>4.7432903255568603E-5</v>
      </c>
      <c r="AE2363">
        <v>0</v>
      </c>
      <c r="AF2363">
        <v>1</v>
      </c>
      <c r="AG2363">
        <v>0</v>
      </c>
      <c r="AH2363">
        <v>1</v>
      </c>
    </row>
    <row r="2364" spans="1:34" x14ac:dyDescent="0.2">
      <c r="A2364">
        <v>2362</v>
      </c>
      <c r="B2364">
        <v>237</v>
      </c>
      <c r="C2364">
        <v>296</v>
      </c>
      <c r="D2364" t="s">
        <v>865</v>
      </c>
      <c r="E2364">
        <f t="shared" si="71"/>
        <v>118</v>
      </c>
      <c r="F2364" s="42">
        <f t="shared" si="72"/>
        <v>119</v>
      </c>
      <c r="H2364" t="s">
        <v>867</v>
      </c>
      <c r="I2364">
        <v>0</v>
      </c>
      <c r="J2364">
        <v>1</v>
      </c>
      <c r="K2364">
        <v>1</v>
      </c>
      <c r="S2364">
        <v>-7.6236161112319706E-2</v>
      </c>
      <c r="T2364">
        <v>-2.84287841232286E-2</v>
      </c>
      <c r="U2364">
        <v>2.95827749883756</v>
      </c>
      <c r="V2364">
        <v>1.33337541953059</v>
      </c>
      <c r="W2364">
        <v>0.28637367367477301</v>
      </c>
      <c r="X2364">
        <v>-0.13660104557413499</v>
      </c>
      <c r="Y2364">
        <v>0.30188466650823098</v>
      </c>
      <c r="Z2364">
        <v>-3.83778557148821E-2</v>
      </c>
      <c r="AA2364">
        <v>1.0885282785502699</v>
      </c>
      <c r="AB2364">
        <v>0.53757086007268395</v>
      </c>
      <c r="AC2364">
        <v>0.29901464560104202</v>
      </c>
      <c r="AD2364">
        <v>0.315715676585268</v>
      </c>
      <c r="AE2364">
        <v>0</v>
      </c>
      <c r="AF2364">
        <v>1</v>
      </c>
      <c r="AG2364">
        <v>1</v>
      </c>
      <c r="AH2364">
        <v>0</v>
      </c>
    </row>
    <row r="2365" spans="1:34" x14ac:dyDescent="0.2">
      <c r="A2365">
        <v>2363</v>
      </c>
      <c r="B2365">
        <v>237</v>
      </c>
      <c r="C2365">
        <v>297</v>
      </c>
      <c r="D2365" t="s">
        <v>865</v>
      </c>
      <c r="E2365">
        <f t="shared" si="71"/>
        <v>118</v>
      </c>
      <c r="F2365" s="42">
        <f t="shared" si="72"/>
        <v>119</v>
      </c>
      <c r="H2365" t="s">
        <v>868</v>
      </c>
      <c r="I2365">
        <v>1</v>
      </c>
      <c r="J2365">
        <v>1</v>
      </c>
      <c r="K2365">
        <v>1</v>
      </c>
      <c r="S2365">
        <v>0.91439835773780898</v>
      </c>
      <c r="T2365">
        <v>1.7979737919050001</v>
      </c>
      <c r="U2365">
        <v>2.1650128503097199</v>
      </c>
      <c r="V2365">
        <v>4.0142096145388697</v>
      </c>
      <c r="W2365">
        <v>1.0064285749433299</v>
      </c>
      <c r="X2365">
        <v>1.2352684588214899</v>
      </c>
      <c r="Y2365">
        <v>1.1540240392347401</v>
      </c>
      <c r="Z2365">
        <v>1.3268194613726201</v>
      </c>
      <c r="AA2365">
        <v>0.94339117439646702</v>
      </c>
      <c r="AB2365">
        <v>1.4697620651968999</v>
      </c>
      <c r="AC2365">
        <v>5.1510573480233699E-5</v>
      </c>
      <c r="AD2365">
        <v>1.20039998594463E-3</v>
      </c>
      <c r="AE2365">
        <v>1</v>
      </c>
      <c r="AF2365">
        <v>0</v>
      </c>
      <c r="AG2365">
        <v>1</v>
      </c>
      <c r="AH2365">
        <v>1</v>
      </c>
    </row>
    <row r="2366" spans="1:34" x14ac:dyDescent="0.2">
      <c r="A2366">
        <v>2364</v>
      </c>
      <c r="B2366">
        <v>237</v>
      </c>
      <c r="C2366">
        <v>297</v>
      </c>
      <c r="D2366" t="s">
        <v>865</v>
      </c>
      <c r="E2366">
        <f t="shared" si="71"/>
        <v>118</v>
      </c>
      <c r="F2366" s="42">
        <f t="shared" si="72"/>
        <v>119</v>
      </c>
      <c r="H2366" t="s">
        <v>869</v>
      </c>
      <c r="I2366">
        <v>0</v>
      </c>
      <c r="J2366">
        <v>1</v>
      </c>
      <c r="K2366">
        <v>1</v>
      </c>
      <c r="S2366">
        <v>7.7895160531625193E-2</v>
      </c>
      <c r="T2366">
        <v>2.4991834196207301E-2</v>
      </c>
      <c r="U2366">
        <v>2.62419318815228</v>
      </c>
      <c r="V2366">
        <v>0.74081236974530495</v>
      </c>
      <c r="W2366">
        <v>-0.34543102396582498</v>
      </c>
      <c r="X2366">
        <v>6.59464768289348E-2</v>
      </c>
      <c r="Y2366">
        <v>-0.22144924122693199</v>
      </c>
      <c r="Z2366">
        <v>0.121397488097609</v>
      </c>
      <c r="AA2366">
        <v>0.97371547009392201</v>
      </c>
      <c r="AB2366">
        <v>0.30438047800902901</v>
      </c>
      <c r="AC2366">
        <v>0.16231546175318801</v>
      </c>
      <c r="AD2366">
        <v>0.39198036980395901</v>
      </c>
      <c r="AE2366">
        <v>0</v>
      </c>
      <c r="AF2366">
        <v>1</v>
      </c>
      <c r="AG2366">
        <v>1</v>
      </c>
      <c r="AH2366">
        <v>0</v>
      </c>
    </row>
    <row r="2367" spans="1:34" x14ac:dyDescent="0.2">
      <c r="A2367">
        <v>2365</v>
      </c>
      <c r="B2367">
        <v>237</v>
      </c>
      <c r="C2367">
        <v>298</v>
      </c>
      <c r="D2367" t="s">
        <v>865</v>
      </c>
      <c r="E2367">
        <f t="shared" si="71"/>
        <v>118</v>
      </c>
      <c r="F2367" s="42">
        <f t="shared" si="72"/>
        <v>119</v>
      </c>
      <c r="H2367" t="s">
        <v>870</v>
      </c>
      <c r="I2367">
        <v>1</v>
      </c>
      <c r="J2367">
        <v>1</v>
      </c>
      <c r="K2367">
        <v>1</v>
      </c>
      <c r="S2367">
        <v>-0.40060137707041599</v>
      </c>
      <c r="T2367">
        <v>-0.17388810269671501</v>
      </c>
      <c r="U2367">
        <v>2.1713874308625201</v>
      </c>
      <c r="V2367">
        <v>0.76452276698017596</v>
      </c>
      <c r="W2367">
        <v>-0.19703200355328199</v>
      </c>
      <c r="X2367">
        <v>-0.165807579851866</v>
      </c>
      <c r="Y2367">
        <v>-0.37058872259355802</v>
      </c>
      <c r="Z2367">
        <v>-0.22542669049118899</v>
      </c>
      <c r="AA2367">
        <v>0.85644364126466499</v>
      </c>
      <c r="AB2367">
        <v>0.30304719317422002</v>
      </c>
      <c r="AC2367">
        <v>0.36347562254163701</v>
      </c>
      <c r="AD2367">
        <v>3.2300427654356E-2</v>
      </c>
      <c r="AE2367">
        <v>0</v>
      </c>
      <c r="AF2367">
        <v>1</v>
      </c>
      <c r="AG2367">
        <v>0</v>
      </c>
      <c r="AH2367">
        <v>1</v>
      </c>
    </row>
    <row r="2368" spans="1:34" x14ac:dyDescent="0.2">
      <c r="A2368">
        <v>2366</v>
      </c>
      <c r="B2368">
        <v>237</v>
      </c>
      <c r="C2368">
        <v>298</v>
      </c>
      <c r="D2368" t="s">
        <v>865</v>
      </c>
      <c r="E2368">
        <f t="shared" ref="E2368:E2431" si="73">E2328+2</f>
        <v>118</v>
      </c>
      <c r="F2368" s="42">
        <f t="shared" si="72"/>
        <v>119</v>
      </c>
      <c r="H2368" t="s">
        <v>871</v>
      </c>
      <c r="I2368">
        <v>0</v>
      </c>
      <c r="J2368">
        <v>1</v>
      </c>
      <c r="K2368">
        <v>1</v>
      </c>
      <c r="S2368">
        <v>1.231443382625</v>
      </c>
      <c r="T2368">
        <v>0.53823246096692001</v>
      </c>
      <c r="U2368">
        <v>3.1844901407603201</v>
      </c>
      <c r="V2368">
        <v>1.22259442299432</v>
      </c>
      <c r="W2368">
        <v>1.61427052764866</v>
      </c>
      <c r="X2368">
        <v>0.33911037332006</v>
      </c>
      <c r="Y2368">
        <v>1.90438935245804</v>
      </c>
      <c r="Z2368">
        <v>0.34783942625726899</v>
      </c>
      <c r="AA2368">
        <v>1.37034223212595</v>
      </c>
      <c r="AB2368">
        <v>0.47063159535485599</v>
      </c>
      <c r="AC2368">
        <v>9.3045711676149806E-6</v>
      </c>
      <c r="AD2368">
        <v>5.1760337083990703E-3</v>
      </c>
      <c r="AE2368">
        <v>0</v>
      </c>
      <c r="AF2368">
        <v>1</v>
      </c>
      <c r="AG2368">
        <v>1</v>
      </c>
      <c r="AH2368">
        <v>0</v>
      </c>
    </row>
    <row r="2369" spans="1:34" x14ac:dyDescent="0.2">
      <c r="A2369">
        <v>2367</v>
      </c>
      <c r="B2369">
        <v>237</v>
      </c>
      <c r="C2369">
        <v>299</v>
      </c>
      <c r="D2369" t="s">
        <v>865</v>
      </c>
      <c r="E2369">
        <f t="shared" si="73"/>
        <v>118</v>
      </c>
      <c r="F2369" s="42">
        <f t="shared" si="72"/>
        <v>119</v>
      </c>
      <c r="H2369" t="s">
        <v>872</v>
      </c>
      <c r="I2369">
        <v>1</v>
      </c>
      <c r="J2369">
        <v>1</v>
      </c>
      <c r="K2369">
        <v>1</v>
      </c>
      <c r="S2369">
        <v>-5.9689899208024101E-3</v>
      </c>
      <c r="T2369">
        <v>-2.7621389136460298E-3</v>
      </c>
      <c r="U2369">
        <v>2.1971943209646301</v>
      </c>
      <c r="V2369">
        <v>0.66698477249089505</v>
      </c>
      <c r="W2369">
        <v>0.142041686883987</v>
      </c>
      <c r="X2369">
        <v>-4.3562656631399202E-2</v>
      </c>
      <c r="Y2369">
        <v>0.110870492856699</v>
      </c>
      <c r="Z2369">
        <v>-7.5199106884057995E-2</v>
      </c>
      <c r="AA2369">
        <v>0.82294139450582104</v>
      </c>
      <c r="AB2369">
        <v>0.27049601397013801</v>
      </c>
      <c r="AC2369">
        <v>0.49496890488762901</v>
      </c>
      <c r="AD2369">
        <v>0.52423020353313698</v>
      </c>
      <c r="AE2369">
        <v>0</v>
      </c>
      <c r="AF2369">
        <v>1</v>
      </c>
      <c r="AG2369">
        <v>1</v>
      </c>
      <c r="AH2369">
        <v>0</v>
      </c>
    </row>
    <row r="2370" spans="1:34" x14ac:dyDescent="0.2">
      <c r="A2370">
        <v>2368</v>
      </c>
      <c r="B2370">
        <v>237</v>
      </c>
      <c r="C2370">
        <v>299</v>
      </c>
      <c r="D2370" t="s">
        <v>865</v>
      </c>
      <c r="E2370">
        <f t="shared" si="73"/>
        <v>118</v>
      </c>
      <c r="F2370" s="42">
        <f t="shared" si="72"/>
        <v>119</v>
      </c>
      <c r="H2370" t="s">
        <v>873</v>
      </c>
      <c r="I2370">
        <v>0</v>
      </c>
      <c r="J2370">
        <v>1</v>
      </c>
      <c r="K2370">
        <v>1</v>
      </c>
      <c r="S2370">
        <v>1.1764448125031799</v>
      </c>
      <c r="T2370">
        <v>1.89058991252949</v>
      </c>
      <c r="U2370">
        <v>2.84540149930399</v>
      </c>
      <c r="V2370">
        <v>5.5749504870576096</v>
      </c>
      <c r="W2370">
        <v>1.47103090073031</v>
      </c>
      <c r="X2370">
        <v>1.2033403972480901</v>
      </c>
      <c r="Y2370">
        <v>1.67288659277731</v>
      </c>
      <c r="Z2370">
        <v>0.81490063734170104</v>
      </c>
      <c r="AA2370">
        <v>1.0911872239967999</v>
      </c>
      <c r="AB2370">
        <v>2.22254703677216</v>
      </c>
      <c r="AC2370">
        <v>5.68410866357245E-7</v>
      </c>
      <c r="AD2370">
        <v>3.4104488342320501E-2</v>
      </c>
      <c r="AE2370">
        <v>1</v>
      </c>
      <c r="AF2370">
        <v>0</v>
      </c>
      <c r="AG2370">
        <v>1</v>
      </c>
      <c r="AH2370">
        <v>1</v>
      </c>
    </row>
    <row r="2371" spans="1:34" x14ac:dyDescent="0.2">
      <c r="A2371">
        <v>2369</v>
      </c>
      <c r="B2371">
        <v>237</v>
      </c>
      <c r="C2371">
        <v>300</v>
      </c>
      <c r="D2371" t="s">
        <v>865</v>
      </c>
      <c r="E2371">
        <f t="shared" si="73"/>
        <v>118</v>
      </c>
      <c r="F2371" s="42">
        <f t="shared" ref="F2371:F2434" si="74">B2371-E2371</f>
        <v>119</v>
      </c>
      <c r="H2371" t="s">
        <v>874</v>
      </c>
      <c r="I2371">
        <v>1</v>
      </c>
      <c r="J2371">
        <v>1</v>
      </c>
      <c r="K2371">
        <v>1</v>
      </c>
      <c r="S2371">
        <v>0.24445086775813299</v>
      </c>
      <c r="T2371">
        <v>9.4219246439243995E-2</v>
      </c>
      <c r="U2371">
        <v>2.53474949707743</v>
      </c>
      <c r="V2371">
        <v>1.1467180066857401</v>
      </c>
      <c r="W2371">
        <v>0.174848360775784</v>
      </c>
      <c r="X2371">
        <v>7.6263900920443802E-3</v>
      </c>
      <c r="Y2371">
        <v>0.31771826981779699</v>
      </c>
      <c r="Z2371">
        <v>0.210348704735351</v>
      </c>
      <c r="AA2371">
        <v>1.0476466265408499</v>
      </c>
      <c r="AB2371">
        <v>0.51409681349059899</v>
      </c>
      <c r="AC2371">
        <v>0.50930699228700704</v>
      </c>
      <c r="AD2371">
        <v>0.95317440476814197</v>
      </c>
      <c r="AE2371">
        <v>0</v>
      </c>
      <c r="AF2371">
        <v>1</v>
      </c>
      <c r="AG2371">
        <v>1</v>
      </c>
      <c r="AH2371">
        <v>0</v>
      </c>
    </row>
    <row r="2372" spans="1:34" x14ac:dyDescent="0.2">
      <c r="A2372">
        <v>2370</v>
      </c>
      <c r="B2372">
        <v>237</v>
      </c>
      <c r="C2372">
        <v>300</v>
      </c>
      <c r="D2372" t="s">
        <v>865</v>
      </c>
      <c r="E2372">
        <f t="shared" si="73"/>
        <v>118</v>
      </c>
      <c r="F2372" s="42">
        <f t="shared" si="74"/>
        <v>119</v>
      </c>
      <c r="H2372" t="s">
        <v>875</v>
      </c>
      <c r="I2372">
        <v>0</v>
      </c>
      <c r="J2372">
        <v>1</v>
      </c>
      <c r="K2372">
        <v>1</v>
      </c>
      <c r="S2372">
        <v>0.96108154923422295</v>
      </c>
      <c r="T2372">
        <v>1.84974149594665</v>
      </c>
      <c r="U2372">
        <v>2.6733104384038602</v>
      </c>
      <c r="V2372">
        <v>4.6509628417322197</v>
      </c>
      <c r="W2372">
        <v>0.84038656877018003</v>
      </c>
      <c r="X2372">
        <v>1.7376737526227599</v>
      </c>
      <c r="Y2372">
        <v>0.77916370335763596</v>
      </c>
      <c r="Z2372">
        <v>1.81273800929119</v>
      </c>
      <c r="AA2372">
        <v>1.08464502294883</v>
      </c>
      <c r="AB2372">
        <v>1.8159667195329099</v>
      </c>
      <c r="AC2372">
        <v>2.72295424810062E-3</v>
      </c>
      <c r="AD2372">
        <v>2.5235176319606E-4</v>
      </c>
      <c r="AE2372">
        <v>1</v>
      </c>
      <c r="AF2372">
        <v>0</v>
      </c>
      <c r="AG2372">
        <v>0</v>
      </c>
      <c r="AH2372">
        <v>0</v>
      </c>
    </row>
    <row r="2373" spans="1:34" x14ac:dyDescent="0.2">
      <c r="A2373">
        <v>2371</v>
      </c>
      <c r="B2373">
        <v>238</v>
      </c>
      <c r="C2373">
        <v>296</v>
      </c>
      <c r="D2373" t="s">
        <v>876</v>
      </c>
      <c r="E2373">
        <f t="shared" si="73"/>
        <v>118</v>
      </c>
      <c r="F2373" s="42">
        <f t="shared" si="74"/>
        <v>120</v>
      </c>
      <c r="H2373" t="s">
        <v>866</v>
      </c>
      <c r="I2373">
        <v>1</v>
      </c>
      <c r="J2373">
        <v>0</v>
      </c>
      <c r="K2373">
        <v>1</v>
      </c>
      <c r="S2373">
        <v>0.87996224156813696</v>
      </c>
      <c r="T2373">
        <v>0.28971830533202197</v>
      </c>
      <c r="U2373">
        <v>3.30262400966603</v>
      </c>
      <c r="V2373">
        <v>0.80457717274214702</v>
      </c>
      <c r="W2373">
        <v>0.45603749718019698</v>
      </c>
      <c r="X2373">
        <v>0.329019758684304</v>
      </c>
      <c r="Y2373">
        <v>0.37227867860575797</v>
      </c>
      <c r="Z2373">
        <v>0.34844952521051298</v>
      </c>
      <c r="AA2373">
        <v>1.3849791419717099</v>
      </c>
      <c r="AB2373">
        <v>0.30682616792096001</v>
      </c>
      <c r="AC2373">
        <v>0.19434136108672401</v>
      </c>
      <c r="AD2373">
        <v>4.7432903255568603E-5</v>
      </c>
      <c r="AE2373">
        <v>0</v>
      </c>
      <c r="AF2373">
        <v>1</v>
      </c>
      <c r="AG2373">
        <v>0</v>
      </c>
      <c r="AH2373">
        <v>1</v>
      </c>
    </row>
    <row r="2374" spans="1:34" x14ac:dyDescent="0.2">
      <c r="A2374">
        <v>2372</v>
      </c>
      <c r="B2374">
        <v>238</v>
      </c>
      <c r="C2374">
        <v>296</v>
      </c>
      <c r="D2374" t="s">
        <v>876</v>
      </c>
      <c r="E2374">
        <f t="shared" si="73"/>
        <v>118</v>
      </c>
      <c r="F2374" s="42">
        <f t="shared" si="74"/>
        <v>120</v>
      </c>
      <c r="H2374" t="s">
        <v>867</v>
      </c>
      <c r="I2374">
        <v>0</v>
      </c>
      <c r="J2374">
        <v>0</v>
      </c>
      <c r="K2374">
        <v>1</v>
      </c>
      <c r="S2374">
        <v>-7.6236161112319706E-2</v>
      </c>
      <c r="T2374">
        <v>-2.84287841232286E-2</v>
      </c>
      <c r="U2374">
        <v>2.95827749883756</v>
      </c>
      <c r="V2374">
        <v>1.33337541953059</v>
      </c>
      <c r="W2374">
        <v>0.28637367367477301</v>
      </c>
      <c r="X2374">
        <v>-0.13660104557413499</v>
      </c>
      <c r="Y2374">
        <v>0.30188466650823098</v>
      </c>
      <c r="Z2374">
        <v>-3.83778557148821E-2</v>
      </c>
      <c r="AA2374">
        <v>1.0885282785502699</v>
      </c>
      <c r="AB2374">
        <v>0.53757086007268395</v>
      </c>
      <c r="AC2374">
        <v>0.29901464560104202</v>
      </c>
      <c r="AD2374">
        <v>0.315715676585268</v>
      </c>
      <c r="AE2374">
        <v>0</v>
      </c>
      <c r="AF2374">
        <v>1</v>
      </c>
      <c r="AG2374">
        <v>1</v>
      </c>
      <c r="AH2374">
        <v>0</v>
      </c>
    </row>
    <row r="2375" spans="1:34" x14ac:dyDescent="0.2">
      <c r="A2375">
        <v>2373</v>
      </c>
      <c r="B2375">
        <v>238</v>
      </c>
      <c r="C2375">
        <v>297</v>
      </c>
      <c r="D2375" t="s">
        <v>876</v>
      </c>
      <c r="E2375">
        <f t="shared" si="73"/>
        <v>118</v>
      </c>
      <c r="F2375" s="42">
        <f t="shared" si="74"/>
        <v>120</v>
      </c>
      <c r="H2375" t="s">
        <v>868</v>
      </c>
      <c r="I2375">
        <v>1</v>
      </c>
      <c r="J2375">
        <v>0</v>
      </c>
      <c r="K2375">
        <v>1</v>
      </c>
      <c r="S2375">
        <v>0.91439835773780898</v>
      </c>
      <c r="T2375">
        <v>1.7979737919050001</v>
      </c>
      <c r="U2375">
        <v>2.1650128503097199</v>
      </c>
      <c r="V2375">
        <v>4.0142096145388697</v>
      </c>
      <c r="W2375">
        <v>1.0064285749433299</v>
      </c>
      <c r="X2375">
        <v>1.2352684588214899</v>
      </c>
      <c r="Y2375">
        <v>1.1540240392347401</v>
      </c>
      <c r="Z2375">
        <v>1.3268194613726201</v>
      </c>
      <c r="AA2375">
        <v>0.94339117439646702</v>
      </c>
      <c r="AB2375">
        <v>1.4697620651968999</v>
      </c>
      <c r="AC2375">
        <v>5.1510573480233699E-5</v>
      </c>
      <c r="AD2375">
        <v>1.20039998594463E-3</v>
      </c>
      <c r="AE2375">
        <v>1</v>
      </c>
      <c r="AF2375">
        <v>0</v>
      </c>
      <c r="AG2375">
        <v>1</v>
      </c>
      <c r="AH2375">
        <v>1</v>
      </c>
    </row>
    <row r="2376" spans="1:34" x14ac:dyDescent="0.2">
      <c r="A2376">
        <v>2374</v>
      </c>
      <c r="B2376">
        <v>238</v>
      </c>
      <c r="C2376">
        <v>297</v>
      </c>
      <c r="D2376" t="s">
        <v>876</v>
      </c>
      <c r="E2376">
        <f t="shared" si="73"/>
        <v>118</v>
      </c>
      <c r="F2376" s="42">
        <f t="shared" si="74"/>
        <v>120</v>
      </c>
      <c r="H2376" t="s">
        <v>869</v>
      </c>
      <c r="I2376">
        <v>0</v>
      </c>
      <c r="J2376">
        <v>0</v>
      </c>
      <c r="K2376">
        <v>1</v>
      </c>
      <c r="S2376">
        <v>7.7895160531625193E-2</v>
      </c>
      <c r="T2376">
        <v>2.4991834196207301E-2</v>
      </c>
      <c r="U2376">
        <v>2.62419318815228</v>
      </c>
      <c r="V2376">
        <v>0.74081236974530495</v>
      </c>
      <c r="W2376">
        <v>-0.34543102396582498</v>
      </c>
      <c r="X2376">
        <v>6.59464768289348E-2</v>
      </c>
      <c r="Y2376">
        <v>-0.22144924122693199</v>
      </c>
      <c r="Z2376">
        <v>0.121397488097609</v>
      </c>
      <c r="AA2376">
        <v>0.97371547009392201</v>
      </c>
      <c r="AB2376">
        <v>0.30438047800902901</v>
      </c>
      <c r="AC2376">
        <v>0.16231546175318801</v>
      </c>
      <c r="AD2376">
        <v>0.39198036980395901</v>
      </c>
      <c r="AE2376">
        <v>0</v>
      </c>
      <c r="AF2376">
        <v>1</v>
      </c>
      <c r="AG2376">
        <v>1</v>
      </c>
      <c r="AH2376">
        <v>0</v>
      </c>
    </row>
    <row r="2377" spans="1:34" x14ac:dyDescent="0.2">
      <c r="A2377">
        <v>2375</v>
      </c>
      <c r="B2377">
        <v>238</v>
      </c>
      <c r="C2377">
        <v>298</v>
      </c>
      <c r="D2377" t="s">
        <v>876</v>
      </c>
      <c r="E2377">
        <f t="shared" si="73"/>
        <v>118</v>
      </c>
      <c r="F2377" s="42">
        <f t="shared" si="74"/>
        <v>120</v>
      </c>
      <c r="H2377" t="s">
        <v>870</v>
      </c>
      <c r="I2377">
        <v>1</v>
      </c>
      <c r="J2377">
        <v>0</v>
      </c>
      <c r="K2377">
        <v>1</v>
      </c>
      <c r="S2377">
        <v>-0.40060137707041599</v>
      </c>
      <c r="T2377">
        <v>-0.17388810269671501</v>
      </c>
      <c r="U2377">
        <v>2.1713874308625201</v>
      </c>
      <c r="V2377">
        <v>0.76452276698017596</v>
      </c>
      <c r="W2377">
        <v>-0.19703200355328199</v>
      </c>
      <c r="X2377">
        <v>-0.165807579851866</v>
      </c>
      <c r="Y2377">
        <v>-0.37058872259355802</v>
      </c>
      <c r="Z2377">
        <v>-0.22542669049118899</v>
      </c>
      <c r="AA2377">
        <v>0.85644364126466499</v>
      </c>
      <c r="AB2377">
        <v>0.30304719317422002</v>
      </c>
      <c r="AC2377">
        <v>0.36347562254163701</v>
      </c>
      <c r="AD2377">
        <v>3.2300427654356E-2</v>
      </c>
      <c r="AE2377">
        <v>0</v>
      </c>
      <c r="AF2377">
        <v>1</v>
      </c>
      <c r="AG2377">
        <v>0</v>
      </c>
      <c r="AH2377">
        <v>1</v>
      </c>
    </row>
    <row r="2378" spans="1:34" x14ac:dyDescent="0.2">
      <c r="A2378">
        <v>2376</v>
      </c>
      <c r="B2378">
        <v>238</v>
      </c>
      <c r="C2378">
        <v>298</v>
      </c>
      <c r="D2378" t="s">
        <v>876</v>
      </c>
      <c r="E2378">
        <f t="shared" si="73"/>
        <v>118</v>
      </c>
      <c r="F2378" s="42">
        <f t="shared" si="74"/>
        <v>120</v>
      </c>
      <c r="H2378" t="s">
        <v>871</v>
      </c>
      <c r="I2378">
        <v>0</v>
      </c>
      <c r="J2378">
        <v>0</v>
      </c>
      <c r="K2378">
        <v>1</v>
      </c>
      <c r="S2378">
        <v>1.231443382625</v>
      </c>
      <c r="T2378">
        <v>0.53823246096692001</v>
      </c>
      <c r="U2378">
        <v>3.1844901407603201</v>
      </c>
      <c r="V2378">
        <v>1.22259442299432</v>
      </c>
      <c r="W2378">
        <v>1.61427052764866</v>
      </c>
      <c r="X2378">
        <v>0.33911037332006</v>
      </c>
      <c r="Y2378">
        <v>1.90438935245804</v>
      </c>
      <c r="Z2378">
        <v>0.34783942625726899</v>
      </c>
      <c r="AA2378">
        <v>1.37034223212595</v>
      </c>
      <c r="AB2378">
        <v>0.47063159535485599</v>
      </c>
      <c r="AC2378">
        <v>9.3045711676149806E-6</v>
      </c>
      <c r="AD2378">
        <v>5.1760337083990703E-3</v>
      </c>
      <c r="AE2378">
        <v>0</v>
      </c>
      <c r="AF2378">
        <v>1</v>
      </c>
      <c r="AG2378">
        <v>1</v>
      </c>
      <c r="AH2378">
        <v>0</v>
      </c>
    </row>
    <row r="2379" spans="1:34" x14ac:dyDescent="0.2">
      <c r="A2379">
        <v>2377</v>
      </c>
      <c r="B2379">
        <v>238</v>
      </c>
      <c r="C2379">
        <v>299</v>
      </c>
      <c r="D2379" t="s">
        <v>876</v>
      </c>
      <c r="E2379">
        <f t="shared" si="73"/>
        <v>118</v>
      </c>
      <c r="F2379" s="42">
        <f t="shared" si="74"/>
        <v>120</v>
      </c>
      <c r="H2379" t="s">
        <v>872</v>
      </c>
      <c r="I2379">
        <v>1</v>
      </c>
      <c r="J2379">
        <v>0</v>
      </c>
      <c r="K2379">
        <v>1</v>
      </c>
      <c r="S2379">
        <v>-5.9689899208024101E-3</v>
      </c>
      <c r="T2379">
        <v>-2.7621389136460298E-3</v>
      </c>
      <c r="U2379">
        <v>2.1971943209646301</v>
      </c>
      <c r="V2379">
        <v>0.66698477249089505</v>
      </c>
      <c r="W2379">
        <v>0.142041686883987</v>
      </c>
      <c r="X2379">
        <v>-4.3562656631399202E-2</v>
      </c>
      <c r="Y2379">
        <v>0.110870492856699</v>
      </c>
      <c r="Z2379">
        <v>-7.5199106884057995E-2</v>
      </c>
      <c r="AA2379">
        <v>0.82294139450582104</v>
      </c>
      <c r="AB2379">
        <v>0.27049601397013801</v>
      </c>
      <c r="AC2379">
        <v>0.49496890488762901</v>
      </c>
      <c r="AD2379">
        <v>0.52423020353313698</v>
      </c>
      <c r="AE2379">
        <v>0</v>
      </c>
      <c r="AF2379">
        <v>1</v>
      </c>
      <c r="AG2379">
        <v>1</v>
      </c>
      <c r="AH2379">
        <v>0</v>
      </c>
    </row>
    <row r="2380" spans="1:34" x14ac:dyDescent="0.2">
      <c r="A2380">
        <v>2378</v>
      </c>
      <c r="B2380">
        <v>238</v>
      </c>
      <c r="C2380">
        <v>299</v>
      </c>
      <c r="D2380" t="s">
        <v>876</v>
      </c>
      <c r="E2380">
        <f t="shared" si="73"/>
        <v>118</v>
      </c>
      <c r="F2380" s="42">
        <f t="shared" si="74"/>
        <v>120</v>
      </c>
      <c r="H2380" t="s">
        <v>873</v>
      </c>
      <c r="I2380">
        <v>0</v>
      </c>
      <c r="J2380">
        <v>0</v>
      </c>
      <c r="K2380">
        <v>1</v>
      </c>
      <c r="S2380">
        <v>1.1764448125031799</v>
      </c>
      <c r="T2380">
        <v>1.89058991252949</v>
      </c>
      <c r="U2380">
        <v>2.84540149930399</v>
      </c>
      <c r="V2380">
        <v>5.5749504870576096</v>
      </c>
      <c r="W2380">
        <v>1.47103090073031</v>
      </c>
      <c r="X2380">
        <v>1.2033403972480901</v>
      </c>
      <c r="Y2380">
        <v>1.67288659277731</v>
      </c>
      <c r="Z2380">
        <v>0.81490063734170104</v>
      </c>
      <c r="AA2380">
        <v>1.0911872239967999</v>
      </c>
      <c r="AB2380">
        <v>2.22254703677216</v>
      </c>
      <c r="AC2380">
        <v>5.68410866357245E-7</v>
      </c>
      <c r="AD2380">
        <v>3.4104488342320501E-2</v>
      </c>
      <c r="AE2380">
        <v>1</v>
      </c>
      <c r="AF2380">
        <v>0</v>
      </c>
      <c r="AG2380">
        <v>1</v>
      </c>
      <c r="AH2380">
        <v>1</v>
      </c>
    </row>
    <row r="2381" spans="1:34" x14ac:dyDescent="0.2">
      <c r="A2381">
        <v>2379</v>
      </c>
      <c r="B2381">
        <v>238</v>
      </c>
      <c r="C2381">
        <v>300</v>
      </c>
      <c r="D2381" t="s">
        <v>876</v>
      </c>
      <c r="E2381">
        <f t="shared" si="73"/>
        <v>118</v>
      </c>
      <c r="F2381" s="42">
        <f t="shared" si="74"/>
        <v>120</v>
      </c>
      <c r="H2381" t="s">
        <v>874</v>
      </c>
      <c r="I2381">
        <v>1</v>
      </c>
      <c r="J2381">
        <v>0</v>
      </c>
      <c r="K2381">
        <v>1</v>
      </c>
      <c r="S2381">
        <v>0.24445086775813299</v>
      </c>
      <c r="T2381">
        <v>9.4219246439243995E-2</v>
      </c>
      <c r="U2381">
        <v>2.53474949707743</v>
      </c>
      <c r="V2381">
        <v>1.1467180066857401</v>
      </c>
      <c r="W2381">
        <v>0.174848360775784</v>
      </c>
      <c r="X2381">
        <v>7.6263900920443802E-3</v>
      </c>
      <c r="Y2381">
        <v>0.31771826981779699</v>
      </c>
      <c r="Z2381">
        <v>0.210348704735351</v>
      </c>
      <c r="AA2381">
        <v>1.0476466265408499</v>
      </c>
      <c r="AB2381">
        <v>0.51409681349059899</v>
      </c>
      <c r="AC2381">
        <v>0.50930699228700704</v>
      </c>
      <c r="AD2381">
        <v>0.95317440476814197</v>
      </c>
      <c r="AE2381">
        <v>0</v>
      </c>
      <c r="AF2381">
        <v>1</v>
      </c>
      <c r="AG2381">
        <v>1</v>
      </c>
      <c r="AH2381">
        <v>0</v>
      </c>
    </row>
    <row r="2382" spans="1:34" x14ac:dyDescent="0.2">
      <c r="A2382">
        <v>2380</v>
      </c>
      <c r="B2382">
        <v>238</v>
      </c>
      <c r="C2382">
        <v>300</v>
      </c>
      <c r="D2382" t="s">
        <v>876</v>
      </c>
      <c r="E2382">
        <f t="shared" si="73"/>
        <v>118</v>
      </c>
      <c r="F2382" s="42">
        <f t="shared" si="74"/>
        <v>120</v>
      </c>
      <c r="H2382" t="s">
        <v>875</v>
      </c>
      <c r="I2382">
        <v>0</v>
      </c>
      <c r="J2382">
        <v>0</v>
      </c>
      <c r="K2382">
        <v>1</v>
      </c>
      <c r="S2382">
        <v>0.96108154923422295</v>
      </c>
      <c r="T2382">
        <v>1.84974149594665</v>
      </c>
      <c r="U2382">
        <v>2.6733104384038602</v>
      </c>
      <c r="V2382">
        <v>4.6509628417322197</v>
      </c>
      <c r="W2382">
        <v>0.84038656877018003</v>
      </c>
      <c r="X2382">
        <v>1.7376737526227599</v>
      </c>
      <c r="Y2382">
        <v>0.77916370335763596</v>
      </c>
      <c r="Z2382">
        <v>1.81273800929119</v>
      </c>
      <c r="AA2382">
        <v>1.08464502294883</v>
      </c>
      <c r="AB2382">
        <v>1.8159667195329099</v>
      </c>
      <c r="AC2382">
        <v>2.72295424810062E-3</v>
      </c>
      <c r="AD2382">
        <v>2.5235176319606E-4</v>
      </c>
      <c r="AE2382">
        <v>1</v>
      </c>
      <c r="AF2382">
        <v>0</v>
      </c>
      <c r="AG2382">
        <v>0</v>
      </c>
      <c r="AH2382">
        <v>0</v>
      </c>
    </row>
    <row r="2383" spans="1:34" x14ac:dyDescent="0.2">
      <c r="A2383">
        <v>2381</v>
      </c>
      <c r="B2383">
        <v>239</v>
      </c>
      <c r="C2383">
        <v>296</v>
      </c>
      <c r="D2383" t="s">
        <v>877</v>
      </c>
      <c r="E2383">
        <f t="shared" si="73"/>
        <v>120</v>
      </c>
      <c r="F2383" s="42">
        <f t="shared" si="74"/>
        <v>119</v>
      </c>
      <c r="H2383" t="s">
        <v>866</v>
      </c>
      <c r="I2383">
        <v>1</v>
      </c>
      <c r="J2383">
        <v>1</v>
      </c>
      <c r="K2383">
        <v>0</v>
      </c>
      <c r="S2383">
        <v>0.87996224156813696</v>
      </c>
      <c r="T2383">
        <v>0.28971830533202197</v>
      </c>
      <c r="U2383">
        <v>3.30262400966603</v>
      </c>
      <c r="V2383">
        <v>0.80457717274214702</v>
      </c>
      <c r="W2383">
        <v>0.45603749718019698</v>
      </c>
      <c r="X2383">
        <v>0.329019758684304</v>
      </c>
      <c r="Y2383">
        <v>0.37227867860575797</v>
      </c>
      <c r="Z2383">
        <v>0.34844952521051298</v>
      </c>
      <c r="AA2383">
        <v>1.3849791419717099</v>
      </c>
      <c r="AB2383">
        <v>0.30682616792096001</v>
      </c>
      <c r="AC2383">
        <v>0.19434136108672401</v>
      </c>
      <c r="AD2383">
        <v>4.7432903255568603E-5</v>
      </c>
      <c r="AE2383">
        <v>0</v>
      </c>
      <c r="AF2383">
        <v>1</v>
      </c>
      <c r="AG2383">
        <v>0</v>
      </c>
      <c r="AH2383">
        <v>1</v>
      </c>
    </row>
    <row r="2384" spans="1:34" x14ac:dyDescent="0.2">
      <c r="A2384">
        <v>2382</v>
      </c>
      <c r="B2384">
        <v>239</v>
      </c>
      <c r="C2384">
        <v>296</v>
      </c>
      <c r="D2384" t="s">
        <v>877</v>
      </c>
      <c r="E2384">
        <f t="shared" si="73"/>
        <v>120</v>
      </c>
      <c r="F2384" s="42">
        <f t="shared" si="74"/>
        <v>119</v>
      </c>
      <c r="H2384" t="s">
        <v>867</v>
      </c>
      <c r="I2384">
        <v>0</v>
      </c>
      <c r="J2384">
        <v>1</v>
      </c>
      <c r="K2384">
        <v>0</v>
      </c>
      <c r="S2384">
        <v>-7.6236161112319706E-2</v>
      </c>
      <c r="T2384">
        <v>-2.84287841232286E-2</v>
      </c>
      <c r="U2384">
        <v>2.95827749883756</v>
      </c>
      <c r="V2384">
        <v>1.33337541953059</v>
      </c>
      <c r="W2384">
        <v>0.28637367367477301</v>
      </c>
      <c r="X2384">
        <v>-0.13660104557413499</v>
      </c>
      <c r="Y2384">
        <v>0.30188466650823098</v>
      </c>
      <c r="Z2384">
        <v>-3.83778557148821E-2</v>
      </c>
      <c r="AA2384">
        <v>1.0885282785502699</v>
      </c>
      <c r="AB2384">
        <v>0.53757086007268395</v>
      </c>
      <c r="AC2384">
        <v>0.29901464560104202</v>
      </c>
      <c r="AD2384">
        <v>0.315715676585268</v>
      </c>
      <c r="AE2384">
        <v>0</v>
      </c>
      <c r="AF2384">
        <v>1</v>
      </c>
      <c r="AG2384">
        <v>1</v>
      </c>
      <c r="AH2384">
        <v>0</v>
      </c>
    </row>
    <row r="2385" spans="1:34" x14ac:dyDescent="0.2">
      <c r="A2385">
        <v>2383</v>
      </c>
      <c r="B2385">
        <v>239</v>
      </c>
      <c r="C2385">
        <v>297</v>
      </c>
      <c r="D2385" t="s">
        <v>877</v>
      </c>
      <c r="E2385">
        <f t="shared" si="73"/>
        <v>120</v>
      </c>
      <c r="F2385" s="42">
        <f t="shared" si="74"/>
        <v>119</v>
      </c>
      <c r="H2385" t="s">
        <v>868</v>
      </c>
      <c r="I2385">
        <v>1</v>
      </c>
      <c r="J2385">
        <v>1</v>
      </c>
      <c r="K2385">
        <v>0</v>
      </c>
      <c r="S2385">
        <v>0.91439835773780898</v>
      </c>
      <c r="T2385">
        <v>1.7979737919050001</v>
      </c>
      <c r="U2385">
        <v>2.1650128503097199</v>
      </c>
      <c r="V2385">
        <v>4.0142096145388697</v>
      </c>
      <c r="W2385">
        <v>1.0064285749433299</v>
      </c>
      <c r="X2385">
        <v>1.2352684588214899</v>
      </c>
      <c r="Y2385">
        <v>1.1540240392347401</v>
      </c>
      <c r="Z2385">
        <v>1.3268194613726201</v>
      </c>
      <c r="AA2385">
        <v>0.94339117439646702</v>
      </c>
      <c r="AB2385">
        <v>1.4697620651968999</v>
      </c>
      <c r="AC2385">
        <v>5.1510573480233699E-5</v>
      </c>
      <c r="AD2385">
        <v>1.20039998594463E-3</v>
      </c>
      <c r="AE2385">
        <v>1</v>
      </c>
      <c r="AF2385">
        <v>0</v>
      </c>
      <c r="AG2385">
        <v>1</v>
      </c>
      <c r="AH2385">
        <v>1</v>
      </c>
    </row>
    <row r="2386" spans="1:34" x14ac:dyDescent="0.2">
      <c r="A2386">
        <v>2384</v>
      </c>
      <c r="B2386">
        <v>239</v>
      </c>
      <c r="C2386">
        <v>297</v>
      </c>
      <c r="D2386" t="s">
        <v>877</v>
      </c>
      <c r="E2386">
        <f t="shared" si="73"/>
        <v>120</v>
      </c>
      <c r="F2386" s="42">
        <f t="shared" si="74"/>
        <v>119</v>
      </c>
      <c r="H2386" t="s">
        <v>869</v>
      </c>
      <c r="I2386">
        <v>0</v>
      </c>
      <c r="J2386">
        <v>1</v>
      </c>
      <c r="K2386">
        <v>0</v>
      </c>
      <c r="S2386">
        <v>7.7895160531625193E-2</v>
      </c>
      <c r="T2386">
        <v>2.4991834196207301E-2</v>
      </c>
      <c r="U2386">
        <v>2.62419318815228</v>
      </c>
      <c r="V2386">
        <v>0.74081236974530495</v>
      </c>
      <c r="W2386">
        <v>-0.34543102396582498</v>
      </c>
      <c r="X2386">
        <v>6.59464768289348E-2</v>
      </c>
      <c r="Y2386">
        <v>-0.22144924122693199</v>
      </c>
      <c r="Z2386">
        <v>0.121397488097609</v>
      </c>
      <c r="AA2386">
        <v>0.97371547009392201</v>
      </c>
      <c r="AB2386">
        <v>0.30438047800902901</v>
      </c>
      <c r="AC2386">
        <v>0.16231546175318801</v>
      </c>
      <c r="AD2386">
        <v>0.39198036980395901</v>
      </c>
      <c r="AE2386">
        <v>0</v>
      </c>
      <c r="AF2386">
        <v>1</v>
      </c>
      <c r="AG2386">
        <v>1</v>
      </c>
      <c r="AH2386">
        <v>0</v>
      </c>
    </row>
    <row r="2387" spans="1:34" x14ac:dyDescent="0.2">
      <c r="A2387">
        <v>2385</v>
      </c>
      <c r="B2387">
        <v>239</v>
      </c>
      <c r="C2387">
        <v>298</v>
      </c>
      <c r="D2387" t="s">
        <v>877</v>
      </c>
      <c r="E2387">
        <f t="shared" si="73"/>
        <v>120</v>
      </c>
      <c r="F2387" s="42">
        <f t="shared" si="74"/>
        <v>119</v>
      </c>
      <c r="H2387" t="s">
        <v>870</v>
      </c>
      <c r="I2387">
        <v>1</v>
      </c>
      <c r="J2387">
        <v>1</v>
      </c>
      <c r="K2387">
        <v>0</v>
      </c>
      <c r="S2387">
        <v>-0.40060137707041599</v>
      </c>
      <c r="T2387">
        <v>-0.17388810269671501</v>
      </c>
      <c r="U2387">
        <v>2.1713874308625201</v>
      </c>
      <c r="V2387">
        <v>0.76452276698017596</v>
      </c>
      <c r="W2387">
        <v>-0.19703200355328199</v>
      </c>
      <c r="X2387">
        <v>-0.165807579851866</v>
      </c>
      <c r="Y2387">
        <v>-0.37058872259355802</v>
      </c>
      <c r="Z2387">
        <v>-0.22542669049118899</v>
      </c>
      <c r="AA2387">
        <v>0.85644364126466499</v>
      </c>
      <c r="AB2387">
        <v>0.30304719317422002</v>
      </c>
      <c r="AC2387">
        <v>0.36347562254163701</v>
      </c>
      <c r="AD2387">
        <v>3.2300427654356E-2</v>
      </c>
      <c r="AE2387">
        <v>0</v>
      </c>
      <c r="AF2387">
        <v>1</v>
      </c>
      <c r="AG2387">
        <v>0</v>
      </c>
      <c r="AH2387">
        <v>1</v>
      </c>
    </row>
    <row r="2388" spans="1:34" x14ac:dyDescent="0.2">
      <c r="A2388">
        <v>2386</v>
      </c>
      <c r="B2388">
        <v>239</v>
      </c>
      <c r="C2388">
        <v>298</v>
      </c>
      <c r="D2388" t="s">
        <v>877</v>
      </c>
      <c r="E2388">
        <f t="shared" si="73"/>
        <v>120</v>
      </c>
      <c r="F2388" s="42">
        <f t="shared" si="74"/>
        <v>119</v>
      </c>
      <c r="H2388" t="s">
        <v>871</v>
      </c>
      <c r="I2388">
        <v>0</v>
      </c>
      <c r="J2388">
        <v>1</v>
      </c>
      <c r="K2388">
        <v>0</v>
      </c>
      <c r="S2388">
        <v>1.231443382625</v>
      </c>
      <c r="T2388">
        <v>0.53823246096692001</v>
      </c>
      <c r="U2388">
        <v>3.1844901407603201</v>
      </c>
      <c r="V2388">
        <v>1.22259442299432</v>
      </c>
      <c r="W2388">
        <v>1.61427052764866</v>
      </c>
      <c r="X2388">
        <v>0.33911037332006</v>
      </c>
      <c r="Y2388">
        <v>1.90438935245804</v>
      </c>
      <c r="Z2388">
        <v>0.34783942625726899</v>
      </c>
      <c r="AA2388">
        <v>1.37034223212595</v>
      </c>
      <c r="AB2388">
        <v>0.47063159535485599</v>
      </c>
      <c r="AC2388">
        <v>9.3045711676149806E-6</v>
      </c>
      <c r="AD2388">
        <v>5.1760337083990703E-3</v>
      </c>
      <c r="AE2388">
        <v>0</v>
      </c>
      <c r="AF2388">
        <v>1</v>
      </c>
      <c r="AG2388">
        <v>1</v>
      </c>
      <c r="AH2388">
        <v>0</v>
      </c>
    </row>
    <row r="2389" spans="1:34" x14ac:dyDescent="0.2">
      <c r="A2389">
        <v>2387</v>
      </c>
      <c r="B2389">
        <v>239</v>
      </c>
      <c r="C2389">
        <v>299</v>
      </c>
      <c r="D2389" t="s">
        <v>877</v>
      </c>
      <c r="E2389">
        <f t="shared" si="73"/>
        <v>120</v>
      </c>
      <c r="F2389" s="42">
        <f t="shared" si="74"/>
        <v>119</v>
      </c>
      <c r="H2389" t="s">
        <v>872</v>
      </c>
      <c r="I2389">
        <v>1</v>
      </c>
      <c r="J2389">
        <v>1</v>
      </c>
      <c r="K2389">
        <v>0</v>
      </c>
      <c r="S2389">
        <v>-5.9689899208024101E-3</v>
      </c>
      <c r="T2389">
        <v>-2.7621389136460298E-3</v>
      </c>
      <c r="U2389">
        <v>2.1971943209646301</v>
      </c>
      <c r="V2389">
        <v>0.66698477249089505</v>
      </c>
      <c r="W2389">
        <v>0.142041686883987</v>
      </c>
      <c r="X2389">
        <v>-4.3562656631399202E-2</v>
      </c>
      <c r="Y2389">
        <v>0.110870492856699</v>
      </c>
      <c r="Z2389">
        <v>-7.5199106884057995E-2</v>
      </c>
      <c r="AA2389">
        <v>0.82294139450582104</v>
      </c>
      <c r="AB2389">
        <v>0.27049601397013801</v>
      </c>
      <c r="AC2389">
        <v>0.49496890488762901</v>
      </c>
      <c r="AD2389">
        <v>0.52423020353313698</v>
      </c>
      <c r="AE2389">
        <v>0</v>
      </c>
      <c r="AF2389">
        <v>1</v>
      </c>
      <c r="AG2389">
        <v>1</v>
      </c>
      <c r="AH2389">
        <v>0</v>
      </c>
    </row>
    <row r="2390" spans="1:34" x14ac:dyDescent="0.2">
      <c r="A2390">
        <v>2388</v>
      </c>
      <c r="B2390">
        <v>239</v>
      </c>
      <c r="C2390">
        <v>299</v>
      </c>
      <c r="D2390" t="s">
        <v>877</v>
      </c>
      <c r="E2390">
        <f t="shared" si="73"/>
        <v>120</v>
      </c>
      <c r="F2390" s="42">
        <f t="shared" si="74"/>
        <v>119</v>
      </c>
      <c r="H2390" t="s">
        <v>873</v>
      </c>
      <c r="I2390">
        <v>0</v>
      </c>
      <c r="J2390">
        <v>1</v>
      </c>
      <c r="K2390">
        <v>0</v>
      </c>
      <c r="S2390">
        <v>1.1764448125031799</v>
      </c>
      <c r="T2390">
        <v>1.89058991252949</v>
      </c>
      <c r="U2390">
        <v>2.84540149930399</v>
      </c>
      <c r="V2390">
        <v>5.5749504870576096</v>
      </c>
      <c r="W2390">
        <v>1.47103090073031</v>
      </c>
      <c r="X2390">
        <v>1.2033403972480901</v>
      </c>
      <c r="Y2390">
        <v>1.67288659277731</v>
      </c>
      <c r="Z2390">
        <v>0.81490063734170104</v>
      </c>
      <c r="AA2390">
        <v>1.0911872239967999</v>
      </c>
      <c r="AB2390">
        <v>2.22254703677216</v>
      </c>
      <c r="AC2390">
        <v>5.68410866357245E-7</v>
      </c>
      <c r="AD2390">
        <v>3.4104488342320501E-2</v>
      </c>
      <c r="AE2390">
        <v>1</v>
      </c>
      <c r="AF2390">
        <v>0</v>
      </c>
      <c r="AG2390">
        <v>1</v>
      </c>
      <c r="AH2390">
        <v>1</v>
      </c>
    </row>
    <row r="2391" spans="1:34" x14ac:dyDescent="0.2">
      <c r="A2391">
        <v>2389</v>
      </c>
      <c r="B2391">
        <v>239</v>
      </c>
      <c r="C2391">
        <v>300</v>
      </c>
      <c r="D2391" t="s">
        <v>877</v>
      </c>
      <c r="E2391">
        <f t="shared" si="73"/>
        <v>120</v>
      </c>
      <c r="F2391" s="42">
        <f t="shared" si="74"/>
        <v>119</v>
      </c>
      <c r="H2391" t="s">
        <v>874</v>
      </c>
      <c r="I2391">
        <v>1</v>
      </c>
      <c r="J2391">
        <v>1</v>
      </c>
      <c r="K2391">
        <v>0</v>
      </c>
      <c r="S2391">
        <v>0.24445086775813299</v>
      </c>
      <c r="T2391">
        <v>9.4219246439243995E-2</v>
      </c>
      <c r="U2391">
        <v>2.53474949707743</v>
      </c>
      <c r="V2391">
        <v>1.1467180066857401</v>
      </c>
      <c r="W2391">
        <v>0.174848360775784</v>
      </c>
      <c r="X2391">
        <v>7.6263900920443802E-3</v>
      </c>
      <c r="Y2391">
        <v>0.31771826981779699</v>
      </c>
      <c r="Z2391">
        <v>0.210348704735351</v>
      </c>
      <c r="AA2391">
        <v>1.0476466265408499</v>
      </c>
      <c r="AB2391">
        <v>0.51409681349059899</v>
      </c>
      <c r="AC2391">
        <v>0.50930699228700704</v>
      </c>
      <c r="AD2391">
        <v>0.95317440476814197</v>
      </c>
      <c r="AE2391">
        <v>0</v>
      </c>
      <c r="AF2391">
        <v>1</v>
      </c>
      <c r="AG2391">
        <v>1</v>
      </c>
      <c r="AH2391">
        <v>0</v>
      </c>
    </row>
    <row r="2392" spans="1:34" x14ac:dyDescent="0.2">
      <c r="A2392">
        <v>2390</v>
      </c>
      <c r="B2392">
        <v>239</v>
      </c>
      <c r="C2392">
        <v>300</v>
      </c>
      <c r="D2392" t="s">
        <v>877</v>
      </c>
      <c r="E2392">
        <f t="shared" si="73"/>
        <v>120</v>
      </c>
      <c r="F2392" s="42">
        <f t="shared" si="74"/>
        <v>119</v>
      </c>
      <c r="H2392" t="s">
        <v>875</v>
      </c>
      <c r="I2392">
        <v>0</v>
      </c>
      <c r="J2392">
        <v>1</v>
      </c>
      <c r="K2392">
        <v>0</v>
      </c>
      <c r="S2392">
        <v>0.96108154923422295</v>
      </c>
      <c r="T2392">
        <v>1.84974149594665</v>
      </c>
      <c r="U2392">
        <v>2.6733104384038602</v>
      </c>
      <c r="V2392">
        <v>4.6509628417322197</v>
      </c>
      <c r="W2392">
        <v>0.84038656877018003</v>
      </c>
      <c r="X2392">
        <v>1.7376737526227599</v>
      </c>
      <c r="Y2392">
        <v>0.77916370335763596</v>
      </c>
      <c r="Z2392">
        <v>1.81273800929119</v>
      </c>
      <c r="AA2392">
        <v>1.08464502294883</v>
      </c>
      <c r="AB2392">
        <v>1.8159667195329099</v>
      </c>
      <c r="AC2392">
        <v>2.72295424810062E-3</v>
      </c>
      <c r="AD2392">
        <v>2.5235176319606E-4</v>
      </c>
      <c r="AE2392">
        <v>1</v>
      </c>
      <c r="AF2392">
        <v>0</v>
      </c>
      <c r="AG2392">
        <v>0</v>
      </c>
      <c r="AH2392">
        <v>0</v>
      </c>
    </row>
    <row r="2393" spans="1:34" x14ac:dyDescent="0.2">
      <c r="A2393">
        <v>2391</v>
      </c>
      <c r="B2393">
        <v>240</v>
      </c>
      <c r="C2393">
        <v>296</v>
      </c>
      <c r="D2393" t="s">
        <v>878</v>
      </c>
      <c r="E2393">
        <f t="shared" si="73"/>
        <v>120</v>
      </c>
      <c r="F2393" s="42">
        <f t="shared" si="74"/>
        <v>120</v>
      </c>
      <c r="H2393" t="s">
        <v>866</v>
      </c>
      <c r="I2393">
        <v>1</v>
      </c>
      <c r="J2393">
        <v>0</v>
      </c>
      <c r="K2393">
        <v>0</v>
      </c>
      <c r="S2393">
        <v>0.87996224156813696</v>
      </c>
      <c r="T2393">
        <v>0.28971830533202197</v>
      </c>
      <c r="U2393">
        <v>3.30262400966603</v>
      </c>
      <c r="V2393">
        <v>0.80457717274214702</v>
      </c>
      <c r="W2393">
        <v>0.45603749718019698</v>
      </c>
      <c r="X2393">
        <v>0.329019758684304</v>
      </c>
      <c r="Y2393">
        <v>0.37227867860575797</v>
      </c>
      <c r="Z2393">
        <v>0.34844952521051298</v>
      </c>
      <c r="AA2393">
        <v>1.3849791419717099</v>
      </c>
      <c r="AB2393">
        <v>0.30682616792096001</v>
      </c>
      <c r="AC2393">
        <v>0.19434136108672401</v>
      </c>
      <c r="AD2393">
        <v>4.7432903255568603E-5</v>
      </c>
      <c r="AE2393">
        <v>0</v>
      </c>
      <c r="AF2393">
        <v>1</v>
      </c>
      <c r="AG2393">
        <v>0</v>
      </c>
      <c r="AH2393">
        <v>1</v>
      </c>
    </row>
    <row r="2394" spans="1:34" x14ac:dyDescent="0.2">
      <c r="A2394">
        <v>2392</v>
      </c>
      <c r="B2394">
        <v>240</v>
      </c>
      <c r="C2394">
        <v>296</v>
      </c>
      <c r="D2394" t="s">
        <v>878</v>
      </c>
      <c r="E2394">
        <f t="shared" si="73"/>
        <v>120</v>
      </c>
      <c r="F2394" s="42">
        <f t="shared" si="74"/>
        <v>120</v>
      </c>
      <c r="H2394" t="s">
        <v>867</v>
      </c>
      <c r="I2394">
        <v>0</v>
      </c>
      <c r="J2394">
        <v>0</v>
      </c>
      <c r="K2394">
        <v>0</v>
      </c>
      <c r="S2394">
        <v>-7.6236161112319706E-2</v>
      </c>
      <c r="T2394">
        <v>-2.84287841232286E-2</v>
      </c>
      <c r="U2394">
        <v>2.95827749883756</v>
      </c>
      <c r="V2394">
        <v>1.33337541953059</v>
      </c>
      <c r="W2394">
        <v>0.28637367367477301</v>
      </c>
      <c r="X2394">
        <v>-0.13660104557413499</v>
      </c>
      <c r="Y2394">
        <v>0.30188466650823098</v>
      </c>
      <c r="Z2394">
        <v>-3.83778557148821E-2</v>
      </c>
      <c r="AA2394">
        <v>1.0885282785502699</v>
      </c>
      <c r="AB2394">
        <v>0.53757086007268395</v>
      </c>
      <c r="AC2394">
        <v>0.29901464560104202</v>
      </c>
      <c r="AD2394">
        <v>0.315715676585268</v>
      </c>
      <c r="AE2394">
        <v>0</v>
      </c>
      <c r="AF2394">
        <v>1</v>
      </c>
      <c r="AG2394">
        <v>1</v>
      </c>
      <c r="AH2394">
        <v>0</v>
      </c>
    </row>
    <row r="2395" spans="1:34" x14ac:dyDescent="0.2">
      <c r="A2395">
        <v>2393</v>
      </c>
      <c r="B2395">
        <v>240</v>
      </c>
      <c r="C2395">
        <v>297</v>
      </c>
      <c r="D2395" t="s">
        <v>878</v>
      </c>
      <c r="E2395">
        <f t="shared" si="73"/>
        <v>120</v>
      </c>
      <c r="F2395" s="42">
        <f t="shared" si="74"/>
        <v>120</v>
      </c>
      <c r="H2395" t="s">
        <v>868</v>
      </c>
      <c r="I2395">
        <v>1</v>
      </c>
      <c r="J2395">
        <v>0</v>
      </c>
      <c r="K2395">
        <v>0</v>
      </c>
      <c r="S2395">
        <v>0.91439835773780898</v>
      </c>
      <c r="T2395">
        <v>1.7979737919050001</v>
      </c>
      <c r="U2395">
        <v>2.1650128503097199</v>
      </c>
      <c r="V2395">
        <v>4.0142096145388697</v>
      </c>
      <c r="W2395">
        <v>1.0064285749433299</v>
      </c>
      <c r="X2395">
        <v>1.2352684588214899</v>
      </c>
      <c r="Y2395">
        <v>1.1540240392347401</v>
      </c>
      <c r="Z2395">
        <v>1.3268194613726201</v>
      </c>
      <c r="AA2395">
        <v>0.94339117439646702</v>
      </c>
      <c r="AB2395">
        <v>1.4697620651968999</v>
      </c>
      <c r="AC2395">
        <v>5.1510573480233699E-5</v>
      </c>
      <c r="AD2395">
        <v>1.20039998594463E-3</v>
      </c>
      <c r="AE2395">
        <v>1</v>
      </c>
      <c r="AF2395">
        <v>0</v>
      </c>
      <c r="AG2395">
        <v>1</v>
      </c>
      <c r="AH2395">
        <v>1</v>
      </c>
    </row>
    <row r="2396" spans="1:34" x14ac:dyDescent="0.2">
      <c r="A2396">
        <v>2394</v>
      </c>
      <c r="B2396">
        <v>240</v>
      </c>
      <c r="C2396">
        <v>297</v>
      </c>
      <c r="D2396" t="s">
        <v>878</v>
      </c>
      <c r="E2396">
        <f t="shared" si="73"/>
        <v>120</v>
      </c>
      <c r="F2396" s="42">
        <f t="shared" si="74"/>
        <v>120</v>
      </c>
      <c r="H2396" t="s">
        <v>869</v>
      </c>
      <c r="I2396">
        <v>0</v>
      </c>
      <c r="J2396">
        <v>0</v>
      </c>
      <c r="K2396">
        <v>0</v>
      </c>
      <c r="S2396">
        <v>7.7895160531625193E-2</v>
      </c>
      <c r="T2396">
        <v>2.4991834196207301E-2</v>
      </c>
      <c r="U2396">
        <v>2.62419318815228</v>
      </c>
      <c r="V2396">
        <v>0.74081236974530495</v>
      </c>
      <c r="W2396">
        <v>-0.34543102396582498</v>
      </c>
      <c r="X2396">
        <v>6.59464768289348E-2</v>
      </c>
      <c r="Y2396">
        <v>-0.22144924122693199</v>
      </c>
      <c r="Z2396">
        <v>0.121397488097609</v>
      </c>
      <c r="AA2396">
        <v>0.97371547009392201</v>
      </c>
      <c r="AB2396">
        <v>0.30438047800902901</v>
      </c>
      <c r="AC2396">
        <v>0.16231546175318801</v>
      </c>
      <c r="AD2396">
        <v>0.39198036980395901</v>
      </c>
      <c r="AE2396">
        <v>0</v>
      </c>
      <c r="AF2396">
        <v>1</v>
      </c>
      <c r="AG2396">
        <v>1</v>
      </c>
      <c r="AH2396">
        <v>0</v>
      </c>
    </row>
    <row r="2397" spans="1:34" x14ac:dyDescent="0.2">
      <c r="A2397">
        <v>2395</v>
      </c>
      <c r="B2397">
        <v>240</v>
      </c>
      <c r="C2397">
        <v>298</v>
      </c>
      <c r="D2397" t="s">
        <v>878</v>
      </c>
      <c r="E2397">
        <f t="shared" si="73"/>
        <v>120</v>
      </c>
      <c r="F2397" s="42">
        <f t="shared" si="74"/>
        <v>120</v>
      </c>
      <c r="H2397" t="s">
        <v>870</v>
      </c>
      <c r="I2397">
        <v>1</v>
      </c>
      <c r="J2397">
        <v>0</v>
      </c>
      <c r="K2397">
        <v>0</v>
      </c>
      <c r="S2397">
        <v>-0.40060137707041599</v>
      </c>
      <c r="T2397">
        <v>-0.17388810269671501</v>
      </c>
      <c r="U2397">
        <v>2.1713874308625201</v>
      </c>
      <c r="V2397">
        <v>0.76452276698017596</v>
      </c>
      <c r="W2397">
        <v>-0.19703200355328199</v>
      </c>
      <c r="X2397">
        <v>-0.165807579851866</v>
      </c>
      <c r="Y2397">
        <v>-0.37058872259355802</v>
      </c>
      <c r="Z2397">
        <v>-0.22542669049118899</v>
      </c>
      <c r="AA2397">
        <v>0.85644364126466499</v>
      </c>
      <c r="AB2397">
        <v>0.30304719317422002</v>
      </c>
      <c r="AC2397">
        <v>0.36347562254163701</v>
      </c>
      <c r="AD2397">
        <v>3.2300427654356E-2</v>
      </c>
      <c r="AE2397">
        <v>0</v>
      </c>
      <c r="AF2397">
        <v>1</v>
      </c>
      <c r="AG2397">
        <v>0</v>
      </c>
      <c r="AH2397">
        <v>1</v>
      </c>
    </row>
    <row r="2398" spans="1:34" x14ac:dyDescent="0.2">
      <c r="A2398">
        <v>2396</v>
      </c>
      <c r="B2398">
        <v>240</v>
      </c>
      <c r="C2398">
        <v>298</v>
      </c>
      <c r="D2398" t="s">
        <v>878</v>
      </c>
      <c r="E2398">
        <f t="shared" si="73"/>
        <v>120</v>
      </c>
      <c r="F2398" s="42">
        <f t="shared" si="74"/>
        <v>120</v>
      </c>
      <c r="H2398" t="s">
        <v>871</v>
      </c>
      <c r="I2398">
        <v>0</v>
      </c>
      <c r="J2398">
        <v>0</v>
      </c>
      <c r="K2398">
        <v>0</v>
      </c>
      <c r="S2398">
        <v>1.231443382625</v>
      </c>
      <c r="T2398">
        <v>0.53823246096692001</v>
      </c>
      <c r="U2398">
        <v>3.1844901407603201</v>
      </c>
      <c r="V2398">
        <v>1.22259442299432</v>
      </c>
      <c r="W2398">
        <v>1.61427052764866</v>
      </c>
      <c r="X2398">
        <v>0.33911037332006</v>
      </c>
      <c r="Y2398">
        <v>1.90438935245804</v>
      </c>
      <c r="Z2398">
        <v>0.34783942625726899</v>
      </c>
      <c r="AA2398">
        <v>1.37034223212595</v>
      </c>
      <c r="AB2398">
        <v>0.47063159535485599</v>
      </c>
      <c r="AC2398">
        <v>9.3045711676149806E-6</v>
      </c>
      <c r="AD2398">
        <v>5.1760337083990703E-3</v>
      </c>
      <c r="AE2398">
        <v>0</v>
      </c>
      <c r="AF2398">
        <v>1</v>
      </c>
      <c r="AG2398">
        <v>1</v>
      </c>
      <c r="AH2398">
        <v>0</v>
      </c>
    </row>
    <row r="2399" spans="1:34" x14ac:dyDescent="0.2">
      <c r="A2399">
        <v>2397</v>
      </c>
      <c r="B2399">
        <v>240</v>
      </c>
      <c r="C2399">
        <v>299</v>
      </c>
      <c r="D2399" t="s">
        <v>878</v>
      </c>
      <c r="E2399">
        <f t="shared" si="73"/>
        <v>120</v>
      </c>
      <c r="F2399" s="42">
        <f t="shared" si="74"/>
        <v>120</v>
      </c>
      <c r="H2399" t="s">
        <v>872</v>
      </c>
      <c r="I2399">
        <v>1</v>
      </c>
      <c r="J2399">
        <v>0</v>
      </c>
      <c r="K2399">
        <v>0</v>
      </c>
      <c r="S2399">
        <v>-5.9689899208024101E-3</v>
      </c>
      <c r="T2399">
        <v>-2.7621389136460298E-3</v>
      </c>
      <c r="U2399">
        <v>2.1971943209646301</v>
      </c>
      <c r="V2399">
        <v>0.66698477249089505</v>
      </c>
      <c r="W2399">
        <v>0.142041686883987</v>
      </c>
      <c r="X2399">
        <v>-4.3562656631399202E-2</v>
      </c>
      <c r="Y2399">
        <v>0.110870492856699</v>
      </c>
      <c r="Z2399">
        <v>-7.5199106884057995E-2</v>
      </c>
      <c r="AA2399">
        <v>0.82294139450582104</v>
      </c>
      <c r="AB2399">
        <v>0.27049601397013801</v>
      </c>
      <c r="AC2399">
        <v>0.49496890488762901</v>
      </c>
      <c r="AD2399">
        <v>0.52423020353313698</v>
      </c>
      <c r="AE2399">
        <v>0</v>
      </c>
      <c r="AF2399">
        <v>1</v>
      </c>
      <c r="AG2399">
        <v>1</v>
      </c>
      <c r="AH2399">
        <v>0</v>
      </c>
    </row>
    <row r="2400" spans="1:34" x14ac:dyDescent="0.2">
      <c r="A2400">
        <v>2398</v>
      </c>
      <c r="B2400">
        <v>240</v>
      </c>
      <c r="C2400">
        <v>299</v>
      </c>
      <c r="D2400" t="s">
        <v>878</v>
      </c>
      <c r="E2400">
        <f t="shared" si="73"/>
        <v>120</v>
      </c>
      <c r="F2400" s="42">
        <f t="shared" si="74"/>
        <v>120</v>
      </c>
      <c r="H2400" t="s">
        <v>873</v>
      </c>
      <c r="I2400">
        <v>0</v>
      </c>
      <c r="J2400">
        <v>0</v>
      </c>
      <c r="K2400">
        <v>0</v>
      </c>
      <c r="S2400">
        <v>1.1764448125031799</v>
      </c>
      <c r="T2400">
        <v>1.89058991252949</v>
      </c>
      <c r="U2400">
        <v>2.84540149930399</v>
      </c>
      <c r="V2400">
        <v>5.5749504870576096</v>
      </c>
      <c r="W2400">
        <v>1.47103090073031</v>
      </c>
      <c r="X2400">
        <v>1.2033403972480901</v>
      </c>
      <c r="Y2400">
        <v>1.67288659277731</v>
      </c>
      <c r="Z2400">
        <v>0.81490063734170104</v>
      </c>
      <c r="AA2400">
        <v>1.0911872239967999</v>
      </c>
      <c r="AB2400">
        <v>2.22254703677216</v>
      </c>
      <c r="AC2400">
        <v>5.68410866357245E-7</v>
      </c>
      <c r="AD2400">
        <v>3.4104488342320501E-2</v>
      </c>
      <c r="AE2400">
        <v>1</v>
      </c>
      <c r="AF2400">
        <v>0</v>
      </c>
      <c r="AG2400">
        <v>1</v>
      </c>
      <c r="AH2400">
        <v>1</v>
      </c>
    </row>
    <row r="2401" spans="1:34" x14ac:dyDescent="0.2">
      <c r="A2401">
        <v>2399</v>
      </c>
      <c r="B2401">
        <v>240</v>
      </c>
      <c r="C2401">
        <v>300</v>
      </c>
      <c r="D2401" t="s">
        <v>878</v>
      </c>
      <c r="E2401">
        <f t="shared" si="73"/>
        <v>120</v>
      </c>
      <c r="F2401" s="42">
        <f t="shared" si="74"/>
        <v>120</v>
      </c>
      <c r="H2401" t="s">
        <v>874</v>
      </c>
      <c r="I2401">
        <v>1</v>
      </c>
      <c r="J2401">
        <v>0</v>
      </c>
      <c r="K2401">
        <v>0</v>
      </c>
      <c r="S2401">
        <v>0.24445086775813299</v>
      </c>
      <c r="T2401">
        <v>9.4219246439243995E-2</v>
      </c>
      <c r="U2401">
        <v>2.53474949707743</v>
      </c>
      <c r="V2401">
        <v>1.1467180066857401</v>
      </c>
      <c r="W2401">
        <v>0.174848360775784</v>
      </c>
      <c r="X2401">
        <v>7.6263900920443802E-3</v>
      </c>
      <c r="Y2401">
        <v>0.31771826981779699</v>
      </c>
      <c r="Z2401">
        <v>0.210348704735351</v>
      </c>
      <c r="AA2401">
        <v>1.0476466265408499</v>
      </c>
      <c r="AB2401">
        <v>0.51409681349059899</v>
      </c>
      <c r="AC2401">
        <v>0.50930699228700704</v>
      </c>
      <c r="AD2401">
        <v>0.95317440476814197</v>
      </c>
      <c r="AE2401">
        <v>0</v>
      </c>
      <c r="AF2401">
        <v>1</v>
      </c>
      <c r="AG2401">
        <v>1</v>
      </c>
      <c r="AH2401">
        <v>0</v>
      </c>
    </row>
    <row r="2402" spans="1:34" x14ac:dyDescent="0.2">
      <c r="A2402">
        <v>2400</v>
      </c>
      <c r="B2402">
        <v>240</v>
      </c>
      <c r="C2402">
        <v>300</v>
      </c>
      <c r="D2402" t="s">
        <v>878</v>
      </c>
      <c r="E2402">
        <f t="shared" si="73"/>
        <v>120</v>
      </c>
      <c r="F2402" s="42">
        <f t="shared" si="74"/>
        <v>120</v>
      </c>
      <c r="H2402" t="s">
        <v>875</v>
      </c>
      <c r="I2402">
        <v>0</v>
      </c>
      <c r="J2402">
        <v>0</v>
      </c>
      <c r="K2402">
        <v>0</v>
      </c>
      <c r="S2402">
        <v>0.96108154923422295</v>
      </c>
      <c r="T2402">
        <v>1.84974149594665</v>
      </c>
      <c r="U2402">
        <v>2.6733104384038602</v>
      </c>
      <c r="V2402">
        <v>4.6509628417322197</v>
      </c>
      <c r="W2402">
        <v>0.84038656877018003</v>
      </c>
      <c r="X2402">
        <v>1.7376737526227599</v>
      </c>
      <c r="Y2402">
        <v>0.77916370335763596</v>
      </c>
      <c r="Z2402">
        <v>1.81273800929119</v>
      </c>
      <c r="AA2402">
        <v>1.08464502294883</v>
      </c>
      <c r="AB2402">
        <v>1.8159667195329099</v>
      </c>
      <c r="AC2402">
        <v>2.72295424810062E-3</v>
      </c>
      <c r="AD2402">
        <v>2.5235176319606E-4</v>
      </c>
      <c r="AE2402">
        <v>1</v>
      </c>
      <c r="AF2402">
        <v>0</v>
      </c>
      <c r="AG2402">
        <v>0</v>
      </c>
      <c r="AH2402">
        <v>0</v>
      </c>
    </row>
    <row r="2403" spans="1:34" x14ac:dyDescent="0.2">
      <c r="A2403">
        <v>2401</v>
      </c>
      <c r="B2403">
        <v>241</v>
      </c>
      <c r="C2403">
        <v>301</v>
      </c>
      <c r="D2403" t="s">
        <v>879</v>
      </c>
      <c r="E2403">
        <f t="shared" si="73"/>
        <v>120</v>
      </c>
      <c r="F2403" s="42">
        <f t="shared" si="74"/>
        <v>121</v>
      </c>
      <c r="H2403" t="s">
        <v>880</v>
      </c>
      <c r="I2403">
        <v>1</v>
      </c>
      <c r="J2403">
        <v>1</v>
      </c>
      <c r="K2403">
        <v>1</v>
      </c>
      <c r="S2403">
        <v>1.1386475919280199</v>
      </c>
      <c r="T2403">
        <v>2.0743910987158398</v>
      </c>
      <c r="U2403">
        <v>2.9318506255513102</v>
      </c>
      <c r="V2403">
        <v>4.4185910389490601</v>
      </c>
      <c r="W2403">
        <v>1.5066708040639001</v>
      </c>
      <c r="X2403">
        <v>1.4763439525542399</v>
      </c>
      <c r="Y2403">
        <v>1.6309268441549101</v>
      </c>
      <c r="Z2403">
        <v>2.3333542492630799</v>
      </c>
      <c r="AA2403">
        <v>1.0939174271611301</v>
      </c>
      <c r="AB2403">
        <v>1.9067177533043</v>
      </c>
      <c r="AC2403">
        <v>3.44999076374569E-7</v>
      </c>
      <c r="AD2403">
        <v>2.7401075222281798E-3</v>
      </c>
      <c r="AE2403">
        <v>1</v>
      </c>
      <c r="AF2403">
        <v>0</v>
      </c>
      <c r="AG2403">
        <v>1</v>
      </c>
      <c r="AH2403">
        <v>1</v>
      </c>
    </row>
    <row r="2404" spans="1:34" x14ac:dyDescent="0.2">
      <c r="A2404">
        <v>2402</v>
      </c>
      <c r="B2404">
        <v>241</v>
      </c>
      <c r="C2404">
        <v>301</v>
      </c>
      <c r="D2404" t="s">
        <v>879</v>
      </c>
      <c r="E2404">
        <f t="shared" si="73"/>
        <v>120</v>
      </c>
      <c r="F2404" s="42">
        <f t="shared" si="74"/>
        <v>121</v>
      </c>
      <c r="H2404" t="s">
        <v>881</v>
      </c>
      <c r="I2404">
        <v>0</v>
      </c>
      <c r="J2404">
        <v>1</v>
      </c>
      <c r="K2404">
        <v>1</v>
      </c>
      <c r="S2404">
        <v>0.28462160914204998</v>
      </c>
      <c r="T2404">
        <v>0.46099288109639103</v>
      </c>
      <c r="U2404">
        <v>2.8994260384934001</v>
      </c>
      <c r="V2404">
        <v>5.12173343771149</v>
      </c>
      <c r="W2404">
        <v>0.30104003361652998</v>
      </c>
      <c r="X2404">
        <v>0.268958864938669</v>
      </c>
      <c r="Y2404">
        <v>0.31665958841859998</v>
      </c>
      <c r="Z2404">
        <v>0.94555136072147905</v>
      </c>
      <c r="AA2404">
        <v>1.1163633668362001</v>
      </c>
      <c r="AB2404">
        <v>1.91930828081986</v>
      </c>
      <c r="AC2404">
        <v>0.28716149763598797</v>
      </c>
      <c r="AD2404">
        <v>0.57939077450528598</v>
      </c>
      <c r="AE2404">
        <v>1</v>
      </c>
      <c r="AF2404">
        <v>0</v>
      </c>
      <c r="AG2404">
        <v>1</v>
      </c>
      <c r="AH2404">
        <v>1</v>
      </c>
    </row>
    <row r="2405" spans="1:34" x14ac:dyDescent="0.2">
      <c r="A2405">
        <v>2403</v>
      </c>
      <c r="B2405">
        <v>241</v>
      </c>
      <c r="C2405">
        <v>302</v>
      </c>
      <c r="D2405" t="s">
        <v>879</v>
      </c>
      <c r="E2405">
        <f t="shared" si="73"/>
        <v>120</v>
      </c>
      <c r="F2405" s="42">
        <f t="shared" si="74"/>
        <v>121</v>
      </c>
      <c r="H2405" t="s">
        <v>882</v>
      </c>
      <c r="I2405">
        <v>1</v>
      </c>
      <c r="J2405">
        <v>1</v>
      </c>
      <c r="K2405">
        <v>1</v>
      </c>
      <c r="S2405">
        <v>0.71198330027982604</v>
      </c>
      <c r="T2405">
        <v>0.17457650241694</v>
      </c>
      <c r="U2405">
        <v>2.7802190718939501</v>
      </c>
      <c r="V2405">
        <v>1.0887714603793901</v>
      </c>
      <c r="W2405">
        <v>1.1108082318376999</v>
      </c>
      <c r="X2405">
        <v>0.239572823654019</v>
      </c>
      <c r="Y2405">
        <v>1.1082195748027901</v>
      </c>
      <c r="Z2405">
        <v>0.37722113901175702</v>
      </c>
      <c r="AA2405">
        <v>0.95702174272040696</v>
      </c>
      <c r="AB2405">
        <v>0.43456609876494101</v>
      </c>
      <c r="AC2405">
        <v>1.22240696485799E-5</v>
      </c>
      <c r="AD2405">
        <v>3.1039744320996199E-2</v>
      </c>
      <c r="AE2405">
        <v>0</v>
      </c>
      <c r="AF2405">
        <v>1</v>
      </c>
      <c r="AG2405">
        <v>1</v>
      </c>
      <c r="AH2405">
        <v>0</v>
      </c>
    </row>
    <row r="2406" spans="1:34" x14ac:dyDescent="0.2">
      <c r="A2406">
        <v>2404</v>
      </c>
      <c r="B2406">
        <v>241</v>
      </c>
      <c r="C2406">
        <v>302</v>
      </c>
      <c r="D2406" t="s">
        <v>879</v>
      </c>
      <c r="E2406">
        <f t="shared" si="73"/>
        <v>120</v>
      </c>
      <c r="F2406" s="42">
        <f t="shared" si="74"/>
        <v>121</v>
      </c>
      <c r="H2406" t="s">
        <v>883</v>
      </c>
      <c r="I2406">
        <v>0</v>
      </c>
      <c r="J2406">
        <v>1</v>
      </c>
      <c r="K2406">
        <v>1</v>
      </c>
      <c r="S2406">
        <v>0.64053350541507803</v>
      </c>
      <c r="T2406">
        <v>0.16677836235492799</v>
      </c>
      <c r="U2406">
        <v>2.1242451075231701</v>
      </c>
      <c r="V2406">
        <v>0.624022798313557</v>
      </c>
      <c r="W2406">
        <v>0.89443693722744499</v>
      </c>
      <c r="X2406">
        <v>9.9960398116204802E-2</v>
      </c>
      <c r="Y2406">
        <v>0.70106264818919495</v>
      </c>
      <c r="Z2406">
        <v>0.13671758101512599</v>
      </c>
      <c r="AA2406">
        <v>0.91879169561605101</v>
      </c>
      <c r="AB2406">
        <v>0.265620385269975</v>
      </c>
      <c r="AC2406">
        <v>1.9989192266991701E-4</v>
      </c>
      <c r="AD2406">
        <v>0.13850421224787701</v>
      </c>
      <c r="AE2406">
        <v>0</v>
      </c>
      <c r="AF2406">
        <v>1</v>
      </c>
      <c r="AG2406">
        <v>1</v>
      </c>
      <c r="AH2406">
        <v>0</v>
      </c>
    </row>
    <row r="2407" spans="1:34" x14ac:dyDescent="0.2">
      <c r="A2407">
        <v>2405</v>
      </c>
      <c r="B2407">
        <v>241</v>
      </c>
      <c r="C2407">
        <v>303</v>
      </c>
      <c r="D2407" t="s">
        <v>879</v>
      </c>
      <c r="E2407">
        <f t="shared" si="73"/>
        <v>120</v>
      </c>
      <c r="F2407" s="42">
        <f t="shared" si="74"/>
        <v>121</v>
      </c>
      <c r="H2407" t="s">
        <v>884</v>
      </c>
      <c r="I2407">
        <v>1</v>
      </c>
      <c r="J2407">
        <v>1</v>
      </c>
      <c r="K2407">
        <v>1</v>
      </c>
      <c r="S2407">
        <v>-0.31227048003347602</v>
      </c>
      <c r="T2407">
        <v>-0.140600472938399</v>
      </c>
      <c r="U2407">
        <v>3.39933950640261</v>
      </c>
      <c r="V2407">
        <v>1.4522411364618699</v>
      </c>
      <c r="W2407">
        <v>1.5416978560244699E-2</v>
      </c>
      <c r="X2407">
        <v>-0.47820352082686801</v>
      </c>
      <c r="Y2407">
        <v>6.0418123740392203E-3</v>
      </c>
      <c r="Z2407">
        <v>-0.56306874211868896</v>
      </c>
      <c r="AA2407">
        <v>1.4111304625318799</v>
      </c>
      <c r="AB2407">
        <v>0.58973727674355303</v>
      </c>
      <c r="AC2407">
        <v>0.96550491562293095</v>
      </c>
      <c r="AD2407">
        <v>1.74587079541037E-3</v>
      </c>
      <c r="AE2407">
        <v>0</v>
      </c>
      <c r="AF2407">
        <v>1</v>
      </c>
      <c r="AG2407">
        <v>0</v>
      </c>
      <c r="AH2407">
        <v>1</v>
      </c>
    </row>
    <row r="2408" spans="1:34" x14ac:dyDescent="0.2">
      <c r="A2408">
        <v>2406</v>
      </c>
      <c r="B2408">
        <v>241</v>
      </c>
      <c r="C2408">
        <v>303</v>
      </c>
      <c r="D2408" t="s">
        <v>879</v>
      </c>
      <c r="E2408">
        <f t="shared" si="73"/>
        <v>120</v>
      </c>
      <c r="F2408" s="42">
        <f t="shared" si="74"/>
        <v>121</v>
      </c>
      <c r="H2408" t="s">
        <v>885</v>
      </c>
      <c r="I2408">
        <v>0</v>
      </c>
      <c r="J2408">
        <v>1</v>
      </c>
      <c r="K2408">
        <v>1</v>
      </c>
      <c r="S2408">
        <v>1.1917383471154599</v>
      </c>
      <c r="T2408">
        <v>2.06494403145004</v>
      </c>
      <c r="U2408">
        <v>2.5499148874077902</v>
      </c>
      <c r="V2408">
        <v>4.2715148067880397</v>
      </c>
      <c r="W2408">
        <v>0.70681571307493196</v>
      </c>
      <c r="X2408">
        <v>1.9192680524888099</v>
      </c>
      <c r="Y2408">
        <v>0.75713677692951498</v>
      </c>
      <c r="Z2408">
        <v>1.55611568442822</v>
      </c>
      <c r="AA2408">
        <v>0.98831835175791105</v>
      </c>
      <c r="AB2408">
        <v>1.7858603946690299</v>
      </c>
      <c r="AC2408">
        <v>5.5063170853923999E-3</v>
      </c>
      <c r="AD2408">
        <v>4.5777436480511598E-5</v>
      </c>
      <c r="AE2408">
        <v>1</v>
      </c>
      <c r="AF2408">
        <v>0</v>
      </c>
      <c r="AG2408">
        <v>0</v>
      </c>
      <c r="AH2408">
        <v>0</v>
      </c>
    </row>
    <row r="2409" spans="1:34" x14ac:dyDescent="0.2">
      <c r="A2409">
        <v>2407</v>
      </c>
      <c r="B2409">
        <v>241</v>
      </c>
      <c r="C2409">
        <v>304</v>
      </c>
      <c r="D2409" t="s">
        <v>879</v>
      </c>
      <c r="E2409">
        <f t="shared" si="73"/>
        <v>120</v>
      </c>
      <c r="F2409" s="42">
        <f t="shared" si="74"/>
        <v>121</v>
      </c>
      <c r="H2409" t="s">
        <v>886</v>
      </c>
      <c r="I2409">
        <v>1</v>
      </c>
      <c r="J2409">
        <v>1</v>
      </c>
      <c r="K2409">
        <v>1</v>
      </c>
      <c r="S2409">
        <v>0.36725196964107498</v>
      </c>
      <c r="T2409">
        <v>0.149555474884146</v>
      </c>
      <c r="U2409">
        <v>2.6652154348557802</v>
      </c>
      <c r="V2409">
        <v>0.58959555908456096</v>
      </c>
      <c r="W2409">
        <v>0.63221355082341202</v>
      </c>
      <c r="X2409">
        <v>0.23962089322600899</v>
      </c>
      <c r="Y2409">
        <v>0.52046222253266206</v>
      </c>
      <c r="Z2409">
        <v>0.28652367504055998</v>
      </c>
      <c r="AA2409">
        <v>1.0666243821841099</v>
      </c>
      <c r="AB2409">
        <v>0.24183678142075199</v>
      </c>
      <c r="AC2409">
        <v>2.0642795224219902E-2</v>
      </c>
      <c r="AD2409">
        <v>1.5628068269476499E-4</v>
      </c>
      <c r="AE2409">
        <v>0</v>
      </c>
      <c r="AF2409">
        <v>1</v>
      </c>
      <c r="AG2409">
        <v>0</v>
      </c>
      <c r="AH2409">
        <v>1</v>
      </c>
    </row>
    <row r="2410" spans="1:34" x14ac:dyDescent="0.2">
      <c r="A2410">
        <v>2408</v>
      </c>
      <c r="B2410">
        <v>241</v>
      </c>
      <c r="C2410">
        <v>304</v>
      </c>
      <c r="D2410" t="s">
        <v>879</v>
      </c>
      <c r="E2410">
        <f t="shared" si="73"/>
        <v>120</v>
      </c>
      <c r="F2410" s="42">
        <f t="shared" si="74"/>
        <v>121</v>
      </c>
      <c r="H2410" t="s">
        <v>887</v>
      </c>
      <c r="I2410">
        <v>0</v>
      </c>
      <c r="J2410">
        <v>1</v>
      </c>
      <c r="K2410">
        <v>1</v>
      </c>
      <c r="S2410">
        <v>-0.31198668084107301</v>
      </c>
      <c r="T2410">
        <v>-0.51469693126485605</v>
      </c>
      <c r="U2410">
        <v>2.1931262512225702</v>
      </c>
      <c r="V2410">
        <v>3.6600204325044698</v>
      </c>
      <c r="W2410">
        <v>1.9839323461824099E-2</v>
      </c>
      <c r="X2410">
        <v>-1.26755157744737</v>
      </c>
      <c r="Y2410">
        <v>-5.6670488726079001E-2</v>
      </c>
      <c r="Z2410">
        <v>-1.1523072019270399</v>
      </c>
      <c r="AA2410">
        <v>0.90137344368629901</v>
      </c>
      <c r="AB2410">
        <v>1.4946803039788901</v>
      </c>
      <c r="AC2410">
        <v>0.93057320378401498</v>
      </c>
      <c r="AD2410">
        <v>1.08884780156524E-3</v>
      </c>
      <c r="AE2410">
        <v>1</v>
      </c>
      <c r="AF2410">
        <v>0</v>
      </c>
      <c r="AG2410">
        <v>0</v>
      </c>
      <c r="AH2410">
        <v>0</v>
      </c>
    </row>
    <row r="2411" spans="1:34" x14ac:dyDescent="0.2">
      <c r="A2411">
        <v>2409</v>
      </c>
      <c r="B2411">
        <v>241</v>
      </c>
      <c r="C2411">
        <v>305</v>
      </c>
      <c r="D2411" t="s">
        <v>879</v>
      </c>
      <c r="E2411">
        <f t="shared" si="73"/>
        <v>120</v>
      </c>
      <c r="F2411" s="42">
        <f t="shared" si="74"/>
        <v>121</v>
      </c>
      <c r="H2411" t="s">
        <v>888</v>
      </c>
      <c r="I2411">
        <v>1</v>
      </c>
      <c r="J2411">
        <v>1</v>
      </c>
      <c r="K2411">
        <v>1</v>
      </c>
      <c r="S2411">
        <v>0.19690185080980899</v>
      </c>
      <c r="T2411">
        <v>0.37564988938486998</v>
      </c>
      <c r="U2411">
        <v>2.3342786737484902</v>
      </c>
      <c r="V2411">
        <v>4.0827619961482799</v>
      </c>
      <c r="W2411">
        <v>0.23213295487236599</v>
      </c>
      <c r="X2411">
        <v>0.54420285242345101</v>
      </c>
      <c r="Y2411">
        <v>-5.89241050846952E-2</v>
      </c>
      <c r="Z2411">
        <v>1.1265797377485101</v>
      </c>
      <c r="AA2411">
        <v>0.99827191162652296</v>
      </c>
      <c r="AB2411">
        <v>1.6843024683435901</v>
      </c>
      <c r="AC2411">
        <v>0.35835553823225103</v>
      </c>
      <c r="AD2411">
        <v>0.20276262567293499</v>
      </c>
      <c r="AE2411">
        <v>1</v>
      </c>
      <c r="AF2411">
        <v>0</v>
      </c>
      <c r="AG2411">
        <v>0</v>
      </c>
      <c r="AH2411">
        <v>0</v>
      </c>
    </row>
    <row r="2412" spans="1:34" x14ac:dyDescent="0.2">
      <c r="A2412">
        <v>2410</v>
      </c>
      <c r="B2412">
        <v>241</v>
      </c>
      <c r="C2412">
        <v>305</v>
      </c>
      <c r="D2412" t="s">
        <v>879</v>
      </c>
      <c r="E2412">
        <f t="shared" si="73"/>
        <v>120</v>
      </c>
      <c r="F2412" s="42">
        <f t="shared" si="74"/>
        <v>121</v>
      </c>
      <c r="H2412" t="s">
        <v>889</v>
      </c>
      <c r="I2412">
        <v>0</v>
      </c>
      <c r="J2412">
        <v>1</v>
      </c>
      <c r="K2412">
        <v>1</v>
      </c>
      <c r="S2412">
        <v>-0.39836892893072201</v>
      </c>
      <c r="T2412">
        <v>-0.19178858245886801</v>
      </c>
      <c r="U2412">
        <v>3.4636383104370898</v>
      </c>
      <c r="V2412">
        <v>1.57223321203612</v>
      </c>
      <c r="W2412">
        <v>-0.36905530425594402</v>
      </c>
      <c r="X2412">
        <v>-0.25968760761731802</v>
      </c>
      <c r="Y2412">
        <v>-0.596523815679041</v>
      </c>
      <c r="Z2412">
        <v>-0.191970712312135</v>
      </c>
      <c r="AA2412">
        <v>1.2498849344133001</v>
      </c>
      <c r="AB2412">
        <v>0.66115232475193697</v>
      </c>
      <c r="AC2412">
        <v>0.24410364247503999</v>
      </c>
      <c r="AD2412">
        <v>0.122253182248571</v>
      </c>
      <c r="AE2412">
        <v>0</v>
      </c>
      <c r="AF2412">
        <v>1</v>
      </c>
      <c r="AG2412">
        <v>0</v>
      </c>
      <c r="AH2412">
        <v>1</v>
      </c>
    </row>
    <row r="2413" spans="1:34" x14ac:dyDescent="0.2">
      <c r="A2413">
        <v>2411</v>
      </c>
      <c r="B2413">
        <v>242</v>
      </c>
      <c r="C2413">
        <v>301</v>
      </c>
      <c r="D2413" t="s">
        <v>890</v>
      </c>
      <c r="E2413">
        <f t="shared" si="73"/>
        <v>120</v>
      </c>
      <c r="F2413" s="42">
        <f t="shared" si="74"/>
        <v>122</v>
      </c>
      <c r="H2413" t="s">
        <v>880</v>
      </c>
      <c r="I2413">
        <v>1</v>
      </c>
      <c r="J2413">
        <v>0</v>
      </c>
      <c r="K2413">
        <v>1</v>
      </c>
      <c r="S2413">
        <v>1.1386475919280199</v>
      </c>
      <c r="T2413">
        <v>2.0743910987158398</v>
      </c>
      <c r="U2413">
        <v>2.9318506255513102</v>
      </c>
      <c r="V2413">
        <v>4.4185910389490601</v>
      </c>
      <c r="W2413">
        <v>1.5066708040639001</v>
      </c>
      <c r="X2413">
        <v>1.4763439525542399</v>
      </c>
      <c r="Y2413">
        <v>1.6309268441549101</v>
      </c>
      <c r="Z2413">
        <v>2.3333542492630799</v>
      </c>
      <c r="AA2413">
        <v>1.0939174271611301</v>
      </c>
      <c r="AB2413">
        <v>1.9067177533043</v>
      </c>
      <c r="AC2413">
        <v>3.44999076374569E-7</v>
      </c>
      <c r="AD2413">
        <v>2.7401075222281798E-3</v>
      </c>
      <c r="AE2413">
        <v>1</v>
      </c>
      <c r="AF2413">
        <v>0</v>
      </c>
      <c r="AG2413">
        <v>1</v>
      </c>
      <c r="AH2413">
        <v>1</v>
      </c>
    </row>
    <row r="2414" spans="1:34" x14ac:dyDescent="0.2">
      <c r="A2414">
        <v>2412</v>
      </c>
      <c r="B2414">
        <v>242</v>
      </c>
      <c r="C2414">
        <v>301</v>
      </c>
      <c r="D2414" t="s">
        <v>890</v>
      </c>
      <c r="E2414">
        <f t="shared" si="73"/>
        <v>120</v>
      </c>
      <c r="F2414" s="42">
        <f t="shared" si="74"/>
        <v>122</v>
      </c>
      <c r="H2414" t="s">
        <v>881</v>
      </c>
      <c r="I2414">
        <v>0</v>
      </c>
      <c r="J2414">
        <v>0</v>
      </c>
      <c r="K2414">
        <v>1</v>
      </c>
      <c r="S2414">
        <v>0.28462160914204998</v>
      </c>
      <c r="T2414">
        <v>0.46099288109639103</v>
      </c>
      <c r="U2414">
        <v>2.8994260384934001</v>
      </c>
      <c r="V2414">
        <v>5.12173343771149</v>
      </c>
      <c r="W2414">
        <v>0.30104003361652998</v>
      </c>
      <c r="X2414">
        <v>0.268958864938669</v>
      </c>
      <c r="Y2414">
        <v>0.31665958841859998</v>
      </c>
      <c r="Z2414">
        <v>0.94555136072147905</v>
      </c>
      <c r="AA2414">
        <v>1.1163633668362001</v>
      </c>
      <c r="AB2414">
        <v>1.91930828081986</v>
      </c>
      <c r="AC2414">
        <v>0.28716149763598797</v>
      </c>
      <c r="AD2414">
        <v>0.57939077450528598</v>
      </c>
      <c r="AE2414">
        <v>1</v>
      </c>
      <c r="AF2414">
        <v>0</v>
      </c>
      <c r="AG2414">
        <v>1</v>
      </c>
      <c r="AH2414">
        <v>1</v>
      </c>
    </row>
    <row r="2415" spans="1:34" x14ac:dyDescent="0.2">
      <c r="A2415">
        <v>2413</v>
      </c>
      <c r="B2415">
        <v>242</v>
      </c>
      <c r="C2415">
        <v>302</v>
      </c>
      <c r="D2415" t="s">
        <v>890</v>
      </c>
      <c r="E2415">
        <f t="shared" si="73"/>
        <v>120</v>
      </c>
      <c r="F2415" s="42">
        <f t="shared" si="74"/>
        <v>122</v>
      </c>
      <c r="H2415" t="s">
        <v>882</v>
      </c>
      <c r="I2415">
        <v>1</v>
      </c>
      <c r="J2415">
        <v>0</v>
      </c>
      <c r="K2415">
        <v>1</v>
      </c>
      <c r="S2415">
        <v>0.71198330027982604</v>
      </c>
      <c r="T2415">
        <v>0.17457650241694</v>
      </c>
      <c r="U2415">
        <v>2.7802190718939501</v>
      </c>
      <c r="V2415">
        <v>1.0887714603793901</v>
      </c>
      <c r="W2415">
        <v>1.1108082318376999</v>
      </c>
      <c r="X2415">
        <v>0.239572823654019</v>
      </c>
      <c r="Y2415">
        <v>1.1082195748027901</v>
      </c>
      <c r="Z2415">
        <v>0.37722113901175702</v>
      </c>
      <c r="AA2415">
        <v>0.95702174272040696</v>
      </c>
      <c r="AB2415">
        <v>0.43456609876494101</v>
      </c>
      <c r="AC2415">
        <v>1.22240696485799E-5</v>
      </c>
      <c r="AD2415">
        <v>3.1039744320996199E-2</v>
      </c>
      <c r="AE2415">
        <v>0</v>
      </c>
      <c r="AF2415">
        <v>1</v>
      </c>
      <c r="AG2415">
        <v>1</v>
      </c>
      <c r="AH2415">
        <v>0</v>
      </c>
    </row>
    <row r="2416" spans="1:34" x14ac:dyDescent="0.2">
      <c r="A2416">
        <v>2414</v>
      </c>
      <c r="B2416">
        <v>242</v>
      </c>
      <c r="C2416">
        <v>302</v>
      </c>
      <c r="D2416" t="s">
        <v>890</v>
      </c>
      <c r="E2416">
        <f t="shared" si="73"/>
        <v>120</v>
      </c>
      <c r="F2416" s="42">
        <f t="shared" si="74"/>
        <v>122</v>
      </c>
      <c r="H2416" t="s">
        <v>883</v>
      </c>
      <c r="I2416">
        <v>0</v>
      </c>
      <c r="J2416">
        <v>0</v>
      </c>
      <c r="K2416">
        <v>1</v>
      </c>
      <c r="S2416">
        <v>0.64053350541507803</v>
      </c>
      <c r="T2416">
        <v>0.16677836235492799</v>
      </c>
      <c r="U2416">
        <v>2.1242451075231701</v>
      </c>
      <c r="V2416">
        <v>0.624022798313557</v>
      </c>
      <c r="W2416">
        <v>0.89443693722744499</v>
      </c>
      <c r="X2416">
        <v>9.9960398116204802E-2</v>
      </c>
      <c r="Y2416">
        <v>0.70106264818919495</v>
      </c>
      <c r="Z2416">
        <v>0.13671758101512599</v>
      </c>
      <c r="AA2416">
        <v>0.91879169561605101</v>
      </c>
      <c r="AB2416">
        <v>0.265620385269975</v>
      </c>
      <c r="AC2416">
        <v>1.9989192266991701E-4</v>
      </c>
      <c r="AD2416">
        <v>0.13850421224787701</v>
      </c>
      <c r="AE2416">
        <v>0</v>
      </c>
      <c r="AF2416">
        <v>1</v>
      </c>
      <c r="AG2416">
        <v>1</v>
      </c>
      <c r="AH2416">
        <v>0</v>
      </c>
    </row>
    <row r="2417" spans="1:34" x14ac:dyDescent="0.2">
      <c r="A2417">
        <v>2415</v>
      </c>
      <c r="B2417">
        <v>242</v>
      </c>
      <c r="C2417">
        <v>303</v>
      </c>
      <c r="D2417" t="s">
        <v>890</v>
      </c>
      <c r="E2417">
        <f t="shared" si="73"/>
        <v>120</v>
      </c>
      <c r="F2417" s="42">
        <f t="shared" si="74"/>
        <v>122</v>
      </c>
      <c r="H2417" t="s">
        <v>884</v>
      </c>
      <c r="I2417">
        <v>1</v>
      </c>
      <c r="J2417">
        <v>0</v>
      </c>
      <c r="K2417">
        <v>1</v>
      </c>
      <c r="S2417">
        <v>-0.31227048003347602</v>
      </c>
      <c r="T2417">
        <v>-0.140600472938399</v>
      </c>
      <c r="U2417">
        <v>3.39933950640261</v>
      </c>
      <c r="V2417">
        <v>1.4522411364618699</v>
      </c>
      <c r="W2417">
        <v>1.5416978560244699E-2</v>
      </c>
      <c r="X2417">
        <v>-0.47820352082686801</v>
      </c>
      <c r="Y2417">
        <v>6.0418123740392203E-3</v>
      </c>
      <c r="Z2417">
        <v>-0.56306874211868896</v>
      </c>
      <c r="AA2417">
        <v>1.4111304625318799</v>
      </c>
      <c r="AB2417">
        <v>0.58973727674355303</v>
      </c>
      <c r="AC2417">
        <v>0.96550491562293095</v>
      </c>
      <c r="AD2417">
        <v>1.74587079541037E-3</v>
      </c>
      <c r="AE2417">
        <v>0</v>
      </c>
      <c r="AF2417">
        <v>1</v>
      </c>
      <c r="AG2417">
        <v>0</v>
      </c>
      <c r="AH2417">
        <v>1</v>
      </c>
    </row>
    <row r="2418" spans="1:34" x14ac:dyDescent="0.2">
      <c r="A2418">
        <v>2416</v>
      </c>
      <c r="B2418">
        <v>242</v>
      </c>
      <c r="C2418">
        <v>303</v>
      </c>
      <c r="D2418" t="s">
        <v>890</v>
      </c>
      <c r="E2418">
        <f t="shared" si="73"/>
        <v>120</v>
      </c>
      <c r="F2418" s="42">
        <f t="shared" si="74"/>
        <v>122</v>
      </c>
      <c r="H2418" t="s">
        <v>885</v>
      </c>
      <c r="I2418">
        <v>0</v>
      </c>
      <c r="J2418">
        <v>0</v>
      </c>
      <c r="K2418">
        <v>1</v>
      </c>
      <c r="S2418">
        <v>1.1917383471154599</v>
      </c>
      <c r="T2418">
        <v>2.06494403145004</v>
      </c>
      <c r="U2418">
        <v>2.5499148874077902</v>
      </c>
      <c r="V2418">
        <v>4.2715148067880397</v>
      </c>
      <c r="W2418">
        <v>0.70681571307493196</v>
      </c>
      <c r="X2418">
        <v>1.9192680524888099</v>
      </c>
      <c r="Y2418">
        <v>0.75713677692951498</v>
      </c>
      <c r="Z2418">
        <v>1.55611568442822</v>
      </c>
      <c r="AA2418">
        <v>0.98831835175791105</v>
      </c>
      <c r="AB2418">
        <v>1.7858603946690299</v>
      </c>
      <c r="AC2418">
        <v>5.5063170853923999E-3</v>
      </c>
      <c r="AD2418">
        <v>4.5777436480511598E-5</v>
      </c>
      <c r="AE2418">
        <v>1</v>
      </c>
      <c r="AF2418">
        <v>0</v>
      </c>
      <c r="AG2418">
        <v>0</v>
      </c>
      <c r="AH2418">
        <v>0</v>
      </c>
    </row>
    <row r="2419" spans="1:34" x14ac:dyDescent="0.2">
      <c r="A2419">
        <v>2417</v>
      </c>
      <c r="B2419">
        <v>242</v>
      </c>
      <c r="C2419">
        <v>304</v>
      </c>
      <c r="D2419" t="s">
        <v>890</v>
      </c>
      <c r="E2419">
        <f t="shared" si="73"/>
        <v>120</v>
      </c>
      <c r="F2419" s="42">
        <f t="shared" si="74"/>
        <v>122</v>
      </c>
      <c r="H2419" t="s">
        <v>886</v>
      </c>
      <c r="I2419">
        <v>1</v>
      </c>
      <c r="J2419">
        <v>0</v>
      </c>
      <c r="K2419">
        <v>1</v>
      </c>
      <c r="S2419">
        <v>0.36725196964107498</v>
      </c>
      <c r="T2419">
        <v>0.149555474884146</v>
      </c>
      <c r="U2419">
        <v>2.6652154348557802</v>
      </c>
      <c r="V2419">
        <v>0.58959555908456096</v>
      </c>
      <c r="W2419">
        <v>0.63221355082341202</v>
      </c>
      <c r="X2419">
        <v>0.23962089322600899</v>
      </c>
      <c r="Y2419">
        <v>0.52046222253266206</v>
      </c>
      <c r="Z2419">
        <v>0.28652367504055998</v>
      </c>
      <c r="AA2419">
        <v>1.0666243821841099</v>
      </c>
      <c r="AB2419">
        <v>0.24183678142075199</v>
      </c>
      <c r="AC2419">
        <v>2.0642795224219902E-2</v>
      </c>
      <c r="AD2419">
        <v>1.5628068269476499E-4</v>
      </c>
      <c r="AE2419">
        <v>0</v>
      </c>
      <c r="AF2419">
        <v>1</v>
      </c>
      <c r="AG2419">
        <v>0</v>
      </c>
      <c r="AH2419">
        <v>1</v>
      </c>
    </row>
    <row r="2420" spans="1:34" x14ac:dyDescent="0.2">
      <c r="A2420">
        <v>2418</v>
      </c>
      <c r="B2420">
        <v>242</v>
      </c>
      <c r="C2420">
        <v>304</v>
      </c>
      <c r="D2420" t="s">
        <v>890</v>
      </c>
      <c r="E2420">
        <f t="shared" si="73"/>
        <v>120</v>
      </c>
      <c r="F2420" s="42">
        <f t="shared" si="74"/>
        <v>122</v>
      </c>
      <c r="H2420" t="s">
        <v>887</v>
      </c>
      <c r="I2420">
        <v>0</v>
      </c>
      <c r="J2420">
        <v>0</v>
      </c>
      <c r="K2420">
        <v>1</v>
      </c>
      <c r="S2420">
        <v>-0.31198668084107301</v>
      </c>
      <c r="T2420">
        <v>-0.51469693126485605</v>
      </c>
      <c r="U2420">
        <v>2.1931262512225702</v>
      </c>
      <c r="V2420">
        <v>3.6600204325044698</v>
      </c>
      <c r="W2420">
        <v>1.9839323461824099E-2</v>
      </c>
      <c r="X2420">
        <v>-1.26755157744737</v>
      </c>
      <c r="Y2420">
        <v>-5.6670488726079001E-2</v>
      </c>
      <c r="Z2420">
        <v>-1.1523072019270399</v>
      </c>
      <c r="AA2420">
        <v>0.90137344368629901</v>
      </c>
      <c r="AB2420">
        <v>1.4946803039788901</v>
      </c>
      <c r="AC2420">
        <v>0.93057320378401498</v>
      </c>
      <c r="AD2420">
        <v>1.08884780156524E-3</v>
      </c>
      <c r="AE2420">
        <v>1</v>
      </c>
      <c r="AF2420">
        <v>0</v>
      </c>
      <c r="AG2420">
        <v>0</v>
      </c>
      <c r="AH2420">
        <v>0</v>
      </c>
    </row>
    <row r="2421" spans="1:34" x14ac:dyDescent="0.2">
      <c r="A2421">
        <v>2419</v>
      </c>
      <c r="B2421">
        <v>242</v>
      </c>
      <c r="C2421">
        <v>305</v>
      </c>
      <c r="D2421" t="s">
        <v>890</v>
      </c>
      <c r="E2421">
        <f t="shared" si="73"/>
        <v>120</v>
      </c>
      <c r="F2421" s="42">
        <f t="shared" si="74"/>
        <v>122</v>
      </c>
      <c r="H2421" t="s">
        <v>888</v>
      </c>
      <c r="I2421">
        <v>1</v>
      </c>
      <c r="J2421">
        <v>0</v>
      </c>
      <c r="K2421">
        <v>1</v>
      </c>
      <c r="S2421">
        <v>0.19690185080980899</v>
      </c>
      <c r="T2421">
        <v>0.37564988938486998</v>
      </c>
      <c r="U2421">
        <v>2.3342786737484902</v>
      </c>
      <c r="V2421">
        <v>4.0827619961482799</v>
      </c>
      <c r="W2421">
        <v>0.23213295487236599</v>
      </c>
      <c r="X2421">
        <v>0.54420285242345101</v>
      </c>
      <c r="Y2421">
        <v>-5.89241050846952E-2</v>
      </c>
      <c r="Z2421">
        <v>1.1265797377485101</v>
      </c>
      <c r="AA2421">
        <v>0.99827191162652296</v>
      </c>
      <c r="AB2421">
        <v>1.6843024683435901</v>
      </c>
      <c r="AC2421">
        <v>0.35835553823225103</v>
      </c>
      <c r="AD2421">
        <v>0.20276262567293499</v>
      </c>
      <c r="AE2421">
        <v>1</v>
      </c>
      <c r="AF2421">
        <v>0</v>
      </c>
      <c r="AG2421">
        <v>0</v>
      </c>
      <c r="AH2421">
        <v>0</v>
      </c>
    </row>
    <row r="2422" spans="1:34" x14ac:dyDescent="0.2">
      <c r="A2422">
        <v>2420</v>
      </c>
      <c r="B2422">
        <v>242</v>
      </c>
      <c r="C2422">
        <v>305</v>
      </c>
      <c r="D2422" t="s">
        <v>890</v>
      </c>
      <c r="E2422">
        <f t="shared" si="73"/>
        <v>120</v>
      </c>
      <c r="F2422" s="42">
        <f t="shared" si="74"/>
        <v>122</v>
      </c>
      <c r="H2422" t="s">
        <v>889</v>
      </c>
      <c r="I2422">
        <v>0</v>
      </c>
      <c r="J2422">
        <v>0</v>
      </c>
      <c r="K2422">
        <v>1</v>
      </c>
      <c r="S2422">
        <v>-0.39836892893072201</v>
      </c>
      <c r="T2422">
        <v>-0.19178858245886801</v>
      </c>
      <c r="U2422">
        <v>3.4636383104370898</v>
      </c>
      <c r="V2422">
        <v>1.57223321203612</v>
      </c>
      <c r="W2422">
        <v>-0.36905530425594402</v>
      </c>
      <c r="X2422">
        <v>-0.25968760761731802</v>
      </c>
      <c r="Y2422">
        <v>-0.596523815679041</v>
      </c>
      <c r="Z2422">
        <v>-0.191970712312135</v>
      </c>
      <c r="AA2422">
        <v>1.2498849344133001</v>
      </c>
      <c r="AB2422">
        <v>0.66115232475193697</v>
      </c>
      <c r="AC2422">
        <v>0.24410364247503999</v>
      </c>
      <c r="AD2422">
        <v>0.122253182248571</v>
      </c>
      <c r="AE2422">
        <v>0</v>
      </c>
      <c r="AF2422">
        <v>1</v>
      </c>
      <c r="AG2422">
        <v>0</v>
      </c>
      <c r="AH2422">
        <v>1</v>
      </c>
    </row>
    <row r="2423" spans="1:34" x14ac:dyDescent="0.2">
      <c r="A2423">
        <v>2421</v>
      </c>
      <c r="B2423">
        <v>243</v>
      </c>
      <c r="C2423">
        <v>301</v>
      </c>
      <c r="D2423" t="s">
        <v>891</v>
      </c>
      <c r="E2423">
        <f t="shared" si="73"/>
        <v>122</v>
      </c>
      <c r="F2423" s="42">
        <f t="shared" si="74"/>
        <v>121</v>
      </c>
      <c r="H2423" t="s">
        <v>880</v>
      </c>
      <c r="I2423">
        <v>1</v>
      </c>
      <c r="J2423">
        <v>1</v>
      </c>
      <c r="K2423">
        <v>0</v>
      </c>
      <c r="S2423">
        <v>1.1386475919280199</v>
      </c>
      <c r="T2423">
        <v>2.0743910987158398</v>
      </c>
      <c r="U2423">
        <v>2.9318506255513102</v>
      </c>
      <c r="V2423">
        <v>4.4185910389490601</v>
      </c>
      <c r="W2423">
        <v>1.5066708040639001</v>
      </c>
      <c r="X2423">
        <v>1.4763439525542399</v>
      </c>
      <c r="Y2423">
        <v>1.6309268441549101</v>
      </c>
      <c r="Z2423">
        <v>2.3333542492630799</v>
      </c>
      <c r="AA2423">
        <v>1.0939174271611301</v>
      </c>
      <c r="AB2423">
        <v>1.9067177533043</v>
      </c>
      <c r="AC2423">
        <v>3.44999076374569E-7</v>
      </c>
      <c r="AD2423">
        <v>2.7401075222281798E-3</v>
      </c>
      <c r="AE2423">
        <v>1</v>
      </c>
      <c r="AF2423">
        <v>0</v>
      </c>
      <c r="AG2423">
        <v>1</v>
      </c>
      <c r="AH2423">
        <v>1</v>
      </c>
    </row>
    <row r="2424" spans="1:34" x14ac:dyDescent="0.2">
      <c r="A2424">
        <v>2422</v>
      </c>
      <c r="B2424">
        <v>243</v>
      </c>
      <c r="C2424">
        <v>301</v>
      </c>
      <c r="D2424" t="s">
        <v>891</v>
      </c>
      <c r="E2424">
        <f t="shared" si="73"/>
        <v>122</v>
      </c>
      <c r="F2424" s="42">
        <f t="shared" si="74"/>
        <v>121</v>
      </c>
      <c r="H2424" t="s">
        <v>881</v>
      </c>
      <c r="I2424">
        <v>0</v>
      </c>
      <c r="J2424">
        <v>1</v>
      </c>
      <c r="K2424">
        <v>0</v>
      </c>
      <c r="S2424">
        <v>0.28462160914204998</v>
      </c>
      <c r="T2424">
        <v>0.46099288109639103</v>
      </c>
      <c r="U2424">
        <v>2.8994260384934001</v>
      </c>
      <c r="V2424">
        <v>5.12173343771149</v>
      </c>
      <c r="W2424">
        <v>0.30104003361652998</v>
      </c>
      <c r="X2424">
        <v>0.268958864938669</v>
      </c>
      <c r="Y2424">
        <v>0.31665958841859998</v>
      </c>
      <c r="Z2424">
        <v>0.94555136072147905</v>
      </c>
      <c r="AA2424">
        <v>1.1163633668362001</v>
      </c>
      <c r="AB2424">
        <v>1.91930828081986</v>
      </c>
      <c r="AC2424">
        <v>0.28716149763598797</v>
      </c>
      <c r="AD2424">
        <v>0.57939077450528598</v>
      </c>
      <c r="AE2424">
        <v>1</v>
      </c>
      <c r="AF2424">
        <v>0</v>
      </c>
      <c r="AG2424">
        <v>1</v>
      </c>
      <c r="AH2424">
        <v>1</v>
      </c>
    </row>
    <row r="2425" spans="1:34" x14ac:dyDescent="0.2">
      <c r="A2425">
        <v>2423</v>
      </c>
      <c r="B2425">
        <v>243</v>
      </c>
      <c r="C2425">
        <v>302</v>
      </c>
      <c r="D2425" t="s">
        <v>891</v>
      </c>
      <c r="E2425">
        <f t="shared" si="73"/>
        <v>122</v>
      </c>
      <c r="F2425" s="42">
        <f t="shared" si="74"/>
        <v>121</v>
      </c>
      <c r="H2425" t="s">
        <v>882</v>
      </c>
      <c r="I2425">
        <v>1</v>
      </c>
      <c r="J2425">
        <v>1</v>
      </c>
      <c r="K2425">
        <v>0</v>
      </c>
      <c r="S2425">
        <v>0.71198330027982604</v>
      </c>
      <c r="T2425">
        <v>0.17457650241694</v>
      </c>
      <c r="U2425">
        <v>2.7802190718939501</v>
      </c>
      <c r="V2425">
        <v>1.0887714603793901</v>
      </c>
      <c r="W2425">
        <v>1.1108082318376999</v>
      </c>
      <c r="X2425">
        <v>0.239572823654019</v>
      </c>
      <c r="Y2425">
        <v>1.1082195748027901</v>
      </c>
      <c r="Z2425">
        <v>0.37722113901175702</v>
      </c>
      <c r="AA2425">
        <v>0.95702174272040696</v>
      </c>
      <c r="AB2425">
        <v>0.43456609876494101</v>
      </c>
      <c r="AC2425">
        <v>1.22240696485799E-5</v>
      </c>
      <c r="AD2425">
        <v>3.1039744320996199E-2</v>
      </c>
      <c r="AE2425">
        <v>0</v>
      </c>
      <c r="AF2425">
        <v>1</v>
      </c>
      <c r="AG2425">
        <v>1</v>
      </c>
      <c r="AH2425">
        <v>0</v>
      </c>
    </row>
    <row r="2426" spans="1:34" x14ac:dyDescent="0.2">
      <c r="A2426">
        <v>2424</v>
      </c>
      <c r="B2426">
        <v>243</v>
      </c>
      <c r="C2426">
        <v>302</v>
      </c>
      <c r="D2426" t="s">
        <v>891</v>
      </c>
      <c r="E2426">
        <f t="shared" si="73"/>
        <v>122</v>
      </c>
      <c r="F2426" s="42">
        <f t="shared" si="74"/>
        <v>121</v>
      </c>
      <c r="H2426" t="s">
        <v>883</v>
      </c>
      <c r="I2426">
        <v>0</v>
      </c>
      <c r="J2426">
        <v>1</v>
      </c>
      <c r="K2426">
        <v>0</v>
      </c>
      <c r="S2426">
        <v>0.64053350541507803</v>
      </c>
      <c r="T2426">
        <v>0.16677836235492799</v>
      </c>
      <c r="U2426">
        <v>2.1242451075231701</v>
      </c>
      <c r="V2426">
        <v>0.624022798313557</v>
      </c>
      <c r="W2426">
        <v>0.89443693722744499</v>
      </c>
      <c r="X2426">
        <v>9.9960398116204802E-2</v>
      </c>
      <c r="Y2426">
        <v>0.70106264818919495</v>
      </c>
      <c r="Z2426">
        <v>0.13671758101512599</v>
      </c>
      <c r="AA2426">
        <v>0.91879169561605101</v>
      </c>
      <c r="AB2426">
        <v>0.265620385269975</v>
      </c>
      <c r="AC2426">
        <v>1.9989192266991701E-4</v>
      </c>
      <c r="AD2426">
        <v>0.13850421224787701</v>
      </c>
      <c r="AE2426">
        <v>0</v>
      </c>
      <c r="AF2426">
        <v>1</v>
      </c>
      <c r="AG2426">
        <v>1</v>
      </c>
      <c r="AH2426">
        <v>0</v>
      </c>
    </row>
    <row r="2427" spans="1:34" x14ac:dyDescent="0.2">
      <c r="A2427">
        <v>2425</v>
      </c>
      <c r="B2427">
        <v>243</v>
      </c>
      <c r="C2427">
        <v>303</v>
      </c>
      <c r="D2427" t="s">
        <v>891</v>
      </c>
      <c r="E2427">
        <f t="shared" si="73"/>
        <v>122</v>
      </c>
      <c r="F2427" s="42">
        <f t="shared" si="74"/>
        <v>121</v>
      </c>
      <c r="H2427" t="s">
        <v>884</v>
      </c>
      <c r="I2427">
        <v>1</v>
      </c>
      <c r="J2427">
        <v>1</v>
      </c>
      <c r="K2427">
        <v>0</v>
      </c>
      <c r="S2427">
        <v>-0.31227048003347602</v>
      </c>
      <c r="T2427">
        <v>-0.140600472938399</v>
      </c>
      <c r="U2427">
        <v>3.39933950640261</v>
      </c>
      <c r="V2427">
        <v>1.4522411364618699</v>
      </c>
      <c r="W2427">
        <v>1.5416978560244699E-2</v>
      </c>
      <c r="X2427">
        <v>-0.47820352082686801</v>
      </c>
      <c r="Y2427">
        <v>6.0418123740392203E-3</v>
      </c>
      <c r="Z2427">
        <v>-0.56306874211868896</v>
      </c>
      <c r="AA2427">
        <v>1.4111304625318799</v>
      </c>
      <c r="AB2427">
        <v>0.58973727674355303</v>
      </c>
      <c r="AC2427">
        <v>0.96550491562293095</v>
      </c>
      <c r="AD2427">
        <v>1.74587079541037E-3</v>
      </c>
      <c r="AE2427">
        <v>0</v>
      </c>
      <c r="AF2427">
        <v>1</v>
      </c>
      <c r="AG2427">
        <v>0</v>
      </c>
      <c r="AH2427">
        <v>1</v>
      </c>
    </row>
    <row r="2428" spans="1:34" x14ac:dyDescent="0.2">
      <c r="A2428">
        <v>2426</v>
      </c>
      <c r="B2428">
        <v>243</v>
      </c>
      <c r="C2428">
        <v>303</v>
      </c>
      <c r="D2428" t="s">
        <v>891</v>
      </c>
      <c r="E2428">
        <f t="shared" si="73"/>
        <v>122</v>
      </c>
      <c r="F2428" s="42">
        <f t="shared" si="74"/>
        <v>121</v>
      </c>
      <c r="H2428" t="s">
        <v>885</v>
      </c>
      <c r="I2428">
        <v>0</v>
      </c>
      <c r="J2428">
        <v>1</v>
      </c>
      <c r="K2428">
        <v>0</v>
      </c>
      <c r="S2428">
        <v>1.1917383471154599</v>
      </c>
      <c r="T2428">
        <v>2.06494403145004</v>
      </c>
      <c r="U2428">
        <v>2.5499148874077902</v>
      </c>
      <c r="V2428">
        <v>4.2715148067880397</v>
      </c>
      <c r="W2428">
        <v>0.70681571307493196</v>
      </c>
      <c r="X2428">
        <v>1.9192680524888099</v>
      </c>
      <c r="Y2428">
        <v>0.75713677692951498</v>
      </c>
      <c r="Z2428">
        <v>1.55611568442822</v>
      </c>
      <c r="AA2428">
        <v>0.98831835175791105</v>
      </c>
      <c r="AB2428">
        <v>1.7858603946690299</v>
      </c>
      <c r="AC2428">
        <v>5.5063170853923999E-3</v>
      </c>
      <c r="AD2428">
        <v>4.5777436480511598E-5</v>
      </c>
      <c r="AE2428">
        <v>1</v>
      </c>
      <c r="AF2428">
        <v>0</v>
      </c>
      <c r="AG2428">
        <v>0</v>
      </c>
      <c r="AH2428">
        <v>0</v>
      </c>
    </row>
    <row r="2429" spans="1:34" x14ac:dyDescent="0.2">
      <c r="A2429">
        <v>2427</v>
      </c>
      <c r="B2429">
        <v>243</v>
      </c>
      <c r="C2429">
        <v>304</v>
      </c>
      <c r="D2429" t="s">
        <v>891</v>
      </c>
      <c r="E2429">
        <f t="shared" si="73"/>
        <v>122</v>
      </c>
      <c r="F2429" s="42">
        <f t="shared" si="74"/>
        <v>121</v>
      </c>
      <c r="H2429" t="s">
        <v>886</v>
      </c>
      <c r="I2429">
        <v>1</v>
      </c>
      <c r="J2429">
        <v>1</v>
      </c>
      <c r="K2429">
        <v>0</v>
      </c>
      <c r="S2429">
        <v>0.36725196964107498</v>
      </c>
      <c r="T2429">
        <v>0.149555474884146</v>
      </c>
      <c r="U2429">
        <v>2.6652154348557802</v>
      </c>
      <c r="V2429">
        <v>0.58959555908456096</v>
      </c>
      <c r="W2429">
        <v>0.63221355082341202</v>
      </c>
      <c r="X2429">
        <v>0.23962089322600899</v>
      </c>
      <c r="Y2429">
        <v>0.52046222253266206</v>
      </c>
      <c r="Z2429">
        <v>0.28652367504055998</v>
      </c>
      <c r="AA2429">
        <v>1.0666243821841099</v>
      </c>
      <c r="AB2429">
        <v>0.24183678142075199</v>
      </c>
      <c r="AC2429">
        <v>2.0642795224219902E-2</v>
      </c>
      <c r="AD2429">
        <v>1.5628068269476499E-4</v>
      </c>
      <c r="AE2429">
        <v>0</v>
      </c>
      <c r="AF2429">
        <v>1</v>
      </c>
      <c r="AG2429">
        <v>0</v>
      </c>
      <c r="AH2429">
        <v>1</v>
      </c>
    </row>
    <row r="2430" spans="1:34" x14ac:dyDescent="0.2">
      <c r="A2430">
        <v>2428</v>
      </c>
      <c r="B2430">
        <v>243</v>
      </c>
      <c r="C2430">
        <v>304</v>
      </c>
      <c r="D2430" t="s">
        <v>891</v>
      </c>
      <c r="E2430">
        <f t="shared" si="73"/>
        <v>122</v>
      </c>
      <c r="F2430" s="42">
        <f t="shared" si="74"/>
        <v>121</v>
      </c>
      <c r="H2430" t="s">
        <v>887</v>
      </c>
      <c r="I2430">
        <v>0</v>
      </c>
      <c r="J2430">
        <v>1</v>
      </c>
      <c r="K2430">
        <v>0</v>
      </c>
      <c r="S2430">
        <v>-0.31198668084107301</v>
      </c>
      <c r="T2430">
        <v>-0.51469693126485605</v>
      </c>
      <c r="U2430">
        <v>2.1931262512225702</v>
      </c>
      <c r="V2430">
        <v>3.6600204325044698</v>
      </c>
      <c r="W2430">
        <v>1.9839323461824099E-2</v>
      </c>
      <c r="X2430">
        <v>-1.26755157744737</v>
      </c>
      <c r="Y2430">
        <v>-5.6670488726079001E-2</v>
      </c>
      <c r="Z2430">
        <v>-1.1523072019270399</v>
      </c>
      <c r="AA2430">
        <v>0.90137344368629901</v>
      </c>
      <c r="AB2430">
        <v>1.4946803039788901</v>
      </c>
      <c r="AC2430">
        <v>0.93057320378401498</v>
      </c>
      <c r="AD2430">
        <v>1.08884780156524E-3</v>
      </c>
      <c r="AE2430">
        <v>1</v>
      </c>
      <c r="AF2430">
        <v>0</v>
      </c>
      <c r="AG2430">
        <v>0</v>
      </c>
      <c r="AH2430">
        <v>0</v>
      </c>
    </row>
    <row r="2431" spans="1:34" x14ac:dyDescent="0.2">
      <c r="A2431">
        <v>2429</v>
      </c>
      <c r="B2431">
        <v>243</v>
      </c>
      <c r="C2431">
        <v>305</v>
      </c>
      <c r="D2431" t="s">
        <v>891</v>
      </c>
      <c r="E2431">
        <f t="shared" si="73"/>
        <v>122</v>
      </c>
      <c r="F2431" s="42">
        <f t="shared" si="74"/>
        <v>121</v>
      </c>
      <c r="H2431" t="s">
        <v>888</v>
      </c>
      <c r="I2431">
        <v>1</v>
      </c>
      <c r="J2431">
        <v>1</v>
      </c>
      <c r="K2431">
        <v>0</v>
      </c>
      <c r="S2431">
        <v>0.19690185080980899</v>
      </c>
      <c r="T2431">
        <v>0.37564988938486998</v>
      </c>
      <c r="U2431">
        <v>2.3342786737484902</v>
      </c>
      <c r="V2431">
        <v>4.0827619961482799</v>
      </c>
      <c r="W2431">
        <v>0.23213295487236599</v>
      </c>
      <c r="X2431">
        <v>0.54420285242345101</v>
      </c>
      <c r="Y2431">
        <v>-5.89241050846952E-2</v>
      </c>
      <c r="Z2431">
        <v>1.1265797377485101</v>
      </c>
      <c r="AA2431">
        <v>0.99827191162652296</v>
      </c>
      <c r="AB2431">
        <v>1.6843024683435901</v>
      </c>
      <c r="AC2431">
        <v>0.35835553823225103</v>
      </c>
      <c r="AD2431">
        <v>0.20276262567293499</v>
      </c>
      <c r="AE2431">
        <v>1</v>
      </c>
      <c r="AF2431">
        <v>0</v>
      </c>
      <c r="AG2431">
        <v>0</v>
      </c>
      <c r="AH2431">
        <v>0</v>
      </c>
    </row>
    <row r="2432" spans="1:34" x14ac:dyDescent="0.2">
      <c r="A2432">
        <v>2430</v>
      </c>
      <c r="B2432">
        <v>243</v>
      </c>
      <c r="C2432">
        <v>305</v>
      </c>
      <c r="D2432" t="s">
        <v>891</v>
      </c>
      <c r="E2432">
        <f t="shared" ref="E2432:E2495" si="75">E2392+2</f>
        <v>122</v>
      </c>
      <c r="F2432" s="42">
        <f t="shared" si="74"/>
        <v>121</v>
      </c>
      <c r="H2432" t="s">
        <v>889</v>
      </c>
      <c r="I2432">
        <v>0</v>
      </c>
      <c r="J2432">
        <v>1</v>
      </c>
      <c r="K2432">
        <v>0</v>
      </c>
      <c r="S2432">
        <v>-0.39836892893072201</v>
      </c>
      <c r="T2432">
        <v>-0.19178858245886801</v>
      </c>
      <c r="U2432">
        <v>3.4636383104370898</v>
      </c>
      <c r="V2432">
        <v>1.57223321203612</v>
      </c>
      <c r="W2432">
        <v>-0.36905530425594402</v>
      </c>
      <c r="X2432">
        <v>-0.25968760761731802</v>
      </c>
      <c r="Y2432">
        <v>-0.596523815679041</v>
      </c>
      <c r="Z2432">
        <v>-0.191970712312135</v>
      </c>
      <c r="AA2432">
        <v>1.2498849344133001</v>
      </c>
      <c r="AB2432">
        <v>0.66115232475193697</v>
      </c>
      <c r="AC2432">
        <v>0.24410364247503999</v>
      </c>
      <c r="AD2432">
        <v>0.122253182248571</v>
      </c>
      <c r="AE2432">
        <v>0</v>
      </c>
      <c r="AF2432">
        <v>1</v>
      </c>
      <c r="AG2432">
        <v>0</v>
      </c>
      <c r="AH2432">
        <v>1</v>
      </c>
    </row>
    <row r="2433" spans="1:34" x14ac:dyDescent="0.2">
      <c r="A2433">
        <v>2431</v>
      </c>
      <c r="B2433">
        <v>244</v>
      </c>
      <c r="C2433">
        <v>301</v>
      </c>
      <c r="D2433" t="s">
        <v>892</v>
      </c>
      <c r="E2433">
        <f t="shared" si="75"/>
        <v>122</v>
      </c>
      <c r="F2433" s="42">
        <f t="shared" si="74"/>
        <v>122</v>
      </c>
      <c r="H2433" t="s">
        <v>880</v>
      </c>
      <c r="I2433">
        <v>1</v>
      </c>
      <c r="J2433">
        <v>0</v>
      </c>
      <c r="K2433">
        <v>0</v>
      </c>
      <c r="S2433">
        <v>1.1386475919280199</v>
      </c>
      <c r="T2433">
        <v>2.0743910987158398</v>
      </c>
      <c r="U2433">
        <v>2.9318506255513102</v>
      </c>
      <c r="V2433">
        <v>4.4185910389490601</v>
      </c>
      <c r="W2433">
        <v>1.5066708040639001</v>
      </c>
      <c r="X2433">
        <v>1.4763439525542399</v>
      </c>
      <c r="Y2433">
        <v>1.6309268441549101</v>
      </c>
      <c r="Z2433">
        <v>2.3333542492630799</v>
      </c>
      <c r="AA2433">
        <v>1.0939174271611301</v>
      </c>
      <c r="AB2433">
        <v>1.9067177533043</v>
      </c>
      <c r="AC2433">
        <v>3.44999076374569E-7</v>
      </c>
      <c r="AD2433">
        <v>2.7401075222281798E-3</v>
      </c>
      <c r="AE2433">
        <v>1</v>
      </c>
      <c r="AF2433">
        <v>0</v>
      </c>
      <c r="AG2433">
        <v>1</v>
      </c>
      <c r="AH2433">
        <v>1</v>
      </c>
    </row>
    <row r="2434" spans="1:34" x14ac:dyDescent="0.2">
      <c r="A2434">
        <v>2432</v>
      </c>
      <c r="B2434">
        <v>244</v>
      </c>
      <c r="C2434">
        <v>301</v>
      </c>
      <c r="D2434" t="s">
        <v>892</v>
      </c>
      <c r="E2434">
        <f t="shared" si="75"/>
        <v>122</v>
      </c>
      <c r="F2434" s="42">
        <f t="shared" si="74"/>
        <v>122</v>
      </c>
      <c r="H2434" t="s">
        <v>881</v>
      </c>
      <c r="I2434">
        <v>0</v>
      </c>
      <c r="J2434">
        <v>0</v>
      </c>
      <c r="K2434">
        <v>0</v>
      </c>
      <c r="S2434">
        <v>0.28462160914204998</v>
      </c>
      <c r="T2434">
        <v>0.46099288109639103</v>
      </c>
      <c r="U2434">
        <v>2.8994260384934001</v>
      </c>
      <c r="V2434">
        <v>5.12173343771149</v>
      </c>
      <c r="W2434">
        <v>0.30104003361652998</v>
      </c>
      <c r="X2434">
        <v>0.268958864938669</v>
      </c>
      <c r="Y2434">
        <v>0.31665958841859998</v>
      </c>
      <c r="Z2434">
        <v>0.94555136072147905</v>
      </c>
      <c r="AA2434">
        <v>1.1163633668362001</v>
      </c>
      <c r="AB2434">
        <v>1.91930828081986</v>
      </c>
      <c r="AC2434">
        <v>0.28716149763598797</v>
      </c>
      <c r="AD2434">
        <v>0.57939077450528598</v>
      </c>
      <c r="AE2434">
        <v>1</v>
      </c>
      <c r="AF2434">
        <v>0</v>
      </c>
      <c r="AG2434">
        <v>1</v>
      </c>
      <c r="AH2434">
        <v>1</v>
      </c>
    </row>
    <row r="2435" spans="1:34" x14ac:dyDescent="0.2">
      <c r="A2435">
        <v>2433</v>
      </c>
      <c r="B2435">
        <v>244</v>
      </c>
      <c r="C2435">
        <v>302</v>
      </c>
      <c r="D2435" t="s">
        <v>892</v>
      </c>
      <c r="E2435">
        <f t="shared" si="75"/>
        <v>122</v>
      </c>
      <c r="F2435" s="42">
        <f t="shared" ref="F2435:F2498" si="76">B2435-E2435</f>
        <v>122</v>
      </c>
      <c r="H2435" t="s">
        <v>882</v>
      </c>
      <c r="I2435">
        <v>1</v>
      </c>
      <c r="J2435">
        <v>0</v>
      </c>
      <c r="K2435">
        <v>0</v>
      </c>
      <c r="S2435">
        <v>0.71198330027982604</v>
      </c>
      <c r="T2435">
        <v>0.17457650241694</v>
      </c>
      <c r="U2435">
        <v>2.7802190718939501</v>
      </c>
      <c r="V2435">
        <v>1.0887714603793901</v>
      </c>
      <c r="W2435">
        <v>1.1108082318376999</v>
      </c>
      <c r="X2435">
        <v>0.239572823654019</v>
      </c>
      <c r="Y2435">
        <v>1.1082195748027901</v>
      </c>
      <c r="Z2435">
        <v>0.37722113901175702</v>
      </c>
      <c r="AA2435">
        <v>0.95702174272040696</v>
      </c>
      <c r="AB2435">
        <v>0.43456609876494101</v>
      </c>
      <c r="AC2435">
        <v>1.22240696485799E-5</v>
      </c>
      <c r="AD2435">
        <v>3.1039744320996199E-2</v>
      </c>
      <c r="AE2435">
        <v>0</v>
      </c>
      <c r="AF2435">
        <v>1</v>
      </c>
      <c r="AG2435">
        <v>1</v>
      </c>
      <c r="AH2435">
        <v>0</v>
      </c>
    </row>
    <row r="2436" spans="1:34" x14ac:dyDescent="0.2">
      <c r="A2436">
        <v>2434</v>
      </c>
      <c r="B2436">
        <v>244</v>
      </c>
      <c r="C2436">
        <v>302</v>
      </c>
      <c r="D2436" t="s">
        <v>892</v>
      </c>
      <c r="E2436">
        <f t="shared" si="75"/>
        <v>122</v>
      </c>
      <c r="F2436" s="42">
        <f t="shared" si="76"/>
        <v>122</v>
      </c>
      <c r="H2436" t="s">
        <v>883</v>
      </c>
      <c r="I2436">
        <v>0</v>
      </c>
      <c r="J2436">
        <v>0</v>
      </c>
      <c r="K2436">
        <v>0</v>
      </c>
      <c r="S2436">
        <v>0.64053350541507803</v>
      </c>
      <c r="T2436">
        <v>0.16677836235492799</v>
      </c>
      <c r="U2436">
        <v>2.1242451075231701</v>
      </c>
      <c r="V2436">
        <v>0.624022798313557</v>
      </c>
      <c r="W2436">
        <v>0.89443693722744499</v>
      </c>
      <c r="X2436">
        <v>9.9960398116204802E-2</v>
      </c>
      <c r="Y2436">
        <v>0.70106264818919495</v>
      </c>
      <c r="Z2436">
        <v>0.13671758101512599</v>
      </c>
      <c r="AA2436">
        <v>0.91879169561605101</v>
      </c>
      <c r="AB2436">
        <v>0.265620385269975</v>
      </c>
      <c r="AC2436">
        <v>1.9989192266991701E-4</v>
      </c>
      <c r="AD2436">
        <v>0.13850421224787701</v>
      </c>
      <c r="AE2436">
        <v>0</v>
      </c>
      <c r="AF2436">
        <v>1</v>
      </c>
      <c r="AG2436">
        <v>1</v>
      </c>
      <c r="AH2436">
        <v>0</v>
      </c>
    </row>
    <row r="2437" spans="1:34" x14ac:dyDescent="0.2">
      <c r="A2437">
        <v>2435</v>
      </c>
      <c r="B2437">
        <v>244</v>
      </c>
      <c r="C2437">
        <v>303</v>
      </c>
      <c r="D2437" t="s">
        <v>892</v>
      </c>
      <c r="E2437">
        <f t="shared" si="75"/>
        <v>122</v>
      </c>
      <c r="F2437" s="42">
        <f t="shared" si="76"/>
        <v>122</v>
      </c>
      <c r="H2437" t="s">
        <v>884</v>
      </c>
      <c r="I2437">
        <v>1</v>
      </c>
      <c r="J2437">
        <v>0</v>
      </c>
      <c r="K2437">
        <v>0</v>
      </c>
      <c r="S2437">
        <v>-0.31227048003347602</v>
      </c>
      <c r="T2437">
        <v>-0.140600472938399</v>
      </c>
      <c r="U2437">
        <v>3.39933950640261</v>
      </c>
      <c r="V2437">
        <v>1.4522411364618699</v>
      </c>
      <c r="W2437">
        <v>1.5416978560244699E-2</v>
      </c>
      <c r="X2437">
        <v>-0.47820352082686801</v>
      </c>
      <c r="Y2437">
        <v>6.0418123740392203E-3</v>
      </c>
      <c r="Z2437">
        <v>-0.56306874211868896</v>
      </c>
      <c r="AA2437">
        <v>1.4111304625318799</v>
      </c>
      <c r="AB2437">
        <v>0.58973727674355303</v>
      </c>
      <c r="AC2437">
        <v>0.96550491562293095</v>
      </c>
      <c r="AD2437">
        <v>1.74587079541037E-3</v>
      </c>
      <c r="AE2437">
        <v>0</v>
      </c>
      <c r="AF2437">
        <v>1</v>
      </c>
      <c r="AG2437">
        <v>0</v>
      </c>
      <c r="AH2437">
        <v>1</v>
      </c>
    </row>
    <row r="2438" spans="1:34" x14ac:dyDescent="0.2">
      <c r="A2438">
        <v>2436</v>
      </c>
      <c r="B2438">
        <v>244</v>
      </c>
      <c r="C2438">
        <v>303</v>
      </c>
      <c r="D2438" t="s">
        <v>892</v>
      </c>
      <c r="E2438">
        <f t="shared" si="75"/>
        <v>122</v>
      </c>
      <c r="F2438" s="42">
        <f t="shared" si="76"/>
        <v>122</v>
      </c>
      <c r="H2438" t="s">
        <v>885</v>
      </c>
      <c r="I2438">
        <v>0</v>
      </c>
      <c r="J2438">
        <v>0</v>
      </c>
      <c r="K2438">
        <v>0</v>
      </c>
      <c r="S2438">
        <v>1.1917383471154599</v>
      </c>
      <c r="T2438">
        <v>2.06494403145004</v>
      </c>
      <c r="U2438">
        <v>2.5499148874077902</v>
      </c>
      <c r="V2438">
        <v>4.2715148067880397</v>
      </c>
      <c r="W2438">
        <v>0.70681571307493196</v>
      </c>
      <c r="X2438">
        <v>1.9192680524888099</v>
      </c>
      <c r="Y2438">
        <v>0.75713677692951498</v>
      </c>
      <c r="Z2438">
        <v>1.55611568442822</v>
      </c>
      <c r="AA2438">
        <v>0.98831835175791105</v>
      </c>
      <c r="AB2438">
        <v>1.7858603946690299</v>
      </c>
      <c r="AC2438">
        <v>5.5063170853923999E-3</v>
      </c>
      <c r="AD2438">
        <v>4.5777436480511598E-5</v>
      </c>
      <c r="AE2438">
        <v>1</v>
      </c>
      <c r="AF2438">
        <v>0</v>
      </c>
      <c r="AG2438">
        <v>0</v>
      </c>
      <c r="AH2438">
        <v>0</v>
      </c>
    </row>
    <row r="2439" spans="1:34" x14ac:dyDescent="0.2">
      <c r="A2439">
        <v>2437</v>
      </c>
      <c r="B2439">
        <v>244</v>
      </c>
      <c r="C2439">
        <v>304</v>
      </c>
      <c r="D2439" t="s">
        <v>892</v>
      </c>
      <c r="E2439">
        <f t="shared" si="75"/>
        <v>122</v>
      </c>
      <c r="F2439" s="42">
        <f t="shared" si="76"/>
        <v>122</v>
      </c>
      <c r="H2439" t="s">
        <v>886</v>
      </c>
      <c r="I2439">
        <v>1</v>
      </c>
      <c r="J2439">
        <v>0</v>
      </c>
      <c r="K2439">
        <v>0</v>
      </c>
      <c r="S2439">
        <v>0.36725196964107498</v>
      </c>
      <c r="T2439">
        <v>0.149555474884146</v>
      </c>
      <c r="U2439">
        <v>2.6652154348557802</v>
      </c>
      <c r="V2439">
        <v>0.58959555908456096</v>
      </c>
      <c r="W2439">
        <v>0.63221355082341202</v>
      </c>
      <c r="X2439">
        <v>0.23962089322600899</v>
      </c>
      <c r="Y2439">
        <v>0.52046222253266206</v>
      </c>
      <c r="Z2439">
        <v>0.28652367504055998</v>
      </c>
      <c r="AA2439">
        <v>1.0666243821841099</v>
      </c>
      <c r="AB2439">
        <v>0.24183678142075199</v>
      </c>
      <c r="AC2439">
        <v>2.0642795224219902E-2</v>
      </c>
      <c r="AD2439">
        <v>1.5628068269476499E-4</v>
      </c>
      <c r="AE2439">
        <v>0</v>
      </c>
      <c r="AF2439">
        <v>1</v>
      </c>
      <c r="AG2439">
        <v>0</v>
      </c>
      <c r="AH2439">
        <v>1</v>
      </c>
    </row>
    <row r="2440" spans="1:34" x14ac:dyDescent="0.2">
      <c r="A2440">
        <v>2438</v>
      </c>
      <c r="B2440">
        <v>244</v>
      </c>
      <c r="C2440">
        <v>304</v>
      </c>
      <c r="D2440" t="s">
        <v>892</v>
      </c>
      <c r="E2440">
        <f t="shared" si="75"/>
        <v>122</v>
      </c>
      <c r="F2440" s="42">
        <f t="shared" si="76"/>
        <v>122</v>
      </c>
      <c r="H2440" t="s">
        <v>887</v>
      </c>
      <c r="I2440">
        <v>0</v>
      </c>
      <c r="J2440">
        <v>0</v>
      </c>
      <c r="K2440">
        <v>0</v>
      </c>
      <c r="S2440">
        <v>-0.31198668084107301</v>
      </c>
      <c r="T2440">
        <v>-0.51469693126485605</v>
      </c>
      <c r="U2440">
        <v>2.1931262512225702</v>
      </c>
      <c r="V2440">
        <v>3.6600204325044698</v>
      </c>
      <c r="W2440">
        <v>1.9839323461824099E-2</v>
      </c>
      <c r="X2440">
        <v>-1.26755157744737</v>
      </c>
      <c r="Y2440">
        <v>-5.6670488726079001E-2</v>
      </c>
      <c r="Z2440">
        <v>-1.1523072019270399</v>
      </c>
      <c r="AA2440">
        <v>0.90137344368629901</v>
      </c>
      <c r="AB2440">
        <v>1.4946803039788901</v>
      </c>
      <c r="AC2440">
        <v>0.93057320378401498</v>
      </c>
      <c r="AD2440">
        <v>1.08884780156524E-3</v>
      </c>
      <c r="AE2440">
        <v>1</v>
      </c>
      <c r="AF2440">
        <v>0</v>
      </c>
      <c r="AG2440">
        <v>0</v>
      </c>
      <c r="AH2440">
        <v>0</v>
      </c>
    </row>
    <row r="2441" spans="1:34" x14ac:dyDescent="0.2">
      <c r="A2441">
        <v>2439</v>
      </c>
      <c r="B2441">
        <v>244</v>
      </c>
      <c r="C2441">
        <v>305</v>
      </c>
      <c r="D2441" t="s">
        <v>892</v>
      </c>
      <c r="E2441">
        <f t="shared" si="75"/>
        <v>122</v>
      </c>
      <c r="F2441" s="42">
        <f t="shared" si="76"/>
        <v>122</v>
      </c>
      <c r="H2441" t="s">
        <v>888</v>
      </c>
      <c r="I2441">
        <v>1</v>
      </c>
      <c r="J2441">
        <v>0</v>
      </c>
      <c r="K2441">
        <v>0</v>
      </c>
      <c r="S2441">
        <v>0.19690185080980899</v>
      </c>
      <c r="T2441">
        <v>0.37564988938486998</v>
      </c>
      <c r="U2441">
        <v>2.3342786737484902</v>
      </c>
      <c r="V2441">
        <v>4.0827619961482799</v>
      </c>
      <c r="W2441">
        <v>0.23213295487236599</v>
      </c>
      <c r="X2441">
        <v>0.54420285242345101</v>
      </c>
      <c r="Y2441">
        <v>-5.89241050846952E-2</v>
      </c>
      <c r="Z2441">
        <v>1.1265797377485101</v>
      </c>
      <c r="AA2441">
        <v>0.99827191162652296</v>
      </c>
      <c r="AB2441">
        <v>1.6843024683435901</v>
      </c>
      <c r="AC2441">
        <v>0.35835553823225103</v>
      </c>
      <c r="AD2441">
        <v>0.20276262567293499</v>
      </c>
      <c r="AE2441">
        <v>1</v>
      </c>
      <c r="AF2441">
        <v>0</v>
      </c>
      <c r="AG2441">
        <v>0</v>
      </c>
      <c r="AH2441">
        <v>0</v>
      </c>
    </row>
    <row r="2442" spans="1:34" x14ac:dyDescent="0.2">
      <c r="A2442">
        <v>2440</v>
      </c>
      <c r="B2442">
        <v>244</v>
      </c>
      <c r="C2442">
        <v>305</v>
      </c>
      <c r="D2442" t="s">
        <v>892</v>
      </c>
      <c r="E2442">
        <f t="shared" si="75"/>
        <v>122</v>
      </c>
      <c r="F2442" s="42">
        <f t="shared" si="76"/>
        <v>122</v>
      </c>
      <c r="H2442" t="s">
        <v>889</v>
      </c>
      <c r="I2442">
        <v>0</v>
      </c>
      <c r="J2442">
        <v>0</v>
      </c>
      <c r="K2442">
        <v>0</v>
      </c>
      <c r="S2442">
        <v>-0.39836892893072201</v>
      </c>
      <c r="T2442">
        <v>-0.19178858245886801</v>
      </c>
      <c r="U2442">
        <v>3.4636383104370898</v>
      </c>
      <c r="V2442">
        <v>1.57223321203612</v>
      </c>
      <c r="W2442">
        <v>-0.36905530425594402</v>
      </c>
      <c r="X2442">
        <v>-0.25968760761731802</v>
      </c>
      <c r="Y2442">
        <v>-0.596523815679041</v>
      </c>
      <c r="Z2442">
        <v>-0.191970712312135</v>
      </c>
      <c r="AA2442">
        <v>1.2498849344133001</v>
      </c>
      <c r="AB2442">
        <v>0.66115232475193697</v>
      </c>
      <c r="AC2442">
        <v>0.24410364247503999</v>
      </c>
      <c r="AD2442">
        <v>0.122253182248571</v>
      </c>
      <c r="AE2442">
        <v>0</v>
      </c>
      <c r="AF2442">
        <v>1</v>
      </c>
      <c r="AG2442">
        <v>0</v>
      </c>
      <c r="AH2442">
        <v>1</v>
      </c>
    </row>
    <row r="2443" spans="1:34" x14ac:dyDescent="0.2">
      <c r="A2443">
        <v>2441</v>
      </c>
      <c r="B2443">
        <v>245</v>
      </c>
      <c r="C2443">
        <v>306</v>
      </c>
      <c r="D2443" t="s">
        <v>893</v>
      </c>
      <c r="E2443">
        <f t="shared" si="75"/>
        <v>122</v>
      </c>
      <c r="F2443" s="42">
        <f t="shared" si="76"/>
        <v>123</v>
      </c>
      <c r="H2443" t="s">
        <v>894</v>
      </c>
      <c r="I2443">
        <v>1</v>
      </c>
      <c r="J2443">
        <v>1</v>
      </c>
      <c r="K2443">
        <v>1</v>
      </c>
      <c r="S2443">
        <v>-0.20072460715891799</v>
      </c>
      <c r="T2443">
        <v>-8.7941365575832001E-2</v>
      </c>
      <c r="U2443">
        <v>2.0819288018392399</v>
      </c>
      <c r="V2443">
        <v>0.83170935309688099</v>
      </c>
      <c r="W2443">
        <v>0.10499026397943401</v>
      </c>
      <c r="X2443">
        <v>-9.1185142807064398E-2</v>
      </c>
      <c r="Y2443">
        <v>8.46783753065109E-2</v>
      </c>
      <c r="Z2443">
        <v>-0.159498185062487</v>
      </c>
      <c r="AA2443">
        <v>0.76232300331429204</v>
      </c>
      <c r="AB2443">
        <v>0.333967590340354</v>
      </c>
      <c r="AC2443">
        <v>0.58591829642665005</v>
      </c>
      <c r="AD2443">
        <v>0.28120733372319601</v>
      </c>
      <c r="AE2443">
        <v>0</v>
      </c>
      <c r="AF2443">
        <v>1</v>
      </c>
      <c r="AG2443">
        <v>0</v>
      </c>
      <c r="AH2443">
        <v>1</v>
      </c>
    </row>
    <row r="2444" spans="1:34" x14ac:dyDescent="0.2">
      <c r="A2444">
        <v>2442</v>
      </c>
      <c r="B2444">
        <v>245</v>
      </c>
      <c r="C2444">
        <v>306</v>
      </c>
      <c r="D2444" t="s">
        <v>893</v>
      </c>
      <c r="E2444">
        <f t="shared" si="75"/>
        <v>122</v>
      </c>
      <c r="F2444" s="42">
        <f t="shared" si="76"/>
        <v>123</v>
      </c>
      <c r="H2444" t="s">
        <v>895</v>
      </c>
      <c r="I2444">
        <v>0</v>
      </c>
      <c r="J2444">
        <v>1</v>
      </c>
      <c r="K2444">
        <v>1</v>
      </c>
      <c r="S2444">
        <v>-0.22376638511195801</v>
      </c>
      <c r="T2444">
        <v>-9.5343512062681796E-2</v>
      </c>
      <c r="U2444">
        <v>2.1593589992262401</v>
      </c>
      <c r="V2444">
        <v>0.73287702234010299</v>
      </c>
      <c r="W2444">
        <v>-0.26023009203067698</v>
      </c>
      <c r="X2444">
        <v>-0.178156124387398</v>
      </c>
      <c r="Y2444">
        <v>-0.15731464492119701</v>
      </c>
      <c r="Z2444">
        <v>-0.28080467931103698</v>
      </c>
      <c r="AA2444">
        <v>0.92723794099745405</v>
      </c>
      <c r="AB2444">
        <v>0.30079094245211702</v>
      </c>
      <c r="AC2444">
        <v>0.26808567295680003</v>
      </c>
      <c r="AD2444">
        <v>2.07328345596434E-2</v>
      </c>
      <c r="AE2444">
        <v>0</v>
      </c>
      <c r="AF2444">
        <v>1</v>
      </c>
      <c r="AG2444">
        <v>0</v>
      </c>
      <c r="AH2444">
        <v>1</v>
      </c>
    </row>
    <row r="2445" spans="1:34" x14ac:dyDescent="0.2">
      <c r="A2445">
        <v>2443</v>
      </c>
      <c r="B2445">
        <v>245</v>
      </c>
      <c r="C2445">
        <v>307</v>
      </c>
      <c r="D2445" t="s">
        <v>893</v>
      </c>
      <c r="E2445">
        <f t="shared" si="75"/>
        <v>122</v>
      </c>
      <c r="F2445" s="42">
        <f t="shared" si="76"/>
        <v>123</v>
      </c>
      <c r="H2445" t="s">
        <v>896</v>
      </c>
      <c r="I2445">
        <v>1</v>
      </c>
      <c r="J2445">
        <v>1</v>
      </c>
      <c r="K2445">
        <v>1</v>
      </c>
      <c r="S2445">
        <v>8.9032010873779696E-2</v>
      </c>
      <c r="T2445">
        <v>0.15481936091724099</v>
      </c>
      <c r="U2445">
        <v>3.3691242685308702</v>
      </c>
      <c r="V2445">
        <v>6.1142861786958402</v>
      </c>
      <c r="W2445">
        <v>-0.40354725256739699</v>
      </c>
      <c r="X2445">
        <v>-0.80289224004151505</v>
      </c>
      <c r="Y2445">
        <v>-0.50324731658661803</v>
      </c>
      <c r="Z2445">
        <v>-1.0957089643234199</v>
      </c>
      <c r="AA2445">
        <v>1.2236471176418999</v>
      </c>
      <c r="AB2445">
        <v>2.5106689585611601</v>
      </c>
      <c r="AC2445">
        <v>0.193648340584441</v>
      </c>
      <c r="AD2445">
        <v>0.20739020529978999</v>
      </c>
      <c r="AE2445">
        <v>1</v>
      </c>
      <c r="AF2445">
        <v>0</v>
      </c>
      <c r="AG2445">
        <v>1</v>
      </c>
      <c r="AH2445">
        <v>1</v>
      </c>
    </row>
    <row r="2446" spans="1:34" x14ac:dyDescent="0.2">
      <c r="A2446">
        <v>2444</v>
      </c>
      <c r="B2446">
        <v>245</v>
      </c>
      <c r="C2446">
        <v>307</v>
      </c>
      <c r="D2446" t="s">
        <v>893</v>
      </c>
      <c r="E2446">
        <f t="shared" si="75"/>
        <v>122</v>
      </c>
      <c r="F2446" s="42">
        <f t="shared" si="76"/>
        <v>123</v>
      </c>
      <c r="H2446" t="s">
        <v>897</v>
      </c>
      <c r="I2446">
        <v>0</v>
      </c>
      <c r="J2446">
        <v>1</v>
      </c>
      <c r="K2446">
        <v>1</v>
      </c>
      <c r="S2446">
        <v>-8.2489849301055108E-3</v>
      </c>
      <c r="T2446">
        <v>-1.5360096035109299E-2</v>
      </c>
      <c r="U2446">
        <v>2.57922170578968</v>
      </c>
      <c r="V2446">
        <v>4.7212997094245903</v>
      </c>
      <c r="W2446">
        <v>-3.3857935415264502E-2</v>
      </c>
      <c r="X2446">
        <v>5.2808959637142598E-2</v>
      </c>
      <c r="Y2446">
        <v>6.0255801562476598E-3</v>
      </c>
      <c r="Z2446">
        <v>6.9722164702406803E-2</v>
      </c>
      <c r="AA2446">
        <v>1.06324149455104</v>
      </c>
      <c r="AB2446">
        <v>1.8652976733636899</v>
      </c>
      <c r="AC2446">
        <v>0.89969448856871204</v>
      </c>
      <c r="AD2446">
        <v>0.91077225657241601</v>
      </c>
      <c r="AE2446">
        <v>1</v>
      </c>
      <c r="AF2446">
        <v>0</v>
      </c>
      <c r="AG2446">
        <v>1</v>
      </c>
      <c r="AH2446">
        <v>1</v>
      </c>
    </row>
    <row r="2447" spans="1:34" x14ac:dyDescent="0.2">
      <c r="A2447">
        <v>2445</v>
      </c>
      <c r="B2447">
        <v>245</v>
      </c>
      <c r="C2447">
        <v>308</v>
      </c>
      <c r="D2447" t="s">
        <v>893</v>
      </c>
      <c r="E2447">
        <f t="shared" si="75"/>
        <v>122</v>
      </c>
      <c r="F2447" s="42">
        <f t="shared" si="76"/>
        <v>123</v>
      </c>
      <c r="H2447" t="s">
        <v>898</v>
      </c>
      <c r="I2447">
        <v>1</v>
      </c>
      <c r="J2447">
        <v>1</v>
      </c>
      <c r="K2447">
        <v>1</v>
      </c>
      <c r="S2447">
        <v>0.79218684678198803</v>
      </c>
      <c r="T2447">
        <v>1.5020014285863099</v>
      </c>
      <c r="U2447">
        <v>2.4533829896245201</v>
      </c>
      <c r="V2447">
        <v>4.6920446577281103</v>
      </c>
      <c r="W2447">
        <v>0.681780398504652</v>
      </c>
      <c r="X2447">
        <v>0.95203983000612002</v>
      </c>
      <c r="Y2447">
        <v>0.65878185580237503</v>
      </c>
      <c r="Z2447">
        <v>0.57031686312462604</v>
      </c>
      <c r="AA2447">
        <v>1.0018557700417901</v>
      </c>
      <c r="AB2447">
        <v>1.9418521428879501</v>
      </c>
      <c r="AC2447">
        <v>8.1427522665308994E-3</v>
      </c>
      <c r="AD2447">
        <v>5.4536371578028299E-2</v>
      </c>
      <c r="AE2447">
        <v>1</v>
      </c>
      <c r="AF2447">
        <v>0</v>
      </c>
      <c r="AG2447">
        <v>1</v>
      </c>
      <c r="AH2447">
        <v>1</v>
      </c>
    </row>
    <row r="2448" spans="1:34" x14ac:dyDescent="0.2">
      <c r="A2448">
        <v>2446</v>
      </c>
      <c r="B2448">
        <v>245</v>
      </c>
      <c r="C2448">
        <v>308</v>
      </c>
      <c r="D2448" t="s">
        <v>893</v>
      </c>
      <c r="E2448">
        <f t="shared" si="75"/>
        <v>122</v>
      </c>
      <c r="F2448" s="42">
        <f t="shared" si="76"/>
        <v>123</v>
      </c>
      <c r="H2448" t="s">
        <v>899</v>
      </c>
      <c r="I2448">
        <v>0</v>
      </c>
      <c r="J2448">
        <v>1</v>
      </c>
      <c r="K2448">
        <v>1</v>
      </c>
      <c r="S2448">
        <v>0.373087384097744</v>
      </c>
      <c r="T2448">
        <v>0.185333272348255</v>
      </c>
      <c r="U2448">
        <v>2.7165021731052499</v>
      </c>
      <c r="V2448">
        <v>0.71577194666515398</v>
      </c>
      <c r="W2448">
        <v>6.6866315391852102E-2</v>
      </c>
      <c r="X2448">
        <v>0.160865265735566</v>
      </c>
      <c r="Y2448">
        <v>0.18779791586473599</v>
      </c>
      <c r="Z2448">
        <v>0.180398006290481</v>
      </c>
      <c r="AA2448">
        <v>1.0044212832477399</v>
      </c>
      <c r="AB2448">
        <v>0.29458444032638997</v>
      </c>
      <c r="AC2448">
        <v>0.79218538657881599</v>
      </c>
      <c r="AD2448">
        <v>3.26286700054522E-2</v>
      </c>
      <c r="AE2448">
        <v>0</v>
      </c>
      <c r="AF2448">
        <v>1</v>
      </c>
      <c r="AG2448">
        <v>0</v>
      </c>
      <c r="AH2448">
        <v>1</v>
      </c>
    </row>
    <row r="2449" spans="1:34" x14ac:dyDescent="0.2">
      <c r="A2449">
        <v>2447</v>
      </c>
      <c r="B2449">
        <v>245</v>
      </c>
      <c r="C2449">
        <v>309</v>
      </c>
      <c r="D2449" t="s">
        <v>893</v>
      </c>
      <c r="E2449">
        <f t="shared" si="75"/>
        <v>122</v>
      </c>
      <c r="F2449" s="42">
        <f t="shared" si="76"/>
        <v>123</v>
      </c>
      <c r="H2449" t="s">
        <v>900</v>
      </c>
      <c r="I2449">
        <v>1</v>
      </c>
      <c r="J2449">
        <v>1</v>
      </c>
      <c r="K2449">
        <v>1</v>
      </c>
      <c r="S2449">
        <v>8.1446514232084207E-3</v>
      </c>
      <c r="T2449">
        <v>3.0123254615032E-3</v>
      </c>
      <c r="U2449">
        <v>3.4690493608359199</v>
      </c>
      <c r="V2449">
        <v>0.83973057043878396</v>
      </c>
      <c r="W2449">
        <v>6.7027505952617E-2</v>
      </c>
      <c r="X2449">
        <v>8.2309316293087506E-2</v>
      </c>
      <c r="Y2449">
        <v>-9.2448582279270303E-2</v>
      </c>
      <c r="Z2449">
        <v>0.124141515266882</v>
      </c>
      <c r="AA2449">
        <v>1.3122652437107201</v>
      </c>
      <c r="AB2449">
        <v>0.32676984014302202</v>
      </c>
      <c r="AC2449">
        <v>0.83978667294783205</v>
      </c>
      <c r="AD2449">
        <v>0.31994119068973198</v>
      </c>
      <c r="AE2449">
        <v>0</v>
      </c>
      <c r="AF2449">
        <v>1</v>
      </c>
      <c r="AG2449">
        <v>0</v>
      </c>
      <c r="AH2449">
        <v>1</v>
      </c>
    </row>
    <row r="2450" spans="1:34" x14ac:dyDescent="0.2">
      <c r="A2450">
        <v>2448</v>
      </c>
      <c r="B2450">
        <v>245</v>
      </c>
      <c r="C2450">
        <v>309</v>
      </c>
      <c r="D2450" t="s">
        <v>893</v>
      </c>
      <c r="E2450">
        <f t="shared" si="75"/>
        <v>122</v>
      </c>
      <c r="F2450" s="42">
        <f t="shared" si="76"/>
        <v>123</v>
      </c>
      <c r="H2450" t="s">
        <v>901</v>
      </c>
      <c r="I2450">
        <v>0</v>
      </c>
      <c r="J2450">
        <v>1</v>
      </c>
      <c r="K2450">
        <v>1</v>
      </c>
      <c r="S2450">
        <v>-8.5872635594569105E-2</v>
      </c>
      <c r="T2450">
        <v>-3.0971033095226301E-2</v>
      </c>
      <c r="U2450">
        <v>2.6667612208984801</v>
      </c>
      <c r="V2450">
        <v>1.14793433582918</v>
      </c>
      <c r="W2450">
        <v>-7.0630444589483699E-2</v>
      </c>
      <c r="X2450">
        <v>-2.39554741924006E-2</v>
      </c>
      <c r="Y2450">
        <v>-3.4956607520632399E-2</v>
      </c>
      <c r="Z2450">
        <v>-0.145028064932646</v>
      </c>
      <c r="AA2450">
        <v>1.0998394445760999</v>
      </c>
      <c r="AB2450">
        <v>0.43445498068337002</v>
      </c>
      <c r="AC2450">
        <v>0.79936889296816904</v>
      </c>
      <c r="AD2450">
        <v>0.827243823858967</v>
      </c>
      <c r="AE2450">
        <v>0</v>
      </c>
      <c r="AF2450">
        <v>1</v>
      </c>
      <c r="AG2450">
        <v>1</v>
      </c>
      <c r="AH2450">
        <v>0</v>
      </c>
    </row>
    <row r="2451" spans="1:34" x14ac:dyDescent="0.2">
      <c r="A2451">
        <v>2449</v>
      </c>
      <c r="B2451">
        <v>245</v>
      </c>
      <c r="C2451">
        <v>310</v>
      </c>
      <c r="D2451" t="s">
        <v>893</v>
      </c>
      <c r="E2451">
        <f t="shared" si="75"/>
        <v>122</v>
      </c>
      <c r="F2451" s="42">
        <f t="shared" si="76"/>
        <v>123</v>
      </c>
      <c r="H2451" t="s">
        <v>902</v>
      </c>
      <c r="I2451">
        <v>1</v>
      </c>
      <c r="J2451">
        <v>1</v>
      </c>
      <c r="K2451">
        <v>1</v>
      </c>
      <c r="S2451">
        <v>-0.67066667758626897</v>
      </c>
      <c r="T2451">
        <v>-0.183269331066788</v>
      </c>
      <c r="U2451">
        <v>3.10306043410674</v>
      </c>
      <c r="V2451">
        <v>1.2048147303930099</v>
      </c>
      <c r="W2451">
        <v>-0.73367853228362401</v>
      </c>
      <c r="X2451">
        <v>-0.18452917905941699</v>
      </c>
      <c r="Y2451">
        <v>-0.86901358813499896</v>
      </c>
      <c r="Z2451">
        <v>-8.4493383561914798E-2</v>
      </c>
      <c r="AA2451">
        <v>1.2240925119963999</v>
      </c>
      <c r="AB2451">
        <v>0.43828931696513501</v>
      </c>
      <c r="AC2451">
        <v>1.9299993625148198E-2</v>
      </c>
      <c r="AD2451">
        <v>9.7920594757755705E-2</v>
      </c>
      <c r="AE2451">
        <v>0</v>
      </c>
      <c r="AF2451">
        <v>1</v>
      </c>
      <c r="AG2451">
        <v>1</v>
      </c>
      <c r="AH2451">
        <v>0</v>
      </c>
    </row>
    <row r="2452" spans="1:34" x14ac:dyDescent="0.2">
      <c r="A2452">
        <v>2450</v>
      </c>
      <c r="B2452">
        <v>245</v>
      </c>
      <c r="C2452">
        <v>310</v>
      </c>
      <c r="D2452" t="s">
        <v>893</v>
      </c>
      <c r="E2452">
        <f t="shared" si="75"/>
        <v>122</v>
      </c>
      <c r="F2452" s="42">
        <f t="shared" si="76"/>
        <v>123</v>
      </c>
      <c r="H2452" t="s">
        <v>903</v>
      </c>
      <c r="I2452">
        <v>0</v>
      </c>
      <c r="J2452">
        <v>1</v>
      </c>
      <c r="K2452">
        <v>1</v>
      </c>
      <c r="S2452">
        <v>-0.83845338044920903</v>
      </c>
      <c r="T2452">
        <v>-1.51571204514076</v>
      </c>
      <c r="U2452">
        <v>3.0362230159807999</v>
      </c>
      <c r="V2452">
        <v>4.8127322001691804</v>
      </c>
      <c r="W2452">
        <v>-0.66478074100441198</v>
      </c>
      <c r="X2452">
        <v>-0.75645192155623497</v>
      </c>
      <c r="Y2452">
        <v>-1.0721794982231101</v>
      </c>
      <c r="Z2452">
        <v>-0.88121468334633701</v>
      </c>
      <c r="AA2452">
        <v>1.2156047092926301</v>
      </c>
      <c r="AB2452">
        <v>1.8572018828261201</v>
      </c>
      <c r="AC2452">
        <v>3.2381362248980999E-2</v>
      </c>
      <c r="AD2452">
        <v>0.109196179448578</v>
      </c>
      <c r="AE2452">
        <v>1</v>
      </c>
      <c r="AF2452">
        <v>0</v>
      </c>
      <c r="AG2452">
        <v>1</v>
      </c>
      <c r="AH2452">
        <v>1</v>
      </c>
    </row>
    <row r="2453" spans="1:34" x14ac:dyDescent="0.2">
      <c r="A2453">
        <v>2451</v>
      </c>
      <c r="B2453">
        <v>246</v>
      </c>
      <c r="C2453">
        <v>306</v>
      </c>
      <c r="D2453" t="s">
        <v>904</v>
      </c>
      <c r="E2453">
        <f t="shared" si="75"/>
        <v>122</v>
      </c>
      <c r="F2453" s="42">
        <f t="shared" si="76"/>
        <v>124</v>
      </c>
      <c r="H2453" t="s">
        <v>894</v>
      </c>
      <c r="I2453">
        <v>1</v>
      </c>
      <c r="J2453">
        <v>0</v>
      </c>
      <c r="K2453">
        <v>1</v>
      </c>
      <c r="S2453">
        <v>-0.20072460715891799</v>
      </c>
      <c r="T2453">
        <v>-8.7941365575832001E-2</v>
      </c>
      <c r="U2453">
        <v>2.0819288018392399</v>
      </c>
      <c r="V2453">
        <v>0.83170935309688099</v>
      </c>
      <c r="W2453">
        <v>0.10499026397943401</v>
      </c>
      <c r="X2453">
        <v>-9.1185142807064398E-2</v>
      </c>
      <c r="Y2453">
        <v>8.46783753065109E-2</v>
      </c>
      <c r="Z2453">
        <v>-0.159498185062487</v>
      </c>
      <c r="AA2453">
        <v>0.76232300331429204</v>
      </c>
      <c r="AB2453">
        <v>0.333967590340354</v>
      </c>
      <c r="AC2453">
        <v>0.58591829642665005</v>
      </c>
      <c r="AD2453">
        <v>0.28120733372319601</v>
      </c>
      <c r="AE2453">
        <v>0</v>
      </c>
      <c r="AF2453">
        <v>1</v>
      </c>
      <c r="AG2453">
        <v>0</v>
      </c>
      <c r="AH2453">
        <v>1</v>
      </c>
    </row>
    <row r="2454" spans="1:34" x14ac:dyDescent="0.2">
      <c r="A2454">
        <v>2452</v>
      </c>
      <c r="B2454">
        <v>246</v>
      </c>
      <c r="C2454">
        <v>306</v>
      </c>
      <c r="D2454" t="s">
        <v>904</v>
      </c>
      <c r="E2454">
        <f t="shared" si="75"/>
        <v>122</v>
      </c>
      <c r="F2454" s="42">
        <f t="shared" si="76"/>
        <v>124</v>
      </c>
      <c r="H2454" t="s">
        <v>895</v>
      </c>
      <c r="I2454">
        <v>0</v>
      </c>
      <c r="J2454">
        <v>0</v>
      </c>
      <c r="K2454">
        <v>1</v>
      </c>
      <c r="S2454">
        <v>-0.22376638511195801</v>
      </c>
      <c r="T2454">
        <v>-9.5343512062681796E-2</v>
      </c>
      <c r="U2454">
        <v>2.1593589992262401</v>
      </c>
      <c r="V2454">
        <v>0.73287702234010299</v>
      </c>
      <c r="W2454">
        <v>-0.26023009203067698</v>
      </c>
      <c r="X2454">
        <v>-0.178156124387398</v>
      </c>
      <c r="Y2454">
        <v>-0.15731464492119701</v>
      </c>
      <c r="Z2454">
        <v>-0.28080467931103698</v>
      </c>
      <c r="AA2454">
        <v>0.92723794099745405</v>
      </c>
      <c r="AB2454">
        <v>0.30079094245211702</v>
      </c>
      <c r="AC2454">
        <v>0.26808567295680003</v>
      </c>
      <c r="AD2454">
        <v>2.07328345596434E-2</v>
      </c>
      <c r="AE2454">
        <v>0</v>
      </c>
      <c r="AF2454">
        <v>1</v>
      </c>
      <c r="AG2454">
        <v>0</v>
      </c>
      <c r="AH2454">
        <v>1</v>
      </c>
    </row>
    <row r="2455" spans="1:34" x14ac:dyDescent="0.2">
      <c r="A2455">
        <v>2453</v>
      </c>
      <c r="B2455">
        <v>246</v>
      </c>
      <c r="C2455">
        <v>307</v>
      </c>
      <c r="D2455" t="s">
        <v>904</v>
      </c>
      <c r="E2455">
        <f t="shared" si="75"/>
        <v>122</v>
      </c>
      <c r="F2455" s="42">
        <f t="shared" si="76"/>
        <v>124</v>
      </c>
      <c r="H2455" t="s">
        <v>896</v>
      </c>
      <c r="I2455">
        <v>1</v>
      </c>
      <c r="J2455">
        <v>0</v>
      </c>
      <c r="K2455">
        <v>1</v>
      </c>
      <c r="S2455">
        <v>8.9032010873779696E-2</v>
      </c>
      <c r="T2455">
        <v>0.15481936091724099</v>
      </c>
      <c r="U2455">
        <v>3.3691242685308702</v>
      </c>
      <c r="V2455">
        <v>6.1142861786958402</v>
      </c>
      <c r="W2455">
        <v>-0.40354725256739699</v>
      </c>
      <c r="X2455">
        <v>-0.80289224004151505</v>
      </c>
      <c r="Y2455">
        <v>-0.50324731658661803</v>
      </c>
      <c r="Z2455">
        <v>-1.0957089643234199</v>
      </c>
      <c r="AA2455">
        <v>1.2236471176418999</v>
      </c>
      <c r="AB2455">
        <v>2.5106689585611601</v>
      </c>
      <c r="AC2455">
        <v>0.193648340584441</v>
      </c>
      <c r="AD2455">
        <v>0.20739020529978999</v>
      </c>
      <c r="AE2455">
        <v>1</v>
      </c>
      <c r="AF2455">
        <v>0</v>
      </c>
      <c r="AG2455">
        <v>1</v>
      </c>
      <c r="AH2455">
        <v>1</v>
      </c>
    </row>
    <row r="2456" spans="1:34" x14ac:dyDescent="0.2">
      <c r="A2456">
        <v>2454</v>
      </c>
      <c r="B2456">
        <v>246</v>
      </c>
      <c r="C2456">
        <v>307</v>
      </c>
      <c r="D2456" t="s">
        <v>904</v>
      </c>
      <c r="E2456">
        <f t="shared" si="75"/>
        <v>122</v>
      </c>
      <c r="F2456" s="42">
        <f t="shared" si="76"/>
        <v>124</v>
      </c>
      <c r="H2456" t="s">
        <v>897</v>
      </c>
      <c r="I2456">
        <v>0</v>
      </c>
      <c r="J2456">
        <v>0</v>
      </c>
      <c r="K2456">
        <v>1</v>
      </c>
      <c r="S2456">
        <v>-8.2489849301055108E-3</v>
      </c>
      <c r="T2456">
        <v>-1.5360096035109299E-2</v>
      </c>
      <c r="U2456">
        <v>2.57922170578968</v>
      </c>
      <c r="V2456">
        <v>4.7212997094245903</v>
      </c>
      <c r="W2456">
        <v>-3.3857935415264502E-2</v>
      </c>
      <c r="X2456">
        <v>5.2808959637142598E-2</v>
      </c>
      <c r="Y2456">
        <v>6.0255801562476598E-3</v>
      </c>
      <c r="Z2456">
        <v>6.9722164702406803E-2</v>
      </c>
      <c r="AA2456">
        <v>1.06324149455104</v>
      </c>
      <c r="AB2456">
        <v>1.8652976733636899</v>
      </c>
      <c r="AC2456">
        <v>0.89969448856871204</v>
      </c>
      <c r="AD2456">
        <v>0.91077225657241601</v>
      </c>
      <c r="AE2456">
        <v>1</v>
      </c>
      <c r="AF2456">
        <v>0</v>
      </c>
      <c r="AG2456">
        <v>1</v>
      </c>
      <c r="AH2456">
        <v>1</v>
      </c>
    </row>
    <row r="2457" spans="1:34" x14ac:dyDescent="0.2">
      <c r="A2457">
        <v>2455</v>
      </c>
      <c r="B2457">
        <v>246</v>
      </c>
      <c r="C2457">
        <v>308</v>
      </c>
      <c r="D2457" t="s">
        <v>904</v>
      </c>
      <c r="E2457">
        <f t="shared" si="75"/>
        <v>122</v>
      </c>
      <c r="F2457" s="42">
        <f t="shared" si="76"/>
        <v>124</v>
      </c>
      <c r="H2457" t="s">
        <v>898</v>
      </c>
      <c r="I2457">
        <v>1</v>
      </c>
      <c r="J2457">
        <v>0</v>
      </c>
      <c r="K2457">
        <v>1</v>
      </c>
      <c r="S2457">
        <v>0.79218684678198803</v>
      </c>
      <c r="T2457">
        <v>1.5020014285863099</v>
      </c>
      <c r="U2457">
        <v>2.4533829896245201</v>
      </c>
      <c r="V2457">
        <v>4.6920446577281103</v>
      </c>
      <c r="W2457">
        <v>0.681780398504652</v>
      </c>
      <c r="X2457">
        <v>0.95203983000612002</v>
      </c>
      <c r="Y2457">
        <v>0.65878185580237503</v>
      </c>
      <c r="Z2457">
        <v>0.57031686312462604</v>
      </c>
      <c r="AA2457">
        <v>1.0018557700417901</v>
      </c>
      <c r="AB2457">
        <v>1.9418521428879501</v>
      </c>
      <c r="AC2457">
        <v>8.1427522665308994E-3</v>
      </c>
      <c r="AD2457">
        <v>5.4536371578028299E-2</v>
      </c>
      <c r="AE2457">
        <v>1</v>
      </c>
      <c r="AF2457">
        <v>0</v>
      </c>
      <c r="AG2457">
        <v>1</v>
      </c>
      <c r="AH2457">
        <v>1</v>
      </c>
    </row>
    <row r="2458" spans="1:34" x14ac:dyDescent="0.2">
      <c r="A2458">
        <v>2456</v>
      </c>
      <c r="B2458">
        <v>246</v>
      </c>
      <c r="C2458">
        <v>308</v>
      </c>
      <c r="D2458" t="s">
        <v>904</v>
      </c>
      <c r="E2458">
        <f t="shared" si="75"/>
        <v>122</v>
      </c>
      <c r="F2458" s="42">
        <f t="shared" si="76"/>
        <v>124</v>
      </c>
      <c r="H2458" t="s">
        <v>899</v>
      </c>
      <c r="I2458">
        <v>0</v>
      </c>
      <c r="J2458">
        <v>0</v>
      </c>
      <c r="K2458">
        <v>1</v>
      </c>
      <c r="S2458">
        <v>0.373087384097744</v>
      </c>
      <c r="T2458">
        <v>0.185333272348255</v>
      </c>
      <c r="U2458">
        <v>2.7165021731052499</v>
      </c>
      <c r="V2458">
        <v>0.71577194666515398</v>
      </c>
      <c r="W2458">
        <v>6.6866315391852102E-2</v>
      </c>
      <c r="X2458">
        <v>0.160865265735566</v>
      </c>
      <c r="Y2458">
        <v>0.18779791586473599</v>
      </c>
      <c r="Z2458">
        <v>0.180398006290481</v>
      </c>
      <c r="AA2458">
        <v>1.0044212832477399</v>
      </c>
      <c r="AB2458">
        <v>0.29458444032638997</v>
      </c>
      <c r="AC2458">
        <v>0.79218538657881599</v>
      </c>
      <c r="AD2458">
        <v>3.26286700054522E-2</v>
      </c>
      <c r="AE2458">
        <v>0</v>
      </c>
      <c r="AF2458">
        <v>1</v>
      </c>
      <c r="AG2458">
        <v>0</v>
      </c>
      <c r="AH2458">
        <v>1</v>
      </c>
    </row>
    <row r="2459" spans="1:34" x14ac:dyDescent="0.2">
      <c r="A2459">
        <v>2457</v>
      </c>
      <c r="B2459">
        <v>246</v>
      </c>
      <c r="C2459">
        <v>309</v>
      </c>
      <c r="D2459" t="s">
        <v>904</v>
      </c>
      <c r="E2459">
        <f t="shared" si="75"/>
        <v>122</v>
      </c>
      <c r="F2459" s="42">
        <f t="shared" si="76"/>
        <v>124</v>
      </c>
      <c r="H2459" t="s">
        <v>900</v>
      </c>
      <c r="I2459">
        <v>1</v>
      </c>
      <c r="J2459">
        <v>0</v>
      </c>
      <c r="K2459">
        <v>1</v>
      </c>
      <c r="S2459">
        <v>8.1446514232084207E-3</v>
      </c>
      <c r="T2459">
        <v>3.0123254615032E-3</v>
      </c>
      <c r="U2459">
        <v>3.4690493608359199</v>
      </c>
      <c r="V2459">
        <v>0.83973057043878396</v>
      </c>
      <c r="W2459">
        <v>6.7027505952617E-2</v>
      </c>
      <c r="X2459">
        <v>8.2309316293087506E-2</v>
      </c>
      <c r="Y2459">
        <v>-9.2448582279270303E-2</v>
      </c>
      <c r="Z2459">
        <v>0.124141515266882</v>
      </c>
      <c r="AA2459">
        <v>1.3122652437107201</v>
      </c>
      <c r="AB2459">
        <v>0.32676984014302202</v>
      </c>
      <c r="AC2459">
        <v>0.83978667294783205</v>
      </c>
      <c r="AD2459">
        <v>0.31994119068973198</v>
      </c>
      <c r="AE2459">
        <v>0</v>
      </c>
      <c r="AF2459">
        <v>1</v>
      </c>
      <c r="AG2459">
        <v>0</v>
      </c>
      <c r="AH2459">
        <v>1</v>
      </c>
    </row>
    <row r="2460" spans="1:34" x14ac:dyDescent="0.2">
      <c r="A2460">
        <v>2458</v>
      </c>
      <c r="B2460">
        <v>246</v>
      </c>
      <c r="C2460">
        <v>309</v>
      </c>
      <c r="D2460" t="s">
        <v>904</v>
      </c>
      <c r="E2460">
        <f t="shared" si="75"/>
        <v>122</v>
      </c>
      <c r="F2460" s="42">
        <f t="shared" si="76"/>
        <v>124</v>
      </c>
      <c r="H2460" t="s">
        <v>901</v>
      </c>
      <c r="I2460">
        <v>0</v>
      </c>
      <c r="J2460">
        <v>0</v>
      </c>
      <c r="K2460">
        <v>1</v>
      </c>
      <c r="S2460">
        <v>-8.5872635594569105E-2</v>
      </c>
      <c r="T2460">
        <v>-3.0971033095226301E-2</v>
      </c>
      <c r="U2460">
        <v>2.6667612208984801</v>
      </c>
      <c r="V2460">
        <v>1.14793433582918</v>
      </c>
      <c r="W2460">
        <v>-7.0630444589483699E-2</v>
      </c>
      <c r="X2460">
        <v>-2.39554741924006E-2</v>
      </c>
      <c r="Y2460">
        <v>-3.4956607520632399E-2</v>
      </c>
      <c r="Z2460">
        <v>-0.145028064932646</v>
      </c>
      <c r="AA2460">
        <v>1.0998394445760999</v>
      </c>
      <c r="AB2460">
        <v>0.43445498068337002</v>
      </c>
      <c r="AC2460">
        <v>0.79936889296816904</v>
      </c>
      <c r="AD2460">
        <v>0.827243823858967</v>
      </c>
      <c r="AE2460">
        <v>0</v>
      </c>
      <c r="AF2460">
        <v>1</v>
      </c>
      <c r="AG2460">
        <v>1</v>
      </c>
      <c r="AH2460">
        <v>0</v>
      </c>
    </row>
    <row r="2461" spans="1:34" x14ac:dyDescent="0.2">
      <c r="A2461">
        <v>2459</v>
      </c>
      <c r="B2461">
        <v>246</v>
      </c>
      <c r="C2461">
        <v>310</v>
      </c>
      <c r="D2461" t="s">
        <v>904</v>
      </c>
      <c r="E2461">
        <f t="shared" si="75"/>
        <v>122</v>
      </c>
      <c r="F2461" s="42">
        <f t="shared" si="76"/>
        <v>124</v>
      </c>
      <c r="H2461" t="s">
        <v>902</v>
      </c>
      <c r="I2461">
        <v>1</v>
      </c>
      <c r="J2461">
        <v>0</v>
      </c>
      <c r="K2461">
        <v>1</v>
      </c>
      <c r="S2461">
        <v>-0.67066667758626897</v>
      </c>
      <c r="T2461">
        <v>-0.183269331066788</v>
      </c>
      <c r="U2461">
        <v>3.10306043410674</v>
      </c>
      <c r="V2461">
        <v>1.2048147303930099</v>
      </c>
      <c r="W2461">
        <v>-0.73367853228362401</v>
      </c>
      <c r="X2461">
        <v>-0.18452917905941699</v>
      </c>
      <c r="Y2461">
        <v>-0.86901358813499896</v>
      </c>
      <c r="Z2461">
        <v>-8.4493383561914798E-2</v>
      </c>
      <c r="AA2461">
        <v>1.2240925119963999</v>
      </c>
      <c r="AB2461">
        <v>0.43828931696513501</v>
      </c>
      <c r="AC2461">
        <v>1.9299993625148198E-2</v>
      </c>
      <c r="AD2461">
        <v>9.7920594757755705E-2</v>
      </c>
      <c r="AE2461">
        <v>0</v>
      </c>
      <c r="AF2461">
        <v>1</v>
      </c>
      <c r="AG2461">
        <v>1</v>
      </c>
      <c r="AH2461">
        <v>0</v>
      </c>
    </row>
    <row r="2462" spans="1:34" x14ac:dyDescent="0.2">
      <c r="A2462">
        <v>2460</v>
      </c>
      <c r="B2462">
        <v>246</v>
      </c>
      <c r="C2462">
        <v>310</v>
      </c>
      <c r="D2462" t="s">
        <v>904</v>
      </c>
      <c r="E2462">
        <f t="shared" si="75"/>
        <v>122</v>
      </c>
      <c r="F2462" s="42">
        <f t="shared" si="76"/>
        <v>124</v>
      </c>
      <c r="H2462" t="s">
        <v>903</v>
      </c>
      <c r="I2462">
        <v>0</v>
      </c>
      <c r="J2462">
        <v>0</v>
      </c>
      <c r="K2462">
        <v>1</v>
      </c>
      <c r="S2462">
        <v>-0.83845338044920903</v>
      </c>
      <c r="T2462">
        <v>-1.51571204514076</v>
      </c>
      <c r="U2462">
        <v>3.0362230159807999</v>
      </c>
      <c r="V2462">
        <v>4.8127322001691804</v>
      </c>
      <c r="W2462">
        <v>-0.66478074100441198</v>
      </c>
      <c r="X2462">
        <v>-0.75645192155623497</v>
      </c>
      <c r="Y2462">
        <v>-1.0721794982231101</v>
      </c>
      <c r="Z2462">
        <v>-0.88121468334633701</v>
      </c>
      <c r="AA2462">
        <v>1.2156047092926301</v>
      </c>
      <c r="AB2462">
        <v>1.8572018828261201</v>
      </c>
      <c r="AC2462">
        <v>3.2381362248980999E-2</v>
      </c>
      <c r="AD2462">
        <v>0.109196179448578</v>
      </c>
      <c r="AE2462">
        <v>1</v>
      </c>
      <c r="AF2462">
        <v>0</v>
      </c>
      <c r="AG2462">
        <v>1</v>
      </c>
      <c r="AH2462">
        <v>1</v>
      </c>
    </row>
    <row r="2463" spans="1:34" x14ac:dyDescent="0.2">
      <c r="A2463">
        <v>2461</v>
      </c>
      <c r="B2463">
        <v>247</v>
      </c>
      <c r="C2463">
        <v>306</v>
      </c>
      <c r="D2463" t="s">
        <v>905</v>
      </c>
      <c r="E2463">
        <f t="shared" si="75"/>
        <v>124</v>
      </c>
      <c r="F2463" s="42">
        <f t="shared" si="76"/>
        <v>123</v>
      </c>
      <c r="H2463" t="s">
        <v>894</v>
      </c>
      <c r="I2463">
        <v>1</v>
      </c>
      <c r="J2463">
        <v>1</v>
      </c>
      <c r="K2463">
        <v>0</v>
      </c>
      <c r="S2463">
        <v>-0.20072460715891799</v>
      </c>
      <c r="T2463">
        <v>-8.7941365575832001E-2</v>
      </c>
      <c r="U2463">
        <v>2.0819288018392399</v>
      </c>
      <c r="V2463">
        <v>0.83170935309688099</v>
      </c>
      <c r="W2463">
        <v>0.10499026397943401</v>
      </c>
      <c r="X2463">
        <v>-9.1185142807064398E-2</v>
      </c>
      <c r="Y2463">
        <v>8.46783753065109E-2</v>
      </c>
      <c r="Z2463">
        <v>-0.159498185062487</v>
      </c>
      <c r="AA2463">
        <v>0.76232300331429204</v>
      </c>
      <c r="AB2463">
        <v>0.333967590340354</v>
      </c>
      <c r="AC2463">
        <v>0.58591829642665005</v>
      </c>
      <c r="AD2463">
        <v>0.28120733372319601</v>
      </c>
      <c r="AE2463">
        <v>0</v>
      </c>
      <c r="AF2463">
        <v>1</v>
      </c>
      <c r="AG2463">
        <v>0</v>
      </c>
      <c r="AH2463">
        <v>1</v>
      </c>
    </row>
    <row r="2464" spans="1:34" x14ac:dyDescent="0.2">
      <c r="A2464">
        <v>2462</v>
      </c>
      <c r="B2464">
        <v>247</v>
      </c>
      <c r="C2464">
        <v>306</v>
      </c>
      <c r="D2464" t="s">
        <v>905</v>
      </c>
      <c r="E2464">
        <f t="shared" si="75"/>
        <v>124</v>
      </c>
      <c r="F2464" s="42">
        <f t="shared" si="76"/>
        <v>123</v>
      </c>
      <c r="H2464" t="s">
        <v>895</v>
      </c>
      <c r="I2464">
        <v>0</v>
      </c>
      <c r="J2464">
        <v>1</v>
      </c>
      <c r="K2464">
        <v>0</v>
      </c>
      <c r="S2464">
        <v>-0.22376638511195801</v>
      </c>
      <c r="T2464">
        <v>-9.5343512062681796E-2</v>
      </c>
      <c r="U2464">
        <v>2.1593589992262401</v>
      </c>
      <c r="V2464">
        <v>0.73287702234010299</v>
      </c>
      <c r="W2464">
        <v>-0.26023009203067698</v>
      </c>
      <c r="X2464">
        <v>-0.178156124387398</v>
      </c>
      <c r="Y2464">
        <v>-0.15731464492119701</v>
      </c>
      <c r="Z2464">
        <v>-0.28080467931103698</v>
      </c>
      <c r="AA2464">
        <v>0.92723794099745405</v>
      </c>
      <c r="AB2464">
        <v>0.30079094245211702</v>
      </c>
      <c r="AC2464">
        <v>0.26808567295680003</v>
      </c>
      <c r="AD2464">
        <v>2.07328345596434E-2</v>
      </c>
      <c r="AE2464">
        <v>0</v>
      </c>
      <c r="AF2464">
        <v>1</v>
      </c>
      <c r="AG2464">
        <v>0</v>
      </c>
      <c r="AH2464">
        <v>1</v>
      </c>
    </row>
    <row r="2465" spans="1:34" x14ac:dyDescent="0.2">
      <c r="A2465">
        <v>2463</v>
      </c>
      <c r="B2465">
        <v>247</v>
      </c>
      <c r="C2465">
        <v>307</v>
      </c>
      <c r="D2465" t="s">
        <v>905</v>
      </c>
      <c r="E2465">
        <f t="shared" si="75"/>
        <v>124</v>
      </c>
      <c r="F2465" s="42">
        <f t="shared" si="76"/>
        <v>123</v>
      </c>
      <c r="H2465" t="s">
        <v>896</v>
      </c>
      <c r="I2465">
        <v>1</v>
      </c>
      <c r="J2465">
        <v>1</v>
      </c>
      <c r="K2465">
        <v>0</v>
      </c>
      <c r="S2465">
        <v>8.9032010873779696E-2</v>
      </c>
      <c r="T2465">
        <v>0.15481936091724099</v>
      </c>
      <c r="U2465">
        <v>3.3691242685308702</v>
      </c>
      <c r="V2465">
        <v>6.1142861786958402</v>
      </c>
      <c r="W2465">
        <v>-0.40354725256739699</v>
      </c>
      <c r="X2465">
        <v>-0.80289224004151505</v>
      </c>
      <c r="Y2465">
        <v>-0.50324731658661803</v>
      </c>
      <c r="Z2465">
        <v>-1.0957089643234199</v>
      </c>
      <c r="AA2465">
        <v>1.2236471176418999</v>
      </c>
      <c r="AB2465">
        <v>2.5106689585611601</v>
      </c>
      <c r="AC2465">
        <v>0.193648340584441</v>
      </c>
      <c r="AD2465">
        <v>0.20739020529978999</v>
      </c>
      <c r="AE2465">
        <v>1</v>
      </c>
      <c r="AF2465">
        <v>0</v>
      </c>
      <c r="AG2465">
        <v>1</v>
      </c>
      <c r="AH2465">
        <v>1</v>
      </c>
    </row>
    <row r="2466" spans="1:34" x14ac:dyDescent="0.2">
      <c r="A2466">
        <v>2464</v>
      </c>
      <c r="B2466">
        <v>247</v>
      </c>
      <c r="C2466">
        <v>307</v>
      </c>
      <c r="D2466" t="s">
        <v>905</v>
      </c>
      <c r="E2466">
        <f t="shared" si="75"/>
        <v>124</v>
      </c>
      <c r="F2466" s="42">
        <f t="shared" si="76"/>
        <v>123</v>
      </c>
      <c r="H2466" t="s">
        <v>897</v>
      </c>
      <c r="I2466">
        <v>0</v>
      </c>
      <c r="J2466">
        <v>1</v>
      </c>
      <c r="K2466">
        <v>0</v>
      </c>
      <c r="S2466">
        <v>-8.2489849301055108E-3</v>
      </c>
      <c r="T2466">
        <v>-1.5360096035109299E-2</v>
      </c>
      <c r="U2466">
        <v>2.57922170578968</v>
      </c>
      <c r="V2466">
        <v>4.7212997094245903</v>
      </c>
      <c r="W2466">
        <v>-3.3857935415264502E-2</v>
      </c>
      <c r="X2466">
        <v>5.2808959637142598E-2</v>
      </c>
      <c r="Y2466">
        <v>6.0255801562476598E-3</v>
      </c>
      <c r="Z2466">
        <v>6.9722164702406803E-2</v>
      </c>
      <c r="AA2466">
        <v>1.06324149455104</v>
      </c>
      <c r="AB2466">
        <v>1.8652976733636899</v>
      </c>
      <c r="AC2466">
        <v>0.89969448856871204</v>
      </c>
      <c r="AD2466">
        <v>0.91077225657241601</v>
      </c>
      <c r="AE2466">
        <v>1</v>
      </c>
      <c r="AF2466">
        <v>0</v>
      </c>
      <c r="AG2466">
        <v>1</v>
      </c>
      <c r="AH2466">
        <v>1</v>
      </c>
    </row>
    <row r="2467" spans="1:34" x14ac:dyDescent="0.2">
      <c r="A2467">
        <v>2465</v>
      </c>
      <c r="B2467">
        <v>247</v>
      </c>
      <c r="C2467">
        <v>308</v>
      </c>
      <c r="D2467" t="s">
        <v>905</v>
      </c>
      <c r="E2467">
        <f t="shared" si="75"/>
        <v>124</v>
      </c>
      <c r="F2467" s="42">
        <f t="shared" si="76"/>
        <v>123</v>
      </c>
      <c r="H2467" t="s">
        <v>898</v>
      </c>
      <c r="I2467">
        <v>1</v>
      </c>
      <c r="J2467">
        <v>1</v>
      </c>
      <c r="K2467">
        <v>0</v>
      </c>
      <c r="S2467">
        <v>0.79218684678198803</v>
      </c>
      <c r="T2467">
        <v>1.5020014285863099</v>
      </c>
      <c r="U2467">
        <v>2.4533829896245201</v>
      </c>
      <c r="V2467">
        <v>4.6920446577281103</v>
      </c>
      <c r="W2467">
        <v>0.681780398504652</v>
      </c>
      <c r="X2467">
        <v>0.95203983000612002</v>
      </c>
      <c r="Y2467">
        <v>0.65878185580237503</v>
      </c>
      <c r="Z2467">
        <v>0.57031686312462604</v>
      </c>
      <c r="AA2467">
        <v>1.0018557700417901</v>
      </c>
      <c r="AB2467">
        <v>1.9418521428879501</v>
      </c>
      <c r="AC2467">
        <v>8.1427522665308994E-3</v>
      </c>
      <c r="AD2467">
        <v>5.4536371578028299E-2</v>
      </c>
      <c r="AE2467">
        <v>1</v>
      </c>
      <c r="AF2467">
        <v>0</v>
      </c>
      <c r="AG2467">
        <v>1</v>
      </c>
      <c r="AH2467">
        <v>1</v>
      </c>
    </row>
    <row r="2468" spans="1:34" x14ac:dyDescent="0.2">
      <c r="A2468">
        <v>2466</v>
      </c>
      <c r="B2468">
        <v>247</v>
      </c>
      <c r="C2468">
        <v>308</v>
      </c>
      <c r="D2468" t="s">
        <v>905</v>
      </c>
      <c r="E2468">
        <f t="shared" si="75"/>
        <v>124</v>
      </c>
      <c r="F2468" s="42">
        <f t="shared" si="76"/>
        <v>123</v>
      </c>
      <c r="H2468" t="s">
        <v>899</v>
      </c>
      <c r="I2468">
        <v>0</v>
      </c>
      <c r="J2468">
        <v>1</v>
      </c>
      <c r="K2468">
        <v>0</v>
      </c>
      <c r="S2468">
        <v>0.373087384097744</v>
      </c>
      <c r="T2468">
        <v>0.185333272348255</v>
      </c>
      <c r="U2468">
        <v>2.7165021731052499</v>
      </c>
      <c r="V2468">
        <v>0.71577194666515398</v>
      </c>
      <c r="W2468">
        <v>6.6866315391852102E-2</v>
      </c>
      <c r="X2468">
        <v>0.160865265735566</v>
      </c>
      <c r="Y2468">
        <v>0.18779791586473599</v>
      </c>
      <c r="Z2468">
        <v>0.180398006290481</v>
      </c>
      <c r="AA2468">
        <v>1.0044212832477399</v>
      </c>
      <c r="AB2468">
        <v>0.29458444032638997</v>
      </c>
      <c r="AC2468">
        <v>0.79218538657881599</v>
      </c>
      <c r="AD2468">
        <v>3.26286700054522E-2</v>
      </c>
      <c r="AE2468">
        <v>0</v>
      </c>
      <c r="AF2468">
        <v>1</v>
      </c>
      <c r="AG2468">
        <v>0</v>
      </c>
      <c r="AH2468">
        <v>1</v>
      </c>
    </row>
    <row r="2469" spans="1:34" x14ac:dyDescent="0.2">
      <c r="A2469">
        <v>2467</v>
      </c>
      <c r="B2469">
        <v>247</v>
      </c>
      <c r="C2469">
        <v>309</v>
      </c>
      <c r="D2469" t="s">
        <v>905</v>
      </c>
      <c r="E2469">
        <f t="shared" si="75"/>
        <v>124</v>
      </c>
      <c r="F2469" s="42">
        <f t="shared" si="76"/>
        <v>123</v>
      </c>
      <c r="H2469" t="s">
        <v>900</v>
      </c>
      <c r="I2469">
        <v>1</v>
      </c>
      <c r="J2469">
        <v>1</v>
      </c>
      <c r="K2469">
        <v>0</v>
      </c>
      <c r="S2469">
        <v>8.1446514232084207E-3</v>
      </c>
      <c r="T2469">
        <v>3.0123254615032E-3</v>
      </c>
      <c r="U2469">
        <v>3.4690493608359199</v>
      </c>
      <c r="V2469">
        <v>0.83973057043878396</v>
      </c>
      <c r="W2469">
        <v>6.7027505952617E-2</v>
      </c>
      <c r="X2469">
        <v>8.2309316293087506E-2</v>
      </c>
      <c r="Y2469">
        <v>-9.2448582279270303E-2</v>
      </c>
      <c r="Z2469">
        <v>0.124141515266882</v>
      </c>
      <c r="AA2469">
        <v>1.3122652437107201</v>
      </c>
      <c r="AB2469">
        <v>0.32676984014302202</v>
      </c>
      <c r="AC2469">
        <v>0.83978667294783205</v>
      </c>
      <c r="AD2469">
        <v>0.31994119068973198</v>
      </c>
      <c r="AE2469">
        <v>0</v>
      </c>
      <c r="AF2469">
        <v>1</v>
      </c>
      <c r="AG2469">
        <v>0</v>
      </c>
      <c r="AH2469">
        <v>1</v>
      </c>
    </row>
    <row r="2470" spans="1:34" x14ac:dyDescent="0.2">
      <c r="A2470">
        <v>2468</v>
      </c>
      <c r="B2470">
        <v>247</v>
      </c>
      <c r="C2470">
        <v>309</v>
      </c>
      <c r="D2470" t="s">
        <v>905</v>
      </c>
      <c r="E2470">
        <f t="shared" si="75"/>
        <v>124</v>
      </c>
      <c r="F2470" s="42">
        <f t="shared" si="76"/>
        <v>123</v>
      </c>
      <c r="H2470" t="s">
        <v>901</v>
      </c>
      <c r="I2470">
        <v>0</v>
      </c>
      <c r="J2470">
        <v>1</v>
      </c>
      <c r="K2470">
        <v>0</v>
      </c>
      <c r="S2470">
        <v>-8.5872635594569105E-2</v>
      </c>
      <c r="T2470">
        <v>-3.0971033095226301E-2</v>
      </c>
      <c r="U2470">
        <v>2.6667612208984801</v>
      </c>
      <c r="V2470">
        <v>1.14793433582918</v>
      </c>
      <c r="W2470">
        <v>-7.0630444589483699E-2</v>
      </c>
      <c r="X2470">
        <v>-2.39554741924006E-2</v>
      </c>
      <c r="Y2470">
        <v>-3.4956607520632399E-2</v>
      </c>
      <c r="Z2470">
        <v>-0.145028064932646</v>
      </c>
      <c r="AA2470">
        <v>1.0998394445760999</v>
      </c>
      <c r="AB2470">
        <v>0.43445498068337002</v>
      </c>
      <c r="AC2470">
        <v>0.79936889296816904</v>
      </c>
      <c r="AD2470">
        <v>0.827243823858967</v>
      </c>
      <c r="AE2470">
        <v>0</v>
      </c>
      <c r="AF2470">
        <v>1</v>
      </c>
      <c r="AG2470">
        <v>1</v>
      </c>
      <c r="AH2470">
        <v>0</v>
      </c>
    </row>
    <row r="2471" spans="1:34" x14ac:dyDescent="0.2">
      <c r="A2471">
        <v>2469</v>
      </c>
      <c r="B2471">
        <v>247</v>
      </c>
      <c r="C2471">
        <v>310</v>
      </c>
      <c r="D2471" t="s">
        <v>905</v>
      </c>
      <c r="E2471">
        <f t="shared" si="75"/>
        <v>124</v>
      </c>
      <c r="F2471" s="42">
        <f t="shared" si="76"/>
        <v>123</v>
      </c>
      <c r="H2471" t="s">
        <v>902</v>
      </c>
      <c r="I2471">
        <v>1</v>
      </c>
      <c r="J2471">
        <v>1</v>
      </c>
      <c r="K2471">
        <v>0</v>
      </c>
      <c r="S2471">
        <v>-0.67066667758626897</v>
      </c>
      <c r="T2471">
        <v>-0.183269331066788</v>
      </c>
      <c r="U2471">
        <v>3.10306043410674</v>
      </c>
      <c r="V2471">
        <v>1.2048147303930099</v>
      </c>
      <c r="W2471">
        <v>-0.73367853228362401</v>
      </c>
      <c r="X2471">
        <v>-0.18452917905941699</v>
      </c>
      <c r="Y2471">
        <v>-0.86901358813499896</v>
      </c>
      <c r="Z2471">
        <v>-8.4493383561914798E-2</v>
      </c>
      <c r="AA2471">
        <v>1.2240925119963999</v>
      </c>
      <c r="AB2471">
        <v>0.43828931696513501</v>
      </c>
      <c r="AC2471">
        <v>1.9299993625148198E-2</v>
      </c>
      <c r="AD2471">
        <v>9.7920594757755705E-2</v>
      </c>
      <c r="AE2471">
        <v>0</v>
      </c>
      <c r="AF2471">
        <v>1</v>
      </c>
      <c r="AG2471">
        <v>1</v>
      </c>
      <c r="AH2471">
        <v>0</v>
      </c>
    </row>
    <row r="2472" spans="1:34" x14ac:dyDescent="0.2">
      <c r="A2472">
        <v>2470</v>
      </c>
      <c r="B2472">
        <v>247</v>
      </c>
      <c r="C2472">
        <v>310</v>
      </c>
      <c r="D2472" t="s">
        <v>905</v>
      </c>
      <c r="E2472">
        <f t="shared" si="75"/>
        <v>124</v>
      </c>
      <c r="F2472" s="42">
        <f t="shared" si="76"/>
        <v>123</v>
      </c>
      <c r="H2472" t="s">
        <v>903</v>
      </c>
      <c r="I2472">
        <v>0</v>
      </c>
      <c r="J2472">
        <v>1</v>
      </c>
      <c r="K2472">
        <v>0</v>
      </c>
      <c r="S2472">
        <v>-0.83845338044920903</v>
      </c>
      <c r="T2472">
        <v>-1.51571204514076</v>
      </c>
      <c r="U2472">
        <v>3.0362230159807999</v>
      </c>
      <c r="V2472">
        <v>4.8127322001691804</v>
      </c>
      <c r="W2472">
        <v>-0.66478074100441198</v>
      </c>
      <c r="X2472">
        <v>-0.75645192155623497</v>
      </c>
      <c r="Y2472">
        <v>-1.0721794982231101</v>
      </c>
      <c r="Z2472">
        <v>-0.88121468334633701</v>
      </c>
      <c r="AA2472">
        <v>1.2156047092926301</v>
      </c>
      <c r="AB2472">
        <v>1.8572018828261201</v>
      </c>
      <c r="AC2472">
        <v>3.2381362248980999E-2</v>
      </c>
      <c r="AD2472">
        <v>0.109196179448578</v>
      </c>
      <c r="AE2472">
        <v>1</v>
      </c>
      <c r="AF2472">
        <v>0</v>
      </c>
      <c r="AG2472">
        <v>1</v>
      </c>
      <c r="AH2472">
        <v>1</v>
      </c>
    </row>
    <row r="2473" spans="1:34" x14ac:dyDescent="0.2">
      <c r="A2473">
        <v>2471</v>
      </c>
      <c r="B2473">
        <v>248</v>
      </c>
      <c r="C2473">
        <v>306</v>
      </c>
      <c r="D2473" t="s">
        <v>906</v>
      </c>
      <c r="E2473">
        <f t="shared" si="75"/>
        <v>124</v>
      </c>
      <c r="F2473" s="42">
        <f t="shared" si="76"/>
        <v>124</v>
      </c>
      <c r="H2473" t="s">
        <v>894</v>
      </c>
      <c r="I2473">
        <v>1</v>
      </c>
      <c r="J2473">
        <v>0</v>
      </c>
      <c r="K2473">
        <v>0</v>
      </c>
      <c r="S2473">
        <v>-0.20072460715891799</v>
      </c>
      <c r="T2473">
        <v>-8.7941365575832001E-2</v>
      </c>
      <c r="U2473">
        <v>2.0819288018392399</v>
      </c>
      <c r="V2473">
        <v>0.83170935309688099</v>
      </c>
      <c r="W2473">
        <v>0.10499026397943401</v>
      </c>
      <c r="X2473">
        <v>-9.1185142807064398E-2</v>
      </c>
      <c r="Y2473">
        <v>8.46783753065109E-2</v>
      </c>
      <c r="Z2473">
        <v>-0.159498185062487</v>
      </c>
      <c r="AA2473">
        <v>0.76232300331429204</v>
      </c>
      <c r="AB2473">
        <v>0.333967590340354</v>
      </c>
      <c r="AC2473">
        <v>0.58591829642665005</v>
      </c>
      <c r="AD2473">
        <v>0.28120733372319601</v>
      </c>
      <c r="AE2473">
        <v>0</v>
      </c>
      <c r="AF2473">
        <v>1</v>
      </c>
      <c r="AG2473">
        <v>0</v>
      </c>
      <c r="AH2473">
        <v>1</v>
      </c>
    </row>
    <row r="2474" spans="1:34" x14ac:dyDescent="0.2">
      <c r="A2474">
        <v>2472</v>
      </c>
      <c r="B2474">
        <v>248</v>
      </c>
      <c r="C2474">
        <v>306</v>
      </c>
      <c r="D2474" t="s">
        <v>906</v>
      </c>
      <c r="E2474">
        <f t="shared" si="75"/>
        <v>124</v>
      </c>
      <c r="F2474" s="42">
        <f t="shared" si="76"/>
        <v>124</v>
      </c>
      <c r="H2474" t="s">
        <v>895</v>
      </c>
      <c r="I2474">
        <v>0</v>
      </c>
      <c r="J2474">
        <v>0</v>
      </c>
      <c r="K2474">
        <v>0</v>
      </c>
      <c r="S2474">
        <v>-0.22376638511195801</v>
      </c>
      <c r="T2474">
        <v>-9.5343512062681796E-2</v>
      </c>
      <c r="U2474">
        <v>2.1593589992262401</v>
      </c>
      <c r="V2474">
        <v>0.73287702234010299</v>
      </c>
      <c r="W2474">
        <v>-0.26023009203067698</v>
      </c>
      <c r="X2474">
        <v>-0.178156124387398</v>
      </c>
      <c r="Y2474">
        <v>-0.15731464492119701</v>
      </c>
      <c r="Z2474">
        <v>-0.28080467931103698</v>
      </c>
      <c r="AA2474">
        <v>0.92723794099745405</v>
      </c>
      <c r="AB2474">
        <v>0.30079094245211702</v>
      </c>
      <c r="AC2474">
        <v>0.26808567295680003</v>
      </c>
      <c r="AD2474">
        <v>2.07328345596434E-2</v>
      </c>
      <c r="AE2474">
        <v>0</v>
      </c>
      <c r="AF2474">
        <v>1</v>
      </c>
      <c r="AG2474">
        <v>0</v>
      </c>
      <c r="AH2474">
        <v>1</v>
      </c>
    </row>
    <row r="2475" spans="1:34" x14ac:dyDescent="0.2">
      <c r="A2475">
        <v>2473</v>
      </c>
      <c r="B2475">
        <v>248</v>
      </c>
      <c r="C2475">
        <v>307</v>
      </c>
      <c r="D2475" t="s">
        <v>906</v>
      </c>
      <c r="E2475">
        <f t="shared" si="75"/>
        <v>124</v>
      </c>
      <c r="F2475" s="42">
        <f t="shared" si="76"/>
        <v>124</v>
      </c>
      <c r="H2475" t="s">
        <v>896</v>
      </c>
      <c r="I2475">
        <v>1</v>
      </c>
      <c r="J2475">
        <v>0</v>
      </c>
      <c r="K2475">
        <v>0</v>
      </c>
      <c r="S2475">
        <v>8.9032010873779696E-2</v>
      </c>
      <c r="T2475">
        <v>0.15481936091724099</v>
      </c>
      <c r="U2475">
        <v>3.3691242685308702</v>
      </c>
      <c r="V2475">
        <v>6.1142861786958402</v>
      </c>
      <c r="W2475">
        <v>-0.40354725256739699</v>
      </c>
      <c r="X2475">
        <v>-0.80289224004151505</v>
      </c>
      <c r="Y2475">
        <v>-0.50324731658661803</v>
      </c>
      <c r="Z2475">
        <v>-1.0957089643234199</v>
      </c>
      <c r="AA2475">
        <v>1.2236471176418999</v>
      </c>
      <c r="AB2475">
        <v>2.5106689585611601</v>
      </c>
      <c r="AC2475">
        <v>0.193648340584441</v>
      </c>
      <c r="AD2475">
        <v>0.20739020529978999</v>
      </c>
      <c r="AE2475">
        <v>1</v>
      </c>
      <c r="AF2475">
        <v>0</v>
      </c>
      <c r="AG2475">
        <v>1</v>
      </c>
      <c r="AH2475">
        <v>1</v>
      </c>
    </row>
    <row r="2476" spans="1:34" x14ac:dyDescent="0.2">
      <c r="A2476">
        <v>2474</v>
      </c>
      <c r="B2476">
        <v>248</v>
      </c>
      <c r="C2476">
        <v>307</v>
      </c>
      <c r="D2476" t="s">
        <v>906</v>
      </c>
      <c r="E2476">
        <f t="shared" si="75"/>
        <v>124</v>
      </c>
      <c r="F2476" s="42">
        <f t="shared" si="76"/>
        <v>124</v>
      </c>
      <c r="H2476" t="s">
        <v>897</v>
      </c>
      <c r="I2476">
        <v>0</v>
      </c>
      <c r="J2476">
        <v>0</v>
      </c>
      <c r="K2476">
        <v>0</v>
      </c>
      <c r="S2476">
        <v>-8.2489849301055108E-3</v>
      </c>
      <c r="T2476">
        <v>-1.5360096035109299E-2</v>
      </c>
      <c r="U2476">
        <v>2.57922170578968</v>
      </c>
      <c r="V2476">
        <v>4.7212997094245903</v>
      </c>
      <c r="W2476">
        <v>-3.3857935415264502E-2</v>
      </c>
      <c r="X2476">
        <v>5.2808959637142598E-2</v>
      </c>
      <c r="Y2476">
        <v>6.0255801562476598E-3</v>
      </c>
      <c r="Z2476">
        <v>6.9722164702406803E-2</v>
      </c>
      <c r="AA2476">
        <v>1.06324149455104</v>
      </c>
      <c r="AB2476">
        <v>1.8652976733636899</v>
      </c>
      <c r="AC2476">
        <v>0.89969448856871204</v>
      </c>
      <c r="AD2476">
        <v>0.91077225657241601</v>
      </c>
      <c r="AE2476">
        <v>1</v>
      </c>
      <c r="AF2476">
        <v>0</v>
      </c>
      <c r="AG2476">
        <v>1</v>
      </c>
      <c r="AH2476">
        <v>1</v>
      </c>
    </row>
    <row r="2477" spans="1:34" x14ac:dyDescent="0.2">
      <c r="A2477">
        <v>2475</v>
      </c>
      <c r="B2477">
        <v>248</v>
      </c>
      <c r="C2477">
        <v>308</v>
      </c>
      <c r="D2477" t="s">
        <v>906</v>
      </c>
      <c r="E2477">
        <f t="shared" si="75"/>
        <v>124</v>
      </c>
      <c r="F2477" s="42">
        <f t="shared" si="76"/>
        <v>124</v>
      </c>
      <c r="H2477" t="s">
        <v>898</v>
      </c>
      <c r="I2477">
        <v>1</v>
      </c>
      <c r="J2477">
        <v>0</v>
      </c>
      <c r="K2477">
        <v>0</v>
      </c>
      <c r="S2477">
        <v>0.79218684678198803</v>
      </c>
      <c r="T2477">
        <v>1.5020014285863099</v>
      </c>
      <c r="U2477">
        <v>2.4533829896245201</v>
      </c>
      <c r="V2477">
        <v>4.6920446577281103</v>
      </c>
      <c r="W2477">
        <v>0.681780398504652</v>
      </c>
      <c r="X2477">
        <v>0.95203983000612002</v>
      </c>
      <c r="Y2477">
        <v>0.65878185580237503</v>
      </c>
      <c r="Z2477">
        <v>0.57031686312462604</v>
      </c>
      <c r="AA2477">
        <v>1.0018557700417901</v>
      </c>
      <c r="AB2477">
        <v>1.9418521428879501</v>
      </c>
      <c r="AC2477">
        <v>8.1427522665308994E-3</v>
      </c>
      <c r="AD2477">
        <v>5.4536371578028299E-2</v>
      </c>
      <c r="AE2477">
        <v>1</v>
      </c>
      <c r="AF2477">
        <v>0</v>
      </c>
      <c r="AG2477">
        <v>1</v>
      </c>
      <c r="AH2477">
        <v>1</v>
      </c>
    </row>
    <row r="2478" spans="1:34" x14ac:dyDescent="0.2">
      <c r="A2478">
        <v>2476</v>
      </c>
      <c r="B2478">
        <v>248</v>
      </c>
      <c r="C2478">
        <v>308</v>
      </c>
      <c r="D2478" t="s">
        <v>906</v>
      </c>
      <c r="E2478">
        <f t="shared" si="75"/>
        <v>124</v>
      </c>
      <c r="F2478" s="42">
        <f t="shared" si="76"/>
        <v>124</v>
      </c>
      <c r="H2478" t="s">
        <v>899</v>
      </c>
      <c r="I2478">
        <v>0</v>
      </c>
      <c r="J2478">
        <v>0</v>
      </c>
      <c r="K2478">
        <v>0</v>
      </c>
      <c r="S2478">
        <v>0.373087384097744</v>
      </c>
      <c r="T2478">
        <v>0.185333272348255</v>
      </c>
      <c r="U2478">
        <v>2.7165021731052499</v>
      </c>
      <c r="V2478">
        <v>0.71577194666515398</v>
      </c>
      <c r="W2478">
        <v>6.6866315391852102E-2</v>
      </c>
      <c r="X2478">
        <v>0.160865265735566</v>
      </c>
      <c r="Y2478">
        <v>0.18779791586473599</v>
      </c>
      <c r="Z2478">
        <v>0.180398006290481</v>
      </c>
      <c r="AA2478">
        <v>1.0044212832477399</v>
      </c>
      <c r="AB2478">
        <v>0.29458444032638997</v>
      </c>
      <c r="AC2478">
        <v>0.79218538657881599</v>
      </c>
      <c r="AD2478">
        <v>3.26286700054522E-2</v>
      </c>
      <c r="AE2478">
        <v>0</v>
      </c>
      <c r="AF2478">
        <v>1</v>
      </c>
      <c r="AG2478">
        <v>0</v>
      </c>
      <c r="AH2478">
        <v>1</v>
      </c>
    </row>
    <row r="2479" spans="1:34" x14ac:dyDescent="0.2">
      <c r="A2479">
        <v>2477</v>
      </c>
      <c r="B2479">
        <v>248</v>
      </c>
      <c r="C2479">
        <v>309</v>
      </c>
      <c r="D2479" t="s">
        <v>906</v>
      </c>
      <c r="E2479">
        <f t="shared" si="75"/>
        <v>124</v>
      </c>
      <c r="F2479" s="42">
        <f t="shared" si="76"/>
        <v>124</v>
      </c>
      <c r="H2479" t="s">
        <v>900</v>
      </c>
      <c r="I2479">
        <v>1</v>
      </c>
      <c r="J2479">
        <v>0</v>
      </c>
      <c r="K2479">
        <v>0</v>
      </c>
      <c r="S2479">
        <v>8.1446514232084207E-3</v>
      </c>
      <c r="T2479">
        <v>3.0123254615032E-3</v>
      </c>
      <c r="U2479">
        <v>3.4690493608359199</v>
      </c>
      <c r="V2479">
        <v>0.83973057043878396</v>
      </c>
      <c r="W2479">
        <v>6.7027505952617E-2</v>
      </c>
      <c r="X2479">
        <v>8.2309316293087506E-2</v>
      </c>
      <c r="Y2479">
        <v>-9.2448582279270303E-2</v>
      </c>
      <c r="Z2479">
        <v>0.124141515266882</v>
      </c>
      <c r="AA2479">
        <v>1.3122652437107201</v>
      </c>
      <c r="AB2479">
        <v>0.32676984014302202</v>
      </c>
      <c r="AC2479">
        <v>0.83978667294783205</v>
      </c>
      <c r="AD2479">
        <v>0.31994119068973198</v>
      </c>
      <c r="AE2479">
        <v>0</v>
      </c>
      <c r="AF2479">
        <v>1</v>
      </c>
      <c r="AG2479">
        <v>0</v>
      </c>
      <c r="AH2479">
        <v>1</v>
      </c>
    </row>
    <row r="2480" spans="1:34" x14ac:dyDescent="0.2">
      <c r="A2480">
        <v>2478</v>
      </c>
      <c r="B2480">
        <v>248</v>
      </c>
      <c r="C2480">
        <v>309</v>
      </c>
      <c r="D2480" t="s">
        <v>906</v>
      </c>
      <c r="E2480">
        <f t="shared" si="75"/>
        <v>124</v>
      </c>
      <c r="F2480" s="42">
        <f t="shared" si="76"/>
        <v>124</v>
      </c>
      <c r="H2480" t="s">
        <v>901</v>
      </c>
      <c r="I2480">
        <v>0</v>
      </c>
      <c r="J2480">
        <v>0</v>
      </c>
      <c r="K2480">
        <v>0</v>
      </c>
      <c r="S2480">
        <v>-8.5872635594569105E-2</v>
      </c>
      <c r="T2480">
        <v>-3.0971033095226301E-2</v>
      </c>
      <c r="U2480">
        <v>2.6667612208984801</v>
      </c>
      <c r="V2480">
        <v>1.14793433582918</v>
      </c>
      <c r="W2480">
        <v>-7.0630444589483699E-2</v>
      </c>
      <c r="X2480">
        <v>-2.39554741924006E-2</v>
      </c>
      <c r="Y2480">
        <v>-3.4956607520632399E-2</v>
      </c>
      <c r="Z2480">
        <v>-0.145028064932646</v>
      </c>
      <c r="AA2480">
        <v>1.0998394445760999</v>
      </c>
      <c r="AB2480">
        <v>0.43445498068337002</v>
      </c>
      <c r="AC2480">
        <v>0.79936889296816904</v>
      </c>
      <c r="AD2480">
        <v>0.827243823858967</v>
      </c>
      <c r="AE2480">
        <v>0</v>
      </c>
      <c r="AF2480">
        <v>1</v>
      </c>
      <c r="AG2480">
        <v>1</v>
      </c>
      <c r="AH2480">
        <v>0</v>
      </c>
    </row>
    <row r="2481" spans="1:34" x14ac:dyDescent="0.2">
      <c r="A2481">
        <v>2479</v>
      </c>
      <c r="B2481">
        <v>248</v>
      </c>
      <c r="C2481">
        <v>310</v>
      </c>
      <c r="D2481" t="s">
        <v>906</v>
      </c>
      <c r="E2481">
        <f t="shared" si="75"/>
        <v>124</v>
      </c>
      <c r="F2481" s="42">
        <f t="shared" si="76"/>
        <v>124</v>
      </c>
      <c r="H2481" t="s">
        <v>902</v>
      </c>
      <c r="I2481">
        <v>1</v>
      </c>
      <c r="J2481">
        <v>0</v>
      </c>
      <c r="K2481">
        <v>0</v>
      </c>
      <c r="S2481">
        <v>-0.67066667758626897</v>
      </c>
      <c r="T2481">
        <v>-0.183269331066788</v>
      </c>
      <c r="U2481">
        <v>3.10306043410674</v>
      </c>
      <c r="V2481">
        <v>1.2048147303930099</v>
      </c>
      <c r="W2481">
        <v>-0.73367853228362401</v>
      </c>
      <c r="X2481">
        <v>-0.18452917905941699</v>
      </c>
      <c r="Y2481">
        <v>-0.86901358813499896</v>
      </c>
      <c r="Z2481">
        <v>-8.4493383561914798E-2</v>
      </c>
      <c r="AA2481">
        <v>1.2240925119963999</v>
      </c>
      <c r="AB2481">
        <v>0.43828931696513501</v>
      </c>
      <c r="AC2481">
        <v>1.9299993625148198E-2</v>
      </c>
      <c r="AD2481">
        <v>9.7920594757755705E-2</v>
      </c>
      <c r="AE2481">
        <v>0</v>
      </c>
      <c r="AF2481">
        <v>1</v>
      </c>
      <c r="AG2481">
        <v>1</v>
      </c>
      <c r="AH2481">
        <v>0</v>
      </c>
    </row>
    <row r="2482" spans="1:34" x14ac:dyDescent="0.2">
      <c r="A2482">
        <v>2480</v>
      </c>
      <c r="B2482">
        <v>248</v>
      </c>
      <c r="C2482">
        <v>310</v>
      </c>
      <c r="D2482" t="s">
        <v>906</v>
      </c>
      <c r="E2482">
        <f t="shared" si="75"/>
        <v>124</v>
      </c>
      <c r="F2482" s="42">
        <f t="shared" si="76"/>
        <v>124</v>
      </c>
      <c r="H2482" t="s">
        <v>903</v>
      </c>
      <c r="I2482">
        <v>0</v>
      </c>
      <c r="J2482">
        <v>0</v>
      </c>
      <c r="K2482">
        <v>0</v>
      </c>
      <c r="S2482">
        <v>-0.83845338044920903</v>
      </c>
      <c r="T2482">
        <v>-1.51571204514076</v>
      </c>
      <c r="U2482">
        <v>3.0362230159807999</v>
      </c>
      <c r="V2482">
        <v>4.8127322001691804</v>
      </c>
      <c r="W2482">
        <v>-0.66478074100441198</v>
      </c>
      <c r="X2482">
        <v>-0.75645192155623497</v>
      </c>
      <c r="Y2482">
        <v>-1.0721794982231101</v>
      </c>
      <c r="Z2482">
        <v>-0.88121468334633701</v>
      </c>
      <c r="AA2482">
        <v>1.2156047092926301</v>
      </c>
      <c r="AB2482">
        <v>1.8572018828261201</v>
      </c>
      <c r="AC2482">
        <v>3.2381362248980999E-2</v>
      </c>
      <c r="AD2482">
        <v>0.109196179448578</v>
      </c>
      <c r="AE2482">
        <v>1</v>
      </c>
      <c r="AF2482">
        <v>0</v>
      </c>
      <c r="AG2482">
        <v>1</v>
      </c>
      <c r="AH2482">
        <v>1</v>
      </c>
    </row>
    <row r="2483" spans="1:34" x14ac:dyDescent="0.2">
      <c r="A2483">
        <v>2481</v>
      </c>
      <c r="B2483">
        <v>249</v>
      </c>
      <c r="C2483">
        <v>311</v>
      </c>
      <c r="D2483" t="s">
        <v>907</v>
      </c>
      <c r="E2483">
        <f t="shared" si="75"/>
        <v>124</v>
      </c>
      <c r="F2483" s="42">
        <f t="shared" si="76"/>
        <v>125</v>
      </c>
      <c r="H2483" t="s">
        <v>908</v>
      </c>
      <c r="I2483">
        <v>1</v>
      </c>
      <c r="J2483">
        <v>1</v>
      </c>
      <c r="K2483">
        <v>1</v>
      </c>
      <c r="S2483">
        <v>-0.57873115042457401</v>
      </c>
      <c r="T2483">
        <v>-1.10987097639652</v>
      </c>
      <c r="U2483">
        <v>2.61592950404156</v>
      </c>
      <c r="V2483">
        <v>4.9561738093800702</v>
      </c>
      <c r="W2483">
        <v>-0.51984141326000999</v>
      </c>
      <c r="X2483">
        <v>-0.72631232044199801</v>
      </c>
      <c r="Y2483">
        <v>-0.43779745833857397</v>
      </c>
      <c r="Z2483">
        <v>-0.41838325212988298</v>
      </c>
      <c r="AA2483">
        <v>1.0839464548632001</v>
      </c>
      <c r="AB2483">
        <v>1.66404348122811</v>
      </c>
      <c r="AC2483">
        <v>5.9920748334111602E-2</v>
      </c>
      <c r="AD2483">
        <v>8.6366758336283198E-2</v>
      </c>
      <c r="AE2483">
        <v>1</v>
      </c>
      <c r="AF2483">
        <v>0</v>
      </c>
      <c r="AG2483">
        <v>1</v>
      </c>
      <c r="AH2483">
        <v>1</v>
      </c>
    </row>
    <row r="2484" spans="1:34" x14ac:dyDescent="0.2">
      <c r="A2484">
        <v>2482</v>
      </c>
      <c r="B2484">
        <v>249</v>
      </c>
      <c r="C2484">
        <v>311</v>
      </c>
      <c r="D2484" t="s">
        <v>907</v>
      </c>
      <c r="E2484">
        <f t="shared" si="75"/>
        <v>124</v>
      </c>
      <c r="F2484" s="42">
        <f t="shared" si="76"/>
        <v>125</v>
      </c>
      <c r="H2484" t="s">
        <v>909</v>
      </c>
      <c r="I2484">
        <v>0</v>
      </c>
      <c r="J2484">
        <v>1</v>
      </c>
      <c r="K2484">
        <v>1</v>
      </c>
      <c r="S2484">
        <v>-0.98018453182885401</v>
      </c>
      <c r="T2484">
        <v>-0.34055039339794102</v>
      </c>
      <c r="U2484">
        <v>2.3499694452620998</v>
      </c>
      <c r="V2484">
        <v>1.01099967023933</v>
      </c>
      <c r="W2484">
        <v>-0.65390292796955796</v>
      </c>
      <c r="X2484">
        <v>-0.36693662338135702</v>
      </c>
      <c r="Y2484">
        <v>-0.369782328731879</v>
      </c>
      <c r="Z2484">
        <v>-0.399062796733685</v>
      </c>
      <c r="AA2484">
        <v>0.98540734892971604</v>
      </c>
      <c r="AB2484">
        <v>0.39847419254401301</v>
      </c>
      <c r="AC2484">
        <v>9.8098325045352704E-3</v>
      </c>
      <c r="AD2484">
        <v>4.1470762478137399E-4</v>
      </c>
      <c r="AE2484">
        <v>0</v>
      </c>
      <c r="AF2484">
        <v>1</v>
      </c>
      <c r="AG2484">
        <v>0</v>
      </c>
      <c r="AH2484">
        <v>1</v>
      </c>
    </row>
    <row r="2485" spans="1:34" x14ac:dyDescent="0.2">
      <c r="A2485">
        <v>2483</v>
      </c>
      <c r="B2485">
        <v>249</v>
      </c>
      <c r="C2485">
        <v>312</v>
      </c>
      <c r="D2485" t="s">
        <v>907</v>
      </c>
      <c r="E2485">
        <f t="shared" si="75"/>
        <v>124</v>
      </c>
      <c r="F2485" s="42">
        <f t="shared" si="76"/>
        <v>125</v>
      </c>
      <c r="H2485" t="s">
        <v>910</v>
      </c>
      <c r="I2485">
        <v>1</v>
      </c>
      <c r="J2485">
        <v>1</v>
      </c>
      <c r="K2485">
        <v>1</v>
      </c>
      <c r="S2485">
        <v>0.60868776874849595</v>
      </c>
      <c r="T2485">
        <v>0.92270533151429901</v>
      </c>
      <c r="U2485">
        <v>3.0779595244675901</v>
      </c>
      <c r="V2485">
        <v>6.0943692818895299</v>
      </c>
      <c r="W2485">
        <v>1.00379519307193</v>
      </c>
      <c r="X2485">
        <v>1.34111051154108</v>
      </c>
      <c r="Y2485">
        <v>1.16834190154561</v>
      </c>
      <c r="Z2485">
        <v>1.0017825443703099</v>
      </c>
      <c r="AA2485">
        <v>1.36059273331598</v>
      </c>
      <c r="AB2485">
        <v>2.3056446080891999</v>
      </c>
      <c r="AC2485">
        <v>4.2361615646741803E-3</v>
      </c>
      <c r="AD2485">
        <v>2.3062936416377001E-2</v>
      </c>
      <c r="AE2485">
        <v>1</v>
      </c>
      <c r="AF2485">
        <v>0</v>
      </c>
      <c r="AG2485">
        <v>1</v>
      </c>
      <c r="AH2485">
        <v>1</v>
      </c>
    </row>
    <row r="2486" spans="1:34" x14ac:dyDescent="0.2">
      <c r="A2486">
        <v>2484</v>
      </c>
      <c r="B2486">
        <v>249</v>
      </c>
      <c r="C2486">
        <v>312</v>
      </c>
      <c r="D2486" t="s">
        <v>907</v>
      </c>
      <c r="E2486">
        <f t="shared" si="75"/>
        <v>124</v>
      </c>
      <c r="F2486" s="42">
        <f t="shared" si="76"/>
        <v>125</v>
      </c>
      <c r="H2486" t="s">
        <v>911</v>
      </c>
      <c r="I2486">
        <v>0</v>
      </c>
      <c r="J2486">
        <v>1</v>
      </c>
      <c r="K2486">
        <v>1</v>
      </c>
      <c r="S2486">
        <v>0.55880449654068798</v>
      </c>
      <c r="T2486">
        <v>0.95293458685658505</v>
      </c>
      <c r="U2486">
        <v>2.40641413605772</v>
      </c>
      <c r="V2486">
        <v>4.2976807387720903</v>
      </c>
      <c r="W2486">
        <v>0.74649286550654304</v>
      </c>
      <c r="X2486">
        <v>1.32046235290409</v>
      </c>
      <c r="Y2486">
        <v>0.467792231081476</v>
      </c>
      <c r="Z2486">
        <v>1.65352278167864</v>
      </c>
      <c r="AA2486">
        <v>0.82677347395212097</v>
      </c>
      <c r="AB2486">
        <v>1.8731517437280401</v>
      </c>
      <c r="AC2486">
        <v>5.2872411521175805E-4</v>
      </c>
      <c r="AD2486">
        <v>6.1889743502019099E-3</v>
      </c>
      <c r="AE2486">
        <v>1</v>
      </c>
      <c r="AF2486">
        <v>0</v>
      </c>
      <c r="AG2486">
        <v>1</v>
      </c>
      <c r="AH2486">
        <v>1</v>
      </c>
    </row>
    <row r="2487" spans="1:34" x14ac:dyDescent="0.2">
      <c r="A2487">
        <v>2485</v>
      </c>
      <c r="B2487">
        <v>249</v>
      </c>
      <c r="C2487">
        <v>313</v>
      </c>
      <c r="D2487" t="s">
        <v>907</v>
      </c>
      <c r="E2487">
        <f t="shared" si="75"/>
        <v>124</v>
      </c>
      <c r="F2487" s="42">
        <f t="shared" si="76"/>
        <v>125</v>
      </c>
      <c r="H2487" t="s">
        <v>912</v>
      </c>
      <c r="I2487">
        <v>1</v>
      </c>
      <c r="J2487">
        <v>1</v>
      </c>
      <c r="K2487">
        <v>1</v>
      </c>
      <c r="S2487">
        <v>0.72375484352232899</v>
      </c>
      <c r="T2487">
        <v>0.195175572227968</v>
      </c>
      <c r="U2487">
        <v>2.6589259403990599</v>
      </c>
      <c r="V2487">
        <v>1.04069337470277</v>
      </c>
      <c r="W2487">
        <v>0.51100535354388998</v>
      </c>
      <c r="X2487">
        <v>0.15173217529508201</v>
      </c>
      <c r="Y2487">
        <v>0.63671313886421399</v>
      </c>
      <c r="Z2487">
        <v>5.5104946120282002E-2</v>
      </c>
      <c r="AA2487">
        <v>1.0435511537876001</v>
      </c>
      <c r="AB2487">
        <v>0.43852028508365798</v>
      </c>
      <c r="AC2487">
        <v>5.4824789448227801E-2</v>
      </c>
      <c r="AD2487">
        <v>0.17281843278185799</v>
      </c>
      <c r="AE2487">
        <v>0</v>
      </c>
      <c r="AF2487">
        <v>1</v>
      </c>
      <c r="AG2487">
        <v>1</v>
      </c>
      <c r="AH2487">
        <v>0</v>
      </c>
    </row>
    <row r="2488" spans="1:34" x14ac:dyDescent="0.2">
      <c r="A2488">
        <v>2486</v>
      </c>
      <c r="B2488">
        <v>249</v>
      </c>
      <c r="C2488">
        <v>313</v>
      </c>
      <c r="D2488" t="s">
        <v>907</v>
      </c>
      <c r="E2488">
        <f t="shared" si="75"/>
        <v>124</v>
      </c>
      <c r="F2488" s="42">
        <f t="shared" si="76"/>
        <v>125</v>
      </c>
      <c r="H2488" t="s">
        <v>913</v>
      </c>
      <c r="I2488">
        <v>0</v>
      </c>
      <c r="J2488">
        <v>1</v>
      </c>
      <c r="K2488">
        <v>1</v>
      </c>
      <c r="S2488">
        <v>-0.43582085228990802</v>
      </c>
      <c r="T2488">
        <v>-0.14190353227077501</v>
      </c>
      <c r="U2488">
        <v>2.9614201614167501</v>
      </c>
      <c r="V2488">
        <v>1.1319479670014601</v>
      </c>
      <c r="W2488">
        <v>-1.3448324437877599</v>
      </c>
      <c r="X2488">
        <v>-0.18991046374984399</v>
      </c>
      <c r="Y2488">
        <v>-1.48024446641096</v>
      </c>
      <c r="Z2488">
        <v>-0.31091470318950998</v>
      </c>
      <c r="AA2488">
        <v>1.18462472041105</v>
      </c>
      <c r="AB2488">
        <v>0.45553427182712702</v>
      </c>
      <c r="AC2488">
        <v>1.8181844899333399E-5</v>
      </c>
      <c r="AD2488">
        <v>0.101208493452995</v>
      </c>
      <c r="AE2488">
        <v>0</v>
      </c>
      <c r="AF2488">
        <v>1</v>
      </c>
      <c r="AG2488">
        <v>1</v>
      </c>
      <c r="AH2488">
        <v>0</v>
      </c>
    </row>
    <row r="2489" spans="1:34" x14ac:dyDescent="0.2">
      <c r="A2489">
        <v>2487</v>
      </c>
      <c r="B2489">
        <v>249</v>
      </c>
      <c r="C2489">
        <v>314</v>
      </c>
      <c r="D2489" t="s">
        <v>907</v>
      </c>
      <c r="E2489">
        <f t="shared" si="75"/>
        <v>124</v>
      </c>
      <c r="F2489" s="42">
        <f t="shared" si="76"/>
        <v>125</v>
      </c>
      <c r="H2489" t="s">
        <v>914</v>
      </c>
      <c r="I2489">
        <v>1</v>
      </c>
      <c r="J2489">
        <v>1</v>
      </c>
      <c r="K2489">
        <v>1</v>
      </c>
      <c r="S2489">
        <v>-0.35835120861884201</v>
      </c>
      <c r="T2489">
        <v>-0.14215194980844001</v>
      </c>
      <c r="U2489">
        <v>2.2327040361706199</v>
      </c>
      <c r="V2489">
        <v>0.46405032617660702</v>
      </c>
      <c r="W2489">
        <v>-9.0099445141614096E-2</v>
      </c>
      <c r="X2489">
        <v>-0.10230680770143601</v>
      </c>
      <c r="Y2489">
        <v>0.103103115905471</v>
      </c>
      <c r="Z2489">
        <v>-9.0977325049006394E-2</v>
      </c>
      <c r="AA2489">
        <v>0.92499408609791101</v>
      </c>
      <c r="AB2489">
        <v>0.187466453359907</v>
      </c>
      <c r="AC2489">
        <v>0.69992116984013997</v>
      </c>
      <c r="AD2489">
        <v>3.27350388916538E-2</v>
      </c>
      <c r="AE2489">
        <v>0</v>
      </c>
      <c r="AF2489">
        <v>1</v>
      </c>
      <c r="AG2489">
        <v>0</v>
      </c>
      <c r="AH2489">
        <v>1</v>
      </c>
    </row>
    <row r="2490" spans="1:34" x14ac:dyDescent="0.2">
      <c r="A2490">
        <v>2488</v>
      </c>
      <c r="B2490">
        <v>249</v>
      </c>
      <c r="C2490">
        <v>314</v>
      </c>
      <c r="D2490" t="s">
        <v>907</v>
      </c>
      <c r="E2490">
        <f t="shared" si="75"/>
        <v>124</v>
      </c>
      <c r="F2490" s="42">
        <f t="shared" si="76"/>
        <v>125</v>
      </c>
      <c r="H2490" t="s">
        <v>915</v>
      </c>
      <c r="I2490">
        <v>0</v>
      </c>
      <c r="J2490">
        <v>1</v>
      </c>
      <c r="K2490">
        <v>1</v>
      </c>
      <c r="S2490">
        <v>1.03021542844363</v>
      </c>
      <c r="T2490">
        <v>0.43877879188122598</v>
      </c>
      <c r="U2490">
        <v>3.1495173999574</v>
      </c>
      <c r="V2490">
        <v>1.4126169754492299</v>
      </c>
      <c r="W2490">
        <v>1.0438824931790001</v>
      </c>
      <c r="X2490">
        <v>0.48644417556263603</v>
      </c>
      <c r="Y2490">
        <v>1.09393852645519</v>
      </c>
      <c r="Z2490">
        <v>0.48519088020904499</v>
      </c>
      <c r="AA2490">
        <v>1.2599811941078101</v>
      </c>
      <c r="AB2490">
        <v>0.57380911207222696</v>
      </c>
      <c r="AC2490">
        <v>1.3983032424524E-3</v>
      </c>
      <c r="AD2490">
        <v>1.09301499829213E-3</v>
      </c>
      <c r="AE2490">
        <v>0</v>
      </c>
      <c r="AF2490">
        <v>1</v>
      </c>
      <c r="AG2490">
        <v>0</v>
      </c>
      <c r="AH2490">
        <v>1</v>
      </c>
    </row>
    <row r="2491" spans="1:34" x14ac:dyDescent="0.2">
      <c r="A2491">
        <v>2489</v>
      </c>
      <c r="B2491">
        <v>249</v>
      </c>
      <c r="C2491">
        <v>315</v>
      </c>
      <c r="D2491" t="s">
        <v>907</v>
      </c>
      <c r="E2491">
        <f t="shared" si="75"/>
        <v>124</v>
      </c>
      <c r="F2491" s="42">
        <f t="shared" si="76"/>
        <v>125</v>
      </c>
      <c r="H2491" t="s">
        <v>916</v>
      </c>
      <c r="I2491">
        <v>1</v>
      </c>
      <c r="J2491">
        <v>1</v>
      </c>
      <c r="K2491">
        <v>1</v>
      </c>
      <c r="S2491">
        <v>-0.84609682013979204</v>
      </c>
      <c r="T2491">
        <v>-1.4281416322950899</v>
      </c>
      <c r="U2491">
        <v>2.7287981463596198</v>
      </c>
      <c r="V2491">
        <v>4.5680069698964196</v>
      </c>
      <c r="W2491">
        <v>-0.83910827977454805</v>
      </c>
      <c r="X2491">
        <v>-1.5897620082600601</v>
      </c>
      <c r="Y2491">
        <v>-0.88554943043001999</v>
      </c>
      <c r="Z2491">
        <v>-1.6391504142911599</v>
      </c>
      <c r="AA2491">
        <v>1.14466772967625</v>
      </c>
      <c r="AB2491">
        <v>1.89051602163573</v>
      </c>
      <c r="AC2491">
        <v>4.4759892957707496E-3</v>
      </c>
      <c r="AD2491">
        <v>1.19334843219825E-3</v>
      </c>
      <c r="AE2491">
        <v>1</v>
      </c>
      <c r="AF2491">
        <v>0</v>
      </c>
      <c r="AG2491">
        <v>0</v>
      </c>
      <c r="AH2491">
        <v>0</v>
      </c>
    </row>
    <row r="2492" spans="1:34" x14ac:dyDescent="0.2">
      <c r="A2492">
        <v>2490</v>
      </c>
      <c r="B2492">
        <v>249</v>
      </c>
      <c r="C2492">
        <v>315</v>
      </c>
      <c r="D2492" t="s">
        <v>907</v>
      </c>
      <c r="E2492">
        <f t="shared" si="75"/>
        <v>124</v>
      </c>
      <c r="F2492" s="42">
        <f t="shared" si="76"/>
        <v>125</v>
      </c>
      <c r="H2492" t="s">
        <v>917</v>
      </c>
      <c r="I2492">
        <v>0</v>
      </c>
      <c r="J2492">
        <v>1</v>
      </c>
      <c r="K2492">
        <v>1</v>
      </c>
      <c r="S2492">
        <v>0.244770626886748</v>
      </c>
      <c r="T2492">
        <v>0.41636218449594098</v>
      </c>
      <c r="U2492">
        <v>2.4392390683060499</v>
      </c>
      <c r="V2492">
        <v>4.5172062232917103</v>
      </c>
      <c r="W2492">
        <v>0.25494687144348999</v>
      </c>
      <c r="X2492">
        <v>0.85617101115106997</v>
      </c>
      <c r="Y2492">
        <v>0.11793726073213</v>
      </c>
      <c r="Z2492">
        <v>0.98119643575084303</v>
      </c>
      <c r="AA2492">
        <v>1.0362315088109499</v>
      </c>
      <c r="AB2492">
        <v>2.1068437518952599</v>
      </c>
      <c r="AC2492">
        <v>0.33126357758017799</v>
      </c>
      <c r="AD2492">
        <v>0.109998126570651</v>
      </c>
      <c r="AE2492">
        <v>1</v>
      </c>
      <c r="AF2492">
        <v>0</v>
      </c>
      <c r="AG2492">
        <v>0</v>
      </c>
      <c r="AH2492">
        <v>0</v>
      </c>
    </row>
    <row r="2493" spans="1:34" x14ac:dyDescent="0.2">
      <c r="A2493">
        <v>2491</v>
      </c>
      <c r="B2493">
        <v>250</v>
      </c>
      <c r="C2493">
        <v>311</v>
      </c>
      <c r="D2493" t="s">
        <v>918</v>
      </c>
      <c r="E2493">
        <f t="shared" si="75"/>
        <v>124</v>
      </c>
      <c r="F2493" s="42">
        <f t="shared" si="76"/>
        <v>126</v>
      </c>
      <c r="H2493" t="s">
        <v>908</v>
      </c>
      <c r="I2493">
        <v>1</v>
      </c>
      <c r="J2493">
        <v>0</v>
      </c>
      <c r="K2493">
        <v>1</v>
      </c>
      <c r="S2493">
        <v>-0.57873115042457401</v>
      </c>
      <c r="T2493">
        <v>-1.10987097639652</v>
      </c>
      <c r="U2493">
        <v>2.61592950404156</v>
      </c>
      <c r="V2493">
        <v>4.9561738093800702</v>
      </c>
      <c r="W2493">
        <v>-0.51984141326000999</v>
      </c>
      <c r="X2493">
        <v>-0.72631232044199801</v>
      </c>
      <c r="Y2493">
        <v>-0.43779745833857397</v>
      </c>
      <c r="Z2493">
        <v>-0.41838325212988298</v>
      </c>
      <c r="AA2493">
        <v>1.0839464548632001</v>
      </c>
      <c r="AB2493">
        <v>1.66404348122811</v>
      </c>
      <c r="AC2493">
        <v>5.9920748334111602E-2</v>
      </c>
      <c r="AD2493">
        <v>8.6366758336283198E-2</v>
      </c>
      <c r="AE2493">
        <v>1</v>
      </c>
      <c r="AF2493">
        <v>0</v>
      </c>
      <c r="AG2493">
        <v>1</v>
      </c>
      <c r="AH2493">
        <v>1</v>
      </c>
    </row>
    <row r="2494" spans="1:34" x14ac:dyDescent="0.2">
      <c r="A2494">
        <v>2492</v>
      </c>
      <c r="B2494">
        <v>250</v>
      </c>
      <c r="C2494">
        <v>311</v>
      </c>
      <c r="D2494" t="s">
        <v>918</v>
      </c>
      <c r="E2494">
        <f t="shared" si="75"/>
        <v>124</v>
      </c>
      <c r="F2494" s="42">
        <f t="shared" si="76"/>
        <v>126</v>
      </c>
      <c r="H2494" t="s">
        <v>909</v>
      </c>
      <c r="I2494">
        <v>0</v>
      </c>
      <c r="J2494">
        <v>0</v>
      </c>
      <c r="K2494">
        <v>1</v>
      </c>
      <c r="S2494">
        <v>-0.98018453182885401</v>
      </c>
      <c r="T2494">
        <v>-0.34055039339794102</v>
      </c>
      <c r="U2494">
        <v>2.3499694452620998</v>
      </c>
      <c r="V2494">
        <v>1.01099967023933</v>
      </c>
      <c r="W2494">
        <v>-0.65390292796955796</v>
      </c>
      <c r="X2494">
        <v>-0.36693662338135702</v>
      </c>
      <c r="Y2494">
        <v>-0.369782328731879</v>
      </c>
      <c r="Z2494">
        <v>-0.399062796733685</v>
      </c>
      <c r="AA2494">
        <v>0.98540734892971604</v>
      </c>
      <c r="AB2494">
        <v>0.39847419254401301</v>
      </c>
      <c r="AC2494">
        <v>9.8098325045352704E-3</v>
      </c>
      <c r="AD2494">
        <v>4.1470762478137399E-4</v>
      </c>
      <c r="AE2494">
        <v>0</v>
      </c>
      <c r="AF2494">
        <v>1</v>
      </c>
      <c r="AG2494">
        <v>0</v>
      </c>
      <c r="AH2494">
        <v>1</v>
      </c>
    </row>
    <row r="2495" spans="1:34" x14ac:dyDescent="0.2">
      <c r="A2495">
        <v>2493</v>
      </c>
      <c r="B2495">
        <v>250</v>
      </c>
      <c r="C2495">
        <v>312</v>
      </c>
      <c r="D2495" t="s">
        <v>918</v>
      </c>
      <c r="E2495">
        <f t="shared" si="75"/>
        <v>124</v>
      </c>
      <c r="F2495" s="42">
        <f t="shared" si="76"/>
        <v>126</v>
      </c>
      <c r="H2495" t="s">
        <v>910</v>
      </c>
      <c r="I2495">
        <v>1</v>
      </c>
      <c r="J2495">
        <v>0</v>
      </c>
      <c r="K2495">
        <v>1</v>
      </c>
      <c r="S2495">
        <v>0.60868776874849595</v>
      </c>
      <c r="T2495">
        <v>0.92270533151429901</v>
      </c>
      <c r="U2495">
        <v>3.0779595244675901</v>
      </c>
      <c r="V2495">
        <v>6.0943692818895299</v>
      </c>
      <c r="W2495">
        <v>1.00379519307193</v>
      </c>
      <c r="X2495">
        <v>1.34111051154108</v>
      </c>
      <c r="Y2495">
        <v>1.16834190154561</v>
      </c>
      <c r="Z2495">
        <v>1.0017825443703099</v>
      </c>
      <c r="AA2495">
        <v>1.36059273331598</v>
      </c>
      <c r="AB2495">
        <v>2.3056446080891999</v>
      </c>
      <c r="AC2495">
        <v>4.2361615646741803E-3</v>
      </c>
      <c r="AD2495">
        <v>2.3062936416377001E-2</v>
      </c>
      <c r="AE2495">
        <v>1</v>
      </c>
      <c r="AF2495">
        <v>0</v>
      </c>
      <c r="AG2495">
        <v>1</v>
      </c>
      <c r="AH2495">
        <v>1</v>
      </c>
    </row>
    <row r="2496" spans="1:34" x14ac:dyDescent="0.2">
      <c r="A2496">
        <v>2494</v>
      </c>
      <c r="B2496">
        <v>250</v>
      </c>
      <c r="C2496">
        <v>312</v>
      </c>
      <c r="D2496" t="s">
        <v>918</v>
      </c>
      <c r="E2496">
        <f t="shared" ref="E2496:E2559" si="77">E2456+2</f>
        <v>124</v>
      </c>
      <c r="F2496" s="42">
        <f t="shared" si="76"/>
        <v>126</v>
      </c>
      <c r="H2496" t="s">
        <v>911</v>
      </c>
      <c r="I2496">
        <v>0</v>
      </c>
      <c r="J2496">
        <v>0</v>
      </c>
      <c r="K2496">
        <v>1</v>
      </c>
      <c r="S2496">
        <v>0.55880449654068798</v>
      </c>
      <c r="T2496">
        <v>0.95293458685658505</v>
      </c>
      <c r="U2496">
        <v>2.40641413605772</v>
      </c>
      <c r="V2496">
        <v>4.2976807387720903</v>
      </c>
      <c r="W2496">
        <v>0.74649286550654304</v>
      </c>
      <c r="X2496">
        <v>1.32046235290409</v>
      </c>
      <c r="Y2496">
        <v>0.467792231081476</v>
      </c>
      <c r="Z2496">
        <v>1.65352278167864</v>
      </c>
      <c r="AA2496">
        <v>0.82677347395212097</v>
      </c>
      <c r="AB2496">
        <v>1.8731517437280401</v>
      </c>
      <c r="AC2496">
        <v>5.2872411521175805E-4</v>
      </c>
      <c r="AD2496">
        <v>6.1889743502019099E-3</v>
      </c>
      <c r="AE2496">
        <v>1</v>
      </c>
      <c r="AF2496">
        <v>0</v>
      </c>
      <c r="AG2496">
        <v>1</v>
      </c>
      <c r="AH2496">
        <v>1</v>
      </c>
    </row>
    <row r="2497" spans="1:34" x14ac:dyDescent="0.2">
      <c r="A2497">
        <v>2495</v>
      </c>
      <c r="B2497">
        <v>250</v>
      </c>
      <c r="C2497">
        <v>313</v>
      </c>
      <c r="D2497" t="s">
        <v>918</v>
      </c>
      <c r="E2497">
        <f t="shared" si="77"/>
        <v>124</v>
      </c>
      <c r="F2497" s="42">
        <f t="shared" si="76"/>
        <v>126</v>
      </c>
      <c r="H2497" t="s">
        <v>912</v>
      </c>
      <c r="I2497">
        <v>1</v>
      </c>
      <c r="J2497">
        <v>0</v>
      </c>
      <c r="K2497">
        <v>1</v>
      </c>
      <c r="S2497">
        <v>0.72375484352232899</v>
      </c>
      <c r="T2497">
        <v>0.195175572227968</v>
      </c>
      <c r="U2497">
        <v>2.6589259403990599</v>
      </c>
      <c r="V2497">
        <v>1.04069337470277</v>
      </c>
      <c r="W2497">
        <v>0.51100535354388998</v>
      </c>
      <c r="X2497">
        <v>0.15173217529508201</v>
      </c>
      <c r="Y2497">
        <v>0.63671313886421399</v>
      </c>
      <c r="Z2497">
        <v>5.5104946120282002E-2</v>
      </c>
      <c r="AA2497">
        <v>1.0435511537876001</v>
      </c>
      <c r="AB2497">
        <v>0.43852028508365798</v>
      </c>
      <c r="AC2497">
        <v>5.4824789448227801E-2</v>
      </c>
      <c r="AD2497">
        <v>0.17281843278185799</v>
      </c>
      <c r="AE2497">
        <v>0</v>
      </c>
      <c r="AF2497">
        <v>1</v>
      </c>
      <c r="AG2497">
        <v>1</v>
      </c>
      <c r="AH2497">
        <v>0</v>
      </c>
    </row>
    <row r="2498" spans="1:34" x14ac:dyDescent="0.2">
      <c r="A2498">
        <v>2496</v>
      </c>
      <c r="B2498">
        <v>250</v>
      </c>
      <c r="C2498">
        <v>313</v>
      </c>
      <c r="D2498" t="s">
        <v>918</v>
      </c>
      <c r="E2498">
        <f t="shared" si="77"/>
        <v>124</v>
      </c>
      <c r="F2498" s="42">
        <f t="shared" si="76"/>
        <v>126</v>
      </c>
      <c r="H2498" t="s">
        <v>913</v>
      </c>
      <c r="I2498">
        <v>0</v>
      </c>
      <c r="J2498">
        <v>0</v>
      </c>
      <c r="K2498">
        <v>1</v>
      </c>
      <c r="S2498">
        <v>-0.43582085228990802</v>
      </c>
      <c r="T2498">
        <v>-0.14190353227077501</v>
      </c>
      <c r="U2498">
        <v>2.9614201614167501</v>
      </c>
      <c r="V2498">
        <v>1.1319479670014601</v>
      </c>
      <c r="W2498">
        <v>-1.3448324437877599</v>
      </c>
      <c r="X2498">
        <v>-0.18991046374984399</v>
      </c>
      <c r="Y2498">
        <v>-1.48024446641096</v>
      </c>
      <c r="Z2498">
        <v>-0.31091470318950998</v>
      </c>
      <c r="AA2498">
        <v>1.18462472041105</v>
      </c>
      <c r="AB2498">
        <v>0.45553427182712702</v>
      </c>
      <c r="AC2498">
        <v>1.8181844899333399E-5</v>
      </c>
      <c r="AD2498">
        <v>0.101208493452995</v>
      </c>
      <c r="AE2498">
        <v>0</v>
      </c>
      <c r="AF2498">
        <v>1</v>
      </c>
      <c r="AG2498">
        <v>1</v>
      </c>
      <c r="AH2498">
        <v>0</v>
      </c>
    </row>
    <row r="2499" spans="1:34" x14ac:dyDescent="0.2">
      <c r="A2499">
        <v>2497</v>
      </c>
      <c r="B2499">
        <v>250</v>
      </c>
      <c r="C2499">
        <v>314</v>
      </c>
      <c r="D2499" t="s">
        <v>918</v>
      </c>
      <c r="E2499">
        <f t="shared" si="77"/>
        <v>124</v>
      </c>
      <c r="F2499" s="42">
        <f t="shared" ref="F2499:F2562" si="78">B2499-E2499</f>
        <v>126</v>
      </c>
      <c r="H2499" t="s">
        <v>914</v>
      </c>
      <c r="I2499">
        <v>1</v>
      </c>
      <c r="J2499">
        <v>0</v>
      </c>
      <c r="K2499">
        <v>1</v>
      </c>
      <c r="S2499">
        <v>-0.35835120861884201</v>
      </c>
      <c r="T2499">
        <v>-0.14215194980844001</v>
      </c>
      <c r="U2499">
        <v>2.2327040361706199</v>
      </c>
      <c r="V2499">
        <v>0.46405032617660702</v>
      </c>
      <c r="W2499">
        <v>-9.0099445141614096E-2</v>
      </c>
      <c r="X2499">
        <v>-0.10230680770143601</v>
      </c>
      <c r="Y2499">
        <v>0.103103115905471</v>
      </c>
      <c r="Z2499">
        <v>-9.0977325049006394E-2</v>
      </c>
      <c r="AA2499">
        <v>0.92499408609791101</v>
      </c>
      <c r="AB2499">
        <v>0.187466453359907</v>
      </c>
      <c r="AC2499">
        <v>0.69992116984013997</v>
      </c>
      <c r="AD2499">
        <v>3.27350388916538E-2</v>
      </c>
      <c r="AE2499">
        <v>0</v>
      </c>
      <c r="AF2499">
        <v>1</v>
      </c>
      <c r="AG2499">
        <v>0</v>
      </c>
      <c r="AH2499">
        <v>1</v>
      </c>
    </row>
    <row r="2500" spans="1:34" x14ac:dyDescent="0.2">
      <c r="A2500">
        <v>2498</v>
      </c>
      <c r="B2500">
        <v>250</v>
      </c>
      <c r="C2500">
        <v>314</v>
      </c>
      <c r="D2500" t="s">
        <v>918</v>
      </c>
      <c r="E2500">
        <f t="shared" si="77"/>
        <v>124</v>
      </c>
      <c r="F2500" s="42">
        <f t="shared" si="78"/>
        <v>126</v>
      </c>
      <c r="H2500" t="s">
        <v>915</v>
      </c>
      <c r="I2500">
        <v>0</v>
      </c>
      <c r="J2500">
        <v>0</v>
      </c>
      <c r="K2500">
        <v>1</v>
      </c>
      <c r="S2500">
        <v>1.03021542844363</v>
      </c>
      <c r="T2500">
        <v>0.43877879188122598</v>
      </c>
      <c r="U2500">
        <v>3.1495173999574</v>
      </c>
      <c r="V2500">
        <v>1.4126169754492299</v>
      </c>
      <c r="W2500">
        <v>1.0438824931790001</v>
      </c>
      <c r="X2500">
        <v>0.48644417556263603</v>
      </c>
      <c r="Y2500">
        <v>1.09393852645519</v>
      </c>
      <c r="Z2500">
        <v>0.48519088020904499</v>
      </c>
      <c r="AA2500">
        <v>1.2599811941078101</v>
      </c>
      <c r="AB2500">
        <v>0.57380911207222696</v>
      </c>
      <c r="AC2500">
        <v>1.3983032424524E-3</v>
      </c>
      <c r="AD2500">
        <v>1.09301499829213E-3</v>
      </c>
      <c r="AE2500">
        <v>0</v>
      </c>
      <c r="AF2500">
        <v>1</v>
      </c>
      <c r="AG2500">
        <v>0</v>
      </c>
      <c r="AH2500">
        <v>1</v>
      </c>
    </row>
    <row r="2501" spans="1:34" x14ac:dyDescent="0.2">
      <c r="A2501">
        <v>2499</v>
      </c>
      <c r="B2501">
        <v>250</v>
      </c>
      <c r="C2501">
        <v>315</v>
      </c>
      <c r="D2501" t="s">
        <v>918</v>
      </c>
      <c r="E2501">
        <f t="shared" si="77"/>
        <v>124</v>
      </c>
      <c r="F2501" s="42">
        <f t="shared" si="78"/>
        <v>126</v>
      </c>
      <c r="H2501" t="s">
        <v>916</v>
      </c>
      <c r="I2501">
        <v>1</v>
      </c>
      <c r="J2501">
        <v>0</v>
      </c>
      <c r="K2501">
        <v>1</v>
      </c>
      <c r="S2501">
        <v>-0.84609682013979204</v>
      </c>
      <c r="T2501">
        <v>-1.4281416322950899</v>
      </c>
      <c r="U2501">
        <v>2.7287981463596198</v>
      </c>
      <c r="V2501">
        <v>4.5680069698964196</v>
      </c>
      <c r="W2501">
        <v>-0.83910827977454805</v>
      </c>
      <c r="X2501">
        <v>-1.5897620082600601</v>
      </c>
      <c r="Y2501">
        <v>-0.88554943043001999</v>
      </c>
      <c r="Z2501">
        <v>-1.6391504142911599</v>
      </c>
      <c r="AA2501">
        <v>1.14466772967625</v>
      </c>
      <c r="AB2501">
        <v>1.89051602163573</v>
      </c>
      <c r="AC2501">
        <v>4.4759892957707496E-3</v>
      </c>
      <c r="AD2501">
        <v>1.19334843219825E-3</v>
      </c>
      <c r="AE2501">
        <v>1</v>
      </c>
      <c r="AF2501">
        <v>0</v>
      </c>
      <c r="AG2501">
        <v>0</v>
      </c>
      <c r="AH2501">
        <v>0</v>
      </c>
    </row>
    <row r="2502" spans="1:34" x14ac:dyDescent="0.2">
      <c r="A2502">
        <v>2500</v>
      </c>
      <c r="B2502">
        <v>250</v>
      </c>
      <c r="C2502">
        <v>315</v>
      </c>
      <c r="D2502" t="s">
        <v>918</v>
      </c>
      <c r="E2502">
        <f t="shared" si="77"/>
        <v>124</v>
      </c>
      <c r="F2502" s="42">
        <f t="shared" si="78"/>
        <v>126</v>
      </c>
      <c r="H2502" t="s">
        <v>917</v>
      </c>
      <c r="I2502">
        <v>0</v>
      </c>
      <c r="J2502">
        <v>0</v>
      </c>
      <c r="K2502">
        <v>1</v>
      </c>
      <c r="S2502">
        <v>0.244770626886748</v>
      </c>
      <c r="T2502">
        <v>0.41636218449594098</v>
      </c>
      <c r="U2502">
        <v>2.4392390683060499</v>
      </c>
      <c r="V2502">
        <v>4.5172062232917103</v>
      </c>
      <c r="W2502">
        <v>0.25494687144348999</v>
      </c>
      <c r="X2502">
        <v>0.85617101115106997</v>
      </c>
      <c r="Y2502">
        <v>0.11793726073213</v>
      </c>
      <c r="Z2502">
        <v>0.98119643575084303</v>
      </c>
      <c r="AA2502">
        <v>1.0362315088109499</v>
      </c>
      <c r="AB2502">
        <v>2.1068437518952599</v>
      </c>
      <c r="AC2502">
        <v>0.33126357758017799</v>
      </c>
      <c r="AD2502">
        <v>0.109998126570651</v>
      </c>
      <c r="AE2502">
        <v>1</v>
      </c>
      <c r="AF2502">
        <v>0</v>
      </c>
      <c r="AG2502">
        <v>0</v>
      </c>
      <c r="AH2502">
        <v>0</v>
      </c>
    </row>
    <row r="2503" spans="1:34" x14ac:dyDescent="0.2">
      <c r="A2503">
        <v>2501</v>
      </c>
      <c r="B2503">
        <v>251</v>
      </c>
      <c r="C2503">
        <v>311</v>
      </c>
      <c r="D2503" t="s">
        <v>919</v>
      </c>
      <c r="E2503">
        <f t="shared" si="77"/>
        <v>126</v>
      </c>
      <c r="F2503" s="42">
        <f t="shared" si="78"/>
        <v>125</v>
      </c>
      <c r="H2503" t="s">
        <v>908</v>
      </c>
      <c r="I2503">
        <v>1</v>
      </c>
      <c r="J2503">
        <v>1</v>
      </c>
      <c r="K2503">
        <v>0</v>
      </c>
      <c r="S2503">
        <v>-0.57873115042457401</v>
      </c>
      <c r="T2503">
        <v>-1.10987097639652</v>
      </c>
      <c r="U2503">
        <v>2.61592950404156</v>
      </c>
      <c r="V2503">
        <v>4.9561738093800702</v>
      </c>
      <c r="W2503">
        <v>-0.51984141326000999</v>
      </c>
      <c r="X2503">
        <v>-0.72631232044199801</v>
      </c>
      <c r="Y2503">
        <v>-0.43779745833857397</v>
      </c>
      <c r="Z2503">
        <v>-0.41838325212988298</v>
      </c>
      <c r="AA2503">
        <v>1.0839464548632001</v>
      </c>
      <c r="AB2503">
        <v>1.66404348122811</v>
      </c>
      <c r="AC2503">
        <v>5.9920748334111602E-2</v>
      </c>
      <c r="AD2503">
        <v>8.6366758336283198E-2</v>
      </c>
      <c r="AE2503">
        <v>1</v>
      </c>
      <c r="AF2503">
        <v>0</v>
      </c>
      <c r="AG2503">
        <v>1</v>
      </c>
      <c r="AH2503">
        <v>1</v>
      </c>
    </row>
    <row r="2504" spans="1:34" x14ac:dyDescent="0.2">
      <c r="A2504">
        <v>2502</v>
      </c>
      <c r="B2504">
        <v>251</v>
      </c>
      <c r="C2504">
        <v>311</v>
      </c>
      <c r="D2504" t="s">
        <v>919</v>
      </c>
      <c r="E2504">
        <f t="shared" si="77"/>
        <v>126</v>
      </c>
      <c r="F2504" s="42">
        <f t="shared" si="78"/>
        <v>125</v>
      </c>
      <c r="H2504" t="s">
        <v>909</v>
      </c>
      <c r="I2504">
        <v>0</v>
      </c>
      <c r="J2504">
        <v>1</v>
      </c>
      <c r="K2504">
        <v>0</v>
      </c>
      <c r="S2504">
        <v>-0.98018453182885401</v>
      </c>
      <c r="T2504">
        <v>-0.34055039339794102</v>
      </c>
      <c r="U2504">
        <v>2.3499694452620998</v>
      </c>
      <c r="V2504">
        <v>1.01099967023933</v>
      </c>
      <c r="W2504">
        <v>-0.65390292796955796</v>
      </c>
      <c r="X2504">
        <v>-0.36693662338135702</v>
      </c>
      <c r="Y2504">
        <v>-0.369782328731879</v>
      </c>
      <c r="Z2504">
        <v>-0.399062796733685</v>
      </c>
      <c r="AA2504">
        <v>0.98540734892971604</v>
      </c>
      <c r="AB2504">
        <v>0.39847419254401301</v>
      </c>
      <c r="AC2504">
        <v>9.8098325045352704E-3</v>
      </c>
      <c r="AD2504">
        <v>4.1470762478137399E-4</v>
      </c>
      <c r="AE2504">
        <v>0</v>
      </c>
      <c r="AF2504">
        <v>1</v>
      </c>
      <c r="AG2504">
        <v>0</v>
      </c>
      <c r="AH2504">
        <v>1</v>
      </c>
    </row>
    <row r="2505" spans="1:34" x14ac:dyDescent="0.2">
      <c r="A2505">
        <v>2503</v>
      </c>
      <c r="B2505">
        <v>251</v>
      </c>
      <c r="C2505">
        <v>312</v>
      </c>
      <c r="D2505" t="s">
        <v>919</v>
      </c>
      <c r="E2505">
        <f t="shared" si="77"/>
        <v>126</v>
      </c>
      <c r="F2505" s="42">
        <f t="shared" si="78"/>
        <v>125</v>
      </c>
      <c r="H2505" t="s">
        <v>910</v>
      </c>
      <c r="I2505">
        <v>1</v>
      </c>
      <c r="J2505">
        <v>1</v>
      </c>
      <c r="K2505">
        <v>0</v>
      </c>
      <c r="S2505">
        <v>0.60868776874849595</v>
      </c>
      <c r="T2505">
        <v>0.92270533151429901</v>
      </c>
      <c r="U2505">
        <v>3.0779595244675901</v>
      </c>
      <c r="V2505">
        <v>6.0943692818895299</v>
      </c>
      <c r="W2505">
        <v>1.00379519307193</v>
      </c>
      <c r="X2505">
        <v>1.34111051154108</v>
      </c>
      <c r="Y2505">
        <v>1.16834190154561</v>
      </c>
      <c r="Z2505">
        <v>1.0017825443703099</v>
      </c>
      <c r="AA2505">
        <v>1.36059273331598</v>
      </c>
      <c r="AB2505">
        <v>2.3056446080891999</v>
      </c>
      <c r="AC2505">
        <v>4.2361615646741803E-3</v>
      </c>
      <c r="AD2505">
        <v>2.3062936416377001E-2</v>
      </c>
      <c r="AE2505">
        <v>1</v>
      </c>
      <c r="AF2505">
        <v>0</v>
      </c>
      <c r="AG2505">
        <v>1</v>
      </c>
      <c r="AH2505">
        <v>1</v>
      </c>
    </row>
    <row r="2506" spans="1:34" x14ac:dyDescent="0.2">
      <c r="A2506">
        <v>2504</v>
      </c>
      <c r="B2506">
        <v>251</v>
      </c>
      <c r="C2506">
        <v>312</v>
      </c>
      <c r="D2506" t="s">
        <v>919</v>
      </c>
      <c r="E2506">
        <f t="shared" si="77"/>
        <v>126</v>
      </c>
      <c r="F2506" s="42">
        <f t="shared" si="78"/>
        <v>125</v>
      </c>
      <c r="H2506" t="s">
        <v>911</v>
      </c>
      <c r="I2506">
        <v>0</v>
      </c>
      <c r="J2506">
        <v>1</v>
      </c>
      <c r="K2506">
        <v>0</v>
      </c>
      <c r="S2506">
        <v>0.55880449654068798</v>
      </c>
      <c r="T2506">
        <v>0.95293458685658505</v>
      </c>
      <c r="U2506">
        <v>2.40641413605772</v>
      </c>
      <c r="V2506">
        <v>4.2976807387720903</v>
      </c>
      <c r="W2506">
        <v>0.74649286550654304</v>
      </c>
      <c r="X2506">
        <v>1.32046235290409</v>
      </c>
      <c r="Y2506">
        <v>0.467792231081476</v>
      </c>
      <c r="Z2506">
        <v>1.65352278167864</v>
      </c>
      <c r="AA2506">
        <v>0.82677347395212097</v>
      </c>
      <c r="AB2506">
        <v>1.8731517437280401</v>
      </c>
      <c r="AC2506">
        <v>5.2872411521175805E-4</v>
      </c>
      <c r="AD2506">
        <v>6.1889743502019099E-3</v>
      </c>
      <c r="AE2506">
        <v>1</v>
      </c>
      <c r="AF2506">
        <v>0</v>
      </c>
      <c r="AG2506">
        <v>1</v>
      </c>
      <c r="AH2506">
        <v>1</v>
      </c>
    </row>
    <row r="2507" spans="1:34" x14ac:dyDescent="0.2">
      <c r="A2507">
        <v>2505</v>
      </c>
      <c r="B2507">
        <v>251</v>
      </c>
      <c r="C2507">
        <v>313</v>
      </c>
      <c r="D2507" t="s">
        <v>919</v>
      </c>
      <c r="E2507">
        <f t="shared" si="77"/>
        <v>126</v>
      </c>
      <c r="F2507" s="42">
        <f t="shared" si="78"/>
        <v>125</v>
      </c>
      <c r="H2507" t="s">
        <v>912</v>
      </c>
      <c r="I2507">
        <v>1</v>
      </c>
      <c r="J2507">
        <v>1</v>
      </c>
      <c r="K2507">
        <v>0</v>
      </c>
      <c r="S2507">
        <v>0.72375484352232899</v>
      </c>
      <c r="T2507">
        <v>0.195175572227968</v>
      </c>
      <c r="U2507">
        <v>2.6589259403990599</v>
      </c>
      <c r="V2507">
        <v>1.04069337470277</v>
      </c>
      <c r="W2507">
        <v>0.51100535354388998</v>
      </c>
      <c r="X2507">
        <v>0.15173217529508201</v>
      </c>
      <c r="Y2507">
        <v>0.63671313886421399</v>
      </c>
      <c r="Z2507">
        <v>5.5104946120282002E-2</v>
      </c>
      <c r="AA2507">
        <v>1.0435511537876001</v>
      </c>
      <c r="AB2507">
        <v>0.43852028508365798</v>
      </c>
      <c r="AC2507">
        <v>5.4824789448227801E-2</v>
      </c>
      <c r="AD2507">
        <v>0.17281843278185799</v>
      </c>
      <c r="AE2507">
        <v>0</v>
      </c>
      <c r="AF2507">
        <v>1</v>
      </c>
      <c r="AG2507">
        <v>1</v>
      </c>
      <c r="AH2507">
        <v>0</v>
      </c>
    </row>
    <row r="2508" spans="1:34" x14ac:dyDescent="0.2">
      <c r="A2508">
        <v>2506</v>
      </c>
      <c r="B2508">
        <v>251</v>
      </c>
      <c r="C2508">
        <v>313</v>
      </c>
      <c r="D2508" t="s">
        <v>919</v>
      </c>
      <c r="E2508">
        <f t="shared" si="77"/>
        <v>126</v>
      </c>
      <c r="F2508" s="42">
        <f t="shared" si="78"/>
        <v>125</v>
      </c>
      <c r="H2508" t="s">
        <v>913</v>
      </c>
      <c r="I2508">
        <v>0</v>
      </c>
      <c r="J2508">
        <v>1</v>
      </c>
      <c r="K2508">
        <v>0</v>
      </c>
      <c r="S2508">
        <v>-0.43582085228990802</v>
      </c>
      <c r="T2508">
        <v>-0.14190353227077501</v>
      </c>
      <c r="U2508">
        <v>2.9614201614167501</v>
      </c>
      <c r="V2508">
        <v>1.1319479670014601</v>
      </c>
      <c r="W2508">
        <v>-1.3448324437877599</v>
      </c>
      <c r="X2508">
        <v>-0.18991046374984399</v>
      </c>
      <c r="Y2508">
        <v>-1.48024446641096</v>
      </c>
      <c r="Z2508">
        <v>-0.31091470318950998</v>
      </c>
      <c r="AA2508">
        <v>1.18462472041105</v>
      </c>
      <c r="AB2508">
        <v>0.45553427182712702</v>
      </c>
      <c r="AC2508">
        <v>1.8181844899333399E-5</v>
      </c>
      <c r="AD2508">
        <v>0.101208493452995</v>
      </c>
      <c r="AE2508">
        <v>0</v>
      </c>
      <c r="AF2508">
        <v>1</v>
      </c>
      <c r="AG2508">
        <v>1</v>
      </c>
      <c r="AH2508">
        <v>0</v>
      </c>
    </row>
    <row r="2509" spans="1:34" x14ac:dyDescent="0.2">
      <c r="A2509">
        <v>2507</v>
      </c>
      <c r="B2509">
        <v>251</v>
      </c>
      <c r="C2509">
        <v>314</v>
      </c>
      <c r="D2509" t="s">
        <v>919</v>
      </c>
      <c r="E2509">
        <f t="shared" si="77"/>
        <v>126</v>
      </c>
      <c r="F2509" s="42">
        <f t="shared" si="78"/>
        <v>125</v>
      </c>
      <c r="H2509" t="s">
        <v>914</v>
      </c>
      <c r="I2509">
        <v>1</v>
      </c>
      <c r="J2509">
        <v>1</v>
      </c>
      <c r="K2509">
        <v>0</v>
      </c>
      <c r="S2509">
        <v>-0.35835120861884201</v>
      </c>
      <c r="T2509">
        <v>-0.14215194980844001</v>
      </c>
      <c r="U2509">
        <v>2.2327040361706199</v>
      </c>
      <c r="V2509">
        <v>0.46405032617660702</v>
      </c>
      <c r="W2509">
        <v>-9.0099445141614096E-2</v>
      </c>
      <c r="X2509">
        <v>-0.10230680770143601</v>
      </c>
      <c r="Y2509">
        <v>0.103103115905471</v>
      </c>
      <c r="Z2509">
        <v>-9.0977325049006394E-2</v>
      </c>
      <c r="AA2509">
        <v>0.92499408609791101</v>
      </c>
      <c r="AB2509">
        <v>0.187466453359907</v>
      </c>
      <c r="AC2509">
        <v>0.69992116984013997</v>
      </c>
      <c r="AD2509">
        <v>3.27350388916538E-2</v>
      </c>
      <c r="AE2509">
        <v>0</v>
      </c>
      <c r="AF2509">
        <v>1</v>
      </c>
      <c r="AG2509">
        <v>0</v>
      </c>
      <c r="AH2509">
        <v>1</v>
      </c>
    </row>
    <row r="2510" spans="1:34" x14ac:dyDescent="0.2">
      <c r="A2510">
        <v>2508</v>
      </c>
      <c r="B2510">
        <v>251</v>
      </c>
      <c r="C2510">
        <v>314</v>
      </c>
      <c r="D2510" t="s">
        <v>919</v>
      </c>
      <c r="E2510">
        <f t="shared" si="77"/>
        <v>126</v>
      </c>
      <c r="F2510" s="42">
        <f t="shared" si="78"/>
        <v>125</v>
      </c>
      <c r="H2510" t="s">
        <v>915</v>
      </c>
      <c r="I2510">
        <v>0</v>
      </c>
      <c r="J2510">
        <v>1</v>
      </c>
      <c r="K2510">
        <v>0</v>
      </c>
      <c r="S2510">
        <v>1.03021542844363</v>
      </c>
      <c r="T2510">
        <v>0.43877879188122598</v>
      </c>
      <c r="U2510">
        <v>3.1495173999574</v>
      </c>
      <c r="V2510">
        <v>1.4126169754492299</v>
      </c>
      <c r="W2510">
        <v>1.0438824931790001</v>
      </c>
      <c r="X2510">
        <v>0.48644417556263603</v>
      </c>
      <c r="Y2510">
        <v>1.09393852645519</v>
      </c>
      <c r="Z2510">
        <v>0.48519088020904499</v>
      </c>
      <c r="AA2510">
        <v>1.2599811941078101</v>
      </c>
      <c r="AB2510">
        <v>0.57380911207222696</v>
      </c>
      <c r="AC2510">
        <v>1.3983032424524E-3</v>
      </c>
      <c r="AD2510">
        <v>1.09301499829213E-3</v>
      </c>
      <c r="AE2510">
        <v>0</v>
      </c>
      <c r="AF2510">
        <v>1</v>
      </c>
      <c r="AG2510">
        <v>0</v>
      </c>
      <c r="AH2510">
        <v>1</v>
      </c>
    </row>
    <row r="2511" spans="1:34" x14ac:dyDescent="0.2">
      <c r="A2511">
        <v>2509</v>
      </c>
      <c r="B2511">
        <v>251</v>
      </c>
      <c r="C2511">
        <v>315</v>
      </c>
      <c r="D2511" t="s">
        <v>919</v>
      </c>
      <c r="E2511">
        <f t="shared" si="77"/>
        <v>126</v>
      </c>
      <c r="F2511" s="42">
        <f t="shared" si="78"/>
        <v>125</v>
      </c>
      <c r="H2511" t="s">
        <v>916</v>
      </c>
      <c r="I2511">
        <v>1</v>
      </c>
      <c r="J2511">
        <v>1</v>
      </c>
      <c r="K2511">
        <v>0</v>
      </c>
      <c r="S2511">
        <v>-0.84609682013979204</v>
      </c>
      <c r="T2511">
        <v>-1.4281416322950899</v>
      </c>
      <c r="U2511">
        <v>2.7287981463596198</v>
      </c>
      <c r="V2511">
        <v>4.5680069698964196</v>
      </c>
      <c r="W2511">
        <v>-0.83910827977454805</v>
      </c>
      <c r="X2511">
        <v>-1.5897620082600601</v>
      </c>
      <c r="Y2511">
        <v>-0.88554943043001999</v>
      </c>
      <c r="Z2511">
        <v>-1.6391504142911599</v>
      </c>
      <c r="AA2511">
        <v>1.14466772967625</v>
      </c>
      <c r="AB2511">
        <v>1.89051602163573</v>
      </c>
      <c r="AC2511">
        <v>4.4759892957707496E-3</v>
      </c>
      <c r="AD2511">
        <v>1.19334843219825E-3</v>
      </c>
      <c r="AE2511">
        <v>1</v>
      </c>
      <c r="AF2511">
        <v>0</v>
      </c>
      <c r="AG2511">
        <v>0</v>
      </c>
      <c r="AH2511">
        <v>0</v>
      </c>
    </row>
    <row r="2512" spans="1:34" x14ac:dyDescent="0.2">
      <c r="A2512">
        <v>2510</v>
      </c>
      <c r="B2512">
        <v>251</v>
      </c>
      <c r="C2512">
        <v>315</v>
      </c>
      <c r="D2512" t="s">
        <v>919</v>
      </c>
      <c r="E2512">
        <f t="shared" si="77"/>
        <v>126</v>
      </c>
      <c r="F2512" s="42">
        <f t="shared" si="78"/>
        <v>125</v>
      </c>
      <c r="H2512" t="s">
        <v>917</v>
      </c>
      <c r="I2512">
        <v>0</v>
      </c>
      <c r="J2512">
        <v>1</v>
      </c>
      <c r="K2512">
        <v>0</v>
      </c>
      <c r="S2512">
        <v>0.244770626886748</v>
      </c>
      <c r="T2512">
        <v>0.41636218449594098</v>
      </c>
      <c r="U2512">
        <v>2.4392390683060499</v>
      </c>
      <c r="V2512">
        <v>4.5172062232917103</v>
      </c>
      <c r="W2512">
        <v>0.25494687144348999</v>
      </c>
      <c r="X2512">
        <v>0.85617101115106997</v>
      </c>
      <c r="Y2512">
        <v>0.11793726073213</v>
      </c>
      <c r="Z2512">
        <v>0.98119643575084303</v>
      </c>
      <c r="AA2512">
        <v>1.0362315088109499</v>
      </c>
      <c r="AB2512">
        <v>2.1068437518952599</v>
      </c>
      <c r="AC2512">
        <v>0.33126357758017799</v>
      </c>
      <c r="AD2512">
        <v>0.109998126570651</v>
      </c>
      <c r="AE2512">
        <v>1</v>
      </c>
      <c r="AF2512">
        <v>0</v>
      </c>
      <c r="AG2512">
        <v>0</v>
      </c>
      <c r="AH2512">
        <v>0</v>
      </c>
    </row>
    <row r="2513" spans="1:34" x14ac:dyDescent="0.2">
      <c r="A2513">
        <v>2511</v>
      </c>
      <c r="B2513">
        <v>252</v>
      </c>
      <c r="C2513">
        <v>311</v>
      </c>
      <c r="D2513" t="s">
        <v>920</v>
      </c>
      <c r="E2513">
        <f t="shared" si="77"/>
        <v>126</v>
      </c>
      <c r="F2513" s="42">
        <f t="shared" si="78"/>
        <v>126</v>
      </c>
      <c r="H2513" t="s">
        <v>908</v>
      </c>
      <c r="I2513">
        <v>1</v>
      </c>
      <c r="J2513">
        <v>0</v>
      </c>
      <c r="K2513">
        <v>0</v>
      </c>
      <c r="S2513">
        <v>-0.57873115042457401</v>
      </c>
      <c r="T2513">
        <v>-1.10987097639652</v>
      </c>
      <c r="U2513">
        <v>2.61592950404156</v>
      </c>
      <c r="V2513">
        <v>4.9561738093800702</v>
      </c>
      <c r="W2513">
        <v>-0.51984141326000999</v>
      </c>
      <c r="X2513">
        <v>-0.72631232044199801</v>
      </c>
      <c r="Y2513">
        <v>-0.43779745833857397</v>
      </c>
      <c r="Z2513">
        <v>-0.41838325212988298</v>
      </c>
      <c r="AA2513">
        <v>1.0839464548632001</v>
      </c>
      <c r="AB2513">
        <v>1.66404348122811</v>
      </c>
      <c r="AC2513">
        <v>5.9920748334111602E-2</v>
      </c>
      <c r="AD2513">
        <v>8.6366758336283198E-2</v>
      </c>
      <c r="AE2513">
        <v>1</v>
      </c>
      <c r="AF2513">
        <v>0</v>
      </c>
      <c r="AG2513">
        <v>1</v>
      </c>
      <c r="AH2513">
        <v>1</v>
      </c>
    </row>
    <row r="2514" spans="1:34" x14ac:dyDescent="0.2">
      <c r="A2514">
        <v>2512</v>
      </c>
      <c r="B2514">
        <v>252</v>
      </c>
      <c r="C2514">
        <v>311</v>
      </c>
      <c r="D2514" t="s">
        <v>920</v>
      </c>
      <c r="E2514">
        <f t="shared" si="77"/>
        <v>126</v>
      </c>
      <c r="F2514" s="42">
        <f t="shared" si="78"/>
        <v>126</v>
      </c>
      <c r="H2514" t="s">
        <v>909</v>
      </c>
      <c r="I2514">
        <v>0</v>
      </c>
      <c r="J2514">
        <v>0</v>
      </c>
      <c r="K2514">
        <v>0</v>
      </c>
      <c r="S2514">
        <v>-0.98018453182885401</v>
      </c>
      <c r="T2514">
        <v>-0.34055039339794102</v>
      </c>
      <c r="U2514">
        <v>2.3499694452620998</v>
      </c>
      <c r="V2514">
        <v>1.01099967023933</v>
      </c>
      <c r="W2514">
        <v>-0.65390292796955796</v>
      </c>
      <c r="X2514">
        <v>-0.36693662338135702</v>
      </c>
      <c r="Y2514">
        <v>-0.369782328731879</v>
      </c>
      <c r="Z2514">
        <v>-0.399062796733685</v>
      </c>
      <c r="AA2514">
        <v>0.98540734892971604</v>
      </c>
      <c r="AB2514">
        <v>0.39847419254401301</v>
      </c>
      <c r="AC2514">
        <v>9.8098325045352704E-3</v>
      </c>
      <c r="AD2514">
        <v>4.1470762478137399E-4</v>
      </c>
      <c r="AE2514">
        <v>0</v>
      </c>
      <c r="AF2514">
        <v>1</v>
      </c>
      <c r="AG2514">
        <v>0</v>
      </c>
      <c r="AH2514">
        <v>1</v>
      </c>
    </row>
    <row r="2515" spans="1:34" x14ac:dyDescent="0.2">
      <c r="A2515">
        <v>2513</v>
      </c>
      <c r="B2515">
        <v>252</v>
      </c>
      <c r="C2515">
        <v>312</v>
      </c>
      <c r="D2515" t="s">
        <v>920</v>
      </c>
      <c r="E2515">
        <f t="shared" si="77"/>
        <v>126</v>
      </c>
      <c r="F2515" s="42">
        <f t="shared" si="78"/>
        <v>126</v>
      </c>
      <c r="H2515" t="s">
        <v>910</v>
      </c>
      <c r="I2515">
        <v>1</v>
      </c>
      <c r="J2515">
        <v>0</v>
      </c>
      <c r="K2515">
        <v>0</v>
      </c>
      <c r="S2515">
        <v>0.60868776874849595</v>
      </c>
      <c r="T2515">
        <v>0.92270533151429901</v>
      </c>
      <c r="U2515">
        <v>3.0779595244675901</v>
      </c>
      <c r="V2515">
        <v>6.0943692818895299</v>
      </c>
      <c r="W2515">
        <v>1.00379519307193</v>
      </c>
      <c r="X2515">
        <v>1.34111051154108</v>
      </c>
      <c r="Y2515">
        <v>1.16834190154561</v>
      </c>
      <c r="Z2515">
        <v>1.0017825443703099</v>
      </c>
      <c r="AA2515">
        <v>1.36059273331598</v>
      </c>
      <c r="AB2515">
        <v>2.3056446080891999</v>
      </c>
      <c r="AC2515">
        <v>4.2361615646741803E-3</v>
      </c>
      <c r="AD2515">
        <v>2.3062936416377001E-2</v>
      </c>
      <c r="AE2515">
        <v>1</v>
      </c>
      <c r="AF2515">
        <v>0</v>
      </c>
      <c r="AG2515">
        <v>1</v>
      </c>
      <c r="AH2515">
        <v>1</v>
      </c>
    </row>
    <row r="2516" spans="1:34" x14ac:dyDescent="0.2">
      <c r="A2516">
        <v>2514</v>
      </c>
      <c r="B2516">
        <v>252</v>
      </c>
      <c r="C2516">
        <v>312</v>
      </c>
      <c r="D2516" t="s">
        <v>920</v>
      </c>
      <c r="E2516">
        <f t="shared" si="77"/>
        <v>126</v>
      </c>
      <c r="F2516" s="42">
        <f t="shared" si="78"/>
        <v>126</v>
      </c>
      <c r="H2516" t="s">
        <v>911</v>
      </c>
      <c r="I2516">
        <v>0</v>
      </c>
      <c r="J2516">
        <v>0</v>
      </c>
      <c r="K2516">
        <v>0</v>
      </c>
      <c r="S2516">
        <v>0.55880449654068798</v>
      </c>
      <c r="T2516">
        <v>0.95293458685658505</v>
      </c>
      <c r="U2516">
        <v>2.40641413605772</v>
      </c>
      <c r="V2516">
        <v>4.2976807387720903</v>
      </c>
      <c r="W2516">
        <v>0.74649286550654304</v>
      </c>
      <c r="X2516">
        <v>1.32046235290409</v>
      </c>
      <c r="Y2516">
        <v>0.467792231081476</v>
      </c>
      <c r="Z2516">
        <v>1.65352278167864</v>
      </c>
      <c r="AA2516">
        <v>0.82677347395212097</v>
      </c>
      <c r="AB2516">
        <v>1.8731517437280401</v>
      </c>
      <c r="AC2516">
        <v>5.2872411521175805E-4</v>
      </c>
      <c r="AD2516">
        <v>6.1889743502019099E-3</v>
      </c>
      <c r="AE2516">
        <v>1</v>
      </c>
      <c r="AF2516">
        <v>0</v>
      </c>
      <c r="AG2516">
        <v>1</v>
      </c>
      <c r="AH2516">
        <v>1</v>
      </c>
    </row>
    <row r="2517" spans="1:34" x14ac:dyDescent="0.2">
      <c r="A2517">
        <v>2515</v>
      </c>
      <c r="B2517">
        <v>252</v>
      </c>
      <c r="C2517">
        <v>313</v>
      </c>
      <c r="D2517" t="s">
        <v>920</v>
      </c>
      <c r="E2517">
        <f t="shared" si="77"/>
        <v>126</v>
      </c>
      <c r="F2517" s="42">
        <f t="shared" si="78"/>
        <v>126</v>
      </c>
      <c r="H2517" t="s">
        <v>912</v>
      </c>
      <c r="I2517">
        <v>1</v>
      </c>
      <c r="J2517">
        <v>0</v>
      </c>
      <c r="K2517">
        <v>0</v>
      </c>
      <c r="S2517">
        <v>0.72375484352232899</v>
      </c>
      <c r="T2517">
        <v>0.195175572227968</v>
      </c>
      <c r="U2517">
        <v>2.6589259403990599</v>
      </c>
      <c r="V2517">
        <v>1.04069337470277</v>
      </c>
      <c r="W2517">
        <v>0.51100535354388998</v>
      </c>
      <c r="X2517">
        <v>0.15173217529508201</v>
      </c>
      <c r="Y2517">
        <v>0.63671313886421399</v>
      </c>
      <c r="Z2517">
        <v>5.5104946120282002E-2</v>
      </c>
      <c r="AA2517">
        <v>1.0435511537876001</v>
      </c>
      <c r="AB2517">
        <v>0.43852028508365798</v>
      </c>
      <c r="AC2517">
        <v>5.4824789448227801E-2</v>
      </c>
      <c r="AD2517">
        <v>0.17281843278185799</v>
      </c>
      <c r="AE2517">
        <v>0</v>
      </c>
      <c r="AF2517">
        <v>1</v>
      </c>
      <c r="AG2517">
        <v>1</v>
      </c>
      <c r="AH2517">
        <v>0</v>
      </c>
    </row>
    <row r="2518" spans="1:34" x14ac:dyDescent="0.2">
      <c r="A2518">
        <v>2516</v>
      </c>
      <c r="B2518">
        <v>252</v>
      </c>
      <c r="C2518">
        <v>313</v>
      </c>
      <c r="D2518" t="s">
        <v>920</v>
      </c>
      <c r="E2518">
        <f t="shared" si="77"/>
        <v>126</v>
      </c>
      <c r="F2518" s="42">
        <f t="shared" si="78"/>
        <v>126</v>
      </c>
      <c r="H2518" t="s">
        <v>913</v>
      </c>
      <c r="I2518">
        <v>0</v>
      </c>
      <c r="J2518">
        <v>0</v>
      </c>
      <c r="K2518">
        <v>0</v>
      </c>
      <c r="S2518">
        <v>-0.43582085228990802</v>
      </c>
      <c r="T2518">
        <v>-0.14190353227077501</v>
      </c>
      <c r="U2518">
        <v>2.9614201614167501</v>
      </c>
      <c r="V2518">
        <v>1.1319479670014601</v>
      </c>
      <c r="W2518">
        <v>-1.3448324437877599</v>
      </c>
      <c r="X2518">
        <v>-0.18991046374984399</v>
      </c>
      <c r="Y2518">
        <v>-1.48024446641096</v>
      </c>
      <c r="Z2518">
        <v>-0.31091470318950998</v>
      </c>
      <c r="AA2518">
        <v>1.18462472041105</v>
      </c>
      <c r="AB2518">
        <v>0.45553427182712702</v>
      </c>
      <c r="AC2518">
        <v>1.8181844899333399E-5</v>
      </c>
      <c r="AD2518">
        <v>0.101208493452995</v>
      </c>
      <c r="AE2518">
        <v>0</v>
      </c>
      <c r="AF2518">
        <v>1</v>
      </c>
      <c r="AG2518">
        <v>1</v>
      </c>
      <c r="AH2518">
        <v>0</v>
      </c>
    </row>
    <row r="2519" spans="1:34" x14ac:dyDescent="0.2">
      <c r="A2519">
        <v>2517</v>
      </c>
      <c r="B2519">
        <v>252</v>
      </c>
      <c r="C2519">
        <v>314</v>
      </c>
      <c r="D2519" t="s">
        <v>920</v>
      </c>
      <c r="E2519">
        <f t="shared" si="77"/>
        <v>126</v>
      </c>
      <c r="F2519" s="42">
        <f t="shared" si="78"/>
        <v>126</v>
      </c>
      <c r="H2519" t="s">
        <v>914</v>
      </c>
      <c r="I2519">
        <v>1</v>
      </c>
      <c r="J2519">
        <v>0</v>
      </c>
      <c r="K2519">
        <v>0</v>
      </c>
      <c r="S2519">
        <v>-0.35835120861884201</v>
      </c>
      <c r="T2519">
        <v>-0.14215194980844001</v>
      </c>
      <c r="U2519">
        <v>2.2327040361706199</v>
      </c>
      <c r="V2519">
        <v>0.46405032617660702</v>
      </c>
      <c r="W2519">
        <v>-9.0099445141614096E-2</v>
      </c>
      <c r="X2519">
        <v>-0.10230680770143601</v>
      </c>
      <c r="Y2519">
        <v>0.103103115905471</v>
      </c>
      <c r="Z2519">
        <v>-9.0977325049006394E-2</v>
      </c>
      <c r="AA2519">
        <v>0.92499408609791101</v>
      </c>
      <c r="AB2519">
        <v>0.187466453359907</v>
      </c>
      <c r="AC2519">
        <v>0.69992116984013997</v>
      </c>
      <c r="AD2519">
        <v>3.27350388916538E-2</v>
      </c>
      <c r="AE2519">
        <v>0</v>
      </c>
      <c r="AF2519">
        <v>1</v>
      </c>
      <c r="AG2519">
        <v>0</v>
      </c>
      <c r="AH2519">
        <v>1</v>
      </c>
    </row>
    <row r="2520" spans="1:34" x14ac:dyDescent="0.2">
      <c r="A2520">
        <v>2518</v>
      </c>
      <c r="B2520">
        <v>252</v>
      </c>
      <c r="C2520">
        <v>314</v>
      </c>
      <c r="D2520" t="s">
        <v>920</v>
      </c>
      <c r="E2520">
        <f t="shared" si="77"/>
        <v>126</v>
      </c>
      <c r="F2520" s="42">
        <f t="shared" si="78"/>
        <v>126</v>
      </c>
      <c r="H2520" t="s">
        <v>915</v>
      </c>
      <c r="I2520">
        <v>0</v>
      </c>
      <c r="J2520">
        <v>0</v>
      </c>
      <c r="K2520">
        <v>0</v>
      </c>
      <c r="S2520">
        <v>1.03021542844363</v>
      </c>
      <c r="T2520">
        <v>0.43877879188122598</v>
      </c>
      <c r="U2520">
        <v>3.1495173999574</v>
      </c>
      <c r="V2520">
        <v>1.4126169754492299</v>
      </c>
      <c r="W2520">
        <v>1.0438824931790001</v>
      </c>
      <c r="X2520">
        <v>0.48644417556263603</v>
      </c>
      <c r="Y2520">
        <v>1.09393852645519</v>
      </c>
      <c r="Z2520">
        <v>0.48519088020904499</v>
      </c>
      <c r="AA2520">
        <v>1.2599811941078101</v>
      </c>
      <c r="AB2520">
        <v>0.57380911207222696</v>
      </c>
      <c r="AC2520">
        <v>1.3983032424524E-3</v>
      </c>
      <c r="AD2520">
        <v>1.09301499829213E-3</v>
      </c>
      <c r="AE2520">
        <v>0</v>
      </c>
      <c r="AF2520">
        <v>1</v>
      </c>
      <c r="AG2520">
        <v>0</v>
      </c>
      <c r="AH2520">
        <v>1</v>
      </c>
    </row>
    <row r="2521" spans="1:34" x14ac:dyDescent="0.2">
      <c r="A2521">
        <v>2519</v>
      </c>
      <c r="B2521">
        <v>252</v>
      </c>
      <c r="C2521">
        <v>315</v>
      </c>
      <c r="D2521" t="s">
        <v>920</v>
      </c>
      <c r="E2521">
        <f t="shared" si="77"/>
        <v>126</v>
      </c>
      <c r="F2521" s="42">
        <f t="shared" si="78"/>
        <v>126</v>
      </c>
      <c r="H2521" t="s">
        <v>916</v>
      </c>
      <c r="I2521">
        <v>1</v>
      </c>
      <c r="J2521">
        <v>0</v>
      </c>
      <c r="K2521">
        <v>0</v>
      </c>
      <c r="S2521">
        <v>-0.84609682013979204</v>
      </c>
      <c r="T2521">
        <v>-1.4281416322950899</v>
      </c>
      <c r="U2521">
        <v>2.7287981463596198</v>
      </c>
      <c r="V2521">
        <v>4.5680069698964196</v>
      </c>
      <c r="W2521">
        <v>-0.83910827977454805</v>
      </c>
      <c r="X2521">
        <v>-1.5897620082600601</v>
      </c>
      <c r="Y2521">
        <v>-0.88554943043001999</v>
      </c>
      <c r="Z2521">
        <v>-1.6391504142911599</v>
      </c>
      <c r="AA2521">
        <v>1.14466772967625</v>
      </c>
      <c r="AB2521">
        <v>1.89051602163573</v>
      </c>
      <c r="AC2521">
        <v>4.4759892957707496E-3</v>
      </c>
      <c r="AD2521">
        <v>1.19334843219825E-3</v>
      </c>
      <c r="AE2521">
        <v>1</v>
      </c>
      <c r="AF2521">
        <v>0</v>
      </c>
      <c r="AG2521">
        <v>0</v>
      </c>
      <c r="AH2521">
        <v>0</v>
      </c>
    </row>
    <row r="2522" spans="1:34" x14ac:dyDescent="0.2">
      <c r="A2522">
        <v>2520</v>
      </c>
      <c r="B2522">
        <v>252</v>
      </c>
      <c r="C2522">
        <v>315</v>
      </c>
      <c r="D2522" t="s">
        <v>920</v>
      </c>
      <c r="E2522">
        <f t="shared" si="77"/>
        <v>126</v>
      </c>
      <c r="F2522" s="42">
        <f t="shared" si="78"/>
        <v>126</v>
      </c>
      <c r="H2522" t="s">
        <v>917</v>
      </c>
      <c r="I2522">
        <v>0</v>
      </c>
      <c r="J2522">
        <v>0</v>
      </c>
      <c r="K2522">
        <v>0</v>
      </c>
      <c r="S2522">
        <v>0.244770626886748</v>
      </c>
      <c r="T2522">
        <v>0.41636218449594098</v>
      </c>
      <c r="U2522">
        <v>2.4392390683060499</v>
      </c>
      <c r="V2522">
        <v>4.5172062232917103</v>
      </c>
      <c r="W2522">
        <v>0.25494687144348999</v>
      </c>
      <c r="X2522">
        <v>0.85617101115106997</v>
      </c>
      <c r="Y2522">
        <v>0.11793726073213</v>
      </c>
      <c r="Z2522">
        <v>0.98119643575084303</v>
      </c>
      <c r="AA2522">
        <v>1.0362315088109499</v>
      </c>
      <c r="AB2522">
        <v>2.1068437518952599</v>
      </c>
      <c r="AC2522">
        <v>0.33126357758017799</v>
      </c>
      <c r="AD2522">
        <v>0.109998126570651</v>
      </c>
      <c r="AE2522">
        <v>1</v>
      </c>
      <c r="AF2522">
        <v>0</v>
      </c>
      <c r="AG2522">
        <v>0</v>
      </c>
      <c r="AH2522">
        <v>0</v>
      </c>
    </row>
    <row r="2523" spans="1:34" x14ac:dyDescent="0.2">
      <c r="A2523">
        <v>2521</v>
      </c>
      <c r="B2523">
        <v>253</v>
      </c>
      <c r="C2523">
        <v>316</v>
      </c>
      <c r="D2523" t="s">
        <v>921</v>
      </c>
      <c r="E2523">
        <f t="shared" si="77"/>
        <v>126</v>
      </c>
      <c r="F2523" s="42">
        <f t="shared" si="78"/>
        <v>127</v>
      </c>
      <c r="H2523" t="s">
        <v>922</v>
      </c>
      <c r="I2523">
        <v>1</v>
      </c>
      <c r="J2523">
        <v>1</v>
      </c>
      <c r="K2523">
        <v>1</v>
      </c>
      <c r="S2523">
        <v>0.71229709935141705</v>
      </c>
      <c r="T2523">
        <v>1.17643760585962</v>
      </c>
      <c r="U2523">
        <v>3.31343899527565</v>
      </c>
      <c r="V2523">
        <v>6.0834687316193099</v>
      </c>
      <c r="W2523">
        <v>0.66637696706441496</v>
      </c>
      <c r="X2523">
        <v>0.69079244401342599</v>
      </c>
      <c r="Y2523">
        <v>1.1543915896674799</v>
      </c>
      <c r="Z2523">
        <v>1.04319672255706</v>
      </c>
      <c r="AA2523">
        <v>1.27560165075119</v>
      </c>
      <c r="AB2523">
        <v>2.4404705242503302</v>
      </c>
      <c r="AC2523">
        <v>4.0758541562458103E-2</v>
      </c>
      <c r="AD2523">
        <v>0.26402956561016899</v>
      </c>
      <c r="AE2523">
        <v>1</v>
      </c>
      <c r="AF2523">
        <v>0</v>
      </c>
      <c r="AG2523">
        <v>1</v>
      </c>
      <c r="AH2523">
        <v>1</v>
      </c>
    </row>
    <row r="2524" spans="1:34" x14ac:dyDescent="0.2">
      <c r="A2524">
        <v>2522</v>
      </c>
      <c r="B2524">
        <v>253</v>
      </c>
      <c r="C2524">
        <v>316</v>
      </c>
      <c r="D2524" t="s">
        <v>921</v>
      </c>
      <c r="E2524">
        <f t="shared" si="77"/>
        <v>126</v>
      </c>
      <c r="F2524" s="42">
        <f t="shared" si="78"/>
        <v>127</v>
      </c>
      <c r="H2524" t="s">
        <v>923</v>
      </c>
      <c r="I2524">
        <v>0</v>
      </c>
      <c r="J2524">
        <v>1</v>
      </c>
      <c r="K2524">
        <v>1</v>
      </c>
      <c r="S2524">
        <v>-0.226041398651432</v>
      </c>
      <c r="T2524">
        <v>-0.44414844162238498</v>
      </c>
      <c r="U2524">
        <v>2.5648845529649398</v>
      </c>
      <c r="V2524">
        <v>4.1839273659473903</v>
      </c>
      <c r="W2524">
        <v>-0.33399260865732699</v>
      </c>
      <c r="X2524">
        <v>-0.10869873185454799</v>
      </c>
      <c r="Y2524">
        <v>-0.50495824958422098</v>
      </c>
      <c r="Z2524">
        <v>0.289175484207497</v>
      </c>
      <c r="AA2524">
        <v>1.0234760955529001</v>
      </c>
      <c r="AB2524">
        <v>1.76250162645776</v>
      </c>
      <c r="AC2524">
        <v>0.19832342806162501</v>
      </c>
      <c r="AD2524">
        <v>0.80716032952246697</v>
      </c>
      <c r="AE2524">
        <v>1</v>
      </c>
      <c r="AF2524">
        <v>0</v>
      </c>
      <c r="AG2524">
        <v>1</v>
      </c>
      <c r="AH2524">
        <v>1</v>
      </c>
    </row>
    <row r="2525" spans="1:34" x14ac:dyDescent="0.2">
      <c r="A2525">
        <v>2523</v>
      </c>
      <c r="B2525">
        <v>253</v>
      </c>
      <c r="C2525">
        <v>317</v>
      </c>
      <c r="D2525" t="s">
        <v>921</v>
      </c>
      <c r="E2525">
        <f t="shared" si="77"/>
        <v>126</v>
      </c>
      <c r="F2525" s="42">
        <f t="shared" si="78"/>
        <v>127</v>
      </c>
      <c r="H2525" t="s">
        <v>924</v>
      </c>
      <c r="I2525">
        <v>1</v>
      </c>
      <c r="J2525">
        <v>1</v>
      </c>
      <c r="K2525">
        <v>1</v>
      </c>
      <c r="S2525">
        <v>0.64001617382746201</v>
      </c>
      <c r="T2525">
        <v>1.2369632909194901</v>
      </c>
      <c r="U2525">
        <v>2.95708017994184</v>
      </c>
      <c r="V2525">
        <v>5.83130733359733</v>
      </c>
      <c r="W2525">
        <v>0.15512182120663801</v>
      </c>
      <c r="X2525">
        <v>1.0722475520447801</v>
      </c>
      <c r="Y2525">
        <v>0.41663984662064801</v>
      </c>
      <c r="Z2525">
        <v>0.51150979256485196</v>
      </c>
      <c r="AA2525">
        <v>1.14374562282675</v>
      </c>
      <c r="AB2525">
        <v>2.3868748712493302</v>
      </c>
      <c r="AC2525">
        <v>0.59163083410478301</v>
      </c>
      <c r="AD2525">
        <v>7.7696084208054406E-2</v>
      </c>
      <c r="AE2525">
        <v>1</v>
      </c>
      <c r="AF2525">
        <v>0</v>
      </c>
      <c r="AG2525">
        <v>0</v>
      </c>
      <c r="AH2525">
        <v>0</v>
      </c>
    </row>
    <row r="2526" spans="1:34" x14ac:dyDescent="0.2">
      <c r="A2526">
        <v>2524</v>
      </c>
      <c r="B2526">
        <v>253</v>
      </c>
      <c r="C2526">
        <v>317</v>
      </c>
      <c r="D2526" t="s">
        <v>921</v>
      </c>
      <c r="E2526">
        <f t="shared" si="77"/>
        <v>126</v>
      </c>
      <c r="F2526" s="42">
        <f t="shared" si="78"/>
        <v>127</v>
      </c>
      <c r="H2526" t="s">
        <v>925</v>
      </c>
      <c r="I2526">
        <v>0</v>
      </c>
      <c r="J2526">
        <v>1</v>
      </c>
      <c r="K2526">
        <v>1</v>
      </c>
      <c r="S2526">
        <v>0.72707256791181896</v>
      </c>
      <c r="T2526">
        <v>1.4527029388227299</v>
      </c>
      <c r="U2526">
        <v>2.00197552097961</v>
      </c>
      <c r="V2526">
        <v>3.2706693057113698</v>
      </c>
      <c r="W2526">
        <v>0.56622776322373802</v>
      </c>
      <c r="X2526">
        <v>1.4540908620367201</v>
      </c>
      <c r="Y2526">
        <v>0.63019104839220896</v>
      </c>
      <c r="Z2526">
        <v>1.27478826866815</v>
      </c>
      <c r="AA2526">
        <v>0.79591513075103504</v>
      </c>
      <c r="AB2526">
        <v>1.3277948917125899</v>
      </c>
      <c r="AC2526">
        <v>5.7483379103371399E-3</v>
      </c>
      <c r="AD2526">
        <v>3.3641505403523101E-5</v>
      </c>
      <c r="AE2526">
        <v>1</v>
      </c>
      <c r="AF2526">
        <v>0</v>
      </c>
      <c r="AG2526">
        <v>0</v>
      </c>
      <c r="AH2526">
        <v>0</v>
      </c>
    </row>
    <row r="2527" spans="1:34" x14ac:dyDescent="0.2">
      <c r="A2527">
        <v>2525</v>
      </c>
      <c r="B2527">
        <v>253</v>
      </c>
      <c r="C2527">
        <v>318</v>
      </c>
      <c r="D2527" t="s">
        <v>921</v>
      </c>
      <c r="E2527">
        <f t="shared" si="77"/>
        <v>126</v>
      </c>
      <c r="F2527" s="42">
        <f t="shared" si="78"/>
        <v>127</v>
      </c>
      <c r="H2527" t="s">
        <v>926</v>
      </c>
      <c r="I2527">
        <v>1</v>
      </c>
      <c r="J2527">
        <v>1</v>
      </c>
      <c r="K2527">
        <v>1</v>
      </c>
      <c r="S2527">
        <v>-0.61318302404834002</v>
      </c>
      <c r="T2527">
        <v>-0.156994050303916</v>
      </c>
      <c r="U2527">
        <v>2.20477789081633</v>
      </c>
      <c r="V2527">
        <v>0.92328854823301199</v>
      </c>
      <c r="W2527">
        <v>-0.455920549271154</v>
      </c>
      <c r="X2527">
        <v>-0.17555619099066999</v>
      </c>
      <c r="Y2527">
        <v>-0.31555276465439502</v>
      </c>
      <c r="Z2527">
        <v>-0.30213647208000699</v>
      </c>
      <c r="AA2527">
        <v>0.845433727920614</v>
      </c>
      <c r="AB2527">
        <v>0.35673651339895701</v>
      </c>
      <c r="AC2527">
        <v>3.4806001085790503E-2</v>
      </c>
      <c r="AD2527">
        <v>5.3650860702298298E-2</v>
      </c>
      <c r="AE2527">
        <v>0</v>
      </c>
      <c r="AF2527">
        <v>1</v>
      </c>
      <c r="AG2527">
        <v>1</v>
      </c>
      <c r="AH2527">
        <v>0</v>
      </c>
    </row>
    <row r="2528" spans="1:34" x14ac:dyDescent="0.2">
      <c r="A2528">
        <v>2526</v>
      </c>
      <c r="B2528">
        <v>253</v>
      </c>
      <c r="C2528">
        <v>318</v>
      </c>
      <c r="D2528" t="s">
        <v>921</v>
      </c>
      <c r="E2528">
        <f t="shared" si="77"/>
        <v>126</v>
      </c>
      <c r="F2528" s="42">
        <f t="shared" si="78"/>
        <v>127</v>
      </c>
      <c r="H2528" t="s">
        <v>927</v>
      </c>
      <c r="I2528">
        <v>0</v>
      </c>
      <c r="J2528">
        <v>1</v>
      </c>
      <c r="K2528">
        <v>1</v>
      </c>
      <c r="S2528">
        <v>1.0524906677310399</v>
      </c>
      <c r="T2528">
        <v>0.284945640668119</v>
      </c>
      <c r="U2528">
        <v>2.5658091146033302</v>
      </c>
      <c r="V2528">
        <v>0.954660810289366</v>
      </c>
      <c r="W2528">
        <v>0.68440598959770904</v>
      </c>
      <c r="X2528">
        <v>0.169080982722604</v>
      </c>
      <c r="Y2528">
        <v>0.67719452018717097</v>
      </c>
      <c r="Z2528">
        <v>0.107399060200269</v>
      </c>
      <c r="AA2528">
        <v>0.96462358168042805</v>
      </c>
      <c r="AB2528">
        <v>0.35842618177830898</v>
      </c>
      <c r="AC2528">
        <v>5.87531952124902E-3</v>
      </c>
      <c r="AD2528">
        <v>6.4153380728109194E-2</v>
      </c>
      <c r="AE2528">
        <v>0</v>
      </c>
      <c r="AF2528">
        <v>1</v>
      </c>
      <c r="AG2528">
        <v>1</v>
      </c>
      <c r="AH2528">
        <v>0</v>
      </c>
    </row>
    <row r="2529" spans="1:34" x14ac:dyDescent="0.2">
      <c r="A2529">
        <v>2527</v>
      </c>
      <c r="B2529">
        <v>253</v>
      </c>
      <c r="C2529">
        <v>319</v>
      </c>
      <c r="D2529" t="s">
        <v>921</v>
      </c>
      <c r="E2529">
        <f t="shared" si="77"/>
        <v>126</v>
      </c>
      <c r="F2529" s="42">
        <f t="shared" si="78"/>
        <v>127</v>
      </c>
      <c r="H2529" t="s">
        <v>928</v>
      </c>
      <c r="I2529">
        <v>1</v>
      </c>
      <c r="J2529">
        <v>1</v>
      </c>
      <c r="K2529">
        <v>1</v>
      </c>
      <c r="S2529">
        <v>0.47277252294588801</v>
      </c>
      <c r="T2529">
        <v>0.84716831440212603</v>
      </c>
      <c r="U2529">
        <v>3.0395169052062601</v>
      </c>
      <c r="V2529">
        <v>5.4040147299549801</v>
      </c>
      <c r="W2529">
        <v>0.83384424715130601</v>
      </c>
      <c r="X2529">
        <v>0.478719131245742</v>
      </c>
      <c r="Y2529">
        <v>0.76348894602609396</v>
      </c>
      <c r="Z2529">
        <v>-0.21047383516454499</v>
      </c>
      <c r="AA2529">
        <v>1.25066901549882</v>
      </c>
      <c r="AB2529">
        <v>1.8974368257744201</v>
      </c>
      <c r="AC2529">
        <v>9.4798940849669406E-3</v>
      </c>
      <c r="AD2529">
        <v>0.31915796352006798</v>
      </c>
      <c r="AE2529">
        <v>1</v>
      </c>
      <c r="AF2529">
        <v>0</v>
      </c>
      <c r="AG2529">
        <v>1</v>
      </c>
      <c r="AH2529">
        <v>1</v>
      </c>
    </row>
    <row r="2530" spans="1:34" x14ac:dyDescent="0.2">
      <c r="A2530">
        <v>2528</v>
      </c>
      <c r="B2530">
        <v>253</v>
      </c>
      <c r="C2530">
        <v>319</v>
      </c>
      <c r="D2530" t="s">
        <v>921</v>
      </c>
      <c r="E2530">
        <f t="shared" si="77"/>
        <v>126</v>
      </c>
      <c r="F2530" s="42">
        <f t="shared" si="78"/>
        <v>127</v>
      </c>
      <c r="H2530" t="s">
        <v>929</v>
      </c>
      <c r="I2530">
        <v>0</v>
      </c>
      <c r="J2530">
        <v>1</v>
      </c>
      <c r="K2530">
        <v>1</v>
      </c>
      <c r="S2530">
        <v>0.86500173673266501</v>
      </c>
      <c r="T2530">
        <v>0.212696309332747</v>
      </c>
      <c r="U2530">
        <v>3.42387066280935</v>
      </c>
      <c r="V2530">
        <v>0.93571323605437096</v>
      </c>
      <c r="W2530">
        <v>0.52653121216152399</v>
      </c>
      <c r="X2530">
        <v>0.26560901305652801</v>
      </c>
      <c r="Y2530">
        <v>0.45577030093809201</v>
      </c>
      <c r="Z2530">
        <v>0.29631308333304801</v>
      </c>
      <c r="AA2530">
        <v>1.3435688190086501</v>
      </c>
      <c r="AB2530">
        <v>0.32611402038168502</v>
      </c>
      <c r="AC2530">
        <v>0.123092038377362</v>
      </c>
      <c r="AD2530">
        <v>1.6690534687226501E-3</v>
      </c>
      <c r="AE2530">
        <v>0</v>
      </c>
      <c r="AF2530">
        <v>1</v>
      </c>
      <c r="AG2530">
        <v>0</v>
      </c>
      <c r="AH2530">
        <v>1</v>
      </c>
    </row>
    <row r="2531" spans="1:34" x14ac:dyDescent="0.2">
      <c r="A2531">
        <v>2529</v>
      </c>
      <c r="B2531">
        <v>253</v>
      </c>
      <c r="C2531">
        <v>320</v>
      </c>
      <c r="D2531" t="s">
        <v>921</v>
      </c>
      <c r="E2531">
        <f t="shared" si="77"/>
        <v>126</v>
      </c>
      <c r="F2531" s="42">
        <f t="shared" si="78"/>
        <v>127</v>
      </c>
      <c r="H2531" t="s">
        <v>930</v>
      </c>
      <c r="I2531">
        <v>1</v>
      </c>
      <c r="J2531">
        <v>1</v>
      </c>
      <c r="K2531">
        <v>1</v>
      </c>
      <c r="S2531">
        <v>-0.20179460110375699</v>
      </c>
      <c r="T2531">
        <v>-0.359110104257574</v>
      </c>
      <c r="U2531">
        <v>3.1930453719105598</v>
      </c>
      <c r="V2531">
        <v>5.8976295861296002</v>
      </c>
      <c r="W2531">
        <v>-4.2805004480084903E-2</v>
      </c>
      <c r="X2531">
        <v>-0.54140960509725999</v>
      </c>
      <c r="Y2531">
        <v>-0.17558221155127501</v>
      </c>
      <c r="Z2531">
        <v>-0.68860152730113899</v>
      </c>
      <c r="AA2531">
        <v>1.18710236476652</v>
      </c>
      <c r="AB2531">
        <v>2.2034395615269302</v>
      </c>
      <c r="AC2531">
        <v>0.88650572188980004</v>
      </c>
      <c r="AD2531">
        <v>0.331893043730703</v>
      </c>
      <c r="AE2531">
        <v>1</v>
      </c>
      <c r="AF2531">
        <v>0</v>
      </c>
      <c r="AG2531">
        <v>0</v>
      </c>
      <c r="AH2531">
        <v>0</v>
      </c>
    </row>
    <row r="2532" spans="1:34" x14ac:dyDescent="0.2">
      <c r="A2532">
        <v>2530</v>
      </c>
      <c r="B2532">
        <v>253</v>
      </c>
      <c r="C2532">
        <v>320</v>
      </c>
      <c r="D2532" t="s">
        <v>921</v>
      </c>
      <c r="E2532">
        <f t="shared" si="77"/>
        <v>126</v>
      </c>
      <c r="F2532" s="42">
        <f t="shared" si="78"/>
        <v>127</v>
      </c>
      <c r="H2532" t="s">
        <v>931</v>
      </c>
      <c r="I2532">
        <v>0</v>
      </c>
      <c r="J2532">
        <v>1</v>
      </c>
      <c r="K2532">
        <v>1</v>
      </c>
      <c r="S2532">
        <v>8.3680616226047305E-2</v>
      </c>
      <c r="T2532">
        <v>0.161641176965829</v>
      </c>
      <c r="U2532">
        <v>2.1006120702950302</v>
      </c>
      <c r="V2532">
        <v>3.2966762393887099</v>
      </c>
      <c r="W2532">
        <v>0.57421754104395495</v>
      </c>
      <c r="X2532">
        <v>9.9121552716227995E-2</v>
      </c>
      <c r="Y2532">
        <v>0.81877902146082004</v>
      </c>
      <c r="Z2532">
        <v>-0.22822826364312501</v>
      </c>
      <c r="AA2532">
        <v>0.81836535872479499</v>
      </c>
      <c r="AB2532">
        <v>1.31499879355231</v>
      </c>
      <c r="AC2532">
        <v>6.4235586048288296E-3</v>
      </c>
      <c r="AD2532">
        <v>0.76546689550883695</v>
      </c>
      <c r="AE2532">
        <v>1</v>
      </c>
      <c r="AF2532">
        <v>0</v>
      </c>
      <c r="AG2532">
        <v>1</v>
      </c>
      <c r="AH2532">
        <v>1</v>
      </c>
    </row>
    <row r="2533" spans="1:34" x14ac:dyDescent="0.2">
      <c r="A2533">
        <v>2531</v>
      </c>
      <c r="B2533">
        <v>254</v>
      </c>
      <c r="C2533">
        <v>316</v>
      </c>
      <c r="D2533" t="s">
        <v>932</v>
      </c>
      <c r="E2533">
        <f t="shared" si="77"/>
        <v>126</v>
      </c>
      <c r="F2533" s="42">
        <f t="shared" si="78"/>
        <v>128</v>
      </c>
      <c r="H2533" t="s">
        <v>922</v>
      </c>
      <c r="I2533">
        <v>1</v>
      </c>
      <c r="J2533">
        <v>0</v>
      </c>
      <c r="K2533">
        <v>1</v>
      </c>
      <c r="S2533">
        <v>0.71229709935141705</v>
      </c>
      <c r="T2533">
        <v>1.17643760585962</v>
      </c>
      <c r="U2533">
        <v>3.31343899527565</v>
      </c>
      <c r="V2533">
        <v>6.0834687316193099</v>
      </c>
      <c r="W2533">
        <v>0.66637696706441496</v>
      </c>
      <c r="X2533">
        <v>0.69079244401342599</v>
      </c>
      <c r="Y2533">
        <v>1.1543915896674799</v>
      </c>
      <c r="Z2533">
        <v>1.04319672255706</v>
      </c>
      <c r="AA2533">
        <v>1.27560165075119</v>
      </c>
      <c r="AB2533">
        <v>2.4404705242503302</v>
      </c>
      <c r="AC2533">
        <v>4.0758541562458103E-2</v>
      </c>
      <c r="AD2533">
        <v>0.26402956561016899</v>
      </c>
      <c r="AE2533">
        <v>1</v>
      </c>
      <c r="AF2533">
        <v>0</v>
      </c>
      <c r="AG2533">
        <v>1</v>
      </c>
      <c r="AH2533">
        <v>1</v>
      </c>
    </row>
    <row r="2534" spans="1:34" x14ac:dyDescent="0.2">
      <c r="A2534">
        <v>2532</v>
      </c>
      <c r="B2534">
        <v>254</v>
      </c>
      <c r="C2534">
        <v>316</v>
      </c>
      <c r="D2534" t="s">
        <v>932</v>
      </c>
      <c r="E2534">
        <f t="shared" si="77"/>
        <v>126</v>
      </c>
      <c r="F2534" s="42">
        <f t="shared" si="78"/>
        <v>128</v>
      </c>
      <c r="H2534" t="s">
        <v>923</v>
      </c>
      <c r="I2534">
        <v>0</v>
      </c>
      <c r="J2534">
        <v>0</v>
      </c>
      <c r="K2534">
        <v>1</v>
      </c>
      <c r="S2534">
        <v>-0.226041398651432</v>
      </c>
      <c r="T2534">
        <v>-0.44414844162238498</v>
      </c>
      <c r="U2534">
        <v>2.5648845529649398</v>
      </c>
      <c r="V2534">
        <v>4.1839273659473903</v>
      </c>
      <c r="W2534">
        <v>-0.33399260865732699</v>
      </c>
      <c r="X2534">
        <v>-0.10869873185454799</v>
      </c>
      <c r="Y2534">
        <v>-0.50495824958422098</v>
      </c>
      <c r="Z2534">
        <v>0.289175484207497</v>
      </c>
      <c r="AA2534">
        <v>1.0234760955529001</v>
      </c>
      <c r="AB2534">
        <v>1.76250162645776</v>
      </c>
      <c r="AC2534">
        <v>0.19832342806162501</v>
      </c>
      <c r="AD2534">
        <v>0.80716032952246697</v>
      </c>
      <c r="AE2534">
        <v>1</v>
      </c>
      <c r="AF2534">
        <v>0</v>
      </c>
      <c r="AG2534">
        <v>1</v>
      </c>
      <c r="AH2534">
        <v>1</v>
      </c>
    </row>
    <row r="2535" spans="1:34" x14ac:dyDescent="0.2">
      <c r="A2535">
        <v>2533</v>
      </c>
      <c r="B2535">
        <v>254</v>
      </c>
      <c r="C2535">
        <v>317</v>
      </c>
      <c r="D2535" t="s">
        <v>932</v>
      </c>
      <c r="E2535">
        <f t="shared" si="77"/>
        <v>126</v>
      </c>
      <c r="F2535" s="42">
        <f t="shared" si="78"/>
        <v>128</v>
      </c>
      <c r="H2535" t="s">
        <v>924</v>
      </c>
      <c r="I2535">
        <v>1</v>
      </c>
      <c r="J2535">
        <v>0</v>
      </c>
      <c r="K2535">
        <v>1</v>
      </c>
      <c r="S2535">
        <v>0.64001617382746201</v>
      </c>
      <c r="T2535">
        <v>1.2369632909194901</v>
      </c>
      <c r="U2535">
        <v>2.95708017994184</v>
      </c>
      <c r="V2535">
        <v>5.83130733359733</v>
      </c>
      <c r="W2535">
        <v>0.15512182120663801</v>
      </c>
      <c r="X2535">
        <v>1.0722475520447801</v>
      </c>
      <c r="Y2535">
        <v>0.41663984662064801</v>
      </c>
      <c r="Z2535">
        <v>0.51150979256485196</v>
      </c>
      <c r="AA2535">
        <v>1.14374562282675</v>
      </c>
      <c r="AB2535">
        <v>2.3868748712493302</v>
      </c>
      <c r="AC2535">
        <v>0.59163083410478301</v>
      </c>
      <c r="AD2535">
        <v>7.7696084208054406E-2</v>
      </c>
      <c r="AE2535">
        <v>1</v>
      </c>
      <c r="AF2535">
        <v>0</v>
      </c>
      <c r="AG2535">
        <v>0</v>
      </c>
      <c r="AH2535">
        <v>0</v>
      </c>
    </row>
    <row r="2536" spans="1:34" x14ac:dyDescent="0.2">
      <c r="A2536">
        <v>2534</v>
      </c>
      <c r="B2536">
        <v>254</v>
      </c>
      <c r="C2536">
        <v>317</v>
      </c>
      <c r="D2536" t="s">
        <v>932</v>
      </c>
      <c r="E2536">
        <f t="shared" si="77"/>
        <v>126</v>
      </c>
      <c r="F2536" s="42">
        <f t="shared" si="78"/>
        <v>128</v>
      </c>
      <c r="H2536" t="s">
        <v>925</v>
      </c>
      <c r="I2536">
        <v>0</v>
      </c>
      <c r="J2536">
        <v>0</v>
      </c>
      <c r="K2536">
        <v>1</v>
      </c>
      <c r="S2536">
        <v>0.72707256791181896</v>
      </c>
      <c r="T2536">
        <v>1.4527029388227299</v>
      </c>
      <c r="U2536">
        <v>2.00197552097961</v>
      </c>
      <c r="V2536">
        <v>3.2706693057113698</v>
      </c>
      <c r="W2536">
        <v>0.56622776322373802</v>
      </c>
      <c r="X2536">
        <v>1.4540908620367201</v>
      </c>
      <c r="Y2536">
        <v>0.63019104839220896</v>
      </c>
      <c r="Z2536">
        <v>1.27478826866815</v>
      </c>
      <c r="AA2536">
        <v>0.79591513075103504</v>
      </c>
      <c r="AB2536">
        <v>1.3277948917125899</v>
      </c>
      <c r="AC2536">
        <v>5.7483379103371399E-3</v>
      </c>
      <c r="AD2536">
        <v>3.3641505403523101E-5</v>
      </c>
      <c r="AE2536">
        <v>1</v>
      </c>
      <c r="AF2536">
        <v>0</v>
      </c>
      <c r="AG2536">
        <v>0</v>
      </c>
      <c r="AH2536">
        <v>0</v>
      </c>
    </row>
    <row r="2537" spans="1:34" x14ac:dyDescent="0.2">
      <c r="A2537">
        <v>2535</v>
      </c>
      <c r="B2537">
        <v>254</v>
      </c>
      <c r="C2537">
        <v>318</v>
      </c>
      <c r="D2537" t="s">
        <v>932</v>
      </c>
      <c r="E2537">
        <f t="shared" si="77"/>
        <v>126</v>
      </c>
      <c r="F2537" s="42">
        <f t="shared" si="78"/>
        <v>128</v>
      </c>
      <c r="H2537" t="s">
        <v>926</v>
      </c>
      <c r="I2537">
        <v>1</v>
      </c>
      <c r="J2537">
        <v>0</v>
      </c>
      <c r="K2537">
        <v>1</v>
      </c>
      <c r="S2537">
        <v>-0.61318302404834002</v>
      </c>
      <c r="T2537">
        <v>-0.156994050303916</v>
      </c>
      <c r="U2537">
        <v>2.20477789081633</v>
      </c>
      <c r="V2537">
        <v>0.92328854823301199</v>
      </c>
      <c r="W2537">
        <v>-0.455920549271154</v>
      </c>
      <c r="X2537">
        <v>-0.17555619099066999</v>
      </c>
      <c r="Y2537">
        <v>-0.31555276465439502</v>
      </c>
      <c r="Z2537">
        <v>-0.30213647208000699</v>
      </c>
      <c r="AA2537">
        <v>0.845433727920614</v>
      </c>
      <c r="AB2537">
        <v>0.35673651339895701</v>
      </c>
      <c r="AC2537">
        <v>3.4806001085790503E-2</v>
      </c>
      <c r="AD2537">
        <v>5.3650860702298298E-2</v>
      </c>
      <c r="AE2537">
        <v>0</v>
      </c>
      <c r="AF2537">
        <v>1</v>
      </c>
      <c r="AG2537">
        <v>1</v>
      </c>
      <c r="AH2537">
        <v>0</v>
      </c>
    </row>
    <row r="2538" spans="1:34" x14ac:dyDescent="0.2">
      <c r="A2538">
        <v>2536</v>
      </c>
      <c r="B2538">
        <v>254</v>
      </c>
      <c r="C2538">
        <v>318</v>
      </c>
      <c r="D2538" t="s">
        <v>932</v>
      </c>
      <c r="E2538">
        <f t="shared" si="77"/>
        <v>126</v>
      </c>
      <c r="F2538" s="42">
        <f t="shared" si="78"/>
        <v>128</v>
      </c>
      <c r="H2538" t="s">
        <v>927</v>
      </c>
      <c r="I2538">
        <v>0</v>
      </c>
      <c r="J2538">
        <v>0</v>
      </c>
      <c r="K2538">
        <v>1</v>
      </c>
      <c r="S2538">
        <v>1.0524906677310399</v>
      </c>
      <c r="T2538">
        <v>0.284945640668119</v>
      </c>
      <c r="U2538">
        <v>2.5658091146033302</v>
      </c>
      <c r="V2538">
        <v>0.954660810289366</v>
      </c>
      <c r="W2538">
        <v>0.68440598959770904</v>
      </c>
      <c r="X2538">
        <v>0.169080982722604</v>
      </c>
      <c r="Y2538">
        <v>0.67719452018717097</v>
      </c>
      <c r="Z2538">
        <v>0.107399060200269</v>
      </c>
      <c r="AA2538">
        <v>0.96462358168042805</v>
      </c>
      <c r="AB2538">
        <v>0.35842618177830898</v>
      </c>
      <c r="AC2538">
        <v>5.87531952124902E-3</v>
      </c>
      <c r="AD2538">
        <v>6.4153380728109194E-2</v>
      </c>
      <c r="AE2538">
        <v>0</v>
      </c>
      <c r="AF2538">
        <v>1</v>
      </c>
      <c r="AG2538">
        <v>1</v>
      </c>
      <c r="AH2538">
        <v>0</v>
      </c>
    </row>
    <row r="2539" spans="1:34" x14ac:dyDescent="0.2">
      <c r="A2539">
        <v>2537</v>
      </c>
      <c r="B2539">
        <v>254</v>
      </c>
      <c r="C2539">
        <v>319</v>
      </c>
      <c r="D2539" t="s">
        <v>932</v>
      </c>
      <c r="E2539">
        <f t="shared" si="77"/>
        <v>126</v>
      </c>
      <c r="F2539" s="42">
        <f t="shared" si="78"/>
        <v>128</v>
      </c>
      <c r="H2539" t="s">
        <v>928</v>
      </c>
      <c r="I2539">
        <v>1</v>
      </c>
      <c r="J2539">
        <v>0</v>
      </c>
      <c r="K2539">
        <v>1</v>
      </c>
      <c r="S2539">
        <v>0.47277252294588801</v>
      </c>
      <c r="T2539">
        <v>0.84716831440212603</v>
      </c>
      <c r="U2539">
        <v>3.0395169052062601</v>
      </c>
      <c r="V2539">
        <v>5.4040147299549801</v>
      </c>
      <c r="W2539">
        <v>0.83384424715130601</v>
      </c>
      <c r="X2539">
        <v>0.478719131245742</v>
      </c>
      <c r="Y2539">
        <v>0.76348894602609396</v>
      </c>
      <c r="Z2539">
        <v>-0.21047383516454499</v>
      </c>
      <c r="AA2539">
        <v>1.25066901549882</v>
      </c>
      <c r="AB2539">
        <v>1.8974368257744201</v>
      </c>
      <c r="AC2539">
        <v>9.4798940849669406E-3</v>
      </c>
      <c r="AD2539">
        <v>0.31915796352006798</v>
      </c>
      <c r="AE2539">
        <v>1</v>
      </c>
      <c r="AF2539">
        <v>0</v>
      </c>
      <c r="AG2539">
        <v>1</v>
      </c>
      <c r="AH2539">
        <v>1</v>
      </c>
    </row>
    <row r="2540" spans="1:34" x14ac:dyDescent="0.2">
      <c r="A2540">
        <v>2538</v>
      </c>
      <c r="B2540">
        <v>254</v>
      </c>
      <c r="C2540">
        <v>319</v>
      </c>
      <c r="D2540" t="s">
        <v>932</v>
      </c>
      <c r="E2540">
        <f t="shared" si="77"/>
        <v>126</v>
      </c>
      <c r="F2540" s="42">
        <f t="shared" si="78"/>
        <v>128</v>
      </c>
      <c r="H2540" t="s">
        <v>929</v>
      </c>
      <c r="I2540">
        <v>0</v>
      </c>
      <c r="J2540">
        <v>0</v>
      </c>
      <c r="K2540">
        <v>1</v>
      </c>
      <c r="S2540">
        <v>0.86500173673266501</v>
      </c>
      <c r="T2540">
        <v>0.212696309332747</v>
      </c>
      <c r="U2540">
        <v>3.42387066280935</v>
      </c>
      <c r="V2540">
        <v>0.93571323605437096</v>
      </c>
      <c r="W2540">
        <v>0.52653121216152399</v>
      </c>
      <c r="X2540">
        <v>0.26560901305652801</v>
      </c>
      <c r="Y2540">
        <v>0.45577030093809201</v>
      </c>
      <c r="Z2540">
        <v>0.29631308333304801</v>
      </c>
      <c r="AA2540">
        <v>1.3435688190086501</v>
      </c>
      <c r="AB2540">
        <v>0.32611402038168502</v>
      </c>
      <c r="AC2540">
        <v>0.123092038377362</v>
      </c>
      <c r="AD2540">
        <v>1.6690534687226501E-3</v>
      </c>
      <c r="AE2540">
        <v>0</v>
      </c>
      <c r="AF2540">
        <v>1</v>
      </c>
      <c r="AG2540">
        <v>0</v>
      </c>
      <c r="AH2540">
        <v>1</v>
      </c>
    </row>
    <row r="2541" spans="1:34" x14ac:dyDescent="0.2">
      <c r="A2541">
        <v>2539</v>
      </c>
      <c r="B2541">
        <v>254</v>
      </c>
      <c r="C2541">
        <v>320</v>
      </c>
      <c r="D2541" t="s">
        <v>932</v>
      </c>
      <c r="E2541">
        <f t="shared" si="77"/>
        <v>126</v>
      </c>
      <c r="F2541" s="42">
        <f t="shared" si="78"/>
        <v>128</v>
      </c>
      <c r="H2541" t="s">
        <v>930</v>
      </c>
      <c r="I2541">
        <v>1</v>
      </c>
      <c r="J2541">
        <v>0</v>
      </c>
      <c r="K2541">
        <v>1</v>
      </c>
      <c r="S2541">
        <v>-0.20179460110375699</v>
      </c>
      <c r="T2541">
        <v>-0.359110104257574</v>
      </c>
      <c r="U2541">
        <v>3.1930453719105598</v>
      </c>
      <c r="V2541">
        <v>5.8976295861296002</v>
      </c>
      <c r="W2541">
        <v>-4.2805004480084903E-2</v>
      </c>
      <c r="X2541">
        <v>-0.54140960509725999</v>
      </c>
      <c r="Y2541">
        <v>-0.17558221155127501</v>
      </c>
      <c r="Z2541">
        <v>-0.68860152730113899</v>
      </c>
      <c r="AA2541">
        <v>1.18710236476652</v>
      </c>
      <c r="AB2541">
        <v>2.2034395615269302</v>
      </c>
      <c r="AC2541">
        <v>0.88650572188980004</v>
      </c>
      <c r="AD2541">
        <v>0.331893043730703</v>
      </c>
      <c r="AE2541">
        <v>1</v>
      </c>
      <c r="AF2541">
        <v>0</v>
      </c>
      <c r="AG2541">
        <v>0</v>
      </c>
      <c r="AH2541">
        <v>0</v>
      </c>
    </row>
    <row r="2542" spans="1:34" x14ac:dyDescent="0.2">
      <c r="A2542">
        <v>2540</v>
      </c>
      <c r="B2542">
        <v>254</v>
      </c>
      <c r="C2542">
        <v>320</v>
      </c>
      <c r="D2542" t="s">
        <v>932</v>
      </c>
      <c r="E2542">
        <f t="shared" si="77"/>
        <v>126</v>
      </c>
      <c r="F2542" s="42">
        <f t="shared" si="78"/>
        <v>128</v>
      </c>
      <c r="H2542" t="s">
        <v>931</v>
      </c>
      <c r="I2542">
        <v>0</v>
      </c>
      <c r="J2542">
        <v>0</v>
      </c>
      <c r="K2542">
        <v>1</v>
      </c>
      <c r="S2542">
        <v>8.3680616226047305E-2</v>
      </c>
      <c r="T2542">
        <v>0.161641176965829</v>
      </c>
      <c r="U2542">
        <v>2.1006120702950302</v>
      </c>
      <c r="V2542">
        <v>3.2966762393887099</v>
      </c>
      <c r="W2542">
        <v>0.57421754104395495</v>
      </c>
      <c r="X2542">
        <v>9.9121552716227995E-2</v>
      </c>
      <c r="Y2542">
        <v>0.81877902146082004</v>
      </c>
      <c r="Z2542">
        <v>-0.22822826364312501</v>
      </c>
      <c r="AA2542">
        <v>0.81836535872479499</v>
      </c>
      <c r="AB2542">
        <v>1.31499879355231</v>
      </c>
      <c r="AC2542">
        <v>6.4235586048288296E-3</v>
      </c>
      <c r="AD2542">
        <v>0.76546689550883695</v>
      </c>
      <c r="AE2542">
        <v>1</v>
      </c>
      <c r="AF2542">
        <v>0</v>
      </c>
      <c r="AG2542">
        <v>1</v>
      </c>
      <c r="AH2542">
        <v>1</v>
      </c>
    </row>
    <row r="2543" spans="1:34" x14ac:dyDescent="0.2">
      <c r="A2543">
        <v>2541</v>
      </c>
      <c r="B2543">
        <v>255</v>
      </c>
      <c r="C2543">
        <v>316</v>
      </c>
      <c r="D2543" t="s">
        <v>933</v>
      </c>
      <c r="E2543">
        <f t="shared" si="77"/>
        <v>128</v>
      </c>
      <c r="F2543" s="42">
        <f t="shared" si="78"/>
        <v>127</v>
      </c>
      <c r="H2543" t="s">
        <v>922</v>
      </c>
      <c r="I2543">
        <v>1</v>
      </c>
      <c r="J2543">
        <v>1</v>
      </c>
      <c r="K2543">
        <v>0</v>
      </c>
      <c r="S2543">
        <v>0.71229709935141705</v>
      </c>
      <c r="T2543">
        <v>1.17643760585962</v>
      </c>
      <c r="U2543">
        <v>3.31343899527565</v>
      </c>
      <c r="V2543">
        <v>6.0834687316193099</v>
      </c>
      <c r="W2543">
        <v>0.66637696706441496</v>
      </c>
      <c r="X2543">
        <v>0.69079244401342599</v>
      </c>
      <c r="Y2543">
        <v>1.1543915896674799</v>
      </c>
      <c r="Z2543">
        <v>1.04319672255706</v>
      </c>
      <c r="AA2543">
        <v>1.27560165075119</v>
      </c>
      <c r="AB2543">
        <v>2.4404705242503302</v>
      </c>
      <c r="AC2543">
        <v>4.0758541562458103E-2</v>
      </c>
      <c r="AD2543">
        <v>0.26402956561016899</v>
      </c>
      <c r="AE2543">
        <v>1</v>
      </c>
      <c r="AF2543">
        <v>0</v>
      </c>
      <c r="AG2543">
        <v>1</v>
      </c>
      <c r="AH2543">
        <v>1</v>
      </c>
    </row>
    <row r="2544" spans="1:34" x14ac:dyDescent="0.2">
      <c r="A2544">
        <v>2542</v>
      </c>
      <c r="B2544">
        <v>255</v>
      </c>
      <c r="C2544">
        <v>316</v>
      </c>
      <c r="D2544" t="s">
        <v>933</v>
      </c>
      <c r="E2544">
        <f t="shared" si="77"/>
        <v>128</v>
      </c>
      <c r="F2544" s="42">
        <f t="shared" si="78"/>
        <v>127</v>
      </c>
      <c r="H2544" t="s">
        <v>923</v>
      </c>
      <c r="I2544">
        <v>0</v>
      </c>
      <c r="J2544">
        <v>1</v>
      </c>
      <c r="K2544">
        <v>0</v>
      </c>
      <c r="S2544">
        <v>-0.226041398651432</v>
      </c>
      <c r="T2544">
        <v>-0.44414844162238498</v>
      </c>
      <c r="U2544">
        <v>2.5648845529649398</v>
      </c>
      <c r="V2544">
        <v>4.1839273659473903</v>
      </c>
      <c r="W2544">
        <v>-0.33399260865732699</v>
      </c>
      <c r="X2544">
        <v>-0.10869873185454799</v>
      </c>
      <c r="Y2544">
        <v>-0.50495824958422098</v>
      </c>
      <c r="Z2544">
        <v>0.289175484207497</v>
      </c>
      <c r="AA2544">
        <v>1.0234760955529001</v>
      </c>
      <c r="AB2544">
        <v>1.76250162645776</v>
      </c>
      <c r="AC2544">
        <v>0.19832342806162501</v>
      </c>
      <c r="AD2544">
        <v>0.80716032952246697</v>
      </c>
      <c r="AE2544">
        <v>1</v>
      </c>
      <c r="AF2544">
        <v>0</v>
      </c>
      <c r="AG2544">
        <v>1</v>
      </c>
      <c r="AH2544">
        <v>1</v>
      </c>
    </row>
    <row r="2545" spans="1:34" x14ac:dyDescent="0.2">
      <c r="A2545">
        <v>2543</v>
      </c>
      <c r="B2545">
        <v>255</v>
      </c>
      <c r="C2545">
        <v>317</v>
      </c>
      <c r="D2545" t="s">
        <v>933</v>
      </c>
      <c r="E2545">
        <f t="shared" si="77"/>
        <v>128</v>
      </c>
      <c r="F2545" s="42">
        <f t="shared" si="78"/>
        <v>127</v>
      </c>
      <c r="H2545" t="s">
        <v>924</v>
      </c>
      <c r="I2545">
        <v>1</v>
      </c>
      <c r="J2545">
        <v>1</v>
      </c>
      <c r="K2545">
        <v>0</v>
      </c>
      <c r="S2545">
        <v>0.64001617382746201</v>
      </c>
      <c r="T2545">
        <v>1.2369632909194901</v>
      </c>
      <c r="U2545">
        <v>2.95708017994184</v>
      </c>
      <c r="V2545">
        <v>5.83130733359733</v>
      </c>
      <c r="W2545">
        <v>0.15512182120663801</v>
      </c>
      <c r="X2545">
        <v>1.0722475520447801</v>
      </c>
      <c r="Y2545">
        <v>0.41663984662064801</v>
      </c>
      <c r="Z2545">
        <v>0.51150979256485196</v>
      </c>
      <c r="AA2545">
        <v>1.14374562282675</v>
      </c>
      <c r="AB2545">
        <v>2.3868748712493302</v>
      </c>
      <c r="AC2545">
        <v>0.59163083410478301</v>
      </c>
      <c r="AD2545">
        <v>7.7696084208054406E-2</v>
      </c>
      <c r="AE2545">
        <v>1</v>
      </c>
      <c r="AF2545">
        <v>0</v>
      </c>
      <c r="AG2545">
        <v>0</v>
      </c>
      <c r="AH2545">
        <v>0</v>
      </c>
    </row>
    <row r="2546" spans="1:34" x14ac:dyDescent="0.2">
      <c r="A2546">
        <v>2544</v>
      </c>
      <c r="B2546">
        <v>255</v>
      </c>
      <c r="C2546">
        <v>317</v>
      </c>
      <c r="D2546" t="s">
        <v>933</v>
      </c>
      <c r="E2546">
        <f t="shared" si="77"/>
        <v>128</v>
      </c>
      <c r="F2546" s="42">
        <f t="shared" si="78"/>
        <v>127</v>
      </c>
      <c r="H2546" t="s">
        <v>925</v>
      </c>
      <c r="I2546">
        <v>0</v>
      </c>
      <c r="J2546">
        <v>1</v>
      </c>
      <c r="K2546">
        <v>0</v>
      </c>
      <c r="S2546">
        <v>0.72707256791181896</v>
      </c>
      <c r="T2546">
        <v>1.4527029388227299</v>
      </c>
      <c r="U2546">
        <v>2.00197552097961</v>
      </c>
      <c r="V2546">
        <v>3.2706693057113698</v>
      </c>
      <c r="W2546">
        <v>0.56622776322373802</v>
      </c>
      <c r="X2546">
        <v>1.4540908620367201</v>
      </c>
      <c r="Y2546">
        <v>0.63019104839220896</v>
      </c>
      <c r="Z2546">
        <v>1.27478826866815</v>
      </c>
      <c r="AA2546">
        <v>0.79591513075103504</v>
      </c>
      <c r="AB2546">
        <v>1.3277948917125899</v>
      </c>
      <c r="AC2546">
        <v>5.7483379103371399E-3</v>
      </c>
      <c r="AD2546">
        <v>3.3641505403523101E-5</v>
      </c>
      <c r="AE2546">
        <v>1</v>
      </c>
      <c r="AF2546">
        <v>0</v>
      </c>
      <c r="AG2546">
        <v>0</v>
      </c>
      <c r="AH2546">
        <v>0</v>
      </c>
    </row>
    <row r="2547" spans="1:34" x14ac:dyDescent="0.2">
      <c r="A2547">
        <v>2545</v>
      </c>
      <c r="B2547">
        <v>255</v>
      </c>
      <c r="C2547">
        <v>318</v>
      </c>
      <c r="D2547" t="s">
        <v>933</v>
      </c>
      <c r="E2547">
        <f t="shared" si="77"/>
        <v>128</v>
      </c>
      <c r="F2547" s="42">
        <f t="shared" si="78"/>
        <v>127</v>
      </c>
      <c r="H2547" t="s">
        <v>926</v>
      </c>
      <c r="I2547">
        <v>1</v>
      </c>
      <c r="J2547">
        <v>1</v>
      </c>
      <c r="K2547">
        <v>0</v>
      </c>
      <c r="S2547">
        <v>-0.61318302404834002</v>
      </c>
      <c r="T2547">
        <v>-0.156994050303916</v>
      </c>
      <c r="U2547">
        <v>2.20477789081633</v>
      </c>
      <c r="V2547">
        <v>0.92328854823301199</v>
      </c>
      <c r="W2547">
        <v>-0.455920549271154</v>
      </c>
      <c r="X2547">
        <v>-0.17555619099066999</v>
      </c>
      <c r="Y2547">
        <v>-0.31555276465439502</v>
      </c>
      <c r="Z2547">
        <v>-0.30213647208000699</v>
      </c>
      <c r="AA2547">
        <v>0.845433727920614</v>
      </c>
      <c r="AB2547">
        <v>0.35673651339895701</v>
      </c>
      <c r="AC2547">
        <v>3.4806001085790503E-2</v>
      </c>
      <c r="AD2547">
        <v>5.3650860702298298E-2</v>
      </c>
      <c r="AE2547">
        <v>0</v>
      </c>
      <c r="AF2547">
        <v>1</v>
      </c>
      <c r="AG2547">
        <v>1</v>
      </c>
      <c r="AH2547">
        <v>0</v>
      </c>
    </row>
    <row r="2548" spans="1:34" x14ac:dyDescent="0.2">
      <c r="A2548">
        <v>2546</v>
      </c>
      <c r="B2548">
        <v>255</v>
      </c>
      <c r="C2548">
        <v>318</v>
      </c>
      <c r="D2548" t="s">
        <v>933</v>
      </c>
      <c r="E2548">
        <f t="shared" si="77"/>
        <v>128</v>
      </c>
      <c r="F2548" s="42">
        <f t="shared" si="78"/>
        <v>127</v>
      </c>
      <c r="H2548" t="s">
        <v>927</v>
      </c>
      <c r="I2548">
        <v>0</v>
      </c>
      <c r="J2548">
        <v>1</v>
      </c>
      <c r="K2548">
        <v>0</v>
      </c>
      <c r="S2548">
        <v>1.0524906677310399</v>
      </c>
      <c r="T2548">
        <v>0.284945640668119</v>
      </c>
      <c r="U2548">
        <v>2.5658091146033302</v>
      </c>
      <c r="V2548">
        <v>0.954660810289366</v>
      </c>
      <c r="W2548">
        <v>0.68440598959770904</v>
      </c>
      <c r="X2548">
        <v>0.169080982722604</v>
      </c>
      <c r="Y2548">
        <v>0.67719452018717097</v>
      </c>
      <c r="Z2548">
        <v>0.107399060200269</v>
      </c>
      <c r="AA2548">
        <v>0.96462358168042805</v>
      </c>
      <c r="AB2548">
        <v>0.35842618177830898</v>
      </c>
      <c r="AC2548">
        <v>5.87531952124902E-3</v>
      </c>
      <c r="AD2548">
        <v>6.4153380728109194E-2</v>
      </c>
      <c r="AE2548">
        <v>0</v>
      </c>
      <c r="AF2548">
        <v>1</v>
      </c>
      <c r="AG2548">
        <v>1</v>
      </c>
      <c r="AH2548">
        <v>0</v>
      </c>
    </row>
    <row r="2549" spans="1:34" x14ac:dyDescent="0.2">
      <c r="A2549">
        <v>2547</v>
      </c>
      <c r="B2549">
        <v>255</v>
      </c>
      <c r="C2549">
        <v>319</v>
      </c>
      <c r="D2549" t="s">
        <v>933</v>
      </c>
      <c r="E2549">
        <f t="shared" si="77"/>
        <v>128</v>
      </c>
      <c r="F2549" s="42">
        <f t="shared" si="78"/>
        <v>127</v>
      </c>
      <c r="H2549" t="s">
        <v>928</v>
      </c>
      <c r="I2549">
        <v>1</v>
      </c>
      <c r="J2549">
        <v>1</v>
      </c>
      <c r="K2549">
        <v>0</v>
      </c>
      <c r="S2549">
        <v>0.47277252294588801</v>
      </c>
      <c r="T2549">
        <v>0.84716831440212603</v>
      </c>
      <c r="U2549">
        <v>3.0395169052062601</v>
      </c>
      <c r="V2549">
        <v>5.4040147299549801</v>
      </c>
      <c r="W2549">
        <v>0.83384424715130601</v>
      </c>
      <c r="X2549">
        <v>0.478719131245742</v>
      </c>
      <c r="Y2549">
        <v>0.76348894602609396</v>
      </c>
      <c r="Z2549">
        <v>-0.21047383516454499</v>
      </c>
      <c r="AA2549">
        <v>1.25066901549882</v>
      </c>
      <c r="AB2549">
        <v>1.8974368257744201</v>
      </c>
      <c r="AC2549">
        <v>9.4798940849669406E-3</v>
      </c>
      <c r="AD2549">
        <v>0.31915796352006798</v>
      </c>
      <c r="AE2549">
        <v>1</v>
      </c>
      <c r="AF2549">
        <v>0</v>
      </c>
      <c r="AG2549">
        <v>1</v>
      </c>
      <c r="AH2549">
        <v>1</v>
      </c>
    </row>
    <row r="2550" spans="1:34" x14ac:dyDescent="0.2">
      <c r="A2550">
        <v>2548</v>
      </c>
      <c r="B2550">
        <v>255</v>
      </c>
      <c r="C2550">
        <v>319</v>
      </c>
      <c r="D2550" t="s">
        <v>933</v>
      </c>
      <c r="E2550">
        <f t="shared" si="77"/>
        <v>128</v>
      </c>
      <c r="F2550" s="42">
        <f t="shared" si="78"/>
        <v>127</v>
      </c>
      <c r="H2550" t="s">
        <v>929</v>
      </c>
      <c r="I2550">
        <v>0</v>
      </c>
      <c r="J2550">
        <v>1</v>
      </c>
      <c r="K2550">
        <v>0</v>
      </c>
      <c r="S2550">
        <v>0.86500173673266501</v>
      </c>
      <c r="T2550">
        <v>0.212696309332747</v>
      </c>
      <c r="U2550">
        <v>3.42387066280935</v>
      </c>
      <c r="V2550">
        <v>0.93571323605437096</v>
      </c>
      <c r="W2550">
        <v>0.52653121216152399</v>
      </c>
      <c r="X2550">
        <v>0.26560901305652801</v>
      </c>
      <c r="Y2550">
        <v>0.45577030093809201</v>
      </c>
      <c r="Z2550">
        <v>0.29631308333304801</v>
      </c>
      <c r="AA2550">
        <v>1.3435688190086501</v>
      </c>
      <c r="AB2550">
        <v>0.32611402038168502</v>
      </c>
      <c r="AC2550">
        <v>0.123092038377362</v>
      </c>
      <c r="AD2550">
        <v>1.6690534687226501E-3</v>
      </c>
      <c r="AE2550">
        <v>0</v>
      </c>
      <c r="AF2550">
        <v>1</v>
      </c>
      <c r="AG2550">
        <v>0</v>
      </c>
      <c r="AH2550">
        <v>1</v>
      </c>
    </row>
    <row r="2551" spans="1:34" x14ac:dyDescent="0.2">
      <c r="A2551">
        <v>2549</v>
      </c>
      <c r="B2551">
        <v>255</v>
      </c>
      <c r="C2551">
        <v>320</v>
      </c>
      <c r="D2551" t="s">
        <v>933</v>
      </c>
      <c r="E2551">
        <f t="shared" si="77"/>
        <v>128</v>
      </c>
      <c r="F2551" s="42">
        <f t="shared" si="78"/>
        <v>127</v>
      </c>
      <c r="H2551" t="s">
        <v>930</v>
      </c>
      <c r="I2551">
        <v>1</v>
      </c>
      <c r="J2551">
        <v>1</v>
      </c>
      <c r="K2551">
        <v>0</v>
      </c>
      <c r="S2551">
        <v>-0.20179460110375699</v>
      </c>
      <c r="T2551">
        <v>-0.359110104257574</v>
      </c>
      <c r="U2551">
        <v>3.1930453719105598</v>
      </c>
      <c r="V2551">
        <v>5.8976295861296002</v>
      </c>
      <c r="W2551">
        <v>-4.2805004480084903E-2</v>
      </c>
      <c r="X2551">
        <v>-0.54140960509725999</v>
      </c>
      <c r="Y2551">
        <v>-0.17558221155127501</v>
      </c>
      <c r="Z2551">
        <v>-0.68860152730113899</v>
      </c>
      <c r="AA2551">
        <v>1.18710236476652</v>
      </c>
      <c r="AB2551">
        <v>2.2034395615269302</v>
      </c>
      <c r="AC2551">
        <v>0.88650572188980004</v>
      </c>
      <c r="AD2551">
        <v>0.331893043730703</v>
      </c>
      <c r="AE2551">
        <v>1</v>
      </c>
      <c r="AF2551">
        <v>0</v>
      </c>
      <c r="AG2551">
        <v>0</v>
      </c>
      <c r="AH2551">
        <v>0</v>
      </c>
    </row>
    <row r="2552" spans="1:34" x14ac:dyDescent="0.2">
      <c r="A2552">
        <v>2550</v>
      </c>
      <c r="B2552">
        <v>255</v>
      </c>
      <c r="C2552">
        <v>320</v>
      </c>
      <c r="D2552" t="s">
        <v>933</v>
      </c>
      <c r="E2552">
        <f t="shared" si="77"/>
        <v>128</v>
      </c>
      <c r="F2552" s="42">
        <f t="shared" si="78"/>
        <v>127</v>
      </c>
      <c r="H2552" t="s">
        <v>931</v>
      </c>
      <c r="I2552">
        <v>0</v>
      </c>
      <c r="J2552">
        <v>1</v>
      </c>
      <c r="K2552">
        <v>0</v>
      </c>
      <c r="S2552">
        <v>8.3680616226047305E-2</v>
      </c>
      <c r="T2552">
        <v>0.161641176965829</v>
      </c>
      <c r="U2552">
        <v>2.1006120702950302</v>
      </c>
      <c r="V2552">
        <v>3.2966762393887099</v>
      </c>
      <c r="W2552">
        <v>0.57421754104395495</v>
      </c>
      <c r="X2552">
        <v>9.9121552716227995E-2</v>
      </c>
      <c r="Y2552">
        <v>0.81877902146082004</v>
      </c>
      <c r="Z2552">
        <v>-0.22822826364312501</v>
      </c>
      <c r="AA2552">
        <v>0.81836535872479499</v>
      </c>
      <c r="AB2552">
        <v>1.31499879355231</v>
      </c>
      <c r="AC2552">
        <v>6.4235586048288296E-3</v>
      </c>
      <c r="AD2552">
        <v>0.76546689550883695</v>
      </c>
      <c r="AE2552">
        <v>1</v>
      </c>
      <c r="AF2552">
        <v>0</v>
      </c>
      <c r="AG2552">
        <v>1</v>
      </c>
      <c r="AH2552">
        <v>1</v>
      </c>
    </row>
    <row r="2553" spans="1:34" x14ac:dyDescent="0.2">
      <c r="A2553">
        <v>2551</v>
      </c>
      <c r="B2553">
        <v>256</v>
      </c>
      <c r="C2553">
        <v>316</v>
      </c>
      <c r="D2553" t="s">
        <v>934</v>
      </c>
      <c r="E2553">
        <f t="shared" si="77"/>
        <v>128</v>
      </c>
      <c r="F2553" s="42">
        <f t="shared" si="78"/>
        <v>128</v>
      </c>
      <c r="H2553" t="s">
        <v>922</v>
      </c>
      <c r="I2553">
        <v>1</v>
      </c>
      <c r="J2553">
        <v>0</v>
      </c>
      <c r="K2553">
        <v>0</v>
      </c>
      <c r="S2553">
        <v>0.71229709935141705</v>
      </c>
      <c r="T2553">
        <v>1.17643760585962</v>
      </c>
      <c r="U2553">
        <v>3.31343899527565</v>
      </c>
      <c r="V2553">
        <v>6.0834687316193099</v>
      </c>
      <c r="W2553">
        <v>0.66637696706441496</v>
      </c>
      <c r="X2553">
        <v>0.69079244401342599</v>
      </c>
      <c r="Y2553">
        <v>1.1543915896674799</v>
      </c>
      <c r="Z2553">
        <v>1.04319672255706</v>
      </c>
      <c r="AA2553">
        <v>1.27560165075119</v>
      </c>
      <c r="AB2553">
        <v>2.4404705242503302</v>
      </c>
      <c r="AC2553">
        <v>4.0758541562458103E-2</v>
      </c>
      <c r="AD2553">
        <v>0.26402956561016899</v>
      </c>
      <c r="AE2553">
        <v>1</v>
      </c>
      <c r="AF2553">
        <v>0</v>
      </c>
      <c r="AG2553">
        <v>1</v>
      </c>
      <c r="AH2553">
        <v>1</v>
      </c>
    </row>
    <row r="2554" spans="1:34" x14ac:dyDescent="0.2">
      <c r="A2554">
        <v>2552</v>
      </c>
      <c r="B2554">
        <v>256</v>
      </c>
      <c r="C2554">
        <v>316</v>
      </c>
      <c r="D2554" t="s">
        <v>934</v>
      </c>
      <c r="E2554">
        <f t="shared" si="77"/>
        <v>128</v>
      </c>
      <c r="F2554" s="42">
        <f t="shared" si="78"/>
        <v>128</v>
      </c>
      <c r="H2554" t="s">
        <v>923</v>
      </c>
      <c r="I2554">
        <v>0</v>
      </c>
      <c r="J2554">
        <v>0</v>
      </c>
      <c r="K2554">
        <v>0</v>
      </c>
      <c r="S2554">
        <v>-0.226041398651432</v>
      </c>
      <c r="T2554">
        <v>-0.44414844162238498</v>
      </c>
      <c r="U2554">
        <v>2.5648845529649398</v>
      </c>
      <c r="V2554">
        <v>4.1839273659473903</v>
      </c>
      <c r="W2554">
        <v>-0.33399260865732699</v>
      </c>
      <c r="X2554">
        <v>-0.10869873185454799</v>
      </c>
      <c r="Y2554">
        <v>-0.50495824958422098</v>
      </c>
      <c r="Z2554">
        <v>0.289175484207497</v>
      </c>
      <c r="AA2554">
        <v>1.0234760955529001</v>
      </c>
      <c r="AB2554">
        <v>1.76250162645776</v>
      </c>
      <c r="AC2554">
        <v>0.19832342806162501</v>
      </c>
      <c r="AD2554">
        <v>0.80716032952246697</v>
      </c>
      <c r="AE2554">
        <v>1</v>
      </c>
      <c r="AF2554">
        <v>0</v>
      </c>
      <c r="AG2554">
        <v>1</v>
      </c>
      <c r="AH2554">
        <v>1</v>
      </c>
    </row>
    <row r="2555" spans="1:34" x14ac:dyDescent="0.2">
      <c r="A2555">
        <v>2553</v>
      </c>
      <c r="B2555">
        <v>256</v>
      </c>
      <c r="C2555">
        <v>317</v>
      </c>
      <c r="D2555" t="s">
        <v>934</v>
      </c>
      <c r="E2555">
        <f t="shared" si="77"/>
        <v>128</v>
      </c>
      <c r="F2555" s="42">
        <f t="shared" si="78"/>
        <v>128</v>
      </c>
      <c r="H2555" t="s">
        <v>924</v>
      </c>
      <c r="I2555">
        <v>1</v>
      </c>
      <c r="J2555">
        <v>0</v>
      </c>
      <c r="K2555">
        <v>0</v>
      </c>
      <c r="S2555">
        <v>0.64001617382746201</v>
      </c>
      <c r="T2555">
        <v>1.2369632909194901</v>
      </c>
      <c r="U2555">
        <v>2.95708017994184</v>
      </c>
      <c r="V2555">
        <v>5.83130733359733</v>
      </c>
      <c r="W2555">
        <v>0.15512182120663801</v>
      </c>
      <c r="X2555">
        <v>1.0722475520447801</v>
      </c>
      <c r="Y2555">
        <v>0.41663984662064801</v>
      </c>
      <c r="Z2555">
        <v>0.51150979256485196</v>
      </c>
      <c r="AA2555">
        <v>1.14374562282675</v>
      </c>
      <c r="AB2555">
        <v>2.3868748712493302</v>
      </c>
      <c r="AC2555">
        <v>0.59163083410478301</v>
      </c>
      <c r="AD2555">
        <v>7.7696084208054406E-2</v>
      </c>
      <c r="AE2555">
        <v>1</v>
      </c>
      <c r="AF2555">
        <v>0</v>
      </c>
      <c r="AG2555">
        <v>0</v>
      </c>
      <c r="AH2555">
        <v>0</v>
      </c>
    </row>
    <row r="2556" spans="1:34" x14ac:dyDescent="0.2">
      <c r="A2556">
        <v>2554</v>
      </c>
      <c r="B2556">
        <v>256</v>
      </c>
      <c r="C2556">
        <v>317</v>
      </c>
      <c r="D2556" t="s">
        <v>934</v>
      </c>
      <c r="E2556">
        <f t="shared" si="77"/>
        <v>128</v>
      </c>
      <c r="F2556" s="42">
        <f t="shared" si="78"/>
        <v>128</v>
      </c>
      <c r="H2556" t="s">
        <v>925</v>
      </c>
      <c r="I2556">
        <v>0</v>
      </c>
      <c r="J2556">
        <v>0</v>
      </c>
      <c r="K2556">
        <v>0</v>
      </c>
      <c r="S2556">
        <v>0.72707256791181896</v>
      </c>
      <c r="T2556">
        <v>1.4527029388227299</v>
      </c>
      <c r="U2556">
        <v>2.00197552097961</v>
      </c>
      <c r="V2556">
        <v>3.2706693057113698</v>
      </c>
      <c r="W2556">
        <v>0.56622776322373802</v>
      </c>
      <c r="X2556">
        <v>1.4540908620367201</v>
      </c>
      <c r="Y2556">
        <v>0.63019104839220896</v>
      </c>
      <c r="Z2556">
        <v>1.27478826866815</v>
      </c>
      <c r="AA2556">
        <v>0.79591513075103504</v>
      </c>
      <c r="AB2556">
        <v>1.3277948917125899</v>
      </c>
      <c r="AC2556">
        <v>5.7483379103371399E-3</v>
      </c>
      <c r="AD2556">
        <v>3.3641505403523101E-5</v>
      </c>
      <c r="AE2556">
        <v>1</v>
      </c>
      <c r="AF2556">
        <v>0</v>
      </c>
      <c r="AG2556">
        <v>0</v>
      </c>
      <c r="AH2556">
        <v>0</v>
      </c>
    </row>
    <row r="2557" spans="1:34" x14ac:dyDescent="0.2">
      <c r="A2557">
        <v>2555</v>
      </c>
      <c r="B2557">
        <v>256</v>
      </c>
      <c r="C2557">
        <v>318</v>
      </c>
      <c r="D2557" t="s">
        <v>934</v>
      </c>
      <c r="E2557">
        <f t="shared" si="77"/>
        <v>128</v>
      </c>
      <c r="F2557" s="42">
        <f t="shared" si="78"/>
        <v>128</v>
      </c>
      <c r="H2557" t="s">
        <v>926</v>
      </c>
      <c r="I2557">
        <v>1</v>
      </c>
      <c r="J2557">
        <v>0</v>
      </c>
      <c r="K2557">
        <v>0</v>
      </c>
      <c r="S2557">
        <v>-0.61318302404834002</v>
      </c>
      <c r="T2557">
        <v>-0.156994050303916</v>
      </c>
      <c r="U2557">
        <v>2.20477789081633</v>
      </c>
      <c r="V2557">
        <v>0.92328854823301199</v>
      </c>
      <c r="W2557">
        <v>-0.455920549271154</v>
      </c>
      <c r="X2557">
        <v>-0.17555619099066999</v>
      </c>
      <c r="Y2557">
        <v>-0.31555276465439502</v>
      </c>
      <c r="Z2557">
        <v>-0.30213647208000699</v>
      </c>
      <c r="AA2557">
        <v>0.845433727920614</v>
      </c>
      <c r="AB2557">
        <v>0.35673651339895701</v>
      </c>
      <c r="AC2557">
        <v>3.4806001085790503E-2</v>
      </c>
      <c r="AD2557">
        <v>5.3650860702298298E-2</v>
      </c>
      <c r="AE2557">
        <v>0</v>
      </c>
      <c r="AF2557">
        <v>1</v>
      </c>
      <c r="AG2557">
        <v>1</v>
      </c>
      <c r="AH2557">
        <v>0</v>
      </c>
    </row>
    <row r="2558" spans="1:34" x14ac:dyDescent="0.2">
      <c r="A2558">
        <v>2556</v>
      </c>
      <c r="B2558">
        <v>256</v>
      </c>
      <c r="C2558">
        <v>318</v>
      </c>
      <c r="D2558" t="s">
        <v>934</v>
      </c>
      <c r="E2558">
        <f t="shared" si="77"/>
        <v>128</v>
      </c>
      <c r="F2558" s="42">
        <f t="shared" si="78"/>
        <v>128</v>
      </c>
      <c r="H2558" t="s">
        <v>927</v>
      </c>
      <c r="I2558">
        <v>0</v>
      </c>
      <c r="J2558">
        <v>0</v>
      </c>
      <c r="K2558">
        <v>0</v>
      </c>
      <c r="S2558">
        <v>1.0524906677310399</v>
      </c>
      <c r="T2558">
        <v>0.284945640668119</v>
      </c>
      <c r="U2558">
        <v>2.5658091146033302</v>
      </c>
      <c r="V2558">
        <v>0.954660810289366</v>
      </c>
      <c r="W2558">
        <v>0.68440598959770904</v>
      </c>
      <c r="X2558">
        <v>0.169080982722604</v>
      </c>
      <c r="Y2558">
        <v>0.67719452018717097</v>
      </c>
      <c r="Z2558">
        <v>0.107399060200269</v>
      </c>
      <c r="AA2558">
        <v>0.96462358168042805</v>
      </c>
      <c r="AB2558">
        <v>0.35842618177830898</v>
      </c>
      <c r="AC2558">
        <v>5.87531952124902E-3</v>
      </c>
      <c r="AD2558">
        <v>6.4153380728109194E-2</v>
      </c>
      <c r="AE2558">
        <v>0</v>
      </c>
      <c r="AF2558">
        <v>1</v>
      </c>
      <c r="AG2558">
        <v>1</v>
      </c>
      <c r="AH2558">
        <v>0</v>
      </c>
    </row>
    <row r="2559" spans="1:34" x14ac:dyDescent="0.2">
      <c r="A2559">
        <v>2557</v>
      </c>
      <c r="B2559">
        <v>256</v>
      </c>
      <c r="C2559">
        <v>319</v>
      </c>
      <c r="D2559" t="s">
        <v>934</v>
      </c>
      <c r="E2559">
        <f t="shared" si="77"/>
        <v>128</v>
      </c>
      <c r="F2559" s="42">
        <f t="shared" si="78"/>
        <v>128</v>
      </c>
      <c r="H2559" t="s">
        <v>928</v>
      </c>
      <c r="I2559">
        <v>1</v>
      </c>
      <c r="J2559">
        <v>0</v>
      </c>
      <c r="K2559">
        <v>0</v>
      </c>
      <c r="S2559">
        <v>0.47277252294588801</v>
      </c>
      <c r="T2559">
        <v>0.84716831440212603</v>
      </c>
      <c r="U2559">
        <v>3.0395169052062601</v>
      </c>
      <c r="V2559">
        <v>5.4040147299549801</v>
      </c>
      <c r="W2559">
        <v>0.83384424715130601</v>
      </c>
      <c r="X2559">
        <v>0.478719131245742</v>
      </c>
      <c r="Y2559">
        <v>0.76348894602609396</v>
      </c>
      <c r="Z2559">
        <v>-0.21047383516454499</v>
      </c>
      <c r="AA2559">
        <v>1.25066901549882</v>
      </c>
      <c r="AB2559">
        <v>1.8974368257744201</v>
      </c>
      <c r="AC2559">
        <v>9.4798940849669406E-3</v>
      </c>
      <c r="AD2559">
        <v>0.31915796352006798</v>
      </c>
      <c r="AE2559">
        <v>1</v>
      </c>
      <c r="AF2559">
        <v>0</v>
      </c>
      <c r="AG2559">
        <v>1</v>
      </c>
      <c r="AH2559">
        <v>1</v>
      </c>
    </row>
    <row r="2560" spans="1:34" x14ac:dyDescent="0.2">
      <c r="A2560">
        <v>2558</v>
      </c>
      <c r="B2560">
        <v>256</v>
      </c>
      <c r="C2560">
        <v>319</v>
      </c>
      <c r="D2560" t="s">
        <v>934</v>
      </c>
      <c r="E2560">
        <f t="shared" ref="E2560:E2623" si="79">E2520+2</f>
        <v>128</v>
      </c>
      <c r="F2560" s="42">
        <f t="shared" si="78"/>
        <v>128</v>
      </c>
      <c r="H2560" t="s">
        <v>929</v>
      </c>
      <c r="I2560">
        <v>0</v>
      </c>
      <c r="J2560">
        <v>0</v>
      </c>
      <c r="K2560">
        <v>0</v>
      </c>
      <c r="S2560">
        <v>0.86500173673266501</v>
      </c>
      <c r="T2560">
        <v>0.212696309332747</v>
      </c>
      <c r="U2560">
        <v>3.42387066280935</v>
      </c>
      <c r="V2560">
        <v>0.93571323605437096</v>
      </c>
      <c r="W2560">
        <v>0.52653121216152399</v>
      </c>
      <c r="X2560">
        <v>0.26560901305652801</v>
      </c>
      <c r="Y2560">
        <v>0.45577030093809201</v>
      </c>
      <c r="Z2560">
        <v>0.29631308333304801</v>
      </c>
      <c r="AA2560">
        <v>1.3435688190086501</v>
      </c>
      <c r="AB2560">
        <v>0.32611402038168502</v>
      </c>
      <c r="AC2560">
        <v>0.123092038377362</v>
      </c>
      <c r="AD2560">
        <v>1.6690534687226501E-3</v>
      </c>
      <c r="AE2560">
        <v>0</v>
      </c>
      <c r="AF2560">
        <v>1</v>
      </c>
      <c r="AG2560">
        <v>0</v>
      </c>
      <c r="AH2560">
        <v>1</v>
      </c>
    </row>
    <row r="2561" spans="1:34" x14ac:dyDescent="0.2">
      <c r="A2561">
        <v>2559</v>
      </c>
      <c r="B2561">
        <v>256</v>
      </c>
      <c r="C2561">
        <v>320</v>
      </c>
      <c r="D2561" t="s">
        <v>934</v>
      </c>
      <c r="E2561">
        <f t="shared" si="79"/>
        <v>128</v>
      </c>
      <c r="F2561" s="42">
        <f t="shared" si="78"/>
        <v>128</v>
      </c>
      <c r="H2561" t="s">
        <v>930</v>
      </c>
      <c r="I2561">
        <v>1</v>
      </c>
      <c r="J2561">
        <v>0</v>
      </c>
      <c r="K2561">
        <v>0</v>
      </c>
      <c r="S2561">
        <v>-0.20179460110375699</v>
      </c>
      <c r="T2561">
        <v>-0.359110104257574</v>
      </c>
      <c r="U2561">
        <v>3.1930453719105598</v>
      </c>
      <c r="V2561">
        <v>5.8976295861296002</v>
      </c>
      <c r="W2561">
        <v>-4.2805004480084903E-2</v>
      </c>
      <c r="X2561">
        <v>-0.54140960509725999</v>
      </c>
      <c r="Y2561">
        <v>-0.17558221155127501</v>
      </c>
      <c r="Z2561">
        <v>-0.68860152730113899</v>
      </c>
      <c r="AA2561">
        <v>1.18710236476652</v>
      </c>
      <c r="AB2561">
        <v>2.2034395615269302</v>
      </c>
      <c r="AC2561">
        <v>0.88650572188980004</v>
      </c>
      <c r="AD2561">
        <v>0.331893043730703</v>
      </c>
      <c r="AE2561">
        <v>1</v>
      </c>
      <c r="AF2561">
        <v>0</v>
      </c>
      <c r="AG2561">
        <v>0</v>
      </c>
      <c r="AH2561">
        <v>0</v>
      </c>
    </row>
    <row r="2562" spans="1:34" x14ac:dyDescent="0.2">
      <c r="A2562">
        <v>2560</v>
      </c>
      <c r="B2562">
        <v>256</v>
      </c>
      <c r="C2562">
        <v>320</v>
      </c>
      <c r="D2562" t="s">
        <v>934</v>
      </c>
      <c r="E2562">
        <f t="shared" si="79"/>
        <v>128</v>
      </c>
      <c r="F2562" s="42">
        <f t="shared" si="78"/>
        <v>128</v>
      </c>
      <c r="H2562" t="s">
        <v>931</v>
      </c>
      <c r="I2562">
        <v>0</v>
      </c>
      <c r="J2562">
        <v>0</v>
      </c>
      <c r="K2562">
        <v>0</v>
      </c>
      <c r="S2562">
        <v>8.3680616226047305E-2</v>
      </c>
      <c r="T2562">
        <v>0.161641176965829</v>
      </c>
      <c r="U2562">
        <v>2.1006120702950302</v>
      </c>
      <c r="V2562">
        <v>3.2966762393887099</v>
      </c>
      <c r="W2562">
        <v>0.57421754104395495</v>
      </c>
      <c r="X2562">
        <v>9.9121552716227995E-2</v>
      </c>
      <c r="Y2562">
        <v>0.81877902146082004</v>
      </c>
      <c r="Z2562">
        <v>-0.22822826364312501</v>
      </c>
      <c r="AA2562">
        <v>0.81836535872479499</v>
      </c>
      <c r="AB2562">
        <v>1.31499879355231</v>
      </c>
      <c r="AC2562">
        <v>6.4235586048288296E-3</v>
      </c>
      <c r="AD2562">
        <v>0.76546689550883695</v>
      </c>
      <c r="AE2562">
        <v>1</v>
      </c>
      <c r="AF2562">
        <v>0</v>
      </c>
      <c r="AG2562">
        <v>1</v>
      </c>
      <c r="AH2562">
        <v>1</v>
      </c>
    </row>
    <row r="2563" spans="1:34" x14ac:dyDescent="0.2">
      <c r="A2563">
        <v>2561</v>
      </c>
      <c r="B2563">
        <v>257</v>
      </c>
      <c r="C2563">
        <v>321</v>
      </c>
      <c r="D2563" t="s">
        <v>935</v>
      </c>
      <c r="E2563">
        <f t="shared" si="79"/>
        <v>128</v>
      </c>
      <c r="F2563" s="42">
        <f t="shared" ref="F2563:F2626" si="80">B2563-E2563</f>
        <v>129</v>
      </c>
      <c r="H2563" t="s">
        <v>936</v>
      </c>
      <c r="I2563">
        <v>1</v>
      </c>
      <c r="J2563">
        <v>1</v>
      </c>
      <c r="K2563">
        <v>1</v>
      </c>
      <c r="S2563">
        <v>-0.305636228295043</v>
      </c>
      <c r="T2563">
        <v>-0.55816337348065903</v>
      </c>
      <c r="U2563">
        <v>3.2478955984115601</v>
      </c>
      <c r="V2563">
        <v>4.9669812946374297</v>
      </c>
      <c r="W2563">
        <v>6.3217729921111701E-2</v>
      </c>
      <c r="X2563">
        <v>-0.288442934133812</v>
      </c>
      <c r="Y2563">
        <v>0.26974332266346501</v>
      </c>
      <c r="Z2563">
        <v>0.17598282425204101</v>
      </c>
      <c r="AA2563">
        <v>1.35820176412237</v>
      </c>
      <c r="AB2563">
        <v>1.9339482709912701</v>
      </c>
      <c r="AC2563">
        <v>0.85383324514453596</v>
      </c>
      <c r="AD2563">
        <v>0.55527972213802101</v>
      </c>
      <c r="AE2563">
        <v>1</v>
      </c>
      <c r="AF2563">
        <v>0</v>
      </c>
      <c r="AG2563">
        <v>0</v>
      </c>
      <c r="AH2563">
        <v>0</v>
      </c>
    </row>
    <row r="2564" spans="1:34" x14ac:dyDescent="0.2">
      <c r="A2564">
        <v>2562</v>
      </c>
      <c r="B2564">
        <v>257</v>
      </c>
      <c r="C2564">
        <v>321</v>
      </c>
      <c r="D2564" t="s">
        <v>935</v>
      </c>
      <c r="E2564">
        <f t="shared" si="79"/>
        <v>128</v>
      </c>
      <c r="F2564" s="42">
        <f t="shared" si="80"/>
        <v>129</v>
      </c>
      <c r="H2564" t="s">
        <v>937</v>
      </c>
      <c r="I2564">
        <v>0</v>
      </c>
      <c r="J2564">
        <v>1</v>
      </c>
      <c r="K2564">
        <v>1</v>
      </c>
      <c r="S2564">
        <v>2.8857647499535202E-2</v>
      </c>
      <c r="T2564">
        <v>8.7908428927826795E-3</v>
      </c>
      <c r="U2564">
        <v>3.4181246851803699</v>
      </c>
      <c r="V2564">
        <v>1.67530778875235</v>
      </c>
      <c r="W2564">
        <v>0.30304971141498099</v>
      </c>
      <c r="X2564">
        <v>7.9398331518728493E-2</v>
      </c>
      <c r="Y2564">
        <v>0.250766478467842</v>
      </c>
      <c r="Z2564">
        <v>0.128449230568314</v>
      </c>
      <c r="AA2564">
        <v>1.3568811846226301</v>
      </c>
      <c r="AB2564">
        <v>0.65664968333454499</v>
      </c>
      <c r="AC2564">
        <v>0.377592332554119</v>
      </c>
      <c r="AD2564">
        <v>0.63239933471483101</v>
      </c>
      <c r="AE2564">
        <v>0</v>
      </c>
      <c r="AF2564">
        <v>1</v>
      </c>
      <c r="AG2564">
        <v>1</v>
      </c>
      <c r="AH2564">
        <v>0</v>
      </c>
    </row>
    <row r="2565" spans="1:34" x14ac:dyDescent="0.2">
      <c r="A2565">
        <v>2563</v>
      </c>
      <c r="B2565">
        <v>257</v>
      </c>
      <c r="C2565">
        <v>322</v>
      </c>
      <c r="D2565" t="s">
        <v>935</v>
      </c>
      <c r="E2565">
        <f t="shared" si="79"/>
        <v>128</v>
      </c>
      <c r="F2565" s="42">
        <f t="shared" si="80"/>
        <v>129</v>
      </c>
      <c r="H2565" t="s">
        <v>938</v>
      </c>
      <c r="I2565">
        <v>1</v>
      </c>
      <c r="J2565">
        <v>1</v>
      </c>
      <c r="K2565">
        <v>1</v>
      </c>
      <c r="S2565">
        <v>-0.42971822799881898</v>
      </c>
      <c r="T2565">
        <v>-0.16027804074764901</v>
      </c>
      <c r="U2565">
        <v>3.40850043622777</v>
      </c>
      <c r="V2565">
        <v>1.65882539822393</v>
      </c>
      <c r="W2565">
        <v>0.46590218420842799</v>
      </c>
      <c r="X2565">
        <v>-0.29855438088411002</v>
      </c>
      <c r="Y2565">
        <v>0.53497467201264404</v>
      </c>
      <c r="Z2565">
        <v>-0.426348298868096</v>
      </c>
      <c r="AA2565">
        <v>1.1983855252705899</v>
      </c>
      <c r="AB2565">
        <v>0.59250906604032205</v>
      </c>
      <c r="AC2565">
        <v>0.12606321979927099</v>
      </c>
      <c r="AD2565">
        <v>4.8281381548445003E-2</v>
      </c>
      <c r="AE2565">
        <v>0</v>
      </c>
      <c r="AF2565">
        <v>1</v>
      </c>
      <c r="AG2565">
        <v>0</v>
      </c>
      <c r="AH2565">
        <v>1</v>
      </c>
    </row>
    <row r="2566" spans="1:34" x14ac:dyDescent="0.2">
      <c r="A2566">
        <v>2564</v>
      </c>
      <c r="B2566">
        <v>257</v>
      </c>
      <c r="C2566">
        <v>322</v>
      </c>
      <c r="D2566" t="s">
        <v>935</v>
      </c>
      <c r="E2566">
        <f t="shared" si="79"/>
        <v>128</v>
      </c>
      <c r="F2566" s="42">
        <f t="shared" si="80"/>
        <v>129</v>
      </c>
      <c r="H2566" t="s">
        <v>939</v>
      </c>
      <c r="I2566">
        <v>0</v>
      </c>
      <c r="J2566">
        <v>1</v>
      </c>
      <c r="K2566">
        <v>1</v>
      </c>
      <c r="S2566">
        <v>-0.82078437361633405</v>
      </c>
      <c r="T2566">
        <v>-1.53935894147082</v>
      </c>
      <c r="U2566">
        <v>3.08452557527926</v>
      </c>
      <c r="V2566">
        <v>4.6414105481734396</v>
      </c>
      <c r="W2566">
        <v>-0.93038623559103395</v>
      </c>
      <c r="X2566">
        <v>-1.71319384941981</v>
      </c>
      <c r="Y2566">
        <v>-0.98107078497156097</v>
      </c>
      <c r="Z2566">
        <v>-1.5589157590523399</v>
      </c>
      <c r="AA2566">
        <v>1.3015215729853999</v>
      </c>
      <c r="AB2566">
        <v>1.8020174497694601</v>
      </c>
      <c r="AC2566">
        <v>5.5269039148753904E-3</v>
      </c>
      <c r="AD2566">
        <v>2.7502487392744703E-4</v>
      </c>
      <c r="AE2566">
        <v>1</v>
      </c>
      <c r="AF2566">
        <v>0</v>
      </c>
      <c r="AG2566">
        <v>0</v>
      </c>
      <c r="AH2566">
        <v>0</v>
      </c>
    </row>
    <row r="2567" spans="1:34" x14ac:dyDescent="0.2">
      <c r="A2567">
        <v>2565</v>
      </c>
      <c r="B2567">
        <v>257</v>
      </c>
      <c r="C2567">
        <v>323</v>
      </c>
      <c r="D2567" t="s">
        <v>935</v>
      </c>
      <c r="E2567">
        <f t="shared" si="79"/>
        <v>128</v>
      </c>
      <c r="F2567" s="42">
        <f t="shared" si="80"/>
        <v>129</v>
      </c>
      <c r="H2567" t="s">
        <v>940</v>
      </c>
      <c r="I2567">
        <v>1</v>
      </c>
      <c r="J2567">
        <v>1</v>
      </c>
      <c r="K2567">
        <v>1</v>
      </c>
      <c r="S2567">
        <v>-0.833669675339479</v>
      </c>
      <c r="T2567">
        <v>-1.45811889443368</v>
      </c>
      <c r="U2567">
        <v>2.5091418877709701</v>
      </c>
      <c r="V2567">
        <v>4.1183944049723298</v>
      </c>
      <c r="W2567">
        <v>-0.69275236278392804</v>
      </c>
      <c r="X2567">
        <v>-1.9360760788386</v>
      </c>
      <c r="Y2567">
        <v>-0.147280836608878</v>
      </c>
      <c r="Z2567">
        <v>-2.1581103904683099</v>
      </c>
      <c r="AA2567">
        <v>1.1689852497678199</v>
      </c>
      <c r="AB2567">
        <v>1.6646411700353401</v>
      </c>
      <c r="AC2567">
        <v>2.0666483630408398E-2</v>
      </c>
      <c r="AD2567">
        <v>1.1778097800224401E-5</v>
      </c>
      <c r="AE2567">
        <v>1</v>
      </c>
      <c r="AF2567">
        <v>0</v>
      </c>
      <c r="AG2567">
        <v>0</v>
      </c>
      <c r="AH2567">
        <v>0</v>
      </c>
    </row>
    <row r="2568" spans="1:34" x14ac:dyDescent="0.2">
      <c r="A2568">
        <v>2566</v>
      </c>
      <c r="B2568">
        <v>257</v>
      </c>
      <c r="C2568">
        <v>323</v>
      </c>
      <c r="D2568" t="s">
        <v>935</v>
      </c>
      <c r="E2568">
        <f t="shared" si="79"/>
        <v>128</v>
      </c>
      <c r="F2568" s="42">
        <f t="shared" si="80"/>
        <v>129</v>
      </c>
      <c r="H2568" t="s">
        <v>941</v>
      </c>
      <c r="I2568">
        <v>0</v>
      </c>
      <c r="J2568">
        <v>1</v>
      </c>
      <c r="K2568">
        <v>1</v>
      </c>
      <c r="S2568">
        <v>1.0409416336333399</v>
      </c>
      <c r="T2568">
        <v>0.29729865194981098</v>
      </c>
      <c r="U2568">
        <v>2.6627197521738699</v>
      </c>
      <c r="V2568">
        <v>0.90346607611999397</v>
      </c>
      <c r="W2568">
        <v>0.951322038236743</v>
      </c>
      <c r="X2568">
        <v>0.183533755271163</v>
      </c>
      <c r="Y2568">
        <v>1.3111033342191201</v>
      </c>
      <c r="Z2568">
        <v>0.121489266557388</v>
      </c>
      <c r="AA2568">
        <v>1.0434999534209399</v>
      </c>
      <c r="AB2568">
        <v>0.352989152064347</v>
      </c>
      <c r="AC2568">
        <v>4.6978582093265401E-4</v>
      </c>
      <c r="AD2568">
        <v>4.1695966998008101E-2</v>
      </c>
      <c r="AE2568">
        <v>0</v>
      </c>
      <c r="AF2568">
        <v>1</v>
      </c>
      <c r="AG2568">
        <v>1</v>
      </c>
      <c r="AH2568">
        <v>0</v>
      </c>
    </row>
    <row r="2569" spans="1:34" x14ac:dyDescent="0.2">
      <c r="A2569">
        <v>2567</v>
      </c>
      <c r="B2569">
        <v>257</v>
      </c>
      <c r="C2569">
        <v>324</v>
      </c>
      <c r="D2569" t="s">
        <v>935</v>
      </c>
      <c r="E2569">
        <f t="shared" si="79"/>
        <v>128</v>
      </c>
      <c r="F2569" s="42">
        <f t="shared" si="80"/>
        <v>129</v>
      </c>
      <c r="H2569" t="s">
        <v>942</v>
      </c>
      <c r="I2569">
        <v>1</v>
      </c>
      <c r="J2569">
        <v>1</v>
      </c>
      <c r="K2569">
        <v>1</v>
      </c>
      <c r="S2569">
        <v>0.88082256953930504</v>
      </c>
      <c r="T2569">
        <v>0.26988652260990398</v>
      </c>
      <c r="U2569">
        <v>2.8456154637969999</v>
      </c>
      <c r="V2569">
        <v>1.38562023766529</v>
      </c>
      <c r="W2569">
        <v>0.35508698980949399</v>
      </c>
      <c r="X2569">
        <v>0.149121961414696</v>
      </c>
      <c r="Y2569">
        <v>0.30961028073950297</v>
      </c>
      <c r="Z2569">
        <v>6.7531017171699195E-2</v>
      </c>
      <c r="AA2569">
        <v>1.2252900331390499</v>
      </c>
      <c r="AB2569">
        <v>0.56251002845503495</v>
      </c>
      <c r="AC2569">
        <v>0.252895647539574</v>
      </c>
      <c r="AD2569">
        <v>0.29534425413329801</v>
      </c>
      <c r="AE2569">
        <v>0</v>
      </c>
      <c r="AF2569">
        <v>1</v>
      </c>
      <c r="AG2569">
        <v>1</v>
      </c>
      <c r="AH2569">
        <v>0</v>
      </c>
    </row>
    <row r="2570" spans="1:34" x14ac:dyDescent="0.2">
      <c r="A2570">
        <v>2568</v>
      </c>
      <c r="B2570">
        <v>257</v>
      </c>
      <c r="C2570">
        <v>324</v>
      </c>
      <c r="D2570" t="s">
        <v>935</v>
      </c>
      <c r="E2570">
        <f t="shared" si="79"/>
        <v>128</v>
      </c>
      <c r="F2570" s="42">
        <f t="shared" si="80"/>
        <v>129</v>
      </c>
      <c r="H2570" t="s">
        <v>943</v>
      </c>
      <c r="I2570">
        <v>0</v>
      </c>
      <c r="J2570">
        <v>1</v>
      </c>
      <c r="K2570">
        <v>1</v>
      </c>
      <c r="S2570">
        <v>1.17492891440634</v>
      </c>
      <c r="T2570">
        <v>2.00005247906146</v>
      </c>
      <c r="U2570">
        <v>2.4933060967596199</v>
      </c>
      <c r="V2570">
        <v>4.4766249083863396</v>
      </c>
      <c r="W2570">
        <v>1.36853420855286</v>
      </c>
      <c r="X2570">
        <v>1.09248933013946</v>
      </c>
      <c r="Y2570">
        <v>1.49978545499511</v>
      </c>
      <c r="Z2570">
        <v>1.0931541868886101</v>
      </c>
      <c r="AA2570">
        <v>1.03304696632737</v>
      </c>
      <c r="AB2570">
        <v>1.74997468685102</v>
      </c>
      <c r="AC2570">
        <v>8.4390500581551795E-7</v>
      </c>
      <c r="AD2570">
        <v>1.4926233576402799E-2</v>
      </c>
      <c r="AE2570">
        <v>1</v>
      </c>
      <c r="AF2570">
        <v>0</v>
      </c>
      <c r="AG2570">
        <v>1</v>
      </c>
      <c r="AH2570">
        <v>1</v>
      </c>
    </row>
    <row r="2571" spans="1:34" x14ac:dyDescent="0.2">
      <c r="A2571">
        <v>2569</v>
      </c>
      <c r="B2571">
        <v>257</v>
      </c>
      <c r="C2571">
        <v>325</v>
      </c>
      <c r="D2571" t="s">
        <v>935</v>
      </c>
      <c r="E2571">
        <f t="shared" si="79"/>
        <v>128</v>
      </c>
      <c r="F2571" s="42">
        <f t="shared" si="80"/>
        <v>129</v>
      </c>
      <c r="H2571" t="s">
        <v>944</v>
      </c>
      <c r="I2571">
        <v>1</v>
      </c>
      <c r="J2571">
        <v>1</v>
      </c>
      <c r="K2571">
        <v>1</v>
      </c>
      <c r="S2571">
        <v>0.57717212085844904</v>
      </c>
      <c r="T2571">
        <v>0.91581516032943999</v>
      </c>
      <c r="U2571">
        <v>2.6230400691274598</v>
      </c>
      <c r="V2571">
        <v>5.1024154954877403</v>
      </c>
      <c r="W2571">
        <v>0.436383672958014</v>
      </c>
      <c r="X2571">
        <v>0.99349700203638003</v>
      </c>
      <c r="Y2571">
        <v>0.30761268602854203</v>
      </c>
      <c r="Z2571">
        <v>1.08057468210913</v>
      </c>
      <c r="AA2571">
        <v>1.0597489324452101</v>
      </c>
      <c r="AB2571">
        <v>2.0934035421021102</v>
      </c>
      <c r="AC2571">
        <v>0.105409271148276</v>
      </c>
      <c r="AD2571">
        <v>6.2587113354360596E-2</v>
      </c>
      <c r="AE2571">
        <v>1</v>
      </c>
      <c r="AF2571">
        <v>0</v>
      </c>
      <c r="AG2571">
        <v>0</v>
      </c>
      <c r="AH2571">
        <v>0</v>
      </c>
    </row>
    <row r="2572" spans="1:34" x14ac:dyDescent="0.2">
      <c r="A2572">
        <v>2570</v>
      </c>
      <c r="B2572">
        <v>257</v>
      </c>
      <c r="C2572">
        <v>325</v>
      </c>
      <c r="D2572" t="s">
        <v>935</v>
      </c>
      <c r="E2572">
        <f t="shared" si="79"/>
        <v>128</v>
      </c>
      <c r="F2572" s="42">
        <f t="shared" si="80"/>
        <v>129</v>
      </c>
      <c r="H2572" t="s">
        <v>945</v>
      </c>
      <c r="I2572">
        <v>0</v>
      </c>
      <c r="J2572">
        <v>1</v>
      </c>
      <c r="K2572">
        <v>1</v>
      </c>
      <c r="S2572">
        <v>3.2048074353952002E-2</v>
      </c>
      <c r="T2572">
        <v>8.1354337950243494E-3</v>
      </c>
      <c r="U2572">
        <v>3.4203211255371602</v>
      </c>
      <c r="V2572">
        <v>1.0357530276359701</v>
      </c>
      <c r="W2572">
        <v>-5.2191865722462302E-3</v>
      </c>
      <c r="X2572">
        <v>-5.2685600336077297E-2</v>
      </c>
      <c r="Y2572">
        <v>-0.17330209535843599</v>
      </c>
      <c r="Z2572">
        <v>-0.161671057314623</v>
      </c>
      <c r="AA2572">
        <v>1.3934445735296299</v>
      </c>
      <c r="AB2572">
        <v>0.34309746271170899</v>
      </c>
      <c r="AC2572">
        <v>0.98817068767580596</v>
      </c>
      <c r="AD2572">
        <v>0.54366359674494102</v>
      </c>
      <c r="AE2572">
        <v>0</v>
      </c>
      <c r="AF2572">
        <v>1</v>
      </c>
      <c r="AG2572">
        <v>0</v>
      </c>
      <c r="AH2572">
        <v>1</v>
      </c>
    </row>
    <row r="2573" spans="1:34" x14ac:dyDescent="0.2">
      <c r="A2573">
        <v>2571</v>
      </c>
      <c r="B2573">
        <v>258</v>
      </c>
      <c r="C2573">
        <v>321</v>
      </c>
      <c r="D2573" t="s">
        <v>946</v>
      </c>
      <c r="E2573">
        <f t="shared" si="79"/>
        <v>128</v>
      </c>
      <c r="F2573" s="42">
        <f t="shared" si="80"/>
        <v>130</v>
      </c>
      <c r="H2573" t="s">
        <v>936</v>
      </c>
      <c r="I2573">
        <v>1</v>
      </c>
      <c r="J2573">
        <v>0</v>
      </c>
      <c r="K2573">
        <v>1</v>
      </c>
      <c r="S2573">
        <v>-0.305636228295043</v>
      </c>
      <c r="T2573">
        <v>-0.55816337348065903</v>
      </c>
      <c r="U2573">
        <v>3.2478955984115601</v>
      </c>
      <c r="V2573">
        <v>4.9669812946374297</v>
      </c>
      <c r="W2573">
        <v>6.3217729921111701E-2</v>
      </c>
      <c r="X2573">
        <v>-0.288442934133812</v>
      </c>
      <c r="Y2573">
        <v>0.26974332266346501</v>
      </c>
      <c r="Z2573">
        <v>0.17598282425204101</v>
      </c>
      <c r="AA2573">
        <v>1.35820176412237</v>
      </c>
      <c r="AB2573">
        <v>1.9339482709912701</v>
      </c>
      <c r="AC2573">
        <v>0.85383324514453596</v>
      </c>
      <c r="AD2573">
        <v>0.55527972213802101</v>
      </c>
      <c r="AE2573">
        <v>1</v>
      </c>
      <c r="AF2573">
        <v>0</v>
      </c>
      <c r="AG2573">
        <v>0</v>
      </c>
      <c r="AH2573">
        <v>0</v>
      </c>
    </row>
    <row r="2574" spans="1:34" x14ac:dyDescent="0.2">
      <c r="A2574">
        <v>2572</v>
      </c>
      <c r="B2574">
        <v>258</v>
      </c>
      <c r="C2574">
        <v>321</v>
      </c>
      <c r="D2574" t="s">
        <v>946</v>
      </c>
      <c r="E2574">
        <f t="shared" si="79"/>
        <v>128</v>
      </c>
      <c r="F2574" s="42">
        <f t="shared" si="80"/>
        <v>130</v>
      </c>
      <c r="H2574" t="s">
        <v>937</v>
      </c>
      <c r="I2574">
        <v>0</v>
      </c>
      <c r="J2574">
        <v>0</v>
      </c>
      <c r="K2574">
        <v>1</v>
      </c>
      <c r="S2574">
        <v>2.8857647499535202E-2</v>
      </c>
      <c r="T2574">
        <v>8.7908428927826795E-3</v>
      </c>
      <c r="U2574">
        <v>3.4181246851803699</v>
      </c>
      <c r="V2574">
        <v>1.67530778875235</v>
      </c>
      <c r="W2574">
        <v>0.30304971141498099</v>
      </c>
      <c r="X2574">
        <v>7.9398331518728493E-2</v>
      </c>
      <c r="Y2574">
        <v>0.250766478467842</v>
      </c>
      <c r="Z2574">
        <v>0.128449230568314</v>
      </c>
      <c r="AA2574">
        <v>1.3568811846226301</v>
      </c>
      <c r="AB2574">
        <v>0.65664968333454499</v>
      </c>
      <c r="AC2574">
        <v>0.377592332554119</v>
      </c>
      <c r="AD2574">
        <v>0.63239933471483101</v>
      </c>
      <c r="AE2574">
        <v>0</v>
      </c>
      <c r="AF2574">
        <v>1</v>
      </c>
      <c r="AG2574">
        <v>1</v>
      </c>
      <c r="AH2574">
        <v>0</v>
      </c>
    </row>
    <row r="2575" spans="1:34" x14ac:dyDescent="0.2">
      <c r="A2575">
        <v>2573</v>
      </c>
      <c r="B2575">
        <v>258</v>
      </c>
      <c r="C2575">
        <v>322</v>
      </c>
      <c r="D2575" t="s">
        <v>946</v>
      </c>
      <c r="E2575">
        <f t="shared" si="79"/>
        <v>128</v>
      </c>
      <c r="F2575" s="42">
        <f t="shared" si="80"/>
        <v>130</v>
      </c>
      <c r="H2575" t="s">
        <v>938</v>
      </c>
      <c r="I2575">
        <v>1</v>
      </c>
      <c r="J2575">
        <v>0</v>
      </c>
      <c r="K2575">
        <v>1</v>
      </c>
      <c r="S2575">
        <v>-0.42971822799881898</v>
      </c>
      <c r="T2575">
        <v>-0.16027804074764901</v>
      </c>
      <c r="U2575">
        <v>3.40850043622777</v>
      </c>
      <c r="V2575">
        <v>1.65882539822393</v>
      </c>
      <c r="W2575">
        <v>0.46590218420842799</v>
      </c>
      <c r="X2575">
        <v>-0.29855438088411002</v>
      </c>
      <c r="Y2575">
        <v>0.53497467201264404</v>
      </c>
      <c r="Z2575">
        <v>-0.426348298868096</v>
      </c>
      <c r="AA2575">
        <v>1.1983855252705899</v>
      </c>
      <c r="AB2575">
        <v>0.59250906604032205</v>
      </c>
      <c r="AC2575">
        <v>0.12606321979927099</v>
      </c>
      <c r="AD2575">
        <v>4.8281381548445003E-2</v>
      </c>
      <c r="AE2575">
        <v>0</v>
      </c>
      <c r="AF2575">
        <v>1</v>
      </c>
      <c r="AG2575">
        <v>0</v>
      </c>
      <c r="AH2575">
        <v>1</v>
      </c>
    </row>
    <row r="2576" spans="1:34" x14ac:dyDescent="0.2">
      <c r="A2576">
        <v>2574</v>
      </c>
      <c r="B2576">
        <v>258</v>
      </c>
      <c r="C2576">
        <v>322</v>
      </c>
      <c r="D2576" t="s">
        <v>946</v>
      </c>
      <c r="E2576">
        <f t="shared" si="79"/>
        <v>128</v>
      </c>
      <c r="F2576" s="42">
        <f t="shared" si="80"/>
        <v>130</v>
      </c>
      <c r="H2576" t="s">
        <v>939</v>
      </c>
      <c r="I2576">
        <v>0</v>
      </c>
      <c r="J2576">
        <v>0</v>
      </c>
      <c r="K2576">
        <v>1</v>
      </c>
      <c r="S2576">
        <v>-0.82078437361633405</v>
      </c>
      <c r="T2576">
        <v>-1.53935894147082</v>
      </c>
      <c r="U2576">
        <v>3.08452557527926</v>
      </c>
      <c r="V2576">
        <v>4.6414105481734396</v>
      </c>
      <c r="W2576">
        <v>-0.93038623559103395</v>
      </c>
      <c r="X2576">
        <v>-1.71319384941981</v>
      </c>
      <c r="Y2576">
        <v>-0.98107078497156097</v>
      </c>
      <c r="Z2576">
        <v>-1.5589157590523399</v>
      </c>
      <c r="AA2576">
        <v>1.3015215729853999</v>
      </c>
      <c r="AB2576">
        <v>1.8020174497694601</v>
      </c>
      <c r="AC2576">
        <v>5.5269039148753904E-3</v>
      </c>
      <c r="AD2576">
        <v>2.7502487392744703E-4</v>
      </c>
      <c r="AE2576">
        <v>1</v>
      </c>
      <c r="AF2576">
        <v>0</v>
      </c>
      <c r="AG2576">
        <v>0</v>
      </c>
      <c r="AH2576">
        <v>0</v>
      </c>
    </row>
    <row r="2577" spans="1:34" x14ac:dyDescent="0.2">
      <c r="A2577">
        <v>2575</v>
      </c>
      <c r="B2577">
        <v>258</v>
      </c>
      <c r="C2577">
        <v>323</v>
      </c>
      <c r="D2577" t="s">
        <v>946</v>
      </c>
      <c r="E2577">
        <f t="shared" si="79"/>
        <v>128</v>
      </c>
      <c r="F2577" s="42">
        <f t="shared" si="80"/>
        <v>130</v>
      </c>
      <c r="H2577" t="s">
        <v>940</v>
      </c>
      <c r="I2577">
        <v>1</v>
      </c>
      <c r="J2577">
        <v>0</v>
      </c>
      <c r="K2577">
        <v>1</v>
      </c>
      <c r="S2577">
        <v>-0.833669675339479</v>
      </c>
      <c r="T2577">
        <v>-1.45811889443368</v>
      </c>
      <c r="U2577">
        <v>2.5091418877709701</v>
      </c>
      <c r="V2577">
        <v>4.1183944049723298</v>
      </c>
      <c r="W2577">
        <v>-0.69275236278392804</v>
      </c>
      <c r="X2577">
        <v>-1.9360760788386</v>
      </c>
      <c r="Y2577">
        <v>-0.147280836608878</v>
      </c>
      <c r="Z2577">
        <v>-2.1581103904683099</v>
      </c>
      <c r="AA2577">
        <v>1.1689852497678199</v>
      </c>
      <c r="AB2577">
        <v>1.6646411700353401</v>
      </c>
      <c r="AC2577">
        <v>2.0666483630408398E-2</v>
      </c>
      <c r="AD2577">
        <v>1.1778097800224401E-5</v>
      </c>
      <c r="AE2577">
        <v>1</v>
      </c>
      <c r="AF2577">
        <v>0</v>
      </c>
      <c r="AG2577">
        <v>0</v>
      </c>
      <c r="AH2577">
        <v>0</v>
      </c>
    </row>
    <row r="2578" spans="1:34" x14ac:dyDescent="0.2">
      <c r="A2578">
        <v>2576</v>
      </c>
      <c r="B2578">
        <v>258</v>
      </c>
      <c r="C2578">
        <v>323</v>
      </c>
      <c r="D2578" t="s">
        <v>946</v>
      </c>
      <c r="E2578">
        <f t="shared" si="79"/>
        <v>128</v>
      </c>
      <c r="F2578" s="42">
        <f t="shared" si="80"/>
        <v>130</v>
      </c>
      <c r="H2578" t="s">
        <v>941</v>
      </c>
      <c r="I2578">
        <v>0</v>
      </c>
      <c r="J2578">
        <v>0</v>
      </c>
      <c r="K2578">
        <v>1</v>
      </c>
      <c r="S2578">
        <v>1.0409416336333399</v>
      </c>
      <c r="T2578">
        <v>0.29729865194981098</v>
      </c>
      <c r="U2578">
        <v>2.6627197521738699</v>
      </c>
      <c r="V2578">
        <v>0.90346607611999397</v>
      </c>
      <c r="W2578">
        <v>0.951322038236743</v>
      </c>
      <c r="X2578">
        <v>0.183533755271163</v>
      </c>
      <c r="Y2578">
        <v>1.3111033342191201</v>
      </c>
      <c r="Z2578">
        <v>0.121489266557388</v>
      </c>
      <c r="AA2578">
        <v>1.0434999534209399</v>
      </c>
      <c r="AB2578">
        <v>0.352989152064347</v>
      </c>
      <c r="AC2578">
        <v>4.6978582093265401E-4</v>
      </c>
      <c r="AD2578">
        <v>4.1695966998008101E-2</v>
      </c>
      <c r="AE2578">
        <v>0</v>
      </c>
      <c r="AF2578">
        <v>1</v>
      </c>
      <c r="AG2578">
        <v>1</v>
      </c>
      <c r="AH2578">
        <v>0</v>
      </c>
    </row>
    <row r="2579" spans="1:34" x14ac:dyDescent="0.2">
      <c r="A2579">
        <v>2577</v>
      </c>
      <c r="B2579">
        <v>258</v>
      </c>
      <c r="C2579">
        <v>324</v>
      </c>
      <c r="D2579" t="s">
        <v>946</v>
      </c>
      <c r="E2579">
        <f t="shared" si="79"/>
        <v>128</v>
      </c>
      <c r="F2579" s="42">
        <f t="shared" si="80"/>
        <v>130</v>
      </c>
      <c r="H2579" t="s">
        <v>942</v>
      </c>
      <c r="I2579">
        <v>1</v>
      </c>
      <c r="J2579">
        <v>0</v>
      </c>
      <c r="K2579">
        <v>1</v>
      </c>
      <c r="S2579">
        <v>0.88082256953930504</v>
      </c>
      <c r="T2579">
        <v>0.26988652260990398</v>
      </c>
      <c r="U2579">
        <v>2.8456154637969999</v>
      </c>
      <c r="V2579">
        <v>1.38562023766529</v>
      </c>
      <c r="W2579">
        <v>0.35508698980949399</v>
      </c>
      <c r="X2579">
        <v>0.149121961414696</v>
      </c>
      <c r="Y2579">
        <v>0.30961028073950297</v>
      </c>
      <c r="Z2579">
        <v>6.7531017171699195E-2</v>
      </c>
      <c r="AA2579">
        <v>1.2252900331390499</v>
      </c>
      <c r="AB2579">
        <v>0.56251002845503495</v>
      </c>
      <c r="AC2579">
        <v>0.252895647539574</v>
      </c>
      <c r="AD2579">
        <v>0.29534425413329801</v>
      </c>
      <c r="AE2579">
        <v>0</v>
      </c>
      <c r="AF2579">
        <v>1</v>
      </c>
      <c r="AG2579">
        <v>1</v>
      </c>
      <c r="AH2579">
        <v>0</v>
      </c>
    </row>
    <row r="2580" spans="1:34" x14ac:dyDescent="0.2">
      <c r="A2580">
        <v>2578</v>
      </c>
      <c r="B2580">
        <v>258</v>
      </c>
      <c r="C2580">
        <v>324</v>
      </c>
      <c r="D2580" t="s">
        <v>946</v>
      </c>
      <c r="E2580">
        <f t="shared" si="79"/>
        <v>128</v>
      </c>
      <c r="F2580" s="42">
        <f t="shared" si="80"/>
        <v>130</v>
      </c>
      <c r="H2580" t="s">
        <v>943</v>
      </c>
      <c r="I2580">
        <v>0</v>
      </c>
      <c r="J2580">
        <v>0</v>
      </c>
      <c r="K2580">
        <v>1</v>
      </c>
      <c r="S2580">
        <v>1.17492891440634</v>
      </c>
      <c r="T2580">
        <v>2.00005247906146</v>
      </c>
      <c r="U2580">
        <v>2.4933060967596199</v>
      </c>
      <c r="V2580">
        <v>4.4766249083863396</v>
      </c>
      <c r="W2580">
        <v>1.36853420855286</v>
      </c>
      <c r="X2580">
        <v>1.09248933013946</v>
      </c>
      <c r="Y2580">
        <v>1.49978545499511</v>
      </c>
      <c r="Z2580">
        <v>1.0931541868886101</v>
      </c>
      <c r="AA2580">
        <v>1.03304696632737</v>
      </c>
      <c r="AB2580">
        <v>1.74997468685102</v>
      </c>
      <c r="AC2580">
        <v>8.4390500581551795E-7</v>
      </c>
      <c r="AD2580">
        <v>1.4926233576402799E-2</v>
      </c>
      <c r="AE2580">
        <v>1</v>
      </c>
      <c r="AF2580">
        <v>0</v>
      </c>
      <c r="AG2580">
        <v>1</v>
      </c>
      <c r="AH2580">
        <v>1</v>
      </c>
    </row>
    <row r="2581" spans="1:34" x14ac:dyDescent="0.2">
      <c r="A2581">
        <v>2579</v>
      </c>
      <c r="B2581">
        <v>258</v>
      </c>
      <c r="C2581">
        <v>325</v>
      </c>
      <c r="D2581" t="s">
        <v>946</v>
      </c>
      <c r="E2581">
        <f t="shared" si="79"/>
        <v>128</v>
      </c>
      <c r="F2581" s="42">
        <f t="shared" si="80"/>
        <v>130</v>
      </c>
      <c r="H2581" t="s">
        <v>944</v>
      </c>
      <c r="I2581">
        <v>1</v>
      </c>
      <c r="J2581">
        <v>0</v>
      </c>
      <c r="K2581">
        <v>1</v>
      </c>
      <c r="S2581">
        <v>0.57717212085844904</v>
      </c>
      <c r="T2581">
        <v>0.91581516032943999</v>
      </c>
      <c r="U2581">
        <v>2.6230400691274598</v>
      </c>
      <c r="V2581">
        <v>5.1024154954877403</v>
      </c>
      <c r="W2581">
        <v>0.436383672958014</v>
      </c>
      <c r="X2581">
        <v>0.99349700203638003</v>
      </c>
      <c r="Y2581">
        <v>0.30761268602854203</v>
      </c>
      <c r="Z2581">
        <v>1.08057468210913</v>
      </c>
      <c r="AA2581">
        <v>1.0597489324452101</v>
      </c>
      <c r="AB2581">
        <v>2.0934035421021102</v>
      </c>
      <c r="AC2581">
        <v>0.105409271148276</v>
      </c>
      <c r="AD2581">
        <v>6.2587113354360596E-2</v>
      </c>
      <c r="AE2581">
        <v>1</v>
      </c>
      <c r="AF2581">
        <v>0</v>
      </c>
      <c r="AG2581">
        <v>0</v>
      </c>
      <c r="AH2581">
        <v>0</v>
      </c>
    </row>
    <row r="2582" spans="1:34" x14ac:dyDescent="0.2">
      <c r="A2582">
        <v>2580</v>
      </c>
      <c r="B2582">
        <v>258</v>
      </c>
      <c r="C2582">
        <v>325</v>
      </c>
      <c r="D2582" t="s">
        <v>946</v>
      </c>
      <c r="E2582">
        <f t="shared" si="79"/>
        <v>128</v>
      </c>
      <c r="F2582" s="42">
        <f t="shared" si="80"/>
        <v>130</v>
      </c>
      <c r="H2582" t="s">
        <v>945</v>
      </c>
      <c r="I2582">
        <v>0</v>
      </c>
      <c r="J2582">
        <v>0</v>
      </c>
      <c r="K2582">
        <v>1</v>
      </c>
      <c r="S2582">
        <v>3.2048074353952002E-2</v>
      </c>
      <c r="T2582">
        <v>8.1354337950243494E-3</v>
      </c>
      <c r="U2582">
        <v>3.4203211255371602</v>
      </c>
      <c r="V2582">
        <v>1.0357530276359701</v>
      </c>
      <c r="W2582">
        <v>-5.2191865722462302E-3</v>
      </c>
      <c r="X2582">
        <v>-5.2685600336077297E-2</v>
      </c>
      <c r="Y2582">
        <v>-0.17330209535843599</v>
      </c>
      <c r="Z2582">
        <v>-0.161671057314623</v>
      </c>
      <c r="AA2582">
        <v>1.3934445735296299</v>
      </c>
      <c r="AB2582">
        <v>0.34309746271170899</v>
      </c>
      <c r="AC2582">
        <v>0.98817068767580596</v>
      </c>
      <c r="AD2582">
        <v>0.54366359674494102</v>
      </c>
      <c r="AE2582">
        <v>0</v>
      </c>
      <c r="AF2582">
        <v>1</v>
      </c>
      <c r="AG2582">
        <v>0</v>
      </c>
      <c r="AH2582">
        <v>1</v>
      </c>
    </row>
    <row r="2583" spans="1:34" x14ac:dyDescent="0.2">
      <c r="A2583">
        <v>2581</v>
      </c>
      <c r="B2583">
        <v>259</v>
      </c>
      <c r="C2583">
        <v>321</v>
      </c>
      <c r="D2583" t="s">
        <v>947</v>
      </c>
      <c r="E2583">
        <f t="shared" si="79"/>
        <v>130</v>
      </c>
      <c r="F2583" s="42">
        <f t="shared" si="80"/>
        <v>129</v>
      </c>
      <c r="H2583" t="s">
        <v>936</v>
      </c>
      <c r="I2583">
        <v>1</v>
      </c>
      <c r="J2583">
        <v>1</v>
      </c>
      <c r="K2583">
        <v>0</v>
      </c>
      <c r="S2583">
        <v>-0.305636228295043</v>
      </c>
      <c r="T2583">
        <v>-0.55816337348065903</v>
      </c>
      <c r="U2583">
        <v>3.2478955984115601</v>
      </c>
      <c r="V2583">
        <v>4.9669812946374297</v>
      </c>
      <c r="W2583">
        <v>6.3217729921111701E-2</v>
      </c>
      <c r="X2583">
        <v>-0.288442934133812</v>
      </c>
      <c r="Y2583">
        <v>0.26974332266346501</v>
      </c>
      <c r="Z2583">
        <v>0.17598282425204101</v>
      </c>
      <c r="AA2583">
        <v>1.35820176412237</v>
      </c>
      <c r="AB2583">
        <v>1.9339482709912701</v>
      </c>
      <c r="AC2583">
        <v>0.85383324514453596</v>
      </c>
      <c r="AD2583">
        <v>0.55527972213802101</v>
      </c>
      <c r="AE2583">
        <v>1</v>
      </c>
      <c r="AF2583">
        <v>0</v>
      </c>
      <c r="AG2583">
        <v>0</v>
      </c>
      <c r="AH2583">
        <v>0</v>
      </c>
    </row>
    <row r="2584" spans="1:34" x14ac:dyDescent="0.2">
      <c r="A2584">
        <v>2582</v>
      </c>
      <c r="B2584">
        <v>259</v>
      </c>
      <c r="C2584">
        <v>321</v>
      </c>
      <c r="D2584" t="s">
        <v>947</v>
      </c>
      <c r="E2584">
        <f t="shared" si="79"/>
        <v>130</v>
      </c>
      <c r="F2584" s="42">
        <f t="shared" si="80"/>
        <v>129</v>
      </c>
      <c r="H2584" t="s">
        <v>937</v>
      </c>
      <c r="I2584">
        <v>0</v>
      </c>
      <c r="J2584">
        <v>1</v>
      </c>
      <c r="K2584">
        <v>0</v>
      </c>
      <c r="S2584">
        <v>2.8857647499535202E-2</v>
      </c>
      <c r="T2584">
        <v>8.7908428927826795E-3</v>
      </c>
      <c r="U2584">
        <v>3.4181246851803699</v>
      </c>
      <c r="V2584">
        <v>1.67530778875235</v>
      </c>
      <c r="W2584">
        <v>0.30304971141498099</v>
      </c>
      <c r="X2584">
        <v>7.9398331518728493E-2</v>
      </c>
      <c r="Y2584">
        <v>0.250766478467842</v>
      </c>
      <c r="Z2584">
        <v>0.128449230568314</v>
      </c>
      <c r="AA2584">
        <v>1.3568811846226301</v>
      </c>
      <c r="AB2584">
        <v>0.65664968333454499</v>
      </c>
      <c r="AC2584">
        <v>0.377592332554119</v>
      </c>
      <c r="AD2584">
        <v>0.63239933471483101</v>
      </c>
      <c r="AE2584">
        <v>0</v>
      </c>
      <c r="AF2584">
        <v>1</v>
      </c>
      <c r="AG2584">
        <v>1</v>
      </c>
      <c r="AH2584">
        <v>0</v>
      </c>
    </row>
    <row r="2585" spans="1:34" x14ac:dyDescent="0.2">
      <c r="A2585">
        <v>2583</v>
      </c>
      <c r="B2585">
        <v>259</v>
      </c>
      <c r="C2585">
        <v>322</v>
      </c>
      <c r="D2585" t="s">
        <v>947</v>
      </c>
      <c r="E2585">
        <f t="shared" si="79"/>
        <v>130</v>
      </c>
      <c r="F2585" s="42">
        <f t="shared" si="80"/>
        <v>129</v>
      </c>
      <c r="H2585" t="s">
        <v>938</v>
      </c>
      <c r="I2585">
        <v>1</v>
      </c>
      <c r="J2585">
        <v>1</v>
      </c>
      <c r="K2585">
        <v>0</v>
      </c>
      <c r="S2585">
        <v>-0.42971822799881898</v>
      </c>
      <c r="T2585">
        <v>-0.16027804074764901</v>
      </c>
      <c r="U2585">
        <v>3.40850043622777</v>
      </c>
      <c r="V2585">
        <v>1.65882539822393</v>
      </c>
      <c r="W2585">
        <v>0.46590218420842799</v>
      </c>
      <c r="X2585">
        <v>-0.29855438088411002</v>
      </c>
      <c r="Y2585">
        <v>0.53497467201264404</v>
      </c>
      <c r="Z2585">
        <v>-0.426348298868096</v>
      </c>
      <c r="AA2585">
        <v>1.1983855252705899</v>
      </c>
      <c r="AB2585">
        <v>0.59250906604032205</v>
      </c>
      <c r="AC2585">
        <v>0.12606321979927099</v>
      </c>
      <c r="AD2585">
        <v>4.8281381548445003E-2</v>
      </c>
      <c r="AE2585">
        <v>0</v>
      </c>
      <c r="AF2585">
        <v>1</v>
      </c>
      <c r="AG2585">
        <v>0</v>
      </c>
      <c r="AH2585">
        <v>1</v>
      </c>
    </row>
    <row r="2586" spans="1:34" x14ac:dyDescent="0.2">
      <c r="A2586">
        <v>2584</v>
      </c>
      <c r="B2586">
        <v>259</v>
      </c>
      <c r="C2586">
        <v>322</v>
      </c>
      <c r="D2586" t="s">
        <v>947</v>
      </c>
      <c r="E2586">
        <f t="shared" si="79"/>
        <v>130</v>
      </c>
      <c r="F2586" s="42">
        <f t="shared" si="80"/>
        <v>129</v>
      </c>
      <c r="H2586" t="s">
        <v>939</v>
      </c>
      <c r="I2586">
        <v>0</v>
      </c>
      <c r="J2586">
        <v>1</v>
      </c>
      <c r="K2586">
        <v>0</v>
      </c>
      <c r="S2586">
        <v>-0.82078437361633405</v>
      </c>
      <c r="T2586">
        <v>-1.53935894147082</v>
      </c>
      <c r="U2586">
        <v>3.08452557527926</v>
      </c>
      <c r="V2586">
        <v>4.6414105481734396</v>
      </c>
      <c r="W2586">
        <v>-0.93038623559103395</v>
      </c>
      <c r="X2586">
        <v>-1.71319384941981</v>
      </c>
      <c r="Y2586">
        <v>-0.98107078497156097</v>
      </c>
      <c r="Z2586">
        <v>-1.5589157590523399</v>
      </c>
      <c r="AA2586">
        <v>1.3015215729853999</v>
      </c>
      <c r="AB2586">
        <v>1.8020174497694601</v>
      </c>
      <c r="AC2586">
        <v>5.5269039148753904E-3</v>
      </c>
      <c r="AD2586">
        <v>2.7502487392744703E-4</v>
      </c>
      <c r="AE2586">
        <v>1</v>
      </c>
      <c r="AF2586">
        <v>0</v>
      </c>
      <c r="AG2586">
        <v>0</v>
      </c>
      <c r="AH2586">
        <v>0</v>
      </c>
    </row>
    <row r="2587" spans="1:34" x14ac:dyDescent="0.2">
      <c r="A2587">
        <v>2585</v>
      </c>
      <c r="B2587">
        <v>259</v>
      </c>
      <c r="C2587">
        <v>323</v>
      </c>
      <c r="D2587" t="s">
        <v>947</v>
      </c>
      <c r="E2587">
        <f t="shared" si="79"/>
        <v>130</v>
      </c>
      <c r="F2587" s="42">
        <f t="shared" si="80"/>
        <v>129</v>
      </c>
      <c r="H2587" t="s">
        <v>940</v>
      </c>
      <c r="I2587">
        <v>1</v>
      </c>
      <c r="J2587">
        <v>1</v>
      </c>
      <c r="K2587">
        <v>0</v>
      </c>
      <c r="S2587">
        <v>-0.833669675339479</v>
      </c>
      <c r="T2587">
        <v>-1.45811889443368</v>
      </c>
      <c r="U2587">
        <v>2.5091418877709701</v>
      </c>
      <c r="V2587">
        <v>4.1183944049723298</v>
      </c>
      <c r="W2587">
        <v>-0.69275236278392804</v>
      </c>
      <c r="X2587">
        <v>-1.9360760788386</v>
      </c>
      <c r="Y2587">
        <v>-0.147280836608878</v>
      </c>
      <c r="Z2587">
        <v>-2.1581103904683099</v>
      </c>
      <c r="AA2587">
        <v>1.1689852497678199</v>
      </c>
      <c r="AB2587">
        <v>1.6646411700353401</v>
      </c>
      <c r="AC2587">
        <v>2.0666483630408398E-2</v>
      </c>
      <c r="AD2587">
        <v>1.1778097800224401E-5</v>
      </c>
      <c r="AE2587">
        <v>1</v>
      </c>
      <c r="AF2587">
        <v>0</v>
      </c>
      <c r="AG2587">
        <v>0</v>
      </c>
      <c r="AH2587">
        <v>0</v>
      </c>
    </row>
    <row r="2588" spans="1:34" x14ac:dyDescent="0.2">
      <c r="A2588">
        <v>2586</v>
      </c>
      <c r="B2588">
        <v>259</v>
      </c>
      <c r="C2588">
        <v>323</v>
      </c>
      <c r="D2588" t="s">
        <v>947</v>
      </c>
      <c r="E2588">
        <f t="shared" si="79"/>
        <v>130</v>
      </c>
      <c r="F2588" s="42">
        <f t="shared" si="80"/>
        <v>129</v>
      </c>
      <c r="H2588" t="s">
        <v>941</v>
      </c>
      <c r="I2588">
        <v>0</v>
      </c>
      <c r="J2588">
        <v>1</v>
      </c>
      <c r="K2588">
        <v>0</v>
      </c>
      <c r="S2588">
        <v>1.0409416336333399</v>
      </c>
      <c r="T2588">
        <v>0.29729865194981098</v>
      </c>
      <c r="U2588">
        <v>2.6627197521738699</v>
      </c>
      <c r="V2588">
        <v>0.90346607611999397</v>
      </c>
      <c r="W2588">
        <v>0.951322038236743</v>
      </c>
      <c r="X2588">
        <v>0.183533755271163</v>
      </c>
      <c r="Y2588">
        <v>1.3111033342191201</v>
      </c>
      <c r="Z2588">
        <v>0.121489266557388</v>
      </c>
      <c r="AA2588">
        <v>1.0434999534209399</v>
      </c>
      <c r="AB2588">
        <v>0.352989152064347</v>
      </c>
      <c r="AC2588">
        <v>4.6978582093265401E-4</v>
      </c>
      <c r="AD2588">
        <v>4.1695966998008101E-2</v>
      </c>
      <c r="AE2588">
        <v>0</v>
      </c>
      <c r="AF2588">
        <v>1</v>
      </c>
      <c r="AG2588">
        <v>1</v>
      </c>
      <c r="AH2588">
        <v>0</v>
      </c>
    </row>
    <row r="2589" spans="1:34" x14ac:dyDescent="0.2">
      <c r="A2589">
        <v>2587</v>
      </c>
      <c r="B2589">
        <v>259</v>
      </c>
      <c r="C2589">
        <v>324</v>
      </c>
      <c r="D2589" t="s">
        <v>947</v>
      </c>
      <c r="E2589">
        <f t="shared" si="79"/>
        <v>130</v>
      </c>
      <c r="F2589" s="42">
        <f t="shared" si="80"/>
        <v>129</v>
      </c>
      <c r="H2589" t="s">
        <v>942</v>
      </c>
      <c r="I2589">
        <v>1</v>
      </c>
      <c r="J2589">
        <v>1</v>
      </c>
      <c r="K2589">
        <v>0</v>
      </c>
      <c r="S2589">
        <v>0.88082256953930504</v>
      </c>
      <c r="T2589">
        <v>0.26988652260990398</v>
      </c>
      <c r="U2589">
        <v>2.8456154637969999</v>
      </c>
      <c r="V2589">
        <v>1.38562023766529</v>
      </c>
      <c r="W2589">
        <v>0.35508698980949399</v>
      </c>
      <c r="X2589">
        <v>0.149121961414696</v>
      </c>
      <c r="Y2589">
        <v>0.30961028073950297</v>
      </c>
      <c r="Z2589">
        <v>6.7531017171699195E-2</v>
      </c>
      <c r="AA2589">
        <v>1.2252900331390499</v>
      </c>
      <c r="AB2589">
        <v>0.56251002845503495</v>
      </c>
      <c r="AC2589">
        <v>0.252895647539574</v>
      </c>
      <c r="AD2589">
        <v>0.29534425413329801</v>
      </c>
      <c r="AE2589">
        <v>0</v>
      </c>
      <c r="AF2589">
        <v>1</v>
      </c>
      <c r="AG2589">
        <v>1</v>
      </c>
      <c r="AH2589">
        <v>0</v>
      </c>
    </row>
    <row r="2590" spans="1:34" x14ac:dyDescent="0.2">
      <c r="A2590">
        <v>2588</v>
      </c>
      <c r="B2590">
        <v>259</v>
      </c>
      <c r="C2590">
        <v>324</v>
      </c>
      <c r="D2590" t="s">
        <v>947</v>
      </c>
      <c r="E2590">
        <f t="shared" si="79"/>
        <v>130</v>
      </c>
      <c r="F2590" s="42">
        <f t="shared" si="80"/>
        <v>129</v>
      </c>
      <c r="H2590" t="s">
        <v>943</v>
      </c>
      <c r="I2590">
        <v>0</v>
      </c>
      <c r="J2590">
        <v>1</v>
      </c>
      <c r="K2590">
        <v>0</v>
      </c>
      <c r="S2590">
        <v>1.17492891440634</v>
      </c>
      <c r="T2590">
        <v>2.00005247906146</v>
      </c>
      <c r="U2590">
        <v>2.4933060967596199</v>
      </c>
      <c r="V2590">
        <v>4.4766249083863396</v>
      </c>
      <c r="W2590">
        <v>1.36853420855286</v>
      </c>
      <c r="X2590">
        <v>1.09248933013946</v>
      </c>
      <c r="Y2590">
        <v>1.49978545499511</v>
      </c>
      <c r="Z2590">
        <v>1.0931541868886101</v>
      </c>
      <c r="AA2590">
        <v>1.03304696632737</v>
      </c>
      <c r="AB2590">
        <v>1.74997468685102</v>
      </c>
      <c r="AC2590">
        <v>8.4390500581551795E-7</v>
      </c>
      <c r="AD2590">
        <v>1.4926233576402799E-2</v>
      </c>
      <c r="AE2590">
        <v>1</v>
      </c>
      <c r="AF2590">
        <v>0</v>
      </c>
      <c r="AG2590">
        <v>1</v>
      </c>
      <c r="AH2590">
        <v>1</v>
      </c>
    </row>
    <row r="2591" spans="1:34" x14ac:dyDescent="0.2">
      <c r="A2591">
        <v>2589</v>
      </c>
      <c r="B2591">
        <v>259</v>
      </c>
      <c r="C2591">
        <v>325</v>
      </c>
      <c r="D2591" t="s">
        <v>947</v>
      </c>
      <c r="E2591">
        <f t="shared" si="79"/>
        <v>130</v>
      </c>
      <c r="F2591" s="42">
        <f t="shared" si="80"/>
        <v>129</v>
      </c>
      <c r="H2591" t="s">
        <v>944</v>
      </c>
      <c r="I2591">
        <v>1</v>
      </c>
      <c r="J2591">
        <v>1</v>
      </c>
      <c r="K2591">
        <v>0</v>
      </c>
      <c r="S2591">
        <v>0.57717212085844904</v>
      </c>
      <c r="T2591">
        <v>0.91581516032943999</v>
      </c>
      <c r="U2591">
        <v>2.6230400691274598</v>
      </c>
      <c r="V2591">
        <v>5.1024154954877403</v>
      </c>
      <c r="W2591">
        <v>0.436383672958014</v>
      </c>
      <c r="X2591">
        <v>0.99349700203638003</v>
      </c>
      <c r="Y2591">
        <v>0.30761268602854203</v>
      </c>
      <c r="Z2591">
        <v>1.08057468210913</v>
      </c>
      <c r="AA2591">
        <v>1.0597489324452101</v>
      </c>
      <c r="AB2591">
        <v>2.0934035421021102</v>
      </c>
      <c r="AC2591">
        <v>0.105409271148276</v>
      </c>
      <c r="AD2591">
        <v>6.2587113354360596E-2</v>
      </c>
      <c r="AE2591">
        <v>1</v>
      </c>
      <c r="AF2591">
        <v>0</v>
      </c>
      <c r="AG2591">
        <v>0</v>
      </c>
      <c r="AH2591">
        <v>0</v>
      </c>
    </row>
    <row r="2592" spans="1:34" x14ac:dyDescent="0.2">
      <c r="A2592">
        <v>2590</v>
      </c>
      <c r="B2592">
        <v>259</v>
      </c>
      <c r="C2592">
        <v>325</v>
      </c>
      <c r="D2592" t="s">
        <v>947</v>
      </c>
      <c r="E2592">
        <f t="shared" si="79"/>
        <v>130</v>
      </c>
      <c r="F2592" s="42">
        <f t="shared" si="80"/>
        <v>129</v>
      </c>
      <c r="H2592" t="s">
        <v>945</v>
      </c>
      <c r="I2592">
        <v>0</v>
      </c>
      <c r="J2592">
        <v>1</v>
      </c>
      <c r="K2592">
        <v>0</v>
      </c>
      <c r="S2592">
        <v>3.2048074353952002E-2</v>
      </c>
      <c r="T2592">
        <v>8.1354337950243494E-3</v>
      </c>
      <c r="U2592">
        <v>3.4203211255371602</v>
      </c>
      <c r="V2592">
        <v>1.0357530276359701</v>
      </c>
      <c r="W2592">
        <v>-5.2191865722462302E-3</v>
      </c>
      <c r="X2592">
        <v>-5.2685600336077297E-2</v>
      </c>
      <c r="Y2592">
        <v>-0.17330209535843599</v>
      </c>
      <c r="Z2592">
        <v>-0.161671057314623</v>
      </c>
      <c r="AA2592">
        <v>1.3934445735296299</v>
      </c>
      <c r="AB2592">
        <v>0.34309746271170899</v>
      </c>
      <c r="AC2592">
        <v>0.98817068767580596</v>
      </c>
      <c r="AD2592">
        <v>0.54366359674494102</v>
      </c>
      <c r="AE2592">
        <v>0</v>
      </c>
      <c r="AF2592">
        <v>1</v>
      </c>
      <c r="AG2592">
        <v>0</v>
      </c>
      <c r="AH2592">
        <v>1</v>
      </c>
    </row>
    <row r="2593" spans="1:34" x14ac:dyDescent="0.2">
      <c r="A2593">
        <v>2591</v>
      </c>
      <c r="B2593">
        <v>260</v>
      </c>
      <c r="C2593">
        <v>321</v>
      </c>
      <c r="D2593" t="s">
        <v>948</v>
      </c>
      <c r="E2593">
        <f t="shared" si="79"/>
        <v>130</v>
      </c>
      <c r="F2593" s="42">
        <f t="shared" si="80"/>
        <v>130</v>
      </c>
      <c r="H2593" t="s">
        <v>936</v>
      </c>
      <c r="I2593">
        <v>1</v>
      </c>
      <c r="J2593">
        <v>0</v>
      </c>
      <c r="K2593">
        <v>0</v>
      </c>
      <c r="S2593">
        <v>-0.305636228295043</v>
      </c>
      <c r="T2593">
        <v>-0.55816337348065903</v>
      </c>
      <c r="U2593">
        <v>3.2478955984115601</v>
      </c>
      <c r="V2593">
        <v>4.9669812946374297</v>
      </c>
      <c r="W2593">
        <v>6.3217729921111701E-2</v>
      </c>
      <c r="X2593">
        <v>-0.288442934133812</v>
      </c>
      <c r="Y2593">
        <v>0.26974332266346501</v>
      </c>
      <c r="Z2593">
        <v>0.17598282425204101</v>
      </c>
      <c r="AA2593">
        <v>1.35820176412237</v>
      </c>
      <c r="AB2593">
        <v>1.9339482709912701</v>
      </c>
      <c r="AC2593">
        <v>0.85383324514453596</v>
      </c>
      <c r="AD2593">
        <v>0.55527972213802101</v>
      </c>
      <c r="AE2593">
        <v>1</v>
      </c>
      <c r="AF2593">
        <v>0</v>
      </c>
      <c r="AG2593">
        <v>0</v>
      </c>
      <c r="AH2593">
        <v>0</v>
      </c>
    </row>
    <row r="2594" spans="1:34" x14ac:dyDescent="0.2">
      <c r="A2594">
        <v>2592</v>
      </c>
      <c r="B2594">
        <v>260</v>
      </c>
      <c r="C2594">
        <v>321</v>
      </c>
      <c r="D2594" t="s">
        <v>948</v>
      </c>
      <c r="E2594">
        <f t="shared" si="79"/>
        <v>130</v>
      </c>
      <c r="F2594" s="42">
        <f t="shared" si="80"/>
        <v>130</v>
      </c>
      <c r="H2594" t="s">
        <v>937</v>
      </c>
      <c r="I2594">
        <v>0</v>
      </c>
      <c r="J2594">
        <v>0</v>
      </c>
      <c r="K2594">
        <v>0</v>
      </c>
      <c r="S2594">
        <v>2.8857647499535202E-2</v>
      </c>
      <c r="T2594">
        <v>8.7908428927826795E-3</v>
      </c>
      <c r="U2594">
        <v>3.4181246851803699</v>
      </c>
      <c r="V2594">
        <v>1.67530778875235</v>
      </c>
      <c r="W2594">
        <v>0.30304971141498099</v>
      </c>
      <c r="X2594">
        <v>7.9398331518728493E-2</v>
      </c>
      <c r="Y2594">
        <v>0.250766478467842</v>
      </c>
      <c r="Z2594">
        <v>0.128449230568314</v>
      </c>
      <c r="AA2594">
        <v>1.3568811846226301</v>
      </c>
      <c r="AB2594">
        <v>0.65664968333454499</v>
      </c>
      <c r="AC2594">
        <v>0.377592332554119</v>
      </c>
      <c r="AD2594">
        <v>0.63239933471483101</v>
      </c>
      <c r="AE2594">
        <v>0</v>
      </c>
      <c r="AF2594">
        <v>1</v>
      </c>
      <c r="AG2594">
        <v>1</v>
      </c>
      <c r="AH2594">
        <v>0</v>
      </c>
    </row>
    <row r="2595" spans="1:34" x14ac:dyDescent="0.2">
      <c r="A2595">
        <v>2593</v>
      </c>
      <c r="B2595">
        <v>260</v>
      </c>
      <c r="C2595">
        <v>322</v>
      </c>
      <c r="D2595" t="s">
        <v>948</v>
      </c>
      <c r="E2595">
        <f t="shared" si="79"/>
        <v>130</v>
      </c>
      <c r="F2595" s="42">
        <f t="shared" si="80"/>
        <v>130</v>
      </c>
      <c r="H2595" t="s">
        <v>938</v>
      </c>
      <c r="I2595">
        <v>1</v>
      </c>
      <c r="J2595">
        <v>0</v>
      </c>
      <c r="K2595">
        <v>0</v>
      </c>
      <c r="S2595">
        <v>-0.42971822799881898</v>
      </c>
      <c r="T2595">
        <v>-0.16027804074764901</v>
      </c>
      <c r="U2595">
        <v>3.40850043622777</v>
      </c>
      <c r="V2595">
        <v>1.65882539822393</v>
      </c>
      <c r="W2595">
        <v>0.46590218420842799</v>
      </c>
      <c r="X2595">
        <v>-0.29855438088411002</v>
      </c>
      <c r="Y2595">
        <v>0.53497467201264404</v>
      </c>
      <c r="Z2595">
        <v>-0.426348298868096</v>
      </c>
      <c r="AA2595">
        <v>1.1983855252705899</v>
      </c>
      <c r="AB2595">
        <v>0.59250906604032205</v>
      </c>
      <c r="AC2595">
        <v>0.12606321979927099</v>
      </c>
      <c r="AD2595">
        <v>4.8281381548445003E-2</v>
      </c>
      <c r="AE2595">
        <v>0</v>
      </c>
      <c r="AF2595">
        <v>1</v>
      </c>
      <c r="AG2595">
        <v>0</v>
      </c>
      <c r="AH2595">
        <v>1</v>
      </c>
    </row>
    <row r="2596" spans="1:34" x14ac:dyDescent="0.2">
      <c r="A2596">
        <v>2594</v>
      </c>
      <c r="B2596">
        <v>260</v>
      </c>
      <c r="C2596">
        <v>322</v>
      </c>
      <c r="D2596" t="s">
        <v>948</v>
      </c>
      <c r="E2596">
        <f t="shared" si="79"/>
        <v>130</v>
      </c>
      <c r="F2596" s="42">
        <f t="shared" si="80"/>
        <v>130</v>
      </c>
      <c r="H2596" t="s">
        <v>939</v>
      </c>
      <c r="I2596">
        <v>0</v>
      </c>
      <c r="J2596">
        <v>0</v>
      </c>
      <c r="K2596">
        <v>0</v>
      </c>
      <c r="S2596">
        <v>-0.82078437361633405</v>
      </c>
      <c r="T2596">
        <v>-1.53935894147082</v>
      </c>
      <c r="U2596">
        <v>3.08452557527926</v>
      </c>
      <c r="V2596">
        <v>4.6414105481734396</v>
      </c>
      <c r="W2596">
        <v>-0.93038623559103395</v>
      </c>
      <c r="X2596">
        <v>-1.71319384941981</v>
      </c>
      <c r="Y2596">
        <v>-0.98107078497156097</v>
      </c>
      <c r="Z2596">
        <v>-1.5589157590523399</v>
      </c>
      <c r="AA2596">
        <v>1.3015215729853999</v>
      </c>
      <c r="AB2596">
        <v>1.8020174497694601</v>
      </c>
      <c r="AC2596">
        <v>5.5269039148753904E-3</v>
      </c>
      <c r="AD2596">
        <v>2.7502487392744703E-4</v>
      </c>
      <c r="AE2596">
        <v>1</v>
      </c>
      <c r="AF2596">
        <v>0</v>
      </c>
      <c r="AG2596">
        <v>0</v>
      </c>
      <c r="AH2596">
        <v>0</v>
      </c>
    </row>
    <row r="2597" spans="1:34" x14ac:dyDescent="0.2">
      <c r="A2597">
        <v>2595</v>
      </c>
      <c r="B2597">
        <v>260</v>
      </c>
      <c r="C2597">
        <v>323</v>
      </c>
      <c r="D2597" t="s">
        <v>948</v>
      </c>
      <c r="E2597">
        <f t="shared" si="79"/>
        <v>130</v>
      </c>
      <c r="F2597" s="42">
        <f t="shared" si="80"/>
        <v>130</v>
      </c>
      <c r="H2597" t="s">
        <v>940</v>
      </c>
      <c r="I2597">
        <v>1</v>
      </c>
      <c r="J2597">
        <v>0</v>
      </c>
      <c r="K2597">
        <v>0</v>
      </c>
      <c r="S2597">
        <v>-0.833669675339479</v>
      </c>
      <c r="T2597">
        <v>-1.45811889443368</v>
      </c>
      <c r="U2597">
        <v>2.5091418877709701</v>
      </c>
      <c r="V2597">
        <v>4.1183944049723298</v>
      </c>
      <c r="W2597">
        <v>-0.69275236278392804</v>
      </c>
      <c r="X2597">
        <v>-1.9360760788386</v>
      </c>
      <c r="Y2597">
        <v>-0.147280836608878</v>
      </c>
      <c r="Z2597">
        <v>-2.1581103904683099</v>
      </c>
      <c r="AA2597">
        <v>1.1689852497678199</v>
      </c>
      <c r="AB2597">
        <v>1.6646411700353401</v>
      </c>
      <c r="AC2597">
        <v>2.0666483630408398E-2</v>
      </c>
      <c r="AD2597">
        <v>1.1778097800224401E-5</v>
      </c>
      <c r="AE2597">
        <v>1</v>
      </c>
      <c r="AF2597">
        <v>0</v>
      </c>
      <c r="AG2597">
        <v>0</v>
      </c>
      <c r="AH2597">
        <v>0</v>
      </c>
    </row>
    <row r="2598" spans="1:34" x14ac:dyDescent="0.2">
      <c r="A2598">
        <v>2596</v>
      </c>
      <c r="B2598">
        <v>260</v>
      </c>
      <c r="C2598">
        <v>323</v>
      </c>
      <c r="D2598" t="s">
        <v>948</v>
      </c>
      <c r="E2598">
        <f t="shared" si="79"/>
        <v>130</v>
      </c>
      <c r="F2598" s="42">
        <f t="shared" si="80"/>
        <v>130</v>
      </c>
      <c r="H2598" t="s">
        <v>941</v>
      </c>
      <c r="I2598">
        <v>0</v>
      </c>
      <c r="J2598">
        <v>0</v>
      </c>
      <c r="K2598">
        <v>0</v>
      </c>
      <c r="S2598">
        <v>1.0409416336333399</v>
      </c>
      <c r="T2598">
        <v>0.29729865194981098</v>
      </c>
      <c r="U2598">
        <v>2.6627197521738699</v>
      </c>
      <c r="V2598">
        <v>0.90346607611999397</v>
      </c>
      <c r="W2598">
        <v>0.951322038236743</v>
      </c>
      <c r="X2598">
        <v>0.183533755271163</v>
      </c>
      <c r="Y2598">
        <v>1.3111033342191201</v>
      </c>
      <c r="Z2598">
        <v>0.121489266557388</v>
      </c>
      <c r="AA2598">
        <v>1.0434999534209399</v>
      </c>
      <c r="AB2598">
        <v>0.352989152064347</v>
      </c>
      <c r="AC2598">
        <v>4.6978582093265401E-4</v>
      </c>
      <c r="AD2598">
        <v>4.1695966998008101E-2</v>
      </c>
      <c r="AE2598">
        <v>0</v>
      </c>
      <c r="AF2598">
        <v>1</v>
      </c>
      <c r="AG2598">
        <v>1</v>
      </c>
      <c r="AH2598">
        <v>0</v>
      </c>
    </row>
    <row r="2599" spans="1:34" x14ac:dyDescent="0.2">
      <c r="A2599">
        <v>2597</v>
      </c>
      <c r="B2599">
        <v>260</v>
      </c>
      <c r="C2599">
        <v>324</v>
      </c>
      <c r="D2599" t="s">
        <v>948</v>
      </c>
      <c r="E2599">
        <f t="shared" si="79"/>
        <v>130</v>
      </c>
      <c r="F2599" s="42">
        <f t="shared" si="80"/>
        <v>130</v>
      </c>
      <c r="H2599" t="s">
        <v>942</v>
      </c>
      <c r="I2599">
        <v>1</v>
      </c>
      <c r="J2599">
        <v>0</v>
      </c>
      <c r="K2599">
        <v>0</v>
      </c>
      <c r="S2599">
        <v>0.88082256953930504</v>
      </c>
      <c r="T2599">
        <v>0.26988652260990398</v>
      </c>
      <c r="U2599">
        <v>2.8456154637969999</v>
      </c>
      <c r="V2599">
        <v>1.38562023766529</v>
      </c>
      <c r="W2599">
        <v>0.35508698980949399</v>
      </c>
      <c r="X2599">
        <v>0.149121961414696</v>
      </c>
      <c r="Y2599">
        <v>0.30961028073950297</v>
      </c>
      <c r="Z2599">
        <v>6.7531017171699195E-2</v>
      </c>
      <c r="AA2599">
        <v>1.2252900331390499</v>
      </c>
      <c r="AB2599">
        <v>0.56251002845503495</v>
      </c>
      <c r="AC2599">
        <v>0.252895647539574</v>
      </c>
      <c r="AD2599">
        <v>0.29534425413329801</v>
      </c>
      <c r="AE2599">
        <v>0</v>
      </c>
      <c r="AF2599">
        <v>1</v>
      </c>
      <c r="AG2599">
        <v>1</v>
      </c>
      <c r="AH2599">
        <v>0</v>
      </c>
    </row>
    <row r="2600" spans="1:34" x14ac:dyDescent="0.2">
      <c r="A2600">
        <v>2598</v>
      </c>
      <c r="B2600">
        <v>260</v>
      </c>
      <c r="C2600">
        <v>324</v>
      </c>
      <c r="D2600" t="s">
        <v>948</v>
      </c>
      <c r="E2600">
        <f t="shared" si="79"/>
        <v>130</v>
      </c>
      <c r="F2600" s="42">
        <f t="shared" si="80"/>
        <v>130</v>
      </c>
      <c r="H2600" t="s">
        <v>943</v>
      </c>
      <c r="I2600">
        <v>0</v>
      </c>
      <c r="J2600">
        <v>0</v>
      </c>
      <c r="K2600">
        <v>0</v>
      </c>
      <c r="S2600">
        <v>1.17492891440634</v>
      </c>
      <c r="T2600">
        <v>2.00005247906146</v>
      </c>
      <c r="U2600">
        <v>2.4933060967596199</v>
      </c>
      <c r="V2600">
        <v>4.4766249083863396</v>
      </c>
      <c r="W2600">
        <v>1.36853420855286</v>
      </c>
      <c r="X2600">
        <v>1.09248933013946</v>
      </c>
      <c r="Y2600">
        <v>1.49978545499511</v>
      </c>
      <c r="Z2600">
        <v>1.0931541868886101</v>
      </c>
      <c r="AA2600">
        <v>1.03304696632737</v>
      </c>
      <c r="AB2600">
        <v>1.74997468685102</v>
      </c>
      <c r="AC2600">
        <v>8.4390500581551795E-7</v>
      </c>
      <c r="AD2600">
        <v>1.4926233576402799E-2</v>
      </c>
      <c r="AE2600">
        <v>1</v>
      </c>
      <c r="AF2600">
        <v>0</v>
      </c>
      <c r="AG2600">
        <v>1</v>
      </c>
      <c r="AH2600">
        <v>1</v>
      </c>
    </row>
    <row r="2601" spans="1:34" x14ac:dyDescent="0.2">
      <c r="A2601">
        <v>2599</v>
      </c>
      <c r="B2601">
        <v>260</v>
      </c>
      <c r="C2601">
        <v>325</v>
      </c>
      <c r="D2601" t="s">
        <v>948</v>
      </c>
      <c r="E2601">
        <f t="shared" si="79"/>
        <v>130</v>
      </c>
      <c r="F2601" s="42">
        <f t="shared" si="80"/>
        <v>130</v>
      </c>
      <c r="H2601" t="s">
        <v>944</v>
      </c>
      <c r="I2601">
        <v>1</v>
      </c>
      <c r="J2601">
        <v>0</v>
      </c>
      <c r="K2601">
        <v>0</v>
      </c>
      <c r="S2601">
        <v>0.57717212085844904</v>
      </c>
      <c r="T2601">
        <v>0.91581516032943999</v>
      </c>
      <c r="U2601">
        <v>2.6230400691274598</v>
      </c>
      <c r="V2601">
        <v>5.1024154954877403</v>
      </c>
      <c r="W2601">
        <v>0.436383672958014</v>
      </c>
      <c r="X2601">
        <v>0.99349700203638003</v>
      </c>
      <c r="Y2601">
        <v>0.30761268602854203</v>
      </c>
      <c r="Z2601">
        <v>1.08057468210913</v>
      </c>
      <c r="AA2601">
        <v>1.0597489324452101</v>
      </c>
      <c r="AB2601">
        <v>2.0934035421021102</v>
      </c>
      <c r="AC2601">
        <v>0.105409271148276</v>
      </c>
      <c r="AD2601">
        <v>6.2587113354360596E-2</v>
      </c>
      <c r="AE2601">
        <v>1</v>
      </c>
      <c r="AF2601">
        <v>0</v>
      </c>
      <c r="AG2601">
        <v>0</v>
      </c>
      <c r="AH2601">
        <v>0</v>
      </c>
    </row>
    <row r="2602" spans="1:34" x14ac:dyDescent="0.2">
      <c r="A2602">
        <v>2600</v>
      </c>
      <c r="B2602">
        <v>260</v>
      </c>
      <c r="C2602">
        <v>325</v>
      </c>
      <c r="D2602" t="s">
        <v>948</v>
      </c>
      <c r="E2602">
        <f t="shared" si="79"/>
        <v>130</v>
      </c>
      <c r="F2602" s="42">
        <f t="shared" si="80"/>
        <v>130</v>
      </c>
      <c r="H2602" t="s">
        <v>945</v>
      </c>
      <c r="I2602">
        <v>0</v>
      </c>
      <c r="J2602">
        <v>0</v>
      </c>
      <c r="K2602">
        <v>0</v>
      </c>
      <c r="S2602">
        <v>3.2048074353952002E-2</v>
      </c>
      <c r="T2602">
        <v>8.1354337950243494E-3</v>
      </c>
      <c r="U2602">
        <v>3.4203211255371602</v>
      </c>
      <c r="V2602">
        <v>1.0357530276359701</v>
      </c>
      <c r="W2602">
        <v>-5.2191865722462302E-3</v>
      </c>
      <c r="X2602">
        <v>-5.2685600336077297E-2</v>
      </c>
      <c r="Y2602">
        <v>-0.17330209535843599</v>
      </c>
      <c r="Z2602">
        <v>-0.161671057314623</v>
      </c>
      <c r="AA2602">
        <v>1.3934445735296299</v>
      </c>
      <c r="AB2602">
        <v>0.34309746271170899</v>
      </c>
      <c r="AC2602">
        <v>0.98817068767580596</v>
      </c>
      <c r="AD2602">
        <v>0.54366359674494102</v>
      </c>
      <c r="AE2602">
        <v>0</v>
      </c>
      <c r="AF2602">
        <v>1</v>
      </c>
      <c r="AG2602">
        <v>0</v>
      </c>
      <c r="AH2602">
        <v>1</v>
      </c>
    </row>
    <row r="2603" spans="1:34" x14ac:dyDescent="0.2">
      <c r="A2603">
        <v>2601</v>
      </c>
      <c r="B2603">
        <v>261</v>
      </c>
      <c r="C2603">
        <v>326</v>
      </c>
      <c r="D2603" t="s">
        <v>949</v>
      </c>
      <c r="E2603">
        <f t="shared" si="79"/>
        <v>130</v>
      </c>
      <c r="F2603" s="42">
        <f t="shared" si="80"/>
        <v>131</v>
      </c>
      <c r="H2603" t="s">
        <v>950</v>
      </c>
      <c r="I2603">
        <v>1</v>
      </c>
      <c r="J2603">
        <v>1</v>
      </c>
      <c r="K2603">
        <v>1</v>
      </c>
      <c r="S2603">
        <v>1.01706820953405</v>
      </c>
      <c r="T2603">
        <v>2.0123170999936999</v>
      </c>
      <c r="U2603">
        <v>2.8487620512023599</v>
      </c>
      <c r="V2603">
        <v>4.6109408499211897</v>
      </c>
      <c r="W2603">
        <v>0.71290733462959799</v>
      </c>
      <c r="X2603">
        <v>2.37218392728894</v>
      </c>
      <c r="Y2603">
        <v>0.66512116159764001</v>
      </c>
      <c r="Z2603">
        <v>2.2529877162737901</v>
      </c>
      <c r="AA2603">
        <v>1.0473266107168699</v>
      </c>
      <c r="AB2603">
        <v>1.9623361978517899</v>
      </c>
      <c r="AC2603">
        <v>8.12695834387934E-3</v>
      </c>
      <c r="AD2603">
        <v>5.6892896627466103E-6</v>
      </c>
      <c r="AE2603">
        <v>1</v>
      </c>
      <c r="AF2603">
        <v>0</v>
      </c>
      <c r="AG2603">
        <v>0</v>
      </c>
      <c r="AH2603">
        <v>0</v>
      </c>
    </row>
    <row r="2604" spans="1:34" x14ac:dyDescent="0.2">
      <c r="A2604">
        <v>2602</v>
      </c>
      <c r="B2604">
        <v>261</v>
      </c>
      <c r="C2604">
        <v>326</v>
      </c>
      <c r="D2604" t="s">
        <v>949</v>
      </c>
      <c r="E2604">
        <f t="shared" si="79"/>
        <v>130</v>
      </c>
      <c r="F2604" s="42">
        <f t="shared" si="80"/>
        <v>131</v>
      </c>
      <c r="H2604" t="s">
        <v>951</v>
      </c>
      <c r="I2604">
        <v>0</v>
      </c>
      <c r="J2604">
        <v>1</v>
      </c>
      <c r="K2604">
        <v>1</v>
      </c>
      <c r="S2604">
        <v>0.30865000101039203</v>
      </c>
      <c r="T2604">
        <v>0.102128080242748</v>
      </c>
      <c r="U2604">
        <v>3.0569146729540102</v>
      </c>
      <c r="V2604">
        <v>0.71361185272605598</v>
      </c>
      <c r="W2604">
        <v>0.313475518711895</v>
      </c>
      <c r="X2604">
        <v>9.7164101760910199E-2</v>
      </c>
      <c r="Y2604">
        <v>0.33812821993980202</v>
      </c>
      <c r="Z2604">
        <v>0.106747348007166</v>
      </c>
      <c r="AA2604">
        <v>1.2583749519274801</v>
      </c>
      <c r="AB2604">
        <v>0.29544995490085202</v>
      </c>
      <c r="AC2604">
        <v>0.32527769719133098</v>
      </c>
      <c r="AD2604">
        <v>0.19488684528316499</v>
      </c>
      <c r="AE2604">
        <v>0</v>
      </c>
      <c r="AF2604">
        <v>1</v>
      </c>
      <c r="AG2604">
        <v>0</v>
      </c>
      <c r="AH2604">
        <v>1</v>
      </c>
    </row>
    <row r="2605" spans="1:34" x14ac:dyDescent="0.2">
      <c r="A2605">
        <v>2603</v>
      </c>
      <c r="B2605">
        <v>261</v>
      </c>
      <c r="C2605">
        <v>327</v>
      </c>
      <c r="D2605" t="s">
        <v>949</v>
      </c>
      <c r="E2605">
        <f t="shared" si="79"/>
        <v>130</v>
      </c>
      <c r="F2605" s="42">
        <f t="shared" si="80"/>
        <v>131</v>
      </c>
      <c r="H2605" t="s">
        <v>952</v>
      </c>
      <c r="I2605">
        <v>1</v>
      </c>
      <c r="J2605">
        <v>1</v>
      </c>
      <c r="K2605">
        <v>1</v>
      </c>
      <c r="S2605">
        <v>1.08011532563251</v>
      </c>
      <c r="T2605">
        <v>0.254434844479143</v>
      </c>
      <c r="U2605">
        <v>2.9276259406469798</v>
      </c>
      <c r="V2605">
        <v>0.806706500424336</v>
      </c>
      <c r="W2605">
        <v>0.95221929601137101</v>
      </c>
      <c r="X2605">
        <v>0.122774062809139</v>
      </c>
      <c r="Y2605">
        <v>1.2747887182533799</v>
      </c>
      <c r="Z2605">
        <v>0.166040257856928</v>
      </c>
      <c r="AA2605">
        <v>1.0676198779249899</v>
      </c>
      <c r="AB2605">
        <v>0.31561167784183303</v>
      </c>
      <c r="AC2605">
        <v>6.1252561254034098E-4</v>
      </c>
      <c r="AD2605">
        <v>0.12584320346795999</v>
      </c>
      <c r="AE2605">
        <v>0</v>
      </c>
      <c r="AF2605">
        <v>1</v>
      </c>
      <c r="AG2605">
        <v>1</v>
      </c>
      <c r="AH2605">
        <v>0</v>
      </c>
    </row>
    <row r="2606" spans="1:34" x14ac:dyDescent="0.2">
      <c r="A2606">
        <v>2604</v>
      </c>
      <c r="B2606">
        <v>261</v>
      </c>
      <c r="C2606">
        <v>327</v>
      </c>
      <c r="D2606" t="s">
        <v>949</v>
      </c>
      <c r="E2606">
        <f t="shared" si="79"/>
        <v>130</v>
      </c>
      <c r="F2606" s="42">
        <f t="shared" si="80"/>
        <v>131</v>
      </c>
      <c r="H2606" t="s">
        <v>953</v>
      </c>
      <c r="I2606">
        <v>0</v>
      </c>
      <c r="J2606">
        <v>1</v>
      </c>
      <c r="K2606">
        <v>1</v>
      </c>
      <c r="S2606">
        <v>-0.488908884930424</v>
      </c>
      <c r="T2606">
        <v>-0.17341510581431499</v>
      </c>
      <c r="U2606">
        <v>2.5126529482659001</v>
      </c>
      <c r="V2606">
        <v>1.1601708848293899</v>
      </c>
      <c r="W2606">
        <v>-0.59769191555590095</v>
      </c>
      <c r="X2606">
        <v>-0.40531839201502501</v>
      </c>
      <c r="Y2606">
        <v>-0.46843674075534097</v>
      </c>
      <c r="Z2606">
        <v>-0.49896570666340201</v>
      </c>
      <c r="AA2606">
        <v>1.06730191270209</v>
      </c>
      <c r="AB2606">
        <v>0.49719369712458</v>
      </c>
      <c r="AC2606">
        <v>2.8536715497182501E-2</v>
      </c>
      <c r="AD2606">
        <v>1.6535068801939801E-3</v>
      </c>
      <c r="AE2606">
        <v>0</v>
      </c>
      <c r="AF2606">
        <v>1</v>
      </c>
      <c r="AG2606">
        <v>0</v>
      </c>
      <c r="AH2606">
        <v>1</v>
      </c>
    </row>
    <row r="2607" spans="1:34" x14ac:dyDescent="0.2">
      <c r="A2607">
        <v>2605</v>
      </c>
      <c r="B2607">
        <v>261</v>
      </c>
      <c r="C2607">
        <v>328</v>
      </c>
      <c r="D2607" t="s">
        <v>949</v>
      </c>
      <c r="E2607">
        <f t="shared" si="79"/>
        <v>130</v>
      </c>
      <c r="F2607" s="42">
        <f t="shared" si="80"/>
        <v>131</v>
      </c>
      <c r="H2607" t="s">
        <v>954</v>
      </c>
      <c r="I2607">
        <v>1</v>
      </c>
      <c r="J2607">
        <v>1</v>
      </c>
      <c r="K2607">
        <v>1</v>
      </c>
      <c r="S2607">
        <v>-0.69928088411688805</v>
      </c>
      <c r="T2607">
        <v>-1.34179294662483</v>
      </c>
      <c r="U2607">
        <v>3.4550126786343802</v>
      </c>
      <c r="V2607">
        <v>6.1053681912435698</v>
      </c>
      <c r="W2607">
        <v>-0.20629789103971</v>
      </c>
      <c r="X2607">
        <v>-1.39167657832223</v>
      </c>
      <c r="Y2607">
        <v>-0.63600054361504599</v>
      </c>
      <c r="Z2607">
        <v>-0.99958596434297997</v>
      </c>
      <c r="AA2607">
        <v>1.4565328182437201</v>
      </c>
      <c r="AB2607">
        <v>2.4150047532234802</v>
      </c>
      <c r="AC2607">
        <v>0.57533585732987502</v>
      </c>
      <c r="AD2607">
        <v>2.43333953589073E-2</v>
      </c>
      <c r="AE2607">
        <v>1</v>
      </c>
      <c r="AF2607">
        <v>0</v>
      </c>
      <c r="AG2607">
        <v>0</v>
      </c>
      <c r="AH2607">
        <v>0</v>
      </c>
    </row>
    <row r="2608" spans="1:34" x14ac:dyDescent="0.2">
      <c r="A2608">
        <v>2606</v>
      </c>
      <c r="B2608">
        <v>261</v>
      </c>
      <c r="C2608">
        <v>328</v>
      </c>
      <c r="D2608" t="s">
        <v>949</v>
      </c>
      <c r="E2608">
        <f t="shared" si="79"/>
        <v>130</v>
      </c>
      <c r="F2608" s="42">
        <f t="shared" si="80"/>
        <v>131</v>
      </c>
      <c r="H2608" t="s">
        <v>955</v>
      </c>
      <c r="I2608">
        <v>0</v>
      </c>
      <c r="J2608">
        <v>1</v>
      </c>
      <c r="K2608">
        <v>1</v>
      </c>
      <c r="S2608">
        <v>-0.56300607038428996</v>
      </c>
      <c r="T2608">
        <v>-0.91441957721262901</v>
      </c>
      <c r="U2608">
        <v>3.1499803289771098</v>
      </c>
      <c r="V2608">
        <v>5.8862863791256599</v>
      </c>
      <c r="W2608">
        <v>-0.19548065312723001</v>
      </c>
      <c r="X2608">
        <v>-0.60733553893786496</v>
      </c>
      <c r="Y2608">
        <v>5.5275142218146403E-2</v>
      </c>
      <c r="Z2608">
        <v>-0.59003586658885399</v>
      </c>
      <c r="AA2608">
        <v>1.2524898113489</v>
      </c>
      <c r="AB2608">
        <v>2.2948195090132799</v>
      </c>
      <c r="AC2608">
        <v>0.53709677198456296</v>
      </c>
      <c r="AD2608">
        <v>0.29615285646427397</v>
      </c>
      <c r="AE2608">
        <v>1</v>
      </c>
      <c r="AF2608">
        <v>0</v>
      </c>
      <c r="AG2608">
        <v>0</v>
      </c>
      <c r="AH2608">
        <v>0</v>
      </c>
    </row>
    <row r="2609" spans="1:34" x14ac:dyDescent="0.2">
      <c r="A2609">
        <v>2607</v>
      </c>
      <c r="B2609">
        <v>261</v>
      </c>
      <c r="C2609">
        <v>329</v>
      </c>
      <c r="D2609" t="s">
        <v>949</v>
      </c>
      <c r="E2609">
        <f t="shared" si="79"/>
        <v>130</v>
      </c>
      <c r="F2609" s="42">
        <f t="shared" si="80"/>
        <v>131</v>
      </c>
      <c r="H2609" t="s">
        <v>956</v>
      </c>
      <c r="I2609">
        <v>1</v>
      </c>
      <c r="J2609">
        <v>1</v>
      </c>
      <c r="K2609">
        <v>1</v>
      </c>
      <c r="S2609">
        <v>1.1218558707041699</v>
      </c>
      <c r="T2609">
        <v>2.0075017778295101</v>
      </c>
      <c r="U2609">
        <v>2.5267873215489098</v>
      </c>
      <c r="V2609">
        <v>4.5711384977852596</v>
      </c>
      <c r="W2609">
        <v>0.81573857087283697</v>
      </c>
      <c r="X2609">
        <v>2.3123463967288198</v>
      </c>
      <c r="Y2609">
        <v>1.01413249839554</v>
      </c>
      <c r="Z2609">
        <v>1.9559637852587399</v>
      </c>
      <c r="AA2609">
        <v>1.11652567355413</v>
      </c>
      <c r="AB2609">
        <v>1.84912973404714</v>
      </c>
      <c r="AC2609">
        <v>4.6059802631037297E-3</v>
      </c>
      <c r="AD2609">
        <v>2.8964997456603202E-6</v>
      </c>
      <c r="AE2609">
        <v>1</v>
      </c>
      <c r="AF2609">
        <v>0</v>
      </c>
      <c r="AG2609">
        <v>0</v>
      </c>
      <c r="AH2609">
        <v>0</v>
      </c>
    </row>
    <row r="2610" spans="1:34" x14ac:dyDescent="0.2">
      <c r="A2610">
        <v>2608</v>
      </c>
      <c r="B2610">
        <v>261</v>
      </c>
      <c r="C2610">
        <v>329</v>
      </c>
      <c r="D2610" t="s">
        <v>949</v>
      </c>
      <c r="E2610">
        <f t="shared" si="79"/>
        <v>130</v>
      </c>
      <c r="F2610" s="42">
        <f t="shared" si="80"/>
        <v>131</v>
      </c>
      <c r="H2610" t="s">
        <v>957</v>
      </c>
      <c r="I2610">
        <v>0</v>
      </c>
      <c r="J2610">
        <v>1</v>
      </c>
      <c r="K2610">
        <v>1</v>
      </c>
      <c r="S2610">
        <v>-9.5628906332422006E-2</v>
      </c>
      <c r="T2610">
        <v>-0.168619383428918</v>
      </c>
      <c r="U2610">
        <v>3.4256792264059199</v>
      </c>
      <c r="V2610">
        <v>5.7067270546247997</v>
      </c>
      <c r="W2610">
        <v>5.4048416527704299E-2</v>
      </c>
      <c r="X2610">
        <v>-3.0634860643629601E-2</v>
      </c>
      <c r="Y2610">
        <v>0.151843583076854</v>
      </c>
      <c r="Z2610">
        <v>0.75950970935450601</v>
      </c>
      <c r="AA2610">
        <v>1.3764740314630799</v>
      </c>
      <c r="AB2610">
        <v>2.36479617620367</v>
      </c>
      <c r="AC2610">
        <v>0.87648911481899205</v>
      </c>
      <c r="AD2610">
        <v>0.95910299298245305</v>
      </c>
      <c r="AE2610">
        <v>1</v>
      </c>
      <c r="AF2610">
        <v>0</v>
      </c>
      <c r="AG2610">
        <v>1</v>
      </c>
      <c r="AH2610">
        <v>1</v>
      </c>
    </row>
    <row r="2611" spans="1:34" x14ac:dyDescent="0.2">
      <c r="A2611">
        <v>2609</v>
      </c>
      <c r="B2611">
        <v>261</v>
      </c>
      <c r="C2611">
        <v>330</v>
      </c>
      <c r="D2611" t="s">
        <v>949</v>
      </c>
      <c r="E2611">
        <f t="shared" si="79"/>
        <v>130</v>
      </c>
      <c r="F2611" s="42">
        <f t="shared" si="80"/>
        <v>131</v>
      </c>
      <c r="H2611" t="s">
        <v>958</v>
      </c>
      <c r="I2611">
        <v>1</v>
      </c>
      <c r="J2611">
        <v>1</v>
      </c>
      <c r="K2611">
        <v>1</v>
      </c>
      <c r="S2611">
        <v>0.69893726351438101</v>
      </c>
      <c r="T2611">
        <v>0.229362310758051</v>
      </c>
      <c r="U2611">
        <v>3.4832810427760701</v>
      </c>
      <c r="V2611">
        <v>1.2990400227477401</v>
      </c>
      <c r="W2611">
        <v>0.710847371920729</v>
      </c>
      <c r="X2611">
        <v>0.18545596703723999</v>
      </c>
      <c r="Y2611">
        <v>0.82843082828012704</v>
      </c>
      <c r="Z2611">
        <v>0.15759681707390399</v>
      </c>
      <c r="AA2611">
        <v>0.98863251774679894</v>
      </c>
      <c r="AB2611">
        <v>0.50994751019513995</v>
      </c>
      <c r="AC2611">
        <v>5.2677165896003802E-3</v>
      </c>
      <c r="AD2611">
        <v>0.15211348711120101</v>
      </c>
      <c r="AE2611">
        <v>0</v>
      </c>
      <c r="AF2611">
        <v>1</v>
      </c>
      <c r="AG2611">
        <v>1</v>
      </c>
      <c r="AH2611">
        <v>0</v>
      </c>
    </row>
    <row r="2612" spans="1:34" x14ac:dyDescent="0.2">
      <c r="A2612">
        <v>2610</v>
      </c>
      <c r="B2612">
        <v>261</v>
      </c>
      <c r="C2612">
        <v>330</v>
      </c>
      <c r="D2612" t="s">
        <v>949</v>
      </c>
      <c r="E2612">
        <f t="shared" si="79"/>
        <v>130</v>
      </c>
      <c r="F2612" s="42">
        <f t="shared" si="80"/>
        <v>131</v>
      </c>
      <c r="H2612" t="s">
        <v>959</v>
      </c>
      <c r="I2612">
        <v>0</v>
      </c>
      <c r="J2612">
        <v>1</v>
      </c>
      <c r="K2612">
        <v>1</v>
      </c>
      <c r="S2612">
        <v>0.91097758046817001</v>
      </c>
      <c r="T2612">
        <v>1.7781155304104801</v>
      </c>
      <c r="U2612">
        <v>3.14501469046809</v>
      </c>
      <c r="V2612">
        <v>5.5278627358271901</v>
      </c>
      <c r="W2612">
        <v>0.77352652387139798</v>
      </c>
      <c r="X2612">
        <v>1.7873027041401199</v>
      </c>
      <c r="Y2612">
        <v>0.75141050859625702</v>
      </c>
      <c r="Z2612">
        <v>1.81044555883882</v>
      </c>
      <c r="AA2612">
        <v>1.2351198310774201</v>
      </c>
      <c r="AB2612">
        <v>2.0956323904758301</v>
      </c>
      <c r="AC2612">
        <v>1.46188799163708E-2</v>
      </c>
      <c r="AD2612">
        <v>1.0230060537485099E-3</v>
      </c>
      <c r="AE2612">
        <v>1</v>
      </c>
      <c r="AF2612">
        <v>0</v>
      </c>
      <c r="AG2612">
        <v>0</v>
      </c>
      <c r="AH2612">
        <v>0</v>
      </c>
    </row>
    <row r="2613" spans="1:34" x14ac:dyDescent="0.2">
      <c r="A2613">
        <v>2611</v>
      </c>
      <c r="B2613">
        <v>262</v>
      </c>
      <c r="C2613">
        <v>326</v>
      </c>
      <c r="D2613" t="s">
        <v>960</v>
      </c>
      <c r="E2613">
        <f t="shared" si="79"/>
        <v>130</v>
      </c>
      <c r="F2613" s="42">
        <f t="shared" si="80"/>
        <v>132</v>
      </c>
      <c r="H2613" t="s">
        <v>950</v>
      </c>
      <c r="I2613">
        <v>1</v>
      </c>
      <c r="J2613">
        <v>0</v>
      </c>
      <c r="K2613">
        <v>1</v>
      </c>
      <c r="S2613">
        <v>1.01706820953405</v>
      </c>
      <c r="T2613">
        <v>2.0123170999936999</v>
      </c>
      <c r="U2613">
        <v>2.8487620512023599</v>
      </c>
      <c r="V2613">
        <v>4.6109408499211897</v>
      </c>
      <c r="W2613">
        <v>0.71290733462959799</v>
      </c>
      <c r="X2613">
        <v>2.37218392728894</v>
      </c>
      <c r="Y2613">
        <v>0.66512116159764001</v>
      </c>
      <c r="Z2613">
        <v>2.2529877162737901</v>
      </c>
      <c r="AA2613">
        <v>1.0473266107168699</v>
      </c>
      <c r="AB2613">
        <v>1.9623361978517899</v>
      </c>
      <c r="AC2613">
        <v>8.12695834387934E-3</v>
      </c>
      <c r="AD2613">
        <v>5.6892896627466103E-6</v>
      </c>
      <c r="AE2613">
        <v>1</v>
      </c>
      <c r="AF2613">
        <v>0</v>
      </c>
      <c r="AG2613">
        <v>0</v>
      </c>
      <c r="AH2613">
        <v>0</v>
      </c>
    </row>
    <row r="2614" spans="1:34" x14ac:dyDescent="0.2">
      <c r="A2614">
        <v>2612</v>
      </c>
      <c r="B2614">
        <v>262</v>
      </c>
      <c r="C2614">
        <v>326</v>
      </c>
      <c r="D2614" t="s">
        <v>960</v>
      </c>
      <c r="E2614">
        <f t="shared" si="79"/>
        <v>130</v>
      </c>
      <c r="F2614" s="42">
        <f t="shared" si="80"/>
        <v>132</v>
      </c>
      <c r="H2614" t="s">
        <v>951</v>
      </c>
      <c r="I2614">
        <v>0</v>
      </c>
      <c r="J2614">
        <v>0</v>
      </c>
      <c r="K2614">
        <v>1</v>
      </c>
      <c r="S2614">
        <v>0.30865000101039203</v>
      </c>
      <c r="T2614">
        <v>0.102128080242748</v>
      </c>
      <c r="U2614">
        <v>3.0569146729540102</v>
      </c>
      <c r="V2614">
        <v>0.71361185272605598</v>
      </c>
      <c r="W2614">
        <v>0.313475518711895</v>
      </c>
      <c r="X2614">
        <v>9.7164101760910199E-2</v>
      </c>
      <c r="Y2614">
        <v>0.33812821993980202</v>
      </c>
      <c r="Z2614">
        <v>0.106747348007166</v>
      </c>
      <c r="AA2614">
        <v>1.2583749519274801</v>
      </c>
      <c r="AB2614">
        <v>0.29544995490085202</v>
      </c>
      <c r="AC2614">
        <v>0.32527769719133098</v>
      </c>
      <c r="AD2614">
        <v>0.19488684528316499</v>
      </c>
      <c r="AE2614">
        <v>0</v>
      </c>
      <c r="AF2614">
        <v>1</v>
      </c>
      <c r="AG2614">
        <v>0</v>
      </c>
      <c r="AH2614">
        <v>1</v>
      </c>
    </row>
    <row r="2615" spans="1:34" x14ac:dyDescent="0.2">
      <c r="A2615">
        <v>2613</v>
      </c>
      <c r="B2615">
        <v>262</v>
      </c>
      <c r="C2615">
        <v>327</v>
      </c>
      <c r="D2615" t="s">
        <v>960</v>
      </c>
      <c r="E2615">
        <f t="shared" si="79"/>
        <v>130</v>
      </c>
      <c r="F2615" s="42">
        <f t="shared" si="80"/>
        <v>132</v>
      </c>
      <c r="H2615" t="s">
        <v>952</v>
      </c>
      <c r="I2615">
        <v>1</v>
      </c>
      <c r="J2615">
        <v>0</v>
      </c>
      <c r="K2615">
        <v>1</v>
      </c>
      <c r="S2615">
        <v>1.08011532563251</v>
      </c>
      <c r="T2615">
        <v>0.254434844479143</v>
      </c>
      <c r="U2615">
        <v>2.9276259406469798</v>
      </c>
      <c r="V2615">
        <v>0.806706500424336</v>
      </c>
      <c r="W2615">
        <v>0.95221929601137101</v>
      </c>
      <c r="X2615">
        <v>0.122774062809139</v>
      </c>
      <c r="Y2615">
        <v>1.2747887182533799</v>
      </c>
      <c r="Z2615">
        <v>0.166040257856928</v>
      </c>
      <c r="AA2615">
        <v>1.0676198779249899</v>
      </c>
      <c r="AB2615">
        <v>0.31561167784183303</v>
      </c>
      <c r="AC2615">
        <v>6.1252561254034098E-4</v>
      </c>
      <c r="AD2615">
        <v>0.12584320346795999</v>
      </c>
      <c r="AE2615">
        <v>0</v>
      </c>
      <c r="AF2615">
        <v>1</v>
      </c>
      <c r="AG2615">
        <v>1</v>
      </c>
      <c r="AH2615">
        <v>0</v>
      </c>
    </row>
    <row r="2616" spans="1:34" x14ac:dyDescent="0.2">
      <c r="A2616">
        <v>2614</v>
      </c>
      <c r="B2616">
        <v>262</v>
      </c>
      <c r="C2616">
        <v>327</v>
      </c>
      <c r="D2616" t="s">
        <v>960</v>
      </c>
      <c r="E2616">
        <f t="shared" si="79"/>
        <v>130</v>
      </c>
      <c r="F2616" s="42">
        <f t="shared" si="80"/>
        <v>132</v>
      </c>
      <c r="H2616" t="s">
        <v>953</v>
      </c>
      <c r="I2616">
        <v>0</v>
      </c>
      <c r="J2616">
        <v>0</v>
      </c>
      <c r="K2616">
        <v>1</v>
      </c>
      <c r="S2616">
        <v>-0.488908884930424</v>
      </c>
      <c r="T2616">
        <v>-0.17341510581431499</v>
      </c>
      <c r="U2616">
        <v>2.5126529482659001</v>
      </c>
      <c r="V2616">
        <v>1.1601708848293899</v>
      </c>
      <c r="W2616">
        <v>-0.59769191555590095</v>
      </c>
      <c r="X2616">
        <v>-0.40531839201502501</v>
      </c>
      <c r="Y2616">
        <v>-0.46843674075534097</v>
      </c>
      <c r="Z2616">
        <v>-0.49896570666340201</v>
      </c>
      <c r="AA2616">
        <v>1.06730191270209</v>
      </c>
      <c r="AB2616">
        <v>0.49719369712458</v>
      </c>
      <c r="AC2616">
        <v>2.8536715497182501E-2</v>
      </c>
      <c r="AD2616">
        <v>1.6535068801939801E-3</v>
      </c>
      <c r="AE2616">
        <v>0</v>
      </c>
      <c r="AF2616">
        <v>1</v>
      </c>
      <c r="AG2616">
        <v>0</v>
      </c>
      <c r="AH2616">
        <v>1</v>
      </c>
    </row>
    <row r="2617" spans="1:34" x14ac:dyDescent="0.2">
      <c r="A2617">
        <v>2615</v>
      </c>
      <c r="B2617">
        <v>262</v>
      </c>
      <c r="C2617">
        <v>328</v>
      </c>
      <c r="D2617" t="s">
        <v>960</v>
      </c>
      <c r="E2617">
        <f t="shared" si="79"/>
        <v>130</v>
      </c>
      <c r="F2617" s="42">
        <f t="shared" si="80"/>
        <v>132</v>
      </c>
      <c r="H2617" t="s">
        <v>954</v>
      </c>
      <c r="I2617">
        <v>1</v>
      </c>
      <c r="J2617">
        <v>0</v>
      </c>
      <c r="K2617">
        <v>1</v>
      </c>
      <c r="S2617">
        <v>-0.69928088411688805</v>
      </c>
      <c r="T2617">
        <v>-1.34179294662483</v>
      </c>
      <c r="U2617">
        <v>3.4550126786343802</v>
      </c>
      <c r="V2617">
        <v>6.1053681912435698</v>
      </c>
      <c r="W2617">
        <v>-0.20629789103971</v>
      </c>
      <c r="X2617">
        <v>-1.39167657832223</v>
      </c>
      <c r="Y2617">
        <v>-0.63600054361504599</v>
      </c>
      <c r="Z2617">
        <v>-0.99958596434297997</v>
      </c>
      <c r="AA2617">
        <v>1.4565328182437201</v>
      </c>
      <c r="AB2617">
        <v>2.4150047532234802</v>
      </c>
      <c r="AC2617">
        <v>0.57533585732987502</v>
      </c>
      <c r="AD2617">
        <v>2.43333953589073E-2</v>
      </c>
      <c r="AE2617">
        <v>1</v>
      </c>
      <c r="AF2617">
        <v>0</v>
      </c>
      <c r="AG2617">
        <v>0</v>
      </c>
      <c r="AH2617">
        <v>0</v>
      </c>
    </row>
    <row r="2618" spans="1:34" x14ac:dyDescent="0.2">
      <c r="A2618">
        <v>2616</v>
      </c>
      <c r="B2618">
        <v>262</v>
      </c>
      <c r="C2618">
        <v>328</v>
      </c>
      <c r="D2618" t="s">
        <v>960</v>
      </c>
      <c r="E2618">
        <f t="shared" si="79"/>
        <v>130</v>
      </c>
      <c r="F2618" s="42">
        <f t="shared" si="80"/>
        <v>132</v>
      </c>
      <c r="H2618" t="s">
        <v>955</v>
      </c>
      <c r="I2618">
        <v>0</v>
      </c>
      <c r="J2618">
        <v>0</v>
      </c>
      <c r="K2618">
        <v>1</v>
      </c>
      <c r="S2618">
        <v>-0.56300607038428996</v>
      </c>
      <c r="T2618">
        <v>-0.91441957721262901</v>
      </c>
      <c r="U2618">
        <v>3.1499803289771098</v>
      </c>
      <c r="V2618">
        <v>5.8862863791256599</v>
      </c>
      <c r="W2618">
        <v>-0.19548065312723001</v>
      </c>
      <c r="X2618">
        <v>-0.60733553893786496</v>
      </c>
      <c r="Y2618">
        <v>5.5275142218146403E-2</v>
      </c>
      <c r="Z2618">
        <v>-0.59003586658885399</v>
      </c>
      <c r="AA2618">
        <v>1.2524898113489</v>
      </c>
      <c r="AB2618">
        <v>2.2948195090132799</v>
      </c>
      <c r="AC2618">
        <v>0.53709677198456296</v>
      </c>
      <c r="AD2618">
        <v>0.29615285646427397</v>
      </c>
      <c r="AE2618">
        <v>1</v>
      </c>
      <c r="AF2618">
        <v>0</v>
      </c>
      <c r="AG2618">
        <v>0</v>
      </c>
      <c r="AH2618">
        <v>0</v>
      </c>
    </row>
    <row r="2619" spans="1:34" x14ac:dyDescent="0.2">
      <c r="A2619">
        <v>2617</v>
      </c>
      <c r="B2619">
        <v>262</v>
      </c>
      <c r="C2619">
        <v>329</v>
      </c>
      <c r="D2619" t="s">
        <v>960</v>
      </c>
      <c r="E2619">
        <f t="shared" si="79"/>
        <v>130</v>
      </c>
      <c r="F2619" s="42">
        <f t="shared" si="80"/>
        <v>132</v>
      </c>
      <c r="H2619" t="s">
        <v>956</v>
      </c>
      <c r="I2619">
        <v>1</v>
      </c>
      <c r="J2619">
        <v>0</v>
      </c>
      <c r="K2619">
        <v>1</v>
      </c>
      <c r="S2619">
        <v>1.1218558707041699</v>
      </c>
      <c r="T2619">
        <v>2.0075017778295101</v>
      </c>
      <c r="U2619">
        <v>2.5267873215489098</v>
      </c>
      <c r="V2619">
        <v>4.5711384977852596</v>
      </c>
      <c r="W2619">
        <v>0.81573857087283697</v>
      </c>
      <c r="X2619">
        <v>2.3123463967288198</v>
      </c>
      <c r="Y2619">
        <v>1.01413249839554</v>
      </c>
      <c r="Z2619">
        <v>1.9559637852587399</v>
      </c>
      <c r="AA2619">
        <v>1.11652567355413</v>
      </c>
      <c r="AB2619">
        <v>1.84912973404714</v>
      </c>
      <c r="AC2619">
        <v>4.6059802631037297E-3</v>
      </c>
      <c r="AD2619">
        <v>2.8964997456603202E-6</v>
      </c>
      <c r="AE2619">
        <v>1</v>
      </c>
      <c r="AF2619">
        <v>0</v>
      </c>
      <c r="AG2619">
        <v>0</v>
      </c>
      <c r="AH2619">
        <v>0</v>
      </c>
    </row>
    <row r="2620" spans="1:34" x14ac:dyDescent="0.2">
      <c r="A2620">
        <v>2618</v>
      </c>
      <c r="B2620">
        <v>262</v>
      </c>
      <c r="C2620">
        <v>329</v>
      </c>
      <c r="D2620" t="s">
        <v>960</v>
      </c>
      <c r="E2620">
        <f t="shared" si="79"/>
        <v>130</v>
      </c>
      <c r="F2620" s="42">
        <f t="shared" si="80"/>
        <v>132</v>
      </c>
      <c r="H2620" t="s">
        <v>957</v>
      </c>
      <c r="I2620">
        <v>0</v>
      </c>
      <c r="J2620">
        <v>0</v>
      </c>
      <c r="K2620">
        <v>1</v>
      </c>
      <c r="S2620">
        <v>-9.5628906332422006E-2</v>
      </c>
      <c r="T2620">
        <v>-0.168619383428918</v>
      </c>
      <c r="U2620">
        <v>3.4256792264059199</v>
      </c>
      <c r="V2620">
        <v>5.7067270546247997</v>
      </c>
      <c r="W2620">
        <v>5.4048416527704299E-2</v>
      </c>
      <c r="X2620">
        <v>-3.0634860643629601E-2</v>
      </c>
      <c r="Y2620">
        <v>0.151843583076854</v>
      </c>
      <c r="Z2620">
        <v>0.75950970935450601</v>
      </c>
      <c r="AA2620">
        <v>1.3764740314630799</v>
      </c>
      <c r="AB2620">
        <v>2.36479617620367</v>
      </c>
      <c r="AC2620">
        <v>0.87648911481899205</v>
      </c>
      <c r="AD2620">
        <v>0.95910299298245305</v>
      </c>
      <c r="AE2620">
        <v>1</v>
      </c>
      <c r="AF2620">
        <v>0</v>
      </c>
      <c r="AG2620">
        <v>1</v>
      </c>
      <c r="AH2620">
        <v>1</v>
      </c>
    </row>
    <row r="2621" spans="1:34" x14ac:dyDescent="0.2">
      <c r="A2621">
        <v>2619</v>
      </c>
      <c r="B2621">
        <v>262</v>
      </c>
      <c r="C2621">
        <v>330</v>
      </c>
      <c r="D2621" t="s">
        <v>960</v>
      </c>
      <c r="E2621">
        <f t="shared" si="79"/>
        <v>130</v>
      </c>
      <c r="F2621" s="42">
        <f t="shared" si="80"/>
        <v>132</v>
      </c>
      <c r="H2621" t="s">
        <v>958</v>
      </c>
      <c r="I2621">
        <v>1</v>
      </c>
      <c r="J2621">
        <v>0</v>
      </c>
      <c r="K2621">
        <v>1</v>
      </c>
      <c r="S2621">
        <v>0.69893726351438101</v>
      </c>
      <c r="T2621">
        <v>0.229362310758051</v>
      </c>
      <c r="U2621">
        <v>3.4832810427760701</v>
      </c>
      <c r="V2621">
        <v>1.2990400227477401</v>
      </c>
      <c r="W2621">
        <v>0.710847371920729</v>
      </c>
      <c r="X2621">
        <v>0.18545596703723999</v>
      </c>
      <c r="Y2621">
        <v>0.82843082828012704</v>
      </c>
      <c r="Z2621">
        <v>0.15759681707390399</v>
      </c>
      <c r="AA2621">
        <v>0.98863251774679894</v>
      </c>
      <c r="AB2621">
        <v>0.50994751019513995</v>
      </c>
      <c r="AC2621">
        <v>5.2677165896003802E-3</v>
      </c>
      <c r="AD2621">
        <v>0.15211348711120101</v>
      </c>
      <c r="AE2621">
        <v>0</v>
      </c>
      <c r="AF2621">
        <v>1</v>
      </c>
      <c r="AG2621">
        <v>1</v>
      </c>
      <c r="AH2621">
        <v>0</v>
      </c>
    </row>
    <row r="2622" spans="1:34" x14ac:dyDescent="0.2">
      <c r="A2622">
        <v>2620</v>
      </c>
      <c r="B2622">
        <v>262</v>
      </c>
      <c r="C2622">
        <v>330</v>
      </c>
      <c r="D2622" t="s">
        <v>960</v>
      </c>
      <c r="E2622">
        <f t="shared" si="79"/>
        <v>130</v>
      </c>
      <c r="F2622" s="42">
        <f t="shared" si="80"/>
        <v>132</v>
      </c>
      <c r="H2622" t="s">
        <v>959</v>
      </c>
      <c r="I2622">
        <v>0</v>
      </c>
      <c r="J2622">
        <v>0</v>
      </c>
      <c r="K2622">
        <v>1</v>
      </c>
      <c r="S2622">
        <v>0.91097758046817001</v>
      </c>
      <c r="T2622">
        <v>1.7781155304104801</v>
      </c>
      <c r="U2622">
        <v>3.14501469046809</v>
      </c>
      <c r="V2622">
        <v>5.5278627358271901</v>
      </c>
      <c r="W2622">
        <v>0.77352652387139798</v>
      </c>
      <c r="X2622">
        <v>1.7873027041401199</v>
      </c>
      <c r="Y2622">
        <v>0.75141050859625702</v>
      </c>
      <c r="Z2622">
        <v>1.81044555883882</v>
      </c>
      <c r="AA2622">
        <v>1.2351198310774201</v>
      </c>
      <c r="AB2622">
        <v>2.0956323904758301</v>
      </c>
      <c r="AC2622">
        <v>1.46188799163708E-2</v>
      </c>
      <c r="AD2622">
        <v>1.0230060537485099E-3</v>
      </c>
      <c r="AE2622">
        <v>1</v>
      </c>
      <c r="AF2622">
        <v>0</v>
      </c>
      <c r="AG2622">
        <v>0</v>
      </c>
      <c r="AH2622">
        <v>0</v>
      </c>
    </row>
    <row r="2623" spans="1:34" x14ac:dyDescent="0.2">
      <c r="A2623">
        <v>2621</v>
      </c>
      <c r="B2623">
        <v>263</v>
      </c>
      <c r="C2623">
        <v>326</v>
      </c>
      <c r="D2623" t="s">
        <v>961</v>
      </c>
      <c r="E2623">
        <f t="shared" si="79"/>
        <v>132</v>
      </c>
      <c r="F2623" s="42">
        <f t="shared" si="80"/>
        <v>131</v>
      </c>
      <c r="H2623" t="s">
        <v>950</v>
      </c>
      <c r="I2623">
        <v>1</v>
      </c>
      <c r="J2623">
        <v>1</v>
      </c>
      <c r="K2623">
        <v>0</v>
      </c>
      <c r="S2623">
        <v>1.01706820953405</v>
      </c>
      <c r="T2623">
        <v>2.0123170999936999</v>
      </c>
      <c r="U2623">
        <v>2.8487620512023599</v>
      </c>
      <c r="V2623">
        <v>4.6109408499211897</v>
      </c>
      <c r="W2623">
        <v>0.71290733462959799</v>
      </c>
      <c r="X2623">
        <v>2.37218392728894</v>
      </c>
      <c r="Y2623">
        <v>0.66512116159764001</v>
      </c>
      <c r="Z2623">
        <v>2.2529877162737901</v>
      </c>
      <c r="AA2623">
        <v>1.0473266107168699</v>
      </c>
      <c r="AB2623">
        <v>1.9623361978517899</v>
      </c>
      <c r="AC2623">
        <v>8.12695834387934E-3</v>
      </c>
      <c r="AD2623">
        <v>5.6892896627466103E-6</v>
      </c>
      <c r="AE2623">
        <v>1</v>
      </c>
      <c r="AF2623">
        <v>0</v>
      </c>
      <c r="AG2623">
        <v>0</v>
      </c>
      <c r="AH2623">
        <v>0</v>
      </c>
    </row>
    <row r="2624" spans="1:34" x14ac:dyDescent="0.2">
      <c r="A2624">
        <v>2622</v>
      </c>
      <c r="B2624">
        <v>263</v>
      </c>
      <c r="C2624">
        <v>326</v>
      </c>
      <c r="D2624" t="s">
        <v>961</v>
      </c>
      <c r="E2624">
        <f t="shared" ref="E2624:E2687" si="81">E2584+2</f>
        <v>132</v>
      </c>
      <c r="F2624" s="42">
        <f t="shared" si="80"/>
        <v>131</v>
      </c>
      <c r="H2624" t="s">
        <v>951</v>
      </c>
      <c r="I2624">
        <v>0</v>
      </c>
      <c r="J2624">
        <v>1</v>
      </c>
      <c r="K2624">
        <v>0</v>
      </c>
      <c r="S2624">
        <v>0.30865000101039203</v>
      </c>
      <c r="T2624">
        <v>0.102128080242748</v>
      </c>
      <c r="U2624">
        <v>3.0569146729540102</v>
      </c>
      <c r="V2624">
        <v>0.71361185272605598</v>
      </c>
      <c r="W2624">
        <v>0.313475518711895</v>
      </c>
      <c r="X2624">
        <v>9.7164101760910199E-2</v>
      </c>
      <c r="Y2624">
        <v>0.33812821993980202</v>
      </c>
      <c r="Z2624">
        <v>0.106747348007166</v>
      </c>
      <c r="AA2624">
        <v>1.2583749519274801</v>
      </c>
      <c r="AB2624">
        <v>0.29544995490085202</v>
      </c>
      <c r="AC2624">
        <v>0.32527769719133098</v>
      </c>
      <c r="AD2624">
        <v>0.19488684528316499</v>
      </c>
      <c r="AE2624">
        <v>0</v>
      </c>
      <c r="AF2624">
        <v>1</v>
      </c>
      <c r="AG2624">
        <v>0</v>
      </c>
      <c r="AH2624">
        <v>1</v>
      </c>
    </row>
    <row r="2625" spans="1:34" x14ac:dyDescent="0.2">
      <c r="A2625">
        <v>2623</v>
      </c>
      <c r="B2625">
        <v>263</v>
      </c>
      <c r="C2625">
        <v>327</v>
      </c>
      <c r="D2625" t="s">
        <v>961</v>
      </c>
      <c r="E2625">
        <f t="shared" si="81"/>
        <v>132</v>
      </c>
      <c r="F2625" s="42">
        <f t="shared" si="80"/>
        <v>131</v>
      </c>
      <c r="H2625" t="s">
        <v>952</v>
      </c>
      <c r="I2625">
        <v>1</v>
      </c>
      <c r="J2625">
        <v>1</v>
      </c>
      <c r="K2625">
        <v>0</v>
      </c>
      <c r="S2625">
        <v>1.08011532563251</v>
      </c>
      <c r="T2625">
        <v>0.254434844479143</v>
      </c>
      <c r="U2625">
        <v>2.9276259406469798</v>
      </c>
      <c r="V2625">
        <v>0.806706500424336</v>
      </c>
      <c r="W2625">
        <v>0.95221929601137101</v>
      </c>
      <c r="X2625">
        <v>0.122774062809139</v>
      </c>
      <c r="Y2625">
        <v>1.2747887182533799</v>
      </c>
      <c r="Z2625">
        <v>0.166040257856928</v>
      </c>
      <c r="AA2625">
        <v>1.0676198779249899</v>
      </c>
      <c r="AB2625">
        <v>0.31561167784183303</v>
      </c>
      <c r="AC2625">
        <v>6.1252561254034098E-4</v>
      </c>
      <c r="AD2625">
        <v>0.12584320346795999</v>
      </c>
      <c r="AE2625">
        <v>0</v>
      </c>
      <c r="AF2625">
        <v>1</v>
      </c>
      <c r="AG2625">
        <v>1</v>
      </c>
      <c r="AH2625">
        <v>0</v>
      </c>
    </row>
    <row r="2626" spans="1:34" x14ac:dyDescent="0.2">
      <c r="A2626">
        <v>2624</v>
      </c>
      <c r="B2626">
        <v>263</v>
      </c>
      <c r="C2626">
        <v>327</v>
      </c>
      <c r="D2626" t="s">
        <v>961</v>
      </c>
      <c r="E2626">
        <f t="shared" si="81"/>
        <v>132</v>
      </c>
      <c r="F2626" s="42">
        <f t="shared" si="80"/>
        <v>131</v>
      </c>
      <c r="H2626" t="s">
        <v>953</v>
      </c>
      <c r="I2626">
        <v>0</v>
      </c>
      <c r="J2626">
        <v>1</v>
      </c>
      <c r="K2626">
        <v>0</v>
      </c>
      <c r="S2626">
        <v>-0.488908884930424</v>
      </c>
      <c r="T2626">
        <v>-0.17341510581431499</v>
      </c>
      <c r="U2626">
        <v>2.5126529482659001</v>
      </c>
      <c r="V2626">
        <v>1.1601708848293899</v>
      </c>
      <c r="W2626">
        <v>-0.59769191555590095</v>
      </c>
      <c r="X2626">
        <v>-0.40531839201502501</v>
      </c>
      <c r="Y2626">
        <v>-0.46843674075534097</v>
      </c>
      <c r="Z2626">
        <v>-0.49896570666340201</v>
      </c>
      <c r="AA2626">
        <v>1.06730191270209</v>
      </c>
      <c r="AB2626">
        <v>0.49719369712458</v>
      </c>
      <c r="AC2626">
        <v>2.8536715497182501E-2</v>
      </c>
      <c r="AD2626">
        <v>1.6535068801939801E-3</v>
      </c>
      <c r="AE2626">
        <v>0</v>
      </c>
      <c r="AF2626">
        <v>1</v>
      </c>
      <c r="AG2626">
        <v>0</v>
      </c>
      <c r="AH2626">
        <v>1</v>
      </c>
    </row>
    <row r="2627" spans="1:34" x14ac:dyDescent="0.2">
      <c r="A2627">
        <v>2625</v>
      </c>
      <c r="B2627">
        <v>263</v>
      </c>
      <c r="C2627">
        <v>328</v>
      </c>
      <c r="D2627" t="s">
        <v>961</v>
      </c>
      <c r="E2627">
        <f t="shared" si="81"/>
        <v>132</v>
      </c>
      <c r="F2627" s="42">
        <f t="shared" ref="F2627:F2690" si="82">B2627-E2627</f>
        <v>131</v>
      </c>
      <c r="H2627" t="s">
        <v>954</v>
      </c>
      <c r="I2627">
        <v>1</v>
      </c>
      <c r="J2627">
        <v>1</v>
      </c>
      <c r="K2627">
        <v>0</v>
      </c>
      <c r="S2627">
        <v>-0.69928088411688805</v>
      </c>
      <c r="T2627">
        <v>-1.34179294662483</v>
      </c>
      <c r="U2627">
        <v>3.4550126786343802</v>
      </c>
      <c r="V2627">
        <v>6.1053681912435698</v>
      </c>
      <c r="W2627">
        <v>-0.20629789103971</v>
      </c>
      <c r="X2627">
        <v>-1.39167657832223</v>
      </c>
      <c r="Y2627">
        <v>-0.63600054361504599</v>
      </c>
      <c r="Z2627">
        <v>-0.99958596434297997</v>
      </c>
      <c r="AA2627">
        <v>1.4565328182437201</v>
      </c>
      <c r="AB2627">
        <v>2.4150047532234802</v>
      </c>
      <c r="AC2627">
        <v>0.57533585732987502</v>
      </c>
      <c r="AD2627">
        <v>2.43333953589073E-2</v>
      </c>
      <c r="AE2627">
        <v>1</v>
      </c>
      <c r="AF2627">
        <v>0</v>
      </c>
      <c r="AG2627">
        <v>0</v>
      </c>
      <c r="AH2627">
        <v>0</v>
      </c>
    </row>
    <row r="2628" spans="1:34" x14ac:dyDescent="0.2">
      <c r="A2628">
        <v>2626</v>
      </c>
      <c r="B2628">
        <v>263</v>
      </c>
      <c r="C2628">
        <v>328</v>
      </c>
      <c r="D2628" t="s">
        <v>961</v>
      </c>
      <c r="E2628">
        <f t="shared" si="81"/>
        <v>132</v>
      </c>
      <c r="F2628" s="42">
        <f t="shared" si="82"/>
        <v>131</v>
      </c>
      <c r="H2628" t="s">
        <v>955</v>
      </c>
      <c r="I2628">
        <v>0</v>
      </c>
      <c r="J2628">
        <v>1</v>
      </c>
      <c r="K2628">
        <v>0</v>
      </c>
      <c r="S2628">
        <v>-0.56300607038428996</v>
      </c>
      <c r="T2628">
        <v>-0.91441957721262901</v>
      </c>
      <c r="U2628">
        <v>3.1499803289771098</v>
      </c>
      <c r="V2628">
        <v>5.8862863791256599</v>
      </c>
      <c r="W2628">
        <v>-0.19548065312723001</v>
      </c>
      <c r="X2628">
        <v>-0.60733553893786496</v>
      </c>
      <c r="Y2628">
        <v>5.5275142218146403E-2</v>
      </c>
      <c r="Z2628">
        <v>-0.59003586658885399</v>
      </c>
      <c r="AA2628">
        <v>1.2524898113489</v>
      </c>
      <c r="AB2628">
        <v>2.2948195090132799</v>
      </c>
      <c r="AC2628">
        <v>0.53709677198456296</v>
      </c>
      <c r="AD2628">
        <v>0.29615285646427397</v>
      </c>
      <c r="AE2628">
        <v>1</v>
      </c>
      <c r="AF2628">
        <v>0</v>
      </c>
      <c r="AG2628">
        <v>0</v>
      </c>
      <c r="AH2628">
        <v>0</v>
      </c>
    </row>
    <row r="2629" spans="1:34" x14ac:dyDescent="0.2">
      <c r="A2629">
        <v>2627</v>
      </c>
      <c r="B2629">
        <v>263</v>
      </c>
      <c r="C2629">
        <v>329</v>
      </c>
      <c r="D2629" t="s">
        <v>961</v>
      </c>
      <c r="E2629">
        <f t="shared" si="81"/>
        <v>132</v>
      </c>
      <c r="F2629" s="42">
        <f t="shared" si="82"/>
        <v>131</v>
      </c>
      <c r="H2629" t="s">
        <v>956</v>
      </c>
      <c r="I2629">
        <v>1</v>
      </c>
      <c r="J2629">
        <v>1</v>
      </c>
      <c r="K2629">
        <v>0</v>
      </c>
      <c r="S2629">
        <v>1.1218558707041699</v>
      </c>
      <c r="T2629">
        <v>2.0075017778295101</v>
      </c>
      <c r="U2629">
        <v>2.5267873215489098</v>
      </c>
      <c r="V2629">
        <v>4.5711384977852596</v>
      </c>
      <c r="W2629">
        <v>0.81573857087283697</v>
      </c>
      <c r="X2629">
        <v>2.3123463967288198</v>
      </c>
      <c r="Y2629">
        <v>1.01413249839554</v>
      </c>
      <c r="Z2629">
        <v>1.9559637852587399</v>
      </c>
      <c r="AA2629">
        <v>1.11652567355413</v>
      </c>
      <c r="AB2629">
        <v>1.84912973404714</v>
      </c>
      <c r="AC2629">
        <v>4.6059802631037297E-3</v>
      </c>
      <c r="AD2629">
        <v>2.8964997456603202E-6</v>
      </c>
      <c r="AE2629">
        <v>1</v>
      </c>
      <c r="AF2629">
        <v>0</v>
      </c>
      <c r="AG2629">
        <v>0</v>
      </c>
      <c r="AH2629">
        <v>0</v>
      </c>
    </row>
    <row r="2630" spans="1:34" x14ac:dyDescent="0.2">
      <c r="A2630">
        <v>2628</v>
      </c>
      <c r="B2630">
        <v>263</v>
      </c>
      <c r="C2630">
        <v>329</v>
      </c>
      <c r="D2630" t="s">
        <v>961</v>
      </c>
      <c r="E2630">
        <f t="shared" si="81"/>
        <v>132</v>
      </c>
      <c r="F2630" s="42">
        <f t="shared" si="82"/>
        <v>131</v>
      </c>
      <c r="H2630" t="s">
        <v>957</v>
      </c>
      <c r="I2630">
        <v>0</v>
      </c>
      <c r="J2630">
        <v>1</v>
      </c>
      <c r="K2630">
        <v>0</v>
      </c>
      <c r="S2630">
        <v>-9.5628906332422006E-2</v>
      </c>
      <c r="T2630">
        <v>-0.168619383428918</v>
      </c>
      <c r="U2630">
        <v>3.4256792264059199</v>
      </c>
      <c r="V2630">
        <v>5.7067270546247997</v>
      </c>
      <c r="W2630">
        <v>5.4048416527704299E-2</v>
      </c>
      <c r="X2630">
        <v>-3.0634860643629601E-2</v>
      </c>
      <c r="Y2630">
        <v>0.151843583076854</v>
      </c>
      <c r="Z2630">
        <v>0.75950970935450601</v>
      </c>
      <c r="AA2630">
        <v>1.3764740314630799</v>
      </c>
      <c r="AB2630">
        <v>2.36479617620367</v>
      </c>
      <c r="AC2630">
        <v>0.87648911481899205</v>
      </c>
      <c r="AD2630">
        <v>0.95910299298245305</v>
      </c>
      <c r="AE2630">
        <v>1</v>
      </c>
      <c r="AF2630">
        <v>0</v>
      </c>
      <c r="AG2630">
        <v>1</v>
      </c>
      <c r="AH2630">
        <v>1</v>
      </c>
    </row>
    <row r="2631" spans="1:34" x14ac:dyDescent="0.2">
      <c r="A2631">
        <v>2629</v>
      </c>
      <c r="B2631">
        <v>263</v>
      </c>
      <c r="C2631">
        <v>330</v>
      </c>
      <c r="D2631" t="s">
        <v>961</v>
      </c>
      <c r="E2631">
        <f t="shared" si="81"/>
        <v>132</v>
      </c>
      <c r="F2631" s="42">
        <f t="shared" si="82"/>
        <v>131</v>
      </c>
      <c r="H2631" t="s">
        <v>958</v>
      </c>
      <c r="I2631">
        <v>1</v>
      </c>
      <c r="J2631">
        <v>1</v>
      </c>
      <c r="K2631">
        <v>0</v>
      </c>
      <c r="S2631">
        <v>0.69893726351438101</v>
      </c>
      <c r="T2631">
        <v>0.229362310758051</v>
      </c>
      <c r="U2631">
        <v>3.4832810427760701</v>
      </c>
      <c r="V2631">
        <v>1.2990400227477401</v>
      </c>
      <c r="W2631">
        <v>0.710847371920729</v>
      </c>
      <c r="X2631">
        <v>0.18545596703723999</v>
      </c>
      <c r="Y2631">
        <v>0.82843082828012704</v>
      </c>
      <c r="Z2631">
        <v>0.15759681707390399</v>
      </c>
      <c r="AA2631">
        <v>0.98863251774679894</v>
      </c>
      <c r="AB2631">
        <v>0.50994751019513995</v>
      </c>
      <c r="AC2631">
        <v>5.2677165896003802E-3</v>
      </c>
      <c r="AD2631">
        <v>0.15211348711120101</v>
      </c>
      <c r="AE2631">
        <v>0</v>
      </c>
      <c r="AF2631">
        <v>1</v>
      </c>
      <c r="AG2631">
        <v>1</v>
      </c>
      <c r="AH2631">
        <v>0</v>
      </c>
    </row>
    <row r="2632" spans="1:34" x14ac:dyDescent="0.2">
      <c r="A2632">
        <v>2630</v>
      </c>
      <c r="B2632">
        <v>263</v>
      </c>
      <c r="C2632">
        <v>330</v>
      </c>
      <c r="D2632" t="s">
        <v>961</v>
      </c>
      <c r="E2632">
        <f t="shared" si="81"/>
        <v>132</v>
      </c>
      <c r="F2632" s="42">
        <f t="shared" si="82"/>
        <v>131</v>
      </c>
      <c r="H2632" t="s">
        <v>959</v>
      </c>
      <c r="I2632">
        <v>0</v>
      </c>
      <c r="J2632">
        <v>1</v>
      </c>
      <c r="K2632">
        <v>0</v>
      </c>
      <c r="S2632">
        <v>0.91097758046817001</v>
      </c>
      <c r="T2632">
        <v>1.7781155304104801</v>
      </c>
      <c r="U2632">
        <v>3.14501469046809</v>
      </c>
      <c r="V2632">
        <v>5.5278627358271901</v>
      </c>
      <c r="W2632">
        <v>0.77352652387139798</v>
      </c>
      <c r="X2632">
        <v>1.7873027041401199</v>
      </c>
      <c r="Y2632">
        <v>0.75141050859625702</v>
      </c>
      <c r="Z2632">
        <v>1.81044555883882</v>
      </c>
      <c r="AA2632">
        <v>1.2351198310774201</v>
      </c>
      <c r="AB2632">
        <v>2.0956323904758301</v>
      </c>
      <c r="AC2632">
        <v>1.46188799163708E-2</v>
      </c>
      <c r="AD2632">
        <v>1.0230060537485099E-3</v>
      </c>
      <c r="AE2632">
        <v>1</v>
      </c>
      <c r="AF2632">
        <v>0</v>
      </c>
      <c r="AG2632">
        <v>0</v>
      </c>
      <c r="AH2632">
        <v>0</v>
      </c>
    </row>
    <row r="2633" spans="1:34" x14ac:dyDescent="0.2">
      <c r="A2633">
        <v>2631</v>
      </c>
      <c r="B2633">
        <v>264</v>
      </c>
      <c r="C2633">
        <v>326</v>
      </c>
      <c r="D2633" t="s">
        <v>962</v>
      </c>
      <c r="E2633">
        <f t="shared" si="81"/>
        <v>132</v>
      </c>
      <c r="F2633" s="42">
        <f t="shared" si="82"/>
        <v>132</v>
      </c>
      <c r="H2633" t="s">
        <v>950</v>
      </c>
      <c r="I2633">
        <v>1</v>
      </c>
      <c r="J2633">
        <v>0</v>
      </c>
      <c r="K2633">
        <v>0</v>
      </c>
      <c r="S2633">
        <v>1.01706820953405</v>
      </c>
      <c r="T2633">
        <v>2.0123170999936999</v>
      </c>
      <c r="U2633">
        <v>2.8487620512023599</v>
      </c>
      <c r="V2633">
        <v>4.6109408499211897</v>
      </c>
      <c r="W2633">
        <v>0.71290733462959799</v>
      </c>
      <c r="X2633">
        <v>2.37218392728894</v>
      </c>
      <c r="Y2633">
        <v>0.66512116159764001</v>
      </c>
      <c r="Z2633">
        <v>2.2529877162737901</v>
      </c>
      <c r="AA2633">
        <v>1.0473266107168699</v>
      </c>
      <c r="AB2633">
        <v>1.9623361978517899</v>
      </c>
      <c r="AC2633">
        <v>8.12695834387934E-3</v>
      </c>
      <c r="AD2633">
        <v>5.6892896627466103E-6</v>
      </c>
      <c r="AE2633">
        <v>1</v>
      </c>
      <c r="AF2633">
        <v>0</v>
      </c>
      <c r="AG2633">
        <v>0</v>
      </c>
      <c r="AH2633">
        <v>0</v>
      </c>
    </row>
    <row r="2634" spans="1:34" x14ac:dyDescent="0.2">
      <c r="A2634">
        <v>2632</v>
      </c>
      <c r="B2634">
        <v>264</v>
      </c>
      <c r="C2634">
        <v>326</v>
      </c>
      <c r="D2634" t="s">
        <v>962</v>
      </c>
      <c r="E2634">
        <f t="shared" si="81"/>
        <v>132</v>
      </c>
      <c r="F2634" s="42">
        <f t="shared" si="82"/>
        <v>132</v>
      </c>
      <c r="H2634" t="s">
        <v>951</v>
      </c>
      <c r="I2634">
        <v>0</v>
      </c>
      <c r="J2634">
        <v>0</v>
      </c>
      <c r="K2634">
        <v>0</v>
      </c>
      <c r="S2634">
        <v>0.30865000101039203</v>
      </c>
      <c r="T2634">
        <v>0.102128080242748</v>
      </c>
      <c r="U2634">
        <v>3.0569146729540102</v>
      </c>
      <c r="V2634">
        <v>0.71361185272605598</v>
      </c>
      <c r="W2634">
        <v>0.313475518711895</v>
      </c>
      <c r="X2634">
        <v>9.7164101760910199E-2</v>
      </c>
      <c r="Y2634">
        <v>0.33812821993980202</v>
      </c>
      <c r="Z2634">
        <v>0.106747348007166</v>
      </c>
      <c r="AA2634">
        <v>1.2583749519274801</v>
      </c>
      <c r="AB2634">
        <v>0.29544995490085202</v>
      </c>
      <c r="AC2634">
        <v>0.32527769719133098</v>
      </c>
      <c r="AD2634">
        <v>0.19488684528316499</v>
      </c>
      <c r="AE2634">
        <v>0</v>
      </c>
      <c r="AF2634">
        <v>1</v>
      </c>
      <c r="AG2634">
        <v>0</v>
      </c>
      <c r="AH2634">
        <v>1</v>
      </c>
    </row>
    <row r="2635" spans="1:34" x14ac:dyDescent="0.2">
      <c r="A2635">
        <v>2633</v>
      </c>
      <c r="B2635">
        <v>264</v>
      </c>
      <c r="C2635">
        <v>327</v>
      </c>
      <c r="D2635" t="s">
        <v>962</v>
      </c>
      <c r="E2635">
        <f t="shared" si="81"/>
        <v>132</v>
      </c>
      <c r="F2635" s="42">
        <f t="shared" si="82"/>
        <v>132</v>
      </c>
      <c r="H2635" t="s">
        <v>952</v>
      </c>
      <c r="I2635">
        <v>1</v>
      </c>
      <c r="J2635">
        <v>0</v>
      </c>
      <c r="K2635">
        <v>0</v>
      </c>
      <c r="S2635">
        <v>1.08011532563251</v>
      </c>
      <c r="T2635">
        <v>0.254434844479143</v>
      </c>
      <c r="U2635">
        <v>2.9276259406469798</v>
      </c>
      <c r="V2635">
        <v>0.806706500424336</v>
      </c>
      <c r="W2635">
        <v>0.95221929601137101</v>
      </c>
      <c r="X2635">
        <v>0.122774062809139</v>
      </c>
      <c r="Y2635">
        <v>1.2747887182533799</v>
      </c>
      <c r="Z2635">
        <v>0.166040257856928</v>
      </c>
      <c r="AA2635">
        <v>1.0676198779249899</v>
      </c>
      <c r="AB2635">
        <v>0.31561167784183303</v>
      </c>
      <c r="AC2635">
        <v>6.1252561254034098E-4</v>
      </c>
      <c r="AD2635">
        <v>0.12584320346795999</v>
      </c>
      <c r="AE2635">
        <v>0</v>
      </c>
      <c r="AF2635">
        <v>1</v>
      </c>
      <c r="AG2635">
        <v>1</v>
      </c>
      <c r="AH2635">
        <v>0</v>
      </c>
    </row>
    <row r="2636" spans="1:34" x14ac:dyDescent="0.2">
      <c r="A2636">
        <v>2634</v>
      </c>
      <c r="B2636">
        <v>264</v>
      </c>
      <c r="C2636">
        <v>327</v>
      </c>
      <c r="D2636" t="s">
        <v>962</v>
      </c>
      <c r="E2636">
        <f t="shared" si="81"/>
        <v>132</v>
      </c>
      <c r="F2636" s="42">
        <f t="shared" si="82"/>
        <v>132</v>
      </c>
      <c r="H2636" t="s">
        <v>953</v>
      </c>
      <c r="I2636">
        <v>0</v>
      </c>
      <c r="J2636">
        <v>0</v>
      </c>
      <c r="K2636">
        <v>0</v>
      </c>
      <c r="S2636">
        <v>-0.488908884930424</v>
      </c>
      <c r="T2636">
        <v>-0.17341510581431499</v>
      </c>
      <c r="U2636">
        <v>2.5126529482659001</v>
      </c>
      <c r="V2636">
        <v>1.1601708848293899</v>
      </c>
      <c r="W2636">
        <v>-0.59769191555590095</v>
      </c>
      <c r="X2636">
        <v>-0.40531839201502501</v>
      </c>
      <c r="Y2636">
        <v>-0.46843674075534097</v>
      </c>
      <c r="Z2636">
        <v>-0.49896570666340201</v>
      </c>
      <c r="AA2636">
        <v>1.06730191270209</v>
      </c>
      <c r="AB2636">
        <v>0.49719369712458</v>
      </c>
      <c r="AC2636">
        <v>2.8536715497182501E-2</v>
      </c>
      <c r="AD2636">
        <v>1.6535068801939801E-3</v>
      </c>
      <c r="AE2636">
        <v>0</v>
      </c>
      <c r="AF2636">
        <v>1</v>
      </c>
      <c r="AG2636">
        <v>0</v>
      </c>
      <c r="AH2636">
        <v>1</v>
      </c>
    </row>
    <row r="2637" spans="1:34" x14ac:dyDescent="0.2">
      <c r="A2637">
        <v>2635</v>
      </c>
      <c r="B2637">
        <v>264</v>
      </c>
      <c r="C2637">
        <v>328</v>
      </c>
      <c r="D2637" t="s">
        <v>962</v>
      </c>
      <c r="E2637">
        <f t="shared" si="81"/>
        <v>132</v>
      </c>
      <c r="F2637" s="42">
        <f t="shared" si="82"/>
        <v>132</v>
      </c>
      <c r="H2637" t="s">
        <v>954</v>
      </c>
      <c r="I2637">
        <v>1</v>
      </c>
      <c r="J2637">
        <v>0</v>
      </c>
      <c r="K2637">
        <v>0</v>
      </c>
      <c r="S2637">
        <v>-0.69928088411688805</v>
      </c>
      <c r="T2637">
        <v>-1.34179294662483</v>
      </c>
      <c r="U2637">
        <v>3.4550126786343802</v>
      </c>
      <c r="V2637">
        <v>6.1053681912435698</v>
      </c>
      <c r="W2637">
        <v>-0.20629789103971</v>
      </c>
      <c r="X2637">
        <v>-1.39167657832223</v>
      </c>
      <c r="Y2637">
        <v>-0.63600054361504599</v>
      </c>
      <c r="Z2637">
        <v>-0.99958596434297997</v>
      </c>
      <c r="AA2637">
        <v>1.4565328182437201</v>
      </c>
      <c r="AB2637">
        <v>2.4150047532234802</v>
      </c>
      <c r="AC2637">
        <v>0.57533585732987502</v>
      </c>
      <c r="AD2637">
        <v>2.43333953589073E-2</v>
      </c>
      <c r="AE2637">
        <v>1</v>
      </c>
      <c r="AF2637">
        <v>0</v>
      </c>
      <c r="AG2637">
        <v>0</v>
      </c>
      <c r="AH2637">
        <v>0</v>
      </c>
    </row>
    <row r="2638" spans="1:34" x14ac:dyDescent="0.2">
      <c r="A2638">
        <v>2636</v>
      </c>
      <c r="B2638">
        <v>264</v>
      </c>
      <c r="C2638">
        <v>328</v>
      </c>
      <c r="D2638" t="s">
        <v>962</v>
      </c>
      <c r="E2638">
        <f t="shared" si="81"/>
        <v>132</v>
      </c>
      <c r="F2638" s="42">
        <f t="shared" si="82"/>
        <v>132</v>
      </c>
      <c r="H2638" t="s">
        <v>955</v>
      </c>
      <c r="I2638">
        <v>0</v>
      </c>
      <c r="J2638">
        <v>0</v>
      </c>
      <c r="K2638">
        <v>0</v>
      </c>
      <c r="S2638">
        <v>-0.56300607038428996</v>
      </c>
      <c r="T2638">
        <v>-0.91441957721262901</v>
      </c>
      <c r="U2638">
        <v>3.1499803289771098</v>
      </c>
      <c r="V2638">
        <v>5.8862863791256599</v>
      </c>
      <c r="W2638">
        <v>-0.19548065312723001</v>
      </c>
      <c r="X2638">
        <v>-0.60733553893786496</v>
      </c>
      <c r="Y2638">
        <v>5.5275142218146403E-2</v>
      </c>
      <c r="Z2638">
        <v>-0.59003586658885399</v>
      </c>
      <c r="AA2638">
        <v>1.2524898113489</v>
      </c>
      <c r="AB2638">
        <v>2.2948195090132799</v>
      </c>
      <c r="AC2638">
        <v>0.53709677198456296</v>
      </c>
      <c r="AD2638">
        <v>0.29615285646427397</v>
      </c>
      <c r="AE2638">
        <v>1</v>
      </c>
      <c r="AF2638">
        <v>0</v>
      </c>
      <c r="AG2638">
        <v>0</v>
      </c>
      <c r="AH2638">
        <v>0</v>
      </c>
    </row>
    <row r="2639" spans="1:34" x14ac:dyDescent="0.2">
      <c r="A2639">
        <v>2637</v>
      </c>
      <c r="B2639">
        <v>264</v>
      </c>
      <c r="C2639">
        <v>329</v>
      </c>
      <c r="D2639" t="s">
        <v>962</v>
      </c>
      <c r="E2639">
        <f t="shared" si="81"/>
        <v>132</v>
      </c>
      <c r="F2639" s="42">
        <f t="shared" si="82"/>
        <v>132</v>
      </c>
      <c r="H2639" t="s">
        <v>956</v>
      </c>
      <c r="I2639">
        <v>1</v>
      </c>
      <c r="J2639">
        <v>0</v>
      </c>
      <c r="K2639">
        <v>0</v>
      </c>
      <c r="S2639">
        <v>1.1218558707041699</v>
      </c>
      <c r="T2639">
        <v>2.0075017778295101</v>
      </c>
      <c r="U2639">
        <v>2.5267873215489098</v>
      </c>
      <c r="V2639">
        <v>4.5711384977852596</v>
      </c>
      <c r="W2639">
        <v>0.81573857087283697</v>
      </c>
      <c r="X2639">
        <v>2.3123463967288198</v>
      </c>
      <c r="Y2639">
        <v>1.01413249839554</v>
      </c>
      <c r="Z2639">
        <v>1.9559637852587399</v>
      </c>
      <c r="AA2639">
        <v>1.11652567355413</v>
      </c>
      <c r="AB2639">
        <v>1.84912973404714</v>
      </c>
      <c r="AC2639">
        <v>4.6059802631037297E-3</v>
      </c>
      <c r="AD2639">
        <v>2.8964997456603202E-6</v>
      </c>
      <c r="AE2639">
        <v>1</v>
      </c>
      <c r="AF2639">
        <v>0</v>
      </c>
      <c r="AG2639">
        <v>0</v>
      </c>
      <c r="AH2639">
        <v>0</v>
      </c>
    </row>
    <row r="2640" spans="1:34" x14ac:dyDescent="0.2">
      <c r="A2640">
        <v>2638</v>
      </c>
      <c r="B2640">
        <v>264</v>
      </c>
      <c r="C2640">
        <v>329</v>
      </c>
      <c r="D2640" t="s">
        <v>962</v>
      </c>
      <c r="E2640">
        <f t="shared" si="81"/>
        <v>132</v>
      </c>
      <c r="F2640" s="42">
        <f t="shared" si="82"/>
        <v>132</v>
      </c>
      <c r="H2640" t="s">
        <v>957</v>
      </c>
      <c r="I2640">
        <v>0</v>
      </c>
      <c r="J2640">
        <v>0</v>
      </c>
      <c r="K2640">
        <v>0</v>
      </c>
      <c r="S2640">
        <v>-9.5628906332422006E-2</v>
      </c>
      <c r="T2640">
        <v>-0.168619383428918</v>
      </c>
      <c r="U2640">
        <v>3.4256792264059199</v>
      </c>
      <c r="V2640">
        <v>5.7067270546247997</v>
      </c>
      <c r="W2640">
        <v>5.4048416527704299E-2</v>
      </c>
      <c r="X2640">
        <v>-3.0634860643629601E-2</v>
      </c>
      <c r="Y2640">
        <v>0.151843583076854</v>
      </c>
      <c r="Z2640">
        <v>0.75950970935450601</v>
      </c>
      <c r="AA2640">
        <v>1.3764740314630799</v>
      </c>
      <c r="AB2640">
        <v>2.36479617620367</v>
      </c>
      <c r="AC2640">
        <v>0.87648911481899205</v>
      </c>
      <c r="AD2640">
        <v>0.95910299298245305</v>
      </c>
      <c r="AE2640">
        <v>1</v>
      </c>
      <c r="AF2640">
        <v>0</v>
      </c>
      <c r="AG2640">
        <v>1</v>
      </c>
      <c r="AH2640">
        <v>1</v>
      </c>
    </row>
    <row r="2641" spans="1:34" x14ac:dyDescent="0.2">
      <c r="A2641">
        <v>2639</v>
      </c>
      <c r="B2641">
        <v>264</v>
      </c>
      <c r="C2641">
        <v>330</v>
      </c>
      <c r="D2641" t="s">
        <v>962</v>
      </c>
      <c r="E2641">
        <f t="shared" si="81"/>
        <v>132</v>
      </c>
      <c r="F2641" s="42">
        <f t="shared" si="82"/>
        <v>132</v>
      </c>
      <c r="H2641" t="s">
        <v>958</v>
      </c>
      <c r="I2641">
        <v>1</v>
      </c>
      <c r="J2641">
        <v>0</v>
      </c>
      <c r="K2641">
        <v>0</v>
      </c>
      <c r="S2641">
        <v>0.69893726351438101</v>
      </c>
      <c r="T2641">
        <v>0.229362310758051</v>
      </c>
      <c r="U2641">
        <v>3.4832810427760701</v>
      </c>
      <c r="V2641">
        <v>1.2990400227477401</v>
      </c>
      <c r="W2641">
        <v>0.710847371920729</v>
      </c>
      <c r="X2641">
        <v>0.18545596703723999</v>
      </c>
      <c r="Y2641">
        <v>0.82843082828012704</v>
      </c>
      <c r="Z2641">
        <v>0.15759681707390399</v>
      </c>
      <c r="AA2641">
        <v>0.98863251774679894</v>
      </c>
      <c r="AB2641">
        <v>0.50994751019513995</v>
      </c>
      <c r="AC2641">
        <v>5.2677165896003802E-3</v>
      </c>
      <c r="AD2641">
        <v>0.15211348711120101</v>
      </c>
      <c r="AE2641">
        <v>0</v>
      </c>
      <c r="AF2641">
        <v>1</v>
      </c>
      <c r="AG2641">
        <v>1</v>
      </c>
      <c r="AH2641">
        <v>0</v>
      </c>
    </row>
    <row r="2642" spans="1:34" x14ac:dyDescent="0.2">
      <c r="A2642">
        <v>2640</v>
      </c>
      <c r="B2642">
        <v>264</v>
      </c>
      <c r="C2642">
        <v>330</v>
      </c>
      <c r="D2642" t="s">
        <v>962</v>
      </c>
      <c r="E2642">
        <f t="shared" si="81"/>
        <v>132</v>
      </c>
      <c r="F2642" s="42">
        <f t="shared" si="82"/>
        <v>132</v>
      </c>
      <c r="H2642" t="s">
        <v>959</v>
      </c>
      <c r="I2642">
        <v>0</v>
      </c>
      <c r="J2642">
        <v>0</v>
      </c>
      <c r="K2642">
        <v>0</v>
      </c>
      <c r="S2642">
        <v>0.91097758046817001</v>
      </c>
      <c r="T2642">
        <v>1.7781155304104801</v>
      </c>
      <c r="U2642">
        <v>3.14501469046809</v>
      </c>
      <c r="V2642">
        <v>5.5278627358271901</v>
      </c>
      <c r="W2642">
        <v>0.77352652387139798</v>
      </c>
      <c r="X2642">
        <v>1.7873027041401199</v>
      </c>
      <c r="Y2642">
        <v>0.75141050859625702</v>
      </c>
      <c r="Z2642">
        <v>1.81044555883882</v>
      </c>
      <c r="AA2642">
        <v>1.2351198310774201</v>
      </c>
      <c r="AB2642">
        <v>2.0956323904758301</v>
      </c>
      <c r="AC2642">
        <v>1.46188799163708E-2</v>
      </c>
      <c r="AD2642">
        <v>1.0230060537485099E-3</v>
      </c>
      <c r="AE2642">
        <v>1</v>
      </c>
      <c r="AF2642">
        <v>0</v>
      </c>
      <c r="AG2642">
        <v>0</v>
      </c>
      <c r="AH2642">
        <v>0</v>
      </c>
    </row>
    <row r="2643" spans="1:34" x14ac:dyDescent="0.2">
      <c r="A2643">
        <v>2641</v>
      </c>
      <c r="B2643">
        <v>265</v>
      </c>
      <c r="C2643">
        <v>331</v>
      </c>
      <c r="D2643" t="s">
        <v>963</v>
      </c>
      <c r="E2643">
        <f t="shared" si="81"/>
        <v>132</v>
      </c>
      <c r="F2643" s="42">
        <f t="shared" si="82"/>
        <v>133</v>
      </c>
      <c r="H2643" t="s">
        <v>964</v>
      </c>
      <c r="I2643">
        <v>1</v>
      </c>
      <c r="J2643">
        <v>1</v>
      </c>
      <c r="K2643">
        <v>1</v>
      </c>
      <c r="S2643">
        <v>0.95077454554848395</v>
      </c>
      <c r="T2643">
        <v>0.26450446843020498</v>
      </c>
      <c r="U2643">
        <v>2.3014589917147501</v>
      </c>
      <c r="V2643">
        <v>0.52871286014942098</v>
      </c>
      <c r="W2643">
        <v>0.67544220118779197</v>
      </c>
      <c r="X2643">
        <v>0.39476666518497699</v>
      </c>
      <c r="Y2643">
        <v>1.04035858624494</v>
      </c>
      <c r="Z2643">
        <v>0.40249816848263797</v>
      </c>
      <c r="AA2643">
        <v>0.97915008414722005</v>
      </c>
      <c r="AB2643">
        <v>0.20462847799735001</v>
      </c>
      <c r="AC2643">
        <v>7.3401733735054004E-3</v>
      </c>
      <c r="AD2643">
        <v>1.3004749358595501E-11</v>
      </c>
      <c r="AE2643">
        <v>0</v>
      </c>
      <c r="AF2643">
        <v>1</v>
      </c>
      <c r="AG2643">
        <v>0</v>
      </c>
      <c r="AH2643">
        <v>1</v>
      </c>
    </row>
    <row r="2644" spans="1:34" x14ac:dyDescent="0.2">
      <c r="A2644">
        <v>2642</v>
      </c>
      <c r="B2644">
        <v>265</v>
      </c>
      <c r="C2644">
        <v>331</v>
      </c>
      <c r="D2644" t="s">
        <v>963</v>
      </c>
      <c r="E2644">
        <f t="shared" si="81"/>
        <v>132</v>
      </c>
      <c r="F2644" s="42">
        <f t="shared" si="82"/>
        <v>133</v>
      </c>
      <c r="H2644" t="s">
        <v>965</v>
      </c>
      <c r="I2644">
        <v>0</v>
      </c>
      <c r="J2644">
        <v>1</v>
      </c>
      <c r="K2644">
        <v>1</v>
      </c>
      <c r="S2644">
        <v>-0.26641503552673401</v>
      </c>
      <c r="T2644">
        <v>-0.46665597515994001</v>
      </c>
      <c r="U2644">
        <v>2.9693981651216701</v>
      </c>
      <c r="V2644">
        <v>5.1952949164214202</v>
      </c>
      <c r="W2644">
        <v>-4.5534042460893001E-2</v>
      </c>
      <c r="X2644">
        <v>-0.83381058734971603</v>
      </c>
      <c r="Y2644">
        <v>0.16225386031497199</v>
      </c>
      <c r="Z2644">
        <v>-1.2827756692069201</v>
      </c>
      <c r="AA2644">
        <v>1.1859975064436401</v>
      </c>
      <c r="AB2644">
        <v>1.97580016351742</v>
      </c>
      <c r="AC2644">
        <v>0.879212915362519</v>
      </c>
      <c r="AD2644">
        <v>9.7144421227472702E-2</v>
      </c>
      <c r="AE2644">
        <v>1</v>
      </c>
      <c r="AF2644">
        <v>0</v>
      </c>
      <c r="AG2644">
        <v>0</v>
      </c>
      <c r="AH2644">
        <v>0</v>
      </c>
    </row>
    <row r="2645" spans="1:34" x14ac:dyDescent="0.2">
      <c r="A2645">
        <v>2643</v>
      </c>
      <c r="B2645">
        <v>265</v>
      </c>
      <c r="C2645">
        <v>332</v>
      </c>
      <c r="D2645" t="s">
        <v>963</v>
      </c>
      <c r="E2645">
        <f t="shared" si="81"/>
        <v>132</v>
      </c>
      <c r="F2645" s="42">
        <f t="shared" si="82"/>
        <v>133</v>
      </c>
      <c r="H2645" t="s">
        <v>966</v>
      </c>
      <c r="I2645">
        <v>1</v>
      </c>
      <c r="J2645">
        <v>1</v>
      </c>
      <c r="K2645">
        <v>1</v>
      </c>
      <c r="S2645">
        <v>0.21995714982040199</v>
      </c>
      <c r="T2645">
        <v>5.7929453312153399E-2</v>
      </c>
      <c r="U2645">
        <v>3.4510606772964798</v>
      </c>
      <c r="V2645">
        <v>0.82129808288246398</v>
      </c>
      <c r="W2645">
        <v>0.50586285944860598</v>
      </c>
      <c r="X2645">
        <v>8.6203237690364198E-2</v>
      </c>
      <c r="Y2645">
        <v>0.44656212325552302</v>
      </c>
      <c r="Z2645">
        <v>-0.10370590333070399</v>
      </c>
      <c r="AA2645">
        <v>1.3953607904738199</v>
      </c>
      <c r="AB2645">
        <v>0.33703071060290102</v>
      </c>
      <c r="AC2645">
        <v>0.15339408456547701</v>
      </c>
      <c r="AD2645">
        <v>0.312572030192174</v>
      </c>
      <c r="AE2645">
        <v>0</v>
      </c>
      <c r="AF2645">
        <v>1</v>
      </c>
      <c r="AG2645">
        <v>1</v>
      </c>
      <c r="AH2645">
        <v>0</v>
      </c>
    </row>
    <row r="2646" spans="1:34" x14ac:dyDescent="0.2">
      <c r="A2646">
        <v>2644</v>
      </c>
      <c r="B2646">
        <v>265</v>
      </c>
      <c r="C2646">
        <v>332</v>
      </c>
      <c r="D2646" t="s">
        <v>963</v>
      </c>
      <c r="E2646">
        <f t="shared" si="81"/>
        <v>132</v>
      </c>
      <c r="F2646" s="42">
        <f t="shared" si="82"/>
        <v>133</v>
      </c>
      <c r="H2646" t="s">
        <v>967</v>
      </c>
      <c r="I2646">
        <v>0</v>
      </c>
      <c r="J2646">
        <v>1</v>
      </c>
      <c r="K2646">
        <v>1</v>
      </c>
      <c r="S2646">
        <v>0.63738977047614798</v>
      </c>
      <c r="T2646">
        <v>0.147939149125524</v>
      </c>
      <c r="U2646">
        <v>2.43753204552922</v>
      </c>
      <c r="V2646">
        <v>1.17682708110934</v>
      </c>
      <c r="W2646">
        <v>0.68343067425614701</v>
      </c>
      <c r="X2646">
        <v>0.13273908508309501</v>
      </c>
      <c r="Y2646">
        <v>0.75530339372178301</v>
      </c>
      <c r="Z2646">
        <v>5.8384851613077597E-2</v>
      </c>
      <c r="AA2646">
        <v>0.87776365396898703</v>
      </c>
      <c r="AB2646">
        <v>0.43108387863380099</v>
      </c>
      <c r="AC2646">
        <v>2.60005087257095E-3</v>
      </c>
      <c r="AD2646">
        <v>0.22462517257803599</v>
      </c>
      <c r="AE2646">
        <v>0</v>
      </c>
      <c r="AF2646">
        <v>1</v>
      </c>
      <c r="AG2646">
        <v>1</v>
      </c>
      <c r="AH2646">
        <v>0</v>
      </c>
    </row>
    <row r="2647" spans="1:34" x14ac:dyDescent="0.2">
      <c r="A2647">
        <v>2645</v>
      </c>
      <c r="B2647">
        <v>265</v>
      </c>
      <c r="C2647">
        <v>333</v>
      </c>
      <c r="D2647" t="s">
        <v>963</v>
      </c>
      <c r="E2647">
        <f t="shared" si="81"/>
        <v>132</v>
      </c>
      <c r="F2647" s="42">
        <f t="shared" si="82"/>
        <v>133</v>
      </c>
      <c r="H2647" t="s">
        <v>968</v>
      </c>
      <c r="I2647">
        <v>1</v>
      </c>
      <c r="J2647">
        <v>1</v>
      </c>
      <c r="K2647">
        <v>1</v>
      </c>
      <c r="S2647">
        <v>0.59687422640854504</v>
      </c>
      <c r="T2647">
        <v>1.0878875453135901</v>
      </c>
      <c r="U2647">
        <v>3.3480155867291601</v>
      </c>
      <c r="V2647">
        <v>6.1881305606564601</v>
      </c>
      <c r="W2647">
        <v>0.29264375151076</v>
      </c>
      <c r="X2647">
        <v>1.45350670996478</v>
      </c>
      <c r="Y2647">
        <v>0.45393563963331501</v>
      </c>
      <c r="Z2647">
        <v>1.3277763685226101</v>
      </c>
      <c r="AA2647">
        <v>1.32491711770544</v>
      </c>
      <c r="AB2647">
        <v>2.3555860680543499</v>
      </c>
      <c r="AC2647">
        <v>0.38286075147655502</v>
      </c>
      <c r="AD2647">
        <v>1.60954052644985E-2</v>
      </c>
      <c r="AE2647">
        <v>1</v>
      </c>
      <c r="AF2647">
        <v>0</v>
      </c>
      <c r="AG2647">
        <v>0</v>
      </c>
      <c r="AH2647">
        <v>0</v>
      </c>
    </row>
    <row r="2648" spans="1:34" x14ac:dyDescent="0.2">
      <c r="A2648">
        <v>2646</v>
      </c>
      <c r="B2648">
        <v>265</v>
      </c>
      <c r="C2648">
        <v>333</v>
      </c>
      <c r="D2648" t="s">
        <v>963</v>
      </c>
      <c r="E2648">
        <f t="shared" si="81"/>
        <v>132</v>
      </c>
      <c r="F2648" s="42">
        <f t="shared" si="82"/>
        <v>133</v>
      </c>
      <c r="H2648" t="s">
        <v>969</v>
      </c>
      <c r="I2648">
        <v>0</v>
      </c>
      <c r="J2648">
        <v>1</v>
      </c>
      <c r="K2648">
        <v>1</v>
      </c>
      <c r="S2648">
        <v>-6.9902689254376996E-2</v>
      </c>
      <c r="T2648">
        <v>-0.119093133280479</v>
      </c>
      <c r="U2648">
        <v>2.7029395241988801</v>
      </c>
      <c r="V2648">
        <v>4.97138641279565</v>
      </c>
      <c r="W2648">
        <v>-0.156817983352981</v>
      </c>
      <c r="X2648">
        <v>-7.4595203613604194E-2</v>
      </c>
      <c r="Y2648">
        <v>-0.302364181258715</v>
      </c>
      <c r="Z2648">
        <v>0.16759778816679999</v>
      </c>
      <c r="AA2648">
        <v>0.932313548529485</v>
      </c>
      <c r="AB2648">
        <v>1.9099097187479701</v>
      </c>
      <c r="AC2648">
        <v>0.506004098748424</v>
      </c>
      <c r="AD2648">
        <v>0.87714095820277205</v>
      </c>
      <c r="AE2648">
        <v>1</v>
      </c>
      <c r="AF2648">
        <v>0</v>
      </c>
      <c r="AG2648">
        <v>1</v>
      </c>
      <c r="AH2648">
        <v>1</v>
      </c>
    </row>
    <row r="2649" spans="1:34" x14ac:dyDescent="0.2">
      <c r="A2649">
        <v>2647</v>
      </c>
      <c r="B2649">
        <v>265</v>
      </c>
      <c r="C2649">
        <v>334</v>
      </c>
      <c r="D2649" t="s">
        <v>963</v>
      </c>
      <c r="E2649">
        <f t="shared" si="81"/>
        <v>132</v>
      </c>
      <c r="F2649" s="42">
        <f t="shared" si="82"/>
        <v>133</v>
      </c>
      <c r="H2649" t="s">
        <v>970</v>
      </c>
      <c r="I2649">
        <v>1</v>
      </c>
      <c r="J2649">
        <v>1</v>
      </c>
      <c r="K2649">
        <v>1</v>
      </c>
      <c r="S2649">
        <v>0.71839407266816102</v>
      </c>
      <c r="T2649">
        <v>1.2693547777163401</v>
      </c>
      <c r="U2649">
        <v>2.88669694820419</v>
      </c>
      <c r="V2649">
        <v>4.9411377258415099</v>
      </c>
      <c r="W2649">
        <v>0.37872302933150498</v>
      </c>
      <c r="X2649">
        <v>1.2707571756476099</v>
      </c>
      <c r="Y2649">
        <v>0.66032611690905396</v>
      </c>
      <c r="Z2649">
        <v>1.5328360813722399</v>
      </c>
      <c r="AA2649">
        <v>1.0691352446623601</v>
      </c>
      <c r="AB2649">
        <v>1.96942720835605</v>
      </c>
      <c r="AC2649">
        <v>0.16292894144369199</v>
      </c>
      <c r="AD2649">
        <v>1.1959417424695799E-2</v>
      </c>
      <c r="AE2649">
        <v>1</v>
      </c>
      <c r="AF2649">
        <v>0</v>
      </c>
      <c r="AG2649">
        <v>0</v>
      </c>
      <c r="AH2649">
        <v>0</v>
      </c>
    </row>
    <row r="2650" spans="1:34" x14ac:dyDescent="0.2">
      <c r="A2650">
        <v>2648</v>
      </c>
      <c r="B2650">
        <v>265</v>
      </c>
      <c r="C2650">
        <v>334</v>
      </c>
      <c r="D2650" t="s">
        <v>963</v>
      </c>
      <c r="E2650">
        <f t="shared" si="81"/>
        <v>132</v>
      </c>
      <c r="F2650" s="42">
        <f t="shared" si="82"/>
        <v>133</v>
      </c>
      <c r="H2650" t="s">
        <v>971</v>
      </c>
      <c r="I2650">
        <v>0</v>
      </c>
      <c r="J2650">
        <v>1</v>
      </c>
      <c r="K2650">
        <v>1</v>
      </c>
      <c r="S2650">
        <v>-0.61604795017046898</v>
      </c>
      <c r="T2650">
        <v>-1.03158063004735</v>
      </c>
      <c r="U2650">
        <v>3.35502146882936</v>
      </c>
      <c r="V2650">
        <v>5.3468388420900004</v>
      </c>
      <c r="W2650">
        <v>-0.40869716717806498</v>
      </c>
      <c r="X2650">
        <v>-1.50338966633858</v>
      </c>
      <c r="Y2650">
        <v>-0.53395702036292503</v>
      </c>
      <c r="Z2650">
        <v>-1.62000663789669</v>
      </c>
      <c r="AA2650">
        <v>1.3314357388734599</v>
      </c>
      <c r="AB2650">
        <v>2.1586249481527102</v>
      </c>
      <c r="AC2650">
        <v>0.22606235181533099</v>
      </c>
      <c r="AD2650">
        <v>6.8129923494963099E-3</v>
      </c>
      <c r="AE2650">
        <v>1</v>
      </c>
      <c r="AF2650">
        <v>0</v>
      </c>
      <c r="AG2650">
        <v>0</v>
      </c>
      <c r="AH2650">
        <v>0</v>
      </c>
    </row>
    <row r="2651" spans="1:34" x14ac:dyDescent="0.2">
      <c r="A2651">
        <v>2649</v>
      </c>
      <c r="B2651">
        <v>265</v>
      </c>
      <c r="C2651">
        <v>335</v>
      </c>
      <c r="D2651" t="s">
        <v>963</v>
      </c>
      <c r="E2651">
        <f t="shared" si="81"/>
        <v>132</v>
      </c>
      <c r="F2651" s="42">
        <f t="shared" si="82"/>
        <v>133</v>
      </c>
      <c r="H2651" t="s">
        <v>972</v>
      </c>
      <c r="I2651">
        <v>1</v>
      </c>
      <c r="J2651">
        <v>1</v>
      </c>
      <c r="K2651">
        <v>1</v>
      </c>
      <c r="S2651">
        <v>-0.107425038935617</v>
      </c>
      <c r="T2651">
        <v>-3.5488232392073299E-2</v>
      </c>
      <c r="U2651">
        <v>2.4136053546099001</v>
      </c>
      <c r="V2651">
        <v>1.0635285134382599</v>
      </c>
      <c r="W2651">
        <v>-0.49811472656787598</v>
      </c>
      <c r="X2651">
        <v>-4.5006739656326799E-3</v>
      </c>
      <c r="Y2651">
        <v>-0.63992666458337999</v>
      </c>
      <c r="Z2651">
        <v>6.4171214187593695E-2</v>
      </c>
      <c r="AA2651">
        <v>1.04502841344349</v>
      </c>
      <c r="AB2651">
        <v>0.428291964169359</v>
      </c>
      <c r="AC2651">
        <v>6.14723163137946E-2</v>
      </c>
      <c r="AD2651">
        <v>0.96682025664952698</v>
      </c>
      <c r="AE2651">
        <v>0</v>
      </c>
      <c r="AF2651">
        <v>1</v>
      </c>
      <c r="AG2651">
        <v>1</v>
      </c>
      <c r="AH2651">
        <v>0</v>
      </c>
    </row>
    <row r="2652" spans="1:34" x14ac:dyDescent="0.2">
      <c r="A2652">
        <v>2650</v>
      </c>
      <c r="B2652">
        <v>265</v>
      </c>
      <c r="C2652">
        <v>335</v>
      </c>
      <c r="D2652" t="s">
        <v>963</v>
      </c>
      <c r="E2652">
        <f t="shared" si="81"/>
        <v>132</v>
      </c>
      <c r="F2652" s="42">
        <f t="shared" si="82"/>
        <v>133</v>
      </c>
      <c r="H2652" t="s">
        <v>973</v>
      </c>
      <c r="I2652">
        <v>0</v>
      </c>
      <c r="J2652">
        <v>1</v>
      </c>
      <c r="K2652">
        <v>1</v>
      </c>
      <c r="S2652">
        <v>0.90115493658231605</v>
      </c>
      <c r="T2652">
        <v>0.43618836832103203</v>
      </c>
      <c r="U2652">
        <v>3.4411920738639301</v>
      </c>
      <c r="V2652">
        <v>1.2978897916952901</v>
      </c>
      <c r="W2652">
        <v>0.47697688785202702</v>
      </c>
      <c r="X2652">
        <v>0.25930427936283801</v>
      </c>
      <c r="Y2652">
        <v>9.4412467466657601E-2</v>
      </c>
      <c r="Z2652">
        <v>0.26034272688563198</v>
      </c>
      <c r="AA2652">
        <v>1.49409689721799</v>
      </c>
      <c r="AB2652">
        <v>0.46358837217899801</v>
      </c>
      <c r="AC2652">
        <v>0.20816819289559699</v>
      </c>
      <c r="AD2652">
        <v>2.8720277078044601E-2</v>
      </c>
      <c r="AE2652">
        <v>0</v>
      </c>
      <c r="AF2652">
        <v>1</v>
      </c>
      <c r="AG2652">
        <v>0</v>
      </c>
      <c r="AH2652">
        <v>1</v>
      </c>
    </row>
    <row r="2653" spans="1:34" x14ac:dyDescent="0.2">
      <c r="A2653">
        <v>2651</v>
      </c>
      <c r="B2653">
        <v>266</v>
      </c>
      <c r="C2653">
        <v>331</v>
      </c>
      <c r="D2653" t="s">
        <v>974</v>
      </c>
      <c r="E2653">
        <f t="shared" si="81"/>
        <v>132</v>
      </c>
      <c r="F2653" s="42">
        <f t="shared" si="82"/>
        <v>134</v>
      </c>
      <c r="H2653" t="s">
        <v>964</v>
      </c>
      <c r="I2653">
        <v>1</v>
      </c>
      <c r="J2653">
        <v>0</v>
      </c>
      <c r="K2653">
        <v>1</v>
      </c>
      <c r="S2653">
        <v>0.95077454554848395</v>
      </c>
      <c r="T2653">
        <v>0.26450446843020498</v>
      </c>
      <c r="U2653">
        <v>2.3014589917147501</v>
      </c>
      <c r="V2653">
        <v>0.52871286014942098</v>
      </c>
      <c r="W2653">
        <v>0.67544220118779197</v>
      </c>
      <c r="X2653">
        <v>0.39476666518497699</v>
      </c>
      <c r="Y2653">
        <v>1.04035858624494</v>
      </c>
      <c r="Z2653">
        <v>0.40249816848263797</v>
      </c>
      <c r="AA2653">
        <v>0.97915008414722005</v>
      </c>
      <c r="AB2653">
        <v>0.20462847799735001</v>
      </c>
      <c r="AC2653">
        <v>7.3401733735054004E-3</v>
      </c>
      <c r="AD2653">
        <v>1.3004749358595501E-11</v>
      </c>
      <c r="AE2653">
        <v>0</v>
      </c>
      <c r="AF2653">
        <v>1</v>
      </c>
      <c r="AG2653">
        <v>0</v>
      </c>
      <c r="AH2653">
        <v>1</v>
      </c>
    </row>
    <row r="2654" spans="1:34" x14ac:dyDescent="0.2">
      <c r="A2654">
        <v>2652</v>
      </c>
      <c r="B2654">
        <v>266</v>
      </c>
      <c r="C2654">
        <v>331</v>
      </c>
      <c r="D2654" t="s">
        <v>974</v>
      </c>
      <c r="E2654">
        <f t="shared" si="81"/>
        <v>132</v>
      </c>
      <c r="F2654" s="42">
        <f t="shared" si="82"/>
        <v>134</v>
      </c>
      <c r="H2654" t="s">
        <v>965</v>
      </c>
      <c r="I2654">
        <v>0</v>
      </c>
      <c r="J2654">
        <v>0</v>
      </c>
      <c r="K2654">
        <v>1</v>
      </c>
      <c r="S2654">
        <v>-0.26641503552673401</v>
      </c>
      <c r="T2654">
        <v>-0.46665597515994001</v>
      </c>
      <c r="U2654">
        <v>2.9693981651216701</v>
      </c>
      <c r="V2654">
        <v>5.1952949164214202</v>
      </c>
      <c r="W2654">
        <v>-4.5534042460893001E-2</v>
      </c>
      <c r="X2654">
        <v>-0.83381058734971603</v>
      </c>
      <c r="Y2654">
        <v>0.16225386031497199</v>
      </c>
      <c r="Z2654">
        <v>-1.2827756692069201</v>
      </c>
      <c r="AA2654">
        <v>1.1859975064436401</v>
      </c>
      <c r="AB2654">
        <v>1.97580016351742</v>
      </c>
      <c r="AC2654">
        <v>0.879212915362519</v>
      </c>
      <c r="AD2654">
        <v>9.7144421227472702E-2</v>
      </c>
      <c r="AE2654">
        <v>1</v>
      </c>
      <c r="AF2654">
        <v>0</v>
      </c>
      <c r="AG2654">
        <v>0</v>
      </c>
      <c r="AH2654">
        <v>0</v>
      </c>
    </row>
    <row r="2655" spans="1:34" x14ac:dyDescent="0.2">
      <c r="A2655">
        <v>2653</v>
      </c>
      <c r="B2655">
        <v>266</v>
      </c>
      <c r="C2655">
        <v>332</v>
      </c>
      <c r="D2655" t="s">
        <v>974</v>
      </c>
      <c r="E2655">
        <f t="shared" si="81"/>
        <v>132</v>
      </c>
      <c r="F2655" s="42">
        <f t="shared" si="82"/>
        <v>134</v>
      </c>
      <c r="H2655" t="s">
        <v>966</v>
      </c>
      <c r="I2655">
        <v>1</v>
      </c>
      <c r="J2655">
        <v>0</v>
      </c>
      <c r="K2655">
        <v>1</v>
      </c>
      <c r="S2655">
        <v>0.21995714982040199</v>
      </c>
      <c r="T2655">
        <v>5.7929453312153399E-2</v>
      </c>
      <c r="U2655">
        <v>3.4510606772964798</v>
      </c>
      <c r="V2655">
        <v>0.82129808288246398</v>
      </c>
      <c r="W2655">
        <v>0.50586285944860598</v>
      </c>
      <c r="X2655">
        <v>8.6203237690364198E-2</v>
      </c>
      <c r="Y2655">
        <v>0.44656212325552302</v>
      </c>
      <c r="Z2655">
        <v>-0.10370590333070399</v>
      </c>
      <c r="AA2655">
        <v>1.3953607904738199</v>
      </c>
      <c r="AB2655">
        <v>0.33703071060290102</v>
      </c>
      <c r="AC2655">
        <v>0.15339408456547701</v>
      </c>
      <c r="AD2655">
        <v>0.312572030192174</v>
      </c>
      <c r="AE2655">
        <v>0</v>
      </c>
      <c r="AF2655">
        <v>1</v>
      </c>
      <c r="AG2655">
        <v>1</v>
      </c>
      <c r="AH2655">
        <v>0</v>
      </c>
    </row>
    <row r="2656" spans="1:34" x14ac:dyDescent="0.2">
      <c r="A2656">
        <v>2654</v>
      </c>
      <c r="B2656">
        <v>266</v>
      </c>
      <c r="C2656">
        <v>332</v>
      </c>
      <c r="D2656" t="s">
        <v>974</v>
      </c>
      <c r="E2656">
        <f t="shared" si="81"/>
        <v>132</v>
      </c>
      <c r="F2656" s="42">
        <f t="shared" si="82"/>
        <v>134</v>
      </c>
      <c r="H2656" t="s">
        <v>967</v>
      </c>
      <c r="I2656">
        <v>0</v>
      </c>
      <c r="J2656">
        <v>0</v>
      </c>
      <c r="K2656">
        <v>1</v>
      </c>
      <c r="S2656">
        <v>0.63738977047614798</v>
      </c>
      <c r="T2656">
        <v>0.147939149125524</v>
      </c>
      <c r="U2656">
        <v>2.43753204552922</v>
      </c>
      <c r="V2656">
        <v>1.17682708110934</v>
      </c>
      <c r="W2656">
        <v>0.68343067425614701</v>
      </c>
      <c r="X2656">
        <v>0.13273908508309501</v>
      </c>
      <c r="Y2656">
        <v>0.75530339372178301</v>
      </c>
      <c r="Z2656">
        <v>5.8384851613077597E-2</v>
      </c>
      <c r="AA2656">
        <v>0.87776365396898703</v>
      </c>
      <c r="AB2656">
        <v>0.43108387863380099</v>
      </c>
      <c r="AC2656">
        <v>2.60005087257095E-3</v>
      </c>
      <c r="AD2656">
        <v>0.22462517257803599</v>
      </c>
      <c r="AE2656">
        <v>0</v>
      </c>
      <c r="AF2656">
        <v>1</v>
      </c>
      <c r="AG2656">
        <v>1</v>
      </c>
      <c r="AH2656">
        <v>0</v>
      </c>
    </row>
    <row r="2657" spans="1:34" x14ac:dyDescent="0.2">
      <c r="A2657">
        <v>2655</v>
      </c>
      <c r="B2657">
        <v>266</v>
      </c>
      <c r="C2657">
        <v>333</v>
      </c>
      <c r="D2657" t="s">
        <v>974</v>
      </c>
      <c r="E2657">
        <f t="shared" si="81"/>
        <v>132</v>
      </c>
      <c r="F2657" s="42">
        <f t="shared" si="82"/>
        <v>134</v>
      </c>
      <c r="H2657" t="s">
        <v>968</v>
      </c>
      <c r="I2657">
        <v>1</v>
      </c>
      <c r="J2657">
        <v>0</v>
      </c>
      <c r="K2657">
        <v>1</v>
      </c>
      <c r="S2657">
        <v>0.59687422640854504</v>
      </c>
      <c r="T2657">
        <v>1.0878875453135901</v>
      </c>
      <c r="U2657">
        <v>3.3480155867291601</v>
      </c>
      <c r="V2657">
        <v>6.1881305606564601</v>
      </c>
      <c r="W2657">
        <v>0.29264375151076</v>
      </c>
      <c r="X2657">
        <v>1.45350670996478</v>
      </c>
      <c r="Y2657">
        <v>0.45393563963331501</v>
      </c>
      <c r="Z2657">
        <v>1.3277763685226101</v>
      </c>
      <c r="AA2657">
        <v>1.32491711770544</v>
      </c>
      <c r="AB2657">
        <v>2.3555860680543499</v>
      </c>
      <c r="AC2657">
        <v>0.38286075147655502</v>
      </c>
      <c r="AD2657">
        <v>1.60954052644985E-2</v>
      </c>
      <c r="AE2657">
        <v>1</v>
      </c>
      <c r="AF2657">
        <v>0</v>
      </c>
      <c r="AG2657">
        <v>0</v>
      </c>
      <c r="AH2657">
        <v>0</v>
      </c>
    </row>
    <row r="2658" spans="1:34" x14ac:dyDescent="0.2">
      <c r="A2658">
        <v>2656</v>
      </c>
      <c r="B2658">
        <v>266</v>
      </c>
      <c r="C2658">
        <v>333</v>
      </c>
      <c r="D2658" t="s">
        <v>974</v>
      </c>
      <c r="E2658">
        <f t="shared" si="81"/>
        <v>132</v>
      </c>
      <c r="F2658" s="42">
        <f t="shared" si="82"/>
        <v>134</v>
      </c>
      <c r="H2658" t="s">
        <v>969</v>
      </c>
      <c r="I2658">
        <v>0</v>
      </c>
      <c r="J2658">
        <v>0</v>
      </c>
      <c r="K2658">
        <v>1</v>
      </c>
      <c r="S2658">
        <v>-6.9902689254376996E-2</v>
      </c>
      <c r="T2658">
        <v>-0.119093133280479</v>
      </c>
      <c r="U2658">
        <v>2.7029395241988801</v>
      </c>
      <c r="V2658">
        <v>4.97138641279565</v>
      </c>
      <c r="W2658">
        <v>-0.156817983352981</v>
      </c>
      <c r="X2658">
        <v>-7.4595203613604194E-2</v>
      </c>
      <c r="Y2658">
        <v>-0.302364181258715</v>
      </c>
      <c r="Z2658">
        <v>0.16759778816679999</v>
      </c>
      <c r="AA2658">
        <v>0.932313548529485</v>
      </c>
      <c r="AB2658">
        <v>1.9099097187479701</v>
      </c>
      <c r="AC2658">
        <v>0.506004098748424</v>
      </c>
      <c r="AD2658">
        <v>0.87714095820277205</v>
      </c>
      <c r="AE2658">
        <v>1</v>
      </c>
      <c r="AF2658">
        <v>0</v>
      </c>
      <c r="AG2658">
        <v>1</v>
      </c>
      <c r="AH2658">
        <v>1</v>
      </c>
    </row>
    <row r="2659" spans="1:34" x14ac:dyDescent="0.2">
      <c r="A2659">
        <v>2657</v>
      </c>
      <c r="B2659">
        <v>266</v>
      </c>
      <c r="C2659">
        <v>334</v>
      </c>
      <c r="D2659" t="s">
        <v>974</v>
      </c>
      <c r="E2659">
        <f t="shared" si="81"/>
        <v>132</v>
      </c>
      <c r="F2659" s="42">
        <f t="shared" si="82"/>
        <v>134</v>
      </c>
      <c r="H2659" t="s">
        <v>970</v>
      </c>
      <c r="I2659">
        <v>1</v>
      </c>
      <c r="J2659">
        <v>0</v>
      </c>
      <c r="K2659">
        <v>1</v>
      </c>
      <c r="S2659">
        <v>0.71839407266816102</v>
      </c>
      <c r="T2659">
        <v>1.2693547777163401</v>
      </c>
      <c r="U2659">
        <v>2.88669694820419</v>
      </c>
      <c r="V2659">
        <v>4.9411377258415099</v>
      </c>
      <c r="W2659">
        <v>0.37872302933150498</v>
      </c>
      <c r="X2659">
        <v>1.2707571756476099</v>
      </c>
      <c r="Y2659">
        <v>0.66032611690905396</v>
      </c>
      <c r="Z2659">
        <v>1.5328360813722399</v>
      </c>
      <c r="AA2659">
        <v>1.0691352446623601</v>
      </c>
      <c r="AB2659">
        <v>1.96942720835605</v>
      </c>
      <c r="AC2659">
        <v>0.16292894144369199</v>
      </c>
      <c r="AD2659">
        <v>1.1959417424695799E-2</v>
      </c>
      <c r="AE2659">
        <v>1</v>
      </c>
      <c r="AF2659">
        <v>0</v>
      </c>
      <c r="AG2659">
        <v>0</v>
      </c>
      <c r="AH2659">
        <v>0</v>
      </c>
    </row>
    <row r="2660" spans="1:34" x14ac:dyDescent="0.2">
      <c r="A2660">
        <v>2658</v>
      </c>
      <c r="B2660">
        <v>266</v>
      </c>
      <c r="C2660">
        <v>334</v>
      </c>
      <c r="D2660" t="s">
        <v>974</v>
      </c>
      <c r="E2660">
        <f t="shared" si="81"/>
        <v>132</v>
      </c>
      <c r="F2660" s="42">
        <f t="shared" si="82"/>
        <v>134</v>
      </c>
      <c r="H2660" t="s">
        <v>971</v>
      </c>
      <c r="I2660">
        <v>0</v>
      </c>
      <c r="J2660">
        <v>0</v>
      </c>
      <c r="K2660">
        <v>1</v>
      </c>
      <c r="S2660">
        <v>-0.61604795017046898</v>
      </c>
      <c r="T2660">
        <v>-1.03158063004735</v>
      </c>
      <c r="U2660">
        <v>3.35502146882936</v>
      </c>
      <c r="V2660">
        <v>5.3468388420900004</v>
      </c>
      <c r="W2660">
        <v>-0.40869716717806498</v>
      </c>
      <c r="X2660">
        <v>-1.50338966633858</v>
      </c>
      <c r="Y2660">
        <v>-0.53395702036292503</v>
      </c>
      <c r="Z2660">
        <v>-1.62000663789669</v>
      </c>
      <c r="AA2660">
        <v>1.3314357388734599</v>
      </c>
      <c r="AB2660">
        <v>2.1586249481527102</v>
      </c>
      <c r="AC2660">
        <v>0.22606235181533099</v>
      </c>
      <c r="AD2660">
        <v>6.8129923494963099E-3</v>
      </c>
      <c r="AE2660">
        <v>1</v>
      </c>
      <c r="AF2660">
        <v>0</v>
      </c>
      <c r="AG2660">
        <v>0</v>
      </c>
      <c r="AH2660">
        <v>0</v>
      </c>
    </row>
    <row r="2661" spans="1:34" x14ac:dyDescent="0.2">
      <c r="A2661">
        <v>2659</v>
      </c>
      <c r="B2661">
        <v>266</v>
      </c>
      <c r="C2661">
        <v>335</v>
      </c>
      <c r="D2661" t="s">
        <v>974</v>
      </c>
      <c r="E2661">
        <f t="shared" si="81"/>
        <v>132</v>
      </c>
      <c r="F2661" s="42">
        <f t="shared" si="82"/>
        <v>134</v>
      </c>
      <c r="H2661" t="s">
        <v>972</v>
      </c>
      <c r="I2661">
        <v>1</v>
      </c>
      <c r="J2661">
        <v>0</v>
      </c>
      <c r="K2661">
        <v>1</v>
      </c>
      <c r="S2661">
        <v>-0.107425038935617</v>
      </c>
      <c r="T2661">
        <v>-3.5488232392073299E-2</v>
      </c>
      <c r="U2661">
        <v>2.4136053546099001</v>
      </c>
      <c r="V2661">
        <v>1.0635285134382599</v>
      </c>
      <c r="W2661">
        <v>-0.49811472656787598</v>
      </c>
      <c r="X2661">
        <v>-4.5006739656326799E-3</v>
      </c>
      <c r="Y2661">
        <v>-0.63992666458337999</v>
      </c>
      <c r="Z2661">
        <v>6.4171214187593695E-2</v>
      </c>
      <c r="AA2661">
        <v>1.04502841344349</v>
      </c>
      <c r="AB2661">
        <v>0.428291964169359</v>
      </c>
      <c r="AC2661">
        <v>6.14723163137946E-2</v>
      </c>
      <c r="AD2661">
        <v>0.96682025664952698</v>
      </c>
      <c r="AE2661">
        <v>0</v>
      </c>
      <c r="AF2661">
        <v>1</v>
      </c>
      <c r="AG2661">
        <v>1</v>
      </c>
      <c r="AH2661">
        <v>0</v>
      </c>
    </row>
    <row r="2662" spans="1:34" x14ac:dyDescent="0.2">
      <c r="A2662">
        <v>2660</v>
      </c>
      <c r="B2662">
        <v>266</v>
      </c>
      <c r="C2662">
        <v>335</v>
      </c>
      <c r="D2662" t="s">
        <v>974</v>
      </c>
      <c r="E2662">
        <f t="shared" si="81"/>
        <v>132</v>
      </c>
      <c r="F2662" s="42">
        <f t="shared" si="82"/>
        <v>134</v>
      </c>
      <c r="H2662" t="s">
        <v>973</v>
      </c>
      <c r="I2662">
        <v>0</v>
      </c>
      <c r="J2662">
        <v>0</v>
      </c>
      <c r="K2662">
        <v>1</v>
      </c>
      <c r="S2662">
        <v>0.90115493658231605</v>
      </c>
      <c r="T2662">
        <v>0.43618836832103203</v>
      </c>
      <c r="U2662">
        <v>3.4411920738639301</v>
      </c>
      <c r="V2662">
        <v>1.2978897916952901</v>
      </c>
      <c r="W2662">
        <v>0.47697688785202702</v>
      </c>
      <c r="X2662">
        <v>0.25930427936283801</v>
      </c>
      <c r="Y2662">
        <v>9.4412467466657601E-2</v>
      </c>
      <c r="Z2662">
        <v>0.26034272688563198</v>
      </c>
      <c r="AA2662">
        <v>1.49409689721799</v>
      </c>
      <c r="AB2662">
        <v>0.46358837217899801</v>
      </c>
      <c r="AC2662">
        <v>0.20816819289559699</v>
      </c>
      <c r="AD2662">
        <v>2.8720277078044601E-2</v>
      </c>
      <c r="AE2662">
        <v>0</v>
      </c>
      <c r="AF2662">
        <v>1</v>
      </c>
      <c r="AG2662">
        <v>0</v>
      </c>
      <c r="AH2662">
        <v>1</v>
      </c>
    </row>
    <row r="2663" spans="1:34" x14ac:dyDescent="0.2">
      <c r="A2663">
        <v>2661</v>
      </c>
      <c r="B2663">
        <v>267</v>
      </c>
      <c r="C2663">
        <v>331</v>
      </c>
      <c r="D2663" t="s">
        <v>975</v>
      </c>
      <c r="E2663">
        <f t="shared" si="81"/>
        <v>134</v>
      </c>
      <c r="F2663" s="42">
        <f t="shared" si="82"/>
        <v>133</v>
      </c>
      <c r="H2663" t="s">
        <v>964</v>
      </c>
      <c r="I2663">
        <v>1</v>
      </c>
      <c r="J2663">
        <v>1</v>
      </c>
      <c r="K2663">
        <v>0</v>
      </c>
      <c r="S2663">
        <v>0.95077454554848395</v>
      </c>
      <c r="T2663">
        <v>0.26450446843020498</v>
      </c>
      <c r="U2663">
        <v>2.3014589917147501</v>
      </c>
      <c r="V2663">
        <v>0.52871286014942098</v>
      </c>
      <c r="W2663">
        <v>0.67544220118779197</v>
      </c>
      <c r="X2663">
        <v>0.39476666518497699</v>
      </c>
      <c r="Y2663">
        <v>1.04035858624494</v>
      </c>
      <c r="Z2663">
        <v>0.40249816848263797</v>
      </c>
      <c r="AA2663">
        <v>0.97915008414722005</v>
      </c>
      <c r="AB2663">
        <v>0.20462847799735001</v>
      </c>
      <c r="AC2663">
        <v>7.3401733735054004E-3</v>
      </c>
      <c r="AD2663">
        <v>1.3004749358595501E-11</v>
      </c>
      <c r="AE2663">
        <v>0</v>
      </c>
      <c r="AF2663">
        <v>1</v>
      </c>
      <c r="AG2663">
        <v>0</v>
      </c>
      <c r="AH2663">
        <v>1</v>
      </c>
    </row>
    <row r="2664" spans="1:34" x14ac:dyDescent="0.2">
      <c r="A2664">
        <v>2662</v>
      </c>
      <c r="B2664">
        <v>267</v>
      </c>
      <c r="C2664">
        <v>331</v>
      </c>
      <c r="D2664" t="s">
        <v>975</v>
      </c>
      <c r="E2664">
        <f t="shared" si="81"/>
        <v>134</v>
      </c>
      <c r="F2664" s="42">
        <f t="shared" si="82"/>
        <v>133</v>
      </c>
      <c r="H2664" t="s">
        <v>965</v>
      </c>
      <c r="I2664">
        <v>0</v>
      </c>
      <c r="J2664">
        <v>1</v>
      </c>
      <c r="K2664">
        <v>0</v>
      </c>
      <c r="S2664">
        <v>-0.26641503552673401</v>
      </c>
      <c r="T2664">
        <v>-0.46665597515994001</v>
      </c>
      <c r="U2664">
        <v>2.9693981651216701</v>
      </c>
      <c r="V2664">
        <v>5.1952949164214202</v>
      </c>
      <c r="W2664">
        <v>-4.5534042460893001E-2</v>
      </c>
      <c r="X2664">
        <v>-0.83381058734971603</v>
      </c>
      <c r="Y2664">
        <v>0.16225386031497199</v>
      </c>
      <c r="Z2664">
        <v>-1.2827756692069201</v>
      </c>
      <c r="AA2664">
        <v>1.1859975064436401</v>
      </c>
      <c r="AB2664">
        <v>1.97580016351742</v>
      </c>
      <c r="AC2664">
        <v>0.879212915362519</v>
      </c>
      <c r="AD2664">
        <v>9.7144421227472702E-2</v>
      </c>
      <c r="AE2664">
        <v>1</v>
      </c>
      <c r="AF2664">
        <v>0</v>
      </c>
      <c r="AG2664">
        <v>0</v>
      </c>
      <c r="AH2664">
        <v>0</v>
      </c>
    </row>
    <row r="2665" spans="1:34" x14ac:dyDescent="0.2">
      <c r="A2665">
        <v>2663</v>
      </c>
      <c r="B2665">
        <v>267</v>
      </c>
      <c r="C2665">
        <v>332</v>
      </c>
      <c r="D2665" t="s">
        <v>975</v>
      </c>
      <c r="E2665">
        <f t="shared" si="81"/>
        <v>134</v>
      </c>
      <c r="F2665" s="42">
        <f t="shared" si="82"/>
        <v>133</v>
      </c>
      <c r="H2665" t="s">
        <v>966</v>
      </c>
      <c r="I2665">
        <v>1</v>
      </c>
      <c r="J2665">
        <v>1</v>
      </c>
      <c r="K2665">
        <v>0</v>
      </c>
      <c r="S2665">
        <v>0.21995714982040199</v>
      </c>
      <c r="T2665">
        <v>5.7929453312153399E-2</v>
      </c>
      <c r="U2665">
        <v>3.4510606772964798</v>
      </c>
      <c r="V2665">
        <v>0.82129808288246398</v>
      </c>
      <c r="W2665">
        <v>0.50586285944860598</v>
      </c>
      <c r="X2665">
        <v>8.6203237690364198E-2</v>
      </c>
      <c r="Y2665">
        <v>0.44656212325552302</v>
      </c>
      <c r="Z2665">
        <v>-0.10370590333070399</v>
      </c>
      <c r="AA2665">
        <v>1.3953607904738199</v>
      </c>
      <c r="AB2665">
        <v>0.33703071060290102</v>
      </c>
      <c r="AC2665">
        <v>0.15339408456547701</v>
      </c>
      <c r="AD2665">
        <v>0.312572030192174</v>
      </c>
      <c r="AE2665">
        <v>0</v>
      </c>
      <c r="AF2665">
        <v>1</v>
      </c>
      <c r="AG2665">
        <v>1</v>
      </c>
      <c r="AH2665">
        <v>0</v>
      </c>
    </row>
    <row r="2666" spans="1:34" x14ac:dyDescent="0.2">
      <c r="A2666">
        <v>2664</v>
      </c>
      <c r="B2666">
        <v>267</v>
      </c>
      <c r="C2666">
        <v>332</v>
      </c>
      <c r="D2666" t="s">
        <v>975</v>
      </c>
      <c r="E2666">
        <f t="shared" si="81"/>
        <v>134</v>
      </c>
      <c r="F2666" s="42">
        <f t="shared" si="82"/>
        <v>133</v>
      </c>
      <c r="H2666" t="s">
        <v>967</v>
      </c>
      <c r="I2666">
        <v>0</v>
      </c>
      <c r="J2666">
        <v>1</v>
      </c>
      <c r="K2666">
        <v>0</v>
      </c>
      <c r="S2666">
        <v>0.63738977047614798</v>
      </c>
      <c r="T2666">
        <v>0.147939149125524</v>
      </c>
      <c r="U2666">
        <v>2.43753204552922</v>
      </c>
      <c r="V2666">
        <v>1.17682708110934</v>
      </c>
      <c r="W2666">
        <v>0.68343067425614701</v>
      </c>
      <c r="X2666">
        <v>0.13273908508309501</v>
      </c>
      <c r="Y2666">
        <v>0.75530339372178301</v>
      </c>
      <c r="Z2666">
        <v>5.8384851613077597E-2</v>
      </c>
      <c r="AA2666">
        <v>0.87776365396898703</v>
      </c>
      <c r="AB2666">
        <v>0.43108387863380099</v>
      </c>
      <c r="AC2666">
        <v>2.60005087257095E-3</v>
      </c>
      <c r="AD2666">
        <v>0.22462517257803599</v>
      </c>
      <c r="AE2666">
        <v>0</v>
      </c>
      <c r="AF2666">
        <v>1</v>
      </c>
      <c r="AG2666">
        <v>1</v>
      </c>
      <c r="AH2666">
        <v>0</v>
      </c>
    </row>
    <row r="2667" spans="1:34" x14ac:dyDescent="0.2">
      <c r="A2667">
        <v>2665</v>
      </c>
      <c r="B2667">
        <v>267</v>
      </c>
      <c r="C2667">
        <v>333</v>
      </c>
      <c r="D2667" t="s">
        <v>975</v>
      </c>
      <c r="E2667">
        <f t="shared" si="81"/>
        <v>134</v>
      </c>
      <c r="F2667" s="42">
        <f t="shared" si="82"/>
        <v>133</v>
      </c>
      <c r="H2667" t="s">
        <v>968</v>
      </c>
      <c r="I2667">
        <v>1</v>
      </c>
      <c r="J2667">
        <v>1</v>
      </c>
      <c r="K2667">
        <v>0</v>
      </c>
      <c r="S2667">
        <v>0.59687422640854504</v>
      </c>
      <c r="T2667">
        <v>1.0878875453135901</v>
      </c>
      <c r="U2667">
        <v>3.3480155867291601</v>
      </c>
      <c r="V2667">
        <v>6.1881305606564601</v>
      </c>
      <c r="W2667">
        <v>0.29264375151076</v>
      </c>
      <c r="X2667">
        <v>1.45350670996478</v>
      </c>
      <c r="Y2667">
        <v>0.45393563963331501</v>
      </c>
      <c r="Z2667">
        <v>1.3277763685226101</v>
      </c>
      <c r="AA2667">
        <v>1.32491711770544</v>
      </c>
      <c r="AB2667">
        <v>2.3555860680543499</v>
      </c>
      <c r="AC2667">
        <v>0.38286075147655502</v>
      </c>
      <c r="AD2667">
        <v>1.60954052644985E-2</v>
      </c>
      <c r="AE2667">
        <v>1</v>
      </c>
      <c r="AF2667">
        <v>0</v>
      </c>
      <c r="AG2667">
        <v>0</v>
      </c>
      <c r="AH2667">
        <v>0</v>
      </c>
    </row>
    <row r="2668" spans="1:34" x14ac:dyDescent="0.2">
      <c r="A2668">
        <v>2666</v>
      </c>
      <c r="B2668">
        <v>267</v>
      </c>
      <c r="C2668">
        <v>333</v>
      </c>
      <c r="D2668" t="s">
        <v>975</v>
      </c>
      <c r="E2668">
        <f t="shared" si="81"/>
        <v>134</v>
      </c>
      <c r="F2668" s="42">
        <f t="shared" si="82"/>
        <v>133</v>
      </c>
      <c r="H2668" t="s">
        <v>969</v>
      </c>
      <c r="I2668">
        <v>0</v>
      </c>
      <c r="J2668">
        <v>1</v>
      </c>
      <c r="K2668">
        <v>0</v>
      </c>
      <c r="S2668">
        <v>-6.9902689254376996E-2</v>
      </c>
      <c r="T2668">
        <v>-0.119093133280479</v>
      </c>
      <c r="U2668">
        <v>2.7029395241988801</v>
      </c>
      <c r="V2668">
        <v>4.97138641279565</v>
      </c>
      <c r="W2668">
        <v>-0.156817983352981</v>
      </c>
      <c r="X2668">
        <v>-7.4595203613604194E-2</v>
      </c>
      <c r="Y2668">
        <v>-0.302364181258715</v>
      </c>
      <c r="Z2668">
        <v>0.16759778816679999</v>
      </c>
      <c r="AA2668">
        <v>0.932313548529485</v>
      </c>
      <c r="AB2668">
        <v>1.9099097187479701</v>
      </c>
      <c r="AC2668">
        <v>0.506004098748424</v>
      </c>
      <c r="AD2668">
        <v>0.87714095820277205</v>
      </c>
      <c r="AE2668">
        <v>1</v>
      </c>
      <c r="AF2668">
        <v>0</v>
      </c>
      <c r="AG2668">
        <v>1</v>
      </c>
      <c r="AH2668">
        <v>1</v>
      </c>
    </row>
    <row r="2669" spans="1:34" x14ac:dyDescent="0.2">
      <c r="A2669">
        <v>2667</v>
      </c>
      <c r="B2669">
        <v>267</v>
      </c>
      <c r="C2669">
        <v>334</v>
      </c>
      <c r="D2669" t="s">
        <v>975</v>
      </c>
      <c r="E2669">
        <f t="shared" si="81"/>
        <v>134</v>
      </c>
      <c r="F2669" s="42">
        <f t="shared" si="82"/>
        <v>133</v>
      </c>
      <c r="H2669" t="s">
        <v>970</v>
      </c>
      <c r="I2669">
        <v>1</v>
      </c>
      <c r="J2669">
        <v>1</v>
      </c>
      <c r="K2669">
        <v>0</v>
      </c>
      <c r="S2669">
        <v>0.71839407266816102</v>
      </c>
      <c r="T2669">
        <v>1.2693547777163401</v>
      </c>
      <c r="U2669">
        <v>2.88669694820419</v>
      </c>
      <c r="V2669">
        <v>4.9411377258415099</v>
      </c>
      <c r="W2669">
        <v>0.37872302933150498</v>
      </c>
      <c r="X2669">
        <v>1.2707571756476099</v>
      </c>
      <c r="Y2669">
        <v>0.66032611690905396</v>
      </c>
      <c r="Z2669">
        <v>1.5328360813722399</v>
      </c>
      <c r="AA2669">
        <v>1.0691352446623601</v>
      </c>
      <c r="AB2669">
        <v>1.96942720835605</v>
      </c>
      <c r="AC2669">
        <v>0.16292894144369199</v>
      </c>
      <c r="AD2669">
        <v>1.1959417424695799E-2</v>
      </c>
      <c r="AE2669">
        <v>1</v>
      </c>
      <c r="AF2669">
        <v>0</v>
      </c>
      <c r="AG2669">
        <v>0</v>
      </c>
      <c r="AH2669">
        <v>0</v>
      </c>
    </row>
    <row r="2670" spans="1:34" x14ac:dyDescent="0.2">
      <c r="A2670">
        <v>2668</v>
      </c>
      <c r="B2670">
        <v>267</v>
      </c>
      <c r="C2670">
        <v>334</v>
      </c>
      <c r="D2670" t="s">
        <v>975</v>
      </c>
      <c r="E2670">
        <f t="shared" si="81"/>
        <v>134</v>
      </c>
      <c r="F2670" s="42">
        <f t="shared" si="82"/>
        <v>133</v>
      </c>
      <c r="H2670" t="s">
        <v>971</v>
      </c>
      <c r="I2670">
        <v>0</v>
      </c>
      <c r="J2670">
        <v>1</v>
      </c>
      <c r="K2670">
        <v>0</v>
      </c>
      <c r="S2670">
        <v>-0.61604795017046898</v>
      </c>
      <c r="T2670">
        <v>-1.03158063004735</v>
      </c>
      <c r="U2670">
        <v>3.35502146882936</v>
      </c>
      <c r="V2670">
        <v>5.3468388420900004</v>
      </c>
      <c r="W2670">
        <v>-0.40869716717806498</v>
      </c>
      <c r="X2670">
        <v>-1.50338966633858</v>
      </c>
      <c r="Y2670">
        <v>-0.53395702036292503</v>
      </c>
      <c r="Z2670">
        <v>-1.62000663789669</v>
      </c>
      <c r="AA2670">
        <v>1.3314357388734599</v>
      </c>
      <c r="AB2670">
        <v>2.1586249481527102</v>
      </c>
      <c r="AC2670">
        <v>0.22606235181533099</v>
      </c>
      <c r="AD2670">
        <v>6.8129923494963099E-3</v>
      </c>
      <c r="AE2670">
        <v>1</v>
      </c>
      <c r="AF2670">
        <v>0</v>
      </c>
      <c r="AG2670">
        <v>0</v>
      </c>
      <c r="AH2670">
        <v>0</v>
      </c>
    </row>
    <row r="2671" spans="1:34" x14ac:dyDescent="0.2">
      <c r="A2671">
        <v>2669</v>
      </c>
      <c r="B2671">
        <v>267</v>
      </c>
      <c r="C2671">
        <v>335</v>
      </c>
      <c r="D2671" t="s">
        <v>975</v>
      </c>
      <c r="E2671">
        <f t="shared" si="81"/>
        <v>134</v>
      </c>
      <c r="F2671" s="42">
        <f t="shared" si="82"/>
        <v>133</v>
      </c>
      <c r="H2671" t="s">
        <v>972</v>
      </c>
      <c r="I2671">
        <v>1</v>
      </c>
      <c r="J2671">
        <v>1</v>
      </c>
      <c r="K2671">
        <v>0</v>
      </c>
      <c r="S2671">
        <v>-0.107425038935617</v>
      </c>
      <c r="T2671">
        <v>-3.5488232392073299E-2</v>
      </c>
      <c r="U2671">
        <v>2.4136053546099001</v>
      </c>
      <c r="V2671">
        <v>1.0635285134382599</v>
      </c>
      <c r="W2671">
        <v>-0.49811472656787598</v>
      </c>
      <c r="X2671">
        <v>-4.5006739656326799E-3</v>
      </c>
      <c r="Y2671">
        <v>-0.63992666458337999</v>
      </c>
      <c r="Z2671">
        <v>6.4171214187593695E-2</v>
      </c>
      <c r="AA2671">
        <v>1.04502841344349</v>
      </c>
      <c r="AB2671">
        <v>0.428291964169359</v>
      </c>
      <c r="AC2671">
        <v>6.14723163137946E-2</v>
      </c>
      <c r="AD2671">
        <v>0.96682025664952698</v>
      </c>
      <c r="AE2671">
        <v>0</v>
      </c>
      <c r="AF2671">
        <v>1</v>
      </c>
      <c r="AG2671">
        <v>1</v>
      </c>
      <c r="AH2671">
        <v>0</v>
      </c>
    </row>
    <row r="2672" spans="1:34" x14ac:dyDescent="0.2">
      <c r="A2672">
        <v>2670</v>
      </c>
      <c r="B2672">
        <v>267</v>
      </c>
      <c r="C2672">
        <v>335</v>
      </c>
      <c r="D2672" t="s">
        <v>975</v>
      </c>
      <c r="E2672">
        <f t="shared" si="81"/>
        <v>134</v>
      </c>
      <c r="F2672" s="42">
        <f t="shared" si="82"/>
        <v>133</v>
      </c>
      <c r="H2672" t="s">
        <v>973</v>
      </c>
      <c r="I2672">
        <v>0</v>
      </c>
      <c r="J2672">
        <v>1</v>
      </c>
      <c r="K2672">
        <v>0</v>
      </c>
      <c r="S2672">
        <v>0.90115493658231605</v>
      </c>
      <c r="T2672">
        <v>0.43618836832103203</v>
      </c>
      <c r="U2672">
        <v>3.4411920738639301</v>
      </c>
      <c r="V2672">
        <v>1.2978897916952901</v>
      </c>
      <c r="W2672">
        <v>0.47697688785202702</v>
      </c>
      <c r="X2672">
        <v>0.25930427936283801</v>
      </c>
      <c r="Y2672">
        <v>9.4412467466657601E-2</v>
      </c>
      <c r="Z2672">
        <v>0.26034272688563198</v>
      </c>
      <c r="AA2672">
        <v>1.49409689721799</v>
      </c>
      <c r="AB2672">
        <v>0.46358837217899801</v>
      </c>
      <c r="AC2672">
        <v>0.20816819289559699</v>
      </c>
      <c r="AD2672">
        <v>2.8720277078044601E-2</v>
      </c>
      <c r="AE2672">
        <v>0</v>
      </c>
      <c r="AF2672">
        <v>1</v>
      </c>
      <c r="AG2672">
        <v>0</v>
      </c>
      <c r="AH2672">
        <v>1</v>
      </c>
    </row>
    <row r="2673" spans="1:34" x14ac:dyDescent="0.2">
      <c r="A2673">
        <v>2671</v>
      </c>
      <c r="B2673">
        <v>268</v>
      </c>
      <c r="C2673">
        <v>331</v>
      </c>
      <c r="D2673" t="s">
        <v>976</v>
      </c>
      <c r="E2673">
        <f t="shared" si="81"/>
        <v>134</v>
      </c>
      <c r="F2673" s="42">
        <f t="shared" si="82"/>
        <v>134</v>
      </c>
      <c r="H2673" t="s">
        <v>964</v>
      </c>
      <c r="I2673">
        <v>1</v>
      </c>
      <c r="J2673">
        <v>0</v>
      </c>
      <c r="K2673">
        <v>0</v>
      </c>
      <c r="S2673">
        <v>0.95077454554848395</v>
      </c>
      <c r="T2673">
        <v>0.26450446843020498</v>
      </c>
      <c r="U2673">
        <v>2.3014589917147501</v>
      </c>
      <c r="V2673">
        <v>0.52871286014942098</v>
      </c>
      <c r="W2673">
        <v>0.67544220118779197</v>
      </c>
      <c r="X2673">
        <v>0.39476666518497699</v>
      </c>
      <c r="Y2673">
        <v>1.04035858624494</v>
      </c>
      <c r="Z2673">
        <v>0.40249816848263797</v>
      </c>
      <c r="AA2673">
        <v>0.97915008414722005</v>
      </c>
      <c r="AB2673">
        <v>0.20462847799735001</v>
      </c>
      <c r="AC2673">
        <v>7.3401733735054004E-3</v>
      </c>
      <c r="AD2673">
        <v>1.3004749358595501E-11</v>
      </c>
      <c r="AE2673">
        <v>0</v>
      </c>
      <c r="AF2673">
        <v>1</v>
      </c>
      <c r="AG2673">
        <v>0</v>
      </c>
      <c r="AH2673">
        <v>1</v>
      </c>
    </row>
    <row r="2674" spans="1:34" x14ac:dyDescent="0.2">
      <c r="A2674">
        <v>2672</v>
      </c>
      <c r="B2674">
        <v>268</v>
      </c>
      <c r="C2674">
        <v>331</v>
      </c>
      <c r="D2674" t="s">
        <v>976</v>
      </c>
      <c r="E2674">
        <f t="shared" si="81"/>
        <v>134</v>
      </c>
      <c r="F2674" s="42">
        <f t="shared" si="82"/>
        <v>134</v>
      </c>
      <c r="H2674" t="s">
        <v>965</v>
      </c>
      <c r="I2674">
        <v>0</v>
      </c>
      <c r="J2674">
        <v>0</v>
      </c>
      <c r="K2674">
        <v>0</v>
      </c>
      <c r="S2674">
        <v>-0.26641503552673401</v>
      </c>
      <c r="T2674">
        <v>-0.46665597515994001</v>
      </c>
      <c r="U2674">
        <v>2.9693981651216701</v>
      </c>
      <c r="V2674">
        <v>5.1952949164214202</v>
      </c>
      <c r="W2674">
        <v>-4.5534042460893001E-2</v>
      </c>
      <c r="X2674">
        <v>-0.83381058734971603</v>
      </c>
      <c r="Y2674">
        <v>0.16225386031497199</v>
      </c>
      <c r="Z2674">
        <v>-1.2827756692069201</v>
      </c>
      <c r="AA2674">
        <v>1.1859975064436401</v>
      </c>
      <c r="AB2674">
        <v>1.97580016351742</v>
      </c>
      <c r="AC2674">
        <v>0.879212915362519</v>
      </c>
      <c r="AD2674">
        <v>9.7144421227472702E-2</v>
      </c>
      <c r="AE2674">
        <v>1</v>
      </c>
      <c r="AF2674">
        <v>0</v>
      </c>
      <c r="AG2674">
        <v>0</v>
      </c>
      <c r="AH2674">
        <v>0</v>
      </c>
    </row>
    <row r="2675" spans="1:34" x14ac:dyDescent="0.2">
      <c r="A2675">
        <v>2673</v>
      </c>
      <c r="B2675">
        <v>268</v>
      </c>
      <c r="C2675">
        <v>332</v>
      </c>
      <c r="D2675" t="s">
        <v>976</v>
      </c>
      <c r="E2675">
        <f t="shared" si="81"/>
        <v>134</v>
      </c>
      <c r="F2675" s="42">
        <f t="shared" si="82"/>
        <v>134</v>
      </c>
      <c r="H2675" t="s">
        <v>966</v>
      </c>
      <c r="I2675">
        <v>1</v>
      </c>
      <c r="J2675">
        <v>0</v>
      </c>
      <c r="K2675">
        <v>0</v>
      </c>
      <c r="S2675">
        <v>0.21995714982040199</v>
      </c>
      <c r="T2675">
        <v>5.7929453312153399E-2</v>
      </c>
      <c r="U2675">
        <v>3.4510606772964798</v>
      </c>
      <c r="V2675">
        <v>0.82129808288246398</v>
      </c>
      <c r="W2675">
        <v>0.50586285944860598</v>
      </c>
      <c r="X2675">
        <v>8.6203237690364198E-2</v>
      </c>
      <c r="Y2675">
        <v>0.44656212325552302</v>
      </c>
      <c r="Z2675">
        <v>-0.10370590333070399</v>
      </c>
      <c r="AA2675">
        <v>1.3953607904738199</v>
      </c>
      <c r="AB2675">
        <v>0.33703071060290102</v>
      </c>
      <c r="AC2675">
        <v>0.15339408456547701</v>
      </c>
      <c r="AD2675">
        <v>0.312572030192174</v>
      </c>
      <c r="AE2675">
        <v>0</v>
      </c>
      <c r="AF2675">
        <v>1</v>
      </c>
      <c r="AG2675">
        <v>1</v>
      </c>
      <c r="AH2675">
        <v>0</v>
      </c>
    </row>
    <row r="2676" spans="1:34" x14ac:dyDescent="0.2">
      <c r="A2676">
        <v>2674</v>
      </c>
      <c r="B2676">
        <v>268</v>
      </c>
      <c r="C2676">
        <v>332</v>
      </c>
      <c r="D2676" t="s">
        <v>976</v>
      </c>
      <c r="E2676">
        <f t="shared" si="81"/>
        <v>134</v>
      </c>
      <c r="F2676" s="42">
        <f t="shared" si="82"/>
        <v>134</v>
      </c>
      <c r="H2676" t="s">
        <v>967</v>
      </c>
      <c r="I2676">
        <v>0</v>
      </c>
      <c r="J2676">
        <v>0</v>
      </c>
      <c r="K2676">
        <v>0</v>
      </c>
      <c r="S2676">
        <v>0.63738977047614798</v>
      </c>
      <c r="T2676">
        <v>0.147939149125524</v>
      </c>
      <c r="U2676">
        <v>2.43753204552922</v>
      </c>
      <c r="V2676">
        <v>1.17682708110934</v>
      </c>
      <c r="W2676">
        <v>0.68343067425614701</v>
      </c>
      <c r="X2676">
        <v>0.13273908508309501</v>
      </c>
      <c r="Y2676">
        <v>0.75530339372178301</v>
      </c>
      <c r="Z2676">
        <v>5.8384851613077597E-2</v>
      </c>
      <c r="AA2676">
        <v>0.87776365396898703</v>
      </c>
      <c r="AB2676">
        <v>0.43108387863380099</v>
      </c>
      <c r="AC2676">
        <v>2.60005087257095E-3</v>
      </c>
      <c r="AD2676">
        <v>0.22462517257803599</v>
      </c>
      <c r="AE2676">
        <v>0</v>
      </c>
      <c r="AF2676">
        <v>1</v>
      </c>
      <c r="AG2676">
        <v>1</v>
      </c>
      <c r="AH2676">
        <v>0</v>
      </c>
    </row>
    <row r="2677" spans="1:34" x14ac:dyDescent="0.2">
      <c r="A2677">
        <v>2675</v>
      </c>
      <c r="B2677">
        <v>268</v>
      </c>
      <c r="C2677">
        <v>333</v>
      </c>
      <c r="D2677" t="s">
        <v>976</v>
      </c>
      <c r="E2677">
        <f t="shared" si="81"/>
        <v>134</v>
      </c>
      <c r="F2677" s="42">
        <f t="shared" si="82"/>
        <v>134</v>
      </c>
      <c r="H2677" t="s">
        <v>968</v>
      </c>
      <c r="I2677">
        <v>1</v>
      </c>
      <c r="J2677">
        <v>0</v>
      </c>
      <c r="K2677">
        <v>0</v>
      </c>
      <c r="S2677">
        <v>0.59687422640854504</v>
      </c>
      <c r="T2677">
        <v>1.0878875453135901</v>
      </c>
      <c r="U2677">
        <v>3.3480155867291601</v>
      </c>
      <c r="V2677">
        <v>6.1881305606564601</v>
      </c>
      <c r="W2677">
        <v>0.29264375151076</v>
      </c>
      <c r="X2677">
        <v>1.45350670996478</v>
      </c>
      <c r="Y2677">
        <v>0.45393563963331501</v>
      </c>
      <c r="Z2677">
        <v>1.3277763685226101</v>
      </c>
      <c r="AA2677">
        <v>1.32491711770544</v>
      </c>
      <c r="AB2677">
        <v>2.3555860680543499</v>
      </c>
      <c r="AC2677">
        <v>0.38286075147655502</v>
      </c>
      <c r="AD2677">
        <v>1.60954052644985E-2</v>
      </c>
      <c r="AE2677">
        <v>1</v>
      </c>
      <c r="AF2677">
        <v>0</v>
      </c>
      <c r="AG2677">
        <v>0</v>
      </c>
      <c r="AH2677">
        <v>0</v>
      </c>
    </row>
    <row r="2678" spans="1:34" x14ac:dyDescent="0.2">
      <c r="A2678">
        <v>2676</v>
      </c>
      <c r="B2678">
        <v>268</v>
      </c>
      <c r="C2678">
        <v>333</v>
      </c>
      <c r="D2678" t="s">
        <v>976</v>
      </c>
      <c r="E2678">
        <f t="shared" si="81"/>
        <v>134</v>
      </c>
      <c r="F2678" s="42">
        <f t="shared" si="82"/>
        <v>134</v>
      </c>
      <c r="H2678" t="s">
        <v>969</v>
      </c>
      <c r="I2678">
        <v>0</v>
      </c>
      <c r="J2678">
        <v>0</v>
      </c>
      <c r="K2678">
        <v>0</v>
      </c>
      <c r="S2678">
        <v>-6.9902689254376996E-2</v>
      </c>
      <c r="T2678">
        <v>-0.119093133280479</v>
      </c>
      <c r="U2678">
        <v>2.7029395241988801</v>
      </c>
      <c r="V2678">
        <v>4.97138641279565</v>
      </c>
      <c r="W2678">
        <v>-0.156817983352981</v>
      </c>
      <c r="X2678">
        <v>-7.4595203613604194E-2</v>
      </c>
      <c r="Y2678">
        <v>-0.302364181258715</v>
      </c>
      <c r="Z2678">
        <v>0.16759778816679999</v>
      </c>
      <c r="AA2678">
        <v>0.932313548529485</v>
      </c>
      <c r="AB2678">
        <v>1.9099097187479701</v>
      </c>
      <c r="AC2678">
        <v>0.506004098748424</v>
      </c>
      <c r="AD2678">
        <v>0.87714095820277205</v>
      </c>
      <c r="AE2678">
        <v>1</v>
      </c>
      <c r="AF2678">
        <v>0</v>
      </c>
      <c r="AG2678">
        <v>1</v>
      </c>
      <c r="AH2678">
        <v>1</v>
      </c>
    </row>
    <row r="2679" spans="1:34" x14ac:dyDescent="0.2">
      <c r="A2679">
        <v>2677</v>
      </c>
      <c r="B2679">
        <v>268</v>
      </c>
      <c r="C2679">
        <v>334</v>
      </c>
      <c r="D2679" t="s">
        <v>976</v>
      </c>
      <c r="E2679">
        <f t="shared" si="81"/>
        <v>134</v>
      </c>
      <c r="F2679" s="42">
        <f t="shared" si="82"/>
        <v>134</v>
      </c>
      <c r="H2679" t="s">
        <v>970</v>
      </c>
      <c r="I2679">
        <v>1</v>
      </c>
      <c r="J2679">
        <v>0</v>
      </c>
      <c r="K2679">
        <v>0</v>
      </c>
      <c r="S2679">
        <v>0.71839407266816102</v>
      </c>
      <c r="T2679">
        <v>1.2693547777163401</v>
      </c>
      <c r="U2679">
        <v>2.88669694820419</v>
      </c>
      <c r="V2679">
        <v>4.9411377258415099</v>
      </c>
      <c r="W2679">
        <v>0.37872302933150498</v>
      </c>
      <c r="X2679">
        <v>1.2707571756476099</v>
      </c>
      <c r="Y2679">
        <v>0.66032611690905396</v>
      </c>
      <c r="Z2679">
        <v>1.5328360813722399</v>
      </c>
      <c r="AA2679">
        <v>1.0691352446623601</v>
      </c>
      <c r="AB2679">
        <v>1.96942720835605</v>
      </c>
      <c r="AC2679">
        <v>0.16292894144369199</v>
      </c>
      <c r="AD2679">
        <v>1.1959417424695799E-2</v>
      </c>
      <c r="AE2679">
        <v>1</v>
      </c>
      <c r="AF2679">
        <v>0</v>
      </c>
      <c r="AG2679">
        <v>0</v>
      </c>
      <c r="AH2679">
        <v>0</v>
      </c>
    </row>
    <row r="2680" spans="1:34" x14ac:dyDescent="0.2">
      <c r="A2680">
        <v>2678</v>
      </c>
      <c r="B2680">
        <v>268</v>
      </c>
      <c r="C2680">
        <v>334</v>
      </c>
      <c r="D2680" t="s">
        <v>976</v>
      </c>
      <c r="E2680">
        <f t="shared" si="81"/>
        <v>134</v>
      </c>
      <c r="F2680" s="42">
        <f t="shared" si="82"/>
        <v>134</v>
      </c>
      <c r="H2680" t="s">
        <v>971</v>
      </c>
      <c r="I2680">
        <v>0</v>
      </c>
      <c r="J2680">
        <v>0</v>
      </c>
      <c r="K2680">
        <v>0</v>
      </c>
      <c r="S2680">
        <v>-0.61604795017046898</v>
      </c>
      <c r="T2680">
        <v>-1.03158063004735</v>
      </c>
      <c r="U2680">
        <v>3.35502146882936</v>
      </c>
      <c r="V2680">
        <v>5.3468388420900004</v>
      </c>
      <c r="W2680">
        <v>-0.40869716717806498</v>
      </c>
      <c r="X2680">
        <v>-1.50338966633858</v>
      </c>
      <c r="Y2680">
        <v>-0.53395702036292503</v>
      </c>
      <c r="Z2680">
        <v>-1.62000663789669</v>
      </c>
      <c r="AA2680">
        <v>1.3314357388734599</v>
      </c>
      <c r="AB2680">
        <v>2.1586249481527102</v>
      </c>
      <c r="AC2680">
        <v>0.22606235181533099</v>
      </c>
      <c r="AD2680">
        <v>6.8129923494963099E-3</v>
      </c>
      <c r="AE2680">
        <v>1</v>
      </c>
      <c r="AF2680">
        <v>0</v>
      </c>
      <c r="AG2680">
        <v>0</v>
      </c>
      <c r="AH2680">
        <v>0</v>
      </c>
    </row>
    <row r="2681" spans="1:34" x14ac:dyDescent="0.2">
      <c r="A2681">
        <v>2679</v>
      </c>
      <c r="B2681">
        <v>268</v>
      </c>
      <c r="C2681">
        <v>335</v>
      </c>
      <c r="D2681" t="s">
        <v>976</v>
      </c>
      <c r="E2681">
        <f t="shared" si="81"/>
        <v>134</v>
      </c>
      <c r="F2681" s="42">
        <f t="shared" si="82"/>
        <v>134</v>
      </c>
      <c r="H2681" t="s">
        <v>972</v>
      </c>
      <c r="I2681">
        <v>1</v>
      </c>
      <c r="J2681">
        <v>0</v>
      </c>
      <c r="K2681">
        <v>0</v>
      </c>
      <c r="S2681">
        <v>-0.107425038935617</v>
      </c>
      <c r="T2681">
        <v>-3.5488232392073299E-2</v>
      </c>
      <c r="U2681">
        <v>2.4136053546099001</v>
      </c>
      <c r="V2681">
        <v>1.0635285134382599</v>
      </c>
      <c r="W2681">
        <v>-0.49811472656787598</v>
      </c>
      <c r="X2681">
        <v>-4.5006739656326799E-3</v>
      </c>
      <c r="Y2681">
        <v>-0.63992666458337999</v>
      </c>
      <c r="Z2681">
        <v>6.4171214187593695E-2</v>
      </c>
      <c r="AA2681">
        <v>1.04502841344349</v>
      </c>
      <c r="AB2681">
        <v>0.428291964169359</v>
      </c>
      <c r="AC2681">
        <v>6.14723163137946E-2</v>
      </c>
      <c r="AD2681">
        <v>0.96682025664952698</v>
      </c>
      <c r="AE2681">
        <v>0</v>
      </c>
      <c r="AF2681">
        <v>1</v>
      </c>
      <c r="AG2681">
        <v>1</v>
      </c>
      <c r="AH2681">
        <v>0</v>
      </c>
    </row>
    <row r="2682" spans="1:34" x14ac:dyDescent="0.2">
      <c r="A2682">
        <v>2680</v>
      </c>
      <c r="B2682">
        <v>268</v>
      </c>
      <c r="C2682">
        <v>335</v>
      </c>
      <c r="D2682" t="s">
        <v>976</v>
      </c>
      <c r="E2682">
        <f t="shared" si="81"/>
        <v>134</v>
      </c>
      <c r="F2682" s="42">
        <f t="shared" si="82"/>
        <v>134</v>
      </c>
      <c r="H2682" t="s">
        <v>973</v>
      </c>
      <c r="I2682">
        <v>0</v>
      </c>
      <c r="J2682">
        <v>0</v>
      </c>
      <c r="K2682">
        <v>0</v>
      </c>
      <c r="S2682">
        <v>0.90115493658231605</v>
      </c>
      <c r="T2682">
        <v>0.43618836832103203</v>
      </c>
      <c r="U2682">
        <v>3.4411920738639301</v>
      </c>
      <c r="V2682">
        <v>1.2978897916952901</v>
      </c>
      <c r="W2682">
        <v>0.47697688785202702</v>
      </c>
      <c r="X2682">
        <v>0.25930427936283801</v>
      </c>
      <c r="Y2682">
        <v>9.4412467466657601E-2</v>
      </c>
      <c r="Z2682">
        <v>0.26034272688563198</v>
      </c>
      <c r="AA2682">
        <v>1.49409689721799</v>
      </c>
      <c r="AB2682">
        <v>0.46358837217899801</v>
      </c>
      <c r="AC2682">
        <v>0.20816819289559699</v>
      </c>
      <c r="AD2682">
        <v>2.8720277078044601E-2</v>
      </c>
      <c r="AE2682">
        <v>0</v>
      </c>
      <c r="AF2682">
        <v>1</v>
      </c>
      <c r="AG2682">
        <v>0</v>
      </c>
      <c r="AH2682">
        <v>1</v>
      </c>
    </row>
    <row r="2683" spans="1:34" x14ac:dyDescent="0.2">
      <c r="A2683">
        <v>2681</v>
      </c>
      <c r="B2683">
        <v>269</v>
      </c>
      <c r="C2683">
        <v>336</v>
      </c>
      <c r="D2683" t="s">
        <v>977</v>
      </c>
      <c r="E2683">
        <f t="shared" si="81"/>
        <v>134</v>
      </c>
      <c r="F2683" s="42">
        <f t="shared" si="82"/>
        <v>135</v>
      </c>
      <c r="H2683" t="s">
        <v>978</v>
      </c>
      <c r="I2683">
        <v>1</v>
      </c>
      <c r="J2683">
        <v>1</v>
      </c>
      <c r="K2683">
        <v>1</v>
      </c>
      <c r="S2683">
        <v>8.77595861093141E-2</v>
      </c>
      <c r="T2683">
        <v>0.16954799427321601</v>
      </c>
      <c r="U2683">
        <v>2.70539625128731</v>
      </c>
      <c r="V2683">
        <v>4.3574769266245097</v>
      </c>
      <c r="W2683">
        <v>3.4700080668414603E-2</v>
      </c>
      <c r="X2683">
        <v>-0.35235748875971701</v>
      </c>
      <c r="Y2683">
        <v>-0.16936790193942</v>
      </c>
      <c r="Z2683">
        <v>-0.32794405212828098</v>
      </c>
      <c r="AA2683">
        <v>1.2043781994076901</v>
      </c>
      <c r="AB2683">
        <v>1.9004757410056901</v>
      </c>
      <c r="AC2683">
        <v>0.90920222711431498</v>
      </c>
      <c r="AD2683">
        <v>0.463612149535229</v>
      </c>
      <c r="AE2683">
        <v>1</v>
      </c>
      <c r="AF2683">
        <v>0</v>
      </c>
      <c r="AG2683">
        <v>0</v>
      </c>
      <c r="AH2683">
        <v>0</v>
      </c>
    </row>
    <row r="2684" spans="1:34" x14ac:dyDescent="0.2">
      <c r="A2684">
        <v>2682</v>
      </c>
      <c r="B2684">
        <v>269</v>
      </c>
      <c r="C2684">
        <v>336</v>
      </c>
      <c r="D2684" t="s">
        <v>977</v>
      </c>
      <c r="E2684">
        <f t="shared" si="81"/>
        <v>134</v>
      </c>
      <c r="F2684" s="42">
        <f t="shared" si="82"/>
        <v>135</v>
      </c>
      <c r="H2684" t="s">
        <v>979</v>
      </c>
      <c r="I2684">
        <v>0</v>
      </c>
      <c r="J2684">
        <v>1</v>
      </c>
      <c r="K2684">
        <v>1</v>
      </c>
      <c r="S2684">
        <v>-0.30690786830382399</v>
      </c>
      <c r="T2684">
        <v>-0.56820043575341095</v>
      </c>
      <c r="U2684">
        <v>2.7773297670064498</v>
      </c>
      <c r="V2684">
        <v>5.1218063268665297</v>
      </c>
      <c r="W2684">
        <v>-9.3340242764836406E-2</v>
      </c>
      <c r="X2684">
        <v>-0.99730671597383702</v>
      </c>
      <c r="Y2684">
        <v>-2.8701466863723102E-3</v>
      </c>
      <c r="Z2684">
        <v>-0.45152396885884299</v>
      </c>
      <c r="AA2684">
        <v>1.0632713583806801</v>
      </c>
      <c r="AB2684">
        <v>1.96142410526435</v>
      </c>
      <c r="AC2684">
        <v>0.72830012015706702</v>
      </c>
      <c r="AD2684">
        <v>4.6318969370199102E-2</v>
      </c>
      <c r="AE2684">
        <v>1</v>
      </c>
      <c r="AF2684">
        <v>0</v>
      </c>
      <c r="AG2684">
        <v>0</v>
      </c>
      <c r="AH2684">
        <v>0</v>
      </c>
    </row>
    <row r="2685" spans="1:34" x14ac:dyDescent="0.2">
      <c r="A2685">
        <v>2683</v>
      </c>
      <c r="B2685">
        <v>269</v>
      </c>
      <c r="C2685">
        <v>337</v>
      </c>
      <c r="D2685" t="s">
        <v>977</v>
      </c>
      <c r="E2685">
        <f t="shared" si="81"/>
        <v>134</v>
      </c>
      <c r="F2685" s="42">
        <f t="shared" si="82"/>
        <v>135</v>
      </c>
      <c r="H2685" t="s">
        <v>980</v>
      </c>
      <c r="I2685">
        <v>1</v>
      </c>
      <c r="J2685">
        <v>1</v>
      </c>
      <c r="K2685">
        <v>1</v>
      </c>
      <c r="S2685">
        <v>-0.89693048491608396</v>
      </c>
      <c r="T2685">
        <v>-0.41289054093863498</v>
      </c>
      <c r="U2685">
        <v>2.5959313915809599</v>
      </c>
      <c r="V2685">
        <v>0.84473267813819697</v>
      </c>
      <c r="W2685">
        <v>-0.67109850194552501</v>
      </c>
      <c r="X2685">
        <v>-0.52504481092706101</v>
      </c>
      <c r="Y2685">
        <v>-0.54821149346591602</v>
      </c>
      <c r="Z2685">
        <v>-0.56742957606736699</v>
      </c>
      <c r="AA2685">
        <v>0.91161071352711998</v>
      </c>
      <c r="AB2685">
        <v>0.33657715846203201</v>
      </c>
      <c r="AC2685">
        <v>4.3161244187672103E-3</v>
      </c>
      <c r="AD2685">
        <v>1.36552288598164E-8</v>
      </c>
      <c r="AE2685">
        <v>0</v>
      </c>
      <c r="AF2685">
        <v>1</v>
      </c>
      <c r="AG2685">
        <v>0</v>
      </c>
      <c r="AH2685">
        <v>1</v>
      </c>
    </row>
    <row r="2686" spans="1:34" x14ac:dyDescent="0.2">
      <c r="A2686">
        <v>2684</v>
      </c>
      <c r="B2686">
        <v>269</v>
      </c>
      <c r="C2686">
        <v>337</v>
      </c>
      <c r="D2686" t="s">
        <v>977</v>
      </c>
      <c r="E2686">
        <f t="shared" si="81"/>
        <v>134</v>
      </c>
      <c r="F2686" s="42">
        <f t="shared" si="82"/>
        <v>135</v>
      </c>
      <c r="H2686" t="s">
        <v>981</v>
      </c>
      <c r="I2686">
        <v>0</v>
      </c>
      <c r="J2686">
        <v>1</v>
      </c>
      <c r="K2686">
        <v>1</v>
      </c>
      <c r="S2686">
        <v>0.83954644738696504</v>
      </c>
      <c r="T2686">
        <v>1.61637480081677</v>
      </c>
      <c r="U2686">
        <v>3.49770820816047</v>
      </c>
      <c r="V2686">
        <v>5.9127108434175701</v>
      </c>
      <c r="W2686">
        <v>1.0080397730234301</v>
      </c>
      <c r="X2686">
        <v>1.3575549723290801</v>
      </c>
      <c r="Y2686">
        <v>0.72885214562658296</v>
      </c>
      <c r="Z2686">
        <v>1.1917019940747</v>
      </c>
      <c r="AA2686">
        <v>1.3098334479735101</v>
      </c>
      <c r="AB2686">
        <v>2.1669103909974501</v>
      </c>
      <c r="AC2686">
        <v>2.9001599539959502E-3</v>
      </c>
      <c r="AD2686">
        <v>1.4585694734449E-2</v>
      </c>
      <c r="AE2686">
        <v>1</v>
      </c>
      <c r="AF2686">
        <v>0</v>
      </c>
      <c r="AG2686">
        <v>1</v>
      </c>
      <c r="AH2686">
        <v>1</v>
      </c>
    </row>
    <row r="2687" spans="1:34" x14ac:dyDescent="0.2">
      <c r="A2687">
        <v>2685</v>
      </c>
      <c r="B2687">
        <v>269</v>
      </c>
      <c r="C2687">
        <v>338</v>
      </c>
      <c r="D2687" t="s">
        <v>977</v>
      </c>
      <c r="E2687">
        <f t="shared" si="81"/>
        <v>134</v>
      </c>
      <c r="F2687" s="42">
        <f t="shared" si="82"/>
        <v>135</v>
      </c>
      <c r="H2687" t="s">
        <v>982</v>
      </c>
      <c r="I2687">
        <v>1</v>
      </c>
      <c r="J2687">
        <v>1</v>
      </c>
      <c r="K2687">
        <v>1</v>
      </c>
      <c r="S2687">
        <v>9.0842843521386399E-2</v>
      </c>
      <c r="T2687">
        <v>0.17475292066592599</v>
      </c>
      <c r="U2687">
        <v>2.0196975555736598</v>
      </c>
      <c r="V2687">
        <v>3.9760118127893</v>
      </c>
      <c r="W2687">
        <v>-9.1236734379588305E-2</v>
      </c>
      <c r="X2687">
        <v>0.26124041266611397</v>
      </c>
      <c r="Y2687">
        <v>0.11383123374689</v>
      </c>
      <c r="Z2687">
        <v>0.28035962729746799</v>
      </c>
      <c r="AA2687">
        <v>0.78380787825734299</v>
      </c>
      <c r="AB2687">
        <v>1.6951263275508299</v>
      </c>
      <c r="AC2687">
        <v>0.64514266230987705</v>
      </c>
      <c r="AD2687">
        <v>0.54221368809289106</v>
      </c>
      <c r="AE2687">
        <v>1</v>
      </c>
      <c r="AF2687">
        <v>0</v>
      </c>
      <c r="AG2687">
        <v>0</v>
      </c>
      <c r="AH2687">
        <v>0</v>
      </c>
    </row>
    <row r="2688" spans="1:34" x14ac:dyDescent="0.2">
      <c r="A2688">
        <v>2686</v>
      </c>
      <c r="B2688">
        <v>269</v>
      </c>
      <c r="C2688">
        <v>338</v>
      </c>
      <c r="D2688" t="s">
        <v>977</v>
      </c>
      <c r="E2688">
        <f t="shared" ref="E2688:E2751" si="83">E2648+2</f>
        <v>134</v>
      </c>
      <c r="F2688" s="42">
        <f t="shared" si="82"/>
        <v>135</v>
      </c>
      <c r="H2688" t="s">
        <v>983</v>
      </c>
      <c r="I2688">
        <v>0</v>
      </c>
      <c r="J2688">
        <v>1</v>
      </c>
      <c r="K2688">
        <v>1</v>
      </c>
      <c r="S2688">
        <v>0.68792748177656904</v>
      </c>
      <c r="T2688">
        <v>0.24488244452422001</v>
      </c>
      <c r="U2688">
        <v>2.38854842830915</v>
      </c>
      <c r="V2688">
        <v>0.73436103267789099</v>
      </c>
      <c r="W2688">
        <v>0.565983942389925</v>
      </c>
      <c r="X2688">
        <v>0.30191158457366002</v>
      </c>
      <c r="Y2688">
        <v>0.39124563755601999</v>
      </c>
      <c r="Z2688">
        <v>0.32531723866698897</v>
      </c>
      <c r="AA2688">
        <v>1.0048976276257899</v>
      </c>
      <c r="AB2688">
        <v>0.306396874666997</v>
      </c>
      <c r="AC2688">
        <v>2.7656388198069901E-2</v>
      </c>
      <c r="AD2688">
        <v>1.6895920280387801E-4</v>
      </c>
      <c r="AE2688">
        <v>0</v>
      </c>
      <c r="AF2688">
        <v>1</v>
      </c>
      <c r="AG2688">
        <v>0</v>
      </c>
      <c r="AH2688">
        <v>1</v>
      </c>
    </row>
    <row r="2689" spans="1:34" x14ac:dyDescent="0.2">
      <c r="A2689">
        <v>2687</v>
      </c>
      <c r="B2689">
        <v>269</v>
      </c>
      <c r="C2689">
        <v>339</v>
      </c>
      <c r="D2689" t="s">
        <v>977</v>
      </c>
      <c r="E2689">
        <f t="shared" si="83"/>
        <v>134</v>
      </c>
      <c r="F2689" s="42">
        <f t="shared" si="82"/>
        <v>135</v>
      </c>
      <c r="H2689" t="s">
        <v>984</v>
      </c>
      <c r="I2689">
        <v>1</v>
      </c>
      <c r="J2689">
        <v>1</v>
      </c>
      <c r="K2689">
        <v>1</v>
      </c>
      <c r="S2689">
        <v>1.2163856786210101</v>
      </c>
      <c r="T2689">
        <v>0.434517452931171</v>
      </c>
      <c r="U2689">
        <v>3.46314197778702</v>
      </c>
      <c r="V2689">
        <v>0.86394296648547098</v>
      </c>
      <c r="W2689">
        <v>0.88903020397496701</v>
      </c>
      <c r="X2689">
        <v>0.56887922265725999</v>
      </c>
      <c r="Y2689">
        <v>1.0382940081380301</v>
      </c>
      <c r="Z2689">
        <v>0.55459315183280899</v>
      </c>
      <c r="AA2689">
        <v>1.3875528086701601</v>
      </c>
      <c r="AB2689">
        <v>0.32362055097359199</v>
      </c>
      <c r="AC2689">
        <v>1.2550873952469401E-2</v>
      </c>
      <c r="AD2689">
        <v>3.4719963415517901E-10</v>
      </c>
      <c r="AE2689">
        <v>0</v>
      </c>
      <c r="AF2689">
        <v>1</v>
      </c>
      <c r="AG2689">
        <v>0</v>
      </c>
      <c r="AH2689">
        <v>1</v>
      </c>
    </row>
    <row r="2690" spans="1:34" x14ac:dyDescent="0.2">
      <c r="A2690">
        <v>2688</v>
      </c>
      <c r="B2690">
        <v>269</v>
      </c>
      <c r="C2690">
        <v>339</v>
      </c>
      <c r="D2690" t="s">
        <v>977</v>
      </c>
      <c r="E2690">
        <f t="shared" si="83"/>
        <v>134</v>
      </c>
      <c r="F2690" s="42">
        <f t="shared" si="82"/>
        <v>135</v>
      </c>
      <c r="H2690" t="s">
        <v>985</v>
      </c>
      <c r="I2690">
        <v>0</v>
      </c>
      <c r="J2690">
        <v>1</v>
      </c>
      <c r="K2690">
        <v>1</v>
      </c>
      <c r="S2690">
        <v>-0.35159358679084102</v>
      </c>
      <c r="T2690">
        <v>-9.4545851806805498E-2</v>
      </c>
      <c r="U2690">
        <v>2.2721536960452799</v>
      </c>
      <c r="V2690">
        <v>0.83746874964617202</v>
      </c>
      <c r="W2690">
        <v>-0.39801632150000299</v>
      </c>
      <c r="X2690">
        <v>-0.13220289674396399</v>
      </c>
      <c r="Y2690">
        <v>-0.487329541730603</v>
      </c>
      <c r="Z2690">
        <v>-4.3774967544618397E-2</v>
      </c>
      <c r="AA2690">
        <v>0.96972333990109905</v>
      </c>
      <c r="AB2690">
        <v>0.29420834127159801</v>
      </c>
      <c r="AC2690">
        <v>0.106530027859984</v>
      </c>
      <c r="AD2690">
        <v>7.7614959565027994E-2</v>
      </c>
      <c r="AE2690">
        <v>0</v>
      </c>
      <c r="AF2690">
        <v>1</v>
      </c>
      <c r="AG2690">
        <v>0</v>
      </c>
      <c r="AH2690">
        <v>1</v>
      </c>
    </row>
    <row r="2691" spans="1:34" x14ac:dyDescent="0.2">
      <c r="A2691">
        <v>2689</v>
      </c>
      <c r="B2691">
        <v>269</v>
      </c>
      <c r="C2691">
        <v>340</v>
      </c>
      <c r="D2691" t="s">
        <v>977</v>
      </c>
      <c r="E2691">
        <f t="shared" si="83"/>
        <v>134</v>
      </c>
      <c r="F2691" s="42">
        <f t="shared" ref="F2691:F2754" si="84">B2691-E2691</f>
        <v>135</v>
      </c>
      <c r="H2691" t="s">
        <v>986</v>
      </c>
      <c r="I2691">
        <v>1</v>
      </c>
      <c r="J2691">
        <v>1</v>
      </c>
      <c r="K2691">
        <v>1</v>
      </c>
      <c r="S2691">
        <v>-0.29752711363835299</v>
      </c>
      <c r="T2691">
        <v>-0.51903706827820495</v>
      </c>
      <c r="U2691">
        <v>2.33009940723423</v>
      </c>
      <c r="V2691">
        <v>4.4092126916268404</v>
      </c>
      <c r="W2691">
        <v>0.21951548072076801</v>
      </c>
      <c r="X2691">
        <v>-0.48416921575664501</v>
      </c>
      <c r="Y2691">
        <v>0.53465187827503702</v>
      </c>
      <c r="Z2691">
        <v>-0.23974649137742701</v>
      </c>
      <c r="AA2691">
        <v>0.87560588287205898</v>
      </c>
      <c r="AB2691">
        <v>1.7691103596870299</v>
      </c>
      <c r="AC2691">
        <v>0.322214634888287</v>
      </c>
      <c r="AD2691">
        <v>0.28008150992543501</v>
      </c>
      <c r="AE2691">
        <v>1</v>
      </c>
      <c r="AF2691">
        <v>0</v>
      </c>
      <c r="AG2691">
        <v>0</v>
      </c>
      <c r="AH2691">
        <v>0</v>
      </c>
    </row>
    <row r="2692" spans="1:34" x14ac:dyDescent="0.2">
      <c r="A2692">
        <v>2690</v>
      </c>
      <c r="B2692">
        <v>269</v>
      </c>
      <c r="C2692">
        <v>340</v>
      </c>
      <c r="D2692" t="s">
        <v>977</v>
      </c>
      <c r="E2692">
        <f t="shared" si="83"/>
        <v>134</v>
      </c>
      <c r="F2692" s="42">
        <f t="shared" si="84"/>
        <v>135</v>
      </c>
      <c r="H2692" t="s">
        <v>987</v>
      </c>
      <c r="I2692">
        <v>0</v>
      </c>
      <c r="J2692">
        <v>1</v>
      </c>
      <c r="K2692">
        <v>1</v>
      </c>
      <c r="S2692">
        <v>-0.89382004132494297</v>
      </c>
      <c r="T2692">
        <v>-0.30367975579085199</v>
      </c>
      <c r="U2692">
        <v>2.27753271046095</v>
      </c>
      <c r="V2692">
        <v>1.1345220922396899</v>
      </c>
      <c r="W2692">
        <v>-0.84113520751114301</v>
      </c>
      <c r="X2692">
        <v>-0.36474263022741199</v>
      </c>
      <c r="Y2692">
        <v>-0.58787194601761095</v>
      </c>
      <c r="Z2692">
        <v>-0.31365317439947099</v>
      </c>
      <c r="AA2692">
        <v>0.91403225961622703</v>
      </c>
      <c r="AB2692">
        <v>0.49083840201305601</v>
      </c>
      <c r="AC2692">
        <v>4.1815069581281801E-4</v>
      </c>
      <c r="AD2692">
        <v>3.9784101690235503E-3</v>
      </c>
      <c r="AE2692">
        <v>0</v>
      </c>
      <c r="AF2692">
        <v>1</v>
      </c>
      <c r="AG2692">
        <v>1</v>
      </c>
      <c r="AH2692">
        <v>0</v>
      </c>
    </row>
    <row r="2693" spans="1:34" x14ac:dyDescent="0.2">
      <c r="A2693">
        <v>2691</v>
      </c>
      <c r="B2693">
        <v>270</v>
      </c>
      <c r="C2693">
        <v>336</v>
      </c>
      <c r="D2693" t="s">
        <v>988</v>
      </c>
      <c r="E2693">
        <f t="shared" si="83"/>
        <v>134</v>
      </c>
      <c r="F2693" s="42">
        <f t="shared" si="84"/>
        <v>136</v>
      </c>
      <c r="H2693" t="s">
        <v>978</v>
      </c>
      <c r="I2693">
        <v>1</v>
      </c>
      <c r="J2693">
        <v>0</v>
      </c>
      <c r="K2693">
        <v>1</v>
      </c>
      <c r="S2693">
        <v>8.77595861093141E-2</v>
      </c>
      <c r="T2693">
        <v>0.16954799427321601</v>
      </c>
      <c r="U2693">
        <v>2.70539625128731</v>
      </c>
      <c r="V2693">
        <v>4.3574769266245097</v>
      </c>
      <c r="W2693">
        <v>3.4700080668414603E-2</v>
      </c>
      <c r="X2693">
        <v>-0.35235748875971701</v>
      </c>
      <c r="Y2693">
        <v>-0.16936790193942</v>
      </c>
      <c r="Z2693">
        <v>-0.32794405212828098</v>
      </c>
      <c r="AA2693">
        <v>1.2043781994076901</v>
      </c>
      <c r="AB2693">
        <v>1.9004757410056901</v>
      </c>
      <c r="AC2693">
        <v>0.90920222711431498</v>
      </c>
      <c r="AD2693">
        <v>0.463612149535229</v>
      </c>
      <c r="AE2693">
        <v>1</v>
      </c>
      <c r="AF2693">
        <v>0</v>
      </c>
      <c r="AG2693">
        <v>0</v>
      </c>
      <c r="AH2693">
        <v>0</v>
      </c>
    </row>
    <row r="2694" spans="1:34" x14ac:dyDescent="0.2">
      <c r="A2694">
        <v>2692</v>
      </c>
      <c r="B2694">
        <v>270</v>
      </c>
      <c r="C2694">
        <v>336</v>
      </c>
      <c r="D2694" t="s">
        <v>988</v>
      </c>
      <c r="E2694">
        <f t="shared" si="83"/>
        <v>134</v>
      </c>
      <c r="F2694" s="42">
        <f t="shared" si="84"/>
        <v>136</v>
      </c>
      <c r="H2694" t="s">
        <v>979</v>
      </c>
      <c r="I2694">
        <v>0</v>
      </c>
      <c r="J2694">
        <v>0</v>
      </c>
      <c r="K2694">
        <v>1</v>
      </c>
      <c r="S2694">
        <v>-0.30690786830382399</v>
      </c>
      <c r="T2694">
        <v>-0.56820043575341095</v>
      </c>
      <c r="U2694">
        <v>2.7773297670064498</v>
      </c>
      <c r="V2694">
        <v>5.1218063268665297</v>
      </c>
      <c r="W2694">
        <v>-9.3340242764836406E-2</v>
      </c>
      <c r="X2694">
        <v>-0.99730671597383702</v>
      </c>
      <c r="Y2694">
        <v>-2.8701466863723102E-3</v>
      </c>
      <c r="Z2694">
        <v>-0.45152396885884299</v>
      </c>
      <c r="AA2694">
        <v>1.0632713583806801</v>
      </c>
      <c r="AB2694">
        <v>1.96142410526435</v>
      </c>
      <c r="AC2694">
        <v>0.72830012015706702</v>
      </c>
      <c r="AD2694">
        <v>4.6318969370199102E-2</v>
      </c>
      <c r="AE2694">
        <v>1</v>
      </c>
      <c r="AF2694">
        <v>0</v>
      </c>
      <c r="AG2694">
        <v>0</v>
      </c>
      <c r="AH2694">
        <v>0</v>
      </c>
    </row>
    <row r="2695" spans="1:34" x14ac:dyDescent="0.2">
      <c r="A2695">
        <v>2693</v>
      </c>
      <c r="B2695">
        <v>270</v>
      </c>
      <c r="C2695">
        <v>337</v>
      </c>
      <c r="D2695" t="s">
        <v>988</v>
      </c>
      <c r="E2695">
        <f t="shared" si="83"/>
        <v>134</v>
      </c>
      <c r="F2695" s="42">
        <f t="shared" si="84"/>
        <v>136</v>
      </c>
      <c r="H2695" t="s">
        <v>980</v>
      </c>
      <c r="I2695">
        <v>1</v>
      </c>
      <c r="J2695">
        <v>0</v>
      </c>
      <c r="K2695">
        <v>1</v>
      </c>
      <c r="S2695">
        <v>-0.89693048491608396</v>
      </c>
      <c r="T2695">
        <v>-0.41289054093863498</v>
      </c>
      <c r="U2695">
        <v>2.5959313915809599</v>
      </c>
      <c r="V2695">
        <v>0.84473267813819697</v>
      </c>
      <c r="W2695">
        <v>-0.67109850194552501</v>
      </c>
      <c r="X2695">
        <v>-0.52504481092706101</v>
      </c>
      <c r="Y2695">
        <v>-0.54821149346591602</v>
      </c>
      <c r="Z2695">
        <v>-0.56742957606736699</v>
      </c>
      <c r="AA2695">
        <v>0.91161071352711998</v>
      </c>
      <c r="AB2695">
        <v>0.33657715846203201</v>
      </c>
      <c r="AC2695">
        <v>4.3161244187672103E-3</v>
      </c>
      <c r="AD2695">
        <v>1.36552288598164E-8</v>
      </c>
      <c r="AE2695">
        <v>0</v>
      </c>
      <c r="AF2695">
        <v>1</v>
      </c>
      <c r="AG2695">
        <v>0</v>
      </c>
      <c r="AH2695">
        <v>1</v>
      </c>
    </row>
    <row r="2696" spans="1:34" x14ac:dyDescent="0.2">
      <c r="A2696">
        <v>2694</v>
      </c>
      <c r="B2696">
        <v>270</v>
      </c>
      <c r="C2696">
        <v>337</v>
      </c>
      <c r="D2696" t="s">
        <v>988</v>
      </c>
      <c r="E2696">
        <f t="shared" si="83"/>
        <v>134</v>
      </c>
      <c r="F2696" s="42">
        <f t="shared" si="84"/>
        <v>136</v>
      </c>
      <c r="H2696" t="s">
        <v>981</v>
      </c>
      <c r="I2696">
        <v>0</v>
      </c>
      <c r="J2696">
        <v>0</v>
      </c>
      <c r="K2696">
        <v>1</v>
      </c>
      <c r="S2696">
        <v>0.83954644738696504</v>
      </c>
      <c r="T2696">
        <v>1.61637480081677</v>
      </c>
      <c r="U2696">
        <v>3.49770820816047</v>
      </c>
      <c r="V2696">
        <v>5.9127108434175701</v>
      </c>
      <c r="W2696">
        <v>1.0080397730234301</v>
      </c>
      <c r="X2696">
        <v>1.3575549723290801</v>
      </c>
      <c r="Y2696">
        <v>0.72885214562658296</v>
      </c>
      <c r="Z2696">
        <v>1.1917019940747</v>
      </c>
      <c r="AA2696">
        <v>1.3098334479735101</v>
      </c>
      <c r="AB2696">
        <v>2.1669103909974501</v>
      </c>
      <c r="AC2696">
        <v>2.9001599539959502E-3</v>
      </c>
      <c r="AD2696">
        <v>1.4585694734449E-2</v>
      </c>
      <c r="AE2696">
        <v>1</v>
      </c>
      <c r="AF2696">
        <v>0</v>
      </c>
      <c r="AG2696">
        <v>1</v>
      </c>
      <c r="AH2696">
        <v>1</v>
      </c>
    </row>
    <row r="2697" spans="1:34" x14ac:dyDescent="0.2">
      <c r="A2697">
        <v>2695</v>
      </c>
      <c r="B2697">
        <v>270</v>
      </c>
      <c r="C2697">
        <v>338</v>
      </c>
      <c r="D2697" t="s">
        <v>988</v>
      </c>
      <c r="E2697">
        <f t="shared" si="83"/>
        <v>134</v>
      </c>
      <c r="F2697" s="42">
        <f t="shared" si="84"/>
        <v>136</v>
      </c>
      <c r="H2697" t="s">
        <v>982</v>
      </c>
      <c r="I2697">
        <v>1</v>
      </c>
      <c r="J2697">
        <v>0</v>
      </c>
      <c r="K2697">
        <v>1</v>
      </c>
      <c r="S2697">
        <v>9.0842843521386399E-2</v>
      </c>
      <c r="T2697">
        <v>0.17475292066592599</v>
      </c>
      <c r="U2697">
        <v>2.0196975555736598</v>
      </c>
      <c r="V2697">
        <v>3.9760118127893</v>
      </c>
      <c r="W2697">
        <v>-9.1236734379588305E-2</v>
      </c>
      <c r="X2697">
        <v>0.26124041266611397</v>
      </c>
      <c r="Y2697">
        <v>0.11383123374689</v>
      </c>
      <c r="Z2697">
        <v>0.28035962729746799</v>
      </c>
      <c r="AA2697">
        <v>0.78380787825734299</v>
      </c>
      <c r="AB2697">
        <v>1.6951263275508299</v>
      </c>
      <c r="AC2697">
        <v>0.64514266230987705</v>
      </c>
      <c r="AD2697">
        <v>0.54221368809289106</v>
      </c>
      <c r="AE2697">
        <v>1</v>
      </c>
      <c r="AF2697">
        <v>0</v>
      </c>
      <c r="AG2697">
        <v>0</v>
      </c>
      <c r="AH2697">
        <v>0</v>
      </c>
    </row>
    <row r="2698" spans="1:34" x14ac:dyDescent="0.2">
      <c r="A2698">
        <v>2696</v>
      </c>
      <c r="B2698">
        <v>270</v>
      </c>
      <c r="C2698">
        <v>338</v>
      </c>
      <c r="D2698" t="s">
        <v>988</v>
      </c>
      <c r="E2698">
        <f t="shared" si="83"/>
        <v>134</v>
      </c>
      <c r="F2698" s="42">
        <f t="shared" si="84"/>
        <v>136</v>
      </c>
      <c r="H2698" t="s">
        <v>983</v>
      </c>
      <c r="I2698">
        <v>0</v>
      </c>
      <c r="J2698">
        <v>0</v>
      </c>
      <c r="K2698">
        <v>1</v>
      </c>
      <c r="S2698">
        <v>0.68792748177656904</v>
      </c>
      <c r="T2698">
        <v>0.24488244452422001</v>
      </c>
      <c r="U2698">
        <v>2.38854842830915</v>
      </c>
      <c r="V2698">
        <v>0.73436103267789099</v>
      </c>
      <c r="W2698">
        <v>0.565983942389925</v>
      </c>
      <c r="X2698">
        <v>0.30191158457366002</v>
      </c>
      <c r="Y2698">
        <v>0.39124563755601999</v>
      </c>
      <c r="Z2698">
        <v>0.32531723866698897</v>
      </c>
      <c r="AA2698">
        <v>1.0048976276257899</v>
      </c>
      <c r="AB2698">
        <v>0.306396874666997</v>
      </c>
      <c r="AC2698">
        <v>2.7656388198069901E-2</v>
      </c>
      <c r="AD2698">
        <v>1.6895920280387801E-4</v>
      </c>
      <c r="AE2698">
        <v>0</v>
      </c>
      <c r="AF2698">
        <v>1</v>
      </c>
      <c r="AG2698">
        <v>0</v>
      </c>
      <c r="AH2698">
        <v>1</v>
      </c>
    </row>
    <row r="2699" spans="1:34" x14ac:dyDescent="0.2">
      <c r="A2699">
        <v>2697</v>
      </c>
      <c r="B2699">
        <v>270</v>
      </c>
      <c r="C2699">
        <v>339</v>
      </c>
      <c r="D2699" t="s">
        <v>988</v>
      </c>
      <c r="E2699">
        <f t="shared" si="83"/>
        <v>134</v>
      </c>
      <c r="F2699" s="42">
        <f t="shared" si="84"/>
        <v>136</v>
      </c>
      <c r="H2699" t="s">
        <v>984</v>
      </c>
      <c r="I2699">
        <v>1</v>
      </c>
      <c r="J2699">
        <v>0</v>
      </c>
      <c r="K2699">
        <v>1</v>
      </c>
      <c r="S2699">
        <v>1.2163856786210101</v>
      </c>
      <c r="T2699">
        <v>0.434517452931171</v>
      </c>
      <c r="U2699">
        <v>3.46314197778702</v>
      </c>
      <c r="V2699">
        <v>0.86394296648547098</v>
      </c>
      <c r="W2699">
        <v>0.88903020397496701</v>
      </c>
      <c r="X2699">
        <v>0.56887922265725999</v>
      </c>
      <c r="Y2699">
        <v>1.0382940081380301</v>
      </c>
      <c r="Z2699">
        <v>0.55459315183280899</v>
      </c>
      <c r="AA2699">
        <v>1.3875528086701601</v>
      </c>
      <c r="AB2699">
        <v>0.32362055097359199</v>
      </c>
      <c r="AC2699">
        <v>1.2550873952469401E-2</v>
      </c>
      <c r="AD2699">
        <v>3.4719963415517901E-10</v>
      </c>
      <c r="AE2699">
        <v>0</v>
      </c>
      <c r="AF2699">
        <v>1</v>
      </c>
      <c r="AG2699">
        <v>0</v>
      </c>
      <c r="AH2699">
        <v>1</v>
      </c>
    </row>
    <row r="2700" spans="1:34" x14ac:dyDescent="0.2">
      <c r="A2700">
        <v>2698</v>
      </c>
      <c r="B2700">
        <v>270</v>
      </c>
      <c r="C2700">
        <v>339</v>
      </c>
      <c r="D2700" t="s">
        <v>988</v>
      </c>
      <c r="E2700">
        <f t="shared" si="83"/>
        <v>134</v>
      </c>
      <c r="F2700" s="42">
        <f t="shared" si="84"/>
        <v>136</v>
      </c>
      <c r="H2700" t="s">
        <v>985</v>
      </c>
      <c r="I2700">
        <v>0</v>
      </c>
      <c r="J2700">
        <v>0</v>
      </c>
      <c r="K2700">
        <v>1</v>
      </c>
      <c r="S2700">
        <v>-0.35159358679084102</v>
      </c>
      <c r="T2700">
        <v>-9.4545851806805498E-2</v>
      </c>
      <c r="U2700">
        <v>2.2721536960452799</v>
      </c>
      <c r="V2700">
        <v>0.83746874964617202</v>
      </c>
      <c r="W2700">
        <v>-0.39801632150000299</v>
      </c>
      <c r="X2700">
        <v>-0.13220289674396399</v>
      </c>
      <c r="Y2700">
        <v>-0.487329541730603</v>
      </c>
      <c r="Z2700">
        <v>-4.3774967544618397E-2</v>
      </c>
      <c r="AA2700">
        <v>0.96972333990109905</v>
      </c>
      <c r="AB2700">
        <v>0.29420834127159801</v>
      </c>
      <c r="AC2700">
        <v>0.106530027859984</v>
      </c>
      <c r="AD2700">
        <v>7.7614959565027994E-2</v>
      </c>
      <c r="AE2700">
        <v>0</v>
      </c>
      <c r="AF2700">
        <v>1</v>
      </c>
      <c r="AG2700">
        <v>0</v>
      </c>
      <c r="AH2700">
        <v>1</v>
      </c>
    </row>
    <row r="2701" spans="1:34" x14ac:dyDescent="0.2">
      <c r="A2701">
        <v>2699</v>
      </c>
      <c r="B2701">
        <v>270</v>
      </c>
      <c r="C2701">
        <v>340</v>
      </c>
      <c r="D2701" t="s">
        <v>988</v>
      </c>
      <c r="E2701">
        <f t="shared" si="83"/>
        <v>134</v>
      </c>
      <c r="F2701" s="42">
        <f t="shared" si="84"/>
        <v>136</v>
      </c>
      <c r="H2701" t="s">
        <v>986</v>
      </c>
      <c r="I2701">
        <v>1</v>
      </c>
      <c r="J2701">
        <v>0</v>
      </c>
      <c r="K2701">
        <v>1</v>
      </c>
      <c r="S2701">
        <v>-0.29752711363835299</v>
      </c>
      <c r="T2701">
        <v>-0.51903706827820495</v>
      </c>
      <c r="U2701">
        <v>2.33009940723423</v>
      </c>
      <c r="V2701">
        <v>4.4092126916268404</v>
      </c>
      <c r="W2701">
        <v>0.21951548072076801</v>
      </c>
      <c r="X2701">
        <v>-0.48416921575664501</v>
      </c>
      <c r="Y2701">
        <v>0.53465187827503702</v>
      </c>
      <c r="Z2701">
        <v>-0.23974649137742701</v>
      </c>
      <c r="AA2701">
        <v>0.87560588287205898</v>
      </c>
      <c r="AB2701">
        <v>1.7691103596870299</v>
      </c>
      <c r="AC2701">
        <v>0.322214634888287</v>
      </c>
      <c r="AD2701">
        <v>0.28008150992543501</v>
      </c>
      <c r="AE2701">
        <v>1</v>
      </c>
      <c r="AF2701">
        <v>0</v>
      </c>
      <c r="AG2701">
        <v>0</v>
      </c>
      <c r="AH2701">
        <v>0</v>
      </c>
    </row>
    <row r="2702" spans="1:34" x14ac:dyDescent="0.2">
      <c r="A2702">
        <v>2700</v>
      </c>
      <c r="B2702">
        <v>270</v>
      </c>
      <c r="C2702">
        <v>340</v>
      </c>
      <c r="D2702" t="s">
        <v>988</v>
      </c>
      <c r="E2702">
        <f t="shared" si="83"/>
        <v>134</v>
      </c>
      <c r="F2702" s="42">
        <f t="shared" si="84"/>
        <v>136</v>
      </c>
      <c r="H2702" t="s">
        <v>987</v>
      </c>
      <c r="I2702">
        <v>0</v>
      </c>
      <c r="J2702">
        <v>0</v>
      </c>
      <c r="K2702">
        <v>1</v>
      </c>
      <c r="S2702">
        <v>-0.89382004132494297</v>
      </c>
      <c r="T2702">
        <v>-0.30367975579085199</v>
      </c>
      <c r="U2702">
        <v>2.27753271046095</v>
      </c>
      <c r="V2702">
        <v>1.1345220922396899</v>
      </c>
      <c r="W2702">
        <v>-0.84113520751114301</v>
      </c>
      <c r="X2702">
        <v>-0.36474263022741199</v>
      </c>
      <c r="Y2702">
        <v>-0.58787194601761095</v>
      </c>
      <c r="Z2702">
        <v>-0.31365317439947099</v>
      </c>
      <c r="AA2702">
        <v>0.91403225961622703</v>
      </c>
      <c r="AB2702">
        <v>0.49083840201305601</v>
      </c>
      <c r="AC2702">
        <v>4.1815069581281801E-4</v>
      </c>
      <c r="AD2702">
        <v>3.9784101690235503E-3</v>
      </c>
      <c r="AE2702">
        <v>0</v>
      </c>
      <c r="AF2702">
        <v>1</v>
      </c>
      <c r="AG2702">
        <v>1</v>
      </c>
      <c r="AH2702">
        <v>0</v>
      </c>
    </row>
    <row r="2703" spans="1:34" x14ac:dyDescent="0.2">
      <c r="A2703">
        <v>2701</v>
      </c>
      <c r="B2703">
        <v>271</v>
      </c>
      <c r="C2703">
        <v>336</v>
      </c>
      <c r="D2703" t="s">
        <v>989</v>
      </c>
      <c r="E2703">
        <f t="shared" si="83"/>
        <v>136</v>
      </c>
      <c r="F2703" s="42">
        <f t="shared" si="84"/>
        <v>135</v>
      </c>
      <c r="H2703" t="s">
        <v>978</v>
      </c>
      <c r="I2703">
        <v>1</v>
      </c>
      <c r="J2703">
        <v>1</v>
      </c>
      <c r="K2703">
        <v>0</v>
      </c>
      <c r="S2703">
        <v>8.77595861093141E-2</v>
      </c>
      <c r="T2703">
        <v>0.16954799427321601</v>
      </c>
      <c r="U2703">
        <v>2.70539625128731</v>
      </c>
      <c r="V2703">
        <v>4.3574769266245097</v>
      </c>
      <c r="W2703">
        <v>3.4700080668414603E-2</v>
      </c>
      <c r="X2703">
        <v>-0.35235748875971701</v>
      </c>
      <c r="Y2703">
        <v>-0.16936790193942</v>
      </c>
      <c r="Z2703">
        <v>-0.32794405212828098</v>
      </c>
      <c r="AA2703">
        <v>1.2043781994076901</v>
      </c>
      <c r="AB2703">
        <v>1.9004757410056901</v>
      </c>
      <c r="AC2703">
        <v>0.90920222711431498</v>
      </c>
      <c r="AD2703">
        <v>0.463612149535229</v>
      </c>
      <c r="AE2703">
        <v>1</v>
      </c>
      <c r="AF2703">
        <v>0</v>
      </c>
      <c r="AG2703">
        <v>0</v>
      </c>
      <c r="AH2703">
        <v>0</v>
      </c>
    </row>
    <row r="2704" spans="1:34" x14ac:dyDescent="0.2">
      <c r="A2704">
        <v>2702</v>
      </c>
      <c r="B2704">
        <v>271</v>
      </c>
      <c r="C2704">
        <v>336</v>
      </c>
      <c r="D2704" t="s">
        <v>989</v>
      </c>
      <c r="E2704">
        <f t="shared" si="83"/>
        <v>136</v>
      </c>
      <c r="F2704" s="42">
        <f t="shared" si="84"/>
        <v>135</v>
      </c>
      <c r="H2704" t="s">
        <v>979</v>
      </c>
      <c r="I2704">
        <v>0</v>
      </c>
      <c r="J2704">
        <v>1</v>
      </c>
      <c r="K2704">
        <v>0</v>
      </c>
      <c r="S2704">
        <v>-0.30690786830382399</v>
      </c>
      <c r="T2704">
        <v>-0.56820043575341095</v>
      </c>
      <c r="U2704">
        <v>2.7773297670064498</v>
      </c>
      <c r="V2704">
        <v>5.1218063268665297</v>
      </c>
      <c r="W2704">
        <v>-9.3340242764836406E-2</v>
      </c>
      <c r="X2704">
        <v>-0.99730671597383702</v>
      </c>
      <c r="Y2704">
        <v>-2.8701466863723102E-3</v>
      </c>
      <c r="Z2704">
        <v>-0.45152396885884299</v>
      </c>
      <c r="AA2704">
        <v>1.0632713583806801</v>
      </c>
      <c r="AB2704">
        <v>1.96142410526435</v>
      </c>
      <c r="AC2704">
        <v>0.72830012015706702</v>
      </c>
      <c r="AD2704">
        <v>4.6318969370199102E-2</v>
      </c>
      <c r="AE2704">
        <v>1</v>
      </c>
      <c r="AF2704">
        <v>0</v>
      </c>
      <c r="AG2704">
        <v>0</v>
      </c>
      <c r="AH2704">
        <v>0</v>
      </c>
    </row>
    <row r="2705" spans="1:34" x14ac:dyDescent="0.2">
      <c r="A2705">
        <v>2703</v>
      </c>
      <c r="B2705">
        <v>271</v>
      </c>
      <c r="C2705">
        <v>337</v>
      </c>
      <c r="D2705" t="s">
        <v>989</v>
      </c>
      <c r="E2705">
        <f t="shared" si="83"/>
        <v>136</v>
      </c>
      <c r="F2705" s="42">
        <f t="shared" si="84"/>
        <v>135</v>
      </c>
      <c r="H2705" t="s">
        <v>980</v>
      </c>
      <c r="I2705">
        <v>1</v>
      </c>
      <c r="J2705">
        <v>1</v>
      </c>
      <c r="K2705">
        <v>0</v>
      </c>
      <c r="S2705">
        <v>-0.89693048491608396</v>
      </c>
      <c r="T2705">
        <v>-0.41289054093863498</v>
      </c>
      <c r="U2705">
        <v>2.5959313915809599</v>
      </c>
      <c r="V2705">
        <v>0.84473267813819697</v>
      </c>
      <c r="W2705">
        <v>-0.67109850194552501</v>
      </c>
      <c r="X2705">
        <v>-0.52504481092706101</v>
      </c>
      <c r="Y2705">
        <v>-0.54821149346591602</v>
      </c>
      <c r="Z2705">
        <v>-0.56742957606736699</v>
      </c>
      <c r="AA2705">
        <v>0.91161071352711998</v>
      </c>
      <c r="AB2705">
        <v>0.33657715846203201</v>
      </c>
      <c r="AC2705">
        <v>4.3161244187672103E-3</v>
      </c>
      <c r="AD2705">
        <v>1.36552288598164E-8</v>
      </c>
      <c r="AE2705">
        <v>0</v>
      </c>
      <c r="AF2705">
        <v>1</v>
      </c>
      <c r="AG2705">
        <v>0</v>
      </c>
      <c r="AH2705">
        <v>1</v>
      </c>
    </row>
    <row r="2706" spans="1:34" x14ac:dyDescent="0.2">
      <c r="A2706">
        <v>2704</v>
      </c>
      <c r="B2706">
        <v>271</v>
      </c>
      <c r="C2706">
        <v>337</v>
      </c>
      <c r="D2706" t="s">
        <v>989</v>
      </c>
      <c r="E2706">
        <f t="shared" si="83"/>
        <v>136</v>
      </c>
      <c r="F2706" s="42">
        <f t="shared" si="84"/>
        <v>135</v>
      </c>
      <c r="H2706" t="s">
        <v>981</v>
      </c>
      <c r="I2706">
        <v>0</v>
      </c>
      <c r="J2706">
        <v>1</v>
      </c>
      <c r="K2706">
        <v>0</v>
      </c>
      <c r="S2706">
        <v>0.83954644738696504</v>
      </c>
      <c r="T2706">
        <v>1.61637480081677</v>
      </c>
      <c r="U2706">
        <v>3.49770820816047</v>
      </c>
      <c r="V2706">
        <v>5.9127108434175701</v>
      </c>
      <c r="W2706">
        <v>1.0080397730234301</v>
      </c>
      <c r="X2706">
        <v>1.3575549723290801</v>
      </c>
      <c r="Y2706">
        <v>0.72885214562658296</v>
      </c>
      <c r="Z2706">
        <v>1.1917019940747</v>
      </c>
      <c r="AA2706">
        <v>1.3098334479735101</v>
      </c>
      <c r="AB2706">
        <v>2.1669103909974501</v>
      </c>
      <c r="AC2706">
        <v>2.9001599539959502E-3</v>
      </c>
      <c r="AD2706">
        <v>1.4585694734449E-2</v>
      </c>
      <c r="AE2706">
        <v>1</v>
      </c>
      <c r="AF2706">
        <v>0</v>
      </c>
      <c r="AG2706">
        <v>1</v>
      </c>
      <c r="AH2706">
        <v>1</v>
      </c>
    </row>
    <row r="2707" spans="1:34" x14ac:dyDescent="0.2">
      <c r="A2707">
        <v>2705</v>
      </c>
      <c r="B2707">
        <v>271</v>
      </c>
      <c r="C2707">
        <v>338</v>
      </c>
      <c r="D2707" t="s">
        <v>989</v>
      </c>
      <c r="E2707">
        <f t="shared" si="83"/>
        <v>136</v>
      </c>
      <c r="F2707" s="42">
        <f t="shared" si="84"/>
        <v>135</v>
      </c>
      <c r="H2707" t="s">
        <v>982</v>
      </c>
      <c r="I2707">
        <v>1</v>
      </c>
      <c r="J2707">
        <v>1</v>
      </c>
      <c r="K2707">
        <v>0</v>
      </c>
      <c r="S2707">
        <v>9.0842843521386399E-2</v>
      </c>
      <c r="T2707">
        <v>0.17475292066592599</v>
      </c>
      <c r="U2707">
        <v>2.0196975555736598</v>
      </c>
      <c r="V2707">
        <v>3.9760118127893</v>
      </c>
      <c r="W2707">
        <v>-9.1236734379588305E-2</v>
      </c>
      <c r="X2707">
        <v>0.26124041266611397</v>
      </c>
      <c r="Y2707">
        <v>0.11383123374689</v>
      </c>
      <c r="Z2707">
        <v>0.28035962729746799</v>
      </c>
      <c r="AA2707">
        <v>0.78380787825734299</v>
      </c>
      <c r="AB2707">
        <v>1.6951263275508299</v>
      </c>
      <c r="AC2707">
        <v>0.64514266230987705</v>
      </c>
      <c r="AD2707">
        <v>0.54221368809289106</v>
      </c>
      <c r="AE2707">
        <v>1</v>
      </c>
      <c r="AF2707">
        <v>0</v>
      </c>
      <c r="AG2707">
        <v>0</v>
      </c>
      <c r="AH2707">
        <v>0</v>
      </c>
    </row>
    <row r="2708" spans="1:34" x14ac:dyDescent="0.2">
      <c r="A2708">
        <v>2706</v>
      </c>
      <c r="B2708">
        <v>271</v>
      </c>
      <c r="C2708">
        <v>338</v>
      </c>
      <c r="D2708" t="s">
        <v>989</v>
      </c>
      <c r="E2708">
        <f t="shared" si="83"/>
        <v>136</v>
      </c>
      <c r="F2708" s="42">
        <f t="shared" si="84"/>
        <v>135</v>
      </c>
      <c r="H2708" t="s">
        <v>983</v>
      </c>
      <c r="I2708">
        <v>0</v>
      </c>
      <c r="J2708">
        <v>1</v>
      </c>
      <c r="K2708">
        <v>0</v>
      </c>
      <c r="S2708">
        <v>0.68792748177656904</v>
      </c>
      <c r="T2708">
        <v>0.24488244452422001</v>
      </c>
      <c r="U2708">
        <v>2.38854842830915</v>
      </c>
      <c r="V2708">
        <v>0.73436103267789099</v>
      </c>
      <c r="W2708">
        <v>0.565983942389925</v>
      </c>
      <c r="X2708">
        <v>0.30191158457366002</v>
      </c>
      <c r="Y2708">
        <v>0.39124563755601999</v>
      </c>
      <c r="Z2708">
        <v>0.32531723866698897</v>
      </c>
      <c r="AA2708">
        <v>1.0048976276257899</v>
      </c>
      <c r="AB2708">
        <v>0.306396874666997</v>
      </c>
      <c r="AC2708">
        <v>2.7656388198069901E-2</v>
      </c>
      <c r="AD2708">
        <v>1.6895920280387801E-4</v>
      </c>
      <c r="AE2708">
        <v>0</v>
      </c>
      <c r="AF2708">
        <v>1</v>
      </c>
      <c r="AG2708">
        <v>0</v>
      </c>
      <c r="AH2708">
        <v>1</v>
      </c>
    </row>
    <row r="2709" spans="1:34" x14ac:dyDescent="0.2">
      <c r="A2709">
        <v>2707</v>
      </c>
      <c r="B2709">
        <v>271</v>
      </c>
      <c r="C2709">
        <v>339</v>
      </c>
      <c r="D2709" t="s">
        <v>989</v>
      </c>
      <c r="E2709">
        <f t="shared" si="83"/>
        <v>136</v>
      </c>
      <c r="F2709" s="42">
        <f t="shared" si="84"/>
        <v>135</v>
      </c>
      <c r="H2709" t="s">
        <v>984</v>
      </c>
      <c r="I2709">
        <v>1</v>
      </c>
      <c r="J2709">
        <v>1</v>
      </c>
      <c r="K2709">
        <v>0</v>
      </c>
      <c r="S2709">
        <v>1.2163856786210101</v>
      </c>
      <c r="T2709">
        <v>0.434517452931171</v>
      </c>
      <c r="U2709">
        <v>3.46314197778702</v>
      </c>
      <c r="V2709">
        <v>0.86394296648547098</v>
      </c>
      <c r="W2709">
        <v>0.88903020397496701</v>
      </c>
      <c r="X2709">
        <v>0.56887922265725999</v>
      </c>
      <c r="Y2709">
        <v>1.0382940081380301</v>
      </c>
      <c r="Z2709">
        <v>0.55459315183280899</v>
      </c>
      <c r="AA2709">
        <v>1.3875528086701601</v>
      </c>
      <c r="AB2709">
        <v>0.32362055097359199</v>
      </c>
      <c r="AC2709">
        <v>1.2550873952469401E-2</v>
      </c>
      <c r="AD2709">
        <v>3.4719963415517901E-10</v>
      </c>
      <c r="AE2709">
        <v>0</v>
      </c>
      <c r="AF2709">
        <v>1</v>
      </c>
      <c r="AG2709">
        <v>0</v>
      </c>
      <c r="AH2709">
        <v>1</v>
      </c>
    </row>
    <row r="2710" spans="1:34" x14ac:dyDescent="0.2">
      <c r="A2710">
        <v>2708</v>
      </c>
      <c r="B2710">
        <v>271</v>
      </c>
      <c r="C2710">
        <v>339</v>
      </c>
      <c r="D2710" t="s">
        <v>989</v>
      </c>
      <c r="E2710">
        <f t="shared" si="83"/>
        <v>136</v>
      </c>
      <c r="F2710" s="42">
        <f t="shared" si="84"/>
        <v>135</v>
      </c>
      <c r="H2710" t="s">
        <v>985</v>
      </c>
      <c r="I2710">
        <v>0</v>
      </c>
      <c r="J2710">
        <v>1</v>
      </c>
      <c r="K2710">
        <v>0</v>
      </c>
      <c r="S2710">
        <v>-0.35159358679084102</v>
      </c>
      <c r="T2710">
        <v>-9.4545851806805498E-2</v>
      </c>
      <c r="U2710">
        <v>2.2721536960452799</v>
      </c>
      <c r="V2710">
        <v>0.83746874964617202</v>
      </c>
      <c r="W2710">
        <v>-0.39801632150000299</v>
      </c>
      <c r="X2710">
        <v>-0.13220289674396399</v>
      </c>
      <c r="Y2710">
        <v>-0.487329541730603</v>
      </c>
      <c r="Z2710">
        <v>-4.3774967544618397E-2</v>
      </c>
      <c r="AA2710">
        <v>0.96972333990109905</v>
      </c>
      <c r="AB2710">
        <v>0.29420834127159801</v>
      </c>
      <c r="AC2710">
        <v>0.106530027859984</v>
      </c>
      <c r="AD2710">
        <v>7.7614959565027994E-2</v>
      </c>
      <c r="AE2710">
        <v>0</v>
      </c>
      <c r="AF2710">
        <v>1</v>
      </c>
      <c r="AG2710">
        <v>0</v>
      </c>
      <c r="AH2710">
        <v>1</v>
      </c>
    </row>
    <row r="2711" spans="1:34" x14ac:dyDescent="0.2">
      <c r="A2711">
        <v>2709</v>
      </c>
      <c r="B2711">
        <v>271</v>
      </c>
      <c r="C2711">
        <v>340</v>
      </c>
      <c r="D2711" t="s">
        <v>989</v>
      </c>
      <c r="E2711">
        <f t="shared" si="83"/>
        <v>136</v>
      </c>
      <c r="F2711" s="42">
        <f t="shared" si="84"/>
        <v>135</v>
      </c>
      <c r="H2711" t="s">
        <v>986</v>
      </c>
      <c r="I2711">
        <v>1</v>
      </c>
      <c r="J2711">
        <v>1</v>
      </c>
      <c r="K2711">
        <v>0</v>
      </c>
      <c r="S2711">
        <v>-0.29752711363835299</v>
      </c>
      <c r="T2711">
        <v>-0.51903706827820495</v>
      </c>
      <c r="U2711">
        <v>2.33009940723423</v>
      </c>
      <c r="V2711">
        <v>4.4092126916268404</v>
      </c>
      <c r="W2711">
        <v>0.21951548072076801</v>
      </c>
      <c r="X2711">
        <v>-0.48416921575664501</v>
      </c>
      <c r="Y2711">
        <v>0.53465187827503702</v>
      </c>
      <c r="Z2711">
        <v>-0.23974649137742701</v>
      </c>
      <c r="AA2711">
        <v>0.87560588287205898</v>
      </c>
      <c r="AB2711">
        <v>1.7691103596870299</v>
      </c>
      <c r="AC2711">
        <v>0.322214634888287</v>
      </c>
      <c r="AD2711">
        <v>0.28008150992543501</v>
      </c>
      <c r="AE2711">
        <v>1</v>
      </c>
      <c r="AF2711">
        <v>0</v>
      </c>
      <c r="AG2711">
        <v>0</v>
      </c>
      <c r="AH2711">
        <v>0</v>
      </c>
    </row>
    <row r="2712" spans="1:34" x14ac:dyDescent="0.2">
      <c r="A2712">
        <v>2710</v>
      </c>
      <c r="B2712">
        <v>271</v>
      </c>
      <c r="C2712">
        <v>340</v>
      </c>
      <c r="D2712" t="s">
        <v>989</v>
      </c>
      <c r="E2712">
        <f t="shared" si="83"/>
        <v>136</v>
      </c>
      <c r="F2712" s="42">
        <f t="shared" si="84"/>
        <v>135</v>
      </c>
      <c r="H2712" t="s">
        <v>987</v>
      </c>
      <c r="I2712">
        <v>0</v>
      </c>
      <c r="J2712">
        <v>1</v>
      </c>
      <c r="K2712">
        <v>0</v>
      </c>
      <c r="S2712">
        <v>-0.89382004132494297</v>
      </c>
      <c r="T2712">
        <v>-0.30367975579085199</v>
      </c>
      <c r="U2712">
        <v>2.27753271046095</v>
      </c>
      <c r="V2712">
        <v>1.1345220922396899</v>
      </c>
      <c r="W2712">
        <v>-0.84113520751114301</v>
      </c>
      <c r="X2712">
        <v>-0.36474263022741199</v>
      </c>
      <c r="Y2712">
        <v>-0.58787194601761095</v>
      </c>
      <c r="Z2712">
        <v>-0.31365317439947099</v>
      </c>
      <c r="AA2712">
        <v>0.91403225961622703</v>
      </c>
      <c r="AB2712">
        <v>0.49083840201305601</v>
      </c>
      <c r="AC2712">
        <v>4.1815069581281801E-4</v>
      </c>
      <c r="AD2712">
        <v>3.9784101690235503E-3</v>
      </c>
      <c r="AE2712">
        <v>0</v>
      </c>
      <c r="AF2712">
        <v>1</v>
      </c>
      <c r="AG2712">
        <v>1</v>
      </c>
      <c r="AH2712">
        <v>0</v>
      </c>
    </row>
    <row r="2713" spans="1:34" x14ac:dyDescent="0.2">
      <c r="A2713">
        <v>2711</v>
      </c>
      <c r="B2713">
        <v>272</v>
      </c>
      <c r="C2713">
        <v>336</v>
      </c>
      <c r="D2713" t="s">
        <v>990</v>
      </c>
      <c r="E2713">
        <f t="shared" si="83"/>
        <v>136</v>
      </c>
      <c r="F2713" s="42">
        <f t="shared" si="84"/>
        <v>136</v>
      </c>
      <c r="H2713" t="s">
        <v>978</v>
      </c>
      <c r="I2713">
        <v>1</v>
      </c>
      <c r="J2713">
        <v>0</v>
      </c>
      <c r="K2713">
        <v>0</v>
      </c>
      <c r="S2713">
        <v>8.77595861093141E-2</v>
      </c>
      <c r="T2713">
        <v>0.16954799427321601</v>
      </c>
      <c r="U2713">
        <v>2.70539625128731</v>
      </c>
      <c r="V2713">
        <v>4.3574769266245097</v>
      </c>
      <c r="W2713">
        <v>3.4700080668414603E-2</v>
      </c>
      <c r="X2713">
        <v>-0.35235748875971701</v>
      </c>
      <c r="Y2713">
        <v>-0.16936790193942</v>
      </c>
      <c r="Z2713">
        <v>-0.32794405212828098</v>
      </c>
      <c r="AA2713">
        <v>1.2043781994076901</v>
      </c>
      <c r="AB2713">
        <v>1.9004757410056901</v>
      </c>
      <c r="AC2713">
        <v>0.90920222711431498</v>
      </c>
      <c r="AD2713">
        <v>0.463612149535229</v>
      </c>
      <c r="AE2713">
        <v>1</v>
      </c>
      <c r="AF2713">
        <v>0</v>
      </c>
      <c r="AG2713">
        <v>0</v>
      </c>
      <c r="AH2713">
        <v>0</v>
      </c>
    </row>
    <row r="2714" spans="1:34" x14ac:dyDescent="0.2">
      <c r="A2714">
        <v>2712</v>
      </c>
      <c r="B2714">
        <v>272</v>
      </c>
      <c r="C2714">
        <v>336</v>
      </c>
      <c r="D2714" t="s">
        <v>990</v>
      </c>
      <c r="E2714">
        <f t="shared" si="83"/>
        <v>136</v>
      </c>
      <c r="F2714" s="42">
        <f t="shared" si="84"/>
        <v>136</v>
      </c>
      <c r="H2714" t="s">
        <v>979</v>
      </c>
      <c r="I2714">
        <v>0</v>
      </c>
      <c r="J2714">
        <v>0</v>
      </c>
      <c r="K2714">
        <v>0</v>
      </c>
      <c r="S2714">
        <v>-0.30690786830382399</v>
      </c>
      <c r="T2714">
        <v>-0.56820043575341095</v>
      </c>
      <c r="U2714">
        <v>2.7773297670064498</v>
      </c>
      <c r="V2714">
        <v>5.1218063268665297</v>
      </c>
      <c r="W2714">
        <v>-9.3340242764836406E-2</v>
      </c>
      <c r="X2714">
        <v>-0.99730671597383702</v>
      </c>
      <c r="Y2714">
        <v>-2.8701466863723102E-3</v>
      </c>
      <c r="Z2714">
        <v>-0.45152396885884299</v>
      </c>
      <c r="AA2714">
        <v>1.0632713583806801</v>
      </c>
      <c r="AB2714">
        <v>1.96142410526435</v>
      </c>
      <c r="AC2714">
        <v>0.72830012015706702</v>
      </c>
      <c r="AD2714">
        <v>4.6318969370199102E-2</v>
      </c>
      <c r="AE2714">
        <v>1</v>
      </c>
      <c r="AF2714">
        <v>0</v>
      </c>
      <c r="AG2714">
        <v>0</v>
      </c>
      <c r="AH2714">
        <v>0</v>
      </c>
    </row>
    <row r="2715" spans="1:34" x14ac:dyDescent="0.2">
      <c r="A2715">
        <v>2713</v>
      </c>
      <c r="B2715">
        <v>272</v>
      </c>
      <c r="C2715">
        <v>337</v>
      </c>
      <c r="D2715" t="s">
        <v>990</v>
      </c>
      <c r="E2715">
        <f t="shared" si="83"/>
        <v>136</v>
      </c>
      <c r="F2715" s="42">
        <f t="shared" si="84"/>
        <v>136</v>
      </c>
      <c r="H2715" t="s">
        <v>980</v>
      </c>
      <c r="I2715">
        <v>1</v>
      </c>
      <c r="J2715">
        <v>0</v>
      </c>
      <c r="K2715">
        <v>0</v>
      </c>
      <c r="S2715">
        <v>-0.89693048491608396</v>
      </c>
      <c r="T2715">
        <v>-0.41289054093863498</v>
      </c>
      <c r="U2715">
        <v>2.5959313915809599</v>
      </c>
      <c r="V2715">
        <v>0.84473267813819697</v>
      </c>
      <c r="W2715">
        <v>-0.67109850194552501</v>
      </c>
      <c r="X2715">
        <v>-0.52504481092706101</v>
      </c>
      <c r="Y2715">
        <v>-0.54821149346591602</v>
      </c>
      <c r="Z2715">
        <v>-0.56742957606736699</v>
      </c>
      <c r="AA2715">
        <v>0.91161071352711998</v>
      </c>
      <c r="AB2715">
        <v>0.33657715846203201</v>
      </c>
      <c r="AC2715">
        <v>4.3161244187672103E-3</v>
      </c>
      <c r="AD2715">
        <v>1.36552288598164E-8</v>
      </c>
      <c r="AE2715">
        <v>0</v>
      </c>
      <c r="AF2715">
        <v>1</v>
      </c>
      <c r="AG2715">
        <v>0</v>
      </c>
      <c r="AH2715">
        <v>1</v>
      </c>
    </row>
    <row r="2716" spans="1:34" x14ac:dyDescent="0.2">
      <c r="A2716">
        <v>2714</v>
      </c>
      <c r="B2716">
        <v>272</v>
      </c>
      <c r="C2716">
        <v>337</v>
      </c>
      <c r="D2716" t="s">
        <v>990</v>
      </c>
      <c r="E2716">
        <f t="shared" si="83"/>
        <v>136</v>
      </c>
      <c r="F2716" s="42">
        <f t="shared" si="84"/>
        <v>136</v>
      </c>
      <c r="H2716" t="s">
        <v>981</v>
      </c>
      <c r="I2716">
        <v>0</v>
      </c>
      <c r="J2716">
        <v>0</v>
      </c>
      <c r="K2716">
        <v>0</v>
      </c>
      <c r="S2716">
        <v>0.83954644738696504</v>
      </c>
      <c r="T2716">
        <v>1.61637480081677</v>
      </c>
      <c r="U2716">
        <v>3.49770820816047</v>
      </c>
      <c r="V2716">
        <v>5.9127108434175701</v>
      </c>
      <c r="W2716">
        <v>1.0080397730234301</v>
      </c>
      <c r="X2716">
        <v>1.3575549723290801</v>
      </c>
      <c r="Y2716">
        <v>0.72885214562658296</v>
      </c>
      <c r="Z2716">
        <v>1.1917019940747</v>
      </c>
      <c r="AA2716">
        <v>1.3098334479735101</v>
      </c>
      <c r="AB2716">
        <v>2.1669103909974501</v>
      </c>
      <c r="AC2716">
        <v>2.9001599539959502E-3</v>
      </c>
      <c r="AD2716">
        <v>1.4585694734449E-2</v>
      </c>
      <c r="AE2716">
        <v>1</v>
      </c>
      <c r="AF2716">
        <v>0</v>
      </c>
      <c r="AG2716">
        <v>1</v>
      </c>
      <c r="AH2716">
        <v>1</v>
      </c>
    </row>
    <row r="2717" spans="1:34" x14ac:dyDescent="0.2">
      <c r="A2717">
        <v>2715</v>
      </c>
      <c r="B2717">
        <v>272</v>
      </c>
      <c r="C2717">
        <v>338</v>
      </c>
      <c r="D2717" t="s">
        <v>990</v>
      </c>
      <c r="E2717">
        <f t="shared" si="83"/>
        <v>136</v>
      </c>
      <c r="F2717" s="42">
        <f t="shared" si="84"/>
        <v>136</v>
      </c>
      <c r="H2717" t="s">
        <v>982</v>
      </c>
      <c r="I2717">
        <v>1</v>
      </c>
      <c r="J2717">
        <v>0</v>
      </c>
      <c r="K2717">
        <v>0</v>
      </c>
      <c r="S2717">
        <v>9.0842843521386399E-2</v>
      </c>
      <c r="T2717">
        <v>0.17475292066592599</v>
      </c>
      <c r="U2717">
        <v>2.0196975555736598</v>
      </c>
      <c r="V2717">
        <v>3.9760118127893</v>
      </c>
      <c r="W2717">
        <v>-9.1236734379588305E-2</v>
      </c>
      <c r="X2717">
        <v>0.26124041266611397</v>
      </c>
      <c r="Y2717">
        <v>0.11383123374689</v>
      </c>
      <c r="Z2717">
        <v>0.28035962729746799</v>
      </c>
      <c r="AA2717">
        <v>0.78380787825734299</v>
      </c>
      <c r="AB2717">
        <v>1.6951263275508299</v>
      </c>
      <c r="AC2717">
        <v>0.64514266230987705</v>
      </c>
      <c r="AD2717">
        <v>0.54221368809289106</v>
      </c>
      <c r="AE2717">
        <v>1</v>
      </c>
      <c r="AF2717">
        <v>0</v>
      </c>
      <c r="AG2717">
        <v>0</v>
      </c>
      <c r="AH2717">
        <v>0</v>
      </c>
    </row>
    <row r="2718" spans="1:34" x14ac:dyDescent="0.2">
      <c r="A2718">
        <v>2716</v>
      </c>
      <c r="B2718">
        <v>272</v>
      </c>
      <c r="C2718">
        <v>338</v>
      </c>
      <c r="D2718" t="s">
        <v>990</v>
      </c>
      <c r="E2718">
        <f t="shared" si="83"/>
        <v>136</v>
      </c>
      <c r="F2718" s="42">
        <f t="shared" si="84"/>
        <v>136</v>
      </c>
      <c r="H2718" t="s">
        <v>983</v>
      </c>
      <c r="I2718">
        <v>0</v>
      </c>
      <c r="J2718">
        <v>0</v>
      </c>
      <c r="K2718">
        <v>0</v>
      </c>
      <c r="S2718">
        <v>0.68792748177656904</v>
      </c>
      <c r="T2718">
        <v>0.24488244452422001</v>
      </c>
      <c r="U2718">
        <v>2.38854842830915</v>
      </c>
      <c r="V2718">
        <v>0.73436103267789099</v>
      </c>
      <c r="W2718">
        <v>0.565983942389925</v>
      </c>
      <c r="X2718">
        <v>0.30191158457366002</v>
      </c>
      <c r="Y2718">
        <v>0.39124563755601999</v>
      </c>
      <c r="Z2718">
        <v>0.32531723866698897</v>
      </c>
      <c r="AA2718">
        <v>1.0048976276257899</v>
      </c>
      <c r="AB2718">
        <v>0.306396874666997</v>
      </c>
      <c r="AC2718">
        <v>2.7656388198069901E-2</v>
      </c>
      <c r="AD2718">
        <v>1.6895920280387801E-4</v>
      </c>
      <c r="AE2718">
        <v>0</v>
      </c>
      <c r="AF2718">
        <v>1</v>
      </c>
      <c r="AG2718">
        <v>0</v>
      </c>
      <c r="AH2718">
        <v>1</v>
      </c>
    </row>
    <row r="2719" spans="1:34" x14ac:dyDescent="0.2">
      <c r="A2719">
        <v>2717</v>
      </c>
      <c r="B2719">
        <v>272</v>
      </c>
      <c r="C2719">
        <v>339</v>
      </c>
      <c r="D2719" t="s">
        <v>990</v>
      </c>
      <c r="E2719">
        <f t="shared" si="83"/>
        <v>136</v>
      </c>
      <c r="F2719" s="42">
        <f t="shared" si="84"/>
        <v>136</v>
      </c>
      <c r="H2719" t="s">
        <v>984</v>
      </c>
      <c r="I2719">
        <v>1</v>
      </c>
      <c r="J2719">
        <v>0</v>
      </c>
      <c r="K2719">
        <v>0</v>
      </c>
      <c r="S2719">
        <v>1.2163856786210101</v>
      </c>
      <c r="T2719">
        <v>0.434517452931171</v>
      </c>
      <c r="U2719">
        <v>3.46314197778702</v>
      </c>
      <c r="V2719">
        <v>0.86394296648547098</v>
      </c>
      <c r="W2719">
        <v>0.88903020397496701</v>
      </c>
      <c r="X2719">
        <v>0.56887922265725999</v>
      </c>
      <c r="Y2719">
        <v>1.0382940081380301</v>
      </c>
      <c r="Z2719">
        <v>0.55459315183280899</v>
      </c>
      <c r="AA2719">
        <v>1.3875528086701601</v>
      </c>
      <c r="AB2719">
        <v>0.32362055097359199</v>
      </c>
      <c r="AC2719">
        <v>1.2550873952469401E-2</v>
      </c>
      <c r="AD2719">
        <v>3.4719963415517901E-10</v>
      </c>
      <c r="AE2719">
        <v>0</v>
      </c>
      <c r="AF2719">
        <v>1</v>
      </c>
      <c r="AG2719">
        <v>0</v>
      </c>
      <c r="AH2719">
        <v>1</v>
      </c>
    </row>
    <row r="2720" spans="1:34" x14ac:dyDescent="0.2">
      <c r="A2720">
        <v>2718</v>
      </c>
      <c r="B2720">
        <v>272</v>
      </c>
      <c r="C2720">
        <v>339</v>
      </c>
      <c r="D2720" t="s">
        <v>990</v>
      </c>
      <c r="E2720">
        <f t="shared" si="83"/>
        <v>136</v>
      </c>
      <c r="F2720" s="42">
        <f t="shared" si="84"/>
        <v>136</v>
      </c>
      <c r="H2720" t="s">
        <v>985</v>
      </c>
      <c r="I2720">
        <v>0</v>
      </c>
      <c r="J2720">
        <v>0</v>
      </c>
      <c r="K2720">
        <v>0</v>
      </c>
      <c r="S2720">
        <v>-0.35159358679084102</v>
      </c>
      <c r="T2720">
        <v>-9.4545851806805498E-2</v>
      </c>
      <c r="U2720">
        <v>2.2721536960452799</v>
      </c>
      <c r="V2720">
        <v>0.83746874964617202</v>
      </c>
      <c r="W2720">
        <v>-0.39801632150000299</v>
      </c>
      <c r="X2720">
        <v>-0.13220289674396399</v>
      </c>
      <c r="Y2720">
        <v>-0.487329541730603</v>
      </c>
      <c r="Z2720">
        <v>-4.3774967544618397E-2</v>
      </c>
      <c r="AA2720">
        <v>0.96972333990109905</v>
      </c>
      <c r="AB2720">
        <v>0.29420834127159801</v>
      </c>
      <c r="AC2720">
        <v>0.106530027859984</v>
      </c>
      <c r="AD2720">
        <v>7.7614959565027994E-2</v>
      </c>
      <c r="AE2720">
        <v>0</v>
      </c>
      <c r="AF2720">
        <v>1</v>
      </c>
      <c r="AG2720">
        <v>0</v>
      </c>
      <c r="AH2720">
        <v>1</v>
      </c>
    </row>
    <row r="2721" spans="1:34" x14ac:dyDescent="0.2">
      <c r="A2721">
        <v>2719</v>
      </c>
      <c r="B2721">
        <v>272</v>
      </c>
      <c r="C2721">
        <v>340</v>
      </c>
      <c r="D2721" t="s">
        <v>990</v>
      </c>
      <c r="E2721">
        <f t="shared" si="83"/>
        <v>136</v>
      </c>
      <c r="F2721" s="42">
        <f t="shared" si="84"/>
        <v>136</v>
      </c>
      <c r="H2721" t="s">
        <v>986</v>
      </c>
      <c r="I2721">
        <v>1</v>
      </c>
      <c r="J2721">
        <v>0</v>
      </c>
      <c r="K2721">
        <v>0</v>
      </c>
      <c r="S2721">
        <v>-0.29752711363835299</v>
      </c>
      <c r="T2721">
        <v>-0.51903706827820495</v>
      </c>
      <c r="U2721">
        <v>2.33009940723423</v>
      </c>
      <c r="V2721">
        <v>4.4092126916268404</v>
      </c>
      <c r="W2721">
        <v>0.21951548072076801</v>
      </c>
      <c r="X2721">
        <v>-0.48416921575664501</v>
      </c>
      <c r="Y2721">
        <v>0.53465187827503702</v>
      </c>
      <c r="Z2721">
        <v>-0.23974649137742701</v>
      </c>
      <c r="AA2721">
        <v>0.87560588287205898</v>
      </c>
      <c r="AB2721">
        <v>1.7691103596870299</v>
      </c>
      <c r="AC2721">
        <v>0.322214634888287</v>
      </c>
      <c r="AD2721">
        <v>0.28008150992543501</v>
      </c>
      <c r="AE2721">
        <v>1</v>
      </c>
      <c r="AF2721">
        <v>0</v>
      </c>
      <c r="AG2721">
        <v>0</v>
      </c>
      <c r="AH2721">
        <v>0</v>
      </c>
    </row>
    <row r="2722" spans="1:34" x14ac:dyDescent="0.2">
      <c r="A2722">
        <v>2720</v>
      </c>
      <c r="B2722">
        <v>272</v>
      </c>
      <c r="C2722">
        <v>340</v>
      </c>
      <c r="D2722" t="s">
        <v>990</v>
      </c>
      <c r="E2722">
        <f t="shared" si="83"/>
        <v>136</v>
      </c>
      <c r="F2722" s="42">
        <f t="shared" si="84"/>
        <v>136</v>
      </c>
      <c r="H2722" t="s">
        <v>987</v>
      </c>
      <c r="I2722">
        <v>0</v>
      </c>
      <c r="J2722">
        <v>0</v>
      </c>
      <c r="K2722">
        <v>0</v>
      </c>
      <c r="S2722">
        <v>-0.89382004132494297</v>
      </c>
      <c r="T2722">
        <v>-0.30367975579085199</v>
      </c>
      <c r="U2722">
        <v>2.27753271046095</v>
      </c>
      <c r="V2722">
        <v>1.1345220922396899</v>
      </c>
      <c r="W2722">
        <v>-0.84113520751114301</v>
      </c>
      <c r="X2722">
        <v>-0.36474263022741199</v>
      </c>
      <c r="Y2722">
        <v>-0.58787194601761095</v>
      </c>
      <c r="Z2722">
        <v>-0.31365317439947099</v>
      </c>
      <c r="AA2722">
        <v>0.91403225961622703</v>
      </c>
      <c r="AB2722">
        <v>0.49083840201305601</v>
      </c>
      <c r="AC2722">
        <v>4.1815069581281801E-4</v>
      </c>
      <c r="AD2722">
        <v>3.9784101690235503E-3</v>
      </c>
      <c r="AE2722">
        <v>0</v>
      </c>
      <c r="AF2722">
        <v>1</v>
      </c>
      <c r="AG2722">
        <v>1</v>
      </c>
      <c r="AH2722">
        <v>0</v>
      </c>
    </row>
    <row r="2723" spans="1:34" x14ac:dyDescent="0.2">
      <c r="A2723">
        <v>2721</v>
      </c>
      <c r="B2723">
        <v>273</v>
      </c>
      <c r="C2723">
        <v>341</v>
      </c>
      <c r="D2723" t="s">
        <v>991</v>
      </c>
      <c r="E2723">
        <f t="shared" si="83"/>
        <v>136</v>
      </c>
      <c r="F2723" s="42">
        <f t="shared" si="84"/>
        <v>137</v>
      </c>
      <c r="H2723" t="s">
        <v>992</v>
      </c>
      <c r="I2723">
        <v>1</v>
      </c>
      <c r="J2723">
        <v>1</v>
      </c>
      <c r="K2723">
        <v>1</v>
      </c>
      <c r="S2723">
        <v>-0.41629910696065098</v>
      </c>
      <c r="T2723">
        <v>-0.62757169755553499</v>
      </c>
      <c r="U2723">
        <v>3.4085497036576302</v>
      </c>
      <c r="V2723">
        <v>5.2172802101050397</v>
      </c>
      <c r="W2723">
        <v>-0.125379495195478</v>
      </c>
      <c r="X2723">
        <v>-0.89358040442046904</v>
      </c>
      <c r="Y2723">
        <v>-0.42763600633586302</v>
      </c>
      <c r="Z2723">
        <v>-0.65257944076480201</v>
      </c>
      <c r="AA2723">
        <v>1.16518269965232</v>
      </c>
      <c r="AB2723">
        <v>2.13019878112528</v>
      </c>
      <c r="AC2723">
        <v>0.67028956767108705</v>
      </c>
      <c r="AD2723">
        <v>9.9137096581426207E-2</v>
      </c>
      <c r="AE2723">
        <v>1</v>
      </c>
      <c r="AF2723">
        <v>0</v>
      </c>
      <c r="AG2723">
        <v>0</v>
      </c>
      <c r="AH2723">
        <v>0</v>
      </c>
    </row>
    <row r="2724" spans="1:34" x14ac:dyDescent="0.2">
      <c r="A2724">
        <v>2722</v>
      </c>
      <c r="B2724">
        <v>273</v>
      </c>
      <c r="C2724">
        <v>341</v>
      </c>
      <c r="D2724" t="s">
        <v>991</v>
      </c>
      <c r="E2724">
        <f t="shared" si="83"/>
        <v>136</v>
      </c>
      <c r="F2724" s="42">
        <f t="shared" si="84"/>
        <v>137</v>
      </c>
      <c r="H2724" t="s">
        <v>993</v>
      </c>
      <c r="I2724">
        <v>0</v>
      </c>
      <c r="J2724">
        <v>1</v>
      </c>
      <c r="K2724">
        <v>1</v>
      </c>
      <c r="S2724">
        <v>0.22727122000651401</v>
      </c>
      <c r="T2724">
        <v>8.2810595434536394E-2</v>
      </c>
      <c r="U2724">
        <v>2.1780706631252502</v>
      </c>
      <c r="V2724">
        <v>1.07275774678336</v>
      </c>
      <c r="W2724">
        <v>0.31423181414860901</v>
      </c>
      <c r="X2724">
        <v>0.154494785563728</v>
      </c>
      <c r="Y2724">
        <v>0.39445961189341699</v>
      </c>
      <c r="Z2724">
        <v>0.19090567811787301</v>
      </c>
      <c r="AA2724">
        <v>0.90855915500324103</v>
      </c>
      <c r="AB2724">
        <v>0.44380922565251002</v>
      </c>
      <c r="AC2724">
        <v>0.17300564553292999</v>
      </c>
      <c r="AD2724">
        <v>0.17024909027385399</v>
      </c>
      <c r="AE2724">
        <v>0</v>
      </c>
      <c r="AF2724">
        <v>1</v>
      </c>
      <c r="AG2724">
        <v>0</v>
      </c>
      <c r="AH2724">
        <v>1</v>
      </c>
    </row>
    <row r="2725" spans="1:34" x14ac:dyDescent="0.2">
      <c r="A2725">
        <v>2723</v>
      </c>
      <c r="B2725">
        <v>273</v>
      </c>
      <c r="C2725">
        <v>342</v>
      </c>
      <c r="D2725" t="s">
        <v>991</v>
      </c>
      <c r="E2725">
        <f t="shared" si="83"/>
        <v>136</v>
      </c>
      <c r="F2725" s="42">
        <f t="shared" si="84"/>
        <v>137</v>
      </c>
      <c r="H2725" t="s">
        <v>994</v>
      </c>
      <c r="I2725">
        <v>1</v>
      </c>
      <c r="J2725">
        <v>1</v>
      </c>
      <c r="K2725">
        <v>1</v>
      </c>
      <c r="S2725">
        <v>-0.56398146459832799</v>
      </c>
      <c r="T2725">
        <v>-1.01240043046728</v>
      </c>
      <c r="U2725">
        <v>2.02944048878271</v>
      </c>
      <c r="V2725">
        <v>3.4285709620454101</v>
      </c>
      <c r="W2725">
        <v>-0.18562653433561499</v>
      </c>
      <c r="X2725">
        <v>-0.85898116235218502</v>
      </c>
      <c r="Y2725">
        <v>-0.15932139252729699</v>
      </c>
      <c r="Z2725">
        <v>-0.75049558080362699</v>
      </c>
      <c r="AA2725">
        <v>0.83381591108256903</v>
      </c>
      <c r="AB2725">
        <v>1.2515832803429201</v>
      </c>
      <c r="AC2725">
        <v>0.379125805550797</v>
      </c>
      <c r="AD2725">
        <v>7.6339188217203896E-3</v>
      </c>
      <c r="AE2725">
        <v>1</v>
      </c>
      <c r="AF2725">
        <v>0</v>
      </c>
      <c r="AG2725">
        <v>0</v>
      </c>
      <c r="AH2725">
        <v>0</v>
      </c>
    </row>
    <row r="2726" spans="1:34" x14ac:dyDescent="0.2">
      <c r="A2726">
        <v>2724</v>
      </c>
      <c r="B2726">
        <v>273</v>
      </c>
      <c r="C2726">
        <v>342</v>
      </c>
      <c r="D2726" t="s">
        <v>991</v>
      </c>
      <c r="E2726">
        <f t="shared" si="83"/>
        <v>136</v>
      </c>
      <c r="F2726" s="42">
        <f t="shared" si="84"/>
        <v>137</v>
      </c>
      <c r="H2726" t="s">
        <v>995</v>
      </c>
      <c r="I2726">
        <v>0</v>
      </c>
      <c r="J2726">
        <v>1</v>
      </c>
      <c r="K2726">
        <v>1</v>
      </c>
      <c r="S2726">
        <v>-0.33314000396058002</v>
      </c>
      <c r="T2726">
        <v>-0.61987464065800901</v>
      </c>
      <c r="U2726">
        <v>3.0708689201856001</v>
      </c>
      <c r="V2726">
        <v>4.7227878508036198</v>
      </c>
      <c r="W2726">
        <v>-0.220431631225916</v>
      </c>
      <c r="X2726">
        <v>-0.59000349200931401</v>
      </c>
      <c r="Y2726">
        <v>1.16131118367958E-2</v>
      </c>
      <c r="Z2726">
        <v>-1.2107529288625301</v>
      </c>
      <c r="AA2726">
        <v>1.19523104696145</v>
      </c>
      <c r="AB2726">
        <v>1.6992724788006399</v>
      </c>
      <c r="AC2726">
        <v>0.46596946996967897</v>
      </c>
      <c r="AD2726">
        <v>0.17134759437368699</v>
      </c>
      <c r="AE2726">
        <v>1</v>
      </c>
      <c r="AF2726">
        <v>0</v>
      </c>
      <c r="AG2726">
        <v>0</v>
      </c>
      <c r="AH2726">
        <v>0</v>
      </c>
    </row>
    <row r="2727" spans="1:34" x14ac:dyDescent="0.2">
      <c r="A2727">
        <v>2725</v>
      </c>
      <c r="B2727">
        <v>273</v>
      </c>
      <c r="C2727">
        <v>343</v>
      </c>
      <c r="D2727" t="s">
        <v>991</v>
      </c>
      <c r="E2727">
        <f t="shared" si="83"/>
        <v>136</v>
      </c>
      <c r="F2727" s="42">
        <f t="shared" si="84"/>
        <v>137</v>
      </c>
      <c r="H2727" t="s">
        <v>996</v>
      </c>
      <c r="I2727">
        <v>1</v>
      </c>
      <c r="J2727">
        <v>1</v>
      </c>
      <c r="K2727">
        <v>1</v>
      </c>
      <c r="S2727">
        <v>0.51543697534361899</v>
      </c>
      <c r="T2727">
        <v>0.16398607555516101</v>
      </c>
      <c r="U2727">
        <v>2.0922684476245199</v>
      </c>
      <c r="V2727">
        <v>0.65703064120462895</v>
      </c>
      <c r="W2727">
        <v>0.82206922966976403</v>
      </c>
      <c r="X2727">
        <v>0.19268562534772701</v>
      </c>
      <c r="Y2727">
        <v>0.67699226815497304</v>
      </c>
      <c r="Z2727">
        <v>0.196349268956719</v>
      </c>
      <c r="AA2727">
        <v>0.90382685479957403</v>
      </c>
      <c r="AB2727">
        <v>0.26177847607738702</v>
      </c>
      <c r="AC2727">
        <v>4.8345320347836199E-4</v>
      </c>
      <c r="AD2727">
        <v>4.3213945976641301E-3</v>
      </c>
      <c r="AE2727">
        <v>0</v>
      </c>
      <c r="AF2727">
        <v>1</v>
      </c>
      <c r="AG2727">
        <v>1</v>
      </c>
      <c r="AH2727">
        <v>0</v>
      </c>
    </row>
    <row r="2728" spans="1:34" x14ac:dyDescent="0.2">
      <c r="A2728">
        <v>2726</v>
      </c>
      <c r="B2728">
        <v>273</v>
      </c>
      <c r="C2728">
        <v>343</v>
      </c>
      <c r="D2728" t="s">
        <v>991</v>
      </c>
      <c r="E2728">
        <f t="shared" si="83"/>
        <v>136</v>
      </c>
      <c r="F2728" s="42">
        <f t="shared" si="84"/>
        <v>137</v>
      </c>
      <c r="H2728" t="s">
        <v>997</v>
      </c>
      <c r="I2728">
        <v>0</v>
      </c>
      <c r="J2728">
        <v>1</v>
      </c>
      <c r="K2728">
        <v>1</v>
      </c>
      <c r="S2728">
        <v>-0.10325405880576</v>
      </c>
      <c r="T2728">
        <v>-3.6365954012848797E-2</v>
      </c>
      <c r="U2728">
        <v>2.6137714772485201</v>
      </c>
      <c r="V2728">
        <v>1.1303316424504799</v>
      </c>
      <c r="W2728">
        <v>0.13013310626784799</v>
      </c>
      <c r="X2728">
        <v>-0.15995274578716001</v>
      </c>
      <c r="Y2728">
        <v>0.26079083769436401</v>
      </c>
      <c r="Z2728">
        <v>-0.24654503606143499</v>
      </c>
      <c r="AA2728">
        <v>1.0726234230574301</v>
      </c>
      <c r="AB2728">
        <v>0.468829241669448</v>
      </c>
      <c r="AC2728">
        <v>0.63125254696379396</v>
      </c>
      <c r="AD2728">
        <v>0.17884148374703701</v>
      </c>
      <c r="AE2728">
        <v>0</v>
      </c>
      <c r="AF2728">
        <v>1</v>
      </c>
      <c r="AG2728">
        <v>0</v>
      </c>
      <c r="AH2728">
        <v>1</v>
      </c>
    </row>
    <row r="2729" spans="1:34" x14ac:dyDescent="0.2">
      <c r="A2729">
        <v>2727</v>
      </c>
      <c r="B2729">
        <v>273</v>
      </c>
      <c r="C2729">
        <v>344</v>
      </c>
      <c r="D2729" t="s">
        <v>991</v>
      </c>
      <c r="E2729">
        <f t="shared" si="83"/>
        <v>136</v>
      </c>
      <c r="F2729" s="42">
        <f t="shared" si="84"/>
        <v>137</v>
      </c>
      <c r="H2729" t="s">
        <v>998</v>
      </c>
      <c r="I2729">
        <v>1</v>
      </c>
      <c r="J2729">
        <v>1</v>
      </c>
      <c r="K2729">
        <v>1</v>
      </c>
      <c r="S2729">
        <v>1.1765938249300201</v>
      </c>
      <c r="T2729">
        <v>0.54442367106427203</v>
      </c>
      <c r="U2729">
        <v>3.4949532243190302</v>
      </c>
      <c r="V2729">
        <v>0.88792180649630503</v>
      </c>
      <c r="W2729">
        <v>1.1854978940257901</v>
      </c>
      <c r="X2729">
        <v>0.47885992894199902</v>
      </c>
      <c r="Y2729">
        <v>1.1699304232932399</v>
      </c>
      <c r="Z2729">
        <v>0.44128371238786401</v>
      </c>
      <c r="AA2729">
        <v>1.4113431778591601</v>
      </c>
      <c r="AB2729">
        <v>0.38817590203154001</v>
      </c>
      <c r="AC2729">
        <v>1.2077478443807701E-3</v>
      </c>
      <c r="AD2729">
        <v>3.81431223954458E-6</v>
      </c>
      <c r="AE2729">
        <v>0</v>
      </c>
      <c r="AF2729">
        <v>1</v>
      </c>
      <c r="AG2729">
        <v>0</v>
      </c>
      <c r="AH2729">
        <v>1</v>
      </c>
    </row>
    <row r="2730" spans="1:34" x14ac:dyDescent="0.2">
      <c r="A2730">
        <v>2728</v>
      </c>
      <c r="B2730">
        <v>273</v>
      </c>
      <c r="C2730">
        <v>344</v>
      </c>
      <c r="D2730" t="s">
        <v>991</v>
      </c>
      <c r="E2730">
        <f t="shared" si="83"/>
        <v>136</v>
      </c>
      <c r="F2730" s="42">
        <f t="shared" si="84"/>
        <v>137</v>
      </c>
      <c r="H2730" t="s">
        <v>999</v>
      </c>
      <c r="I2730">
        <v>0</v>
      </c>
      <c r="J2730">
        <v>1</v>
      </c>
      <c r="K2730">
        <v>1</v>
      </c>
      <c r="S2730">
        <v>-0.50997706415364497</v>
      </c>
      <c r="T2730">
        <v>-0.808207763339718</v>
      </c>
      <c r="U2730">
        <v>3.3740325594553702</v>
      </c>
      <c r="V2730">
        <v>5.5369469980904302</v>
      </c>
      <c r="W2730">
        <v>-0.62817982985548604</v>
      </c>
      <c r="X2730">
        <v>-0.897488384401533</v>
      </c>
      <c r="Y2730">
        <v>-0.70085483349573197</v>
      </c>
      <c r="Z2730">
        <v>-0.95019405877440999</v>
      </c>
      <c r="AA2730">
        <v>1.3778973068982301</v>
      </c>
      <c r="AB2730">
        <v>2.2153334932002702</v>
      </c>
      <c r="AC2730">
        <v>7.3455022083903795E-2</v>
      </c>
      <c r="AD2730">
        <v>0.11108248822075199</v>
      </c>
      <c r="AE2730">
        <v>1</v>
      </c>
      <c r="AF2730">
        <v>0</v>
      </c>
      <c r="AG2730">
        <v>1</v>
      </c>
      <c r="AH2730">
        <v>1</v>
      </c>
    </row>
    <row r="2731" spans="1:34" x14ac:dyDescent="0.2">
      <c r="A2731">
        <v>2729</v>
      </c>
      <c r="B2731">
        <v>273</v>
      </c>
      <c r="C2731">
        <v>345</v>
      </c>
      <c r="D2731" t="s">
        <v>991</v>
      </c>
      <c r="E2731">
        <f t="shared" si="83"/>
        <v>136</v>
      </c>
      <c r="F2731" s="42">
        <f t="shared" si="84"/>
        <v>137</v>
      </c>
      <c r="H2731" t="s">
        <v>1000</v>
      </c>
      <c r="I2731">
        <v>1</v>
      </c>
      <c r="J2731">
        <v>1</v>
      </c>
      <c r="K2731">
        <v>1</v>
      </c>
      <c r="S2731">
        <v>-0.52118348376825496</v>
      </c>
      <c r="T2731">
        <v>-0.18239066715522001</v>
      </c>
      <c r="U2731">
        <v>3.3075832779286398</v>
      </c>
      <c r="V2731">
        <v>0.78507422808433802</v>
      </c>
      <c r="W2731">
        <v>-0.84253986374838596</v>
      </c>
      <c r="X2731">
        <v>-0.201089580079685</v>
      </c>
      <c r="Y2731">
        <v>-0.61139652333697903</v>
      </c>
      <c r="Z2731">
        <v>-0.198555975213592</v>
      </c>
      <c r="AA2731">
        <v>1.16698574810768</v>
      </c>
      <c r="AB2731">
        <v>0.30958645793595502</v>
      </c>
      <c r="AC2731">
        <v>5.0908693253391901E-3</v>
      </c>
      <c r="AD2731">
        <v>1.14205463182363E-2</v>
      </c>
      <c r="AE2731">
        <v>0</v>
      </c>
      <c r="AF2731">
        <v>1</v>
      </c>
      <c r="AG2731">
        <v>1</v>
      </c>
      <c r="AH2731">
        <v>0</v>
      </c>
    </row>
    <row r="2732" spans="1:34" x14ac:dyDescent="0.2">
      <c r="A2732">
        <v>2730</v>
      </c>
      <c r="B2732">
        <v>273</v>
      </c>
      <c r="C2732">
        <v>345</v>
      </c>
      <c r="D2732" t="s">
        <v>991</v>
      </c>
      <c r="E2732">
        <f t="shared" si="83"/>
        <v>136</v>
      </c>
      <c r="F2732" s="42">
        <f t="shared" si="84"/>
        <v>137</v>
      </c>
      <c r="H2732" t="s">
        <v>1001</v>
      </c>
      <c r="I2732">
        <v>0</v>
      </c>
      <c r="J2732">
        <v>1</v>
      </c>
      <c r="K2732">
        <v>1</v>
      </c>
      <c r="S2732">
        <v>-3.89613609877415E-2</v>
      </c>
      <c r="T2732">
        <v>-6.7004698687959996E-2</v>
      </c>
      <c r="U2732">
        <v>2.65551771328319</v>
      </c>
      <c r="V2732">
        <v>4.3854490551504099</v>
      </c>
      <c r="W2732">
        <v>9.7209079635074302E-2</v>
      </c>
      <c r="X2732">
        <v>-0.12017660446774101</v>
      </c>
      <c r="Y2732">
        <v>-1.54567900706695E-2</v>
      </c>
      <c r="Z2732">
        <v>-0.43224958198513902</v>
      </c>
      <c r="AA2732">
        <v>1.05351663136278</v>
      </c>
      <c r="AB2732">
        <v>1.61862356152106</v>
      </c>
      <c r="AC2732">
        <v>0.71501841911800201</v>
      </c>
      <c r="AD2732">
        <v>0.76888506464355999</v>
      </c>
      <c r="AE2732">
        <v>1</v>
      </c>
      <c r="AF2732">
        <v>0</v>
      </c>
      <c r="AG2732">
        <v>1</v>
      </c>
      <c r="AH2732">
        <v>1</v>
      </c>
    </row>
    <row r="2733" spans="1:34" x14ac:dyDescent="0.2">
      <c r="A2733">
        <v>2731</v>
      </c>
      <c r="B2733">
        <v>274</v>
      </c>
      <c r="C2733">
        <v>341</v>
      </c>
      <c r="D2733" t="s">
        <v>1002</v>
      </c>
      <c r="E2733">
        <f t="shared" si="83"/>
        <v>136</v>
      </c>
      <c r="F2733" s="42">
        <f t="shared" si="84"/>
        <v>138</v>
      </c>
      <c r="H2733" t="s">
        <v>992</v>
      </c>
      <c r="I2733">
        <v>1</v>
      </c>
      <c r="J2733">
        <v>0</v>
      </c>
      <c r="K2733">
        <v>1</v>
      </c>
      <c r="S2733">
        <v>-0.41629910696065098</v>
      </c>
      <c r="T2733">
        <v>-0.62757169755553499</v>
      </c>
      <c r="U2733">
        <v>3.4085497036576302</v>
      </c>
      <c r="V2733">
        <v>5.2172802101050397</v>
      </c>
      <c r="W2733">
        <v>-0.125379495195478</v>
      </c>
      <c r="X2733">
        <v>-0.89358040442046904</v>
      </c>
      <c r="Y2733">
        <v>-0.42763600633586302</v>
      </c>
      <c r="Z2733">
        <v>-0.65257944076480201</v>
      </c>
      <c r="AA2733">
        <v>1.16518269965232</v>
      </c>
      <c r="AB2733">
        <v>2.13019878112528</v>
      </c>
      <c r="AC2733">
        <v>0.67028956767108705</v>
      </c>
      <c r="AD2733">
        <v>9.9137096581426207E-2</v>
      </c>
      <c r="AE2733">
        <v>1</v>
      </c>
      <c r="AF2733">
        <v>0</v>
      </c>
      <c r="AG2733">
        <v>0</v>
      </c>
      <c r="AH2733">
        <v>0</v>
      </c>
    </row>
    <row r="2734" spans="1:34" x14ac:dyDescent="0.2">
      <c r="A2734">
        <v>2732</v>
      </c>
      <c r="B2734">
        <v>274</v>
      </c>
      <c r="C2734">
        <v>341</v>
      </c>
      <c r="D2734" t="s">
        <v>1002</v>
      </c>
      <c r="E2734">
        <f t="shared" si="83"/>
        <v>136</v>
      </c>
      <c r="F2734" s="42">
        <f t="shared" si="84"/>
        <v>138</v>
      </c>
      <c r="H2734" t="s">
        <v>993</v>
      </c>
      <c r="I2734">
        <v>0</v>
      </c>
      <c r="J2734">
        <v>0</v>
      </c>
      <c r="K2734">
        <v>1</v>
      </c>
      <c r="S2734">
        <v>0.22727122000651401</v>
      </c>
      <c r="T2734">
        <v>8.2810595434536394E-2</v>
      </c>
      <c r="U2734">
        <v>2.1780706631252502</v>
      </c>
      <c r="V2734">
        <v>1.07275774678336</v>
      </c>
      <c r="W2734">
        <v>0.31423181414860901</v>
      </c>
      <c r="X2734">
        <v>0.154494785563728</v>
      </c>
      <c r="Y2734">
        <v>0.39445961189341699</v>
      </c>
      <c r="Z2734">
        <v>0.19090567811787301</v>
      </c>
      <c r="AA2734">
        <v>0.90855915500324103</v>
      </c>
      <c r="AB2734">
        <v>0.44380922565251002</v>
      </c>
      <c r="AC2734">
        <v>0.17300564553292999</v>
      </c>
      <c r="AD2734">
        <v>0.17024909027385399</v>
      </c>
      <c r="AE2734">
        <v>0</v>
      </c>
      <c r="AF2734">
        <v>1</v>
      </c>
      <c r="AG2734">
        <v>0</v>
      </c>
      <c r="AH2734">
        <v>1</v>
      </c>
    </row>
    <row r="2735" spans="1:34" x14ac:dyDescent="0.2">
      <c r="A2735">
        <v>2733</v>
      </c>
      <c r="B2735">
        <v>274</v>
      </c>
      <c r="C2735">
        <v>342</v>
      </c>
      <c r="D2735" t="s">
        <v>1002</v>
      </c>
      <c r="E2735">
        <f t="shared" si="83"/>
        <v>136</v>
      </c>
      <c r="F2735" s="42">
        <f t="shared" si="84"/>
        <v>138</v>
      </c>
      <c r="H2735" t="s">
        <v>994</v>
      </c>
      <c r="I2735">
        <v>1</v>
      </c>
      <c r="J2735">
        <v>0</v>
      </c>
      <c r="K2735">
        <v>1</v>
      </c>
      <c r="S2735">
        <v>-0.56398146459832799</v>
      </c>
      <c r="T2735">
        <v>-1.01240043046728</v>
      </c>
      <c r="U2735">
        <v>2.02944048878271</v>
      </c>
      <c r="V2735">
        <v>3.4285709620454101</v>
      </c>
      <c r="W2735">
        <v>-0.18562653433561499</v>
      </c>
      <c r="X2735">
        <v>-0.85898116235218502</v>
      </c>
      <c r="Y2735">
        <v>-0.15932139252729699</v>
      </c>
      <c r="Z2735">
        <v>-0.75049558080362699</v>
      </c>
      <c r="AA2735">
        <v>0.83381591108256903</v>
      </c>
      <c r="AB2735">
        <v>1.2515832803429201</v>
      </c>
      <c r="AC2735">
        <v>0.379125805550797</v>
      </c>
      <c r="AD2735">
        <v>7.6339188217203896E-3</v>
      </c>
      <c r="AE2735">
        <v>1</v>
      </c>
      <c r="AF2735">
        <v>0</v>
      </c>
      <c r="AG2735">
        <v>0</v>
      </c>
      <c r="AH2735">
        <v>0</v>
      </c>
    </row>
    <row r="2736" spans="1:34" x14ac:dyDescent="0.2">
      <c r="A2736">
        <v>2734</v>
      </c>
      <c r="B2736">
        <v>274</v>
      </c>
      <c r="C2736">
        <v>342</v>
      </c>
      <c r="D2736" t="s">
        <v>1002</v>
      </c>
      <c r="E2736">
        <f t="shared" si="83"/>
        <v>136</v>
      </c>
      <c r="F2736" s="42">
        <f t="shared" si="84"/>
        <v>138</v>
      </c>
      <c r="H2736" t="s">
        <v>995</v>
      </c>
      <c r="I2736">
        <v>0</v>
      </c>
      <c r="J2736">
        <v>0</v>
      </c>
      <c r="K2736">
        <v>1</v>
      </c>
      <c r="S2736">
        <v>-0.33314000396058002</v>
      </c>
      <c r="T2736">
        <v>-0.61987464065800901</v>
      </c>
      <c r="U2736">
        <v>3.0708689201856001</v>
      </c>
      <c r="V2736">
        <v>4.7227878508036198</v>
      </c>
      <c r="W2736">
        <v>-0.220431631225916</v>
      </c>
      <c r="X2736">
        <v>-0.59000349200931401</v>
      </c>
      <c r="Y2736">
        <v>1.16131118367958E-2</v>
      </c>
      <c r="Z2736">
        <v>-1.2107529288625301</v>
      </c>
      <c r="AA2736">
        <v>1.19523104696145</v>
      </c>
      <c r="AB2736">
        <v>1.6992724788006399</v>
      </c>
      <c r="AC2736">
        <v>0.46596946996967897</v>
      </c>
      <c r="AD2736">
        <v>0.17134759437368699</v>
      </c>
      <c r="AE2736">
        <v>1</v>
      </c>
      <c r="AF2736">
        <v>0</v>
      </c>
      <c r="AG2736">
        <v>0</v>
      </c>
      <c r="AH2736">
        <v>0</v>
      </c>
    </row>
    <row r="2737" spans="1:34" x14ac:dyDescent="0.2">
      <c r="A2737">
        <v>2735</v>
      </c>
      <c r="B2737">
        <v>274</v>
      </c>
      <c r="C2737">
        <v>343</v>
      </c>
      <c r="D2737" t="s">
        <v>1002</v>
      </c>
      <c r="E2737">
        <f t="shared" si="83"/>
        <v>136</v>
      </c>
      <c r="F2737" s="42">
        <f t="shared" si="84"/>
        <v>138</v>
      </c>
      <c r="H2737" t="s">
        <v>996</v>
      </c>
      <c r="I2737">
        <v>1</v>
      </c>
      <c r="J2737">
        <v>0</v>
      </c>
      <c r="K2737">
        <v>1</v>
      </c>
      <c r="S2737">
        <v>0.51543697534361899</v>
      </c>
      <c r="T2737">
        <v>0.16398607555516101</v>
      </c>
      <c r="U2737">
        <v>2.0922684476245199</v>
      </c>
      <c r="V2737">
        <v>0.65703064120462895</v>
      </c>
      <c r="W2737">
        <v>0.82206922966976403</v>
      </c>
      <c r="X2737">
        <v>0.19268562534772701</v>
      </c>
      <c r="Y2737">
        <v>0.67699226815497304</v>
      </c>
      <c r="Z2737">
        <v>0.196349268956719</v>
      </c>
      <c r="AA2737">
        <v>0.90382685479957403</v>
      </c>
      <c r="AB2737">
        <v>0.26177847607738702</v>
      </c>
      <c r="AC2737">
        <v>4.8345320347836199E-4</v>
      </c>
      <c r="AD2737">
        <v>4.3213945976641301E-3</v>
      </c>
      <c r="AE2737">
        <v>0</v>
      </c>
      <c r="AF2737">
        <v>1</v>
      </c>
      <c r="AG2737">
        <v>1</v>
      </c>
      <c r="AH2737">
        <v>0</v>
      </c>
    </row>
    <row r="2738" spans="1:34" x14ac:dyDescent="0.2">
      <c r="A2738">
        <v>2736</v>
      </c>
      <c r="B2738">
        <v>274</v>
      </c>
      <c r="C2738">
        <v>343</v>
      </c>
      <c r="D2738" t="s">
        <v>1002</v>
      </c>
      <c r="E2738">
        <f t="shared" si="83"/>
        <v>136</v>
      </c>
      <c r="F2738" s="42">
        <f t="shared" si="84"/>
        <v>138</v>
      </c>
      <c r="H2738" t="s">
        <v>997</v>
      </c>
      <c r="I2738">
        <v>0</v>
      </c>
      <c r="J2738">
        <v>0</v>
      </c>
      <c r="K2738">
        <v>1</v>
      </c>
      <c r="S2738">
        <v>-0.10325405880576</v>
      </c>
      <c r="T2738">
        <v>-3.6365954012848797E-2</v>
      </c>
      <c r="U2738">
        <v>2.6137714772485201</v>
      </c>
      <c r="V2738">
        <v>1.1303316424504799</v>
      </c>
      <c r="W2738">
        <v>0.13013310626784799</v>
      </c>
      <c r="X2738">
        <v>-0.15995274578716001</v>
      </c>
      <c r="Y2738">
        <v>0.26079083769436401</v>
      </c>
      <c r="Z2738">
        <v>-0.24654503606143499</v>
      </c>
      <c r="AA2738">
        <v>1.0726234230574301</v>
      </c>
      <c r="AB2738">
        <v>0.468829241669448</v>
      </c>
      <c r="AC2738">
        <v>0.63125254696379396</v>
      </c>
      <c r="AD2738">
        <v>0.17884148374703701</v>
      </c>
      <c r="AE2738">
        <v>0</v>
      </c>
      <c r="AF2738">
        <v>1</v>
      </c>
      <c r="AG2738">
        <v>0</v>
      </c>
      <c r="AH2738">
        <v>1</v>
      </c>
    </row>
    <row r="2739" spans="1:34" x14ac:dyDescent="0.2">
      <c r="A2739">
        <v>2737</v>
      </c>
      <c r="B2739">
        <v>274</v>
      </c>
      <c r="C2739">
        <v>344</v>
      </c>
      <c r="D2739" t="s">
        <v>1002</v>
      </c>
      <c r="E2739">
        <f t="shared" si="83"/>
        <v>136</v>
      </c>
      <c r="F2739" s="42">
        <f t="shared" si="84"/>
        <v>138</v>
      </c>
      <c r="H2739" t="s">
        <v>998</v>
      </c>
      <c r="I2739">
        <v>1</v>
      </c>
      <c r="J2739">
        <v>0</v>
      </c>
      <c r="K2739">
        <v>1</v>
      </c>
      <c r="S2739">
        <v>1.1765938249300201</v>
      </c>
      <c r="T2739">
        <v>0.54442367106427203</v>
      </c>
      <c r="U2739">
        <v>3.4949532243190302</v>
      </c>
      <c r="V2739">
        <v>0.88792180649630503</v>
      </c>
      <c r="W2739">
        <v>1.1854978940257901</v>
      </c>
      <c r="X2739">
        <v>0.47885992894199902</v>
      </c>
      <c r="Y2739">
        <v>1.1699304232932399</v>
      </c>
      <c r="Z2739">
        <v>0.44128371238786401</v>
      </c>
      <c r="AA2739">
        <v>1.4113431778591601</v>
      </c>
      <c r="AB2739">
        <v>0.38817590203154001</v>
      </c>
      <c r="AC2739">
        <v>1.2077478443807701E-3</v>
      </c>
      <c r="AD2739">
        <v>3.81431223954458E-6</v>
      </c>
      <c r="AE2739">
        <v>0</v>
      </c>
      <c r="AF2739">
        <v>1</v>
      </c>
      <c r="AG2739">
        <v>0</v>
      </c>
      <c r="AH2739">
        <v>1</v>
      </c>
    </row>
    <row r="2740" spans="1:34" x14ac:dyDescent="0.2">
      <c r="A2740">
        <v>2738</v>
      </c>
      <c r="B2740">
        <v>274</v>
      </c>
      <c r="C2740">
        <v>344</v>
      </c>
      <c r="D2740" t="s">
        <v>1002</v>
      </c>
      <c r="E2740">
        <f t="shared" si="83"/>
        <v>136</v>
      </c>
      <c r="F2740" s="42">
        <f t="shared" si="84"/>
        <v>138</v>
      </c>
      <c r="H2740" t="s">
        <v>999</v>
      </c>
      <c r="I2740">
        <v>0</v>
      </c>
      <c r="J2740">
        <v>0</v>
      </c>
      <c r="K2740">
        <v>1</v>
      </c>
      <c r="S2740">
        <v>-0.50997706415364497</v>
      </c>
      <c r="T2740">
        <v>-0.808207763339718</v>
      </c>
      <c r="U2740">
        <v>3.3740325594553702</v>
      </c>
      <c r="V2740">
        <v>5.5369469980904302</v>
      </c>
      <c r="W2740">
        <v>-0.62817982985548604</v>
      </c>
      <c r="X2740">
        <v>-0.897488384401533</v>
      </c>
      <c r="Y2740">
        <v>-0.70085483349573197</v>
      </c>
      <c r="Z2740">
        <v>-0.95019405877440999</v>
      </c>
      <c r="AA2740">
        <v>1.3778973068982301</v>
      </c>
      <c r="AB2740">
        <v>2.2153334932002702</v>
      </c>
      <c r="AC2740">
        <v>7.3455022083903795E-2</v>
      </c>
      <c r="AD2740">
        <v>0.11108248822075199</v>
      </c>
      <c r="AE2740">
        <v>1</v>
      </c>
      <c r="AF2740">
        <v>0</v>
      </c>
      <c r="AG2740">
        <v>1</v>
      </c>
      <c r="AH2740">
        <v>1</v>
      </c>
    </row>
    <row r="2741" spans="1:34" x14ac:dyDescent="0.2">
      <c r="A2741">
        <v>2739</v>
      </c>
      <c r="B2741">
        <v>274</v>
      </c>
      <c r="C2741">
        <v>345</v>
      </c>
      <c r="D2741" t="s">
        <v>1002</v>
      </c>
      <c r="E2741">
        <f t="shared" si="83"/>
        <v>136</v>
      </c>
      <c r="F2741" s="42">
        <f t="shared" si="84"/>
        <v>138</v>
      </c>
      <c r="H2741" t="s">
        <v>1000</v>
      </c>
      <c r="I2741">
        <v>1</v>
      </c>
      <c r="J2741">
        <v>0</v>
      </c>
      <c r="K2741">
        <v>1</v>
      </c>
      <c r="S2741">
        <v>-0.52118348376825496</v>
      </c>
      <c r="T2741">
        <v>-0.18239066715522001</v>
      </c>
      <c r="U2741">
        <v>3.3075832779286398</v>
      </c>
      <c r="V2741">
        <v>0.78507422808433802</v>
      </c>
      <c r="W2741">
        <v>-0.84253986374838596</v>
      </c>
      <c r="X2741">
        <v>-0.201089580079685</v>
      </c>
      <c r="Y2741">
        <v>-0.61139652333697903</v>
      </c>
      <c r="Z2741">
        <v>-0.198555975213592</v>
      </c>
      <c r="AA2741">
        <v>1.16698574810768</v>
      </c>
      <c r="AB2741">
        <v>0.30958645793595502</v>
      </c>
      <c r="AC2741">
        <v>5.0908693253391901E-3</v>
      </c>
      <c r="AD2741">
        <v>1.14205463182363E-2</v>
      </c>
      <c r="AE2741">
        <v>0</v>
      </c>
      <c r="AF2741">
        <v>1</v>
      </c>
      <c r="AG2741">
        <v>1</v>
      </c>
      <c r="AH2741">
        <v>0</v>
      </c>
    </row>
    <row r="2742" spans="1:34" x14ac:dyDescent="0.2">
      <c r="A2742">
        <v>2740</v>
      </c>
      <c r="B2742">
        <v>274</v>
      </c>
      <c r="C2742">
        <v>345</v>
      </c>
      <c r="D2742" t="s">
        <v>1002</v>
      </c>
      <c r="E2742">
        <f t="shared" si="83"/>
        <v>136</v>
      </c>
      <c r="F2742" s="42">
        <f t="shared" si="84"/>
        <v>138</v>
      </c>
      <c r="H2742" t="s">
        <v>1001</v>
      </c>
      <c r="I2742">
        <v>0</v>
      </c>
      <c r="J2742">
        <v>0</v>
      </c>
      <c r="K2742">
        <v>1</v>
      </c>
      <c r="S2742">
        <v>-3.89613609877415E-2</v>
      </c>
      <c r="T2742">
        <v>-6.7004698687959996E-2</v>
      </c>
      <c r="U2742">
        <v>2.65551771328319</v>
      </c>
      <c r="V2742">
        <v>4.3854490551504099</v>
      </c>
      <c r="W2742">
        <v>9.7209079635074302E-2</v>
      </c>
      <c r="X2742">
        <v>-0.12017660446774101</v>
      </c>
      <c r="Y2742">
        <v>-1.54567900706695E-2</v>
      </c>
      <c r="Z2742">
        <v>-0.43224958198513902</v>
      </c>
      <c r="AA2742">
        <v>1.05351663136278</v>
      </c>
      <c r="AB2742">
        <v>1.61862356152106</v>
      </c>
      <c r="AC2742">
        <v>0.71501841911800201</v>
      </c>
      <c r="AD2742">
        <v>0.76888506464355999</v>
      </c>
      <c r="AE2742">
        <v>1</v>
      </c>
      <c r="AF2742">
        <v>0</v>
      </c>
      <c r="AG2742">
        <v>1</v>
      </c>
      <c r="AH2742">
        <v>1</v>
      </c>
    </row>
    <row r="2743" spans="1:34" x14ac:dyDescent="0.2">
      <c r="A2743">
        <v>2741</v>
      </c>
      <c r="B2743">
        <v>275</v>
      </c>
      <c r="C2743">
        <v>341</v>
      </c>
      <c r="D2743" t="s">
        <v>1003</v>
      </c>
      <c r="E2743">
        <f t="shared" si="83"/>
        <v>138</v>
      </c>
      <c r="F2743" s="42">
        <f t="shared" si="84"/>
        <v>137</v>
      </c>
      <c r="H2743" t="s">
        <v>992</v>
      </c>
      <c r="I2743">
        <v>1</v>
      </c>
      <c r="J2743">
        <v>1</v>
      </c>
      <c r="K2743">
        <v>0</v>
      </c>
      <c r="S2743">
        <v>-0.41629910696065098</v>
      </c>
      <c r="T2743">
        <v>-0.62757169755553499</v>
      </c>
      <c r="U2743">
        <v>3.4085497036576302</v>
      </c>
      <c r="V2743">
        <v>5.2172802101050397</v>
      </c>
      <c r="W2743">
        <v>-0.125379495195478</v>
      </c>
      <c r="X2743">
        <v>-0.89358040442046904</v>
      </c>
      <c r="Y2743">
        <v>-0.42763600633586302</v>
      </c>
      <c r="Z2743">
        <v>-0.65257944076480201</v>
      </c>
      <c r="AA2743">
        <v>1.16518269965232</v>
      </c>
      <c r="AB2743">
        <v>2.13019878112528</v>
      </c>
      <c r="AC2743">
        <v>0.67028956767108705</v>
      </c>
      <c r="AD2743">
        <v>9.9137096581426207E-2</v>
      </c>
      <c r="AE2743">
        <v>1</v>
      </c>
      <c r="AF2743">
        <v>0</v>
      </c>
      <c r="AG2743">
        <v>0</v>
      </c>
      <c r="AH2743">
        <v>0</v>
      </c>
    </row>
    <row r="2744" spans="1:34" x14ac:dyDescent="0.2">
      <c r="A2744">
        <v>2742</v>
      </c>
      <c r="B2744">
        <v>275</v>
      </c>
      <c r="C2744">
        <v>341</v>
      </c>
      <c r="D2744" t="s">
        <v>1003</v>
      </c>
      <c r="E2744">
        <f t="shared" si="83"/>
        <v>138</v>
      </c>
      <c r="F2744" s="42">
        <f t="shared" si="84"/>
        <v>137</v>
      </c>
      <c r="H2744" t="s">
        <v>993</v>
      </c>
      <c r="I2744">
        <v>0</v>
      </c>
      <c r="J2744">
        <v>1</v>
      </c>
      <c r="K2744">
        <v>0</v>
      </c>
      <c r="S2744">
        <v>0.22727122000651401</v>
      </c>
      <c r="T2744">
        <v>8.2810595434536394E-2</v>
      </c>
      <c r="U2744">
        <v>2.1780706631252502</v>
      </c>
      <c r="V2744">
        <v>1.07275774678336</v>
      </c>
      <c r="W2744">
        <v>0.31423181414860901</v>
      </c>
      <c r="X2744">
        <v>0.154494785563728</v>
      </c>
      <c r="Y2744">
        <v>0.39445961189341699</v>
      </c>
      <c r="Z2744">
        <v>0.19090567811787301</v>
      </c>
      <c r="AA2744">
        <v>0.90855915500324103</v>
      </c>
      <c r="AB2744">
        <v>0.44380922565251002</v>
      </c>
      <c r="AC2744">
        <v>0.17300564553292999</v>
      </c>
      <c r="AD2744">
        <v>0.17024909027385399</v>
      </c>
      <c r="AE2744">
        <v>0</v>
      </c>
      <c r="AF2744">
        <v>1</v>
      </c>
      <c r="AG2744">
        <v>0</v>
      </c>
      <c r="AH2744">
        <v>1</v>
      </c>
    </row>
    <row r="2745" spans="1:34" x14ac:dyDescent="0.2">
      <c r="A2745">
        <v>2743</v>
      </c>
      <c r="B2745">
        <v>275</v>
      </c>
      <c r="C2745">
        <v>342</v>
      </c>
      <c r="D2745" t="s">
        <v>1003</v>
      </c>
      <c r="E2745">
        <f t="shared" si="83"/>
        <v>138</v>
      </c>
      <c r="F2745" s="42">
        <f t="shared" si="84"/>
        <v>137</v>
      </c>
      <c r="H2745" t="s">
        <v>994</v>
      </c>
      <c r="I2745">
        <v>1</v>
      </c>
      <c r="J2745">
        <v>1</v>
      </c>
      <c r="K2745">
        <v>0</v>
      </c>
      <c r="S2745">
        <v>-0.56398146459832799</v>
      </c>
      <c r="T2745">
        <v>-1.01240043046728</v>
      </c>
      <c r="U2745">
        <v>2.02944048878271</v>
      </c>
      <c r="V2745">
        <v>3.4285709620454101</v>
      </c>
      <c r="W2745">
        <v>-0.18562653433561499</v>
      </c>
      <c r="X2745">
        <v>-0.85898116235218502</v>
      </c>
      <c r="Y2745">
        <v>-0.15932139252729699</v>
      </c>
      <c r="Z2745">
        <v>-0.75049558080362699</v>
      </c>
      <c r="AA2745">
        <v>0.83381591108256903</v>
      </c>
      <c r="AB2745">
        <v>1.2515832803429201</v>
      </c>
      <c r="AC2745">
        <v>0.379125805550797</v>
      </c>
      <c r="AD2745">
        <v>7.6339188217203896E-3</v>
      </c>
      <c r="AE2745">
        <v>1</v>
      </c>
      <c r="AF2745">
        <v>0</v>
      </c>
      <c r="AG2745">
        <v>0</v>
      </c>
      <c r="AH2745">
        <v>0</v>
      </c>
    </row>
    <row r="2746" spans="1:34" x14ac:dyDescent="0.2">
      <c r="A2746">
        <v>2744</v>
      </c>
      <c r="B2746">
        <v>275</v>
      </c>
      <c r="C2746">
        <v>342</v>
      </c>
      <c r="D2746" t="s">
        <v>1003</v>
      </c>
      <c r="E2746">
        <f t="shared" si="83"/>
        <v>138</v>
      </c>
      <c r="F2746" s="42">
        <f t="shared" si="84"/>
        <v>137</v>
      </c>
      <c r="H2746" t="s">
        <v>995</v>
      </c>
      <c r="I2746">
        <v>0</v>
      </c>
      <c r="J2746">
        <v>1</v>
      </c>
      <c r="K2746">
        <v>0</v>
      </c>
      <c r="S2746">
        <v>-0.33314000396058002</v>
      </c>
      <c r="T2746">
        <v>-0.61987464065800901</v>
      </c>
      <c r="U2746">
        <v>3.0708689201856001</v>
      </c>
      <c r="V2746">
        <v>4.7227878508036198</v>
      </c>
      <c r="W2746">
        <v>-0.220431631225916</v>
      </c>
      <c r="X2746">
        <v>-0.59000349200931401</v>
      </c>
      <c r="Y2746">
        <v>1.16131118367958E-2</v>
      </c>
      <c r="Z2746">
        <v>-1.2107529288625301</v>
      </c>
      <c r="AA2746">
        <v>1.19523104696145</v>
      </c>
      <c r="AB2746">
        <v>1.6992724788006399</v>
      </c>
      <c r="AC2746">
        <v>0.46596946996967897</v>
      </c>
      <c r="AD2746">
        <v>0.17134759437368699</v>
      </c>
      <c r="AE2746">
        <v>1</v>
      </c>
      <c r="AF2746">
        <v>0</v>
      </c>
      <c r="AG2746">
        <v>0</v>
      </c>
      <c r="AH2746">
        <v>0</v>
      </c>
    </row>
    <row r="2747" spans="1:34" x14ac:dyDescent="0.2">
      <c r="A2747">
        <v>2745</v>
      </c>
      <c r="B2747">
        <v>275</v>
      </c>
      <c r="C2747">
        <v>343</v>
      </c>
      <c r="D2747" t="s">
        <v>1003</v>
      </c>
      <c r="E2747">
        <f t="shared" si="83"/>
        <v>138</v>
      </c>
      <c r="F2747" s="42">
        <f t="shared" si="84"/>
        <v>137</v>
      </c>
      <c r="H2747" t="s">
        <v>996</v>
      </c>
      <c r="I2747">
        <v>1</v>
      </c>
      <c r="J2747">
        <v>1</v>
      </c>
      <c r="K2747">
        <v>0</v>
      </c>
      <c r="S2747">
        <v>0.51543697534361899</v>
      </c>
      <c r="T2747">
        <v>0.16398607555516101</v>
      </c>
      <c r="U2747">
        <v>2.0922684476245199</v>
      </c>
      <c r="V2747">
        <v>0.65703064120462895</v>
      </c>
      <c r="W2747">
        <v>0.82206922966976403</v>
      </c>
      <c r="X2747">
        <v>0.19268562534772701</v>
      </c>
      <c r="Y2747">
        <v>0.67699226815497304</v>
      </c>
      <c r="Z2747">
        <v>0.196349268956719</v>
      </c>
      <c r="AA2747">
        <v>0.90382685479957403</v>
      </c>
      <c r="AB2747">
        <v>0.26177847607738702</v>
      </c>
      <c r="AC2747">
        <v>4.8345320347836199E-4</v>
      </c>
      <c r="AD2747">
        <v>4.3213945976641301E-3</v>
      </c>
      <c r="AE2747">
        <v>0</v>
      </c>
      <c r="AF2747">
        <v>1</v>
      </c>
      <c r="AG2747">
        <v>1</v>
      </c>
      <c r="AH2747">
        <v>0</v>
      </c>
    </row>
    <row r="2748" spans="1:34" x14ac:dyDescent="0.2">
      <c r="A2748">
        <v>2746</v>
      </c>
      <c r="B2748">
        <v>275</v>
      </c>
      <c r="C2748">
        <v>343</v>
      </c>
      <c r="D2748" t="s">
        <v>1003</v>
      </c>
      <c r="E2748">
        <f t="shared" si="83"/>
        <v>138</v>
      </c>
      <c r="F2748" s="42">
        <f t="shared" si="84"/>
        <v>137</v>
      </c>
      <c r="H2748" t="s">
        <v>997</v>
      </c>
      <c r="I2748">
        <v>0</v>
      </c>
      <c r="J2748">
        <v>1</v>
      </c>
      <c r="K2748">
        <v>0</v>
      </c>
      <c r="S2748">
        <v>-0.10325405880576</v>
      </c>
      <c r="T2748">
        <v>-3.6365954012848797E-2</v>
      </c>
      <c r="U2748">
        <v>2.6137714772485201</v>
      </c>
      <c r="V2748">
        <v>1.1303316424504799</v>
      </c>
      <c r="W2748">
        <v>0.13013310626784799</v>
      </c>
      <c r="X2748">
        <v>-0.15995274578716001</v>
      </c>
      <c r="Y2748">
        <v>0.26079083769436401</v>
      </c>
      <c r="Z2748">
        <v>-0.24654503606143499</v>
      </c>
      <c r="AA2748">
        <v>1.0726234230574301</v>
      </c>
      <c r="AB2748">
        <v>0.468829241669448</v>
      </c>
      <c r="AC2748">
        <v>0.63125254696379396</v>
      </c>
      <c r="AD2748">
        <v>0.17884148374703701</v>
      </c>
      <c r="AE2748">
        <v>0</v>
      </c>
      <c r="AF2748">
        <v>1</v>
      </c>
      <c r="AG2748">
        <v>0</v>
      </c>
      <c r="AH2748">
        <v>1</v>
      </c>
    </row>
    <row r="2749" spans="1:34" x14ac:dyDescent="0.2">
      <c r="A2749">
        <v>2747</v>
      </c>
      <c r="B2749">
        <v>275</v>
      </c>
      <c r="C2749">
        <v>344</v>
      </c>
      <c r="D2749" t="s">
        <v>1003</v>
      </c>
      <c r="E2749">
        <f t="shared" si="83"/>
        <v>138</v>
      </c>
      <c r="F2749" s="42">
        <f t="shared" si="84"/>
        <v>137</v>
      </c>
      <c r="H2749" t="s">
        <v>998</v>
      </c>
      <c r="I2749">
        <v>1</v>
      </c>
      <c r="J2749">
        <v>1</v>
      </c>
      <c r="K2749">
        <v>0</v>
      </c>
      <c r="S2749">
        <v>1.1765938249300201</v>
      </c>
      <c r="T2749">
        <v>0.54442367106427203</v>
      </c>
      <c r="U2749">
        <v>3.4949532243190302</v>
      </c>
      <c r="V2749">
        <v>0.88792180649630503</v>
      </c>
      <c r="W2749">
        <v>1.1854978940257901</v>
      </c>
      <c r="X2749">
        <v>0.47885992894199902</v>
      </c>
      <c r="Y2749">
        <v>1.1699304232932399</v>
      </c>
      <c r="Z2749">
        <v>0.44128371238786401</v>
      </c>
      <c r="AA2749">
        <v>1.4113431778591601</v>
      </c>
      <c r="AB2749">
        <v>0.38817590203154001</v>
      </c>
      <c r="AC2749">
        <v>1.2077478443807701E-3</v>
      </c>
      <c r="AD2749">
        <v>3.81431223954458E-6</v>
      </c>
      <c r="AE2749">
        <v>0</v>
      </c>
      <c r="AF2749">
        <v>1</v>
      </c>
      <c r="AG2749">
        <v>0</v>
      </c>
      <c r="AH2749">
        <v>1</v>
      </c>
    </row>
    <row r="2750" spans="1:34" x14ac:dyDescent="0.2">
      <c r="A2750">
        <v>2748</v>
      </c>
      <c r="B2750">
        <v>275</v>
      </c>
      <c r="C2750">
        <v>344</v>
      </c>
      <c r="D2750" t="s">
        <v>1003</v>
      </c>
      <c r="E2750">
        <f t="shared" si="83"/>
        <v>138</v>
      </c>
      <c r="F2750" s="42">
        <f t="shared" si="84"/>
        <v>137</v>
      </c>
      <c r="H2750" t="s">
        <v>999</v>
      </c>
      <c r="I2750">
        <v>0</v>
      </c>
      <c r="J2750">
        <v>1</v>
      </c>
      <c r="K2750">
        <v>0</v>
      </c>
      <c r="S2750">
        <v>-0.50997706415364497</v>
      </c>
      <c r="T2750">
        <v>-0.808207763339718</v>
      </c>
      <c r="U2750">
        <v>3.3740325594553702</v>
      </c>
      <c r="V2750">
        <v>5.5369469980904302</v>
      </c>
      <c r="W2750">
        <v>-0.62817982985548604</v>
      </c>
      <c r="X2750">
        <v>-0.897488384401533</v>
      </c>
      <c r="Y2750">
        <v>-0.70085483349573197</v>
      </c>
      <c r="Z2750">
        <v>-0.95019405877440999</v>
      </c>
      <c r="AA2750">
        <v>1.3778973068982301</v>
      </c>
      <c r="AB2750">
        <v>2.2153334932002702</v>
      </c>
      <c r="AC2750">
        <v>7.3455022083903795E-2</v>
      </c>
      <c r="AD2750">
        <v>0.11108248822075199</v>
      </c>
      <c r="AE2750">
        <v>1</v>
      </c>
      <c r="AF2750">
        <v>0</v>
      </c>
      <c r="AG2750">
        <v>1</v>
      </c>
      <c r="AH2750">
        <v>1</v>
      </c>
    </row>
    <row r="2751" spans="1:34" x14ac:dyDescent="0.2">
      <c r="A2751">
        <v>2749</v>
      </c>
      <c r="B2751">
        <v>275</v>
      </c>
      <c r="C2751">
        <v>345</v>
      </c>
      <c r="D2751" t="s">
        <v>1003</v>
      </c>
      <c r="E2751">
        <f t="shared" si="83"/>
        <v>138</v>
      </c>
      <c r="F2751" s="42">
        <f t="shared" si="84"/>
        <v>137</v>
      </c>
      <c r="H2751" t="s">
        <v>1000</v>
      </c>
      <c r="I2751">
        <v>1</v>
      </c>
      <c r="J2751">
        <v>1</v>
      </c>
      <c r="K2751">
        <v>0</v>
      </c>
      <c r="S2751">
        <v>-0.52118348376825496</v>
      </c>
      <c r="T2751">
        <v>-0.18239066715522001</v>
      </c>
      <c r="U2751">
        <v>3.3075832779286398</v>
      </c>
      <c r="V2751">
        <v>0.78507422808433802</v>
      </c>
      <c r="W2751">
        <v>-0.84253986374838596</v>
      </c>
      <c r="X2751">
        <v>-0.201089580079685</v>
      </c>
      <c r="Y2751">
        <v>-0.61139652333697903</v>
      </c>
      <c r="Z2751">
        <v>-0.198555975213592</v>
      </c>
      <c r="AA2751">
        <v>1.16698574810768</v>
      </c>
      <c r="AB2751">
        <v>0.30958645793595502</v>
      </c>
      <c r="AC2751">
        <v>5.0908693253391901E-3</v>
      </c>
      <c r="AD2751">
        <v>1.14205463182363E-2</v>
      </c>
      <c r="AE2751">
        <v>0</v>
      </c>
      <c r="AF2751">
        <v>1</v>
      </c>
      <c r="AG2751">
        <v>1</v>
      </c>
      <c r="AH2751">
        <v>0</v>
      </c>
    </row>
    <row r="2752" spans="1:34" x14ac:dyDescent="0.2">
      <c r="A2752">
        <v>2750</v>
      </c>
      <c r="B2752">
        <v>275</v>
      </c>
      <c r="C2752">
        <v>345</v>
      </c>
      <c r="D2752" t="s">
        <v>1003</v>
      </c>
      <c r="E2752">
        <f t="shared" ref="E2752:E2815" si="85">E2712+2</f>
        <v>138</v>
      </c>
      <c r="F2752" s="42">
        <f t="shared" si="84"/>
        <v>137</v>
      </c>
      <c r="H2752" t="s">
        <v>1001</v>
      </c>
      <c r="I2752">
        <v>0</v>
      </c>
      <c r="J2752">
        <v>1</v>
      </c>
      <c r="K2752">
        <v>0</v>
      </c>
      <c r="S2752">
        <v>-3.89613609877415E-2</v>
      </c>
      <c r="T2752">
        <v>-6.7004698687959996E-2</v>
      </c>
      <c r="U2752">
        <v>2.65551771328319</v>
      </c>
      <c r="V2752">
        <v>4.3854490551504099</v>
      </c>
      <c r="W2752">
        <v>9.7209079635074302E-2</v>
      </c>
      <c r="X2752">
        <v>-0.12017660446774101</v>
      </c>
      <c r="Y2752">
        <v>-1.54567900706695E-2</v>
      </c>
      <c r="Z2752">
        <v>-0.43224958198513902</v>
      </c>
      <c r="AA2752">
        <v>1.05351663136278</v>
      </c>
      <c r="AB2752">
        <v>1.61862356152106</v>
      </c>
      <c r="AC2752">
        <v>0.71501841911800201</v>
      </c>
      <c r="AD2752">
        <v>0.76888506464355999</v>
      </c>
      <c r="AE2752">
        <v>1</v>
      </c>
      <c r="AF2752">
        <v>0</v>
      </c>
      <c r="AG2752">
        <v>1</v>
      </c>
      <c r="AH2752">
        <v>1</v>
      </c>
    </row>
    <row r="2753" spans="1:34" x14ac:dyDescent="0.2">
      <c r="A2753">
        <v>2751</v>
      </c>
      <c r="B2753">
        <v>276</v>
      </c>
      <c r="C2753">
        <v>341</v>
      </c>
      <c r="D2753" t="s">
        <v>1004</v>
      </c>
      <c r="E2753">
        <f t="shared" si="85"/>
        <v>138</v>
      </c>
      <c r="F2753" s="42">
        <f t="shared" si="84"/>
        <v>138</v>
      </c>
      <c r="H2753" t="s">
        <v>992</v>
      </c>
      <c r="I2753">
        <v>1</v>
      </c>
      <c r="J2753">
        <v>0</v>
      </c>
      <c r="K2753">
        <v>0</v>
      </c>
      <c r="S2753">
        <v>-0.41629910696065098</v>
      </c>
      <c r="T2753">
        <v>-0.62757169755553499</v>
      </c>
      <c r="U2753">
        <v>3.4085497036576302</v>
      </c>
      <c r="V2753">
        <v>5.2172802101050397</v>
      </c>
      <c r="W2753">
        <v>-0.125379495195478</v>
      </c>
      <c r="X2753">
        <v>-0.89358040442046904</v>
      </c>
      <c r="Y2753">
        <v>-0.42763600633586302</v>
      </c>
      <c r="Z2753">
        <v>-0.65257944076480201</v>
      </c>
      <c r="AA2753">
        <v>1.16518269965232</v>
      </c>
      <c r="AB2753">
        <v>2.13019878112528</v>
      </c>
      <c r="AC2753">
        <v>0.67028956767108705</v>
      </c>
      <c r="AD2753">
        <v>9.9137096581426207E-2</v>
      </c>
      <c r="AE2753">
        <v>1</v>
      </c>
      <c r="AF2753">
        <v>0</v>
      </c>
      <c r="AG2753">
        <v>0</v>
      </c>
      <c r="AH2753">
        <v>0</v>
      </c>
    </row>
    <row r="2754" spans="1:34" x14ac:dyDescent="0.2">
      <c r="A2754">
        <v>2752</v>
      </c>
      <c r="B2754">
        <v>276</v>
      </c>
      <c r="C2754">
        <v>341</v>
      </c>
      <c r="D2754" t="s">
        <v>1004</v>
      </c>
      <c r="E2754">
        <f t="shared" si="85"/>
        <v>138</v>
      </c>
      <c r="F2754" s="42">
        <f t="shared" si="84"/>
        <v>138</v>
      </c>
      <c r="H2754" t="s">
        <v>993</v>
      </c>
      <c r="I2754">
        <v>0</v>
      </c>
      <c r="J2754">
        <v>0</v>
      </c>
      <c r="K2754">
        <v>0</v>
      </c>
      <c r="S2754">
        <v>0.22727122000651401</v>
      </c>
      <c r="T2754">
        <v>8.2810595434536394E-2</v>
      </c>
      <c r="U2754">
        <v>2.1780706631252502</v>
      </c>
      <c r="V2754">
        <v>1.07275774678336</v>
      </c>
      <c r="W2754">
        <v>0.31423181414860901</v>
      </c>
      <c r="X2754">
        <v>0.154494785563728</v>
      </c>
      <c r="Y2754">
        <v>0.39445961189341699</v>
      </c>
      <c r="Z2754">
        <v>0.19090567811787301</v>
      </c>
      <c r="AA2754">
        <v>0.90855915500324103</v>
      </c>
      <c r="AB2754">
        <v>0.44380922565251002</v>
      </c>
      <c r="AC2754">
        <v>0.17300564553292999</v>
      </c>
      <c r="AD2754">
        <v>0.17024909027385399</v>
      </c>
      <c r="AE2754">
        <v>0</v>
      </c>
      <c r="AF2754">
        <v>1</v>
      </c>
      <c r="AG2754">
        <v>0</v>
      </c>
      <c r="AH2754">
        <v>1</v>
      </c>
    </row>
    <row r="2755" spans="1:34" x14ac:dyDescent="0.2">
      <c r="A2755">
        <v>2753</v>
      </c>
      <c r="B2755">
        <v>276</v>
      </c>
      <c r="C2755">
        <v>342</v>
      </c>
      <c r="D2755" t="s">
        <v>1004</v>
      </c>
      <c r="E2755">
        <f t="shared" si="85"/>
        <v>138</v>
      </c>
      <c r="F2755" s="42">
        <f t="shared" ref="F2755:F2818" si="86">B2755-E2755</f>
        <v>138</v>
      </c>
      <c r="H2755" t="s">
        <v>994</v>
      </c>
      <c r="I2755">
        <v>1</v>
      </c>
      <c r="J2755">
        <v>0</v>
      </c>
      <c r="K2755">
        <v>0</v>
      </c>
      <c r="S2755">
        <v>-0.56398146459832799</v>
      </c>
      <c r="T2755">
        <v>-1.01240043046728</v>
      </c>
      <c r="U2755">
        <v>2.02944048878271</v>
      </c>
      <c r="V2755">
        <v>3.4285709620454101</v>
      </c>
      <c r="W2755">
        <v>-0.18562653433561499</v>
      </c>
      <c r="X2755">
        <v>-0.85898116235218502</v>
      </c>
      <c r="Y2755">
        <v>-0.15932139252729699</v>
      </c>
      <c r="Z2755">
        <v>-0.75049558080362699</v>
      </c>
      <c r="AA2755">
        <v>0.83381591108256903</v>
      </c>
      <c r="AB2755">
        <v>1.2515832803429201</v>
      </c>
      <c r="AC2755">
        <v>0.379125805550797</v>
      </c>
      <c r="AD2755">
        <v>7.6339188217203896E-3</v>
      </c>
      <c r="AE2755">
        <v>1</v>
      </c>
      <c r="AF2755">
        <v>0</v>
      </c>
      <c r="AG2755">
        <v>0</v>
      </c>
      <c r="AH2755">
        <v>0</v>
      </c>
    </row>
    <row r="2756" spans="1:34" x14ac:dyDescent="0.2">
      <c r="A2756">
        <v>2754</v>
      </c>
      <c r="B2756">
        <v>276</v>
      </c>
      <c r="C2756">
        <v>342</v>
      </c>
      <c r="D2756" t="s">
        <v>1004</v>
      </c>
      <c r="E2756">
        <f t="shared" si="85"/>
        <v>138</v>
      </c>
      <c r="F2756" s="42">
        <f t="shared" si="86"/>
        <v>138</v>
      </c>
      <c r="H2756" t="s">
        <v>995</v>
      </c>
      <c r="I2756">
        <v>0</v>
      </c>
      <c r="J2756">
        <v>0</v>
      </c>
      <c r="K2756">
        <v>0</v>
      </c>
      <c r="S2756">
        <v>-0.33314000396058002</v>
      </c>
      <c r="T2756">
        <v>-0.61987464065800901</v>
      </c>
      <c r="U2756">
        <v>3.0708689201856001</v>
      </c>
      <c r="V2756">
        <v>4.7227878508036198</v>
      </c>
      <c r="W2756">
        <v>-0.220431631225916</v>
      </c>
      <c r="X2756">
        <v>-0.59000349200931401</v>
      </c>
      <c r="Y2756">
        <v>1.16131118367958E-2</v>
      </c>
      <c r="Z2756">
        <v>-1.2107529288625301</v>
      </c>
      <c r="AA2756">
        <v>1.19523104696145</v>
      </c>
      <c r="AB2756">
        <v>1.6992724788006399</v>
      </c>
      <c r="AC2756">
        <v>0.46596946996967897</v>
      </c>
      <c r="AD2756">
        <v>0.17134759437368699</v>
      </c>
      <c r="AE2756">
        <v>1</v>
      </c>
      <c r="AF2756">
        <v>0</v>
      </c>
      <c r="AG2756">
        <v>0</v>
      </c>
      <c r="AH2756">
        <v>0</v>
      </c>
    </row>
    <row r="2757" spans="1:34" x14ac:dyDescent="0.2">
      <c r="A2757">
        <v>2755</v>
      </c>
      <c r="B2757">
        <v>276</v>
      </c>
      <c r="C2757">
        <v>343</v>
      </c>
      <c r="D2757" t="s">
        <v>1004</v>
      </c>
      <c r="E2757">
        <f t="shared" si="85"/>
        <v>138</v>
      </c>
      <c r="F2757" s="42">
        <f t="shared" si="86"/>
        <v>138</v>
      </c>
      <c r="H2757" t="s">
        <v>996</v>
      </c>
      <c r="I2757">
        <v>1</v>
      </c>
      <c r="J2757">
        <v>0</v>
      </c>
      <c r="K2757">
        <v>0</v>
      </c>
      <c r="S2757">
        <v>0.51543697534361899</v>
      </c>
      <c r="T2757">
        <v>0.16398607555516101</v>
      </c>
      <c r="U2757">
        <v>2.0922684476245199</v>
      </c>
      <c r="V2757">
        <v>0.65703064120462895</v>
      </c>
      <c r="W2757">
        <v>0.82206922966976403</v>
      </c>
      <c r="X2757">
        <v>0.19268562534772701</v>
      </c>
      <c r="Y2757">
        <v>0.67699226815497304</v>
      </c>
      <c r="Z2757">
        <v>0.196349268956719</v>
      </c>
      <c r="AA2757">
        <v>0.90382685479957403</v>
      </c>
      <c r="AB2757">
        <v>0.26177847607738702</v>
      </c>
      <c r="AC2757">
        <v>4.8345320347836199E-4</v>
      </c>
      <c r="AD2757">
        <v>4.3213945976641301E-3</v>
      </c>
      <c r="AE2757">
        <v>0</v>
      </c>
      <c r="AF2757">
        <v>1</v>
      </c>
      <c r="AG2757">
        <v>1</v>
      </c>
      <c r="AH2757">
        <v>0</v>
      </c>
    </row>
    <row r="2758" spans="1:34" x14ac:dyDescent="0.2">
      <c r="A2758">
        <v>2756</v>
      </c>
      <c r="B2758">
        <v>276</v>
      </c>
      <c r="C2758">
        <v>343</v>
      </c>
      <c r="D2758" t="s">
        <v>1004</v>
      </c>
      <c r="E2758">
        <f t="shared" si="85"/>
        <v>138</v>
      </c>
      <c r="F2758" s="42">
        <f t="shared" si="86"/>
        <v>138</v>
      </c>
      <c r="H2758" t="s">
        <v>997</v>
      </c>
      <c r="I2758">
        <v>0</v>
      </c>
      <c r="J2758">
        <v>0</v>
      </c>
      <c r="K2758">
        <v>0</v>
      </c>
      <c r="S2758">
        <v>-0.10325405880576</v>
      </c>
      <c r="T2758">
        <v>-3.6365954012848797E-2</v>
      </c>
      <c r="U2758">
        <v>2.6137714772485201</v>
      </c>
      <c r="V2758">
        <v>1.1303316424504799</v>
      </c>
      <c r="W2758">
        <v>0.13013310626784799</v>
      </c>
      <c r="X2758">
        <v>-0.15995274578716001</v>
      </c>
      <c r="Y2758">
        <v>0.26079083769436401</v>
      </c>
      <c r="Z2758">
        <v>-0.24654503606143499</v>
      </c>
      <c r="AA2758">
        <v>1.0726234230574301</v>
      </c>
      <c r="AB2758">
        <v>0.468829241669448</v>
      </c>
      <c r="AC2758">
        <v>0.63125254696379396</v>
      </c>
      <c r="AD2758">
        <v>0.17884148374703701</v>
      </c>
      <c r="AE2758">
        <v>0</v>
      </c>
      <c r="AF2758">
        <v>1</v>
      </c>
      <c r="AG2758">
        <v>0</v>
      </c>
      <c r="AH2758">
        <v>1</v>
      </c>
    </row>
    <row r="2759" spans="1:34" x14ac:dyDescent="0.2">
      <c r="A2759">
        <v>2757</v>
      </c>
      <c r="B2759">
        <v>276</v>
      </c>
      <c r="C2759">
        <v>344</v>
      </c>
      <c r="D2759" t="s">
        <v>1004</v>
      </c>
      <c r="E2759">
        <f t="shared" si="85"/>
        <v>138</v>
      </c>
      <c r="F2759" s="42">
        <f t="shared" si="86"/>
        <v>138</v>
      </c>
      <c r="H2759" t="s">
        <v>998</v>
      </c>
      <c r="I2759">
        <v>1</v>
      </c>
      <c r="J2759">
        <v>0</v>
      </c>
      <c r="K2759">
        <v>0</v>
      </c>
      <c r="S2759">
        <v>1.1765938249300201</v>
      </c>
      <c r="T2759">
        <v>0.54442367106427203</v>
      </c>
      <c r="U2759">
        <v>3.4949532243190302</v>
      </c>
      <c r="V2759">
        <v>0.88792180649630503</v>
      </c>
      <c r="W2759">
        <v>1.1854978940257901</v>
      </c>
      <c r="X2759">
        <v>0.47885992894199902</v>
      </c>
      <c r="Y2759">
        <v>1.1699304232932399</v>
      </c>
      <c r="Z2759">
        <v>0.44128371238786401</v>
      </c>
      <c r="AA2759">
        <v>1.4113431778591601</v>
      </c>
      <c r="AB2759">
        <v>0.38817590203154001</v>
      </c>
      <c r="AC2759">
        <v>1.2077478443807701E-3</v>
      </c>
      <c r="AD2759">
        <v>3.81431223954458E-6</v>
      </c>
      <c r="AE2759">
        <v>0</v>
      </c>
      <c r="AF2759">
        <v>1</v>
      </c>
      <c r="AG2759">
        <v>0</v>
      </c>
      <c r="AH2759">
        <v>1</v>
      </c>
    </row>
    <row r="2760" spans="1:34" x14ac:dyDescent="0.2">
      <c r="A2760">
        <v>2758</v>
      </c>
      <c r="B2760">
        <v>276</v>
      </c>
      <c r="C2760">
        <v>344</v>
      </c>
      <c r="D2760" t="s">
        <v>1004</v>
      </c>
      <c r="E2760">
        <f t="shared" si="85"/>
        <v>138</v>
      </c>
      <c r="F2760" s="42">
        <f t="shared" si="86"/>
        <v>138</v>
      </c>
      <c r="H2760" t="s">
        <v>999</v>
      </c>
      <c r="I2760">
        <v>0</v>
      </c>
      <c r="J2760">
        <v>0</v>
      </c>
      <c r="K2760">
        <v>0</v>
      </c>
      <c r="S2760">
        <v>-0.50997706415364497</v>
      </c>
      <c r="T2760">
        <v>-0.808207763339718</v>
      </c>
      <c r="U2760">
        <v>3.3740325594553702</v>
      </c>
      <c r="V2760">
        <v>5.5369469980904302</v>
      </c>
      <c r="W2760">
        <v>-0.62817982985548604</v>
      </c>
      <c r="X2760">
        <v>-0.897488384401533</v>
      </c>
      <c r="Y2760">
        <v>-0.70085483349573197</v>
      </c>
      <c r="Z2760">
        <v>-0.95019405877440999</v>
      </c>
      <c r="AA2760">
        <v>1.3778973068982301</v>
      </c>
      <c r="AB2760">
        <v>2.2153334932002702</v>
      </c>
      <c r="AC2760">
        <v>7.3455022083903795E-2</v>
      </c>
      <c r="AD2760">
        <v>0.11108248822075199</v>
      </c>
      <c r="AE2760">
        <v>1</v>
      </c>
      <c r="AF2760">
        <v>0</v>
      </c>
      <c r="AG2760">
        <v>1</v>
      </c>
      <c r="AH2760">
        <v>1</v>
      </c>
    </row>
    <row r="2761" spans="1:34" x14ac:dyDescent="0.2">
      <c r="A2761">
        <v>2759</v>
      </c>
      <c r="B2761">
        <v>276</v>
      </c>
      <c r="C2761">
        <v>345</v>
      </c>
      <c r="D2761" t="s">
        <v>1004</v>
      </c>
      <c r="E2761">
        <f t="shared" si="85"/>
        <v>138</v>
      </c>
      <c r="F2761" s="42">
        <f t="shared" si="86"/>
        <v>138</v>
      </c>
      <c r="H2761" t="s">
        <v>1000</v>
      </c>
      <c r="I2761">
        <v>1</v>
      </c>
      <c r="J2761">
        <v>0</v>
      </c>
      <c r="K2761">
        <v>0</v>
      </c>
      <c r="S2761">
        <v>-0.52118348376825496</v>
      </c>
      <c r="T2761">
        <v>-0.18239066715522001</v>
      </c>
      <c r="U2761">
        <v>3.3075832779286398</v>
      </c>
      <c r="V2761">
        <v>0.78507422808433802</v>
      </c>
      <c r="W2761">
        <v>-0.84253986374838596</v>
      </c>
      <c r="X2761">
        <v>-0.201089580079685</v>
      </c>
      <c r="Y2761">
        <v>-0.61139652333697903</v>
      </c>
      <c r="Z2761">
        <v>-0.198555975213592</v>
      </c>
      <c r="AA2761">
        <v>1.16698574810768</v>
      </c>
      <c r="AB2761">
        <v>0.30958645793595502</v>
      </c>
      <c r="AC2761">
        <v>5.0908693253391901E-3</v>
      </c>
      <c r="AD2761">
        <v>1.14205463182363E-2</v>
      </c>
      <c r="AE2761">
        <v>0</v>
      </c>
      <c r="AF2761">
        <v>1</v>
      </c>
      <c r="AG2761">
        <v>1</v>
      </c>
      <c r="AH2761">
        <v>0</v>
      </c>
    </row>
    <row r="2762" spans="1:34" x14ac:dyDescent="0.2">
      <c r="A2762">
        <v>2760</v>
      </c>
      <c r="B2762">
        <v>276</v>
      </c>
      <c r="C2762">
        <v>345</v>
      </c>
      <c r="D2762" t="s">
        <v>1004</v>
      </c>
      <c r="E2762">
        <f t="shared" si="85"/>
        <v>138</v>
      </c>
      <c r="F2762" s="42">
        <f t="shared" si="86"/>
        <v>138</v>
      </c>
      <c r="H2762" t="s">
        <v>1001</v>
      </c>
      <c r="I2762">
        <v>0</v>
      </c>
      <c r="J2762">
        <v>0</v>
      </c>
      <c r="K2762">
        <v>0</v>
      </c>
      <c r="S2762">
        <v>-3.89613609877415E-2</v>
      </c>
      <c r="T2762">
        <v>-6.7004698687959996E-2</v>
      </c>
      <c r="U2762">
        <v>2.65551771328319</v>
      </c>
      <c r="V2762">
        <v>4.3854490551504099</v>
      </c>
      <c r="W2762">
        <v>9.7209079635074302E-2</v>
      </c>
      <c r="X2762">
        <v>-0.12017660446774101</v>
      </c>
      <c r="Y2762">
        <v>-1.54567900706695E-2</v>
      </c>
      <c r="Z2762">
        <v>-0.43224958198513902</v>
      </c>
      <c r="AA2762">
        <v>1.05351663136278</v>
      </c>
      <c r="AB2762">
        <v>1.61862356152106</v>
      </c>
      <c r="AC2762">
        <v>0.71501841911800201</v>
      </c>
      <c r="AD2762">
        <v>0.76888506464355999</v>
      </c>
      <c r="AE2762">
        <v>1</v>
      </c>
      <c r="AF2762">
        <v>0</v>
      </c>
      <c r="AG2762">
        <v>1</v>
      </c>
      <c r="AH2762">
        <v>1</v>
      </c>
    </row>
    <row r="2763" spans="1:34" x14ac:dyDescent="0.2">
      <c r="A2763">
        <v>2761</v>
      </c>
      <c r="B2763">
        <v>277</v>
      </c>
      <c r="C2763">
        <v>346</v>
      </c>
      <c r="D2763" t="s">
        <v>1005</v>
      </c>
      <c r="E2763">
        <f t="shared" si="85"/>
        <v>138</v>
      </c>
      <c r="F2763" s="42">
        <f t="shared" si="86"/>
        <v>139</v>
      </c>
      <c r="H2763" t="s">
        <v>1006</v>
      </c>
      <c r="I2763">
        <v>1</v>
      </c>
      <c r="J2763">
        <v>1</v>
      </c>
      <c r="K2763">
        <v>1</v>
      </c>
      <c r="S2763">
        <v>-0.29867279197787899</v>
      </c>
      <c r="T2763">
        <v>-0.45461954074843203</v>
      </c>
      <c r="U2763">
        <v>2.6328833714360398</v>
      </c>
      <c r="V2763">
        <v>4.5434765612343</v>
      </c>
      <c r="W2763">
        <v>-0.240012952855016</v>
      </c>
      <c r="X2763">
        <v>-0.52622953171396902</v>
      </c>
      <c r="Y2763">
        <v>-1.5907889435594399E-2</v>
      </c>
      <c r="Z2763">
        <v>-1.02816961195039</v>
      </c>
      <c r="AA2763">
        <v>0.91786050037500599</v>
      </c>
      <c r="AB2763">
        <v>1.70687623919545</v>
      </c>
      <c r="AC2763">
        <v>0.301931748279402</v>
      </c>
      <c r="AD2763">
        <v>0.22405736949393601</v>
      </c>
      <c r="AE2763">
        <v>1</v>
      </c>
      <c r="AF2763">
        <v>0</v>
      </c>
      <c r="AG2763">
        <v>0</v>
      </c>
      <c r="AH2763">
        <v>0</v>
      </c>
    </row>
    <row r="2764" spans="1:34" x14ac:dyDescent="0.2">
      <c r="A2764">
        <v>2762</v>
      </c>
      <c r="B2764">
        <v>277</v>
      </c>
      <c r="C2764">
        <v>346</v>
      </c>
      <c r="D2764" t="s">
        <v>1005</v>
      </c>
      <c r="E2764">
        <f t="shared" si="85"/>
        <v>138</v>
      </c>
      <c r="F2764" s="42">
        <f t="shared" si="86"/>
        <v>139</v>
      </c>
      <c r="H2764" t="s">
        <v>1007</v>
      </c>
      <c r="I2764">
        <v>0</v>
      </c>
      <c r="J2764">
        <v>1</v>
      </c>
      <c r="K2764">
        <v>1</v>
      </c>
      <c r="S2764">
        <v>-0.22578985511791</v>
      </c>
      <c r="T2764">
        <v>-0.10330096321903499</v>
      </c>
      <c r="U2764">
        <v>2.8294777688570298</v>
      </c>
      <c r="V2764">
        <v>1.27557518777098</v>
      </c>
      <c r="W2764">
        <v>-0.30167611667405497</v>
      </c>
      <c r="X2764">
        <v>-0.20967593460876</v>
      </c>
      <c r="Y2764">
        <v>-8.07571852612263E-2</v>
      </c>
      <c r="Z2764">
        <v>-0.31422792831111201</v>
      </c>
      <c r="AA2764">
        <v>1.0836721460696701</v>
      </c>
      <c r="AB2764">
        <v>0.55352671269145004</v>
      </c>
      <c r="AC2764">
        <v>0.27194770447743299</v>
      </c>
      <c r="AD2764">
        <v>0.135959792896788</v>
      </c>
      <c r="AE2764">
        <v>0</v>
      </c>
      <c r="AF2764">
        <v>1</v>
      </c>
      <c r="AG2764">
        <v>0</v>
      </c>
      <c r="AH2764">
        <v>1</v>
      </c>
    </row>
    <row r="2765" spans="1:34" x14ac:dyDescent="0.2">
      <c r="A2765">
        <v>2763</v>
      </c>
      <c r="B2765">
        <v>277</v>
      </c>
      <c r="C2765">
        <v>347</v>
      </c>
      <c r="D2765" t="s">
        <v>1005</v>
      </c>
      <c r="E2765">
        <f t="shared" si="85"/>
        <v>138</v>
      </c>
      <c r="F2765" s="42">
        <f t="shared" si="86"/>
        <v>139</v>
      </c>
      <c r="H2765" t="s">
        <v>1008</v>
      </c>
      <c r="I2765">
        <v>1</v>
      </c>
      <c r="J2765">
        <v>1</v>
      </c>
      <c r="K2765">
        <v>1</v>
      </c>
      <c r="S2765">
        <v>0.41262328851735203</v>
      </c>
      <c r="T2765">
        <v>0.70513190670334602</v>
      </c>
      <c r="U2765">
        <v>3.4890347670298101</v>
      </c>
      <c r="V2765">
        <v>5.2675857894970699</v>
      </c>
      <c r="W2765">
        <v>1.0368321729207399</v>
      </c>
      <c r="X2765">
        <v>0.48552735039228001</v>
      </c>
      <c r="Y2765">
        <v>0.75561878220106604</v>
      </c>
      <c r="Z2765">
        <v>0.58422383900937502</v>
      </c>
      <c r="AA2765">
        <v>1.3370138724463101</v>
      </c>
      <c r="AB2765">
        <v>2.4313580490447699</v>
      </c>
      <c r="AC2765">
        <v>2.7005738540690702E-3</v>
      </c>
      <c r="AD2765">
        <v>0.42998044388640799</v>
      </c>
      <c r="AE2765">
        <v>1</v>
      </c>
      <c r="AF2765">
        <v>0</v>
      </c>
      <c r="AG2765">
        <v>1</v>
      </c>
      <c r="AH2765">
        <v>1</v>
      </c>
    </row>
    <row r="2766" spans="1:34" x14ac:dyDescent="0.2">
      <c r="A2766">
        <v>2764</v>
      </c>
      <c r="B2766">
        <v>277</v>
      </c>
      <c r="C2766">
        <v>347</v>
      </c>
      <c r="D2766" t="s">
        <v>1005</v>
      </c>
      <c r="E2766">
        <f t="shared" si="85"/>
        <v>138</v>
      </c>
      <c r="F2766" s="42">
        <f t="shared" si="86"/>
        <v>139</v>
      </c>
      <c r="H2766" t="s">
        <v>1009</v>
      </c>
      <c r="I2766">
        <v>0</v>
      </c>
      <c r="J2766">
        <v>1</v>
      </c>
      <c r="K2766">
        <v>1</v>
      </c>
      <c r="S2766">
        <v>-0.112034680205397</v>
      </c>
      <c r="T2766">
        <v>-3.2430696437642799E-2</v>
      </c>
      <c r="U2766">
        <v>2.93026732874569</v>
      </c>
      <c r="V2766">
        <v>1.2423246418268199</v>
      </c>
      <c r="W2766">
        <v>-0.73217372896731603</v>
      </c>
      <c r="X2766">
        <v>-0.15680331540617701</v>
      </c>
      <c r="Y2766">
        <v>-0.73495668580638096</v>
      </c>
      <c r="Z2766">
        <v>-0.226735766236762</v>
      </c>
      <c r="AA2766">
        <v>1.1045770130003101</v>
      </c>
      <c r="AB2766">
        <v>0.482866536753977</v>
      </c>
      <c r="AC2766">
        <v>9.8884250709546893E-3</v>
      </c>
      <c r="AD2766">
        <v>0.200510463070775</v>
      </c>
      <c r="AE2766">
        <v>0</v>
      </c>
      <c r="AF2766">
        <v>1</v>
      </c>
      <c r="AG2766">
        <v>1</v>
      </c>
      <c r="AH2766">
        <v>0</v>
      </c>
    </row>
    <row r="2767" spans="1:34" x14ac:dyDescent="0.2">
      <c r="A2767">
        <v>2765</v>
      </c>
      <c r="B2767">
        <v>277</v>
      </c>
      <c r="C2767">
        <v>348</v>
      </c>
      <c r="D2767" t="s">
        <v>1005</v>
      </c>
      <c r="E2767">
        <f t="shared" si="85"/>
        <v>138</v>
      </c>
      <c r="F2767" s="42">
        <f t="shared" si="86"/>
        <v>139</v>
      </c>
      <c r="H2767" t="s">
        <v>1010</v>
      </c>
      <c r="I2767">
        <v>1</v>
      </c>
      <c r="J2767">
        <v>1</v>
      </c>
      <c r="K2767">
        <v>1</v>
      </c>
      <c r="S2767">
        <v>0.56091512838611401</v>
      </c>
      <c r="T2767">
        <v>0.21496162865583199</v>
      </c>
      <c r="U2767">
        <v>2.1517477802699401</v>
      </c>
      <c r="V2767">
        <v>0.56592428160040498</v>
      </c>
      <c r="W2767">
        <v>0.55197741485098495</v>
      </c>
      <c r="X2767">
        <v>0.13587120794919899</v>
      </c>
      <c r="Y2767">
        <v>0.474586526865932</v>
      </c>
      <c r="Z2767">
        <v>0.115824774369126</v>
      </c>
      <c r="AA2767">
        <v>0.85167424096801903</v>
      </c>
      <c r="AB2767">
        <v>0.23402050379898001</v>
      </c>
      <c r="AC2767">
        <v>1.15977420261173E-2</v>
      </c>
      <c r="AD2767">
        <v>2.3309555790719701E-2</v>
      </c>
      <c r="AE2767">
        <v>0</v>
      </c>
      <c r="AF2767">
        <v>1</v>
      </c>
      <c r="AG2767">
        <v>1</v>
      </c>
      <c r="AH2767">
        <v>0</v>
      </c>
    </row>
    <row r="2768" spans="1:34" x14ac:dyDescent="0.2">
      <c r="A2768">
        <v>2766</v>
      </c>
      <c r="B2768">
        <v>277</v>
      </c>
      <c r="C2768">
        <v>348</v>
      </c>
      <c r="D2768" t="s">
        <v>1005</v>
      </c>
      <c r="E2768">
        <f t="shared" si="85"/>
        <v>138</v>
      </c>
      <c r="F2768" s="42">
        <f t="shared" si="86"/>
        <v>139</v>
      </c>
      <c r="H2768" t="s">
        <v>1011</v>
      </c>
      <c r="I2768">
        <v>0</v>
      </c>
      <c r="J2768">
        <v>1</v>
      </c>
      <c r="K2768">
        <v>1</v>
      </c>
      <c r="S2768">
        <v>-0.18921943503664801</v>
      </c>
      <c r="T2768">
        <v>-0.31395393701893998</v>
      </c>
      <c r="U2768">
        <v>3.2919479998527099</v>
      </c>
      <c r="V2768">
        <v>6.2940928322396097</v>
      </c>
      <c r="W2768">
        <v>0.284406686471743</v>
      </c>
      <c r="X2768">
        <v>-1.35223374022028</v>
      </c>
      <c r="Y2768">
        <v>0.183152808232491</v>
      </c>
      <c r="Z2768">
        <v>-1.7820973176938699</v>
      </c>
      <c r="AA2768">
        <v>1.3105568007567701</v>
      </c>
      <c r="AB2768">
        <v>2.3347270203686401</v>
      </c>
      <c r="AC2768">
        <v>0.39120992955596501</v>
      </c>
      <c r="AD2768">
        <v>2.36390776074312E-2</v>
      </c>
      <c r="AE2768">
        <v>1</v>
      </c>
      <c r="AF2768">
        <v>0</v>
      </c>
      <c r="AG2768">
        <v>0</v>
      </c>
      <c r="AH2768">
        <v>0</v>
      </c>
    </row>
    <row r="2769" spans="1:34" x14ac:dyDescent="0.2">
      <c r="A2769">
        <v>2767</v>
      </c>
      <c r="B2769">
        <v>277</v>
      </c>
      <c r="C2769">
        <v>349</v>
      </c>
      <c r="D2769" t="s">
        <v>1005</v>
      </c>
      <c r="E2769">
        <f t="shared" si="85"/>
        <v>138</v>
      </c>
      <c r="F2769" s="42">
        <f t="shared" si="86"/>
        <v>139</v>
      </c>
      <c r="H2769" t="s">
        <v>1012</v>
      </c>
      <c r="I2769">
        <v>1</v>
      </c>
      <c r="J2769">
        <v>1</v>
      </c>
      <c r="K2769">
        <v>1</v>
      </c>
      <c r="S2769">
        <v>1.04275620199041</v>
      </c>
      <c r="T2769">
        <v>1.6219563484200299</v>
      </c>
      <c r="U2769">
        <v>2.3313929559662898</v>
      </c>
      <c r="V2769">
        <v>3.73731115652265</v>
      </c>
      <c r="W2769">
        <v>0.71424066152158405</v>
      </c>
      <c r="X2769">
        <v>2.0988995100783598</v>
      </c>
      <c r="Y2769">
        <v>0.705653112997495</v>
      </c>
      <c r="Z2769">
        <v>2.2976465029923201</v>
      </c>
      <c r="AA2769">
        <v>0.85948329819364999</v>
      </c>
      <c r="AB2769">
        <v>1.47508379742192</v>
      </c>
      <c r="AC2769">
        <v>1.3542180676053099E-3</v>
      </c>
      <c r="AD2769">
        <v>1.5670332374229799E-7</v>
      </c>
      <c r="AE2769">
        <v>1</v>
      </c>
      <c r="AF2769">
        <v>0</v>
      </c>
      <c r="AG2769">
        <v>0</v>
      </c>
      <c r="AH2769">
        <v>0</v>
      </c>
    </row>
    <row r="2770" spans="1:34" x14ac:dyDescent="0.2">
      <c r="A2770">
        <v>2768</v>
      </c>
      <c r="B2770">
        <v>277</v>
      </c>
      <c r="C2770">
        <v>349</v>
      </c>
      <c r="D2770" t="s">
        <v>1005</v>
      </c>
      <c r="E2770">
        <f t="shared" si="85"/>
        <v>138</v>
      </c>
      <c r="F2770" s="42">
        <f t="shared" si="86"/>
        <v>139</v>
      </c>
      <c r="H2770" t="s">
        <v>1013</v>
      </c>
      <c r="I2770">
        <v>0</v>
      </c>
      <c r="J2770">
        <v>1</v>
      </c>
      <c r="K2770">
        <v>1</v>
      </c>
      <c r="S2770">
        <v>-0.42091047595022202</v>
      </c>
      <c r="T2770">
        <v>-0.12659460165848599</v>
      </c>
      <c r="U2770">
        <v>2.7281450832961101</v>
      </c>
      <c r="V2770">
        <v>1.1320372530799101</v>
      </c>
      <c r="W2770">
        <v>-0.78557992156138201</v>
      </c>
      <c r="X2770">
        <v>2.7793484466827399E-3</v>
      </c>
      <c r="Y2770">
        <v>-1.16922587725461</v>
      </c>
      <c r="Z2770">
        <v>7.9568547633251899E-2</v>
      </c>
      <c r="AA2770">
        <v>1.2379820328722</v>
      </c>
      <c r="AB2770">
        <v>0.47924402654753501</v>
      </c>
      <c r="AC2770">
        <v>1.3397526725960901E-2</v>
      </c>
      <c r="AD2770">
        <v>0.981684866344403</v>
      </c>
      <c r="AE2770">
        <v>0</v>
      </c>
      <c r="AF2770">
        <v>1</v>
      </c>
      <c r="AG2770">
        <v>1</v>
      </c>
      <c r="AH2770">
        <v>0</v>
      </c>
    </row>
    <row r="2771" spans="1:34" x14ac:dyDescent="0.2">
      <c r="A2771">
        <v>2769</v>
      </c>
      <c r="B2771">
        <v>277</v>
      </c>
      <c r="C2771">
        <v>350</v>
      </c>
      <c r="D2771" t="s">
        <v>1005</v>
      </c>
      <c r="E2771">
        <f t="shared" si="85"/>
        <v>138</v>
      </c>
      <c r="F2771" s="42">
        <f t="shared" si="86"/>
        <v>139</v>
      </c>
      <c r="H2771" t="s">
        <v>1014</v>
      </c>
      <c r="I2771">
        <v>1</v>
      </c>
      <c r="J2771">
        <v>1</v>
      </c>
      <c r="K2771">
        <v>1</v>
      </c>
      <c r="S2771">
        <v>-7.9213903984054895E-2</v>
      </c>
      <c r="T2771">
        <v>-3.00959454118967E-2</v>
      </c>
      <c r="U2771">
        <v>2.6475289231166199</v>
      </c>
      <c r="V2771">
        <v>1.0399442698349499</v>
      </c>
      <c r="W2771">
        <v>-0.27284739660471402</v>
      </c>
      <c r="X2771">
        <v>-5.9797186670576999E-2</v>
      </c>
      <c r="Y2771">
        <v>-0.314873379833363</v>
      </c>
      <c r="Z2771">
        <v>-2.2916504642487599E-2</v>
      </c>
      <c r="AA2771">
        <v>1.02085756310977</v>
      </c>
      <c r="AB2771">
        <v>0.45065194174666301</v>
      </c>
      <c r="AC2771">
        <v>0.29142784291433599</v>
      </c>
      <c r="AD2771">
        <v>0.59966790307504403</v>
      </c>
      <c r="AE2771">
        <v>0</v>
      </c>
      <c r="AF2771">
        <v>1</v>
      </c>
      <c r="AG2771">
        <v>1</v>
      </c>
      <c r="AH2771">
        <v>0</v>
      </c>
    </row>
    <row r="2772" spans="1:34" x14ac:dyDescent="0.2">
      <c r="A2772">
        <v>2770</v>
      </c>
      <c r="B2772">
        <v>277</v>
      </c>
      <c r="C2772">
        <v>350</v>
      </c>
      <c r="D2772" t="s">
        <v>1005</v>
      </c>
      <c r="E2772">
        <f t="shared" si="85"/>
        <v>138</v>
      </c>
      <c r="F2772" s="42">
        <f t="shared" si="86"/>
        <v>139</v>
      </c>
      <c r="H2772" t="s">
        <v>1015</v>
      </c>
      <c r="I2772">
        <v>0</v>
      </c>
      <c r="J2772">
        <v>1</v>
      </c>
      <c r="K2772">
        <v>1</v>
      </c>
      <c r="S2772">
        <v>0.104775842803065</v>
      </c>
      <c r="T2772">
        <v>0.168928920589133</v>
      </c>
      <c r="U2772">
        <v>3.0499252082081498</v>
      </c>
      <c r="V2772">
        <v>5.6308753667031697</v>
      </c>
      <c r="W2772">
        <v>1.6531993017457499E-2</v>
      </c>
      <c r="X2772">
        <v>0.235973494430127</v>
      </c>
      <c r="Y2772">
        <v>0.21219095302629301</v>
      </c>
      <c r="Z2772">
        <v>0.11811561454540299</v>
      </c>
      <c r="AA2772">
        <v>1.16969002615477</v>
      </c>
      <c r="AB2772">
        <v>2.1074736140033199</v>
      </c>
      <c r="AC2772">
        <v>0.95538437343832605</v>
      </c>
      <c r="AD2772">
        <v>0.65776304507835703</v>
      </c>
      <c r="AE2772">
        <v>1</v>
      </c>
      <c r="AF2772">
        <v>0</v>
      </c>
      <c r="AG2772">
        <v>0</v>
      </c>
      <c r="AH2772">
        <v>0</v>
      </c>
    </row>
    <row r="2773" spans="1:34" x14ac:dyDescent="0.2">
      <c r="A2773">
        <v>2771</v>
      </c>
      <c r="B2773">
        <v>278</v>
      </c>
      <c r="C2773">
        <v>346</v>
      </c>
      <c r="D2773" t="s">
        <v>1016</v>
      </c>
      <c r="E2773">
        <f t="shared" si="85"/>
        <v>138</v>
      </c>
      <c r="F2773" s="42">
        <f t="shared" si="86"/>
        <v>140</v>
      </c>
      <c r="H2773" t="s">
        <v>1006</v>
      </c>
      <c r="I2773">
        <v>1</v>
      </c>
      <c r="J2773">
        <v>0</v>
      </c>
      <c r="K2773">
        <v>1</v>
      </c>
      <c r="S2773">
        <v>-0.29867279197787899</v>
      </c>
      <c r="T2773">
        <v>-0.45461954074843203</v>
      </c>
      <c r="U2773">
        <v>2.6328833714360398</v>
      </c>
      <c r="V2773">
        <v>4.5434765612343</v>
      </c>
      <c r="W2773">
        <v>-0.240012952855016</v>
      </c>
      <c r="X2773">
        <v>-0.52622953171396902</v>
      </c>
      <c r="Y2773">
        <v>-1.5907889435594399E-2</v>
      </c>
      <c r="Z2773">
        <v>-1.02816961195039</v>
      </c>
      <c r="AA2773">
        <v>0.91786050037500599</v>
      </c>
      <c r="AB2773">
        <v>1.70687623919545</v>
      </c>
      <c r="AC2773">
        <v>0.301931748279402</v>
      </c>
      <c r="AD2773">
        <v>0.22405736949393601</v>
      </c>
      <c r="AE2773">
        <v>1</v>
      </c>
      <c r="AF2773">
        <v>0</v>
      </c>
      <c r="AG2773">
        <v>0</v>
      </c>
      <c r="AH2773">
        <v>0</v>
      </c>
    </row>
    <row r="2774" spans="1:34" x14ac:dyDescent="0.2">
      <c r="A2774">
        <v>2772</v>
      </c>
      <c r="B2774">
        <v>278</v>
      </c>
      <c r="C2774">
        <v>346</v>
      </c>
      <c r="D2774" t="s">
        <v>1016</v>
      </c>
      <c r="E2774">
        <f t="shared" si="85"/>
        <v>138</v>
      </c>
      <c r="F2774" s="42">
        <f t="shared" si="86"/>
        <v>140</v>
      </c>
      <c r="H2774" t="s">
        <v>1007</v>
      </c>
      <c r="I2774">
        <v>0</v>
      </c>
      <c r="J2774">
        <v>0</v>
      </c>
      <c r="K2774">
        <v>1</v>
      </c>
      <c r="S2774">
        <v>-0.22578985511791</v>
      </c>
      <c r="T2774">
        <v>-0.10330096321903499</v>
      </c>
      <c r="U2774">
        <v>2.8294777688570298</v>
      </c>
      <c r="V2774">
        <v>1.27557518777098</v>
      </c>
      <c r="W2774">
        <v>-0.30167611667405497</v>
      </c>
      <c r="X2774">
        <v>-0.20967593460876</v>
      </c>
      <c r="Y2774">
        <v>-8.07571852612263E-2</v>
      </c>
      <c r="Z2774">
        <v>-0.31422792831111201</v>
      </c>
      <c r="AA2774">
        <v>1.0836721460696701</v>
      </c>
      <c r="AB2774">
        <v>0.55352671269145004</v>
      </c>
      <c r="AC2774">
        <v>0.27194770447743299</v>
      </c>
      <c r="AD2774">
        <v>0.135959792896788</v>
      </c>
      <c r="AE2774">
        <v>0</v>
      </c>
      <c r="AF2774">
        <v>1</v>
      </c>
      <c r="AG2774">
        <v>0</v>
      </c>
      <c r="AH2774">
        <v>1</v>
      </c>
    </row>
    <row r="2775" spans="1:34" x14ac:dyDescent="0.2">
      <c r="A2775">
        <v>2773</v>
      </c>
      <c r="B2775">
        <v>278</v>
      </c>
      <c r="C2775">
        <v>347</v>
      </c>
      <c r="D2775" t="s">
        <v>1016</v>
      </c>
      <c r="E2775">
        <f t="shared" si="85"/>
        <v>138</v>
      </c>
      <c r="F2775" s="42">
        <f t="shared" si="86"/>
        <v>140</v>
      </c>
      <c r="H2775" t="s">
        <v>1008</v>
      </c>
      <c r="I2775">
        <v>1</v>
      </c>
      <c r="J2775">
        <v>0</v>
      </c>
      <c r="K2775">
        <v>1</v>
      </c>
      <c r="S2775">
        <v>0.41262328851735203</v>
      </c>
      <c r="T2775">
        <v>0.70513190670334602</v>
      </c>
      <c r="U2775">
        <v>3.4890347670298101</v>
      </c>
      <c r="V2775">
        <v>5.2675857894970699</v>
      </c>
      <c r="W2775">
        <v>1.0368321729207399</v>
      </c>
      <c r="X2775">
        <v>0.48552735039228001</v>
      </c>
      <c r="Y2775">
        <v>0.75561878220106604</v>
      </c>
      <c r="Z2775">
        <v>0.58422383900937502</v>
      </c>
      <c r="AA2775">
        <v>1.3370138724463101</v>
      </c>
      <c r="AB2775">
        <v>2.4313580490447699</v>
      </c>
      <c r="AC2775">
        <v>2.7005738540690702E-3</v>
      </c>
      <c r="AD2775">
        <v>0.42998044388640799</v>
      </c>
      <c r="AE2775">
        <v>1</v>
      </c>
      <c r="AF2775">
        <v>0</v>
      </c>
      <c r="AG2775">
        <v>1</v>
      </c>
      <c r="AH2775">
        <v>1</v>
      </c>
    </row>
    <row r="2776" spans="1:34" x14ac:dyDescent="0.2">
      <c r="A2776">
        <v>2774</v>
      </c>
      <c r="B2776">
        <v>278</v>
      </c>
      <c r="C2776">
        <v>347</v>
      </c>
      <c r="D2776" t="s">
        <v>1016</v>
      </c>
      <c r="E2776">
        <f t="shared" si="85"/>
        <v>138</v>
      </c>
      <c r="F2776" s="42">
        <f t="shared" si="86"/>
        <v>140</v>
      </c>
      <c r="H2776" t="s">
        <v>1009</v>
      </c>
      <c r="I2776">
        <v>0</v>
      </c>
      <c r="J2776">
        <v>0</v>
      </c>
      <c r="K2776">
        <v>1</v>
      </c>
      <c r="S2776">
        <v>-0.112034680205397</v>
      </c>
      <c r="T2776">
        <v>-3.2430696437642799E-2</v>
      </c>
      <c r="U2776">
        <v>2.93026732874569</v>
      </c>
      <c r="V2776">
        <v>1.2423246418268199</v>
      </c>
      <c r="W2776">
        <v>-0.73217372896731603</v>
      </c>
      <c r="X2776">
        <v>-0.15680331540617701</v>
      </c>
      <c r="Y2776">
        <v>-0.73495668580638096</v>
      </c>
      <c r="Z2776">
        <v>-0.226735766236762</v>
      </c>
      <c r="AA2776">
        <v>1.1045770130003101</v>
      </c>
      <c r="AB2776">
        <v>0.482866536753977</v>
      </c>
      <c r="AC2776">
        <v>9.8884250709546893E-3</v>
      </c>
      <c r="AD2776">
        <v>0.200510463070775</v>
      </c>
      <c r="AE2776">
        <v>0</v>
      </c>
      <c r="AF2776">
        <v>1</v>
      </c>
      <c r="AG2776">
        <v>1</v>
      </c>
      <c r="AH2776">
        <v>0</v>
      </c>
    </row>
    <row r="2777" spans="1:34" x14ac:dyDescent="0.2">
      <c r="A2777">
        <v>2775</v>
      </c>
      <c r="B2777">
        <v>278</v>
      </c>
      <c r="C2777">
        <v>348</v>
      </c>
      <c r="D2777" t="s">
        <v>1016</v>
      </c>
      <c r="E2777">
        <f t="shared" si="85"/>
        <v>138</v>
      </c>
      <c r="F2777" s="42">
        <f t="shared" si="86"/>
        <v>140</v>
      </c>
      <c r="H2777" t="s">
        <v>1010</v>
      </c>
      <c r="I2777">
        <v>1</v>
      </c>
      <c r="J2777">
        <v>0</v>
      </c>
      <c r="K2777">
        <v>1</v>
      </c>
      <c r="S2777">
        <v>0.56091512838611401</v>
      </c>
      <c r="T2777">
        <v>0.21496162865583199</v>
      </c>
      <c r="U2777">
        <v>2.1517477802699401</v>
      </c>
      <c r="V2777">
        <v>0.56592428160040498</v>
      </c>
      <c r="W2777">
        <v>0.55197741485098495</v>
      </c>
      <c r="X2777">
        <v>0.13587120794919899</v>
      </c>
      <c r="Y2777">
        <v>0.474586526865932</v>
      </c>
      <c r="Z2777">
        <v>0.115824774369126</v>
      </c>
      <c r="AA2777">
        <v>0.85167424096801903</v>
      </c>
      <c r="AB2777">
        <v>0.23402050379898001</v>
      </c>
      <c r="AC2777">
        <v>1.15977420261173E-2</v>
      </c>
      <c r="AD2777">
        <v>2.3309555790719701E-2</v>
      </c>
      <c r="AE2777">
        <v>0</v>
      </c>
      <c r="AF2777">
        <v>1</v>
      </c>
      <c r="AG2777">
        <v>1</v>
      </c>
      <c r="AH2777">
        <v>0</v>
      </c>
    </row>
    <row r="2778" spans="1:34" x14ac:dyDescent="0.2">
      <c r="A2778">
        <v>2776</v>
      </c>
      <c r="B2778">
        <v>278</v>
      </c>
      <c r="C2778">
        <v>348</v>
      </c>
      <c r="D2778" t="s">
        <v>1016</v>
      </c>
      <c r="E2778">
        <f t="shared" si="85"/>
        <v>138</v>
      </c>
      <c r="F2778" s="42">
        <f t="shared" si="86"/>
        <v>140</v>
      </c>
      <c r="H2778" t="s">
        <v>1011</v>
      </c>
      <c r="I2778">
        <v>0</v>
      </c>
      <c r="J2778">
        <v>0</v>
      </c>
      <c r="K2778">
        <v>1</v>
      </c>
      <c r="S2778">
        <v>-0.18921943503664801</v>
      </c>
      <c r="T2778">
        <v>-0.31395393701893998</v>
      </c>
      <c r="U2778">
        <v>3.2919479998527099</v>
      </c>
      <c r="V2778">
        <v>6.2940928322396097</v>
      </c>
      <c r="W2778">
        <v>0.284406686471743</v>
      </c>
      <c r="X2778">
        <v>-1.35223374022028</v>
      </c>
      <c r="Y2778">
        <v>0.183152808232491</v>
      </c>
      <c r="Z2778">
        <v>-1.7820973176938699</v>
      </c>
      <c r="AA2778">
        <v>1.3105568007567701</v>
      </c>
      <c r="AB2778">
        <v>2.3347270203686401</v>
      </c>
      <c r="AC2778">
        <v>0.39120992955596501</v>
      </c>
      <c r="AD2778">
        <v>2.36390776074312E-2</v>
      </c>
      <c r="AE2778">
        <v>1</v>
      </c>
      <c r="AF2778">
        <v>0</v>
      </c>
      <c r="AG2778">
        <v>0</v>
      </c>
      <c r="AH2778">
        <v>0</v>
      </c>
    </row>
    <row r="2779" spans="1:34" x14ac:dyDescent="0.2">
      <c r="A2779">
        <v>2777</v>
      </c>
      <c r="B2779">
        <v>278</v>
      </c>
      <c r="C2779">
        <v>349</v>
      </c>
      <c r="D2779" t="s">
        <v>1016</v>
      </c>
      <c r="E2779">
        <f t="shared" si="85"/>
        <v>138</v>
      </c>
      <c r="F2779" s="42">
        <f t="shared" si="86"/>
        <v>140</v>
      </c>
      <c r="H2779" t="s">
        <v>1012</v>
      </c>
      <c r="I2779">
        <v>1</v>
      </c>
      <c r="J2779">
        <v>0</v>
      </c>
      <c r="K2779">
        <v>1</v>
      </c>
      <c r="S2779">
        <v>1.04275620199041</v>
      </c>
      <c r="T2779">
        <v>1.6219563484200299</v>
      </c>
      <c r="U2779">
        <v>2.3313929559662898</v>
      </c>
      <c r="V2779">
        <v>3.73731115652265</v>
      </c>
      <c r="W2779">
        <v>0.71424066152158405</v>
      </c>
      <c r="X2779">
        <v>2.0988995100783598</v>
      </c>
      <c r="Y2779">
        <v>0.705653112997495</v>
      </c>
      <c r="Z2779">
        <v>2.2976465029923201</v>
      </c>
      <c r="AA2779">
        <v>0.85948329819364999</v>
      </c>
      <c r="AB2779">
        <v>1.47508379742192</v>
      </c>
      <c r="AC2779">
        <v>1.3542180676053099E-3</v>
      </c>
      <c r="AD2779">
        <v>1.5670332374229799E-7</v>
      </c>
      <c r="AE2779">
        <v>1</v>
      </c>
      <c r="AF2779">
        <v>0</v>
      </c>
      <c r="AG2779">
        <v>0</v>
      </c>
      <c r="AH2779">
        <v>0</v>
      </c>
    </row>
    <row r="2780" spans="1:34" x14ac:dyDescent="0.2">
      <c r="A2780">
        <v>2778</v>
      </c>
      <c r="B2780">
        <v>278</v>
      </c>
      <c r="C2780">
        <v>349</v>
      </c>
      <c r="D2780" t="s">
        <v>1016</v>
      </c>
      <c r="E2780">
        <f t="shared" si="85"/>
        <v>138</v>
      </c>
      <c r="F2780" s="42">
        <f t="shared" si="86"/>
        <v>140</v>
      </c>
      <c r="H2780" t="s">
        <v>1013</v>
      </c>
      <c r="I2780">
        <v>0</v>
      </c>
      <c r="J2780">
        <v>0</v>
      </c>
      <c r="K2780">
        <v>1</v>
      </c>
      <c r="S2780">
        <v>-0.42091047595022202</v>
      </c>
      <c r="T2780">
        <v>-0.12659460165848599</v>
      </c>
      <c r="U2780">
        <v>2.7281450832961101</v>
      </c>
      <c r="V2780">
        <v>1.1320372530799101</v>
      </c>
      <c r="W2780">
        <v>-0.78557992156138201</v>
      </c>
      <c r="X2780">
        <v>2.7793484466827399E-3</v>
      </c>
      <c r="Y2780">
        <v>-1.16922587725461</v>
      </c>
      <c r="Z2780">
        <v>7.9568547633251899E-2</v>
      </c>
      <c r="AA2780">
        <v>1.2379820328722</v>
      </c>
      <c r="AB2780">
        <v>0.47924402654753501</v>
      </c>
      <c r="AC2780">
        <v>1.3397526725960901E-2</v>
      </c>
      <c r="AD2780">
        <v>0.981684866344403</v>
      </c>
      <c r="AE2780">
        <v>0</v>
      </c>
      <c r="AF2780">
        <v>1</v>
      </c>
      <c r="AG2780">
        <v>1</v>
      </c>
      <c r="AH2780">
        <v>0</v>
      </c>
    </row>
    <row r="2781" spans="1:34" x14ac:dyDescent="0.2">
      <c r="A2781">
        <v>2779</v>
      </c>
      <c r="B2781">
        <v>278</v>
      </c>
      <c r="C2781">
        <v>350</v>
      </c>
      <c r="D2781" t="s">
        <v>1016</v>
      </c>
      <c r="E2781">
        <f t="shared" si="85"/>
        <v>138</v>
      </c>
      <c r="F2781" s="42">
        <f t="shared" si="86"/>
        <v>140</v>
      </c>
      <c r="H2781" t="s">
        <v>1014</v>
      </c>
      <c r="I2781">
        <v>1</v>
      </c>
      <c r="J2781">
        <v>0</v>
      </c>
      <c r="K2781">
        <v>1</v>
      </c>
      <c r="S2781">
        <v>-7.9213903984054895E-2</v>
      </c>
      <c r="T2781">
        <v>-3.00959454118967E-2</v>
      </c>
      <c r="U2781">
        <v>2.6475289231166199</v>
      </c>
      <c r="V2781">
        <v>1.0399442698349499</v>
      </c>
      <c r="W2781">
        <v>-0.27284739660471402</v>
      </c>
      <c r="X2781">
        <v>-5.9797186670576999E-2</v>
      </c>
      <c r="Y2781">
        <v>-0.314873379833363</v>
      </c>
      <c r="Z2781">
        <v>-2.2916504642487599E-2</v>
      </c>
      <c r="AA2781">
        <v>1.02085756310977</v>
      </c>
      <c r="AB2781">
        <v>0.45065194174666301</v>
      </c>
      <c r="AC2781">
        <v>0.29142784291433599</v>
      </c>
      <c r="AD2781">
        <v>0.59966790307504403</v>
      </c>
      <c r="AE2781">
        <v>0</v>
      </c>
      <c r="AF2781">
        <v>1</v>
      </c>
      <c r="AG2781">
        <v>1</v>
      </c>
      <c r="AH2781">
        <v>0</v>
      </c>
    </row>
    <row r="2782" spans="1:34" x14ac:dyDescent="0.2">
      <c r="A2782">
        <v>2780</v>
      </c>
      <c r="B2782">
        <v>278</v>
      </c>
      <c r="C2782">
        <v>350</v>
      </c>
      <c r="D2782" t="s">
        <v>1016</v>
      </c>
      <c r="E2782">
        <f t="shared" si="85"/>
        <v>138</v>
      </c>
      <c r="F2782" s="42">
        <f t="shared" si="86"/>
        <v>140</v>
      </c>
      <c r="H2782" t="s">
        <v>1015</v>
      </c>
      <c r="I2782">
        <v>0</v>
      </c>
      <c r="J2782">
        <v>0</v>
      </c>
      <c r="K2782">
        <v>1</v>
      </c>
      <c r="S2782">
        <v>0.104775842803065</v>
      </c>
      <c r="T2782">
        <v>0.168928920589133</v>
      </c>
      <c r="U2782">
        <v>3.0499252082081498</v>
      </c>
      <c r="V2782">
        <v>5.6308753667031697</v>
      </c>
      <c r="W2782">
        <v>1.6531993017457499E-2</v>
      </c>
      <c r="X2782">
        <v>0.235973494430127</v>
      </c>
      <c r="Y2782">
        <v>0.21219095302629301</v>
      </c>
      <c r="Z2782">
        <v>0.11811561454540299</v>
      </c>
      <c r="AA2782">
        <v>1.16969002615477</v>
      </c>
      <c r="AB2782">
        <v>2.1074736140033199</v>
      </c>
      <c r="AC2782">
        <v>0.95538437343832605</v>
      </c>
      <c r="AD2782">
        <v>0.65776304507835703</v>
      </c>
      <c r="AE2782">
        <v>1</v>
      </c>
      <c r="AF2782">
        <v>0</v>
      </c>
      <c r="AG2782">
        <v>0</v>
      </c>
      <c r="AH2782">
        <v>0</v>
      </c>
    </row>
    <row r="2783" spans="1:34" x14ac:dyDescent="0.2">
      <c r="A2783">
        <v>2781</v>
      </c>
      <c r="B2783">
        <v>279</v>
      </c>
      <c r="C2783">
        <v>346</v>
      </c>
      <c r="D2783" t="s">
        <v>1017</v>
      </c>
      <c r="E2783">
        <f t="shared" si="85"/>
        <v>140</v>
      </c>
      <c r="F2783" s="42">
        <f t="shared" si="86"/>
        <v>139</v>
      </c>
      <c r="H2783" t="s">
        <v>1006</v>
      </c>
      <c r="I2783">
        <v>1</v>
      </c>
      <c r="J2783">
        <v>1</v>
      </c>
      <c r="K2783">
        <v>0</v>
      </c>
      <c r="S2783">
        <v>-0.29867279197787899</v>
      </c>
      <c r="T2783">
        <v>-0.45461954074843203</v>
      </c>
      <c r="U2783">
        <v>2.6328833714360398</v>
      </c>
      <c r="V2783">
        <v>4.5434765612343</v>
      </c>
      <c r="W2783">
        <v>-0.240012952855016</v>
      </c>
      <c r="X2783">
        <v>-0.52622953171396902</v>
      </c>
      <c r="Y2783">
        <v>-1.5907889435594399E-2</v>
      </c>
      <c r="Z2783">
        <v>-1.02816961195039</v>
      </c>
      <c r="AA2783">
        <v>0.91786050037500599</v>
      </c>
      <c r="AB2783">
        <v>1.70687623919545</v>
      </c>
      <c r="AC2783">
        <v>0.301931748279402</v>
      </c>
      <c r="AD2783">
        <v>0.22405736949393601</v>
      </c>
      <c r="AE2783">
        <v>1</v>
      </c>
      <c r="AF2783">
        <v>0</v>
      </c>
      <c r="AG2783">
        <v>0</v>
      </c>
      <c r="AH2783">
        <v>0</v>
      </c>
    </row>
    <row r="2784" spans="1:34" x14ac:dyDescent="0.2">
      <c r="A2784">
        <v>2782</v>
      </c>
      <c r="B2784">
        <v>279</v>
      </c>
      <c r="C2784">
        <v>346</v>
      </c>
      <c r="D2784" t="s">
        <v>1017</v>
      </c>
      <c r="E2784">
        <f t="shared" si="85"/>
        <v>140</v>
      </c>
      <c r="F2784" s="42">
        <f t="shared" si="86"/>
        <v>139</v>
      </c>
      <c r="H2784" t="s">
        <v>1007</v>
      </c>
      <c r="I2784">
        <v>0</v>
      </c>
      <c r="J2784">
        <v>1</v>
      </c>
      <c r="K2784">
        <v>0</v>
      </c>
      <c r="S2784">
        <v>-0.22578985511791</v>
      </c>
      <c r="T2784">
        <v>-0.10330096321903499</v>
      </c>
      <c r="U2784">
        <v>2.8294777688570298</v>
      </c>
      <c r="V2784">
        <v>1.27557518777098</v>
      </c>
      <c r="W2784">
        <v>-0.30167611667405497</v>
      </c>
      <c r="X2784">
        <v>-0.20967593460876</v>
      </c>
      <c r="Y2784">
        <v>-8.07571852612263E-2</v>
      </c>
      <c r="Z2784">
        <v>-0.31422792831111201</v>
      </c>
      <c r="AA2784">
        <v>1.0836721460696701</v>
      </c>
      <c r="AB2784">
        <v>0.55352671269145004</v>
      </c>
      <c r="AC2784">
        <v>0.27194770447743299</v>
      </c>
      <c r="AD2784">
        <v>0.135959792896788</v>
      </c>
      <c r="AE2784">
        <v>0</v>
      </c>
      <c r="AF2784">
        <v>1</v>
      </c>
      <c r="AG2784">
        <v>0</v>
      </c>
      <c r="AH2784">
        <v>1</v>
      </c>
    </row>
    <row r="2785" spans="1:34" x14ac:dyDescent="0.2">
      <c r="A2785">
        <v>2783</v>
      </c>
      <c r="B2785">
        <v>279</v>
      </c>
      <c r="C2785">
        <v>347</v>
      </c>
      <c r="D2785" t="s">
        <v>1017</v>
      </c>
      <c r="E2785">
        <f t="shared" si="85"/>
        <v>140</v>
      </c>
      <c r="F2785" s="42">
        <f t="shared" si="86"/>
        <v>139</v>
      </c>
      <c r="H2785" t="s">
        <v>1008</v>
      </c>
      <c r="I2785">
        <v>1</v>
      </c>
      <c r="J2785">
        <v>1</v>
      </c>
      <c r="K2785">
        <v>0</v>
      </c>
      <c r="S2785">
        <v>0.41262328851735203</v>
      </c>
      <c r="T2785">
        <v>0.70513190670334602</v>
      </c>
      <c r="U2785">
        <v>3.4890347670298101</v>
      </c>
      <c r="V2785">
        <v>5.2675857894970699</v>
      </c>
      <c r="W2785">
        <v>1.0368321729207399</v>
      </c>
      <c r="X2785">
        <v>0.48552735039228001</v>
      </c>
      <c r="Y2785">
        <v>0.75561878220106604</v>
      </c>
      <c r="Z2785">
        <v>0.58422383900937502</v>
      </c>
      <c r="AA2785">
        <v>1.3370138724463101</v>
      </c>
      <c r="AB2785">
        <v>2.4313580490447699</v>
      </c>
      <c r="AC2785">
        <v>2.7005738540690702E-3</v>
      </c>
      <c r="AD2785">
        <v>0.42998044388640799</v>
      </c>
      <c r="AE2785">
        <v>1</v>
      </c>
      <c r="AF2785">
        <v>0</v>
      </c>
      <c r="AG2785">
        <v>1</v>
      </c>
      <c r="AH2785">
        <v>1</v>
      </c>
    </row>
    <row r="2786" spans="1:34" x14ac:dyDescent="0.2">
      <c r="A2786">
        <v>2784</v>
      </c>
      <c r="B2786">
        <v>279</v>
      </c>
      <c r="C2786">
        <v>347</v>
      </c>
      <c r="D2786" t="s">
        <v>1017</v>
      </c>
      <c r="E2786">
        <f t="shared" si="85"/>
        <v>140</v>
      </c>
      <c r="F2786" s="42">
        <f t="shared" si="86"/>
        <v>139</v>
      </c>
      <c r="H2786" t="s">
        <v>1009</v>
      </c>
      <c r="I2786">
        <v>0</v>
      </c>
      <c r="J2786">
        <v>1</v>
      </c>
      <c r="K2786">
        <v>0</v>
      </c>
      <c r="S2786">
        <v>-0.112034680205397</v>
      </c>
      <c r="T2786">
        <v>-3.2430696437642799E-2</v>
      </c>
      <c r="U2786">
        <v>2.93026732874569</v>
      </c>
      <c r="V2786">
        <v>1.2423246418268199</v>
      </c>
      <c r="W2786">
        <v>-0.73217372896731603</v>
      </c>
      <c r="X2786">
        <v>-0.15680331540617701</v>
      </c>
      <c r="Y2786">
        <v>-0.73495668580638096</v>
      </c>
      <c r="Z2786">
        <v>-0.226735766236762</v>
      </c>
      <c r="AA2786">
        <v>1.1045770130003101</v>
      </c>
      <c r="AB2786">
        <v>0.482866536753977</v>
      </c>
      <c r="AC2786">
        <v>9.8884250709546893E-3</v>
      </c>
      <c r="AD2786">
        <v>0.200510463070775</v>
      </c>
      <c r="AE2786">
        <v>0</v>
      </c>
      <c r="AF2786">
        <v>1</v>
      </c>
      <c r="AG2786">
        <v>1</v>
      </c>
      <c r="AH2786">
        <v>0</v>
      </c>
    </row>
    <row r="2787" spans="1:34" x14ac:dyDescent="0.2">
      <c r="A2787">
        <v>2785</v>
      </c>
      <c r="B2787">
        <v>279</v>
      </c>
      <c r="C2787">
        <v>348</v>
      </c>
      <c r="D2787" t="s">
        <v>1017</v>
      </c>
      <c r="E2787">
        <f t="shared" si="85"/>
        <v>140</v>
      </c>
      <c r="F2787" s="42">
        <f t="shared" si="86"/>
        <v>139</v>
      </c>
      <c r="H2787" t="s">
        <v>1010</v>
      </c>
      <c r="I2787">
        <v>1</v>
      </c>
      <c r="J2787">
        <v>1</v>
      </c>
      <c r="K2787">
        <v>0</v>
      </c>
      <c r="S2787">
        <v>0.56091512838611401</v>
      </c>
      <c r="T2787">
        <v>0.21496162865583199</v>
      </c>
      <c r="U2787">
        <v>2.1517477802699401</v>
      </c>
      <c r="V2787">
        <v>0.56592428160040498</v>
      </c>
      <c r="W2787">
        <v>0.55197741485098495</v>
      </c>
      <c r="X2787">
        <v>0.13587120794919899</v>
      </c>
      <c r="Y2787">
        <v>0.474586526865932</v>
      </c>
      <c r="Z2787">
        <v>0.115824774369126</v>
      </c>
      <c r="AA2787">
        <v>0.85167424096801903</v>
      </c>
      <c r="AB2787">
        <v>0.23402050379898001</v>
      </c>
      <c r="AC2787">
        <v>1.15977420261173E-2</v>
      </c>
      <c r="AD2787">
        <v>2.3309555790719701E-2</v>
      </c>
      <c r="AE2787">
        <v>0</v>
      </c>
      <c r="AF2787">
        <v>1</v>
      </c>
      <c r="AG2787">
        <v>1</v>
      </c>
      <c r="AH2787">
        <v>0</v>
      </c>
    </row>
    <row r="2788" spans="1:34" x14ac:dyDescent="0.2">
      <c r="A2788">
        <v>2786</v>
      </c>
      <c r="B2788">
        <v>279</v>
      </c>
      <c r="C2788">
        <v>348</v>
      </c>
      <c r="D2788" t="s">
        <v>1017</v>
      </c>
      <c r="E2788">
        <f t="shared" si="85"/>
        <v>140</v>
      </c>
      <c r="F2788" s="42">
        <f t="shared" si="86"/>
        <v>139</v>
      </c>
      <c r="H2788" t="s">
        <v>1011</v>
      </c>
      <c r="I2788">
        <v>0</v>
      </c>
      <c r="J2788">
        <v>1</v>
      </c>
      <c r="K2788">
        <v>0</v>
      </c>
      <c r="S2788">
        <v>-0.18921943503664801</v>
      </c>
      <c r="T2788">
        <v>-0.31395393701893998</v>
      </c>
      <c r="U2788">
        <v>3.2919479998527099</v>
      </c>
      <c r="V2788">
        <v>6.2940928322396097</v>
      </c>
      <c r="W2788">
        <v>0.284406686471743</v>
      </c>
      <c r="X2788">
        <v>-1.35223374022028</v>
      </c>
      <c r="Y2788">
        <v>0.183152808232491</v>
      </c>
      <c r="Z2788">
        <v>-1.7820973176938699</v>
      </c>
      <c r="AA2788">
        <v>1.3105568007567701</v>
      </c>
      <c r="AB2788">
        <v>2.3347270203686401</v>
      </c>
      <c r="AC2788">
        <v>0.39120992955596501</v>
      </c>
      <c r="AD2788">
        <v>2.36390776074312E-2</v>
      </c>
      <c r="AE2788">
        <v>1</v>
      </c>
      <c r="AF2788">
        <v>0</v>
      </c>
      <c r="AG2788">
        <v>0</v>
      </c>
      <c r="AH2788">
        <v>0</v>
      </c>
    </row>
    <row r="2789" spans="1:34" x14ac:dyDescent="0.2">
      <c r="A2789">
        <v>2787</v>
      </c>
      <c r="B2789">
        <v>279</v>
      </c>
      <c r="C2789">
        <v>349</v>
      </c>
      <c r="D2789" t="s">
        <v>1017</v>
      </c>
      <c r="E2789">
        <f t="shared" si="85"/>
        <v>140</v>
      </c>
      <c r="F2789" s="42">
        <f t="shared" si="86"/>
        <v>139</v>
      </c>
      <c r="H2789" t="s">
        <v>1012</v>
      </c>
      <c r="I2789">
        <v>1</v>
      </c>
      <c r="J2789">
        <v>1</v>
      </c>
      <c r="K2789">
        <v>0</v>
      </c>
      <c r="S2789">
        <v>1.04275620199041</v>
      </c>
      <c r="T2789">
        <v>1.6219563484200299</v>
      </c>
      <c r="U2789">
        <v>2.3313929559662898</v>
      </c>
      <c r="V2789">
        <v>3.73731115652265</v>
      </c>
      <c r="W2789">
        <v>0.71424066152158405</v>
      </c>
      <c r="X2789">
        <v>2.0988995100783598</v>
      </c>
      <c r="Y2789">
        <v>0.705653112997495</v>
      </c>
      <c r="Z2789">
        <v>2.2976465029923201</v>
      </c>
      <c r="AA2789">
        <v>0.85948329819364999</v>
      </c>
      <c r="AB2789">
        <v>1.47508379742192</v>
      </c>
      <c r="AC2789">
        <v>1.3542180676053099E-3</v>
      </c>
      <c r="AD2789">
        <v>1.5670332374229799E-7</v>
      </c>
      <c r="AE2789">
        <v>1</v>
      </c>
      <c r="AF2789">
        <v>0</v>
      </c>
      <c r="AG2789">
        <v>0</v>
      </c>
      <c r="AH2789">
        <v>0</v>
      </c>
    </row>
    <row r="2790" spans="1:34" x14ac:dyDescent="0.2">
      <c r="A2790">
        <v>2788</v>
      </c>
      <c r="B2790">
        <v>279</v>
      </c>
      <c r="C2790">
        <v>349</v>
      </c>
      <c r="D2790" t="s">
        <v>1017</v>
      </c>
      <c r="E2790">
        <f t="shared" si="85"/>
        <v>140</v>
      </c>
      <c r="F2790" s="42">
        <f t="shared" si="86"/>
        <v>139</v>
      </c>
      <c r="H2790" t="s">
        <v>1013</v>
      </c>
      <c r="I2790">
        <v>0</v>
      </c>
      <c r="J2790">
        <v>1</v>
      </c>
      <c r="K2790">
        <v>0</v>
      </c>
      <c r="S2790">
        <v>-0.42091047595022202</v>
      </c>
      <c r="T2790">
        <v>-0.12659460165848599</v>
      </c>
      <c r="U2790">
        <v>2.7281450832961101</v>
      </c>
      <c r="V2790">
        <v>1.1320372530799101</v>
      </c>
      <c r="W2790">
        <v>-0.78557992156138201</v>
      </c>
      <c r="X2790">
        <v>2.7793484466827399E-3</v>
      </c>
      <c r="Y2790">
        <v>-1.16922587725461</v>
      </c>
      <c r="Z2790">
        <v>7.9568547633251899E-2</v>
      </c>
      <c r="AA2790">
        <v>1.2379820328722</v>
      </c>
      <c r="AB2790">
        <v>0.47924402654753501</v>
      </c>
      <c r="AC2790">
        <v>1.3397526725960901E-2</v>
      </c>
      <c r="AD2790">
        <v>0.981684866344403</v>
      </c>
      <c r="AE2790">
        <v>0</v>
      </c>
      <c r="AF2790">
        <v>1</v>
      </c>
      <c r="AG2790">
        <v>1</v>
      </c>
      <c r="AH2790">
        <v>0</v>
      </c>
    </row>
    <row r="2791" spans="1:34" x14ac:dyDescent="0.2">
      <c r="A2791">
        <v>2789</v>
      </c>
      <c r="B2791">
        <v>279</v>
      </c>
      <c r="C2791">
        <v>350</v>
      </c>
      <c r="D2791" t="s">
        <v>1017</v>
      </c>
      <c r="E2791">
        <f t="shared" si="85"/>
        <v>140</v>
      </c>
      <c r="F2791" s="42">
        <f t="shared" si="86"/>
        <v>139</v>
      </c>
      <c r="H2791" t="s">
        <v>1014</v>
      </c>
      <c r="I2791">
        <v>1</v>
      </c>
      <c r="J2791">
        <v>1</v>
      </c>
      <c r="K2791">
        <v>0</v>
      </c>
      <c r="S2791">
        <v>-7.9213903984054895E-2</v>
      </c>
      <c r="T2791">
        <v>-3.00959454118967E-2</v>
      </c>
      <c r="U2791">
        <v>2.6475289231166199</v>
      </c>
      <c r="V2791">
        <v>1.0399442698349499</v>
      </c>
      <c r="W2791">
        <v>-0.27284739660471402</v>
      </c>
      <c r="X2791">
        <v>-5.9797186670576999E-2</v>
      </c>
      <c r="Y2791">
        <v>-0.314873379833363</v>
      </c>
      <c r="Z2791">
        <v>-2.2916504642487599E-2</v>
      </c>
      <c r="AA2791">
        <v>1.02085756310977</v>
      </c>
      <c r="AB2791">
        <v>0.45065194174666301</v>
      </c>
      <c r="AC2791">
        <v>0.29142784291433599</v>
      </c>
      <c r="AD2791">
        <v>0.59966790307504403</v>
      </c>
      <c r="AE2791">
        <v>0</v>
      </c>
      <c r="AF2791">
        <v>1</v>
      </c>
      <c r="AG2791">
        <v>1</v>
      </c>
      <c r="AH2791">
        <v>0</v>
      </c>
    </row>
    <row r="2792" spans="1:34" x14ac:dyDescent="0.2">
      <c r="A2792">
        <v>2790</v>
      </c>
      <c r="B2792">
        <v>279</v>
      </c>
      <c r="C2792">
        <v>350</v>
      </c>
      <c r="D2792" t="s">
        <v>1017</v>
      </c>
      <c r="E2792">
        <f t="shared" si="85"/>
        <v>140</v>
      </c>
      <c r="F2792" s="42">
        <f t="shared" si="86"/>
        <v>139</v>
      </c>
      <c r="H2792" t="s">
        <v>1015</v>
      </c>
      <c r="I2792">
        <v>0</v>
      </c>
      <c r="J2792">
        <v>1</v>
      </c>
      <c r="K2792">
        <v>0</v>
      </c>
      <c r="S2792">
        <v>0.104775842803065</v>
      </c>
      <c r="T2792">
        <v>0.168928920589133</v>
      </c>
      <c r="U2792">
        <v>3.0499252082081498</v>
      </c>
      <c r="V2792">
        <v>5.6308753667031697</v>
      </c>
      <c r="W2792">
        <v>1.6531993017457499E-2</v>
      </c>
      <c r="X2792">
        <v>0.235973494430127</v>
      </c>
      <c r="Y2792">
        <v>0.21219095302629301</v>
      </c>
      <c r="Z2792">
        <v>0.11811561454540299</v>
      </c>
      <c r="AA2792">
        <v>1.16969002615477</v>
      </c>
      <c r="AB2792">
        <v>2.1074736140033199</v>
      </c>
      <c r="AC2792">
        <v>0.95538437343832605</v>
      </c>
      <c r="AD2792">
        <v>0.65776304507835703</v>
      </c>
      <c r="AE2792">
        <v>1</v>
      </c>
      <c r="AF2792">
        <v>0</v>
      </c>
      <c r="AG2792">
        <v>0</v>
      </c>
      <c r="AH2792">
        <v>0</v>
      </c>
    </row>
    <row r="2793" spans="1:34" x14ac:dyDescent="0.2">
      <c r="A2793">
        <v>2791</v>
      </c>
      <c r="B2793">
        <v>280</v>
      </c>
      <c r="C2793">
        <v>346</v>
      </c>
      <c r="D2793" t="s">
        <v>1018</v>
      </c>
      <c r="E2793">
        <f t="shared" si="85"/>
        <v>140</v>
      </c>
      <c r="F2793" s="42">
        <f t="shared" si="86"/>
        <v>140</v>
      </c>
      <c r="H2793" t="s">
        <v>1006</v>
      </c>
      <c r="I2793">
        <v>1</v>
      </c>
      <c r="J2793">
        <v>0</v>
      </c>
      <c r="K2793">
        <v>0</v>
      </c>
      <c r="S2793">
        <v>-0.29867279197787899</v>
      </c>
      <c r="T2793">
        <v>-0.45461954074843203</v>
      </c>
      <c r="U2793">
        <v>2.6328833714360398</v>
      </c>
      <c r="V2793">
        <v>4.5434765612343</v>
      </c>
      <c r="W2793">
        <v>-0.240012952855016</v>
      </c>
      <c r="X2793">
        <v>-0.52622953171396902</v>
      </c>
      <c r="Y2793">
        <v>-1.5907889435594399E-2</v>
      </c>
      <c r="Z2793">
        <v>-1.02816961195039</v>
      </c>
      <c r="AA2793">
        <v>0.91786050037500599</v>
      </c>
      <c r="AB2793">
        <v>1.70687623919545</v>
      </c>
      <c r="AC2793">
        <v>0.301931748279402</v>
      </c>
      <c r="AD2793">
        <v>0.22405736949393601</v>
      </c>
      <c r="AE2793">
        <v>1</v>
      </c>
      <c r="AF2793">
        <v>0</v>
      </c>
      <c r="AG2793">
        <v>0</v>
      </c>
      <c r="AH2793">
        <v>0</v>
      </c>
    </row>
    <row r="2794" spans="1:34" x14ac:dyDescent="0.2">
      <c r="A2794">
        <v>2792</v>
      </c>
      <c r="B2794">
        <v>280</v>
      </c>
      <c r="C2794">
        <v>346</v>
      </c>
      <c r="D2794" t="s">
        <v>1018</v>
      </c>
      <c r="E2794">
        <f t="shared" si="85"/>
        <v>140</v>
      </c>
      <c r="F2794" s="42">
        <f t="shared" si="86"/>
        <v>140</v>
      </c>
      <c r="H2794" t="s">
        <v>1007</v>
      </c>
      <c r="I2794">
        <v>0</v>
      </c>
      <c r="J2794">
        <v>0</v>
      </c>
      <c r="K2794">
        <v>0</v>
      </c>
      <c r="S2794">
        <v>-0.22578985511791</v>
      </c>
      <c r="T2794">
        <v>-0.10330096321903499</v>
      </c>
      <c r="U2794">
        <v>2.8294777688570298</v>
      </c>
      <c r="V2794">
        <v>1.27557518777098</v>
      </c>
      <c r="W2794">
        <v>-0.30167611667405497</v>
      </c>
      <c r="X2794">
        <v>-0.20967593460876</v>
      </c>
      <c r="Y2794">
        <v>-8.07571852612263E-2</v>
      </c>
      <c r="Z2794">
        <v>-0.31422792831111201</v>
      </c>
      <c r="AA2794">
        <v>1.0836721460696701</v>
      </c>
      <c r="AB2794">
        <v>0.55352671269145004</v>
      </c>
      <c r="AC2794">
        <v>0.27194770447743299</v>
      </c>
      <c r="AD2794">
        <v>0.135959792896788</v>
      </c>
      <c r="AE2794">
        <v>0</v>
      </c>
      <c r="AF2794">
        <v>1</v>
      </c>
      <c r="AG2794">
        <v>0</v>
      </c>
      <c r="AH2794">
        <v>1</v>
      </c>
    </row>
    <row r="2795" spans="1:34" x14ac:dyDescent="0.2">
      <c r="A2795">
        <v>2793</v>
      </c>
      <c r="B2795">
        <v>280</v>
      </c>
      <c r="C2795">
        <v>347</v>
      </c>
      <c r="D2795" t="s">
        <v>1018</v>
      </c>
      <c r="E2795">
        <f t="shared" si="85"/>
        <v>140</v>
      </c>
      <c r="F2795" s="42">
        <f t="shared" si="86"/>
        <v>140</v>
      </c>
      <c r="H2795" t="s">
        <v>1008</v>
      </c>
      <c r="I2795">
        <v>1</v>
      </c>
      <c r="J2795">
        <v>0</v>
      </c>
      <c r="K2795">
        <v>0</v>
      </c>
      <c r="S2795">
        <v>0.41262328851735203</v>
      </c>
      <c r="T2795">
        <v>0.70513190670334602</v>
      </c>
      <c r="U2795">
        <v>3.4890347670298101</v>
      </c>
      <c r="V2795">
        <v>5.2675857894970699</v>
      </c>
      <c r="W2795">
        <v>1.0368321729207399</v>
      </c>
      <c r="X2795">
        <v>0.48552735039228001</v>
      </c>
      <c r="Y2795">
        <v>0.75561878220106604</v>
      </c>
      <c r="Z2795">
        <v>0.58422383900937502</v>
      </c>
      <c r="AA2795">
        <v>1.3370138724463101</v>
      </c>
      <c r="AB2795">
        <v>2.4313580490447699</v>
      </c>
      <c r="AC2795">
        <v>2.7005738540690702E-3</v>
      </c>
      <c r="AD2795">
        <v>0.42998044388640799</v>
      </c>
      <c r="AE2795">
        <v>1</v>
      </c>
      <c r="AF2795">
        <v>0</v>
      </c>
      <c r="AG2795">
        <v>1</v>
      </c>
      <c r="AH2795">
        <v>1</v>
      </c>
    </row>
    <row r="2796" spans="1:34" x14ac:dyDescent="0.2">
      <c r="A2796">
        <v>2794</v>
      </c>
      <c r="B2796">
        <v>280</v>
      </c>
      <c r="C2796">
        <v>347</v>
      </c>
      <c r="D2796" t="s">
        <v>1018</v>
      </c>
      <c r="E2796">
        <f t="shared" si="85"/>
        <v>140</v>
      </c>
      <c r="F2796" s="42">
        <f t="shared" si="86"/>
        <v>140</v>
      </c>
      <c r="H2796" t="s">
        <v>1009</v>
      </c>
      <c r="I2796">
        <v>0</v>
      </c>
      <c r="J2796">
        <v>0</v>
      </c>
      <c r="K2796">
        <v>0</v>
      </c>
      <c r="S2796">
        <v>-0.112034680205397</v>
      </c>
      <c r="T2796">
        <v>-3.2430696437642799E-2</v>
      </c>
      <c r="U2796">
        <v>2.93026732874569</v>
      </c>
      <c r="V2796">
        <v>1.2423246418268199</v>
      </c>
      <c r="W2796">
        <v>-0.73217372896731603</v>
      </c>
      <c r="X2796">
        <v>-0.15680331540617701</v>
      </c>
      <c r="Y2796">
        <v>-0.73495668580638096</v>
      </c>
      <c r="Z2796">
        <v>-0.226735766236762</v>
      </c>
      <c r="AA2796">
        <v>1.1045770130003101</v>
      </c>
      <c r="AB2796">
        <v>0.482866536753977</v>
      </c>
      <c r="AC2796">
        <v>9.8884250709546893E-3</v>
      </c>
      <c r="AD2796">
        <v>0.200510463070775</v>
      </c>
      <c r="AE2796">
        <v>0</v>
      </c>
      <c r="AF2796">
        <v>1</v>
      </c>
      <c r="AG2796">
        <v>1</v>
      </c>
      <c r="AH2796">
        <v>0</v>
      </c>
    </row>
    <row r="2797" spans="1:34" x14ac:dyDescent="0.2">
      <c r="A2797">
        <v>2795</v>
      </c>
      <c r="B2797">
        <v>280</v>
      </c>
      <c r="C2797">
        <v>348</v>
      </c>
      <c r="D2797" t="s">
        <v>1018</v>
      </c>
      <c r="E2797">
        <f t="shared" si="85"/>
        <v>140</v>
      </c>
      <c r="F2797" s="42">
        <f t="shared" si="86"/>
        <v>140</v>
      </c>
      <c r="H2797" t="s">
        <v>1010</v>
      </c>
      <c r="I2797">
        <v>1</v>
      </c>
      <c r="J2797">
        <v>0</v>
      </c>
      <c r="K2797">
        <v>0</v>
      </c>
      <c r="S2797">
        <v>0.56091512838611401</v>
      </c>
      <c r="T2797">
        <v>0.21496162865583199</v>
      </c>
      <c r="U2797">
        <v>2.1517477802699401</v>
      </c>
      <c r="V2797">
        <v>0.56592428160040498</v>
      </c>
      <c r="W2797">
        <v>0.55197741485098495</v>
      </c>
      <c r="X2797">
        <v>0.13587120794919899</v>
      </c>
      <c r="Y2797">
        <v>0.474586526865932</v>
      </c>
      <c r="Z2797">
        <v>0.115824774369126</v>
      </c>
      <c r="AA2797">
        <v>0.85167424096801903</v>
      </c>
      <c r="AB2797">
        <v>0.23402050379898001</v>
      </c>
      <c r="AC2797">
        <v>1.15977420261173E-2</v>
      </c>
      <c r="AD2797">
        <v>2.3309555790719701E-2</v>
      </c>
      <c r="AE2797">
        <v>0</v>
      </c>
      <c r="AF2797">
        <v>1</v>
      </c>
      <c r="AG2797">
        <v>1</v>
      </c>
      <c r="AH2797">
        <v>0</v>
      </c>
    </row>
    <row r="2798" spans="1:34" x14ac:dyDescent="0.2">
      <c r="A2798">
        <v>2796</v>
      </c>
      <c r="B2798">
        <v>280</v>
      </c>
      <c r="C2798">
        <v>348</v>
      </c>
      <c r="D2798" t="s">
        <v>1018</v>
      </c>
      <c r="E2798">
        <f t="shared" si="85"/>
        <v>140</v>
      </c>
      <c r="F2798" s="42">
        <f t="shared" si="86"/>
        <v>140</v>
      </c>
      <c r="H2798" t="s">
        <v>1011</v>
      </c>
      <c r="I2798">
        <v>0</v>
      </c>
      <c r="J2798">
        <v>0</v>
      </c>
      <c r="K2798">
        <v>0</v>
      </c>
      <c r="S2798">
        <v>-0.18921943503664801</v>
      </c>
      <c r="T2798">
        <v>-0.31395393701893998</v>
      </c>
      <c r="U2798">
        <v>3.2919479998527099</v>
      </c>
      <c r="V2798">
        <v>6.2940928322396097</v>
      </c>
      <c r="W2798">
        <v>0.284406686471743</v>
      </c>
      <c r="X2798">
        <v>-1.35223374022028</v>
      </c>
      <c r="Y2798">
        <v>0.183152808232491</v>
      </c>
      <c r="Z2798">
        <v>-1.7820973176938699</v>
      </c>
      <c r="AA2798">
        <v>1.3105568007567701</v>
      </c>
      <c r="AB2798">
        <v>2.3347270203686401</v>
      </c>
      <c r="AC2798">
        <v>0.39120992955596501</v>
      </c>
      <c r="AD2798">
        <v>2.36390776074312E-2</v>
      </c>
      <c r="AE2798">
        <v>1</v>
      </c>
      <c r="AF2798">
        <v>0</v>
      </c>
      <c r="AG2798">
        <v>0</v>
      </c>
      <c r="AH2798">
        <v>0</v>
      </c>
    </row>
    <row r="2799" spans="1:34" x14ac:dyDescent="0.2">
      <c r="A2799">
        <v>2797</v>
      </c>
      <c r="B2799">
        <v>280</v>
      </c>
      <c r="C2799">
        <v>349</v>
      </c>
      <c r="D2799" t="s">
        <v>1018</v>
      </c>
      <c r="E2799">
        <f t="shared" si="85"/>
        <v>140</v>
      </c>
      <c r="F2799" s="42">
        <f t="shared" si="86"/>
        <v>140</v>
      </c>
      <c r="H2799" t="s">
        <v>1012</v>
      </c>
      <c r="I2799">
        <v>1</v>
      </c>
      <c r="J2799">
        <v>0</v>
      </c>
      <c r="K2799">
        <v>0</v>
      </c>
      <c r="S2799">
        <v>1.04275620199041</v>
      </c>
      <c r="T2799">
        <v>1.6219563484200299</v>
      </c>
      <c r="U2799">
        <v>2.3313929559662898</v>
      </c>
      <c r="V2799">
        <v>3.73731115652265</v>
      </c>
      <c r="W2799">
        <v>0.71424066152158405</v>
      </c>
      <c r="X2799">
        <v>2.0988995100783598</v>
      </c>
      <c r="Y2799">
        <v>0.705653112997495</v>
      </c>
      <c r="Z2799">
        <v>2.2976465029923201</v>
      </c>
      <c r="AA2799">
        <v>0.85948329819364999</v>
      </c>
      <c r="AB2799">
        <v>1.47508379742192</v>
      </c>
      <c r="AC2799">
        <v>1.3542180676053099E-3</v>
      </c>
      <c r="AD2799">
        <v>1.5670332374229799E-7</v>
      </c>
      <c r="AE2799">
        <v>1</v>
      </c>
      <c r="AF2799">
        <v>0</v>
      </c>
      <c r="AG2799">
        <v>0</v>
      </c>
      <c r="AH2799">
        <v>0</v>
      </c>
    </row>
    <row r="2800" spans="1:34" x14ac:dyDescent="0.2">
      <c r="A2800">
        <v>2798</v>
      </c>
      <c r="B2800">
        <v>280</v>
      </c>
      <c r="C2800">
        <v>349</v>
      </c>
      <c r="D2800" t="s">
        <v>1018</v>
      </c>
      <c r="E2800">
        <f t="shared" si="85"/>
        <v>140</v>
      </c>
      <c r="F2800" s="42">
        <f t="shared" si="86"/>
        <v>140</v>
      </c>
      <c r="H2800" t="s">
        <v>1013</v>
      </c>
      <c r="I2800">
        <v>0</v>
      </c>
      <c r="J2800">
        <v>0</v>
      </c>
      <c r="K2800">
        <v>0</v>
      </c>
      <c r="S2800">
        <v>-0.42091047595022202</v>
      </c>
      <c r="T2800">
        <v>-0.12659460165848599</v>
      </c>
      <c r="U2800">
        <v>2.7281450832961101</v>
      </c>
      <c r="V2800">
        <v>1.1320372530799101</v>
      </c>
      <c r="W2800">
        <v>-0.78557992156138201</v>
      </c>
      <c r="X2800">
        <v>2.7793484466827399E-3</v>
      </c>
      <c r="Y2800">
        <v>-1.16922587725461</v>
      </c>
      <c r="Z2800">
        <v>7.9568547633251899E-2</v>
      </c>
      <c r="AA2800">
        <v>1.2379820328722</v>
      </c>
      <c r="AB2800">
        <v>0.47924402654753501</v>
      </c>
      <c r="AC2800">
        <v>1.3397526725960901E-2</v>
      </c>
      <c r="AD2800">
        <v>0.981684866344403</v>
      </c>
      <c r="AE2800">
        <v>0</v>
      </c>
      <c r="AF2800">
        <v>1</v>
      </c>
      <c r="AG2800">
        <v>1</v>
      </c>
      <c r="AH2800">
        <v>0</v>
      </c>
    </row>
    <row r="2801" spans="1:34" x14ac:dyDescent="0.2">
      <c r="A2801">
        <v>2799</v>
      </c>
      <c r="B2801">
        <v>280</v>
      </c>
      <c r="C2801">
        <v>350</v>
      </c>
      <c r="D2801" t="s">
        <v>1018</v>
      </c>
      <c r="E2801">
        <f t="shared" si="85"/>
        <v>140</v>
      </c>
      <c r="F2801" s="42">
        <f t="shared" si="86"/>
        <v>140</v>
      </c>
      <c r="H2801" t="s">
        <v>1014</v>
      </c>
      <c r="I2801">
        <v>1</v>
      </c>
      <c r="J2801">
        <v>0</v>
      </c>
      <c r="K2801">
        <v>0</v>
      </c>
      <c r="S2801">
        <v>-7.9213903984054895E-2</v>
      </c>
      <c r="T2801">
        <v>-3.00959454118967E-2</v>
      </c>
      <c r="U2801">
        <v>2.6475289231166199</v>
      </c>
      <c r="V2801">
        <v>1.0399442698349499</v>
      </c>
      <c r="W2801">
        <v>-0.27284739660471402</v>
      </c>
      <c r="X2801">
        <v>-5.9797186670576999E-2</v>
      </c>
      <c r="Y2801">
        <v>-0.314873379833363</v>
      </c>
      <c r="Z2801">
        <v>-2.2916504642487599E-2</v>
      </c>
      <c r="AA2801">
        <v>1.02085756310977</v>
      </c>
      <c r="AB2801">
        <v>0.45065194174666301</v>
      </c>
      <c r="AC2801">
        <v>0.29142784291433599</v>
      </c>
      <c r="AD2801">
        <v>0.59966790307504403</v>
      </c>
      <c r="AE2801">
        <v>0</v>
      </c>
      <c r="AF2801">
        <v>1</v>
      </c>
      <c r="AG2801">
        <v>1</v>
      </c>
      <c r="AH2801">
        <v>0</v>
      </c>
    </row>
    <row r="2802" spans="1:34" x14ac:dyDescent="0.2">
      <c r="A2802">
        <v>2800</v>
      </c>
      <c r="B2802">
        <v>280</v>
      </c>
      <c r="C2802">
        <v>350</v>
      </c>
      <c r="D2802" t="s">
        <v>1018</v>
      </c>
      <c r="E2802">
        <f t="shared" si="85"/>
        <v>140</v>
      </c>
      <c r="F2802" s="42">
        <f t="shared" si="86"/>
        <v>140</v>
      </c>
      <c r="H2802" t="s">
        <v>1015</v>
      </c>
      <c r="I2802">
        <v>0</v>
      </c>
      <c r="J2802">
        <v>0</v>
      </c>
      <c r="K2802">
        <v>0</v>
      </c>
      <c r="S2802">
        <v>0.104775842803065</v>
      </c>
      <c r="T2802">
        <v>0.168928920589133</v>
      </c>
      <c r="U2802">
        <v>3.0499252082081498</v>
      </c>
      <c r="V2802">
        <v>5.6308753667031697</v>
      </c>
      <c r="W2802">
        <v>1.6531993017457499E-2</v>
      </c>
      <c r="X2802">
        <v>0.235973494430127</v>
      </c>
      <c r="Y2802">
        <v>0.21219095302629301</v>
      </c>
      <c r="Z2802">
        <v>0.11811561454540299</v>
      </c>
      <c r="AA2802">
        <v>1.16969002615477</v>
      </c>
      <c r="AB2802">
        <v>2.1074736140033199</v>
      </c>
      <c r="AC2802">
        <v>0.95538437343832605</v>
      </c>
      <c r="AD2802">
        <v>0.65776304507835703</v>
      </c>
      <c r="AE2802">
        <v>1</v>
      </c>
      <c r="AF2802">
        <v>0</v>
      </c>
      <c r="AG2802">
        <v>0</v>
      </c>
      <c r="AH2802">
        <v>0</v>
      </c>
    </row>
    <row r="2803" spans="1:34" x14ac:dyDescent="0.2">
      <c r="A2803">
        <v>2801</v>
      </c>
      <c r="B2803">
        <v>281</v>
      </c>
      <c r="C2803">
        <v>351</v>
      </c>
      <c r="D2803" t="s">
        <v>1019</v>
      </c>
      <c r="E2803">
        <f t="shared" si="85"/>
        <v>140</v>
      </c>
      <c r="F2803" s="42">
        <f t="shared" si="86"/>
        <v>141</v>
      </c>
      <c r="H2803" t="s">
        <v>1020</v>
      </c>
      <c r="I2803">
        <v>1</v>
      </c>
      <c r="J2803">
        <v>1</v>
      </c>
      <c r="K2803">
        <v>1</v>
      </c>
      <c r="S2803">
        <v>1.031556041562</v>
      </c>
      <c r="T2803">
        <v>0.343311114721989</v>
      </c>
      <c r="U2803">
        <v>2.0482748420908998</v>
      </c>
      <c r="V2803">
        <v>0.93479963770871199</v>
      </c>
      <c r="W2803">
        <v>1.3169506957628401</v>
      </c>
      <c r="X2803">
        <v>6.3156631052092599E-2</v>
      </c>
      <c r="Y2803">
        <v>1.2479284866528</v>
      </c>
      <c r="Z2803">
        <v>0.153352550084738</v>
      </c>
      <c r="AA2803">
        <v>0.81840767033510398</v>
      </c>
      <c r="AB2803">
        <v>0.39162858975759202</v>
      </c>
      <c r="AC2803">
        <v>5.5614509997929897E-9</v>
      </c>
      <c r="AD2803">
        <v>0.523666507578194</v>
      </c>
      <c r="AE2803">
        <v>0</v>
      </c>
      <c r="AF2803">
        <v>1</v>
      </c>
      <c r="AG2803">
        <v>1</v>
      </c>
      <c r="AH2803">
        <v>0</v>
      </c>
    </row>
    <row r="2804" spans="1:34" x14ac:dyDescent="0.2">
      <c r="A2804">
        <v>2802</v>
      </c>
      <c r="B2804">
        <v>281</v>
      </c>
      <c r="C2804">
        <v>351</v>
      </c>
      <c r="D2804" t="s">
        <v>1019</v>
      </c>
      <c r="E2804">
        <f t="shared" si="85"/>
        <v>140</v>
      </c>
      <c r="F2804" s="42">
        <f t="shared" si="86"/>
        <v>141</v>
      </c>
      <c r="H2804" t="s">
        <v>1021</v>
      </c>
      <c r="I2804">
        <v>0</v>
      </c>
      <c r="J2804">
        <v>1</v>
      </c>
      <c r="K2804">
        <v>1</v>
      </c>
      <c r="S2804">
        <v>0.74279017600929398</v>
      </c>
      <c r="T2804">
        <v>0.32335600631957301</v>
      </c>
      <c r="U2804">
        <v>3.4605417298152998</v>
      </c>
      <c r="V2804">
        <v>0.70602997978527904</v>
      </c>
      <c r="W2804">
        <v>1.0573256315373301</v>
      </c>
      <c r="X2804">
        <v>0.37489016447937101</v>
      </c>
      <c r="Y2804">
        <v>0.89419396630693004</v>
      </c>
      <c r="Z2804">
        <v>0.426341303324901</v>
      </c>
      <c r="AA2804">
        <v>1.33231432745441</v>
      </c>
      <c r="AB2804">
        <v>0.26879762389155598</v>
      </c>
      <c r="AC2804">
        <v>2.1636953271450899E-3</v>
      </c>
      <c r="AD2804">
        <v>2.5573527580364299E-7</v>
      </c>
      <c r="AE2804">
        <v>0</v>
      </c>
      <c r="AF2804">
        <v>1</v>
      </c>
      <c r="AG2804">
        <v>0</v>
      </c>
      <c r="AH2804">
        <v>1</v>
      </c>
    </row>
    <row r="2805" spans="1:34" x14ac:dyDescent="0.2">
      <c r="A2805">
        <v>2803</v>
      </c>
      <c r="B2805">
        <v>281</v>
      </c>
      <c r="C2805">
        <v>352</v>
      </c>
      <c r="D2805" t="s">
        <v>1019</v>
      </c>
      <c r="E2805">
        <f t="shared" si="85"/>
        <v>140</v>
      </c>
      <c r="F2805" s="42">
        <f t="shared" si="86"/>
        <v>141</v>
      </c>
      <c r="H2805" t="s">
        <v>1022</v>
      </c>
      <c r="I2805">
        <v>1</v>
      </c>
      <c r="J2805">
        <v>1</v>
      </c>
      <c r="K2805">
        <v>1</v>
      </c>
      <c r="S2805">
        <v>-0.21241439017467201</v>
      </c>
      <c r="T2805">
        <v>-6.00702614386638E-2</v>
      </c>
      <c r="U2805">
        <v>3.4349030459998202</v>
      </c>
      <c r="V2805">
        <v>1.1323710924125601</v>
      </c>
      <c r="W2805">
        <v>0.25099845593341102</v>
      </c>
      <c r="X2805">
        <v>-4.8182243049531101E-2</v>
      </c>
      <c r="Y2805">
        <v>0.43538768352838397</v>
      </c>
      <c r="Z2805">
        <v>-2.4624634625349099E-3</v>
      </c>
      <c r="AA2805">
        <v>1.2752342151384899</v>
      </c>
      <c r="AB2805">
        <v>0.45181402620779798</v>
      </c>
      <c r="AC2805">
        <v>0.436614274933877</v>
      </c>
      <c r="AD2805">
        <v>0.67306670739907004</v>
      </c>
      <c r="AE2805">
        <v>0</v>
      </c>
      <c r="AF2805">
        <v>1</v>
      </c>
      <c r="AG2805">
        <v>1</v>
      </c>
      <c r="AH2805">
        <v>0</v>
      </c>
    </row>
    <row r="2806" spans="1:34" x14ac:dyDescent="0.2">
      <c r="A2806">
        <v>2804</v>
      </c>
      <c r="B2806">
        <v>281</v>
      </c>
      <c r="C2806">
        <v>352</v>
      </c>
      <c r="D2806" t="s">
        <v>1019</v>
      </c>
      <c r="E2806">
        <f t="shared" si="85"/>
        <v>140</v>
      </c>
      <c r="F2806" s="42">
        <f t="shared" si="86"/>
        <v>141</v>
      </c>
      <c r="H2806" t="s">
        <v>1023</v>
      </c>
      <c r="I2806">
        <v>0</v>
      </c>
      <c r="J2806">
        <v>1</v>
      </c>
      <c r="K2806">
        <v>1</v>
      </c>
      <c r="S2806">
        <v>-0.63359606952872105</v>
      </c>
      <c r="T2806">
        <v>-0.18206291403288399</v>
      </c>
      <c r="U2806">
        <v>2.11221690813545</v>
      </c>
      <c r="V2806">
        <v>0.60231924434567696</v>
      </c>
      <c r="W2806">
        <v>-0.355894026535792</v>
      </c>
      <c r="X2806">
        <v>-0.14146827783219501</v>
      </c>
      <c r="Y2806">
        <v>-0.33957455589353702</v>
      </c>
      <c r="Z2806">
        <v>-0.12038840435999699</v>
      </c>
      <c r="AA2806">
        <v>0.85269935696639299</v>
      </c>
      <c r="AB2806">
        <v>0.212979800494454</v>
      </c>
      <c r="AC2806">
        <v>0.10082357889732201</v>
      </c>
      <c r="AD2806">
        <v>9.7408495782257392E-3</v>
      </c>
      <c r="AE2806">
        <v>0</v>
      </c>
      <c r="AF2806">
        <v>1</v>
      </c>
      <c r="AG2806">
        <v>0</v>
      </c>
      <c r="AH2806">
        <v>1</v>
      </c>
    </row>
    <row r="2807" spans="1:34" x14ac:dyDescent="0.2">
      <c r="A2807">
        <v>2805</v>
      </c>
      <c r="B2807">
        <v>281</v>
      </c>
      <c r="C2807">
        <v>353</v>
      </c>
      <c r="D2807" t="s">
        <v>1019</v>
      </c>
      <c r="E2807">
        <f t="shared" si="85"/>
        <v>140</v>
      </c>
      <c r="F2807" s="42">
        <f t="shared" si="86"/>
        <v>141</v>
      </c>
      <c r="H2807" t="s">
        <v>1024</v>
      </c>
      <c r="I2807">
        <v>1</v>
      </c>
      <c r="J2807">
        <v>1</v>
      </c>
      <c r="K2807">
        <v>1</v>
      </c>
      <c r="S2807">
        <v>-2.9844392673112501E-2</v>
      </c>
      <c r="T2807">
        <v>-1.1707094118095999E-2</v>
      </c>
      <c r="U2807">
        <v>3.4826497883768801</v>
      </c>
      <c r="V2807">
        <v>0.80659539436366401</v>
      </c>
      <c r="W2807">
        <v>-6.8502793357123296E-2</v>
      </c>
      <c r="X2807">
        <v>0.12923100890889</v>
      </c>
      <c r="Y2807">
        <v>0.18127951958218499</v>
      </c>
      <c r="Z2807">
        <v>0.11742596909434801</v>
      </c>
      <c r="AA2807">
        <v>1.4684120968630601</v>
      </c>
      <c r="AB2807">
        <v>0.324861320578617</v>
      </c>
      <c r="AC2807">
        <v>0.85350492270384803</v>
      </c>
      <c r="AD2807">
        <v>0.11760469198583599</v>
      </c>
      <c r="AE2807">
        <v>0</v>
      </c>
      <c r="AF2807">
        <v>1</v>
      </c>
      <c r="AG2807">
        <v>0</v>
      </c>
      <c r="AH2807">
        <v>1</v>
      </c>
    </row>
    <row r="2808" spans="1:34" x14ac:dyDescent="0.2">
      <c r="A2808">
        <v>2806</v>
      </c>
      <c r="B2808">
        <v>281</v>
      </c>
      <c r="C2808">
        <v>353</v>
      </c>
      <c r="D2808" t="s">
        <v>1019</v>
      </c>
      <c r="E2808">
        <f t="shared" si="85"/>
        <v>140</v>
      </c>
      <c r="F2808" s="42">
        <f t="shared" si="86"/>
        <v>141</v>
      </c>
      <c r="H2808" t="s">
        <v>1025</v>
      </c>
      <c r="I2808">
        <v>0</v>
      </c>
      <c r="J2808">
        <v>1</v>
      </c>
      <c r="K2808">
        <v>1</v>
      </c>
      <c r="S2808">
        <v>0.95135679969098397</v>
      </c>
      <c r="T2808">
        <v>1.43066643969074</v>
      </c>
      <c r="U2808">
        <v>2.5655277058249299</v>
      </c>
      <c r="V2808">
        <v>4.6905596833822596</v>
      </c>
      <c r="W2808">
        <v>0.97895650204709395</v>
      </c>
      <c r="X2808">
        <v>1.1865479327878901</v>
      </c>
      <c r="Y2808">
        <v>1.2039833014654699</v>
      </c>
      <c r="Z2808">
        <v>1.4018120771149101</v>
      </c>
      <c r="AA2808">
        <v>1.1248688638408999</v>
      </c>
      <c r="AB2808">
        <v>1.80344198643551</v>
      </c>
      <c r="AC2808">
        <v>8.1531692240240105E-4</v>
      </c>
      <c r="AD2808">
        <v>1.04315121617405E-2</v>
      </c>
      <c r="AE2808">
        <v>1</v>
      </c>
      <c r="AF2808">
        <v>0</v>
      </c>
      <c r="AG2808">
        <v>1</v>
      </c>
      <c r="AH2808">
        <v>1</v>
      </c>
    </row>
    <row r="2809" spans="1:34" x14ac:dyDescent="0.2">
      <c r="A2809">
        <v>2807</v>
      </c>
      <c r="B2809">
        <v>281</v>
      </c>
      <c r="C2809">
        <v>354</v>
      </c>
      <c r="D2809" t="s">
        <v>1019</v>
      </c>
      <c r="E2809">
        <f t="shared" si="85"/>
        <v>140</v>
      </c>
      <c r="F2809" s="42">
        <f t="shared" si="86"/>
        <v>141</v>
      </c>
      <c r="H2809" t="s">
        <v>1026</v>
      </c>
      <c r="I2809">
        <v>1</v>
      </c>
      <c r="J2809">
        <v>1</v>
      </c>
      <c r="K2809">
        <v>1</v>
      </c>
      <c r="S2809">
        <v>0.17998225055635</v>
      </c>
      <c r="T2809">
        <v>0.287550276033196</v>
      </c>
      <c r="U2809">
        <v>3.2241601353744</v>
      </c>
      <c r="V2809">
        <v>5.5872794892898696</v>
      </c>
      <c r="W2809">
        <v>-0.161323046001701</v>
      </c>
      <c r="X2809">
        <v>-0.26401585404327599</v>
      </c>
      <c r="Y2809">
        <v>-0.46390232334075499</v>
      </c>
      <c r="Z2809">
        <v>-1.0293303060664101</v>
      </c>
      <c r="AA2809">
        <v>1.31160653571051</v>
      </c>
      <c r="AB2809">
        <v>2.1886440731040602</v>
      </c>
      <c r="AC2809">
        <v>0.62655579934733496</v>
      </c>
      <c r="AD2809">
        <v>0.633199348396284</v>
      </c>
      <c r="AE2809">
        <v>1</v>
      </c>
      <c r="AF2809">
        <v>0</v>
      </c>
      <c r="AG2809">
        <v>1</v>
      </c>
      <c r="AH2809">
        <v>1</v>
      </c>
    </row>
    <row r="2810" spans="1:34" x14ac:dyDescent="0.2">
      <c r="A2810">
        <v>2808</v>
      </c>
      <c r="B2810">
        <v>281</v>
      </c>
      <c r="C2810">
        <v>354</v>
      </c>
      <c r="D2810" t="s">
        <v>1019</v>
      </c>
      <c r="E2810">
        <f t="shared" si="85"/>
        <v>140</v>
      </c>
      <c r="F2810" s="42">
        <f t="shared" si="86"/>
        <v>141</v>
      </c>
      <c r="H2810" t="s">
        <v>1027</v>
      </c>
      <c r="I2810">
        <v>0</v>
      </c>
      <c r="J2810">
        <v>1</v>
      </c>
      <c r="K2810">
        <v>1</v>
      </c>
      <c r="S2810">
        <v>0.89626877423143003</v>
      </c>
      <c r="T2810">
        <v>0.235668385704738</v>
      </c>
      <c r="U2810">
        <v>3.39608053443953</v>
      </c>
      <c r="V2810">
        <v>1.04885009261414</v>
      </c>
      <c r="W2810">
        <v>0.46501124328658699</v>
      </c>
      <c r="X2810">
        <v>0.23564142824307899</v>
      </c>
      <c r="Y2810">
        <v>0.46066446871427302</v>
      </c>
      <c r="Z2810">
        <v>0.15215476247000101</v>
      </c>
      <c r="AA2810">
        <v>1.3271359556623299</v>
      </c>
      <c r="AB2810">
        <v>0.38711483870211</v>
      </c>
      <c r="AC2810">
        <v>0.16749877425992599</v>
      </c>
      <c r="AD2810">
        <v>1.7541620548143101E-2</v>
      </c>
      <c r="AE2810">
        <v>0</v>
      </c>
      <c r="AF2810">
        <v>1</v>
      </c>
      <c r="AG2810">
        <v>0</v>
      </c>
      <c r="AH2810">
        <v>1</v>
      </c>
    </row>
    <row r="2811" spans="1:34" x14ac:dyDescent="0.2">
      <c r="A2811">
        <v>2809</v>
      </c>
      <c r="B2811">
        <v>281</v>
      </c>
      <c r="C2811">
        <v>355</v>
      </c>
      <c r="D2811" t="s">
        <v>1019</v>
      </c>
      <c r="E2811">
        <f t="shared" si="85"/>
        <v>140</v>
      </c>
      <c r="F2811" s="42">
        <f t="shared" si="86"/>
        <v>141</v>
      </c>
      <c r="H2811" t="s">
        <v>1028</v>
      </c>
      <c r="I2811">
        <v>1</v>
      </c>
      <c r="J2811">
        <v>1</v>
      </c>
      <c r="K2811">
        <v>1</v>
      </c>
      <c r="S2811">
        <v>-0.66538145911181301</v>
      </c>
      <c r="T2811">
        <v>-0.194654884019028</v>
      </c>
      <c r="U2811">
        <v>3.4648272771155502</v>
      </c>
      <c r="V2811">
        <v>1.63054158297448</v>
      </c>
      <c r="W2811">
        <v>-1.30225566178867</v>
      </c>
      <c r="X2811">
        <v>-0.13221794779537199</v>
      </c>
      <c r="Y2811">
        <v>-1.1119693775678401</v>
      </c>
      <c r="Z2811">
        <v>5.2814120165325003E-2</v>
      </c>
      <c r="AA2811">
        <v>1.2873173227777801</v>
      </c>
      <c r="AB2811">
        <v>0.74573291125866703</v>
      </c>
      <c r="AC2811">
        <v>1.15975094913436E-4</v>
      </c>
      <c r="AD2811">
        <v>0.48333302340691098</v>
      </c>
      <c r="AE2811">
        <v>0</v>
      </c>
      <c r="AF2811">
        <v>1</v>
      </c>
      <c r="AG2811">
        <v>1</v>
      </c>
      <c r="AH2811">
        <v>0</v>
      </c>
    </row>
    <row r="2812" spans="1:34" x14ac:dyDescent="0.2">
      <c r="A2812">
        <v>2810</v>
      </c>
      <c r="B2812">
        <v>281</v>
      </c>
      <c r="C2812">
        <v>355</v>
      </c>
      <c r="D2812" t="s">
        <v>1019</v>
      </c>
      <c r="E2812">
        <f t="shared" si="85"/>
        <v>140</v>
      </c>
      <c r="F2812" s="42">
        <f t="shared" si="86"/>
        <v>141</v>
      </c>
      <c r="H2812" t="s">
        <v>1029</v>
      </c>
      <c r="I2812">
        <v>0</v>
      </c>
      <c r="J2812">
        <v>1</v>
      </c>
      <c r="K2812">
        <v>1</v>
      </c>
      <c r="S2812">
        <v>1.1497414797777299</v>
      </c>
      <c r="T2812">
        <v>0.29315015085605201</v>
      </c>
      <c r="U2812">
        <v>3.4541502943029601</v>
      </c>
      <c r="V2812">
        <v>1.19152592532235</v>
      </c>
      <c r="W2812">
        <v>0.90082201462357203</v>
      </c>
      <c r="X2812">
        <v>0.170589072004668</v>
      </c>
      <c r="Y2812">
        <v>0.99014061562118105</v>
      </c>
      <c r="Z2812">
        <v>0.33012282930736397</v>
      </c>
      <c r="AA2812">
        <v>1.4094726670694899</v>
      </c>
      <c r="AB2812">
        <v>0.49842846053078199</v>
      </c>
      <c r="AC2812">
        <v>1.2766028270464601E-2</v>
      </c>
      <c r="AD2812">
        <v>0.177483660180071</v>
      </c>
      <c r="AE2812">
        <v>0</v>
      </c>
      <c r="AF2812">
        <v>1</v>
      </c>
      <c r="AG2812">
        <v>1</v>
      </c>
      <c r="AH2812">
        <v>0</v>
      </c>
    </row>
    <row r="2813" spans="1:34" x14ac:dyDescent="0.2">
      <c r="A2813">
        <v>2811</v>
      </c>
      <c r="B2813">
        <v>282</v>
      </c>
      <c r="C2813">
        <v>351</v>
      </c>
      <c r="D2813" t="s">
        <v>1030</v>
      </c>
      <c r="E2813">
        <f t="shared" si="85"/>
        <v>140</v>
      </c>
      <c r="F2813" s="42">
        <f t="shared" si="86"/>
        <v>142</v>
      </c>
      <c r="H2813" t="s">
        <v>1020</v>
      </c>
      <c r="I2813">
        <v>1</v>
      </c>
      <c r="J2813">
        <v>0</v>
      </c>
      <c r="K2813">
        <v>1</v>
      </c>
      <c r="S2813">
        <v>1.031556041562</v>
      </c>
      <c r="T2813">
        <v>0.343311114721989</v>
      </c>
      <c r="U2813">
        <v>2.0482748420908998</v>
      </c>
      <c r="V2813">
        <v>0.93479963770871199</v>
      </c>
      <c r="W2813">
        <v>1.3169506957628401</v>
      </c>
      <c r="X2813">
        <v>6.3156631052092599E-2</v>
      </c>
      <c r="Y2813">
        <v>1.2479284866528</v>
      </c>
      <c r="Z2813">
        <v>0.153352550084738</v>
      </c>
      <c r="AA2813">
        <v>0.81840767033510398</v>
      </c>
      <c r="AB2813">
        <v>0.39162858975759202</v>
      </c>
      <c r="AC2813">
        <v>5.5614509997929897E-9</v>
      </c>
      <c r="AD2813">
        <v>0.523666507578194</v>
      </c>
      <c r="AE2813">
        <v>0</v>
      </c>
      <c r="AF2813">
        <v>1</v>
      </c>
      <c r="AG2813">
        <v>1</v>
      </c>
      <c r="AH2813">
        <v>0</v>
      </c>
    </row>
    <row r="2814" spans="1:34" x14ac:dyDescent="0.2">
      <c r="A2814">
        <v>2812</v>
      </c>
      <c r="B2814">
        <v>282</v>
      </c>
      <c r="C2814">
        <v>351</v>
      </c>
      <c r="D2814" t="s">
        <v>1030</v>
      </c>
      <c r="E2814">
        <f t="shared" si="85"/>
        <v>140</v>
      </c>
      <c r="F2814" s="42">
        <f t="shared" si="86"/>
        <v>142</v>
      </c>
      <c r="H2814" t="s">
        <v>1021</v>
      </c>
      <c r="I2814">
        <v>0</v>
      </c>
      <c r="J2814">
        <v>0</v>
      </c>
      <c r="K2814">
        <v>1</v>
      </c>
      <c r="S2814">
        <v>0.74279017600929398</v>
      </c>
      <c r="T2814">
        <v>0.32335600631957301</v>
      </c>
      <c r="U2814">
        <v>3.4605417298152998</v>
      </c>
      <c r="V2814">
        <v>0.70602997978527904</v>
      </c>
      <c r="W2814">
        <v>1.0573256315373301</v>
      </c>
      <c r="X2814">
        <v>0.37489016447937101</v>
      </c>
      <c r="Y2814">
        <v>0.89419396630693004</v>
      </c>
      <c r="Z2814">
        <v>0.426341303324901</v>
      </c>
      <c r="AA2814">
        <v>1.33231432745441</v>
      </c>
      <c r="AB2814">
        <v>0.26879762389155598</v>
      </c>
      <c r="AC2814">
        <v>2.1636953271450899E-3</v>
      </c>
      <c r="AD2814">
        <v>2.5573527580364299E-7</v>
      </c>
      <c r="AE2814">
        <v>0</v>
      </c>
      <c r="AF2814">
        <v>1</v>
      </c>
      <c r="AG2814">
        <v>0</v>
      </c>
      <c r="AH2814">
        <v>1</v>
      </c>
    </row>
    <row r="2815" spans="1:34" x14ac:dyDescent="0.2">
      <c r="A2815">
        <v>2813</v>
      </c>
      <c r="B2815">
        <v>282</v>
      </c>
      <c r="C2815">
        <v>352</v>
      </c>
      <c r="D2815" t="s">
        <v>1030</v>
      </c>
      <c r="E2815">
        <f t="shared" si="85"/>
        <v>140</v>
      </c>
      <c r="F2815" s="42">
        <f t="shared" si="86"/>
        <v>142</v>
      </c>
      <c r="H2815" t="s">
        <v>1022</v>
      </c>
      <c r="I2815">
        <v>1</v>
      </c>
      <c r="J2815">
        <v>0</v>
      </c>
      <c r="K2815">
        <v>1</v>
      </c>
      <c r="S2815">
        <v>-0.21241439017467201</v>
      </c>
      <c r="T2815">
        <v>-6.00702614386638E-2</v>
      </c>
      <c r="U2815">
        <v>3.4349030459998202</v>
      </c>
      <c r="V2815">
        <v>1.1323710924125601</v>
      </c>
      <c r="W2815">
        <v>0.25099845593341102</v>
      </c>
      <c r="X2815">
        <v>-4.8182243049531101E-2</v>
      </c>
      <c r="Y2815">
        <v>0.43538768352838397</v>
      </c>
      <c r="Z2815">
        <v>-2.4624634625349099E-3</v>
      </c>
      <c r="AA2815">
        <v>1.2752342151384899</v>
      </c>
      <c r="AB2815">
        <v>0.45181402620779798</v>
      </c>
      <c r="AC2815">
        <v>0.436614274933877</v>
      </c>
      <c r="AD2815">
        <v>0.67306670739907004</v>
      </c>
      <c r="AE2815">
        <v>0</v>
      </c>
      <c r="AF2815">
        <v>1</v>
      </c>
      <c r="AG2815">
        <v>1</v>
      </c>
      <c r="AH2815">
        <v>0</v>
      </c>
    </row>
    <row r="2816" spans="1:34" x14ac:dyDescent="0.2">
      <c r="A2816">
        <v>2814</v>
      </c>
      <c r="B2816">
        <v>282</v>
      </c>
      <c r="C2816">
        <v>352</v>
      </c>
      <c r="D2816" t="s">
        <v>1030</v>
      </c>
      <c r="E2816">
        <f t="shared" ref="E2816:E2879" si="87">E2776+2</f>
        <v>140</v>
      </c>
      <c r="F2816" s="42">
        <f t="shared" si="86"/>
        <v>142</v>
      </c>
      <c r="H2816" t="s">
        <v>1023</v>
      </c>
      <c r="I2816">
        <v>0</v>
      </c>
      <c r="J2816">
        <v>0</v>
      </c>
      <c r="K2816">
        <v>1</v>
      </c>
      <c r="S2816">
        <v>-0.63359606952872105</v>
      </c>
      <c r="T2816">
        <v>-0.18206291403288399</v>
      </c>
      <c r="U2816">
        <v>2.11221690813545</v>
      </c>
      <c r="V2816">
        <v>0.60231924434567696</v>
      </c>
      <c r="W2816">
        <v>-0.355894026535792</v>
      </c>
      <c r="X2816">
        <v>-0.14146827783219501</v>
      </c>
      <c r="Y2816">
        <v>-0.33957455589353702</v>
      </c>
      <c r="Z2816">
        <v>-0.12038840435999699</v>
      </c>
      <c r="AA2816">
        <v>0.85269935696639299</v>
      </c>
      <c r="AB2816">
        <v>0.212979800494454</v>
      </c>
      <c r="AC2816">
        <v>0.10082357889732201</v>
      </c>
      <c r="AD2816">
        <v>9.7408495782257392E-3</v>
      </c>
      <c r="AE2816">
        <v>0</v>
      </c>
      <c r="AF2816">
        <v>1</v>
      </c>
      <c r="AG2816">
        <v>0</v>
      </c>
      <c r="AH2816">
        <v>1</v>
      </c>
    </row>
    <row r="2817" spans="1:34" x14ac:dyDescent="0.2">
      <c r="A2817">
        <v>2815</v>
      </c>
      <c r="B2817">
        <v>282</v>
      </c>
      <c r="C2817">
        <v>353</v>
      </c>
      <c r="D2817" t="s">
        <v>1030</v>
      </c>
      <c r="E2817">
        <f t="shared" si="87"/>
        <v>140</v>
      </c>
      <c r="F2817" s="42">
        <f t="shared" si="86"/>
        <v>142</v>
      </c>
      <c r="H2817" t="s">
        <v>1024</v>
      </c>
      <c r="I2817">
        <v>1</v>
      </c>
      <c r="J2817">
        <v>0</v>
      </c>
      <c r="K2817">
        <v>1</v>
      </c>
      <c r="S2817">
        <v>-2.9844392673112501E-2</v>
      </c>
      <c r="T2817">
        <v>-1.1707094118095999E-2</v>
      </c>
      <c r="U2817">
        <v>3.4826497883768801</v>
      </c>
      <c r="V2817">
        <v>0.80659539436366401</v>
      </c>
      <c r="W2817">
        <v>-6.8502793357123296E-2</v>
      </c>
      <c r="X2817">
        <v>0.12923100890889</v>
      </c>
      <c r="Y2817">
        <v>0.18127951958218499</v>
      </c>
      <c r="Z2817">
        <v>0.11742596909434801</v>
      </c>
      <c r="AA2817">
        <v>1.4684120968630601</v>
      </c>
      <c r="AB2817">
        <v>0.324861320578617</v>
      </c>
      <c r="AC2817">
        <v>0.85350492270384803</v>
      </c>
      <c r="AD2817">
        <v>0.11760469198583599</v>
      </c>
      <c r="AE2817">
        <v>0</v>
      </c>
      <c r="AF2817">
        <v>1</v>
      </c>
      <c r="AG2817">
        <v>0</v>
      </c>
      <c r="AH2817">
        <v>1</v>
      </c>
    </row>
    <row r="2818" spans="1:34" x14ac:dyDescent="0.2">
      <c r="A2818">
        <v>2816</v>
      </c>
      <c r="B2818">
        <v>282</v>
      </c>
      <c r="C2818">
        <v>353</v>
      </c>
      <c r="D2818" t="s">
        <v>1030</v>
      </c>
      <c r="E2818">
        <f t="shared" si="87"/>
        <v>140</v>
      </c>
      <c r="F2818" s="42">
        <f t="shared" si="86"/>
        <v>142</v>
      </c>
      <c r="H2818" t="s">
        <v>1025</v>
      </c>
      <c r="I2818">
        <v>0</v>
      </c>
      <c r="J2818">
        <v>0</v>
      </c>
      <c r="K2818">
        <v>1</v>
      </c>
      <c r="S2818">
        <v>0.95135679969098397</v>
      </c>
      <c r="T2818">
        <v>1.43066643969074</v>
      </c>
      <c r="U2818">
        <v>2.5655277058249299</v>
      </c>
      <c r="V2818">
        <v>4.6905596833822596</v>
      </c>
      <c r="W2818">
        <v>0.97895650204709395</v>
      </c>
      <c r="X2818">
        <v>1.1865479327878901</v>
      </c>
      <c r="Y2818">
        <v>1.2039833014654699</v>
      </c>
      <c r="Z2818">
        <v>1.4018120771149101</v>
      </c>
      <c r="AA2818">
        <v>1.1248688638408999</v>
      </c>
      <c r="AB2818">
        <v>1.80344198643551</v>
      </c>
      <c r="AC2818">
        <v>8.1531692240240105E-4</v>
      </c>
      <c r="AD2818">
        <v>1.04315121617405E-2</v>
      </c>
      <c r="AE2818">
        <v>1</v>
      </c>
      <c r="AF2818">
        <v>0</v>
      </c>
      <c r="AG2818">
        <v>1</v>
      </c>
      <c r="AH2818">
        <v>1</v>
      </c>
    </row>
    <row r="2819" spans="1:34" x14ac:dyDescent="0.2">
      <c r="A2819">
        <v>2817</v>
      </c>
      <c r="B2819">
        <v>282</v>
      </c>
      <c r="C2819">
        <v>354</v>
      </c>
      <c r="D2819" t="s">
        <v>1030</v>
      </c>
      <c r="E2819">
        <f t="shared" si="87"/>
        <v>140</v>
      </c>
      <c r="F2819" s="42">
        <f t="shared" ref="F2819:F2882" si="88">B2819-E2819</f>
        <v>142</v>
      </c>
      <c r="H2819" t="s">
        <v>1026</v>
      </c>
      <c r="I2819">
        <v>1</v>
      </c>
      <c r="J2819">
        <v>0</v>
      </c>
      <c r="K2819">
        <v>1</v>
      </c>
      <c r="S2819">
        <v>0.17998225055635</v>
      </c>
      <c r="T2819">
        <v>0.287550276033196</v>
      </c>
      <c r="U2819">
        <v>3.2241601353744</v>
      </c>
      <c r="V2819">
        <v>5.5872794892898696</v>
      </c>
      <c r="W2819">
        <v>-0.161323046001701</v>
      </c>
      <c r="X2819">
        <v>-0.26401585404327599</v>
      </c>
      <c r="Y2819">
        <v>-0.46390232334075499</v>
      </c>
      <c r="Z2819">
        <v>-1.0293303060664101</v>
      </c>
      <c r="AA2819">
        <v>1.31160653571051</v>
      </c>
      <c r="AB2819">
        <v>2.1886440731040602</v>
      </c>
      <c r="AC2819">
        <v>0.62655579934733496</v>
      </c>
      <c r="AD2819">
        <v>0.633199348396284</v>
      </c>
      <c r="AE2819">
        <v>1</v>
      </c>
      <c r="AF2819">
        <v>0</v>
      </c>
      <c r="AG2819">
        <v>1</v>
      </c>
      <c r="AH2819">
        <v>1</v>
      </c>
    </row>
    <row r="2820" spans="1:34" x14ac:dyDescent="0.2">
      <c r="A2820">
        <v>2818</v>
      </c>
      <c r="B2820">
        <v>282</v>
      </c>
      <c r="C2820">
        <v>354</v>
      </c>
      <c r="D2820" t="s">
        <v>1030</v>
      </c>
      <c r="E2820">
        <f t="shared" si="87"/>
        <v>140</v>
      </c>
      <c r="F2820" s="42">
        <f t="shared" si="88"/>
        <v>142</v>
      </c>
      <c r="H2820" t="s">
        <v>1027</v>
      </c>
      <c r="I2820">
        <v>0</v>
      </c>
      <c r="J2820">
        <v>0</v>
      </c>
      <c r="K2820">
        <v>1</v>
      </c>
      <c r="S2820">
        <v>0.89626877423143003</v>
      </c>
      <c r="T2820">
        <v>0.235668385704738</v>
      </c>
      <c r="U2820">
        <v>3.39608053443953</v>
      </c>
      <c r="V2820">
        <v>1.04885009261414</v>
      </c>
      <c r="W2820">
        <v>0.46501124328658699</v>
      </c>
      <c r="X2820">
        <v>0.23564142824307899</v>
      </c>
      <c r="Y2820">
        <v>0.46066446871427302</v>
      </c>
      <c r="Z2820">
        <v>0.15215476247000101</v>
      </c>
      <c r="AA2820">
        <v>1.3271359556623299</v>
      </c>
      <c r="AB2820">
        <v>0.38711483870211</v>
      </c>
      <c r="AC2820">
        <v>0.16749877425992599</v>
      </c>
      <c r="AD2820">
        <v>1.7541620548143101E-2</v>
      </c>
      <c r="AE2820">
        <v>0</v>
      </c>
      <c r="AF2820">
        <v>1</v>
      </c>
      <c r="AG2820">
        <v>0</v>
      </c>
      <c r="AH2820">
        <v>1</v>
      </c>
    </row>
    <row r="2821" spans="1:34" x14ac:dyDescent="0.2">
      <c r="A2821">
        <v>2819</v>
      </c>
      <c r="B2821">
        <v>282</v>
      </c>
      <c r="C2821">
        <v>355</v>
      </c>
      <c r="D2821" t="s">
        <v>1030</v>
      </c>
      <c r="E2821">
        <f t="shared" si="87"/>
        <v>140</v>
      </c>
      <c r="F2821" s="42">
        <f t="shared" si="88"/>
        <v>142</v>
      </c>
      <c r="H2821" t="s">
        <v>1028</v>
      </c>
      <c r="I2821">
        <v>1</v>
      </c>
      <c r="J2821">
        <v>0</v>
      </c>
      <c r="K2821">
        <v>1</v>
      </c>
      <c r="S2821">
        <v>-0.66538145911181301</v>
      </c>
      <c r="T2821">
        <v>-0.194654884019028</v>
      </c>
      <c r="U2821">
        <v>3.4648272771155502</v>
      </c>
      <c r="V2821">
        <v>1.63054158297448</v>
      </c>
      <c r="W2821">
        <v>-1.30225566178867</v>
      </c>
      <c r="X2821">
        <v>-0.13221794779537199</v>
      </c>
      <c r="Y2821">
        <v>-1.1119693775678401</v>
      </c>
      <c r="Z2821">
        <v>5.2814120165325003E-2</v>
      </c>
      <c r="AA2821">
        <v>1.2873173227777801</v>
      </c>
      <c r="AB2821">
        <v>0.74573291125866703</v>
      </c>
      <c r="AC2821">
        <v>1.15975094913436E-4</v>
      </c>
      <c r="AD2821">
        <v>0.48333302340691098</v>
      </c>
      <c r="AE2821">
        <v>0</v>
      </c>
      <c r="AF2821">
        <v>1</v>
      </c>
      <c r="AG2821">
        <v>1</v>
      </c>
      <c r="AH2821">
        <v>0</v>
      </c>
    </row>
    <row r="2822" spans="1:34" x14ac:dyDescent="0.2">
      <c r="A2822">
        <v>2820</v>
      </c>
      <c r="B2822">
        <v>282</v>
      </c>
      <c r="C2822">
        <v>355</v>
      </c>
      <c r="D2822" t="s">
        <v>1030</v>
      </c>
      <c r="E2822">
        <f t="shared" si="87"/>
        <v>140</v>
      </c>
      <c r="F2822" s="42">
        <f t="shared" si="88"/>
        <v>142</v>
      </c>
      <c r="H2822" t="s">
        <v>1029</v>
      </c>
      <c r="I2822">
        <v>0</v>
      </c>
      <c r="J2822">
        <v>0</v>
      </c>
      <c r="K2822">
        <v>1</v>
      </c>
      <c r="S2822">
        <v>1.1497414797777299</v>
      </c>
      <c r="T2822">
        <v>0.29315015085605201</v>
      </c>
      <c r="U2822">
        <v>3.4541502943029601</v>
      </c>
      <c r="V2822">
        <v>1.19152592532235</v>
      </c>
      <c r="W2822">
        <v>0.90082201462357203</v>
      </c>
      <c r="X2822">
        <v>0.170589072004668</v>
      </c>
      <c r="Y2822">
        <v>0.99014061562118105</v>
      </c>
      <c r="Z2822">
        <v>0.33012282930736397</v>
      </c>
      <c r="AA2822">
        <v>1.4094726670694899</v>
      </c>
      <c r="AB2822">
        <v>0.49842846053078199</v>
      </c>
      <c r="AC2822">
        <v>1.2766028270464601E-2</v>
      </c>
      <c r="AD2822">
        <v>0.177483660180071</v>
      </c>
      <c r="AE2822">
        <v>0</v>
      </c>
      <c r="AF2822">
        <v>1</v>
      </c>
      <c r="AG2822">
        <v>1</v>
      </c>
      <c r="AH2822">
        <v>0</v>
      </c>
    </row>
    <row r="2823" spans="1:34" x14ac:dyDescent="0.2">
      <c r="A2823">
        <v>2821</v>
      </c>
      <c r="B2823">
        <v>283</v>
      </c>
      <c r="C2823">
        <v>351</v>
      </c>
      <c r="D2823" t="s">
        <v>1031</v>
      </c>
      <c r="E2823">
        <f t="shared" si="87"/>
        <v>142</v>
      </c>
      <c r="F2823" s="42">
        <f t="shared" si="88"/>
        <v>141</v>
      </c>
      <c r="H2823" t="s">
        <v>1020</v>
      </c>
      <c r="I2823">
        <v>1</v>
      </c>
      <c r="J2823">
        <v>1</v>
      </c>
      <c r="K2823">
        <v>0</v>
      </c>
      <c r="S2823">
        <v>1.031556041562</v>
      </c>
      <c r="T2823">
        <v>0.343311114721989</v>
      </c>
      <c r="U2823">
        <v>2.0482748420908998</v>
      </c>
      <c r="V2823">
        <v>0.93479963770871199</v>
      </c>
      <c r="W2823">
        <v>1.3169506957628401</v>
      </c>
      <c r="X2823">
        <v>6.3156631052092599E-2</v>
      </c>
      <c r="Y2823">
        <v>1.2479284866528</v>
      </c>
      <c r="Z2823">
        <v>0.153352550084738</v>
      </c>
      <c r="AA2823">
        <v>0.81840767033510398</v>
      </c>
      <c r="AB2823">
        <v>0.39162858975759202</v>
      </c>
      <c r="AC2823">
        <v>5.5614509997929897E-9</v>
      </c>
      <c r="AD2823">
        <v>0.523666507578194</v>
      </c>
      <c r="AE2823">
        <v>0</v>
      </c>
      <c r="AF2823">
        <v>1</v>
      </c>
      <c r="AG2823">
        <v>1</v>
      </c>
      <c r="AH2823">
        <v>0</v>
      </c>
    </row>
    <row r="2824" spans="1:34" x14ac:dyDescent="0.2">
      <c r="A2824">
        <v>2822</v>
      </c>
      <c r="B2824">
        <v>283</v>
      </c>
      <c r="C2824">
        <v>351</v>
      </c>
      <c r="D2824" t="s">
        <v>1031</v>
      </c>
      <c r="E2824">
        <f t="shared" si="87"/>
        <v>142</v>
      </c>
      <c r="F2824" s="42">
        <f t="shared" si="88"/>
        <v>141</v>
      </c>
      <c r="H2824" t="s">
        <v>1021</v>
      </c>
      <c r="I2824">
        <v>0</v>
      </c>
      <c r="J2824">
        <v>1</v>
      </c>
      <c r="K2824">
        <v>0</v>
      </c>
      <c r="S2824">
        <v>0.74279017600929398</v>
      </c>
      <c r="T2824">
        <v>0.32335600631957301</v>
      </c>
      <c r="U2824">
        <v>3.4605417298152998</v>
      </c>
      <c r="V2824">
        <v>0.70602997978527904</v>
      </c>
      <c r="W2824">
        <v>1.0573256315373301</v>
      </c>
      <c r="X2824">
        <v>0.37489016447937101</v>
      </c>
      <c r="Y2824">
        <v>0.89419396630693004</v>
      </c>
      <c r="Z2824">
        <v>0.426341303324901</v>
      </c>
      <c r="AA2824">
        <v>1.33231432745441</v>
      </c>
      <c r="AB2824">
        <v>0.26879762389155598</v>
      </c>
      <c r="AC2824">
        <v>2.1636953271450899E-3</v>
      </c>
      <c r="AD2824">
        <v>2.5573527580364299E-7</v>
      </c>
      <c r="AE2824">
        <v>0</v>
      </c>
      <c r="AF2824">
        <v>1</v>
      </c>
      <c r="AG2824">
        <v>0</v>
      </c>
      <c r="AH2824">
        <v>1</v>
      </c>
    </row>
    <row r="2825" spans="1:34" x14ac:dyDescent="0.2">
      <c r="A2825">
        <v>2823</v>
      </c>
      <c r="B2825">
        <v>283</v>
      </c>
      <c r="C2825">
        <v>352</v>
      </c>
      <c r="D2825" t="s">
        <v>1031</v>
      </c>
      <c r="E2825">
        <f t="shared" si="87"/>
        <v>142</v>
      </c>
      <c r="F2825" s="42">
        <f t="shared" si="88"/>
        <v>141</v>
      </c>
      <c r="H2825" t="s">
        <v>1022</v>
      </c>
      <c r="I2825">
        <v>1</v>
      </c>
      <c r="J2825">
        <v>1</v>
      </c>
      <c r="K2825">
        <v>0</v>
      </c>
      <c r="S2825">
        <v>-0.21241439017467201</v>
      </c>
      <c r="T2825">
        <v>-6.00702614386638E-2</v>
      </c>
      <c r="U2825">
        <v>3.4349030459998202</v>
      </c>
      <c r="V2825">
        <v>1.1323710924125601</v>
      </c>
      <c r="W2825">
        <v>0.25099845593341102</v>
      </c>
      <c r="X2825">
        <v>-4.8182243049531101E-2</v>
      </c>
      <c r="Y2825">
        <v>0.43538768352838397</v>
      </c>
      <c r="Z2825">
        <v>-2.4624634625349099E-3</v>
      </c>
      <c r="AA2825">
        <v>1.2752342151384899</v>
      </c>
      <c r="AB2825">
        <v>0.45181402620779798</v>
      </c>
      <c r="AC2825">
        <v>0.436614274933877</v>
      </c>
      <c r="AD2825">
        <v>0.67306670739907004</v>
      </c>
      <c r="AE2825">
        <v>0</v>
      </c>
      <c r="AF2825">
        <v>1</v>
      </c>
      <c r="AG2825">
        <v>1</v>
      </c>
      <c r="AH2825">
        <v>0</v>
      </c>
    </row>
    <row r="2826" spans="1:34" x14ac:dyDescent="0.2">
      <c r="A2826">
        <v>2824</v>
      </c>
      <c r="B2826">
        <v>283</v>
      </c>
      <c r="C2826">
        <v>352</v>
      </c>
      <c r="D2826" t="s">
        <v>1031</v>
      </c>
      <c r="E2826">
        <f t="shared" si="87"/>
        <v>142</v>
      </c>
      <c r="F2826" s="42">
        <f t="shared" si="88"/>
        <v>141</v>
      </c>
      <c r="H2826" t="s">
        <v>1023</v>
      </c>
      <c r="I2826">
        <v>0</v>
      </c>
      <c r="J2826">
        <v>1</v>
      </c>
      <c r="K2826">
        <v>0</v>
      </c>
      <c r="S2826">
        <v>-0.63359606952872105</v>
      </c>
      <c r="T2826">
        <v>-0.18206291403288399</v>
      </c>
      <c r="U2826">
        <v>2.11221690813545</v>
      </c>
      <c r="V2826">
        <v>0.60231924434567696</v>
      </c>
      <c r="W2826">
        <v>-0.355894026535792</v>
      </c>
      <c r="X2826">
        <v>-0.14146827783219501</v>
      </c>
      <c r="Y2826">
        <v>-0.33957455589353702</v>
      </c>
      <c r="Z2826">
        <v>-0.12038840435999699</v>
      </c>
      <c r="AA2826">
        <v>0.85269935696639299</v>
      </c>
      <c r="AB2826">
        <v>0.212979800494454</v>
      </c>
      <c r="AC2826">
        <v>0.10082357889732201</v>
      </c>
      <c r="AD2826">
        <v>9.7408495782257392E-3</v>
      </c>
      <c r="AE2826">
        <v>0</v>
      </c>
      <c r="AF2826">
        <v>1</v>
      </c>
      <c r="AG2826">
        <v>0</v>
      </c>
      <c r="AH2826">
        <v>1</v>
      </c>
    </row>
    <row r="2827" spans="1:34" x14ac:dyDescent="0.2">
      <c r="A2827">
        <v>2825</v>
      </c>
      <c r="B2827">
        <v>283</v>
      </c>
      <c r="C2827">
        <v>353</v>
      </c>
      <c r="D2827" t="s">
        <v>1031</v>
      </c>
      <c r="E2827">
        <f t="shared" si="87"/>
        <v>142</v>
      </c>
      <c r="F2827" s="42">
        <f t="shared" si="88"/>
        <v>141</v>
      </c>
      <c r="H2827" t="s">
        <v>1024</v>
      </c>
      <c r="I2827">
        <v>1</v>
      </c>
      <c r="J2827">
        <v>1</v>
      </c>
      <c r="K2827">
        <v>0</v>
      </c>
      <c r="S2827">
        <v>-2.9844392673112501E-2</v>
      </c>
      <c r="T2827">
        <v>-1.1707094118095999E-2</v>
      </c>
      <c r="U2827">
        <v>3.4826497883768801</v>
      </c>
      <c r="V2827">
        <v>0.80659539436366401</v>
      </c>
      <c r="W2827">
        <v>-6.8502793357123296E-2</v>
      </c>
      <c r="X2827">
        <v>0.12923100890889</v>
      </c>
      <c r="Y2827">
        <v>0.18127951958218499</v>
      </c>
      <c r="Z2827">
        <v>0.11742596909434801</v>
      </c>
      <c r="AA2827">
        <v>1.4684120968630601</v>
      </c>
      <c r="AB2827">
        <v>0.324861320578617</v>
      </c>
      <c r="AC2827">
        <v>0.85350492270384803</v>
      </c>
      <c r="AD2827">
        <v>0.11760469198583599</v>
      </c>
      <c r="AE2827">
        <v>0</v>
      </c>
      <c r="AF2827">
        <v>1</v>
      </c>
      <c r="AG2827">
        <v>0</v>
      </c>
      <c r="AH2827">
        <v>1</v>
      </c>
    </row>
    <row r="2828" spans="1:34" x14ac:dyDescent="0.2">
      <c r="A2828">
        <v>2826</v>
      </c>
      <c r="B2828">
        <v>283</v>
      </c>
      <c r="C2828">
        <v>353</v>
      </c>
      <c r="D2828" t="s">
        <v>1031</v>
      </c>
      <c r="E2828">
        <f t="shared" si="87"/>
        <v>142</v>
      </c>
      <c r="F2828" s="42">
        <f t="shared" si="88"/>
        <v>141</v>
      </c>
      <c r="H2828" t="s">
        <v>1025</v>
      </c>
      <c r="I2828">
        <v>0</v>
      </c>
      <c r="J2828">
        <v>1</v>
      </c>
      <c r="K2828">
        <v>0</v>
      </c>
      <c r="S2828">
        <v>0.95135679969098397</v>
      </c>
      <c r="T2828">
        <v>1.43066643969074</v>
      </c>
      <c r="U2828">
        <v>2.5655277058249299</v>
      </c>
      <c r="V2828">
        <v>4.6905596833822596</v>
      </c>
      <c r="W2828">
        <v>0.97895650204709395</v>
      </c>
      <c r="X2828">
        <v>1.1865479327878901</v>
      </c>
      <c r="Y2828">
        <v>1.2039833014654699</v>
      </c>
      <c r="Z2828">
        <v>1.4018120771149101</v>
      </c>
      <c r="AA2828">
        <v>1.1248688638408999</v>
      </c>
      <c r="AB2828">
        <v>1.80344198643551</v>
      </c>
      <c r="AC2828">
        <v>8.1531692240240105E-4</v>
      </c>
      <c r="AD2828">
        <v>1.04315121617405E-2</v>
      </c>
      <c r="AE2828">
        <v>1</v>
      </c>
      <c r="AF2828">
        <v>0</v>
      </c>
      <c r="AG2828">
        <v>1</v>
      </c>
      <c r="AH2828">
        <v>1</v>
      </c>
    </row>
    <row r="2829" spans="1:34" x14ac:dyDescent="0.2">
      <c r="A2829">
        <v>2827</v>
      </c>
      <c r="B2829">
        <v>283</v>
      </c>
      <c r="C2829">
        <v>354</v>
      </c>
      <c r="D2829" t="s">
        <v>1031</v>
      </c>
      <c r="E2829">
        <f t="shared" si="87"/>
        <v>142</v>
      </c>
      <c r="F2829" s="42">
        <f t="shared" si="88"/>
        <v>141</v>
      </c>
      <c r="H2829" t="s">
        <v>1026</v>
      </c>
      <c r="I2829">
        <v>1</v>
      </c>
      <c r="J2829">
        <v>1</v>
      </c>
      <c r="K2829">
        <v>0</v>
      </c>
      <c r="S2829">
        <v>0.17998225055635</v>
      </c>
      <c r="T2829">
        <v>0.287550276033196</v>
      </c>
      <c r="U2829">
        <v>3.2241601353744</v>
      </c>
      <c r="V2829">
        <v>5.5872794892898696</v>
      </c>
      <c r="W2829">
        <v>-0.161323046001701</v>
      </c>
      <c r="X2829">
        <v>-0.26401585404327599</v>
      </c>
      <c r="Y2829">
        <v>-0.46390232334075499</v>
      </c>
      <c r="Z2829">
        <v>-1.0293303060664101</v>
      </c>
      <c r="AA2829">
        <v>1.31160653571051</v>
      </c>
      <c r="AB2829">
        <v>2.1886440731040602</v>
      </c>
      <c r="AC2829">
        <v>0.62655579934733496</v>
      </c>
      <c r="AD2829">
        <v>0.633199348396284</v>
      </c>
      <c r="AE2829">
        <v>1</v>
      </c>
      <c r="AF2829">
        <v>0</v>
      </c>
      <c r="AG2829">
        <v>1</v>
      </c>
      <c r="AH2829">
        <v>1</v>
      </c>
    </row>
    <row r="2830" spans="1:34" x14ac:dyDescent="0.2">
      <c r="A2830">
        <v>2828</v>
      </c>
      <c r="B2830">
        <v>283</v>
      </c>
      <c r="C2830">
        <v>354</v>
      </c>
      <c r="D2830" t="s">
        <v>1031</v>
      </c>
      <c r="E2830">
        <f t="shared" si="87"/>
        <v>142</v>
      </c>
      <c r="F2830" s="42">
        <f t="shared" si="88"/>
        <v>141</v>
      </c>
      <c r="H2830" t="s">
        <v>1027</v>
      </c>
      <c r="I2830">
        <v>0</v>
      </c>
      <c r="J2830">
        <v>1</v>
      </c>
      <c r="K2830">
        <v>0</v>
      </c>
      <c r="S2830">
        <v>0.89626877423143003</v>
      </c>
      <c r="T2830">
        <v>0.235668385704738</v>
      </c>
      <c r="U2830">
        <v>3.39608053443953</v>
      </c>
      <c r="V2830">
        <v>1.04885009261414</v>
      </c>
      <c r="W2830">
        <v>0.46501124328658699</v>
      </c>
      <c r="X2830">
        <v>0.23564142824307899</v>
      </c>
      <c r="Y2830">
        <v>0.46066446871427302</v>
      </c>
      <c r="Z2830">
        <v>0.15215476247000101</v>
      </c>
      <c r="AA2830">
        <v>1.3271359556623299</v>
      </c>
      <c r="AB2830">
        <v>0.38711483870211</v>
      </c>
      <c r="AC2830">
        <v>0.16749877425992599</v>
      </c>
      <c r="AD2830">
        <v>1.7541620548143101E-2</v>
      </c>
      <c r="AE2830">
        <v>0</v>
      </c>
      <c r="AF2830">
        <v>1</v>
      </c>
      <c r="AG2830">
        <v>0</v>
      </c>
      <c r="AH2830">
        <v>1</v>
      </c>
    </row>
    <row r="2831" spans="1:34" x14ac:dyDescent="0.2">
      <c r="A2831">
        <v>2829</v>
      </c>
      <c r="B2831">
        <v>283</v>
      </c>
      <c r="C2831">
        <v>355</v>
      </c>
      <c r="D2831" t="s">
        <v>1031</v>
      </c>
      <c r="E2831">
        <f t="shared" si="87"/>
        <v>142</v>
      </c>
      <c r="F2831" s="42">
        <f t="shared" si="88"/>
        <v>141</v>
      </c>
      <c r="H2831" t="s">
        <v>1028</v>
      </c>
      <c r="I2831">
        <v>1</v>
      </c>
      <c r="J2831">
        <v>1</v>
      </c>
      <c r="K2831">
        <v>0</v>
      </c>
      <c r="S2831">
        <v>-0.66538145911181301</v>
      </c>
      <c r="T2831">
        <v>-0.194654884019028</v>
      </c>
      <c r="U2831">
        <v>3.4648272771155502</v>
      </c>
      <c r="V2831">
        <v>1.63054158297448</v>
      </c>
      <c r="W2831">
        <v>-1.30225566178867</v>
      </c>
      <c r="X2831">
        <v>-0.13221794779537199</v>
      </c>
      <c r="Y2831">
        <v>-1.1119693775678401</v>
      </c>
      <c r="Z2831">
        <v>5.2814120165325003E-2</v>
      </c>
      <c r="AA2831">
        <v>1.2873173227777801</v>
      </c>
      <c r="AB2831">
        <v>0.74573291125866703</v>
      </c>
      <c r="AC2831">
        <v>1.15975094913436E-4</v>
      </c>
      <c r="AD2831">
        <v>0.48333302340691098</v>
      </c>
      <c r="AE2831">
        <v>0</v>
      </c>
      <c r="AF2831">
        <v>1</v>
      </c>
      <c r="AG2831">
        <v>1</v>
      </c>
      <c r="AH2831">
        <v>0</v>
      </c>
    </row>
    <row r="2832" spans="1:34" x14ac:dyDescent="0.2">
      <c r="A2832">
        <v>2830</v>
      </c>
      <c r="B2832">
        <v>283</v>
      </c>
      <c r="C2832">
        <v>355</v>
      </c>
      <c r="D2832" t="s">
        <v>1031</v>
      </c>
      <c r="E2832">
        <f t="shared" si="87"/>
        <v>142</v>
      </c>
      <c r="F2832" s="42">
        <f t="shared" si="88"/>
        <v>141</v>
      </c>
      <c r="H2832" t="s">
        <v>1029</v>
      </c>
      <c r="I2832">
        <v>0</v>
      </c>
      <c r="J2832">
        <v>1</v>
      </c>
      <c r="K2832">
        <v>0</v>
      </c>
      <c r="S2832">
        <v>1.1497414797777299</v>
      </c>
      <c r="T2832">
        <v>0.29315015085605201</v>
      </c>
      <c r="U2832">
        <v>3.4541502943029601</v>
      </c>
      <c r="V2832">
        <v>1.19152592532235</v>
      </c>
      <c r="W2832">
        <v>0.90082201462357203</v>
      </c>
      <c r="X2832">
        <v>0.170589072004668</v>
      </c>
      <c r="Y2832">
        <v>0.99014061562118105</v>
      </c>
      <c r="Z2832">
        <v>0.33012282930736397</v>
      </c>
      <c r="AA2832">
        <v>1.4094726670694899</v>
      </c>
      <c r="AB2832">
        <v>0.49842846053078199</v>
      </c>
      <c r="AC2832">
        <v>1.2766028270464601E-2</v>
      </c>
      <c r="AD2832">
        <v>0.177483660180071</v>
      </c>
      <c r="AE2832">
        <v>0</v>
      </c>
      <c r="AF2832">
        <v>1</v>
      </c>
      <c r="AG2832">
        <v>1</v>
      </c>
      <c r="AH2832">
        <v>0</v>
      </c>
    </row>
    <row r="2833" spans="1:34" x14ac:dyDescent="0.2">
      <c r="A2833">
        <v>2831</v>
      </c>
      <c r="B2833">
        <v>284</v>
      </c>
      <c r="C2833">
        <v>351</v>
      </c>
      <c r="D2833" t="s">
        <v>1032</v>
      </c>
      <c r="E2833">
        <f t="shared" si="87"/>
        <v>142</v>
      </c>
      <c r="F2833" s="42">
        <f t="shared" si="88"/>
        <v>142</v>
      </c>
      <c r="H2833" t="s">
        <v>1020</v>
      </c>
      <c r="I2833">
        <v>1</v>
      </c>
      <c r="J2833">
        <v>0</v>
      </c>
      <c r="K2833">
        <v>0</v>
      </c>
      <c r="S2833">
        <v>1.031556041562</v>
      </c>
      <c r="T2833">
        <v>0.343311114721989</v>
      </c>
      <c r="U2833">
        <v>2.0482748420908998</v>
      </c>
      <c r="V2833">
        <v>0.93479963770871199</v>
      </c>
      <c r="W2833">
        <v>1.3169506957628401</v>
      </c>
      <c r="X2833">
        <v>6.3156631052092599E-2</v>
      </c>
      <c r="Y2833">
        <v>1.2479284866528</v>
      </c>
      <c r="Z2833">
        <v>0.153352550084738</v>
      </c>
      <c r="AA2833">
        <v>0.81840767033510398</v>
      </c>
      <c r="AB2833">
        <v>0.39162858975759202</v>
      </c>
      <c r="AC2833">
        <v>5.5614509997929897E-9</v>
      </c>
      <c r="AD2833">
        <v>0.523666507578194</v>
      </c>
      <c r="AE2833">
        <v>0</v>
      </c>
      <c r="AF2833">
        <v>1</v>
      </c>
      <c r="AG2833">
        <v>1</v>
      </c>
      <c r="AH2833">
        <v>0</v>
      </c>
    </row>
    <row r="2834" spans="1:34" x14ac:dyDescent="0.2">
      <c r="A2834">
        <v>2832</v>
      </c>
      <c r="B2834">
        <v>284</v>
      </c>
      <c r="C2834">
        <v>351</v>
      </c>
      <c r="D2834" t="s">
        <v>1032</v>
      </c>
      <c r="E2834">
        <f t="shared" si="87"/>
        <v>142</v>
      </c>
      <c r="F2834" s="42">
        <f t="shared" si="88"/>
        <v>142</v>
      </c>
      <c r="H2834" t="s">
        <v>1021</v>
      </c>
      <c r="I2834">
        <v>0</v>
      </c>
      <c r="J2834">
        <v>0</v>
      </c>
      <c r="K2834">
        <v>0</v>
      </c>
      <c r="S2834">
        <v>0.74279017600929398</v>
      </c>
      <c r="T2834">
        <v>0.32335600631957301</v>
      </c>
      <c r="U2834">
        <v>3.4605417298152998</v>
      </c>
      <c r="V2834">
        <v>0.70602997978527904</v>
      </c>
      <c r="W2834">
        <v>1.0573256315373301</v>
      </c>
      <c r="X2834">
        <v>0.37489016447937101</v>
      </c>
      <c r="Y2834">
        <v>0.89419396630693004</v>
      </c>
      <c r="Z2834">
        <v>0.426341303324901</v>
      </c>
      <c r="AA2834">
        <v>1.33231432745441</v>
      </c>
      <c r="AB2834">
        <v>0.26879762389155598</v>
      </c>
      <c r="AC2834">
        <v>2.1636953271450899E-3</v>
      </c>
      <c r="AD2834">
        <v>2.5573527580364299E-7</v>
      </c>
      <c r="AE2834">
        <v>0</v>
      </c>
      <c r="AF2834">
        <v>1</v>
      </c>
      <c r="AG2834">
        <v>0</v>
      </c>
      <c r="AH2834">
        <v>1</v>
      </c>
    </row>
    <row r="2835" spans="1:34" x14ac:dyDescent="0.2">
      <c r="A2835">
        <v>2833</v>
      </c>
      <c r="B2835">
        <v>284</v>
      </c>
      <c r="C2835">
        <v>352</v>
      </c>
      <c r="D2835" t="s">
        <v>1032</v>
      </c>
      <c r="E2835">
        <f t="shared" si="87"/>
        <v>142</v>
      </c>
      <c r="F2835" s="42">
        <f t="shared" si="88"/>
        <v>142</v>
      </c>
      <c r="H2835" t="s">
        <v>1022</v>
      </c>
      <c r="I2835">
        <v>1</v>
      </c>
      <c r="J2835">
        <v>0</v>
      </c>
      <c r="K2835">
        <v>0</v>
      </c>
      <c r="S2835">
        <v>-0.21241439017467201</v>
      </c>
      <c r="T2835">
        <v>-6.00702614386638E-2</v>
      </c>
      <c r="U2835">
        <v>3.4349030459998202</v>
      </c>
      <c r="V2835">
        <v>1.1323710924125601</v>
      </c>
      <c r="W2835">
        <v>0.25099845593341102</v>
      </c>
      <c r="X2835">
        <v>-4.8182243049531101E-2</v>
      </c>
      <c r="Y2835">
        <v>0.43538768352838397</v>
      </c>
      <c r="Z2835">
        <v>-2.4624634625349099E-3</v>
      </c>
      <c r="AA2835">
        <v>1.2752342151384899</v>
      </c>
      <c r="AB2835">
        <v>0.45181402620779798</v>
      </c>
      <c r="AC2835">
        <v>0.436614274933877</v>
      </c>
      <c r="AD2835">
        <v>0.67306670739907004</v>
      </c>
      <c r="AE2835">
        <v>0</v>
      </c>
      <c r="AF2835">
        <v>1</v>
      </c>
      <c r="AG2835">
        <v>1</v>
      </c>
      <c r="AH2835">
        <v>0</v>
      </c>
    </row>
    <row r="2836" spans="1:34" x14ac:dyDescent="0.2">
      <c r="A2836">
        <v>2834</v>
      </c>
      <c r="B2836">
        <v>284</v>
      </c>
      <c r="C2836">
        <v>352</v>
      </c>
      <c r="D2836" t="s">
        <v>1032</v>
      </c>
      <c r="E2836">
        <f t="shared" si="87"/>
        <v>142</v>
      </c>
      <c r="F2836" s="42">
        <f t="shared" si="88"/>
        <v>142</v>
      </c>
      <c r="H2836" t="s">
        <v>1023</v>
      </c>
      <c r="I2836">
        <v>0</v>
      </c>
      <c r="J2836">
        <v>0</v>
      </c>
      <c r="K2836">
        <v>0</v>
      </c>
      <c r="S2836">
        <v>-0.63359606952872105</v>
      </c>
      <c r="T2836">
        <v>-0.18206291403288399</v>
      </c>
      <c r="U2836">
        <v>2.11221690813545</v>
      </c>
      <c r="V2836">
        <v>0.60231924434567696</v>
      </c>
      <c r="W2836">
        <v>-0.355894026535792</v>
      </c>
      <c r="X2836">
        <v>-0.14146827783219501</v>
      </c>
      <c r="Y2836">
        <v>-0.33957455589353702</v>
      </c>
      <c r="Z2836">
        <v>-0.12038840435999699</v>
      </c>
      <c r="AA2836">
        <v>0.85269935696639299</v>
      </c>
      <c r="AB2836">
        <v>0.212979800494454</v>
      </c>
      <c r="AC2836">
        <v>0.10082357889732201</v>
      </c>
      <c r="AD2836">
        <v>9.7408495782257392E-3</v>
      </c>
      <c r="AE2836">
        <v>0</v>
      </c>
      <c r="AF2836">
        <v>1</v>
      </c>
      <c r="AG2836">
        <v>0</v>
      </c>
      <c r="AH2836">
        <v>1</v>
      </c>
    </row>
    <row r="2837" spans="1:34" x14ac:dyDescent="0.2">
      <c r="A2837">
        <v>2835</v>
      </c>
      <c r="B2837">
        <v>284</v>
      </c>
      <c r="C2837">
        <v>353</v>
      </c>
      <c r="D2837" t="s">
        <v>1032</v>
      </c>
      <c r="E2837">
        <f t="shared" si="87"/>
        <v>142</v>
      </c>
      <c r="F2837" s="42">
        <f t="shared" si="88"/>
        <v>142</v>
      </c>
      <c r="H2837" t="s">
        <v>1024</v>
      </c>
      <c r="I2837">
        <v>1</v>
      </c>
      <c r="J2837">
        <v>0</v>
      </c>
      <c r="K2837">
        <v>0</v>
      </c>
      <c r="S2837">
        <v>-2.9844392673112501E-2</v>
      </c>
      <c r="T2837">
        <v>-1.1707094118095999E-2</v>
      </c>
      <c r="U2837">
        <v>3.4826497883768801</v>
      </c>
      <c r="V2837">
        <v>0.80659539436366401</v>
      </c>
      <c r="W2837">
        <v>-6.8502793357123296E-2</v>
      </c>
      <c r="X2837">
        <v>0.12923100890889</v>
      </c>
      <c r="Y2837">
        <v>0.18127951958218499</v>
      </c>
      <c r="Z2837">
        <v>0.11742596909434801</v>
      </c>
      <c r="AA2837">
        <v>1.4684120968630601</v>
      </c>
      <c r="AB2837">
        <v>0.324861320578617</v>
      </c>
      <c r="AC2837">
        <v>0.85350492270384803</v>
      </c>
      <c r="AD2837">
        <v>0.11760469198583599</v>
      </c>
      <c r="AE2837">
        <v>0</v>
      </c>
      <c r="AF2837">
        <v>1</v>
      </c>
      <c r="AG2837">
        <v>0</v>
      </c>
      <c r="AH2837">
        <v>1</v>
      </c>
    </row>
    <row r="2838" spans="1:34" x14ac:dyDescent="0.2">
      <c r="A2838">
        <v>2836</v>
      </c>
      <c r="B2838">
        <v>284</v>
      </c>
      <c r="C2838">
        <v>353</v>
      </c>
      <c r="D2838" t="s">
        <v>1032</v>
      </c>
      <c r="E2838">
        <f t="shared" si="87"/>
        <v>142</v>
      </c>
      <c r="F2838" s="42">
        <f t="shared" si="88"/>
        <v>142</v>
      </c>
      <c r="H2838" t="s">
        <v>1025</v>
      </c>
      <c r="I2838">
        <v>0</v>
      </c>
      <c r="J2838">
        <v>0</v>
      </c>
      <c r="K2838">
        <v>0</v>
      </c>
      <c r="S2838">
        <v>0.95135679969098397</v>
      </c>
      <c r="T2838">
        <v>1.43066643969074</v>
      </c>
      <c r="U2838">
        <v>2.5655277058249299</v>
      </c>
      <c r="V2838">
        <v>4.6905596833822596</v>
      </c>
      <c r="W2838">
        <v>0.97895650204709395</v>
      </c>
      <c r="X2838">
        <v>1.1865479327878901</v>
      </c>
      <c r="Y2838">
        <v>1.2039833014654699</v>
      </c>
      <c r="Z2838">
        <v>1.4018120771149101</v>
      </c>
      <c r="AA2838">
        <v>1.1248688638408999</v>
      </c>
      <c r="AB2838">
        <v>1.80344198643551</v>
      </c>
      <c r="AC2838">
        <v>8.1531692240240105E-4</v>
      </c>
      <c r="AD2838">
        <v>1.04315121617405E-2</v>
      </c>
      <c r="AE2838">
        <v>1</v>
      </c>
      <c r="AF2838">
        <v>0</v>
      </c>
      <c r="AG2838">
        <v>1</v>
      </c>
      <c r="AH2838">
        <v>1</v>
      </c>
    </row>
    <row r="2839" spans="1:34" x14ac:dyDescent="0.2">
      <c r="A2839">
        <v>2837</v>
      </c>
      <c r="B2839">
        <v>284</v>
      </c>
      <c r="C2839">
        <v>354</v>
      </c>
      <c r="D2839" t="s">
        <v>1032</v>
      </c>
      <c r="E2839">
        <f t="shared" si="87"/>
        <v>142</v>
      </c>
      <c r="F2839" s="42">
        <f t="shared" si="88"/>
        <v>142</v>
      </c>
      <c r="H2839" t="s">
        <v>1026</v>
      </c>
      <c r="I2839">
        <v>1</v>
      </c>
      <c r="J2839">
        <v>0</v>
      </c>
      <c r="K2839">
        <v>0</v>
      </c>
      <c r="S2839">
        <v>0.17998225055635</v>
      </c>
      <c r="T2839">
        <v>0.287550276033196</v>
      </c>
      <c r="U2839">
        <v>3.2241601353744</v>
      </c>
      <c r="V2839">
        <v>5.5872794892898696</v>
      </c>
      <c r="W2839">
        <v>-0.161323046001701</v>
      </c>
      <c r="X2839">
        <v>-0.26401585404327599</v>
      </c>
      <c r="Y2839">
        <v>-0.46390232334075499</v>
      </c>
      <c r="Z2839">
        <v>-1.0293303060664101</v>
      </c>
      <c r="AA2839">
        <v>1.31160653571051</v>
      </c>
      <c r="AB2839">
        <v>2.1886440731040602</v>
      </c>
      <c r="AC2839">
        <v>0.62655579934733496</v>
      </c>
      <c r="AD2839">
        <v>0.633199348396284</v>
      </c>
      <c r="AE2839">
        <v>1</v>
      </c>
      <c r="AF2839">
        <v>0</v>
      </c>
      <c r="AG2839">
        <v>1</v>
      </c>
      <c r="AH2839">
        <v>1</v>
      </c>
    </row>
    <row r="2840" spans="1:34" x14ac:dyDescent="0.2">
      <c r="A2840">
        <v>2838</v>
      </c>
      <c r="B2840">
        <v>284</v>
      </c>
      <c r="C2840">
        <v>354</v>
      </c>
      <c r="D2840" t="s">
        <v>1032</v>
      </c>
      <c r="E2840">
        <f t="shared" si="87"/>
        <v>142</v>
      </c>
      <c r="F2840" s="42">
        <f t="shared" si="88"/>
        <v>142</v>
      </c>
      <c r="H2840" t="s">
        <v>1027</v>
      </c>
      <c r="I2840">
        <v>0</v>
      </c>
      <c r="J2840">
        <v>0</v>
      </c>
      <c r="K2840">
        <v>0</v>
      </c>
      <c r="S2840">
        <v>0.89626877423143003</v>
      </c>
      <c r="T2840">
        <v>0.235668385704738</v>
      </c>
      <c r="U2840">
        <v>3.39608053443953</v>
      </c>
      <c r="V2840">
        <v>1.04885009261414</v>
      </c>
      <c r="W2840">
        <v>0.46501124328658699</v>
      </c>
      <c r="X2840">
        <v>0.23564142824307899</v>
      </c>
      <c r="Y2840">
        <v>0.46066446871427302</v>
      </c>
      <c r="Z2840">
        <v>0.15215476247000101</v>
      </c>
      <c r="AA2840">
        <v>1.3271359556623299</v>
      </c>
      <c r="AB2840">
        <v>0.38711483870211</v>
      </c>
      <c r="AC2840">
        <v>0.16749877425992599</v>
      </c>
      <c r="AD2840">
        <v>1.7541620548143101E-2</v>
      </c>
      <c r="AE2840">
        <v>0</v>
      </c>
      <c r="AF2840">
        <v>1</v>
      </c>
      <c r="AG2840">
        <v>0</v>
      </c>
      <c r="AH2840">
        <v>1</v>
      </c>
    </row>
    <row r="2841" spans="1:34" x14ac:dyDescent="0.2">
      <c r="A2841">
        <v>2839</v>
      </c>
      <c r="B2841">
        <v>284</v>
      </c>
      <c r="C2841">
        <v>355</v>
      </c>
      <c r="D2841" t="s">
        <v>1032</v>
      </c>
      <c r="E2841">
        <f t="shared" si="87"/>
        <v>142</v>
      </c>
      <c r="F2841" s="42">
        <f t="shared" si="88"/>
        <v>142</v>
      </c>
      <c r="H2841" t="s">
        <v>1028</v>
      </c>
      <c r="I2841">
        <v>1</v>
      </c>
      <c r="J2841">
        <v>0</v>
      </c>
      <c r="K2841">
        <v>0</v>
      </c>
      <c r="S2841">
        <v>-0.66538145911181301</v>
      </c>
      <c r="T2841">
        <v>-0.194654884019028</v>
      </c>
      <c r="U2841">
        <v>3.4648272771155502</v>
      </c>
      <c r="V2841">
        <v>1.63054158297448</v>
      </c>
      <c r="W2841">
        <v>-1.30225566178867</v>
      </c>
      <c r="X2841">
        <v>-0.13221794779537199</v>
      </c>
      <c r="Y2841">
        <v>-1.1119693775678401</v>
      </c>
      <c r="Z2841">
        <v>5.2814120165325003E-2</v>
      </c>
      <c r="AA2841">
        <v>1.2873173227777801</v>
      </c>
      <c r="AB2841">
        <v>0.74573291125866703</v>
      </c>
      <c r="AC2841">
        <v>1.15975094913436E-4</v>
      </c>
      <c r="AD2841">
        <v>0.48333302340691098</v>
      </c>
      <c r="AE2841">
        <v>0</v>
      </c>
      <c r="AF2841">
        <v>1</v>
      </c>
      <c r="AG2841">
        <v>1</v>
      </c>
      <c r="AH2841">
        <v>0</v>
      </c>
    </row>
    <row r="2842" spans="1:34" x14ac:dyDescent="0.2">
      <c r="A2842">
        <v>2840</v>
      </c>
      <c r="B2842">
        <v>284</v>
      </c>
      <c r="C2842">
        <v>355</v>
      </c>
      <c r="D2842" t="s">
        <v>1032</v>
      </c>
      <c r="E2842">
        <f t="shared" si="87"/>
        <v>142</v>
      </c>
      <c r="F2842" s="42">
        <f t="shared" si="88"/>
        <v>142</v>
      </c>
      <c r="H2842" t="s">
        <v>1029</v>
      </c>
      <c r="I2842">
        <v>0</v>
      </c>
      <c r="J2842">
        <v>0</v>
      </c>
      <c r="K2842">
        <v>0</v>
      </c>
      <c r="S2842">
        <v>1.1497414797777299</v>
      </c>
      <c r="T2842">
        <v>0.29315015085605201</v>
      </c>
      <c r="U2842">
        <v>3.4541502943029601</v>
      </c>
      <c r="V2842">
        <v>1.19152592532235</v>
      </c>
      <c r="W2842">
        <v>0.90082201462357203</v>
      </c>
      <c r="X2842">
        <v>0.170589072004668</v>
      </c>
      <c r="Y2842">
        <v>0.99014061562118105</v>
      </c>
      <c r="Z2842">
        <v>0.33012282930736397</v>
      </c>
      <c r="AA2842">
        <v>1.4094726670694899</v>
      </c>
      <c r="AB2842">
        <v>0.49842846053078199</v>
      </c>
      <c r="AC2842">
        <v>1.2766028270464601E-2</v>
      </c>
      <c r="AD2842">
        <v>0.177483660180071</v>
      </c>
      <c r="AE2842">
        <v>0</v>
      </c>
      <c r="AF2842">
        <v>1</v>
      </c>
      <c r="AG2842">
        <v>1</v>
      </c>
      <c r="AH2842">
        <v>0</v>
      </c>
    </row>
    <row r="2843" spans="1:34" x14ac:dyDescent="0.2">
      <c r="A2843">
        <v>2841</v>
      </c>
      <c r="B2843">
        <v>285</v>
      </c>
      <c r="C2843">
        <v>356</v>
      </c>
      <c r="D2843" t="s">
        <v>1033</v>
      </c>
      <c r="E2843">
        <f t="shared" si="87"/>
        <v>142</v>
      </c>
      <c r="F2843" s="42">
        <f t="shared" si="88"/>
        <v>143</v>
      </c>
      <c r="H2843" t="s">
        <v>1034</v>
      </c>
      <c r="I2843">
        <v>1</v>
      </c>
      <c r="J2843">
        <v>1</v>
      </c>
      <c r="K2843">
        <v>1</v>
      </c>
      <c r="S2843">
        <v>2.7789064333774101E-2</v>
      </c>
      <c r="T2843">
        <v>8.6295209193047694E-3</v>
      </c>
      <c r="U2843">
        <v>2.8126018360490002</v>
      </c>
      <c r="V2843">
        <v>1.0490858455790399</v>
      </c>
      <c r="W2843">
        <v>-0.208357445383684</v>
      </c>
      <c r="X2843">
        <v>3.6369754057040203E-2</v>
      </c>
      <c r="Y2843">
        <v>0.184223990970072</v>
      </c>
      <c r="Z2843">
        <v>5.9925535399783403E-2</v>
      </c>
      <c r="AA2843">
        <v>1.0434580476518001</v>
      </c>
      <c r="AB2843">
        <v>0.41081129032810898</v>
      </c>
      <c r="AC2843">
        <v>0.430012994310569</v>
      </c>
      <c r="AD2843">
        <v>0.72608624379753295</v>
      </c>
      <c r="AE2843">
        <v>0</v>
      </c>
      <c r="AF2843">
        <v>1</v>
      </c>
      <c r="AG2843">
        <v>1</v>
      </c>
      <c r="AH2843">
        <v>0</v>
      </c>
    </row>
    <row r="2844" spans="1:34" x14ac:dyDescent="0.2">
      <c r="A2844">
        <v>2842</v>
      </c>
      <c r="B2844">
        <v>285</v>
      </c>
      <c r="C2844">
        <v>356</v>
      </c>
      <c r="D2844" t="s">
        <v>1033</v>
      </c>
      <c r="E2844">
        <f t="shared" si="87"/>
        <v>142</v>
      </c>
      <c r="F2844" s="42">
        <f t="shared" si="88"/>
        <v>143</v>
      </c>
      <c r="H2844" t="s">
        <v>1035</v>
      </c>
      <c r="I2844">
        <v>0</v>
      </c>
      <c r="J2844">
        <v>1</v>
      </c>
      <c r="K2844">
        <v>1</v>
      </c>
      <c r="S2844">
        <v>0.50718544219853401</v>
      </c>
      <c r="T2844">
        <v>0.77582490451446895</v>
      </c>
      <c r="U2844">
        <v>2.1627423258032601</v>
      </c>
      <c r="V2844">
        <v>3.35736442409363</v>
      </c>
      <c r="W2844">
        <v>0.55153519835433196</v>
      </c>
      <c r="X2844">
        <v>0.86590738077152196</v>
      </c>
      <c r="Y2844">
        <v>0.461700968880427</v>
      </c>
      <c r="Z2844">
        <v>0.62196806826319995</v>
      </c>
      <c r="AA2844">
        <v>0.73448968864382502</v>
      </c>
      <c r="AB2844">
        <v>1.26908894452188</v>
      </c>
      <c r="AC2844">
        <v>3.6273476962616199E-3</v>
      </c>
      <c r="AD2844">
        <v>7.9825764747001107E-3</v>
      </c>
      <c r="AE2844">
        <v>1</v>
      </c>
      <c r="AF2844">
        <v>0</v>
      </c>
      <c r="AG2844">
        <v>1</v>
      </c>
      <c r="AH2844">
        <v>1</v>
      </c>
    </row>
    <row r="2845" spans="1:34" x14ac:dyDescent="0.2">
      <c r="A2845">
        <v>2843</v>
      </c>
      <c r="B2845">
        <v>285</v>
      </c>
      <c r="C2845">
        <v>357</v>
      </c>
      <c r="D2845" t="s">
        <v>1033</v>
      </c>
      <c r="E2845">
        <f t="shared" si="87"/>
        <v>142</v>
      </c>
      <c r="F2845" s="42">
        <f t="shared" si="88"/>
        <v>143</v>
      </c>
      <c r="H2845" t="s">
        <v>1036</v>
      </c>
      <c r="I2845">
        <v>1</v>
      </c>
      <c r="J2845">
        <v>1</v>
      </c>
      <c r="K2845">
        <v>1</v>
      </c>
      <c r="S2845">
        <v>-0.66167225164827004</v>
      </c>
      <c r="T2845">
        <v>-1.0342270303891199</v>
      </c>
      <c r="U2845">
        <v>2.7232612940715599</v>
      </c>
      <c r="V2845">
        <v>4.8466967239723902</v>
      </c>
      <c r="W2845">
        <v>-0.67121663787337404</v>
      </c>
      <c r="X2845">
        <v>-1.3473911770481399</v>
      </c>
      <c r="Y2845">
        <v>-0.96464784342807097</v>
      </c>
      <c r="Z2845">
        <v>-1.2579552456390199</v>
      </c>
      <c r="AA2845">
        <v>1.0653780038629399</v>
      </c>
      <c r="AB2845">
        <v>1.7945346332910399</v>
      </c>
      <c r="AC2845">
        <v>1.40544156107404E-2</v>
      </c>
      <c r="AD2845">
        <v>3.6307504320632301E-3</v>
      </c>
      <c r="AE2845">
        <v>1</v>
      </c>
      <c r="AF2845">
        <v>0</v>
      </c>
      <c r="AG2845">
        <v>0</v>
      </c>
      <c r="AH2845">
        <v>0</v>
      </c>
    </row>
    <row r="2846" spans="1:34" x14ac:dyDescent="0.2">
      <c r="A2846">
        <v>2844</v>
      </c>
      <c r="B2846">
        <v>285</v>
      </c>
      <c r="C2846">
        <v>357</v>
      </c>
      <c r="D2846" t="s">
        <v>1033</v>
      </c>
      <c r="E2846">
        <f t="shared" si="87"/>
        <v>142</v>
      </c>
      <c r="F2846" s="42">
        <f t="shared" si="88"/>
        <v>143</v>
      </c>
      <c r="H2846" t="s">
        <v>1037</v>
      </c>
      <c r="I2846">
        <v>0</v>
      </c>
      <c r="J2846">
        <v>1</v>
      </c>
      <c r="K2846">
        <v>1</v>
      </c>
      <c r="S2846">
        <v>0.58422443573363103</v>
      </c>
      <c r="T2846">
        <v>0.24922796882051099</v>
      </c>
      <c r="U2846">
        <v>2.9677667726064101</v>
      </c>
      <c r="V2846">
        <v>0.74563872696631905</v>
      </c>
      <c r="W2846">
        <v>0.82217199262011398</v>
      </c>
      <c r="X2846">
        <v>0.38350336717874001</v>
      </c>
      <c r="Y2846">
        <v>0.90196621356745499</v>
      </c>
      <c r="Z2846">
        <v>0.43201775990806601</v>
      </c>
      <c r="AA2846">
        <v>1.1792960015490599</v>
      </c>
      <c r="AB2846">
        <v>0.31729777422550598</v>
      </c>
      <c r="AC2846">
        <v>6.7582880166174499E-3</v>
      </c>
      <c r="AD2846">
        <v>5.7078282891744297E-6</v>
      </c>
      <c r="AE2846">
        <v>0</v>
      </c>
      <c r="AF2846">
        <v>1</v>
      </c>
      <c r="AG2846">
        <v>0</v>
      </c>
      <c r="AH2846">
        <v>1</v>
      </c>
    </row>
    <row r="2847" spans="1:34" x14ac:dyDescent="0.2">
      <c r="A2847">
        <v>2845</v>
      </c>
      <c r="B2847">
        <v>285</v>
      </c>
      <c r="C2847">
        <v>358</v>
      </c>
      <c r="D2847" t="s">
        <v>1033</v>
      </c>
      <c r="E2847">
        <f t="shared" si="87"/>
        <v>142</v>
      </c>
      <c r="F2847" s="42">
        <f t="shared" si="88"/>
        <v>143</v>
      </c>
      <c r="H2847" t="s">
        <v>1038</v>
      </c>
      <c r="I2847">
        <v>1</v>
      </c>
      <c r="J2847">
        <v>1</v>
      </c>
      <c r="K2847">
        <v>1</v>
      </c>
      <c r="S2847">
        <v>-0.67917342763394095</v>
      </c>
      <c r="T2847">
        <v>-0.15477909231154699</v>
      </c>
      <c r="U2847">
        <v>2.7330549388425398</v>
      </c>
      <c r="V2847">
        <v>1.22388209143933</v>
      </c>
      <c r="W2847">
        <v>-0.61715031273147503</v>
      </c>
      <c r="X2847">
        <v>-2.9164536794892899E-2</v>
      </c>
      <c r="Y2847">
        <v>-0.36211398888512702</v>
      </c>
      <c r="Z2847">
        <v>-8.6918256950193104E-2</v>
      </c>
      <c r="AA2847">
        <v>1.1721732728387599</v>
      </c>
      <c r="AB2847">
        <v>0.50163865067915203</v>
      </c>
      <c r="AC2847">
        <v>3.9237157102572799E-2</v>
      </c>
      <c r="AD2847">
        <v>0.81800927940602997</v>
      </c>
      <c r="AE2847">
        <v>0</v>
      </c>
      <c r="AF2847">
        <v>1</v>
      </c>
      <c r="AG2847">
        <v>1</v>
      </c>
      <c r="AH2847">
        <v>0</v>
      </c>
    </row>
    <row r="2848" spans="1:34" x14ac:dyDescent="0.2">
      <c r="A2848">
        <v>2846</v>
      </c>
      <c r="B2848">
        <v>285</v>
      </c>
      <c r="C2848">
        <v>358</v>
      </c>
      <c r="D2848" t="s">
        <v>1033</v>
      </c>
      <c r="E2848">
        <f t="shared" si="87"/>
        <v>142</v>
      </c>
      <c r="F2848" s="42">
        <f t="shared" si="88"/>
        <v>143</v>
      </c>
      <c r="H2848" t="s">
        <v>1039</v>
      </c>
      <c r="I2848">
        <v>0</v>
      </c>
      <c r="J2848">
        <v>1</v>
      </c>
      <c r="K2848">
        <v>1</v>
      </c>
      <c r="S2848">
        <v>0.62922765861731</v>
      </c>
      <c r="T2848">
        <v>1.1051702028755701</v>
      </c>
      <c r="U2848">
        <v>2.2762031223392101</v>
      </c>
      <c r="V2848">
        <v>4.1453732619264096</v>
      </c>
      <c r="W2848">
        <v>0.88666487303403296</v>
      </c>
      <c r="X2848">
        <v>1.3385940424026099</v>
      </c>
      <c r="Y2848">
        <v>0.75625481574948294</v>
      </c>
      <c r="Z2848">
        <v>1.57887733859159</v>
      </c>
      <c r="AA2848">
        <v>0.96984844258750003</v>
      </c>
      <c r="AB2848">
        <v>1.58860011948743</v>
      </c>
      <c r="AC2848">
        <v>4.53748193561279E-4</v>
      </c>
      <c r="AD2848">
        <v>1.1674437559012201E-3</v>
      </c>
      <c r="AE2848">
        <v>1</v>
      </c>
      <c r="AF2848">
        <v>0</v>
      </c>
      <c r="AG2848">
        <v>1</v>
      </c>
      <c r="AH2848">
        <v>1</v>
      </c>
    </row>
    <row r="2849" spans="1:34" x14ac:dyDescent="0.2">
      <c r="A2849">
        <v>2847</v>
      </c>
      <c r="B2849">
        <v>285</v>
      </c>
      <c r="C2849">
        <v>359</v>
      </c>
      <c r="D2849" t="s">
        <v>1033</v>
      </c>
      <c r="E2849">
        <f t="shared" si="87"/>
        <v>142</v>
      </c>
      <c r="F2849" s="42">
        <f t="shared" si="88"/>
        <v>143</v>
      </c>
      <c r="H2849" t="s">
        <v>1040</v>
      </c>
      <c r="I2849">
        <v>1</v>
      </c>
      <c r="J2849">
        <v>1</v>
      </c>
      <c r="K2849">
        <v>1</v>
      </c>
      <c r="S2849">
        <v>-0.83503699424909394</v>
      </c>
      <c r="T2849">
        <v>-1.51541188548588</v>
      </c>
      <c r="U2849">
        <v>2.7345537963556099</v>
      </c>
      <c r="V2849">
        <v>4.7925071243667396</v>
      </c>
      <c r="W2849">
        <v>-0.72936062320508399</v>
      </c>
      <c r="X2849">
        <v>-1.62335004143218</v>
      </c>
      <c r="Y2849">
        <v>-0.59201448484372099</v>
      </c>
      <c r="Z2849">
        <v>-2.3475705605308099</v>
      </c>
      <c r="AA2849">
        <v>1.1815957451869501</v>
      </c>
      <c r="AB2849">
        <v>1.92781085839778</v>
      </c>
      <c r="AC2849">
        <v>1.60585946964228E-2</v>
      </c>
      <c r="AD2849">
        <v>1.1758017781631799E-3</v>
      </c>
      <c r="AE2849">
        <v>1</v>
      </c>
      <c r="AF2849">
        <v>0</v>
      </c>
      <c r="AG2849">
        <v>0</v>
      </c>
      <c r="AH2849">
        <v>0</v>
      </c>
    </row>
    <row r="2850" spans="1:34" x14ac:dyDescent="0.2">
      <c r="A2850">
        <v>2848</v>
      </c>
      <c r="B2850">
        <v>285</v>
      </c>
      <c r="C2850">
        <v>359</v>
      </c>
      <c r="D2850" t="s">
        <v>1033</v>
      </c>
      <c r="E2850">
        <f t="shared" si="87"/>
        <v>142</v>
      </c>
      <c r="F2850" s="42">
        <f t="shared" si="88"/>
        <v>143</v>
      </c>
      <c r="H2850" t="s">
        <v>1041</v>
      </c>
      <c r="I2850">
        <v>0</v>
      </c>
      <c r="J2850">
        <v>1</v>
      </c>
      <c r="K2850">
        <v>1</v>
      </c>
      <c r="S2850">
        <v>-0.26546451303875102</v>
      </c>
      <c r="T2850">
        <v>-6.9874762489904194E-2</v>
      </c>
      <c r="U2850">
        <v>3.2448082721093701</v>
      </c>
      <c r="V2850">
        <v>1.1657707417065499</v>
      </c>
      <c r="W2850">
        <v>-0.43102619734873898</v>
      </c>
      <c r="X2850">
        <v>-7.9320422294362494E-2</v>
      </c>
      <c r="Y2850">
        <v>-0.28293389365440103</v>
      </c>
      <c r="Z2850">
        <v>5.7583677486223298E-2</v>
      </c>
      <c r="AA2850">
        <v>1.3300176872627101</v>
      </c>
      <c r="AB2850">
        <v>0.46704262248752598</v>
      </c>
      <c r="AC2850">
        <v>0.201417576701444</v>
      </c>
      <c r="AD2850">
        <v>0.50189404082053701</v>
      </c>
      <c r="AE2850">
        <v>0</v>
      </c>
      <c r="AF2850">
        <v>1</v>
      </c>
      <c r="AG2850">
        <v>1</v>
      </c>
      <c r="AH2850">
        <v>0</v>
      </c>
    </row>
    <row r="2851" spans="1:34" x14ac:dyDescent="0.2">
      <c r="A2851">
        <v>2849</v>
      </c>
      <c r="B2851">
        <v>285</v>
      </c>
      <c r="C2851">
        <v>360</v>
      </c>
      <c r="D2851" t="s">
        <v>1033</v>
      </c>
      <c r="E2851">
        <f t="shared" si="87"/>
        <v>142</v>
      </c>
      <c r="F2851" s="42">
        <f t="shared" si="88"/>
        <v>143</v>
      </c>
      <c r="H2851" t="s">
        <v>1042</v>
      </c>
      <c r="I2851">
        <v>1</v>
      </c>
      <c r="J2851">
        <v>1</v>
      </c>
      <c r="K2851">
        <v>1</v>
      </c>
      <c r="S2851">
        <v>0.745912399317604</v>
      </c>
      <c r="T2851">
        <v>0.18342513247039199</v>
      </c>
      <c r="U2851">
        <v>2.7143559288233501</v>
      </c>
      <c r="V2851">
        <v>0.74195743558836602</v>
      </c>
      <c r="W2851">
        <v>1.20370036806452</v>
      </c>
      <c r="X2851">
        <v>0.18899105153852</v>
      </c>
      <c r="Y2851">
        <v>0.94947555140347495</v>
      </c>
      <c r="Z2851">
        <v>0.19252953454982799</v>
      </c>
      <c r="AA2851">
        <v>1.1358699791811899</v>
      </c>
      <c r="AB2851">
        <v>0.27038219047930501</v>
      </c>
      <c r="AC2851">
        <v>5.7264010899339197E-5</v>
      </c>
      <c r="AD2851">
        <v>6.6218794338322399E-3</v>
      </c>
      <c r="AE2851">
        <v>0</v>
      </c>
      <c r="AF2851">
        <v>1</v>
      </c>
      <c r="AG2851">
        <v>1</v>
      </c>
      <c r="AH2851">
        <v>0</v>
      </c>
    </row>
    <row r="2852" spans="1:34" x14ac:dyDescent="0.2">
      <c r="A2852">
        <v>2850</v>
      </c>
      <c r="B2852">
        <v>285</v>
      </c>
      <c r="C2852">
        <v>360</v>
      </c>
      <c r="D2852" t="s">
        <v>1033</v>
      </c>
      <c r="E2852">
        <f t="shared" si="87"/>
        <v>142</v>
      </c>
      <c r="F2852" s="42">
        <f t="shared" si="88"/>
        <v>143</v>
      </c>
      <c r="H2852" t="s">
        <v>1043</v>
      </c>
      <c r="I2852">
        <v>0</v>
      </c>
      <c r="J2852">
        <v>1</v>
      </c>
      <c r="K2852">
        <v>1</v>
      </c>
      <c r="S2852">
        <v>0.49510663043474801</v>
      </c>
      <c r="T2852">
        <v>0.100680573975038</v>
      </c>
      <c r="U2852">
        <v>2.0079890077467999</v>
      </c>
      <c r="V2852">
        <v>0.61055325753041101</v>
      </c>
      <c r="W2852">
        <v>0.76201017549821104</v>
      </c>
      <c r="X2852">
        <v>0.123335133454563</v>
      </c>
      <c r="Y2852">
        <v>0.84471956443533802</v>
      </c>
      <c r="Z2852">
        <v>0.13597572721805901</v>
      </c>
      <c r="AA2852">
        <v>0.82659621833172303</v>
      </c>
      <c r="AB2852">
        <v>0.22962073752665799</v>
      </c>
      <c r="AC2852">
        <v>4.0903718543618698E-4</v>
      </c>
      <c r="AD2852">
        <v>3.55195982597361E-2</v>
      </c>
      <c r="AE2852">
        <v>0</v>
      </c>
      <c r="AF2852">
        <v>1</v>
      </c>
      <c r="AG2852">
        <v>1</v>
      </c>
      <c r="AH2852">
        <v>0</v>
      </c>
    </row>
    <row r="2853" spans="1:34" x14ac:dyDescent="0.2">
      <c r="A2853">
        <v>2851</v>
      </c>
      <c r="B2853">
        <v>286</v>
      </c>
      <c r="C2853">
        <v>356</v>
      </c>
      <c r="D2853" t="s">
        <v>1044</v>
      </c>
      <c r="E2853">
        <f t="shared" si="87"/>
        <v>142</v>
      </c>
      <c r="F2853" s="42">
        <f t="shared" si="88"/>
        <v>144</v>
      </c>
      <c r="H2853" t="s">
        <v>1034</v>
      </c>
      <c r="I2853">
        <v>1</v>
      </c>
      <c r="J2853">
        <v>0</v>
      </c>
      <c r="K2853">
        <v>1</v>
      </c>
      <c r="S2853">
        <v>2.7789064333774101E-2</v>
      </c>
      <c r="T2853">
        <v>8.6295209193047694E-3</v>
      </c>
      <c r="U2853">
        <v>2.8126018360490002</v>
      </c>
      <c r="V2853">
        <v>1.0490858455790399</v>
      </c>
      <c r="W2853">
        <v>-0.208357445383684</v>
      </c>
      <c r="X2853">
        <v>3.6369754057040203E-2</v>
      </c>
      <c r="Y2853">
        <v>0.184223990970072</v>
      </c>
      <c r="Z2853">
        <v>5.9925535399783403E-2</v>
      </c>
      <c r="AA2853">
        <v>1.0434580476518001</v>
      </c>
      <c r="AB2853">
        <v>0.41081129032810898</v>
      </c>
      <c r="AC2853">
        <v>0.430012994310569</v>
      </c>
      <c r="AD2853">
        <v>0.72608624379753295</v>
      </c>
      <c r="AE2853">
        <v>0</v>
      </c>
      <c r="AF2853">
        <v>1</v>
      </c>
      <c r="AG2853">
        <v>1</v>
      </c>
      <c r="AH2853">
        <v>0</v>
      </c>
    </row>
    <row r="2854" spans="1:34" x14ac:dyDescent="0.2">
      <c r="A2854">
        <v>2852</v>
      </c>
      <c r="B2854">
        <v>286</v>
      </c>
      <c r="C2854">
        <v>356</v>
      </c>
      <c r="D2854" t="s">
        <v>1044</v>
      </c>
      <c r="E2854">
        <f t="shared" si="87"/>
        <v>142</v>
      </c>
      <c r="F2854" s="42">
        <f t="shared" si="88"/>
        <v>144</v>
      </c>
      <c r="H2854" t="s">
        <v>1035</v>
      </c>
      <c r="I2854">
        <v>0</v>
      </c>
      <c r="J2854">
        <v>0</v>
      </c>
      <c r="K2854">
        <v>1</v>
      </c>
      <c r="S2854">
        <v>0.50718544219853401</v>
      </c>
      <c r="T2854">
        <v>0.77582490451446895</v>
      </c>
      <c r="U2854">
        <v>2.1627423258032601</v>
      </c>
      <c r="V2854">
        <v>3.35736442409363</v>
      </c>
      <c r="W2854">
        <v>0.55153519835433196</v>
      </c>
      <c r="X2854">
        <v>0.86590738077152196</v>
      </c>
      <c r="Y2854">
        <v>0.461700968880427</v>
      </c>
      <c r="Z2854">
        <v>0.62196806826319995</v>
      </c>
      <c r="AA2854">
        <v>0.73448968864382502</v>
      </c>
      <c r="AB2854">
        <v>1.26908894452188</v>
      </c>
      <c r="AC2854">
        <v>3.6273476962616199E-3</v>
      </c>
      <c r="AD2854">
        <v>7.9825764747001107E-3</v>
      </c>
      <c r="AE2854">
        <v>1</v>
      </c>
      <c r="AF2854">
        <v>0</v>
      </c>
      <c r="AG2854">
        <v>1</v>
      </c>
      <c r="AH2854">
        <v>1</v>
      </c>
    </row>
    <row r="2855" spans="1:34" x14ac:dyDescent="0.2">
      <c r="A2855">
        <v>2853</v>
      </c>
      <c r="B2855">
        <v>286</v>
      </c>
      <c r="C2855">
        <v>357</v>
      </c>
      <c r="D2855" t="s">
        <v>1044</v>
      </c>
      <c r="E2855">
        <f t="shared" si="87"/>
        <v>142</v>
      </c>
      <c r="F2855" s="42">
        <f t="shared" si="88"/>
        <v>144</v>
      </c>
      <c r="H2855" t="s">
        <v>1036</v>
      </c>
      <c r="I2855">
        <v>1</v>
      </c>
      <c r="J2855">
        <v>0</v>
      </c>
      <c r="K2855">
        <v>1</v>
      </c>
      <c r="S2855">
        <v>-0.66167225164827004</v>
      </c>
      <c r="T2855">
        <v>-1.0342270303891199</v>
      </c>
      <c r="U2855">
        <v>2.7232612940715599</v>
      </c>
      <c r="V2855">
        <v>4.8466967239723902</v>
      </c>
      <c r="W2855">
        <v>-0.67121663787337404</v>
      </c>
      <c r="X2855">
        <v>-1.3473911770481399</v>
      </c>
      <c r="Y2855">
        <v>-0.96464784342807097</v>
      </c>
      <c r="Z2855">
        <v>-1.2579552456390199</v>
      </c>
      <c r="AA2855">
        <v>1.0653780038629399</v>
      </c>
      <c r="AB2855">
        <v>1.7945346332910399</v>
      </c>
      <c r="AC2855">
        <v>1.40544156107404E-2</v>
      </c>
      <c r="AD2855">
        <v>3.6307504320632301E-3</v>
      </c>
      <c r="AE2855">
        <v>1</v>
      </c>
      <c r="AF2855">
        <v>0</v>
      </c>
      <c r="AG2855">
        <v>0</v>
      </c>
      <c r="AH2855">
        <v>0</v>
      </c>
    </row>
    <row r="2856" spans="1:34" x14ac:dyDescent="0.2">
      <c r="A2856">
        <v>2854</v>
      </c>
      <c r="B2856">
        <v>286</v>
      </c>
      <c r="C2856">
        <v>357</v>
      </c>
      <c r="D2856" t="s">
        <v>1044</v>
      </c>
      <c r="E2856">
        <f t="shared" si="87"/>
        <v>142</v>
      </c>
      <c r="F2856" s="42">
        <f t="shared" si="88"/>
        <v>144</v>
      </c>
      <c r="H2856" t="s">
        <v>1037</v>
      </c>
      <c r="I2856">
        <v>0</v>
      </c>
      <c r="J2856">
        <v>0</v>
      </c>
      <c r="K2856">
        <v>1</v>
      </c>
      <c r="S2856">
        <v>0.58422443573363103</v>
      </c>
      <c r="T2856">
        <v>0.24922796882051099</v>
      </c>
      <c r="U2856">
        <v>2.9677667726064101</v>
      </c>
      <c r="V2856">
        <v>0.74563872696631905</v>
      </c>
      <c r="W2856">
        <v>0.82217199262011398</v>
      </c>
      <c r="X2856">
        <v>0.38350336717874001</v>
      </c>
      <c r="Y2856">
        <v>0.90196621356745499</v>
      </c>
      <c r="Z2856">
        <v>0.43201775990806601</v>
      </c>
      <c r="AA2856">
        <v>1.1792960015490599</v>
      </c>
      <c r="AB2856">
        <v>0.31729777422550598</v>
      </c>
      <c r="AC2856">
        <v>6.7582880166174499E-3</v>
      </c>
      <c r="AD2856">
        <v>5.7078282891744297E-6</v>
      </c>
      <c r="AE2856">
        <v>0</v>
      </c>
      <c r="AF2856">
        <v>1</v>
      </c>
      <c r="AG2856">
        <v>0</v>
      </c>
      <c r="AH2856">
        <v>1</v>
      </c>
    </row>
    <row r="2857" spans="1:34" x14ac:dyDescent="0.2">
      <c r="A2857">
        <v>2855</v>
      </c>
      <c r="B2857">
        <v>286</v>
      </c>
      <c r="C2857">
        <v>358</v>
      </c>
      <c r="D2857" t="s">
        <v>1044</v>
      </c>
      <c r="E2857">
        <f t="shared" si="87"/>
        <v>142</v>
      </c>
      <c r="F2857" s="42">
        <f t="shared" si="88"/>
        <v>144</v>
      </c>
      <c r="H2857" t="s">
        <v>1038</v>
      </c>
      <c r="I2857">
        <v>1</v>
      </c>
      <c r="J2857">
        <v>0</v>
      </c>
      <c r="K2857">
        <v>1</v>
      </c>
      <c r="S2857">
        <v>-0.67917342763394095</v>
      </c>
      <c r="T2857">
        <v>-0.15477909231154699</v>
      </c>
      <c r="U2857">
        <v>2.7330549388425398</v>
      </c>
      <c r="V2857">
        <v>1.22388209143933</v>
      </c>
      <c r="W2857">
        <v>-0.61715031273147503</v>
      </c>
      <c r="X2857">
        <v>-2.9164536794892899E-2</v>
      </c>
      <c r="Y2857">
        <v>-0.36211398888512702</v>
      </c>
      <c r="Z2857">
        <v>-8.6918256950193104E-2</v>
      </c>
      <c r="AA2857">
        <v>1.1721732728387599</v>
      </c>
      <c r="AB2857">
        <v>0.50163865067915203</v>
      </c>
      <c r="AC2857">
        <v>3.9237157102572799E-2</v>
      </c>
      <c r="AD2857">
        <v>0.81800927940602997</v>
      </c>
      <c r="AE2857">
        <v>0</v>
      </c>
      <c r="AF2857">
        <v>1</v>
      </c>
      <c r="AG2857">
        <v>1</v>
      </c>
      <c r="AH2857">
        <v>0</v>
      </c>
    </row>
    <row r="2858" spans="1:34" x14ac:dyDescent="0.2">
      <c r="A2858">
        <v>2856</v>
      </c>
      <c r="B2858">
        <v>286</v>
      </c>
      <c r="C2858">
        <v>358</v>
      </c>
      <c r="D2858" t="s">
        <v>1044</v>
      </c>
      <c r="E2858">
        <f t="shared" si="87"/>
        <v>142</v>
      </c>
      <c r="F2858" s="42">
        <f t="shared" si="88"/>
        <v>144</v>
      </c>
      <c r="H2858" t="s">
        <v>1039</v>
      </c>
      <c r="I2858">
        <v>0</v>
      </c>
      <c r="J2858">
        <v>0</v>
      </c>
      <c r="K2858">
        <v>1</v>
      </c>
      <c r="S2858">
        <v>0.62922765861731</v>
      </c>
      <c r="T2858">
        <v>1.1051702028755701</v>
      </c>
      <c r="U2858">
        <v>2.2762031223392101</v>
      </c>
      <c r="V2858">
        <v>4.1453732619264096</v>
      </c>
      <c r="W2858">
        <v>0.88666487303403296</v>
      </c>
      <c r="X2858">
        <v>1.3385940424026099</v>
      </c>
      <c r="Y2858">
        <v>0.75625481574948294</v>
      </c>
      <c r="Z2858">
        <v>1.57887733859159</v>
      </c>
      <c r="AA2858">
        <v>0.96984844258750003</v>
      </c>
      <c r="AB2858">
        <v>1.58860011948743</v>
      </c>
      <c r="AC2858">
        <v>4.53748193561279E-4</v>
      </c>
      <c r="AD2858">
        <v>1.1674437559012201E-3</v>
      </c>
      <c r="AE2858">
        <v>1</v>
      </c>
      <c r="AF2858">
        <v>0</v>
      </c>
      <c r="AG2858">
        <v>1</v>
      </c>
      <c r="AH2858">
        <v>1</v>
      </c>
    </row>
    <row r="2859" spans="1:34" x14ac:dyDescent="0.2">
      <c r="A2859">
        <v>2857</v>
      </c>
      <c r="B2859">
        <v>286</v>
      </c>
      <c r="C2859">
        <v>359</v>
      </c>
      <c r="D2859" t="s">
        <v>1044</v>
      </c>
      <c r="E2859">
        <f t="shared" si="87"/>
        <v>142</v>
      </c>
      <c r="F2859" s="42">
        <f t="shared" si="88"/>
        <v>144</v>
      </c>
      <c r="H2859" t="s">
        <v>1040</v>
      </c>
      <c r="I2859">
        <v>1</v>
      </c>
      <c r="J2859">
        <v>0</v>
      </c>
      <c r="K2859">
        <v>1</v>
      </c>
      <c r="S2859">
        <v>-0.83503699424909394</v>
      </c>
      <c r="T2859">
        <v>-1.51541188548588</v>
      </c>
      <c r="U2859">
        <v>2.7345537963556099</v>
      </c>
      <c r="V2859">
        <v>4.7925071243667396</v>
      </c>
      <c r="W2859">
        <v>-0.72936062320508399</v>
      </c>
      <c r="X2859">
        <v>-1.62335004143218</v>
      </c>
      <c r="Y2859">
        <v>-0.59201448484372099</v>
      </c>
      <c r="Z2859">
        <v>-2.3475705605308099</v>
      </c>
      <c r="AA2859">
        <v>1.1815957451869501</v>
      </c>
      <c r="AB2859">
        <v>1.92781085839778</v>
      </c>
      <c r="AC2859">
        <v>1.60585946964228E-2</v>
      </c>
      <c r="AD2859">
        <v>1.1758017781631799E-3</v>
      </c>
      <c r="AE2859">
        <v>1</v>
      </c>
      <c r="AF2859">
        <v>0</v>
      </c>
      <c r="AG2859">
        <v>0</v>
      </c>
      <c r="AH2859">
        <v>0</v>
      </c>
    </row>
    <row r="2860" spans="1:34" x14ac:dyDescent="0.2">
      <c r="A2860">
        <v>2858</v>
      </c>
      <c r="B2860">
        <v>286</v>
      </c>
      <c r="C2860">
        <v>359</v>
      </c>
      <c r="D2860" t="s">
        <v>1044</v>
      </c>
      <c r="E2860">
        <f t="shared" si="87"/>
        <v>142</v>
      </c>
      <c r="F2860" s="42">
        <f t="shared" si="88"/>
        <v>144</v>
      </c>
      <c r="H2860" t="s">
        <v>1041</v>
      </c>
      <c r="I2860">
        <v>0</v>
      </c>
      <c r="J2860">
        <v>0</v>
      </c>
      <c r="K2860">
        <v>1</v>
      </c>
      <c r="S2860">
        <v>-0.26546451303875102</v>
      </c>
      <c r="T2860">
        <v>-6.9874762489904194E-2</v>
      </c>
      <c r="U2860">
        <v>3.2448082721093701</v>
      </c>
      <c r="V2860">
        <v>1.1657707417065499</v>
      </c>
      <c r="W2860">
        <v>-0.43102619734873898</v>
      </c>
      <c r="X2860">
        <v>-7.9320422294362494E-2</v>
      </c>
      <c r="Y2860">
        <v>-0.28293389365440103</v>
      </c>
      <c r="Z2860">
        <v>5.7583677486223298E-2</v>
      </c>
      <c r="AA2860">
        <v>1.3300176872627101</v>
      </c>
      <c r="AB2860">
        <v>0.46704262248752598</v>
      </c>
      <c r="AC2860">
        <v>0.201417576701444</v>
      </c>
      <c r="AD2860">
        <v>0.50189404082053701</v>
      </c>
      <c r="AE2860">
        <v>0</v>
      </c>
      <c r="AF2860">
        <v>1</v>
      </c>
      <c r="AG2860">
        <v>1</v>
      </c>
      <c r="AH2860">
        <v>0</v>
      </c>
    </row>
    <row r="2861" spans="1:34" x14ac:dyDescent="0.2">
      <c r="A2861">
        <v>2859</v>
      </c>
      <c r="B2861">
        <v>286</v>
      </c>
      <c r="C2861">
        <v>360</v>
      </c>
      <c r="D2861" t="s">
        <v>1044</v>
      </c>
      <c r="E2861">
        <f t="shared" si="87"/>
        <v>142</v>
      </c>
      <c r="F2861" s="42">
        <f t="shared" si="88"/>
        <v>144</v>
      </c>
      <c r="H2861" t="s">
        <v>1042</v>
      </c>
      <c r="I2861">
        <v>1</v>
      </c>
      <c r="J2861">
        <v>0</v>
      </c>
      <c r="K2861">
        <v>1</v>
      </c>
      <c r="S2861">
        <v>0.745912399317604</v>
      </c>
      <c r="T2861">
        <v>0.18342513247039199</v>
      </c>
      <c r="U2861">
        <v>2.7143559288233501</v>
      </c>
      <c r="V2861">
        <v>0.74195743558836602</v>
      </c>
      <c r="W2861">
        <v>1.20370036806452</v>
      </c>
      <c r="X2861">
        <v>0.18899105153852</v>
      </c>
      <c r="Y2861">
        <v>0.94947555140347495</v>
      </c>
      <c r="Z2861">
        <v>0.19252953454982799</v>
      </c>
      <c r="AA2861">
        <v>1.1358699791811899</v>
      </c>
      <c r="AB2861">
        <v>0.27038219047930501</v>
      </c>
      <c r="AC2861">
        <v>5.7264010899339197E-5</v>
      </c>
      <c r="AD2861">
        <v>6.6218794338322399E-3</v>
      </c>
      <c r="AE2861">
        <v>0</v>
      </c>
      <c r="AF2861">
        <v>1</v>
      </c>
      <c r="AG2861">
        <v>1</v>
      </c>
      <c r="AH2861">
        <v>0</v>
      </c>
    </row>
    <row r="2862" spans="1:34" x14ac:dyDescent="0.2">
      <c r="A2862">
        <v>2860</v>
      </c>
      <c r="B2862">
        <v>286</v>
      </c>
      <c r="C2862">
        <v>360</v>
      </c>
      <c r="D2862" t="s">
        <v>1044</v>
      </c>
      <c r="E2862">
        <f t="shared" si="87"/>
        <v>142</v>
      </c>
      <c r="F2862" s="42">
        <f t="shared" si="88"/>
        <v>144</v>
      </c>
      <c r="H2862" t="s">
        <v>1043</v>
      </c>
      <c r="I2862">
        <v>0</v>
      </c>
      <c r="J2862">
        <v>0</v>
      </c>
      <c r="K2862">
        <v>1</v>
      </c>
      <c r="S2862">
        <v>0.49510663043474801</v>
      </c>
      <c r="T2862">
        <v>0.100680573975038</v>
      </c>
      <c r="U2862">
        <v>2.0079890077467999</v>
      </c>
      <c r="V2862">
        <v>0.61055325753041101</v>
      </c>
      <c r="W2862">
        <v>0.76201017549821104</v>
      </c>
      <c r="X2862">
        <v>0.123335133454563</v>
      </c>
      <c r="Y2862">
        <v>0.84471956443533802</v>
      </c>
      <c r="Z2862">
        <v>0.13597572721805901</v>
      </c>
      <c r="AA2862">
        <v>0.82659621833172303</v>
      </c>
      <c r="AB2862">
        <v>0.22962073752665799</v>
      </c>
      <c r="AC2862">
        <v>4.0903718543618698E-4</v>
      </c>
      <c r="AD2862">
        <v>3.55195982597361E-2</v>
      </c>
      <c r="AE2862">
        <v>0</v>
      </c>
      <c r="AF2862">
        <v>1</v>
      </c>
      <c r="AG2862">
        <v>1</v>
      </c>
      <c r="AH2862">
        <v>0</v>
      </c>
    </row>
    <row r="2863" spans="1:34" x14ac:dyDescent="0.2">
      <c r="A2863">
        <v>2861</v>
      </c>
      <c r="B2863">
        <v>287</v>
      </c>
      <c r="C2863">
        <v>356</v>
      </c>
      <c r="D2863" t="s">
        <v>1045</v>
      </c>
      <c r="E2863">
        <f t="shared" si="87"/>
        <v>144</v>
      </c>
      <c r="F2863" s="42">
        <f t="shared" si="88"/>
        <v>143</v>
      </c>
      <c r="H2863" t="s">
        <v>1034</v>
      </c>
      <c r="I2863">
        <v>1</v>
      </c>
      <c r="J2863">
        <v>1</v>
      </c>
      <c r="K2863">
        <v>0</v>
      </c>
      <c r="S2863">
        <v>2.7789064333774101E-2</v>
      </c>
      <c r="T2863">
        <v>8.6295209193047694E-3</v>
      </c>
      <c r="U2863">
        <v>2.8126018360490002</v>
      </c>
      <c r="V2863">
        <v>1.0490858455790399</v>
      </c>
      <c r="W2863">
        <v>-0.208357445383684</v>
      </c>
      <c r="X2863">
        <v>3.6369754057040203E-2</v>
      </c>
      <c r="Y2863">
        <v>0.184223990970072</v>
      </c>
      <c r="Z2863">
        <v>5.9925535399783403E-2</v>
      </c>
      <c r="AA2863">
        <v>1.0434580476518001</v>
      </c>
      <c r="AB2863">
        <v>0.41081129032810898</v>
      </c>
      <c r="AC2863">
        <v>0.430012994310569</v>
      </c>
      <c r="AD2863">
        <v>0.72608624379753295</v>
      </c>
      <c r="AE2863">
        <v>0</v>
      </c>
      <c r="AF2863">
        <v>1</v>
      </c>
      <c r="AG2863">
        <v>1</v>
      </c>
      <c r="AH2863">
        <v>0</v>
      </c>
    </row>
    <row r="2864" spans="1:34" x14ac:dyDescent="0.2">
      <c r="A2864">
        <v>2862</v>
      </c>
      <c r="B2864">
        <v>287</v>
      </c>
      <c r="C2864">
        <v>356</v>
      </c>
      <c r="D2864" t="s">
        <v>1045</v>
      </c>
      <c r="E2864">
        <f t="shared" si="87"/>
        <v>144</v>
      </c>
      <c r="F2864" s="42">
        <f t="shared" si="88"/>
        <v>143</v>
      </c>
      <c r="H2864" t="s">
        <v>1035</v>
      </c>
      <c r="I2864">
        <v>0</v>
      </c>
      <c r="J2864">
        <v>1</v>
      </c>
      <c r="K2864">
        <v>0</v>
      </c>
      <c r="S2864">
        <v>0.50718544219853401</v>
      </c>
      <c r="T2864">
        <v>0.77582490451446895</v>
      </c>
      <c r="U2864">
        <v>2.1627423258032601</v>
      </c>
      <c r="V2864">
        <v>3.35736442409363</v>
      </c>
      <c r="W2864">
        <v>0.55153519835433196</v>
      </c>
      <c r="X2864">
        <v>0.86590738077152196</v>
      </c>
      <c r="Y2864">
        <v>0.461700968880427</v>
      </c>
      <c r="Z2864">
        <v>0.62196806826319995</v>
      </c>
      <c r="AA2864">
        <v>0.73448968864382502</v>
      </c>
      <c r="AB2864">
        <v>1.26908894452188</v>
      </c>
      <c r="AC2864">
        <v>3.6273476962616199E-3</v>
      </c>
      <c r="AD2864">
        <v>7.9825764747001107E-3</v>
      </c>
      <c r="AE2864">
        <v>1</v>
      </c>
      <c r="AF2864">
        <v>0</v>
      </c>
      <c r="AG2864">
        <v>1</v>
      </c>
      <c r="AH2864">
        <v>1</v>
      </c>
    </row>
    <row r="2865" spans="1:34" x14ac:dyDescent="0.2">
      <c r="A2865">
        <v>2863</v>
      </c>
      <c r="B2865">
        <v>287</v>
      </c>
      <c r="C2865">
        <v>357</v>
      </c>
      <c r="D2865" t="s">
        <v>1045</v>
      </c>
      <c r="E2865">
        <f t="shared" si="87"/>
        <v>144</v>
      </c>
      <c r="F2865" s="42">
        <f t="shared" si="88"/>
        <v>143</v>
      </c>
      <c r="H2865" t="s">
        <v>1036</v>
      </c>
      <c r="I2865">
        <v>1</v>
      </c>
      <c r="J2865">
        <v>1</v>
      </c>
      <c r="K2865">
        <v>0</v>
      </c>
      <c r="S2865">
        <v>-0.66167225164827004</v>
      </c>
      <c r="T2865">
        <v>-1.0342270303891199</v>
      </c>
      <c r="U2865">
        <v>2.7232612940715599</v>
      </c>
      <c r="V2865">
        <v>4.8466967239723902</v>
      </c>
      <c r="W2865">
        <v>-0.67121663787337404</v>
      </c>
      <c r="X2865">
        <v>-1.3473911770481399</v>
      </c>
      <c r="Y2865">
        <v>-0.96464784342807097</v>
      </c>
      <c r="Z2865">
        <v>-1.2579552456390199</v>
      </c>
      <c r="AA2865">
        <v>1.0653780038629399</v>
      </c>
      <c r="AB2865">
        <v>1.7945346332910399</v>
      </c>
      <c r="AC2865">
        <v>1.40544156107404E-2</v>
      </c>
      <c r="AD2865">
        <v>3.6307504320632301E-3</v>
      </c>
      <c r="AE2865">
        <v>1</v>
      </c>
      <c r="AF2865">
        <v>0</v>
      </c>
      <c r="AG2865">
        <v>0</v>
      </c>
      <c r="AH2865">
        <v>0</v>
      </c>
    </row>
    <row r="2866" spans="1:34" x14ac:dyDescent="0.2">
      <c r="A2866">
        <v>2864</v>
      </c>
      <c r="B2866">
        <v>287</v>
      </c>
      <c r="C2866">
        <v>357</v>
      </c>
      <c r="D2866" t="s">
        <v>1045</v>
      </c>
      <c r="E2866">
        <f t="shared" si="87"/>
        <v>144</v>
      </c>
      <c r="F2866" s="42">
        <f t="shared" si="88"/>
        <v>143</v>
      </c>
      <c r="H2866" t="s">
        <v>1037</v>
      </c>
      <c r="I2866">
        <v>0</v>
      </c>
      <c r="J2866">
        <v>1</v>
      </c>
      <c r="K2866">
        <v>0</v>
      </c>
      <c r="S2866">
        <v>0.58422443573363103</v>
      </c>
      <c r="T2866">
        <v>0.24922796882051099</v>
      </c>
      <c r="U2866">
        <v>2.9677667726064101</v>
      </c>
      <c r="V2866">
        <v>0.74563872696631905</v>
      </c>
      <c r="W2866">
        <v>0.82217199262011398</v>
      </c>
      <c r="X2866">
        <v>0.38350336717874001</v>
      </c>
      <c r="Y2866">
        <v>0.90196621356745499</v>
      </c>
      <c r="Z2866">
        <v>0.43201775990806601</v>
      </c>
      <c r="AA2866">
        <v>1.1792960015490599</v>
      </c>
      <c r="AB2866">
        <v>0.31729777422550598</v>
      </c>
      <c r="AC2866">
        <v>6.7582880166174499E-3</v>
      </c>
      <c r="AD2866">
        <v>5.7078282891744297E-6</v>
      </c>
      <c r="AE2866">
        <v>0</v>
      </c>
      <c r="AF2866">
        <v>1</v>
      </c>
      <c r="AG2866">
        <v>0</v>
      </c>
      <c r="AH2866">
        <v>1</v>
      </c>
    </row>
    <row r="2867" spans="1:34" x14ac:dyDescent="0.2">
      <c r="A2867">
        <v>2865</v>
      </c>
      <c r="B2867">
        <v>287</v>
      </c>
      <c r="C2867">
        <v>358</v>
      </c>
      <c r="D2867" t="s">
        <v>1045</v>
      </c>
      <c r="E2867">
        <f t="shared" si="87"/>
        <v>144</v>
      </c>
      <c r="F2867" s="42">
        <f t="shared" si="88"/>
        <v>143</v>
      </c>
      <c r="H2867" t="s">
        <v>1038</v>
      </c>
      <c r="I2867">
        <v>1</v>
      </c>
      <c r="J2867">
        <v>1</v>
      </c>
      <c r="K2867">
        <v>0</v>
      </c>
      <c r="S2867">
        <v>-0.67917342763394095</v>
      </c>
      <c r="T2867">
        <v>-0.15477909231154699</v>
      </c>
      <c r="U2867">
        <v>2.7330549388425398</v>
      </c>
      <c r="V2867">
        <v>1.22388209143933</v>
      </c>
      <c r="W2867">
        <v>-0.61715031273147503</v>
      </c>
      <c r="X2867">
        <v>-2.9164536794892899E-2</v>
      </c>
      <c r="Y2867">
        <v>-0.36211398888512702</v>
      </c>
      <c r="Z2867">
        <v>-8.6918256950193104E-2</v>
      </c>
      <c r="AA2867">
        <v>1.1721732728387599</v>
      </c>
      <c r="AB2867">
        <v>0.50163865067915203</v>
      </c>
      <c r="AC2867">
        <v>3.9237157102572799E-2</v>
      </c>
      <c r="AD2867">
        <v>0.81800927940602997</v>
      </c>
      <c r="AE2867">
        <v>0</v>
      </c>
      <c r="AF2867">
        <v>1</v>
      </c>
      <c r="AG2867">
        <v>1</v>
      </c>
      <c r="AH2867">
        <v>0</v>
      </c>
    </row>
    <row r="2868" spans="1:34" x14ac:dyDescent="0.2">
      <c r="A2868">
        <v>2866</v>
      </c>
      <c r="B2868">
        <v>287</v>
      </c>
      <c r="C2868">
        <v>358</v>
      </c>
      <c r="D2868" t="s">
        <v>1045</v>
      </c>
      <c r="E2868">
        <f t="shared" si="87"/>
        <v>144</v>
      </c>
      <c r="F2868" s="42">
        <f t="shared" si="88"/>
        <v>143</v>
      </c>
      <c r="H2868" t="s">
        <v>1039</v>
      </c>
      <c r="I2868">
        <v>0</v>
      </c>
      <c r="J2868">
        <v>1</v>
      </c>
      <c r="K2868">
        <v>0</v>
      </c>
      <c r="S2868">
        <v>0.62922765861731</v>
      </c>
      <c r="T2868">
        <v>1.1051702028755701</v>
      </c>
      <c r="U2868">
        <v>2.2762031223392101</v>
      </c>
      <c r="V2868">
        <v>4.1453732619264096</v>
      </c>
      <c r="W2868">
        <v>0.88666487303403296</v>
      </c>
      <c r="X2868">
        <v>1.3385940424026099</v>
      </c>
      <c r="Y2868">
        <v>0.75625481574948294</v>
      </c>
      <c r="Z2868">
        <v>1.57887733859159</v>
      </c>
      <c r="AA2868">
        <v>0.96984844258750003</v>
      </c>
      <c r="AB2868">
        <v>1.58860011948743</v>
      </c>
      <c r="AC2868">
        <v>4.53748193561279E-4</v>
      </c>
      <c r="AD2868">
        <v>1.1674437559012201E-3</v>
      </c>
      <c r="AE2868">
        <v>1</v>
      </c>
      <c r="AF2868">
        <v>0</v>
      </c>
      <c r="AG2868">
        <v>1</v>
      </c>
      <c r="AH2868">
        <v>1</v>
      </c>
    </row>
    <row r="2869" spans="1:34" x14ac:dyDescent="0.2">
      <c r="A2869">
        <v>2867</v>
      </c>
      <c r="B2869">
        <v>287</v>
      </c>
      <c r="C2869">
        <v>359</v>
      </c>
      <c r="D2869" t="s">
        <v>1045</v>
      </c>
      <c r="E2869">
        <f t="shared" si="87"/>
        <v>144</v>
      </c>
      <c r="F2869" s="42">
        <f t="shared" si="88"/>
        <v>143</v>
      </c>
      <c r="H2869" t="s">
        <v>1040</v>
      </c>
      <c r="I2869">
        <v>1</v>
      </c>
      <c r="J2869">
        <v>1</v>
      </c>
      <c r="K2869">
        <v>0</v>
      </c>
      <c r="S2869">
        <v>-0.83503699424909394</v>
      </c>
      <c r="T2869">
        <v>-1.51541188548588</v>
      </c>
      <c r="U2869">
        <v>2.7345537963556099</v>
      </c>
      <c r="V2869">
        <v>4.7925071243667396</v>
      </c>
      <c r="W2869">
        <v>-0.72936062320508399</v>
      </c>
      <c r="X2869">
        <v>-1.62335004143218</v>
      </c>
      <c r="Y2869">
        <v>-0.59201448484372099</v>
      </c>
      <c r="Z2869">
        <v>-2.3475705605308099</v>
      </c>
      <c r="AA2869">
        <v>1.1815957451869501</v>
      </c>
      <c r="AB2869">
        <v>1.92781085839778</v>
      </c>
      <c r="AC2869">
        <v>1.60585946964228E-2</v>
      </c>
      <c r="AD2869">
        <v>1.1758017781631799E-3</v>
      </c>
      <c r="AE2869">
        <v>1</v>
      </c>
      <c r="AF2869">
        <v>0</v>
      </c>
      <c r="AG2869">
        <v>0</v>
      </c>
      <c r="AH2869">
        <v>0</v>
      </c>
    </row>
    <row r="2870" spans="1:34" x14ac:dyDescent="0.2">
      <c r="A2870">
        <v>2868</v>
      </c>
      <c r="B2870">
        <v>287</v>
      </c>
      <c r="C2870">
        <v>359</v>
      </c>
      <c r="D2870" t="s">
        <v>1045</v>
      </c>
      <c r="E2870">
        <f t="shared" si="87"/>
        <v>144</v>
      </c>
      <c r="F2870" s="42">
        <f t="shared" si="88"/>
        <v>143</v>
      </c>
      <c r="H2870" t="s">
        <v>1041</v>
      </c>
      <c r="I2870">
        <v>0</v>
      </c>
      <c r="J2870">
        <v>1</v>
      </c>
      <c r="K2870">
        <v>0</v>
      </c>
      <c r="S2870">
        <v>-0.26546451303875102</v>
      </c>
      <c r="T2870">
        <v>-6.9874762489904194E-2</v>
      </c>
      <c r="U2870">
        <v>3.2448082721093701</v>
      </c>
      <c r="V2870">
        <v>1.1657707417065499</v>
      </c>
      <c r="W2870">
        <v>-0.43102619734873898</v>
      </c>
      <c r="X2870">
        <v>-7.9320422294362494E-2</v>
      </c>
      <c r="Y2870">
        <v>-0.28293389365440103</v>
      </c>
      <c r="Z2870">
        <v>5.7583677486223298E-2</v>
      </c>
      <c r="AA2870">
        <v>1.3300176872627101</v>
      </c>
      <c r="AB2870">
        <v>0.46704262248752598</v>
      </c>
      <c r="AC2870">
        <v>0.201417576701444</v>
      </c>
      <c r="AD2870">
        <v>0.50189404082053701</v>
      </c>
      <c r="AE2870">
        <v>0</v>
      </c>
      <c r="AF2870">
        <v>1</v>
      </c>
      <c r="AG2870">
        <v>1</v>
      </c>
      <c r="AH2870">
        <v>0</v>
      </c>
    </row>
    <row r="2871" spans="1:34" x14ac:dyDescent="0.2">
      <c r="A2871">
        <v>2869</v>
      </c>
      <c r="B2871">
        <v>287</v>
      </c>
      <c r="C2871">
        <v>360</v>
      </c>
      <c r="D2871" t="s">
        <v>1045</v>
      </c>
      <c r="E2871">
        <f t="shared" si="87"/>
        <v>144</v>
      </c>
      <c r="F2871" s="42">
        <f t="shared" si="88"/>
        <v>143</v>
      </c>
      <c r="H2871" t="s">
        <v>1042</v>
      </c>
      <c r="I2871">
        <v>1</v>
      </c>
      <c r="J2871">
        <v>1</v>
      </c>
      <c r="K2871">
        <v>0</v>
      </c>
      <c r="S2871">
        <v>0.745912399317604</v>
      </c>
      <c r="T2871">
        <v>0.18342513247039199</v>
      </c>
      <c r="U2871">
        <v>2.7143559288233501</v>
      </c>
      <c r="V2871">
        <v>0.74195743558836602</v>
      </c>
      <c r="W2871">
        <v>1.20370036806452</v>
      </c>
      <c r="X2871">
        <v>0.18899105153852</v>
      </c>
      <c r="Y2871">
        <v>0.94947555140347495</v>
      </c>
      <c r="Z2871">
        <v>0.19252953454982799</v>
      </c>
      <c r="AA2871">
        <v>1.1358699791811899</v>
      </c>
      <c r="AB2871">
        <v>0.27038219047930501</v>
      </c>
      <c r="AC2871">
        <v>5.7264010899339197E-5</v>
      </c>
      <c r="AD2871">
        <v>6.6218794338322399E-3</v>
      </c>
      <c r="AE2871">
        <v>0</v>
      </c>
      <c r="AF2871">
        <v>1</v>
      </c>
      <c r="AG2871">
        <v>1</v>
      </c>
      <c r="AH2871">
        <v>0</v>
      </c>
    </row>
    <row r="2872" spans="1:34" x14ac:dyDescent="0.2">
      <c r="A2872">
        <v>2870</v>
      </c>
      <c r="B2872">
        <v>287</v>
      </c>
      <c r="C2872">
        <v>360</v>
      </c>
      <c r="D2872" t="s">
        <v>1045</v>
      </c>
      <c r="E2872">
        <f t="shared" si="87"/>
        <v>144</v>
      </c>
      <c r="F2872" s="42">
        <f t="shared" si="88"/>
        <v>143</v>
      </c>
      <c r="H2872" t="s">
        <v>1043</v>
      </c>
      <c r="I2872">
        <v>0</v>
      </c>
      <c r="J2872">
        <v>1</v>
      </c>
      <c r="K2872">
        <v>0</v>
      </c>
      <c r="S2872">
        <v>0.49510663043474801</v>
      </c>
      <c r="T2872">
        <v>0.100680573975038</v>
      </c>
      <c r="U2872">
        <v>2.0079890077467999</v>
      </c>
      <c r="V2872">
        <v>0.61055325753041101</v>
      </c>
      <c r="W2872">
        <v>0.76201017549821104</v>
      </c>
      <c r="X2872">
        <v>0.123335133454563</v>
      </c>
      <c r="Y2872">
        <v>0.84471956443533802</v>
      </c>
      <c r="Z2872">
        <v>0.13597572721805901</v>
      </c>
      <c r="AA2872">
        <v>0.82659621833172303</v>
      </c>
      <c r="AB2872">
        <v>0.22962073752665799</v>
      </c>
      <c r="AC2872">
        <v>4.0903718543618698E-4</v>
      </c>
      <c r="AD2872">
        <v>3.55195982597361E-2</v>
      </c>
      <c r="AE2872">
        <v>0</v>
      </c>
      <c r="AF2872">
        <v>1</v>
      </c>
      <c r="AG2872">
        <v>1</v>
      </c>
      <c r="AH2872">
        <v>0</v>
      </c>
    </row>
    <row r="2873" spans="1:34" x14ac:dyDescent="0.2">
      <c r="A2873">
        <v>2871</v>
      </c>
      <c r="B2873">
        <v>288</v>
      </c>
      <c r="C2873">
        <v>356</v>
      </c>
      <c r="D2873" t="s">
        <v>1046</v>
      </c>
      <c r="E2873">
        <f t="shared" si="87"/>
        <v>144</v>
      </c>
      <c r="F2873" s="42">
        <f t="shared" si="88"/>
        <v>144</v>
      </c>
      <c r="H2873" t="s">
        <v>1034</v>
      </c>
      <c r="I2873">
        <v>1</v>
      </c>
      <c r="J2873">
        <v>0</v>
      </c>
      <c r="K2873">
        <v>0</v>
      </c>
      <c r="S2873">
        <v>2.7789064333774101E-2</v>
      </c>
      <c r="T2873">
        <v>8.6295209193047694E-3</v>
      </c>
      <c r="U2873">
        <v>2.8126018360490002</v>
      </c>
      <c r="V2873">
        <v>1.0490858455790399</v>
      </c>
      <c r="W2873">
        <v>-0.208357445383684</v>
      </c>
      <c r="X2873">
        <v>3.6369754057040203E-2</v>
      </c>
      <c r="Y2873">
        <v>0.184223990970072</v>
      </c>
      <c r="Z2873">
        <v>5.9925535399783403E-2</v>
      </c>
      <c r="AA2873">
        <v>1.0434580476518001</v>
      </c>
      <c r="AB2873">
        <v>0.41081129032810898</v>
      </c>
      <c r="AC2873">
        <v>0.430012994310569</v>
      </c>
      <c r="AD2873">
        <v>0.72608624379753295</v>
      </c>
      <c r="AE2873">
        <v>0</v>
      </c>
      <c r="AF2873">
        <v>1</v>
      </c>
      <c r="AG2873">
        <v>1</v>
      </c>
      <c r="AH2873">
        <v>0</v>
      </c>
    </row>
    <row r="2874" spans="1:34" x14ac:dyDescent="0.2">
      <c r="A2874">
        <v>2872</v>
      </c>
      <c r="B2874">
        <v>288</v>
      </c>
      <c r="C2874">
        <v>356</v>
      </c>
      <c r="D2874" t="s">
        <v>1046</v>
      </c>
      <c r="E2874">
        <f t="shared" si="87"/>
        <v>144</v>
      </c>
      <c r="F2874" s="42">
        <f t="shared" si="88"/>
        <v>144</v>
      </c>
      <c r="H2874" t="s">
        <v>1035</v>
      </c>
      <c r="I2874">
        <v>0</v>
      </c>
      <c r="J2874">
        <v>0</v>
      </c>
      <c r="K2874">
        <v>0</v>
      </c>
      <c r="S2874">
        <v>0.50718544219853401</v>
      </c>
      <c r="T2874">
        <v>0.77582490451446895</v>
      </c>
      <c r="U2874">
        <v>2.1627423258032601</v>
      </c>
      <c r="V2874">
        <v>3.35736442409363</v>
      </c>
      <c r="W2874">
        <v>0.55153519835433196</v>
      </c>
      <c r="X2874">
        <v>0.86590738077152196</v>
      </c>
      <c r="Y2874">
        <v>0.461700968880427</v>
      </c>
      <c r="Z2874">
        <v>0.62196806826319995</v>
      </c>
      <c r="AA2874">
        <v>0.73448968864382502</v>
      </c>
      <c r="AB2874">
        <v>1.26908894452188</v>
      </c>
      <c r="AC2874">
        <v>3.6273476962616199E-3</v>
      </c>
      <c r="AD2874">
        <v>7.9825764747001107E-3</v>
      </c>
      <c r="AE2874">
        <v>1</v>
      </c>
      <c r="AF2874">
        <v>0</v>
      </c>
      <c r="AG2874">
        <v>1</v>
      </c>
      <c r="AH2874">
        <v>1</v>
      </c>
    </row>
    <row r="2875" spans="1:34" x14ac:dyDescent="0.2">
      <c r="A2875">
        <v>2873</v>
      </c>
      <c r="B2875">
        <v>288</v>
      </c>
      <c r="C2875">
        <v>357</v>
      </c>
      <c r="D2875" t="s">
        <v>1046</v>
      </c>
      <c r="E2875">
        <f t="shared" si="87"/>
        <v>144</v>
      </c>
      <c r="F2875" s="42">
        <f t="shared" si="88"/>
        <v>144</v>
      </c>
      <c r="H2875" t="s">
        <v>1036</v>
      </c>
      <c r="I2875">
        <v>1</v>
      </c>
      <c r="J2875">
        <v>0</v>
      </c>
      <c r="K2875">
        <v>0</v>
      </c>
      <c r="S2875">
        <v>-0.66167225164827004</v>
      </c>
      <c r="T2875">
        <v>-1.0342270303891199</v>
      </c>
      <c r="U2875">
        <v>2.7232612940715599</v>
      </c>
      <c r="V2875">
        <v>4.8466967239723902</v>
      </c>
      <c r="W2875">
        <v>-0.67121663787337404</v>
      </c>
      <c r="X2875">
        <v>-1.3473911770481399</v>
      </c>
      <c r="Y2875">
        <v>-0.96464784342807097</v>
      </c>
      <c r="Z2875">
        <v>-1.2579552456390199</v>
      </c>
      <c r="AA2875">
        <v>1.0653780038629399</v>
      </c>
      <c r="AB2875">
        <v>1.7945346332910399</v>
      </c>
      <c r="AC2875">
        <v>1.40544156107404E-2</v>
      </c>
      <c r="AD2875">
        <v>3.6307504320632301E-3</v>
      </c>
      <c r="AE2875">
        <v>1</v>
      </c>
      <c r="AF2875">
        <v>0</v>
      </c>
      <c r="AG2875">
        <v>0</v>
      </c>
      <c r="AH2875">
        <v>0</v>
      </c>
    </row>
    <row r="2876" spans="1:34" x14ac:dyDescent="0.2">
      <c r="A2876">
        <v>2874</v>
      </c>
      <c r="B2876">
        <v>288</v>
      </c>
      <c r="C2876">
        <v>357</v>
      </c>
      <c r="D2876" t="s">
        <v>1046</v>
      </c>
      <c r="E2876">
        <f t="shared" si="87"/>
        <v>144</v>
      </c>
      <c r="F2876" s="42">
        <f t="shared" si="88"/>
        <v>144</v>
      </c>
      <c r="H2876" t="s">
        <v>1037</v>
      </c>
      <c r="I2876">
        <v>0</v>
      </c>
      <c r="J2876">
        <v>0</v>
      </c>
      <c r="K2876">
        <v>0</v>
      </c>
      <c r="S2876">
        <v>0.58422443573363103</v>
      </c>
      <c r="T2876">
        <v>0.24922796882051099</v>
      </c>
      <c r="U2876">
        <v>2.9677667726064101</v>
      </c>
      <c r="V2876">
        <v>0.74563872696631905</v>
      </c>
      <c r="W2876">
        <v>0.82217199262011398</v>
      </c>
      <c r="X2876">
        <v>0.38350336717874001</v>
      </c>
      <c r="Y2876">
        <v>0.90196621356745499</v>
      </c>
      <c r="Z2876">
        <v>0.43201775990806601</v>
      </c>
      <c r="AA2876">
        <v>1.1792960015490599</v>
      </c>
      <c r="AB2876">
        <v>0.31729777422550598</v>
      </c>
      <c r="AC2876">
        <v>6.7582880166174499E-3</v>
      </c>
      <c r="AD2876">
        <v>5.7078282891744297E-6</v>
      </c>
      <c r="AE2876">
        <v>0</v>
      </c>
      <c r="AF2876">
        <v>1</v>
      </c>
      <c r="AG2876">
        <v>0</v>
      </c>
      <c r="AH2876">
        <v>1</v>
      </c>
    </row>
    <row r="2877" spans="1:34" x14ac:dyDescent="0.2">
      <c r="A2877">
        <v>2875</v>
      </c>
      <c r="B2877">
        <v>288</v>
      </c>
      <c r="C2877">
        <v>358</v>
      </c>
      <c r="D2877" t="s">
        <v>1046</v>
      </c>
      <c r="E2877">
        <f t="shared" si="87"/>
        <v>144</v>
      </c>
      <c r="F2877" s="42">
        <f t="shared" si="88"/>
        <v>144</v>
      </c>
      <c r="H2877" t="s">
        <v>1038</v>
      </c>
      <c r="I2877">
        <v>1</v>
      </c>
      <c r="J2877">
        <v>0</v>
      </c>
      <c r="K2877">
        <v>0</v>
      </c>
      <c r="S2877">
        <v>-0.67917342763394095</v>
      </c>
      <c r="T2877">
        <v>-0.15477909231154699</v>
      </c>
      <c r="U2877">
        <v>2.7330549388425398</v>
      </c>
      <c r="V2877">
        <v>1.22388209143933</v>
      </c>
      <c r="W2877">
        <v>-0.61715031273147503</v>
      </c>
      <c r="X2877">
        <v>-2.9164536794892899E-2</v>
      </c>
      <c r="Y2877">
        <v>-0.36211398888512702</v>
      </c>
      <c r="Z2877">
        <v>-8.6918256950193104E-2</v>
      </c>
      <c r="AA2877">
        <v>1.1721732728387599</v>
      </c>
      <c r="AB2877">
        <v>0.50163865067915203</v>
      </c>
      <c r="AC2877">
        <v>3.9237157102572799E-2</v>
      </c>
      <c r="AD2877">
        <v>0.81800927940602997</v>
      </c>
      <c r="AE2877">
        <v>0</v>
      </c>
      <c r="AF2877">
        <v>1</v>
      </c>
      <c r="AG2877">
        <v>1</v>
      </c>
      <c r="AH2877">
        <v>0</v>
      </c>
    </row>
    <row r="2878" spans="1:34" x14ac:dyDescent="0.2">
      <c r="A2878">
        <v>2876</v>
      </c>
      <c r="B2878">
        <v>288</v>
      </c>
      <c r="C2878">
        <v>358</v>
      </c>
      <c r="D2878" t="s">
        <v>1046</v>
      </c>
      <c r="E2878">
        <f t="shared" si="87"/>
        <v>144</v>
      </c>
      <c r="F2878" s="42">
        <f t="shared" si="88"/>
        <v>144</v>
      </c>
      <c r="H2878" t="s">
        <v>1039</v>
      </c>
      <c r="I2878">
        <v>0</v>
      </c>
      <c r="J2878">
        <v>0</v>
      </c>
      <c r="K2878">
        <v>0</v>
      </c>
      <c r="S2878">
        <v>0.62922765861731</v>
      </c>
      <c r="T2878">
        <v>1.1051702028755701</v>
      </c>
      <c r="U2878">
        <v>2.2762031223392101</v>
      </c>
      <c r="V2878">
        <v>4.1453732619264096</v>
      </c>
      <c r="W2878">
        <v>0.88666487303403296</v>
      </c>
      <c r="X2878">
        <v>1.3385940424026099</v>
      </c>
      <c r="Y2878">
        <v>0.75625481574948294</v>
      </c>
      <c r="Z2878">
        <v>1.57887733859159</v>
      </c>
      <c r="AA2878">
        <v>0.96984844258750003</v>
      </c>
      <c r="AB2878">
        <v>1.58860011948743</v>
      </c>
      <c r="AC2878">
        <v>4.53748193561279E-4</v>
      </c>
      <c r="AD2878">
        <v>1.1674437559012201E-3</v>
      </c>
      <c r="AE2878">
        <v>1</v>
      </c>
      <c r="AF2878">
        <v>0</v>
      </c>
      <c r="AG2878">
        <v>1</v>
      </c>
      <c r="AH2878">
        <v>1</v>
      </c>
    </row>
    <row r="2879" spans="1:34" x14ac:dyDescent="0.2">
      <c r="A2879">
        <v>2877</v>
      </c>
      <c r="B2879">
        <v>288</v>
      </c>
      <c r="C2879">
        <v>359</v>
      </c>
      <c r="D2879" t="s">
        <v>1046</v>
      </c>
      <c r="E2879">
        <f t="shared" si="87"/>
        <v>144</v>
      </c>
      <c r="F2879" s="42">
        <f t="shared" si="88"/>
        <v>144</v>
      </c>
      <c r="H2879" t="s">
        <v>1040</v>
      </c>
      <c r="I2879">
        <v>1</v>
      </c>
      <c r="J2879">
        <v>0</v>
      </c>
      <c r="K2879">
        <v>0</v>
      </c>
      <c r="S2879">
        <v>-0.83503699424909394</v>
      </c>
      <c r="T2879">
        <v>-1.51541188548588</v>
      </c>
      <c r="U2879">
        <v>2.7345537963556099</v>
      </c>
      <c r="V2879">
        <v>4.7925071243667396</v>
      </c>
      <c r="W2879">
        <v>-0.72936062320508399</v>
      </c>
      <c r="X2879">
        <v>-1.62335004143218</v>
      </c>
      <c r="Y2879">
        <v>-0.59201448484372099</v>
      </c>
      <c r="Z2879">
        <v>-2.3475705605308099</v>
      </c>
      <c r="AA2879">
        <v>1.1815957451869501</v>
      </c>
      <c r="AB2879">
        <v>1.92781085839778</v>
      </c>
      <c r="AC2879">
        <v>1.60585946964228E-2</v>
      </c>
      <c r="AD2879">
        <v>1.1758017781631799E-3</v>
      </c>
      <c r="AE2879">
        <v>1</v>
      </c>
      <c r="AF2879">
        <v>0</v>
      </c>
      <c r="AG2879">
        <v>0</v>
      </c>
      <c r="AH2879">
        <v>0</v>
      </c>
    </row>
    <row r="2880" spans="1:34" x14ac:dyDescent="0.2">
      <c r="A2880">
        <v>2878</v>
      </c>
      <c r="B2880">
        <v>288</v>
      </c>
      <c r="C2880">
        <v>359</v>
      </c>
      <c r="D2880" t="s">
        <v>1046</v>
      </c>
      <c r="E2880">
        <f t="shared" ref="E2880:E2943" si="89">E2840+2</f>
        <v>144</v>
      </c>
      <c r="F2880" s="42">
        <f t="shared" si="88"/>
        <v>144</v>
      </c>
      <c r="H2880" t="s">
        <v>1041</v>
      </c>
      <c r="I2880">
        <v>0</v>
      </c>
      <c r="J2880">
        <v>0</v>
      </c>
      <c r="K2880">
        <v>0</v>
      </c>
      <c r="S2880">
        <v>-0.26546451303875102</v>
      </c>
      <c r="T2880">
        <v>-6.9874762489904194E-2</v>
      </c>
      <c r="U2880">
        <v>3.2448082721093701</v>
      </c>
      <c r="V2880">
        <v>1.1657707417065499</v>
      </c>
      <c r="W2880">
        <v>-0.43102619734873898</v>
      </c>
      <c r="X2880">
        <v>-7.9320422294362494E-2</v>
      </c>
      <c r="Y2880">
        <v>-0.28293389365440103</v>
      </c>
      <c r="Z2880">
        <v>5.7583677486223298E-2</v>
      </c>
      <c r="AA2880">
        <v>1.3300176872627101</v>
      </c>
      <c r="AB2880">
        <v>0.46704262248752598</v>
      </c>
      <c r="AC2880">
        <v>0.201417576701444</v>
      </c>
      <c r="AD2880">
        <v>0.50189404082053701</v>
      </c>
      <c r="AE2880">
        <v>0</v>
      </c>
      <c r="AF2880">
        <v>1</v>
      </c>
      <c r="AG2880">
        <v>1</v>
      </c>
      <c r="AH2880">
        <v>0</v>
      </c>
    </row>
    <row r="2881" spans="1:34" x14ac:dyDescent="0.2">
      <c r="A2881">
        <v>2879</v>
      </c>
      <c r="B2881">
        <v>288</v>
      </c>
      <c r="C2881">
        <v>360</v>
      </c>
      <c r="D2881" t="s">
        <v>1046</v>
      </c>
      <c r="E2881">
        <f t="shared" si="89"/>
        <v>144</v>
      </c>
      <c r="F2881" s="42">
        <f t="shared" si="88"/>
        <v>144</v>
      </c>
      <c r="H2881" t="s">
        <v>1042</v>
      </c>
      <c r="I2881">
        <v>1</v>
      </c>
      <c r="J2881">
        <v>0</v>
      </c>
      <c r="K2881">
        <v>0</v>
      </c>
      <c r="S2881">
        <v>0.745912399317604</v>
      </c>
      <c r="T2881">
        <v>0.18342513247039199</v>
      </c>
      <c r="U2881">
        <v>2.7143559288233501</v>
      </c>
      <c r="V2881">
        <v>0.74195743558836602</v>
      </c>
      <c r="W2881">
        <v>1.20370036806452</v>
      </c>
      <c r="X2881">
        <v>0.18899105153852</v>
      </c>
      <c r="Y2881">
        <v>0.94947555140347495</v>
      </c>
      <c r="Z2881">
        <v>0.19252953454982799</v>
      </c>
      <c r="AA2881">
        <v>1.1358699791811899</v>
      </c>
      <c r="AB2881">
        <v>0.27038219047930501</v>
      </c>
      <c r="AC2881">
        <v>5.7264010899339197E-5</v>
      </c>
      <c r="AD2881">
        <v>6.6218794338322399E-3</v>
      </c>
      <c r="AE2881">
        <v>0</v>
      </c>
      <c r="AF2881">
        <v>1</v>
      </c>
      <c r="AG2881">
        <v>1</v>
      </c>
      <c r="AH2881">
        <v>0</v>
      </c>
    </row>
    <row r="2882" spans="1:34" x14ac:dyDescent="0.2">
      <c r="A2882">
        <v>2880</v>
      </c>
      <c r="B2882">
        <v>288</v>
      </c>
      <c r="C2882">
        <v>360</v>
      </c>
      <c r="D2882" t="s">
        <v>1046</v>
      </c>
      <c r="E2882">
        <f t="shared" si="89"/>
        <v>144</v>
      </c>
      <c r="F2882" s="42">
        <f t="shared" si="88"/>
        <v>144</v>
      </c>
      <c r="H2882" t="s">
        <v>1043</v>
      </c>
      <c r="I2882">
        <v>0</v>
      </c>
      <c r="J2882">
        <v>0</v>
      </c>
      <c r="K2882">
        <v>0</v>
      </c>
      <c r="S2882">
        <v>0.49510663043474801</v>
      </c>
      <c r="T2882">
        <v>0.100680573975038</v>
      </c>
      <c r="U2882">
        <v>2.0079890077467999</v>
      </c>
      <c r="V2882">
        <v>0.61055325753041101</v>
      </c>
      <c r="W2882">
        <v>0.76201017549821104</v>
      </c>
      <c r="X2882">
        <v>0.123335133454563</v>
      </c>
      <c r="Y2882">
        <v>0.84471956443533802</v>
      </c>
      <c r="Z2882">
        <v>0.13597572721805901</v>
      </c>
      <c r="AA2882">
        <v>0.82659621833172303</v>
      </c>
      <c r="AB2882">
        <v>0.22962073752665799</v>
      </c>
      <c r="AC2882">
        <v>4.0903718543618698E-4</v>
      </c>
      <c r="AD2882">
        <v>3.55195982597361E-2</v>
      </c>
      <c r="AE2882">
        <v>0</v>
      </c>
      <c r="AF2882">
        <v>1</v>
      </c>
      <c r="AG2882">
        <v>1</v>
      </c>
      <c r="AH2882">
        <v>0</v>
      </c>
    </row>
    <row r="2883" spans="1:34" x14ac:dyDescent="0.2">
      <c r="A2883">
        <v>2881</v>
      </c>
      <c r="B2883">
        <v>289</v>
      </c>
      <c r="C2883">
        <v>361</v>
      </c>
      <c r="D2883" t="s">
        <v>1047</v>
      </c>
      <c r="E2883">
        <f t="shared" si="89"/>
        <v>144</v>
      </c>
      <c r="F2883" s="42">
        <f t="shared" ref="F2883:F2946" si="90">B2883-E2883</f>
        <v>145</v>
      </c>
      <c r="H2883" t="s">
        <v>1048</v>
      </c>
      <c r="I2883">
        <v>1</v>
      </c>
      <c r="J2883">
        <v>1</v>
      </c>
      <c r="K2883">
        <v>1</v>
      </c>
      <c r="S2883">
        <v>0.88422746205469605</v>
      </c>
      <c r="T2883">
        <v>0.347705254165046</v>
      </c>
      <c r="U2883">
        <v>2.16709456476383</v>
      </c>
      <c r="V2883">
        <v>0.70003048292312398</v>
      </c>
      <c r="W2883">
        <v>0.611227025980003</v>
      </c>
      <c r="X2883">
        <v>0.128792728855642</v>
      </c>
      <c r="Y2883">
        <v>0.80318544096925404</v>
      </c>
      <c r="Z2883">
        <v>2.9425181258128201E-2</v>
      </c>
      <c r="AA2883">
        <v>0.87620039632509295</v>
      </c>
      <c r="AB2883">
        <v>0.25592658804928797</v>
      </c>
      <c r="AC2883">
        <v>6.7266117367801503E-3</v>
      </c>
      <c r="AD2883">
        <v>4.8561512315432299E-2</v>
      </c>
      <c r="AE2883">
        <v>0</v>
      </c>
      <c r="AF2883">
        <v>1</v>
      </c>
      <c r="AG2883">
        <v>1</v>
      </c>
      <c r="AH2883">
        <v>0</v>
      </c>
    </row>
    <row r="2884" spans="1:34" x14ac:dyDescent="0.2">
      <c r="A2884">
        <v>2882</v>
      </c>
      <c r="B2884">
        <v>289</v>
      </c>
      <c r="C2884">
        <v>361</v>
      </c>
      <c r="D2884" t="s">
        <v>1047</v>
      </c>
      <c r="E2884">
        <f t="shared" si="89"/>
        <v>144</v>
      </c>
      <c r="F2884" s="42">
        <f t="shared" si="90"/>
        <v>145</v>
      </c>
      <c r="H2884" t="s">
        <v>1049</v>
      </c>
      <c r="I2884">
        <v>0</v>
      </c>
      <c r="J2884">
        <v>1</v>
      </c>
      <c r="K2884">
        <v>1</v>
      </c>
      <c r="S2884">
        <v>-0.24138574540847901</v>
      </c>
      <c r="T2884">
        <v>-0.42025818885852501</v>
      </c>
      <c r="U2884">
        <v>2.1533607849851299</v>
      </c>
      <c r="V2884">
        <v>4.1533389482106804</v>
      </c>
      <c r="W2884">
        <v>-0.26356846625825497</v>
      </c>
      <c r="X2884">
        <v>-0.75109164019262198</v>
      </c>
      <c r="Y2884">
        <v>-0.42145514352117902</v>
      </c>
      <c r="Z2884">
        <v>-0.47924687465930299</v>
      </c>
      <c r="AA2884">
        <v>0.88563209592257597</v>
      </c>
      <c r="AB2884">
        <v>1.69388989557824</v>
      </c>
      <c r="AC2884">
        <v>0.24042214171349899</v>
      </c>
      <c r="AD2884">
        <v>8.1555806882545295E-2</v>
      </c>
      <c r="AE2884">
        <v>1</v>
      </c>
      <c r="AF2884">
        <v>0</v>
      </c>
      <c r="AG2884">
        <v>0</v>
      </c>
      <c r="AH2884">
        <v>0</v>
      </c>
    </row>
    <row r="2885" spans="1:34" x14ac:dyDescent="0.2">
      <c r="A2885">
        <v>2883</v>
      </c>
      <c r="B2885">
        <v>289</v>
      </c>
      <c r="C2885">
        <v>362</v>
      </c>
      <c r="D2885" t="s">
        <v>1047</v>
      </c>
      <c r="E2885">
        <f t="shared" si="89"/>
        <v>144</v>
      </c>
      <c r="F2885" s="42">
        <f t="shared" si="90"/>
        <v>145</v>
      </c>
      <c r="H2885" t="s">
        <v>1050</v>
      </c>
      <c r="I2885">
        <v>1</v>
      </c>
      <c r="J2885">
        <v>1</v>
      </c>
      <c r="K2885">
        <v>1</v>
      </c>
      <c r="S2885">
        <v>-2.61524168308824E-3</v>
      </c>
      <c r="T2885">
        <v>-1.07541133605553E-3</v>
      </c>
      <c r="U2885">
        <v>2.51080638566054</v>
      </c>
      <c r="V2885">
        <v>1.0063015910772199</v>
      </c>
      <c r="W2885">
        <v>0.131468115458795</v>
      </c>
      <c r="X2885">
        <v>-6.6364895763796504E-3</v>
      </c>
      <c r="Y2885">
        <v>0.42276137169739098</v>
      </c>
      <c r="Z2885">
        <v>-9.0654926328478894E-2</v>
      </c>
      <c r="AA2885">
        <v>0.97164383530864395</v>
      </c>
      <c r="AB2885">
        <v>0.431799738524896</v>
      </c>
      <c r="AC2885">
        <v>0.59250802543735903</v>
      </c>
      <c r="AD2885">
        <v>0.95148828213380099</v>
      </c>
      <c r="AE2885">
        <v>0</v>
      </c>
      <c r="AF2885">
        <v>1</v>
      </c>
      <c r="AG2885">
        <v>1</v>
      </c>
      <c r="AH2885">
        <v>0</v>
      </c>
    </row>
    <row r="2886" spans="1:34" x14ac:dyDescent="0.2">
      <c r="A2886">
        <v>2884</v>
      </c>
      <c r="B2886">
        <v>289</v>
      </c>
      <c r="C2886">
        <v>362</v>
      </c>
      <c r="D2886" t="s">
        <v>1047</v>
      </c>
      <c r="E2886">
        <f t="shared" si="89"/>
        <v>144</v>
      </c>
      <c r="F2886" s="42">
        <f t="shared" si="90"/>
        <v>145</v>
      </c>
      <c r="H2886" t="s">
        <v>1051</v>
      </c>
      <c r="I2886">
        <v>0</v>
      </c>
      <c r="J2886">
        <v>1</v>
      </c>
      <c r="K2886">
        <v>1</v>
      </c>
      <c r="S2886">
        <v>0.136564111046027</v>
      </c>
      <c r="T2886">
        <v>4.6960661801987401E-2</v>
      </c>
      <c r="U2886">
        <v>2.1022935135988501</v>
      </c>
      <c r="V2886">
        <v>0.596880524697457</v>
      </c>
      <c r="W2886">
        <v>0.37469919296292997</v>
      </c>
      <c r="X2886">
        <v>1.2157548142588299E-3</v>
      </c>
      <c r="Y2886">
        <v>0.25294831385293198</v>
      </c>
      <c r="Z2886">
        <v>2.3265617833093801E-2</v>
      </c>
      <c r="AA2886">
        <v>0.87090707901002995</v>
      </c>
      <c r="AB2886">
        <v>0.25255451549437602</v>
      </c>
      <c r="AC2886">
        <v>9.0885921665753405E-2</v>
      </c>
      <c r="AD2886">
        <v>0.98479709061102405</v>
      </c>
      <c r="AE2886">
        <v>0</v>
      </c>
      <c r="AF2886">
        <v>1</v>
      </c>
      <c r="AG2886">
        <v>1</v>
      </c>
      <c r="AH2886">
        <v>0</v>
      </c>
    </row>
    <row r="2887" spans="1:34" x14ac:dyDescent="0.2">
      <c r="A2887">
        <v>2885</v>
      </c>
      <c r="B2887">
        <v>289</v>
      </c>
      <c r="C2887">
        <v>363</v>
      </c>
      <c r="D2887" t="s">
        <v>1047</v>
      </c>
      <c r="E2887">
        <f t="shared" si="89"/>
        <v>144</v>
      </c>
      <c r="F2887" s="42">
        <f t="shared" si="90"/>
        <v>145</v>
      </c>
      <c r="H2887" t="s">
        <v>1052</v>
      </c>
      <c r="I2887">
        <v>1</v>
      </c>
      <c r="J2887">
        <v>1</v>
      </c>
      <c r="K2887">
        <v>1</v>
      </c>
      <c r="S2887">
        <v>0.65715889615239598</v>
      </c>
      <c r="T2887">
        <v>0.246273828910234</v>
      </c>
      <c r="U2887">
        <v>3.23642107716296</v>
      </c>
      <c r="V2887">
        <v>0.84367910406731705</v>
      </c>
      <c r="W2887">
        <v>6.4192246104927797E-2</v>
      </c>
      <c r="X2887">
        <v>0.35038761335476698</v>
      </c>
      <c r="Y2887">
        <v>0.15082641281882</v>
      </c>
      <c r="Z2887">
        <v>0.37713758121155599</v>
      </c>
      <c r="AA2887">
        <v>1.43334553939562</v>
      </c>
      <c r="AB2887">
        <v>0.36823864390359001</v>
      </c>
      <c r="AC2887">
        <v>0.85930135144661601</v>
      </c>
      <c r="AD2887">
        <v>2.7192858857824702E-4</v>
      </c>
      <c r="AE2887">
        <v>0</v>
      </c>
      <c r="AF2887">
        <v>1</v>
      </c>
      <c r="AG2887">
        <v>0</v>
      </c>
      <c r="AH2887">
        <v>1</v>
      </c>
    </row>
    <row r="2888" spans="1:34" x14ac:dyDescent="0.2">
      <c r="A2888">
        <v>2886</v>
      </c>
      <c r="B2888">
        <v>289</v>
      </c>
      <c r="C2888">
        <v>363</v>
      </c>
      <c r="D2888" t="s">
        <v>1047</v>
      </c>
      <c r="E2888">
        <f t="shared" si="89"/>
        <v>144</v>
      </c>
      <c r="F2888" s="42">
        <f t="shared" si="90"/>
        <v>145</v>
      </c>
      <c r="H2888" t="s">
        <v>1053</v>
      </c>
      <c r="I2888">
        <v>0</v>
      </c>
      <c r="J2888">
        <v>1</v>
      </c>
      <c r="K2888">
        <v>1</v>
      </c>
      <c r="S2888">
        <v>-0.17471866239793599</v>
      </c>
      <c r="T2888">
        <v>-7.9325550907585099E-2</v>
      </c>
      <c r="U2888">
        <v>2.7528469406534</v>
      </c>
      <c r="V2888">
        <v>0.99402225751037099</v>
      </c>
      <c r="W2888">
        <v>-0.107677084448231</v>
      </c>
      <c r="X2888">
        <v>-4.4435824729744999E-2</v>
      </c>
      <c r="Y2888">
        <v>0.152806268296349</v>
      </c>
      <c r="Z2888">
        <v>-3.13678883454383E-2</v>
      </c>
      <c r="AA2888">
        <v>1.0802345788934999</v>
      </c>
      <c r="AB2888">
        <v>0.367459104604834</v>
      </c>
      <c r="AC2888">
        <v>0.69327272306920995</v>
      </c>
      <c r="AD2888">
        <v>0.63236285305455098</v>
      </c>
      <c r="AE2888">
        <v>0</v>
      </c>
      <c r="AF2888">
        <v>1</v>
      </c>
      <c r="AG2888">
        <v>0</v>
      </c>
      <c r="AH2888">
        <v>1</v>
      </c>
    </row>
    <row r="2889" spans="1:34" x14ac:dyDescent="0.2">
      <c r="A2889">
        <v>2887</v>
      </c>
      <c r="B2889">
        <v>289</v>
      </c>
      <c r="C2889">
        <v>364</v>
      </c>
      <c r="D2889" t="s">
        <v>1047</v>
      </c>
      <c r="E2889">
        <f t="shared" si="89"/>
        <v>144</v>
      </c>
      <c r="F2889" s="42">
        <f t="shared" si="90"/>
        <v>145</v>
      </c>
      <c r="H2889" t="s">
        <v>1054</v>
      </c>
      <c r="I2889">
        <v>1</v>
      </c>
      <c r="J2889">
        <v>1</v>
      </c>
      <c r="K2889">
        <v>1</v>
      </c>
      <c r="S2889">
        <v>0.67446799139725</v>
      </c>
      <c r="T2889">
        <v>1.14629945395227</v>
      </c>
      <c r="U2889">
        <v>3.1721329062711399</v>
      </c>
      <c r="V2889">
        <v>6.2175549127424299</v>
      </c>
      <c r="W2889">
        <v>0.76559387037481597</v>
      </c>
      <c r="X2889">
        <v>2.2126340824572202</v>
      </c>
      <c r="Y2889">
        <v>0.99464086072017299</v>
      </c>
      <c r="Z2889">
        <v>2.3527496017482701</v>
      </c>
      <c r="AA2889">
        <v>1.26776606927955</v>
      </c>
      <c r="AB2889">
        <v>2.3365703328449601</v>
      </c>
      <c r="AC2889">
        <v>1.8429733238370199E-2</v>
      </c>
      <c r="AD2889">
        <v>2.8972297083403601E-4</v>
      </c>
      <c r="AE2889">
        <v>1</v>
      </c>
      <c r="AF2889">
        <v>0</v>
      </c>
      <c r="AG2889">
        <v>0</v>
      </c>
      <c r="AH2889">
        <v>0</v>
      </c>
    </row>
    <row r="2890" spans="1:34" x14ac:dyDescent="0.2">
      <c r="A2890">
        <v>2888</v>
      </c>
      <c r="B2890">
        <v>289</v>
      </c>
      <c r="C2890">
        <v>364</v>
      </c>
      <c r="D2890" t="s">
        <v>1047</v>
      </c>
      <c r="E2890">
        <f t="shared" si="89"/>
        <v>144</v>
      </c>
      <c r="F2890" s="42">
        <f t="shared" si="90"/>
        <v>145</v>
      </c>
      <c r="H2890" t="s">
        <v>1055</v>
      </c>
      <c r="I2890">
        <v>0</v>
      </c>
      <c r="J2890">
        <v>1</v>
      </c>
      <c r="K2890">
        <v>1</v>
      </c>
      <c r="S2890">
        <v>0.58013279084116198</v>
      </c>
      <c r="T2890">
        <v>0.14835481366940201</v>
      </c>
      <c r="U2890">
        <v>2.4440986292902398</v>
      </c>
      <c r="V2890">
        <v>1.1421302716199599</v>
      </c>
      <c r="W2890">
        <v>0.53964989734121205</v>
      </c>
      <c r="X2890">
        <v>9.80229325136589E-2</v>
      </c>
      <c r="Y2890">
        <v>0.35169489000216297</v>
      </c>
      <c r="Z2890">
        <v>0.21086887708235499</v>
      </c>
      <c r="AA2890">
        <v>0.86927832326201504</v>
      </c>
      <c r="AB2890">
        <v>0.45552900926527901</v>
      </c>
      <c r="AC2890">
        <v>1.54792756967428E-2</v>
      </c>
      <c r="AD2890">
        <v>0.39519606353397202</v>
      </c>
      <c r="AE2890">
        <v>0</v>
      </c>
      <c r="AF2890">
        <v>1</v>
      </c>
      <c r="AG2890">
        <v>1</v>
      </c>
      <c r="AH2890">
        <v>0</v>
      </c>
    </row>
    <row r="2891" spans="1:34" x14ac:dyDescent="0.2">
      <c r="A2891">
        <v>2889</v>
      </c>
      <c r="B2891">
        <v>289</v>
      </c>
      <c r="C2891">
        <v>365</v>
      </c>
      <c r="D2891" t="s">
        <v>1047</v>
      </c>
      <c r="E2891">
        <f t="shared" si="89"/>
        <v>144</v>
      </c>
      <c r="F2891" s="42">
        <f t="shared" si="90"/>
        <v>145</v>
      </c>
      <c r="H2891" t="s">
        <v>1056</v>
      </c>
      <c r="I2891">
        <v>1</v>
      </c>
      <c r="J2891">
        <v>1</v>
      </c>
      <c r="K2891">
        <v>1</v>
      </c>
      <c r="S2891">
        <v>-0.76558992208447296</v>
      </c>
      <c r="T2891">
        <v>-0.221521691534524</v>
      </c>
      <c r="U2891">
        <v>2.6488743387162699</v>
      </c>
      <c r="V2891">
        <v>0.70426281227322396</v>
      </c>
      <c r="W2891">
        <v>-0.32622160170117498</v>
      </c>
      <c r="X2891">
        <v>-0.11326418147667699</v>
      </c>
      <c r="Y2891">
        <v>-0.53371133581435604</v>
      </c>
      <c r="Z2891">
        <v>-0.19018419274951401</v>
      </c>
      <c r="AA2891">
        <v>1.02018193660526</v>
      </c>
      <c r="AB2891">
        <v>0.270057871483187</v>
      </c>
      <c r="AC2891">
        <v>0.207424165507123</v>
      </c>
      <c r="AD2891">
        <v>9.9196758955968703E-2</v>
      </c>
      <c r="AE2891">
        <v>0</v>
      </c>
      <c r="AF2891">
        <v>1</v>
      </c>
      <c r="AG2891">
        <v>0</v>
      </c>
      <c r="AH2891">
        <v>1</v>
      </c>
    </row>
    <row r="2892" spans="1:34" x14ac:dyDescent="0.2">
      <c r="A2892">
        <v>2890</v>
      </c>
      <c r="B2892">
        <v>289</v>
      </c>
      <c r="C2892">
        <v>365</v>
      </c>
      <c r="D2892" t="s">
        <v>1047</v>
      </c>
      <c r="E2892">
        <f t="shared" si="89"/>
        <v>144</v>
      </c>
      <c r="F2892" s="42">
        <f t="shared" si="90"/>
        <v>145</v>
      </c>
      <c r="H2892" t="s">
        <v>1057</v>
      </c>
      <c r="I2892">
        <v>0</v>
      </c>
      <c r="J2892">
        <v>1</v>
      </c>
      <c r="K2892">
        <v>1</v>
      </c>
      <c r="S2892">
        <v>0.114746058476157</v>
      </c>
      <c r="T2892">
        <v>3.75885225204882E-2</v>
      </c>
      <c r="U2892">
        <v>3.4244983866810799</v>
      </c>
      <c r="V2892">
        <v>0.72899541652045396</v>
      </c>
      <c r="W2892">
        <v>-5.4554362357595303E-2</v>
      </c>
      <c r="X2892">
        <v>1.9588724094458498E-2</v>
      </c>
      <c r="Y2892">
        <v>-0.20891312987038901</v>
      </c>
      <c r="Z2892">
        <v>2.3621653328053799E-3</v>
      </c>
      <c r="AA2892">
        <v>1.4362517570825599</v>
      </c>
      <c r="AB2892">
        <v>0.306454842076615</v>
      </c>
      <c r="AC2892">
        <v>0.88049038513725597</v>
      </c>
      <c r="AD2892">
        <v>0.80028121461688895</v>
      </c>
      <c r="AE2892">
        <v>0</v>
      </c>
      <c r="AF2892">
        <v>1</v>
      </c>
      <c r="AG2892">
        <v>0</v>
      </c>
      <c r="AH2892">
        <v>1</v>
      </c>
    </row>
    <row r="2893" spans="1:34" x14ac:dyDescent="0.2">
      <c r="A2893">
        <v>2891</v>
      </c>
      <c r="B2893">
        <v>290</v>
      </c>
      <c r="C2893">
        <v>361</v>
      </c>
      <c r="D2893" t="s">
        <v>1058</v>
      </c>
      <c r="E2893">
        <f t="shared" si="89"/>
        <v>144</v>
      </c>
      <c r="F2893" s="42">
        <f t="shared" si="90"/>
        <v>146</v>
      </c>
      <c r="H2893" t="s">
        <v>1048</v>
      </c>
      <c r="I2893">
        <v>1</v>
      </c>
      <c r="J2893">
        <v>0</v>
      </c>
      <c r="K2893">
        <v>1</v>
      </c>
      <c r="S2893">
        <v>0.88422746205469605</v>
      </c>
      <c r="T2893">
        <v>0.347705254165046</v>
      </c>
      <c r="U2893">
        <v>2.16709456476383</v>
      </c>
      <c r="V2893">
        <v>0.70003048292312398</v>
      </c>
      <c r="W2893">
        <v>0.611227025980003</v>
      </c>
      <c r="X2893">
        <v>0.128792728855642</v>
      </c>
      <c r="Y2893">
        <v>0.80318544096925404</v>
      </c>
      <c r="Z2893">
        <v>2.9425181258128201E-2</v>
      </c>
      <c r="AA2893">
        <v>0.87620039632509295</v>
      </c>
      <c r="AB2893">
        <v>0.25592658804928797</v>
      </c>
      <c r="AC2893">
        <v>6.7266117367801503E-3</v>
      </c>
      <c r="AD2893">
        <v>4.8561512315432299E-2</v>
      </c>
      <c r="AE2893">
        <v>0</v>
      </c>
      <c r="AF2893">
        <v>1</v>
      </c>
      <c r="AG2893">
        <v>1</v>
      </c>
      <c r="AH2893">
        <v>0</v>
      </c>
    </row>
    <row r="2894" spans="1:34" x14ac:dyDescent="0.2">
      <c r="A2894">
        <v>2892</v>
      </c>
      <c r="B2894">
        <v>290</v>
      </c>
      <c r="C2894">
        <v>361</v>
      </c>
      <c r="D2894" t="s">
        <v>1058</v>
      </c>
      <c r="E2894">
        <f t="shared" si="89"/>
        <v>144</v>
      </c>
      <c r="F2894" s="42">
        <f t="shared" si="90"/>
        <v>146</v>
      </c>
      <c r="H2894" t="s">
        <v>1049</v>
      </c>
      <c r="I2894">
        <v>0</v>
      </c>
      <c r="J2894">
        <v>0</v>
      </c>
      <c r="K2894">
        <v>1</v>
      </c>
      <c r="S2894">
        <v>-0.24138574540847901</v>
      </c>
      <c r="T2894">
        <v>-0.42025818885852501</v>
      </c>
      <c r="U2894">
        <v>2.1533607849851299</v>
      </c>
      <c r="V2894">
        <v>4.1533389482106804</v>
      </c>
      <c r="W2894">
        <v>-0.26356846625825497</v>
      </c>
      <c r="X2894">
        <v>-0.75109164019262198</v>
      </c>
      <c r="Y2894">
        <v>-0.42145514352117902</v>
      </c>
      <c r="Z2894">
        <v>-0.47924687465930299</v>
      </c>
      <c r="AA2894">
        <v>0.88563209592257597</v>
      </c>
      <c r="AB2894">
        <v>1.69388989557824</v>
      </c>
      <c r="AC2894">
        <v>0.24042214171349899</v>
      </c>
      <c r="AD2894">
        <v>8.1555806882545295E-2</v>
      </c>
      <c r="AE2894">
        <v>1</v>
      </c>
      <c r="AF2894">
        <v>0</v>
      </c>
      <c r="AG2894">
        <v>0</v>
      </c>
      <c r="AH2894">
        <v>0</v>
      </c>
    </row>
    <row r="2895" spans="1:34" x14ac:dyDescent="0.2">
      <c r="A2895">
        <v>2893</v>
      </c>
      <c r="B2895">
        <v>290</v>
      </c>
      <c r="C2895">
        <v>362</v>
      </c>
      <c r="D2895" t="s">
        <v>1058</v>
      </c>
      <c r="E2895">
        <f t="shared" si="89"/>
        <v>144</v>
      </c>
      <c r="F2895" s="42">
        <f t="shared" si="90"/>
        <v>146</v>
      </c>
      <c r="H2895" t="s">
        <v>1050</v>
      </c>
      <c r="I2895">
        <v>1</v>
      </c>
      <c r="J2895">
        <v>0</v>
      </c>
      <c r="K2895">
        <v>1</v>
      </c>
      <c r="S2895">
        <v>-2.61524168308824E-3</v>
      </c>
      <c r="T2895">
        <v>-1.07541133605553E-3</v>
      </c>
      <c r="U2895">
        <v>2.51080638566054</v>
      </c>
      <c r="V2895">
        <v>1.0063015910772199</v>
      </c>
      <c r="W2895">
        <v>0.131468115458795</v>
      </c>
      <c r="X2895">
        <v>-6.6364895763796504E-3</v>
      </c>
      <c r="Y2895">
        <v>0.42276137169739098</v>
      </c>
      <c r="Z2895">
        <v>-9.0654926328478894E-2</v>
      </c>
      <c r="AA2895">
        <v>0.97164383530864395</v>
      </c>
      <c r="AB2895">
        <v>0.431799738524896</v>
      </c>
      <c r="AC2895">
        <v>0.59250802543735903</v>
      </c>
      <c r="AD2895">
        <v>0.95148828213380099</v>
      </c>
      <c r="AE2895">
        <v>0</v>
      </c>
      <c r="AF2895">
        <v>1</v>
      </c>
      <c r="AG2895">
        <v>1</v>
      </c>
      <c r="AH2895">
        <v>0</v>
      </c>
    </row>
    <row r="2896" spans="1:34" x14ac:dyDescent="0.2">
      <c r="A2896">
        <v>2894</v>
      </c>
      <c r="B2896">
        <v>290</v>
      </c>
      <c r="C2896">
        <v>362</v>
      </c>
      <c r="D2896" t="s">
        <v>1058</v>
      </c>
      <c r="E2896">
        <f t="shared" si="89"/>
        <v>144</v>
      </c>
      <c r="F2896" s="42">
        <f t="shared" si="90"/>
        <v>146</v>
      </c>
      <c r="H2896" t="s">
        <v>1051</v>
      </c>
      <c r="I2896">
        <v>0</v>
      </c>
      <c r="J2896">
        <v>0</v>
      </c>
      <c r="K2896">
        <v>1</v>
      </c>
      <c r="S2896">
        <v>0.136564111046027</v>
      </c>
      <c r="T2896">
        <v>4.6960661801987401E-2</v>
      </c>
      <c r="U2896">
        <v>2.1022935135988501</v>
      </c>
      <c r="V2896">
        <v>0.596880524697457</v>
      </c>
      <c r="W2896">
        <v>0.37469919296292997</v>
      </c>
      <c r="X2896">
        <v>1.2157548142588299E-3</v>
      </c>
      <c r="Y2896">
        <v>0.25294831385293198</v>
      </c>
      <c r="Z2896">
        <v>2.3265617833093801E-2</v>
      </c>
      <c r="AA2896">
        <v>0.87090707901002995</v>
      </c>
      <c r="AB2896">
        <v>0.25255451549437602</v>
      </c>
      <c r="AC2896">
        <v>9.0885921665753405E-2</v>
      </c>
      <c r="AD2896">
        <v>0.98479709061102405</v>
      </c>
      <c r="AE2896">
        <v>0</v>
      </c>
      <c r="AF2896">
        <v>1</v>
      </c>
      <c r="AG2896">
        <v>1</v>
      </c>
      <c r="AH2896">
        <v>0</v>
      </c>
    </row>
    <row r="2897" spans="1:34" x14ac:dyDescent="0.2">
      <c r="A2897">
        <v>2895</v>
      </c>
      <c r="B2897">
        <v>290</v>
      </c>
      <c r="C2897">
        <v>363</v>
      </c>
      <c r="D2897" t="s">
        <v>1058</v>
      </c>
      <c r="E2897">
        <f t="shared" si="89"/>
        <v>144</v>
      </c>
      <c r="F2897" s="42">
        <f t="shared" si="90"/>
        <v>146</v>
      </c>
      <c r="H2897" t="s">
        <v>1052</v>
      </c>
      <c r="I2897">
        <v>1</v>
      </c>
      <c r="J2897">
        <v>0</v>
      </c>
      <c r="K2897">
        <v>1</v>
      </c>
      <c r="S2897">
        <v>0.65715889615239598</v>
      </c>
      <c r="T2897">
        <v>0.246273828910234</v>
      </c>
      <c r="U2897">
        <v>3.23642107716296</v>
      </c>
      <c r="V2897">
        <v>0.84367910406731705</v>
      </c>
      <c r="W2897">
        <v>6.4192246104927797E-2</v>
      </c>
      <c r="X2897">
        <v>0.35038761335476698</v>
      </c>
      <c r="Y2897">
        <v>0.15082641281882</v>
      </c>
      <c r="Z2897">
        <v>0.37713758121155599</v>
      </c>
      <c r="AA2897">
        <v>1.43334553939562</v>
      </c>
      <c r="AB2897">
        <v>0.36823864390359001</v>
      </c>
      <c r="AC2897">
        <v>0.85930135144661601</v>
      </c>
      <c r="AD2897">
        <v>2.7192858857824702E-4</v>
      </c>
      <c r="AE2897">
        <v>0</v>
      </c>
      <c r="AF2897">
        <v>1</v>
      </c>
      <c r="AG2897">
        <v>0</v>
      </c>
      <c r="AH2897">
        <v>1</v>
      </c>
    </row>
    <row r="2898" spans="1:34" x14ac:dyDescent="0.2">
      <c r="A2898">
        <v>2896</v>
      </c>
      <c r="B2898">
        <v>290</v>
      </c>
      <c r="C2898">
        <v>363</v>
      </c>
      <c r="D2898" t="s">
        <v>1058</v>
      </c>
      <c r="E2898">
        <f t="shared" si="89"/>
        <v>144</v>
      </c>
      <c r="F2898" s="42">
        <f t="shared" si="90"/>
        <v>146</v>
      </c>
      <c r="H2898" t="s">
        <v>1053</v>
      </c>
      <c r="I2898">
        <v>0</v>
      </c>
      <c r="J2898">
        <v>0</v>
      </c>
      <c r="K2898">
        <v>1</v>
      </c>
      <c r="S2898">
        <v>-0.17471866239793599</v>
      </c>
      <c r="T2898">
        <v>-7.9325550907585099E-2</v>
      </c>
      <c r="U2898">
        <v>2.7528469406534</v>
      </c>
      <c r="V2898">
        <v>0.99402225751037099</v>
      </c>
      <c r="W2898">
        <v>-0.107677084448231</v>
      </c>
      <c r="X2898">
        <v>-4.4435824729744999E-2</v>
      </c>
      <c r="Y2898">
        <v>0.152806268296349</v>
      </c>
      <c r="Z2898">
        <v>-3.13678883454383E-2</v>
      </c>
      <c r="AA2898">
        <v>1.0802345788934999</v>
      </c>
      <c r="AB2898">
        <v>0.367459104604834</v>
      </c>
      <c r="AC2898">
        <v>0.69327272306920995</v>
      </c>
      <c r="AD2898">
        <v>0.63236285305455098</v>
      </c>
      <c r="AE2898">
        <v>0</v>
      </c>
      <c r="AF2898">
        <v>1</v>
      </c>
      <c r="AG2898">
        <v>0</v>
      </c>
      <c r="AH2898">
        <v>1</v>
      </c>
    </row>
    <row r="2899" spans="1:34" x14ac:dyDescent="0.2">
      <c r="A2899">
        <v>2897</v>
      </c>
      <c r="B2899">
        <v>290</v>
      </c>
      <c r="C2899">
        <v>364</v>
      </c>
      <c r="D2899" t="s">
        <v>1058</v>
      </c>
      <c r="E2899">
        <f t="shared" si="89"/>
        <v>144</v>
      </c>
      <c r="F2899" s="42">
        <f t="shared" si="90"/>
        <v>146</v>
      </c>
      <c r="H2899" t="s">
        <v>1054</v>
      </c>
      <c r="I2899">
        <v>1</v>
      </c>
      <c r="J2899">
        <v>0</v>
      </c>
      <c r="K2899">
        <v>1</v>
      </c>
      <c r="S2899">
        <v>0.67446799139725</v>
      </c>
      <c r="T2899">
        <v>1.14629945395227</v>
      </c>
      <c r="U2899">
        <v>3.1721329062711399</v>
      </c>
      <c r="V2899">
        <v>6.2175549127424299</v>
      </c>
      <c r="W2899">
        <v>0.76559387037481597</v>
      </c>
      <c r="X2899">
        <v>2.2126340824572202</v>
      </c>
      <c r="Y2899">
        <v>0.99464086072017299</v>
      </c>
      <c r="Z2899">
        <v>2.3527496017482701</v>
      </c>
      <c r="AA2899">
        <v>1.26776606927955</v>
      </c>
      <c r="AB2899">
        <v>2.3365703328449601</v>
      </c>
      <c r="AC2899">
        <v>1.8429733238370199E-2</v>
      </c>
      <c r="AD2899">
        <v>2.8972297083403601E-4</v>
      </c>
      <c r="AE2899">
        <v>1</v>
      </c>
      <c r="AF2899">
        <v>0</v>
      </c>
      <c r="AG2899">
        <v>0</v>
      </c>
      <c r="AH2899">
        <v>0</v>
      </c>
    </row>
    <row r="2900" spans="1:34" x14ac:dyDescent="0.2">
      <c r="A2900">
        <v>2898</v>
      </c>
      <c r="B2900">
        <v>290</v>
      </c>
      <c r="C2900">
        <v>364</v>
      </c>
      <c r="D2900" t="s">
        <v>1058</v>
      </c>
      <c r="E2900">
        <f t="shared" si="89"/>
        <v>144</v>
      </c>
      <c r="F2900" s="42">
        <f t="shared" si="90"/>
        <v>146</v>
      </c>
      <c r="H2900" t="s">
        <v>1055</v>
      </c>
      <c r="I2900">
        <v>0</v>
      </c>
      <c r="J2900">
        <v>0</v>
      </c>
      <c r="K2900">
        <v>1</v>
      </c>
      <c r="S2900">
        <v>0.58013279084116198</v>
      </c>
      <c r="T2900">
        <v>0.14835481366940201</v>
      </c>
      <c r="U2900">
        <v>2.4440986292902398</v>
      </c>
      <c r="V2900">
        <v>1.1421302716199599</v>
      </c>
      <c r="W2900">
        <v>0.53964989734121205</v>
      </c>
      <c r="X2900">
        <v>9.80229325136589E-2</v>
      </c>
      <c r="Y2900">
        <v>0.35169489000216297</v>
      </c>
      <c r="Z2900">
        <v>0.21086887708235499</v>
      </c>
      <c r="AA2900">
        <v>0.86927832326201504</v>
      </c>
      <c r="AB2900">
        <v>0.45552900926527901</v>
      </c>
      <c r="AC2900">
        <v>1.54792756967428E-2</v>
      </c>
      <c r="AD2900">
        <v>0.39519606353397202</v>
      </c>
      <c r="AE2900">
        <v>0</v>
      </c>
      <c r="AF2900">
        <v>1</v>
      </c>
      <c r="AG2900">
        <v>1</v>
      </c>
      <c r="AH2900">
        <v>0</v>
      </c>
    </row>
    <row r="2901" spans="1:34" x14ac:dyDescent="0.2">
      <c r="A2901">
        <v>2899</v>
      </c>
      <c r="B2901">
        <v>290</v>
      </c>
      <c r="C2901">
        <v>365</v>
      </c>
      <c r="D2901" t="s">
        <v>1058</v>
      </c>
      <c r="E2901">
        <f t="shared" si="89"/>
        <v>144</v>
      </c>
      <c r="F2901" s="42">
        <f t="shared" si="90"/>
        <v>146</v>
      </c>
      <c r="H2901" t="s">
        <v>1056</v>
      </c>
      <c r="I2901">
        <v>1</v>
      </c>
      <c r="J2901">
        <v>0</v>
      </c>
      <c r="K2901">
        <v>1</v>
      </c>
      <c r="S2901">
        <v>-0.76558992208447296</v>
      </c>
      <c r="T2901">
        <v>-0.221521691534524</v>
      </c>
      <c r="U2901">
        <v>2.6488743387162699</v>
      </c>
      <c r="V2901">
        <v>0.70426281227322396</v>
      </c>
      <c r="W2901">
        <v>-0.32622160170117498</v>
      </c>
      <c r="X2901">
        <v>-0.11326418147667699</v>
      </c>
      <c r="Y2901">
        <v>-0.53371133581435604</v>
      </c>
      <c r="Z2901">
        <v>-0.19018419274951401</v>
      </c>
      <c r="AA2901">
        <v>1.02018193660526</v>
      </c>
      <c r="AB2901">
        <v>0.270057871483187</v>
      </c>
      <c r="AC2901">
        <v>0.207424165507123</v>
      </c>
      <c r="AD2901">
        <v>9.9196758955968703E-2</v>
      </c>
      <c r="AE2901">
        <v>0</v>
      </c>
      <c r="AF2901">
        <v>1</v>
      </c>
      <c r="AG2901">
        <v>0</v>
      </c>
      <c r="AH2901">
        <v>1</v>
      </c>
    </row>
    <row r="2902" spans="1:34" x14ac:dyDescent="0.2">
      <c r="A2902">
        <v>2900</v>
      </c>
      <c r="B2902">
        <v>290</v>
      </c>
      <c r="C2902">
        <v>365</v>
      </c>
      <c r="D2902" t="s">
        <v>1058</v>
      </c>
      <c r="E2902">
        <f t="shared" si="89"/>
        <v>144</v>
      </c>
      <c r="F2902" s="42">
        <f t="shared" si="90"/>
        <v>146</v>
      </c>
      <c r="H2902" t="s">
        <v>1057</v>
      </c>
      <c r="I2902">
        <v>0</v>
      </c>
      <c r="J2902">
        <v>0</v>
      </c>
      <c r="K2902">
        <v>1</v>
      </c>
      <c r="S2902">
        <v>0.114746058476157</v>
      </c>
      <c r="T2902">
        <v>3.75885225204882E-2</v>
      </c>
      <c r="U2902">
        <v>3.4244983866810799</v>
      </c>
      <c r="V2902">
        <v>0.72899541652045396</v>
      </c>
      <c r="W2902">
        <v>-5.4554362357595303E-2</v>
      </c>
      <c r="X2902">
        <v>1.9588724094458498E-2</v>
      </c>
      <c r="Y2902">
        <v>-0.20891312987038901</v>
      </c>
      <c r="Z2902">
        <v>2.3621653328053799E-3</v>
      </c>
      <c r="AA2902">
        <v>1.4362517570825599</v>
      </c>
      <c r="AB2902">
        <v>0.306454842076615</v>
      </c>
      <c r="AC2902">
        <v>0.88049038513725597</v>
      </c>
      <c r="AD2902">
        <v>0.80028121461688895</v>
      </c>
      <c r="AE2902">
        <v>0</v>
      </c>
      <c r="AF2902">
        <v>1</v>
      </c>
      <c r="AG2902">
        <v>0</v>
      </c>
      <c r="AH2902">
        <v>1</v>
      </c>
    </row>
    <row r="2903" spans="1:34" x14ac:dyDescent="0.2">
      <c r="A2903">
        <v>2901</v>
      </c>
      <c r="B2903">
        <v>291</v>
      </c>
      <c r="C2903">
        <v>361</v>
      </c>
      <c r="D2903" t="s">
        <v>1059</v>
      </c>
      <c r="E2903">
        <f t="shared" si="89"/>
        <v>146</v>
      </c>
      <c r="F2903" s="42">
        <f t="shared" si="90"/>
        <v>145</v>
      </c>
      <c r="H2903" t="s">
        <v>1048</v>
      </c>
      <c r="I2903">
        <v>1</v>
      </c>
      <c r="J2903">
        <v>1</v>
      </c>
      <c r="K2903">
        <v>0</v>
      </c>
      <c r="S2903">
        <v>0.88422746205469605</v>
      </c>
      <c r="T2903">
        <v>0.347705254165046</v>
      </c>
      <c r="U2903">
        <v>2.16709456476383</v>
      </c>
      <c r="V2903">
        <v>0.70003048292312398</v>
      </c>
      <c r="W2903">
        <v>0.611227025980003</v>
      </c>
      <c r="X2903">
        <v>0.128792728855642</v>
      </c>
      <c r="Y2903">
        <v>0.80318544096925404</v>
      </c>
      <c r="Z2903">
        <v>2.9425181258128201E-2</v>
      </c>
      <c r="AA2903">
        <v>0.87620039632509295</v>
      </c>
      <c r="AB2903">
        <v>0.25592658804928797</v>
      </c>
      <c r="AC2903">
        <v>6.7266117367801503E-3</v>
      </c>
      <c r="AD2903">
        <v>4.8561512315432299E-2</v>
      </c>
      <c r="AE2903">
        <v>0</v>
      </c>
      <c r="AF2903">
        <v>1</v>
      </c>
      <c r="AG2903">
        <v>1</v>
      </c>
      <c r="AH2903">
        <v>0</v>
      </c>
    </row>
    <row r="2904" spans="1:34" x14ac:dyDescent="0.2">
      <c r="A2904">
        <v>2902</v>
      </c>
      <c r="B2904">
        <v>291</v>
      </c>
      <c r="C2904">
        <v>361</v>
      </c>
      <c r="D2904" t="s">
        <v>1059</v>
      </c>
      <c r="E2904">
        <f t="shared" si="89"/>
        <v>146</v>
      </c>
      <c r="F2904" s="42">
        <f t="shared" si="90"/>
        <v>145</v>
      </c>
      <c r="H2904" t="s">
        <v>1049</v>
      </c>
      <c r="I2904">
        <v>0</v>
      </c>
      <c r="J2904">
        <v>1</v>
      </c>
      <c r="K2904">
        <v>0</v>
      </c>
      <c r="S2904">
        <v>-0.24138574540847901</v>
      </c>
      <c r="T2904">
        <v>-0.42025818885852501</v>
      </c>
      <c r="U2904">
        <v>2.1533607849851299</v>
      </c>
      <c r="V2904">
        <v>4.1533389482106804</v>
      </c>
      <c r="W2904">
        <v>-0.26356846625825497</v>
      </c>
      <c r="X2904">
        <v>-0.75109164019262198</v>
      </c>
      <c r="Y2904">
        <v>-0.42145514352117902</v>
      </c>
      <c r="Z2904">
        <v>-0.47924687465930299</v>
      </c>
      <c r="AA2904">
        <v>0.88563209592257597</v>
      </c>
      <c r="AB2904">
        <v>1.69388989557824</v>
      </c>
      <c r="AC2904">
        <v>0.24042214171349899</v>
      </c>
      <c r="AD2904">
        <v>8.1555806882545295E-2</v>
      </c>
      <c r="AE2904">
        <v>1</v>
      </c>
      <c r="AF2904">
        <v>0</v>
      </c>
      <c r="AG2904">
        <v>0</v>
      </c>
      <c r="AH2904">
        <v>0</v>
      </c>
    </row>
    <row r="2905" spans="1:34" x14ac:dyDescent="0.2">
      <c r="A2905">
        <v>2903</v>
      </c>
      <c r="B2905">
        <v>291</v>
      </c>
      <c r="C2905">
        <v>362</v>
      </c>
      <c r="D2905" t="s">
        <v>1059</v>
      </c>
      <c r="E2905">
        <f t="shared" si="89"/>
        <v>146</v>
      </c>
      <c r="F2905" s="42">
        <f t="shared" si="90"/>
        <v>145</v>
      </c>
      <c r="H2905" t="s">
        <v>1050</v>
      </c>
      <c r="I2905">
        <v>1</v>
      </c>
      <c r="J2905">
        <v>1</v>
      </c>
      <c r="K2905">
        <v>0</v>
      </c>
      <c r="S2905">
        <v>-2.61524168308824E-3</v>
      </c>
      <c r="T2905">
        <v>-1.07541133605553E-3</v>
      </c>
      <c r="U2905">
        <v>2.51080638566054</v>
      </c>
      <c r="V2905">
        <v>1.0063015910772199</v>
      </c>
      <c r="W2905">
        <v>0.131468115458795</v>
      </c>
      <c r="X2905">
        <v>-6.6364895763796504E-3</v>
      </c>
      <c r="Y2905">
        <v>0.42276137169739098</v>
      </c>
      <c r="Z2905">
        <v>-9.0654926328478894E-2</v>
      </c>
      <c r="AA2905">
        <v>0.97164383530864395</v>
      </c>
      <c r="AB2905">
        <v>0.431799738524896</v>
      </c>
      <c r="AC2905">
        <v>0.59250802543735903</v>
      </c>
      <c r="AD2905">
        <v>0.95148828213380099</v>
      </c>
      <c r="AE2905">
        <v>0</v>
      </c>
      <c r="AF2905">
        <v>1</v>
      </c>
      <c r="AG2905">
        <v>1</v>
      </c>
      <c r="AH2905">
        <v>0</v>
      </c>
    </row>
    <row r="2906" spans="1:34" x14ac:dyDescent="0.2">
      <c r="A2906">
        <v>2904</v>
      </c>
      <c r="B2906">
        <v>291</v>
      </c>
      <c r="C2906">
        <v>362</v>
      </c>
      <c r="D2906" t="s">
        <v>1059</v>
      </c>
      <c r="E2906">
        <f t="shared" si="89"/>
        <v>146</v>
      </c>
      <c r="F2906" s="42">
        <f t="shared" si="90"/>
        <v>145</v>
      </c>
      <c r="H2906" t="s">
        <v>1051</v>
      </c>
      <c r="I2906">
        <v>0</v>
      </c>
      <c r="J2906">
        <v>1</v>
      </c>
      <c r="K2906">
        <v>0</v>
      </c>
      <c r="S2906">
        <v>0.136564111046027</v>
      </c>
      <c r="T2906">
        <v>4.6960661801987401E-2</v>
      </c>
      <c r="U2906">
        <v>2.1022935135988501</v>
      </c>
      <c r="V2906">
        <v>0.596880524697457</v>
      </c>
      <c r="W2906">
        <v>0.37469919296292997</v>
      </c>
      <c r="X2906">
        <v>1.2157548142588299E-3</v>
      </c>
      <c r="Y2906">
        <v>0.25294831385293198</v>
      </c>
      <c r="Z2906">
        <v>2.3265617833093801E-2</v>
      </c>
      <c r="AA2906">
        <v>0.87090707901002995</v>
      </c>
      <c r="AB2906">
        <v>0.25255451549437602</v>
      </c>
      <c r="AC2906">
        <v>9.0885921665753405E-2</v>
      </c>
      <c r="AD2906">
        <v>0.98479709061102405</v>
      </c>
      <c r="AE2906">
        <v>0</v>
      </c>
      <c r="AF2906">
        <v>1</v>
      </c>
      <c r="AG2906">
        <v>1</v>
      </c>
      <c r="AH2906">
        <v>0</v>
      </c>
    </row>
    <row r="2907" spans="1:34" x14ac:dyDescent="0.2">
      <c r="A2907">
        <v>2905</v>
      </c>
      <c r="B2907">
        <v>291</v>
      </c>
      <c r="C2907">
        <v>363</v>
      </c>
      <c r="D2907" t="s">
        <v>1059</v>
      </c>
      <c r="E2907">
        <f t="shared" si="89"/>
        <v>146</v>
      </c>
      <c r="F2907" s="42">
        <f t="shared" si="90"/>
        <v>145</v>
      </c>
      <c r="H2907" t="s">
        <v>1052</v>
      </c>
      <c r="I2907">
        <v>1</v>
      </c>
      <c r="J2907">
        <v>1</v>
      </c>
      <c r="K2907">
        <v>0</v>
      </c>
      <c r="S2907">
        <v>0.65715889615239598</v>
      </c>
      <c r="T2907">
        <v>0.246273828910234</v>
      </c>
      <c r="U2907">
        <v>3.23642107716296</v>
      </c>
      <c r="V2907">
        <v>0.84367910406731705</v>
      </c>
      <c r="W2907">
        <v>6.4192246104927797E-2</v>
      </c>
      <c r="X2907">
        <v>0.35038761335476698</v>
      </c>
      <c r="Y2907">
        <v>0.15082641281882</v>
      </c>
      <c r="Z2907">
        <v>0.37713758121155599</v>
      </c>
      <c r="AA2907">
        <v>1.43334553939562</v>
      </c>
      <c r="AB2907">
        <v>0.36823864390359001</v>
      </c>
      <c r="AC2907">
        <v>0.85930135144661601</v>
      </c>
      <c r="AD2907">
        <v>2.7192858857824702E-4</v>
      </c>
      <c r="AE2907">
        <v>0</v>
      </c>
      <c r="AF2907">
        <v>1</v>
      </c>
      <c r="AG2907">
        <v>0</v>
      </c>
      <c r="AH2907">
        <v>1</v>
      </c>
    </row>
    <row r="2908" spans="1:34" x14ac:dyDescent="0.2">
      <c r="A2908">
        <v>2906</v>
      </c>
      <c r="B2908">
        <v>291</v>
      </c>
      <c r="C2908">
        <v>363</v>
      </c>
      <c r="D2908" t="s">
        <v>1059</v>
      </c>
      <c r="E2908">
        <f t="shared" si="89"/>
        <v>146</v>
      </c>
      <c r="F2908" s="42">
        <f t="shared" si="90"/>
        <v>145</v>
      </c>
      <c r="H2908" t="s">
        <v>1053</v>
      </c>
      <c r="I2908">
        <v>0</v>
      </c>
      <c r="J2908">
        <v>1</v>
      </c>
      <c r="K2908">
        <v>0</v>
      </c>
      <c r="S2908">
        <v>-0.17471866239793599</v>
      </c>
      <c r="T2908">
        <v>-7.9325550907585099E-2</v>
      </c>
      <c r="U2908">
        <v>2.7528469406534</v>
      </c>
      <c r="V2908">
        <v>0.99402225751037099</v>
      </c>
      <c r="W2908">
        <v>-0.107677084448231</v>
      </c>
      <c r="X2908">
        <v>-4.4435824729744999E-2</v>
      </c>
      <c r="Y2908">
        <v>0.152806268296349</v>
      </c>
      <c r="Z2908">
        <v>-3.13678883454383E-2</v>
      </c>
      <c r="AA2908">
        <v>1.0802345788934999</v>
      </c>
      <c r="AB2908">
        <v>0.367459104604834</v>
      </c>
      <c r="AC2908">
        <v>0.69327272306920995</v>
      </c>
      <c r="AD2908">
        <v>0.63236285305455098</v>
      </c>
      <c r="AE2908">
        <v>0</v>
      </c>
      <c r="AF2908">
        <v>1</v>
      </c>
      <c r="AG2908">
        <v>0</v>
      </c>
      <c r="AH2908">
        <v>1</v>
      </c>
    </row>
    <row r="2909" spans="1:34" x14ac:dyDescent="0.2">
      <c r="A2909">
        <v>2907</v>
      </c>
      <c r="B2909">
        <v>291</v>
      </c>
      <c r="C2909">
        <v>364</v>
      </c>
      <c r="D2909" t="s">
        <v>1059</v>
      </c>
      <c r="E2909">
        <f t="shared" si="89"/>
        <v>146</v>
      </c>
      <c r="F2909" s="42">
        <f t="shared" si="90"/>
        <v>145</v>
      </c>
      <c r="H2909" t="s">
        <v>1054</v>
      </c>
      <c r="I2909">
        <v>1</v>
      </c>
      <c r="J2909">
        <v>1</v>
      </c>
      <c r="K2909">
        <v>0</v>
      </c>
      <c r="S2909">
        <v>0.67446799139725</v>
      </c>
      <c r="T2909">
        <v>1.14629945395227</v>
      </c>
      <c r="U2909">
        <v>3.1721329062711399</v>
      </c>
      <c r="V2909">
        <v>6.2175549127424299</v>
      </c>
      <c r="W2909">
        <v>0.76559387037481597</v>
      </c>
      <c r="X2909">
        <v>2.2126340824572202</v>
      </c>
      <c r="Y2909">
        <v>0.99464086072017299</v>
      </c>
      <c r="Z2909">
        <v>2.3527496017482701</v>
      </c>
      <c r="AA2909">
        <v>1.26776606927955</v>
      </c>
      <c r="AB2909">
        <v>2.3365703328449601</v>
      </c>
      <c r="AC2909">
        <v>1.8429733238370199E-2</v>
      </c>
      <c r="AD2909">
        <v>2.8972297083403601E-4</v>
      </c>
      <c r="AE2909">
        <v>1</v>
      </c>
      <c r="AF2909">
        <v>0</v>
      </c>
      <c r="AG2909">
        <v>0</v>
      </c>
      <c r="AH2909">
        <v>0</v>
      </c>
    </row>
    <row r="2910" spans="1:34" x14ac:dyDescent="0.2">
      <c r="A2910">
        <v>2908</v>
      </c>
      <c r="B2910">
        <v>291</v>
      </c>
      <c r="C2910">
        <v>364</v>
      </c>
      <c r="D2910" t="s">
        <v>1059</v>
      </c>
      <c r="E2910">
        <f t="shared" si="89"/>
        <v>146</v>
      </c>
      <c r="F2910" s="42">
        <f t="shared" si="90"/>
        <v>145</v>
      </c>
      <c r="H2910" t="s">
        <v>1055</v>
      </c>
      <c r="I2910">
        <v>0</v>
      </c>
      <c r="J2910">
        <v>1</v>
      </c>
      <c r="K2910">
        <v>0</v>
      </c>
      <c r="S2910">
        <v>0.58013279084116198</v>
      </c>
      <c r="T2910">
        <v>0.14835481366940201</v>
      </c>
      <c r="U2910">
        <v>2.4440986292902398</v>
      </c>
      <c r="V2910">
        <v>1.1421302716199599</v>
      </c>
      <c r="W2910">
        <v>0.53964989734121205</v>
      </c>
      <c r="X2910">
        <v>9.80229325136589E-2</v>
      </c>
      <c r="Y2910">
        <v>0.35169489000216297</v>
      </c>
      <c r="Z2910">
        <v>0.21086887708235499</v>
      </c>
      <c r="AA2910">
        <v>0.86927832326201504</v>
      </c>
      <c r="AB2910">
        <v>0.45552900926527901</v>
      </c>
      <c r="AC2910">
        <v>1.54792756967428E-2</v>
      </c>
      <c r="AD2910">
        <v>0.39519606353397202</v>
      </c>
      <c r="AE2910">
        <v>0</v>
      </c>
      <c r="AF2910">
        <v>1</v>
      </c>
      <c r="AG2910">
        <v>1</v>
      </c>
      <c r="AH2910">
        <v>0</v>
      </c>
    </row>
    <row r="2911" spans="1:34" x14ac:dyDescent="0.2">
      <c r="A2911">
        <v>2909</v>
      </c>
      <c r="B2911">
        <v>291</v>
      </c>
      <c r="C2911">
        <v>365</v>
      </c>
      <c r="D2911" t="s">
        <v>1059</v>
      </c>
      <c r="E2911">
        <f t="shared" si="89"/>
        <v>146</v>
      </c>
      <c r="F2911" s="42">
        <f t="shared" si="90"/>
        <v>145</v>
      </c>
      <c r="H2911" t="s">
        <v>1056</v>
      </c>
      <c r="I2911">
        <v>1</v>
      </c>
      <c r="J2911">
        <v>1</v>
      </c>
      <c r="K2911">
        <v>0</v>
      </c>
      <c r="S2911">
        <v>-0.76558992208447296</v>
      </c>
      <c r="T2911">
        <v>-0.221521691534524</v>
      </c>
      <c r="U2911">
        <v>2.6488743387162699</v>
      </c>
      <c r="V2911">
        <v>0.70426281227322396</v>
      </c>
      <c r="W2911">
        <v>-0.32622160170117498</v>
      </c>
      <c r="X2911">
        <v>-0.11326418147667699</v>
      </c>
      <c r="Y2911">
        <v>-0.53371133581435604</v>
      </c>
      <c r="Z2911">
        <v>-0.19018419274951401</v>
      </c>
      <c r="AA2911">
        <v>1.02018193660526</v>
      </c>
      <c r="AB2911">
        <v>0.270057871483187</v>
      </c>
      <c r="AC2911">
        <v>0.207424165507123</v>
      </c>
      <c r="AD2911">
        <v>9.9196758955968703E-2</v>
      </c>
      <c r="AE2911">
        <v>0</v>
      </c>
      <c r="AF2911">
        <v>1</v>
      </c>
      <c r="AG2911">
        <v>0</v>
      </c>
      <c r="AH2911">
        <v>1</v>
      </c>
    </row>
    <row r="2912" spans="1:34" x14ac:dyDescent="0.2">
      <c r="A2912">
        <v>2910</v>
      </c>
      <c r="B2912">
        <v>291</v>
      </c>
      <c r="C2912">
        <v>365</v>
      </c>
      <c r="D2912" t="s">
        <v>1059</v>
      </c>
      <c r="E2912">
        <f t="shared" si="89"/>
        <v>146</v>
      </c>
      <c r="F2912" s="42">
        <f t="shared" si="90"/>
        <v>145</v>
      </c>
      <c r="H2912" t="s">
        <v>1057</v>
      </c>
      <c r="I2912">
        <v>0</v>
      </c>
      <c r="J2912">
        <v>1</v>
      </c>
      <c r="K2912">
        <v>0</v>
      </c>
      <c r="S2912">
        <v>0.114746058476157</v>
      </c>
      <c r="T2912">
        <v>3.75885225204882E-2</v>
      </c>
      <c r="U2912">
        <v>3.4244983866810799</v>
      </c>
      <c r="V2912">
        <v>0.72899541652045396</v>
      </c>
      <c r="W2912">
        <v>-5.4554362357595303E-2</v>
      </c>
      <c r="X2912">
        <v>1.9588724094458498E-2</v>
      </c>
      <c r="Y2912">
        <v>-0.20891312987038901</v>
      </c>
      <c r="Z2912">
        <v>2.3621653328053799E-3</v>
      </c>
      <c r="AA2912">
        <v>1.4362517570825599</v>
      </c>
      <c r="AB2912">
        <v>0.306454842076615</v>
      </c>
      <c r="AC2912">
        <v>0.88049038513725597</v>
      </c>
      <c r="AD2912">
        <v>0.80028121461688895</v>
      </c>
      <c r="AE2912">
        <v>0</v>
      </c>
      <c r="AF2912">
        <v>1</v>
      </c>
      <c r="AG2912">
        <v>0</v>
      </c>
      <c r="AH2912">
        <v>1</v>
      </c>
    </row>
    <row r="2913" spans="1:34" x14ac:dyDescent="0.2">
      <c r="A2913">
        <v>2911</v>
      </c>
      <c r="B2913">
        <v>292</v>
      </c>
      <c r="C2913">
        <v>361</v>
      </c>
      <c r="D2913" t="s">
        <v>1060</v>
      </c>
      <c r="E2913">
        <f t="shared" si="89"/>
        <v>146</v>
      </c>
      <c r="F2913" s="42">
        <f t="shared" si="90"/>
        <v>146</v>
      </c>
      <c r="H2913" t="s">
        <v>1048</v>
      </c>
      <c r="I2913">
        <v>1</v>
      </c>
      <c r="J2913">
        <v>0</v>
      </c>
      <c r="K2913">
        <v>0</v>
      </c>
      <c r="S2913">
        <v>0.88422746205469605</v>
      </c>
      <c r="T2913">
        <v>0.347705254165046</v>
      </c>
      <c r="U2913">
        <v>2.16709456476383</v>
      </c>
      <c r="V2913">
        <v>0.70003048292312398</v>
      </c>
      <c r="W2913">
        <v>0.611227025980003</v>
      </c>
      <c r="X2913">
        <v>0.128792728855642</v>
      </c>
      <c r="Y2913">
        <v>0.80318544096925404</v>
      </c>
      <c r="Z2913">
        <v>2.9425181258128201E-2</v>
      </c>
      <c r="AA2913">
        <v>0.87620039632509295</v>
      </c>
      <c r="AB2913">
        <v>0.25592658804928797</v>
      </c>
      <c r="AC2913">
        <v>6.7266117367801503E-3</v>
      </c>
      <c r="AD2913">
        <v>4.8561512315432299E-2</v>
      </c>
      <c r="AE2913">
        <v>0</v>
      </c>
      <c r="AF2913">
        <v>1</v>
      </c>
      <c r="AG2913">
        <v>1</v>
      </c>
      <c r="AH2913">
        <v>0</v>
      </c>
    </row>
    <row r="2914" spans="1:34" x14ac:dyDescent="0.2">
      <c r="A2914">
        <v>2912</v>
      </c>
      <c r="B2914">
        <v>292</v>
      </c>
      <c r="C2914">
        <v>361</v>
      </c>
      <c r="D2914" t="s">
        <v>1060</v>
      </c>
      <c r="E2914">
        <f t="shared" si="89"/>
        <v>146</v>
      </c>
      <c r="F2914" s="42">
        <f t="shared" si="90"/>
        <v>146</v>
      </c>
      <c r="H2914" t="s">
        <v>1049</v>
      </c>
      <c r="I2914">
        <v>0</v>
      </c>
      <c r="J2914">
        <v>0</v>
      </c>
      <c r="K2914">
        <v>0</v>
      </c>
      <c r="S2914">
        <v>-0.24138574540847901</v>
      </c>
      <c r="T2914">
        <v>-0.42025818885852501</v>
      </c>
      <c r="U2914">
        <v>2.1533607849851299</v>
      </c>
      <c r="V2914">
        <v>4.1533389482106804</v>
      </c>
      <c r="W2914">
        <v>-0.26356846625825497</v>
      </c>
      <c r="X2914">
        <v>-0.75109164019262198</v>
      </c>
      <c r="Y2914">
        <v>-0.42145514352117902</v>
      </c>
      <c r="Z2914">
        <v>-0.47924687465930299</v>
      </c>
      <c r="AA2914">
        <v>0.88563209592257597</v>
      </c>
      <c r="AB2914">
        <v>1.69388989557824</v>
      </c>
      <c r="AC2914">
        <v>0.24042214171349899</v>
      </c>
      <c r="AD2914">
        <v>8.1555806882545295E-2</v>
      </c>
      <c r="AE2914">
        <v>1</v>
      </c>
      <c r="AF2914">
        <v>0</v>
      </c>
      <c r="AG2914">
        <v>0</v>
      </c>
      <c r="AH2914">
        <v>0</v>
      </c>
    </row>
    <row r="2915" spans="1:34" x14ac:dyDescent="0.2">
      <c r="A2915">
        <v>2913</v>
      </c>
      <c r="B2915">
        <v>292</v>
      </c>
      <c r="C2915">
        <v>362</v>
      </c>
      <c r="D2915" t="s">
        <v>1060</v>
      </c>
      <c r="E2915">
        <f t="shared" si="89"/>
        <v>146</v>
      </c>
      <c r="F2915" s="42">
        <f t="shared" si="90"/>
        <v>146</v>
      </c>
      <c r="H2915" t="s">
        <v>1050</v>
      </c>
      <c r="I2915">
        <v>1</v>
      </c>
      <c r="J2915">
        <v>0</v>
      </c>
      <c r="K2915">
        <v>0</v>
      </c>
      <c r="S2915">
        <v>-2.61524168308824E-3</v>
      </c>
      <c r="T2915">
        <v>-1.07541133605553E-3</v>
      </c>
      <c r="U2915">
        <v>2.51080638566054</v>
      </c>
      <c r="V2915">
        <v>1.0063015910772199</v>
      </c>
      <c r="W2915">
        <v>0.131468115458795</v>
      </c>
      <c r="X2915">
        <v>-6.6364895763796504E-3</v>
      </c>
      <c r="Y2915">
        <v>0.42276137169739098</v>
      </c>
      <c r="Z2915">
        <v>-9.0654926328478894E-2</v>
      </c>
      <c r="AA2915">
        <v>0.97164383530864395</v>
      </c>
      <c r="AB2915">
        <v>0.431799738524896</v>
      </c>
      <c r="AC2915">
        <v>0.59250802543735903</v>
      </c>
      <c r="AD2915">
        <v>0.95148828213380099</v>
      </c>
      <c r="AE2915">
        <v>0</v>
      </c>
      <c r="AF2915">
        <v>1</v>
      </c>
      <c r="AG2915">
        <v>1</v>
      </c>
      <c r="AH2915">
        <v>0</v>
      </c>
    </row>
    <row r="2916" spans="1:34" x14ac:dyDescent="0.2">
      <c r="A2916">
        <v>2914</v>
      </c>
      <c r="B2916">
        <v>292</v>
      </c>
      <c r="C2916">
        <v>362</v>
      </c>
      <c r="D2916" t="s">
        <v>1060</v>
      </c>
      <c r="E2916">
        <f t="shared" si="89"/>
        <v>146</v>
      </c>
      <c r="F2916" s="42">
        <f t="shared" si="90"/>
        <v>146</v>
      </c>
      <c r="H2916" t="s">
        <v>1051</v>
      </c>
      <c r="I2916">
        <v>0</v>
      </c>
      <c r="J2916">
        <v>0</v>
      </c>
      <c r="K2916">
        <v>0</v>
      </c>
      <c r="S2916">
        <v>0.136564111046027</v>
      </c>
      <c r="T2916">
        <v>4.6960661801987401E-2</v>
      </c>
      <c r="U2916">
        <v>2.1022935135988501</v>
      </c>
      <c r="V2916">
        <v>0.596880524697457</v>
      </c>
      <c r="W2916">
        <v>0.37469919296292997</v>
      </c>
      <c r="X2916">
        <v>1.2157548142588299E-3</v>
      </c>
      <c r="Y2916">
        <v>0.25294831385293198</v>
      </c>
      <c r="Z2916">
        <v>2.3265617833093801E-2</v>
      </c>
      <c r="AA2916">
        <v>0.87090707901002995</v>
      </c>
      <c r="AB2916">
        <v>0.25255451549437602</v>
      </c>
      <c r="AC2916">
        <v>9.0885921665753405E-2</v>
      </c>
      <c r="AD2916">
        <v>0.98479709061102405</v>
      </c>
      <c r="AE2916">
        <v>0</v>
      </c>
      <c r="AF2916">
        <v>1</v>
      </c>
      <c r="AG2916">
        <v>1</v>
      </c>
      <c r="AH2916">
        <v>0</v>
      </c>
    </row>
    <row r="2917" spans="1:34" x14ac:dyDescent="0.2">
      <c r="A2917">
        <v>2915</v>
      </c>
      <c r="B2917">
        <v>292</v>
      </c>
      <c r="C2917">
        <v>363</v>
      </c>
      <c r="D2917" t="s">
        <v>1060</v>
      </c>
      <c r="E2917">
        <f t="shared" si="89"/>
        <v>146</v>
      </c>
      <c r="F2917" s="42">
        <f t="shared" si="90"/>
        <v>146</v>
      </c>
      <c r="H2917" t="s">
        <v>1052</v>
      </c>
      <c r="I2917">
        <v>1</v>
      </c>
      <c r="J2917">
        <v>0</v>
      </c>
      <c r="K2917">
        <v>0</v>
      </c>
      <c r="S2917">
        <v>0.65715889615239598</v>
      </c>
      <c r="T2917">
        <v>0.246273828910234</v>
      </c>
      <c r="U2917">
        <v>3.23642107716296</v>
      </c>
      <c r="V2917">
        <v>0.84367910406731705</v>
      </c>
      <c r="W2917">
        <v>6.4192246104927797E-2</v>
      </c>
      <c r="X2917">
        <v>0.35038761335476698</v>
      </c>
      <c r="Y2917">
        <v>0.15082641281882</v>
      </c>
      <c r="Z2917">
        <v>0.37713758121155599</v>
      </c>
      <c r="AA2917">
        <v>1.43334553939562</v>
      </c>
      <c r="AB2917">
        <v>0.36823864390359001</v>
      </c>
      <c r="AC2917">
        <v>0.85930135144661601</v>
      </c>
      <c r="AD2917">
        <v>2.7192858857824702E-4</v>
      </c>
      <c r="AE2917">
        <v>0</v>
      </c>
      <c r="AF2917">
        <v>1</v>
      </c>
      <c r="AG2917">
        <v>0</v>
      </c>
      <c r="AH2917">
        <v>1</v>
      </c>
    </row>
    <row r="2918" spans="1:34" x14ac:dyDescent="0.2">
      <c r="A2918">
        <v>2916</v>
      </c>
      <c r="B2918">
        <v>292</v>
      </c>
      <c r="C2918">
        <v>363</v>
      </c>
      <c r="D2918" t="s">
        <v>1060</v>
      </c>
      <c r="E2918">
        <f t="shared" si="89"/>
        <v>146</v>
      </c>
      <c r="F2918" s="42">
        <f t="shared" si="90"/>
        <v>146</v>
      </c>
      <c r="H2918" t="s">
        <v>1053</v>
      </c>
      <c r="I2918">
        <v>0</v>
      </c>
      <c r="J2918">
        <v>0</v>
      </c>
      <c r="K2918">
        <v>0</v>
      </c>
      <c r="S2918">
        <v>-0.17471866239793599</v>
      </c>
      <c r="T2918">
        <v>-7.9325550907585099E-2</v>
      </c>
      <c r="U2918">
        <v>2.7528469406534</v>
      </c>
      <c r="V2918">
        <v>0.99402225751037099</v>
      </c>
      <c r="W2918">
        <v>-0.107677084448231</v>
      </c>
      <c r="X2918">
        <v>-4.4435824729744999E-2</v>
      </c>
      <c r="Y2918">
        <v>0.152806268296349</v>
      </c>
      <c r="Z2918">
        <v>-3.13678883454383E-2</v>
      </c>
      <c r="AA2918">
        <v>1.0802345788934999</v>
      </c>
      <c r="AB2918">
        <v>0.367459104604834</v>
      </c>
      <c r="AC2918">
        <v>0.69327272306920995</v>
      </c>
      <c r="AD2918">
        <v>0.63236285305455098</v>
      </c>
      <c r="AE2918">
        <v>0</v>
      </c>
      <c r="AF2918">
        <v>1</v>
      </c>
      <c r="AG2918">
        <v>0</v>
      </c>
      <c r="AH2918">
        <v>1</v>
      </c>
    </row>
    <row r="2919" spans="1:34" x14ac:dyDescent="0.2">
      <c r="A2919">
        <v>2917</v>
      </c>
      <c r="B2919">
        <v>292</v>
      </c>
      <c r="C2919">
        <v>364</v>
      </c>
      <c r="D2919" t="s">
        <v>1060</v>
      </c>
      <c r="E2919">
        <f t="shared" si="89"/>
        <v>146</v>
      </c>
      <c r="F2919" s="42">
        <f t="shared" si="90"/>
        <v>146</v>
      </c>
      <c r="H2919" t="s">
        <v>1054</v>
      </c>
      <c r="I2919">
        <v>1</v>
      </c>
      <c r="J2919">
        <v>0</v>
      </c>
      <c r="K2919">
        <v>0</v>
      </c>
      <c r="S2919">
        <v>0.67446799139725</v>
      </c>
      <c r="T2919">
        <v>1.14629945395227</v>
      </c>
      <c r="U2919">
        <v>3.1721329062711399</v>
      </c>
      <c r="V2919">
        <v>6.2175549127424299</v>
      </c>
      <c r="W2919">
        <v>0.76559387037481597</v>
      </c>
      <c r="X2919">
        <v>2.2126340824572202</v>
      </c>
      <c r="Y2919">
        <v>0.99464086072017299</v>
      </c>
      <c r="Z2919">
        <v>2.3527496017482701</v>
      </c>
      <c r="AA2919">
        <v>1.26776606927955</v>
      </c>
      <c r="AB2919">
        <v>2.3365703328449601</v>
      </c>
      <c r="AC2919">
        <v>1.8429733238370199E-2</v>
      </c>
      <c r="AD2919">
        <v>2.8972297083403601E-4</v>
      </c>
      <c r="AE2919">
        <v>1</v>
      </c>
      <c r="AF2919">
        <v>0</v>
      </c>
      <c r="AG2919">
        <v>0</v>
      </c>
      <c r="AH2919">
        <v>0</v>
      </c>
    </row>
    <row r="2920" spans="1:34" x14ac:dyDescent="0.2">
      <c r="A2920">
        <v>2918</v>
      </c>
      <c r="B2920">
        <v>292</v>
      </c>
      <c r="C2920">
        <v>364</v>
      </c>
      <c r="D2920" t="s">
        <v>1060</v>
      </c>
      <c r="E2920">
        <f t="shared" si="89"/>
        <v>146</v>
      </c>
      <c r="F2920" s="42">
        <f t="shared" si="90"/>
        <v>146</v>
      </c>
      <c r="H2920" t="s">
        <v>1055</v>
      </c>
      <c r="I2920">
        <v>0</v>
      </c>
      <c r="J2920">
        <v>0</v>
      </c>
      <c r="K2920">
        <v>0</v>
      </c>
      <c r="S2920">
        <v>0.58013279084116198</v>
      </c>
      <c r="T2920">
        <v>0.14835481366940201</v>
      </c>
      <c r="U2920">
        <v>2.4440986292902398</v>
      </c>
      <c r="V2920">
        <v>1.1421302716199599</v>
      </c>
      <c r="W2920">
        <v>0.53964989734121205</v>
      </c>
      <c r="X2920">
        <v>9.80229325136589E-2</v>
      </c>
      <c r="Y2920">
        <v>0.35169489000216297</v>
      </c>
      <c r="Z2920">
        <v>0.21086887708235499</v>
      </c>
      <c r="AA2920">
        <v>0.86927832326201504</v>
      </c>
      <c r="AB2920">
        <v>0.45552900926527901</v>
      </c>
      <c r="AC2920">
        <v>1.54792756967428E-2</v>
      </c>
      <c r="AD2920">
        <v>0.39519606353397202</v>
      </c>
      <c r="AE2920">
        <v>0</v>
      </c>
      <c r="AF2920">
        <v>1</v>
      </c>
      <c r="AG2920">
        <v>1</v>
      </c>
      <c r="AH2920">
        <v>0</v>
      </c>
    </row>
    <row r="2921" spans="1:34" x14ac:dyDescent="0.2">
      <c r="A2921">
        <v>2919</v>
      </c>
      <c r="B2921">
        <v>292</v>
      </c>
      <c r="C2921">
        <v>365</v>
      </c>
      <c r="D2921" t="s">
        <v>1060</v>
      </c>
      <c r="E2921">
        <f t="shared" si="89"/>
        <v>146</v>
      </c>
      <c r="F2921" s="42">
        <f t="shared" si="90"/>
        <v>146</v>
      </c>
      <c r="H2921" t="s">
        <v>1056</v>
      </c>
      <c r="I2921">
        <v>1</v>
      </c>
      <c r="J2921">
        <v>0</v>
      </c>
      <c r="K2921">
        <v>0</v>
      </c>
      <c r="S2921">
        <v>-0.76558992208447296</v>
      </c>
      <c r="T2921">
        <v>-0.221521691534524</v>
      </c>
      <c r="U2921">
        <v>2.6488743387162699</v>
      </c>
      <c r="V2921">
        <v>0.70426281227322396</v>
      </c>
      <c r="W2921">
        <v>-0.32622160170117498</v>
      </c>
      <c r="X2921">
        <v>-0.11326418147667699</v>
      </c>
      <c r="Y2921">
        <v>-0.53371133581435604</v>
      </c>
      <c r="Z2921">
        <v>-0.19018419274951401</v>
      </c>
      <c r="AA2921">
        <v>1.02018193660526</v>
      </c>
      <c r="AB2921">
        <v>0.270057871483187</v>
      </c>
      <c r="AC2921">
        <v>0.207424165507123</v>
      </c>
      <c r="AD2921">
        <v>9.9196758955968703E-2</v>
      </c>
      <c r="AE2921">
        <v>0</v>
      </c>
      <c r="AF2921">
        <v>1</v>
      </c>
      <c r="AG2921">
        <v>0</v>
      </c>
      <c r="AH2921">
        <v>1</v>
      </c>
    </row>
    <row r="2922" spans="1:34" x14ac:dyDescent="0.2">
      <c r="A2922">
        <v>2920</v>
      </c>
      <c r="B2922">
        <v>292</v>
      </c>
      <c r="C2922">
        <v>365</v>
      </c>
      <c r="D2922" t="s">
        <v>1060</v>
      </c>
      <c r="E2922">
        <f t="shared" si="89"/>
        <v>146</v>
      </c>
      <c r="F2922" s="42">
        <f t="shared" si="90"/>
        <v>146</v>
      </c>
      <c r="H2922" t="s">
        <v>1057</v>
      </c>
      <c r="I2922">
        <v>0</v>
      </c>
      <c r="J2922">
        <v>0</v>
      </c>
      <c r="K2922">
        <v>0</v>
      </c>
      <c r="S2922">
        <v>0.114746058476157</v>
      </c>
      <c r="T2922">
        <v>3.75885225204882E-2</v>
      </c>
      <c r="U2922">
        <v>3.4244983866810799</v>
      </c>
      <c r="V2922">
        <v>0.72899541652045396</v>
      </c>
      <c r="W2922">
        <v>-5.4554362357595303E-2</v>
      </c>
      <c r="X2922">
        <v>1.9588724094458498E-2</v>
      </c>
      <c r="Y2922">
        <v>-0.20891312987038901</v>
      </c>
      <c r="Z2922">
        <v>2.3621653328053799E-3</v>
      </c>
      <c r="AA2922">
        <v>1.4362517570825599</v>
      </c>
      <c r="AB2922">
        <v>0.306454842076615</v>
      </c>
      <c r="AC2922">
        <v>0.88049038513725597</v>
      </c>
      <c r="AD2922">
        <v>0.80028121461688895</v>
      </c>
      <c r="AE2922">
        <v>0</v>
      </c>
      <c r="AF2922">
        <v>1</v>
      </c>
      <c r="AG2922">
        <v>0</v>
      </c>
      <c r="AH2922">
        <v>1</v>
      </c>
    </row>
    <row r="2923" spans="1:34" x14ac:dyDescent="0.2">
      <c r="A2923">
        <v>2921</v>
      </c>
      <c r="B2923">
        <v>293</v>
      </c>
      <c r="C2923">
        <v>366</v>
      </c>
      <c r="D2923" t="s">
        <v>1061</v>
      </c>
      <c r="E2923">
        <f t="shared" si="89"/>
        <v>146</v>
      </c>
      <c r="F2923" s="42">
        <f t="shared" si="90"/>
        <v>147</v>
      </c>
      <c r="H2923" t="s">
        <v>1062</v>
      </c>
      <c r="I2923">
        <v>1</v>
      </c>
      <c r="J2923">
        <v>1</v>
      </c>
      <c r="K2923">
        <v>1</v>
      </c>
      <c r="S2923">
        <v>-0.86175969179021195</v>
      </c>
      <c r="T2923">
        <v>-0.18174565643844801</v>
      </c>
      <c r="U2923">
        <v>3.42833526746836</v>
      </c>
      <c r="V2923">
        <v>0.70044820358360804</v>
      </c>
      <c r="W2923">
        <v>-1.13840716391656</v>
      </c>
      <c r="X2923">
        <v>-0.235333678421419</v>
      </c>
      <c r="Y2923">
        <v>-1.32303446775739</v>
      </c>
      <c r="Z2923">
        <v>-0.21464191176951899</v>
      </c>
      <c r="AA2923">
        <v>1.2260172460433401</v>
      </c>
      <c r="AB2923">
        <v>0.27859045736111998</v>
      </c>
      <c r="AC2923">
        <v>3.7339576089290402E-4</v>
      </c>
      <c r="AD2923">
        <v>1.1362909350467599E-3</v>
      </c>
      <c r="AE2923">
        <v>0</v>
      </c>
      <c r="AF2923">
        <v>1</v>
      </c>
      <c r="AG2923">
        <v>1</v>
      </c>
      <c r="AH2923">
        <v>0</v>
      </c>
    </row>
    <row r="2924" spans="1:34" x14ac:dyDescent="0.2">
      <c r="A2924">
        <v>2922</v>
      </c>
      <c r="B2924">
        <v>293</v>
      </c>
      <c r="C2924">
        <v>366</v>
      </c>
      <c r="D2924" t="s">
        <v>1061</v>
      </c>
      <c r="E2924">
        <f t="shared" si="89"/>
        <v>146</v>
      </c>
      <c r="F2924" s="42">
        <f t="shared" si="90"/>
        <v>147</v>
      </c>
      <c r="H2924" t="s">
        <v>1063</v>
      </c>
      <c r="I2924">
        <v>0</v>
      </c>
      <c r="J2924">
        <v>1</v>
      </c>
      <c r="K2924">
        <v>1</v>
      </c>
      <c r="S2924">
        <v>-0.23598781286273199</v>
      </c>
      <c r="T2924">
        <v>-0.402100303231121</v>
      </c>
      <c r="U2924">
        <v>2.8652586609823598</v>
      </c>
      <c r="V2924">
        <v>5.1476244518725798</v>
      </c>
      <c r="W2924">
        <v>-0.53453271077874498</v>
      </c>
      <c r="X2924">
        <v>-0.44592869810757502</v>
      </c>
      <c r="Y2924">
        <v>-0.754238611135716</v>
      </c>
      <c r="Z2924">
        <v>-0.39319342151209902</v>
      </c>
      <c r="AA2924">
        <v>0.96754006079831201</v>
      </c>
      <c r="AB2924">
        <v>2.0025809465387598</v>
      </c>
      <c r="AC2924">
        <v>3.0691696498160299E-2</v>
      </c>
      <c r="AD2924">
        <v>0.37901050264976699</v>
      </c>
      <c r="AE2924">
        <v>1</v>
      </c>
      <c r="AF2924">
        <v>0</v>
      </c>
      <c r="AG2924">
        <v>1</v>
      </c>
      <c r="AH2924">
        <v>1</v>
      </c>
    </row>
    <row r="2925" spans="1:34" x14ac:dyDescent="0.2">
      <c r="A2925">
        <v>2923</v>
      </c>
      <c r="B2925">
        <v>293</v>
      </c>
      <c r="C2925">
        <v>367</v>
      </c>
      <c r="D2925" t="s">
        <v>1061</v>
      </c>
      <c r="E2925">
        <f t="shared" si="89"/>
        <v>146</v>
      </c>
      <c r="F2925" s="42">
        <f t="shared" si="90"/>
        <v>147</v>
      </c>
      <c r="H2925" t="s">
        <v>1064</v>
      </c>
      <c r="I2925">
        <v>1</v>
      </c>
      <c r="J2925">
        <v>1</v>
      </c>
      <c r="K2925">
        <v>1</v>
      </c>
      <c r="S2925">
        <v>1.10099471348803</v>
      </c>
      <c r="T2925">
        <v>0.32252217562233898</v>
      </c>
      <c r="U2925">
        <v>2.62155309296213</v>
      </c>
      <c r="V2925">
        <v>1.07230085173343</v>
      </c>
      <c r="W2925">
        <v>1.5130882354916599</v>
      </c>
      <c r="X2925">
        <v>0.279380488825896</v>
      </c>
      <c r="Y2925">
        <v>1.6398345625997199</v>
      </c>
      <c r="Z2925">
        <v>1.7343513991109099E-2</v>
      </c>
      <c r="AA2925">
        <v>1.13164751531513</v>
      </c>
      <c r="AB2925">
        <v>0.45279528710589201</v>
      </c>
      <c r="AC2925">
        <v>6.8544005849741097E-7</v>
      </c>
      <c r="AD2925">
        <v>1.6101072020303999E-2</v>
      </c>
      <c r="AE2925">
        <v>0</v>
      </c>
      <c r="AF2925">
        <v>1</v>
      </c>
      <c r="AG2925">
        <v>1</v>
      </c>
      <c r="AH2925">
        <v>0</v>
      </c>
    </row>
    <row r="2926" spans="1:34" x14ac:dyDescent="0.2">
      <c r="A2926">
        <v>2924</v>
      </c>
      <c r="B2926">
        <v>293</v>
      </c>
      <c r="C2926">
        <v>367</v>
      </c>
      <c r="D2926" t="s">
        <v>1061</v>
      </c>
      <c r="E2926">
        <f t="shared" si="89"/>
        <v>146</v>
      </c>
      <c r="F2926" s="42">
        <f t="shared" si="90"/>
        <v>147</v>
      </c>
      <c r="H2926" t="s">
        <v>1065</v>
      </c>
      <c r="I2926">
        <v>0</v>
      </c>
      <c r="J2926">
        <v>1</v>
      </c>
      <c r="K2926">
        <v>1</v>
      </c>
      <c r="S2926">
        <v>8.6317036999389501E-2</v>
      </c>
      <c r="T2926">
        <v>0.152090558457986</v>
      </c>
      <c r="U2926">
        <v>2.76234081119765</v>
      </c>
      <c r="V2926">
        <v>5.2792777049176802</v>
      </c>
      <c r="W2926">
        <v>0.432336426450802</v>
      </c>
      <c r="X2926">
        <v>0.37051224332171501</v>
      </c>
      <c r="Y2926">
        <v>0.49620445071390401</v>
      </c>
      <c r="Z2926">
        <v>1.19768108423342</v>
      </c>
      <c r="AA2926">
        <v>1.02934992629435</v>
      </c>
      <c r="AB2926">
        <v>2.11050448253207</v>
      </c>
      <c r="AC2926">
        <v>9.8719204290460397E-2</v>
      </c>
      <c r="AD2926">
        <v>0.48763359369511</v>
      </c>
      <c r="AE2926">
        <v>1</v>
      </c>
      <c r="AF2926">
        <v>0</v>
      </c>
      <c r="AG2926">
        <v>1</v>
      </c>
      <c r="AH2926">
        <v>1</v>
      </c>
    </row>
    <row r="2927" spans="1:34" x14ac:dyDescent="0.2">
      <c r="A2927">
        <v>2925</v>
      </c>
      <c r="B2927">
        <v>293</v>
      </c>
      <c r="C2927">
        <v>368</v>
      </c>
      <c r="D2927" t="s">
        <v>1061</v>
      </c>
      <c r="E2927">
        <f t="shared" si="89"/>
        <v>146</v>
      </c>
      <c r="F2927" s="42">
        <f t="shared" si="90"/>
        <v>147</v>
      </c>
      <c r="H2927" t="s">
        <v>1066</v>
      </c>
      <c r="I2927">
        <v>1</v>
      </c>
      <c r="J2927">
        <v>1</v>
      </c>
      <c r="K2927">
        <v>1</v>
      </c>
      <c r="S2927">
        <v>2.95667769387364E-3</v>
      </c>
      <c r="T2927">
        <v>5.2605636877264203E-3</v>
      </c>
      <c r="U2927">
        <v>2.0242177479667598</v>
      </c>
      <c r="V2927">
        <v>3.9363212685719802</v>
      </c>
      <c r="W2927">
        <v>0.14502373696416301</v>
      </c>
      <c r="X2927">
        <v>2.16821607049783E-2</v>
      </c>
      <c r="Y2927">
        <v>0.27945051196929199</v>
      </c>
      <c r="Z2927">
        <v>-0.133854995401919</v>
      </c>
      <c r="AA2927">
        <v>0.73358091560903405</v>
      </c>
      <c r="AB2927">
        <v>1.5488991301280799</v>
      </c>
      <c r="AC2927">
        <v>0.43460172679801501</v>
      </c>
      <c r="AD2927">
        <v>0.955810776387512</v>
      </c>
      <c r="AE2927">
        <v>1</v>
      </c>
      <c r="AF2927">
        <v>0</v>
      </c>
      <c r="AG2927">
        <v>1</v>
      </c>
      <c r="AH2927">
        <v>1</v>
      </c>
    </row>
    <row r="2928" spans="1:34" x14ac:dyDescent="0.2">
      <c r="A2928">
        <v>2926</v>
      </c>
      <c r="B2928">
        <v>293</v>
      </c>
      <c r="C2928">
        <v>368</v>
      </c>
      <c r="D2928" t="s">
        <v>1061</v>
      </c>
      <c r="E2928">
        <f t="shared" si="89"/>
        <v>146</v>
      </c>
      <c r="F2928" s="42">
        <f t="shared" si="90"/>
        <v>147</v>
      </c>
      <c r="H2928" t="s">
        <v>1067</v>
      </c>
      <c r="I2928">
        <v>0</v>
      </c>
      <c r="J2928">
        <v>1</v>
      </c>
      <c r="K2928">
        <v>1</v>
      </c>
      <c r="S2928">
        <v>0.344304526865017</v>
      </c>
      <c r="T2928">
        <v>0.649933390628329</v>
      </c>
      <c r="U2928">
        <v>3.3363678751047701</v>
      </c>
      <c r="V2928">
        <v>5.7885504421410303</v>
      </c>
      <c r="W2928">
        <v>0.65478589774250096</v>
      </c>
      <c r="X2928">
        <v>1.12710793497045</v>
      </c>
      <c r="Y2928">
        <v>0.38946354036576403</v>
      </c>
      <c r="Z2928">
        <v>0.99690149692059005</v>
      </c>
      <c r="AA2928">
        <v>1.23018978560993</v>
      </c>
      <c r="AB2928">
        <v>2.5095697038197202</v>
      </c>
      <c r="AC2928">
        <v>3.7180948128588298E-2</v>
      </c>
      <c r="AD2928">
        <v>7.7762838630628897E-2</v>
      </c>
      <c r="AE2928">
        <v>1</v>
      </c>
      <c r="AF2928">
        <v>0</v>
      </c>
      <c r="AG2928">
        <v>1</v>
      </c>
      <c r="AH2928">
        <v>1</v>
      </c>
    </row>
    <row r="2929" spans="1:34" x14ac:dyDescent="0.2">
      <c r="A2929">
        <v>2927</v>
      </c>
      <c r="B2929">
        <v>293</v>
      </c>
      <c r="C2929">
        <v>369</v>
      </c>
      <c r="D2929" t="s">
        <v>1061</v>
      </c>
      <c r="E2929">
        <f t="shared" si="89"/>
        <v>146</v>
      </c>
      <c r="F2929" s="42">
        <f t="shared" si="90"/>
        <v>147</v>
      </c>
      <c r="H2929" t="s">
        <v>1068</v>
      </c>
      <c r="I2929">
        <v>1</v>
      </c>
      <c r="J2929">
        <v>1</v>
      </c>
      <c r="K2929">
        <v>1</v>
      </c>
      <c r="S2929">
        <v>-0.66854156443150703</v>
      </c>
      <c r="T2929">
        <v>-1.0529812500095901</v>
      </c>
      <c r="U2929">
        <v>3.3895556991919902</v>
      </c>
      <c r="V2929">
        <v>5.3263922533501997</v>
      </c>
      <c r="W2929">
        <v>-0.65393478032091601</v>
      </c>
      <c r="X2929">
        <v>-1.08211803862273</v>
      </c>
      <c r="Y2929">
        <v>-0.33651273050317199</v>
      </c>
      <c r="Z2929">
        <v>-1.49170648698839</v>
      </c>
      <c r="AA2929">
        <v>1.36824978962377</v>
      </c>
      <c r="AB2929">
        <v>2.2382622202541</v>
      </c>
      <c r="AC2929">
        <v>6.0788678045605497E-2</v>
      </c>
      <c r="AD2929">
        <v>5.7916539611052101E-2</v>
      </c>
      <c r="AE2929">
        <v>1</v>
      </c>
      <c r="AF2929">
        <v>0</v>
      </c>
      <c r="AG2929">
        <v>0</v>
      </c>
      <c r="AH2929">
        <v>0</v>
      </c>
    </row>
    <row r="2930" spans="1:34" x14ac:dyDescent="0.2">
      <c r="A2930">
        <v>2928</v>
      </c>
      <c r="B2930">
        <v>293</v>
      </c>
      <c r="C2930">
        <v>369</v>
      </c>
      <c r="D2930" t="s">
        <v>1061</v>
      </c>
      <c r="E2930">
        <f t="shared" si="89"/>
        <v>146</v>
      </c>
      <c r="F2930" s="42">
        <f t="shared" si="90"/>
        <v>147</v>
      </c>
      <c r="H2930" t="s">
        <v>1069</v>
      </c>
      <c r="I2930">
        <v>0</v>
      </c>
      <c r="J2930">
        <v>1</v>
      </c>
      <c r="K2930">
        <v>1</v>
      </c>
      <c r="S2930">
        <v>0.83802491246024102</v>
      </c>
      <c r="T2930">
        <v>1.57015650206991</v>
      </c>
      <c r="U2930">
        <v>2.5141566431848301</v>
      </c>
      <c r="V2930">
        <v>4.72514176697522</v>
      </c>
      <c r="W2930">
        <v>0.77140149224478605</v>
      </c>
      <c r="X2930">
        <v>2.6536531701556401</v>
      </c>
      <c r="Y2930">
        <v>1.0519665158193201</v>
      </c>
      <c r="Z2930">
        <v>2.83662923646928</v>
      </c>
      <c r="AA2930">
        <v>0.97193775457850096</v>
      </c>
      <c r="AB2930">
        <v>1.69093347710744</v>
      </c>
      <c r="AC2930">
        <v>2.1617480083861102E-3</v>
      </c>
      <c r="AD2930">
        <v>1.15141892972945E-8</v>
      </c>
      <c r="AE2930">
        <v>1</v>
      </c>
      <c r="AF2930">
        <v>0</v>
      </c>
      <c r="AG2930">
        <v>0</v>
      </c>
      <c r="AH2930">
        <v>0</v>
      </c>
    </row>
    <row r="2931" spans="1:34" x14ac:dyDescent="0.2">
      <c r="A2931">
        <v>2929</v>
      </c>
      <c r="B2931">
        <v>293</v>
      </c>
      <c r="C2931">
        <v>370</v>
      </c>
      <c r="D2931" t="s">
        <v>1061</v>
      </c>
      <c r="E2931">
        <f t="shared" si="89"/>
        <v>146</v>
      </c>
      <c r="F2931" s="42">
        <f t="shared" si="90"/>
        <v>147</v>
      </c>
      <c r="H2931" t="s">
        <v>1070</v>
      </c>
      <c r="I2931">
        <v>1</v>
      </c>
      <c r="J2931">
        <v>1</v>
      </c>
      <c r="K2931">
        <v>1</v>
      </c>
      <c r="S2931">
        <v>-0.261892197246198</v>
      </c>
      <c r="T2931">
        <v>-6.9905610678238903E-2</v>
      </c>
      <c r="U2931">
        <v>2.0086505728540902</v>
      </c>
      <c r="V2931">
        <v>0.84449423966335302</v>
      </c>
      <c r="W2931">
        <v>-0.49324916219868398</v>
      </c>
      <c r="X2931">
        <v>4.8125252183197201E-2</v>
      </c>
      <c r="Y2931">
        <v>-0.41652516903561998</v>
      </c>
      <c r="Z2931">
        <v>1.6627591358944802E-2</v>
      </c>
      <c r="AA2931">
        <v>0.83141692661109601</v>
      </c>
      <c r="AB2931">
        <v>0.34983937730120701</v>
      </c>
      <c r="AC2931">
        <v>2.05306873337089E-2</v>
      </c>
      <c r="AD2931">
        <v>0.58635376985511201</v>
      </c>
      <c r="AE2931">
        <v>0</v>
      </c>
      <c r="AF2931">
        <v>1</v>
      </c>
      <c r="AG2931">
        <v>1</v>
      </c>
      <c r="AH2931">
        <v>0</v>
      </c>
    </row>
    <row r="2932" spans="1:34" x14ac:dyDescent="0.2">
      <c r="A2932">
        <v>2930</v>
      </c>
      <c r="B2932">
        <v>293</v>
      </c>
      <c r="C2932">
        <v>370</v>
      </c>
      <c r="D2932" t="s">
        <v>1061</v>
      </c>
      <c r="E2932">
        <f t="shared" si="89"/>
        <v>146</v>
      </c>
      <c r="F2932" s="42">
        <f t="shared" si="90"/>
        <v>147</v>
      </c>
      <c r="H2932" t="s">
        <v>1071</v>
      </c>
      <c r="I2932">
        <v>0</v>
      </c>
      <c r="J2932">
        <v>1</v>
      </c>
      <c r="K2932">
        <v>1</v>
      </c>
      <c r="S2932">
        <v>-0.67218614113517094</v>
      </c>
      <c r="T2932">
        <v>-1.21760745669186</v>
      </c>
      <c r="U2932">
        <v>3.3668800090672399</v>
      </c>
      <c r="V2932">
        <v>5.4935678963641097</v>
      </c>
      <c r="W2932">
        <v>-0.80839104892215397</v>
      </c>
      <c r="X2932">
        <v>-1.12194905899484</v>
      </c>
      <c r="Y2932">
        <v>-0.71072688242124404</v>
      </c>
      <c r="Z2932">
        <v>-0.76777284041405403</v>
      </c>
      <c r="AA2932">
        <v>1.29336250382485</v>
      </c>
      <c r="AB2932">
        <v>2.1963729059296901</v>
      </c>
      <c r="AC2932">
        <v>1.48108573205616E-2</v>
      </c>
      <c r="AD2932">
        <v>4.5335062450185003E-2</v>
      </c>
      <c r="AE2932">
        <v>1</v>
      </c>
      <c r="AF2932">
        <v>0</v>
      </c>
      <c r="AG2932">
        <v>1</v>
      </c>
      <c r="AH2932">
        <v>1</v>
      </c>
    </row>
    <row r="2933" spans="1:34" x14ac:dyDescent="0.2">
      <c r="A2933">
        <v>2931</v>
      </c>
      <c r="B2933">
        <v>294</v>
      </c>
      <c r="C2933">
        <v>366</v>
      </c>
      <c r="D2933" t="s">
        <v>1072</v>
      </c>
      <c r="E2933">
        <f t="shared" si="89"/>
        <v>146</v>
      </c>
      <c r="F2933" s="42">
        <f t="shared" si="90"/>
        <v>148</v>
      </c>
      <c r="H2933" t="s">
        <v>1062</v>
      </c>
      <c r="I2933">
        <v>1</v>
      </c>
      <c r="J2933">
        <v>0</v>
      </c>
      <c r="K2933">
        <v>1</v>
      </c>
      <c r="S2933">
        <v>-0.86175969179021195</v>
      </c>
      <c r="T2933">
        <v>-0.18174565643844801</v>
      </c>
      <c r="U2933">
        <v>3.42833526746836</v>
      </c>
      <c r="V2933">
        <v>0.70044820358360804</v>
      </c>
      <c r="W2933">
        <v>-1.13840716391656</v>
      </c>
      <c r="X2933">
        <v>-0.235333678421419</v>
      </c>
      <c r="Y2933">
        <v>-1.32303446775739</v>
      </c>
      <c r="Z2933">
        <v>-0.21464191176951899</v>
      </c>
      <c r="AA2933">
        <v>1.2260172460433401</v>
      </c>
      <c r="AB2933">
        <v>0.27859045736111998</v>
      </c>
      <c r="AC2933">
        <v>3.7339576089290402E-4</v>
      </c>
      <c r="AD2933">
        <v>1.1362909350467599E-3</v>
      </c>
      <c r="AE2933">
        <v>0</v>
      </c>
      <c r="AF2933">
        <v>1</v>
      </c>
      <c r="AG2933">
        <v>1</v>
      </c>
      <c r="AH2933">
        <v>0</v>
      </c>
    </row>
    <row r="2934" spans="1:34" x14ac:dyDescent="0.2">
      <c r="A2934">
        <v>2932</v>
      </c>
      <c r="B2934">
        <v>294</v>
      </c>
      <c r="C2934">
        <v>366</v>
      </c>
      <c r="D2934" t="s">
        <v>1072</v>
      </c>
      <c r="E2934">
        <f t="shared" si="89"/>
        <v>146</v>
      </c>
      <c r="F2934" s="42">
        <f t="shared" si="90"/>
        <v>148</v>
      </c>
      <c r="H2934" t="s">
        <v>1063</v>
      </c>
      <c r="I2934">
        <v>0</v>
      </c>
      <c r="J2934">
        <v>0</v>
      </c>
      <c r="K2934">
        <v>1</v>
      </c>
      <c r="S2934">
        <v>-0.23598781286273199</v>
      </c>
      <c r="T2934">
        <v>-0.402100303231121</v>
      </c>
      <c r="U2934">
        <v>2.8652586609823598</v>
      </c>
      <c r="V2934">
        <v>5.1476244518725798</v>
      </c>
      <c r="W2934">
        <v>-0.53453271077874498</v>
      </c>
      <c r="X2934">
        <v>-0.44592869810757502</v>
      </c>
      <c r="Y2934">
        <v>-0.754238611135716</v>
      </c>
      <c r="Z2934">
        <v>-0.39319342151209902</v>
      </c>
      <c r="AA2934">
        <v>0.96754006079831201</v>
      </c>
      <c r="AB2934">
        <v>2.0025809465387598</v>
      </c>
      <c r="AC2934">
        <v>3.0691696498160299E-2</v>
      </c>
      <c r="AD2934">
        <v>0.37901050264976699</v>
      </c>
      <c r="AE2934">
        <v>1</v>
      </c>
      <c r="AF2934">
        <v>0</v>
      </c>
      <c r="AG2934">
        <v>1</v>
      </c>
      <c r="AH2934">
        <v>1</v>
      </c>
    </row>
    <row r="2935" spans="1:34" x14ac:dyDescent="0.2">
      <c r="A2935">
        <v>2933</v>
      </c>
      <c r="B2935">
        <v>294</v>
      </c>
      <c r="C2935">
        <v>367</v>
      </c>
      <c r="D2935" t="s">
        <v>1072</v>
      </c>
      <c r="E2935">
        <f t="shared" si="89"/>
        <v>146</v>
      </c>
      <c r="F2935" s="42">
        <f t="shared" si="90"/>
        <v>148</v>
      </c>
      <c r="H2935" t="s">
        <v>1064</v>
      </c>
      <c r="I2935">
        <v>1</v>
      </c>
      <c r="J2935">
        <v>0</v>
      </c>
      <c r="K2935">
        <v>1</v>
      </c>
      <c r="S2935">
        <v>1.10099471348803</v>
      </c>
      <c r="T2935">
        <v>0.32252217562233898</v>
      </c>
      <c r="U2935">
        <v>2.62155309296213</v>
      </c>
      <c r="V2935">
        <v>1.07230085173343</v>
      </c>
      <c r="W2935">
        <v>1.5130882354916599</v>
      </c>
      <c r="X2935">
        <v>0.279380488825896</v>
      </c>
      <c r="Y2935">
        <v>1.6398345625997199</v>
      </c>
      <c r="Z2935">
        <v>1.7343513991109099E-2</v>
      </c>
      <c r="AA2935">
        <v>1.13164751531513</v>
      </c>
      <c r="AB2935">
        <v>0.45279528710589201</v>
      </c>
      <c r="AC2935">
        <v>6.8544005849741097E-7</v>
      </c>
      <c r="AD2935">
        <v>1.6101072020303999E-2</v>
      </c>
      <c r="AE2935">
        <v>0</v>
      </c>
      <c r="AF2935">
        <v>1</v>
      </c>
      <c r="AG2935">
        <v>1</v>
      </c>
      <c r="AH2935">
        <v>0</v>
      </c>
    </row>
    <row r="2936" spans="1:34" x14ac:dyDescent="0.2">
      <c r="A2936">
        <v>2934</v>
      </c>
      <c r="B2936">
        <v>294</v>
      </c>
      <c r="C2936">
        <v>367</v>
      </c>
      <c r="D2936" t="s">
        <v>1072</v>
      </c>
      <c r="E2936">
        <f t="shared" si="89"/>
        <v>146</v>
      </c>
      <c r="F2936" s="42">
        <f t="shared" si="90"/>
        <v>148</v>
      </c>
      <c r="H2936" t="s">
        <v>1065</v>
      </c>
      <c r="I2936">
        <v>0</v>
      </c>
      <c r="J2936">
        <v>0</v>
      </c>
      <c r="K2936">
        <v>1</v>
      </c>
      <c r="S2936">
        <v>8.6317036999389501E-2</v>
      </c>
      <c r="T2936">
        <v>0.152090558457986</v>
      </c>
      <c r="U2936">
        <v>2.76234081119765</v>
      </c>
      <c r="V2936">
        <v>5.2792777049176802</v>
      </c>
      <c r="W2936">
        <v>0.432336426450802</v>
      </c>
      <c r="X2936">
        <v>0.37051224332171501</v>
      </c>
      <c r="Y2936">
        <v>0.49620445071390401</v>
      </c>
      <c r="Z2936">
        <v>1.19768108423342</v>
      </c>
      <c r="AA2936">
        <v>1.02934992629435</v>
      </c>
      <c r="AB2936">
        <v>2.11050448253207</v>
      </c>
      <c r="AC2936">
        <v>9.8719204290460397E-2</v>
      </c>
      <c r="AD2936">
        <v>0.48763359369511</v>
      </c>
      <c r="AE2936">
        <v>1</v>
      </c>
      <c r="AF2936">
        <v>0</v>
      </c>
      <c r="AG2936">
        <v>1</v>
      </c>
      <c r="AH2936">
        <v>1</v>
      </c>
    </row>
    <row r="2937" spans="1:34" x14ac:dyDescent="0.2">
      <c r="A2937">
        <v>2935</v>
      </c>
      <c r="B2937">
        <v>294</v>
      </c>
      <c r="C2937">
        <v>368</v>
      </c>
      <c r="D2937" t="s">
        <v>1072</v>
      </c>
      <c r="E2937">
        <f t="shared" si="89"/>
        <v>146</v>
      </c>
      <c r="F2937" s="42">
        <f t="shared" si="90"/>
        <v>148</v>
      </c>
      <c r="H2937" t="s">
        <v>1066</v>
      </c>
      <c r="I2937">
        <v>1</v>
      </c>
      <c r="J2937">
        <v>0</v>
      </c>
      <c r="K2937">
        <v>1</v>
      </c>
      <c r="S2937">
        <v>2.95667769387364E-3</v>
      </c>
      <c r="T2937">
        <v>5.2605636877264203E-3</v>
      </c>
      <c r="U2937">
        <v>2.0242177479667598</v>
      </c>
      <c r="V2937">
        <v>3.9363212685719802</v>
      </c>
      <c r="W2937">
        <v>0.14502373696416301</v>
      </c>
      <c r="X2937">
        <v>2.16821607049783E-2</v>
      </c>
      <c r="Y2937">
        <v>0.27945051196929199</v>
      </c>
      <c r="Z2937">
        <v>-0.133854995401919</v>
      </c>
      <c r="AA2937">
        <v>0.73358091560903405</v>
      </c>
      <c r="AB2937">
        <v>1.5488991301280799</v>
      </c>
      <c r="AC2937">
        <v>0.43460172679801501</v>
      </c>
      <c r="AD2937">
        <v>0.955810776387512</v>
      </c>
      <c r="AE2937">
        <v>1</v>
      </c>
      <c r="AF2937">
        <v>0</v>
      </c>
      <c r="AG2937">
        <v>1</v>
      </c>
      <c r="AH2937">
        <v>1</v>
      </c>
    </row>
    <row r="2938" spans="1:34" x14ac:dyDescent="0.2">
      <c r="A2938">
        <v>2936</v>
      </c>
      <c r="B2938">
        <v>294</v>
      </c>
      <c r="C2938">
        <v>368</v>
      </c>
      <c r="D2938" t="s">
        <v>1072</v>
      </c>
      <c r="E2938">
        <f t="shared" si="89"/>
        <v>146</v>
      </c>
      <c r="F2938" s="42">
        <f t="shared" si="90"/>
        <v>148</v>
      </c>
      <c r="H2938" t="s">
        <v>1067</v>
      </c>
      <c r="I2938">
        <v>0</v>
      </c>
      <c r="J2938">
        <v>0</v>
      </c>
      <c r="K2938">
        <v>1</v>
      </c>
      <c r="S2938">
        <v>0.344304526865017</v>
      </c>
      <c r="T2938">
        <v>0.649933390628329</v>
      </c>
      <c r="U2938">
        <v>3.3363678751047701</v>
      </c>
      <c r="V2938">
        <v>5.7885504421410303</v>
      </c>
      <c r="W2938">
        <v>0.65478589774250096</v>
      </c>
      <c r="X2938">
        <v>1.12710793497045</v>
      </c>
      <c r="Y2938">
        <v>0.38946354036576403</v>
      </c>
      <c r="Z2938">
        <v>0.99690149692059005</v>
      </c>
      <c r="AA2938">
        <v>1.23018978560993</v>
      </c>
      <c r="AB2938">
        <v>2.5095697038197202</v>
      </c>
      <c r="AC2938">
        <v>3.7180948128588298E-2</v>
      </c>
      <c r="AD2938">
        <v>7.7762838630628897E-2</v>
      </c>
      <c r="AE2938">
        <v>1</v>
      </c>
      <c r="AF2938">
        <v>0</v>
      </c>
      <c r="AG2938">
        <v>1</v>
      </c>
      <c r="AH2938">
        <v>1</v>
      </c>
    </row>
    <row r="2939" spans="1:34" x14ac:dyDescent="0.2">
      <c r="A2939">
        <v>2937</v>
      </c>
      <c r="B2939">
        <v>294</v>
      </c>
      <c r="C2939">
        <v>369</v>
      </c>
      <c r="D2939" t="s">
        <v>1072</v>
      </c>
      <c r="E2939">
        <f t="shared" si="89"/>
        <v>146</v>
      </c>
      <c r="F2939" s="42">
        <f t="shared" si="90"/>
        <v>148</v>
      </c>
      <c r="H2939" t="s">
        <v>1068</v>
      </c>
      <c r="I2939">
        <v>1</v>
      </c>
      <c r="J2939">
        <v>0</v>
      </c>
      <c r="K2939">
        <v>1</v>
      </c>
      <c r="S2939">
        <v>-0.66854156443150703</v>
      </c>
      <c r="T2939">
        <v>-1.0529812500095901</v>
      </c>
      <c r="U2939">
        <v>3.3895556991919902</v>
      </c>
      <c r="V2939">
        <v>5.3263922533501997</v>
      </c>
      <c r="W2939">
        <v>-0.65393478032091601</v>
      </c>
      <c r="X2939">
        <v>-1.08211803862273</v>
      </c>
      <c r="Y2939">
        <v>-0.33651273050317199</v>
      </c>
      <c r="Z2939">
        <v>-1.49170648698839</v>
      </c>
      <c r="AA2939">
        <v>1.36824978962377</v>
      </c>
      <c r="AB2939">
        <v>2.2382622202541</v>
      </c>
      <c r="AC2939">
        <v>6.0788678045605497E-2</v>
      </c>
      <c r="AD2939">
        <v>5.7916539611052101E-2</v>
      </c>
      <c r="AE2939">
        <v>1</v>
      </c>
      <c r="AF2939">
        <v>0</v>
      </c>
      <c r="AG2939">
        <v>0</v>
      </c>
      <c r="AH2939">
        <v>0</v>
      </c>
    </row>
    <row r="2940" spans="1:34" x14ac:dyDescent="0.2">
      <c r="A2940">
        <v>2938</v>
      </c>
      <c r="B2940">
        <v>294</v>
      </c>
      <c r="C2940">
        <v>369</v>
      </c>
      <c r="D2940" t="s">
        <v>1072</v>
      </c>
      <c r="E2940">
        <f t="shared" si="89"/>
        <v>146</v>
      </c>
      <c r="F2940" s="42">
        <f t="shared" si="90"/>
        <v>148</v>
      </c>
      <c r="H2940" t="s">
        <v>1069</v>
      </c>
      <c r="I2940">
        <v>0</v>
      </c>
      <c r="J2940">
        <v>0</v>
      </c>
      <c r="K2940">
        <v>1</v>
      </c>
      <c r="S2940">
        <v>0.83802491246024102</v>
      </c>
      <c r="T2940">
        <v>1.57015650206991</v>
      </c>
      <c r="U2940">
        <v>2.5141566431848301</v>
      </c>
      <c r="V2940">
        <v>4.72514176697522</v>
      </c>
      <c r="W2940">
        <v>0.77140149224478605</v>
      </c>
      <c r="X2940">
        <v>2.6536531701556401</v>
      </c>
      <c r="Y2940">
        <v>1.0519665158193201</v>
      </c>
      <c r="Z2940">
        <v>2.83662923646928</v>
      </c>
      <c r="AA2940">
        <v>0.97193775457850096</v>
      </c>
      <c r="AB2940">
        <v>1.69093347710744</v>
      </c>
      <c r="AC2940">
        <v>2.1617480083861102E-3</v>
      </c>
      <c r="AD2940">
        <v>1.15141892972945E-8</v>
      </c>
      <c r="AE2940">
        <v>1</v>
      </c>
      <c r="AF2940">
        <v>0</v>
      </c>
      <c r="AG2940">
        <v>0</v>
      </c>
      <c r="AH2940">
        <v>0</v>
      </c>
    </row>
    <row r="2941" spans="1:34" x14ac:dyDescent="0.2">
      <c r="A2941">
        <v>2939</v>
      </c>
      <c r="B2941">
        <v>294</v>
      </c>
      <c r="C2941">
        <v>370</v>
      </c>
      <c r="D2941" t="s">
        <v>1072</v>
      </c>
      <c r="E2941">
        <f t="shared" si="89"/>
        <v>146</v>
      </c>
      <c r="F2941" s="42">
        <f t="shared" si="90"/>
        <v>148</v>
      </c>
      <c r="H2941" t="s">
        <v>1070</v>
      </c>
      <c r="I2941">
        <v>1</v>
      </c>
      <c r="J2941">
        <v>0</v>
      </c>
      <c r="K2941">
        <v>1</v>
      </c>
      <c r="S2941">
        <v>-0.261892197246198</v>
      </c>
      <c r="T2941">
        <v>-6.9905610678238903E-2</v>
      </c>
      <c r="U2941">
        <v>2.0086505728540902</v>
      </c>
      <c r="V2941">
        <v>0.84449423966335302</v>
      </c>
      <c r="W2941">
        <v>-0.49324916219868398</v>
      </c>
      <c r="X2941">
        <v>4.8125252183197201E-2</v>
      </c>
      <c r="Y2941">
        <v>-0.41652516903561998</v>
      </c>
      <c r="Z2941">
        <v>1.6627591358944802E-2</v>
      </c>
      <c r="AA2941">
        <v>0.83141692661109601</v>
      </c>
      <c r="AB2941">
        <v>0.34983937730120701</v>
      </c>
      <c r="AC2941">
        <v>2.05306873337089E-2</v>
      </c>
      <c r="AD2941">
        <v>0.58635376985511201</v>
      </c>
      <c r="AE2941">
        <v>0</v>
      </c>
      <c r="AF2941">
        <v>1</v>
      </c>
      <c r="AG2941">
        <v>1</v>
      </c>
      <c r="AH2941">
        <v>0</v>
      </c>
    </row>
    <row r="2942" spans="1:34" x14ac:dyDescent="0.2">
      <c r="A2942">
        <v>2940</v>
      </c>
      <c r="B2942">
        <v>294</v>
      </c>
      <c r="C2942">
        <v>370</v>
      </c>
      <c r="D2942" t="s">
        <v>1072</v>
      </c>
      <c r="E2942">
        <f t="shared" si="89"/>
        <v>146</v>
      </c>
      <c r="F2942" s="42">
        <f t="shared" si="90"/>
        <v>148</v>
      </c>
      <c r="H2942" t="s">
        <v>1071</v>
      </c>
      <c r="I2942">
        <v>0</v>
      </c>
      <c r="J2942">
        <v>0</v>
      </c>
      <c r="K2942">
        <v>1</v>
      </c>
      <c r="S2942">
        <v>-0.67218614113517094</v>
      </c>
      <c r="T2942">
        <v>-1.21760745669186</v>
      </c>
      <c r="U2942">
        <v>3.3668800090672399</v>
      </c>
      <c r="V2942">
        <v>5.4935678963641097</v>
      </c>
      <c r="W2942">
        <v>-0.80839104892215397</v>
      </c>
      <c r="X2942">
        <v>-1.12194905899484</v>
      </c>
      <c r="Y2942">
        <v>-0.71072688242124404</v>
      </c>
      <c r="Z2942">
        <v>-0.76777284041405403</v>
      </c>
      <c r="AA2942">
        <v>1.29336250382485</v>
      </c>
      <c r="AB2942">
        <v>2.1963729059296901</v>
      </c>
      <c r="AC2942">
        <v>1.48108573205616E-2</v>
      </c>
      <c r="AD2942">
        <v>4.5335062450185003E-2</v>
      </c>
      <c r="AE2942">
        <v>1</v>
      </c>
      <c r="AF2942">
        <v>0</v>
      </c>
      <c r="AG2942">
        <v>1</v>
      </c>
      <c r="AH2942">
        <v>1</v>
      </c>
    </row>
    <row r="2943" spans="1:34" x14ac:dyDescent="0.2">
      <c r="A2943">
        <v>2941</v>
      </c>
      <c r="B2943">
        <v>295</v>
      </c>
      <c r="C2943">
        <v>366</v>
      </c>
      <c r="D2943" t="s">
        <v>1073</v>
      </c>
      <c r="E2943">
        <f t="shared" si="89"/>
        <v>148</v>
      </c>
      <c r="F2943" s="42">
        <f t="shared" si="90"/>
        <v>147</v>
      </c>
      <c r="H2943" t="s">
        <v>1062</v>
      </c>
      <c r="I2943">
        <v>1</v>
      </c>
      <c r="J2943">
        <v>1</v>
      </c>
      <c r="K2943">
        <v>0</v>
      </c>
      <c r="S2943">
        <v>-0.86175969179021195</v>
      </c>
      <c r="T2943">
        <v>-0.18174565643844801</v>
      </c>
      <c r="U2943">
        <v>3.42833526746836</v>
      </c>
      <c r="V2943">
        <v>0.70044820358360804</v>
      </c>
      <c r="W2943">
        <v>-1.13840716391656</v>
      </c>
      <c r="X2943">
        <v>-0.235333678421419</v>
      </c>
      <c r="Y2943">
        <v>-1.32303446775739</v>
      </c>
      <c r="Z2943">
        <v>-0.21464191176951899</v>
      </c>
      <c r="AA2943">
        <v>1.2260172460433401</v>
      </c>
      <c r="AB2943">
        <v>0.27859045736111998</v>
      </c>
      <c r="AC2943">
        <v>3.7339576089290402E-4</v>
      </c>
      <c r="AD2943">
        <v>1.1362909350467599E-3</v>
      </c>
      <c r="AE2943">
        <v>0</v>
      </c>
      <c r="AF2943">
        <v>1</v>
      </c>
      <c r="AG2943">
        <v>1</v>
      </c>
      <c r="AH2943">
        <v>0</v>
      </c>
    </row>
    <row r="2944" spans="1:34" x14ac:dyDescent="0.2">
      <c r="A2944">
        <v>2942</v>
      </c>
      <c r="B2944">
        <v>295</v>
      </c>
      <c r="C2944">
        <v>366</v>
      </c>
      <c r="D2944" t="s">
        <v>1073</v>
      </c>
      <c r="E2944">
        <f t="shared" ref="E2944:E3007" si="91">E2904+2</f>
        <v>148</v>
      </c>
      <c r="F2944" s="42">
        <f t="shared" si="90"/>
        <v>147</v>
      </c>
      <c r="H2944" t="s">
        <v>1063</v>
      </c>
      <c r="I2944">
        <v>0</v>
      </c>
      <c r="J2944">
        <v>1</v>
      </c>
      <c r="K2944">
        <v>0</v>
      </c>
      <c r="S2944">
        <v>-0.23598781286273199</v>
      </c>
      <c r="T2944">
        <v>-0.402100303231121</v>
      </c>
      <c r="U2944">
        <v>2.8652586609823598</v>
      </c>
      <c r="V2944">
        <v>5.1476244518725798</v>
      </c>
      <c r="W2944">
        <v>-0.53453271077874498</v>
      </c>
      <c r="X2944">
        <v>-0.44592869810757502</v>
      </c>
      <c r="Y2944">
        <v>-0.754238611135716</v>
      </c>
      <c r="Z2944">
        <v>-0.39319342151209902</v>
      </c>
      <c r="AA2944">
        <v>0.96754006079831201</v>
      </c>
      <c r="AB2944">
        <v>2.0025809465387598</v>
      </c>
      <c r="AC2944">
        <v>3.0691696498160299E-2</v>
      </c>
      <c r="AD2944">
        <v>0.37901050264976699</v>
      </c>
      <c r="AE2944">
        <v>1</v>
      </c>
      <c r="AF2944">
        <v>0</v>
      </c>
      <c r="AG2944">
        <v>1</v>
      </c>
      <c r="AH2944">
        <v>1</v>
      </c>
    </row>
    <row r="2945" spans="1:34" x14ac:dyDescent="0.2">
      <c r="A2945">
        <v>2943</v>
      </c>
      <c r="B2945">
        <v>295</v>
      </c>
      <c r="C2945">
        <v>367</v>
      </c>
      <c r="D2945" t="s">
        <v>1073</v>
      </c>
      <c r="E2945">
        <f t="shared" si="91"/>
        <v>148</v>
      </c>
      <c r="F2945" s="42">
        <f t="shared" si="90"/>
        <v>147</v>
      </c>
      <c r="H2945" t="s">
        <v>1064</v>
      </c>
      <c r="I2945">
        <v>1</v>
      </c>
      <c r="J2945">
        <v>1</v>
      </c>
      <c r="K2945">
        <v>0</v>
      </c>
      <c r="S2945">
        <v>1.10099471348803</v>
      </c>
      <c r="T2945">
        <v>0.32252217562233898</v>
      </c>
      <c r="U2945">
        <v>2.62155309296213</v>
      </c>
      <c r="V2945">
        <v>1.07230085173343</v>
      </c>
      <c r="W2945">
        <v>1.5130882354916599</v>
      </c>
      <c r="X2945">
        <v>0.279380488825896</v>
      </c>
      <c r="Y2945">
        <v>1.6398345625997199</v>
      </c>
      <c r="Z2945">
        <v>1.7343513991109099E-2</v>
      </c>
      <c r="AA2945">
        <v>1.13164751531513</v>
      </c>
      <c r="AB2945">
        <v>0.45279528710589201</v>
      </c>
      <c r="AC2945">
        <v>6.8544005849741097E-7</v>
      </c>
      <c r="AD2945">
        <v>1.6101072020303999E-2</v>
      </c>
      <c r="AE2945">
        <v>0</v>
      </c>
      <c r="AF2945">
        <v>1</v>
      </c>
      <c r="AG2945">
        <v>1</v>
      </c>
      <c r="AH2945">
        <v>0</v>
      </c>
    </row>
    <row r="2946" spans="1:34" x14ac:dyDescent="0.2">
      <c r="A2946">
        <v>2944</v>
      </c>
      <c r="B2946">
        <v>295</v>
      </c>
      <c r="C2946">
        <v>367</v>
      </c>
      <c r="D2946" t="s">
        <v>1073</v>
      </c>
      <c r="E2946">
        <f t="shared" si="91"/>
        <v>148</v>
      </c>
      <c r="F2946" s="42">
        <f t="shared" si="90"/>
        <v>147</v>
      </c>
      <c r="H2946" t="s">
        <v>1065</v>
      </c>
      <c r="I2946">
        <v>0</v>
      </c>
      <c r="J2946">
        <v>1</v>
      </c>
      <c r="K2946">
        <v>0</v>
      </c>
      <c r="S2946">
        <v>8.6317036999389501E-2</v>
      </c>
      <c r="T2946">
        <v>0.152090558457986</v>
      </c>
      <c r="U2946">
        <v>2.76234081119765</v>
      </c>
      <c r="V2946">
        <v>5.2792777049176802</v>
      </c>
      <c r="W2946">
        <v>0.432336426450802</v>
      </c>
      <c r="X2946">
        <v>0.37051224332171501</v>
      </c>
      <c r="Y2946">
        <v>0.49620445071390401</v>
      </c>
      <c r="Z2946">
        <v>1.19768108423342</v>
      </c>
      <c r="AA2946">
        <v>1.02934992629435</v>
      </c>
      <c r="AB2946">
        <v>2.11050448253207</v>
      </c>
      <c r="AC2946">
        <v>9.8719204290460397E-2</v>
      </c>
      <c r="AD2946">
        <v>0.48763359369511</v>
      </c>
      <c r="AE2946">
        <v>1</v>
      </c>
      <c r="AF2946">
        <v>0</v>
      </c>
      <c r="AG2946">
        <v>1</v>
      </c>
      <c r="AH2946">
        <v>1</v>
      </c>
    </row>
    <row r="2947" spans="1:34" x14ac:dyDescent="0.2">
      <c r="A2947">
        <v>2945</v>
      </c>
      <c r="B2947">
        <v>295</v>
      </c>
      <c r="C2947">
        <v>368</v>
      </c>
      <c r="D2947" t="s">
        <v>1073</v>
      </c>
      <c r="E2947">
        <f t="shared" si="91"/>
        <v>148</v>
      </c>
      <c r="F2947" s="42">
        <f t="shared" ref="F2947:F3010" si="92">B2947-E2947</f>
        <v>147</v>
      </c>
      <c r="H2947" t="s">
        <v>1066</v>
      </c>
      <c r="I2947">
        <v>1</v>
      </c>
      <c r="J2947">
        <v>1</v>
      </c>
      <c r="K2947">
        <v>0</v>
      </c>
      <c r="S2947">
        <v>2.95667769387364E-3</v>
      </c>
      <c r="T2947">
        <v>5.2605636877264203E-3</v>
      </c>
      <c r="U2947">
        <v>2.0242177479667598</v>
      </c>
      <c r="V2947">
        <v>3.9363212685719802</v>
      </c>
      <c r="W2947">
        <v>0.14502373696416301</v>
      </c>
      <c r="X2947">
        <v>2.16821607049783E-2</v>
      </c>
      <c r="Y2947">
        <v>0.27945051196929199</v>
      </c>
      <c r="Z2947">
        <v>-0.133854995401919</v>
      </c>
      <c r="AA2947">
        <v>0.73358091560903405</v>
      </c>
      <c r="AB2947">
        <v>1.5488991301280799</v>
      </c>
      <c r="AC2947">
        <v>0.43460172679801501</v>
      </c>
      <c r="AD2947">
        <v>0.955810776387512</v>
      </c>
      <c r="AE2947">
        <v>1</v>
      </c>
      <c r="AF2947">
        <v>0</v>
      </c>
      <c r="AG2947">
        <v>1</v>
      </c>
      <c r="AH2947">
        <v>1</v>
      </c>
    </row>
    <row r="2948" spans="1:34" x14ac:dyDescent="0.2">
      <c r="A2948">
        <v>2946</v>
      </c>
      <c r="B2948">
        <v>295</v>
      </c>
      <c r="C2948">
        <v>368</v>
      </c>
      <c r="D2948" t="s">
        <v>1073</v>
      </c>
      <c r="E2948">
        <f t="shared" si="91"/>
        <v>148</v>
      </c>
      <c r="F2948" s="42">
        <f t="shared" si="92"/>
        <v>147</v>
      </c>
      <c r="H2948" t="s">
        <v>1067</v>
      </c>
      <c r="I2948">
        <v>0</v>
      </c>
      <c r="J2948">
        <v>1</v>
      </c>
      <c r="K2948">
        <v>0</v>
      </c>
      <c r="S2948">
        <v>0.344304526865017</v>
      </c>
      <c r="T2948">
        <v>0.649933390628329</v>
      </c>
      <c r="U2948">
        <v>3.3363678751047701</v>
      </c>
      <c r="V2948">
        <v>5.7885504421410303</v>
      </c>
      <c r="W2948">
        <v>0.65478589774250096</v>
      </c>
      <c r="X2948">
        <v>1.12710793497045</v>
      </c>
      <c r="Y2948">
        <v>0.38946354036576403</v>
      </c>
      <c r="Z2948">
        <v>0.99690149692059005</v>
      </c>
      <c r="AA2948">
        <v>1.23018978560993</v>
      </c>
      <c r="AB2948">
        <v>2.5095697038197202</v>
      </c>
      <c r="AC2948">
        <v>3.7180948128588298E-2</v>
      </c>
      <c r="AD2948">
        <v>7.7762838630628897E-2</v>
      </c>
      <c r="AE2948">
        <v>1</v>
      </c>
      <c r="AF2948">
        <v>0</v>
      </c>
      <c r="AG2948">
        <v>1</v>
      </c>
      <c r="AH2948">
        <v>1</v>
      </c>
    </row>
    <row r="2949" spans="1:34" x14ac:dyDescent="0.2">
      <c r="A2949">
        <v>2947</v>
      </c>
      <c r="B2949">
        <v>295</v>
      </c>
      <c r="C2949">
        <v>369</v>
      </c>
      <c r="D2949" t="s">
        <v>1073</v>
      </c>
      <c r="E2949">
        <f t="shared" si="91"/>
        <v>148</v>
      </c>
      <c r="F2949" s="42">
        <f t="shared" si="92"/>
        <v>147</v>
      </c>
      <c r="H2949" t="s">
        <v>1068</v>
      </c>
      <c r="I2949">
        <v>1</v>
      </c>
      <c r="J2949">
        <v>1</v>
      </c>
      <c r="K2949">
        <v>0</v>
      </c>
      <c r="S2949">
        <v>-0.66854156443150703</v>
      </c>
      <c r="T2949">
        <v>-1.0529812500095901</v>
      </c>
      <c r="U2949">
        <v>3.3895556991919902</v>
      </c>
      <c r="V2949">
        <v>5.3263922533501997</v>
      </c>
      <c r="W2949">
        <v>-0.65393478032091601</v>
      </c>
      <c r="X2949">
        <v>-1.08211803862273</v>
      </c>
      <c r="Y2949">
        <v>-0.33651273050317199</v>
      </c>
      <c r="Z2949">
        <v>-1.49170648698839</v>
      </c>
      <c r="AA2949">
        <v>1.36824978962377</v>
      </c>
      <c r="AB2949">
        <v>2.2382622202541</v>
      </c>
      <c r="AC2949">
        <v>6.0788678045605497E-2</v>
      </c>
      <c r="AD2949">
        <v>5.7916539611052101E-2</v>
      </c>
      <c r="AE2949">
        <v>1</v>
      </c>
      <c r="AF2949">
        <v>0</v>
      </c>
      <c r="AG2949">
        <v>0</v>
      </c>
      <c r="AH2949">
        <v>0</v>
      </c>
    </row>
    <row r="2950" spans="1:34" x14ac:dyDescent="0.2">
      <c r="A2950">
        <v>2948</v>
      </c>
      <c r="B2950">
        <v>295</v>
      </c>
      <c r="C2950">
        <v>369</v>
      </c>
      <c r="D2950" t="s">
        <v>1073</v>
      </c>
      <c r="E2950">
        <f t="shared" si="91"/>
        <v>148</v>
      </c>
      <c r="F2950" s="42">
        <f t="shared" si="92"/>
        <v>147</v>
      </c>
      <c r="H2950" t="s">
        <v>1069</v>
      </c>
      <c r="I2950">
        <v>0</v>
      </c>
      <c r="J2950">
        <v>1</v>
      </c>
      <c r="K2950">
        <v>0</v>
      </c>
      <c r="S2950">
        <v>0.83802491246024102</v>
      </c>
      <c r="T2950">
        <v>1.57015650206991</v>
      </c>
      <c r="U2950">
        <v>2.5141566431848301</v>
      </c>
      <c r="V2950">
        <v>4.72514176697522</v>
      </c>
      <c r="W2950">
        <v>0.77140149224478605</v>
      </c>
      <c r="X2950">
        <v>2.6536531701556401</v>
      </c>
      <c r="Y2950">
        <v>1.0519665158193201</v>
      </c>
      <c r="Z2950">
        <v>2.83662923646928</v>
      </c>
      <c r="AA2950">
        <v>0.97193775457850096</v>
      </c>
      <c r="AB2950">
        <v>1.69093347710744</v>
      </c>
      <c r="AC2950">
        <v>2.1617480083861102E-3</v>
      </c>
      <c r="AD2950">
        <v>1.15141892972945E-8</v>
      </c>
      <c r="AE2950">
        <v>1</v>
      </c>
      <c r="AF2950">
        <v>0</v>
      </c>
      <c r="AG2950">
        <v>0</v>
      </c>
      <c r="AH2950">
        <v>0</v>
      </c>
    </row>
    <row r="2951" spans="1:34" x14ac:dyDescent="0.2">
      <c r="A2951">
        <v>2949</v>
      </c>
      <c r="B2951">
        <v>295</v>
      </c>
      <c r="C2951">
        <v>370</v>
      </c>
      <c r="D2951" t="s">
        <v>1073</v>
      </c>
      <c r="E2951">
        <f t="shared" si="91"/>
        <v>148</v>
      </c>
      <c r="F2951" s="42">
        <f t="shared" si="92"/>
        <v>147</v>
      </c>
      <c r="H2951" t="s">
        <v>1070</v>
      </c>
      <c r="I2951">
        <v>1</v>
      </c>
      <c r="J2951">
        <v>1</v>
      </c>
      <c r="K2951">
        <v>0</v>
      </c>
      <c r="S2951">
        <v>-0.261892197246198</v>
      </c>
      <c r="T2951">
        <v>-6.9905610678238903E-2</v>
      </c>
      <c r="U2951">
        <v>2.0086505728540902</v>
      </c>
      <c r="V2951">
        <v>0.84449423966335302</v>
      </c>
      <c r="W2951">
        <v>-0.49324916219868398</v>
      </c>
      <c r="X2951">
        <v>4.8125252183197201E-2</v>
      </c>
      <c r="Y2951">
        <v>-0.41652516903561998</v>
      </c>
      <c r="Z2951">
        <v>1.6627591358944802E-2</v>
      </c>
      <c r="AA2951">
        <v>0.83141692661109601</v>
      </c>
      <c r="AB2951">
        <v>0.34983937730120701</v>
      </c>
      <c r="AC2951">
        <v>2.05306873337089E-2</v>
      </c>
      <c r="AD2951">
        <v>0.58635376985511201</v>
      </c>
      <c r="AE2951">
        <v>0</v>
      </c>
      <c r="AF2951">
        <v>1</v>
      </c>
      <c r="AG2951">
        <v>1</v>
      </c>
      <c r="AH2951">
        <v>0</v>
      </c>
    </row>
    <row r="2952" spans="1:34" x14ac:dyDescent="0.2">
      <c r="A2952">
        <v>2950</v>
      </c>
      <c r="B2952">
        <v>295</v>
      </c>
      <c r="C2952">
        <v>370</v>
      </c>
      <c r="D2952" t="s">
        <v>1073</v>
      </c>
      <c r="E2952">
        <f t="shared" si="91"/>
        <v>148</v>
      </c>
      <c r="F2952" s="42">
        <f t="shared" si="92"/>
        <v>147</v>
      </c>
      <c r="H2952" t="s">
        <v>1071</v>
      </c>
      <c r="I2952">
        <v>0</v>
      </c>
      <c r="J2952">
        <v>1</v>
      </c>
      <c r="K2952">
        <v>0</v>
      </c>
      <c r="S2952">
        <v>-0.67218614113517094</v>
      </c>
      <c r="T2952">
        <v>-1.21760745669186</v>
      </c>
      <c r="U2952">
        <v>3.3668800090672399</v>
      </c>
      <c r="V2952">
        <v>5.4935678963641097</v>
      </c>
      <c r="W2952">
        <v>-0.80839104892215397</v>
      </c>
      <c r="X2952">
        <v>-1.12194905899484</v>
      </c>
      <c r="Y2952">
        <v>-0.71072688242124404</v>
      </c>
      <c r="Z2952">
        <v>-0.76777284041405403</v>
      </c>
      <c r="AA2952">
        <v>1.29336250382485</v>
      </c>
      <c r="AB2952">
        <v>2.1963729059296901</v>
      </c>
      <c r="AC2952">
        <v>1.48108573205616E-2</v>
      </c>
      <c r="AD2952">
        <v>4.5335062450185003E-2</v>
      </c>
      <c r="AE2952">
        <v>1</v>
      </c>
      <c r="AF2952">
        <v>0</v>
      </c>
      <c r="AG2952">
        <v>1</v>
      </c>
      <c r="AH2952">
        <v>1</v>
      </c>
    </row>
    <row r="2953" spans="1:34" x14ac:dyDescent="0.2">
      <c r="A2953">
        <v>2951</v>
      </c>
      <c r="B2953">
        <v>296</v>
      </c>
      <c r="C2953">
        <v>366</v>
      </c>
      <c r="D2953" t="s">
        <v>1074</v>
      </c>
      <c r="E2953">
        <f t="shared" si="91"/>
        <v>148</v>
      </c>
      <c r="F2953" s="42">
        <f t="shared" si="92"/>
        <v>148</v>
      </c>
      <c r="H2953" t="s">
        <v>1062</v>
      </c>
      <c r="I2953">
        <v>1</v>
      </c>
      <c r="J2953">
        <v>0</v>
      </c>
      <c r="K2953">
        <v>0</v>
      </c>
      <c r="S2953">
        <v>-0.86175969179021195</v>
      </c>
      <c r="T2953">
        <v>-0.18174565643844801</v>
      </c>
      <c r="U2953">
        <v>3.42833526746836</v>
      </c>
      <c r="V2953">
        <v>0.70044820358360804</v>
      </c>
      <c r="W2953">
        <v>-1.13840716391656</v>
      </c>
      <c r="X2953">
        <v>-0.235333678421419</v>
      </c>
      <c r="Y2953">
        <v>-1.32303446775739</v>
      </c>
      <c r="Z2953">
        <v>-0.21464191176951899</v>
      </c>
      <c r="AA2953">
        <v>1.2260172460433401</v>
      </c>
      <c r="AB2953">
        <v>0.27859045736111998</v>
      </c>
      <c r="AC2953">
        <v>3.7339576089290402E-4</v>
      </c>
      <c r="AD2953">
        <v>1.1362909350467599E-3</v>
      </c>
      <c r="AE2953">
        <v>0</v>
      </c>
      <c r="AF2953">
        <v>1</v>
      </c>
      <c r="AG2953">
        <v>1</v>
      </c>
      <c r="AH2953">
        <v>0</v>
      </c>
    </row>
    <row r="2954" spans="1:34" x14ac:dyDescent="0.2">
      <c r="A2954">
        <v>2952</v>
      </c>
      <c r="B2954">
        <v>296</v>
      </c>
      <c r="C2954">
        <v>366</v>
      </c>
      <c r="D2954" t="s">
        <v>1074</v>
      </c>
      <c r="E2954">
        <f t="shared" si="91"/>
        <v>148</v>
      </c>
      <c r="F2954" s="42">
        <f t="shared" si="92"/>
        <v>148</v>
      </c>
      <c r="H2954" t="s">
        <v>1063</v>
      </c>
      <c r="I2954">
        <v>0</v>
      </c>
      <c r="J2954">
        <v>0</v>
      </c>
      <c r="K2954">
        <v>0</v>
      </c>
      <c r="S2954">
        <v>-0.23598781286273199</v>
      </c>
      <c r="T2954">
        <v>-0.402100303231121</v>
      </c>
      <c r="U2954">
        <v>2.8652586609823598</v>
      </c>
      <c r="V2954">
        <v>5.1476244518725798</v>
      </c>
      <c r="W2954">
        <v>-0.53453271077874498</v>
      </c>
      <c r="X2954">
        <v>-0.44592869810757502</v>
      </c>
      <c r="Y2954">
        <v>-0.754238611135716</v>
      </c>
      <c r="Z2954">
        <v>-0.39319342151209902</v>
      </c>
      <c r="AA2954">
        <v>0.96754006079831201</v>
      </c>
      <c r="AB2954">
        <v>2.0025809465387598</v>
      </c>
      <c r="AC2954">
        <v>3.0691696498160299E-2</v>
      </c>
      <c r="AD2954">
        <v>0.37901050264976699</v>
      </c>
      <c r="AE2954">
        <v>1</v>
      </c>
      <c r="AF2954">
        <v>0</v>
      </c>
      <c r="AG2954">
        <v>1</v>
      </c>
      <c r="AH2954">
        <v>1</v>
      </c>
    </row>
    <row r="2955" spans="1:34" x14ac:dyDescent="0.2">
      <c r="A2955">
        <v>2953</v>
      </c>
      <c r="B2955">
        <v>296</v>
      </c>
      <c r="C2955">
        <v>367</v>
      </c>
      <c r="D2955" t="s">
        <v>1074</v>
      </c>
      <c r="E2955">
        <f t="shared" si="91"/>
        <v>148</v>
      </c>
      <c r="F2955" s="42">
        <f t="shared" si="92"/>
        <v>148</v>
      </c>
      <c r="H2955" t="s">
        <v>1064</v>
      </c>
      <c r="I2955">
        <v>1</v>
      </c>
      <c r="J2955">
        <v>0</v>
      </c>
      <c r="K2955">
        <v>0</v>
      </c>
      <c r="S2955">
        <v>1.10099471348803</v>
      </c>
      <c r="T2955">
        <v>0.32252217562233898</v>
      </c>
      <c r="U2955">
        <v>2.62155309296213</v>
      </c>
      <c r="V2955">
        <v>1.07230085173343</v>
      </c>
      <c r="W2955">
        <v>1.5130882354916599</v>
      </c>
      <c r="X2955">
        <v>0.279380488825896</v>
      </c>
      <c r="Y2955">
        <v>1.6398345625997199</v>
      </c>
      <c r="Z2955">
        <v>1.7343513991109099E-2</v>
      </c>
      <c r="AA2955">
        <v>1.13164751531513</v>
      </c>
      <c r="AB2955">
        <v>0.45279528710589201</v>
      </c>
      <c r="AC2955">
        <v>6.8544005849741097E-7</v>
      </c>
      <c r="AD2955">
        <v>1.6101072020303999E-2</v>
      </c>
      <c r="AE2955">
        <v>0</v>
      </c>
      <c r="AF2955">
        <v>1</v>
      </c>
      <c r="AG2955">
        <v>1</v>
      </c>
      <c r="AH2955">
        <v>0</v>
      </c>
    </row>
    <row r="2956" spans="1:34" x14ac:dyDescent="0.2">
      <c r="A2956">
        <v>2954</v>
      </c>
      <c r="B2956">
        <v>296</v>
      </c>
      <c r="C2956">
        <v>367</v>
      </c>
      <c r="D2956" t="s">
        <v>1074</v>
      </c>
      <c r="E2956">
        <f t="shared" si="91"/>
        <v>148</v>
      </c>
      <c r="F2956" s="42">
        <f t="shared" si="92"/>
        <v>148</v>
      </c>
      <c r="H2956" t="s">
        <v>1065</v>
      </c>
      <c r="I2956">
        <v>0</v>
      </c>
      <c r="J2956">
        <v>0</v>
      </c>
      <c r="K2956">
        <v>0</v>
      </c>
      <c r="S2956">
        <v>8.6317036999389501E-2</v>
      </c>
      <c r="T2956">
        <v>0.152090558457986</v>
      </c>
      <c r="U2956">
        <v>2.76234081119765</v>
      </c>
      <c r="V2956">
        <v>5.2792777049176802</v>
      </c>
      <c r="W2956">
        <v>0.432336426450802</v>
      </c>
      <c r="X2956">
        <v>0.37051224332171501</v>
      </c>
      <c r="Y2956">
        <v>0.49620445071390401</v>
      </c>
      <c r="Z2956">
        <v>1.19768108423342</v>
      </c>
      <c r="AA2956">
        <v>1.02934992629435</v>
      </c>
      <c r="AB2956">
        <v>2.11050448253207</v>
      </c>
      <c r="AC2956">
        <v>9.8719204290460397E-2</v>
      </c>
      <c r="AD2956">
        <v>0.48763359369511</v>
      </c>
      <c r="AE2956">
        <v>1</v>
      </c>
      <c r="AF2956">
        <v>0</v>
      </c>
      <c r="AG2956">
        <v>1</v>
      </c>
      <c r="AH2956">
        <v>1</v>
      </c>
    </row>
    <row r="2957" spans="1:34" x14ac:dyDescent="0.2">
      <c r="A2957">
        <v>2955</v>
      </c>
      <c r="B2957">
        <v>296</v>
      </c>
      <c r="C2957">
        <v>368</v>
      </c>
      <c r="D2957" t="s">
        <v>1074</v>
      </c>
      <c r="E2957">
        <f t="shared" si="91"/>
        <v>148</v>
      </c>
      <c r="F2957" s="42">
        <f t="shared" si="92"/>
        <v>148</v>
      </c>
      <c r="H2957" t="s">
        <v>1066</v>
      </c>
      <c r="I2957">
        <v>1</v>
      </c>
      <c r="J2957">
        <v>0</v>
      </c>
      <c r="K2957">
        <v>0</v>
      </c>
      <c r="S2957">
        <v>2.95667769387364E-3</v>
      </c>
      <c r="T2957">
        <v>5.2605636877264203E-3</v>
      </c>
      <c r="U2957">
        <v>2.0242177479667598</v>
      </c>
      <c r="V2957">
        <v>3.9363212685719802</v>
      </c>
      <c r="W2957">
        <v>0.14502373696416301</v>
      </c>
      <c r="X2957">
        <v>2.16821607049783E-2</v>
      </c>
      <c r="Y2957">
        <v>0.27945051196929199</v>
      </c>
      <c r="Z2957">
        <v>-0.133854995401919</v>
      </c>
      <c r="AA2957">
        <v>0.73358091560903405</v>
      </c>
      <c r="AB2957">
        <v>1.5488991301280799</v>
      </c>
      <c r="AC2957">
        <v>0.43460172679801501</v>
      </c>
      <c r="AD2957">
        <v>0.955810776387512</v>
      </c>
      <c r="AE2957">
        <v>1</v>
      </c>
      <c r="AF2957">
        <v>0</v>
      </c>
      <c r="AG2957">
        <v>1</v>
      </c>
      <c r="AH2957">
        <v>1</v>
      </c>
    </row>
    <row r="2958" spans="1:34" x14ac:dyDescent="0.2">
      <c r="A2958">
        <v>2956</v>
      </c>
      <c r="B2958">
        <v>296</v>
      </c>
      <c r="C2958">
        <v>368</v>
      </c>
      <c r="D2958" t="s">
        <v>1074</v>
      </c>
      <c r="E2958">
        <f t="shared" si="91"/>
        <v>148</v>
      </c>
      <c r="F2958" s="42">
        <f t="shared" si="92"/>
        <v>148</v>
      </c>
      <c r="H2958" t="s">
        <v>1067</v>
      </c>
      <c r="I2958">
        <v>0</v>
      </c>
      <c r="J2958">
        <v>0</v>
      </c>
      <c r="K2958">
        <v>0</v>
      </c>
      <c r="S2958">
        <v>0.344304526865017</v>
      </c>
      <c r="T2958">
        <v>0.649933390628329</v>
      </c>
      <c r="U2958">
        <v>3.3363678751047701</v>
      </c>
      <c r="V2958">
        <v>5.7885504421410303</v>
      </c>
      <c r="W2958">
        <v>0.65478589774250096</v>
      </c>
      <c r="X2958">
        <v>1.12710793497045</v>
      </c>
      <c r="Y2958">
        <v>0.38946354036576403</v>
      </c>
      <c r="Z2958">
        <v>0.99690149692059005</v>
      </c>
      <c r="AA2958">
        <v>1.23018978560993</v>
      </c>
      <c r="AB2958">
        <v>2.5095697038197202</v>
      </c>
      <c r="AC2958">
        <v>3.7180948128588298E-2</v>
      </c>
      <c r="AD2958">
        <v>7.7762838630628897E-2</v>
      </c>
      <c r="AE2958">
        <v>1</v>
      </c>
      <c r="AF2958">
        <v>0</v>
      </c>
      <c r="AG2958">
        <v>1</v>
      </c>
      <c r="AH2958">
        <v>1</v>
      </c>
    </row>
    <row r="2959" spans="1:34" x14ac:dyDescent="0.2">
      <c r="A2959">
        <v>2957</v>
      </c>
      <c r="B2959">
        <v>296</v>
      </c>
      <c r="C2959">
        <v>369</v>
      </c>
      <c r="D2959" t="s">
        <v>1074</v>
      </c>
      <c r="E2959">
        <f t="shared" si="91"/>
        <v>148</v>
      </c>
      <c r="F2959" s="42">
        <f t="shared" si="92"/>
        <v>148</v>
      </c>
      <c r="H2959" t="s">
        <v>1068</v>
      </c>
      <c r="I2959">
        <v>1</v>
      </c>
      <c r="J2959">
        <v>0</v>
      </c>
      <c r="K2959">
        <v>0</v>
      </c>
      <c r="S2959">
        <v>-0.66854156443150703</v>
      </c>
      <c r="T2959">
        <v>-1.0529812500095901</v>
      </c>
      <c r="U2959">
        <v>3.3895556991919902</v>
      </c>
      <c r="V2959">
        <v>5.3263922533501997</v>
      </c>
      <c r="W2959">
        <v>-0.65393478032091601</v>
      </c>
      <c r="X2959">
        <v>-1.08211803862273</v>
      </c>
      <c r="Y2959">
        <v>-0.33651273050317199</v>
      </c>
      <c r="Z2959">
        <v>-1.49170648698839</v>
      </c>
      <c r="AA2959">
        <v>1.36824978962377</v>
      </c>
      <c r="AB2959">
        <v>2.2382622202541</v>
      </c>
      <c r="AC2959">
        <v>6.0788678045605497E-2</v>
      </c>
      <c r="AD2959">
        <v>5.7916539611052101E-2</v>
      </c>
      <c r="AE2959">
        <v>1</v>
      </c>
      <c r="AF2959">
        <v>0</v>
      </c>
      <c r="AG2959">
        <v>0</v>
      </c>
      <c r="AH2959">
        <v>0</v>
      </c>
    </row>
    <row r="2960" spans="1:34" x14ac:dyDescent="0.2">
      <c r="A2960">
        <v>2958</v>
      </c>
      <c r="B2960">
        <v>296</v>
      </c>
      <c r="C2960">
        <v>369</v>
      </c>
      <c r="D2960" t="s">
        <v>1074</v>
      </c>
      <c r="E2960">
        <f t="shared" si="91"/>
        <v>148</v>
      </c>
      <c r="F2960" s="42">
        <f t="shared" si="92"/>
        <v>148</v>
      </c>
      <c r="H2960" t="s">
        <v>1069</v>
      </c>
      <c r="I2960">
        <v>0</v>
      </c>
      <c r="J2960">
        <v>0</v>
      </c>
      <c r="K2960">
        <v>0</v>
      </c>
      <c r="S2960">
        <v>0.83802491246024102</v>
      </c>
      <c r="T2960">
        <v>1.57015650206991</v>
      </c>
      <c r="U2960">
        <v>2.5141566431848301</v>
      </c>
      <c r="V2960">
        <v>4.72514176697522</v>
      </c>
      <c r="W2960">
        <v>0.77140149224478605</v>
      </c>
      <c r="X2960">
        <v>2.6536531701556401</v>
      </c>
      <c r="Y2960">
        <v>1.0519665158193201</v>
      </c>
      <c r="Z2960">
        <v>2.83662923646928</v>
      </c>
      <c r="AA2960">
        <v>0.97193775457850096</v>
      </c>
      <c r="AB2960">
        <v>1.69093347710744</v>
      </c>
      <c r="AC2960">
        <v>2.1617480083861102E-3</v>
      </c>
      <c r="AD2960">
        <v>1.15141892972945E-8</v>
      </c>
      <c r="AE2960">
        <v>1</v>
      </c>
      <c r="AF2960">
        <v>0</v>
      </c>
      <c r="AG2960">
        <v>0</v>
      </c>
      <c r="AH2960">
        <v>0</v>
      </c>
    </row>
    <row r="2961" spans="1:34" x14ac:dyDescent="0.2">
      <c r="A2961">
        <v>2959</v>
      </c>
      <c r="B2961">
        <v>296</v>
      </c>
      <c r="C2961">
        <v>370</v>
      </c>
      <c r="D2961" t="s">
        <v>1074</v>
      </c>
      <c r="E2961">
        <f t="shared" si="91"/>
        <v>148</v>
      </c>
      <c r="F2961" s="42">
        <f t="shared" si="92"/>
        <v>148</v>
      </c>
      <c r="H2961" t="s">
        <v>1070</v>
      </c>
      <c r="I2961">
        <v>1</v>
      </c>
      <c r="J2961">
        <v>0</v>
      </c>
      <c r="K2961">
        <v>0</v>
      </c>
      <c r="S2961">
        <v>-0.261892197246198</v>
      </c>
      <c r="T2961">
        <v>-6.9905610678238903E-2</v>
      </c>
      <c r="U2961">
        <v>2.0086505728540902</v>
      </c>
      <c r="V2961">
        <v>0.84449423966335302</v>
      </c>
      <c r="W2961">
        <v>-0.49324916219868398</v>
      </c>
      <c r="X2961">
        <v>4.8125252183197201E-2</v>
      </c>
      <c r="Y2961">
        <v>-0.41652516903561998</v>
      </c>
      <c r="Z2961">
        <v>1.6627591358944802E-2</v>
      </c>
      <c r="AA2961">
        <v>0.83141692661109601</v>
      </c>
      <c r="AB2961">
        <v>0.34983937730120701</v>
      </c>
      <c r="AC2961">
        <v>2.05306873337089E-2</v>
      </c>
      <c r="AD2961">
        <v>0.58635376985511201</v>
      </c>
      <c r="AE2961">
        <v>0</v>
      </c>
      <c r="AF2961">
        <v>1</v>
      </c>
      <c r="AG2961">
        <v>1</v>
      </c>
      <c r="AH2961">
        <v>0</v>
      </c>
    </row>
    <row r="2962" spans="1:34" x14ac:dyDescent="0.2">
      <c r="A2962">
        <v>2960</v>
      </c>
      <c r="B2962">
        <v>296</v>
      </c>
      <c r="C2962">
        <v>370</v>
      </c>
      <c r="D2962" t="s">
        <v>1074</v>
      </c>
      <c r="E2962">
        <f t="shared" si="91"/>
        <v>148</v>
      </c>
      <c r="F2962" s="42">
        <f t="shared" si="92"/>
        <v>148</v>
      </c>
      <c r="H2962" t="s">
        <v>1071</v>
      </c>
      <c r="I2962">
        <v>0</v>
      </c>
      <c r="J2962">
        <v>0</v>
      </c>
      <c r="K2962">
        <v>0</v>
      </c>
      <c r="S2962">
        <v>-0.67218614113517094</v>
      </c>
      <c r="T2962">
        <v>-1.21760745669186</v>
      </c>
      <c r="U2962">
        <v>3.3668800090672399</v>
      </c>
      <c r="V2962">
        <v>5.4935678963641097</v>
      </c>
      <c r="W2962">
        <v>-0.80839104892215397</v>
      </c>
      <c r="X2962">
        <v>-1.12194905899484</v>
      </c>
      <c r="Y2962">
        <v>-0.71072688242124404</v>
      </c>
      <c r="Z2962">
        <v>-0.76777284041405403</v>
      </c>
      <c r="AA2962">
        <v>1.29336250382485</v>
      </c>
      <c r="AB2962">
        <v>2.1963729059296901</v>
      </c>
      <c r="AC2962">
        <v>1.48108573205616E-2</v>
      </c>
      <c r="AD2962">
        <v>4.5335062450185003E-2</v>
      </c>
      <c r="AE2962">
        <v>1</v>
      </c>
      <c r="AF2962">
        <v>0</v>
      </c>
      <c r="AG2962">
        <v>1</v>
      </c>
      <c r="AH2962">
        <v>1</v>
      </c>
    </row>
    <row r="2963" spans="1:34" x14ac:dyDescent="0.2">
      <c r="A2963">
        <v>2961</v>
      </c>
      <c r="B2963">
        <v>297</v>
      </c>
      <c r="C2963">
        <v>371</v>
      </c>
      <c r="D2963" t="s">
        <v>1075</v>
      </c>
      <c r="E2963">
        <f t="shared" si="91"/>
        <v>148</v>
      </c>
      <c r="F2963" s="42">
        <f t="shared" si="92"/>
        <v>149</v>
      </c>
      <c r="H2963" t="s">
        <v>1076</v>
      </c>
      <c r="I2963">
        <v>1</v>
      </c>
      <c r="J2963">
        <v>1</v>
      </c>
      <c r="K2963">
        <v>1</v>
      </c>
      <c r="S2963">
        <v>0.55568072048481598</v>
      </c>
      <c r="T2963">
        <v>0.84057698251978996</v>
      </c>
      <c r="U2963">
        <v>2.5619435149710599</v>
      </c>
      <c r="V2963">
        <v>4.2021205645678004</v>
      </c>
      <c r="W2963">
        <v>0.515177319579597</v>
      </c>
      <c r="X2963">
        <v>0.60193359132020496</v>
      </c>
      <c r="Y2963">
        <v>0.65275270983387401</v>
      </c>
      <c r="Z2963">
        <v>0.348897489802864</v>
      </c>
      <c r="AA2963">
        <v>1.02594045694597</v>
      </c>
      <c r="AB2963">
        <v>1.79325708417324</v>
      </c>
      <c r="AC2963">
        <v>4.9041157932172098E-2</v>
      </c>
      <c r="AD2963">
        <v>0.18589750990259399</v>
      </c>
      <c r="AE2963">
        <v>1</v>
      </c>
      <c r="AF2963">
        <v>0</v>
      </c>
      <c r="AG2963">
        <v>1</v>
      </c>
      <c r="AH2963">
        <v>1</v>
      </c>
    </row>
    <row r="2964" spans="1:34" x14ac:dyDescent="0.2">
      <c r="A2964">
        <v>2962</v>
      </c>
      <c r="B2964">
        <v>297</v>
      </c>
      <c r="C2964">
        <v>371</v>
      </c>
      <c r="D2964" t="s">
        <v>1075</v>
      </c>
      <c r="E2964">
        <f t="shared" si="91"/>
        <v>148</v>
      </c>
      <c r="F2964" s="42">
        <f t="shared" si="92"/>
        <v>149</v>
      </c>
      <c r="H2964" t="s">
        <v>1077</v>
      </c>
      <c r="I2964">
        <v>0</v>
      </c>
      <c r="J2964">
        <v>1</v>
      </c>
      <c r="K2964">
        <v>1</v>
      </c>
      <c r="S2964">
        <v>-0.42392730887513602</v>
      </c>
      <c r="T2964">
        <v>-0.72947034551767298</v>
      </c>
      <c r="U2964">
        <v>3.29611107741948</v>
      </c>
      <c r="V2964">
        <v>5.8090061605257297</v>
      </c>
      <c r="W2964">
        <v>-0.81725799991061299</v>
      </c>
      <c r="X2964">
        <v>-0.92588813274909298</v>
      </c>
      <c r="Y2964">
        <v>-0.65498651832811094</v>
      </c>
      <c r="Z2964">
        <v>-0.31590730599633798</v>
      </c>
      <c r="AA2964">
        <v>1.35358318814951</v>
      </c>
      <c r="AB2964">
        <v>2.3278591691466599</v>
      </c>
      <c r="AC2964">
        <v>1.8452027393035801E-2</v>
      </c>
      <c r="AD2964">
        <v>0.11766054563620799</v>
      </c>
      <c r="AE2964">
        <v>1</v>
      </c>
      <c r="AF2964">
        <v>0</v>
      </c>
      <c r="AG2964">
        <v>1</v>
      </c>
      <c r="AH2964">
        <v>1</v>
      </c>
    </row>
    <row r="2965" spans="1:34" x14ac:dyDescent="0.2">
      <c r="A2965">
        <v>2963</v>
      </c>
      <c r="B2965">
        <v>297</v>
      </c>
      <c r="C2965">
        <v>372</v>
      </c>
      <c r="D2965" t="s">
        <v>1075</v>
      </c>
      <c r="E2965">
        <f t="shared" si="91"/>
        <v>148</v>
      </c>
      <c r="F2965" s="42">
        <f t="shared" si="92"/>
        <v>149</v>
      </c>
      <c r="H2965" t="s">
        <v>1078</v>
      </c>
      <c r="I2965">
        <v>1</v>
      </c>
      <c r="J2965">
        <v>1</v>
      </c>
      <c r="K2965">
        <v>1</v>
      </c>
      <c r="S2965">
        <v>0.83235926035558805</v>
      </c>
      <c r="T2965">
        <v>0.41591664140846402</v>
      </c>
      <c r="U2965">
        <v>3.3285282779252201</v>
      </c>
      <c r="V2965">
        <v>0.96472389095162803</v>
      </c>
      <c r="W2965">
        <v>0.67930605159294799</v>
      </c>
      <c r="X2965">
        <v>0.29853481530225501</v>
      </c>
      <c r="Y2965">
        <v>0.79283374232461301</v>
      </c>
      <c r="Z2965">
        <v>0.284871900338318</v>
      </c>
      <c r="AA2965">
        <v>1.2976056781054299</v>
      </c>
      <c r="AB2965">
        <v>0.32475469185285399</v>
      </c>
      <c r="AC2965">
        <v>4.0343395776900298E-2</v>
      </c>
      <c r="AD2965">
        <v>4.2378708958072301E-4</v>
      </c>
      <c r="AE2965">
        <v>0</v>
      </c>
      <c r="AF2965">
        <v>1</v>
      </c>
      <c r="AG2965">
        <v>0</v>
      </c>
      <c r="AH2965">
        <v>1</v>
      </c>
    </row>
    <row r="2966" spans="1:34" x14ac:dyDescent="0.2">
      <c r="A2966">
        <v>2964</v>
      </c>
      <c r="B2966">
        <v>297</v>
      </c>
      <c r="C2966">
        <v>372</v>
      </c>
      <c r="D2966" t="s">
        <v>1075</v>
      </c>
      <c r="E2966">
        <f t="shared" si="91"/>
        <v>148</v>
      </c>
      <c r="F2966" s="42">
        <f t="shared" si="92"/>
        <v>149</v>
      </c>
      <c r="H2966" t="s">
        <v>1079</v>
      </c>
      <c r="I2966">
        <v>0</v>
      </c>
      <c r="J2966">
        <v>1</v>
      </c>
      <c r="K2966">
        <v>1</v>
      </c>
      <c r="S2966">
        <v>-0.51972427091095597</v>
      </c>
      <c r="T2966">
        <v>-0.15362941921892301</v>
      </c>
      <c r="U2966">
        <v>3.4392696924042001</v>
      </c>
      <c r="V2966">
        <v>1.2905521817733601</v>
      </c>
      <c r="W2966">
        <v>-0.28038551700417702</v>
      </c>
      <c r="X2966">
        <v>-0.12965512950996699</v>
      </c>
      <c r="Y2966">
        <v>-0.59103062306013399</v>
      </c>
      <c r="Z2966">
        <v>-0.10704569184528299</v>
      </c>
      <c r="AA2966">
        <v>1.3877737764426701</v>
      </c>
      <c r="AB2966">
        <v>0.46267677093697201</v>
      </c>
      <c r="AC2966">
        <v>0.42459967469250998</v>
      </c>
      <c r="AD2966">
        <v>0.268802348439804</v>
      </c>
      <c r="AE2966">
        <v>0</v>
      </c>
      <c r="AF2966">
        <v>1</v>
      </c>
      <c r="AG2966">
        <v>0</v>
      </c>
      <c r="AH2966">
        <v>1</v>
      </c>
    </row>
    <row r="2967" spans="1:34" x14ac:dyDescent="0.2">
      <c r="A2967">
        <v>2965</v>
      </c>
      <c r="B2967">
        <v>297</v>
      </c>
      <c r="C2967">
        <v>373</v>
      </c>
      <c r="D2967" t="s">
        <v>1075</v>
      </c>
      <c r="E2967">
        <f t="shared" si="91"/>
        <v>148</v>
      </c>
      <c r="F2967" s="42">
        <f t="shared" si="92"/>
        <v>149</v>
      </c>
      <c r="H2967" t="s">
        <v>1080</v>
      </c>
      <c r="I2967">
        <v>1</v>
      </c>
      <c r="J2967">
        <v>1</v>
      </c>
      <c r="K2967">
        <v>1</v>
      </c>
      <c r="S2967">
        <v>0.52877797756809697</v>
      </c>
      <c r="T2967">
        <v>0.141500611896372</v>
      </c>
      <c r="U2967">
        <v>2.5185581628465998</v>
      </c>
      <c r="V2967">
        <v>1.21921645054114</v>
      </c>
      <c r="W2967">
        <v>0.47306874455776599</v>
      </c>
      <c r="X2967">
        <v>0.21235864103918001</v>
      </c>
      <c r="Y2967">
        <v>0.68459297782574002</v>
      </c>
      <c r="Z2967">
        <v>0.119435076755996</v>
      </c>
      <c r="AA2967">
        <v>0.891304570689195</v>
      </c>
      <c r="AB2967">
        <v>0.440686546356996</v>
      </c>
      <c r="AC2967">
        <v>3.7708436995548898E-2</v>
      </c>
      <c r="AD2967">
        <v>5.8726565578196603E-2</v>
      </c>
      <c r="AE2967">
        <v>0</v>
      </c>
      <c r="AF2967">
        <v>1</v>
      </c>
      <c r="AG2967">
        <v>1</v>
      </c>
      <c r="AH2967">
        <v>0</v>
      </c>
    </row>
    <row r="2968" spans="1:34" x14ac:dyDescent="0.2">
      <c r="A2968">
        <v>2966</v>
      </c>
      <c r="B2968">
        <v>297</v>
      </c>
      <c r="C2968">
        <v>373</v>
      </c>
      <c r="D2968" t="s">
        <v>1075</v>
      </c>
      <c r="E2968">
        <f t="shared" si="91"/>
        <v>148</v>
      </c>
      <c r="F2968" s="42">
        <f t="shared" si="92"/>
        <v>149</v>
      </c>
      <c r="H2968" t="s">
        <v>1081</v>
      </c>
      <c r="I2968">
        <v>0</v>
      </c>
      <c r="J2968">
        <v>1</v>
      </c>
      <c r="K2968">
        <v>1</v>
      </c>
      <c r="S2968">
        <v>-0.11131014692364299</v>
      </c>
      <c r="T2968">
        <v>-5.2251093750452997E-2</v>
      </c>
      <c r="U2968">
        <v>2.7983057576930199</v>
      </c>
      <c r="V2968">
        <v>0.57306021097605397</v>
      </c>
      <c r="W2968">
        <v>9.3094696514509398E-2</v>
      </c>
      <c r="X2968">
        <v>-8.4428098754148403E-2</v>
      </c>
      <c r="Y2968">
        <v>-6.8089812260953606E-2</v>
      </c>
      <c r="Z2968">
        <v>-0.12591094197085301</v>
      </c>
      <c r="AA2968">
        <v>1.0676171579671001</v>
      </c>
      <c r="AB2968">
        <v>0.24159965461274099</v>
      </c>
      <c r="AC2968">
        <v>0.73004562235468695</v>
      </c>
      <c r="AD2968">
        <v>0.16862135298269401</v>
      </c>
      <c r="AE2968">
        <v>0</v>
      </c>
      <c r="AF2968">
        <v>1</v>
      </c>
      <c r="AG2968">
        <v>0</v>
      </c>
      <c r="AH2968">
        <v>1</v>
      </c>
    </row>
    <row r="2969" spans="1:34" x14ac:dyDescent="0.2">
      <c r="A2969">
        <v>2967</v>
      </c>
      <c r="B2969">
        <v>297</v>
      </c>
      <c r="C2969">
        <v>374</v>
      </c>
      <c r="D2969" t="s">
        <v>1075</v>
      </c>
      <c r="E2969">
        <f t="shared" si="91"/>
        <v>148</v>
      </c>
      <c r="F2969" s="42">
        <f t="shared" si="92"/>
        <v>149</v>
      </c>
      <c r="H2969" t="s">
        <v>1082</v>
      </c>
      <c r="I2969">
        <v>1</v>
      </c>
      <c r="J2969">
        <v>1</v>
      </c>
      <c r="K2969">
        <v>1</v>
      </c>
      <c r="S2969">
        <v>0.301912757160608</v>
      </c>
      <c r="T2969">
        <v>0.46466888366993497</v>
      </c>
      <c r="U2969">
        <v>3.3403172591933998</v>
      </c>
      <c r="V2969">
        <v>5.8016975539490998</v>
      </c>
      <c r="W2969">
        <v>0.17115993738941901</v>
      </c>
      <c r="X2969">
        <v>8.8925392313651597E-2</v>
      </c>
      <c r="Y2969">
        <v>0.36844081402113199</v>
      </c>
      <c r="Z2969">
        <v>0.70026310087930699</v>
      </c>
      <c r="AA2969">
        <v>1.3574607454346099</v>
      </c>
      <c r="AB2969">
        <v>2.2853733958292799</v>
      </c>
      <c r="AC2969">
        <v>0.61792287955463598</v>
      </c>
      <c r="AD2969">
        <v>0.87759736481402395</v>
      </c>
      <c r="AE2969">
        <v>1</v>
      </c>
      <c r="AF2969">
        <v>0</v>
      </c>
      <c r="AG2969">
        <v>1</v>
      </c>
      <c r="AH2969">
        <v>1</v>
      </c>
    </row>
    <row r="2970" spans="1:34" x14ac:dyDescent="0.2">
      <c r="A2970">
        <v>2968</v>
      </c>
      <c r="B2970">
        <v>297</v>
      </c>
      <c r="C2970">
        <v>374</v>
      </c>
      <c r="D2970" t="s">
        <v>1075</v>
      </c>
      <c r="E2970">
        <f t="shared" si="91"/>
        <v>148</v>
      </c>
      <c r="F2970" s="42">
        <f t="shared" si="92"/>
        <v>149</v>
      </c>
      <c r="H2970" t="s">
        <v>1083</v>
      </c>
      <c r="I2970">
        <v>0</v>
      </c>
      <c r="J2970">
        <v>1</v>
      </c>
      <c r="K2970">
        <v>1</v>
      </c>
      <c r="S2970">
        <v>-7.2951064852531999E-2</v>
      </c>
      <c r="T2970">
        <v>-0.12542469811454601</v>
      </c>
      <c r="U2970">
        <v>3.0548031304497298</v>
      </c>
      <c r="V2970">
        <v>6.0063653172420599</v>
      </c>
      <c r="W2970">
        <v>0.11775018560976</v>
      </c>
      <c r="X2970">
        <v>-0.670459333986831</v>
      </c>
      <c r="Y2970">
        <v>0.30036716100281102</v>
      </c>
      <c r="Z2970">
        <v>-0.31289831971141202</v>
      </c>
      <c r="AA2970">
        <v>1.28498242162954</v>
      </c>
      <c r="AB2970">
        <v>2.3144477646107902</v>
      </c>
      <c r="AC2970">
        <v>0.71689481846460401</v>
      </c>
      <c r="AD2970">
        <v>0.25308104897146799</v>
      </c>
      <c r="AE2970">
        <v>1</v>
      </c>
      <c r="AF2970">
        <v>0</v>
      </c>
      <c r="AG2970">
        <v>0</v>
      </c>
      <c r="AH2970">
        <v>0</v>
      </c>
    </row>
    <row r="2971" spans="1:34" x14ac:dyDescent="0.2">
      <c r="A2971">
        <v>2969</v>
      </c>
      <c r="B2971">
        <v>297</v>
      </c>
      <c r="C2971">
        <v>375</v>
      </c>
      <c r="D2971" t="s">
        <v>1075</v>
      </c>
      <c r="E2971">
        <f t="shared" si="91"/>
        <v>148</v>
      </c>
      <c r="F2971" s="42">
        <f t="shared" si="92"/>
        <v>149</v>
      </c>
      <c r="H2971" t="s">
        <v>1084</v>
      </c>
      <c r="I2971">
        <v>1</v>
      </c>
      <c r="J2971">
        <v>1</v>
      </c>
      <c r="K2971">
        <v>1</v>
      </c>
      <c r="S2971">
        <v>-0.31692563922842998</v>
      </c>
      <c r="T2971">
        <v>-6.7770216523959106E-2</v>
      </c>
      <c r="U2971">
        <v>2.1360610973788399</v>
      </c>
      <c r="V2971">
        <v>0.96304323984927398</v>
      </c>
      <c r="W2971">
        <v>-0.50638057198979303</v>
      </c>
      <c r="X2971">
        <v>-0.178700876597536</v>
      </c>
      <c r="Y2971">
        <v>-0.52977133427313405</v>
      </c>
      <c r="Z2971">
        <v>-0.30871339258525399</v>
      </c>
      <c r="AA2971">
        <v>0.85980786982065605</v>
      </c>
      <c r="AB2971">
        <v>0.40006801022529298</v>
      </c>
      <c r="AC2971">
        <v>2.1442878634741602E-2</v>
      </c>
      <c r="AD2971">
        <v>7.9370075176696198E-2</v>
      </c>
      <c r="AE2971">
        <v>0</v>
      </c>
      <c r="AF2971">
        <v>1</v>
      </c>
      <c r="AG2971">
        <v>1</v>
      </c>
      <c r="AH2971">
        <v>0</v>
      </c>
    </row>
    <row r="2972" spans="1:34" x14ac:dyDescent="0.2">
      <c r="A2972">
        <v>2970</v>
      </c>
      <c r="B2972">
        <v>297</v>
      </c>
      <c r="C2972">
        <v>375</v>
      </c>
      <c r="D2972" t="s">
        <v>1075</v>
      </c>
      <c r="E2972">
        <f t="shared" si="91"/>
        <v>148</v>
      </c>
      <c r="F2972" s="42">
        <f t="shared" si="92"/>
        <v>149</v>
      </c>
      <c r="H2972" t="s">
        <v>1085</v>
      </c>
      <c r="I2972">
        <v>0</v>
      </c>
      <c r="J2972">
        <v>1</v>
      </c>
      <c r="K2972">
        <v>1</v>
      </c>
      <c r="S2972">
        <v>0.413891512376722</v>
      </c>
      <c r="T2972">
        <v>0.64593623305468795</v>
      </c>
      <c r="U2972">
        <v>2.4268949637189499</v>
      </c>
      <c r="V2972">
        <v>3.6635570106853499</v>
      </c>
      <c r="W2972">
        <v>0.15592131342842699</v>
      </c>
      <c r="X2972">
        <v>0.24440109166823901</v>
      </c>
      <c r="Y2972">
        <v>0.13607588534221399</v>
      </c>
      <c r="Z2972">
        <v>0.54034195289165798</v>
      </c>
      <c r="AA2972">
        <v>0.94484403902179603</v>
      </c>
      <c r="AB2972">
        <v>1.66845387841472</v>
      </c>
      <c r="AC2972">
        <v>0.51406103385454405</v>
      </c>
      <c r="AD2972">
        <v>0.56235246731422295</v>
      </c>
      <c r="AE2972">
        <v>1</v>
      </c>
      <c r="AF2972">
        <v>0</v>
      </c>
      <c r="AG2972">
        <v>1</v>
      </c>
      <c r="AH2972">
        <v>1</v>
      </c>
    </row>
    <row r="2973" spans="1:34" x14ac:dyDescent="0.2">
      <c r="A2973">
        <v>2971</v>
      </c>
      <c r="B2973">
        <v>298</v>
      </c>
      <c r="C2973">
        <v>371</v>
      </c>
      <c r="D2973" t="s">
        <v>1086</v>
      </c>
      <c r="E2973">
        <f t="shared" si="91"/>
        <v>148</v>
      </c>
      <c r="F2973" s="42">
        <f t="shared" si="92"/>
        <v>150</v>
      </c>
      <c r="H2973" t="s">
        <v>1076</v>
      </c>
      <c r="I2973">
        <v>1</v>
      </c>
      <c r="J2973">
        <v>0</v>
      </c>
      <c r="K2973">
        <v>1</v>
      </c>
      <c r="S2973">
        <v>0.55568072048481598</v>
      </c>
      <c r="T2973">
        <v>0.84057698251978996</v>
      </c>
      <c r="U2973">
        <v>2.5619435149710599</v>
      </c>
      <c r="V2973">
        <v>4.2021205645678004</v>
      </c>
      <c r="W2973">
        <v>0.515177319579597</v>
      </c>
      <c r="X2973">
        <v>0.60193359132020496</v>
      </c>
      <c r="Y2973">
        <v>0.65275270983387401</v>
      </c>
      <c r="Z2973">
        <v>0.348897489802864</v>
      </c>
      <c r="AA2973">
        <v>1.02594045694597</v>
      </c>
      <c r="AB2973">
        <v>1.79325708417324</v>
      </c>
      <c r="AC2973">
        <v>4.9041157932172098E-2</v>
      </c>
      <c r="AD2973">
        <v>0.18589750990259399</v>
      </c>
      <c r="AE2973">
        <v>1</v>
      </c>
      <c r="AF2973">
        <v>0</v>
      </c>
      <c r="AG2973">
        <v>1</v>
      </c>
      <c r="AH2973">
        <v>1</v>
      </c>
    </row>
    <row r="2974" spans="1:34" x14ac:dyDescent="0.2">
      <c r="A2974">
        <v>2972</v>
      </c>
      <c r="B2974">
        <v>298</v>
      </c>
      <c r="C2974">
        <v>371</v>
      </c>
      <c r="D2974" t="s">
        <v>1086</v>
      </c>
      <c r="E2974">
        <f t="shared" si="91"/>
        <v>148</v>
      </c>
      <c r="F2974" s="42">
        <f t="shared" si="92"/>
        <v>150</v>
      </c>
      <c r="H2974" t="s">
        <v>1077</v>
      </c>
      <c r="I2974">
        <v>0</v>
      </c>
      <c r="J2974">
        <v>0</v>
      </c>
      <c r="K2974">
        <v>1</v>
      </c>
      <c r="S2974">
        <v>-0.42392730887513602</v>
      </c>
      <c r="T2974">
        <v>-0.72947034551767298</v>
      </c>
      <c r="U2974">
        <v>3.29611107741948</v>
      </c>
      <c r="V2974">
        <v>5.8090061605257297</v>
      </c>
      <c r="W2974">
        <v>-0.81725799991061299</v>
      </c>
      <c r="X2974">
        <v>-0.92588813274909298</v>
      </c>
      <c r="Y2974">
        <v>-0.65498651832811094</v>
      </c>
      <c r="Z2974">
        <v>-0.31590730599633798</v>
      </c>
      <c r="AA2974">
        <v>1.35358318814951</v>
      </c>
      <c r="AB2974">
        <v>2.3278591691466599</v>
      </c>
      <c r="AC2974">
        <v>1.8452027393035801E-2</v>
      </c>
      <c r="AD2974">
        <v>0.11766054563620799</v>
      </c>
      <c r="AE2974">
        <v>1</v>
      </c>
      <c r="AF2974">
        <v>0</v>
      </c>
      <c r="AG2974">
        <v>1</v>
      </c>
      <c r="AH2974">
        <v>1</v>
      </c>
    </row>
    <row r="2975" spans="1:34" x14ac:dyDescent="0.2">
      <c r="A2975">
        <v>2973</v>
      </c>
      <c r="B2975">
        <v>298</v>
      </c>
      <c r="C2975">
        <v>372</v>
      </c>
      <c r="D2975" t="s">
        <v>1086</v>
      </c>
      <c r="E2975">
        <f t="shared" si="91"/>
        <v>148</v>
      </c>
      <c r="F2975" s="42">
        <f t="shared" si="92"/>
        <v>150</v>
      </c>
      <c r="H2975" t="s">
        <v>1078</v>
      </c>
      <c r="I2975">
        <v>1</v>
      </c>
      <c r="J2975">
        <v>0</v>
      </c>
      <c r="K2975">
        <v>1</v>
      </c>
      <c r="S2975">
        <v>0.83235926035558805</v>
      </c>
      <c r="T2975">
        <v>0.41591664140846402</v>
      </c>
      <c r="U2975">
        <v>3.3285282779252201</v>
      </c>
      <c r="V2975">
        <v>0.96472389095162803</v>
      </c>
      <c r="W2975">
        <v>0.67930605159294799</v>
      </c>
      <c r="X2975">
        <v>0.29853481530225501</v>
      </c>
      <c r="Y2975">
        <v>0.79283374232461301</v>
      </c>
      <c r="Z2975">
        <v>0.284871900338318</v>
      </c>
      <c r="AA2975">
        <v>1.2976056781054299</v>
      </c>
      <c r="AB2975">
        <v>0.32475469185285399</v>
      </c>
      <c r="AC2975">
        <v>4.0343395776900298E-2</v>
      </c>
      <c r="AD2975">
        <v>4.2378708958072301E-4</v>
      </c>
      <c r="AE2975">
        <v>0</v>
      </c>
      <c r="AF2975">
        <v>1</v>
      </c>
      <c r="AG2975">
        <v>0</v>
      </c>
      <c r="AH2975">
        <v>1</v>
      </c>
    </row>
    <row r="2976" spans="1:34" x14ac:dyDescent="0.2">
      <c r="A2976">
        <v>2974</v>
      </c>
      <c r="B2976">
        <v>298</v>
      </c>
      <c r="C2976">
        <v>372</v>
      </c>
      <c r="D2976" t="s">
        <v>1086</v>
      </c>
      <c r="E2976">
        <f t="shared" si="91"/>
        <v>148</v>
      </c>
      <c r="F2976" s="42">
        <f t="shared" si="92"/>
        <v>150</v>
      </c>
      <c r="H2976" t="s">
        <v>1079</v>
      </c>
      <c r="I2976">
        <v>0</v>
      </c>
      <c r="J2976">
        <v>0</v>
      </c>
      <c r="K2976">
        <v>1</v>
      </c>
      <c r="S2976">
        <v>-0.51972427091095597</v>
      </c>
      <c r="T2976">
        <v>-0.15362941921892301</v>
      </c>
      <c r="U2976">
        <v>3.4392696924042001</v>
      </c>
      <c r="V2976">
        <v>1.2905521817733601</v>
      </c>
      <c r="W2976">
        <v>-0.28038551700417702</v>
      </c>
      <c r="X2976">
        <v>-0.12965512950996699</v>
      </c>
      <c r="Y2976">
        <v>-0.59103062306013399</v>
      </c>
      <c r="Z2976">
        <v>-0.10704569184528299</v>
      </c>
      <c r="AA2976">
        <v>1.3877737764426701</v>
      </c>
      <c r="AB2976">
        <v>0.46267677093697201</v>
      </c>
      <c r="AC2976">
        <v>0.42459967469250998</v>
      </c>
      <c r="AD2976">
        <v>0.268802348439804</v>
      </c>
      <c r="AE2976">
        <v>0</v>
      </c>
      <c r="AF2976">
        <v>1</v>
      </c>
      <c r="AG2976">
        <v>0</v>
      </c>
      <c r="AH2976">
        <v>1</v>
      </c>
    </row>
    <row r="2977" spans="1:34" x14ac:dyDescent="0.2">
      <c r="A2977">
        <v>2975</v>
      </c>
      <c r="B2977">
        <v>298</v>
      </c>
      <c r="C2977">
        <v>373</v>
      </c>
      <c r="D2977" t="s">
        <v>1086</v>
      </c>
      <c r="E2977">
        <f t="shared" si="91"/>
        <v>148</v>
      </c>
      <c r="F2977" s="42">
        <f t="shared" si="92"/>
        <v>150</v>
      </c>
      <c r="H2977" t="s">
        <v>1080</v>
      </c>
      <c r="I2977">
        <v>1</v>
      </c>
      <c r="J2977">
        <v>0</v>
      </c>
      <c r="K2977">
        <v>1</v>
      </c>
      <c r="S2977">
        <v>0.52877797756809697</v>
      </c>
      <c r="T2977">
        <v>0.141500611896372</v>
      </c>
      <c r="U2977">
        <v>2.5185581628465998</v>
      </c>
      <c r="V2977">
        <v>1.21921645054114</v>
      </c>
      <c r="W2977">
        <v>0.47306874455776599</v>
      </c>
      <c r="X2977">
        <v>0.21235864103918001</v>
      </c>
      <c r="Y2977">
        <v>0.68459297782574002</v>
      </c>
      <c r="Z2977">
        <v>0.119435076755996</v>
      </c>
      <c r="AA2977">
        <v>0.891304570689195</v>
      </c>
      <c r="AB2977">
        <v>0.440686546356996</v>
      </c>
      <c r="AC2977">
        <v>3.7708436995548898E-2</v>
      </c>
      <c r="AD2977">
        <v>5.8726565578196603E-2</v>
      </c>
      <c r="AE2977">
        <v>0</v>
      </c>
      <c r="AF2977">
        <v>1</v>
      </c>
      <c r="AG2977">
        <v>1</v>
      </c>
      <c r="AH2977">
        <v>0</v>
      </c>
    </row>
    <row r="2978" spans="1:34" x14ac:dyDescent="0.2">
      <c r="A2978">
        <v>2976</v>
      </c>
      <c r="B2978">
        <v>298</v>
      </c>
      <c r="C2978">
        <v>373</v>
      </c>
      <c r="D2978" t="s">
        <v>1086</v>
      </c>
      <c r="E2978">
        <f t="shared" si="91"/>
        <v>148</v>
      </c>
      <c r="F2978" s="42">
        <f t="shared" si="92"/>
        <v>150</v>
      </c>
      <c r="H2978" t="s">
        <v>1081</v>
      </c>
      <c r="I2978">
        <v>0</v>
      </c>
      <c r="J2978">
        <v>0</v>
      </c>
      <c r="K2978">
        <v>1</v>
      </c>
      <c r="S2978">
        <v>-0.11131014692364299</v>
      </c>
      <c r="T2978">
        <v>-5.2251093750452997E-2</v>
      </c>
      <c r="U2978">
        <v>2.7983057576930199</v>
      </c>
      <c r="V2978">
        <v>0.57306021097605397</v>
      </c>
      <c r="W2978">
        <v>9.3094696514509398E-2</v>
      </c>
      <c r="X2978">
        <v>-8.4428098754148403E-2</v>
      </c>
      <c r="Y2978">
        <v>-6.8089812260953606E-2</v>
      </c>
      <c r="Z2978">
        <v>-0.12591094197085301</v>
      </c>
      <c r="AA2978">
        <v>1.0676171579671001</v>
      </c>
      <c r="AB2978">
        <v>0.24159965461274099</v>
      </c>
      <c r="AC2978">
        <v>0.73004562235468695</v>
      </c>
      <c r="AD2978">
        <v>0.16862135298269401</v>
      </c>
      <c r="AE2978">
        <v>0</v>
      </c>
      <c r="AF2978">
        <v>1</v>
      </c>
      <c r="AG2978">
        <v>0</v>
      </c>
      <c r="AH2978">
        <v>1</v>
      </c>
    </row>
    <row r="2979" spans="1:34" x14ac:dyDescent="0.2">
      <c r="A2979">
        <v>2977</v>
      </c>
      <c r="B2979">
        <v>298</v>
      </c>
      <c r="C2979">
        <v>374</v>
      </c>
      <c r="D2979" t="s">
        <v>1086</v>
      </c>
      <c r="E2979">
        <f t="shared" si="91"/>
        <v>148</v>
      </c>
      <c r="F2979" s="42">
        <f t="shared" si="92"/>
        <v>150</v>
      </c>
      <c r="H2979" t="s">
        <v>1082</v>
      </c>
      <c r="I2979">
        <v>1</v>
      </c>
      <c r="J2979">
        <v>0</v>
      </c>
      <c r="K2979">
        <v>1</v>
      </c>
      <c r="S2979">
        <v>0.301912757160608</v>
      </c>
      <c r="T2979">
        <v>0.46466888366993497</v>
      </c>
      <c r="U2979">
        <v>3.3403172591933998</v>
      </c>
      <c r="V2979">
        <v>5.8016975539490998</v>
      </c>
      <c r="W2979">
        <v>0.17115993738941901</v>
      </c>
      <c r="X2979">
        <v>8.8925392313651597E-2</v>
      </c>
      <c r="Y2979">
        <v>0.36844081402113199</v>
      </c>
      <c r="Z2979">
        <v>0.70026310087930699</v>
      </c>
      <c r="AA2979">
        <v>1.3574607454346099</v>
      </c>
      <c r="AB2979">
        <v>2.2853733958292799</v>
      </c>
      <c r="AC2979">
        <v>0.61792287955463598</v>
      </c>
      <c r="AD2979">
        <v>0.87759736481402395</v>
      </c>
      <c r="AE2979">
        <v>1</v>
      </c>
      <c r="AF2979">
        <v>0</v>
      </c>
      <c r="AG2979">
        <v>1</v>
      </c>
      <c r="AH2979">
        <v>1</v>
      </c>
    </row>
    <row r="2980" spans="1:34" x14ac:dyDescent="0.2">
      <c r="A2980">
        <v>2978</v>
      </c>
      <c r="B2980">
        <v>298</v>
      </c>
      <c r="C2980">
        <v>374</v>
      </c>
      <c r="D2980" t="s">
        <v>1086</v>
      </c>
      <c r="E2980">
        <f t="shared" si="91"/>
        <v>148</v>
      </c>
      <c r="F2980" s="42">
        <f t="shared" si="92"/>
        <v>150</v>
      </c>
      <c r="H2980" t="s">
        <v>1083</v>
      </c>
      <c r="I2980">
        <v>0</v>
      </c>
      <c r="J2980">
        <v>0</v>
      </c>
      <c r="K2980">
        <v>1</v>
      </c>
      <c r="S2980">
        <v>-7.2951064852531999E-2</v>
      </c>
      <c r="T2980">
        <v>-0.12542469811454601</v>
      </c>
      <c r="U2980">
        <v>3.0548031304497298</v>
      </c>
      <c r="V2980">
        <v>6.0063653172420599</v>
      </c>
      <c r="W2980">
        <v>0.11775018560976</v>
      </c>
      <c r="X2980">
        <v>-0.670459333986831</v>
      </c>
      <c r="Y2980">
        <v>0.30036716100281102</v>
      </c>
      <c r="Z2980">
        <v>-0.31289831971141202</v>
      </c>
      <c r="AA2980">
        <v>1.28498242162954</v>
      </c>
      <c r="AB2980">
        <v>2.3144477646107902</v>
      </c>
      <c r="AC2980">
        <v>0.71689481846460401</v>
      </c>
      <c r="AD2980">
        <v>0.25308104897146799</v>
      </c>
      <c r="AE2980">
        <v>1</v>
      </c>
      <c r="AF2980">
        <v>0</v>
      </c>
      <c r="AG2980">
        <v>0</v>
      </c>
      <c r="AH2980">
        <v>0</v>
      </c>
    </row>
    <row r="2981" spans="1:34" x14ac:dyDescent="0.2">
      <c r="A2981">
        <v>2979</v>
      </c>
      <c r="B2981">
        <v>298</v>
      </c>
      <c r="C2981">
        <v>375</v>
      </c>
      <c r="D2981" t="s">
        <v>1086</v>
      </c>
      <c r="E2981">
        <f t="shared" si="91"/>
        <v>148</v>
      </c>
      <c r="F2981" s="42">
        <f t="shared" si="92"/>
        <v>150</v>
      </c>
      <c r="H2981" t="s">
        <v>1084</v>
      </c>
      <c r="I2981">
        <v>1</v>
      </c>
      <c r="J2981">
        <v>0</v>
      </c>
      <c r="K2981">
        <v>1</v>
      </c>
      <c r="S2981">
        <v>-0.31692563922842998</v>
      </c>
      <c r="T2981">
        <v>-6.7770216523959106E-2</v>
      </c>
      <c r="U2981">
        <v>2.1360610973788399</v>
      </c>
      <c r="V2981">
        <v>0.96304323984927398</v>
      </c>
      <c r="W2981">
        <v>-0.50638057198979303</v>
      </c>
      <c r="X2981">
        <v>-0.178700876597536</v>
      </c>
      <c r="Y2981">
        <v>-0.52977133427313405</v>
      </c>
      <c r="Z2981">
        <v>-0.30871339258525399</v>
      </c>
      <c r="AA2981">
        <v>0.85980786982065605</v>
      </c>
      <c r="AB2981">
        <v>0.40006801022529298</v>
      </c>
      <c r="AC2981">
        <v>2.1442878634741602E-2</v>
      </c>
      <c r="AD2981">
        <v>7.9370075176696198E-2</v>
      </c>
      <c r="AE2981">
        <v>0</v>
      </c>
      <c r="AF2981">
        <v>1</v>
      </c>
      <c r="AG2981">
        <v>1</v>
      </c>
      <c r="AH2981">
        <v>0</v>
      </c>
    </row>
    <row r="2982" spans="1:34" x14ac:dyDescent="0.2">
      <c r="A2982">
        <v>2980</v>
      </c>
      <c r="B2982">
        <v>298</v>
      </c>
      <c r="C2982">
        <v>375</v>
      </c>
      <c r="D2982" t="s">
        <v>1086</v>
      </c>
      <c r="E2982">
        <f t="shared" si="91"/>
        <v>148</v>
      </c>
      <c r="F2982" s="42">
        <f t="shared" si="92"/>
        <v>150</v>
      </c>
      <c r="H2982" t="s">
        <v>1085</v>
      </c>
      <c r="I2982">
        <v>0</v>
      </c>
      <c r="J2982">
        <v>0</v>
      </c>
      <c r="K2982">
        <v>1</v>
      </c>
      <c r="S2982">
        <v>0.413891512376722</v>
      </c>
      <c r="T2982">
        <v>0.64593623305468795</v>
      </c>
      <c r="U2982">
        <v>2.4268949637189499</v>
      </c>
      <c r="V2982">
        <v>3.6635570106853499</v>
      </c>
      <c r="W2982">
        <v>0.15592131342842699</v>
      </c>
      <c r="X2982">
        <v>0.24440109166823901</v>
      </c>
      <c r="Y2982">
        <v>0.13607588534221399</v>
      </c>
      <c r="Z2982">
        <v>0.54034195289165798</v>
      </c>
      <c r="AA2982">
        <v>0.94484403902179603</v>
      </c>
      <c r="AB2982">
        <v>1.66845387841472</v>
      </c>
      <c r="AC2982">
        <v>0.51406103385454405</v>
      </c>
      <c r="AD2982">
        <v>0.56235246731422295</v>
      </c>
      <c r="AE2982">
        <v>1</v>
      </c>
      <c r="AF2982">
        <v>0</v>
      </c>
      <c r="AG2982">
        <v>1</v>
      </c>
      <c r="AH2982">
        <v>1</v>
      </c>
    </row>
    <row r="2983" spans="1:34" x14ac:dyDescent="0.2">
      <c r="A2983">
        <v>2981</v>
      </c>
      <c r="B2983">
        <v>299</v>
      </c>
      <c r="C2983">
        <v>371</v>
      </c>
      <c r="D2983" t="s">
        <v>1087</v>
      </c>
      <c r="E2983">
        <f t="shared" si="91"/>
        <v>150</v>
      </c>
      <c r="F2983" s="42">
        <f t="shared" si="92"/>
        <v>149</v>
      </c>
      <c r="H2983" t="s">
        <v>1076</v>
      </c>
      <c r="I2983">
        <v>1</v>
      </c>
      <c r="J2983">
        <v>1</v>
      </c>
      <c r="K2983">
        <v>0</v>
      </c>
      <c r="S2983">
        <v>0.55568072048481598</v>
      </c>
      <c r="T2983">
        <v>0.84057698251978996</v>
      </c>
      <c r="U2983">
        <v>2.5619435149710599</v>
      </c>
      <c r="V2983">
        <v>4.2021205645678004</v>
      </c>
      <c r="W2983">
        <v>0.515177319579597</v>
      </c>
      <c r="X2983">
        <v>0.60193359132020496</v>
      </c>
      <c r="Y2983">
        <v>0.65275270983387401</v>
      </c>
      <c r="Z2983">
        <v>0.348897489802864</v>
      </c>
      <c r="AA2983">
        <v>1.02594045694597</v>
      </c>
      <c r="AB2983">
        <v>1.79325708417324</v>
      </c>
      <c r="AC2983">
        <v>4.9041157932172098E-2</v>
      </c>
      <c r="AD2983">
        <v>0.18589750990259399</v>
      </c>
      <c r="AE2983">
        <v>1</v>
      </c>
      <c r="AF2983">
        <v>0</v>
      </c>
      <c r="AG2983">
        <v>1</v>
      </c>
      <c r="AH2983">
        <v>1</v>
      </c>
    </row>
    <row r="2984" spans="1:34" x14ac:dyDescent="0.2">
      <c r="A2984">
        <v>2982</v>
      </c>
      <c r="B2984">
        <v>299</v>
      </c>
      <c r="C2984">
        <v>371</v>
      </c>
      <c r="D2984" t="s">
        <v>1087</v>
      </c>
      <c r="E2984">
        <f t="shared" si="91"/>
        <v>150</v>
      </c>
      <c r="F2984" s="42">
        <f t="shared" si="92"/>
        <v>149</v>
      </c>
      <c r="H2984" t="s">
        <v>1077</v>
      </c>
      <c r="I2984">
        <v>0</v>
      </c>
      <c r="J2984">
        <v>1</v>
      </c>
      <c r="K2984">
        <v>0</v>
      </c>
      <c r="S2984">
        <v>-0.42392730887513602</v>
      </c>
      <c r="T2984">
        <v>-0.72947034551767298</v>
      </c>
      <c r="U2984">
        <v>3.29611107741948</v>
      </c>
      <c r="V2984">
        <v>5.8090061605257297</v>
      </c>
      <c r="W2984">
        <v>-0.81725799991061299</v>
      </c>
      <c r="X2984">
        <v>-0.92588813274909298</v>
      </c>
      <c r="Y2984">
        <v>-0.65498651832811094</v>
      </c>
      <c r="Z2984">
        <v>-0.31590730599633798</v>
      </c>
      <c r="AA2984">
        <v>1.35358318814951</v>
      </c>
      <c r="AB2984">
        <v>2.3278591691466599</v>
      </c>
      <c r="AC2984">
        <v>1.8452027393035801E-2</v>
      </c>
      <c r="AD2984">
        <v>0.11766054563620799</v>
      </c>
      <c r="AE2984">
        <v>1</v>
      </c>
      <c r="AF2984">
        <v>0</v>
      </c>
      <c r="AG2984">
        <v>1</v>
      </c>
      <c r="AH2984">
        <v>1</v>
      </c>
    </row>
    <row r="2985" spans="1:34" x14ac:dyDescent="0.2">
      <c r="A2985">
        <v>2983</v>
      </c>
      <c r="B2985">
        <v>299</v>
      </c>
      <c r="C2985">
        <v>372</v>
      </c>
      <c r="D2985" t="s">
        <v>1087</v>
      </c>
      <c r="E2985">
        <f t="shared" si="91"/>
        <v>150</v>
      </c>
      <c r="F2985" s="42">
        <f t="shared" si="92"/>
        <v>149</v>
      </c>
      <c r="H2985" t="s">
        <v>1078</v>
      </c>
      <c r="I2985">
        <v>1</v>
      </c>
      <c r="J2985">
        <v>1</v>
      </c>
      <c r="K2985">
        <v>0</v>
      </c>
      <c r="S2985">
        <v>0.83235926035558805</v>
      </c>
      <c r="T2985">
        <v>0.41591664140846402</v>
      </c>
      <c r="U2985">
        <v>3.3285282779252201</v>
      </c>
      <c r="V2985">
        <v>0.96472389095162803</v>
      </c>
      <c r="W2985">
        <v>0.67930605159294799</v>
      </c>
      <c r="X2985">
        <v>0.29853481530225501</v>
      </c>
      <c r="Y2985">
        <v>0.79283374232461301</v>
      </c>
      <c r="Z2985">
        <v>0.284871900338318</v>
      </c>
      <c r="AA2985">
        <v>1.2976056781054299</v>
      </c>
      <c r="AB2985">
        <v>0.32475469185285399</v>
      </c>
      <c r="AC2985">
        <v>4.0343395776900298E-2</v>
      </c>
      <c r="AD2985">
        <v>4.2378708958072301E-4</v>
      </c>
      <c r="AE2985">
        <v>0</v>
      </c>
      <c r="AF2985">
        <v>1</v>
      </c>
      <c r="AG2985">
        <v>0</v>
      </c>
      <c r="AH2985">
        <v>1</v>
      </c>
    </row>
    <row r="2986" spans="1:34" x14ac:dyDescent="0.2">
      <c r="A2986">
        <v>2984</v>
      </c>
      <c r="B2986">
        <v>299</v>
      </c>
      <c r="C2986">
        <v>372</v>
      </c>
      <c r="D2986" t="s">
        <v>1087</v>
      </c>
      <c r="E2986">
        <f t="shared" si="91"/>
        <v>150</v>
      </c>
      <c r="F2986" s="42">
        <f t="shared" si="92"/>
        <v>149</v>
      </c>
      <c r="H2986" t="s">
        <v>1079</v>
      </c>
      <c r="I2986">
        <v>0</v>
      </c>
      <c r="J2986">
        <v>1</v>
      </c>
      <c r="K2986">
        <v>0</v>
      </c>
      <c r="S2986">
        <v>-0.51972427091095597</v>
      </c>
      <c r="T2986">
        <v>-0.15362941921892301</v>
      </c>
      <c r="U2986">
        <v>3.4392696924042001</v>
      </c>
      <c r="V2986">
        <v>1.2905521817733601</v>
      </c>
      <c r="W2986">
        <v>-0.28038551700417702</v>
      </c>
      <c r="X2986">
        <v>-0.12965512950996699</v>
      </c>
      <c r="Y2986">
        <v>-0.59103062306013399</v>
      </c>
      <c r="Z2986">
        <v>-0.10704569184528299</v>
      </c>
      <c r="AA2986">
        <v>1.3877737764426701</v>
      </c>
      <c r="AB2986">
        <v>0.46267677093697201</v>
      </c>
      <c r="AC2986">
        <v>0.42459967469250998</v>
      </c>
      <c r="AD2986">
        <v>0.268802348439804</v>
      </c>
      <c r="AE2986">
        <v>0</v>
      </c>
      <c r="AF2986">
        <v>1</v>
      </c>
      <c r="AG2986">
        <v>0</v>
      </c>
      <c r="AH2986">
        <v>1</v>
      </c>
    </row>
    <row r="2987" spans="1:34" x14ac:dyDescent="0.2">
      <c r="A2987">
        <v>2985</v>
      </c>
      <c r="B2987">
        <v>299</v>
      </c>
      <c r="C2987">
        <v>373</v>
      </c>
      <c r="D2987" t="s">
        <v>1087</v>
      </c>
      <c r="E2987">
        <f t="shared" si="91"/>
        <v>150</v>
      </c>
      <c r="F2987" s="42">
        <f t="shared" si="92"/>
        <v>149</v>
      </c>
      <c r="H2987" t="s">
        <v>1080</v>
      </c>
      <c r="I2987">
        <v>1</v>
      </c>
      <c r="J2987">
        <v>1</v>
      </c>
      <c r="K2987">
        <v>0</v>
      </c>
      <c r="S2987">
        <v>0.52877797756809697</v>
      </c>
      <c r="T2987">
        <v>0.141500611896372</v>
      </c>
      <c r="U2987">
        <v>2.5185581628465998</v>
      </c>
      <c r="V2987">
        <v>1.21921645054114</v>
      </c>
      <c r="W2987">
        <v>0.47306874455776599</v>
      </c>
      <c r="X2987">
        <v>0.21235864103918001</v>
      </c>
      <c r="Y2987">
        <v>0.68459297782574002</v>
      </c>
      <c r="Z2987">
        <v>0.119435076755996</v>
      </c>
      <c r="AA2987">
        <v>0.891304570689195</v>
      </c>
      <c r="AB2987">
        <v>0.440686546356996</v>
      </c>
      <c r="AC2987">
        <v>3.7708436995548898E-2</v>
      </c>
      <c r="AD2987">
        <v>5.8726565578196603E-2</v>
      </c>
      <c r="AE2987">
        <v>0</v>
      </c>
      <c r="AF2987">
        <v>1</v>
      </c>
      <c r="AG2987">
        <v>1</v>
      </c>
      <c r="AH2987">
        <v>0</v>
      </c>
    </row>
    <row r="2988" spans="1:34" x14ac:dyDescent="0.2">
      <c r="A2988">
        <v>2986</v>
      </c>
      <c r="B2988">
        <v>299</v>
      </c>
      <c r="C2988">
        <v>373</v>
      </c>
      <c r="D2988" t="s">
        <v>1087</v>
      </c>
      <c r="E2988">
        <f t="shared" si="91"/>
        <v>150</v>
      </c>
      <c r="F2988" s="42">
        <f t="shared" si="92"/>
        <v>149</v>
      </c>
      <c r="H2988" t="s">
        <v>1081</v>
      </c>
      <c r="I2988">
        <v>0</v>
      </c>
      <c r="J2988">
        <v>1</v>
      </c>
      <c r="K2988">
        <v>0</v>
      </c>
      <c r="S2988">
        <v>-0.11131014692364299</v>
      </c>
      <c r="T2988">
        <v>-5.2251093750452997E-2</v>
      </c>
      <c r="U2988">
        <v>2.7983057576930199</v>
      </c>
      <c r="V2988">
        <v>0.57306021097605397</v>
      </c>
      <c r="W2988">
        <v>9.3094696514509398E-2</v>
      </c>
      <c r="X2988">
        <v>-8.4428098754148403E-2</v>
      </c>
      <c r="Y2988">
        <v>-6.8089812260953606E-2</v>
      </c>
      <c r="Z2988">
        <v>-0.12591094197085301</v>
      </c>
      <c r="AA2988">
        <v>1.0676171579671001</v>
      </c>
      <c r="AB2988">
        <v>0.24159965461274099</v>
      </c>
      <c r="AC2988">
        <v>0.73004562235468695</v>
      </c>
      <c r="AD2988">
        <v>0.16862135298269401</v>
      </c>
      <c r="AE2988">
        <v>0</v>
      </c>
      <c r="AF2988">
        <v>1</v>
      </c>
      <c r="AG2988">
        <v>0</v>
      </c>
      <c r="AH2988">
        <v>1</v>
      </c>
    </row>
    <row r="2989" spans="1:34" x14ac:dyDescent="0.2">
      <c r="A2989">
        <v>2987</v>
      </c>
      <c r="B2989">
        <v>299</v>
      </c>
      <c r="C2989">
        <v>374</v>
      </c>
      <c r="D2989" t="s">
        <v>1087</v>
      </c>
      <c r="E2989">
        <f t="shared" si="91"/>
        <v>150</v>
      </c>
      <c r="F2989" s="42">
        <f t="shared" si="92"/>
        <v>149</v>
      </c>
      <c r="H2989" t="s">
        <v>1082</v>
      </c>
      <c r="I2989">
        <v>1</v>
      </c>
      <c r="J2989">
        <v>1</v>
      </c>
      <c r="K2989">
        <v>0</v>
      </c>
      <c r="S2989">
        <v>0.301912757160608</v>
      </c>
      <c r="T2989">
        <v>0.46466888366993497</v>
      </c>
      <c r="U2989">
        <v>3.3403172591933998</v>
      </c>
      <c r="V2989">
        <v>5.8016975539490998</v>
      </c>
      <c r="W2989">
        <v>0.17115993738941901</v>
      </c>
      <c r="X2989">
        <v>8.8925392313651597E-2</v>
      </c>
      <c r="Y2989">
        <v>0.36844081402113199</v>
      </c>
      <c r="Z2989">
        <v>0.70026310087930699</v>
      </c>
      <c r="AA2989">
        <v>1.3574607454346099</v>
      </c>
      <c r="AB2989">
        <v>2.2853733958292799</v>
      </c>
      <c r="AC2989">
        <v>0.61792287955463598</v>
      </c>
      <c r="AD2989">
        <v>0.87759736481402395</v>
      </c>
      <c r="AE2989">
        <v>1</v>
      </c>
      <c r="AF2989">
        <v>0</v>
      </c>
      <c r="AG2989">
        <v>1</v>
      </c>
      <c r="AH2989">
        <v>1</v>
      </c>
    </row>
    <row r="2990" spans="1:34" x14ac:dyDescent="0.2">
      <c r="A2990">
        <v>2988</v>
      </c>
      <c r="B2990">
        <v>299</v>
      </c>
      <c r="C2990">
        <v>374</v>
      </c>
      <c r="D2990" t="s">
        <v>1087</v>
      </c>
      <c r="E2990">
        <f t="shared" si="91"/>
        <v>150</v>
      </c>
      <c r="F2990" s="42">
        <f t="shared" si="92"/>
        <v>149</v>
      </c>
      <c r="H2990" t="s">
        <v>1083</v>
      </c>
      <c r="I2990">
        <v>0</v>
      </c>
      <c r="J2990">
        <v>1</v>
      </c>
      <c r="K2990">
        <v>0</v>
      </c>
      <c r="S2990">
        <v>-7.2951064852531999E-2</v>
      </c>
      <c r="T2990">
        <v>-0.12542469811454601</v>
      </c>
      <c r="U2990">
        <v>3.0548031304497298</v>
      </c>
      <c r="V2990">
        <v>6.0063653172420599</v>
      </c>
      <c r="W2990">
        <v>0.11775018560976</v>
      </c>
      <c r="X2990">
        <v>-0.670459333986831</v>
      </c>
      <c r="Y2990">
        <v>0.30036716100281102</v>
      </c>
      <c r="Z2990">
        <v>-0.31289831971141202</v>
      </c>
      <c r="AA2990">
        <v>1.28498242162954</v>
      </c>
      <c r="AB2990">
        <v>2.3144477646107902</v>
      </c>
      <c r="AC2990">
        <v>0.71689481846460401</v>
      </c>
      <c r="AD2990">
        <v>0.25308104897146799</v>
      </c>
      <c r="AE2990">
        <v>1</v>
      </c>
      <c r="AF2990">
        <v>0</v>
      </c>
      <c r="AG2990">
        <v>0</v>
      </c>
      <c r="AH2990">
        <v>0</v>
      </c>
    </row>
    <row r="2991" spans="1:34" x14ac:dyDescent="0.2">
      <c r="A2991">
        <v>2989</v>
      </c>
      <c r="B2991">
        <v>299</v>
      </c>
      <c r="C2991">
        <v>375</v>
      </c>
      <c r="D2991" t="s">
        <v>1087</v>
      </c>
      <c r="E2991">
        <f t="shared" si="91"/>
        <v>150</v>
      </c>
      <c r="F2991" s="42">
        <f t="shared" si="92"/>
        <v>149</v>
      </c>
      <c r="H2991" t="s">
        <v>1084</v>
      </c>
      <c r="I2991">
        <v>1</v>
      </c>
      <c r="J2991">
        <v>1</v>
      </c>
      <c r="K2991">
        <v>0</v>
      </c>
      <c r="S2991">
        <v>-0.31692563922842998</v>
      </c>
      <c r="T2991">
        <v>-6.7770216523959106E-2</v>
      </c>
      <c r="U2991">
        <v>2.1360610973788399</v>
      </c>
      <c r="V2991">
        <v>0.96304323984927398</v>
      </c>
      <c r="W2991">
        <v>-0.50638057198979303</v>
      </c>
      <c r="X2991">
        <v>-0.178700876597536</v>
      </c>
      <c r="Y2991">
        <v>-0.52977133427313405</v>
      </c>
      <c r="Z2991">
        <v>-0.30871339258525399</v>
      </c>
      <c r="AA2991">
        <v>0.85980786982065605</v>
      </c>
      <c r="AB2991">
        <v>0.40006801022529298</v>
      </c>
      <c r="AC2991">
        <v>2.1442878634741602E-2</v>
      </c>
      <c r="AD2991">
        <v>7.9370075176696198E-2</v>
      </c>
      <c r="AE2991">
        <v>0</v>
      </c>
      <c r="AF2991">
        <v>1</v>
      </c>
      <c r="AG2991">
        <v>1</v>
      </c>
      <c r="AH2991">
        <v>0</v>
      </c>
    </row>
    <row r="2992" spans="1:34" x14ac:dyDescent="0.2">
      <c r="A2992">
        <v>2990</v>
      </c>
      <c r="B2992">
        <v>299</v>
      </c>
      <c r="C2992">
        <v>375</v>
      </c>
      <c r="D2992" t="s">
        <v>1087</v>
      </c>
      <c r="E2992">
        <f t="shared" si="91"/>
        <v>150</v>
      </c>
      <c r="F2992" s="42">
        <f t="shared" si="92"/>
        <v>149</v>
      </c>
      <c r="H2992" t="s">
        <v>1085</v>
      </c>
      <c r="I2992">
        <v>0</v>
      </c>
      <c r="J2992">
        <v>1</v>
      </c>
      <c r="K2992">
        <v>0</v>
      </c>
      <c r="S2992">
        <v>0.413891512376722</v>
      </c>
      <c r="T2992">
        <v>0.64593623305468795</v>
      </c>
      <c r="U2992">
        <v>2.4268949637189499</v>
      </c>
      <c r="V2992">
        <v>3.6635570106853499</v>
      </c>
      <c r="W2992">
        <v>0.15592131342842699</v>
      </c>
      <c r="X2992">
        <v>0.24440109166823901</v>
      </c>
      <c r="Y2992">
        <v>0.13607588534221399</v>
      </c>
      <c r="Z2992">
        <v>0.54034195289165798</v>
      </c>
      <c r="AA2992">
        <v>0.94484403902179603</v>
      </c>
      <c r="AB2992">
        <v>1.66845387841472</v>
      </c>
      <c r="AC2992">
        <v>0.51406103385454405</v>
      </c>
      <c r="AD2992">
        <v>0.56235246731422295</v>
      </c>
      <c r="AE2992">
        <v>1</v>
      </c>
      <c r="AF2992">
        <v>0</v>
      </c>
      <c r="AG2992">
        <v>1</v>
      </c>
      <c r="AH2992">
        <v>1</v>
      </c>
    </row>
    <row r="2993" spans="1:34" x14ac:dyDescent="0.2">
      <c r="A2993">
        <v>2991</v>
      </c>
      <c r="B2993">
        <v>300</v>
      </c>
      <c r="C2993">
        <v>371</v>
      </c>
      <c r="D2993" t="s">
        <v>1088</v>
      </c>
      <c r="E2993">
        <f t="shared" si="91"/>
        <v>150</v>
      </c>
      <c r="F2993" s="42">
        <f t="shared" si="92"/>
        <v>150</v>
      </c>
      <c r="H2993" t="s">
        <v>1076</v>
      </c>
      <c r="I2993">
        <v>1</v>
      </c>
      <c r="J2993">
        <v>0</v>
      </c>
      <c r="K2993">
        <v>0</v>
      </c>
      <c r="S2993">
        <v>0.55568072048481598</v>
      </c>
      <c r="T2993">
        <v>0.84057698251978996</v>
      </c>
      <c r="U2993">
        <v>2.5619435149710599</v>
      </c>
      <c r="V2993">
        <v>4.2021205645678004</v>
      </c>
      <c r="W2993">
        <v>0.515177319579597</v>
      </c>
      <c r="X2993">
        <v>0.60193359132020496</v>
      </c>
      <c r="Y2993">
        <v>0.65275270983387401</v>
      </c>
      <c r="Z2993">
        <v>0.348897489802864</v>
      </c>
      <c r="AA2993">
        <v>1.02594045694597</v>
      </c>
      <c r="AB2993">
        <v>1.79325708417324</v>
      </c>
      <c r="AC2993">
        <v>4.9041157932172098E-2</v>
      </c>
      <c r="AD2993">
        <v>0.18589750990259399</v>
      </c>
      <c r="AE2993">
        <v>1</v>
      </c>
      <c r="AF2993">
        <v>0</v>
      </c>
      <c r="AG2993">
        <v>1</v>
      </c>
      <c r="AH2993">
        <v>1</v>
      </c>
    </row>
    <row r="2994" spans="1:34" x14ac:dyDescent="0.2">
      <c r="A2994">
        <v>2992</v>
      </c>
      <c r="B2994">
        <v>300</v>
      </c>
      <c r="C2994">
        <v>371</v>
      </c>
      <c r="D2994" t="s">
        <v>1088</v>
      </c>
      <c r="E2994">
        <f t="shared" si="91"/>
        <v>150</v>
      </c>
      <c r="F2994" s="42">
        <f t="shared" si="92"/>
        <v>150</v>
      </c>
      <c r="H2994" t="s">
        <v>1077</v>
      </c>
      <c r="I2994">
        <v>0</v>
      </c>
      <c r="J2994">
        <v>0</v>
      </c>
      <c r="K2994">
        <v>0</v>
      </c>
      <c r="S2994">
        <v>-0.42392730887513602</v>
      </c>
      <c r="T2994">
        <v>-0.72947034551767298</v>
      </c>
      <c r="U2994">
        <v>3.29611107741948</v>
      </c>
      <c r="V2994">
        <v>5.8090061605257297</v>
      </c>
      <c r="W2994">
        <v>-0.81725799991061299</v>
      </c>
      <c r="X2994">
        <v>-0.92588813274909298</v>
      </c>
      <c r="Y2994">
        <v>-0.65498651832811094</v>
      </c>
      <c r="Z2994">
        <v>-0.31590730599633798</v>
      </c>
      <c r="AA2994">
        <v>1.35358318814951</v>
      </c>
      <c r="AB2994">
        <v>2.3278591691466599</v>
      </c>
      <c r="AC2994">
        <v>1.8452027393035801E-2</v>
      </c>
      <c r="AD2994">
        <v>0.11766054563620799</v>
      </c>
      <c r="AE2994">
        <v>1</v>
      </c>
      <c r="AF2994">
        <v>0</v>
      </c>
      <c r="AG2994">
        <v>1</v>
      </c>
      <c r="AH2994">
        <v>1</v>
      </c>
    </row>
    <row r="2995" spans="1:34" x14ac:dyDescent="0.2">
      <c r="A2995">
        <v>2993</v>
      </c>
      <c r="B2995">
        <v>300</v>
      </c>
      <c r="C2995">
        <v>372</v>
      </c>
      <c r="D2995" t="s">
        <v>1088</v>
      </c>
      <c r="E2995">
        <f t="shared" si="91"/>
        <v>150</v>
      </c>
      <c r="F2995" s="42">
        <f t="shared" si="92"/>
        <v>150</v>
      </c>
      <c r="H2995" t="s">
        <v>1078</v>
      </c>
      <c r="I2995">
        <v>1</v>
      </c>
      <c r="J2995">
        <v>0</v>
      </c>
      <c r="K2995">
        <v>0</v>
      </c>
      <c r="S2995">
        <v>0.83235926035558805</v>
      </c>
      <c r="T2995">
        <v>0.41591664140846402</v>
      </c>
      <c r="U2995">
        <v>3.3285282779252201</v>
      </c>
      <c r="V2995">
        <v>0.96472389095162803</v>
      </c>
      <c r="W2995">
        <v>0.67930605159294799</v>
      </c>
      <c r="X2995">
        <v>0.29853481530225501</v>
      </c>
      <c r="Y2995">
        <v>0.79283374232461301</v>
      </c>
      <c r="Z2995">
        <v>0.284871900338318</v>
      </c>
      <c r="AA2995">
        <v>1.2976056781054299</v>
      </c>
      <c r="AB2995">
        <v>0.32475469185285399</v>
      </c>
      <c r="AC2995">
        <v>4.0343395776900298E-2</v>
      </c>
      <c r="AD2995">
        <v>4.2378708958072301E-4</v>
      </c>
      <c r="AE2995">
        <v>0</v>
      </c>
      <c r="AF2995">
        <v>1</v>
      </c>
      <c r="AG2995">
        <v>0</v>
      </c>
      <c r="AH2995">
        <v>1</v>
      </c>
    </row>
    <row r="2996" spans="1:34" x14ac:dyDescent="0.2">
      <c r="A2996">
        <v>2994</v>
      </c>
      <c r="B2996">
        <v>300</v>
      </c>
      <c r="C2996">
        <v>372</v>
      </c>
      <c r="D2996" t="s">
        <v>1088</v>
      </c>
      <c r="E2996">
        <f t="shared" si="91"/>
        <v>150</v>
      </c>
      <c r="F2996" s="42">
        <f t="shared" si="92"/>
        <v>150</v>
      </c>
      <c r="H2996" t="s">
        <v>1079</v>
      </c>
      <c r="I2996">
        <v>0</v>
      </c>
      <c r="J2996">
        <v>0</v>
      </c>
      <c r="K2996">
        <v>0</v>
      </c>
      <c r="S2996">
        <v>-0.51972427091095597</v>
      </c>
      <c r="T2996">
        <v>-0.15362941921892301</v>
      </c>
      <c r="U2996">
        <v>3.4392696924042001</v>
      </c>
      <c r="V2996">
        <v>1.2905521817733601</v>
      </c>
      <c r="W2996">
        <v>-0.28038551700417702</v>
      </c>
      <c r="X2996">
        <v>-0.12965512950996699</v>
      </c>
      <c r="Y2996">
        <v>-0.59103062306013399</v>
      </c>
      <c r="Z2996">
        <v>-0.10704569184528299</v>
      </c>
      <c r="AA2996">
        <v>1.3877737764426701</v>
      </c>
      <c r="AB2996">
        <v>0.46267677093697201</v>
      </c>
      <c r="AC2996">
        <v>0.42459967469250998</v>
      </c>
      <c r="AD2996">
        <v>0.268802348439804</v>
      </c>
      <c r="AE2996">
        <v>0</v>
      </c>
      <c r="AF2996">
        <v>1</v>
      </c>
      <c r="AG2996">
        <v>0</v>
      </c>
      <c r="AH2996">
        <v>1</v>
      </c>
    </row>
    <row r="2997" spans="1:34" x14ac:dyDescent="0.2">
      <c r="A2997">
        <v>2995</v>
      </c>
      <c r="B2997">
        <v>300</v>
      </c>
      <c r="C2997">
        <v>373</v>
      </c>
      <c r="D2997" t="s">
        <v>1088</v>
      </c>
      <c r="E2997">
        <f t="shared" si="91"/>
        <v>150</v>
      </c>
      <c r="F2997" s="42">
        <f t="shared" si="92"/>
        <v>150</v>
      </c>
      <c r="H2997" t="s">
        <v>1080</v>
      </c>
      <c r="I2997">
        <v>1</v>
      </c>
      <c r="J2997">
        <v>0</v>
      </c>
      <c r="K2997">
        <v>0</v>
      </c>
      <c r="S2997">
        <v>0.52877797756809697</v>
      </c>
      <c r="T2997">
        <v>0.141500611896372</v>
      </c>
      <c r="U2997">
        <v>2.5185581628465998</v>
      </c>
      <c r="V2997">
        <v>1.21921645054114</v>
      </c>
      <c r="W2997">
        <v>0.47306874455776599</v>
      </c>
      <c r="X2997">
        <v>0.21235864103918001</v>
      </c>
      <c r="Y2997">
        <v>0.68459297782574002</v>
      </c>
      <c r="Z2997">
        <v>0.119435076755996</v>
      </c>
      <c r="AA2997">
        <v>0.891304570689195</v>
      </c>
      <c r="AB2997">
        <v>0.440686546356996</v>
      </c>
      <c r="AC2997">
        <v>3.7708436995548898E-2</v>
      </c>
      <c r="AD2997">
        <v>5.8726565578196603E-2</v>
      </c>
      <c r="AE2997">
        <v>0</v>
      </c>
      <c r="AF2997">
        <v>1</v>
      </c>
      <c r="AG2997">
        <v>1</v>
      </c>
      <c r="AH2997">
        <v>0</v>
      </c>
    </row>
    <row r="2998" spans="1:34" x14ac:dyDescent="0.2">
      <c r="A2998">
        <v>2996</v>
      </c>
      <c r="B2998">
        <v>300</v>
      </c>
      <c r="C2998">
        <v>373</v>
      </c>
      <c r="D2998" t="s">
        <v>1088</v>
      </c>
      <c r="E2998">
        <f t="shared" si="91"/>
        <v>150</v>
      </c>
      <c r="F2998" s="42">
        <f t="shared" si="92"/>
        <v>150</v>
      </c>
      <c r="H2998" t="s">
        <v>1081</v>
      </c>
      <c r="I2998">
        <v>0</v>
      </c>
      <c r="J2998">
        <v>0</v>
      </c>
      <c r="K2998">
        <v>0</v>
      </c>
      <c r="S2998">
        <v>-0.11131014692364299</v>
      </c>
      <c r="T2998">
        <v>-5.2251093750452997E-2</v>
      </c>
      <c r="U2998">
        <v>2.7983057576930199</v>
      </c>
      <c r="V2998">
        <v>0.57306021097605397</v>
      </c>
      <c r="W2998">
        <v>9.3094696514509398E-2</v>
      </c>
      <c r="X2998">
        <v>-8.4428098754148403E-2</v>
      </c>
      <c r="Y2998">
        <v>-6.8089812260953606E-2</v>
      </c>
      <c r="Z2998">
        <v>-0.12591094197085301</v>
      </c>
      <c r="AA2998">
        <v>1.0676171579671001</v>
      </c>
      <c r="AB2998">
        <v>0.24159965461274099</v>
      </c>
      <c r="AC2998">
        <v>0.73004562235468695</v>
      </c>
      <c r="AD2998">
        <v>0.16862135298269401</v>
      </c>
      <c r="AE2998">
        <v>0</v>
      </c>
      <c r="AF2998">
        <v>1</v>
      </c>
      <c r="AG2998">
        <v>0</v>
      </c>
      <c r="AH2998">
        <v>1</v>
      </c>
    </row>
    <row r="2999" spans="1:34" x14ac:dyDescent="0.2">
      <c r="A2999">
        <v>2997</v>
      </c>
      <c r="B2999">
        <v>300</v>
      </c>
      <c r="C2999">
        <v>374</v>
      </c>
      <c r="D2999" t="s">
        <v>1088</v>
      </c>
      <c r="E2999">
        <f t="shared" si="91"/>
        <v>150</v>
      </c>
      <c r="F2999" s="42">
        <f t="shared" si="92"/>
        <v>150</v>
      </c>
      <c r="H2999" t="s">
        <v>1082</v>
      </c>
      <c r="I2999">
        <v>1</v>
      </c>
      <c r="J2999">
        <v>0</v>
      </c>
      <c r="K2999">
        <v>0</v>
      </c>
      <c r="S2999">
        <v>0.301912757160608</v>
      </c>
      <c r="T2999">
        <v>0.46466888366993497</v>
      </c>
      <c r="U2999">
        <v>3.3403172591933998</v>
      </c>
      <c r="V2999">
        <v>5.8016975539490998</v>
      </c>
      <c r="W2999">
        <v>0.17115993738941901</v>
      </c>
      <c r="X2999">
        <v>8.8925392313651597E-2</v>
      </c>
      <c r="Y2999">
        <v>0.36844081402113199</v>
      </c>
      <c r="Z2999">
        <v>0.70026310087930699</v>
      </c>
      <c r="AA2999">
        <v>1.3574607454346099</v>
      </c>
      <c r="AB2999">
        <v>2.2853733958292799</v>
      </c>
      <c r="AC2999">
        <v>0.61792287955463598</v>
      </c>
      <c r="AD2999">
        <v>0.87759736481402395</v>
      </c>
      <c r="AE2999">
        <v>1</v>
      </c>
      <c r="AF2999">
        <v>0</v>
      </c>
      <c r="AG2999">
        <v>1</v>
      </c>
      <c r="AH2999">
        <v>1</v>
      </c>
    </row>
    <row r="3000" spans="1:34" x14ac:dyDescent="0.2">
      <c r="A3000">
        <v>2998</v>
      </c>
      <c r="B3000">
        <v>300</v>
      </c>
      <c r="C3000">
        <v>374</v>
      </c>
      <c r="D3000" t="s">
        <v>1088</v>
      </c>
      <c r="E3000">
        <f t="shared" si="91"/>
        <v>150</v>
      </c>
      <c r="F3000" s="42">
        <f t="shared" si="92"/>
        <v>150</v>
      </c>
      <c r="H3000" t="s">
        <v>1083</v>
      </c>
      <c r="I3000">
        <v>0</v>
      </c>
      <c r="J3000">
        <v>0</v>
      </c>
      <c r="K3000">
        <v>0</v>
      </c>
      <c r="S3000">
        <v>-7.2951064852531999E-2</v>
      </c>
      <c r="T3000">
        <v>-0.12542469811454601</v>
      </c>
      <c r="U3000">
        <v>3.0548031304497298</v>
      </c>
      <c r="V3000">
        <v>6.0063653172420599</v>
      </c>
      <c r="W3000">
        <v>0.11775018560976</v>
      </c>
      <c r="X3000">
        <v>-0.670459333986831</v>
      </c>
      <c r="Y3000">
        <v>0.30036716100281102</v>
      </c>
      <c r="Z3000">
        <v>-0.31289831971141202</v>
      </c>
      <c r="AA3000">
        <v>1.28498242162954</v>
      </c>
      <c r="AB3000">
        <v>2.3144477646107902</v>
      </c>
      <c r="AC3000">
        <v>0.71689481846460401</v>
      </c>
      <c r="AD3000">
        <v>0.25308104897146799</v>
      </c>
      <c r="AE3000">
        <v>1</v>
      </c>
      <c r="AF3000">
        <v>0</v>
      </c>
      <c r="AG3000">
        <v>0</v>
      </c>
      <c r="AH3000">
        <v>0</v>
      </c>
    </row>
    <row r="3001" spans="1:34" x14ac:dyDescent="0.2">
      <c r="A3001">
        <v>2999</v>
      </c>
      <c r="B3001">
        <v>300</v>
      </c>
      <c r="C3001">
        <v>375</v>
      </c>
      <c r="D3001" t="s">
        <v>1088</v>
      </c>
      <c r="E3001">
        <f t="shared" si="91"/>
        <v>150</v>
      </c>
      <c r="F3001" s="42">
        <f t="shared" si="92"/>
        <v>150</v>
      </c>
      <c r="H3001" t="s">
        <v>1084</v>
      </c>
      <c r="I3001">
        <v>1</v>
      </c>
      <c r="J3001">
        <v>0</v>
      </c>
      <c r="K3001">
        <v>0</v>
      </c>
      <c r="S3001">
        <v>-0.31692563922842998</v>
      </c>
      <c r="T3001">
        <v>-6.7770216523959106E-2</v>
      </c>
      <c r="U3001">
        <v>2.1360610973788399</v>
      </c>
      <c r="V3001">
        <v>0.96304323984927398</v>
      </c>
      <c r="W3001">
        <v>-0.50638057198979303</v>
      </c>
      <c r="X3001">
        <v>-0.178700876597536</v>
      </c>
      <c r="Y3001">
        <v>-0.52977133427313405</v>
      </c>
      <c r="Z3001">
        <v>-0.30871339258525399</v>
      </c>
      <c r="AA3001">
        <v>0.85980786982065605</v>
      </c>
      <c r="AB3001">
        <v>0.40006801022529298</v>
      </c>
      <c r="AC3001">
        <v>2.1442878634741602E-2</v>
      </c>
      <c r="AD3001">
        <v>7.9370075176696198E-2</v>
      </c>
      <c r="AE3001">
        <v>0</v>
      </c>
      <c r="AF3001">
        <v>1</v>
      </c>
      <c r="AG3001">
        <v>1</v>
      </c>
      <c r="AH3001">
        <v>0</v>
      </c>
    </row>
    <row r="3002" spans="1:34" x14ac:dyDescent="0.2">
      <c r="A3002">
        <v>3000</v>
      </c>
      <c r="B3002">
        <v>300</v>
      </c>
      <c r="C3002">
        <v>375</v>
      </c>
      <c r="D3002" t="s">
        <v>1088</v>
      </c>
      <c r="E3002">
        <f t="shared" si="91"/>
        <v>150</v>
      </c>
      <c r="F3002" s="42">
        <f t="shared" si="92"/>
        <v>150</v>
      </c>
      <c r="H3002" t="s">
        <v>1085</v>
      </c>
      <c r="I3002">
        <v>0</v>
      </c>
      <c r="J3002">
        <v>0</v>
      </c>
      <c r="K3002">
        <v>0</v>
      </c>
      <c r="S3002">
        <v>0.413891512376722</v>
      </c>
      <c r="T3002">
        <v>0.64593623305468795</v>
      </c>
      <c r="U3002">
        <v>2.4268949637189499</v>
      </c>
      <c r="V3002">
        <v>3.6635570106853499</v>
      </c>
      <c r="W3002">
        <v>0.15592131342842699</v>
      </c>
      <c r="X3002">
        <v>0.24440109166823901</v>
      </c>
      <c r="Y3002">
        <v>0.13607588534221399</v>
      </c>
      <c r="Z3002">
        <v>0.54034195289165798</v>
      </c>
      <c r="AA3002">
        <v>0.94484403902179603</v>
      </c>
      <c r="AB3002">
        <v>1.66845387841472</v>
      </c>
      <c r="AC3002">
        <v>0.51406103385454405</v>
      </c>
      <c r="AD3002">
        <v>0.56235246731422295</v>
      </c>
      <c r="AE3002">
        <v>1</v>
      </c>
      <c r="AF3002">
        <v>0</v>
      </c>
      <c r="AG3002">
        <v>1</v>
      </c>
      <c r="AH3002">
        <v>1</v>
      </c>
    </row>
    <row r="3003" spans="1:34" x14ac:dyDescent="0.2">
      <c r="A3003">
        <v>3001</v>
      </c>
      <c r="B3003">
        <v>301</v>
      </c>
      <c r="C3003">
        <v>376</v>
      </c>
      <c r="D3003" t="s">
        <v>1089</v>
      </c>
      <c r="E3003">
        <f t="shared" si="91"/>
        <v>150</v>
      </c>
      <c r="F3003" s="42">
        <f t="shared" si="92"/>
        <v>151</v>
      </c>
      <c r="H3003" t="s">
        <v>1090</v>
      </c>
      <c r="I3003">
        <v>1</v>
      </c>
      <c r="J3003">
        <v>1</v>
      </c>
      <c r="K3003">
        <v>1</v>
      </c>
      <c r="S3003">
        <v>0.50902296754065901</v>
      </c>
      <c r="T3003">
        <v>0.232861858222734</v>
      </c>
      <c r="U3003">
        <v>2.8485360925551499</v>
      </c>
      <c r="V3003">
        <v>0.59238631717816803</v>
      </c>
      <c r="W3003">
        <v>0.409346923726217</v>
      </c>
      <c r="X3003">
        <v>0.226631123823444</v>
      </c>
      <c r="Y3003">
        <v>0.33356577717420599</v>
      </c>
      <c r="Z3003">
        <v>0.209590556778395</v>
      </c>
      <c r="AA3003">
        <v>1.10849848069951</v>
      </c>
      <c r="AB3003">
        <v>0.23715862288256201</v>
      </c>
      <c r="AC3003">
        <v>0.14596282140770001</v>
      </c>
      <c r="AD3003">
        <v>2.5688568143110403E-4</v>
      </c>
      <c r="AE3003">
        <v>0</v>
      </c>
      <c r="AF3003">
        <v>1</v>
      </c>
      <c r="AG3003">
        <v>0</v>
      </c>
      <c r="AH3003">
        <v>1</v>
      </c>
    </row>
    <row r="3004" spans="1:34" x14ac:dyDescent="0.2">
      <c r="A3004">
        <v>3002</v>
      </c>
      <c r="B3004">
        <v>301</v>
      </c>
      <c r="C3004">
        <v>376</v>
      </c>
      <c r="D3004" t="s">
        <v>1089</v>
      </c>
      <c r="E3004">
        <f t="shared" si="91"/>
        <v>150</v>
      </c>
      <c r="F3004" s="42">
        <f t="shared" si="92"/>
        <v>151</v>
      </c>
      <c r="H3004" t="s">
        <v>1091</v>
      </c>
      <c r="I3004">
        <v>0</v>
      </c>
      <c r="J3004">
        <v>1</v>
      </c>
      <c r="K3004">
        <v>1</v>
      </c>
      <c r="S3004">
        <v>0.50166341819567595</v>
      </c>
      <c r="T3004">
        <v>0.16637196358143699</v>
      </c>
      <c r="U3004">
        <v>2.16299608757254</v>
      </c>
      <c r="V3004">
        <v>0.44335003666447298</v>
      </c>
      <c r="W3004">
        <v>0.47663936454005201</v>
      </c>
      <c r="X3004">
        <v>0.11150620438556499</v>
      </c>
      <c r="Y3004">
        <v>0.72615483031753603</v>
      </c>
      <c r="Z3004">
        <v>0.13348537002875799</v>
      </c>
      <c r="AA3004">
        <v>0.85158617710121398</v>
      </c>
      <c r="AB3004">
        <v>0.18281398457692399</v>
      </c>
      <c r="AC3004">
        <v>2.8618489806657401E-2</v>
      </c>
      <c r="AD3004">
        <v>1.73208904875049E-2</v>
      </c>
      <c r="AE3004">
        <v>0</v>
      </c>
      <c r="AF3004">
        <v>1</v>
      </c>
      <c r="AG3004">
        <v>0</v>
      </c>
      <c r="AH3004">
        <v>1</v>
      </c>
    </row>
    <row r="3005" spans="1:34" x14ac:dyDescent="0.2">
      <c r="A3005">
        <v>3003</v>
      </c>
      <c r="B3005">
        <v>301</v>
      </c>
      <c r="C3005">
        <v>377</v>
      </c>
      <c r="D3005" t="s">
        <v>1089</v>
      </c>
      <c r="E3005">
        <f t="shared" si="91"/>
        <v>150</v>
      </c>
      <c r="F3005" s="42">
        <f t="shared" si="92"/>
        <v>151</v>
      </c>
      <c r="H3005" t="s">
        <v>1092</v>
      </c>
      <c r="I3005">
        <v>1</v>
      </c>
      <c r="J3005">
        <v>1</v>
      </c>
      <c r="K3005">
        <v>1</v>
      </c>
      <c r="S3005">
        <v>1.00993879057933</v>
      </c>
      <c r="T3005">
        <v>1.7701599785011299</v>
      </c>
      <c r="U3005">
        <v>3.00453414279036</v>
      </c>
      <c r="V3005">
        <v>5.1065432909223301</v>
      </c>
      <c r="W3005">
        <v>1.06508619631528</v>
      </c>
      <c r="X3005">
        <v>1.3801381335601699</v>
      </c>
      <c r="Y3005">
        <v>1.12434034817173</v>
      </c>
      <c r="Z3005">
        <v>1.9928970233218699</v>
      </c>
      <c r="AA3005">
        <v>1.10078265689619</v>
      </c>
      <c r="AB3005">
        <v>2.0035652364363701</v>
      </c>
      <c r="AC3005">
        <v>2.1727461059377901E-4</v>
      </c>
      <c r="AD3005">
        <v>7.4214702560158599E-3</v>
      </c>
      <c r="AE3005">
        <v>1</v>
      </c>
      <c r="AF3005">
        <v>0</v>
      </c>
      <c r="AG3005">
        <v>1</v>
      </c>
      <c r="AH3005">
        <v>1</v>
      </c>
    </row>
    <row r="3006" spans="1:34" x14ac:dyDescent="0.2">
      <c r="A3006">
        <v>3004</v>
      </c>
      <c r="B3006">
        <v>301</v>
      </c>
      <c r="C3006">
        <v>377</v>
      </c>
      <c r="D3006" t="s">
        <v>1089</v>
      </c>
      <c r="E3006">
        <f t="shared" si="91"/>
        <v>150</v>
      </c>
      <c r="F3006" s="42">
        <f t="shared" si="92"/>
        <v>151</v>
      </c>
      <c r="H3006" t="s">
        <v>1093</v>
      </c>
      <c r="I3006">
        <v>0</v>
      </c>
      <c r="J3006">
        <v>1</v>
      </c>
      <c r="K3006">
        <v>1</v>
      </c>
      <c r="S3006">
        <v>-0.36631048208801098</v>
      </c>
      <c r="T3006">
        <v>-0.67977233908979795</v>
      </c>
      <c r="U3006">
        <v>2.41576955991331</v>
      </c>
      <c r="V3006">
        <v>3.8030054794441401</v>
      </c>
      <c r="W3006">
        <v>-0.26289296552501001</v>
      </c>
      <c r="X3006">
        <v>-1.01567667062975</v>
      </c>
      <c r="Y3006">
        <v>-0.13877599653675801</v>
      </c>
      <c r="Z3006">
        <v>-1.3082942227238601</v>
      </c>
      <c r="AA3006">
        <v>1.11932311693938</v>
      </c>
      <c r="AB3006">
        <v>1.41520147197966</v>
      </c>
      <c r="AC3006">
        <v>0.35357436961039301</v>
      </c>
      <c r="AD3006">
        <v>5.34905240423108E-3</v>
      </c>
      <c r="AE3006">
        <v>1</v>
      </c>
      <c r="AF3006">
        <v>0</v>
      </c>
      <c r="AG3006">
        <v>0</v>
      </c>
      <c r="AH3006">
        <v>0</v>
      </c>
    </row>
    <row r="3007" spans="1:34" x14ac:dyDescent="0.2">
      <c r="A3007">
        <v>3005</v>
      </c>
      <c r="B3007">
        <v>301</v>
      </c>
      <c r="C3007">
        <v>378</v>
      </c>
      <c r="D3007" t="s">
        <v>1089</v>
      </c>
      <c r="E3007">
        <f t="shared" si="91"/>
        <v>150</v>
      </c>
      <c r="F3007" s="42">
        <f t="shared" si="92"/>
        <v>151</v>
      </c>
      <c r="H3007" t="s">
        <v>1094</v>
      </c>
      <c r="I3007">
        <v>1</v>
      </c>
      <c r="J3007">
        <v>1</v>
      </c>
      <c r="K3007">
        <v>1</v>
      </c>
      <c r="S3007">
        <v>-0.34077911335043598</v>
      </c>
      <c r="T3007">
        <v>-0.56367271512321404</v>
      </c>
      <c r="U3007">
        <v>2.20060593716335</v>
      </c>
      <c r="V3007">
        <v>3.9449675829934501</v>
      </c>
      <c r="W3007">
        <v>-0.26983412278587898</v>
      </c>
      <c r="X3007">
        <v>-0.69406754730046205</v>
      </c>
      <c r="Y3007">
        <v>-0.34471364422200901</v>
      </c>
      <c r="Z3007">
        <v>-1.08871376212639</v>
      </c>
      <c r="AA3007">
        <v>0.85484511385096096</v>
      </c>
      <c r="AB3007">
        <v>1.76909463318493</v>
      </c>
      <c r="AC3007">
        <v>0.213285202625522</v>
      </c>
      <c r="AD3007">
        <v>0.12267762245932</v>
      </c>
      <c r="AE3007">
        <v>1</v>
      </c>
      <c r="AF3007">
        <v>0</v>
      </c>
      <c r="AG3007">
        <v>0</v>
      </c>
      <c r="AH3007">
        <v>0</v>
      </c>
    </row>
    <row r="3008" spans="1:34" x14ac:dyDescent="0.2">
      <c r="A3008">
        <v>3006</v>
      </c>
      <c r="B3008">
        <v>301</v>
      </c>
      <c r="C3008">
        <v>378</v>
      </c>
      <c r="D3008" t="s">
        <v>1089</v>
      </c>
      <c r="E3008">
        <f t="shared" ref="E3008:E3071" si="93">E2968+2</f>
        <v>150</v>
      </c>
      <c r="F3008" s="42">
        <f t="shared" si="92"/>
        <v>151</v>
      </c>
      <c r="H3008" t="s">
        <v>1095</v>
      </c>
      <c r="I3008">
        <v>0</v>
      </c>
      <c r="J3008">
        <v>1</v>
      </c>
      <c r="K3008">
        <v>1</v>
      </c>
      <c r="S3008">
        <v>1.07147334091133</v>
      </c>
      <c r="T3008">
        <v>0.289377261786881</v>
      </c>
      <c r="U3008">
        <v>3.0172189207514699</v>
      </c>
      <c r="V3008">
        <v>0.84538691785817599</v>
      </c>
      <c r="W3008">
        <v>0.36868769663481299</v>
      </c>
      <c r="X3008">
        <v>0.26167573906216801</v>
      </c>
      <c r="Y3008">
        <v>0.499266000480383</v>
      </c>
      <c r="Z3008">
        <v>0.23149285890761301</v>
      </c>
      <c r="AA3008">
        <v>1.1852092645976899</v>
      </c>
      <c r="AB3008">
        <v>0.30280992726229899</v>
      </c>
      <c r="AC3008">
        <v>0.21994765259035401</v>
      </c>
      <c r="AD3008">
        <v>8.8338254593202305E-4</v>
      </c>
      <c r="AE3008">
        <v>0</v>
      </c>
      <c r="AF3008">
        <v>1</v>
      </c>
      <c r="AG3008">
        <v>0</v>
      </c>
      <c r="AH3008">
        <v>1</v>
      </c>
    </row>
    <row r="3009" spans="1:34" x14ac:dyDescent="0.2">
      <c r="A3009">
        <v>3007</v>
      </c>
      <c r="B3009">
        <v>301</v>
      </c>
      <c r="C3009">
        <v>379</v>
      </c>
      <c r="D3009" t="s">
        <v>1089</v>
      </c>
      <c r="E3009">
        <f t="shared" si="93"/>
        <v>150</v>
      </c>
      <c r="F3009" s="42">
        <f t="shared" si="92"/>
        <v>151</v>
      </c>
      <c r="H3009" t="s">
        <v>1096</v>
      </c>
      <c r="I3009">
        <v>1</v>
      </c>
      <c r="J3009">
        <v>1</v>
      </c>
      <c r="K3009">
        <v>1</v>
      </c>
      <c r="S3009">
        <v>-0.270121448149439</v>
      </c>
      <c r="T3009">
        <v>-0.45427713246305701</v>
      </c>
      <c r="U3009">
        <v>2.0316975268069699</v>
      </c>
      <c r="V3009">
        <v>3.9046902805661698</v>
      </c>
      <c r="W3009">
        <v>-0.50159182462241902</v>
      </c>
      <c r="X3009">
        <v>-0.30730197923092201</v>
      </c>
      <c r="Y3009">
        <v>-0.496838180796423</v>
      </c>
      <c r="Z3009">
        <v>-0.79665953472656703</v>
      </c>
      <c r="AA3009">
        <v>0.80568612937077899</v>
      </c>
      <c r="AB3009">
        <v>1.3240501904787401</v>
      </c>
      <c r="AC3009">
        <v>1.51974332926962E-2</v>
      </c>
      <c r="AD3009">
        <v>0.359266810656452</v>
      </c>
      <c r="AE3009">
        <v>1</v>
      </c>
      <c r="AF3009">
        <v>0</v>
      </c>
      <c r="AG3009">
        <v>1</v>
      </c>
      <c r="AH3009">
        <v>1</v>
      </c>
    </row>
    <row r="3010" spans="1:34" x14ac:dyDescent="0.2">
      <c r="A3010">
        <v>3008</v>
      </c>
      <c r="B3010">
        <v>301</v>
      </c>
      <c r="C3010">
        <v>379</v>
      </c>
      <c r="D3010" t="s">
        <v>1089</v>
      </c>
      <c r="E3010">
        <f t="shared" si="93"/>
        <v>150</v>
      </c>
      <c r="F3010" s="42">
        <f t="shared" si="92"/>
        <v>151</v>
      </c>
      <c r="H3010" t="s">
        <v>1097</v>
      </c>
      <c r="I3010">
        <v>0</v>
      </c>
      <c r="J3010">
        <v>1</v>
      </c>
      <c r="K3010">
        <v>1</v>
      </c>
      <c r="S3010">
        <v>-0.27276096498826502</v>
      </c>
      <c r="T3010">
        <v>-0.471602728246169</v>
      </c>
      <c r="U3010">
        <v>3.3019398228498198</v>
      </c>
      <c r="V3010">
        <v>5.35388927676218</v>
      </c>
      <c r="W3010">
        <v>-5.1176109403719902E-2</v>
      </c>
      <c r="X3010">
        <v>-0.65067605184892996</v>
      </c>
      <c r="Y3010">
        <v>-0.14053552103681899</v>
      </c>
      <c r="Z3010">
        <v>-0.52896745467803696</v>
      </c>
      <c r="AA3010">
        <v>1.34911558101888</v>
      </c>
      <c r="AB3010">
        <v>2.1417350354813398</v>
      </c>
      <c r="AC3010">
        <v>0.88064888869417401</v>
      </c>
      <c r="AD3010">
        <v>0.230829391029474</v>
      </c>
      <c r="AE3010">
        <v>1</v>
      </c>
      <c r="AF3010">
        <v>0</v>
      </c>
      <c r="AG3010">
        <v>0</v>
      </c>
      <c r="AH3010">
        <v>0</v>
      </c>
    </row>
    <row r="3011" spans="1:34" x14ac:dyDescent="0.2">
      <c r="A3011">
        <v>3009</v>
      </c>
      <c r="B3011">
        <v>301</v>
      </c>
      <c r="C3011">
        <v>380</v>
      </c>
      <c r="D3011" t="s">
        <v>1089</v>
      </c>
      <c r="E3011">
        <f t="shared" si="93"/>
        <v>150</v>
      </c>
      <c r="F3011" s="42">
        <f t="shared" ref="F3011:F3074" si="94">B3011-E3011</f>
        <v>151</v>
      </c>
      <c r="H3011" t="s">
        <v>1098</v>
      </c>
      <c r="I3011">
        <v>1</v>
      </c>
      <c r="J3011">
        <v>1</v>
      </c>
      <c r="K3011">
        <v>1</v>
      </c>
      <c r="S3011">
        <v>-0.72044391452800505</v>
      </c>
      <c r="T3011">
        <v>-1.3472918310583699</v>
      </c>
      <c r="U3011">
        <v>2.1449929539812702</v>
      </c>
      <c r="V3011">
        <v>3.97612849368624</v>
      </c>
      <c r="W3011">
        <v>-0.41747795977650698</v>
      </c>
      <c r="X3011">
        <v>-1.6024196847477199</v>
      </c>
      <c r="Y3011">
        <v>-0.33513019054561599</v>
      </c>
      <c r="Z3011">
        <v>-1.7953599269837299</v>
      </c>
      <c r="AA3011">
        <v>0.81583192918127101</v>
      </c>
      <c r="AB3011">
        <v>1.5172310843560599</v>
      </c>
      <c r="AC3011">
        <v>4.4963722977240099E-2</v>
      </c>
      <c r="AD3011">
        <v>6.0383453598867303E-5</v>
      </c>
      <c r="AE3011">
        <v>1</v>
      </c>
      <c r="AF3011">
        <v>0</v>
      </c>
      <c r="AG3011">
        <v>0</v>
      </c>
      <c r="AH3011">
        <v>0</v>
      </c>
    </row>
    <row r="3012" spans="1:34" x14ac:dyDescent="0.2">
      <c r="A3012">
        <v>3010</v>
      </c>
      <c r="B3012">
        <v>301</v>
      </c>
      <c r="C3012">
        <v>380</v>
      </c>
      <c r="D3012" t="s">
        <v>1089</v>
      </c>
      <c r="E3012">
        <f t="shared" si="93"/>
        <v>150</v>
      </c>
      <c r="F3012" s="42">
        <f t="shared" si="94"/>
        <v>151</v>
      </c>
      <c r="H3012" t="s">
        <v>1099</v>
      </c>
      <c r="I3012">
        <v>0</v>
      </c>
      <c r="J3012">
        <v>1</v>
      </c>
      <c r="K3012">
        <v>1</v>
      </c>
      <c r="S3012">
        <v>0.53510246193036404</v>
      </c>
      <c r="T3012">
        <v>0.87157422597108802</v>
      </c>
      <c r="U3012">
        <v>2.34544564026874</v>
      </c>
      <c r="V3012">
        <v>4.5846990878542702</v>
      </c>
      <c r="W3012">
        <v>0.73357695539894296</v>
      </c>
      <c r="X3012">
        <v>0.92830130915384301</v>
      </c>
      <c r="Y3012">
        <v>0.633830852571442</v>
      </c>
      <c r="Z3012">
        <v>0.64340764307013498</v>
      </c>
      <c r="AA3012">
        <v>0.84543122382202496</v>
      </c>
      <c r="AB3012">
        <v>1.9594288432249101</v>
      </c>
      <c r="AC3012">
        <v>8.4345902592399295E-4</v>
      </c>
      <c r="AD3012">
        <v>6.3035832010661194E-2</v>
      </c>
      <c r="AE3012">
        <v>1</v>
      </c>
      <c r="AF3012">
        <v>0</v>
      </c>
      <c r="AG3012">
        <v>1</v>
      </c>
      <c r="AH3012">
        <v>1</v>
      </c>
    </row>
    <row r="3013" spans="1:34" x14ac:dyDescent="0.2">
      <c r="A3013">
        <v>3011</v>
      </c>
      <c r="B3013">
        <v>302</v>
      </c>
      <c r="C3013">
        <v>376</v>
      </c>
      <c r="D3013" t="s">
        <v>1100</v>
      </c>
      <c r="E3013">
        <f t="shared" si="93"/>
        <v>150</v>
      </c>
      <c r="F3013" s="42">
        <f t="shared" si="94"/>
        <v>152</v>
      </c>
      <c r="H3013" t="s">
        <v>1090</v>
      </c>
      <c r="I3013">
        <v>1</v>
      </c>
      <c r="J3013">
        <v>0</v>
      </c>
      <c r="K3013">
        <v>1</v>
      </c>
      <c r="S3013">
        <v>0.50902296754065901</v>
      </c>
      <c r="T3013">
        <v>0.232861858222734</v>
      </c>
      <c r="U3013">
        <v>2.8485360925551499</v>
      </c>
      <c r="V3013">
        <v>0.59238631717816803</v>
      </c>
      <c r="W3013">
        <v>0.409346923726217</v>
      </c>
      <c r="X3013">
        <v>0.226631123823444</v>
      </c>
      <c r="Y3013">
        <v>0.33356577717420599</v>
      </c>
      <c r="Z3013">
        <v>0.209590556778395</v>
      </c>
      <c r="AA3013">
        <v>1.10849848069951</v>
      </c>
      <c r="AB3013">
        <v>0.23715862288256201</v>
      </c>
      <c r="AC3013">
        <v>0.14596282140770001</v>
      </c>
      <c r="AD3013">
        <v>2.5688568143110403E-4</v>
      </c>
      <c r="AE3013">
        <v>0</v>
      </c>
      <c r="AF3013">
        <v>1</v>
      </c>
      <c r="AG3013">
        <v>0</v>
      </c>
      <c r="AH3013">
        <v>1</v>
      </c>
    </row>
    <row r="3014" spans="1:34" x14ac:dyDescent="0.2">
      <c r="A3014">
        <v>3012</v>
      </c>
      <c r="B3014">
        <v>302</v>
      </c>
      <c r="C3014">
        <v>376</v>
      </c>
      <c r="D3014" t="s">
        <v>1100</v>
      </c>
      <c r="E3014">
        <f t="shared" si="93"/>
        <v>150</v>
      </c>
      <c r="F3014" s="42">
        <f t="shared" si="94"/>
        <v>152</v>
      </c>
      <c r="H3014" t="s">
        <v>1091</v>
      </c>
      <c r="I3014">
        <v>0</v>
      </c>
      <c r="J3014">
        <v>0</v>
      </c>
      <c r="K3014">
        <v>1</v>
      </c>
      <c r="S3014">
        <v>0.50166341819567595</v>
      </c>
      <c r="T3014">
        <v>0.16637196358143699</v>
      </c>
      <c r="U3014">
        <v>2.16299608757254</v>
      </c>
      <c r="V3014">
        <v>0.44335003666447298</v>
      </c>
      <c r="W3014">
        <v>0.47663936454005201</v>
      </c>
      <c r="X3014">
        <v>0.11150620438556499</v>
      </c>
      <c r="Y3014">
        <v>0.72615483031753603</v>
      </c>
      <c r="Z3014">
        <v>0.13348537002875799</v>
      </c>
      <c r="AA3014">
        <v>0.85158617710121398</v>
      </c>
      <c r="AB3014">
        <v>0.18281398457692399</v>
      </c>
      <c r="AC3014">
        <v>2.8618489806657401E-2</v>
      </c>
      <c r="AD3014">
        <v>1.73208904875049E-2</v>
      </c>
      <c r="AE3014">
        <v>0</v>
      </c>
      <c r="AF3014">
        <v>1</v>
      </c>
      <c r="AG3014">
        <v>0</v>
      </c>
      <c r="AH3014">
        <v>1</v>
      </c>
    </row>
    <row r="3015" spans="1:34" x14ac:dyDescent="0.2">
      <c r="A3015">
        <v>3013</v>
      </c>
      <c r="B3015">
        <v>302</v>
      </c>
      <c r="C3015">
        <v>377</v>
      </c>
      <c r="D3015" t="s">
        <v>1100</v>
      </c>
      <c r="E3015">
        <f t="shared" si="93"/>
        <v>150</v>
      </c>
      <c r="F3015" s="42">
        <f t="shared" si="94"/>
        <v>152</v>
      </c>
      <c r="H3015" t="s">
        <v>1092</v>
      </c>
      <c r="I3015">
        <v>1</v>
      </c>
      <c r="J3015">
        <v>0</v>
      </c>
      <c r="K3015">
        <v>1</v>
      </c>
      <c r="S3015">
        <v>1.00993879057933</v>
      </c>
      <c r="T3015">
        <v>1.7701599785011299</v>
      </c>
      <c r="U3015">
        <v>3.00453414279036</v>
      </c>
      <c r="V3015">
        <v>5.1065432909223301</v>
      </c>
      <c r="W3015">
        <v>1.06508619631528</v>
      </c>
      <c r="X3015">
        <v>1.3801381335601699</v>
      </c>
      <c r="Y3015">
        <v>1.12434034817173</v>
      </c>
      <c r="Z3015">
        <v>1.9928970233218699</v>
      </c>
      <c r="AA3015">
        <v>1.10078265689619</v>
      </c>
      <c r="AB3015">
        <v>2.0035652364363701</v>
      </c>
      <c r="AC3015">
        <v>2.1727461059377901E-4</v>
      </c>
      <c r="AD3015">
        <v>7.4214702560158599E-3</v>
      </c>
      <c r="AE3015">
        <v>1</v>
      </c>
      <c r="AF3015">
        <v>0</v>
      </c>
      <c r="AG3015">
        <v>1</v>
      </c>
      <c r="AH3015">
        <v>1</v>
      </c>
    </row>
    <row r="3016" spans="1:34" x14ac:dyDescent="0.2">
      <c r="A3016">
        <v>3014</v>
      </c>
      <c r="B3016">
        <v>302</v>
      </c>
      <c r="C3016">
        <v>377</v>
      </c>
      <c r="D3016" t="s">
        <v>1100</v>
      </c>
      <c r="E3016">
        <f t="shared" si="93"/>
        <v>150</v>
      </c>
      <c r="F3016" s="42">
        <f t="shared" si="94"/>
        <v>152</v>
      </c>
      <c r="H3016" t="s">
        <v>1093</v>
      </c>
      <c r="I3016">
        <v>0</v>
      </c>
      <c r="J3016">
        <v>0</v>
      </c>
      <c r="K3016">
        <v>1</v>
      </c>
      <c r="S3016">
        <v>-0.36631048208801098</v>
      </c>
      <c r="T3016">
        <v>-0.67977233908979795</v>
      </c>
      <c r="U3016">
        <v>2.41576955991331</v>
      </c>
      <c r="V3016">
        <v>3.8030054794441401</v>
      </c>
      <c r="W3016">
        <v>-0.26289296552501001</v>
      </c>
      <c r="X3016">
        <v>-1.01567667062975</v>
      </c>
      <c r="Y3016">
        <v>-0.13877599653675801</v>
      </c>
      <c r="Z3016">
        <v>-1.3082942227238601</v>
      </c>
      <c r="AA3016">
        <v>1.11932311693938</v>
      </c>
      <c r="AB3016">
        <v>1.41520147197966</v>
      </c>
      <c r="AC3016">
        <v>0.35357436961039301</v>
      </c>
      <c r="AD3016">
        <v>5.34905240423108E-3</v>
      </c>
      <c r="AE3016">
        <v>1</v>
      </c>
      <c r="AF3016">
        <v>0</v>
      </c>
      <c r="AG3016">
        <v>0</v>
      </c>
      <c r="AH3016">
        <v>0</v>
      </c>
    </row>
    <row r="3017" spans="1:34" x14ac:dyDescent="0.2">
      <c r="A3017">
        <v>3015</v>
      </c>
      <c r="B3017">
        <v>302</v>
      </c>
      <c r="C3017">
        <v>378</v>
      </c>
      <c r="D3017" t="s">
        <v>1100</v>
      </c>
      <c r="E3017">
        <f t="shared" si="93"/>
        <v>150</v>
      </c>
      <c r="F3017" s="42">
        <f t="shared" si="94"/>
        <v>152</v>
      </c>
      <c r="H3017" t="s">
        <v>1094</v>
      </c>
      <c r="I3017">
        <v>1</v>
      </c>
      <c r="J3017">
        <v>0</v>
      </c>
      <c r="K3017">
        <v>1</v>
      </c>
      <c r="S3017">
        <v>-0.34077911335043598</v>
      </c>
      <c r="T3017">
        <v>-0.56367271512321404</v>
      </c>
      <c r="U3017">
        <v>2.20060593716335</v>
      </c>
      <c r="V3017">
        <v>3.9449675829934501</v>
      </c>
      <c r="W3017">
        <v>-0.26983412278587898</v>
      </c>
      <c r="X3017">
        <v>-0.69406754730046205</v>
      </c>
      <c r="Y3017">
        <v>-0.34471364422200901</v>
      </c>
      <c r="Z3017">
        <v>-1.08871376212639</v>
      </c>
      <c r="AA3017">
        <v>0.85484511385096096</v>
      </c>
      <c r="AB3017">
        <v>1.76909463318493</v>
      </c>
      <c r="AC3017">
        <v>0.213285202625522</v>
      </c>
      <c r="AD3017">
        <v>0.12267762245932</v>
      </c>
      <c r="AE3017">
        <v>1</v>
      </c>
      <c r="AF3017">
        <v>0</v>
      </c>
      <c r="AG3017">
        <v>0</v>
      </c>
      <c r="AH3017">
        <v>0</v>
      </c>
    </row>
    <row r="3018" spans="1:34" x14ac:dyDescent="0.2">
      <c r="A3018">
        <v>3016</v>
      </c>
      <c r="B3018">
        <v>302</v>
      </c>
      <c r="C3018">
        <v>378</v>
      </c>
      <c r="D3018" t="s">
        <v>1100</v>
      </c>
      <c r="E3018">
        <f t="shared" si="93"/>
        <v>150</v>
      </c>
      <c r="F3018" s="42">
        <f t="shared" si="94"/>
        <v>152</v>
      </c>
      <c r="H3018" t="s">
        <v>1095</v>
      </c>
      <c r="I3018">
        <v>0</v>
      </c>
      <c r="J3018">
        <v>0</v>
      </c>
      <c r="K3018">
        <v>1</v>
      </c>
      <c r="S3018">
        <v>1.07147334091133</v>
      </c>
      <c r="T3018">
        <v>0.289377261786881</v>
      </c>
      <c r="U3018">
        <v>3.0172189207514699</v>
      </c>
      <c r="V3018">
        <v>0.84538691785817599</v>
      </c>
      <c r="W3018">
        <v>0.36868769663481299</v>
      </c>
      <c r="X3018">
        <v>0.26167573906216801</v>
      </c>
      <c r="Y3018">
        <v>0.499266000480383</v>
      </c>
      <c r="Z3018">
        <v>0.23149285890761301</v>
      </c>
      <c r="AA3018">
        <v>1.1852092645976899</v>
      </c>
      <c r="AB3018">
        <v>0.30280992726229899</v>
      </c>
      <c r="AC3018">
        <v>0.21994765259035401</v>
      </c>
      <c r="AD3018">
        <v>8.8338254593202305E-4</v>
      </c>
      <c r="AE3018">
        <v>0</v>
      </c>
      <c r="AF3018">
        <v>1</v>
      </c>
      <c r="AG3018">
        <v>0</v>
      </c>
      <c r="AH3018">
        <v>1</v>
      </c>
    </row>
    <row r="3019" spans="1:34" x14ac:dyDescent="0.2">
      <c r="A3019">
        <v>3017</v>
      </c>
      <c r="B3019">
        <v>302</v>
      </c>
      <c r="C3019">
        <v>379</v>
      </c>
      <c r="D3019" t="s">
        <v>1100</v>
      </c>
      <c r="E3019">
        <f t="shared" si="93"/>
        <v>150</v>
      </c>
      <c r="F3019" s="42">
        <f t="shared" si="94"/>
        <v>152</v>
      </c>
      <c r="H3019" t="s">
        <v>1096</v>
      </c>
      <c r="I3019">
        <v>1</v>
      </c>
      <c r="J3019">
        <v>0</v>
      </c>
      <c r="K3019">
        <v>1</v>
      </c>
      <c r="S3019">
        <v>-0.270121448149439</v>
      </c>
      <c r="T3019">
        <v>-0.45427713246305701</v>
      </c>
      <c r="U3019">
        <v>2.0316975268069699</v>
      </c>
      <c r="V3019">
        <v>3.9046902805661698</v>
      </c>
      <c r="W3019">
        <v>-0.50159182462241902</v>
      </c>
      <c r="X3019">
        <v>-0.30730197923092201</v>
      </c>
      <c r="Y3019">
        <v>-0.496838180796423</v>
      </c>
      <c r="Z3019">
        <v>-0.79665953472656703</v>
      </c>
      <c r="AA3019">
        <v>0.80568612937077899</v>
      </c>
      <c r="AB3019">
        <v>1.3240501904787401</v>
      </c>
      <c r="AC3019">
        <v>1.51974332926962E-2</v>
      </c>
      <c r="AD3019">
        <v>0.359266810656452</v>
      </c>
      <c r="AE3019">
        <v>1</v>
      </c>
      <c r="AF3019">
        <v>0</v>
      </c>
      <c r="AG3019">
        <v>1</v>
      </c>
      <c r="AH3019">
        <v>1</v>
      </c>
    </row>
    <row r="3020" spans="1:34" x14ac:dyDescent="0.2">
      <c r="A3020">
        <v>3018</v>
      </c>
      <c r="B3020">
        <v>302</v>
      </c>
      <c r="C3020">
        <v>379</v>
      </c>
      <c r="D3020" t="s">
        <v>1100</v>
      </c>
      <c r="E3020">
        <f t="shared" si="93"/>
        <v>150</v>
      </c>
      <c r="F3020" s="42">
        <f t="shared" si="94"/>
        <v>152</v>
      </c>
      <c r="H3020" t="s">
        <v>1097</v>
      </c>
      <c r="I3020">
        <v>0</v>
      </c>
      <c r="J3020">
        <v>0</v>
      </c>
      <c r="K3020">
        <v>1</v>
      </c>
      <c r="S3020">
        <v>-0.27276096498826502</v>
      </c>
      <c r="T3020">
        <v>-0.471602728246169</v>
      </c>
      <c r="U3020">
        <v>3.3019398228498198</v>
      </c>
      <c r="V3020">
        <v>5.35388927676218</v>
      </c>
      <c r="W3020">
        <v>-5.1176109403719902E-2</v>
      </c>
      <c r="X3020">
        <v>-0.65067605184892996</v>
      </c>
      <c r="Y3020">
        <v>-0.14053552103681899</v>
      </c>
      <c r="Z3020">
        <v>-0.52896745467803696</v>
      </c>
      <c r="AA3020">
        <v>1.34911558101888</v>
      </c>
      <c r="AB3020">
        <v>2.1417350354813398</v>
      </c>
      <c r="AC3020">
        <v>0.88064888869417401</v>
      </c>
      <c r="AD3020">
        <v>0.230829391029474</v>
      </c>
      <c r="AE3020">
        <v>1</v>
      </c>
      <c r="AF3020">
        <v>0</v>
      </c>
      <c r="AG3020">
        <v>0</v>
      </c>
      <c r="AH3020">
        <v>0</v>
      </c>
    </row>
    <row r="3021" spans="1:34" x14ac:dyDescent="0.2">
      <c r="A3021">
        <v>3019</v>
      </c>
      <c r="B3021">
        <v>302</v>
      </c>
      <c r="C3021">
        <v>380</v>
      </c>
      <c r="D3021" t="s">
        <v>1100</v>
      </c>
      <c r="E3021">
        <f t="shared" si="93"/>
        <v>150</v>
      </c>
      <c r="F3021" s="42">
        <f t="shared" si="94"/>
        <v>152</v>
      </c>
      <c r="H3021" t="s">
        <v>1098</v>
      </c>
      <c r="I3021">
        <v>1</v>
      </c>
      <c r="J3021">
        <v>0</v>
      </c>
      <c r="K3021">
        <v>1</v>
      </c>
      <c r="S3021">
        <v>-0.72044391452800505</v>
      </c>
      <c r="T3021">
        <v>-1.3472918310583699</v>
      </c>
      <c r="U3021">
        <v>2.1449929539812702</v>
      </c>
      <c r="V3021">
        <v>3.97612849368624</v>
      </c>
      <c r="W3021">
        <v>-0.41747795977650698</v>
      </c>
      <c r="X3021">
        <v>-1.6024196847477199</v>
      </c>
      <c r="Y3021">
        <v>-0.33513019054561599</v>
      </c>
      <c r="Z3021">
        <v>-1.7953599269837299</v>
      </c>
      <c r="AA3021">
        <v>0.81583192918127101</v>
      </c>
      <c r="AB3021">
        <v>1.5172310843560599</v>
      </c>
      <c r="AC3021">
        <v>4.4963722977240099E-2</v>
      </c>
      <c r="AD3021">
        <v>6.0383453598867303E-5</v>
      </c>
      <c r="AE3021">
        <v>1</v>
      </c>
      <c r="AF3021">
        <v>0</v>
      </c>
      <c r="AG3021">
        <v>0</v>
      </c>
      <c r="AH3021">
        <v>0</v>
      </c>
    </row>
    <row r="3022" spans="1:34" x14ac:dyDescent="0.2">
      <c r="A3022">
        <v>3020</v>
      </c>
      <c r="B3022">
        <v>302</v>
      </c>
      <c r="C3022">
        <v>380</v>
      </c>
      <c r="D3022" t="s">
        <v>1100</v>
      </c>
      <c r="E3022">
        <f t="shared" si="93"/>
        <v>150</v>
      </c>
      <c r="F3022" s="42">
        <f t="shared" si="94"/>
        <v>152</v>
      </c>
      <c r="H3022" t="s">
        <v>1099</v>
      </c>
      <c r="I3022">
        <v>0</v>
      </c>
      <c r="J3022">
        <v>0</v>
      </c>
      <c r="K3022">
        <v>1</v>
      </c>
      <c r="S3022">
        <v>0.53510246193036404</v>
      </c>
      <c r="T3022">
        <v>0.87157422597108802</v>
      </c>
      <c r="U3022">
        <v>2.34544564026874</v>
      </c>
      <c r="V3022">
        <v>4.5846990878542702</v>
      </c>
      <c r="W3022">
        <v>0.73357695539894296</v>
      </c>
      <c r="X3022">
        <v>0.92830130915384301</v>
      </c>
      <c r="Y3022">
        <v>0.633830852571442</v>
      </c>
      <c r="Z3022">
        <v>0.64340764307013498</v>
      </c>
      <c r="AA3022">
        <v>0.84543122382202496</v>
      </c>
      <c r="AB3022">
        <v>1.9594288432249101</v>
      </c>
      <c r="AC3022">
        <v>8.4345902592399295E-4</v>
      </c>
      <c r="AD3022">
        <v>6.3035832010661194E-2</v>
      </c>
      <c r="AE3022">
        <v>1</v>
      </c>
      <c r="AF3022">
        <v>0</v>
      </c>
      <c r="AG3022">
        <v>1</v>
      </c>
      <c r="AH3022">
        <v>1</v>
      </c>
    </row>
    <row r="3023" spans="1:34" x14ac:dyDescent="0.2">
      <c r="A3023">
        <v>3021</v>
      </c>
      <c r="B3023">
        <v>303</v>
      </c>
      <c r="C3023">
        <v>376</v>
      </c>
      <c r="D3023" t="s">
        <v>1101</v>
      </c>
      <c r="E3023">
        <f t="shared" si="93"/>
        <v>152</v>
      </c>
      <c r="F3023" s="42">
        <f t="shared" si="94"/>
        <v>151</v>
      </c>
      <c r="H3023" t="s">
        <v>1090</v>
      </c>
      <c r="I3023">
        <v>1</v>
      </c>
      <c r="J3023">
        <v>1</v>
      </c>
      <c r="K3023">
        <v>0</v>
      </c>
      <c r="S3023">
        <v>0.50902296754065901</v>
      </c>
      <c r="T3023">
        <v>0.232861858222734</v>
      </c>
      <c r="U3023">
        <v>2.8485360925551499</v>
      </c>
      <c r="V3023">
        <v>0.59238631717816803</v>
      </c>
      <c r="W3023">
        <v>0.409346923726217</v>
      </c>
      <c r="X3023">
        <v>0.226631123823444</v>
      </c>
      <c r="Y3023">
        <v>0.33356577717420599</v>
      </c>
      <c r="Z3023">
        <v>0.209590556778395</v>
      </c>
      <c r="AA3023">
        <v>1.10849848069951</v>
      </c>
      <c r="AB3023">
        <v>0.23715862288256201</v>
      </c>
      <c r="AC3023">
        <v>0.14596282140770001</v>
      </c>
      <c r="AD3023">
        <v>2.5688568143110403E-4</v>
      </c>
      <c r="AE3023">
        <v>0</v>
      </c>
      <c r="AF3023">
        <v>1</v>
      </c>
      <c r="AG3023">
        <v>0</v>
      </c>
      <c r="AH3023">
        <v>1</v>
      </c>
    </row>
    <row r="3024" spans="1:34" x14ac:dyDescent="0.2">
      <c r="A3024">
        <v>3022</v>
      </c>
      <c r="B3024">
        <v>303</v>
      </c>
      <c r="C3024">
        <v>376</v>
      </c>
      <c r="D3024" t="s">
        <v>1101</v>
      </c>
      <c r="E3024">
        <f t="shared" si="93"/>
        <v>152</v>
      </c>
      <c r="F3024" s="42">
        <f t="shared" si="94"/>
        <v>151</v>
      </c>
      <c r="H3024" t="s">
        <v>1091</v>
      </c>
      <c r="I3024">
        <v>0</v>
      </c>
      <c r="J3024">
        <v>1</v>
      </c>
      <c r="K3024">
        <v>0</v>
      </c>
      <c r="S3024">
        <v>0.50166341819567595</v>
      </c>
      <c r="T3024">
        <v>0.16637196358143699</v>
      </c>
      <c r="U3024">
        <v>2.16299608757254</v>
      </c>
      <c r="V3024">
        <v>0.44335003666447298</v>
      </c>
      <c r="W3024">
        <v>0.47663936454005201</v>
      </c>
      <c r="X3024">
        <v>0.11150620438556499</v>
      </c>
      <c r="Y3024">
        <v>0.72615483031753603</v>
      </c>
      <c r="Z3024">
        <v>0.13348537002875799</v>
      </c>
      <c r="AA3024">
        <v>0.85158617710121398</v>
      </c>
      <c r="AB3024">
        <v>0.18281398457692399</v>
      </c>
      <c r="AC3024">
        <v>2.8618489806657401E-2</v>
      </c>
      <c r="AD3024">
        <v>1.73208904875049E-2</v>
      </c>
      <c r="AE3024">
        <v>0</v>
      </c>
      <c r="AF3024">
        <v>1</v>
      </c>
      <c r="AG3024">
        <v>0</v>
      </c>
      <c r="AH3024">
        <v>1</v>
      </c>
    </row>
    <row r="3025" spans="1:34" x14ac:dyDescent="0.2">
      <c r="A3025">
        <v>3023</v>
      </c>
      <c r="B3025">
        <v>303</v>
      </c>
      <c r="C3025">
        <v>377</v>
      </c>
      <c r="D3025" t="s">
        <v>1101</v>
      </c>
      <c r="E3025">
        <f t="shared" si="93"/>
        <v>152</v>
      </c>
      <c r="F3025" s="42">
        <f t="shared" si="94"/>
        <v>151</v>
      </c>
      <c r="H3025" t="s">
        <v>1092</v>
      </c>
      <c r="I3025">
        <v>1</v>
      </c>
      <c r="J3025">
        <v>1</v>
      </c>
      <c r="K3025">
        <v>0</v>
      </c>
      <c r="S3025">
        <v>1.00993879057933</v>
      </c>
      <c r="T3025">
        <v>1.7701599785011299</v>
      </c>
      <c r="U3025">
        <v>3.00453414279036</v>
      </c>
      <c r="V3025">
        <v>5.1065432909223301</v>
      </c>
      <c r="W3025">
        <v>1.06508619631528</v>
      </c>
      <c r="X3025">
        <v>1.3801381335601699</v>
      </c>
      <c r="Y3025">
        <v>1.12434034817173</v>
      </c>
      <c r="Z3025">
        <v>1.9928970233218699</v>
      </c>
      <c r="AA3025">
        <v>1.10078265689619</v>
      </c>
      <c r="AB3025">
        <v>2.0035652364363701</v>
      </c>
      <c r="AC3025">
        <v>2.1727461059377901E-4</v>
      </c>
      <c r="AD3025">
        <v>7.4214702560158599E-3</v>
      </c>
      <c r="AE3025">
        <v>1</v>
      </c>
      <c r="AF3025">
        <v>0</v>
      </c>
      <c r="AG3025">
        <v>1</v>
      </c>
      <c r="AH3025">
        <v>1</v>
      </c>
    </row>
    <row r="3026" spans="1:34" x14ac:dyDescent="0.2">
      <c r="A3026">
        <v>3024</v>
      </c>
      <c r="B3026">
        <v>303</v>
      </c>
      <c r="C3026">
        <v>377</v>
      </c>
      <c r="D3026" t="s">
        <v>1101</v>
      </c>
      <c r="E3026">
        <f t="shared" si="93"/>
        <v>152</v>
      </c>
      <c r="F3026" s="42">
        <f t="shared" si="94"/>
        <v>151</v>
      </c>
      <c r="H3026" t="s">
        <v>1093</v>
      </c>
      <c r="I3026">
        <v>0</v>
      </c>
      <c r="J3026">
        <v>1</v>
      </c>
      <c r="K3026">
        <v>0</v>
      </c>
      <c r="S3026">
        <v>-0.36631048208801098</v>
      </c>
      <c r="T3026">
        <v>-0.67977233908979795</v>
      </c>
      <c r="U3026">
        <v>2.41576955991331</v>
      </c>
      <c r="V3026">
        <v>3.8030054794441401</v>
      </c>
      <c r="W3026">
        <v>-0.26289296552501001</v>
      </c>
      <c r="X3026">
        <v>-1.01567667062975</v>
      </c>
      <c r="Y3026">
        <v>-0.13877599653675801</v>
      </c>
      <c r="Z3026">
        <v>-1.3082942227238601</v>
      </c>
      <c r="AA3026">
        <v>1.11932311693938</v>
      </c>
      <c r="AB3026">
        <v>1.41520147197966</v>
      </c>
      <c r="AC3026">
        <v>0.35357436961039301</v>
      </c>
      <c r="AD3026">
        <v>5.34905240423108E-3</v>
      </c>
      <c r="AE3026">
        <v>1</v>
      </c>
      <c r="AF3026">
        <v>0</v>
      </c>
      <c r="AG3026">
        <v>0</v>
      </c>
      <c r="AH3026">
        <v>0</v>
      </c>
    </row>
    <row r="3027" spans="1:34" x14ac:dyDescent="0.2">
      <c r="A3027">
        <v>3025</v>
      </c>
      <c r="B3027">
        <v>303</v>
      </c>
      <c r="C3027">
        <v>378</v>
      </c>
      <c r="D3027" t="s">
        <v>1101</v>
      </c>
      <c r="E3027">
        <f t="shared" si="93"/>
        <v>152</v>
      </c>
      <c r="F3027" s="42">
        <f t="shared" si="94"/>
        <v>151</v>
      </c>
      <c r="H3027" t="s">
        <v>1094</v>
      </c>
      <c r="I3027">
        <v>1</v>
      </c>
      <c r="J3027">
        <v>1</v>
      </c>
      <c r="K3027">
        <v>0</v>
      </c>
      <c r="S3027">
        <v>-0.34077911335043598</v>
      </c>
      <c r="T3027">
        <v>-0.56367271512321404</v>
      </c>
      <c r="U3027">
        <v>2.20060593716335</v>
      </c>
      <c r="V3027">
        <v>3.9449675829934501</v>
      </c>
      <c r="W3027">
        <v>-0.26983412278587898</v>
      </c>
      <c r="X3027">
        <v>-0.69406754730046205</v>
      </c>
      <c r="Y3027">
        <v>-0.34471364422200901</v>
      </c>
      <c r="Z3027">
        <v>-1.08871376212639</v>
      </c>
      <c r="AA3027">
        <v>0.85484511385096096</v>
      </c>
      <c r="AB3027">
        <v>1.76909463318493</v>
      </c>
      <c r="AC3027">
        <v>0.213285202625522</v>
      </c>
      <c r="AD3027">
        <v>0.12267762245932</v>
      </c>
      <c r="AE3027">
        <v>1</v>
      </c>
      <c r="AF3027">
        <v>0</v>
      </c>
      <c r="AG3027">
        <v>0</v>
      </c>
      <c r="AH3027">
        <v>0</v>
      </c>
    </row>
    <row r="3028" spans="1:34" x14ac:dyDescent="0.2">
      <c r="A3028">
        <v>3026</v>
      </c>
      <c r="B3028">
        <v>303</v>
      </c>
      <c r="C3028">
        <v>378</v>
      </c>
      <c r="D3028" t="s">
        <v>1101</v>
      </c>
      <c r="E3028">
        <f t="shared" si="93"/>
        <v>152</v>
      </c>
      <c r="F3028" s="42">
        <f t="shared" si="94"/>
        <v>151</v>
      </c>
      <c r="H3028" t="s">
        <v>1095</v>
      </c>
      <c r="I3028">
        <v>0</v>
      </c>
      <c r="J3028">
        <v>1</v>
      </c>
      <c r="K3028">
        <v>0</v>
      </c>
      <c r="S3028">
        <v>1.07147334091133</v>
      </c>
      <c r="T3028">
        <v>0.289377261786881</v>
      </c>
      <c r="U3028">
        <v>3.0172189207514699</v>
      </c>
      <c r="V3028">
        <v>0.84538691785817599</v>
      </c>
      <c r="W3028">
        <v>0.36868769663481299</v>
      </c>
      <c r="X3028">
        <v>0.26167573906216801</v>
      </c>
      <c r="Y3028">
        <v>0.499266000480383</v>
      </c>
      <c r="Z3028">
        <v>0.23149285890761301</v>
      </c>
      <c r="AA3028">
        <v>1.1852092645976899</v>
      </c>
      <c r="AB3028">
        <v>0.30280992726229899</v>
      </c>
      <c r="AC3028">
        <v>0.21994765259035401</v>
      </c>
      <c r="AD3028">
        <v>8.8338254593202305E-4</v>
      </c>
      <c r="AE3028">
        <v>0</v>
      </c>
      <c r="AF3028">
        <v>1</v>
      </c>
      <c r="AG3028">
        <v>0</v>
      </c>
      <c r="AH3028">
        <v>1</v>
      </c>
    </row>
    <row r="3029" spans="1:34" x14ac:dyDescent="0.2">
      <c r="A3029">
        <v>3027</v>
      </c>
      <c r="B3029">
        <v>303</v>
      </c>
      <c r="C3029">
        <v>379</v>
      </c>
      <c r="D3029" t="s">
        <v>1101</v>
      </c>
      <c r="E3029">
        <f t="shared" si="93"/>
        <v>152</v>
      </c>
      <c r="F3029" s="42">
        <f t="shared" si="94"/>
        <v>151</v>
      </c>
      <c r="H3029" t="s">
        <v>1096</v>
      </c>
      <c r="I3029">
        <v>1</v>
      </c>
      <c r="J3029">
        <v>1</v>
      </c>
      <c r="K3029">
        <v>0</v>
      </c>
      <c r="S3029">
        <v>-0.270121448149439</v>
      </c>
      <c r="T3029">
        <v>-0.45427713246305701</v>
      </c>
      <c r="U3029">
        <v>2.0316975268069699</v>
      </c>
      <c r="V3029">
        <v>3.9046902805661698</v>
      </c>
      <c r="W3029">
        <v>-0.50159182462241902</v>
      </c>
      <c r="X3029">
        <v>-0.30730197923092201</v>
      </c>
      <c r="Y3029">
        <v>-0.496838180796423</v>
      </c>
      <c r="Z3029">
        <v>-0.79665953472656703</v>
      </c>
      <c r="AA3029">
        <v>0.80568612937077899</v>
      </c>
      <c r="AB3029">
        <v>1.3240501904787401</v>
      </c>
      <c r="AC3029">
        <v>1.51974332926962E-2</v>
      </c>
      <c r="AD3029">
        <v>0.359266810656452</v>
      </c>
      <c r="AE3029">
        <v>1</v>
      </c>
      <c r="AF3029">
        <v>0</v>
      </c>
      <c r="AG3029">
        <v>1</v>
      </c>
      <c r="AH3029">
        <v>1</v>
      </c>
    </row>
    <row r="3030" spans="1:34" x14ac:dyDescent="0.2">
      <c r="A3030">
        <v>3028</v>
      </c>
      <c r="B3030">
        <v>303</v>
      </c>
      <c r="C3030">
        <v>379</v>
      </c>
      <c r="D3030" t="s">
        <v>1101</v>
      </c>
      <c r="E3030">
        <f t="shared" si="93"/>
        <v>152</v>
      </c>
      <c r="F3030" s="42">
        <f t="shared" si="94"/>
        <v>151</v>
      </c>
      <c r="H3030" t="s">
        <v>1097</v>
      </c>
      <c r="I3030">
        <v>0</v>
      </c>
      <c r="J3030">
        <v>1</v>
      </c>
      <c r="K3030">
        <v>0</v>
      </c>
      <c r="S3030">
        <v>-0.27276096498826502</v>
      </c>
      <c r="T3030">
        <v>-0.471602728246169</v>
      </c>
      <c r="U3030">
        <v>3.3019398228498198</v>
      </c>
      <c r="V3030">
        <v>5.35388927676218</v>
      </c>
      <c r="W3030">
        <v>-5.1176109403719902E-2</v>
      </c>
      <c r="X3030">
        <v>-0.65067605184892996</v>
      </c>
      <c r="Y3030">
        <v>-0.14053552103681899</v>
      </c>
      <c r="Z3030">
        <v>-0.52896745467803696</v>
      </c>
      <c r="AA3030">
        <v>1.34911558101888</v>
      </c>
      <c r="AB3030">
        <v>2.1417350354813398</v>
      </c>
      <c r="AC3030">
        <v>0.88064888869417401</v>
      </c>
      <c r="AD3030">
        <v>0.230829391029474</v>
      </c>
      <c r="AE3030">
        <v>1</v>
      </c>
      <c r="AF3030">
        <v>0</v>
      </c>
      <c r="AG3030">
        <v>0</v>
      </c>
      <c r="AH3030">
        <v>0</v>
      </c>
    </row>
    <row r="3031" spans="1:34" x14ac:dyDescent="0.2">
      <c r="A3031">
        <v>3029</v>
      </c>
      <c r="B3031">
        <v>303</v>
      </c>
      <c r="C3031">
        <v>380</v>
      </c>
      <c r="D3031" t="s">
        <v>1101</v>
      </c>
      <c r="E3031">
        <f t="shared" si="93"/>
        <v>152</v>
      </c>
      <c r="F3031" s="42">
        <f t="shared" si="94"/>
        <v>151</v>
      </c>
      <c r="H3031" t="s">
        <v>1098</v>
      </c>
      <c r="I3031">
        <v>1</v>
      </c>
      <c r="J3031">
        <v>1</v>
      </c>
      <c r="K3031">
        <v>0</v>
      </c>
      <c r="S3031">
        <v>-0.72044391452800505</v>
      </c>
      <c r="T3031">
        <v>-1.3472918310583699</v>
      </c>
      <c r="U3031">
        <v>2.1449929539812702</v>
      </c>
      <c r="V3031">
        <v>3.97612849368624</v>
      </c>
      <c r="W3031">
        <v>-0.41747795977650698</v>
      </c>
      <c r="X3031">
        <v>-1.6024196847477199</v>
      </c>
      <c r="Y3031">
        <v>-0.33513019054561599</v>
      </c>
      <c r="Z3031">
        <v>-1.7953599269837299</v>
      </c>
      <c r="AA3031">
        <v>0.81583192918127101</v>
      </c>
      <c r="AB3031">
        <v>1.5172310843560599</v>
      </c>
      <c r="AC3031">
        <v>4.4963722977240099E-2</v>
      </c>
      <c r="AD3031">
        <v>6.0383453598867303E-5</v>
      </c>
      <c r="AE3031">
        <v>1</v>
      </c>
      <c r="AF3031">
        <v>0</v>
      </c>
      <c r="AG3031">
        <v>0</v>
      </c>
      <c r="AH3031">
        <v>0</v>
      </c>
    </row>
    <row r="3032" spans="1:34" x14ac:dyDescent="0.2">
      <c r="A3032">
        <v>3030</v>
      </c>
      <c r="B3032">
        <v>303</v>
      </c>
      <c r="C3032">
        <v>380</v>
      </c>
      <c r="D3032" t="s">
        <v>1101</v>
      </c>
      <c r="E3032">
        <f t="shared" si="93"/>
        <v>152</v>
      </c>
      <c r="F3032" s="42">
        <f t="shared" si="94"/>
        <v>151</v>
      </c>
      <c r="H3032" t="s">
        <v>1099</v>
      </c>
      <c r="I3032">
        <v>0</v>
      </c>
      <c r="J3032">
        <v>1</v>
      </c>
      <c r="K3032">
        <v>0</v>
      </c>
      <c r="S3032">
        <v>0.53510246193036404</v>
      </c>
      <c r="T3032">
        <v>0.87157422597108802</v>
      </c>
      <c r="U3032">
        <v>2.34544564026874</v>
      </c>
      <c r="V3032">
        <v>4.5846990878542702</v>
      </c>
      <c r="W3032">
        <v>0.73357695539894296</v>
      </c>
      <c r="X3032">
        <v>0.92830130915384301</v>
      </c>
      <c r="Y3032">
        <v>0.633830852571442</v>
      </c>
      <c r="Z3032">
        <v>0.64340764307013498</v>
      </c>
      <c r="AA3032">
        <v>0.84543122382202496</v>
      </c>
      <c r="AB3032">
        <v>1.9594288432249101</v>
      </c>
      <c r="AC3032">
        <v>8.4345902592399295E-4</v>
      </c>
      <c r="AD3032">
        <v>6.3035832010661194E-2</v>
      </c>
      <c r="AE3032">
        <v>1</v>
      </c>
      <c r="AF3032">
        <v>0</v>
      </c>
      <c r="AG3032">
        <v>1</v>
      </c>
      <c r="AH3032">
        <v>1</v>
      </c>
    </row>
    <row r="3033" spans="1:34" x14ac:dyDescent="0.2">
      <c r="A3033">
        <v>3031</v>
      </c>
      <c r="B3033">
        <v>304</v>
      </c>
      <c r="C3033">
        <v>376</v>
      </c>
      <c r="D3033" t="s">
        <v>1102</v>
      </c>
      <c r="E3033">
        <f t="shared" si="93"/>
        <v>152</v>
      </c>
      <c r="F3033" s="42">
        <f t="shared" si="94"/>
        <v>152</v>
      </c>
      <c r="H3033" t="s">
        <v>1090</v>
      </c>
      <c r="I3033">
        <v>1</v>
      </c>
      <c r="J3033">
        <v>0</v>
      </c>
      <c r="K3033">
        <v>0</v>
      </c>
      <c r="S3033">
        <v>0.50902296754065901</v>
      </c>
      <c r="T3033">
        <v>0.232861858222734</v>
      </c>
      <c r="U3033">
        <v>2.8485360925551499</v>
      </c>
      <c r="V3033">
        <v>0.59238631717816803</v>
      </c>
      <c r="W3033">
        <v>0.409346923726217</v>
      </c>
      <c r="X3033">
        <v>0.226631123823444</v>
      </c>
      <c r="Y3033">
        <v>0.33356577717420599</v>
      </c>
      <c r="Z3033">
        <v>0.209590556778395</v>
      </c>
      <c r="AA3033">
        <v>1.10849848069951</v>
      </c>
      <c r="AB3033">
        <v>0.23715862288256201</v>
      </c>
      <c r="AC3033">
        <v>0.14596282140770001</v>
      </c>
      <c r="AD3033">
        <v>2.5688568143110403E-4</v>
      </c>
      <c r="AE3033">
        <v>0</v>
      </c>
      <c r="AF3033">
        <v>1</v>
      </c>
      <c r="AG3033">
        <v>0</v>
      </c>
      <c r="AH3033">
        <v>1</v>
      </c>
    </row>
    <row r="3034" spans="1:34" x14ac:dyDescent="0.2">
      <c r="A3034">
        <v>3032</v>
      </c>
      <c r="B3034">
        <v>304</v>
      </c>
      <c r="C3034">
        <v>376</v>
      </c>
      <c r="D3034" t="s">
        <v>1102</v>
      </c>
      <c r="E3034">
        <f t="shared" si="93"/>
        <v>152</v>
      </c>
      <c r="F3034" s="42">
        <f t="shared" si="94"/>
        <v>152</v>
      </c>
      <c r="H3034" t="s">
        <v>1091</v>
      </c>
      <c r="I3034">
        <v>0</v>
      </c>
      <c r="J3034">
        <v>0</v>
      </c>
      <c r="K3034">
        <v>0</v>
      </c>
      <c r="S3034">
        <v>0.50166341819567595</v>
      </c>
      <c r="T3034">
        <v>0.16637196358143699</v>
      </c>
      <c r="U3034">
        <v>2.16299608757254</v>
      </c>
      <c r="V3034">
        <v>0.44335003666447298</v>
      </c>
      <c r="W3034">
        <v>0.47663936454005201</v>
      </c>
      <c r="X3034">
        <v>0.11150620438556499</v>
      </c>
      <c r="Y3034">
        <v>0.72615483031753603</v>
      </c>
      <c r="Z3034">
        <v>0.13348537002875799</v>
      </c>
      <c r="AA3034">
        <v>0.85158617710121398</v>
      </c>
      <c r="AB3034">
        <v>0.18281398457692399</v>
      </c>
      <c r="AC3034">
        <v>2.8618489806657401E-2</v>
      </c>
      <c r="AD3034">
        <v>1.73208904875049E-2</v>
      </c>
      <c r="AE3034">
        <v>0</v>
      </c>
      <c r="AF3034">
        <v>1</v>
      </c>
      <c r="AG3034">
        <v>0</v>
      </c>
      <c r="AH3034">
        <v>1</v>
      </c>
    </row>
    <row r="3035" spans="1:34" x14ac:dyDescent="0.2">
      <c r="A3035">
        <v>3033</v>
      </c>
      <c r="B3035">
        <v>304</v>
      </c>
      <c r="C3035">
        <v>377</v>
      </c>
      <c r="D3035" t="s">
        <v>1102</v>
      </c>
      <c r="E3035">
        <f t="shared" si="93"/>
        <v>152</v>
      </c>
      <c r="F3035" s="42">
        <f t="shared" si="94"/>
        <v>152</v>
      </c>
      <c r="H3035" t="s">
        <v>1092</v>
      </c>
      <c r="I3035">
        <v>1</v>
      </c>
      <c r="J3035">
        <v>0</v>
      </c>
      <c r="K3035">
        <v>0</v>
      </c>
      <c r="S3035">
        <v>1.00993879057933</v>
      </c>
      <c r="T3035">
        <v>1.7701599785011299</v>
      </c>
      <c r="U3035">
        <v>3.00453414279036</v>
      </c>
      <c r="V3035">
        <v>5.1065432909223301</v>
      </c>
      <c r="W3035">
        <v>1.06508619631528</v>
      </c>
      <c r="X3035">
        <v>1.3801381335601699</v>
      </c>
      <c r="Y3035">
        <v>1.12434034817173</v>
      </c>
      <c r="Z3035">
        <v>1.9928970233218699</v>
      </c>
      <c r="AA3035">
        <v>1.10078265689619</v>
      </c>
      <c r="AB3035">
        <v>2.0035652364363701</v>
      </c>
      <c r="AC3035">
        <v>2.1727461059377901E-4</v>
      </c>
      <c r="AD3035">
        <v>7.4214702560158599E-3</v>
      </c>
      <c r="AE3035">
        <v>1</v>
      </c>
      <c r="AF3035">
        <v>0</v>
      </c>
      <c r="AG3035">
        <v>1</v>
      </c>
      <c r="AH3035">
        <v>1</v>
      </c>
    </row>
    <row r="3036" spans="1:34" x14ac:dyDescent="0.2">
      <c r="A3036">
        <v>3034</v>
      </c>
      <c r="B3036">
        <v>304</v>
      </c>
      <c r="C3036">
        <v>377</v>
      </c>
      <c r="D3036" t="s">
        <v>1102</v>
      </c>
      <c r="E3036">
        <f t="shared" si="93"/>
        <v>152</v>
      </c>
      <c r="F3036" s="42">
        <f t="shared" si="94"/>
        <v>152</v>
      </c>
      <c r="H3036" t="s">
        <v>1093</v>
      </c>
      <c r="I3036">
        <v>0</v>
      </c>
      <c r="J3036">
        <v>0</v>
      </c>
      <c r="K3036">
        <v>0</v>
      </c>
      <c r="S3036">
        <v>-0.36631048208801098</v>
      </c>
      <c r="T3036">
        <v>-0.67977233908979795</v>
      </c>
      <c r="U3036">
        <v>2.41576955991331</v>
      </c>
      <c r="V3036">
        <v>3.8030054794441401</v>
      </c>
      <c r="W3036">
        <v>-0.26289296552501001</v>
      </c>
      <c r="X3036">
        <v>-1.01567667062975</v>
      </c>
      <c r="Y3036">
        <v>-0.13877599653675801</v>
      </c>
      <c r="Z3036">
        <v>-1.3082942227238601</v>
      </c>
      <c r="AA3036">
        <v>1.11932311693938</v>
      </c>
      <c r="AB3036">
        <v>1.41520147197966</v>
      </c>
      <c r="AC3036">
        <v>0.35357436961039301</v>
      </c>
      <c r="AD3036">
        <v>5.34905240423108E-3</v>
      </c>
      <c r="AE3036">
        <v>1</v>
      </c>
      <c r="AF3036">
        <v>0</v>
      </c>
      <c r="AG3036">
        <v>0</v>
      </c>
      <c r="AH3036">
        <v>0</v>
      </c>
    </row>
    <row r="3037" spans="1:34" x14ac:dyDescent="0.2">
      <c r="A3037">
        <v>3035</v>
      </c>
      <c r="B3037">
        <v>304</v>
      </c>
      <c r="C3037">
        <v>378</v>
      </c>
      <c r="D3037" t="s">
        <v>1102</v>
      </c>
      <c r="E3037">
        <f t="shared" si="93"/>
        <v>152</v>
      </c>
      <c r="F3037" s="42">
        <f t="shared" si="94"/>
        <v>152</v>
      </c>
      <c r="H3037" t="s">
        <v>1094</v>
      </c>
      <c r="I3037">
        <v>1</v>
      </c>
      <c r="J3037">
        <v>0</v>
      </c>
      <c r="K3037">
        <v>0</v>
      </c>
      <c r="S3037">
        <v>-0.34077911335043598</v>
      </c>
      <c r="T3037">
        <v>-0.56367271512321404</v>
      </c>
      <c r="U3037">
        <v>2.20060593716335</v>
      </c>
      <c r="V3037">
        <v>3.9449675829934501</v>
      </c>
      <c r="W3037">
        <v>-0.26983412278587898</v>
      </c>
      <c r="X3037">
        <v>-0.69406754730046205</v>
      </c>
      <c r="Y3037">
        <v>-0.34471364422200901</v>
      </c>
      <c r="Z3037">
        <v>-1.08871376212639</v>
      </c>
      <c r="AA3037">
        <v>0.85484511385096096</v>
      </c>
      <c r="AB3037">
        <v>1.76909463318493</v>
      </c>
      <c r="AC3037">
        <v>0.213285202625522</v>
      </c>
      <c r="AD3037">
        <v>0.12267762245932</v>
      </c>
      <c r="AE3037">
        <v>1</v>
      </c>
      <c r="AF3037">
        <v>0</v>
      </c>
      <c r="AG3037">
        <v>0</v>
      </c>
      <c r="AH3037">
        <v>0</v>
      </c>
    </row>
    <row r="3038" spans="1:34" x14ac:dyDescent="0.2">
      <c r="A3038">
        <v>3036</v>
      </c>
      <c r="B3038">
        <v>304</v>
      </c>
      <c r="C3038">
        <v>378</v>
      </c>
      <c r="D3038" t="s">
        <v>1102</v>
      </c>
      <c r="E3038">
        <f t="shared" si="93"/>
        <v>152</v>
      </c>
      <c r="F3038" s="42">
        <f t="shared" si="94"/>
        <v>152</v>
      </c>
      <c r="H3038" t="s">
        <v>1095</v>
      </c>
      <c r="I3038">
        <v>0</v>
      </c>
      <c r="J3038">
        <v>0</v>
      </c>
      <c r="K3038">
        <v>0</v>
      </c>
      <c r="S3038">
        <v>1.07147334091133</v>
      </c>
      <c r="T3038">
        <v>0.289377261786881</v>
      </c>
      <c r="U3038">
        <v>3.0172189207514699</v>
      </c>
      <c r="V3038">
        <v>0.84538691785817599</v>
      </c>
      <c r="W3038">
        <v>0.36868769663481299</v>
      </c>
      <c r="X3038">
        <v>0.26167573906216801</v>
      </c>
      <c r="Y3038">
        <v>0.499266000480383</v>
      </c>
      <c r="Z3038">
        <v>0.23149285890761301</v>
      </c>
      <c r="AA3038">
        <v>1.1852092645976899</v>
      </c>
      <c r="AB3038">
        <v>0.30280992726229899</v>
      </c>
      <c r="AC3038">
        <v>0.21994765259035401</v>
      </c>
      <c r="AD3038">
        <v>8.8338254593202305E-4</v>
      </c>
      <c r="AE3038">
        <v>0</v>
      </c>
      <c r="AF3038">
        <v>1</v>
      </c>
      <c r="AG3038">
        <v>0</v>
      </c>
      <c r="AH3038">
        <v>1</v>
      </c>
    </row>
    <row r="3039" spans="1:34" x14ac:dyDescent="0.2">
      <c r="A3039">
        <v>3037</v>
      </c>
      <c r="B3039">
        <v>304</v>
      </c>
      <c r="C3039">
        <v>379</v>
      </c>
      <c r="D3039" t="s">
        <v>1102</v>
      </c>
      <c r="E3039">
        <f t="shared" si="93"/>
        <v>152</v>
      </c>
      <c r="F3039" s="42">
        <f t="shared" si="94"/>
        <v>152</v>
      </c>
      <c r="H3039" t="s">
        <v>1096</v>
      </c>
      <c r="I3039">
        <v>1</v>
      </c>
      <c r="J3039">
        <v>0</v>
      </c>
      <c r="K3039">
        <v>0</v>
      </c>
      <c r="S3039">
        <v>-0.270121448149439</v>
      </c>
      <c r="T3039">
        <v>-0.45427713246305701</v>
      </c>
      <c r="U3039">
        <v>2.0316975268069699</v>
      </c>
      <c r="V3039">
        <v>3.9046902805661698</v>
      </c>
      <c r="W3039">
        <v>-0.50159182462241902</v>
      </c>
      <c r="X3039">
        <v>-0.30730197923092201</v>
      </c>
      <c r="Y3039">
        <v>-0.496838180796423</v>
      </c>
      <c r="Z3039">
        <v>-0.79665953472656703</v>
      </c>
      <c r="AA3039">
        <v>0.80568612937077899</v>
      </c>
      <c r="AB3039">
        <v>1.3240501904787401</v>
      </c>
      <c r="AC3039">
        <v>1.51974332926962E-2</v>
      </c>
      <c r="AD3039">
        <v>0.359266810656452</v>
      </c>
      <c r="AE3039">
        <v>1</v>
      </c>
      <c r="AF3039">
        <v>0</v>
      </c>
      <c r="AG3039">
        <v>1</v>
      </c>
      <c r="AH3039">
        <v>1</v>
      </c>
    </row>
    <row r="3040" spans="1:34" x14ac:dyDescent="0.2">
      <c r="A3040">
        <v>3038</v>
      </c>
      <c r="B3040">
        <v>304</v>
      </c>
      <c r="C3040">
        <v>379</v>
      </c>
      <c r="D3040" t="s">
        <v>1102</v>
      </c>
      <c r="E3040">
        <f t="shared" si="93"/>
        <v>152</v>
      </c>
      <c r="F3040" s="42">
        <f t="shared" si="94"/>
        <v>152</v>
      </c>
      <c r="H3040" t="s">
        <v>1097</v>
      </c>
      <c r="I3040">
        <v>0</v>
      </c>
      <c r="J3040">
        <v>0</v>
      </c>
      <c r="K3040">
        <v>0</v>
      </c>
      <c r="S3040">
        <v>-0.27276096498826502</v>
      </c>
      <c r="T3040">
        <v>-0.471602728246169</v>
      </c>
      <c r="U3040">
        <v>3.3019398228498198</v>
      </c>
      <c r="V3040">
        <v>5.35388927676218</v>
      </c>
      <c r="W3040">
        <v>-5.1176109403719902E-2</v>
      </c>
      <c r="X3040">
        <v>-0.65067605184892996</v>
      </c>
      <c r="Y3040">
        <v>-0.14053552103681899</v>
      </c>
      <c r="Z3040">
        <v>-0.52896745467803696</v>
      </c>
      <c r="AA3040">
        <v>1.34911558101888</v>
      </c>
      <c r="AB3040">
        <v>2.1417350354813398</v>
      </c>
      <c r="AC3040">
        <v>0.88064888869417401</v>
      </c>
      <c r="AD3040">
        <v>0.230829391029474</v>
      </c>
      <c r="AE3040">
        <v>1</v>
      </c>
      <c r="AF3040">
        <v>0</v>
      </c>
      <c r="AG3040">
        <v>0</v>
      </c>
      <c r="AH3040">
        <v>0</v>
      </c>
    </row>
    <row r="3041" spans="1:34" x14ac:dyDescent="0.2">
      <c r="A3041">
        <v>3039</v>
      </c>
      <c r="B3041">
        <v>304</v>
      </c>
      <c r="C3041">
        <v>380</v>
      </c>
      <c r="D3041" t="s">
        <v>1102</v>
      </c>
      <c r="E3041">
        <f t="shared" si="93"/>
        <v>152</v>
      </c>
      <c r="F3041" s="42">
        <f t="shared" si="94"/>
        <v>152</v>
      </c>
      <c r="H3041" t="s">
        <v>1098</v>
      </c>
      <c r="I3041">
        <v>1</v>
      </c>
      <c r="J3041">
        <v>0</v>
      </c>
      <c r="K3041">
        <v>0</v>
      </c>
      <c r="S3041">
        <v>-0.72044391452800505</v>
      </c>
      <c r="T3041">
        <v>-1.3472918310583699</v>
      </c>
      <c r="U3041">
        <v>2.1449929539812702</v>
      </c>
      <c r="V3041">
        <v>3.97612849368624</v>
      </c>
      <c r="W3041">
        <v>-0.41747795977650698</v>
      </c>
      <c r="X3041">
        <v>-1.6024196847477199</v>
      </c>
      <c r="Y3041">
        <v>-0.33513019054561599</v>
      </c>
      <c r="Z3041">
        <v>-1.7953599269837299</v>
      </c>
      <c r="AA3041">
        <v>0.81583192918127101</v>
      </c>
      <c r="AB3041">
        <v>1.5172310843560599</v>
      </c>
      <c r="AC3041">
        <v>4.4963722977240099E-2</v>
      </c>
      <c r="AD3041">
        <v>6.0383453598867303E-5</v>
      </c>
      <c r="AE3041">
        <v>1</v>
      </c>
      <c r="AF3041">
        <v>0</v>
      </c>
      <c r="AG3041">
        <v>0</v>
      </c>
      <c r="AH3041">
        <v>0</v>
      </c>
    </row>
    <row r="3042" spans="1:34" x14ac:dyDescent="0.2">
      <c r="A3042">
        <v>3040</v>
      </c>
      <c r="B3042">
        <v>304</v>
      </c>
      <c r="C3042">
        <v>380</v>
      </c>
      <c r="D3042" t="s">
        <v>1102</v>
      </c>
      <c r="E3042">
        <f t="shared" si="93"/>
        <v>152</v>
      </c>
      <c r="F3042" s="42">
        <f t="shared" si="94"/>
        <v>152</v>
      </c>
      <c r="H3042" t="s">
        <v>1099</v>
      </c>
      <c r="I3042">
        <v>0</v>
      </c>
      <c r="J3042">
        <v>0</v>
      </c>
      <c r="K3042">
        <v>0</v>
      </c>
      <c r="S3042">
        <v>0.53510246193036404</v>
      </c>
      <c r="T3042">
        <v>0.87157422597108802</v>
      </c>
      <c r="U3042">
        <v>2.34544564026874</v>
      </c>
      <c r="V3042">
        <v>4.5846990878542702</v>
      </c>
      <c r="W3042">
        <v>0.73357695539894296</v>
      </c>
      <c r="X3042">
        <v>0.92830130915384301</v>
      </c>
      <c r="Y3042">
        <v>0.633830852571442</v>
      </c>
      <c r="Z3042">
        <v>0.64340764307013498</v>
      </c>
      <c r="AA3042">
        <v>0.84543122382202496</v>
      </c>
      <c r="AB3042">
        <v>1.9594288432249101</v>
      </c>
      <c r="AC3042">
        <v>8.4345902592399295E-4</v>
      </c>
      <c r="AD3042">
        <v>6.3035832010661194E-2</v>
      </c>
      <c r="AE3042">
        <v>1</v>
      </c>
      <c r="AF3042">
        <v>0</v>
      </c>
      <c r="AG3042">
        <v>1</v>
      </c>
      <c r="AH3042">
        <v>1</v>
      </c>
    </row>
    <row r="3043" spans="1:34" x14ac:dyDescent="0.2">
      <c r="A3043">
        <v>3041</v>
      </c>
      <c r="B3043">
        <v>305</v>
      </c>
      <c r="C3043">
        <v>381</v>
      </c>
      <c r="D3043" t="s">
        <v>1103</v>
      </c>
      <c r="E3043">
        <f t="shared" si="93"/>
        <v>152</v>
      </c>
      <c r="F3043" s="42">
        <f t="shared" si="94"/>
        <v>153</v>
      </c>
      <c r="H3043" t="s">
        <v>1104</v>
      </c>
      <c r="I3043">
        <v>1</v>
      </c>
      <c r="J3043">
        <v>1</v>
      </c>
      <c r="K3043">
        <v>1</v>
      </c>
      <c r="S3043">
        <v>-0.47564707545097901</v>
      </c>
      <c r="T3043">
        <v>-0.82413968962934003</v>
      </c>
      <c r="U3043">
        <v>2.7742376088863199</v>
      </c>
      <c r="V3043">
        <v>4.5299528072846797</v>
      </c>
      <c r="W3043">
        <v>0.111286228343787</v>
      </c>
      <c r="X3043">
        <v>-1.0864711523091699</v>
      </c>
      <c r="Y3043">
        <v>-0.120389760270268</v>
      </c>
      <c r="Z3043">
        <v>-1.4129747041981999</v>
      </c>
      <c r="AA3043">
        <v>1.1639367276441499</v>
      </c>
      <c r="AB3043">
        <v>1.7287134523669501</v>
      </c>
      <c r="AC3043">
        <v>0.70518152923817601</v>
      </c>
      <c r="AD3043">
        <v>1.42840039711872E-2</v>
      </c>
      <c r="AE3043">
        <v>1</v>
      </c>
      <c r="AF3043">
        <v>0</v>
      </c>
      <c r="AG3043">
        <v>0</v>
      </c>
      <c r="AH3043">
        <v>0</v>
      </c>
    </row>
    <row r="3044" spans="1:34" x14ac:dyDescent="0.2">
      <c r="A3044">
        <v>3042</v>
      </c>
      <c r="B3044">
        <v>305</v>
      </c>
      <c r="C3044">
        <v>381</v>
      </c>
      <c r="D3044" t="s">
        <v>1103</v>
      </c>
      <c r="E3044">
        <f t="shared" si="93"/>
        <v>152</v>
      </c>
      <c r="F3044" s="42">
        <f t="shared" si="94"/>
        <v>153</v>
      </c>
      <c r="H3044" t="s">
        <v>1105</v>
      </c>
      <c r="I3044">
        <v>0</v>
      </c>
      <c r="J3044">
        <v>1</v>
      </c>
      <c r="K3044">
        <v>1</v>
      </c>
      <c r="S3044">
        <v>0.16893187892856101</v>
      </c>
      <c r="T3044">
        <v>0.31853420254477299</v>
      </c>
      <c r="U3044">
        <v>3.48911121312995</v>
      </c>
      <c r="V3044">
        <v>6.8926326343765298</v>
      </c>
      <c r="W3044">
        <v>-4.70846146721286E-2</v>
      </c>
      <c r="X3044">
        <v>4.7939899697641399E-3</v>
      </c>
      <c r="Y3044">
        <v>-0.58342086632212098</v>
      </c>
      <c r="Z3044">
        <v>-0.17632930956981399</v>
      </c>
      <c r="AA3044">
        <v>1.4719199080730501</v>
      </c>
      <c r="AB3044">
        <v>2.9775525320614298</v>
      </c>
      <c r="AC3044">
        <v>0.89924178009394495</v>
      </c>
      <c r="AD3044">
        <v>0.99491492652990698</v>
      </c>
      <c r="AE3044">
        <v>1</v>
      </c>
      <c r="AF3044">
        <v>0</v>
      </c>
      <c r="AG3044">
        <v>1</v>
      </c>
      <c r="AH3044">
        <v>1</v>
      </c>
    </row>
    <row r="3045" spans="1:34" x14ac:dyDescent="0.2">
      <c r="A3045">
        <v>3043</v>
      </c>
      <c r="B3045">
        <v>305</v>
      </c>
      <c r="C3045">
        <v>382</v>
      </c>
      <c r="D3045" t="s">
        <v>1103</v>
      </c>
      <c r="E3045">
        <f t="shared" si="93"/>
        <v>152</v>
      </c>
      <c r="F3045" s="42">
        <f t="shared" si="94"/>
        <v>153</v>
      </c>
      <c r="H3045" t="s">
        <v>1106</v>
      </c>
      <c r="I3045">
        <v>1</v>
      </c>
      <c r="J3045">
        <v>1</v>
      </c>
      <c r="K3045">
        <v>1</v>
      </c>
      <c r="S3045">
        <v>0.81348011991940405</v>
      </c>
      <c r="T3045">
        <v>0.25213266335847401</v>
      </c>
      <c r="U3045">
        <v>2.8421649220399599</v>
      </c>
      <c r="V3045">
        <v>0.97365534906811702</v>
      </c>
      <c r="W3045">
        <v>0.87826321765506998</v>
      </c>
      <c r="X3045">
        <v>0.200730571400623</v>
      </c>
      <c r="Y3045">
        <v>0.91069642311219501</v>
      </c>
      <c r="Z3045">
        <v>0.17467723260023801</v>
      </c>
      <c r="AA3045">
        <v>1.1674652557021601</v>
      </c>
      <c r="AB3045">
        <v>0.37245264173864101</v>
      </c>
      <c r="AC3045">
        <v>3.5686676010162001E-3</v>
      </c>
      <c r="AD3045">
        <v>3.4915310745071301E-2</v>
      </c>
      <c r="AE3045">
        <v>0</v>
      </c>
      <c r="AF3045">
        <v>1</v>
      </c>
      <c r="AG3045">
        <v>1</v>
      </c>
      <c r="AH3045">
        <v>0</v>
      </c>
    </row>
    <row r="3046" spans="1:34" x14ac:dyDescent="0.2">
      <c r="A3046">
        <v>3044</v>
      </c>
      <c r="B3046">
        <v>305</v>
      </c>
      <c r="C3046">
        <v>382</v>
      </c>
      <c r="D3046" t="s">
        <v>1103</v>
      </c>
      <c r="E3046">
        <f t="shared" si="93"/>
        <v>152</v>
      </c>
      <c r="F3046" s="42">
        <f t="shared" si="94"/>
        <v>153</v>
      </c>
      <c r="H3046" t="s">
        <v>1107</v>
      </c>
      <c r="I3046">
        <v>0</v>
      </c>
      <c r="J3046">
        <v>1</v>
      </c>
      <c r="K3046">
        <v>1</v>
      </c>
      <c r="S3046">
        <v>0.84408777352655295</v>
      </c>
      <c r="T3046">
        <v>1.28631974828655</v>
      </c>
      <c r="U3046">
        <v>3.1459292765939599</v>
      </c>
      <c r="V3046">
        <v>4.72734595040325</v>
      </c>
      <c r="W3046">
        <v>0.509948802215754</v>
      </c>
      <c r="X3046">
        <v>1.3878060145612301</v>
      </c>
      <c r="Y3046">
        <v>0.73601974129582204</v>
      </c>
      <c r="Z3046">
        <v>1.19516094242</v>
      </c>
      <c r="AA3046">
        <v>1.2156410163526801</v>
      </c>
      <c r="AB3046">
        <v>1.8801865526892501</v>
      </c>
      <c r="AC3046">
        <v>9.9131168903973402E-2</v>
      </c>
      <c r="AD3046">
        <v>4.2183915023710503E-3</v>
      </c>
      <c r="AE3046">
        <v>1</v>
      </c>
      <c r="AF3046">
        <v>0</v>
      </c>
      <c r="AG3046">
        <v>0</v>
      </c>
      <c r="AH3046">
        <v>0</v>
      </c>
    </row>
    <row r="3047" spans="1:34" x14ac:dyDescent="0.2">
      <c r="A3047">
        <v>3045</v>
      </c>
      <c r="B3047">
        <v>305</v>
      </c>
      <c r="C3047">
        <v>383</v>
      </c>
      <c r="D3047" t="s">
        <v>1103</v>
      </c>
      <c r="E3047">
        <f t="shared" si="93"/>
        <v>152</v>
      </c>
      <c r="F3047" s="42">
        <f t="shared" si="94"/>
        <v>153</v>
      </c>
      <c r="H3047" t="s">
        <v>1108</v>
      </c>
      <c r="I3047">
        <v>1</v>
      </c>
      <c r="J3047">
        <v>1</v>
      </c>
      <c r="K3047">
        <v>1</v>
      </c>
      <c r="S3047">
        <v>0.21289925312157701</v>
      </c>
      <c r="T3047">
        <v>0.40683501533580402</v>
      </c>
      <c r="U3047">
        <v>2.4467247679131101</v>
      </c>
      <c r="V3047">
        <v>4.3162934239105502</v>
      </c>
      <c r="W3047">
        <v>0.30110354829162</v>
      </c>
      <c r="X3047">
        <v>0.55925772066728296</v>
      </c>
      <c r="Y3047">
        <v>0.606736714819192</v>
      </c>
      <c r="Z3047">
        <v>1.1329805880644099</v>
      </c>
      <c r="AA3047">
        <v>1.0298921535527601</v>
      </c>
      <c r="AB3047">
        <v>1.6971725910650799</v>
      </c>
      <c r="AC3047">
        <v>0.248746375599805</v>
      </c>
      <c r="AD3047">
        <v>0.19400674924222899</v>
      </c>
      <c r="AE3047">
        <v>1</v>
      </c>
      <c r="AF3047">
        <v>0</v>
      </c>
      <c r="AG3047">
        <v>0</v>
      </c>
      <c r="AH3047">
        <v>0</v>
      </c>
    </row>
    <row r="3048" spans="1:34" x14ac:dyDescent="0.2">
      <c r="A3048">
        <v>3046</v>
      </c>
      <c r="B3048">
        <v>305</v>
      </c>
      <c r="C3048">
        <v>383</v>
      </c>
      <c r="D3048" t="s">
        <v>1103</v>
      </c>
      <c r="E3048">
        <f t="shared" si="93"/>
        <v>152</v>
      </c>
      <c r="F3048" s="42">
        <f t="shared" si="94"/>
        <v>153</v>
      </c>
      <c r="H3048" t="s">
        <v>1109</v>
      </c>
      <c r="I3048">
        <v>0</v>
      </c>
      <c r="J3048">
        <v>1</v>
      </c>
      <c r="K3048">
        <v>1</v>
      </c>
      <c r="S3048">
        <v>0.61234023387078196</v>
      </c>
      <c r="T3048">
        <v>0.92903913962397899</v>
      </c>
      <c r="U3048">
        <v>3.1366691940929701</v>
      </c>
      <c r="V3048">
        <v>6.24708732421007</v>
      </c>
      <c r="W3048">
        <v>0.51745613057269502</v>
      </c>
      <c r="X3048">
        <v>0.24087408196986901</v>
      </c>
      <c r="Y3048">
        <v>0.349307813980412</v>
      </c>
      <c r="Z3048">
        <v>-8.6748868544363297E-2</v>
      </c>
      <c r="AA3048">
        <v>1.28647970845823</v>
      </c>
      <c r="AB3048">
        <v>2.4185901671985599</v>
      </c>
      <c r="AC3048">
        <v>0.11362948417480501</v>
      </c>
      <c r="AD3048">
        <v>0.69352545396315701</v>
      </c>
      <c r="AE3048">
        <v>1</v>
      </c>
      <c r="AF3048">
        <v>0</v>
      </c>
      <c r="AG3048">
        <v>1</v>
      </c>
      <c r="AH3048">
        <v>1</v>
      </c>
    </row>
    <row r="3049" spans="1:34" x14ac:dyDescent="0.2">
      <c r="A3049">
        <v>3047</v>
      </c>
      <c r="B3049">
        <v>305</v>
      </c>
      <c r="C3049">
        <v>384</v>
      </c>
      <c r="D3049" t="s">
        <v>1103</v>
      </c>
      <c r="E3049">
        <f t="shared" si="93"/>
        <v>152</v>
      </c>
      <c r="F3049" s="42">
        <f t="shared" si="94"/>
        <v>153</v>
      </c>
      <c r="H3049" t="s">
        <v>1110</v>
      </c>
      <c r="I3049">
        <v>1</v>
      </c>
      <c r="J3049">
        <v>1</v>
      </c>
      <c r="K3049">
        <v>1</v>
      </c>
      <c r="S3049">
        <v>0.72322390443878204</v>
      </c>
      <c r="T3049">
        <v>0.23434630233769599</v>
      </c>
      <c r="U3049">
        <v>2.9914352401392499</v>
      </c>
      <c r="V3049">
        <v>1.33696036319856</v>
      </c>
      <c r="W3049">
        <v>0.57119908773454797</v>
      </c>
      <c r="X3049">
        <v>0.120279841990358</v>
      </c>
      <c r="Y3049">
        <v>0.63660469636161998</v>
      </c>
      <c r="Z3049">
        <v>0.218890420392716</v>
      </c>
      <c r="AA3049">
        <v>1.04919055470608</v>
      </c>
      <c r="AB3049">
        <v>0.45441002712306899</v>
      </c>
      <c r="AC3049">
        <v>3.3147754370388298E-2</v>
      </c>
      <c r="AD3049">
        <v>0.29608120990132902</v>
      </c>
      <c r="AE3049">
        <v>0</v>
      </c>
      <c r="AF3049">
        <v>1</v>
      </c>
      <c r="AG3049">
        <v>1</v>
      </c>
      <c r="AH3049">
        <v>0</v>
      </c>
    </row>
    <row r="3050" spans="1:34" x14ac:dyDescent="0.2">
      <c r="A3050">
        <v>3048</v>
      </c>
      <c r="B3050">
        <v>305</v>
      </c>
      <c r="C3050">
        <v>384</v>
      </c>
      <c r="D3050" t="s">
        <v>1103</v>
      </c>
      <c r="E3050">
        <f t="shared" si="93"/>
        <v>152</v>
      </c>
      <c r="F3050" s="42">
        <f t="shared" si="94"/>
        <v>153</v>
      </c>
      <c r="H3050" t="s">
        <v>1111</v>
      </c>
      <c r="I3050">
        <v>0</v>
      </c>
      <c r="J3050">
        <v>1</v>
      </c>
      <c r="K3050">
        <v>1</v>
      </c>
      <c r="S3050">
        <v>0.331872231909074</v>
      </c>
      <c r="T3050">
        <v>8.4731854237024201E-2</v>
      </c>
      <c r="U3050">
        <v>2.6283404385903899</v>
      </c>
      <c r="V3050">
        <v>1.2249384367185201</v>
      </c>
      <c r="W3050">
        <v>-0.133479472722277</v>
      </c>
      <c r="X3050">
        <v>0.27285541939957902</v>
      </c>
      <c r="Y3050">
        <v>9.1641036226429995E-3</v>
      </c>
      <c r="Z3050">
        <v>0.202858109575412</v>
      </c>
      <c r="AA3050">
        <v>1.0482289482712699</v>
      </c>
      <c r="AB3050">
        <v>0.49537633738607101</v>
      </c>
      <c r="AC3050">
        <v>0.61444829902295806</v>
      </c>
      <c r="AD3050">
        <v>3.11853810688698E-2</v>
      </c>
      <c r="AE3050">
        <v>0</v>
      </c>
      <c r="AF3050">
        <v>1</v>
      </c>
      <c r="AG3050">
        <v>0</v>
      </c>
      <c r="AH3050">
        <v>1</v>
      </c>
    </row>
    <row r="3051" spans="1:34" x14ac:dyDescent="0.2">
      <c r="A3051">
        <v>3049</v>
      </c>
      <c r="B3051">
        <v>305</v>
      </c>
      <c r="C3051">
        <v>385</v>
      </c>
      <c r="D3051" t="s">
        <v>1103</v>
      </c>
      <c r="E3051">
        <f t="shared" si="93"/>
        <v>152</v>
      </c>
      <c r="F3051" s="42">
        <f t="shared" si="94"/>
        <v>153</v>
      </c>
      <c r="H3051" t="s">
        <v>1112</v>
      </c>
      <c r="I3051">
        <v>1</v>
      </c>
      <c r="J3051">
        <v>1</v>
      </c>
      <c r="K3051">
        <v>1</v>
      </c>
      <c r="S3051">
        <v>0.93758139276178598</v>
      </c>
      <c r="T3051">
        <v>0.34514153925279401</v>
      </c>
      <c r="U3051">
        <v>3.0683211747091299</v>
      </c>
      <c r="V3051">
        <v>1.18047335868813</v>
      </c>
      <c r="W3051">
        <v>0.978489334789025</v>
      </c>
      <c r="X3051">
        <v>0.38661609601812202</v>
      </c>
      <c r="Y3051">
        <v>0.76091300236991</v>
      </c>
      <c r="Z3051">
        <v>0.29854947877845101</v>
      </c>
      <c r="AA3051">
        <v>1.40429007150886</v>
      </c>
      <c r="AB3051">
        <v>0.43579160181028098</v>
      </c>
      <c r="AC3051">
        <v>6.7877878296887604E-3</v>
      </c>
      <c r="AD3051">
        <v>6.5250213724883405E-4</v>
      </c>
      <c r="AE3051">
        <v>0</v>
      </c>
      <c r="AF3051">
        <v>1</v>
      </c>
      <c r="AG3051">
        <v>0</v>
      </c>
      <c r="AH3051">
        <v>1</v>
      </c>
    </row>
    <row r="3052" spans="1:34" x14ac:dyDescent="0.2">
      <c r="A3052">
        <v>3050</v>
      </c>
      <c r="B3052">
        <v>305</v>
      </c>
      <c r="C3052">
        <v>385</v>
      </c>
      <c r="D3052" t="s">
        <v>1103</v>
      </c>
      <c r="E3052">
        <f t="shared" si="93"/>
        <v>152</v>
      </c>
      <c r="F3052" s="42">
        <f t="shared" si="94"/>
        <v>153</v>
      </c>
      <c r="H3052" t="s">
        <v>1113</v>
      </c>
      <c r="I3052">
        <v>0</v>
      </c>
      <c r="J3052">
        <v>1</v>
      </c>
      <c r="K3052">
        <v>1</v>
      </c>
      <c r="S3052">
        <v>0.35492225608322803</v>
      </c>
      <c r="T3052">
        <v>0.63559311745252101</v>
      </c>
      <c r="U3052">
        <v>2.6945740617811702</v>
      </c>
      <c r="V3052">
        <v>5.2039964582202298</v>
      </c>
      <c r="W3052">
        <v>0.35836696147316</v>
      </c>
      <c r="X3052">
        <v>0.81381422758811395</v>
      </c>
      <c r="Y3052">
        <v>0.15471302245687299</v>
      </c>
      <c r="Z3052">
        <v>0.93907308724781402</v>
      </c>
      <c r="AA3052">
        <v>1.10313095911112</v>
      </c>
      <c r="AB3052">
        <v>2.0874611764945201</v>
      </c>
      <c r="AC3052">
        <v>0.20033290033787601</v>
      </c>
      <c r="AD3052">
        <v>0.125023423560949</v>
      </c>
      <c r="AE3052">
        <v>1</v>
      </c>
      <c r="AF3052">
        <v>0</v>
      </c>
      <c r="AG3052">
        <v>0</v>
      </c>
      <c r="AH3052">
        <v>0</v>
      </c>
    </row>
    <row r="3053" spans="1:34" x14ac:dyDescent="0.2">
      <c r="A3053">
        <v>3051</v>
      </c>
      <c r="B3053">
        <v>306</v>
      </c>
      <c r="C3053">
        <v>381</v>
      </c>
      <c r="D3053" t="s">
        <v>1114</v>
      </c>
      <c r="E3053">
        <f t="shared" si="93"/>
        <v>152</v>
      </c>
      <c r="F3053" s="42">
        <f t="shared" si="94"/>
        <v>154</v>
      </c>
      <c r="H3053" t="s">
        <v>1104</v>
      </c>
      <c r="I3053">
        <v>1</v>
      </c>
      <c r="J3053">
        <v>0</v>
      </c>
      <c r="K3053">
        <v>1</v>
      </c>
      <c r="S3053">
        <v>-0.47564707545097901</v>
      </c>
      <c r="T3053">
        <v>-0.82413968962934003</v>
      </c>
      <c r="U3053">
        <v>2.7742376088863199</v>
      </c>
      <c r="V3053">
        <v>4.5299528072846797</v>
      </c>
      <c r="W3053">
        <v>0.111286228343787</v>
      </c>
      <c r="X3053">
        <v>-1.0864711523091699</v>
      </c>
      <c r="Y3053">
        <v>-0.120389760270268</v>
      </c>
      <c r="Z3053">
        <v>-1.4129747041981999</v>
      </c>
      <c r="AA3053">
        <v>1.1639367276441499</v>
      </c>
      <c r="AB3053">
        <v>1.7287134523669501</v>
      </c>
      <c r="AC3053">
        <v>0.70518152923817601</v>
      </c>
      <c r="AD3053">
        <v>1.42840039711872E-2</v>
      </c>
      <c r="AE3053">
        <v>1</v>
      </c>
      <c r="AF3053">
        <v>0</v>
      </c>
      <c r="AG3053">
        <v>0</v>
      </c>
      <c r="AH3053">
        <v>0</v>
      </c>
    </row>
    <row r="3054" spans="1:34" x14ac:dyDescent="0.2">
      <c r="A3054">
        <v>3052</v>
      </c>
      <c r="B3054">
        <v>306</v>
      </c>
      <c r="C3054">
        <v>381</v>
      </c>
      <c r="D3054" t="s">
        <v>1114</v>
      </c>
      <c r="E3054">
        <f t="shared" si="93"/>
        <v>152</v>
      </c>
      <c r="F3054" s="42">
        <f t="shared" si="94"/>
        <v>154</v>
      </c>
      <c r="H3054" t="s">
        <v>1105</v>
      </c>
      <c r="I3054">
        <v>0</v>
      </c>
      <c r="J3054">
        <v>0</v>
      </c>
      <c r="K3054">
        <v>1</v>
      </c>
      <c r="S3054">
        <v>0.16893187892856101</v>
      </c>
      <c r="T3054">
        <v>0.31853420254477299</v>
      </c>
      <c r="U3054">
        <v>3.48911121312995</v>
      </c>
      <c r="V3054">
        <v>6.8926326343765298</v>
      </c>
      <c r="W3054">
        <v>-4.70846146721286E-2</v>
      </c>
      <c r="X3054">
        <v>4.7939899697641399E-3</v>
      </c>
      <c r="Y3054">
        <v>-0.58342086632212098</v>
      </c>
      <c r="Z3054">
        <v>-0.17632930956981399</v>
      </c>
      <c r="AA3054">
        <v>1.4719199080730501</v>
      </c>
      <c r="AB3054">
        <v>2.9775525320614298</v>
      </c>
      <c r="AC3054">
        <v>0.89924178009394495</v>
      </c>
      <c r="AD3054">
        <v>0.99491492652990698</v>
      </c>
      <c r="AE3054">
        <v>1</v>
      </c>
      <c r="AF3054">
        <v>0</v>
      </c>
      <c r="AG3054">
        <v>1</v>
      </c>
      <c r="AH3054">
        <v>1</v>
      </c>
    </row>
    <row r="3055" spans="1:34" x14ac:dyDescent="0.2">
      <c r="A3055">
        <v>3053</v>
      </c>
      <c r="B3055">
        <v>306</v>
      </c>
      <c r="C3055">
        <v>382</v>
      </c>
      <c r="D3055" t="s">
        <v>1114</v>
      </c>
      <c r="E3055">
        <f t="shared" si="93"/>
        <v>152</v>
      </c>
      <c r="F3055" s="42">
        <f t="shared" si="94"/>
        <v>154</v>
      </c>
      <c r="H3055" t="s">
        <v>1106</v>
      </c>
      <c r="I3055">
        <v>1</v>
      </c>
      <c r="J3055">
        <v>0</v>
      </c>
      <c r="K3055">
        <v>1</v>
      </c>
      <c r="S3055">
        <v>0.81348011991940405</v>
      </c>
      <c r="T3055">
        <v>0.25213266335847401</v>
      </c>
      <c r="U3055">
        <v>2.8421649220399599</v>
      </c>
      <c r="V3055">
        <v>0.97365534906811702</v>
      </c>
      <c r="W3055">
        <v>0.87826321765506998</v>
      </c>
      <c r="X3055">
        <v>0.200730571400623</v>
      </c>
      <c r="Y3055">
        <v>0.91069642311219501</v>
      </c>
      <c r="Z3055">
        <v>0.17467723260023801</v>
      </c>
      <c r="AA3055">
        <v>1.1674652557021601</v>
      </c>
      <c r="AB3055">
        <v>0.37245264173864101</v>
      </c>
      <c r="AC3055">
        <v>3.5686676010162001E-3</v>
      </c>
      <c r="AD3055">
        <v>3.4915310745071301E-2</v>
      </c>
      <c r="AE3055">
        <v>0</v>
      </c>
      <c r="AF3055">
        <v>1</v>
      </c>
      <c r="AG3055">
        <v>1</v>
      </c>
      <c r="AH3055">
        <v>0</v>
      </c>
    </row>
    <row r="3056" spans="1:34" x14ac:dyDescent="0.2">
      <c r="A3056">
        <v>3054</v>
      </c>
      <c r="B3056">
        <v>306</v>
      </c>
      <c r="C3056">
        <v>382</v>
      </c>
      <c r="D3056" t="s">
        <v>1114</v>
      </c>
      <c r="E3056">
        <f t="shared" si="93"/>
        <v>152</v>
      </c>
      <c r="F3056" s="42">
        <f t="shared" si="94"/>
        <v>154</v>
      </c>
      <c r="H3056" t="s">
        <v>1107</v>
      </c>
      <c r="I3056">
        <v>0</v>
      </c>
      <c r="J3056">
        <v>0</v>
      </c>
      <c r="K3056">
        <v>1</v>
      </c>
      <c r="S3056">
        <v>0.84408777352655295</v>
      </c>
      <c r="T3056">
        <v>1.28631974828655</v>
      </c>
      <c r="U3056">
        <v>3.1459292765939599</v>
      </c>
      <c r="V3056">
        <v>4.72734595040325</v>
      </c>
      <c r="W3056">
        <v>0.509948802215754</v>
      </c>
      <c r="X3056">
        <v>1.3878060145612301</v>
      </c>
      <c r="Y3056">
        <v>0.73601974129582204</v>
      </c>
      <c r="Z3056">
        <v>1.19516094242</v>
      </c>
      <c r="AA3056">
        <v>1.2156410163526801</v>
      </c>
      <c r="AB3056">
        <v>1.8801865526892501</v>
      </c>
      <c r="AC3056">
        <v>9.9131168903973402E-2</v>
      </c>
      <c r="AD3056">
        <v>4.2183915023710503E-3</v>
      </c>
      <c r="AE3056">
        <v>1</v>
      </c>
      <c r="AF3056">
        <v>0</v>
      </c>
      <c r="AG3056">
        <v>0</v>
      </c>
      <c r="AH3056">
        <v>0</v>
      </c>
    </row>
    <row r="3057" spans="1:34" x14ac:dyDescent="0.2">
      <c r="A3057">
        <v>3055</v>
      </c>
      <c r="B3057">
        <v>306</v>
      </c>
      <c r="C3057">
        <v>383</v>
      </c>
      <c r="D3057" t="s">
        <v>1114</v>
      </c>
      <c r="E3057">
        <f t="shared" si="93"/>
        <v>152</v>
      </c>
      <c r="F3057" s="42">
        <f t="shared" si="94"/>
        <v>154</v>
      </c>
      <c r="H3057" t="s">
        <v>1108</v>
      </c>
      <c r="I3057">
        <v>1</v>
      </c>
      <c r="J3057">
        <v>0</v>
      </c>
      <c r="K3057">
        <v>1</v>
      </c>
      <c r="S3057">
        <v>0.21289925312157701</v>
      </c>
      <c r="T3057">
        <v>0.40683501533580402</v>
      </c>
      <c r="U3057">
        <v>2.4467247679131101</v>
      </c>
      <c r="V3057">
        <v>4.3162934239105502</v>
      </c>
      <c r="W3057">
        <v>0.30110354829162</v>
      </c>
      <c r="X3057">
        <v>0.55925772066728296</v>
      </c>
      <c r="Y3057">
        <v>0.606736714819192</v>
      </c>
      <c r="Z3057">
        <v>1.1329805880644099</v>
      </c>
      <c r="AA3057">
        <v>1.0298921535527601</v>
      </c>
      <c r="AB3057">
        <v>1.6971725910650799</v>
      </c>
      <c r="AC3057">
        <v>0.248746375599805</v>
      </c>
      <c r="AD3057">
        <v>0.19400674924222899</v>
      </c>
      <c r="AE3057">
        <v>1</v>
      </c>
      <c r="AF3057">
        <v>0</v>
      </c>
      <c r="AG3057">
        <v>0</v>
      </c>
      <c r="AH3057">
        <v>0</v>
      </c>
    </row>
    <row r="3058" spans="1:34" x14ac:dyDescent="0.2">
      <c r="A3058">
        <v>3056</v>
      </c>
      <c r="B3058">
        <v>306</v>
      </c>
      <c r="C3058">
        <v>383</v>
      </c>
      <c r="D3058" t="s">
        <v>1114</v>
      </c>
      <c r="E3058">
        <f t="shared" si="93"/>
        <v>152</v>
      </c>
      <c r="F3058" s="42">
        <f t="shared" si="94"/>
        <v>154</v>
      </c>
      <c r="H3058" t="s">
        <v>1109</v>
      </c>
      <c r="I3058">
        <v>0</v>
      </c>
      <c r="J3058">
        <v>0</v>
      </c>
      <c r="K3058">
        <v>1</v>
      </c>
      <c r="S3058">
        <v>0.61234023387078196</v>
      </c>
      <c r="T3058">
        <v>0.92903913962397899</v>
      </c>
      <c r="U3058">
        <v>3.1366691940929701</v>
      </c>
      <c r="V3058">
        <v>6.24708732421007</v>
      </c>
      <c r="W3058">
        <v>0.51745613057269502</v>
      </c>
      <c r="X3058">
        <v>0.24087408196986901</v>
      </c>
      <c r="Y3058">
        <v>0.349307813980412</v>
      </c>
      <c r="Z3058">
        <v>-8.6748868544363297E-2</v>
      </c>
      <c r="AA3058">
        <v>1.28647970845823</v>
      </c>
      <c r="AB3058">
        <v>2.4185901671985599</v>
      </c>
      <c r="AC3058">
        <v>0.11362948417480501</v>
      </c>
      <c r="AD3058">
        <v>0.69352545396315701</v>
      </c>
      <c r="AE3058">
        <v>1</v>
      </c>
      <c r="AF3058">
        <v>0</v>
      </c>
      <c r="AG3058">
        <v>1</v>
      </c>
      <c r="AH3058">
        <v>1</v>
      </c>
    </row>
    <row r="3059" spans="1:34" x14ac:dyDescent="0.2">
      <c r="A3059">
        <v>3057</v>
      </c>
      <c r="B3059">
        <v>306</v>
      </c>
      <c r="C3059">
        <v>384</v>
      </c>
      <c r="D3059" t="s">
        <v>1114</v>
      </c>
      <c r="E3059">
        <f t="shared" si="93"/>
        <v>152</v>
      </c>
      <c r="F3059" s="42">
        <f t="shared" si="94"/>
        <v>154</v>
      </c>
      <c r="H3059" t="s">
        <v>1110</v>
      </c>
      <c r="I3059">
        <v>1</v>
      </c>
      <c r="J3059">
        <v>0</v>
      </c>
      <c r="K3059">
        <v>1</v>
      </c>
      <c r="S3059">
        <v>0.72322390443878204</v>
      </c>
      <c r="T3059">
        <v>0.23434630233769599</v>
      </c>
      <c r="U3059">
        <v>2.9914352401392499</v>
      </c>
      <c r="V3059">
        <v>1.33696036319856</v>
      </c>
      <c r="W3059">
        <v>0.57119908773454797</v>
      </c>
      <c r="X3059">
        <v>0.120279841990358</v>
      </c>
      <c r="Y3059">
        <v>0.63660469636161998</v>
      </c>
      <c r="Z3059">
        <v>0.218890420392716</v>
      </c>
      <c r="AA3059">
        <v>1.04919055470608</v>
      </c>
      <c r="AB3059">
        <v>0.45441002712306899</v>
      </c>
      <c r="AC3059">
        <v>3.3147754370388298E-2</v>
      </c>
      <c r="AD3059">
        <v>0.29608120990132902</v>
      </c>
      <c r="AE3059">
        <v>0</v>
      </c>
      <c r="AF3059">
        <v>1</v>
      </c>
      <c r="AG3059">
        <v>1</v>
      </c>
      <c r="AH3059">
        <v>0</v>
      </c>
    </row>
    <row r="3060" spans="1:34" x14ac:dyDescent="0.2">
      <c r="A3060">
        <v>3058</v>
      </c>
      <c r="B3060">
        <v>306</v>
      </c>
      <c r="C3060">
        <v>384</v>
      </c>
      <c r="D3060" t="s">
        <v>1114</v>
      </c>
      <c r="E3060">
        <f t="shared" si="93"/>
        <v>152</v>
      </c>
      <c r="F3060" s="42">
        <f t="shared" si="94"/>
        <v>154</v>
      </c>
      <c r="H3060" t="s">
        <v>1111</v>
      </c>
      <c r="I3060">
        <v>0</v>
      </c>
      <c r="J3060">
        <v>0</v>
      </c>
      <c r="K3060">
        <v>1</v>
      </c>
      <c r="S3060">
        <v>0.331872231909074</v>
      </c>
      <c r="T3060">
        <v>8.4731854237024201E-2</v>
      </c>
      <c r="U3060">
        <v>2.6283404385903899</v>
      </c>
      <c r="V3060">
        <v>1.2249384367185201</v>
      </c>
      <c r="W3060">
        <v>-0.133479472722277</v>
      </c>
      <c r="X3060">
        <v>0.27285541939957902</v>
      </c>
      <c r="Y3060">
        <v>9.1641036226429995E-3</v>
      </c>
      <c r="Z3060">
        <v>0.202858109575412</v>
      </c>
      <c r="AA3060">
        <v>1.0482289482712699</v>
      </c>
      <c r="AB3060">
        <v>0.49537633738607101</v>
      </c>
      <c r="AC3060">
        <v>0.61444829902295806</v>
      </c>
      <c r="AD3060">
        <v>3.11853810688698E-2</v>
      </c>
      <c r="AE3060">
        <v>0</v>
      </c>
      <c r="AF3060">
        <v>1</v>
      </c>
      <c r="AG3060">
        <v>0</v>
      </c>
      <c r="AH3060">
        <v>1</v>
      </c>
    </row>
    <row r="3061" spans="1:34" x14ac:dyDescent="0.2">
      <c r="A3061">
        <v>3059</v>
      </c>
      <c r="B3061">
        <v>306</v>
      </c>
      <c r="C3061">
        <v>385</v>
      </c>
      <c r="D3061" t="s">
        <v>1114</v>
      </c>
      <c r="E3061">
        <f t="shared" si="93"/>
        <v>152</v>
      </c>
      <c r="F3061" s="42">
        <f t="shared" si="94"/>
        <v>154</v>
      </c>
      <c r="H3061" t="s">
        <v>1112</v>
      </c>
      <c r="I3061">
        <v>1</v>
      </c>
      <c r="J3061">
        <v>0</v>
      </c>
      <c r="K3061">
        <v>1</v>
      </c>
      <c r="S3061">
        <v>0.93758139276178598</v>
      </c>
      <c r="T3061">
        <v>0.34514153925279401</v>
      </c>
      <c r="U3061">
        <v>3.0683211747091299</v>
      </c>
      <c r="V3061">
        <v>1.18047335868813</v>
      </c>
      <c r="W3061">
        <v>0.978489334789025</v>
      </c>
      <c r="X3061">
        <v>0.38661609601812202</v>
      </c>
      <c r="Y3061">
        <v>0.76091300236991</v>
      </c>
      <c r="Z3061">
        <v>0.29854947877845101</v>
      </c>
      <c r="AA3061">
        <v>1.40429007150886</v>
      </c>
      <c r="AB3061">
        <v>0.43579160181028098</v>
      </c>
      <c r="AC3061">
        <v>6.7877878296887604E-3</v>
      </c>
      <c r="AD3061">
        <v>6.5250213724883405E-4</v>
      </c>
      <c r="AE3061">
        <v>0</v>
      </c>
      <c r="AF3061">
        <v>1</v>
      </c>
      <c r="AG3061">
        <v>0</v>
      </c>
      <c r="AH3061">
        <v>1</v>
      </c>
    </row>
    <row r="3062" spans="1:34" x14ac:dyDescent="0.2">
      <c r="A3062">
        <v>3060</v>
      </c>
      <c r="B3062">
        <v>306</v>
      </c>
      <c r="C3062">
        <v>385</v>
      </c>
      <c r="D3062" t="s">
        <v>1114</v>
      </c>
      <c r="E3062">
        <f t="shared" si="93"/>
        <v>152</v>
      </c>
      <c r="F3062" s="42">
        <f t="shared" si="94"/>
        <v>154</v>
      </c>
      <c r="H3062" t="s">
        <v>1113</v>
      </c>
      <c r="I3062">
        <v>0</v>
      </c>
      <c r="J3062">
        <v>0</v>
      </c>
      <c r="K3062">
        <v>1</v>
      </c>
      <c r="S3062">
        <v>0.35492225608322803</v>
      </c>
      <c r="T3062">
        <v>0.63559311745252101</v>
      </c>
      <c r="U3062">
        <v>2.6945740617811702</v>
      </c>
      <c r="V3062">
        <v>5.2039964582202298</v>
      </c>
      <c r="W3062">
        <v>0.35836696147316</v>
      </c>
      <c r="X3062">
        <v>0.81381422758811395</v>
      </c>
      <c r="Y3062">
        <v>0.15471302245687299</v>
      </c>
      <c r="Z3062">
        <v>0.93907308724781402</v>
      </c>
      <c r="AA3062">
        <v>1.10313095911112</v>
      </c>
      <c r="AB3062">
        <v>2.0874611764945201</v>
      </c>
      <c r="AC3062">
        <v>0.20033290033787601</v>
      </c>
      <c r="AD3062">
        <v>0.125023423560949</v>
      </c>
      <c r="AE3062">
        <v>1</v>
      </c>
      <c r="AF3062">
        <v>0</v>
      </c>
      <c r="AG3062">
        <v>0</v>
      </c>
      <c r="AH3062">
        <v>0</v>
      </c>
    </row>
    <row r="3063" spans="1:34" x14ac:dyDescent="0.2">
      <c r="A3063">
        <v>3061</v>
      </c>
      <c r="B3063">
        <v>307</v>
      </c>
      <c r="C3063">
        <v>381</v>
      </c>
      <c r="D3063" t="s">
        <v>1115</v>
      </c>
      <c r="E3063">
        <f t="shared" si="93"/>
        <v>154</v>
      </c>
      <c r="F3063" s="42">
        <f t="shared" si="94"/>
        <v>153</v>
      </c>
      <c r="H3063" t="s">
        <v>1104</v>
      </c>
      <c r="I3063">
        <v>1</v>
      </c>
      <c r="J3063">
        <v>1</v>
      </c>
      <c r="K3063">
        <v>0</v>
      </c>
      <c r="S3063">
        <v>-0.47564707545097901</v>
      </c>
      <c r="T3063">
        <v>-0.82413968962934003</v>
      </c>
      <c r="U3063">
        <v>2.7742376088863199</v>
      </c>
      <c r="V3063">
        <v>4.5299528072846797</v>
      </c>
      <c r="W3063">
        <v>0.111286228343787</v>
      </c>
      <c r="X3063">
        <v>-1.0864711523091699</v>
      </c>
      <c r="Y3063">
        <v>-0.120389760270268</v>
      </c>
      <c r="Z3063">
        <v>-1.4129747041981999</v>
      </c>
      <c r="AA3063">
        <v>1.1639367276441499</v>
      </c>
      <c r="AB3063">
        <v>1.7287134523669501</v>
      </c>
      <c r="AC3063">
        <v>0.70518152923817601</v>
      </c>
      <c r="AD3063">
        <v>1.42840039711872E-2</v>
      </c>
      <c r="AE3063">
        <v>1</v>
      </c>
      <c r="AF3063">
        <v>0</v>
      </c>
      <c r="AG3063">
        <v>0</v>
      </c>
      <c r="AH3063">
        <v>0</v>
      </c>
    </row>
    <row r="3064" spans="1:34" x14ac:dyDescent="0.2">
      <c r="A3064">
        <v>3062</v>
      </c>
      <c r="B3064">
        <v>307</v>
      </c>
      <c r="C3064">
        <v>381</v>
      </c>
      <c r="D3064" t="s">
        <v>1115</v>
      </c>
      <c r="E3064">
        <f t="shared" si="93"/>
        <v>154</v>
      </c>
      <c r="F3064" s="42">
        <f t="shared" si="94"/>
        <v>153</v>
      </c>
      <c r="H3064" t="s">
        <v>1105</v>
      </c>
      <c r="I3064">
        <v>0</v>
      </c>
      <c r="J3064">
        <v>1</v>
      </c>
      <c r="K3064">
        <v>0</v>
      </c>
      <c r="S3064">
        <v>0.16893187892856101</v>
      </c>
      <c r="T3064">
        <v>0.31853420254477299</v>
      </c>
      <c r="U3064">
        <v>3.48911121312995</v>
      </c>
      <c r="V3064">
        <v>6.8926326343765298</v>
      </c>
      <c r="W3064">
        <v>-4.70846146721286E-2</v>
      </c>
      <c r="X3064">
        <v>4.7939899697641399E-3</v>
      </c>
      <c r="Y3064">
        <v>-0.58342086632212098</v>
      </c>
      <c r="Z3064">
        <v>-0.17632930956981399</v>
      </c>
      <c r="AA3064">
        <v>1.4719199080730501</v>
      </c>
      <c r="AB3064">
        <v>2.9775525320614298</v>
      </c>
      <c r="AC3064">
        <v>0.89924178009394495</v>
      </c>
      <c r="AD3064">
        <v>0.99491492652990698</v>
      </c>
      <c r="AE3064">
        <v>1</v>
      </c>
      <c r="AF3064">
        <v>0</v>
      </c>
      <c r="AG3064">
        <v>1</v>
      </c>
      <c r="AH3064">
        <v>1</v>
      </c>
    </row>
    <row r="3065" spans="1:34" x14ac:dyDescent="0.2">
      <c r="A3065">
        <v>3063</v>
      </c>
      <c r="B3065">
        <v>307</v>
      </c>
      <c r="C3065">
        <v>382</v>
      </c>
      <c r="D3065" t="s">
        <v>1115</v>
      </c>
      <c r="E3065">
        <f t="shared" si="93"/>
        <v>154</v>
      </c>
      <c r="F3065" s="42">
        <f t="shared" si="94"/>
        <v>153</v>
      </c>
      <c r="H3065" t="s">
        <v>1106</v>
      </c>
      <c r="I3065">
        <v>1</v>
      </c>
      <c r="J3065">
        <v>1</v>
      </c>
      <c r="K3065">
        <v>0</v>
      </c>
      <c r="S3065">
        <v>0.81348011991940405</v>
      </c>
      <c r="T3065">
        <v>0.25213266335847401</v>
      </c>
      <c r="U3065">
        <v>2.8421649220399599</v>
      </c>
      <c r="V3065">
        <v>0.97365534906811702</v>
      </c>
      <c r="W3065">
        <v>0.87826321765506998</v>
      </c>
      <c r="X3065">
        <v>0.200730571400623</v>
      </c>
      <c r="Y3065">
        <v>0.91069642311219501</v>
      </c>
      <c r="Z3065">
        <v>0.17467723260023801</v>
      </c>
      <c r="AA3065">
        <v>1.1674652557021601</v>
      </c>
      <c r="AB3065">
        <v>0.37245264173864101</v>
      </c>
      <c r="AC3065">
        <v>3.5686676010162001E-3</v>
      </c>
      <c r="AD3065">
        <v>3.4915310745071301E-2</v>
      </c>
      <c r="AE3065">
        <v>0</v>
      </c>
      <c r="AF3065">
        <v>1</v>
      </c>
      <c r="AG3065">
        <v>1</v>
      </c>
      <c r="AH3065">
        <v>0</v>
      </c>
    </row>
    <row r="3066" spans="1:34" x14ac:dyDescent="0.2">
      <c r="A3066">
        <v>3064</v>
      </c>
      <c r="B3066">
        <v>307</v>
      </c>
      <c r="C3066">
        <v>382</v>
      </c>
      <c r="D3066" t="s">
        <v>1115</v>
      </c>
      <c r="E3066">
        <f t="shared" si="93"/>
        <v>154</v>
      </c>
      <c r="F3066" s="42">
        <f t="shared" si="94"/>
        <v>153</v>
      </c>
      <c r="H3066" t="s">
        <v>1107</v>
      </c>
      <c r="I3066">
        <v>0</v>
      </c>
      <c r="J3066">
        <v>1</v>
      </c>
      <c r="K3066">
        <v>0</v>
      </c>
      <c r="S3066">
        <v>0.84408777352655295</v>
      </c>
      <c r="T3066">
        <v>1.28631974828655</v>
      </c>
      <c r="U3066">
        <v>3.1459292765939599</v>
      </c>
      <c r="V3066">
        <v>4.72734595040325</v>
      </c>
      <c r="W3066">
        <v>0.509948802215754</v>
      </c>
      <c r="X3066">
        <v>1.3878060145612301</v>
      </c>
      <c r="Y3066">
        <v>0.73601974129582204</v>
      </c>
      <c r="Z3066">
        <v>1.19516094242</v>
      </c>
      <c r="AA3066">
        <v>1.2156410163526801</v>
      </c>
      <c r="AB3066">
        <v>1.8801865526892501</v>
      </c>
      <c r="AC3066">
        <v>9.9131168903973402E-2</v>
      </c>
      <c r="AD3066">
        <v>4.2183915023710503E-3</v>
      </c>
      <c r="AE3066">
        <v>1</v>
      </c>
      <c r="AF3066">
        <v>0</v>
      </c>
      <c r="AG3066">
        <v>0</v>
      </c>
      <c r="AH3066">
        <v>0</v>
      </c>
    </row>
    <row r="3067" spans="1:34" x14ac:dyDescent="0.2">
      <c r="A3067">
        <v>3065</v>
      </c>
      <c r="B3067">
        <v>307</v>
      </c>
      <c r="C3067">
        <v>383</v>
      </c>
      <c r="D3067" t="s">
        <v>1115</v>
      </c>
      <c r="E3067">
        <f t="shared" si="93"/>
        <v>154</v>
      </c>
      <c r="F3067" s="42">
        <f t="shared" si="94"/>
        <v>153</v>
      </c>
      <c r="H3067" t="s">
        <v>1108</v>
      </c>
      <c r="I3067">
        <v>1</v>
      </c>
      <c r="J3067">
        <v>1</v>
      </c>
      <c r="K3067">
        <v>0</v>
      </c>
      <c r="S3067">
        <v>0.21289925312157701</v>
      </c>
      <c r="T3067">
        <v>0.40683501533580402</v>
      </c>
      <c r="U3067">
        <v>2.4467247679131101</v>
      </c>
      <c r="V3067">
        <v>4.3162934239105502</v>
      </c>
      <c r="W3067">
        <v>0.30110354829162</v>
      </c>
      <c r="X3067">
        <v>0.55925772066728296</v>
      </c>
      <c r="Y3067">
        <v>0.606736714819192</v>
      </c>
      <c r="Z3067">
        <v>1.1329805880644099</v>
      </c>
      <c r="AA3067">
        <v>1.0298921535527601</v>
      </c>
      <c r="AB3067">
        <v>1.6971725910650799</v>
      </c>
      <c r="AC3067">
        <v>0.248746375599805</v>
      </c>
      <c r="AD3067">
        <v>0.19400674924222899</v>
      </c>
      <c r="AE3067">
        <v>1</v>
      </c>
      <c r="AF3067">
        <v>0</v>
      </c>
      <c r="AG3067">
        <v>0</v>
      </c>
      <c r="AH3067">
        <v>0</v>
      </c>
    </row>
    <row r="3068" spans="1:34" x14ac:dyDescent="0.2">
      <c r="A3068">
        <v>3066</v>
      </c>
      <c r="B3068">
        <v>307</v>
      </c>
      <c r="C3068">
        <v>383</v>
      </c>
      <c r="D3068" t="s">
        <v>1115</v>
      </c>
      <c r="E3068">
        <f t="shared" si="93"/>
        <v>154</v>
      </c>
      <c r="F3068" s="42">
        <f t="shared" si="94"/>
        <v>153</v>
      </c>
      <c r="H3068" t="s">
        <v>1109</v>
      </c>
      <c r="I3068">
        <v>0</v>
      </c>
      <c r="J3068">
        <v>1</v>
      </c>
      <c r="K3068">
        <v>0</v>
      </c>
      <c r="S3068">
        <v>0.61234023387078196</v>
      </c>
      <c r="T3068">
        <v>0.92903913962397899</v>
      </c>
      <c r="U3068">
        <v>3.1366691940929701</v>
      </c>
      <c r="V3068">
        <v>6.24708732421007</v>
      </c>
      <c r="W3068">
        <v>0.51745613057269502</v>
      </c>
      <c r="X3068">
        <v>0.24087408196986901</v>
      </c>
      <c r="Y3068">
        <v>0.349307813980412</v>
      </c>
      <c r="Z3068">
        <v>-8.6748868544363297E-2</v>
      </c>
      <c r="AA3068">
        <v>1.28647970845823</v>
      </c>
      <c r="AB3068">
        <v>2.4185901671985599</v>
      </c>
      <c r="AC3068">
        <v>0.11362948417480501</v>
      </c>
      <c r="AD3068">
        <v>0.69352545396315701</v>
      </c>
      <c r="AE3068">
        <v>1</v>
      </c>
      <c r="AF3068">
        <v>0</v>
      </c>
      <c r="AG3068">
        <v>1</v>
      </c>
      <c r="AH3068">
        <v>1</v>
      </c>
    </row>
    <row r="3069" spans="1:34" x14ac:dyDescent="0.2">
      <c r="A3069">
        <v>3067</v>
      </c>
      <c r="B3069">
        <v>307</v>
      </c>
      <c r="C3069">
        <v>384</v>
      </c>
      <c r="D3069" t="s">
        <v>1115</v>
      </c>
      <c r="E3069">
        <f t="shared" si="93"/>
        <v>154</v>
      </c>
      <c r="F3069" s="42">
        <f t="shared" si="94"/>
        <v>153</v>
      </c>
      <c r="H3069" t="s">
        <v>1110</v>
      </c>
      <c r="I3069">
        <v>1</v>
      </c>
      <c r="J3069">
        <v>1</v>
      </c>
      <c r="K3069">
        <v>0</v>
      </c>
      <c r="S3069">
        <v>0.72322390443878204</v>
      </c>
      <c r="T3069">
        <v>0.23434630233769599</v>
      </c>
      <c r="U3069">
        <v>2.9914352401392499</v>
      </c>
      <c r="V3069">
        <v>1.33696036319856</v>
      </c>
      <c r="W3069">
        <v>0.57119908773454797</v>
      </c>
      <c r="X3069">
        <v>0.120279841990358</v>
      </c>
      <c r="Y3069">
        <v>0.63660469636161998</v>
      </c>
      <c r="Z3069">
        <v>0.218890420392716</v>
      </c>
      <c r="AA3069">
        <v>1.04919055470608</v>
      </c>
      <c r="AB3069">
        <v>0.45441002712306899</v>
      </c>
      <c r="AC3069">
        <v>3.3147754370388298E-2</v>
      </c>
      <c r="AD3069">
        <v>0.29608120990132902</v>
      </c>
      <c r="AE3069">
        <v>0</v>
      </c>
      <c r="AF3069">
        <v>1</v>
      </c>
      <c r="AG3069">
        <v>1</v>
      </c>
      <c r="AH3069">
        <v>0</v>
      </c>
    </row>
    <row r="3070" spans="1:34" x14ac:dyDescent="0.2">
      <c r="A3070">
        <v>3068</v>
      </c>
      <c r="B3070">
        <v>307</v>
      </c>
      <c r="C3070">
        <v>384</v>
      </c>
      <c r="D3070" t="s">
        <v>1115</v>
      </c>
      <c r="E3070">
        <f t="shared" si="93"/>
        <v>154</v>
      </c>
      <c r="F3070" s="42">
        <f t="shared" si="94"/>
        <v>153</v>
      </c>
      <c r="H3070" t="s">
        <v>1111</v>
      </c>
      <c r="I3070">
        <v>0</v>
      </c>
      <c r="J3070">
        <v>1</v>
      </c>
      <c r="K3070">
        <v>0</v>
      </c>
      <c r="S3070">
        <v>0.331872231909074</v>
      </c>
      <c r="T3070">
        <v>8.4731854237024201E-2</v>
      </c>
      <c r="U3070">
        <v>2.6283404385903899</v>
      </c>
      <c r="V3070">
        <v>1.2249384367185201</v>
      </c>
      <c r="W3070">
        <v>-0.133479472722277</v>
      </c>
      <c r="X3070">
        <v>0.27285541939957902</v>
      </c>
      <c r="Y3070">
        <v>9.1641036226429995E-3</v>
      </c>
      <c r="Z3070">
        <v>0.202858109575412</v>
      </c>
      <c r="AA3070">
        <v>1.0482289482712699</v>
      </c>
      <c r="AB3070">
        <v>0.49537633738607101</v>
      </c>
      <c r="AC3070">
        <v>0.61444829902295806</v>
      </c>
      <c r="AD3070">
        <v>3.11853810688698E-2</v>
      </c>
      <c r="AE3070">
        <v>0</v>
      </c>
      <c r="AF3070">
        <v>1</v>
      </c>
      <c r="AG3070">
        <v>0</v>
      </c>
      <c r="AH3070">
        <v>1</v>
      </c>
    </row>
    <row r="3071" spans="1:34" x14ac:dyDescent="0.2">
      <c r="A3071">
        <v>3069</v>
      </c>
      <c r="B3071">
        <v>307</v>
      </c>
      <c r="C3071">
        <v>385</v>
      </c>
      <c r="D3071" t="s">
        <v>1115</v>
      </c>
      <c r="E3071">
        <f t="shared" si="93"/>
        <v>154</v>
      </c>
      <c r="F3071" s="42">
        <f t="shared" si="94"/>
        <v>153</v>
      </c>
      <c r="H3071" t="s">
        <v>1112</v>
      </c>
      <c r="I3071">
        <v>1</v>
      </c>
      <c r="J3071">
        <v>1</v>
      </c>
      <c r="K3071">
        <v>0</v>
      </c>
      <c r="S3071">
        <v>0.93758139276178598</v>
      </c>
      <c r="T3071">
        <v>0.34514153925279401</v>
      </c>
      <c r="U3071">
        <v>3.0683211747091299</v>
      </c>
      <c r="V3071">
        <v>1.18047335868813</v>
      </c>
      <c r="W3071">
        <v>0.978489334789025</v>
      </c>
      <c r="X3071">
        <v>0.38661609601812202</v>
      </c>
      <c r="Y3071">
        <v>0.76091300236991</v>
      </c>
      <c r="Z3071">
        <v>0.29854947877845101</v>
      </c>
      <c r="AA3071">
        <v>1.40429007150886</v>
      </c>
      <c r="AB3071">
        <v>0.43579160181028098</v>
      </c>
      <c r="AC3071">
        <v>6.7877878296887604E-3</v>
      </c>
      <c r="AD3071">
        <v>6.5250213724883405E-4</v>
      </c>
      <c r="AE3071">
        <v>0</v>
      </c>
      <c r="AF3071">
        <v>1</v>
      </c>
      <c r="AG3071">
        <v>0</v>
      </c>
      <c r="AH3071">
        <v>1</v>
      </c>
    </row>
    <row r="3072" spans="1:34" x14ac:dyDescent="0.2">
      <c r="A3072">
        <v>3070</v>
      </c>
      <c r="B3072">
        <v>307</v>
      </c>
      <c r="C3072">
        <v>385</v>
      </c>
      <c r="D3072" t="s">
        <v>1115</v>
      </c>
      <c r="E3072">
        <f t="shared" ref="E3072:E3135" si="95">E3032+2</f>
        <v>154</v>
      </c>
      <c r="F3072" s="42">
        <f t="shared" si="94"/>
        <v>153</v>
      </c>
      <c r="H3072" t="s">
        <v>1113</v>
      </c>
      <c r="I3072">
        <v>0</v>
      </c>
      <c r="J3072">
        <v>1</v>
      </c>
      <c r="K3072">
        <v>0</v>
      </c>
      <c r="S3072">
        <v>0.35492225608322803</v>
      </c>
      <c r="T3072">
        <v>0.63559311745252101</v>
      </c>
      <c r="U3072">
        <v>2.6945740617811702</v>
      </c>
      <c r="V3072">
        <v>5.2039964582202298</v>
      </c>
      <c r="W3072">
        <v>0.35836696147316</v>
      </c>
      <c r="X3072">
        <v>0.81381422758811395</v>
      </c>
      <c r="Y3072">
        <v>0.15471302245687299</v>
      </c>
      <c r="Z3072">
        <v>0.93907308724781402</v>
      </c>
      <c r="AA3072">
        <v>1.10313095911112</v>
      </c>
      <c r="AB3072">
        <v>2.0874611764945201</v>
      </c>
      <c r="AC3072">
        <v>0.20033290033787601</v>
      </c>
      <c r="AD3072">
        <v>0.125023423560949</v>
      </c>
      <c r="AE3072">
        <v>1</v>
      </c>
      <c r="AF3072">
        <v>0</v>
      </c>
      <c r="AG3072">
        <v>0</v>
      </c>
      <c r="AH3072">
        <v>0</v>
      </c>
    </row>
    <row r="3073" spans="1:34" x14ac:dyDescent="0.2">
      <c r="A3073">
        <v>3071</v>
      </c>
      <c r="B3073">
        <v>308</v>
      </c>
      <c r="C3073">
        <v>381</v>
      </c>
      <c r="D3073" t="s">
        <v>1116</v>
      </c>
      <c r="E3073">
        <f t="shared" si="95"/>
        <v>154</v>
      </c>
      <c r="F3073" s="42">
        <f t="shared" si="94"/>
        <v>154</v>
      </c>
      <c r="H3073" t="s">
        <v>1104</v>
      </c>
      <c r="I3073">
        <v>1</v>
      </c>
      <c r="J3073">
        <v>0</v>
      </c>
      <c r="K3073">
        <v>0</v>
      </c>
      <c r="S3073">
        <v>-0.47564707545097901</v>
      </c>
      <c r="T3073">
        <v>-0.82413968962934003</v>
      </c>
      <c r="U3073">
        <v>2.7742376088863199</v>
      </c>
      <c r="V3073">
        <v>4.5299528072846797</v>
      </c>
      <c r="W3073">
        <v>0.111286228343787</v>
      </c>
      <c r="X3073">
        <v>-1.0864711523091699</v>
      </c>
      <c r="Y3073">
        <v>-0.120389760270268</v>
      </c>
      <c r="Z3073">
        <v>-1.4129747041981999</v>
      </c>
      <c r="AA3073">
        <v>1.1639367276441499</v>
      </c>
      <c r="AB3073">
        <v>1.7287134523669501</v>
      </c>
      <c r="AC3073">
        <v>0.70518152923817601</v>
      </c>
      <c r="AD3073">
        <v>1.42840039711872E-2</v>
      </c>
      <c r="AE3073">
        <v>1</v>
      </c>
      <c r="AF3073">
        <v>0</v>
      </c>
      <c r="AG3073">
        <v>0</v>
      </c>
      <c r="AH3073">
        <v>0</v>
      </c>
    </row>
    <row r="3074" spans="1:34" x14ac:dyDescent="0.2">
      <c r="A3074">
        <v>3072</v>
      </c>
      <c r="B3074">
        <v>308</v>
      </c>
      <c r="C3074">
        <v>381</v>
      </c>
      <c r="D3074" t="s">
        <v>1116</v>
      </c>
      <c r="E3074">
        <f t="shared" si="95"/>
        <v>154</v>
      </c>
      <c r="F3074" s="42">
        <f t="shared" si="94"/>
        <v>154</v>
      </c>
      <c r="H3074" t="s">
        <v>1105</v>
      </c>
      <c r="I3074">
        <v>0</v>
      </c>
      <c r="J3074">
        <v>0</v>
      </c>
      <c r="K3074">
        <v>0</v>
      </c>
      <c r="S3074">
        <v>0.16893187892856101</v>
      </c>
      <c r="T3074">
        <v>0.31853420254477299</v>
      </c>
      <c r="U3074">
        <v>3.48911121312995</v>
      </c>
      <c r="V3074">
        <v>6.8926326343765298</v>
      </c>
      <c r="W3074">
        <v>-4.70846146721286E-2</v>
      </c>
      <c r="X3074">
        <v>4.7939899697641399E-3</v>
      </c>
      <c r="Y3074">
        <v>-0.58342086632212098</v>
      </c>
      <c r="Z3074">
        <v>-0.17632930956981399</v>
      </c>
      <c r="AA3074">
        <v>1.4719199080730501</v>
      </c>
      <c r="AB3074">
        <v>2.9775525320614298</v>
      </c>
      <c r="AC3074">
        <v>0.89924178009394495</v>
      </c>
      <c r="AD3074">
        <v>0.99491492652990698</v>
      </c>
      <c r="AE3074">
        <v>1</v>
      </c>
      <c r="AF3074">
        <v>0</v>
      </c>
      <c r="AG3074">
        <v>1</v>
      </c>
      <c r="AH3074">
        <v>1</v>
      </c>
    </row>
    <row r="3075" spans="1:34" x14ac:dyDescent="0.2">
      <c r="A3075">
        <v>3073</v>
      </c>
      <c r="B3075">
        <v>308</v>
      </c>
      <c r="C3075">
        <v>382</v>
      </c>
      <c r="D3075" t="s">
        <v>1116</v>
      </c>
      <c r="E3075">
        <f t="shared" si="95"/>
        <v>154</v>
      </c>
      <c r="F3075" s="42">
        <f t="shared" ref="F3075:F3138" si="96">B3075-E3075</f>
        <v>154</v>
      </c>
      <c r="H3075" t="s">
        <v>1106</v>
      </c>
      <c r="I3075">
        <v>1</v>
      </c>
      <c r="J3075">
        <v>0</v>
      </c>
      <c r="K3075">
        <v>0</v>
      </c>
      <c r="S3075">
        <v>0.81348011991940405</v>
      </c>
      <c r="T3075">
        <v>0.25213266335847401</v>
      </c>
      <c r="U3075">
        <v>2.8421649220399599</v>
      </c>
      <c r="V3075">
        <v>0.97365534906811702</v>
      </c>
      <c r="W3075">
        <v>0.87826321765506998</v>
      </c>
      <c r="X3075">
        <v>0.200730571400623</v>
      </c>
      <c r="Y3075">
        <v>0.91069642311219501</v>
      </c>
      <c r="Z3075">
        <v>0.17467723260023801</v>
      </c>
      <c r="AA3075">
        <v>1.1674652557021601</v>
      </c>
      <c r="AB3075">
        <v>0.37245264173864101</v>
      </c>
      <c r="AC3075">
        <v>3.5686676010162001E-3</v>
      </c>
      <c r="AD3075">
        <v>3.4915310745071301E-2</v>
      </c>
      <c r="AE3075">
        <v>0</v>
      </c>
      <c r="AF3075">
        <v>1</v>
      </c>
      <c r="AG3075">
        <v>1</v>
      </c>
      <c r="AH3075">
        <v>0</v>
      </c>
    </row>
    <row r="3076" spans="1:34" x14ac:dyDescent="0.2">
      <c r="A3076">
        <v>3074</v>
      </c>
      <c r="B3076">
        <v>308</v>
      </c>
      <c r="C3076">
        <v>382</v>
      </c>
      <c r="D3076" t="s">
        <v>1116</v>
      </c>
      <c r="E3076">
        <f t="shared" si="95"/>
        <v>154</v>
      </c>
      <c r="F3076" s="42">
        <f t="shared" si="96"/>
        <v>154</v>
      </c>
      <c r="H3076" t="s">
        <v>1107</v>
      </c>
      <c r="I3076">
        <v>0</v>
      </c>
      <c r="J3076">
        <v>0</v>
      </c>
      <c r="K3076">
        <v>0</v>
      </c>
      <c r="S3076">
        <v>0.84408777352655295</v>
      </c>
      <c r="T3076">
        <v>1.28631974828655</v>
      </c>
      <c r="U3076">
        <v>3.1459292765939599</v>
      </c>
      <c r="V3076">
        <v>4.72734595040325</v>
      </c>
      <c r="W3076">
        <v>0.509948802215754</v>
      </c>
      <c r="X3076">
        <v>1.3878060145612301</v>
      </c>
      <c r="Y3076">
        <v>0.73601974129582204</v>
      </c>
      <c r="Z3076">
        <v>1.19516094242</v>
      </c>
      <c r="AA3076">
        <v>1.2156410163526801</v>
      </c>
      <c r="AB3076">
        <v>1.8801865526892501</v>
      </c>
      <c r="AC3076">
        <v>9.9131168903973402E-2</v>
      </c>
      <c r="AD3076">
        <v>4.2183915023710503E-3</v>
      </c>
      <c r="AE3076">
        <v>1</v>
      </c>
      <c r="AF3076">
        <v>0</v>
      </c>
      <c r="AG3076">
        <v>0</v>
      </c>
      <c r="AH3076">
        <v>0</v>
      </c>
    </row>
    <row r="3077" spans="1:34" x14ac:dyDescent="0.2">
      <c r="A3077">
        <v>3075</v>
      </c>
      <c r="B3077">
        <v>308</v>
      </c>
      <c r="C3077">
        <v>383</v>
      </c>
      <c r="D3077" t="s">
        <v>1116</v>
      </c>
      <c r="E3077">
        <f t="shared" si="95"/>
        <v>154</v>
      </c>
      <c r="F3077" s="42">
        <f t="shared" si="96"/>
        <v>154</v>
      </c>
      <c r="H3077" t="s">
        <v>1108</v>
      </c>
      <c r="I3077">
        <v>1</v>
      </c>
      <c r="J3077">
        <v>0</v>
      </c>
      <c r="K3077">
        <v>0</v>
      </c>
      <c r="S3077">
        <v>0.21289925312157701</v>
      </c>
      <c r="T3077">
        <v>0.40683501533580402</v>
      </c>
      <c r="U3077">
        <v>2.4467247679131101</v>
      </c>
      <c r="V3077">
        <v>4.3162934239105502</v>
      </c>
      <c r="W3077">
        <v>0.30110354829162</v>
      </c>
      <c r="X3077">
        <v>0.55925772066728296</v>
      </c>
      <c r="Y3077">
        <v>0.606736714819192</v>
      </c>
      <c r="Z3077">
        <v>1.1329805880644099</v>
      </c>
      <c r="AA3077">
        <v>1.0298921535527601</v>
      </c>
      <c r="AB3077">
        <v>1.6971725910650799</v>
      </c>
      <c r="AC3077">
        <v>0.248746375599805</v>
      </c>
      <c r="AD3077">
        <v>0.19400674924222899</v>
      </c>
      <c r="AE3077">
        <v>1</v>
      </c>
      <c r="AF3077">
        <v>0</v>
      </c>
      <c r="AG3077">
        <v>0</v>
      </c>
      <c r="AH3077">
        <v>0</v>
      </c>
    </row>
    <row r="3078" spans="1:34" x14ac:dyDescent="0.2">
      <c r="A3078">
        <v>3076</v>
      </c>
      <c r="B3078">
        <v>308</v>
      </c>
      <c r="C3078">
        <v>383</v>
      </c>
      <c r="D3078" t="s">
        <v>1116</v>
      </c>
      <c r="E3078">
        <f t="shared" si="95"/>
        <v>154</v>
      </c>
      <c r="F3078" s="42">
        <f t="shared" si="96"/>
        <v>154</v>
      </c>
      <c r="H3078" t="s">
        <v>1109</v>
      </c>
      <c r="I3078">
        <v>0</v>
      </c>
      <c r="J3078">
        <v>0</v>
      </c>
      <c r="K3078">
        <v>0</v>
      </c>
      <c r="S3078">
        <v>0.61234023387078196</v>
      </c>
      <c r="T3078">
        <v>0.92903913962397899</v>
      </c>
      <c r="U3078">
        <v>3.1366691940929701</v>
      </c>
      <c r="V3078">
        <v>6.24708732421007</v>
      </c>
      <c r="W3078">
        <v>0.51745613057269502</v>
      </c>
      <c r="X3078">
        <v>0.24087408196986901</v>
      </c>
      <c r="Y3078">
        <v>0.349307813980412</v>
      </c>
      <c r="Z3078">
        <v>-8.6748868544363297E-2</v>
      </c>
      <c r="AA3078">
        <v>1.28647970845823</v>
      </c>
      <c r="AB3078">
        <v>2.4185901671985599</v>
      </c>
      <c r="AC3078">
        <v>0.11362948417480501</v>
      </c>
      <c r="AD3078">
        <v>0.69352545396315701</v>
      </c>
      <c r="AE3078">
        <v>1</v>
      </c>
      <c r="AF3078">
        <v>0</v>
      </c>
      <c r="AG3078">
        <v>1</v>
      </c>
      <c r="AH3078">
        <v>1</v>
      </c>
    </row>
    <row r="3079" spans="1:34" x14ac:dyDescent="0.2">
      <c r="A3079">
        <v>3077</v>
      </c>
      <c r="B3079">
        <v>308</v>
      </c>
      <c r="C3079">
        <v>384</v>
      </c>
      <c r="D3079" t="s">
        <v>1116</v>
      </c>
      <c r="E3079">
        <f t="shared" si="95"/>
        <v>154</v>
      </c>
      <c r="F3079" s="42">
        <f t="shared" si="96"/>
        <v>154</v>
      </c>
      <c r="H3079" t="s">
        <v>1110</v>
      </c>
      <c r="I3079">
        <v>1</v>
      </c>
      <c r="J3079">
        <v>0</v>
      </c>
      <c r="K3079">
        <v>0</v>
      </c>
      <c r="S3079">
        <v>0.72322390443878204</v>
      </c>
      <c r="T3079">
        <v>0.23434630233769599</v>
      </c>
      <c r="U3079">
        <v>2.9914352401392499</v>
      </c>
      <c r="V3079">
        <v>1.33696036319856</v>
      </c>
      <c r="W3079">
        <v>0.57119908773454797</v>
      </c>
      <c r="X3079">
        <v>0.120279841990358</v>
      </c>
      <c r="Y3079">
        <v>0.63660469636161998</v>
      </c>
      <c r="Z3079">
        <v>0.218890420392716</v>
      </c>
      <c r="AA3079">
        <v>1.04919055470608</v>
      </c>
      <c r="AB3079">
        <v>0.45441002712306899</v>
      </c>
      <c r="AC3079">
        <v>3.3147754370388298E-2</v>
      </c>
      <c r="AD3079">
        <v>0.29608120990132902</v>
      </c>
      <c r="AE3079">
        <v>0</v>
      </c>
      <c r="AF3079">
        <v>1</v>
      </c>
      <c r="AG3079">
        <v>1</v>
      </c>
      <c r="AH3079">
        <v>0</v>
      </c>
    </row>
    <row r="3080" spans="1:34" x14ac:dyDescent="0.2">
      <c r="A3080">
        <v>3078</v>
      </c>
      <c r="B3080">
        <v>308</v>
      </c>
      <c r="C3080">
        <v>384</v>
      </c>
      <c r="D3080" t="s">
        <v>1116</v>
      </c>
      <c r="E3080">
        <f t="shared" si="95"/>
        <v>154</v>
      </c>
      <c r="F3080" s="42">
        <f t="shared" si="96"/>
        <v>154</v>
      </c>
      <c r="H3080" t="s">
        <v>1111</v>
      </c>
      <c r="I3080">
        <v>0</v>
      </c>
      <c r="J3080">
        <v>0</v>
      </c>
      <c r="K3080">
        <v>0</v>
      </c>
      <c r="S3080">
        <v>0.331872231909074</v>
      </c>
      <c r="T3080">
        <v>8.4731854237024201E-2</v>
      </c>
      <c r="U3080">
        <v>2.6283404385903899</v>
      </c>
      <c r="V3080">
        <v>1.2249384367185201</v>
      </c>
      <c r="W3080">
        <v>-0.133479472722277</v>
      </c>
      <c r="X3080">
        <v>0.27285541939957902</v>
      </c>
      <c r="Y3080">
        <v>9.1641036226429995E-3</v>
      </c>
      <c r="Z3080">
        <v>0.202858109575412</v>
      </c>
      <c r="AA3080">
        <v>1.0482289482712699</v>
      </c>
      <c r="AB3080">
        <v>0.49537633738607101</v>
      </c>
      <c r="AC3080">
        <v>0.61444829902295806</v>
      </c>
      <c r="AD3080">
        <v>3.11853810688698E-2</v>
      </c>
      <c r="AE3080">
        <v>0</v>
      </c>
      <c r="AF3080">
        <v>1</v>
      </c>
      <c r="AG3080">
        <v>0</v>
      </c>
      <c r="AH3080">
        <v>1</v>
      </c>
    </row>
    <row r="3081" spans="1:34" x14ac:dyDescent="0.2">
      <c r="A3081">
        <v>3079</v>
      </c>
      <c r="B3081">
        <v>308</v>
      </c>
      <c r="C3081">
        <v>385</v>
      </c>
      <c r="D3081" t="s">
        <v>1116</v>
      </c>
      <c r="E3081">
        <f t="shared" si="95"/>
        <v>154</v>
      </c>
      <c r="F3081" s="42">
        <f t="shared" si="96"/>
        <v>154</v>
      </c>
      <c r="H3081" t="s">
        <v>1112</v>
      </c>
      <c r="I3081">
        <v>1</v>
      </c>
      <c r="J3081">
        <v>0</v>
      </c>
      <c r="K3081">
        <v>0</v>
      </c>
      <c r="S3081">
        <v>0.93758139276178598</v>
      </c>
      <c r="T3081">
        <v>0.34514153925279401</v>
      </c>
      <c r="U3081">
        <v>3.0683211747091299</v>
      </c>
      <c r="V3081">
        <v>1.18047335868813</v>
      </c>
      <c r="W3081">
        <v>0.978489334789025</v>
      </c>
      <c r="X3081">
        <v>0.38661609601812202</v>
      </c>
      <c r="Y3081">
        <v>0.76091300236991</v>
      </c>
      <c r="Z3081">
        <v>0.29854947877845101</v>
      </c>
      <c r="AA3081">
        <v>1.40429007150886</v>
      </c>
      <c r="AB3081">
        <v>0.43579160181028098</v>
      </c>
      <c r="AC3081">
        <v>6.7877878296887604E-3</v>
      </c>
      <c r="AD3081">
        <v>6.5250213724883405E-4</v>
      </c>
      <c r="AE3081">
        <v>0</v>
      </c>
      <c r="AF3081">
        <v>1</v>
      </c>
      <c r="AG3081">
        <v>0</v>
      </c>
      <c r="AH3081">
        <v>1</v>
      </c>
    </row>
    <row r="3082" spans="1:34" x14ac:dyDescent="0.2">
      <c r="A3082">
        <v>3080</v>
      </c>
      <c r="B3082">
        <v>308</v>
      </c>
      <c r="C3082">
        <v>385</v>
      </c>
      <c r="D3082" t="s">
        <v>1116</v>
      </c>
      <c r="E3082">
        <f t="shared" si="95"/>
        <v>154</v>
      </c>
      <c r="F3082" s="42">
        <f t="shared" si="96"/>
        <v>154</v>
      </c>
      <c r="H3082" t="s">
        <v>1113</v>
      </c>
      <c r="I3082">
        <v>0</v>
      </c>
      <c r="J3082">
        <v>0</v>
      </c>
      <c r="K3082">
        <v>0</v>
      </c>
      <c r="S3082">
        <v>0.35492225608322803</v>
      </c>
      <c r="T3082">
        <v>0.63559311745252101</v>
      </c>
      <c r="U3082">
        <v>2.6945740617811702</v>
      </c>
      <c r="V3082">
        <v>5.2039964582202298</v>
      </c>
      <c r="W3082">
        <v>0.35836696147316</v>
      </c>
      <c r="X3082">
        <v>0.81381422758811395</v>
      </c>
      <c r="Y3082">
        <v>0.15471302245687299</v>
      </c>
      <c r="Z3082">
        <v>0.93907308724781402</v>
      </c>
      <c r="AA3082">
        <v>1.10313095911112</v>
      </c>
      <c r="AB3082">
        <v>2.0874611764945201</v>
      </c>
      <c r="AC3082">
        <v>0.20033290033787601</v>
      </c>
      <c r="AD3082">
        <v>0.125023423560949</v>
      </c>
      <c r="AE3082">
        <v>1</v>
      </c>
      <c r="AF3082">
        <v>0</v>
      </c>
      <c r="AG3082">
        <v>0</v>
      </c>
      <c r="AH3082">
        <v>0</v>
      </c>
    </row>
    <row r="3083" spans="1:34" x14ac:dyDescent="0.2">
      <c r="A3083">
        <v>3081</v>
      </c>
      <c r="B3083">
        <v>309</v>
      </c>
      <c r="C3083">
        <v>386</v>
      </c>
      <c r="D3083" t="s">
        <v>1117</v>
      </c>
      <c r="E3083">
        <f t="shared" si="95"/>
        <v>154</v>
      </c>
      <c r="F3083" s="42">
        <f t="shared" si="96"/>
        <v>155</v>
      </c>
      <c r="H3083" t="s">
        <v>1118</v>
      </c>
      <c r="I3083">
        <v>1</v>
      </c>
      <c r="J3083">
        <v>1</v>
      </c>
      <c r="K3083">
        <v>1</v>
      </c>
      <c r="S3083">
        <v>0.694121303793509</v>
      </c>
      <c r="T3083">
        <v>1.05104088775215</v>
      </c>
      <c r="U3083">
        <v>3.1037847213447098</v>
      </c>
      <c r="V3083">
        <v>5.4101436836337502</v>
      </c>
      <c r="W3083">
        <v>0.95096398804169302</v>
      </c>
      <c r="X3083">
        <v>0.91237256305849102</v>
      </c>
      <c r="Y3083">
        <v>1.0377150936296899</v>
      </c>
      <c r="Z3083">
        <v>0.93845466974844105</v>
      </c>
      <c r="AA3083">
        <v>1.1999164628583201</v>
      </c>
      <c r="AB3083">
        <v>2.1654176351548799</v>
      </c>
      <c r="AC3083">
        <v>2.19256743917092E-3</v>
      </c>
      <c r="AD3083">
        <v>9.7671939997991994E-2</v>
      </c>
      <c r="AE3083">
        <v>1</v>
      </c>
      <c r="AF3083">
        <v>0</v>
      </c>
      <c r="AG3083">
        <v>1</v>
      </c>
      <c r="AH3083">
        <v>1</v>
      </c>
    </row>
    <row r="3084" spans="1:34" x14ac:dyDescent="0.2">
      <c r="A3084">
        <v>3082</v>
      </c>
      <c r="B3084">
        <v>309</v>
      </c>
      <c r="C3084">
        <v>386</v>
      </c>
      <c r="D3084" t="s">
        <v>1117</v>
      </c>
      <c r="E3084">
        <f t="shared" si="95"/>
        <v>154</v>
      </c>
      <c r="F3084" s="42">
        <f t="shared" si="96"/>
        <v>155</v>
      </c>
      <c r="H3084" t="s">
        <v>1119</v>
      </c>
      <c r="I3084">
        <v>0</v>
      </c>
      <c r="J3084">
        <v>1</v>
      </c>
      <c r="K3084">
        <v>1</v>
      </c>
      <c r="S3084">
        <v>-0.49363333050860098</v>
      </c>
      <c r="T3084">
        <v>-0.80243329373719297</v>
      </c>
      <c r="U3084">
        <v>2.60102828056552</v>
      </c>
      <c r="V3084">
        <v>5.1509753384010004</v>
      </c>
      <c r="W3084">
        <v>-0.56297964986717397</v>
      </c>
      <c r="X3084">
        <v>-0.17507463649675101</v>
      </c>
      <c r="Y3084">
        <v>-0.469601404577766</v>
      </c>
      <c r="Z3084">
        <v>-0.17302729960794</v>
      </c>
      <c r="AA3084">
        <v>1.0461759360864999</v>
      </c>
      <c r="AB3084">
        <v>2.2845132205644201</v>
      </c>
      <c r="AC3084">
        <v>3.5184095309977903E-2</v>
      </c>
      <c r="AD3084">
        <v>0.76167279167358004</v>
      </c>
      <c r="AE3084">
        <v>1</v>
      </c>
      <c r="AF3084">
        <v>0</v>
      </c>
      <c r="AG3084">
        <v>1</v>
      </c>
      <c r="AH3084">
        <v>1</v>
      </c>
    </row>
    <row r="3085" spans="1:34" x14ac:dyDescent="0.2">
      <c r="A3085">
        <v>3083</v>
      </c>
      <c r="B3085">
        <v>309</v>
      </c>
      <c r="C3085">
        <v>387</v>
      </c>
      <c r="D3085" t="s">
        <v>1117</v>
      </c>
      <c r="E3085">
        <f t="shared" si="95"/>
        <v>154</v>
      </c>
      <c r="F3085" s="42">
        <f t="shared" si="96"/>
        <v>155</v>
      </c>
      <c r="H3085" t="s">
        <v>1120</v>
      </c>
      <c r="I3085">
        <v>1</v>
      </c>
      <c r="J3085">
        <v>1</v>
      </c>
      <c r="K3085">
        <v>1</v>
      </c>
      <c r="S3085">
        <v>-0.172234175668564</v>
      </c>
      <c r="T3085">
        <v>-0.28566766741900401</v>
      </c>
      <c r="U3085">
        <v>2.1383801646297802</v>
      </c>
      <c r="V3085">
        <v>3.8808703958269599</v>
      </c>
      <c r="W3085">
        <v>-0.391023724176568</v>
      </c>
      <c r="X3085">
        <v>-0.803096461762978</v>
      </c>
      <c r="Y3085">
        <v>-0.39600707020993098</v>
      </c>
      <c r="Z3085">
        <v>-0.46819498707311502</v>
      </c>
      <c r="AA3085">
        <v>0.77164078418874305</v>
      </c>
      <c r="AB3085">
        <v>1.47535382947274</v>
      </c>
      <c r="AC3085">
        <v>4.70468201767325E-2</v>
      </c>
      <c r="AD3085">
        <v>3.31721293458817E-2</v>
      </c>
      <c r="AE3085">
        <v>1</v>
      </c>
      <c r="AF3085">
        <v>0</v>
      </c>
      <c r="AG3085">
        <v>0</v>
      </c>
      <c r="AH3085">
        <v>0</v>
      </c>
    </row>
    <row r="3086" spans="1:34" x14ac:dyDescent="0.2">
      <c r="A3086">
        <v>3084</v>
      </c>
      <c r="B3086">
        <v>309</v>
      </c>
      <c r="C3086">
        <v>387</v>
      </c>
      <c r="D3086" t="s">
        <v>1117</v>
      </c>
      <c r="E3086">
        <f t="shared" si="95"/>
        <v>154</v>
      </c>
      <c r="F3086" s="42">
        <f t="shared" si="96"/>
        <v>155</v>
      </c>
      <c r="H3086" t="s">
        <v>1121</v>
      </c>
      <c r="I3086">
        <v>0</v>
      </c>
      <c r="J3086">
        <v>1</v>
      </c>
      <c r="K3086">
        <v>1</v>
      </c>
      <c r="S3086">
        <v>1.15592215320794</v>
      </c>
      <c r="T3086">
        <v>0.37176333708815201</v>
      </c>
      <c r="U3086">
        <v>2.5095083721680602</v>
      </c>
      <c r="V3086">
        <v>0.68125950646216105</v>
      </c>
      <c r="W3086">
        <v>0.605779712772051</v>
      </c>
      <c r="X3086">
        <v>0.358886922202308</v>
      </c>
      <c r="Y3086">
        <v>0.68447480611229505</v>
      </c>
      <c r="Z3086">
        <v>0.37607228799980902</v>
      </c>
      <c r="AA3086">
        <v>0.96130599085866297</v>
      </c>
      <c r="AB3086">
        <v>0.26977821273326102</v>
      </c>
      <c r="AC3086">
        <v>1.40342425559211E-2</v>
      </c>
      <c r="AD3086">
        <v>7.6849102611939404E-7</v>
      </c>
      <c r="AE3086">
        <v>0</v>
      </c>
      <c r="AF3086">
        <v>1</v>
      </c>
      <c r="AG3086">
        <v>0</v>
      </c>
      <c r="AH3086">
        <v>1</v>
      </c>
    </row>
    <row r="3087" spans="1:34" x14ac:dyDescent="0.2">
      <c r="A3087">
        <v>3085</v>
      </c>
      <c r="B3087">
        <v>309</v>
      </c>
      <c r="C3087">
        <v>388</v>
      </c>
      <c r="D3087" t="s">
        <v>1117</v>
      </c>
      <c r="E3087">
        <f t="shared" si="95"/>
        <v>154</v>
      </c>
      <c r="F3087" s="42">
        <f t="shared" si="96"/>
        <v>155</v>
      </c>
      <c r="H3087" t="s">
        <v>1122</v>
      </c>
      <c r="I3087">
        <v>1</v>
      </c>
      <c r="J3087">
        <v>1</v>
      </c>
      <c r="K3087">
        <v>1</v>
      </c>
      <c r="S3087">
        <v>0.17172362213023001</v>
      </c>
      <c r="T3087">
        <v>0.26370715148023199</v>
      </c>
      <c r="U3087">
        <v>3.34712859138381</v>
      </c>
      <c r="V3087">
        <v>5.8827954165906498</v>
      </c>
      <c r="W3087">
        <v>0.303416965699076</v>
      </c>
      <c r="X3087">
        <v>9.4947051942202099E-2</v>
      </c>
      <c r="Y3087">
        <v>0.468618183278668</v>
      </c>
      <c r="Z3087">
        <v>0.88857541793137196</v>
      </c>
      <c r="AA3087">
        <v>1.2603724786455399</v>
      </c>
      <c r="AB3087">
        <v>2.0868458167452402</v>
      </c>
      <c r="AC3087">
        <v>0.34173040413651501</v>
      </c>
      <c r="AD3087">
        <v>0.85708573080391404</v>
      </c>
      <c r="AE3087">
        <v>1</v>
      </c>
      <c r="AF3087">
        <v>0</v>
      </c>
      <c r="AG3087">
        <v>1</v>
      </c>
      <c r="AH3087">
        <v>1</v>
      </c>
    </row>
    <row r="3088" spans="1:34" x14ac:dyDescent="0.2">
      <c r="A3088">
        <v>3086</v>
      </c>
      <c r="B3088">
        <v>309</v>
      </c>
      <c r="C3088">
        <v>388</v>
      </c>
      <c r="D3088" t="s">
        <v>1117</v>
      </c>
      <c r="E3088">
        <f t="shared" si="95"/>
        <v>154</v>
      </c>
      <c r="F3088" s="42">
        <f t="shared" si="96"/>
        <v>155</v>
      </c>
      <c r="H3088" t="s">
        <v>1123</v>
      </c>
      <c r="I3088">
        <v>0</v>
      </c>
      <c r="J3088">
        <v>1</v>
      </c>
      <c r="K3088">
        <v>1</v>
      </c>
      <c r="S3088">
        <v>-4.3911202228628099E-2</v>
      </c>
      <c r="T3088">
        <v>-1.13025818470237E-2</v>
      </c>
      <c r="U3088">
        <v>3.1381637419108301</v>
      </c>
      <c r="V3088">
        <v>0.79619995459238302</v>
      </c>
      <c r="W3088">
        <v>-0.15379957646267001</v>
      </c>
      <c r="X3088">
        <v>-5.4622757325262797E-2</v>
      </c>
      <c r="Y3088">
        <v>-8.9607425870408296E-4</v>
      </c>
      <c r="Z3088">
        <v>-6.7517512115415498E-2</v>
      </c>
      <c r="AA3088">
        <v>1.20870633584678</v>
      </c>
      <c r="AB3088">
        <v>0.33485428513059701</v>
      </c>
      <c r="AC3088">
        <v>0.614712000165751</v>
      </c>
      <c r="AD3088">
        <v>0.518905891352057</v>
      </c>
      <c r="AE3088">
        <v>0</v>
      </c>
      <c r="AF3088">
        <v>1</v>
      </c>
      <c r="AG3088">
        <v>0</v>
      </c>
      <c r="AH3088">
        <v>1</v>
      </c>
    </row>
    <row r="3089" spans="1:34" x14ac:dyDescent="0.2">
      <c r="A3089">
        <v>3087</v>
      </c>
      <c r="B3089">
        <v>309</v>
      </c>
      <c r="C3089">
        <v>389</v>
      </c>
      <c r="D3089" t="s">
        <v>1117</v>
      </c>
      <c r="E3089">
        <f t="shared" si="95"/>
        <v>154</v>
      </c>
      <c r="F3089" s="42">
        <f t="shared" si="96"/>
        <v>155</v>
      </c>
      <c r="H3089" t="s">
        <v>1124</v>
      </c>
      <c r="I3089">
        <v>1</v>
      </c>
      <c r="J3089">
        <v>1</v>
      </c>
      <c r="K3089">
        <v>1</v>
      </c>
      <c r="S3089">
        <v>0.76770789880538404</v>
      </c>
      <c r="T3089">
        <v>0.30428366300368698</v>
      </c>
      <c r="U3089">
        <v>2.4355927266878998</v>
      </c>
      <c r="V3089">
        <v>0.63808046828408804</v>
      </c>
      <c r="W3089">
        <v>0.55348239711984304</v>
      </c>
      <c r="X3089">
        <v>0.3266069301326</v>
      </c>
      <c r="Y3089">
        <v>0.60393203887394098</v>
      </c>
      <c r="Z3089">
        <v>0.36119454851496602</v>
      </c>
      <c r="AA3089">
        <v>0.82493085411726697</v>
      </c>
      <c r="AB3089">
        <v>0.25009893063570199</v>
      </c>
      <c r="AC3089">
        <v>9.0507111877628308E-3</v>
      </c>
      <c r="AD3089">
        <v>1.1580459025602399E-6</v>
      </c>
      <c r="AE3089">
        <v>0</v>
      </c>
      <c r="AF3089">
        <v>1</v>
      </c>
      <c r="AG3089">
        <v>0</v>
      </c>
      <c r="AH3089">
        <v>1</v>
      </c>
    </row>
    <row r="3090" spans="1:34" x14ac:dyDescent="0.2">
      <c r="A3090">
        <v>3088</v>
      </c>
      <c r="B3090">
        <v>309</v>
      </c>
      <c r="C3090">
        <v>389</v>
      </c>
      <c r="D3090" t="s">
        <v>1117</v>
      </c>
      <c r="E3090">
        <f t="shared" si="95"/>
        <v>154</v>
      </c>
      <c r="F3090" s="42">
        <f t="shared" si="96"/>
        <v>155</v>
      </c>
      <c r="H3090" t="s">
        <v>1125</v>
      </c>
      <c r="I3090">
        <v>0</v>
      </c>
      <c r="J3090">
        <v>1</v>
      </c>
      <c r="K3090">
        <v>1</v>
      </c>
      <c r="S3090">
        <v>0.82356689643347603</v>
      </c>
      <c r="T3090">
        <v>1.29149941041354</v>
      </c>
      <c r="U3090">
        <v>3.2436297419481002</v>
      </c>
      <c r="V3090">
        <v>5.3637618248126202</v>
      </c>
      <c r="W3090">
        <v>0.454069389141596</v>
      </c>
      <c r="X3090">
        <v>1.43555684641995</v>
      </c>
      <c r="Y3090">
        <v>0.60475446450341497</v>
      </c>
      <c r="Z3090">
        <v>1.7335698678514999</v>
      </c>
      <c r="AA3090">
        <v>1.30952823906004</v>
      </c>
      <c r="AB3090">
        <v>2.1387803218335999</v>
      </c>
      <c r="AC3090">
        <v>0.17191855145886401</v>
      </c>
      <c r="AD3090">
        <v>9.0249348610443505E-3</v>
      </c>
      <c r="AE3090">
        <v>1</v>
      </c>
      <c r="AF3090">
        <v>0</v>
      </c>
      <c r="AG3090">
        <v>0</v>
      </c>
      <c r="AH3090">
        <v>0</v>
      </c>
    </row>
    <row r="3091" spans="1:34" x14ac:dyDescent="0.2">
      <c r="A3091">
        <v>3089</v>
      </c>
      <c r="B3091">
        <v>309</v>
      </c>
      <c r="C3091">
        <v>390</v>
      </c>
      <c r="D3091" t="s">
        <v>1117</v>
      </c>
      <c r="E3091">
        <f t="shared" si="95"/>
        <v>154</v>
      </c>
      <c r="F3091" s="42">
        <f t="shared" si="96"/>
        <v>155</v>
      </c>
      <c r="H3091" t="s">
        <v>1126</v>
      </c>
      <c r="I3091">
        <v>1</v>
      </c>
      <c r="J3091">
        <v>1</v>
      </c>
      <c r="K3091">
        <v>1</v>
      </c>
      <c r="S3091">
        <v>0.81695844262139905</v>
      </c>
      <c r="T3091">
        <v>0.20765451020386799</v>
      </c>
      <c r="U3091">
        <v>2.9078134821029402</v>
      </c>
      <c r="V3091">
        <v>1.1689856782758301</v>
      </c>
      <c r="W3091">
        <v>0.52551582701036603</v>
      </c>
      <c r="X3091">
        <v>0.267445487785055</v>
      </c>
      <c r="Y3091">
        <v>0.27040370833786098</v>
      </c>
      <c r="Z3091">
        <v>0.26341161126092699</v>
      </c>
      <c r="AA3091">
        <v>1.0990414882278301</v>
      </c>
      <c r="AB3091">
        <v>0.50529550194597805</v>
      </c>
      <c r="AC3091">
        <v>6.0670499338004301E-2</v>
      </c>
      <c r="AD3091">
        <v>3.8231807334467703E-2</v>
      </c>
      <c r="AE3091">
        <v>0</v>
      </c>
      <c r="AF3091">
        <v>1</v>
      </c>
      <c r="AG3091">
        <v>0</v>
      </c>
      <c r="AH3091">
        <v>1</v>
      </c>
    </row>
    <row r="3092" spans="1:34" x14ac:dyDescent="0.2">
      <c r="A3092">
        <v>3090</v>
      </c>
      <c r="B3092">
        <v>309</v>
      </c>
      <c r="C3092">
        <v>390</v>
      </c>
      <c r="D3092" t="s">
        <v>1117</v>
      </c>
      <c r="E3092">
        <f t="shared" si="95"/>
        <v>154</v>
      </c>
      <c r="F3092" s="42">
        <f t="shared" si="96"/>
        <v>155</v>
      </c>
      <c r="H3092" t="s">
        <v>1127</v>
      </c>
      <c r="I3092">
        <v>0</v>
      </c>
      <c r="J3092">
        <v>1</v>
      </c>
      <c r="K3092">
        <v>1</v>
      </c>
      <c r="S3092">
        <v>0.75747303920798004</v>
      </c>
      <c r="T3092">
        <v>1.25707189579419</v>
      </c>
      <c r="U3092">
        <v>2.3075300778728001</v>
      </c>
      <c r="V3092">
        <v>4.6000838762801299</v>
      </c>
      <c r="W3092">
        <v>0.45790765558872898</v>
      </c>
      <c r="X3092">
        <v>1.4544123218907501</v>
      </c>
      <c r="Y3092">
        <v>0.72867251343158301</v>
      </c>
      <c r="Z3092">
        <v>1.50517583947286</v>
      </c>
      <c r="AA3092">
        <v>0.81979692573563301</v>
      </c>
      <c r="AB3092">
        <v>1.7891312432633399</v>
      </c>
      <c r="AC3092">
        <v>2.8938017853405499E-2</v>
      </c>
      <c r="AD3092">
        <v>1.70184138821305E-3</v>
      </c>
      <c r="AE3092">
        <v>1</v>
      </c>
      <c r="AF3092">
        <v>0</v>
      </c>
      <c r="AG3092">
        <v>0</v>
      </c>
      <c r="AH3092">
        <v>0</v>
      </c>
    </row>
    <row r="3093" spans="1:34" x14ac:dyDescent="0.2">
      <c r="A3093">
        <v>3091</v>
      </c>
      <c r="B3093">
        <v>310</v>
      </c>
      <c r="C3093">
        <v>386</v>
      </c>
      <c r="D3093" t="s">
        <v>1128</v>
      </c>
      <c r="E3093">
        <f t="shared" si="95"/>
        <v>154</v>
      </c>
      <c r="F3093" s="42">
        <f t="shared" si="96"/>
        <v>156</v>
      </c>
      <c r="H3093" t="s">
        <v>1118</v>
      </c>
      <c r="I3093">
        <v>1</v>
      </c>
      <c r="J3093">
        <v>0</v>
      </c>
      <c r="K3093">
        <v>1</v>
      </c>
      <c r="S3093">
        <v>0.694121303793509</v>
      </c>
      <c r="T3093">
        <v>1.05104088775215</v>
      </c>
      <c r="U3093">
        <v>3.1037847213447098</v>
      </c>
      <c r="V3093">
        <v>5.4101436836337502</v>
      </c>
      <c r="W3093">
        <v>0.95096398804169302</v>
      </c>
      <c r="X3093">
        <v>0.91237256305849102</v>
      </c>
      <c r="Y3093">
        <v>1.0377150936296899</v>
      </c>
      <c r="Z3093">
        <v>0.93845466974844105</v>
      </c>
      <c r="AA3093">
        <v>1.1999164628583201</v>
      </c>
      <c r="AB3093">
        <v>2.1654176351548799</v>
      </c>
      <c r="AC3093">
        <v>2.19256743917092E-3</v>
      </c>
      <c r="AD3093">
        <v>9.7671939997991994E-2</v>
      </c>
      <c r="AE3093">
        <v>1</v>
      </c>
      <c r="AF3093">
        <v>0</v>
      </c>
      <c r="AG3093">
        <v>1</v>
      </c>
      <c r="AH3093">
        <v>1</v>
      </c>
    </row>
    <row r="3094" spans="1:34" x14ac:dyDescent="0.2">
      <c r="A3094">
        <v>3092</v>
      </c>
      <c r="B3094">
        <v>310</v>
      </c>
      <c r="C3094">
        <v>386</v>
      </c>
      <c r="D3094" t="s">
        <v>1128</v>
      </c>
      <c r="E3094">
        <f t="shared" si="95"/>
        <v>154</v>
      </c>
      <c r="F3094" s="42">
        <f t="shared" si="96"/>
        <v>156</v>
      </c>
      <c r="H3094" t="s">
        <v>1119</v>
      </c>
      <c r="I3094">
        <v>0</v>
      </c>
      <c r="J3094">
        <v>0</v>
      </c>
      <c r="K3094">
        <v>1</v>
      </c>
      <c r="S3094">
        <v>-0.49363333050860098</v>
      </c>
      <c r="T3094">
        <v>-0.80243329373719297</v>
      </c>
      <c r="U3094">
        <v>2.60102828056552</v>
      </c>
      <c r="V3094">
        <v>5.1509753384010004</v>
      </c>
      <c r="W3094">
        <v>-0.56297964986717397</v>
      </c>
      <c r="X3094">
        <v>-0.17507463649675101</v>
      </c>
      <c r="Y3094">
        <v>-0.469601404577766</v>
      </c>
      <c r="Z3094">
        <v>-0.17302729960794</v>
      </c>
      <c r="AA3094">
        <v>1.0461759360864999</v>
      </c>
      <c r="AB3094">
        <v>2.2845132205644201</v>
      </c>
      <c r="AC3094">
        <v>3.5184095309977903E-2</v>
      </c>
      <c r="AD3094">
        <v>0.76167279167358004</v>
      </c>
      <c r="AE3094">
        <v>1</v>
      </c>
      <c r="AF3094">
        <v>0</v>
      </c>
      <c r="AG3094">
        <v>1</v>
      </c>
      <c r="AH3094">
        <v>1</v>
      </c>
    </row>
    <row r="3095" spans="1:34" x14ac:dyDescent="0.2">
      <c r="A3095">
        <v>3093</v>
      </c>
      <c r="B3095">
        <v>310</v>
      </c>
      <c r="C3095">
        <v>387</v>
      </c>
      <c r="D3095" t="s">
        <v>1128</v>
      </c>
      <c r="E3095">
        <f t="shared" si="95"/>
        <v>154</v>
      </c>
      <c r="F3095" s="42">
        <f t="shared" si="96"/>
        <v>156</v>
      </c>
      <c r="H3095" t="s">
        <v>1120</v>
      </c>
      <c r="I3095">
        <v>1</v>
      </c>
      <c r="J3095">
        <v>0</v>
      </c>
      <c r="K3095">
        <v>1</v>
      </c>
      <c r="S3095">
        <v>-0.172234175668564</v>
      </c>
      <c r="T3095">
        <v>-0.28566766741900401</v>
      </c>
      <c r="U3095">
        <v>2.1383801646297802</v>
      </c>
      <c r="V3095">
        <v>3.8808703958269599</v>
      </c>
      <c r="W3095">
        <v>-0.391023724176568</v>
      </c>
      <c r="X3095">
        <v>-0.803096461762978</v>
      </c>
      <c r="Y3095">
        <v>-0.39600707020993098</v>
      </c>
      <c r="Z3095">
        <v>-0.46819498707311502</v>
      </c>
      <c r="AA3095">
        <v>0.77164078418874305</v>
      </c>
      <c r="AB3095">
        <v>1.47535382947274</v>
      </c>
      <c r="AC3095">
        <v>4.70468201767325E-2</v>
      </c>
      <c r="AD3095">
        <v>3.31721293458817E-2</v>
      </c>
      <c r="AE3095">
        <v>1</v>
      </c>
      <c r="AF3095">
        <v>0</v>
      </c>
      <c r="AG3095">
        <v>0</v>
      </c>
      <c r="AH3095">
        <v>0</v>
      </c>
    </row>
    <row r="3096" spans="1:34" x14ac:dyDescent="0.2">
      <c r="A3096">
        <v>3094</v>
      </c>
      <c r="B3096">
        <v>310</v>
      </c>
      <c r="C3096">
        <v>387</v>
      </c>
      <c r="D3096" t="s">
        <v>1128</v>
      </c>
      <c r="E3096">
        <f t="shared" si="95"/>
        <v>154</v>
      </c>
      <c r="F3096" s="42">
        <f t="shared" si="96"/>
        <v>156</v>
      </c>
      <c r="H3096" t="s">
        <v>1121</v>
      </c>
      <c r="I3096">
        <v>0</v>
      </c>
      <c r="J3096">
        <v>0</v>
      </c>
      <c r="K3096">
        <v>1</v>
      </c>
      <c r="S3096">
        <v>1.15592215320794</v>
      </c>
      <c r="T3096">
        <v>0.37176333708815201</v>
      </c>
      <c r="U3096">
        <v>2.5095083721680602</v>
      </c>
      <c r="V3096">
        <v>0.68125950646216105</v>
      </c>
      <c r="W3096">
        <v>0.605779712772051</v>
      </c>
      <c r="X3096">
        <v>0.358886922202308</v>
      </c>
      <c r="Y3096">
        <v>0.68447480611229505</v>
      </c>
      <c r="Z3096">
        <v>0.37607228799980902</v>
      </c>
      <c r="AA3096">
        <v>0.96130599085866297</v>
      </c>
      <c r="AB3096">
        <v>0.26977821273326102</v>
      </c>
      <c r="AC3096">
        <v>1.40342425559211E-2</v>
      </c>
      <c r="AD3096">
        <v>7.6849102611939404E-7</v>
      </c>
      <c r="AE3096">
        <v>0</v>
      </c>
      <c r="AF3096">
        <v>1</v>
      </c>
      <c r="AG3096">
        <v>0</v>
      </c>
      <c r="AH3096">
        <v>1</v>
      </c>
    </row>
    <row r="3097" spans="1:34" x14ac:dyDescent="0.2">
      <c r="A3097">
        <v>3095</v>
      </c>
      <c r="B3097">
        <v>310</v>
      </c>
      <c r="C3097">
        <v>388</v>
      </c>
      <c r="D3097" t="s">
        <v>1128</v>
      </c>
      <c r="E3097">
        <f t="shared" si="95"/>
        <v>154</v>
      </c>
      <c r="F3097" s="42">
        <f t="shared" si="96"/>
        <v>156</v>
      </c>
      <c r="H3097" t="s">
        <v>1122</v>
      </c>
      <c r="I3097">
        <v>1</v>
      </c>
      <c r="J3097">
        <v>0</v>
      </c>
      <c r="K3097">
        <v>1</v>
      </c>
      <c r="S3097">
        <v>0.17172362213023001</v>
      </c>
      <c r="T3097">
        <v>0.26370715148023199</v>
      </c>
      <c r="U3097">
        <v>3.34712859138381</v>
      </c>
      <c r="V3097">
        <v>5.8827954165906498</v>
      </c>
      <c r="W3097">
        <v>0.303416965699076</v>
      </c>
      <c r="X3097">
        <v>9.4947051942202099E-2</v>
      </c>
      <c r="Y3097">
        <v>0.468618183278668</v>
      </c>
      <c r="Z3097">
        <v>0.88857541793137196</v>
      </c>
      <c r="AA3097">
        <v>1.2603724786455399</v>
      </c>
      <c r="AB3097">
        <v>2.0868458167452402</v>
      </c>
      <c r="AC3097">
        <v>0.34173040413651501</v>
      </c>
      <c r="AD3097">
        <v>0.85708573080391404</v>
      </c>
      <c r="AE3097">
        <v>1</v>
      </c>
      <c r="AF3097">
        <v>0</v>
      </c>
      <c r="AG3097">
        <v>1</v>
      </c>
      <c r="AH3097">
        <v>1</v>
      </c>
    </row>
    <row r="3098" spans="1:34" x14ac:dyDescent="0.2">
      <c r="A3098">
        <v>3096</v>
      </c>
      <c r="B3098">
        <v>310</v>
      </c>
      <c r="C3098">
        <v>388</v>
      </c>
      <c r="D3098" t="s">
        <v>1128</v>
      </c>
      <c r="E3098">
        <f t="shared" si="95"/>
        <v>154</v>
      </c>
      <c r="F3098" s="42">
        <f t="shared" si="96"/>
        <v>156</v>
      </c>
      <c r="H3098" t="s">
        <v>1123</v>
      </c>
      <c r="I3098">
        <v>0</v>
      </c>
      <c r="J3098">
        <v>0</v>
      </c>
      <c r="K3098">
        <v>1</v>
      </c>
      <c r="S3098">
        <v>-4.3911202228628099E-2</v>
      </c>
      <c r="T3098">
        <v>-1.13025818470237E-2</v>
      </c>
      <c r="U3098">
        <v>3.1381637419108301</v>
      </c>
      <c r="V3098">
        <v>0.79619995459238302</v>
      </c>
      <c r="W3098">
        <v>-0.15379957646267001</v>
      </c>
      <c r="X3098">
        <v>-5.4622757325262797E-2</v>
      </c>
      <c r="Y3098">
        <v>-8.9607425870408296E-4</v>
      </c>
      <c r="Z3098">
        <v>-6.7517512115415498E-2</v>
      </c>
      <c r="AA3098">
        <v>1.20870633584678</v>
      </c>
      <c r="AB3098">
        <v>0.33485428513059701</v>
      </c>
      <c r="AC3098">
        <v>0.614712000165751</v>
      </c>
      <c r="AD3098">
        <v>0.518905891352057</v>
      </c>
      <c r="AE3098">
        <v>0</v>
      </c>
      <c r="AF3098">
        <v>1</v>
      </c>
      <c r="AG3098">
        <v>0</v>
      </c>
      <c r="AH3098">
        <v>1</v>
      </c>
    </row>
    <row r="3099" spans="1:34" x14ac:dyDescent="0.2">
      <c r="A3099">
        <v>3097</v>
      </c>
      <c r="B3099">
        <v>310</v>
      </c>
      <c r="C3099">
        <v>389</v>
      </c>
      <c r="D3099" t="s">
        <v>1128</v>
      </c>
      <c r="E3099">
        <f t="shared" si="95"/>
        <v>154</v>
      </c>
      <c r="F3099" s="42">
        <f t="shared" si="96"/>
        <v>156</v>
      </c>
      <c r="H3099" t="s">
        <v>1124</v>
      </c>
      <c r="I3099">
        <v>1</v>
      </c>
      <c r="J3099">
        <v>0</v>
      </c>
      <c r="K3099">
        <v>1</v>
      </c>
      <c r="S3099">
        <v>0.76770789880538404</v>
      </c>
      <c r="T3099">
        <v>0.30428366300368698</v>
      </c>
      <c r="U3099">
        <v>2.4355927266878998</v>
      </c>
      <c r="V3099">
        <v>0.63808046828408804</v>
      </c>
      <c r="W3099">
        <v>0.55348239711984304</v>
      </c>
      <c r="X3099">
        <v>0.3266069301326</v>
      </c>
      <c r="Y3099">
        <v>0.60393203887394098</v>
      </c>
      <c r="Z3099">
        <v>0.36119454851496602</v>
      </c>
      <c r="AA3099">
        <v>0.82493085411726697</v>
      </c>
      <c r="AB3099">
        <v>0.25009893063570199</v>
      </c>
      <c r="AC3099">
        <v>9.0507111877628308E-3</v>
      </c>
      <c r="AD3099">
        <v>1.1580459025602399E-6</v>
      </c>
      <c r="AE3099">
        <v>0</v>
      </c>
      <c r="AF3099">
        <v>1</v>
      </c>
      <c r="AG3099">
        <v>0</v>
      </c>
      <c r="AH3099">
        <v>1</v>
      </c>
    </row>
    <row r="3100" spans="1:34" x14ac:dyDescent="0.2">
      <c r="A3100">
        <v>3098</v>
      </c>
      <c r="B3100">
        <v>310</v>
      </c>
      <c r="C3100">
        <v>389</v>
      </c>
      <c r="D3100" t="s">
        <v>1128</v>
      </c>
      <c r="E3100">
        <f t="shared" si="95"/>
        <v>154</v>
      </c>
      <c r="F3100" s="42">
        <f t="shared" si="96"/>
        <v>156</v>
      </c>
      <c r="H3100" t="s">
        <v>1125</v>
      </c>
      <c r="I3100">
        <v>0</v>
      </c>
      <c r="J3100">
        <v>0</v>
      </c>
      <c r="K3100">
        <v>1</v>
      </c>
      <c r="S3100">
        <v>0.82356689643347603</v>
      </c>
      <c r="T3100">
        <v>1.29149941041354</v>
      </c>
      <c r="U3100">
        <v>3.2436297419481002</v>
      </c>
      <c r="V3100">
        <v>5.3637618248126202</v>
      </c>
      <c r="W3100">
        <v>0.454069389141596</v>
      </c>
      <c r="X3100">
        <v>1.43555684641995</v>
      </c>
      <c r="Y3100">
        <v>0.60475446450341497</v>
      </c>
      <c r="Z3100">
        <v>1.7335698678514999</v>
      </c>
      <c r="AA3100">
        <v>1.30952823906004</v>
      </c>
      <c r="AB3100">
        <v>2.1387803218335999</v>
      </c>
      <c r="AC3100">
        <v>0.17191855145886401</v>
      </c>
      <c r="AD3100">
        <v>9.0249348610443505E-3</v>
      </c>
      <c r="AE3100">
        <v>1</v>
      </c>
      <c r="AF3100">
        <v>0</v>
      </c>
      <c r="AG3100">
        <v>0</v>
      </c>
      <c r="AH3100">
        <v>0</v>
      </c>
    </row>
    <row r="3101" spans="1:34" x14ac:dyDescent="0.2">
      <c r="A3101">
        <v>3099</v>
      </c>
      <c r="B3101">
        <v>310</v>
      </c>
      <c r="C3101">
        <v>390</v>
      </c>
      <c r="D3101" t="s">
        <v>1128</v>
      </c>
      <c r="E3101">
        <f t="shared" si="95"/>
        <v>154</v>
      </c>
      <c r="F3101" s="42">
        <f t="shared" si="96"/>
        <v>156</v>
      </c>
      <c r="H3101" t="s">
        <v>1126</v>
      </c>
      <c r="I3101">
        <v>1</v>
      </c>
      <c r="J3101">
        <v>0</v>
      </c>
      <c r="K3101">
        <v>1</v>
      </c>
      <c r="S3101">
        <v>0.81695844262139905</v>
      </c>
      <c r="T3101">
        <v>0.20765451020386799</v>
      </c>
      <c r="U3101">
        <v>2.9078134821029402</v>
      </c>
      <c r="V3101">
        <v>1.1689856782758301</v>
      </c>
      <c r="W3101">
        <v>0.52551582701036603</v>
      </c>
      <c r="X3101">
        <v>0.267445487785055</v>
      </c>
      <c r="Y3101">
        <v>0.27040370833786098</v>
      </c>
      <c r="Z3101">
        <v>0.26341161126092699</v>
      </c>
      <c r="AA3101">
        <v>1.0990414882278301</v>
      </c>
      <c r="AB3101">
        <v>0.50529550194597805</v>
      </c>
      <c r="AC3101">
        <v>6.0670499338004301E-2</v>
      </c>
      <c r="AD3101">
        <v>3.8231807334467703E-2</v>
      </c>
      <c r="AE3101">
        <v>0</v>
      </c>
      <c r="AF3101">
        <v>1</v>
      </c>
      <c r="AG3101">
        <v>0</v>
      </c>
      <c r="AH3101">
        <v>1</v>
      </c>
    </row>
    <row r="3102" spans="1:34" x14ac:dyDescent="0.2">
      <c r="A3102">
        <v>3100</v>
      </c>
      <c r="B3102">
        <v>310</v>
      </c>
      <c r="C3102">
        <v>390</v>
      </c>
      <c r="D3102" t="s">
        <v>1128</v>
      </c>
      <c r="E3102">
        <f t="shared" si="95"/>
        <v>154</v>
      </c>
      <c r="F3102" s="42">
        <f t="shared" si="96"/>
        <v>156</v>
      </c>
      <c r="H3102" t="s">
        <v>1127</v>
      </c>
      <c r="I3102">
        <v>0</v>
      </c>
      <c r="J3102">
        <v>0</v>
      </c>
      <c r="K3102">
        <v>1</v>
      </c>
      <c r="S3102">
        <v>0.75747303920798004</v>
      </c>
      <c r="T3102">
        <v>1.25707189579419</v>
      </c>
      <c r="U3102">
        <v>2.3075300778728001</v>
      </c>
      <c r="V3102">
        <v>4.6000838762801299</v>
      </c>
      <c r="W3102">
        <v>0.45790765558872898</v>
      </c>
      <c r="X3102">
        <v>1.4544123218907501</v>
      </c>
      <c r="Y3102">
        <v>0.72867251343158301</v>
      </c>
      <c r="Z3102">
        <v>1.50517583947286</v>
      </c>
      <c r="AA3102">
        <v>0.81979692573563301</v>
      </c>
      <c r="AB3102">
        <v>1.7891312432633399</v>
      </c>
      <c r="AC3102">
        <v>2.8938017853405499E-2</v>
      </c>
      <c r="AD3102">
        <v>1.70184138821305E-3</v>
      </c>
      <c r="AE3102">
        <v>1</v>
      </c>
      <c r="AF3102">
        <v>0</v>
      </c>
      <c r="AG3102">
        <v>0</v>
      </c>
      <c r="AH3102">
        <v>0</v>
      </c>
    </row>
    <row r="3103" spans="1:34" x14ac:dyDescent="0.2">
      <c r="A3103">
        <v>3101</v>
      </c>
      <c r="B3103">
        <v>311</v>
      </c>
      <c r="C3103">
        <v>386</v>
      </c>
      <c r="D3103" t="s">
        <v>1129</v>
      </c>
      <c r="E3103">
        <f t="shared" si="95"/>
        <v>156</v>
      </c>
      <c r="F3103" s="42">
        <f t="shared" si="96"/>
        <v>155</v>
      </c>
      <c r="H3103" t="s">
        <v>1118</v>
      </c>
      <c r="I3103">
        <v>1</v>
      </c>
      <c r="J3103">
        <v>1</v>
      </c>
      <c r="K3103">
        <v>0</v>
      </c>
      <c r="S3103">
        <v>0.694121303793509</v>
      </c>
      <c r="T3103">
        <v>1.05104088775215</v>
      </c>
      <c r="U3103">
        <v>3.1037847213447098</v>
      </c>
      <c r="V3103">
        <v>5.4101436836337502</v>
      </c>
      <c r="W3103">
        <v>0.95096398804169302</v>
      </c>
      <c r="X3103">
        <v>0.91237256305849102</v>
      </c>
      <c r="Y3103">
        <v>1.0377150936296899</v>
      </c>
      <c r="Z3103">
        <v>0.93845466974844105</v>
      </c>
      <c r="AA3103">
        <v>1.1999164628583201</v>
      </c>
      <c r="AB3103">
        <v>2.1654176351548799</v>
      </c>
      <c r="AC3103">
        <v>2.19256743917092E-3</v>
      </c>
      <c r="AD3103">
        <v>9.7671939997991994E-2</v>
      </c>
      <c r="AE3103">
        <v>1</v>
      </c>
      <c r="AF3103">
        <v>0</v>
      </c>
      <c r="AG3103">
        <v>1</v>
      </c>
      <c r="AH3103">
        <v>1</v>
      </c>
    </row>
    <row r="3104" spans="1:34" x14ac:dyDescent="0.2">
      <c r="A3104">
        <v>3102</v>
      </c>
      <c r="B3104">
        <v>311</v>
      </c>
      <c r="C3104">
        <v>386</v>
      </c>
      <c r="D3104" t="s">
        <v>1129</v>
      </c>
      <c r="E3104">
        <f t="shared" si="95"/>
        <v>156</v>
      </c>
      <c r="F3104" s="42">
        <f t="shared" si="96"/>
        <v>155</v>
      </c>
      <c r="H3104" t="s">
        <v>1119</v>
      </c>
      <c r="I3104">
        <v>0</v>
      </c>
      <c r="J3104">
        <v>1</v>
      </c>
      <c r="K3104">
        <v>0</v>
      </c>
      <c r="S3104">
        <v>-0.49363333050860098</v>
      </c>
      <c r="T3104">
        <v>-0.80243329373719297</v>
      </c>
      <c r="U3104">
        <v>2.60102828056552</v>
      </c>
      <c r="V3104">
        <v>5.1509753384010004</v>
      </c>
      <c r="W3104">
        <v>-0.56297964986717397</v>
      </c>
      <c r="X3104">
        <v>-0.17507463649675101</v>
      </c>
      <c r="Y3104">
        <v>-0.469601404577766</v>
      </c>
      <c r="Z3104">
        <v>-0.17302729960794</v>
      </c>
      <c r="AA3104">
        <v>1.0461759360864999</v>
      </c>
      <c r="AB3104">
        <v>2.2845132205644201</v>
      </c>
      <c r="AC3104">
        <v>3.5184095309977903E-2</v>
      </c>
      <c r="AD3104">
        <v>0.76167279167358004</v>
      </c>
      <c r="AE3104">
        <v>1</v>
      </c>
      <c r="AF3104">
        <v>0</v>
      </c>
      <c r="AG3104">
        <v>1</v>
      </c>
      <c r="AH3104">
        <v>1</v>
      </c>
    </row>
    <row r="3105" spans="1:34" x14ac:dyDescent="0.2">
      <c r="A3105">
        <v>3103</v>
      </c>
      <c r="B3105">
        <v>311</v>
      </c>
      <c r="C3105">
        <v>387</v>
      </c>
      <c r="D3105" t="s">
        <v>1129</v>
      </c>
      <c r="E3105">
        <f t="shared" si="95"/>
        <v>156</v>
      </c>
      <c r="F3105" s="42">
        <f t="shared" si="96"/>
        <v>155</v>
      </c>
      <c r="H3105" t="s">
        <v>1120</v>
      </c>
      <c r="I3105">
        <v>1</v>
      </c>
      <c r="J3105">
        <v>1</v>
      </c>
      <c r="K3105">
        <v>0</v>
      </c>
      <c r="S3105">
        <v>-0.172234175668564</v>
      </c>
      <c r="T3105">
        <v>-0.28566766741900401</v>
      </c>
      <c r="U3105">
        <v>2.1383801646297802</v>
      </c>
      <c r="V3105">
        <v>3.8808703958269599</v>
      </c>
      <c r="W3105">
        <v>-0.391023724176568</v>
      </c>
      <c r="X3105">
        <v>-0.803096461762978</v>
      </c>
      <c r="Y3105">
        <v>-0.39600707020993098</v>
      </c>
      <c r="Z3105">
        <v>-0.46819498707311502</v>
      </c>
      <c r="AA3105">
        <v>0.77164078418874305</v>
      </c>
      <c r="AB3105">
        <v>1.47535382947274</v>
      </c>
      <c r="AC3105">
        <v>4.70468201767325E-2</v>
      </c>
      <c r="AD3105">
        <v>3.31721293458817E-2</v>
      </c>
      <c r="AE3105">
        <v>1</v>
      </c>
      <c r="AF3105">
        <v>0</v>
      </c>
      <c r="AG3105">
        <v>0</v>
      </c>
      <c r="AH3105">
        <v>0</v>
      </c>
    </row>
    <row r="3106" spans="1:34" x14ac:dyDescent="0.2">
      <c r="A3106">
        <v>3104</v>
      </c>
      <c r="B3106">
        <v>311</v>
      </c>
      <c r="C3106">
        <v>387</v>
      </c>
      <c r="D3106" t="s">
        <v>1129</v>
      </c>
      <c r="E3106">
        <f t="shared" si="95"/>
        <v>156</v>
      </c>
      <c r="F3106" s="42">
        <f t="shared" si="96"/>
        <v>155</v>
      </c>
      <c r="H3106" t="s">
        <v>1121</v>
      </c>
      <c r="I3106">
        <v>0</v>
      </c>
      <c r="J3106">
        <v>1</v>
      </c>
      <c r="K3106">
        <v>0</v>
      </c>
      <c r="S3106">
        <v>1.15592215320794</v>
      </c>
      <c r="T3106">
        <v>0.37176333708815201</v>
      </c>
      <c r="U3106">
        <v>2.5095083721680602</v>
      </c>
      <c r="V3106">
        <v>0.68125950646216105</v>
      </c>
      <c r="W3106">
        <v>0.605779712772051</v>
      </c>
      <c r="X3106">
        <v>0.358886922202308</v>
      </c>
      <c r="Y3106">
        <v>0.68447480611229505</v>
      </c>
      <c r="Z3106">
        <v>0.37607228799980902</v>
      </c>
      <c r="AA3106">
        <v>0.96130599085866297</v>
      </c>
      <c r="AB3106">
        <v>0.26977821273326102</v>
      </c>
      <c r="AC3106">
        <v>1.40342425559211E-2</v>
      </c>
      <c r="AD3106">
        <v>7.6849102611939404E-7</v>
      </c>
      <c r="AE3106">
        <v>0</v>
      </c>
      <c r="AF3106">
        <v>1</v>
      </c>
      <c r="AG3106">
        <v>0</v>
      </c>
      <c r="AH3106">
        <v>1</v>
      </c>
    </row>
    <row r="3107" spans="1:34" x14ac:dyDescent="0.2">
      <c r="A3107">
        <v>3105</v>
      </c>
      <c r="B3107">
        <v>311</v>
      </c>
      <c r="C3107">
        <v>388</v>
      </c>
      <c r="D3107" t="s">
        <v>1129</v>
      </c>
      <c r="E3107">
        <f t="shared" si="95"/>
        <v>156</v>
      </c>
      <c r="F3107" s="42">
        <f t="shared" si="96"/>
        <v>155</v>
      </c>
      <c r="H3107" t="s">
        <v>1122</v>
      </c>
      <c r="I3107">
        <v>1</v>
      </c>
      <c r="J3107">
        <v>1</v>
      </c>
      <c r="K3107">
        <v>0</v>
      </c>
      <c r="S3107">
        <v>0.17172362213023001</v>
      </c>
      <c r="T3107">
        <v>0.26370715148023199</v>
      </c>
      <c r="U3107">
        <v>3.34712859138381</v>
      </c>
      <c r="V3107">
        <v>5.8827954165906498</v>
      </c>
      <c r="W3107">
        <v>0.303416965699076</v>
      </c>
      <c r="X3107">
        <v>9.4947051942202099E-2</v>
      </c>
      <c r="Y3107">
        <v>0.468618183278668</v>
      </c>
      <c r="Z3107">
        <v>0.88857541793137196</v>
      </c>
      <c r="AA3107">
        <v>1.2603724786455399</v>
      </c>
      <c r="AB3107">
        <v>2.0868458167452402</v>
      </c>
      <c r="AC3107">
        <v>0.34173040413651501</v>
      </c>
      <c r="AD3107">
        <v>0.85708573080391404</v>
      </c>
      <c r="AE3107">
        <v>1</v>
      </c>
      <c r="AF3107">
        <v>0</v>
      </c>
      <c r="AG3107">
        <v>1</v>
      </c>
      <c r="AH3107">
        <v>1</v>
      </c>
    </row>
    <row r="3108" spans="1:34" x14ac:dyDescent="0.2">
      <c r="A3108">
        <v>3106</v>
      </c>
      <c r="B3108">
        <v>311</v>
      </c>
      <c r="C3108">
        <v>388</v>
      </c>
      <c r="D3108" t="s">
        <v>1129</v>
      </c>
      <c r="E3108">
        <f t="shared" si="95"/>
        <v>156</v>
      </c>
      <c r="F3108" s="42">
        <f t="shared" si="96"/>
        <v>155</v>
      </c>
      <c r="H3108" t="s">
        <v>1123</v>
      </c>
      <c r="I3108">
        <v>0</v>
      </c>
      <c r="J3108">
        <v>1</v>
      </c>
      <c r="K3108">
        <v>0</v>
      </c>
      <c r="S3108">
        <v>-4.3911202228628099E-2</v>
      </c>
      <c r="T3108">
        <v>-1.13025818470237E-2</v>
      </c>
      <c r="U3108">
        <v>3.1381637419108301</v>
      </c>
      <c r="V3108">
        <v>0.79619995459238302</v>
      </c>
      <c r="W3108">
        <v>-0.15379957646267001</v>
      </c>
      <c r="X3108">
        <v>-5.4622757325262797E-2</v>
      </c>
      <c r="Y3108">
        <v>-8.9607425870408296E-4</v>
      </c>
      <c r="Z3108">
        <v>-6.7517512115415498E-2</v>
      </c>
      <c r="AA3108">
        <v>1.20870633584678</v>
      </c>
      <c r="AB3108">
        <v>0.33485428513059701</v>
      </c>
      <c r="AC3108">
        <v>0.614712000165751</v>
      </c>
      <c r="AD3108">
        <v>0.518905891352057</v>
      </c>
      <c r="AE3108">
        <v>0</v>
      </c>
      <c r="AF3108">
        <v>1</v>
      </c>
      <c r="AG3108">
        <v>0</v>
      </c>
      <c r="AH3108">
        <v>1</v>
      </c>
    </row>
    <row r="3109" spans="1:34" x14ac:dyDescent="0.2">
      <c r="A3109">
        <v>3107</v>
      </c>
      <c r="B3109">
        <v>311</v>
      </c>
      <c r="C3109">
        <v>389</v>
      </c>
      <c r="D3109" t="s">
        <v>1129</v>
      </c>
      <c r="E3109">
        <f t="shared" si="95"/>
        <v>156</v>
      </c>
      <c r="F3109" s="42">
        <f t="shared" si="96"/>
        <v>155</v>
      </c>
      <c r="H3109" t="s">
        <v>1124</v>
      </c>
      <c r="I3109">
        <v>1</v>
      </c>
      <c r="J3109">
        <v>1</v>
      </c>
      <c r="K3109">
        <v>0</v>
      </c>
      <c r="S3109">
        <v>0.76770789880538404</v>
      </c>
      <c r="T3109">
        <v>0.30428366300368698</v>
      </c>
      <c r="U3109">
        <v>2.4355927266878998</v>
      </c>
      <c r="V3109">
        <v>0.63808046828408804</v>
      </c>
      <c r="W3109">
        <v>0.55348239711984304</v>
      </c>
      <c r="X3109">
        <v>0.3266069301326</v>
      </c>
      <c r="Y3109">
        <v>0.60393203887394098</v>
      </c>
      <c r="Z3109">
        <v>0.36119454851496602</v>
      </c>
      <c r="AA3109">
        <v>0.82493085411726697</v>
      </c>
      <c r="AB3109">
        <v>0.25009893063570199</v>
      </c>
      <c r="AC3109">
        <v>9.0507111877628308E-3</v>
      </c>
      <c r="AD3109">
        <v>1.1580459025602399E-6</v>
      </c>
      <c r="AE3109">
        <v>0</v>
      </c>
      <c r="AF3109">
        <v>1</v>
      </c>
      <c r="AG3109">
        <v>0</v>
      </c>
      <c r="AH3109">
        <v>1</v>
      </c>
    </row>
    <row r="3110" spans="1:34" x14ac:dyDescent="0.2">
      <c r="A3110">
        <v>3108</v>
      </c>
      <c r="B3110">
        <v>311</v>
      </c>
      <c r="C3110">
        <v>389</v>
      </c>
      <c r="D3110" t="s">
        <v>1129</v>
      </c>
      <c r="E3110">
        <f t="shared" si="95"/>
        <v>156</v>
      </c>
      <c r="F3110" s="42">
        <f t="shared" si="96"/>
        <v>155</v>
      </c>
      <c r="H3110" t="s">
        <v>1125</v>
      </c>
      <c r="I3110">
        <v>0</v>
      </c>
      <c r="J3110">
        <v>1</v>
      </c>
      <c r="K3110">
        <v>0</v>
      </c>
      <c r="S3110">
        <v>0.82356689643347603</v>
      </c>
      <c r="T3110">
        <v>1.29149941041354</v>
      </c>
      <c r="U3110">
        <v>3.2436297419481002</v>
      </c>
      <c r="V3110">
        <v>5.3637618248126202</v>
      </c>
      <c r="W3110">
        <v>0.454069389141596</v>
      </c>
      <c r="X3110">
        <v>1.43555684641995</v>
      </c>
      <c r="Y3110">
        <v>0.60475446450341497</v>
      </c>
      <c r="Z3110">
        <v>1.7335698678514999</v>
      </c>
      <c r="AA3110">
        <v>1.30952823906004</v>
      </c>
      <c r="AB3110">
        <v>2.1387803218335999</v>
      </c>
      <c r="AC3110">
        <v>0.17191855145886401</v>
      </c>
      <c r="AD3110">
        <v>9.0249348610443505E-3</v>
      </c>
      <c r="AE3110">
        <v>1</v>
      </c>
      <c r="AF3110">
        <v>0</v>
      </c>
      <c r="AG3110">
        <v>0</v>
      </c>
      <c r="AH3110">
        <v>0</v>
      </c>
    </row>
    <row r="3111" spans="1:34" x14ac:dyDescent="0.2">
      <c r="A3111">
        <v>3109</v>
      </c>
      <c r="B3111">
        <v>311</v>
      </c>
      <c r="C3111">
        <v>390</v>
      </c>
      <c r="D3111" t="s">
        <v>1129</v>
      </c>
      <c r="E3111">
        <f t="shared" si="95"/>
        <v>156</v>
      </c>
      <c r="F3111" s="42">
        <f t="shared" si="96"/>
        <v>155</v>
      </c>
      <c r="H3111" t="s">
        <v>1126</v>
      </c>
      <c r="I3111">
        <v>1</v>
      </c>
      <c r="J3111">
        <v>1</v>
      </c>
      <c r="K3111">
        <v>0</v>
      </c>
      <c r="S3111">
        <v>0.81695844262139905</v>
      </c>
      <c r="T3111">
        <v>0.20765451020386799</v>
      </c>
      <c r="U3111">
        <v>2.9078134821029402</v>
      </c>
      <c r="V3111">
        <v>1.1689856782758301</v>
      </c>
      <c r="W3111">
        <v>0.52551582701036603</v>
      </c>
      <c r="X3111">
        <v>0.267445487785055</v>
      </c>
      <c r="Y3111">
        <v>0.27040370833786098</v>
      </c>
      <c r="Z3111">
        <v>0.26341161126092699</v>
      </c>
      <c r="AA3111">
        <v>1.0990414882278301</v>
      </c>
      <c r="AB3111">
        <v>0.50529550194597805</v>
      </c>
      <c r="AC3111">
        <v>6.0670499338004301E-2</v>
      </c>
      <c r="AD3111">
        <v>3.8231807334467703E-2</v>
      </c>
      <c r="AE3111">
        <v>0</v>
      </c>
      <c r="AF3111">
        <v>1</v>
      </c>
      <c r="AG3111">
        <v>0</v>
      </c>
      <c r="AH3111">
        <v>1</v>
      </c>
    </row>
    <row r="3112" spans="1:34" x14ac:dyDescent="0.2">
      <c r="A3112">
        <v>3110</v>
      </c>
      <c r="B3112">
        <v>311</v>
      </c>
      <c r="C3112">
        <v>390</v>
      </c>
      <c r="D3112" t="s">
        <v>1129</v>
      </c>
      <c r="E3112">
        <f t="shared" si="95"/>
        <v>156</v>
      </c>
      <c r="F3112" s="42">
        <f t="shared" si="96"/>
        <v>155</v>
      </c>
      <c r="H3112" t="s">
        <v>1127</v>
      </c>
      <c r="I3112">
        <v>0</v>
      </c>
      <c r="J3112">
        <v>1</v>
      </c>
      <c r="K3112">
        <v>0</v>
      </c>
      <c r="S3112">
        <v>0.75747303920798004</v>
      </c>
      <c r="T3112">
        <v>1.25707189579419</v>
      </c>
      <c r="U3112">
        <v>2.3075300778728001</v>
      </c>
      <c r="V3112">
        <v>4.6000838762801299</v>
      </c>
      <c r="W3112">
        <v>0.45790765558872898</v>
      </c>
      <c r="X3112">
        <v>1.4544123218907501</v>
      </c>
      <c r="Y3112">
        <v>0.72867251343158301</v>
      </c>
      <c r="Z3112">
        <v>1.50517583947286</v>
      </c>
      <c r="AA3112">
        <v>0.81979692573563301</v>
      </c>
      <c r="AB3112">
        <v>1.7891312432633399</v>
      </c>
      <c r="AC3112">
        <v>2.8938017853405499E-2</v>
      </c>
      <c r="AD3112">
        <v>1.70184138821305E-3</v>
      </c>
      <c r="AE3112">
        <v>1</v>
      </c>
      <c r="AF3112">
        <v>0</v>
      </c>
      <c r="AG3112">
        <v>0</v>
      </c>
      <c r="AH3112">
        <v>0</v>
      </c>
    </row>
    <row r="3113" spans="1:34" x14ac:dyDescent="0.2">
      <c r="A3113">
        <v>3111</v>
      </c>
      <c r="B3113">
        <v>312</v>
      </c>
      <c r="C3113">
        <v>386</v>
      </c>
      <c r="D3113" t="s">
        <v>1130</v>
      </c>
      <c r="E3113">
        <f t="shared" si="95"/>
        <v>156</v>
      </c>
      <c r="F3113" s="42">
        <f t="shared" si="96"/>
        <v>156</v>
      </c>
      <c r="H3113" t="s">
        <v>1118</v>
      </c>
      <c r="I3113">
        <v>1</v>
      </c>
      <c r="J3113">
        <v>0</v>
      </c>
      <c r="K3113">
        <v>0</v>
      </c>
      <c r="S3113">
        <v>0.694121303793509</v>
      </c>
      <c r="T3113">
        <v>1.05104088775215</v>
      </c>
      <c r="U3113">
        <v>3.1037847213447098</v>
      </c>
      <c r="V3113">
        <v>5.4101436836337502</v>
      </c>
      <c r="W3113">
        <v>0.95096398804169302</v>
      </c>
      <c r="X3113">
        <v>0.91237256305849102</v>
      </c>
      <c r="Y3113">
        <v>1.0377150936296899</v>
      </c>
      <c r="Z3113">
        <v>0.93845466974844105</v>
      </c>
      <c r="AA3113">
        <v>1.1999164628583201</v>
      </c>
      <c r="AB3113">
        <v>2.1654176351548799</v>
      </c>
      <c r="AC3113">
        <v>2.19256743917092E-3</v>
      </c>
      <c r="AD3113">
        <v>9.7671939997991994E-2</v>
      </c>
      <c r="AE3113">
        <v>1</v>
      </c>
      <c r="AF3113">
        <v>0</v>
      </c>
      <c r="AG3113">
        <v>1</v>
      </c>
      <c r="AH3113">
        <v>1</v>
      </c>
    </row>
    <row r="3114" spans="1:34" x14ac:dyDescent="0.2">
      <c r="A3114">
        <v>3112</v>
      </c>
      <c r="B3114">
        <v>312</v>
      </c>
      <c r="C3114">
        <v>386</v>
      </c>
      <c r="D3114" t="s">
        <v>1130</v>
      </c>
      <c r="E3114">
        <f t="shared" si="95"/>
        <v>156</v>
      </c>
      <c r="F3114" s="42">
        <f t="shared" si="96"/>
        <v>156</v>
      </c>
      <c r="H3114" t="s">
        <v>1119</v>
      </c>
      <c r="I3114">
        <v>0</v>
      </c>
      <c r="J3114">
        <v>0</v>
      </c>
      <c r="K3114">
        <v>0</v>
      </c>
      <c r="S3114">
        <v>-0.49363333050860098</v>
      </c>
      <c r="T3114">
        <v>-0.80243329373719297</v>
      </c>
      <c r="U3114">
        <v>2.60102828056552</v>
      </c>
      <c r="V3114">
        <v>5.1509753384010004</v>
      </c>
      <c r="W3114">
        <v>-0.56297964986717397</v>
      </c>
      <c r="X3114">
        <v>-0.17507463649675101</v>
      </c>
      <c r="Y3114">
        <v>-0.469601404577766</v>
      </c>
      <c r="Z3114">
        <v>-0.17302729960794</v>
      </c>
      <c r="AA3114">
        <v>1.0461759360864999</v>
      </c>
      <c r="AB3114">
        <v>2.2845132205644201</v>
      </c>
      <c r="AC3114">
        <v>3.5184095309977903E-2</v>
      </c>
      <c r="AD3114">
        <v>0.76167279167358004</v>
      </c>
      <c r="AE3114">
        <v>1</v>
      </c>
      <c r="AF3114">
        <v>0</v>
      </c>
      <c r="AG3114">
        <v>1</v>
      </c>
      <c r="AH3114">
        <v>1</v>
      </c>
    </row>
    <row r="3115" spans="1:34" x14ac:dyDescent="0.2">
      <c r="A3115">
        <v>3113</v>
      </c>
      <c r="B3115">
        <v>312</v>
      </c>
      <c r="C3115">
        <v>387</v>
      </c>
      <c r="D3115" t="s">
        <v>1130</v>
      </c>
      <c r="E3115">
        <f t="shared" si="95"/>
        <v>156</v>
      </c>
      <c r="F3115" s="42">
        <f t="shared" si="96"/>
        <v>156</v>
      </c>
      <c r="H3115" t="s">
        <v>1120</v>
      </c>
      <c r="I3115">
        <v>1</v>
      </c>
      <c r="J3115">
        <v>0</v>
      </c>
      <c r="K3115">
        <v>0</v>
      </c>
      <c r="S3115">
        <v>-0.172234175668564</v>
      </c>
      <c r="T3115">
        <v>-0.28566766741900401</v>
      </c>
      <c r="U3115">
        <v>2.1383801646297802</v>
      </c>
      <c r="V3115">
        <v>3.8808703958269599</v>
      </c>
      <c r="W3115">
        <v>-0.391023724176568</v>
      </c>
      <c r="X3115">
        <v>-0.803096461762978</v>
      </c>
      <c r="Y3115">
        <v>-0.39600707020993098</v>
      </c>
      <c r="Z3115">
        <v>-0.46819498707311502</v>
      </c>
      <c r="AA3115">
        <v>0.77164078418874305</v>
      </c>
      <c r="AB3115">
        <v>1.47535382947274</v>
      </c>
      <c r="AC3115">
        <v>4.70468201767325E-2</v>
      </c>
      <c r="AD3115">
        <v>3.31721293458817E-2</v>
      </c>
      <c r="AE3115">
        <v>1</v>
      </c>
      <c r="AF3115">
        <v>0</v>
      </c>
      <c r="AG3115">
        <v>0</v>
      </c>
      <c r="AH3115">
        <v>0</v>
      </c>
    </row>
    <row r="3116" spans="1:34" x14ac:dyDescent="0.2">
      <c r="A3116">
        <v>3114</v>
      </c>
      <c r="B3116">
        <v>312</v>
      </c>
      <c r="C3116">
        <v>387</v>
      </c>
      <c r="D3116" t="s">
        <v>1130</v>
      </c>
      <c r="E3116">
        <f t="shared" si="95"/>
        <v>156</v>
      </c>
      <c r="F3116" s="42">
        <f t="shared" si="96"/>
        <v>156</v>
      </c>
      <c r="H3116" t="s">
        <v>1121</v>
      </c>
      <c r="I3116">
        <v>0</v>
      </c>
      <c r="J3116">
        <v>0</v>
      </c>
      <c r="K3116">
        <v>0</v>
      </c>
      <c r="S3116">
        <v>1.15592215320794</v>
      </c>
      <c r="T3116">
        <v>0.37176333708815201</v>
      </c>
      <c r="U3116">
        <v>2.5095083721680602</v>
      </c>
      <c r="V3116">
        <v>0.68125950646216105</v>
      </c>
      <c r="W3116">
        <v>0.605779712772051</v>
      </c>
      <c r="X3116">
        <v>0.358886922202308</v>
      </c>
      <c r="Y3116">
        <v>0.68447480611229505</v>
      </c>
      <c r="Z3116">
        <v>0.37607228799980902</v>
      </c>
      <c r="AA3116">
        <v>0.96130599085866297</v>
      </c>
      <c r="AB3116">
        <v>0.26977821273326102</v>
      </c>
      <c r="AC3116">
        <v>1.40342425559211E-2</v>
      </c>
      <c r="AD3116">
        <v>7.6849102611939404E-7</v>
      </c>
      <c r="AE3116">
        <v>0</v>
      </c>
      <c r="AF3116">
        <v>1</v>
      </c>
      <c r="AG3116">
        <v>0</v>
      </c>
      <c r="AH3116">
        <v>1</v>
      </c>
    </row>
    <row r="3117" spans="1:34" x14ac:dyDescent="0.2">
      <c r="A3117">
        <v>3115</v>
      </c>
      <c r="B3117">
        <v>312</v>
      </c>
      <c r="C3117">
        <v>388</v>
      </c>
      <c r="D3117" t="s">
        <v>1130</v>
      </c>
      <c r="E3117">
        <f t="shared" si="95"/>
        <v>156</v>
      </c>
      <c r="F3117" s="42">
        <f t="shared" si="96"/>
        <v>156</v>
      </c>
      <c r="H3117" t="s">
        <v>1122</v>
      </c>
      <c r="I3117">
        <v>1</v>
      </c>
      <c r="J3117">
        <v>0</v>
      </c>
      <c r="K3117">
        <v>0</v>
      </c>
      <c r="S3117">
        <v>0.17172362213023001</v>
      </c>
      <c r="T3117">
        <v>0.26370715148023199</v>
      </c>
      <c r="U3117">
        <v>3.34712859138381</v>
      </c>
      <c r="V3117">
        <v>5.8827954165906498</v>
      </c>
      <c r="W3117">
        <v>0.303416965699076</v>
      </c>
      <c r="X3117">
        <v>9.4947051942202099E-2</v>
      </c>
      <c r="Y3117">
        <v>0.468618183278668</v>
      </c>
      <c r="Z3117">
        <v>0.88857541793137196</v>
      </c>
      <c r="AA3117">
        <v>1.2603724786455399</v>
      </c>
      <c r="AB3117">
        <v>2.0868458167452402</v>
      </c>
      <c r="AC3117">
        <v>0.34173040413651501</v>
      </c>
      <c r="AD3117">
        <v>0.85708573080391404</v>
      </c>
      <c r="AE3117">
        <v>1</v>
      </c>
      <c r="AF3117">
        <v>0</v>
      </c>
      <c r="AG3117">
        <v>1</v>
      </c>
      <c r="AH3117">
        <v>1</v>
      </c>
    </row>
    <row r="3118" spans="1:34" x14ac:dyDescent="0.2">
      <c r="A3118">
        <v>3116</v>
      </c>
      <c r="B3118">
        <v>312</v>
      </c>
      <c r="C3118">
        <v>388</v>
      </c>
      <c r="D3118" t="s">
        <v>1130</v>
      </c>
      <c r="E3118">
        <f t="shared" si="95"/>
        <v>156</v>
      </c>
      <c r="F3118" s="42">
        <f t="shared" si="96"/>
        <v>156</v>
      </c>
      <c r="H3118" t="s">
        <v>1123</v>
      </c>
      <c r="I3118">
        <v>0</v>
      </c>
      <c r="J3118">
        <v>0</v>
      </c>
      <c r="K3118">
        <v>0</v>
      </c>
      <c r="S3118">
        <v>-4.3911202228628099E-2</v>
      </c>
      <c r="T3118">
        <v>-1.13025818470237E-2</v>
      </c>
      <c r="U3118">
        <v>3.1381637419108301</v>
      </c>
      <c r="V3118">
        <v>0.79619995459238302</v>
      </c>
      <c r="W3118">
        <v>-0.15379957646267001</v>
      </c>
      <c r="X3118">
        <v>-5.4622757325262797E-2</v>
      </c>
      <c r="Y3118">
        <v>-8.9607425870408296E-4</v>
      </c>
      <c r="Z3118">
        <v>-6.7517512115415498E-2</v>
      </c>
      <c r="AA3118">
        <v>1.20870633584678</v>
      </c>
      <c r="AB3118">
        <v>0.33485428513059701</v>
      </c>
      <c r="AC3118">
        <v>0.614712000165751</v>
      </c>
      <c r="AD3118">
        <v>0.518905891352057</v>
      </c>
      <c r="AE3118">
        <v>0</v>
      </c>
      <c r="AF3118">
        <v>1</v>
      </c>
      <c r="AG3118">
        <v>0</v>
      </c>
      <c r="AH3118">
        <v>1</v>
      </c>
    </row>
    <row r="3119" spans="1:34" x14ac:dyDescent="0.2">
      <c r="A3119">
        <v>3117</v>
      </c>
      <c r="B3119">
        <v>312</v>
      </c>
      <c r="C3119">
        <v>389</v>
      </c>
      <c r="D3119" t="s">
        <v>1130</v>
      </c>
      <c r="E3119">
        <f t="shared" si="95"/>
        <v>156</v>
      </c>
      <c r="F3119" s="42">
        <f t="shared" si="96"/>
        <v>156</v>
      </c>
      <c r="H3119" t="s">
        <v>1124</v>
      </c>
      <c r="I3119">
        <v>1</v>
      </c>
      <c r="J3119">
        <v>0</v>
      </c>
      <c r="K3119">
        <v>0</v>
      </c>
      <c r="S3119">
        <v>0.76770789880538404</v>
      </c>
      <c r="T3119">
        <v>0.30428366300368698</v>
      </c>
      <c r="U3119">
        <v>2.4355927266878998</v>
      </c>
      <c r="V3119">
        <v>0.63808046828408804</v>
      </c>
      <c r="W3119">
        <v>0.55348239711984304</v>
      </c>
      <c r="X3119">
        <v>0.3266069301326</v>
      </c>
      <c r="Y3119">
        <v>0.60393203887394098</v>
      </c>
      <c r="Z3119">
        <v>0.36119454851496602</v>
      </c>
      <c r="AA3119">
        <v>0.82493085411726697</v>
      </c>
      <c r="AB3119">
        <v>0.25009893063570199</v>
      </c>
      <c r="AC3119">
        <v>9.0507111877628308E-3</v>
      </c>
      <c r="AD3119">
        <v>1.1580459025602399E-6</v>
      </c>
      <c r="AE3119">
        <v>0</v>
      </c>
      <c r="AF3119">
        <v>1</v>
      </c>
      <c r="AG3119">
        <v>0</v>
      </c>
      <c r="AH3119">
        <v>1</v>
      </c>
    </row>
    <row r="3120" spans="1:34" x14ac:dyDescent="0.2">
      <c r="A3120">
        <v>3118</v>
      </c>
      <c r="B3120">
        <v>312</v>
      </c>
      <c r="C3120">
        <v>389</v>
      </c>
      <c r="D3120" t="s">
        <v>1130</v>
      </c>
      <c r="E3120">
        <f t="shared" si="95"/>
        <v>156</v>
      </c>
      <c r="F3120" s="42">
        <f t="shared" si="96"/>
        <v>156</v>
      </c>
      <c r="H3120" t="s">
        <v>1125</v>
      </c>
      <c r="I3120">
        <v>0</v>
      </c>
      <c r="J3120">
        <v>0</v>
      </c>
      <c r="K3120">
        <v>0</v>
      </c>
      <c r="S3120">
        <v>0.82356689643347603</v>
      </c>
      <c r="T3120">
        <v>1.29149941041354</v>
      </c>
      <c r="U3120">
        <v>3.2436297419481002</v>
      </c>
      <c r="V3120">
        <v>5.3637618248126202</v>
      </c>
      <c r="W3120">
        <v>0.454069389141596</v>
      </c>
      <c r="X3120">
        <v>1.43555684641995</v>
      </c>
      <c r="Y3120">
        <v>0.60475446450341497</v>
      </c>
      <c r="Z3120">
        <v>1.7335698678514999</v>
      </c>
      <c r="AA3120">
        <v>1.30952823906004</v>
      </c>
      <c r="AB3120">
        <v>2.1387803218335999</v>
      </c>
      <c r="AC3120">
        <v>0.17191855145886401</v>
      </c>
      <c r="AD3120">
        <v>9.0249348610443505E-3</v>
      </c>
      <c r="AE3120">
        <v>1</v>
      </c>
      <c r="AF3120">
        <v>0</v>
      </c>
      <c r="AG3120">
        <v>0</v>
      </c>
      <c r="AH3120">
        <v>0</v>
      </c>
    </row>
    <row r="3121" spans="1:34" x14ac:dyDescent="0.2">
      <c r="A3121">
        <v>3119</v>
      </c>
      <c r="B3121">
        <v>312</v>
      </c>
      <c r="C3121">
        <v>390</v>
      </c>
      <c r="D3121" t="s">
        <v>1130</v>
      </c>
      <c r="E3121">
        <f t="shared" si="95"/>
        <v>156</v>
      </c>
      <c r="F3121" s="42">
        <f t="shared" si="96"/>
        <v>156</v>
      </c>
      <c r="H3121" t="s">
        <v>1126</v>
      </c>
      <c r="I3121">
        <v>1</v>
      </c>
      <c r="J3121">
        <v>0</v>
      </c>
      <c r="K3121">
        <v>0</v>
      </c>
      <c r="S3121">
        <v>0.81695844262139905</v>
      </c>
      <c r="T3121">
        <v>0.20765451020386799</v>
      </c>
      <c r="U3121">
        <v>2.9078134821029402</v>
      </c>
      <c r="V3121">
        <v>1.1689856782758301</v>
      </c>
      <c r="W3121">
        <v>0.52551582701036603</v>
      </c>
      <c r="X3121">
        <v>0.267445487785055</v>
      </c>
      <c r="Y3121">
        <v>0.27040370833786098</v>
      </c>
      <c r="Z3121">
        <v>0.26341161126092699</v>
      </c>
      <c r="AA3121">
        <v>1.0990414882278301</v>
      </c>
      <c r="AB3121">
        <v>0.50529550194597805</v>
      </c>
      <c r="AC3121">
        <v>6.0670499338004301E-2</v>
      </c>
      <c r="AD3121">
        <v>3.8231807334467703E-2</v>
      </c>
      <c r="AE3121">
        <v>0</v>
      </c>
      <c r="AF3121">
        <v>1</v>
      </c>
      <c r="AG3121">
        <v>0</v>
      </c>
      <c r="AH3121">
        <v>1</v>
      </c>
    </row>
    <row r="3122" spans="1:34" x14ac:dyDescent="0.2">
      <c r="A3122">
        <v>3120</v>
      </c>
      <c r="B3122">
        <v>312</v>
      </c>
      <c r="C3122">
        <v>390</v>
      </c>
      <c r="D3122" t="s">
        <v>1130</v>
      </c>
      <c r="E3122">
        <f t="shared" si="95"/>
        <v>156</v>
      </c>
      <c r="F3122" s="42">
        <f t="shared" si="96"/>
        <v>156</v>
      </c>
      <c r="H3122" t="s">
        <v>1127</v>
      </c>
      <c r="I3122">
        <v>0</v>
      </c>
      <c r="J3122">
        <v>0</v>
      </c>
      <c r="K3122">
        <v>0</v>
      </c>
      <c r="S3122">
        <v>0.75747303920798004</v>
      </c>
      <c r="T3122">
        <v>1.25707189579419</v>
      </c>
      <c r="U3122">
        <v>2.3075300778728001</v>
      </c>
      <c r="V3122">
        <v>4.6000838762801299</v>
      </c>
      <c r="W3122">
        <v>0.45790765558872898</v>
      </c>
      <c r="X3122">
        <v>1.4544123218907501</v>
      </c>
      <c r="Y3122">
        <v>0.72867251343158301</v>
      </c>
      <c r="Z3122">
        <v>1.50517583947286</v>
      </c>
      <c r="AA3122">
        <v>0.81979692573563301</v>
      </c>
      <c r="AB3122">
        <v>1.7891312432633399</v>
      </c>
      <c r="AC3122">
        <v>2.8938017853405499E-2</v>
      </c>
      <c r="AD3122">
        <v>1.70184138821305E-3</v>
      </c>
      <c r="AE3122">
        <v>1</v>
      </c>
      <c r="AF3122">
        <v>0</v>
      </c>
      <c r="AG3122">
        <v>0</v>
      </c>
      <c r="AH3122">
        <v>0</v>
      </c>
    </row>
    <row r="3123" spans="1:34" x14ac:dyDescent="0.2">
      <c r="A3123">
        <v>3121</v>
      </c>
      <c r="B3123">
        <v>313</v>
      </c>
      <c r="C3123">
        <v>391</v>
      </c>
      <c r="D3123" t="s">
        <v>1131</v>
      </c>
      <c r="E3123">
        <f t="shared" si="95"/>
        <v>156</v>
      </c>
      <c r="F3123" s="42">
        <f t="shared" si="96"/>
        <v>157</v>
      </c>
      <c r="H3123" t="s">
        <v>1132</v>
      </c>
      <c r="I3123">
        <v>1</v>
      </c>
      <c r="J3123">
        <v>1</v>
      </c>
      <c r="K3123">
        <v>1</v>
      </c>
      <c r="S3123">
        <v>-0.51300848211394601</v>
      </c>
      <c r="T3123">
        <v>-0.21148495222834801</v>
      </c>
      <c r="U3123">
        <v>3.2542901942506401</v>
      </c>
      <c r="V3123">
        <v>1.26554680723504</v>
      </c>
      <c r="W3123">
        <v>-0.648596450254184</v>
      </c>
      <c r="X3123">
        <v>-0.26798433889136702</v>
      </c>
      <c r="Y3123">
        <v>-0.117763738242406</v>
      </c>
      <c r="Z3123">
        <v>-0.391015006526234</v>
      </c>
      <c r="AA3123">
        <v>1.2710344633625601</v>
      </c>
      <c r="AB3123">
        <v>0.56488231699032398</v>
      </c>
      <c r="AC3123">
        <v>4.5554097498116598E-2</v>
      </c>
      <c r="AD3123">
        <v>6.2683445315828507E-2</v>
      </c>
      <c r="AE3123">
        <v>0</v>
      </c>
      <c r="AF3123">
        <v>1</v>
      </c>
      <c r="AG3123">
        <v>1</v>
      </c>
      <c r="AH3123">
        <v>0</v>
      </c>
    </row>
    <row r="3124" spans="1:34" x14ac:dyDescent="0.2">
      <c r="A3124">
        <v>3122</v>
      </c>
      <c r="B3124">
        <v>313</v>
      </c>
      <c r="C3124">
        <v>391</v>
      </c>
      <c r="D3124" t="s">
        <v>1131</v>
      </c>
      <c r="E3124">
        <f t="shared" si="95"/>
        <v>156</v>
      </c>
      <c r="F3124" s="42">
        <f t="shared" si="96"/>
        <v>157</v>
      </c>
      <c r="H3124" t="s">
        <v>1133</v>
      </c>
      <c r="I3124">
        <v>0</v>
      </c>
      <c r="J3124">
        <v>1</v>
      </c>
      <c r="K3124">
        <v>1</v>
      </c>
      <c r="S3124">
        <v>-0.164403658709489</v>
      </c>
      <c r="T3124">
        <v>-0.249176088240328</v>
      </c>
      <c r="U3124">
        <v>2.1306146278511702</v>
      </c>
      <c r="V3124">
        <v>3.8974941430215302</v>
      </c>
      <c r="W3124">
        <v>-0.31995065733605399</v>
      </c>
      <c r="X3124">
        <v>-0.12883946157343401</v>
      </c>
      <c r="Y3124">
        <v>-9.9609730114792794E-2</v>
      </c>
      <c r="Z3124">
        <v>-0.30555572424890898</v>
      </c>
      <c r="AA3124">
        <v>0.82254128897757794</v>
      </c>
      <c r="AB3124">
        <v>1.64776331820416</v>
      </c>
      <c r="AC3124">
        <v>0.125867546014204</v>
      </c>
      <c r="AD3124">
        <v>0.756989760270387</v>
      </c>
      <c r="AE3124">
        <v>1</v>
      </c>
      <c r="AF3124">
        <v>0</v>
      </c>
      <c r="AG3124">
        <v>1</v>
      </c>
      <c r="AH3124">
        <v>1</v>
      </c>
    </row>
    <row r="3125" spans="1:34" x14ac:dyDescent="0.2">
      <c r="A3125">
        <v>3123</v>
      </c>
      <c r="B3125">
        <v>313</v>
      </c>
      <c r="C3125">
        <v>392</v>
      </c>
      <c r="D3125" t="s">
        <v>1131</v>
      </c>
      <c r="E3125">
        <f t="shared" si="95"/>
        <v>156</v>
      </c>
      <c r="F3125" s="42">
        <f t="shared" si="96"/>
        <v>157</v>
      </c>
      <c r="H3125" t="s">
        <v>1134</v>
      </c>
      <c r="I3125">
        <v>1</v>
      </c>
      <c r="J3125">
        <v>1</v>
      </c>
      <c r="K3125">
        <v>1</v>
      </c>
      <c r="S3125">
        <v>7.9155879444442703E-2</v>
      </c>
      <c r="T3125">
        <v>2.86813923823587E-2</v>
      </c>
      <c r="U3125">
        <v>2.05816295614932</v>
      </c>
      <c r="V3125">
        <v>0.88576027822211001</v>
      </c>
      <c r="W3125">
        <v>2.7835953314637101E-2</v>
      </c>
      <c r="X3125">
        <v>-2.3270028917276701E-2</v>
      </c>
      <c r="Y3125">
        <v>-5.0557082349302999E-3</v>
      </c>
      <c r="Z3125">
        <v>-1.7888426579011701E-3</v>
      </c>
      <c r="AA3125">
        <v>0.85070114468237901</v>
      </c>
      <c r="AB3125">
        <v>0.37702173753323798</v>
      </c>
      <c r="AC3125">
        <v>0.896947088217389</v>
      </c>
      <c r="AD3125">
        <v>0.80701424836136004</v>
      </c>
      <c r="AE3125">
        <v>0</v>
      </c>
      <c r="AF3125">
        <v>1</v>
      </c>
      <c r="AG3125">
        <v>0</v>
      </c>
      <c r="AH3125">
        <v>1</v>
      </c>
    </row>
    <row r="3126" spans="1:34" x14ac:dyDescent="0.2">
      <c r="A3126">
        <v>3124</v>
      </c>
      <c r="B3126">
        <v>313</v>
      </c>
      <c r="C3126">
        <v>392</v>
      </c>
      <c r="D3126" t="s">
        <v>1131</v>
      </c>
      <c r="E3126">
        <f t="shared" si="95"/>
        <v>156</v>
      </c>
      <c r="F3126" s="42">
        <f t="shared" si="96"/>
        <v>157</v>
      </c>
      <c r="H3126" t="s">
        <v>1135</v>
      </c>
      <c r="I3126">
        <v>0</v>
      </c>
      <c r="J3126">
        <v>1</v>
      </c>
      <c r="K3126">
        <v>1</v>
      </c>
      <c r="S3126">
        <v>-3.95214837626554E-2</v>
      </c>
      <c r="T3126">
        <v>-8.8056240153184008E-3</v>
      </c>
      <c r="U3126">
        <v>2.3608129722997502</v>
      </c>
      <c r="V3126">
        <v>1.15040641562588</v>
      </c>
      <c r="W3126">
        <v>-0.11934289063682101</v>
      </c>
      <c r="X3126">
        <v>4.8410671542045598E-2</v>
      </c>
      <c r="Y3126">
        <v>-0.33982366671412001</v>
      </c>
      <c r="Z3126">
        <v>5.4356896599048798E-2</v>
      </c>
      <c r="AA3126">
        <v>0.77326558444187798</v>
      </c>
      <c r="AB3126">
        <v>0.47867956245185</v>
      </c>
      <c r="AC3126">
        <v>0.54162906480265405</v>
      </c>
      <c r="AD3126">
        <v>0.68903281738500299</v>
      </c>
      <c r="AE3126">
        <v>0</v>
      </c>
      <c r="AF3126">
        <v>1</v>
      </c>
      <c r="AG3126">
        <v>1</v>
      </c>
      <c r="AH3126">
        <v>0</v>
      </c>
    </row>
    <row r="3127" spans="1:34" x14ac:dyDescent="0.2">
      <c r="A3127">
        <v>3125</v>
      </c>
      <c r="B3127">
        <v>313</v>
      </c>
      <c r="C3127">
        <v>393</v>
      </c>
      <c r="D3127" t="s">
        <v>1131</v>
      </c>
      <c r="E3127">
        <f t="shared" si="95"/>
        <v>156</v>
      </c>
      <c r="F3127" s="42">
        <f t="shared" si="96"/>
        <v>157</v>
      </c>
      <c r="H3127" t="s">
        <v>1136</v>
      </c>
      <c r="I3127">
        <v>1</v>
      </c>
      <c r="J3127">
        <v>1</v>
      </c>
      <c r="K3127">
        <v>1</v>
      </c>
      <c r="S3127">
        <v>-0.57456434291088998</v>
      </c>
      <c r="T3127">
        <v>-0.88980535104949998</v>
      </c>
      <c r="U3127">
        <v>2.6391284847632099</v>
      </c>
      <c r="V3127">
        <v>4.4960066288893001</v>
      </c>
      <c r="W3127">
        <v>-0.72978642693269402</v>
      </c>
      <c r="X3127">
        <v>-1.21817730637847</v>
      </c>
      <c r="Y3127">
        <v>-0.89558263421071305</v>
      </c>
      <c r="Z3127">
        <v>-1.21866122588498</v>
      </c>
      <c r="AA3127">
        <v>1.08567700938485</v>
      </c>
      <c r="AB3127">
        <v>1.8155045070834099</v>
      </c>
      <c r="AC3127">
        <v>8.9270873993684101E-3</v>
      </c>
      <c r="AD3127">
        <v>9.0465776947445502E-3</v>
      </c>
      <c r="AE3127">
        <v>1</v>
      </c>
      <c r="AF3127">
        <v>0</v>
      </c>
      <c r="AG3127">
        <v>1</v>
      </c>
      <c r="AH3127">
        <v>1</v>
      </c>
    </row>
    <row r="3128" spans="1:34" x14ac:dyDescent="0.2">
      <c r="A3128">
        <v>3126</v>
      </c>
      <c r="B3128">
        <v>313</v>
      </c>
      <c r="C3128">
        <v>393</v>
      </c>
      <c r="D3128" t="s">
        <v>1131</v>
      </c>
      <c r="E3128">
        <f t="shared" si="95"/>
        <v>156</v>
      </c>
      <c r="F3128" s="42">
        <f t="shared" si="96"/>
        <v>157</v>
      </c>
      <c r="H3128" t="s">
        <v>1137</v>
      </c>
      <c r="I3128">
        <v>0</v>
      </c>
      <c r="J3128">
        <v>1</v>
      </c>
      <c r="K3128">
        <v>1</v>
      </c>
      <c r="S3128">
        <v>-0.76742147427285101</v>
      </c>
      <c r="T3128">
        <v>-1.36374773467557</v>
      </c>
      <c r="U3128">
        <v>3.1789080038433899</v>
      </c>
      <c r="V3128">
        <v>5.1024740104447401</v>
      </c>
      <c r="W3128">
        <v>-0.62746610247992796</v>
      </c>
      <c r="X3128">
        <v>-2.0256903099425299</v>
      </c>
      <c r="Y3128">
        <v>-0.73381551723081195</v>
      </c>
      <c r="Z3128">
        <v>-2.0237661460845202</v>
      </c>
      <c r="AA3128">
        <v>1.1761870954404401</v>
      </c>
      <c r="AB3128">
        <v>1.89364681123304</v>
      </c>
      <c r="AC3128">
        <v>3.6761061821930403E-2</v>
      </c>
      <c r="AD3128">
        <v>4.9318022730117502E-5</v>
      </c>
      <c r="AE3128">
        <v>1</v>
      </c>
      <c r="AF3128">
        <v>0</v>
      </c>
      <c r="AG3128">
        <v>0</v>
      </c>
      <c r="AH3128">
        <v>0</v>
      </c>
    </row>
    <row r="3129" spans="1:34" x14ac:dyDescent="0.2">
      <c r="A3129">
        <v>3127</v>
      </c>
      <c r="B3129">
        <v>313</v>
      </c>
      <c r="C3129">
        <v>394</v>
      </c>
      <c r="D3129" t="s">
        <v>1131</v>
      </c>
      <c r="E3129">
        <f t="shared" si="95"/>
        <v>156</v>
      </c>
      <c r="F3129" s="42">
        <f t="shared" si="96"/>
        <v>157</v>
      </c>
      <c r="H3129" t="s">
        <v>1138</v>
      </c>
      <c r="I3129">
        <v>1</v>
      </c>
      <c r="J3129">
        <v>1</v>
      </c>
      <c r="K3129">
        <v>1</v>
      </c>
      <c r="S3129">
        <v>-0.95470138156088102</v>
      </c>
      <c r="T3129">
        <v>-1.7523208946292801</v>
      </c>
      <c r="U3129">
        <v>3.2461807518266101</v>
      </c>
      <c r="V3129">
        <v>5.30706333523902</v>
      </c>
      <c r="W3129">
        <v>-0.93756744592719099</v>
      </c>
      <c r="X3129">
        <v>-1.8122434679958599</v>
      </c>
      <c r="Y3129">
        <v>-0.77380937165536801</v>
      </c>
      <c r="Z3129">
        <v>-2.2196883834352001</v>
      </c>
      <c r="AA3129">
        <v>1.32856412105455</v>
      </c>
      <c r="AB3129">
        <v>1.97649600442493</v>
      </c>
      <c r="AC3129">
        <v>6.1358239219246203E-3</v>
      </c>
      <c r="AD3129">
        <v>4.3762913147974298E-4</v>
      </c>
      <c r="AE3129">
        <v>1</v>
      </c>
      <c r="AF3129">
        <v>0</v>
      </c>
      <c r="AG3129">
        <v>0</v>
      </c>
      <c r="AH3129">
        <v>0</v>
      </c>
    </row>
    <row r="3130" spans="1:34" x14ac:dyDescent="0.2">
      <c r="A3130">
        <v>3128</v>
      </c>
      <c r="B3130">
        <v>313</v>
      </c>
      <c r="C3130">
        <v>394</v>
      </c>
      <c r="D3130" t="s">
        <v>1131</v>
      </c>
      <c r="E3130">
        <f t="shared" si="95"/>
        <v>156</v>
      </c>
      <c r="F3130" s="42">
        <f t="shared" si="96"/>
        <v>157</v>
      </c>
      <c r="H3130" t="s">
        <v>1139</v>
      </c>
      <c r="I3130">
        <v>0</v>
      </c>
      <c r="J3130">
        <v>1</v>
      </c>
      <c r="K3130">
        <v>1</v>
      </c>
      <c r="S3130">
        <v>1.1850297788041599</v>
      </c>
      <c r="T3130">
        <v>1.9944895753551</v>
      </c>
      <c r="U3130">
        <v>3.2938473240938002</v>
      </c>
      <c r="V3130">
        <v>6.3421696180659097</v>
      </c>
      <c r="W3130">
        <v>0.95275509676043801</v>
      </c>
      <c r="X3130">
        <v>1.5080306296374499</v>
      </c>
      <c r="Y3130">
        <v>1.13729985621202</v>
      </c>
      <c r="Z3130">
        <v>1.9889012896196101</v>
      </c>
      <c r="AA3130">
        <v>1.3196404109517501</v>
      </c>
      <c r="AB3130">
        <v>2.3212995000025498</v>
      </c>
      <c r="AC3130">
        <v>5.0907941598866101E-3</v>
      </c>
      <c r="AD3130">
        <v>1.14074523030341E-2</v>
      </c>
      <c r="AE3130">
        <v>1</v>
      </c>
      <c r="AF3130">
        <v>0</v>
      </c>
      <c r="AG3130">
        <v>1</v>
      </c>
      <c r="AH3130">
        <v>1</v>
      </c>
    </row>
    <row r="3131" spans="1:34" x14ac:dyDescent="0.2">
      <c r="A3131">
        <v>3129</v>
      </c>
      <c r="B3131">
        <v>313</v>
      </c>
      <c r="C3131">
        <v>395</v>
      </c>
      <c r="D3131" t="s">
        <v>1131</v>
      </c>
      <c r="E3131">
        <f t="shared" si="95"/>
        <v>156</v>
      </c>
      <c r="F3131" s="42">
        <f t="shared" si="96"/>
        <v>157</v>
      </c>
      <c r="H3131" t="s">
        <v>1140</v>
      </c>
      <c r="I3131">
        <v>1</v>
      </c>
      <c r="J3131">
        <v>1</v>
      </c>
      <c r="K3131">
        <v>1</v>
      </c>
      <c r="S3131">
        <v>5.37180967512541E-2</v>
      </c>
      <c r="T3131">
        <v>0.101081235821631</v>
      </c>
      <c r="U3131">
        <v>3.1494811628945198</v>
      </c>
      <c r="V3131">
        <v>4.9061904478942999</v>
      </c>
      <c r="W3131">
        <v>0.59585180538742599</v>
      </c>
      <c r="X3131">
        <v>0.88129933143081496</v>
      </c>
      <c r="Y3131">
        <v>0.37779013568721997</v>
      </c>
      <c r="Z3131">
        <v>1.02763430861851</v>
      </c>
      <c r="AA3131">
        <v>1.21329613952153</v>
      </c>
      <c r="AB3131">
        <v>2.0103882498262098</v>
      </c>
      <c r="AC3131">
        <v>5.4137243867904E-2</v>
      </c>
      <c r="AD3131">
        <v>8.5027828296066199E-2</v>
      </c>
      <c r="AE3131">
        <v>1</v>
      </c>
      <c r="AF3131">
        <v>0</v>
      </c>
      <c r="AG3131">
        <v>1</v>
      </c>
      <c r="AH3131">
        <v>1</v>
      </c>
    </row>
    <row r="3132" spans="1:34" x14ac:dyDescent="0.2">
      <c r="A3132">
        <v>3130</v>
      </c>
      <c r="B3132">
        <v>313</v>
      </c>
      <c r="C3132">
        <v>395</v>
      </c>
      <c r="D3132" t="s">
        <v>1131</v>
      </c>
      <c r="E3132">
        <f t="shared" si="95"/>
        <v>156</v>
      </c>
      <c r="F3132" s="42">
        <f t="shared" si="96"/>
        <v>157</v>
      </c>
      <c r="H3132" t="s">
        <v>1141</v>
      </c>
      <c r="I3132">
        <v>0</v>
      </c>
      <c r="J3132">
        <v>1</v>
      </c>
      <c r="K3132">
        <v>1</v>
      </c>
      <c r="S3132">
        <v>-0.67585404153214801</v>
      </c>
      <c r="T3132">
        <v>-1.30129281904293</v>
      </c>
      <c r="U3132">
        <v>2.5942454737378302</v>
      </c>
      <c r="V3132">
        <v>4.9272809782090397</v>
      </c>
      <c r="W3132">
        <v>-0.80562373160874101</v>
      </c>
      <c r="X3132">
        <v>-1.7587172480554001</v>
      </c>
      <c r="Y3132">
        <v>-1.0785922586154399</v>
      </c>
      <c r="Z3132">
        <v>-1.4879093425448899</v>
      </c>
      <c r="AA3132">
        <v>1.0642673877415301</v>
      </c>
      <c r="AB3132">
        <v>1.9461364438025499</v>
      </c>
      <c r="AC3132">
        <v>3.37461944176128E-3</v>
      </c>
      <c r="AD3132">
        <v>5.2308282992303895E-4</v>
      </c>
      <c r="AE3132">
        <v>1</v>
      </c>
      <c r="AF3132">
        <v>0</v>
      </c>
      <c r="AG3132">
        <v>0</v>
      </c>
      <c r="AH3132">
        <v>0</v>
      </c>
    </row>
    <row r="3133" spans="1:34" x14ac:dyDescent="0.2">
      <c r="A3133">
        <v>3131</v>
      </c>
      <c r="B3133">
        <v>314</v>
      </c>
      <c r="C3133">
        <v>391</v>
      </c>
      <c r="D3133" t="s">
        <v>1142</v>
      </c>
      <c r="E3133">
        <f t="shared" si="95"/>
        <v>156</v>
      </c>
      <c r="F3133" s="42">
        <f t="shared" si="96"/>
        <v>158</v>
      </c>
      <c r="H3133" t="s">
        <v>1132</v>
      </c>
      <c r="I3133">
        <v>1</v>
      </c>
      <c r="J3133">
        <v>0</v>
      </c>
      <c r="K3133">
        <v>1</v>
      </c>
      <c r="S3133">
        <v>-0.51300848211394601</v>
      </c>
      <c r="T3133">
        <v>-0.21148495222834801</v>
      </c>
      <c r="U3133">
        <v>3.2542901942506401</v>
      </c>
      <c r="V3133">
        <v>1.26554680723504</v>
      </c>
      <c r="W3133">
        <v>-0.648596450254184</v>
      </c>
      <c r="X3133">
        <v>-0.26798433889136702</v>
      </c>
      <c r="Y3133">
        <v>-0.117763738242406</v>
      </c>
      <c r="Z3133">
        <v>-0.391015006526234</v>
      </c>
      <c r="AA3133">
        <v>1.2710344633625601</v>
      </c>
      <c r="AB3133">
        <v>0.56488231699032398</v>
      </c>
      <c r="AC3133">
        <v>4.5554097498116598E-2</v>
      </c>
      <c r="AD3133">
        <v>6.2683445315828507E-2</v>
      </c>
      <c r="AE3133">
        <v>0</v>
      </c>
      <c r="AF3133">
        <v>1</v>
      </c>
      <c r="AG3133">
        <v>1</v>
      </c>
      <c r="AH3133">
        <v>0</v>
      </c>
    </row>
    <row r="3134" spans="1:34" x14ac:dyDescent="0.2">
      <c r="A3134">
        <v>3132</v>
      </c>
      <c r="B3134">
        <v>314</v>
      </c>
      <c r="C3134">
        <v>391</v>
      </c>
      <c r="D3134" t="s">
        <v>1142</v>
      </c>
      <c r="E3134">
        <f t="shared" si="95"/>
        <v>156</v>
      </c>
      <c r="F3134" s="42">
        <f t="shared" si="96"/>
        <v>158</v>
      </c>
      <c r="H3134" t="s">
        <v>1133</v>
      </c>
      <c r="I3134">
        <v>0</v>
      </c>
      <c r="J3134">
        <v>0</v>
      </c>
      <c r="K3134">
        <v>1</v>
      </c>
      <c r="S3134">
        <v>-0.164403658709489</v>
      </c>
      <c r="T3134">
        <v>-0.249176088240328</v>
      </c>
      <c r="U3134">
        <v>2.1306146278511702</v>
      </c>
      <c r="V3134">
        <v>3.8974941430215302</v>
      </c>
      <c r="W3134">
        <v>-0.31995065733605399</v>
      </c>
      <c r="X3134">
        <v>-0.12883946157343401</v>
      </c>
      <c r="Y3134">
        <v>-9.9609730114792794E-2</v>
      </c>
      <c r="Z3134">
        <v>-0.30555572424890898</v>
      </c>
      <c r="AA3134">
        <v>0.82254128897757794</v>
      </c>
      <c r="AB3134">
        <v>1.64776331820416</v>
      </c>
      <c r="AC3134">
        <v>0.125867546014204</v>
      </c>
      <c r="AD3134">
        <v>0.756989760270387</v>
      </c>
      <c r="AE3134">
        <v>1</v>
      </c>
      <c r="AF3134">
        <v>0</v>
      </c>
      <c r="AG3134">
        <v>1</v>
      </c>
      <c r="AH3134">
        <v>1</v>
      </c>
    </row>
    <row r="3135" spans="1:34" x14ac:dyDescent="0.2">
      <c r="A3135">
        <v>3133</v>
      </c>
      <c r="B3135">
        <v>314</v>
      </c>
      <c r="C3135">
        <v>392</v>
      </c>
      <c r="D3135" t="s">
        <v>1142</v>
      </c>
      <c r="E3135">
        <f t="shared" si="95"/>
        <v>156</v>
      </c>
      <c r="F3135" s="42">
        <f t="shared" si="96"/>
        <v>158</v>
      </c>
      <c r="H3135" t="s">
        <v>1134</v>
      </c>
      <c r="I3135">
        <v>1</v>
      </c>
      <c r="J3135">
        <v>0</v>
      </c>
      <c r="K3135">
        <v>1</v>
      </c>
      <c r="S3135">
        <v>7.9155879444442703E-2</v>
      </c>
      <c r="T3135">
        <v>2.86813923823587E-2</v>
      </c>
      <c r="U3135">
        <v>2.05816295614932</v>
      </c>
      <c r="V3135">
        <v>0.88576027822211001</v>
      </c>
      <c r="W3135">
        <v>2.7835953314637101E-2</v>
      </c>
      <c r="X3135">
        <v>-2.3270028917276701E-2</v>
      </c>
      <c r="Y3135">
        <v>-5.0557082349302999E-3</v>
      </c>
      <c r="Z3135">
        <v>-1.7888426579011701E-3</v>
      </c>
      <c r="AA3135">
        <v>0.85070114468237901</v>
      </c>
      <c r="AB3135">
        <v>0.37702173753323798</v>
      </c>
      <c r="AC3135">
        <v>0.896947088217389</v>
      </c>
      <c r="AD3135">
        <v>0.80701424836136004</v>
      </c>
      <c r="AE3135">
        <v>0</v>
      </c>
      <c r="AF3135">
        <v>1</v>
      </c>
      <c r="AG3135">
        <v>0</v>
      </c>
      <c r="AH3135">
        <v>1</v>
      </c>
    </row>
    <row r="3136" spans="1:34" x14ac:dyDescent="0.2">
      <c r="A3136">
        <v>3134</v>
      </c>
      <c r="B3136">
        <v>314</v>
      </c>
      <c r="C3136">
        <v>392</v>
      </c>
      <c r="D3136" t="s">
        <v>1142</v>
      </c>
      <c r="E3136">
        <f t="shared" ref="E3136:E3199" si="97">E3096+2</f>
        <v>156</v>
      </c>
      <c r="F3136" s="42">
        <f t="shared" si="96"/>
        <v>158</v>
      </c>
      <c r="H3136" t="s">
        <v>1135</v>
      </c>
      <c r="I3136">
        <v>0</v>
      </c>
      <c r="J3136">
        <v>0</v>
      </c>
      <c r="K3136">
        <v>1</v>
      </c>
      <c r="S3136">
        <v>-3.95214837626554E-2</v>
      </c>
      <c r="T3136">
        <v>-8.8056240153184008E-3</v>
      </c>
      <c r="U3136">
        <v>2.3608129722997502</v>
      </c>
      <c r="V3136">
        <v>1.15040641562588</v>
      </c>
      <c r="W3136">
        <v>-0.11934289063682101</v>
      </c>
      <c r="X3136">
        <v>4.8410671542045598E-2</v>
      </c>
      <c r="Y3136">
        <v>-0.33982366671412001</v>
      </c>
      <c r="Z3136">
        <v>5.4356896599048798E-2</v>
      </c>
      <c r="AA3136">
        <v>0.77326558444187798</v>
      </c>
      <c r="AB3136">
        <v>0.47867956245185</v>
      </c>
      <c r="AC3136">
        <v>0.54162906480265405</v>
      </c>
      <c r="AD3136">
        <v>0.68903281738500299</v>
      </c>
      <c r="AE3136">
        <v>0</v>
      </c>
      <c r="AF3136">
        <v>1</v>
      </c>
      <c r="AG3136">
        <v>1</v>
      </c>
      <c r="AH3136">
        <v>0</v>
      </c>
    </row>
    <row r="3137" spans="1:34" x14ac:dyDescent="0.2">
      <c r="A3137">
        <v>3135</v>
      </c>
      <c r="B3137">
        <v>314</v>
      </c>
      <c r="C3137">
        <v>393</v>
      </c>
      <c r="D3137" t="s">
        <v>1142</v>
      </c>
      <c r="E3137">
        <f t="shared" si="97"/>
        <v>156</v>
      </c>
      <c r="F3137" s="42">
        <f t="shared" si="96"/>
        <v>158</v>
      </c>
      <c r="H3137" t="s">
        <v>1136</v>
      </c>
      <c r="I3137">
        <v>1</v>
      </c>
      <c r="J3137">
        <v>0</v>
      </c>
      <c r="K3137">
        <v>1</v>
      </c>
      <c r="S3137">
        <v>-0.57456434291088998</v>
      </c>
      <c r="T3137">
        <v>-0.88980535104949998</v>
      </c>
      <c r="U3137">
        <v>2.6391284847632099</v>
      </c>
      <c r="V3137">
        <v>4.4960066288893001</v>
      </c>
      <c r="W3137">
        <v>-0.72978642693269402</v>
      </c>
      <c r="X3137">
        <v>-1.21817730637847</v>
      </c>
      <c r="Y3137">
        <v>-0.89558263421071305</v>
      </c>
      <c r="Z3137">
        <v>-1.21866122588498</v>
      </c>
      <c r="AA3137">
        <v>1.08567700938485</v>
      </c>
      <c r="AB3137">
        <v>1.8155045070834099</v>
      </c>
      <c r="AC3137">
        <v>8.9270873993684101E-3</v>
      </c>
      <c r="AD3137">
        <v>9.0465776947445502E-3</v>
      </c>
      <c r="AE3137">
        <v>1</v>
      </c>
      <c r="AF3137">
        <v>0</v>
      </c>
      <c r="AG3137">
        <v>1</v>
      </c>
      <c r="AH3137">
        <v>1</v>
      </c>
    </row>
    <row r="3138" spans="1:34" x14ac:dyDescent="0.2">
      <c r="A3138">
        <v>3136</v>
      </c>
      <c r="B3138">
        <v>314</v>
      </c>
      <c r="C3138">
        <v>393</v>
      </c>
      <c r="D3138" t="s">
        <v>1142</v>
      </c>
      <c r="E3138">
        <f t="shared" si="97"/>
        <v>156</v>
      </c>
      <c r="F3138" s="42">
        <f t="shared" si="96"/>
        <v>158</v>
      </c>
      <c r="H3138" t="s">
        <v>1137</v>
      </c>
      <c r="I3138">
        <v>0</v>
      </c>
      <c r="J3138">
        <v>0</v>
      </c>
      <c r="K3138">
        <v>1</v>
      </c>
      <c r="S3138">
        <v>-0.76742147427285101</v>
      </c>
      <c r="T3138">
        <v>-1.36374773467557</v>
      </c>
      <c r="U3138">
        <v>3.1789080038433899</v>
      </c>
      <c r="V3138">
        <v>5.1024740104447401</v>
      </c>
      <c r="W3138">
        <v>-0.62746610247992796</v>
      </c>
      <c r="X3138">
        <v>-2.0256903099425299</v>
      </c>
      <c r="Y3138">
        <v>-0.73381551723081195</v>
      </c>
      <c r="Z3138">
        <v>-2.0237661460845202</v>
      </c>
      <c r="AA3138">
        <v>1.1761870954404401</v>
      </c>
      <c r="AB3138">
        <v>1.89364681123304</v>
      </c>
      <c r="AC3138">
        <v>3.6761061821930403E-2</v>
      </c>
      <c r="AD3138">
        <v>4.9318022730117502E-5</v>
      </c>
      <c r="AE3138">
        <v>1</v>
      </c>
      <c r="AF3138">
        <v>0</v>
      </c>
      <c r="AG3138">
        <v>0</v>
      </c>
      <c r="AH3138">
        <v>0</v>
      </c>
    </row>
    <row r="3139" spans="1:34" x14ac:dyDescent="0.2">
      <c r="A3139">
        <v>3137</v>
      </c>
      <c r="B3139">
        <v>314</v>
      </c>
      <c r="C3139">
        <v>394</v>
      </c>
      <c r="D3139" t="s">
        <v>1142</v>
      </c>
      <c r="E3139">
        <f t="shared" si="97"/>
        <v>156</v>
      </c>
      <c r="F3139" s="42">
        <f t="shared" ref="F3139:F3202" si="98">B3139-E3139</f>
        <v>158</v>
      </c>
      <c r="H3139" t="s">
        <v>1138</v>
      </c>
      <c r="I3139">
        <v>1</v>
      </c>
      <c r="J3139">
        <v>0</v>
      </c>
      <c r="K3139">
        <v>1</v>
      </c>
      <c r="S3139">
        <v>-0.95470138156088102</v>
      </c>
      <c r="T3139">
        <v>-1.7523208946292801</v>
      </c>
      <c r="U3139">
        <v>3.2461807518266101</v>
      </c>
      <c r="V3139">
        <v>5.30706333523902</v>
      </c>
      <c r="W3139">
        <v>-0.93756744592719099</v>
      </c>
      <c r="X3139">
        <v>-1.8122434679958599</v>
      </c>
      <c r="Y3139">
        <v>-0.77380937165536801</v>
      </c>
      <c r="Z3139">
        <v>-2.2196883834352001</v>
      </c>
      <c r="AA3139">
        <v>1.32856412105455</v>
      </c>
      <c r="AB3139">
        <v>1.97649600442493</v>
      </c>
      <c r="AC3139">
        <v>6.1358239219246203E-3</v>
      </c>
      <c r="AD3139">
        <v>4.3762913147974298E-4</v>
      </c>
      <c r="AE3139">
        <v>1</v>
      </c>
      <c r="AF3139">
        <v>0</v>
      </c>
      <c r="AG3139">
        <v>0</v>
      </c>
      <c r="AH3139">
        <v>0</v>
      </c>
    </row>
    <row r="3140" spans="1:34" x14ac:dyDescent="0.2">
      <c r="A3140">
        <v>3138</v>
      </c>
      <c r="B3140">
        <v>314</v>
      </c>
      <c r="C3140">
        <v>394</v>
      </c>
      <c r="D3140" t="s">
        <v>1142</v>
      </c>
      <c r="E3140">
        <f t="shared" si="97"/>
        <v>156</v>
      </c>
      <c r="F3140" s="42">
        <f t="shared" si="98"/>
        <v>158</v>
      </c>
      <c r="H3140" t="s">
        <v>1139</v>
      </c>
      <c r="I3140">
        <v>0</v>
      </c>
      <c r="J3140">
        <v>0</v>
      </c>
      <c r="K3140">
        <v>1</v>
      </c>
      <c r="S3140">
        <v>1.1850297788041599</v>
      </c>
      <c r="T3140">
        <v>1.9944895753551</v>
      </c>
      <c r="U3140">
        <v>3.2938473240938002</v>
      </c>
      <c r="V3140">
        <v>6.3421696180659097</v>
      </c>
      <c r="W3140">
        <v>0.95275509676043801</v>
      </c>
      <c r="X3140">
        <v>1.5080306296374499</v>
      </c>
      <c r="Y3140">
        <v>1.13729985621202</v>
      </c>
      <c r="Z3140">
        <v>1.9889012896196101</v>
      </c>
      <c r="AA3140">
        <v>1.3196404109517501</v>
      </c>
      <c r="AB3140">
        <v>2.3212995000025498</v>
      </c>
      <c r="AC3140">
        <v>5.0907941598866101E-3</v>
      </c>
      <c r="AD3140">
        <v>1.14074523030341E-2</v>
      </c>
      <c r="AE3140">
        <v>1</v>
      </c>
      <c r="AF3140">
        <v>0</v>
      </c>
      <c r="AG3140">
        <v>1</v>
      </c>
      <c r="AH3140">
        <v>1</v>
      </c>
    </row>
    <row r="3141" spans="1:34" x14ac:dyDescent="0.2">
      <c r="A3141">
        <v>3139</v>
      </c>
      <c r="B3141">
        <v>314</v>
      </c>
      <c r="C3141">
        <v>395</v>
      </c>
      <c r="D3141" t="s">
        <v>1142</v>
      </c>
      <c r="E3141">
        <f t="shared" si="97"/>
        <v>156</v>
      </c>
      <c r="F3141" s="42">
        <f t="shared" si="98"/>
        <v>158</v>
      </c>
      <c r="H3141" t="s">
        <v>1140</v>
      </c>
      <c r="I3141">
        <v>1</v>
      </c>
      <c r="J3141">
        <v>0</v>
      </c>
      <c r="K3141">
        <v>1</v>
      </c>
      <c r="S3141">
        <v>5.37180967512541E-2</v>
      </c>
      <c r="T3141">
        <v>0.101081235821631</v>
      </c>
      <c r="U3141">
        <v>3.1494811628945198</v>
      </c>
      <c r="V3141">
        <v>4.9061904478942999</v>
      </c>
      <c r="W3141">
        <v>0.59585180538742599</v>
      </c>
      <c r="X3141">
        <v>0.88129933143081496</v>
      </c>
      <c r="Y3141">
        <v>0.37779013568721997</v>
      </c>
      <c r="Z3141">
        <v>1.02763430861851</v>
      </c>
      <c r="AA3141">
        <v>1.21329613952153</v>
      </c>
      <c r="AB3141">
        <v>2.0103882498262098</v>
      </c>
      <c r="AC3141">
        <v>5.4137243867904E-2</v>
      </c>
      <c r="AD3141">
        <v>8.5027828296066199E-2</v>
      </c>
      <c r="AE3141">
        <v>1</v>
      </c>
      <c r="AF3141">
        <v>0</v>
      </c>
      <c r="AG3141">
        <v>1</v>
      </c>
      <c r="AH3141">
        <v>1</v>
      </c>
    </row>
    <row r="3142" spans="1:34" x14ac:dyDescent="0.2">
      <c r="A3142">
        <v>3140</v>
      </c>
      <c r="B3142">
        <v>314</v>
      </c>
      <c r="C3142">
        <v>395</v>
      </c>
      <c r="D3142" t="s">
        <v>1142</v>
      </c>
      <c r="E3142">
        <f t="shared" si="97"/>
        <v>156</v>
      </c>
      <c r="F3142" s="42">
        <f t="shared" si="98"/>
        <v>158</v>
      </c>
      <c r="H3142" t="s">
        <v>1141</v>
      </c>
      <c r="I3142">
        <v>0</v>
      </c>
      <c r="J3142">
        <v>0</v>
      </c>
      <c r="K3142">
        <v>1</v>
      </c>
      <c r="S3142">
        <v>-0.67585404153214801</v>
      </c>
      <c r="T3142">
        <v>-1.30129281904293</v>
      </c>
      <c r="U3142">
        <v>2.5942454737378302</v>
      </c>
      <c r="V3142">
        <v>4.9272809782090397</v>
      </c>
      <c r="W3142">
        <v>-0.80562373160874101</v>
      </c>
      <c r="X3142">
        <v>-1.7587172480554001</v>
      </c>
      <c r="Y3142">
        <v>-1.0785922586154399</v>
      </c>
      <c r="Z3142">
        <v>-1.4879093425448899</v>
      </c>
      <c r="AA3142">
        <v>1.0642673877415301</v>
      </c>
      <c r="AB3142">
        <v>1.9461364438025499</v>
      </c>
      <c r="AC3142">
        <v>3.37461944176128E-3</v>
      </c>
      <c r="AD3142">
        <v>5.2308282992303895E-4</v>
      </c>
      <c r="AE3142">
        <v>1</v>
      </c>
      <c r="AF3142">
        <v>0</v>
      </c>
      <c r="AG3142">
        <v>0</v>
      </c>
      <c r="AH3142">
        <v>0</v>
      </c>
    </row>
    <row r="3143" spans="1:34" x14ac:dyDescent="0.2">
      <c r="A3143">
        <v>3141</v>
      </c>
      <c r="B3143">
        <v>315</v>
      </c>
      <c r="C3143">
        <v>391</v>
      </c>
      <c r="D3143" t="s">
        <v>1143</v>
      </c>
      <c r="E3143">
        <f t="shared" si="97"/>
        <v>158</v>
      </c>
      <c r="F3143" s="42">
        <f t="shared" si="98"/>
        <v>157</v>
      </c>
      <c r="H3143" t="s">
        <v>1132</v>
      </c>
      <c r="I3143">
        <v>1</v>
      </c>
      <c r="J3143">
        <v>1</v>
      </c>
      <c r="K3143">
        <v>0</v>
      </c>
      <c r="S3143">
        <v>-0.51300848211394601</v>
      </c>
      <c r="T3143">
        <v>-0.21148495222834801</v>
      </c>
      <c r="U3143">
        <v>3.2542901942506401</v>
      </c>
      <c r="V3143">
        <v>1.26554680723504</v>
      </c>
      <c r="W3143">
        <v>-0.648596450254184</v>
      </c>
      <c r="X3143">
        <v>-0.26798433889136702</v>
      </c>
      <c r="Y3143">
        <v>-0.117763738242406</v>
      </c>
      <c r="Z3143">
        <v>-0.391015006526234</v>
      </c>
      <c r="AA3143">
        <v>1.2710344633625601</v>
      </c>
      <c r="AB3143">
        <v>0.56488231699032398</v>
      </c>
      <c r="AC3143">
        <v>4.5554097498116598E-2</v>
      </c>
      <c r="AD3143">
        <v>6.2683445315828507E-2</v>
      </c>
      <c r="AE3143">
        <v>0</v>
      </c>
      <c r="AF3143">
        <v>1</v>
      </c>
      <c r="AG3143">
        <v>1</v>
      </c>
      <c r="AH3143">
        <v>0</v>
      </c>
    </row>
    <row r="3144" spans="1:34" x14ac:dyDescent="0.2">
      <c r="A3144">
        <v>3142</v>
      </c>
      <c r="B3144">
        <v>315</v>
      </c>
      <c r="C3144">
        <v>391</v>
      </c>
      <c r="D3144" t="s">
        <v>1143</v>
      </c>
      <c r="E3144">
        <f t="shared" si="97"/>
        <v>158</v>
      </c>
      <c r="F3144" s="42">
        <f t="shared" si="98"/>
        <v>157</v>
      </c>
      <c r="H3144" t="s">
        <v>1133</v>
      </c>
      <c r="I3144">
        <v>0</v>
      </c>
      <c r="J3144">
        <v>1</v>
      </c>
      <c r="K3144">
        <v>0</v>
      </c>
      <c r="S3144">
        <v>-0.164403658709489</v>
      </c>
      <c r="T3144">
        <v>-0.249176088240328</v>
      </c>
      <c r="U3144">
        <v>2.1306146278511702</v>
      </c>
      <c r="V3144">
        <v>3.8974941430215302</v>
      </c>
      <c r="W3144">
        <v>-0.31995065733605399</v>
      </c>
      <c r="X3144">
        <v>-0.12883946157343401</v>
      </c>
      <c r="Y3144">
        <v>-9.9609730114792794E-2</v>
      </c>
      <c r="Z3144">
        <v>-0.30555572424890898</v>
      </c>
      <c r="AA3144">
        <v>0.82254128897757794</v>
      </c>
      <c r="AB3144">
        <v>1.64776331820416</v>
      </c>
      <c r="AC3144">
        <v>0.125867546014204</v>
      </c>
      <c r="AD3144">
        <v>0.756989760270387</v>
      </c>
      <c r="AE3144">
        <v>1</v>
      </c>
      <c r="AF3144">
        <v>0</v>
      </c>
      <c r="AG3144">
        <v>1</v>
      </c>
      <c r="AH3144">
        <v>1</v>
      </c>
    </row>
    <row r="3145" spans="1:34" x14ac:dyDescent="0.2">
      <c r="A3145">
        <v>3143</v>
      </c>
      <c r="B3145">
        <v>315</v>
      </c>
      <c r="C3145">
        <v>392</v>
      </c>
      <c r="D3145" t="s">
        <v>1143</v>
      </c>
      <c r="E3145">
        <f t="shared" si="97"/>
        <v>158</v>
      </c>
      <c r="F3145" s="42">
        <f t="shared" si="98"/>
        <v>157</v>
      </c>
      <c r="H3145" t="s">
        <v>1134</v>
      </c>
      <c r="I3145">
        <v>1</v>
      </c>
      <c r="J3145">
        <v>1</v>
      </c>
      <c r="K3145">
        <v>0</v>
      </c>
      <c r="S3145">
        <v>7.9155879444442703E-2</v>
      </c>
      <c r="T3145">
        <v>2.86813923823587E-2</v>
      </c>
      <c r="U3145">
        <v>2.05816295614932</v>
      </c>
      <c r="V3145">
        <v>0.88576027822211001</v>
      </c>
      <c r="W3145">
        <v>2.7835953314637101E-2</v>
      </c>
      <c r="X3145">
        <v>-2.3270028917276701E-2</v>
      </c>
      <c r="Y3145">
        <v>-5.0557082349302999E-3</v>
      </c>
      <c r="Z3145">
        <v>-1.7888426579011701E-3</v>
      </c>
      <c r="AA3145">
        <v>0.85070114468237901</v>
      </c>
      <c r="AB3145">
        <v>0.37702173753323798</v>
      </c>
      <c r="AC3145">
        <v>0.896947088217389</v>
      </c>
      <c r="AD3145">
        <v>0.80701424836136004</v>
      </c>
      <c r="AE3145">
        <v>0</v>
      </c>
      <c r="AF3145">
        <v>1</v>
      </c>
      <c r="AG3145">
        <v>0</v>
      </c>
      <c r="AH3145">
        <v>1</v>
      </c>
    </row>
    <row r="3146" spans="1:34" x14ac:dyDescent="0.2">
      <c r="A3146">
        <v>3144</v>
      </c>
      <c r="B3146">
        <v>315</v>
      </c>
      <c r="C3146">
        <v>392</v>
      </c>
      <c r="D3146" t="s">
        <v>1143</v>
      </c>
      <c r="E3146">
        <f t="shared" si="97"/>
        <v>158</v>
      </c>
      <c r="F3146" s="42">
        <f t="shared" si="98"/>
        <v>157</v>
      </c>
      <c r="H3146" t="s">
        <v>1135</v>
      </c>
      <c r="I3146">
        <v>0</v>
      </c>
      <c r="J3146">
        <v>1</v>
      </c>
      <c r="K3146">
        <v>0</v>
      </c>
      <c r="S3146">
        <v>-3.95214837626554E-2</v>
      </c>
      <c r="T3146">
        <v>-8.8056240153184008E-3</v>
      </c>
      <c r="U3146">
        <v>2.3608129722997502</v>
      </c>
      <c r="V3146">
        <v>1.15040641562588</v>
      </c>
      <c r="W3146">
        <v>-0.11934289063682101</v>
      </c>
      <c r="X3146">
        <v>4.8410671542045598E-2</v>
      </c>
      <c r="Y3146">
        <v>-0.33982366671412001</v>
      </c>
      <c r="Z3146">
        <v>5.4356896599048798E-2</v>
      </c>
      <c r="AA3146">
        <v>0.77326558444187798</v>
      </c>
      <c r="AB3146">
        <v>0.47867956245185</v>
      </c>
      <c r="AC3146">
        <v>0.54162906480265405</v>
      </c>
      <c r="AD3146">
        <v>0.68903281738500299</v>
      </c>
      <c r="AE3146">
        <v>0</v>
      </c>
      <c r="AF3146">
        <v>1</v>
      </c>
      <c r="AG3146">
        <v>1</v>
      </c>
      <c r="AH3146">
        <v>0</v>
      </c>
    </row>
    <row r="3147" spans="1:34" x14ac:dyDescent="0.2">
      <c r="A3147">
        <v>3145</v>
      </c>
      <c r="B3147">
        <v>315</v>
      </c>
      <c r="C3147">
        <v>393</v>
      </c>
      <c r="D3147" t="s">
        <v>1143</v>
      </c>
      <c r="E3147">
        <f t="shared" si="97"/>
        <v>158</v>
      </c>
      <c r="F3147" s="42">
        <f t="shared" si="98"/>
        <v>157</v>
      </c>
      <c r="H3147" t="s">
        <v>1136</v>
      </c>
      <c r="I3147">
        <v>1</v>
      </c>
      <c r="J3147">
        <v>1</v>
      </c>
      <c r="K3147">
        <v>0</v>
      </c>
      <c r="S3147">
        <v>-0.57456434291088998</v>
      </c>
      <c r="T3147">
        <v>-0.88980535104949998</v>
      </c>
      <c r="U3147">
        <v>2.6391284847632099</v>
      </c>
      <c r="V3147">
        <v>4.4960066288893001</v>
      </c>
      <c r="W3147">
        <v>-0.72978642693269402</v>
      </c>
      <c r="X3147">
        <v>-1.21817730637847</v>
      </c>
      <c r="Y3147">
        <v>-0.89558263421071305</v>
      </c>
      <c r="Z3147">
        <v>-1.21866122588498</v>
      </c>
      <c r="AA3147">
        <v>1.08567700938485</v>
      </c>
      <c r="AB3147">
        <v>1.8155045070834099</v>
      </c>
      <c r="AC3147">
        <v>8.9270873993684101E-3</v>
      </c>
      <c r="AD3147">
        <v>9.0465776947445502E-3</v>
      </c>
      <c r="AE3147">
        <v>1</v>
      </c>
      <c r="AF3147">
        <v>0</v>
      </c>
      <c r="AG3147">
        <v>1</v>
      </c>
      <c r="AH3147">
        <v>1</v>
      </c>
    </row>
    <row r="3148" spans="1:34" x14ac:dyDescent="0.2">
      <c r="A3148">
        <v>3146</v>
      </c>
      <c r="B3148">
        <v>315</v>
      </c>
      <c r="C3148">
        <v>393</v>
      </c>
      <c r="D3148" t="s">
        <v>1143</v>
      </c>
      <c r="E3148">
        <f t="shared" si="97"/>
        <v>158</v>
      </c>
      <c r="F3148" s="42">
        <f t="shared" si="98"/>
        <v>157</v>
      </c>
      <c r="H3148" t="s">
        <v>1137</v>
      </c>
      <c r="I3148">
        <v>0</v>
      </c>
      <c r="J3148">
        <v>1</v>
      </c>
      <c r="K3148">
        <v>0</v>
      </c>
      <c r="S3148">
        <v>-0.76742147427285101</v>
      </c>
      <c r="T3148">
        <v>-1.36374773467557</v>
      </c>
      <c r="U3148">
        <v>3.1789080038433899</v>
      </c>
      <c r="V3148">
        <v>5.1024740104447401</v>
      </c>
      <c r="W3148">
        <v>-0.62746610247992796</v>
      </c>
      <c r="X3148">
        <v>-2.0256903099425299</v>
      </c>
      <c r="Y3148">
        <v>-0.73381551723081195</v>
      </c>
      <c r="Z3148">
        <v>-2.0237661460845202</v>
      </c>
      <c r="AA3148">
        <v>1.1761870954404401</v>
      </c>
      <c r="AB3148">
        <v>1.89364681123304</v>
      </c>
      <c r="AC3148">
        <v>3.6761061821930403E-2</v>
      </c>
      <c r="AD3148">
        <v>4.9318022730117502E-5</v>
      </c>
      <c r="AE3148">
        <v>1</v>
      </c>
      <c r="AF3148">
        <v>0</v>
      </c>
      <c r="AG3148">
        <v>0</v>
      </c>
      <c r="AH3148">
        <v>0</v>
      </c>
    </row>
    <row r="3149" spans="1:34" x14ac:dyDescent="0.2">
      <c r="A3149">
        <v>3147</v>
      </c>
      <c r="B3149">
        <v>315</v>
      </c>
      <c r="C3149">
        <v>394</v>
      </c>
      <c r="D3149" t="s">
        <v>1143</v>
      </c>
      <c r="E3149">
        <f t="shared" si="97"/>
        <v>158</v>
      </c>
      <c r="F3149" s="42">
        <f t="shared" si="98"/>
        <v>157</v>
      </c>
      <c r="H3149" t="s">
        <v>1138</v>
      </c>
      <c r="I3149">
        <v>1</v>
      </c>
      <c r="J3149">
        <v>1</v>
      </c>
      <c r="K3149">
        <v>0</v>
      </c>
      <c r="S3149">
        <v>-0.95470138156088102</v>
      </c>
      <c r="T3149">
        <v>-1.7523208946292801</v>
      </c>
      <c r="U3149">
        <v>3.2461807518266101</v>
      </c>
      <c r="V3149">
        <v>5.30706333523902</v>
      </c>
      <c r="W3149">
        <v>-0.93756744592719099</v>
      </c>
      <c r="X3149">
        <v>-1.8122434679958599</v>
      </c>
      <c r="Y3149">
        <v>-0.77380937165536801</v>
      </c>
      <c r="Z3149">
        <v>-2.2196883834352001</v>
      </c>
      <c r="AA3149">
        <v>1.32856412105455</v>
      </c>
      <c r="AB3149">
        <v>1.97649600442493</v>
      </c>
      <c r="AC3149">
        <v>6.1358239219246203E-3</v>
      </c>
      <c r="AD3149">
        <v>4.3762913147974298E-4</v>
      </c>
      <c r="AE3149">
        <v>1</v>
      </c>
      <c r="AF3149">
        <v>0</v>
      </c>
      <c r="AG3149">
        <v>0</v>
      </c>
      <c r="AH3149">
        <v>0</v>
      </c>
    </row>
    <row r="3150" spans="1:34" x14ac:dyDescent="0.2">
      <c r="A3150">
        <v>3148</v>
      </c>
      <c r="B3150">
        <v>315</v>
      </c>
      <c r="C3150">
        <v>394</v>
      </c>
      <c r="D3150" t="s">
        <v>1143</v>
      </c>
      <c r="E3150">
        <f t="shared" si="97"/>
        <v>158</v>
      </c>
      <c r="F3150" s="42">
        <f t="shared" si="98"/>
        <v>157</v>
      </c>
      <c r="H3150" t="s">
        <v>1139</v>
      </c>
      <c r="I3150">
        <v>0</v>
      </c>
      <c r="J3150">
        <v>1</v>
      </c>
      <c r="K3150">
        <v>0</v>
      </c>
      <c r="S3150">
        <v>1.1850297788041599</v>
      </c>
      <c r="T3150">
        <v>1.9944895753551</v>
      </c>
      <c r="U3150">
        <v>3.2938473240938002</v>
      </c>
      <c r="V3150">
        <v>6.3421696180659097</v>
      </c>
      <c r="W3150">
        <v>0.95275509676043801</v>
      </c>
      <c r="X3150">
        <v>1.5080306296374499</v>
      </c>
      <c r="Y3150">
        <v>1.13729985621202</v>
      </c>
      <c r="Z3150">
        <v>1.9889012896196101</v>
      </c>
      <c r="AA3150">
        <v>1.3196404109517501</v>
      </c>
      <c r="AB3150">
        <v>2.3212995000025498</v>
      </c>
      <c r="AC3150">
        <v>5.0907941598866101E-3</v>
      </c>
      <c r="AD3150">
        <v>1.14074523030341E-2</v>
      </c>
      <c r="AE3150">
        <v>1</v>
      </c>
      <c r="AF3150">
        <v>0</v>
      </c>
      <c r="AG3150">
        <v>1</v>
      </c>
      <c r="AH3150">
        <v>1</v>
      </c>
    </row>
    <row r="3151" spans="1:34" x14ac:dyDescent="0.2">
      <c r="A3151">
        <v>3149</v>
      </c>
      <c r="B3151">
        <v>315</v>
      </c>
      <c r="C3151">
        <v>395</v>
      </c>
      <c r="D3151" t="s">
        <v>1143</v>
      </c>
      <c r="E3151">
        <f t="shared" si="97"/>
        <v>158</v>
      </c>
      <c r="F3151" s="42">
        <f t="shared" si="98"/>
        <v>157</v>
      </c>
      <c r="H3151" t="s">
        <v>1140</v>
      </c>
      <c r="I3151">
        <v>1</v>
      </c>
      <c r="J3151">
        <v>1</v>
      </c>
      <c r="K3151">
        <v>0</v>
      </c>
      <c r="S3151">
        <v>5.37180967512541E-2</v>
      </c>
      <c r="T3151">
        <v>0.101081235821631</v>
      </c>
      <c r="U3151">
        <v>3.1494811628945198</v>
      </c>
      <c r="V3151">
        <v>4.9061904478942999</v>
      </c>
      <c r="W3151">
        <v>0.59585180538742599</v>
      </c>
      <c r="X3151">
        <v>0.88129933143081496</v>
      </c>
      <c r="Y3151">
        <v>0.37779013568721997</v>
      </c>
      <c r="Z3151">
        <v>1.02763430861851</v>
      </c>
      <c r="AA3151">
        <v>1.21329613952153</v>
      </c>
      <c r="AB3151">
        <v>2.0103882498262098</v>
      </c>
      <c r="AC3151">
        <v>5.4137243867904E-2</v>
      </c>
      <c r="AD3151">
        <v>8.5027828296066199E-2</v>
      </c>
      <c r="AE3151">
        <v>1</v>
      </c>
      <c r="AF3151">
        <v>0</v>
      </c>
      <c r="AG3151">
        <v>1</v>
      </c>
      <c r="AH3151">
        <v>1</v>
      </c>
    </row>
    <row r="3152" spans="1:34" x14ac:dyDescent="0.2">
      <c r="A3152">
        <v>3150</v>
      </c>
      <c r="B3152">
        <v>315</v>
      </c>
      <c r="C3152">
        <v>395</v>
      </c>
      <c r="D3152" t="s">
        <v>1143</v>
      </c>
      <c r="E3152">
        <f t="shared" si="97"/>
        <v>158</v>
      </c>
      <c r="F3152" s="42">
        <f t="shared" si="98"/>
        <v>157</v>
      </c>
      <c r="H3152" t="s">
        <v>1141</v>
      </c>
      <c r="I3152">
        <v>0</v>
      </c>
      <c r="J3152">
        <v>1</v>
      </c>
      <c r="K3152">
        <v>0</v>
      </c>
      <c r="S3152">
        <v>-0.67585404153214801</v>
      </c>
      <c r="T3152">
        <v>-1.30129281904293</v>
      </c>
      <c r="U3152">
        <v>2.5942454737378302</v>
      </c>
      <c r="V3152">
        <v>4.9272809782090397</v>
      </c>
      <c r="W3152">
        <v>-0.80562373160874101</v>
      </c>
      <c r="X3152">
        <v>-1.7587172480554001</v>
      </c>
      <c r="Y3152">
        <v>-1.0785922586154399</v>
      </c>
      <c r="Z3152">
        <v>-1.4879093425448899</v>
      </c>
      <c r="AA3152">
        <v>1.0642673877415301</v>
      </c>
      <c r="AB3152">
        <v>1.9461364438025499</v>
      </c>
      <c r="AC3152">
        <v>3.37461944176128E-3</v>
      </c>
      <c r="AD3152">
        <v>5.2308282992303895E-4</v>
      </c>
      <c r="AE3152">
        <v>1</v>
      </c>
      <c r="AF3152">
        <v>0</v>
      </c>
      <c r="AG3152">
        <v>0</v>
      </c>
      <c r="AH3152">
        <v>0</v>
      </c>
    </row>
    <row r="3153" spans="1:34" x14ac:dyDescent="0.2">
      <c r="A3153">
        <v>3151</v>
      </c>
      <c r="B3153">
        <v>316</v>
      </c>
      <c r="C3153">
        <v>391</v>
      </c>
      <c r="D3153" t="s">
        <v>1144</v>
      </c>
      <c r="E3153">
        <f t="shared" si="97"/>
        <v>158</v>
      </c>
      <c r="F3153" s="42">
        <f t="shared" si="98"/>
        <v>158</v>
      </c>
      <c r="H3153" t="s">
        <v>1132</v>
      </c>
      <c r="I3153">
        <v>1</v>
      </c>
      <c r="J3153">
        <v>0</v>
      </c>
      <c r="K3153">
        <v>0</v>
      </c>
      <c r="S3153">
        <v>-0.51300848211394601</v>
      </c>
      <c r="T3153">
        <v>-0.21148495222834801</v>
      </c>
      <c r="U3153">
        <v>3.2542901942506401</v>
      </c>
      <c r="V3153">
        <v>1.26554680723504</v>
      </c>
      <c r="W3153">
        <v>-0.648596450254184</v>
      </c>
      <c r="X3153">
        <v>-0.26798433889136702</v>
      </c>
      <c r="Y3153">
        <v>-0.117763738242406</v>
      </c>
      <c r="Z3153">
        <v>-0.391015006526234</v>
      </c>
      <c r="AA3153">
        <v>1.2710344633625601</v>
      </c>
      <c r="AB3153">
        <v>0.56488231699032398</v>
      </c>
      <c r="AC3153">
        <v>4.5554097498116598E-2</v>
      </c>
      <c r="AD3153">
        <v>6.2683445315828507E-2</v>
      </c>
      <c r="AE3153">
        <v>0</v>
      </c>
      <c r="AF3153">
        <v>1</v>
      </c>
      <c r="AG3153">
        <v>1</v>
      </c>
      <c r="AH3153">
        <v>0</v>
      </c>
    </row>
    <row r="3154" spans="1:34" x14ac:dyDescent="0.2">
      <c r="A3154">
        <v>3152</v>
      </c>
      <c r="B3154">
        <v>316</v>
      </c>
      <c r="C3154">
        <v>391</v>
      </c>
      <c r="D3154" t="s">
        <v>1144</v>
      </c>
      <c r="E3154">
        <f t="shared" si="97"/>
        <v>158</v>
      </c>
      <c r="F3154" s="42">
        <f t="shared" si="98"/>
        <v>158</v>
      </c>
      <c r="H3154" t="s">
        <v>1133</v>
      </c>
      <c r="I3154">
        <v>0</v>
      </c>
      <c r="J3154">
        <v>0</v>
      </c>
      <c r="K3154">
        <v>0</v>
      </c>
      <c r="S3154">
        <v>-0.164403658709489</v>
      </c>
      <c r="T3154">
        <v>-0.249176088240328</v>
      </c>
      <c r="U3154">
        <v>2.1306146278511702</v>
      </c>
      <c r="V3154">
        <v>3.8974941430215302</v>
      </c>
      <c r="W3154">
        <v>-0.31995065733605399</v>
      </c>
      <c r="X3154">
        <v>-0.12883946157343401</v>
      </c>
      <c r="Y3154">
        <v>-9.9609730114792794E-2</v>
      </c>
      <c r="Z3154">
        <v>-0.30555572424890898</v>
      </c>
      <c r="AA3154">
        <v>0.82254128897757794</v>
      </c>
      <c r="AB3154">
        <v>1.64776331820416</v>
      </c>
      <c r="AC3154">
        <v>0.125867546014204</v>
      </c>
      <c r="AD3154">
        <v>0.756989760270387</v>
      </c>
      <c r="AE3154">
        <v>1</v>
      </c>
      <c r="AF3154">
        <v>0</v>
      </c>
      <c r="AG3154">
        <v>1</v>
      </c>
      <c r="AH3154">
        <v>1</v>
      </c>
    </row>
    <row r="3155" spans="1:34" x14ac:dyDescent="0.2">
      <c r="A3155">
        <v>3153</v>
      </c>
      <c r="B3155">
        <v>316</v>
      </c>
      <c r="C3155">
        <v>392</v>
      </c>
      <c r="D3155" t="s">
        <v>1144</v>
      </c>
      <c r="E3155">
        <f t="shared" si="97"/>
        <v>158</v>
      </c>
      <c r="F3155" s="42">
        <f t="shared" si="98"/>
        <v>158</v>
      </c>
      <c r="H3155" t="s">
        <v>1134</v>
      </c>
      <c r="I3155">
        <v>1</v>
      </c>
      <c r="J3155">
        <v>0</v>
      </c>
      <c r="K3155">
        <v>0</v>
      </c>
      <c r="S3155">
        <v>7.9155879444442703E-2</v>
      </c>
      <c r="T3155">
        <v>2.86813923823587E-2</v>
      </c>
      <c r="U3155">
        <v>2.05816295614932</v>
      </c>
      <c r="V3155">
        <v>0.88576027822211001</v>
      </c>
      <c r="W3155">
        <v>2.7835953314637101E-2</v>
      </c>
      <c r="X3155">
        <v>-2.3270028917276701E-2</v>
      </c>
      <c r="Y3155">
        <v>-5.0557082349302999E-3</v>
      </c>
      <c r="Z3155">
        <v>-1.7888426579011701E-3</v>
      </c>
      <c r="AA3155">
        <v>0.85070114468237901</v>
      </c>
      <c r="AB3155">
        <v>0.37702173753323798</v>
      </c>
      <c r="AC3155">
        <v>0.896947088217389</v>
      </c>
      <c r="AD3155">
        <v>0.80701424836136004</v>
      </c>
      <c r="AE3155">
        <v>0</v>
      </c>
      <c r="AF3155">
        <v>1</v>
      </c>
      <c r="AG3155">
        <v>0</v>
      </c>
      <c r="AH3155">
        <v>1</v>
      </c>
    </row>
    <row r="3156" spans="1:34" x14ac:dyDescent="0.2">
      <c r="A3156">
        <v>3154</v>
      </c>
      <c r="B3156">
        <v>316</v>
      </c>
      <c r="C3156">
        <v>392</v>
      </c>
      <c r="D3156" t="s">
        <v>1144</v>
      </c>
      <c r="E3156">
        <f t="shared" si="97"/>
        <v>158</v>
      </c>
      <c r="F3156" s="42">
        <f t="shared" si="98"/>
        <v>158</v>
      </c>
      <c r="H3156" t="s">
        <v>1135</v>
      </c>
      <c r="I3156">
        <v>0</v>
      </c>
      <c r="J3156">
        <v>0</v>
      </c>
      <c r="K3156">
        <v>0</v>
      </c>
      <c r="S3156">
        <v>-3.95214837626554E-2</v>
      </c>
      <c r="T3156">
        <v>-8.8056240153184008E-3</v>
      </c>
      <c r="U3156">
        <v>2.3608129722997502</v>
      </c>
      <c r="V3156">
        <v>1.15040641562588</v>
      </c>
      <c r="W3156">
        <v>-0.11934289063682101</v>
      </c>
      <c r="X3156">
        <v>4.8410671542045598E-2</v>
      </c>
      <c r="Y3156">
        <v>-0.33982366671412001</v>
      </c>
      <c r="Z3156">
        <v>5.4356896599048798E-2</v>
      </c>
      <c r="AA3156">
        <v>0.77326558444187798</v>
      </c>
      <c r="AB3156">
        <v>0.47867956245185</v>
      </c>
      <c r="AC3156">
        <v>0.54162906480265405</v>
      </c>
      <c r="AD3156">
        <v>0.68903281738500299</v>
      </c>
      <c r="AE3156">
        <v>0</v>
      </c>
      <c r="AF3156">
        <v>1</v>
      </c>
      <c r="AG3156">
        <v>1</v>
      </c>
      <c r="AH3156">
        <v>0</v>
      </c>
    </row>
    <row r="3157" spans="1:34" x14ac:dyDescent="0.2">
      <c r="A3157">
        <v>3155</v>
      </c>
      <c r="B3157">
        <v>316</v>
      </c>
      <c r="C3157">
        <v>393</v>
      </c>
      <c r="D3157" t="s">
        <v>1144</v>
      </c>
      <c r="E3157">
        <f t="shared" si="97"/>
        <v>158</v>
      </c>
      <c r="F3157" s="42">
        <f t="shared" si="98"/>
        <v>158</v>
      </c>
      <c r="H3157" t="s">
        <v>1136</v>
      </c>
      <c r="I3157">
        <v>1</v>
      </c>
      <c r="J3157">
        <v>0</v>
      </c>
      <c r="K3157">
        <v>0</v>
      </c>
      <c r="S3157">
        <v>-0.57456434291088998</v>
      </c>
      <c r="T3157">
        <v>-0.88980535104949998</v>
      </c>
      <c r="U3157">
        <v>2.6391284847632099</v>
      </c>
      <c r="V3157">
        <v>4.4960066288893001</v>
      </c>
      <c r="W3157">
        <v>-0.72978642693269402</v>
      </c>
      <c r="X3157">
        <v>-1.21817730637847</v>
      </c>
      <c r="Y3157">
        <v>-0.89558263421071305</v>
      </c>
      <c r="Z3157">
        <v>-1.21866122588498</v>
      </c>
      <c r="AA3157">
        <v>1.08567700938485</v>
      </c>
      <c r="AB3157">
        <v>1.8155045070834099</v>
      </c>
      <c r="AC3157">
        <v>8.9270873993684101E-3</v>
      </c>
      <c r="AD3157">
        <v>9.0465776947445502E-3</v>
      </c>
      <c r="AE3157">
        <v>1</v>
      </c>
      <c r="AF3157">
        <v>0</v>
      </c>
      <c r="AG3157">
        <v>1</v>
      </c>
      <c r="AH3157">
        <v>1</v>
      </c>
    </row>
    <row r="3158" spans="1:34" x14ac:dyDescent="0.2">
      <c r="A3158">
        <v>3156</v>
      </c>
      <c r="B3158">
        <v>316</v>
      </c>
      <c r="C3158">
        <v>393</v>
      </c>
      <c r="D3158" t="s">
        <v>1144</v>
      </c>
      <c r="E3158">
        <f t="shared" si="97"/>
        <v>158</v>
      </c>
      <c r="F3158" s="42">
        <f t="shared" si="98"/>
        <v>158</v>
      </c>
      <c r="H3158" t="s">
        <v>1137</v>
      </c>
      <c r="I3158">
        <v>0</v>
      </c>
      <c r="J3158">
        <v>0</v>
      </c>
      <c r="K3158">
        <v>0</v>
      </c>
      <c r="S3158">
        <v>-0.76742147427285101</v>
      </c>
      <c r="T3158">
        <v>-1.36374773467557</v>
      </c>
      <c r="U3158">
        <v>3.1789080038433899</v>
      </c>
      <c r="V3158">
        <v>5.1024740104447401</v>
      </c>
      <c r="W3158">
        <v>-0.62746610247992796</v>
      </c>
      <c r="X3158">
        <v>-2.0256903099425299</v>
      </c>
      <c r="Y3158">
        <v>-0.73381551723081195</v>
      </c>
      <c r="Z3158">
        <v>-2.0237661460845202</v>
      </c>
      <c r="AA3158">
        <v>1.1761870954404401</v>
      </c>
      <c r="AB3158">
        <v>1.89364681123304</v>
      </c>
      <c r="AC3158">
        <v>3.6761061821930403E-2</v>
      </c>
      <c r="AD3158">
        <v>4.9318022730117502E-5</v>
      </c>
      <c r="AE3158">
        <v>1</v>
      </c>
      <c r="AF3158">
        <v>0</v>
      </c>
      <c r="AG3158">
        <v>0</v>
      </c>
      <c r="AH3158">
        <v>0</v>
      </c>
    </row>
    <row r="3159" spans="1:34" x14ac:dyDescent="0.2">
      <c r="A3159">
        <v>3157</v>
      </c>
      <c r="B3159">
        <v>316</v>
      </c>
      <c r="C3159">
        <v>394</v>
      </c>
      <c r="D3159" t="s">
        <v>1144</v>
      </c>
      <c r="E3159">
        <f t="shared" si="97"/>
        <v>158</v>
      </c>
      <c r="F3159" s="42">
        <f t="shared" si="98"/>
        <v>158</v>
      </c>
      <c r="H3159" t="s">
        <v>1138</v>
      </c>
      <c r="I3159">
        <v>1</v>
      </c>
      <c r="J3159">
        <v>0</v>
      </c>
      <c r="K3159">
        <v>0</v>
      </c>
      <c r="S3159">
        <v>-0.95470138156088102</v>
      </c>
      <c r="T3159">
        <v>-1.7523208946292801</v>
      </c>
      <c r="U3159">
        <v>3.2461807518266101</v>
      </c>
      <c r="V3159">
        <v>5.30706333523902</v>
      </c>
      <c r="W3159">
        <v>-0.93756744592719099</v>
      </c>
      <c r="X3159">
        <v>-1.8122434679958599</v>
      </c>
      <c r="Y3159">
        <v>-0.77380937165536801</v>
      </c>
      <c r="Z3159">
        <v>-2.2196883834352001</v>
      </c>
      <c r="AA3159">
        <v>1.32856412105455</v>
      </c>
      <c r="AB3159">
        <v>1.97649600442493</v>
      </c>
      <c r="AC3159">
        <v>6.1358239219246203E-3</v>
      </c>
      <c r="AD3159">
        <v>4.3762913147974298E-4</v>
      </c>
      <c r="AE3159">
        <v>1</v>
      </c>
      <c r="AF3159">
        <v>0</v>
      </c>
      <c r="AG3159">
        <v>0</v>
      </c>
      <c r="AH3159">
        <v>0</v>
      </c>
    </row>
    <row r="3160" spans="1:34" x14ac:dyDescent="0.2">
      <c r="A3160">
        <v>3158</v>
      </c>
      <c r="B3160">
        <v>316</v>
      </c>
      <c r="C3160">
        <v>394</v>
      </c>
      <c r="D3160" t="s">
        <v>1144</v>
      </c>
      <c r="E3160">
        <f t="shared" si="97"/>
        <v>158</v>
      </c>
      <c r="F3160" s="42">
        <f t="shared" si="98"/>
        <v>158</v>
      </c>
      <c r="H3160" t="s">
        <v>1139</v>
      </c>
      <c r="I3160">
        <v>0</v>
      </c>
      <c r="J3160">
        <v>0</v>
      </c>
      <c r="K3160">
        <v>0</v>
      </c>
      <c r="S3160">
        <v>1.1850297788041599</v>
      </c>
      <c r="T3160">
        <v>1.9944895753551</v>
      </c>
      <c r="U3160">
        <v>3.2938473240938002</v>
      </c>
      <c r="V3160">
        <v>6.3421696180659097</v>
      </c>
      <c r="W3160">
        <v>0.95275509676043801</v>
      </c>
      <c r="X3160">
        <v>1.5080306296374499</v>
      </c>
      <c r="Y3160">
        <v>1.13729985621202</v>
      </c>
      <c r="Z3160">
        <v>1.9889012896196101</v>
      </c>
      <c r="AA3160">
        <v>1.3196404109517501</v>
      </c>
      <c r="AB3160">
        <v>2.3212995000025498</v>
      </c>
      <c r="AC3160">
        <v>5.0907941598866101E-3</v>
      </c>
      <c r="AD3160">
        <v>1.14074523030341E-2</v>
      </c>
      <c r="AE3160">
        <v>1</v>
      </c>
      <c r="AF3160">
        <v>0</v>
      </c>
      <c r="AG3160">
        <v>1</v>
      </c>
      <c r="AH3160">
        <v>1</v>
      </c>
    </row>
    <row r="3161" spans="1:34" x14ac:dyDescent="0.2">
      <c r="A3161">
        <v>3159</v>
      </c>
      <c r="B3161">
        <v>316</v>
      </c>
      <c r="C3161">
        <v>395</v>
      </c>
      <c r="D3161" t="s">
        <v>1144</v>
      </c>
      <c r="E3161">
        <f t="shared" si="97"/>
        <v>158</v>
      </c>
      <c r="F3161" s="42">
        <f t="shared" si="98"/>
        <v>158</v>
      </c>
      <c r="H3161" t="s">
        <v>1140</v>
      </c>
      <c r="I3161">
        <v>1</v>
      </c>
      <c r="J3161">
        <v>0</v>
      </c>
      <c r="K3161">
        <v>0</v>
      </c>
      <c r="S3161">
        <v>5.37180967512541E-2</v>
      </c>
      <c r="T3161">
        <v>0.101081235821631</v>
      </c>
      <c r="U3161">
        <v>3.1494811628945198</v>
      </c>
      <c r="V3161">
        <v>4.9061904478942999</v>
      </c>
      <c r="W3161">
        <v>0.59585180538742599</v>
      </c>
      <c r="X3161">
        <v>0.88129933143081496</v>
      </c>
      <c r="Y3161">
        <v>0.37779013568721997</v>
      </c>
      <c r="Z3161">
        <v>1.02763430861851</v>
      </c>
      <c r="AA3161">
        <v>1.21329613952153</v>
      </c>
      <c r="AB3161">
        <v>2.0103882498262098</v>
      </c>
      <c r="AC3161">
        <v>5.4137243867904E-2</v>
      </c>
      <c r="AD3161">
        <v>8.5027828296066199E-2</v>
      </c>
      <c r="AE3161">
        <v>1</v>
      </c>
      <c r="AF3161">
        <v>0</v>
      </c>
      <c r="AG3161">
        <v>1</v>
      </c>
      <c r="AH3161">
        <v>1</v>
      </c>
    </row>
    <row r="3162" spans="1:34" x14ac:dyDescent="0.2">
      <c r="A3162">
        <v>3160</v>
      </c>
      <c r="B3162">
        <v>316</v>
      </c>
      <c r="C3162">
        <v>395</v>
      </c>
      <c r="D3162" t="s">
        <v>1144</v>
      </c>
      <c r="E3162">
        <f t="shared" si="97"/>
        <v>158</v>
      </c>
      <c r="F3162" s="42">
        <f t="shared" si="98"/>
        <v>158</v>
      </c>
      <c r="H3162" t="s">
        <v>1141</v>
      </c>
      <c r="I3162">
        <v>0</v>
      </c>
      <c r="J3162">
        <v>0</v>
      </c>
      <c r="K3162">
        <v>0</v>
      </c>
      <c r="S3162">
        <v>-0.67585404153214801</v>
      </c>
      <c r="T3162">
        <v>-1.30129281904293</v>
      </c>
      <c r="U3162">
        <v>2.5942454737378302</v>
      </c>
      <c r="V3162">
        <v>4.9272809782090397</v>
      </c>
      <c r="W3162">
        <v>-0.80562373160874101</v>
      </c>
      <c r="X3162">
        <v>-1.7587172480554001</v>
      </c>
      <c r="Y3162">
        <v>-1.0785922586154399</v>
      </c>
      <c r="Z3162">
        <v>-1.4879093425448899</v>
      </c>
      <c r="AA3162">
        <v>1.0642673877415301</v>
      </c>
      <c r="AB3162">
        <v>1.9461364438025499</v>
      </c>
      <c r="AC3162">
        <v>3.37461944176128E-3</v>
      </c>
      <c r="AD3162">
        <v>5.2308282992303895E-4</v>
      </c>
      <c r="AE3162">
        <v>1</v>
      </c>
      <c r="AF3162">
        <v>0</v>
      </c>
      <c r="AG3162">
        <v>0</v>
      </c>
      <c r="AH3162">
        <v>0</v>
      </c>
    </row>
    <row r="3163" spans="1:34" x14ac:dyDescent="0.2">
      <c r="A3163">
        <v>3161</v>
      </c>
      <c r="B3163">
        <v>317</v>
      </c>
      <c r="C3163">
        <v>396</v>
      </c>
      <c r="D3163" t="s">
        <v>1145</v>
      </c>
      <c r="E3163">
        <f t="shared" si="97"/>
        <v>158</v>
      </c>
      <c r="F3163" s="42">
        <f t="shared" si="98"/>
        <v>159</v>
      </c>
      <c r="H3163" t="s">
        <v>1146</v>
      </c>
      <c r="I3163">
        <v>1</v>
      </c>
      <c r="J3163">
        <v>1</v>
      </c>
      <c r="K3163">
        <v>1</v>
      </c>
      <c r="S3163">
        <v>-0.16968132508918601</v>
      </c>
      <c r="T3163">
        <v>-0.33200828420207301</v>
      </c>
      <c r="U3163">
        <v>3.2357573697809099</v>
      </c>
      <c r="V3163">
        <v>5.3434109973056403</v>
      </c>
      <c r="W3163">
        <v>-0.35340664537788702</v>
      </c>
      <c r="X3163">
        <v>-0.109000398206028</v>
      </c>
      <c r="Y3163">
        <v>-0.19091532360965299</v>
      </c>
      <c r="Z3163">
        <v>-0.115798088657892</v>
      </c>
      <c r="AA3163">
        <v>1.2946202222369101</v>
      </c>
      <c r="AB3163">
        <v>1.9503998545762999</v>
      </c>
      <c r="AC3163">
        <v>0.28130362595881298</v>
      </c>
      <c r="AD3163">
        <v>0.82494151308152797</v>
      </c>
      <c r="AE3163">
        <v>1</v>
      </c>
      <c r="AF3163">
        <v>0</v>
      </c>
      <c r="AG3163">
        <v>1</v>
      </c>
      <c r="AH3163">
        <v>1</v>
      </c>
    </row>
    <row r="3164" spans="1:34" x14ac:dyDescent="0.2">
      <c r="A3164">
        <v>3162</v>
      </c>
      <c r="B3164">
        <v>317</v>
      </c>
      <c r="C3164">
        <v>396</v>
      </c>
      <c r="D3164" t="s">
        <v>1145</v>
      </c>
      <c r="E3164">
        <f t="shared" si="97"/>
        <v>158</v>
      </c>
      <c r="F3164" s="42">
        <f t="shared" si="98"/>
        <v>159</v>
      </c>
      <c r="H3164" t="s">
        <v>1147</v>
      </c>
      <c r="I3164">
        <v>0</v>
      </c>
      <c r="J3164">
        <v>1</v>
      </c>
      <c r="K3164">
        <v>1</v>
      </c>
      <c r="S3164">
        <v>1.05339226976503</v>
      </c>
      <c r="T3164">
        <v>0.23826556329507001</v>
      </c>
      <c r="U3164">
        <v>2.5524811809882499</v>
      </c>
      <c r="V3164">
        <v>0.532028432865981</v>
      </c>
      <c r="W3164">
        <v>1.15692143405083</v>
      </c>
      <c r="X3164">
        <v>0.15472312297914301</v>
      </c>
      <c r="Y3164">
        <v>1.00153227441468</v>
      </c>
      <c r="Z3164">
        <v>0.173793822836943</v>
      </c>
      <c r="AA3164">
        <v>1.0167102186050001</v>
      </c>
      <c r="AB3164">
        <v>0.220411439985957</v>
      </c>
      <c r="AC3164">
        <v>1.7445025793007199E-5</v>
      </c>
      <c r="AD3164">
        <v>6.4010225218587404E-3</v>
      </c>
      <c r="AE3164">
        <v>0</v>
      </c>
      <c r="AF3164">
        <v>1</v>
      </c>
      <c r="AG3164">
        <v>1</v>
      </c>
      <c r="AH3164">
        <v>0</v>
      </c>
    </row>
    <row r="3165" spans="1:34" x14ac:dyDescent="0.2">
      <c r="A3165">
        <v>3163</v>
      </c>
      <c r="B3165">
        <v>317</v>
      </c>
      <c r="C3165">
        <v>397</v>
      </c>
      <c r="D3165" t="s">
        <v>1145</v>
      </c>
      <c r="E3165">
        <f t="shared" si="97"/>
        <v>158</v>
      </c>
      <c r="F3165" s="42">
        <f t="shared" si="98"/>
        <v>159</v>
      </c>
      <c r="H3165" t="s">
        <v>1148</v>
      </c>
      <c r="I3165">
        <v>1</v>
      </c>
      <c r="J3165">
        <v>1</v>
      </c>
      <c r="K3165">
        <v>1</v>
      </c>
      <c r="S3165">
        <v>-0.42391382501227798</v>
      </c>
      <c r="T3165">
        <v>-0.12296660296341901</v>
      </c>
      <c r="U3165">
        <v>2.0455881595844398</v>
      </c>
      <c r="V3165">
        <v>0.95899186749622201</v>
      </c>
      <c r="W3165">
        <v>-0.31608307250018403</v>
      </c>
      <c r="X3165">
        <v>-0.207336810407803</v>
      </c>
      <c r="Y3165">
        <v>-0.324908555349533</v>
      </c>
      <c r="Z3165">
        <v>-0.21916343164906801</v>
      </c>
      <c r="AA3165">
        <v>0.88590609087725602</v>
      </c>
      <c r="AB3165">
        <v>0.35457811921529397</v>
      </c>
      <c r="AC3165">
        <v>0.15994314986435601</v>
      </c>
      <c r="AD3165">
        <v>2.23653978052601E-2</v>
      </c>
      <c r="AE3165">
        <v>0</v>
      </c>
      <c r="AF3165">
        <v>1</v>
      </c>
      <c r="AG3165">
        <v>0</v>
      </c>
      <c r="AH3165">
        <v>1</v>
      </c>
    </row>
    <row r="3166" spans="1:34" x14ac:dyDescent="0.2">
      <c r="A3166">
        <v>3164</v>
      </c>
      <c r="B3166">
        <v>317</v>
      </c>
      <c r="C3166">
        <v>397</v>
      </c>
      <c r="D3166" t="s">
        <v>1145</v>
      </c>
      <c r="E3166">
        <f t="shared" si="97"/>
        <v>158</v>
      </c>
      <c r="F3166" s="42">
        <f t="shared" si="98"/>
        <v>159</v>
      </c>
      <c r="H3166" t="s">
        <v>1149</v>
      </c>
      <c r="I3166">
        <v>0</v>
      </c>
      <c r="J3166">
        <v>1</v>
      </c>
      <c r="K3166">
        <v>1</v>
      </c>
      <c r="S3166">
        <v>-0.29530406632693501</v>
      </c>
      <c r="T3166">
        <v>-8.8999391172715298E-2</v>
      </c>
      <c r="U3166">
        <v>2.4516176811885102</v>
      </c>
      <c r="V3166">
        <v>0.57904356472073903</v>
      </c>
      <c r="W3166">
        <v>-0.131269889843177</v>
      </c>
      <c r="X3166">
        <v>-5.1121269746715201E-2</v>
      </c>
      <c r="Y3166">
        <v>-4.8448774330682398E-2</v>
      </c>
      <c r="Z3166">
        <v>-5.3817005596466197E-2</v>
      </c>
      <c r="AA3166">
        <v>1.0245459806844901</v>
      </c>
      <c r="AB3166">
        <v>0.26227550681010797</v>
      </c>
      <c r="AC3166">
        <v>0.61226522734782296</v>
      </c>
      <c r="AD3166">
        <v>0.44106673346950198</v>
      </c>
      <c r="AE3166">
        <v>0</v>
      </c>
      <c r="AF3166">
        <v>1</v>
      </c>
      <c r="AG3166">
        <v>0</v>
      </c>
      <c r="AH3166">
        <v>1</v>
      </c>
    </row>
    <row r="3167" spans="1:34" x14ac:dyDescent="0.2">
      <c r="A3167">
        <v>3165</v>
      </c>
      <c r="B3167">
        <v>317</v>
      </c>
      <c r="C3167">
        <v>398</v>
      </c>
      <c r="D3167" t="s">
        <v>1145</v>
      </c>
      <c r="E3167">
        <f t="shared" si="97"/>
        <v>158</v>
      </c>
      <c r="F3167" s="42">
        <f t="shared" si="98"/>
        <v>159</v>
      </c>
      <c r="H3167" t="s">
        <v>1150</v>
      </c>
      <c r="I3167">
        <v>1</v>
      </c>
      <c r="J3167">
        <v>1</v>
      </c>
      <c r="K3167">
        <v>1</v>
      </c>
      <c r="S3167">
        <v>0.218377678131219</v>
      </c>
      <c r="T3167">
        <v>0.36379699962038797</v>
      </c>
      <c r="U3167">
        <v>2.6902663031360099</v>
      </c>
      <c r="V3167">
        <v>4.9833029266487401</v>
      </c>
      <c r="W3167">
        <v>0.22715460755239</v>
      </c>
      <c r="X3167">
        <v>-0.183378578974731</v>
      </c>
      <c r="Y3167">
        <v>0.29148580884358799</v>
      </c>
      <c r="Z3167">
        <v>0.21266869783737199</v>
      </c>
      <c r="AA3167">
        <v>1.0285419376543501</v>
      </c>
      <c r="AB3167">
        <v>1.9843936158439299</v>
      </c>
      <c r="AC3167">
        <v>0.38291640677164401</v>
      </c>
      <c r="AD3167">
        <v>0.71460716680250402</v>
      </c>
      <c r="AE3167">
        <v>1</v>
      </c>
      <c r="AF3167">
        <v>0</v>
      </c>
      <c r="AG3167">
        <v>1</v>
      </c>
      <c r="AH3167">
        <v>1</v>
      </c>
    </row>
    <row r="3168" spans="1:34" x14ac:dyDescent="0.2">
      <c r="A3168">
        <v>3166</v>
      </c>
      <c r="B3168">
        <v>317</v>
      </c>
      <c r="C3168">
        <v>398</v>
      </c>
      <c r="D3168" t="s">
        <v>1145</v>
      </c>
      <c r="E3168">
        <f t="shared" si="97"/>
        <v>158</v>
      </c>
      <c r="F3168" s="42">
        <f t="shared" si="98"/>
        <v>159</v>
      </c>
      <c r="H3168" t="s">
        <v>1151</v>
      </c>
      <c r="I3168">
        <v>0</v>
      </c>
      <c r="J3168">
        <v>1</v>
      </c>
      <c r="K3168">
        <v>1</v>
      </c>
      <c r="S3168">
        <v>-0.31826697528595099</v>
      </c>
      <c r="T3168">
        <v>-0.62363457976385195</v>
      </c>
      <c r="U3168">
        <v>2.3561909450218099</v>
      </c>
      <c r="V3168">
        <v>4.2766606853537503</v>
      </c>
      <c r="W3168">
        <v>-0.432032924916876</v>
      </c>
      <c r="X3168">
        <v>-0.34758735489861597</v>
      </c>
      <c r="Y3168">
        <v>-0.24799317260065601</v>
      </c>
      <c r="Z3168">
        <v>-0.61322813512927798</v>
      </c>
      <c r="AA3168">
        <v>0.90034379475978699</v>
      </c>
      <c r="AB3168">
        <v>1.6077571141490701</v>
      </c>
      <c r="AC3168">
        <v>5.9778889607385297E-2</v>
      </c>
      <c r="AD3168">
        <v>0.392991637411506</v>
      </c>
      <c r="AE3168">
        <v>1</v>
      </c>
      <c r="AF3168">
        <v>0</v>
      </c>
      <c r="AG3168">
        <v>1</v>
      </c>
      <c r="AH3168">
        <v>1</v>
      </c>
    </row>
    <row r="3169" spans="1:34" x14ac:dyDescent="0.2">
      <c r="A3169">
        <v>3167</v>
      </c>
      <c r="B3169">
        <v>317</v>
      </c>
      <c r="C3169">
        <v>399</v>
      </c>
      <c r="D3169" t="s">
        <v>1145</v>
      </c>
      <c r="E3169">
        <f t="shared" si="97"/>
        <v>158</v>
      </c>
      <c r="F3169" s="42">
        <f t="shared" si="98"/>
        <v>159</v>
      </c>
      <c r="H3169" t="s">
        <v>1152</v>
      </c>
      <c r="I3169">
        <v>1</v>
      </c>
      <c r="J3169">
        <v>1</v>
      </c>
      <c r="K3169">
        <v>1</v>
      </c>
      <c r="S3169">
        <v>-4.9652653979137496E-3</v>
      </c>
      <c r="T3169">
        <v>-2.4220017011619302E-3</v>
      </c>
      <c r="U3169">
        <v>2.1304295917507301</v>
      </c>
      <c r="V3169">
        <v>1.01176725988231</v>
      </c>
      <c r="W3169">
        <v>-0.432574547267145</v>
      </c>
      <c r="X3169">
        <v>6.5604809241087803E-2</v>
      </c>
      <c r="Y3169">
        <v>-0.34737676091667502</v>
      </c>
      <c r="Z3169">
        <v>-2.0341164943567702E-2</v>
      </c>
      <c r="AA3169">
        <v>0.96372520160841202</v>
      </c>
      <c r="AB3169">
        <v>0.374338348561086</v>
      </c>
      <c r="AC3169">
        <v>7.7936999106558796E-2</v>
      </c>
      <c r="AD3169">
        <v>0.48837801178939499</v>
      </c>
      <c r="AE3169">
        <v>0</v>
      </c>
      <c r="AF3169">
        <v>1</v>
      </c>
      <c r="AG3169">
        <v>1</v>
      </c>
      <c r="AH3169">
        <v>0</v>
      </c>
    </row>
    <row r="3170" spans="1:34" x14ac:dyDescent="0.2">
      <c r="A3170">
        <v>3168</v>
      </c>
      <c r="B3170">
        <v>317</v>
      </c>
      <c r="C3170">
        <v>399</v>
      </c>
      <c r="D3170" t="s">
        <v>1145</v>
      </c>
      <c r="E3170">
        <f t="shared" si="97"/>
        <v>158</v>
      </c>
      <c r="F3170" s="42">
        <f t="shared" si="98"/>
        <v>159</v>
      </c>
      <c r="H3170" t="s">
        <v>1153</v>
      </c>
      <c r="I3170">
        <v>0</v>
      </c>
      <c r="J3170">
        <v>1</v>
      </c>
      <c r="K3170">
        <v>1</v>
      </c>
      <c r="S3170">
        <v>0.55524436593987003</v>
      </c>
      <c r="T3170">
        <v>0.94317752959193102</v>
      </c>
      <c r="U3170">
        <v>3.0440697321901098</v>
      </c>
      <c r="V3170">
        <v>4.7796348078497504</v>
      </c>
      <c r="W3170">
        <v>1.03270141185131</v>
      </c>
      <c r="X3170">
        <v>0.751749365744947</v>
      </c>
      <c r="Y3170">
        <v>0.79096175420480597</v>
      </c>
      <c r="Z3170">
        <v>0.719340610008255</v>
      </c>
      <c r="AA3170">
        <v>1.2162979858390499</v>
      </c>
      <c r="AB3170">
        <v>1.8096610165799201</v>
      </c>
      <c r="AC3170">
        <v>1.07474012395659E-3</v>
      </c>
      <c r="AD3170">
        <v>0.102415452386248</v>
      </c>
      <c r="AE3170">
        <v>1</v>
      </c>
      <c r="AF3170">
        <v>0</v>
      </c>
      <c r="AG3170">
        <v>1</v>
      </c>
      <c r="AH3170">
        <v>1</v>
      </c>
    </row>
    <row r="3171" spans="1:34" x14ac:dyDescent="0.2">
      <c r="A3171">
        <v>3169</v>
      </c>
      <c r="B3171">
        <v>317</v>
      </c>
      <c r="C3171">
        <v>400</v>
      </c>
      <c r="D3171" t="s">
        <v>1145</v>
      </c>
      <c r="E3171">
        <f t="shared" si="97"/>
        <v>158</v>
      </c>
      <c r="F3171" s="42">
        <f t="shared" si="98"/>
        <v>159</v>
      </c>
      <c r="H3171" t="s">
        <v>1154</v>
      </c>
      <c r="I3171">
        <v>1</v>
      </c>
      <c r="J3171">
        <v>1</v>
      </c>
      <c r="K3171">
        <v>1</v>
      </c>
      <c r="S3171">
        <v>-0.24836034589679901</v>
      </c>
      <c r="T3171">
        <v>-7.4778971146347406E-2</v>
      </c>
      <c r="U3171">
        <v>3.0240767319919502</v>
      </c>
      <c r="V3171">
        <v>0.66839603084184196</v>
      </c>
      <c r="W3171">
        <v>-0.78213704278721496</v>
      </c>
      <c r="X3171">
        <v>-0.15998147575771299</v>
      </c>
      <c r="Y3171">
        <v>-0.82332062857592303</v>
      </c>
      <c r="Z3171">
        <v>-0.158535836413675</v>
      </c>
      <c r="AA3171">
        <v>1.19092286851695</v>
      </c>
      <c r="AB3171">
        <v>0.24830057465188901</v>
      </c>
      <c r="AC3171">
        <v>1.05664706032197E-2</v>
      </c>
      <c r="AD3171">
        <v>1.20797313363918E-2</v>
      </c>
      <c r="AE3171">
        <v>0</v>
      </c>
      <c r="AF3171">
        <v>1</v>
      </c>
      <c r="AG3171">
        <v>1</v>
      </c>
      <c r="AH3171">
        <v>0</v>
      </c>
    </row>
    <row r="3172" spans="1:34" x14ac:dyDescent="0.2">
      <c r="A3172">
        <v>3170</v>
      </c>
      <c r="B3172">
        <v>317</v>
      </c>
      <c r="C3172">
        <v>400</v>
      </c>
      <c r="D3172" t="s">
        <v>1145</v>
      </c>
      <c r="E3172">
        <f t="shared" si="97"/>
        <v>158</v>
      </c>
      <c r="F3172" s="42">
        <f t="shared" si="98"/>
        <v>159</v>
      </c>
      <c r="H3172" t="s">
        <v>1155</v>
      </c>
      <c r="I3172">
        <v>0</v>
      </c>
      <c r="J3172">
        <v>1</v>
      </c>
      <c r="K3172">
        <v>1</v>
      </c>
      <c r="S3172">
        <v>0.65150745189748704</v>
      </c>
      <c r="T3172">
        <v>1.1154217505589199</v>
      </c>
      <c r="U3172">
        <v>3.3263467866927399</v>
      </c>
      <c r="V3172">
        <v>6.4292979572260398</v>
      </c>
      <c r="W3172">
        <v>1.1365570014533499</v>
      </c>
      <c r="X3172">
        <v>1.19483534761169</v>
      </c>
      <c r="Y3172">
        <v>0.67199596809294104</v>
      </c>
      <c r="Z3172">
        <v>0.73901387279568997</v>
      </c>
      <c r="AA3172">
        <v>1.3293074770175599</v>
      </c>
      <c r="AB3172">
        <v>2.63981724553661</v>
      </c>
      <c r="AC3172">
        <v>9.9517906458592093E-4</v>
      </c>
      <c r="AD3172">
        <v>7.5513719104669294E-2</v>
      </c>
      <c r="AE3172">
        <v>1</v>
      </c>
      <c r="AF3172">
        <v>0</v>
      </c>
      <c r="AG3172">
        <v>1</v>
      </c>
      <c r="AH3172">
        <v>1</v>
      </c>
    </row>
    <row r="3173" spans="1:34" x14ac:dyDescent="0.2">
      <c r="A3173">
        <v>3171</v>
      </c>
      <c r="B3173">
        <v>318</v>
      </c>
      <c r="C3173">
        <v>396</v>
      </c>
      <c r="D3173" t="s">
        <v>1156</v>
      </c>
      <c r="E3173">
        <f t="shared" si="97"/>
        <v>158</v>
      </c>
      <c r="F3173" s="42">
        <f t="shared" si="98"/>
        <v>160</v>
      </c>
      <c r="H3173" t="s">
        <v>1146</v>
      </c>
      <c r="I3173">
        <v>1</v>
      </c>
      <c r="J3173">
        <v>0</v>
      </c>
      <c r="K3173">
        <v>1</v>
      </c>
      <c r="S3173">
        <v>-0.16968132508918601</v>
      </c>
      <c r="T3173">
        <v>-0.33200828420207301</v>
      </c>
      <c r="U3173">
        <v>3.2357573697809099</v>
      </c>
      <c r="V3173">
        <v>5.3434109973056403</v>
      </c>
      <c r="W3173">
        <v>-0.35340664537788702</v>
      </c>
      <c r="X3173">
        <v>-0.109000398206028</v>
      </c>
      <c r="Y3173">
        <v>-0.19091532360965299</v>
      </c>
      <c r="Z3173">
        <v>-0.115798088657892</v>
      </c>
      <c r="AA3173">
        <v>1.2946202222369101</v>
      </c>
      <c r="AB3173">
        <v>1.9503998545762999</v>
      </c>
      <c r="AC3173">
        <v>0.28130362595881298</v>
      </c>
      <c r="AD3173">
        <v>0.82494151308152797</v>
      </c>
      <c r="AE3173">
        <v>1</v>
      </c>
      <c r="AF3173">
        <v>0</v>
      </c>
      <c r="AG3173">
        <v>1</v>
      </c>
      <c r="AH3173">
        <v>1</v>
      </c>
    </row>
    <row r="3174" spans="1:34" x14ac:dyDescent="0.2">
      <c r="A3174">
        <v>3172</v>
      </c>
      <c r="B3174">
        <v>318</v>
      </c>
      <c r="C3174">
        <v>396</v>
      </c>
      <c r="D3174" t="s">
        <v>1156</v>
      </c>
      <c r="E3174">
        <f t="shared" si="97"/>
        <v>158</v>
      </c>
      <c r="F3174" s="42">
        <f t="shared" si="98"/>
        <v>160</v>
      </c>
      <c r="H3174" t="s">
        <v>1147</v>
      </c>
      <c r="I3174">
        <v>0</v>
      </c>
      <c r="J3174">
        <v>0</v>
      </c>
      <c r="K3174">
        <v>1</v>
      </c>
      <c r="S3174">
        <v>1.05339226976503</v>
      </c>
      <c r="T3174">
        <v>0.23826556329507001</v>
      </c>
      <c r="U3174">
        <v>2.5524811809882499</v>
      </c>
      <c r="V3174">
        <v>0.532028432865981</v>
      </c>
      <c r="W3174">
        <v>1.15692143405083</v>
      </c>
      <c r="X3174">
        <v>0.15472312297914301</v>
      </c>
      <c r="Y3174">
        <v>1.00153227441468</v>
      </c>
      <c r="Z3174">
        <v>0.173793822836943</v>
      </c>
      <c r="AA3174">
        <v>1.0167102186050001</v>
      </c>
      <c r="AB3174">
        <v>0.220411439985957</v>
      </c>
      <c r="AC3174">
        <v>1.7445025793007199E-5</v>
      </c>
      <c r="AD3174">
        <v>6.4010225218587404E-3</v>
      </c>
      <c r="AE3174">
        <v>0</v>
      </c>
      <c r="AF3174">
        <v>1</v>
      </c>
      <c r="AG3174">
        <v>1</v>
      </c>
      <c r="AH3174">
        <v>0</v>
      </c>
    </row>
    <row r="3175" spans="1:34" x14ac:dyDescent="0.2">
      <c r="A3175">
        <v>3173</v>
      </c>
      <c r="B3175">
        <v>318</v>
      </c>
      <c r="C3175">
        <v>397</v>
      </c>
      <c r="D3175" t="s">
        <v>1156</v>
      </c>
      <c r="E3175">
        <f t="shared" si="97"/>
        <v>158</v>
      </c>
      <c r="F3175" s="42">
        <f t="shared" si="98"/>
        <v>160</v>
      </c>
      <c r="H3175" t="s">
        <v>1148</v>
      </c>
      <c r="I3175">
        <v>1</v>
      </c>
      <c r="J3175">
        <v>0</v>
      </c>
      <c r="K3175">
        <v>1</v>
      </c>
      <c r="S3175">
        <v>-0.42391382501227798</v>
      </c>
      <c r="T3175">
        <v>-0.12296660296341901</v>
      </c>
      <c r="U3175">
        <v>2.0455881595844398</v>
      </c>
      <c r="V3175">
        <v>0.95899186749622201</v>
      </c>
      <c r="W3175">
        <v>-0.31608307250018403</v>
      </c>
      <c r="X3175">
        <v>-0.207336810407803</v>
      </c>
      <c r="Y3175">
        <v>-0.324908555349533</v>
      </c>
      <c r="Z3175">
        <v>-0.21916343164906801</v>
      </c>
      <c r="AA3175">
        <v>0.88590609087725602</v>
      </c>
      <c r="AB3175">
        <v>0.35457811921529397</v>
      </c>
      <c r="AC3175">
        <v>0.15994314986435601</v>
      </c>
      <c r="AD3175">
        <v>2.23653978052601E-2</v>
      </c>
      <c r="AE3175">
        <v>0</v>
      </c>
      <c r="AF3175">
        <v>1</v>
      </c>
      <c r="AG3175">
        <v>0</v>
      </c>
      <c r="AH3175">
        <v>1</v>
      </c>
    </row>
    <row r="3176" spans="1:34" x14ac:dyDescent="0.2">
      <c r="A3176">
        <v>3174</v>
      </c>
      <c r="B3176">
        <v>318</v>
      </c>
      <c r="C3176">
        <v>397</v>
      </c>
      <c r="D3176" t="s">
        <v>1156</v>
      </c>
      <c r="E3176">
        <f t="shared" si="97"/>
        <v>158</v>
      </c>
      <c r="F3176" s="42">
        <f t="shared" si="98"/>
        <v>160</v>
      </c>
      <c r="H3176" t="s">
        <v>1149</v>
      </c>
      <c r="I3176">
        <v>0</v>
      </c>
      <c r="J3176">
        <v>0</v>
      </c>
      <c r="K3176">
        <v>1</v>
      </c>
      <c r="S3176">
        <v>-0.29530406632693501</v>
      </c>
      <c r="T3176">
        <v>-8.8999391172715298E-2</v>
      </c>
      <c r="U3176">
        <v>2.4516176811885102</v>
      </c>
      <c r="V3176">
        <v>0.57904356472073903</v>
      </c>
      <c r="W3176">
        <v>-0.131269889843177</v>
      </c>
      <c r="X3176">
        <v>-5.1121269746715201E-2</v>
      </c>
      <c r="Y3176">
        <v>-4.8448774330682398E-2</v>
      </c>
      <c r="Z3176">
        <v>-5.3817005596466197E-2</v>
      </c>
      <c r="AA3176">
        <v>1.0245459806844901</v>
      </c>
      <c r="AB3176">
        <v>0.26227550681010797</v>
      </c>
      <c r="AC3176">
        <v>0.61226522734782296</v>
      </c>
      <c r="AD3176">
        <v>0.44106673346950198</v>
      </c>
      <c r="AE3176">
        <v>0</v>
      </c>
      <c r="AF3176">
        <v>1</v>
      </c>
      <c r="AG3176">
        <v>0</v>
      </c>
      <c r="AH3176">
        <v>1</v>
      </c>
    </row>
    <row r="3177" spans="1:34" x14ac:dyDescent="0.2">
      <c r="A3177">
        <v>3175</v>
      </c>
      <c r="B3177">
        <v>318</v>
      </c>
      <c r="C3177">
        <v>398</v>
      </c>
      <c r="D3177" t="s">
        <v>1156</v>
      </c>
      <c r="E3177">
        <f t="shared" si="97"/>
        <v>158</v>
      </c>
      <c r="F3177" s="42">
        <f t="shared" si="98"/>
        <v>160</v>
      </c>
      <c r="H3177" t="s">
        <v>1150</v>
      </c>
      <c r="I3177">
        <v>1</v>
      </c>
      <c r="J3177">
        <v>0</v>
      </c>
      <c r="K3177">
        <v>1</v>
      </c>
      <c r="S3177">
        <v>0.218377678131219</v>
      </c>
      <c r="T3177">
        <v>0.36379699962038797</v>
      </c>
      <c r="U3177">
        <v>2.6902663031360099</v>
      </c>
      <c r="V3177">
        <v>4.9833029266487401</v>
      </c>
      <c r="W3177">
        <v>0.22715460755239</v>
      </c>
      <c r="X3177">
        <v>-0.183378578974731</v>
      </c>
      <c r="Y3177">
        <v>0.29148580884358799</v>
      </c>
      <c r="Z3177">
        <v>0.21266869783737199</v>
      </c>
      <c r="AA3177">
        <v>1.0285419376543501</v>
      </c>
      <c r="AB3177">
        <v>1.9843936158439299</v>
      </c>
      <c r="AC3177">
        <v>0.38291640677164401</v>
      </c>
      <c r="AD3177">
        <v>0.71460716680250402</v>
      </c>
      <c r="AE3177">
        <v>1</v>
      </c>
      <c r="AF3177">
        <v>0</v>
      </c>
      <c r="AG3177">
        <v>1</v>
      </c>
      <c r="AH3177">
        <v>1</v>
      </c>
    </row>
    <row r="3178" spans="1:34" x14ac:dyDescent="0.2">
      <c r="A3178">
        <v>3176</v>
      </c>
      <c r="B3178">
        <v>318</v>
      </c>
      <c r="C3178">
        <v>398</v>
      </c>
      <c r="D3178" t="s">
        <v>1156</v>
      </c>
      <c r="E3178">
        <f t="shared" si="97"/>
        <v>158</v>
      </c>
      <c r="F3178" s="42">
        <f t="shared" si="98"/>
        <v>160</v>
      </c>
      <c r="H3178" t="s">
        <v>1151</v>
      </c>
      <c r="I3178">
        <v>0</v>
      </c>
      <c r="J3178">
        <v>0</v>
      </c>
      <c r="K3178">
        <v>1</v>
      </c>
      <c r="S3178">
        <v>-0.31826697528595099</v>
      </c>
      <c r="T3178">
        <v>-0.62363457976385195</v>
      </c>
      <c r="U3178">
        <v>2.3561909450218099</v>
      </c>
      <c r="V3178">
        <v>4.2766606853537503</v>
      </c>
      <c r="W3178">
        <v>-0.432032924916876</v>
      </c>
      <c r="X3178">
        <v>-0.34758735489861597</v>
      </c>
      <c r="Y3178">
        <v>-0.24799317260065601</v>
      </c>
      <c r="Z3178">
        <v>-0.61322813512927798</v>
      </c>
      <c r="AA3178">
        <v>0.90034379475978699</v>
      </c>
      <c r="AB3178">
        <v>1.6077571141490701</v>
      </c>
      <c r="AC3178">
        <v>5.9778889607385297E-2</v>
      </c>
      <c r="AD3178">
        <v>0.392991637411506</v>
      </c>
      <c r="AE3178">
        <v>1</v>
      </c>
      <c r="AF3178">
        <v>0</v>
      </c>
      <c r="AG3178">
        <v>1</v>
      </c>
      <c r="AH3178">
        <v>1</v>
      </c>
    </row>
    <row r="3179" spans="1:34" x14ac:dyDescent="0.2">
      <c r="A3179">
        <v>3177</v>
      </c>
      <c r="B3179">
        <v>318</v>
      </c>
      <c r="C3179">
        <v>399</v>
      </c>
      <c r="D3179" t="s">
        <v>1156</v>
      </c>
      <c r="E3179">
        <f t="shared" si="97"/>
        <v>158</v>
      </c>
      <c r="F3179" s="42">
        <f t="shared" si="98"/>
        <v>160</v>
      </c>
      <c r="H3179" t="s">
        <v>1152</v>
      </c>
      <c r="I3179">
        <v>1</v>
      </c>
      <c r="J3179">
        <v>0</v>
      </c>
      <c r="K3179">
        <v>1</v>
      </c>
      <c r="S3179">
        <v>-4.9652653979137496E-3</v>
      </c>
      <c r="T3179">
        <v>-2.4220017011619302E-3</v>
      </c>
      <c r="U3179">
        <v>2.1304295917507301</v>
      </c>
      <c r="V3179">
        <v>1.01176725988231</v>
      </c>
      <c r="W3179">
        <v>-0.432574547267145</v>
      </c>
      <c r="X3179">
        <v>6.5604809241087803E-2</v>
      </c>
      <c r="Y3179">
        <v>-0.34737676091667502</v>
      </c>
      <c r="Z3179">
        <v>-2.0341164943567702E-2</v>
      </c>
      <c r="AA3179">
        <v>0.96372520160841202</v>
      </c>
      <c r="AB3179">
        <v>0.374338348561086</v>
      </c>
      <c r="AC3179">
        <v>7.7936999106558796E-2</v>
      </c>
      <c r="AD3179">
        <v>0.48837801178939499</v>
      </c>
      <c r="AE3179">
        <v>0</v>
      </c>
      <c r="AF3179">
        <v>1</v>
      </c>
      <c r="AG3179">
        <v>1</v>
      </c>
      <c r="AH3179">
        <v>0</v>
      </c>
    </row>
    <row r="3180" spans="1:34" x14ac:dyDescent="0.2">
      <c r="A3180">
        <v>3178</v>
      </c>
      <c r="B3180">
        <v>318</v>
      </c>
      <c r="C3180">
        <v>399</v>
      </c>
      <c r="D3180" t="s">
        <v>1156</v>
      </c>
      <c r="E3180">
        <f t="shared" si="97"/>
        <v>158</v>
      </c>
      <c r="F3180" s="42">
        <f t="shared" si="98"/>
        <v>160</v>
      </c>
      <c r="H3180" t="s">
        <v>1153</v>
      </c>
      <c r="I3180">
        <v>0</v>
      </c>
      <c r="J3180">
        <v>0</v>
      </c>
      <c r="K3180">
        <v>1</v>
      </c>
      <c r="S3180">
        <v>0.55524436593987003</v>
      </c>
      <c r="T3180">
        <v>0.94317752959193102</v>
      </c>
      <c r="U3180">
        <v>3.0440697321901098</v>
      </c>
      <c r="V3180">
        <v>4.7796348078497504</v>
      </c>
      <c r="W3180">
        <v>1.03270141185131</v>
      </c>
      <c r="X3180">
        <v>0.751749365744947</v>
      </c>
      <c r="Y3180">
        <v>0.79096175420480597</v>
      </c>
      <c r="Z3180">
        <v>0.719340610008255</v>
      </c>
      <c r="AA3180">
        <v>1.2162979858390499</v>
      </c>
      <c r="AB3180">
        <v>1.8096610165799201</v>
      </c>
      <c r="AC3180">
        <v>1.07474012395659E-3</v>
      </c>
      <c r="AD3180">
        <v>0.102415452386248</v>
      </c>
      <c r="AE3180">
        <v>1</v>
      </c>
      <c r="AF3180">
        <v>0</v>
      </c>
      <c r="AG3180">
        <v>1</v>
      </c>
      <c r="AH3180">
        <v>1</v>
      </c>
    </row>
    <row r="3181" spans="1:34" x14ac:dyDescent="0.2">
      <c r="A3181">
        <v>3179</v>
      </c>
      <c r="B3181">
        <v>318</v>
      </c>
      <c r="C3181">
        <v>400</v>
      </c>
      <c r="D3181" t="s">
        <v>1156</v>
      </c>
      <c r="E3181">
        <f t="shared" si="97"/>
        <v>158</v>
      </c>
      <c r="F3181" s="42">
        <f t="shared" si="98"/>
        <v>160</v>
      </c>
      <c r="H3181" t="s">
        <v>1154</v>
      </c>
      <c r="I3181">
        <v>1</v>
      </c>
      <c r="J3181">
        <v>0</v>
      </c>
      <c r="K3181">
        <v>1</v>
      </c>
      <c r="S3181">
        <v>-0.24836034589679901</v>
      </c>
      <c r="T3181">
        <v>-7.4778971146347406E-2</v>
      </c>
      <c r="U3181">
        <v>3.0240767319919502</v>
      </c>
      <c r="V3181">
        <v>0.66839603084184196</v>
      </c>
      <c r="W3181">
        <v>-0.78213704278721496</v>
      </c>
      <c r="X3181">
        <v>-0.15998147575771299</v>
      </c>
      <c r="Y3181">
        <v>-0.82332062857592303</v>
      </c>
      <c r="Z3181">
        <v>-0.158535836413675</v>
      </c>
      <c r="AA3181">
        <v>1.19092286851695</v>
      </c>
      <c r="AB3181">
        <v>0.24830057465188901</v>
      </c>
      <c r="AC3181">
        <v>1.05664706032197E-2</v>
      </c>
      <c r="AD3181">
        <v>1.20797313363918E-2</v>
      </c>
      <c r="AE3181">
        <v>0</v>
      </c>
      <c r="AF3181">
        <v>1</v>
      </c>
      <c r="AG3181">
        <v>1</v>
      </c>
      <c r="AH3181">
        <v>0</v>
      </c>
    </row>
    <row r="3182" spans="1:34" x14ac:dyDescent="0.2">
      <c r="A3182">
        <v>3180</v>
      </c>
      <c r="B3182">
        <v>318</v>
      </c>
      <c r="C3182">
        <v>400</v>
      </c>
      <c r="D3182" t="s">
        <v>1156</v>
      </c>
      <c r="E3182">
        <f t="shared" si="97"/>
        <v>158</v>
      </c>
      <c r="F3182" s="42">
        <f t="shared" si="98"/>
        <v>160</v>
      </c>
      <c r="H3182" t="s">
        <v>1155</v>
      </c>
      <c r="I3182">
        <v>0</v>
      </c>
      <c r="J3182">
        <v>0</v>
      </c>
      <c r="K3182">
        <v>1</v>
      </c>
      <c r="S3182">
        <v>0.65150745189748704</v>
      </c>
      <c r="T3182">
        <v>1.1154217505589199</v>
      </c>
      <c r="U3182">
        <v>3.3263467866927399</v>
      </c>
      <c r="V3182">
        <v>6.4292979572260398</v>
      </c>
      <c r="W3182">
        <v>1.1365570014533499</v>
      </c>
      <c r="X3182">
        <v>1.19483534761169</v>
      </c>
      <c r="Y3182">
        <v>0.67199596809294104</v>
      </c>
      <c r="Z3182">
        <v>0.73901387279568997</v>
      </c>
      <c r="AA3182">
        <v>1.3293074770175599</v>
      </c>
      <c r="AB3182">
        <v>2.63981724553661</v>
      </c>
      <c r="AC3182">
        <v>9.9517906458592093E-4</v>
      </c>
      <c r="AD3182">
        <v>7.5513719104669294E-2</v>
      </c>
      <c r="AE3182">
        <v>1</v>
      </c>
      <c r="AF3182">
        <v>0</v>
      </c>
      <c r="AG3182">
        <v>1</v>
      </c>
      <c r="AH3182">
        <v>1</v>
      </c>
    </row>
    <row r="3183" spans="1:34" x14ac:dyDescent="0.2">
      <c r="A3183">
        <v>3181</v>
      </c>
      <c r="B3183">
        <v>319</v>
      </c>
      <c r="C3183">
        <v>396</v>
      </c>
      <c r="D3183" t="s">
        <v>1157</v>
      </c>
      <c r="E3183">
        <f t="shared" si="97"/>
        <v>160</v>
      </c>
      <c r="F3183" s="42">
        <f t="shared" si="98"/>
        <v>159</v>
      </c>
      <c r="H3183" t="s">
        <v>1146</v>
      </c>
      <c r="I3183">
        <v>1</v>
      </c>
      <c r="J3183">
        <v>1</v>
      </c>
      <c r="K3183">
        <v>0</v>
      </c>
      <c r="S3183">
        <v>-0.16968132508918601</v>
      </c>
      <c r="T3183">
        <v>-0.33200828420207301</v>
      </c>
      <c r="U3183">
        <v>3.2357573697809099</v>
      </c>
      <c r="V3183">
        <v>5.3434109973056403</v>
      </c>
      <c r="W3183">
        <v>-0.35340664537788702</v>
      </c>
      <c r="X3183">
        <v>-0.109000398206028</v>
      </c>
      <c r="Y3183">
        <v>-0.19091532360965299</v>
      </c>
      <c r="Z3183">
        <v>-0.115798088657892</v>
      </c>
      <c r="AA3183">
        <v>1.2946202222369101</v>
      </c>
      <c r="AB3183">
        <v>1.9503998545762999</v>
      </c>
      <c r="AC3183">
        <v>0.28130362595881298</v>
      </c>
      <c r="AD3183">
        <v>0.82494151308152797</v>
      </c>
      <c r="AE3183">
        <v>1</v>
      </c>
      <c r="AF3183">
        <v>0</v>
      </c>
      <c r="AG3183">
        <v>1</v>
      </c>
      <c r="AH3183">
        <v>1</v>
      </c>
    </row>
    <row r="3184" spans="1:34" x14ac:dyDescent="0.2">
      <c r="A3184">
        <v>3182</v>
      </c>
      <c r="B3184">
        <v>319</v>
      </c>
      <c r="C3184">
        <v>396</v>
      </c>
      <c r="D3184" t="s">
        <v>1157</v>
      </c>
      <c r="E3184">
        <f t="shared" si="97"/>
        <v>160</v>
      </c>
      <c r="F3184" s="42">
        <f t="shared" si="98"/>
        <v>159</v>
      </c>
      <c r="H3184" t="s">
        <v>1147</v>
      </c>
      <c r="I3184">
        <v>0</v>
      </c>
      <c r="J3184">
        <v>1</v>
      </c>
      <c r="K3184">
        <v>0</v>
      </c>
      <c r="S3184">
        <v>1.05339226976503</v>
      </c>
      <c r="T3184">
        <v>0.23826556329507001</v>
      </c>
      <c r="U3184">
        <v>2.5524811809882499</v>
      </c>
      <c r="V3184">
        <v>0.532028432865981</v>
      </c>
      <c r="W3184">
        <v>1.15692143405083</v>
      </c>
      <c r="X3184">
        <v>0.15472312297914301</v>
      </c>
      <c r="Y3184">
        <v>1.00153227441468</v>
      </c>
      <c r="Z3184">
        <v>0.173793822836943</v>
      </c>
      <c r="AA3184">
        <v>1.0167102186050001</v>
      </c>
      <c r="AB3184">
        <v>0.220411439985957</v>
      </c>
      <c r="AC3184">
        <v>1.7445025793007199E-5</v>
      </c>
      <c r="AD3184">
        <v>6.4010225218587404E-3</v>
      </c>
      <c r="AE3184">
        <v>0</v>
      </c>
      <c r="AF3184">
        <v>1</v>
      </c>
      <c r="AG3184">
        <v>1</v>
      </c>
      <c r="AH3184">
        <v>0</v>
      </c>
    </row>
    <row r="3185" spans="1:34" x14ac:dyDescent="0.2">
      <c r="A3185">
        <v>3183</v>
      </c>
      <c r="B3185">
        <v>319</v>
      </c>
      <c r="C3185">
        <v>397</v>
      </c>
      <c r="D3185" t="s">
        <v>1157</v>
      </c>
      <c r="E3185">
        <f t="shared" si="97"/>
        <v>160</v>
      </c>
      <c r="F3185" s="42">
        <f t="shared" si="98"/>
        <v>159</v>
      </c>
      <c r="H3185" t="s">
        <v>1148</v>
      </c>
      <c r="I3185">
        <v>1</v>
      </c>
      <c r="J3185">
        <v>1</v>
      </c>
      <c r="K3185">
        <v>0</v>
      </c>
      <c r="S3185">
        <v>-0.42391382501227798</v>
      </c>
      <c r="T3185">
        <v>-0.12296660296341901</v>
      </c>
      <c r="U3185">
        <v>2.0455881595844398</v>
      </c>
      <c r="V3185">
        <v>0.95899186749622201</v>
      </c>
      <c r="W3185">
        <v>-0.31608307250018403</v>
      </c>
      <c r="X3185">
        <v>-0.207336810407803</v>
      </c>
      <c r="Y3185">
        <v>-0.324908555349533</v>
      </c>
      <c r="Z3185">
        <v>-0.21916343164906801</v>
      </c>
      <c r="AA3185">
        <v>0.88590609087725602</v>
      </c>
      <c r="AB3185">
        <v>0.35457811921529397</v>
      </c>
      <c r="AC3185">
        <v>0.15994314986435601</v>
      </c>
      <c r="AD3185">
        <v>2.23653978052601E-2</v>
      </c>
      <c r="AE3185">
        <v>0</v>
      </c>
      <c r="AF3185">
        <v>1</v>
      </c>
      <c r="AG3185">
        <v>0</v>
      </c>
      <c r="AH3185">
        <v>1</v>
      </c>
    </row>
    <row r="3186" spans="1:34" x14ac:dyDescent="0.2">
      <c r="A3186">
        <v>3184</v>
      </c>
      <c r="B3186">
        <v>319</v>
      </c>
      <c r="C3186">
        <v>397</v>
      </c>
      <c r="D3186" t="s">
        <v>1157</v>
      </c>
      <c r="E3186">
        <f t="shared" si="97"/>
        <v>160</v>
      </c>
      <c r="F3186" s="42">
        <f t="shared" si="98"/>
        <v>159</v>
      </c>
      <c r="H3186" t="s">
        <v>1149</v>
      </c>
      <c r="I3186">
        <v>0</v>
      </c>
      <c r="J3186">
        <v>1</v>
      </c>
      <c r="K3186">
        <v>0</v>
      </c>
      <c r="S3186">
        <v>-0.29530406632693501</v>
      </c>
      <c r="T3186">
        <v>-8.8999391172715298E-2</v>
      </c>
      <c r="U3186">
        <v>2.4516176811885102</v>
      </c>
      <c r="V3186">
        <v>0.57904356472073903</v>
      </c>
      <c r="W3186">
        <v>-0.131269889843177</v>
      </c>
      <c r="X3186">
        <v>-5.1121269746715201E-2</v>
      </c>
      <c r="Y3186">
        <v>-4.8448774330682398E-2</v>
      </c>
      <c r="Z3186">
        <v>-5.3817005596466197E-2</v>
      </c>
      <c r="AA3186">
        <v>1.0245459806844901</v>
      </c>
      <c r="AB3186">
        <v>0.26227550681010797</v>
      </c>
      <c r="AC3186">
        <v>0.61226522734782296</v>
      </c>
      <c r="AD3186">
        <v>0.44106673346950198</v>
      </c>
      <c r="AE3186">
        <v>0</v>
      </c>
      <c r="AF3186">
        <v>1</v>
      </c>
      <c r="AG3186">
        <v>0</v>
      </c>
      <c r="AH3186">
        <v>1</v>
      </c>
    </row>
    <row r="3187" spans="1:34" x14ac:dyDescent="0.2">
      <c r="A3187">
        <v>3185</v>
      </c>
      <c r="B3187">
        <v>319</v>
      </c>
      <c r="C3187">
        <v>398</v>
      </c>
      <c r="D3187" t="s">
        <v>1157</v>
      </c>
      <c r="E3187">
        <f t="shared" si="97"/>
        <v>160</v>
      </c>
      <c r="F3187" s="42">
        <f t="shared" si="98"/>
        <v>159</v>
      </c>
      <c r="H3187" t="s">
        <v>1150</v>
      </c>
      <c r="I3187">
        <v>1</v>
      </c>
      <c r="J3187">
        <v>1</v>
      </c>
      <c r="K3187">
        <v>0</v>
      </c>
      <c r="S3187">
        <v>0.218377678131219</v>
      </c>
      <c r="T3187">
        <v>0.36379699962038797</v>
      </c>
      <c r="U3187">
        <v>2.6902663031360099</v>
      </c>
      <c r="V3187">
        <v>4.9833029266487401</v>
      </c>
      <c r="W3187">
        <v>0.22715460755239</v>
      </c>
      <c r="X3187">
        <v>-0.183378578974731</v>
      </c>
      <c r="Y3187">
        <v>0.29148580884358799</v>
      </c>
      <c r="Z3187">
        <v>0.21266869783737199</v>
      </c>
      <c r="AA3187">
        <v>1.0285419376543501</v>
      </c>
      <c r="AB3187">
        <v>1.9843936158439299</v>
      </c>
      <c r="AC3187">
        <v>0.38291640677164401</v>
      </c>
      <c r="AD3187">
        <v>0.71460716680250402</v>
      </c>
      <c r="AE3187">
        <v>1</v>
      </c>
      <c r="AF3187">
        <v>0</v>
      </c>
      <c r="AG3187">
        <v>1</v>
      </c>
      <c r="AH3187">
        <v>1</v>
      </c>
    </row>
    <row r="3188" spans="1:34" x14ac:dyDescent="0.2">
      <c r="A3188">
        <v>3186</v>
      </c>
      <c r="B3188">
        <v>319</v>
      </c>
      <c r="C3188">
        <v>398</v>
      </c>
      <c r="D3188" t="s">
        <v>1157</v>
      </c>
      <c r="E3188">
        <f t="shared" si="97"/>
        <v>160</v>
      </c>
      <c r="F3188" s="42">
        <f t="shared" si="98"/>
        <v>159</v>
      </c>
      <c r="H3188" t="s">
        <v>1151</v>
      </c>
      <c r="I3188">
        <v>0</v>
      </c>
      <c r="J3188">
        <v>1</v>
      </c>
      <c r="K3188">
        <v>0</v>
      </c>
      <c r="S3188">
        <v>-0.31826697528595099</v>
      </c>
      <c r="T3188">
        <v>-0.62363457976385195</v>
      </c>
      <c r="U3188">
        <v>2.3561909450218099</v>
      </c>
      <c r="V3188">
        <v>4.2766606853537503</v>
      </c>
      <c r="W3188">
        <v>-0.432032924916876</v>
      </c>
      <c r="X3188">
        <v>-0.34758735489861597</v>
      </c>
      <c r="Y3188">
        <v>-0.24799317260065601</v>
      </c>
      <c r="Z3188">
        <v>-0.61322813512927798</v>
      </c>
      <c r="AA3188">
        <v>0.90034379475978699</v>
      </c>
      <c r="AB3188">
        <v>1.6077571141490701</v>
      </c>
      <c r="AC3188">
        <v>5.9778889607385297E-2</v>
      </c>
      <c r="AD3188">
        <v>0.392991637411506</v>
      </c>
      <c r="AE3188">
        <v>1</v>
      </c>
      <c r="AF3188">
        <v>0</v>
      </c>
      <c r="AG3188">
        <v>1</v>
      </c>
      <c r="AH3188">
        <v>1</v>
      </c>
    </row>
    <row r="3189" spans="1:34" x14ac:dyDescent="0.2">
      <c r="A3189">
        <v>3187</v>
      </c>
      <c r="B3189">
        <v>319</v>
      </c>
      <c r="C3189">
        <v>399</v>
      </c>
      <c r="D3189" t="s">
        <v>1157</v>
      </c>
      <c r="E3189">
        <f t="shared" si="97"/>
        <v>160</v>
      </c>
      <c r="F3189" s="42">
        <f t="shared" si="98"/>
        <v>159</v>
      </c>
      <c r="H3189" t="s">
        <v>1152</v>
      </c>
      <c r="I3189">
        <v>1</v>
      </c>
      <c r="J3189">
        <v>1</v>
      </c>
      <c r="K3189">
        <v>0</v>
      </c>
      <c r="S3189">
        <v>-4.9652653979137496E-3</v>
      </c>
      <c r="T3189">
        <v>-2.4220017011619302E-3</v>
      </c>
      <c r="U3189">
        <v>2.1304295917507301</v>
      </c>
      <c r="V3189">
        <v>1.01176725988231</v>
      </c>
      <c r="W3189">
        <v>-0.432574547267145</v>
      </c>
      <c r="X3189">
        <v>6.5604809241087803E-2</v>
      </c>
      <c r="Y3189">
        <v>-0.34737676091667502</v>
      </c>
      <c r="Z3189">
        <v>-2.0341164943567702E-2</v>
      </c>
      <c r="AA3189">
        <v>0.96372520160841202</v>
      </c>
      <c r="AB3189">
        <v>0.374338348561086</v>
      </c>
      <c r="AC3189">
        <v>7.7936999106558796E-2</v>
      </c>
      <c r="AD3189">
        <v>0.48837801178939499</v>
      </c>
      <c r="AE3189">
        <v>0</v>
      </c>
      <c r="AF3189">
        <v>1</v>
      </c>
      <c r="AG3189">
        <v>1</v>
      </c>
      <c r="AH3189">
        <v>0</v>
      </c>
    </row>
    <row r="3190" spans="1:34" x14ac:dyDescent="0.2">
      <c r="A3190">
        <v>3188</v>
      </c>
      <c r="B3190">
        <v>319</v>
      </c>
      <c r="C3190">
        <v>399</v>
      </c>
      <c r="D3190" t="s">
        <v>1157</v>
      </c>
      <c r="E3190">
        <f t="shared" si="97"/>
        <v>160</v>
      </c>
      <c r="F3190" s="42">
        <f t="shared" si="98"/>
        <v>159</v>
      </c>
      <c r="H3190" t="s">
        <v>1153</v>
      </c>
      <c r="I3190">
        <v>0</v>
      </c>
      <c r="J3190">
        <v>1</v>
      </c>
      <c r="K3190">
        <v>0</v>
      </c>
      <c r="S3190">
        <v>0.55524436593987003</v>
      </c>
      <c r="T3190">
        <v>0.94317752959193102</v>
      </c>
      <c r="U3190">
        <v>3.0440697321901098</v>
      </c>
      <c r="V3190">
        <v>4.7796348078497504</v>
      </c>
      <c r="W3190">
        <v>1.03270141185131</v>
      </c>
      <c r="X3190">
        <v>0.751749365744947</v>
      </c>
      <c r="Y3190">
        <v>0.79096175420480597</v>
      </c>
      <c r="Z3190">
        <v>0.719340610008255</v>
      </c>
      <c r="AA3190">
        <v>1.2162979858390499</v>
      </c>
      <c r="AB3190">
        <v>1.8096610165799201</v>
      </c>
      <c r="AC3190">
        <v>1.07474012395659E-3</v>
      </c>
      <c r="AD3190">
        <v>0.102415452386248</v>
      </c>
      <c r="AE3190">
        <v>1</v>
      </c>
      <c r="AF3190">
        <v>0</v>
      </c>
      <c r="AG3190">
        <v>1</v>
      </c>
      <c r="AH3190">
        <v>1</v>
      </c>
    </row>
    <row r="3191" spans="1:34" x14ac:dyDescent="0.2">
      <c r="A3191">
        <v>3189</v>
      </c>
      <c r="B3191">
        <v>319</v>
      </c>
      <c r="C3191">
        <v>400</v>
      </c>
      <c r="D3191" t="s">
        <v>1157</v>
      </c>
      <c r="E3191">
        <f t="shared" si="97"/>
        <v>160</v>
      </c>
      <c r="F3191" s="42">
        <f t="shared" si="98"/>
        <v>159</v>
      </c>
      <c r="H3191" t="s">
        <v>1154</v>
      </c>
      <c r="I3191">
        <v>1</v>
      </c>
      <c r="J3191">
        <v>1</v>
      </c>
      <c r="K3191">
        <v>0</v>
      </c>
      <c r="S3191">
        <v>-0.24836034589679901</v>
      </c>
      <c r="T3191">
        <v>-7.4778971146347406E-2</v>
      </c>
      <c r="U3191">
        <v>3.0240767319919502</v>
      </c>
      <c r="V3191">
        <v>0.66839603084184196</v>
      </c>
      <c r="W3191">
        <v>-0.78213704278721496</v>
      </c>
      <c r="X3191">
        <v>-0.15998147575771299</v>
      </c>
      <c r="Y3191">
        <v>-0.82332062857592303</v>
      </c>
      <c r="Z3191">
        <v>-0.158535836413675</v>
      </c>
      <c r="AA3191">
        <v>1.19092286851695</v>
      </c>
      <c r="AB3191">
        <v>0.24830057465188901</v>
      </c>
      <c r="AC3191">
        <v>1.05664706032197E-2</v>
      </c>
      <c r="AD3191">
        <v>1.20797313363918E-2</v>
      </c>
      <c r="AE3191">
        <v>0</v>
      </c>
      <c r="AF3191">
        <v>1</v>
      </c>
      <c r="AG3191">
        <v>1</v>
      </c>
      <c r="AH3191">
        <v>0</v>
      </c>
    </row>
    <row r="3192" spans="1:34" x14ac:dyDescent="0.2">
      <c r="A3192">
        <v>3190</v>
      </c>
      <c r="B3192">
        <v>319</v>
      </c>
      <c r="C3192">
        <v>400</v>
      </c>
      <c r="D3192" t="s">
        <v>1157</v>
      </c>
      <c r="E3192">
        <f t="shared" si="97"/>
        <v>160</v>
      </c>
      <c r="F3192" s="42">
        <f t="shared" si="98"/>
        <v>159</v>
      </c>
      <c r="H3192" t="s">
        <v>1155</v>
      </c>
      <c r="I3192">
        <v>0</v>
      </c>
      <c r="J3192">
        <v>1</v>
      </c>
      <c r="K3192">
        <v>0</v>
      </c>
      <c r="S3192">
        <v>0.65150745189748704</v>
      </c>
      <c r="T3192">
        <v>1.1154217505589199</v>
      </c>
      <c r="U3192">
        <v>3.3263467866927399</v>
      </c>
      <c r="V3192">
        <v>6.4292979572260398</v>
      </c>
      <c r="W3192">
        <v>1.1365570014533499</v>
      </c>
      <c r="X3192">
        <v>1.19483534761169</v>
      </c>
      <c r="Y3192">
        <v>0.67199596809294104</v>
      </c>
      <c r="Z3192">
        <v>0.73901387279568997</v>
      </c>
      <c r="AA3192">
        <v>1.3293074770175599</v>
      </c>
      <c r="AB3192">
        <v>2.63981724553661</v>
      </c>
      <c r="AC3192">
        <v>9.9517906458592093E-4</v>
      </c>
      <c r="AD3192">
        <v>7.5513719104669294E-2</v>
      </c>
      <c r="AE3192">
        <v>1</v>
      </c>
      <c r="AF3192">
        <v>0</v>
      </c>
      <c r="AG3192">
        <v>1</v>
      </c>
      <c r="AH3192">
        <v>1</v>
      </c>
    </row>
    <row r="3193" spans="1:34" x14ac:dyDescent="0.2">
      <c r="A3193">
        <v>3191</v>
      </c>
      <c r="B3193">
        <v>320</v>
      </c>
      <c r="C3193">
        <v>396</v>
      </c>
      <c r="D3193" t="s">
        <v>1158</v>
      </c>
      <c r="E3193">
        <f t="shared" si="97"/>
        <v>160</v>
      </c>
      <c r="F3193" s="42">
        <f t="shared" si="98"/>
        <v>160</v>
      </c>
      <c r="H3193" t="s">
        <v>1146</v>
      </c>
      <c r="I3193">
        <v>1</v>
      </c>
      <c r="J3193">
        <v>0</v>
      </c>
      <c r="K3193">
        <v>0</v>
      </c>
      <c r="S3193">
        <v>-0.16968132508918601</v>
      </c>
      <c r="T3193">
        <v>-0.33200828420207301</v>
      </c>
      <c r="U3193">
        <v>3.2357573697809099</v>
      </c>
      <c r="V3193">
        <v>5.3434109973056403</v>
      </c>
      <c r="W3193">
        <v>-0.35340664537788702</v>
      </c>
      <c r="X3193">
        <v>-0.109000398206028</v>
      </c>
      <c r="Y3193">
        <v>-0.19091532360965299</v>
      </c>
      <c r="Z3193">
        <v>-0.115798088657892</v>
      </c>
      <c r="AA3193">
        <v>1.2946202222369101</v>
      </c>
      <c r="AB3193">
        <v>1.9503998545762999</v>
      </c>
      <c r="AC3193">
        <v>0.28130362595881298</v>
      </c>
      <c r="AD3193">
        <v>0.82494151308152797</v>
      </c>
      <c r="AE3193">
        <v>1</v>
      </c>
      <c r="AF3193">
        <v>0</v>
      </c>
      <c r="AG3193">
        <v>1</v>
      </c>
      <c r="AH3193">
        <v>1</v>
      </c>
    </row>
    <row r="3194" spans="1:34" x14ac:dyDescent="0.2">
      <c r="A3194">
        <v>3192</v>
      </c>
      <c r="B3194">
        <v>320</v>
      </c>
      <c r="C3194">
        <v>396</v>
      </c>
      <c r="D3194" t="s">
        <v>1158</v>
      </c>
      <c r="E3194">
        <f t="shared" si="97"/>
        <v>160</v>
      </c>
      <c r="F3194" s="42">
        <f t="shared" si="98"/>
        <v>160</v>
      </c>
      <c r="H3194" t="s">
        <v>1147</v>
      </c>
      <c r="I3194">
        <v>0</v>
      </c>
      <c r="J3194">
        <v>0</v>
      </c>
      <c r="K3194">
        <v>0</v>
      </c>
      <c r="S3194">
        <v>1.05339226976503</v>
      </c>
      <c r="T3194">
        <v>0.23826556329507001</v>
      </c>
      <c r="U3194">
        <v>2.5524811809882499</v>
      </c>
      <c r="V3194">
        <v>0.532028432865981</v>
      </c>
      <c r="W3194">
        <v>1.15692143405083</v>
      </c>
      <c r="X3194">
        <v>0.15472312297914301</v>
      </c>
      <c r="Y3194">
        <v>1.00153227441468</v>
      </c>
      <c r="Z3194">
        <v>0.173793822836943</v>
      </c>
      <c r="AA3194">
        <v>1.0167102186050001</v>
      </c>
      <c r="AB3194">
        <v>0.220411439985957</v>
      </c>
      <c r="AC3194">
        <v>1.7445025793007199E-5</v>
      </c>
      <c r="AD3194">
        <v>6.4010225218587404E-3</v>
      </c>
      <c r="AE3194">
        <v>0</v>
      </c>
      <c r="AF3194">
        <v>1</v>
      </c>
      <c r="AG3194">
        <v>1</v>
      </c>
      <c r="AH3194">
        <v>0</v>
      </c>
    </row>
    <row r="3195" spans="1:34" x14ac:dyDescent="0.2">
      <c r="A3195">
        <v>3193</v>
      </c>
      <c r="B3195">
        <v>320</v>
      </c>
      <c r="C3195">
        <v>397</v>
      </c>
      <c r="D3195" t="s">
        <v>1158</v>
      </c>
      <c r="E3195">
        <f t="shared" si="97"/>
        <v>160</v>
      </c>
      <c r="F3195" s="42">
        <f t="shared" si="98"/>
        <v>160</v>
      </c>
      <c r="H3195" t="s">
        <v>1148</v>
      </c>
      <c r="I3195">
        <v>1</v>
      </c>
      <c r="J3195">
        <v>0</v>
      </c>
      <c r="K3195">
        <v>0</v>
      </c>
      <c r="S3195">
        <v>-0.42391382501227798</v>
      </c>
      <c r="T3195">
        <v>-0.12296660296341901</v>
      </c>
      <c r="U3195">
        <v>2.0455881595844398</v>
      </c>
      <c r="V3195">
        <v>0.95899186749622201</v>
      </c>
      <c r="W3195">
        <v>-0.31608307250018403</v>
      </c>
      <c r="X3195">
        <v>-0.207336810407803</v>
      </c>
      <c r="Y3195">
        <v>-0.324908555349533</v>
      </c>
      <c r="Z3195">
        <v>-0.21916343164906801</v>
      </c>
      <c r="AA3195">
        <v>0.88590609087725602</v>
      </c>
      <c r="AB3195">
        <v>0.35457811921529397</v>
      </c>
      <c r="AC3195">
        <v>0.15994314986435601</v>
      </c>
      <c r="AD3195">
        <v>2.23653978052601E-2</v>
      </c>
      <c r="AE3195">
        <v>0</v>
      </c>
      <c r="AF3195">
        <v>1</v>
      </c>
      <c r="AG3195">
        <v>0</v>
      </c>
      <c r="AH3195">
        <v>1</v>
      </c>
    </row>
    <row r="3196" spans="1:34" x14ac:dyDescent="0.2">
      <c r="A3196">
        <v>3194</v>
      </c>
      <c r="B3196">
        <v>320</v>
      </c>
      <c r="C3196">
        <v>397</v>
      </c>
      <c r="D3196" t="s">
        <v>1158</v>
      </c>
      <c r="E3196">
        <f t="shared" si="97"/>
        <v>160</v>
      </c>
      <c r="F3196" s="42">
        <f t="shared" si="98"/>
        <v>160</v>
      </c>
      <c r="H3196" t="s">
        <v>1149</v>
      </c>
      <c r="I3196">
        <v>0</v>
      </c>
      <c r="J3196">
        <v>0</v>
      </c>
      <c r="K3196">
        <v>0</v>
      </c>
      <c r="S3196">
        <v>-0.29530406632693501</v>
      </c>
      <c r="T3196">
        <v>-8.8999391172715298E-2</v>
      </c>
      <c r="U3196">
        <v>2.4516176811885102</v>
      </c>
      <c r="V3196">
        <v>0.57904356472073903</v>
      </c>
      <c r="W3196">
        <v>-0.131269889843177</v>
      </c>
      <c r="X3196">
        <v>-5.1121269746715201E-2</v>
      </c>
      <c r="Y3196">
        <v>-4.8448774330682398E-2</v>
      </c>
      <c r="Z3196">
        <v>-5.3817005596466197E-2</v>
      </c>
      <c r="AA3196">
        <v>1.0245459806844901</v>
      </c>
      <c r="AB3196">
        <v>0.26227550681010797</v>
      </c>
      <c r="AC3196">
        <v>0.61226522734782296</v>
      </c>
      <c r="AD3196">
        <v>0.44106673346950198</v>
      </c>
      <c r="AE3196">
        <v>0</v>
      </c>
      <c r="AF3196">
        <v>1</v>
      </c>
      <c r="AG3196">
        <v>0</v>
      </c>
      <c r="AH3196">
        <v>1</v>
      </c>
    </row>
    <row r="3197" spans="1:34" x14ac:dyDescent="0.2">
      <c r="A3197">
        <v>3195</v>
      </c>
      <c r="B3197">
        <v>320</v>
      </c>
      <c r="C3197">
        <v>398</v>
      </c>
      <c r="D3197" t="s">
        <v>1158</v>
      </c>
      <c r="E3197">
        <f t="shared" si="97"/>
        <v>160</v>
      </c>
      <c r="F3197" s="42">
        <f t="shared" si="98"/>
        <v>160</v>
      </c>
      <c r="H3197" t="s">
        <v>1150</v>
      </c>
      <c r="I3197">
        <v>1</v>
      </c>
      <c r="J3197">
        <v>0</v>
      </c>
      <c r="K3197">
        <v>0</v>
      </c>
      <c r="S3197">
        <v>0.218377678131219</v>
      </c>
      <c r="T3197">
        <v>0.36379699962038797</v>
      </c>
      <c r="U3197">
        <v>2.6902663031360099</v>
      </c>
      <c r="V3197">
        <v>4.9833029266487401</v>
      </c>
      <c r="W3197">
        <v>0.22715460755239</v>
      </c>
      <c r="X3197">
        <v>-0.183378578974731</v>
      </c>
      <c r="Y3197">
        <v>0.29148580884358799</v>
      </c>
      <c r="Z3197">
        <v>0.21266869783737199</v>
      </c>
      <c r="AA3197">
        <v>1.0285419376543501</v>
      </c>
      <c r="AB3197">
        <v>1.9843936158439299</v>
      </c>
      <c r="AC3197">
        <v>0.38291640677164401</v>
      </c>
      <c r="AD3197">
        <v>0.71460716680250402</v>
      </c>
      <c r="AE3197">
        <v>1</v>
      </c>
      <c r="AF3197">
        <v>0</v>
      </c>
      <c r="AG3197">
        <v>1</v>
      </c>
      <c r="AH3197">
        <v>1</v>
      </c>
    </row>
    <row r="3198" spans="1:34" x14ac:dyDescent="0.2">
      <c r="A3198">
        <v>3196</v>
      </c>
      <c r="B3198">
        <v>320</v>
      </c>
      <c r="C3198">
        <v>398</v>
      </c>
      <c r="D3198" t="s">
        <v>1158</v>
      </c>
      <c r="E3198">
        <f t="shared" si="97"/>
        <v>160</v>
      </c>
      <c r="F3198" s="42">
        <f t="shared" si="98"/>
        <v>160</v>
      </c>
      <c r="H3198" t="s">
        <v>1151</v>
      </c>
      <c r="I3198">
        <v>0</v>
      </c>
      <c r="J3198">
        <v>0</v>
      </c>
      <c r="K3198">
        <v>0</v>
      </c>
      <c r="S3198">
        <v>-0.31826697528595099</v>
      </c>
      <c r="T3198">
        <v>-0.62363457976385195</v>
      </c>
      <c r="U3198">
        <v>2.3561909450218099</v>
      </c>
      <c r="V3198">
        <v>4.2766606853537503</v>
      </c>
      <c r="W3198">
        <v>-0.432032924916876</v>
      </c>
      <c r="X3198">
        <v>-0.34758735489861597</v>
      </c>
      <c r="Y3198">
        <v>-0.24799317260065601</v>
      </c>
      <c r="Z3198">
        <v>-0.61322813512927798</v>
      </c>
      <c r="AA3198">
        <v>0.90034379475978699</v>
      </c>
      <c r="AB3198">
        <v>1.6077571141490701</v>
      </c>
      <c r="AC3198">
        <v>5.9778889607385297E-2</v>
      </c>
      <c r="AD3198">
        <v>0.392991637411506</v>
      </c>
      <c r="AE3198">
        <v>1</v>
      </c>
      <c r="AF3198">
        <v>0</v>
      </c>
      <c r="AG3198">
        <v>1</v>
      </c>
      <c r="AH3198">
        <v>1</v>
      </c>
    </row>
    <row r="3199" spans="1:34" x14ac:dyDescent="0.2">
      <c r="A3199">
        <v>3197</v>
      </c>
      <c r="B3199">
        <v>320</v>
      </c>
      <c r="C3199">
        <v>399</v>
      </c>
      <c r="D3199" t="s">
        <v>1158</v>
      </c>
      <c r="E3199">
        <f t="shared" si="97"/>
        <v>160</v>
      </c>
      <c r="F3199" s="42">
        <f t="shared" si="98"/>
        <v>160</v>
      </c>
      <c r="H3199" t="s">
        <v>1152</v>
      </c>
      <c r="I3199">
        <v>1</v>
      </c>
      <c r="J3199">
        <v>0</v>
      </c>
      <c r="K3199">
        <v>0</v>
      </c>
      <c r="S3199">
        <v>-4.9652653979137496E-3</v>
      </c>
      <c r="T3199">
        <v>-2.4220017011619302E-3</v>
      </c>
      <c r="U3199">
        <v>2.1304295917507301</v>
      </c>
      <c r="V3199">
        <v>1.01176725988231</v>
      </c>
      <c r="W3199">
        <v>-0.432574547267145</v>
      </c>
      <c r="X3199">
        <v>6.5604809241087803E-2</v>
      </c>
      <c r="Y3199">
        <v>-0.34737676091667502</v>
      </c>
      <c r="Z3199">
        <v>-2.0341164943567702E-2</v>
      </c>
      <c r="AA3199">
        <v>0.96372520160841202</v>
      </c>
      <c r="AB3199">
        <v>0.374338348561086</v>
      </c>
      <c r="AC3199">
        <v>7.7936999106558796E-2</v>
      </c>
      <c r="AD3199">
        <v>0.48837801178939499</v>
      </c>
      <c r="AE3199">
        <v>0</v>
      </c>
      <c r="AF3199">
        <v>1</v>
      </c>
      <c r="AG3199">
        <v>1</v>
      </c>
      <c r="AH3199">
        <v>0</v>
      </c>
    </row>
    <row r="3200" spans="1:34" x14ac:dyDescent="0.2">
      <c r="A3200">
        <v>3198</v>
      </c>
      <c r="B3200">
        <v>320</v>
      </c>
      <c r="C3200">
        <v>399</v>
      </c>
      <c r="D3200" t="s">
        <v>1158</v>
      </c>
      <c r="E3200">
        <f t="shared" ref="E3200:E3263" si="99">E3160+2</f>
        <v>160</v>
      </c>
      <c r="F3200" s="42">
        <f t="shared" si="98"/>
        <v>160</v>
      </c>
      <c r="H3200" t="s">
        <v>1153</v>
      </c>
      <c r="I3200">
        <v>0</v>
      </c>
      <c r="J3200">
        <v>0</v>
      </c>
      <c r="K3200">
        <v>0</v>
      </c>
      <c r="S3200">
        <v>0.55524436593987003</v>
      </c>
      <c r="T3200">
        <v>0.94317752959193102</v>
      </c>
      <c r="U3200">
        <v>3.0440697321901098</v>
      </c>
      <c r="V3200">
        <v>4.7796348078497504</v>
      </c>
      <c r="W3200">
        <v>1.03270141185131</v>
      </c>
      <c r="X3200">
        <v>0.751749365744947</v>
      </c>
      <c r="Y3200">
        <v>0.79096175420480597</v>
      </c>
      <c r="Z3200">
        <v>0.719340610008255</v>
      </c>
      <c r="AA3200">
        <v>1.2162979858390499</v>
      </c>
      <c r="AB3200">
        <v>1.8096610165799201</v>
      </c>
      <c r="AC3200">
        <v>1.07474012395659E-3</v>
      </c>
      <c r="AD3200">
        <v>0.102415452386248</v>
      </c>
      <c r="AE3200">
        <v>1</v>
      </c>
      <c r="AF3200">
        <v>0</v>
      </c>
      <c r="AG3200">
        <v>1</v>
      </c>
      <c r="AH3200">
        <v>1</v>
      </c>
    </row>
    <row r="3201" spans="1:34" x14ac:dyDescent="0.2">
      <c r="A3201">
        <v>3199</v>
      </c>
      <c r="B3201">
        <v>320</v>
      </c>
      <c r="C3201">
        <v>400</v>
      </c>
      <c r="D3201" t="s">
        <v>1158</v>
      </c>
      <c r="E3201">
        <f t="shared" si="99"/>
        <v>160</v>
      </c>
      <c r="F3201" s="42">
        <f t="shared" si="98"/>
        <v>160</v>
      </c>
      <c r="H3201" t="s">
        <v>1154</v>
      </c>
      <c r="I3201">
        <v>1</v>
      </c>
      <c r="J3201">
        <v>0</v>
      </c>
      <c r="K3201">
        <v>0</v>
      </c>
      <c r="S3201">
        <v>-0.24836034589679901</v>
      </c>
      <c r="T3201">
        <v>-7.4778971146347406E-2</v>
      </c>
      <c r="U3201">
        <v>3.0240767319919502</v>
      </c>
      <c r="V3201">
        <v>0.66839603084184196</v>
      </c>
      <c r="W3201">
        <v>-0.78213704278721496</v>
      </c>
      <c r="X3201">
        <v>-0.15998147575771299</v>
      </c>
      <c r="Y3201">
        <v>-0.82332062857592303</v>
      </c>
      <c r="Z3201">
        <v>-0.158535836413675</v>
      </c>
      <c r="AA3201">
        <v>1.19092286851695</v>
      </c>
      <c r="AB3201">
        <v>0.24830057465188901</v>
      </c>
      <c r="AC3201">
        <v>1.05664706032197E-2</v>
      </c>
      <c r="AD3201">
        <v>1.20797313363918E-2</v>
      </c>
      <c r="AE3201">
        <v>0</v>
      </c>
      <c r="AF3201">
        <v>1</v>
      </c>
      <c r="AG3201">
        <v>1</v>
      </c>
      <c r="AH3201">
        <v>0</v>
      </c>
    </row>
    <row r="3202" spans="1:34" x14ac:dyDescent="0.2">
      <c r="A3202">
        <v>3200</v>
      </c>
      <c r="B3202">
        <v>320</v>
      </c>
      <c r="C3202">
        <v>400</v>
      </c>
      <c r="D3202" t="s">
        <v>1158</v>
      </c>
      <c r="E3202">
        <f t="shared" si="99"/>
        <v>160</v>
      </c>
      <c r="F3202" s="42">
        <f t="shared" si="98"/>
        <v>160</v>
      </c>
      <c r="H3202" t="s">
        <v>1155</v>
      </c>
      <c r="I3202">
        <v>0</v>
      </c>
      <c r="J3202">
        <v>0</v>
      </c>
      <c r="K3202">
        <v>0</v>
      </c>
      <c r="S3202">
        <v>0.65150745189748704</v>
      </c>
      <c r="T3202">
        <v>1.1154217505589199</v>
      </c>
      <c r="U3202">
        <v>3.3263467866927399</v>
      </c>
      <c r="V3202">
        <v>6.4292979572260398</v>
      </c>
      <c r="W3202">
        <v>1.1365570014533499</v>
      </c>
      <c r="X3202">
        <v>1.19483534761169</v>
      </c>
      <c r="Y3202">
        <v>0.67199596809294104</v>
      </c>
      <c r="Z3202">
        <v>0.73901387279568997</v>
      </c>
      <c r="AA3202">
        <v>1.3293074770175599</v>
      </c>
      <c r="AB3202">
        <v>2.63981724553661</v>
      </c>
      <c r="AC3202">
        <v>9.9517906458592093E-4</v>
      </c>
      <c r="AD3202">
        <v>7.5513719104669294E-2</v>
      </c>
      <c r="AE3202">
        <v>1</v>
      </c>
      <c r="AF3202">
        <v>0</v>
      </c>
      <c r="AG3202">
        <v>1</v>
      </c>
      <c r="AH3202">
        <v>1</v>
      </c>
    </row>
    <row r="3203" spans="1:34" x14ac:dyDescent="0.2">
      <c r="A3203">
        <v>3201</v>
      </c>
      <c r="B3203">
        <v>321</v>
      </c>
      <c r="C3203">
        <v>401</v>
      </c>
      <c r="D3203" t="s">
        <v>1159</v>
      </c>
      <c r="E3203">
        <f t="shared" si="99"/>
        <v>160</v>
      </c>
      <c r="F3203" s="42">
        <f t="shared" ref="F3203:F3266" si="100">B3203-E3203</f>
        <v>161</v>
      </c>
      <c r="H3203" t="s">
        <v>1160</v>
      </c>
      <c r="I3203">
        <v>1</v>
      </c>
      <c r="J3203">
        <v>1</v>
      </c>
      <c r="K3203">
        <v>1</v>
      </c>
      <c r="S3203">
        <v>-0.24404830986168199</v>
      </c>
      <c r="T3203">
        <v>-0.100707171993064</v>
      </c>
      <c r="U3203">
        <v>3.4000595097895698</v>
      </c>
      <c r="V3203">
        <v>0.78931727312745104</v>
      </c>
      <c r="W3203">
        <v>-0.53033908911777505</v>
      </c>
      <c r="X3203">
        <v>-0.12594973037695401</v>
      </c>
      <c r="Y3203">
        <v>-0.45304579109699</v>
      </c>
      <c r="Z3203">
        <v>-0.215052529744031</v>
      </c>
      <c r="AA3203">
        <v>1.49058076001819</v>
      </c>
      <c r="AB3203">
        <v>0.30459583390571798</v>
      </c>
      <c r="AC3203">
        <v>0.16110214204381801</v>
      </c>
      <c r="AD3203">
        <v>0.103983482085513</v>
      </c>
      <c r="AE3203">
        <v>0</v>
      </c>
      <c r="AF3203">
        <v>1</v>
      </c>
      <c r="AG3203">
        <v>0</v>
      </c>
      <c r="AH3203">
        <v>1</v>
      </c>
    </row>
    <row r="3204" spans="1:34" x14ac:dyDescent="0.2">
      <c r="A3204">
        <v>3202</v>
      </c>
      <c r="B3204">
        <v>321</v>
      </c>
      <c r="C3204">
        <v>401</v>
      </c>
      <c r="D3204" t="s">
        <v>1159</v>
      </c>
      <c r="E3204">
        <f t="shared" si="99"/>
        <v>160</v>
      </c>
      <c r="F3204" s="42">
        <f t="shared" si="100"/>
        <v>161</v>
      </c>
      <c r="H3204" t="s">
        <v>1161</v>
      </c>
      <c r="I3204">
        <v>0</v>
      </c>
      <c r="J3204">
        <v>1</v>
      </c>
      <c r="K3204">
        <v>1</v>
      </c>
      <c r="S3204">
        <v>-2.2298561292700501E-2</v>
      </c>
      <c r="T3204">
        <v>-4.1334551800668903E-2</v>
      </c>
      <c r="U3204">
        <v>3.1175507735461001</v>
      </c>
      <c r="V3204">
        <v>4.82477499851068</v>
      </c>
      <c r="W3204">
        <v>0.14875092467043</v>
      </c>
      <c r="X3204">
        <v>0.30894912870843899</v>
      </c>
      <c r="Y3204">
        <v>-0.16544600670100101</v>
      </c>
      <c r="Z3204">
        <v>2.5130184639044699E-2</v>
      </c>
      <c r="AA3204">
        <v>1.29169517408081</v>
      </c>
      <c r="AB3204">
        <v>1.8219447667577799</v>
      </c>
      <c r="AC3204">
        <v>0.64867029801102705</v>
      </c>
      <c r="AD3204">
        <v>0.502558598714692</v>
      </c>
      <c r="AE3204">
        <v>1</v>
      </c>
      <c r="AF3204">
        <v>0</v>
      </c>
      <c r="AG3204">
        <v>0</v>
      </c>
      <c r="AH3204">
        <v>0</v>
      </c>
    </row>
    <row r="3205" spans="1:34" x14ac:dyDescent="0.2">
      <c r="A3205">
        <v>3203</v>
      </c>
      <c r="B3205">
        <v>321</v>
      </c>
      <c r="C3205">
        <v>402</v>
      </c>
      <c r="D3205" t="s">
        <v>1159</v>
      </c>
      <c r="E3205">
        <f t="shared" si="99"/>
        <v>160</v>
      </c>
      <c r="F3205" s="42">
        <f t="shared" si="100"/>
        <v>161</v>
      </c>
      <c r="H3205" t="s">
        <v>1162</v>
      </c>
      <c r="I3205">
        <v>1</v>
      </c>
      <c r="J3205">
        <v>1</v>
      </c>
      <c r="K3205">
        <v>1</v>
      </c>
      <c r="S3205">
        <v>-0.66591118177166198</v>
      </c>
      <c r="T3205">
        <v>-1.0261092327361301</v>
      </c>
      <c r="U3205">
        <v>2.9823909839615199</v>
      </c>
      <c r="V3205">
        <v>4.5954283005855299</v>
      </c>
      <c r="W3205">
        <v>-0.80379074646459303</v>
      </c>
      <c r="X3205">
        <v>-1.9376815583984801</v>
      </c>
      <c r="Y3205">
        <v>-0.878480375380433</v>
      </c>
      <c r="Z3205">
        <v>-2.3826005408761799</v>
      </c>
      <c r="AA3205">
        <v>1.1512503147042801</v>
      </c>
      <c r="AB3205">
        <v>1.8379787822523901</v>
      </c>
      <c r="AC3205">
        <v>6.6811040112419902E-3</v>
      </c>
      <c r="AD3205">
        <v>6.2111378356612902E-5</v>
      </c>
      <c r="AE3205">
        <v>1</v>
      </c>
      <c r="AF3205">
        <v>0</v>
      </c>
      <c r="AG3205">
        <v>0</v>
      </c>
      <c r="AH3205">
        <v>0</v>
      </c>
    </row>
    <row r="3206" spans="1:34" x14ac:dyDescent="0.2">
      <c r="A3206">
        <v>3204</v>
      </c>
      <c r="B3206">
        <v>321</v>
      </c>
      <c r="C3206">
        <v>402</v>
      </c>
      <c r="D3206" t="s">
        <v>1159</v>
      </c>
      <c r="E3206">
        <f t="shared" si="99"/>
        <v>160</v>
      </c>
      <c r="F3206" s="42">
        <f t="shared" si="100"/>
        <v>161</v>
      </c>
      <c r="H3206" t="s">
        <v>1163</v>
      </c>
      <c r="I3206">
        <v>0</v>
      </c>
      <c r="J3206">
        <v>1</v>
      </c>
      <c r="K3206">
        <v>1</v>
      </c>
      <c r="S3206">
        <v>0.351200819946826</v>
      </c>
      <c r="T3206">
        <v>0.60192030412562503</v>
      </c>
      <c r="U3206">
        <v>3.29628289770335</v>
      </c>
      <c r="V3206">
        <v>5.6587330780939098</v>
      </c>
      <c r="W3206">
        <v>-0.41075517725900301</v>
      </c>
      <c r="X3206">
        <v>0.55116517550585198</v>
      </c>
      <c r="Y3206">
        <v>-0.36261361464595498</v>
      </c>
      <c r="Z3206">
        <v>0.87218439226621403</v>
      </c>
      <c r="AA3206">
        <v>1.2058017783999999</v>
      </c>
      <c r="AB3206">
        <v>2.3880130635215102</v>
      </c>
      <c r="AC3206">
        <v>0.17950602992187001</v>
      </c>
      <c r="AD3206">
        <v>0.36192718636647497</v>
      </c>
      <c r="AE3206">
        <v>1</v>
      </c>
      <c r="AF3206">
        <v>0</v>
      </c>
      <c r="AG3206">
        <v>1</v>
      </c>
      <c r="AH3206">
        <v>1</v>
      </c>
    </row>
    <row r="3207" spans="1:34" x14ac:dyDescent="0.2">
      <c r="A3207">
        <v>3205</v>
      </c>
      <c r="B3207">
        <v>321</v>
      </c>
      <c r="C3207">
        <v>403</v>
      </c>
      <c r="D3207" t="s">
        <v>1159</v>
      </c>
      <c r="E3207">
        <f t="shared" si="99"/>
        <v>160</v>
      </c>
      <c r="F3207" s="42">
        <f t="shared" si="100"/>
        <v>161</v>
      </c>
      <c r="H3207" t="s">
        <v>1164</v>
      </c>
      <c r="I3207">
        <v>1</v>
      </c>
      <c r="J3207">
        <v>1</v>
      </c>
      <c r="K3207">
        <v>1</v>
      </c>
      <c r="S3207">
        <v>1.1238342235446901</v>
      </c>
      <c r="T3207">
        <v>2.1771431870729199</v>
      </c>
      <c r="U3207">
        <v>3.34441823489033</v>
      </c>
      <c r="V3207">
        <v>5.4358347056050498</v>
      </c>
      <c r="W3207">
        <v>1.0760763658502399</v>
      </c>
      <c r="X3207">
        <v>1.9740697931561</v>
      </c>
      <c r="Y3207">
        <v>1.1478545375762801</v>
      </c>
      <c r="Z3207">
        <v>2.0715374431488698</v>
      </c>
      <c r="AA3207">
        <v>1.4290586131088101</v>
      </c>
      <c r="AB3207">
        <v>1.9827482117305</v>
      </c>
      <c r="AC3207">
        <v>3.5384702305758498E-3</v>
      </c>
      <c r="AD3207">
        <v>1.4594938223850401E-4</v>
      </c>
      <c r="AE3207">
        <v>1</v>
      </c>
      <c r="AF3207">
        <v>0</v>
      </c>
      <c r="AG3207">
        <v>0</v>
      </c>
      <c r="AH3207">
        <v>0</v>
      </c>
    </row>
    <row r="3208" spans="1:34" x14ac:dyDescent="0.2">
      <c r="A3208">
        <v>3206</v>
      </c>
      <c r="B3208">
        <v>321</v>
      </c>
      <c r="C3208">
        <v>403</v>
      </c>
      <c r="D3208" t="s">
        <v>1159</v>
      </c>
      <c r="E3208">
        <f t="shared" si="99"/>
        <v>160</v>
      </c>
      <c r="F3208" s="42">
        <f t="shared" si="100"/>
        <v>161</v>
      </c>
      <c r="H3208" t="s">
        <v>1165</v>
      </c>
      <c r="I3208">
        <v>0</v>
      </c>
      <c r="J3208">
        <v>1</v>
      </c>
      <c r="K3208">
        <v>1</v>
      </c>
      <c r="S3208">
        <v>-0.35017455311026402</v>
      </c>
      <c r="T3208">
        <v>-0.64476106328215999</v>
      </c>
      <c r="U3208">
        <v>3.18055026419461</v>
      </c>
      <c r="V3208">
        <v>4.97994332508092</v>
      </c>
      <c r="W3208">
        <v>-0.53439726447301406</v>
      </c>
      <c r="X3208">
        <v>-0.95231609367875902</v>
      </c>
      <c r="Y3208">
        <v>-0.61276718727156598</v>
      </c>
      <c r="Z3208">
        <v>-0.92283259907025805</v>
      </c>
      <c r="AA3208">
        <v>1.19819634870556</v>
      </c>
      <c r="AB3208">
        <v>2.2346415663735302</v>
      </c>
      <c r="AC3208">
        <v>7.9817976005387897E-2</v>
      </c>
      <c r="AD3208">
        <v>9.3946391086657394E-2</v>
      </c>
      <c r="AE3208">
        <v>1</v>
      </c>
      <c r="AF3208">
        <v>0</v>
      </c>
      <c r="AG3208">
        <v>1</v>
      </c>
      <c r="AH3208">
        <v>1</v>
      </c>
    </row>
    <row r="3209" spans="1:34" x14ac:dyDescent="0.2">
      <c r="A3209">
        <v>3207</v>
      </c>
      <c r="B3209">
        <v>321</v>
      </c>
      <c r="C3209">
        <v>404</v>
      </c>
      <c r="D3209" t="s">
        <v>1159</v>
      </c>
      <c r="E3209">
        <f t="shared" si="99"/>
        <v>160</v>
      </c>
      <c r="F3209" s="42">
        <f t="shared" si="100"/>
        <v>161</v>
      </c>
      <c r="H3209" t="s">
        <v>1166</v>
      </c>
      <c r="I3209">
        <v>1</v>
      </c>
      <c r="J3209">
        <v>1</v>
      </c>
      <c r="K3209">
        <v>1</v>
      </c>
      <c r="S3209">
        <v>0.74984651105478395</v>
      </c>
      <c r="T3209">
        <v>1.3744469174173299</v>
      </c>
      <c r="U3209">
        <v>2.6068107732571701</v>
      </c>
      <c r="V3209">
        <v>4.4920873354630002</v>
      </c>
      <c r="W3209">
        <v>0.61876768789687797</v>
      </c>
      <c r="X3209">
        <v>0.80570972961014897</v>
      </c>
      <c r="Y3209">
        <v>0.80922359385655795</v>
      </c>
      <c r="Z3209">
        <v>0.71219278577818601</v>
      </c>
      <c r="AA3209">
        <v>0.91415368832637101</v>
      </c>
      <c r="AB3209">
        <v>1.8190443557859299</v>
      </c>
      <c r="AC3209">
        <v>8.4779896866763495E-3</v>
      </c>
      <c r="AD3209">
        <v>8.1882807123062604E-2</v>
      </c>
      <c r="AE3209">
        <v>1</v>
      </c>
      <c r="AF3209">
        <v>0</v>
      </c>
      <c r="AG3209">
        <v>1</v>
      </c>
      <c r="AH3209">
        <v>1</v>
      </c>
    </row>
    <row r="3210" spans="1:34" x14ac:dyDescent="0.2">
      <c r="A3210">
        <v>3208</v>
      </c>
      <c r="B3210">
        <v>321</v>
      </c>
      <c r="C3210">
        <v>404</v>
      </c>
      <c r="D3210" t="s">
        <v>1159</v>
      </c>
      <c r="E3210">
        <f t="shared" si="99"/>
        <v>160</v>
      </c>
      <c r="F3210" s="42">
        <f t="shared" si="100"/>
        <v>161</v>
      </c>
      <c r="H3210" t="s">
        <v>1167</v>
      </c>
      <c r="I3210">
        <v>0</v>
      </c>
      <c r="J3210">
        <v>1</v>
      </c>
      <c r="K3210">
        <v>1</v>
      </c>
      <c r="S3210">
        <v>0.99762859637849</v>
      </c>
      <c r="T3210">
        <v>1.9212542798561401</v>
      </c>
      <c r="U3210">
        <v>3.1428556459723</v>
      </c>
      <c r="V3210">
        <v>5.5769330265203401</v>
      </c>
      <c r="W3210">
        <v>1.0202506202836601</v>
      </c>
      <c r="X3210">
        <v>1.7194089979803699</v>
      </c>
      <c r="Y3210">
        <v>1.18383539171548</v>
      </c>
      <c r="Z3210">
        <v>1.4933240823366001</v>
      </c>
      <c r="AA3210">
        <v>1.37515117475504</v>
      </c>
      <c r="AB3210">
        <v>2.4455898218987699</v>
      </c>
      <c r="AC3210">
        <v>4.0342223469317798E-3</v>
      </c>
      <c r="AD3210">
        <v>6.3222960565540998E-3</v>
      </c>
      <c r="AE3210">
        <v>1</v>
      </c>
      <c r="AF3210">
        <v>0</v>
      </c>
      <c r="AG3210">
        <v>1</v>
      </c>
      <c r="AH3210">
        <v>1</v>
      </c>
    </row>
    <row r="3211" spans="1:34" x14ac:dyDescent="0.2">
      <c r="A3211">
        <v>3209</v>
      </c>
      <c r="B3211">
        <v>321</v>
      </c>
      <c r="C3211">
        <v>405</v>
      </c>
      <c r="D3211" t="s">
        <v>1159</v>
      </c>
      <c r="E3211">
        <f t="shared" si="99"/>
        <v>160</v>
      </c>
      <c r="F3211" s="42">
        <f t="shared" si="100"/>
        <v>161</v>
      </c>
      <c r="H3211" t="s">
        <v>1168</v>
      </c>
      <c r="I3211">
        <v>1</v>
      </c>
      <c r="J3211">
        <v>1</v>
      </c>
      <c r="K3211">
        <v>1</v>
      </c>
      <c r="S3211">
        <v>-0.40261715301312501</v>
      </c>
      <c r="T3211">
        <v>-0.78428651782491199</v>
      </c>
      <c r="U3211">
        <v>3.4058972175698701</v>
      </c>
      <c r="V3211">
        <v>5.2765743726698897</v>
      </c>
      <c r="W3211">
        <v>0.334520827165528</v>
      </c>
      <c r="X3211">
        <v>-1.7263055193036001</v>
      </c>
      <c r="Y3211">
        <v>0.60604099543532497</v>
      </c>
      <c r="Z3211">
        <v>-1.2458749418422199</v>
      </c>
      <c r="AA3211">
        <v>1.40884203192905</v>
      </c>
      <c r="AB3211">
        <v>2.2301756395104202</v>
      </c>
      <c r="AC3211">
        <v>0.34834299907441901</v>
      </c>
      <c r="AD3211">
        <v>2.74737431257553E-3</v>
      </c>
      <c r="AE3211">
        <v>1</v>
      </c>
      <c r="AF3211">
        <v>0</v>
      </c>
      <c r="AG3211">
        <v>0</v>
      </c>
      <c r="AH3211">
        <v>0</v>
      </c>
    </row>
    <row r="3212" spans="1:34" x14ac:dyDescent="0.2">
      <c r="A3212">
        <v>3210</v>
      </c>
      <c r="B3212">
        <v>321</v>
      </c>
      <c r="C3212">
        <v>405</v>
      </c>
      <c r="D3212" t="s">
        <v>1159</v>
      </c>
      <c r="E3212">
        <f t="shared" si="99"/>
        <v>160</v>
      </c>
      <c r="F3212" s="42">
        <f t="shared" si="100"/>
        <v>161</v>
      </c>
      <c r="H3212" t="s">
        <v>1169</v>
      </c>
      <c r="I3212">
        <v>0</v>
      </c>
      <c r="J3212">
        <v>1</v>
      </c>
      <c r="K3212">
        <v>1</v>
      </c>
      <c r="S3212">
        <v>-0.762968297989573</v>
      </c>
      <c r="T3212">
        <v>-0.16234678447498099</v>
      </c>
      <c r="U3212">
        <v>3.1026618672767698</v>
      </c>
      <c r="V3212">
        <v>0.93590174444299101</v>
      </c>
      <c r="W3212">
        <v>-0.41978802353573402</v>
      </c>
      <c r="X3212">
        <v>-2.10887091301513E-2</v>
      </c>
      <c r="Y3212">
        <v>-0.39862149875325698</v>
      </c>
      <c r="Z3212">
        <v>-0.101655731751574</v>
      </c>
      <c r="AA3212">
        <v>1.2373009796560499</v>
      </c>
      <c r="AB3212">
        <v>0.35013523235299499</v>
      </c>
      <c r="AC3212">
        <v>0.18124843953148501</v>
      </c>
      <c r="AD3212">
        <v>0.81158457009812501</v>
      </c>
      <c r="AE3212">
        <v>0</v>
      </c>
      <c r="AF3212">
        <v>1</v>
      </c>
      <c r="AG3212">
        <v>1</v>
      </c>
      <c r="AH3212">
        <v>0</v>
      </c>
    </row>
    <row r="3213" spans="1:34" x14ac:dyDescent="0.2">
      <c r="A3213">
        <v>3211</v>
      </c>
      <c r="B3213">
        <v>322</v>
      </c>
      <c r="C3213">
        <v>401</v>
      </c>
      <c r="D3213" t="s">
        <v>1170</v>
      </c>
      <c r="E3213">
        <f t="shared" si="99"/>
        <v>160</v>
      </c>
      <c r="F3213" s="42">
        <f t="shared" si="100"/>
        <v>162</v>
      </c>
      <c r="H3213" t="s">
        <v>1160</v>
      </c>
      <c r="I3213">
        <v>1</v>
      </c>
      <c r="J3213">
        <v>0</v>
      </c>
      <c r="K3213">
        <v>1</v>
      </c>
      <c r="S3213">
        <v>-0.24404830986168199</v>
      </c>
      <c r="T3213">
        <v>-0.100707171993064</v>
      </c>
      <c r="U3213">
        <v>3.4000595097895698</v>
      </c>
      <c r="V3213">
        <v>0.78931727312745104</v>
      </c>
      <c r="W3213">
        <v>-0.53033908911777505</v>
      </c>
      <c r="X3213">
        <v>-0.12594973037695401</v>
      </c>
      <c r="Y3213">
        <v>-0.45304579109699</v>
      </c>
      <c r="Z3213">
        <v>-0.215052529744031</v>
      </c>
      <c r="AA3213">
        <v>1.49058076001819</v>
      </c>
      <c r="AB3213">
        <v>0.30459583390571798</v>
      </c>
      <c r="AC3213">
        <v>0.16110214204381801</v>
      </c>
      <c r="AD3213">
        <v>0.103983482085513</v>
      </c>
      <c r="AE3213">
        <v>0</v>
      </c>
      <c r="AF3213">
        <v>1</v>
      </c>
      <c r="AG3213">
        <v>0</v>
      </c>
      <c r="AH3213">
        <v>1</v>
      </c>
    </row>
    <row r="3214" spans="1:34" x14ac:dyDescent="0.2">
      <c r="A3214">
        <v>3212</v>
      </c>
      <c r="B3214">
        <v>322</v>
      </c>
      <c r="C3214">
        <v>401</v>
      </c>
      <c r="D3214" t="s">
        <v>1170</v>
      </c>
      <c r="E3214">
        <f t="shared" si="99"/>
        <v>160</v>
      </c>
      <c r="F3214" s="42">
        <f t="shared" si="100"/>
        <v>162</v>
      </c>
      <c r="H3214" t="s">
        <v>1161</v>
      </c>
      <c r="I3214">
        <v>0</v>
      </c>
      <c r="J3214">
        <v>0</v>
      </c>
      <c r="K3214">
        <v>1</v>
      </c>
      <c r="S3214">
        <v>-2.2298561292700501E-2</v>
      </c>
      <c r="T3214">
        <v>-4.1334551800668903E-2</v>
      </c>
      <c r="U3214">
        <v>3.1175507735461001</v>
      </c>
      <c r="V3214">
        <v>4.82477499851068</v>
      </c>
      <c r="W3214">
        <v>0.14875092467043</v>
      </c>
      <c r="X3214">
        <v>0.30894912870843899</v>
      </c>
      <c r="Y3214">
        <v>-0.16544600670100101</v>
      </c>
      <c r="Z3214">
        <v>2.5130184639044699E-2</v>
      </c>
      <c r="AA3214">
        <v>1.29169517408081</v>
      </c>
      <c r="AB3214">
        <v>1.8219447667577799</v>
      </c>
      <c r="AC3214">
        <v>0.64867029801102705</v>
      </c>
      <c r="AD3214">
        <v>0.502558598714692</v>
      </c>
      <c r="AE3214">
        <v>1</v>
      </c>
      <c r="AF3214">
        <v>0</v>
      </c>
      <c r="AG3214">
        <v>0</v>
      </c>
      <c r="AH3214">
        <v>0</v>
      </c>
    </row>
    <row r="3215" spans="1:34" x14ac:dyDescent="0.2">
      <c r="A3215">
        <v>3213</v>
      </c>
      <c r="B3215">
        <v>322</v>
      </c>
      <c r="C3215">
        <v>402</v>
      </c>
      <c r="D3215" t="s">
        <v>1170</v>
      </c>
      <c r="E3215">
        <f t="shared" si="99"/>
        <v>160</v>
      </c>
      <c r="F3215" s="42">
        <f t="shared" si="100"/>
        <v>162</v>
      </c>
      <c r="H3215" t="s">
        <v>1162</v>
      </c>
      <c r="I3215">
        <v>1</v>
      </c>
      <c r="J3215">
        <v>0</v>
      </c>
      <c r="K3215">
        <v>1</v>
      </c>
      <c r="S3215">
        <v>-0.66591118177166198</v>
      </c>
      <c r="T3215">
        <v>-1.0261092327361301</v>
      </c>
      <c r="U3215">
        <v>2.9823909839615199</v>
      </c>
      <c r="V3215">
        <v>4.5954283005855299</v>
      </c>
      <c r="W3215">
        <v>-0.80379074646459303</v>
      </c>
      <c r="X3215">
        <v>-1.9376815583984801</v>
      </c>
      <c r="Y3215">
        <v>-0.878480375380433</v>
      </c>
      <c r="Z3215">
        <v>-2.3826005408761799</v>
      </c>
      <c r="AA3215">
        <v>1.1512503147042801</v>
      </c>
      <c r="AB3215">
        <v>1.8379787822523901</v>
      </c>
      <c r="AC3215">
        <v>6.6811040112419902E-3</v>
      </c>
      <c r="AD3215">
        <v>6.2111378356612902E-5</v>
      </c>
      <c r="AE3215">
        <v>1</v>
      </c>
      <c r="AF3215">
        <v>0</v>
      </c>
      <c r="AG3215">
        <v>0</v>
      </c>
      <c r="AH3215">
        <v>0</v>
      </c>
    </row>
    <row r="3216" spans="1:34" x14ac:dyDescent="0.2">
      <c r="A3216">
        <v>3214</v>
      </c>
      <c r="B3216">
        <v>322</v>
      </c>
      <c r="C3216">
        <v>402</v>
      </c>
      <c r="D3216" t="s">
        <v>1170</v>
      </c>
      <c r="E3216">
        <f t="shared" si="99"/>
        <v>160</v>
      </c>
      <c r="F3216" s="42">
        <f t="shared" si="100"/>
        <v>162</v>
      </c>
      <c r="H3216" t="s">
        <v>1163</v>
      </c>
      <c r="I3216">
        <v>0</v>
      </c>
      <c r="J3216">
        <v>0</v>
      </c>
      <c r="K3216">
        <v>1</v>
      </c>
      <c r="S3216">
        <v>0.351200819946826</v>
      </c>
      <c r="T3216">
        <v>0.60192030412562503</v>
      </c>
      <c r="U3216">
        <v>3.29628289770335</v>
      </c>
      <c r="V3216">
        <v>5.6587330780939098</v>
      </c>
      <c r="W3216">
        <v>-0.41075517725900301</v>
      </c>
      <c r="X3216">
        <v>0.55116517550585198</v>
      </c>
      <c r="Y3216">
        <v>-0.36261361464595498</v>
      </c>
      <c r="Z3216">
        <v>0.87218439226621403</v>
      </c>
      <c r="AA3216">
        <v>1.2058017783999999</v>
      </c>
      <c r="AB3216">
        <v>2.3880130635215102</v>
      </c>
      <c r="AC3216">
        <v>0.17950602992187001</v>
      </c>
      <c r="AD3216">
        <v>0.36192718636647497</v>
      </c>
      <c r="AE3216">
        <v>1</v>
      </c>
      <c r="AF3216">
        <v>0</v>
      </c>
      <c r="AG3216">
        <v>1</v>
      </c>
      <c r="AH3216">
        <v>1</v>
      </c>
    </row>
    <row r="3217" spans="1:34" x14ac:dyDescent="0.2">
      <c r="A3217">
        <v>3215</v>
      </c>
      <c r="B3217">
        <v>322</v>
      </c>
      <c r="C3217">
        <v>403</v>
      </c>
      <c r="D3217" t="s">
        <v>1170</v>
      </c>
      <c r="E3217">
        <f t="shared" si="99"/>
        <v>160</v>
      </c>
      <c r="F3217" s="42">
        <f t="shared" si="100"/>
        <v>162</v>
      </c>
      <c r="H3217" t="s">
        <v>1164</v>
      </c>
      <c r="I3217">
        <v>1</v>
      </c>
      <c r="J3217">
        <v>0</v>
      </c>
      <c r="K3217">
        <v>1</v>
      </c>
      <c r="S3217">
        <v>1.1238342235446901</v>
      </c>
      <c r="T3217">
        <v>2.1771431870729199</v>
      </c>
      <c r="U3217">
        <v>3.34441823489033</v>
      </c>
      <c r="V3217">
        <v>5.4358347056050498</v>
      </c>
      <c r="W3217">
        <v>1.0760763658502399</v>
      </c>
      <c r="X3217">
        <v>1.9740697931561</v>
      </c>
      <c r="Y3217">
        <v>1.1478545375762801</v>
      </c>
      <c r="Z3217">
        <v>2.0715374431488698</v>
      </c>
      <c r="AA3217">
        <v>1.4290586131088101</v>
      </c>
      <c r="AB3217">
        <v>1.9827482117305</v>
      </c>
      <c r="AC3217">
        <v>3.5384702305758498E-3</v>
      </c>
      <c r="AD3217">
        <v>1.4594938223850401E-4</v>
      </c>
      <c r="AE3217">
        <v>1</v>
      </c>
      <c r="AF3217">
        <v>0</v>
      </c>
      <c r="AG3217">
        <v>0</v>
      </c>
      <c r="AH3217">
        <v>0</v>
      </c>
    </row>
    <row r="3218" spans="1:34" x14ac:dyDescent="0.2">
      <c r="A3218">
        <v>3216</v>
      </c>
      <c r="B3218">
        <v>322</v>
      </c>
      <c r="C3218">
        <v>403</v>
      </c>
      <c r="D3218" t="s">
        <v>1170</v>
      </c>
      <c r="E3218">
        <f t="shared" si="99"/>
        <v>160</v>
      </c>
      <c r="F3218" s="42">
        <f t="shared" si="100"/>
        <v>162</v>
      </c>
      <c r="H3218" t="s">
        <v>1165</v>
      </c>
      <c r="I3218">
        <v>0</v>
      </c>
      <c r="J3218">
        <v>0</v>
      </c>
      <c r="K3218">
        <v>1</v>
      </c>
      <c r="S3218">
        <v>-0.35017455311026402</v>
      </c>
      <c r="T3218">
        <v>-0.64476106328215999</v>
      </c>
      <c r="U3218">
        <v>3.18055026419461</v>
      </c>
      <c r="V3218">
        <v>4.97994332508092</v>
      </c>
      <c r="W3218">
        <v>-0.53439726447301406</v>
      </c>
      <c r="X3218">
        <v>-0.95231609367875902</v>
      </c>
      <c r="Y3218">
        <v>-0.61276718727156598</v>
      </c>
      <c r="Z3218">
        <v>-0.92283259907025805</v>
      </c>
      <c r="AA3218">
        <v>1.19819634870556</v>
      </c>
      <c r="AB3218">
        <v>2.2346415663735302</v>
      </c>
      <c r="AC3218">
        <v>7.9817976005387897E-2</v>
      </c>
      <c r="AD3218">
        <v>9.3946391086657394E-2</v>
      </c>
      <c r="AE3218">
        <v>1</v>
      </c>
      <c r="AF3218">
        <v>0</v>
      </c>
      <c r="AG3218">
        <v>1</v>
      </c>
      <c r="AH3218">
        <v>1</v>
      </c>
    </row>
    <row r="3219" spans="1:34" x14ac:dyDescent="0.2">
      <c r="A3219">
        <v>3217</v>
      </c>
      <c r="B3219">
        <v>322</v>
      </c>
      <c r="C3219">
        <v>404</v>
      </c>
      <c r="D3219" t="s">
        <v>1170</v>
      </c>
      <c r="E3219">
        <f t="shared" si="99"/>
        <v>160</v>
      </c>
      <c r="F3219" s="42">
        <f t="shared" si="100"/>
        <v>162</v>
      </c>
      <c r="H3219" t="s">
        <v>1166</v>
      </c>
      <c r="I3219">
        <v>1</v>
      </c>
      <c r="J3219">
        <v>0</v>
      </c>
      <c r="K3219">
        <v>1</v>
      </c>
      <c r="S3219">
        <v>0.74984651105478395</v>
      </c>
      <c r="T3219">
        <v>1.3744469174173299</v>
      </c>
      <c r="U3219">
        <v>2.6068107732571701</v>
      </c>
      <c r="V3219">
        <v>4.4920873354630002</v>
      </c>
      <c r="W3219">
        <v>0.61876768789687797</v>
      </c>
      <c r="X3219">
        <v>0.80570972961014897</v>
      </c>
      <c r="Y3219">
        <v>0.80922359385655795</v>
      </c>
      <c r="Z3219">
        <v>0.71219278577818601</v>
      </c>
      <c r="AA3219">
        <v>0.91415368832637101</v>
      </c>
      <c r="AB3219">
        <v>1.8190443557859299</v>
      </c>
      <c r="AC3219">
        <v>8.4779896866763495E-3</v>
      </c>
      <c r="AD3219">
        <v>8.1882807123062604E-2</v>
      </c>
      <c r="AE3219">
        <v>1</v>
      </c>
      <c r="AF3219">
        <v>0</v>
      </c>
      <c r="AG3219">
        <v>1</v>
      </c>
      <c r="AH3219">
        <v>1</v>
      </c>
    </row>
    <row r="3220" spans="1:34" x14ac:dyDescent="0.2">
      <c r="A3220">
        <v>3218</v>
      </c>
      <c r="B3220">
        <v>322</v>
      </c>
      <c r="C3220">
        <v>404</v>
      </c>
      <c r="D3220" t="s">
        <v>1170</v>
      </c>
      <c r="E3220">
        <f t="shared" si="99"/>
        <v>160</v>
      </c>
      <c r="F3220" s="42">
        <f t="shared" si="100"/>
        <v>162</v>
      </c>
      <c r="H3220" t="s">
        <v>1167</v>
      </c>
      <c r="I3220">
        <v>0</v>
      </c>
      <c r="J3220">
        <v>0</v>
      </c>
      <c r="K3220">
        <v>1</v>
      </c>
      <c r="S3220">
        <v>0.99762859637849</v>
      </c>
      <c r="T3220">
        <v>1.9212542798561401</v>
      </c>
      <c r="U3220">
        <v>3.1428556459723</v>
      </c>
      <c r="V3220">
        <v>5.5769330265203401</v>
      </c>
      <c r="W3220">
        <v>1.0202506202836601</v>
      </c>
      <c r="X3220">
        <v>1.7194089979803699</v>
      </c>
      <c r="Y3220">
        <v>1.18383539171548</v>
      </c>
      <c r="Z3220">
        <v>1.4933240823366001</v>
      </c>
      <c r="AA3220">
        <v>1.37515117475504</v>
      </c>
      <c r="AB3220">
        <v>2.4455898218987699</v>
      </c>
      <c r="AC3220">
        <v>4.0342223469317798E-3</v>
      </c>
      <c r="AD3220">
        <v>6.3222960565540998E-3</v>
      </c>
      <c r="AE3220">
        <v>1</v>
      </c>
      <c r="AF3220">
        <v>0</v>
      </c>
      <c r="AG3220">
        <v>1</v>
      </c>
      <c r="AH3220">
        <v>1</v>
      </c>
    </row>
    <row r="3221" spans="1:34" x14ac:dyDescent="0.2">
      <c r="A3221">
        <v>3219</v>
      </c>
      <c r="B3221">
        <v>322</v>
      </c>
      <c r="C3221">
        <v>405</v>
      </c>
      <c r="D3221" t="s">
        <v>1170</v>
      </c>
      <c r="E3221">
        <f t="shared" si="99"/>
        <v>160</v>
      </c>
      <c r="F3221" s="42">
        <f t="shared" si="100"/>
        <v>162</v>
      </c>
      <c r="H3221" t="s">
        <v>1168</v>
      </c>
      <c r="I3221">
        <v>1</v>
      </c>
      <c r="J3221">
        <v>0</v>
      </c>
      <c r="K3221">
        <v>1</v>
      </c>
      <c r="S3221">
        <v>-0.40261715301312501</v>
      </c>
      <c r="T3221">
        <v>-0.78428651782491199</v>
      </c>
      <c r="U3221">
        <v>3.4058972175698701</v>
      </c>
      <c r="V3221">
        <v>5.2765743726698897</v>
      </c>
      <c r="W3221">
        <v>0.334520827165528</v>
      </c>
      <c r="X3221">
        <v>-1.7263055193036001</v>
      </c>
      <c r="Y3221">
        <v>0.60604099543532497</v>
      </c>
      <c r="Z3221">
        <v>-1.2458749418422199</v>
      </c>
      <c r="AA3221">
        <v>1.40884203192905</v>
      </c>
      <c r="AB3221">
        <v>2.2301756395104202</v>
      </c>
      <c r="AC3221">
        <v>0.34834299907441901</v>
      </c>
      <c r="AD3221">
        <v>2.74737431257553E-3</v>
      </c>
      <c r="AE3221">
        <v>1</v>
      </c>
      <c r="AF3221">
        <v>0</v>
      </c>
      <c r="AG3221">
        <v>0</v>
      </c>
      <c r="AH3221">
        <v>0</v>
      </c>
    </row>
    <row r="3222" spans="1:34" x14ac:dyDescent="0.2">
      <c r="A3222">
        <v>3220</v>
      </c>
      <c r="B3222">
        <v>322</v>
      </c>
      <c r="C3222">
        <v>405</v>
      </c>
      <c r="D3222" t="s">
        <v>1170</v>
      </c>
      <c r="E3222">
        <f t="shared" si="99"/>
        <v>160</v>
      </c>
      <c r="F3222" s="42">
        <f t="shared" si="100"/>
        <v>162</v>
      </c>
      <c r="H3222" t="s">
        <v>1169</v>
      </c>
      <c r="I3222">
        <v>0</v>
      </c>
      <c r="J3222">
        <v>0</v>
      </c>
      <c r="K3222">
        <v>1</v>
      </c>
      <c r="S3222">
        <v>-0.762968297989573</v>
      </c>
      <c r="T3222">
        <v>-0.16234678447498099</v>
      </c>
      <c r="U3222">
        <v>3.1026618672767698</v>
      </c>
      <c r="V3222">
        <v>0.93590174444299101</v>
      </c>
      <c r="W3222">
        <v>-0.41978802353573402</v>
      </c>
      <c r="X3222">
        <v>-2.10887091301513E-2</v>
      </c>
      <c r="Y3222">
        <v>-0.39862149875325698</v>
      </c>
      <c r="Z3222">
        <v>-0.101655731751574</v>
      </c>
      <c r="AA3222">
        <v>1.2373009796560499</v>
      </c>
      <c r="AB3222">
        <v>0.35013523235299499</v>
      </c>
      <c r="AC3222">
        <v>0.18124843953148501</v>
      </c>
      <c r="AD3222">
        <v>0.81158457009812501</v>
      </c>
      <c r="AE3222">
        <v>0</v>
      </c>
      <c r="AF3222">
        <v>1</v>
      </c>
      <c r="AG3222">
        <v>1</v>
      </c>
      <c r="AH3222">
        <v>0</v>
      </c>
    </row>
    <row r="3223" spans="1:34" x14ac:dyDescent="0.2">
      <c r="A3223">
        <v>3221</v>
      </c>
      <c r="B3223">
        <v>323</v>
      </c>
      <c r="C3223">
        <v>401</v>
      </c>
      <c r="D3223" t="s">
        <v>1171</v>
      </c>
      <c r="E3223">
        <f t="shared" si="99"/>
        <v>162</v>
      </c>
      <c r="F3223" s="42">
        <f t="shared" si="100"/>
        <v>161</v>
      </c>
      <c r="H3223" t="s">
        <v>1160</v>
      </c>
      <c r="I3223">
        <v>1</v>
      </c>
      <c r="J3223">
        <v>1</v>
      </c>
      <c r="K3223">
        <v>0</v>
      </c>
      <c r="S3223">
        <v>-0.24404830986168199</v>
      </c>
      <c r="T3223">
        <v>-0.100707171993064</v>
      </c>
      <c r="U3223">
        <v>3.4000595097895698</v>
      </c>
      <c r="V3223">
        <v>0.78931727312745104</v>
      </c>
      <c r="W3223">
        <v>-0.53033908911777505</v>
      </c>
      <c r="X3223">
        <v>-0.12594973037695401</v>
      </c>
      <c r="Y3223">
        <v>-0.45304579109699</v>
      </c>
      <c r="Z3223">
        <v>-0.215052529744031</v>
      </c>
      <c r="AA3223">
        <v>1.49058076001819</v>
      </c>
      <c r="AB3223">
        <v>0.30459583390571798</v>
      </c>
      <c r="AC3223">
        <v>0.16110214204381801</v>
      </c>
      <c r="AD3223">
        <v>0.103983482085513</v>
      </c>
      <c r="AE3223">
        <v>0</v>
      </c>
      <c r="AF3223">
        <v>1</v>
      </c>
      <c r="AG3223">
        <v>0</v>
      </c>
      <c r="AH3223">
        <v>1</v>
      </c>
    </row>
    <row r="3224" spans="1:34" x14ac:dyDescent="0.2">
      <c r="A3224">
        <v>3222</v>
      </c>
      <c r="B3224">
        <v>323</v>
      </c>
      <c r="C3224">
        <v>401</v>
      </c>
      <c r="D3224" t="s">
        <v>1171</v>
      </c>
      <c r="E3224">
        <f t="shared" si="99"/>
        <v>162</v>
      </c>
      <c r="F3224" s="42">
        <f t="shared" si="100"/>
        <v>161</v>
      </c>
      <c r="H3224" t="s">
        <v>1161</v>
      </c>
      <c r="I3224">
        <v>0</v>
      </c>
      <c r="J3224">
        <v>1</v>
      </c>
      <c r="K3224">
        <v>0</v>
      </c>
      <c r="S3224">
        <v>-2.2298561292700501E-2</v>
      </c>
      <c r="T3224">
        <v>-4.1334551800668903E-2</v>
      </c>
      <c r="U3224">
        <v>3.1175507735461001</v>
      </c>
      <c r="V3224">
        <v>4.82477499851068</v>
      </c>
      <c r="W3224">
        <v>0.14875092467043</v>
      </c>
      <c r="X3224">
        <v>0.30894912870843899</v>
      </c>
      <c r="Y3224">
        <v>-0.16544600670100101</v>
      </c>
      <c r="Z3224">
        <v>2.5130184639044699E-2</v>
      </c>
      <c r="AA3224">
        <v>1.29169517408081</v>
      </c>
      <c r="AB3224">
        <v>1.8219447667577799</v>
      </c>
      <c r="AC3224">
        <v>0.64867029801102705</v>
      </c>
      <c r="AD3224">
        <v>0.502558598714692</v>
      </c>
      <c r="AE3224">
        <v>1</v>
      </c>
      <c r="AF3224">
        <v>0</v>
      </c>
      <c r="AG3224">
        <v>0</v>
      </c>
      <c r="AH3224">
        <v>0</v>
      </c>
    </row>
    <row r="3225" spans="1:34" x14ac:dyDescent="0.2">
      <c r="A3225">
        <v>3223</v>
      </c>
      <c r="B3225">
        <v>323</v>
      </c>
      <c r="C3225">
        <v>402</v>
      </c>
      <c r="D3225" t="s">
        <v>1171</v>
      </c>
      <c r="E3225">
        <f t="shared" si="99"/>
        <v>162</v>
      </c>
      <c r="F3225" s="42">
        <f t="shared" si="100"/>
        <v>161</v>
      </c>
      <c r="H3225" t="s">
        <v>1162</v>
      </c>
      <c r="I3225">
        <v>1</v>
      </c>
      <c r="J3225">
        <v>1</v>
      </c>
      <c r="K3225">
        <v>0</v>
      </c>
      <c r="S3225">
        <v>-0.66591118177166198</v>
      </c>
      <c r="T3225">
        <v>-1.0261092327361301</v>
      </c>
      <c r="U3225">
        <v>2.9823909839615199</v>
      </c>
      <c r="V3225">
        <v>4.5954283005855299</v>
      </c>
      <c r="W3225">
        <v>-0.80379074646459303</v>
      </c>
      <c r="X3225">
        <v>-1.9376815583984801</v>
      </c>
      <c r="Y3225">
        <v>-0.878480375380433</v>
      </c>
      <c r="Z3225">
        <v>-2.3826005408761799</v>
      </c>
      <c r="AA3225">
        <v>1.1512503147042801</v>
      </c>
      <c r="AB3225">
        <v>1.8379787822523901</v>
      </c>
      <c r="AC3225">
        <v>6.6811040112419902E-3</v>
      </c>
      <c r="AD3225">
        <v>6.2111378356612902E-5</v>
      </c>
      <c r="AE3225">
        <v>1</v>
      </c>
      <c r="AF3225">
        <v>0</v>
      </c>
      <c r="AG3225">
        <v>0</v>
      </c>
      <c r="AH3225">
        <v>0</v>
      </c>
    </row>
    <row r="3226" spans="1:34" x14ac:dyDescent="0.2">
      <c r="A3226">
        <v>3224</v>
      </c>
      <c r="B3226">
        <v>323</v>
      </c>
      <c r="C3226">
        <v>402</v>
      </c>
      <c r="D3226" t="s">
        <v>1171</v>
      </c>
      <c r="E3226">
        <f t="shared" si="99"/>
        <v>162</v>
      </c>
      <c r="F3226" s="42">
        <f t="shared" si="100"/>
        <v>161</v>
      </c>
      <c r="H3226" t="s">
        <v>1163</v>
      </c>
      <c r="I3226">
        <v>0</v>
      </c>
      <c r="J3226">
        <v>1</v>
      </c>
      <c r="K3226">
        <v>0</v>
      </c>
      <c r="S3226">
        <v>0.351200819946826</v>
      </c>
      <c r="T3226">
        <v>0.60192030412562503</v>
      </c>
      <c r="U3226">
        <v>3.29628289770335</v>
      </c>
      <c r="V3226">
        <v>5.6587330780939098</v>
      </c>
      <c r="W3226">
        <v>-0.41075517725900301</v>
      </c>
      <c r="X3226">
        <v>0.55116517550585198</v>
      </c>
      <c r="Y3226">
        <v>-0.36261361464595498</v>
      </c>
      <c r="Z3226">
        <v>0.87218439226621403</v>
      </c>
      <c r="AA3226">
        <v>1.2058017783999999</v>
      </c>
      <c r="AB3226">
        <v>2.3880130635215102</v>
      </c>
      <c r="AC3226">
        <v>0.17950602992187001</v>
      </c>
      <c r="AD3226">
        <v>0.36192718636647497</v>
      </c>
      <c r="AE3226">
        <v>1</v>
      </c>
      <c r="AF3226">
        <v>0</v>
      </c>
      <c r="AG3226">
        <v>1</v>
      </c>
      <c r="AH3226">
        <v>1</v>
      </c>
    </row>
    <row r="3227" spans="1:34" x14ac:dyDescent="0.2">
      <c r="A3227">
        <v>3225</v>
      </c>
      <c r="B3227">
        <v>323</v>
      </c>
      <c r="C3227">
        <v>403</v>
      </c>
      <c r="D3227" t="s">
        <v>1171</v>
      </c>
      <c r="E3227">
        <f t="shared" si="99"/>
        <v>162</v>
      </c>
      <c r="F3227" s="42">
        <f t="shared" si="100"/>
        <v>161</v>
      </c>
      <c r="H3227" t="s">
        <v>1164</v>
      </c>
      <c r="I3227">
        <v>1</v>
      </c>
      <c r="J3227">
        <v>1</v>
      </c>
      <c r="K3227">
        <v>0</v>
      </c>
      <c r="S3227">
        <v>1.1238342235446901</v>
      </c>
      <c r="T3227">
        <v>2.1771431870729199</v>
      </c>
      <c r="U3227">
        <v>3.34441823489033</v>
      </c>
      <c r="V3227">
        <v>5.4358347056050498</v>
      </c>
      <c r="W3227">
        <v>1.0760763658502399</v>
      </c>
      <c r="X3227">
        <v>1.9740697931561</v>
      </c>
      <c r="Y3227">
        <v>1.1478545375762801</v>
      </c>
      <c r="Z3227">
        <v>2.0715374431488698</v>
      </c>
      <c r="AA3227">
        <v>1.4290586131088101</v>
      </c>
      <c r="AB3227">
        <v>1.9827482117305</v>
      </c>
      <c r="AC3227">
        <v>3.5384702305758498E-3</v>
      </c>
      <c r="AD3227">
        <v>1.4594938223850401E-4</v>
      </c>
      <c r="AE3227">
        <v>1</v>
      </c>
      <c r="AF3227">
        <v>0</v>
      </c>
      <c r="AG3227">
        <v>0</v>
      </c>
      <c r="AH3227">
        <v>0</v>
      </c>
    </row>
    <row r="3228" spans="1:34" x14ac:dyDescent="0.2">
      <c r="A3228">
        <v>3226</v>
      </c>
      <c r="B3228">
        <v>323</v>
      </c>
      <c r="C3228">
        <v>403</v>
      </c>
      <c r="D3228" t="s">
        <v>1171</v>
      </c>
      <c r="E3228">
        <f t="shared" si="99"/>
        <v>162</v>
      </c>
      <c r="F3228" s="42">
        <f t="shared" si="100"/>
        <v>161</v>
      </c>
      <c r="H3228" t="s">
        <v>1165</v>
      </c>
      <c r="I3228">
        <v>0</v>
      </c>
      <c r="J3228">
        <v>1</v>
      </c>
      <c r="K3228">
        <v>0</v>
      </c>
      <c r="S3228">
        <v>-0.35017455311026402</v>
      </c>
      <c r="T3228">
        <v>-0.64476106328215999</v>
      </c>
      <c r="U3228">
        <v>3.18055026419461</v>
      </c>
      <c r="V3228">
        <v>4.97994332508092</v>
      </c>
      <c r="W3228">
        <v>-0.53439726447301406</v>
      </c>
      <c r="X3228">
        <v>-0.95231609367875902</v>
      </c>
      <c r="Y3228">
        <v>-0.61276718727156598</v>
      </c>
      <c r="Z3228">
        <v>-0.92283259907025805</v>
      </c>
      <c r="AA3228">
        <v>1.19819634870556</v>
      </c>
      <c r="AB3228">
        <v>2.2346415663735302</v>
      </c>
      <c r="AC3228">
        <v>7.9817976005387897E-2</v>
      </c>
      <c r="AD3228">
        <v>9.3946391086657394E-2</v>
      </c>
      <c r="AE3228">
        <v>1</v>
      </c>
      <c r="AF3228">
        <v>0</v>
      </c>
      <c r="AG3228">
        <v>1</v>
      </c>
      <c r="AH3228">
        <v>1</v>
      </c>
    </row>
    <row r="3229" spans="1:34" x14ac:dyDescent="0.2">
      <c r="A3229">
        <v>3227</v>
      </c>
      <c r="B3229">
        <v>323</v>
      </c>
      <c r="C3229">
        <v>404</v>
      </c>
      <c r="D3229" t="s">
        <v>1171</v>
      </c>
      <c r="E3229">
        <f t="shared" si="99"/>
        <v>162</v>
      </c>
      <c r="F3229" s="42">
        <f t="shared" si="100"/>
        <v>161</v>
      </c>
      <c r="H3229" t="s">
        <v>1166</v>
      </c>
      <c r="I3229">
        <v>1</v>
      </c>
      <c r="J3229">
        <v>1</v>
      </c>
      <c r="K3229">
        <v>0</v>
      </c>
      <c r="S3229">
        <v>0.74984651105478395</v>
      </c>
      <c r="T3229">
        <v>1.3744469174173299</v>
      </c>
      <c r="U3229">
        <v>2.6068107732571701</v>
      </c>
      <c r="V3229">
        <v>4.4920873354630002</v>
      </c>
      <c r="W3229">
        <v>0.61876768789687797</v>
      </c>
      <c r="X3229">
        <v>0.80570972961014897</v>
      </c>
      <c r="Y3229">
        <v>0.80922359385655795</v>
      </c>
      <c r="Z3229">
        <v>0.71219278577818601</v>
      </c>
      <c r="AA3229">
        <v>0.91415368832637101</v>
      </c>
      <c r="AB3229">
        <v>1.8190443557859299</v>
      </c>
      <c r="AC3229">
        <v>8.4779896866763495E-3</v>
      </c>
      <c r="AD3229">
        <v>8.1882807123062604E-2</v>
      </c>
      <c r="AE3229">
        <v>1</v>
      </c>
      <c r="AF3229">
        <v>0</v>
      </c>
      <c r="AG3229">
        <v>1</v>
      </c>
      <c r="AH3229">
        <v>1</v>
      </c>
    </row>
    <row r="3230" spans="1:34" x14ac:dyDescent="0.2">
      <c r="A3230">
        <v>3228</v>
      </c>
      <c r="B3230">
        <v>323</v>
      </c>
      <c r="C3230">
        <v>404</v>
      </c>
      <c r="D3230" t="s">
        <v>1171</v>
      </c>
      <c r="E3230">
        <f t="shared" si="99"/>
        <v>162</v>
      </c>
      <c r="F3230" s="42">
        <f t="shared" si="100"/>
        <v>161</v>
      </c>
      <c r="H3230" t="s">
        <v>1167</v>
      </c>
      <c r="I3230">
        <v>0</v>
      </c>
      <c r="J3230">
        <v>1</v>
      </c>
      <c r="K3230">
        <v>0</v>
      </c>
      <c r="S3230">
        <v>0.99762859637849</v>
      </c>
      <c r="T3230">
        <v>1.9212542798561401</v>
      </c>
      <c r="U3230">
        <v>3.1428556459723</v>
      </c>
      <c r="V3230">
        <v>5.5769330265203401</v>
      </c>
      <c r="W3230">
        <v>1.0202506202836601</v>
      </c>
      <c r="X3230">
        <v>1.7194089979803699</v>
      </c>
      <c r="Y3230">
        <v>1.18383539171548</v>
      </c>
      <c r="Z3230">
        <v>1.4933240823366001</v>
      </c>
      <c r="AA3230">
        <v>1.37515117475504</v>
      </c>
      <c r="AB3230">
        <v>2.4455898218987699</v>
      </c>
      <c r="AC3230">
        <v>4.0342223469317798E-3</v>
      </c>
      <c r="AD3230">
        <v>6.3222960565540998E-3</v>
      </c>
      <c r="AE3230">
        <v>1</v>
      </c>
      <c r="AF3230">
        <v>0</v>
      </c>
      <c r="AG3230">
        <v>1</v>
      </c>
      <c r="AH3230">
        <v>1</v>
      </c>
    </row>
    <row r="3231" spans="1:34" x14ac:dyDescent="0.2">
      <c r="A3231">
        <v>3229</v>
      </c>
      <c r="B3231">
        <v>323</v>
      </c>
      <c r="C3231">
        <v>405</v>
      </c>
      <c r="D3231" t="s">
        <v>1171</v>
      </c>
      <c r="E3231">
        <f t="shared" si="99"/>
        <v>162</v>
      </c>
      <c r="F3231" s="42">
        <f t="shared" si="100"/>
        <v>161</v>
      </c>
      <c r="H3231" t="s">
        <v>1168</v>
      </c>
      <c r="I3231">
        <v>1</v>
      </c>
      <c r="J3231">
        <v>1</v>
      </c>
      <c r="K3231">
        <v>0</v>
      </c>
      <c r="S3231">
        <v>-0.40261715301312501</v>
      </c>
      <c r="T3231">
        <v>-0.78428651782491199</v>
      </c>
      <c r="U3231">
        <v>3.4058972175698701</v>
      </c>
      <c r="V3231">
        <v>5.2765743726698897</v>
      </c>
      <c r="W3231">
        <v>0.334520827165528</v>
      </c>
      <c r="X3231">
        <v>-1.7263055193036001</v>
      </c>
      <c r="Y3231">
        <v>0.60604099543532497</v>
      </c>
      <c r="Z3231">
        <v>-1.2458749418422199</v>
      </c>
      <c r="AA3231">
        <v>1.40884203192905</v>
      </c>
      <c r="AB3231">
        <v>2.2301756395104202</v>
      </c>
      <c r="AC3231">
        <v>0.34834299907441901</v>
      </c>
      <c r="AD3231">
        <v>2.74737431257553E-3</v>
      </c>
      <c r="AE3231">
        <v>1</v>
      </c>
      <c r="AF3231">
        <v>0</v>
      </c>
      <c r="AG3231">
        <v>0</v>
      </c>
      <c r="AH3231">
        <v>0</v>
      </c>
    </row>
    <row r="3232" spans="1:34" x14ac:dyDescent="0.2">
      <c r="A3232">
        <v>3230</v>
      </c>
      <c r="B3232">
        <v>323</v>
      </c>
      <c r="C3232">
        <v>405</v>
      </c>
      <c r="D3232" t="s">
        <v>1171</v>
      </c>
      <c r="E3232">
        <f t="shared" si="99"/>
        <v>162</v>
      </c>
      <c r="F3232" s="42">
        <f t="shared" si="100"/>
        <v>161</v>
      </c>
      <c r="H3232" t="s">
        <v>1169</v>
      </c>
      <c r="I3232">
        <v>0</v>
      </c>
      <c r="J3232">
        <v>1</v>
      </c>
      <c r="K3232">
        <v>0</v>
      </c>
      <c r="S3232">
        <v>-0.762968297989573</v>
      </c>
      <c r="T3232">
        <v>-0.16234678447498099</v>
      </c>
      <c r="U3232">
        <v>3.1026618672767698</v>
      </c>
      <c r="V3232">
        <v>0.93590174444299101</v>
      </c>
      <c r="W3232">
        <v>-0.41978802353573402</v>
      </c>
      <c r="X3232">
        <v>-2.10887091301513E-2</v>
      </c>
      <c r="Y3232">
        <v>-0.39862149875325698</v>
      </c>
      <c r="Z3232">
        <v>-0.101655731751574</v>
      </c>
      <c r="AA3232">
        <v>1.2373009796560499</v>
      </c>
      <c r="AB3232">
        <v>0.35013523235299499</v>
      </c>
      <c r="AC3232">
        <v>0.18124843953148501</v>
      </c>
      <c r="AD3232">
        <v>0.81158457009812501</v>
      </c>
      <c r="AE3232">
        <v>0</v>
      </c>
      <c r="AF3232">
        <v>1</v>
      </c>
      <c r="AG3232">
        <v>1</v>
      </c>
      <c r="AH3232">
        <v>0</v>
      </c>
    </row>
    <row r="3233" spans="1:34" x14ac:dyDescent="0.2">
      <c r="A3233">
        <v>3231</v>
      </c>
      <c r="B3233">
        <v>324</v>
      </c>
      <c r="C3233">
        <v>401</v>
      </c>
      <c r="D3233" t="s">
        <v>1172</v>
      </c>
      <c r="E3233">
        <f t="shared" si="99"/>
        <v>162</v>
      </c>
      <c r="F3233" s="42">
        <f t="shared" si="100"/>
        <v>162</v>
      </c>
      <c r="H3233" t="s">
        <v>1160</v>
      </c>
      <c r="I3233">
        <v>1</v>
      </c>
      <c r="J3233">
        <v>0</v>
      </c>
      <c r="K3233">
        <v>0</v>
      </c>
      <c r="S3233">
        <v>-0.24404830986168199</v>
      </c>
      <c r="T3233">
        <v>-0.100707171993064</v>
      </c>
      <c r="U3233">
        <v>3.4000595097895698</v>
      </c>
      <c r="V3233">
        <v>0.78931727312745104</v>
      </c>
      <c r="W3233">
        <v>-0.53033908911777505</v>
      </c>
      <c r="X3233">
        <v>-0.12594973037695401</v>
      </c>
      <c r="Y3233">
        <v>-0.45304579109699</v>
      </c>
      <c r="Z3233">
        <v>-0.215052529744031</v>
      </c>
      <c r="AA3233">
        <v>1.49058076001819</v>
      </c>
      <c r="AB3233">
        <v>0.30459583390571798</v>
      </c>
      <c r="AC3233">
        <v>0.16110214204381801</v>
      </c>
      <c r="AD3233">
        <v>0.103983482085513</v>
      </c>
      <c r="AE3233">
        <v>0</v>
      </c>
      <c r="AF3233">
        <v>1</v>
      </c>
      <c r="AG3233">
        <v>0</v>
      </c>
      <c r="AH3233">
        <v>1</v>
      </c>
    </row>
    <row r="3234" spans="1:34" x14ac:dyDescent="0.2">
      <c r="A3234">
        <v>3232</v>
      </c>
      <c r="B3234">
        <v>324</v>
      </c>
      <c r="C3234">
        <v>401</v>
      </c>
      <c r="D3234" t="s">
        <v>1172</v>
      </c>
      <c r="E3234">
        <f t="shared" si="99"/>
        <v>162</v>
      </c>
      <c r="F3234" s="42">
        <f t="shared" si="100"/>
        <v>162</v>
      </c>
      <c r="H3234" t="s">
        <v>1161</v>
      </c>
      <c r="I3234">
        <v>0</v>
      </c>
      <c r="J3234">
        <v>0</v>
      </c>
      <c r="K3234">
        <v>0</v>
      </c>
      <c r="S3234">
        <v>-2.2298561292700501E-2</v>
      </c>
      <c r="T3234">
        <v>-4.1334551800668903E-2</v>
      </c>
      <c r="U3234">
        <v>3.1175507735461001</v>
      </c>
      <c r="V3234">
        <v>4.82477499851068</v>
      </c>
      <c r="W3234">
        <v>0.14875092467043</v>
      </c>
      <c r="X3234">
        <v>0.30894912870843899</v>
      </c>
      <c r="Y3234">
        <v>-0.16544600670100101</v>
      </c>
      <c r="Z3234">
        <v>2.5130184639044699E-2</v>
      </c>
      <c r="AA3234">
        <v>1.29169517408081</v>
      </c>
      <c r="AB3234">
        <v>1.8219447667577799</v>
      </c>
      <c r="AC3234">
        <v>0.64867029801102705</v>
      </c>
      <c r="AD3234">
        <v>0.502558598714692</v>
      </c>
      <c r="AE3234">
        <v>1</v>
      </c>
      <c r="AF3234">
        <v>0</v>
      </c>
      <c r="AG3234">
        <v>0</v>
      </c>
      <c r="AH3234">
        <v>0</v>
      </c>
    </row>
    <row r="3235" spans="1:34" x14ac:dyDescent="0.2">
      <c r="A3235">
        <v>3233</v>
      </c>
      <c r="B3235">
        <v>324</v>
      </c>
      <c r="C3235">
        <v>402</v>
      </c>
      <c r="D3235" t="s">
        <v>1172</v>
      </c>
      <c r="E3235">
        <f t="shared" si="99"/>
        <v>162</v>
      </c>
      <c r="F3235" s="42">
        <f t="shared" si="100"/>
        <v>162</v>
      </c>
      <c r="H3235" t="s">
        <v>1162</v>
      </c>
      <c r="I3235">
        <v>1</v>
      </c>
      <c r="J3235">
        <v>0</v>
      </c>
      <c r="K3235">
        <v>0</v>
      </c>
      <c r="S3235">
        <v>-0.66591118177166198</v>
      </c>
      <c r="T3235">
        <v>-1.0261092327361301</v>
      </c>
      <c r="U3235">
        <v>2.9823909839615199</v>
      </c>
      <c r="V3235">
        <v>4.5954283005855299</v>
      </c>
      <c r="W3235">
        <v>-0.80379074646459303</v>
      </c>
      <c r="X3235">
        <v>-1.9376815583984801</v>
      </c>
      <c r="Y3235">
        <v>-0.878480375380433</v>
      </c>
      <c r="Z3235">
        <v>-2.3826005408761799</v>
      </c>
      <c r="AA3235">
        <v>1.1512503147042801</v>
      </c>
      <c r="AB3235">
        <v>1.8379787822523901</v>
      </c>
      <c r="AC3235">
        <v>6.6811040112419902E-3</v>
      </c>
      <c r="AD3235">
        <v>6.2111378356612902E-5</v>
      </c>
      <c r="AE3235">
        <v>1</v>
      </c>
      <c r="AF3235">
        <v>0</v>
      </c>
      <c r="AG3235">
        <v>0</v>
      </c>
      <c r="AH3235">
        <v>0</v>
      </c>
    </row>
    <row r="3236" spans="1:34" x14ac:dyDescent="0.2">
      <c r="A3236">
        <v>3234</v>
      </c>
      <c r="B3236">
        <v>324</v>
      </c>
      <c r="C3236">
        <v>402</v>
      </c>
      <c r="D3236" t="s">
        <v>1172</v>
      </c>
      <c r="E3236">
        <f t="shared" si="99"/>
        <v>162</v>
      </c>
      <c r="F3236" s="42">
        <f t="shared" si="100"/>
        <v>162</v>
      </c>
      <c r="H3236" t="s">
        <v>1163</v>
      </c>
      <c r="I3236">
        <v>0</v>
      </c>
      <c r="J3236">
        <v>0</v>
      </c>
      <c r="K3236">
        <v>0</v>
      </c>
      <c r="S3236">
        <v>0.351200819946826</v>
      </c>
      <c r="T3236">
        <v>0.60192030412562503</v>
      </c>
      <c r="U3236">
        <v>3.29628289770335</v>
      </c>
      <c r="V3236">
        <v>5.6587330780939098</v>
      </c>
      <c r="W3236">
        <v>-0.41075517725900301</v>
      </c>
      <c r="X3236">
        <v>0.55116517550585198</v>
      </c>
      <c r="Y3236">
        <v>-0.36261361464595498</v>
      </c>
      <c r="Z3236">
        <v>0.87218439226621403</v>
      </c>
      <c r="AA3236">
        <v>1.2058017783999999</v>
      </c>
      <c r="AB3236">
        <v>2.3880130635215102</v>
      </c>
      <c r="AC3236">
        <v>0.17950602992187001</v>
      </c>
      <c r="AD3236">
        <v>0.36192718636647497</v>
      </c>
      <c r="AE3236">
        <v>1</v>
      </c>
      <c r="AF3236">
        <v>0</v>
      </c>
      <c r="AG3236">
        <v>1</v>
      </c>
      <c r="AH3236">
        <v>1</v>
      </c>
    </row>
    <row r="3237" spans="1:34" x14ac:dyDescent="0.2">
      <c r="A3237">
        <v>3235</v>
      </c>
      <c r="B3237">
        <v>324</v>
      </c>
      <c r="C3237">
        <v>403</v>
      </c>
      <c r="D3237" t="s">
        <v>1172</v>
      </c>
      <c r="E3237">
        <f t="shared" si="99"/>
        <v>162</v>
      </c>
      <c r="F3237" s="42">
        <f t="shared" si="100"/>
        <v>162</v>
      </c>
      <c r="H3237" t="s">
        <v>1164</v>
      </c>
      <c r="I3237">
        <v>1</v>
      </c>
      <c r="J3237">
        <v>0</v>
      </c>
      <c r="K3237">
        <v>0</v>
      </c>
      <c r="S3237">
        <v>1.1238342235446901</v>
      </c>
      <c r="T3237">
        <v>2.1771431870729199</v>
      </c>
      <c r="U3237">
        <v>3.34441823489033</v>
      </c>
      <c r="V3237">
        <v>5.4358347056050498</v>
      </c>
      <c r="W3237">
        <v>1.0760763658502399</v>
      </c>
      <c r="X3237">
        <v>1.9740697931561</v>
      </c>
      <c r="Y3237">
        <v>1.1478545375762801</v>
      </c>
      <c r="Z3237">
        <v>2.0715374431488698</v>
      </c>
      <c r="AA3237">
        <v>1.4290586131088101</v>
      </c>
      <c r="AB3237">
        <v>1.9827482117305</v>
      </c>
      <c r="AC3237">
        <v>3.5384702305758498E-3</v>
      </c>
      <c r="AD3237">
        <v>1.4594938223850401E-4</v>
      </c>
      <c r="AE3237">
        <v>1</v>
      </c>
      <c r="AF3237">
        <v>0</v>
      </c>
      <c r="AG3237">
        <v>0</v>
      </c>
      <c r="AH3237">
        <v>0</v>
      </c>
    </row>
    <row r="3238" spans="1:34" x14ac:dyDescent="0.2">
      <c r="A3238">
        <v>3236</v>
      </c>
      <c r="B3238">
        <v>324</v>
      </c>
      <c r="C3238">
        <v>403</v>
      </c>
      <c r="D3238" t="s">
        <v>1172</v>
      </c>
      <c r="E3238">
        <f t="shared" si="99"/>
        <v>162</v>
      </c>
      <c r="F3238" s="42">
        <f t="shared" si="100"/>
        <v>162</v>
      </c>
      <c r="H3238" t="s">
        <v>1165</v>
      </c>
      <c r="I3238">
        <v>0</v>
      </c>
      <c r="J3238">
        <v>0</v>
      </c>
      <c r="K3238">
        <v>0</v>
      </c>
      <c r="S3238">
        <v>-0.35017455311026402</v>
      </c>
      <c r="T3238">
        <v>-0.64476106328215999</v>
      </c>
      <c r="U3238">
        <v>3.18055026419461</v>
      </c>
      <c r="V3238">
        <v>4.97994332508092</v>
      </c>
      <c r="W3238">
        <v>-0.53439726447301406</v>
      </c>
      <c r="X3238">
        <v>-0.95231609367875902</v>
      </c>
      <c r="Y3238">
        <v>-0.61276718727156598</v>
      </c>
      <c r="Z3238">
        <v>-0.92283259907025805</v>
      </c>
      <c r="AA3238">
        <v>1.19819634870556</v>
      </c>
      <c r="AB3238">
        <v>2.2346415663735302</v>
      </c>
      <c r="AC3238">
        <v>7.9817976005387897E-2</v>
      </c>
      <c r="AD3238">
        <v>9.3946391086657394E-2</v>
      </c>
      <c r="AE3238">
        <v>1</v>
      </c>
      <c r="AF3238">
        <v>0</v>
      </c>
      <c r="AG3238">
        <v>1</v>
      </c>
      <c r="AH3238">
        <v>1</v>
      </c>
    </row>
    <row r="3239" spans="1:34" x14ac:dyDescent="0.2">
      <c r="A3239">
        <v>3237</v>
      </c>
      <c r="B3239">
        <v>324</v>
      </c>
      <c r="C3239">
        <v>404</v>
      </c>
      <c r="D3239" t="s">
        <v>1172</v>
      </c>
      <c r="E3239">
        <f t="shared" si="99"/>
        <v>162</v>
      </c>
      <c r="F3239" s="42">
        <f t="shared" si="100"/>
        <v>162</v>
      </c>
      <c r="H3239" t="s">
        <v>1166</v>
      </c>
      <c r="I3239">
        <v>1</v>
      </c>
      <c r="J3239">
        <v>0</v>
      </c>
      <c r="K3239">
        <v>0</v>
      </c>
      <c r="S3239">
        <v>0.74984651105478395</v>
      </c>
      <c r="T3239">
        <v>1.3744469174173299</v>
      </c>
      <c r="U3239">
        <v>2.6068107732571701</v>
      </c>
      <c r="V3239">
        <v>4.4920873354630002</v>
      </c>
      <c r="W3239">
        <v>0.61876768789687797</v>
      </c>
      <c r="X3239">
        <v>0.80570972961014897</v>
      </c>
      <c r="Y3239">
        <v>0.80922359385655795</v>
      </c>
      <c r="Z3239">
        <v>0.71219278577818601</v>
      </c>
      <c r="AA3239">
        <v>0.91415368832637101</v>
      </c>
      <c r="AB3239">
        <v>1.8190443557859299</v>
      </c>
      <c r="AC3239">
        <v>8.4779896866763495E-3</v>
      </c>
      <c r="AD3239">
        <v>8.1882807123062604E-2</v>
      </c>
      <c r="AE3239">
        <v>1</v>
      </c>
      <c r="AF3239">
        <v>0</v>
      </c>
      <c r="AG3239">
        <v>1</v>
      </c>
      <c r="AH3239">
        <v>1</v>
      </c>
    </row>
    <row r="3240" spans="1:34" x14ac:dyDescent="0.2">
      <c r="A3240">
        <v>3238</v>
      </c>
      <c r="B3240">
        <v>324</v>
      </c>
      <c r="C3240">
        <v>404</v>
      </c>
      <c r="D3240" t="s">
        <v>1172</v>
      </c>
      <c r="E3240">
        <f t="shared" si="99"/>
        <v>162</v>
      </c>
      <c r="F3240" s="42">
        <f t="shared" si="100"/>
        <v>162</v>
      </c>
      <c r="H3240" t="s">
        <v>1167</v>
      </c>
      <c r="I3240">
        <v>0</v>
      </c>
      <c r="J3240">
        <v>0</v>
      </c>
      <c r="K3240">
        <v>0</v>
      </c>
      <c r="S3240">
        <v>0.99762859637849</v>
      </c>
      <c r="T3240">
        <v>1.9212542798561401</v>
      </c>
      <c r="U3240">
        <v>3.1428556459723</v>
      </c>
      <c r="V3240">
        <v>5.5769330265203401</v>
      </c>
      <c r="W3240">
        <v>1.0202506202836601</v>
      </c>
      <c r="X3240">
        <v>1.7194089979803699</v>
      </c>
      <c r="Y3240">
        <v>1.18383539171548</v>
      </c>
      <c r="Z3240">
        <v>1.4933240823366001</v>
      </c>
      <c r="AA3240">
        <v>1.37515117475504</v>
      </c>
      <c r="AB3240">
        <v>2.4455898218987699</v>
      </c>
      <c r="AC3240">
        <v>4.0342223469317798E-3</v>
      </c>
      <c r="AD3240">
        <v>6.3222960565540998E-3</v>
      </c>
      <c r="AE3240">
        <v>1</v>
      </c>
      <c r="AF3240">
        <v>0</v>
      </c>
      <c r="AG3240">
        <v>1</v>
      </c>
      <c r="AH3240">
        <v>1</v>
      </c>
    </row>
    <row r="3241" spans="1:34" x14ac:dyDescent="0.2">
      <c r="A3241">
        <v>3239</v>
      </c>
      <c r="B3241">
        <v>324</v>
      </c>
      <c r="C3241">
        <v>405</v>
      </c>
      <c r="D3241" t="s">
        <v>1172</v>
      </c>
      <c r="E3241">
        <f t="shared" si="99"/>
        <v>162</v>
      </c>
      <c r="F3241" s="42">
        <f t="shared" si="100"/>
        <v>162</v>
      </c>
      <c r="H3241" t="s">
        <v>1168</v>
      </c>
      <c r="I3241">
        <v>1</v>
      </c>
      <c r="J3241">
        <v>0</v>
      </c>
      <c r="K3241">
        <v>0</v>
      </c>
      <c r="S3241">
        <v>-0.40261715301312501</v>
      </c>
      <c r="T3241">
        <v>-0.78428651782491199</v>
      </c>
      <c r="U3241">
        <v>3.4058972175698701</v>
      </c>
      <c r="V3241">
        <v>5.2765743726698897</v>
      </c>
      <c r="W3241">
        <v>0.334520827165528</v>
      </c>
      <c r="X3241">
        <v>-1.7263055193036001</v>
      </c>
      <c r="Y3241">
        <v>0.60604099543532497</v>
      </c>
      <c r="Z3241">
        <v>-1.2458749418422199</v>
      </c>
      <c r="AA3241">
        <v>1.40884203192905</v>
      </c>
      <c r="AB3241">
        <v>2.2301756395104202</v>
      </c>
      <c r="AC3241">
        <v>0.34834299907441901</v>
      </c>
      <c r="AD3241">
        <v>2.74737431257553E-3</v>
      </c>
      <c r="AE3241">
        <v>1</v>
      </c>
      <c r="AF3241">
        <v>0</v>
      </c>
      <c r="AG3241">
        <v>0</v>
      </c>
      <c r="AH3241">
        <v>0</v>
      </c>
    </row>
    <row r="3242" spans="1:34" x14ac:dyDescent="0.2">
      <c r="A3242">
        <v>3240</v>
      </c>
      <c r="B3242">
        <v>324</v>
      </c>
      <c r="C3242">
        <v>405</v>
      </c>
      <c r="D3242" t="s">
        <v>1172</v>
      </c>
      <c r="E3242">
        <f t="shared" si="99"/>
        <v>162</v>
      </c>
      <c r="F3242" s="42">
        <f t="shared" si="100"/>
        <v>162</v>
      </c>
      <c r="H3242" t="s">
        <v>1169</v>
      </c>
      <c r="I3242">
        <v>0</v>
      </c>
      <c r="J3242">
        <v>0</v>
      </c>
      <c r="K3242">
        <v>0</v>
      </c>
      <c r="S3242">
        <v>-0.762968297989573</v>
      </c>
      <c r="T3242">
        <v>-0.16234678447498099</v>
      </c>
      <c r="U3242">
        <v>3.1026618672767698</v>
      </c>
      <c r="V3242">
        <v>0.93590174444299101</v>
      </c>
      <c r="W3242">
        <v>-0.41978802353573402</v>
      </c>
      <c r="X3242">
        <v>-2.10887091301513E-2</v>
      </c>
      <c r="Y3242">
        <v>-0.39862149875325698</v>
      </c>
      <c r="Z3242">
        <v>-0.101655731751574</v>
      </c>
      <c r="AA3242">
        <v>1.2373009796560499</v>
      </c>
      <c r="AB3242">
        <v>0.35013523235299499</v>
      </c>
      <c r="AC3242">
        <v>0.18124843953148501</v>
      </c>
      <c r="AD3242">
        <v>0.81158457009812501</v>
      </c>
      <c r="AE3242">
        <v>0</v>
      </c>
      <c r="AF3242">
        <v>1</v>
      </c>
      <c r="AG3242">
        <v>1</v>
      </c>
      <c r="AH3242">
        <v>0</v>
      </c>
    </row>
    <row r="3243" spans="1:34" x14ac:dyDescent="0.2">
      <c r="A3243">
        <v>3241</v>
      </c>
      <c r="B3243">
        <v>325</v>
      </c>
      <c r="C3243">
        <v>406</v>
      </c>
      <c r="D3243" t="s">
        <v>1173</v>
      </c>
      <c r="E3243">
        <f t="shared" si="99"/>
        <v>162</v>
      </c>
      <c r="F3243" s="42">
        <f t="shared" si="100"/>
        <v>163</v>
      </c>
      <c r="H3243" t="s">
        <v>1174</v>
      </c>
      <c r="I3243">
        <v>1</v>
      </c>
      <c r="J3243">
        <v>1</v>
      </c>
      <c r="K3243">
        <v>1</v>
      </c>
      <c r="S3243">
        <v>0.75113682227674905</v>
      </c>
      <c r="T3243">
        <v>1.29625492142397</v>
      </c>
      <c r="U3243">
        <v>2.3466377533040901</v>
      </c>
      <c r="V3243">
        <v>4.4748623234254099</v>
      </c>
      <c r="W3243">
        <v>0.912714096195965</v>
      </c>
      <c r="X3243">
        <v>1.2042413691187801</v>
      </c>
      <c r="Y3243">
        <v>1.10062009837532</v>
      </c>
      <c r="Z3243">
        <v>1.28562752163409</v>
      </c>
      <c r="AA3243">
        <v>0.97269104578032295</v>
      </c>
      <c r="AB3243">
        <v>1.7196881369978601</v>
      </c>
      <c r="AC3243">
        <v>3.2637910192802398E-4</v>
      </c>
      <c r="AD3243">
        <v>6.5259764940731897E-3</v>
      </c>
      <c r="AE3243">
        <v>1</v>
      </c>
      <c r="AF3243">
        <v>0</v>
      </c>
      <c r="AG3243">
        <v>1</v>
      </c>
      <c r="AH3243">
        <v>1</v>
      </c>
    </row>
    <row r="3244" spans="1:34" x14ac:dyDescent="0.2">
      <c r="A3244">
        <v>3242</v>
      </c>
      <c r="B3244">
        <v>325</v>
      </c>
      <c r="C3244">
        <v>406</v>
      </c>
      <c r="D3244" t="s">
        <v>1173</v>
      </c>
      <c r="E3244">
        <f t="shared" si="99"/>
        <v>162</v>
      </c>
      <c r="F3244" s="42">
        <f t="shared" si="100"/>
        <v>163</v>
      </c>
      <c r="H3244" t="s">
        <v>1175</v>
      </c>
      <c r="I3244">
        <v>0</v>
      </c>
      <c r="J3244">
        <v>1</v>
      </c>
      <c r="K3244">
        <v>1</v>
      </c>
      <c r="S3244">
        <v>0.25829440593952302</v>
      </c>
      <c r="T3244">
        <v>0.40642709532743498</v>
      </c>
      <c r="U3244">
        <v>3.27944414492231</v>
      </c>
      <c r="V3244">
        <v>5.1417312220028304</v>
      </c>
      <c r="W3244">
        <v>0.48093251083074001</v>
      </c>
      <c r="X3244">
        <v>0.36103615627237201</v>
      </c>
      <c r="Y3244">
        <v>0.16254841517038701</v>
      </c>
      <c r="Z3244">
        <v>0.77452035272081698</v>
      </c>
      <c r="AA3244">
        <v>1.20682061433275</v>
      </c>
      <c r="AB3244">
        <v>1.8858334136391199</v>
      </c>
      <c r="AC3244">
        <v>0.11696063803505</v>
      </c>
      <c r="AD3244">
        <v>0.44921380421535501</v>
      </c>
      <c r="AE3244">
        <v>1</v>
      </c>
      <c r="AF3244">
        <v>0</v>
      </c>
      <c r="AG3244">
        <v>1</v>
      </c>
      <c r="AH3244">
        <v>1</v>
      </c>
    </row>
    <row r="3245" spans="1:34" x14ac:dyDescent="0.2">
      <c r="A3245">
        <v>3243</v>
      </c>
      <c r="B3245">
        <v>325</v>
      </c>
      <c r="C3245">
        <v>407</v>
      </c>
      <c r="D3245" t="s">
        <v>1173</v>
      </c>
      <c r="E3245">
        <f t="shared" si="99"/>
        <v>162</v>
      </c>
      <c r="F3245" s="42">
        <f t="shared" si="100"/>
        <v>163</v>
      </c>
      <c r="H3245" t="s">
        <v>1176</v>
      </c>
      <c r="I3245">
        <v>1</v>
      </c>
      <c r="J3245">
        <v>1</v>
      </c>
      <c r="K3245">
        <v>1</v>
      </c>
      <c r="S3245">
        <v>-0.30445907643297698</v>
      </c>
      <c r="T3245">
        <v>-9.3280530084854804E-2</v>
      </c>
      <c r="U3245">
        <v>2.6304647191427599</v>
      </c>
      <c r="V3245">
        <v>1.1021918425953701</v>
      </c>
      <c r="W3245">
        <v>2.6241170921055299E-2</v>
      </c>
      <c r="X3245">
        <v>-0.103764242748247</v>
      </c>
      <c r="Y3245">
        <v>0.16353802926011901</v>
      </c>
      <c r="Z3245">
        <v>-0.12776008780671899</v>
      </c>
      <c r="AA3245">
        <v>1.06809306932852</v>
      </c>
      <c r="AB3245">
        <v>0.406268513612768</v>
      </c>
      <c r="AC3245">
        <v>0.92252847472459698</v>
      </c>
      <c r="AD3245">
        <v>0.31325878980726901</v>
      </c>
      <c r="AE3245">
        <v>0</v>
      </c>
      <c r="AF3245">
        <v>1</v>
      </c>
      <c r="AG3245">
        <v>0</v>
      </c>
      <c r="AH3245">
        <v>1</v>
      </c>
    </row>
    <row r="3246" spans="1:34" x14ac:dyDescent="0.2">
      <c r="A3246">
        <v>3244</v>
      </c>
      <c r="B3246">
        <v>325</v>
      </c>
      <c r="C3246">
        <v>407</v>
      </c>
      <c r="D3246" t="s">
        <v>1173</v>
      </c>
      <c r="E3246">
        <f t="shared" si="99"/>
        <v>162</v>
      </c>
      <c r="F3246" s="42">
        <f t="shared" si="100"/>
        <v>163</v>
      </c>
      <c r="H3246" t="s">
        <v>1177</v>
      </c>
      <c r="I3246">
        <v>0</v>
      </c>
      <c r="J3246">
        <v>1</v>
      </c>
      <c r="K3246">
        <v>1</v>
      </c>
      <c r="S3246">
        <v>0.15853102778783101</v>
      </c>
      <c r="T3246">
        <v>4.1481735522111401E-2</v>
      </c>
      <c r="U3246">
        <v>2.1282188965706199</v>
      </c>
      <c r="V3246">
        <v>0.43281200019481397</v>
      </c>
      <c r="W3246">
        <v>-4.3516933921588397E-2</v>
      </c>
      <c r="X3246">
        <v>6.9802200346510898E-3</v>
      </c>
      <c r="Y3246">
        <v>-0.62569264134235003</v>
      </c>
      <c r="Z3246">
        <v>2.49335151225024E-2</v>
      </c>
      <c r="AA3246">
        <v>0.93369844043152495</v>
      </c>
      <c r="AB3246">
        <v>0.16313698036799401</v>
      </c>
      <c r="AC3246">
        <v>0.85364112997841901</v>
      </c>
      <c r="AD3246">
        <v>0.86551448855867397</v>
      </c>
      <c r="AE3246">
        <v>0</v>
      </c>
      <c r="AF3246">
        <v>1</v>
      </c>
      <c r="AG3246">
        <v>1</v>
      </c>
      <c r="AH3246">
        <v>0</v>
      </c>
    </row>
    <row r="3247" spans="1:34" x14ac:dyDescent="0.2">
      <c r="A3247">
        <v>3245</v>
      </c>
      <c r="B3247">
        <v>325</v>
      </c>
      <c r="C3247">
        <v>408</v>
      </c>
      <c r="D3247" t="s">
        <v>1173</v>
      </c>
      <c r="E3247">
        <f t="shared" si="99"/>
        <v>162</v>
      </c>
      <c r="F3247" s="42">
        <f t="shared" si="100"/>
        <v>163</v>
      </c>
      <c r="H3247" t="s">
        <v>1178</v>
      </c>
      <c r="I3247">
        <v>1</v>
      </c>
      <c r="J3247">
        <v>1</v>
      </c>
      <c r="K3247">
        <v>1</v>
      </c>
      <c r="S3247">
        <v>-0.76878633466549195</v>
      </c>
      <c r="T3247">
        <v>-1.3184847026553199</v>
      </c>
      <c r="U3247">
        <v>2.9519787559984301</v>
      </c>
      <c r="V3247">
        <v>5.3847359114220996</v>
      </c>
      <c r="W3247">
        <v>-0.89330288772053301</v>
      </c>
      <c r="X3247">
        <v>-0.60723796401918995</v>
      </c>
      <c r="Y3247">
        <v>-0.452205407573055</v>
      </c>
      <c r="Z3247">
        <v>-0.35392555844427498</v>
      </c>
      <c r="AA3247">
        <v>1.19716091429524</v>
      </c>
      <c r="AB3247">
        <v>1.90293893990281</v>
      </c>
      <c r="AC3247">
        <v>3.8362015625323302E-3</v>
      </c>
      <c r="AD3247">
        <v>0.208359905848405</v>
      </c>
      <c r="AE3247">
        <v>1</v>
      </c>
      <c r="AF3247">
        <v>0</v>
      </c>
      <c r="AG3247">
        <v>1</v>
      </c>
      <c r="AH3247">
        <v>1</v>
      </c>
    </row>
    <row r="3248" spans="1:34" x14ac:dyDescent="0.2">
      <c r="A3248">
        <v>3246</v>
      </c>
      <c r="B3248">
        <v>325</v>
      </c>
      <c r="C3248">
        <v>408</v>
      </c>
      <c r="D3248" t="s">
        <v>1173</v>
      </c>
      <c r="E3248">
        <f t="shared" si="99"/>
        <v>162</v>
      </c>
      <c r="F3248" s="42">
        <f t="shared" si="100"/>
        <v>163</v>
      </c>
      <c r="H3248" t="s">
        <v>1179</v>
      </c>
      <c r="I3248">
        <v>0</v>
      </c>
      <c r="J3248">
        <v>1</v>
      </c>
      <c r="K3248">
        <v>1</v>
      </c>
      <c r="S3248">
        <v>0.115341925353277</v>
      </c>
      <c r="T3248">
        <v>0.205898919200282</v>
      </c>
      <c r="U3248">
        <v>2.69457049842458</v>
      </c>
      <c r="V3248">
        <v>4.3717651143339697</v>
      </c>
      <c r="W3248">
        <v>0.23467546165525999</v>
      </c>
      <c r="X3248">
        <v>-0.39478188833518402</v>
      </c>
      <c r="Y3248">
        <v>0.35727524530052501</v>
      </c>
      <c r="Z3248">
        <v>1.1368205423468399E-3</v>
      </c>
      <c r="AA3248">
        <v>1.1282083782696399</v>
      </c>
      <c r="AB3248">
        <v>1.6323892832209601</v>
      </c>
      <c r="AC3248">
        <v>0.41109360196443601</v>
      </c>
      <c r="AD3248">
        <v>0.33952525868573702</v>
      </c>
      <c r="AE3248">
        <v>1</v>
      </c>
      <c r="AF3248">
        <v>0</v>
      </c>
      <c r="AG3248">
        <v>0</v>
      </c>
      <c r="AH3248">
        <v>0</v>
      </c>
    </row>
    <row r="3249" spans="1:34" x14ac:dyDescent="0.2">
      <c r="A3249">
        <v>3247</v>
      </c>
      <c r="B3249">
        <v>325</v>
      </c>
      <c r="C3249">
        <v>409</v>
      </c>
      <c r="D3249" t="s">
        <v>1173</v>
      </c>
      <c r="E3249">
        <f t="shared" si="99"/>
        <v>162</v>
      </c>
      <c r="F3249" s="42">
        <f t="shared" si="100"/>
        <v>163</v>
      </c>
      <c r="H3249" t="s">
        <v>1180</v>
      </c>
      <c r="I3249">
        <v>1</v>
      </c>
      <c r="J3249">
        <v>1</v>
      </c>
      <c r="K3249">
        <v>1</v>
      </c>
      <c r="S3249">
        <v>0.37202477775281301</v>
      </c>
      <c r="T3249">
        <v>0.601687561890902</v>
      </c>
      <c r="U3249">
        <v>2.4312037641648199</v>
      </c>
      <c r="V3249">
        <v>4.21833919663315</v>
      </c>
      <c r="W3249">
        <v>0.24297285630463999</v>
      </c>
      <c r="X3249">
        <v>0.93716887875189003</v>
      </c>
      <c r="Y3249">
        <v>0.14387842905489701</v>
      </c>
      <c r="Z3249">
        <v>1.18751908758433</v>
      </c>
      <c r="AA3249">
        <v>1.0264034542801601</v>
      </c>
      <c r="AB3249">
        <v>1.6480970961317001</v>
      </c>
      <c r="AC3249">
        <v>0.34980266340419303</v>
      </c>
      <c r="AD3249">
        <v>2.6231636051118501E-2</v>
      </c>
      <c r="AE3249">
        <v>1</v>
      </c>
      <c r="AF3249">
        <v>0</v>
      </c>
      <c r="AG3249">
        <v>0</v>
      </c>
      <c r="AH3249">
        <v>0</v>
      </c>
    </row>
    <row r="3250" spans="1:34" x14ac:dyDescent="0.2">
      <c r="A3250">
        <v>3248</v>
      </c>
      <c r="B3250">
        <v>325</v>
      </c>
      <c r="C3250">
        <v>409</v>
      </c>
      <c r="D3250" t="s">
        <v>1173</v>
      </c>
      <c r="E3250">
        <f t="shared" si="99"/>
        <v>162</v>
      </c>
      <c r="F3250" s="42">
        <f t="shared" si="100"/>
        <v>163</v>
      </c>
      <c r="H3250" t="s">
        <v>1181</v>
      </c>
      <c r="I3250">
        <v>0</v>
      </c>
      <c r="J3250">
        <v>1</v>
      </c>
      <c r="K3250">
        <v>1</v>
      </c>
      <c r="S3250">
        <v>-0.17256804625503699</v>
      </c>
      <c r="T3250">
        <v>-0.263863372449331</v>
      </c>
      <c r="U3250">
        <v>2.1817171954317001</v>
      </c>
      <c r="V3250">
        <v>4.17047398009215</v>
      </c>
      <c r="W3250">
        <v>0.20469297509383799</v>
      </c>
      <c r="X3250">
        <v>-0.64075243119362002</v>
      </c>
      <c r="Y3250">
        <v>9.8663628791122601E-2</v>
      </c>
      <c r="Z3250">
        <v>-0.92850824240673602</v>
      </c>
      <c r="AA3250">
        <v>0.79853464461030599</v>
      </c>
      <c r="AB3250">
        <v>1.58659413487347</v>
      </c>
      <c r="AC3250">
        <v>0.31151340009692702</v>
      </c>
      <c r="AD3250">
        <v>0.112193922173521</v>
      </c>
      <c r="AE3250">
        <v>1</v>
      </c>
      <c r="AF3250">
        <v>0</v>
      </c>
      <c r="AG3250">
        <v>0</v>
      </c>
      <c r="AH3250">
        <v>0</v>
      </c>
    </row>
    <row r="3251" spans="1:34" x14ac:dyDescent="0.2">
      <c r="A3251">
        <v>3249</v>
      </c>
      <c r="B3251">
        <v>325</v>
      </c>
      <c r="C3251">
        <v>410</v>
      </c>
      <c r="D3251" t="s">
        <v>1173</v>
      </c>
      <c r="E3251">
        <f t="shared" si="99"/>
        <v>162</v>
      </c>
      <c r="F3251" s="42">
        <f t="shared" si="100"/>
        <v>163</v>
      </c>
      <c r="H3251" t="s">
        <v>1182</v>
      </c>
      <c r="I3251">
        <v>1</v>
      </c>
      <c r="J3251">
        <v>1</v>
      </c>
      <c r="K3251">
        <v>1</v>
      </c>
      <c r="S3251">
        <v>2.2903937671799199E-2</v>
      </c>
      <c r="T3251">
        <v>7.9558807806624204E-3</v>
      </c>
      <c r="U3251">
        <v>2.8615975539432799</v>
      </c>
      <c r="V3251">
        <v>0.82595304655549795</v>
      </c>
      <c r="W3251">
        <v>0.41004138699277798</v>
      </c>
      <c r="X3251">
        <v>-2.7224751342057901E-2</v>
      </c>
      <c r="Y3251">
        <v>0.58593477292029705</v>
      </c>
      <c r="Z3251">
        <v>-5.7340212996571903E-2</v>
      </c>
      <c r="AA3251">
        <v>1.10802911952226</v>
      </c>
      <c r="AB3251">
        <v>0.37368825247852</v>
      </c>
      <c r="AC3251">
        <v>0.14511884466891101</v>
      </c>
      <c r="AD3251">
        <v>0.77309640685028302</v>
      </c>
      <c r="AE3251">
        <v>0</v>
      </c>
      <c r="AF3251">
        <v>1</v>
      </c>
      <c r="AG3251">
        <v>1</v>
      </c>
      <c r="AH3251">
        <v>0</v>
      </c>
    </row>
    <row r="3252" spans="1:34" x14ac:dyDescent="0.2">
      <c r="A3252">
        <v>3250</v>
      </c>
      <c r="B3252">
        <v>325</v>
      </c>
      <c r="C3252">
        <v>410</v>
      </c>
      <c r="D3252" t="s">
        <v>1173</v>
      </c>
      <c r="E3252">
        <f t="shared" si="99"/>
        <v>162</v>
      </c>
      <c r="F3252" s="42">
        <f t="shared" si="100"/>
        <v>163</v>
      </c>
      <c r="H3252" t="s">
        <v>1183</v>
      </c>
      <c r="I3252">
        <v>0</v>
      </c>
      <c r="J3252">
        <v>1</v>
      </c>
      <c r="K3252">
        <v>1</v>
      </c>
      <c r="S3252">
        <v>7.0242942892946303E-3</v>
      </c>
      <c r="T3252">
        <v>1.1143345321362101E-2</v>
      </c>
      <c r="U3252">
        <v>2.6507170459954099</v>
      </c>
      <c r="V3252">
        <v>4.9581567825004198</v>
      </c>
      <c r="W3252">
        <v>0.117416493425416</v>
      </c>
      <c r="X3252">
        <v>-0.75098994328320101</v>
      </c>
      <c r="Y3252">
        <v>0.118422276554929</v>
      </c>
      <c r="Z3252">
        <v>2.5041086292188E-2</v>
      </c>
      <c r="AA3252">
        <v>0.98076220902797695</v>
      </c>
      <c r="AB3252">
        <v>1.7634830754852</v>
      </c>
      <c r="AC3252">
        <v>0.63576257793081903</v>
      </c>
      <c r="AD3252">
        <v>9.4178151556618003E-2</v>
      </c>
      <c r="AE3252">
        <v>1</v>
      </c>
      <c r="AF3252">
        <v>0</v>
      </c>
      <c r="AG3252">
        <v>0</v>
      </c>
      <c r="AH3252">
        <v>0</v>
      </c>
    </row>
    <row r="3253" spans="1:34" x14ac:dyDescent="0.2">
      <c r="A3253">
        <v>3251</v>
      </c>
      <c r="B3253">
        <v>326</v>
      </c>
      <c r="C3253">
        <v>406</v>
      </c>
      <c r="D3253" t="s">
        <v>1184</v>
      </c>
      <c r="E3253">
        <f t="shared" si="99"/>
        <v>162</v>
      </c>
      <c r="F3253" s="42">
        <f t="shared" si="100"/>
        <v>164</v>
      </c>
      <c r="H3253" t="s">
        <v>1174</v>
      </c>
      <c r="I3253">
        <v>1</v>
      </c>
      <c r="J3253">
        <v>0</v>
      </c>
      <c r="K3253">
        <v>1</v>
      </c>
      <c r="S3253">
        <v>0.75113682227674905</v>
      </c>
      <c r="T3253">
        <v>1.29625492142397</v>
      </c>
      <c r="U3253">
        <v>2.3466377533040901</v>
      </c>
      <c r="V3253">
        <v>4.4748623234254099</v>
      </c>
      <c r="W3253">
        <v>0.912714096195965</v>
      </c>
      <c r="X3253">
        <v>1.2042413691187801</v>
      </c>
      <c r="Y3253">
        <v>1.10062009837532</v>
      </c>
      <c r="Z3253">
        <v>1.28562752163409</v>
      </c>
      <c r="AA3253">
        <v>0.97269104578032295</v>
      </c>
      <c r="AB3253">
        <v>1.7196881369978601</v>
      </c>
      <c r="AC3253">
        <v>3.2637910192802398E-4</v>
      </c>
      <c r="AD3253">
        <v>6.5259764940731897E-3</v>
      </c>
      <c r="AE3253">
        <v>1</v>
      </c>
      <c r="AF3253">
        <v>0</v>
      </c>
      <c r="AG3253">
        <v>1</v>
      </c>
      <c r="AH3253">
        <v>1</v>
      </c>
    </row>
    <row r="3254" spans="1:34" x14ac:dyDescent="0.2">
      <c r="A3254">
        <v>3252</v>
      </c>
      <c r="B3254">
        <v>326</v>
      </c>
      <c r="C3254">
        <v>406</v>
      </c>
      <c r="D3254" t="s">
        <v>1184</v>
      </c>
      <c r="E3254">
        <f t="shared" si="99"/>
        <v>162</v>
      </c>
      <c r="F3254" s="42">
        <f t="shared" si="100"/>
        <v>164</v>
      </c>
      <c r="H3254" t="s">
        <v>1175</v>
      </c>
      <c r="I3254">
        <v>0</v>
      </c>
      <c r="J3254">
        <v>0</v>
      </c>
      <c r="K3254">
        <v>1</v>
      </c>
      <c r="S3254">
        <v>0.25829440593952302</v>
      </c>
      <c r="T3254">
        <v>0.40642709532743498</v>
      </c>
      <c r="U3254">
        <v>3.27944414492231</v>
      </c>
      <c r="V3254">
        <v>5.1417312220028304</v>
      </c>
      <c r="W3254">
        <v>0.48093251083074001</v>
      </c>
      <c r="X3254">
        <v>0.36103615627237201</v>
      </c>
      <c r="Y3254">
        <v>0.16254841517038701</v>
      </c>
      <c r="Z3254">
        <v>0.77452035272081698</v>
      </c>
      <c r="AA3254">
        <v>1.20682061433275</v>
      </c>
      <c r="AB3254">
        <v>1.8858334136391199</v>
      </c>
      <c r="AC3254">
        <v>0.11696063803505</v>
      </c>
      <c r="AD3254">
        <v>0.44921380421535501</v>
      </c>
      <c r="AE3254">
        <v>1</v>
      </c>
      <c r="AF3254">
        <v>0</v>
      </c>
      <c r="AG3254">
        <v>1</v>
      </c>
      <c r="AH3254">
        <v>1</v>
      </c>
    </row>
    <row r="3255" spans="1:34" x14ac:dyDescent="0.2">
      <c r="A3255">
        <v>3253</v>
      </c>
      <c r="B3255">
        <v>326</v>
      </c>
      <c r="C3255">
        <v>407</v>
      </c>
      <c r="D3255" t="s">
        <v>1184</v>
      </c>
      <c r="E3255">
        <f t="shared" si="99"/>
        <v>162</v>
      </c>
      <c r="F3255" s="42">
        <f t="shared" si="100"/>
        <v>164</v>
      </c>
      <c r="H3255" t="s">
        <v>1176</v>
      </c>
      <c r="I3255">
        <v>1</v>
      </c>
      <c r="J3255">
        <v>0</v>
      </c>
      <c r="K3255">
        <v>1</v>
      </c>
      <c r="S3255">
        <v>-0.30445907643297698</v>
      </c>
      <c r="T3255">
        <v>-9.3280530084854804E-2</v>
      </c>
      <c r="U3255">
        <v>2.6304647191427599</v>
      </c>
      <c r="V3255">
        <v>1.1021918425953701</v>
      </c>
      <c r="W3255">
        <v>2.6241170921055299E-2</v>
      </c>
      <c r="X3255">
        <v>-0.103764242748247</v>
      </c>
      <c r="Y3255">
        <v>0.16353802926011901</v>
      </c>
      <c r="Z3255">
        <v>-0.12776008780671899</v>
      </c>
      <c r="AA3255">
        <v>1.06809306932852</v>
      </c>
      <c r="AB3255">
        <v>0.406268513612768</v>
      </c>
      <c r="AC3255">
        <v>0.92252847472459698</v>
      </c>
      <c r="AD3255">
        <v>0.31325878980726901</v>
      </c>
      <c r="AE3255">
        <v>0</v>
      </c>
      <c r="AF3255">
        <v>1</v>
      </c>
      <c r="AG3255">
        <v>0</v>
      </c>
      <c r="AH3255">
        <v>1</v>
      </c>
    </row>
    <row r="3256" spans="1:34" x14ac:dyDescent="0.2">
      <c r="A3256">
        <v>3254</v>
      </c>
      <c r="B3256">
        <v>326</v>
      </c>
      <c r="C3256">
        <v>407</v>
      </c>
      <c r="D3256" t="s">
        <v>1184</v>
      </c>
      <c r="E3256">
        <f t="shared" si="99"/>
        <v>162</v>
      </c>
      <c r="F3256" s="42">
        <f t="shared" si="100"/>
        <v>164</v>
      </c>
      <c r="H3256" t="s">
        <v>1177</v>
      </c>
      <c r="I3256">
        <v>0</v>
      </c>
      <c r="J3256">
        <v>0</v>
      </c>
      <c r="K3256">
        <v>1</v>
      </c>
      <c r="S3256">
        <v>0.15853102778783101</v>
      </c>
      <c r="T3256">
        <v>4.1481735522111401E-2</v>
      </c>
      <c r="U3256">
        <v>2.1282188965706199</v>
      </c>
      <c r="V3256">
        <v>0.43281200019481397</v>
      </c>
      <c r="W3256">
        <v>-4.3516933921588397E-2</v>
      </c>
      <c r="X3256">
        <v>6.9802200346510898E-3</v>
      </c>
      <c r="Y3256">
        <v>-0.62569264134235003</v>
      </c>
      <c r="Z3256">
        <v>2.49335151225024E-2</v>
      </c>
      <c r="AA3256">
        <v>0.93369844043152495</v>
      </c>
      <c r="AB3256">
        <v>0.16313698036799401</v>
      </c>
      <c r="AC3256">
        <v>0.85364112997841901</v>
      </c>
      <c r="AD3256">
        <v>0.86551448855867397</v>
      </c>
      <c r="AE3256">
        <v>0</v>
      </c>
      <c r="AF3256">
        <v>1</v>
      </c>
      <c r="AG3256">
        <v>1</v>
      </c>
      <c r="AH3256">
        <v>0</v>
      </c>
    </row>
    <row r="3257" spans="1:34" x14ac:dyDescent="0.2">
      <c r="A3257">
        <v>3255</v>
      </c>
      <c r="B3257">
        <v>326</v>
      </c>
      <c r="C3257">
        <v>408</v>
      </c>
      <c r="D3257" t="s">
        <v>1184</v>
      </c>
      <c r="E3257">
        <f t="shared" si="99"/>
        <v>162</v>
      </c>
      <c r="F3257" s="42">
        <f t="shared" si="100"/>
        <v>164</v>
      </c>
      <c r="H3257" t="s">
        <v>1178</v>
      </c>
      <c r="I3257">
        <v>1</v>
      </c>
      <c r="J3257">
        <v>0</v>
      </c>
      <c r="K3257">
        <v>1</v>
      </c>
      <c r="S3257">
        <v>-0.76878633466549195</v>
      </c>
      <c r="T3257">
        <v>-1.3184847026553199</v>
      </c>
      <c r="U3257">
        <v>2.9519787559984301</v>
      </c>
      <c r="V3257">
        <v>5.3847359114220996</v>
      </c>
      <c r="W3257">
        <v>-0.89330288772053301</v>
      </c>
      <c r="X3257">
        <v>-0.60723796401918995</v>
      </c>
      <c r="Y3257">
        <v>-0.452205407573055</v>
      </c>
      <c r="Z3257">
        <v>-0.35392555844427498</v>
      </c>
      <c r="AA3257">
        <v>1.19716091429524</v>
      </c>
      <c r="AB3257">
        <v>1.90293893990281</v>
      </c>
      <c r="AC3257">
        <v>3.8362015625323302E-3</v>
      </c>
      <c r="AD3257">
        <v>0.208359905848405</v>
      </c>
      <c r="AE3257">
        <v>1</v>
      </c>
      <c r="AF3257">
        <v>0</v>
      </c>
      <c r="AG3257">
        <v>1</v>
      </c>
      <c r="AH3257">
        <v>1</v>
      </c>
    </row>
    <row r="3258" spans="1:34" x14ac:dyDescent="0.2">
      <c r="A3258">
        <v>3256</v>
      </c>
      <c r="B3258">
        <v>326</v>
      </c>
      <c r="C3258">
        <v>408</v>
      </c>
      <c r="D3258" t="s">
        <v>1184</v>
      </c>
      <c r="E3258">
        <f t="shared" si="99"/>
        <v>162</v>
      </c>
      <c r="F3258" s="42">
        <f t="shared" si="100"/>
        <v>164</v>
      </c>
      <c r="H3258" t="s">
        <v>1179</v>
      </c>
      <c r="I3258">
        <v>0</v>
      </c>
      <c r="J3258">
        <v>0</v>
      </c>
      <c r="K3258">
        <v>1</v>
      </c>
      <c r="S3258">
        <v>0.115341925353277</v>
      </c>
      <c r="T3258">
        <v>0.205898919200282</v>
      </c>
      <c r="U3258">
        <v>2.69457049842458</v>
      </c>
      <c r="V3258">
        <v>4.3717651143339697</v>
      </c>
      <c r="W3258">
        <v>0.23467546165525999</v>
      </c>
      <c r="X3258">
        <v>-0.39478188833518402</v>
      </c>
      <c r="Y3258">
        <v>0.35727524530052501</v>
      </c>
      <c r="Z3258">
        <v>1.1368205423468399E-3</v>
      </c>
      <c r="AA3258">
        <v>1.1282083782696399</v>
      </c>
      <c r="AB3258">
        <v>1.6323892832209601</v>
      </c>
      <c r="AC3258">
        <v>0.41109360196443601</v>
      </c>
      <c r="AD3258">
        <v>0.33952525868573702</v>
      </c>
      <c r="AE3258">
        <v>1</v>
      </c>
      <c r="AF3258">
        <v>0</v>
      </c>
      <c r="AG3258">
        <v>0</v>
      </c>
      <c r="AH3258">
        <v>0</v>
      </c>
    </row>
    <row r="3259" spans="1:34" x14ac:dyDescent="0.2">
      <c r="A3259">
        <v>3257</v>
      </c>
      <c r="B3259">
        <v>326</v>
      </c>
      <c r="C3259">
        <v>409</v>
      </c>
      <c r="D3259" t="s">
        <v>1184</v>
      </c>
      <c r="E3259">
        <f t="shared" si="99"/>
        <v>162</v>
      </c>
      <c r="F3259" s="42">
        <f t="shared" si="100"/>
        <v>164</v>
      </c>
      <c r="H3259" t="s">
        <v>1180</v>
      </c>
      <c r="I3259">
        <v>1</v>
      </c>
      <c r="J3259">
        <v>0</v>
      </c>
      <c r="K3259">
        <v>1</v>
      </c>
      <c r="S3259">
        <v>0.37202477775281301</v>
      </c>
      <c r="T3259">
        <v>0.601687561890902</v>
      </c>
      <c r="U3259">
        <v>2.4312037641648199</v>
      </c>
      <c r="V3259">
        <v>4.21833919663315</v>
      </c>
      <c r="W3259">
        <v>0.24297285630463999</v>
      </c>
      <c r="X3259">
        <v>0.93716887875189003</v>
      </c>
      <c r="Y3259">
        <v>0.14387842905489701</v>
      </c>
      <c r="Z3259">
        <v>1.18751908758433</v>
      </c>
      <c r="AA3259">
        <v>1.0264034542801601</v>
      </c>
      <c r="AB3259">
        <v>1.6480970961317001</v>
      </c>
      <c r="AC3259">
        <v>0.34980266340419303</v>
      </c>
      <c r="AD3259">
        <v>2.6231636051118501E-2</v>
      </c>
      <c r="AE3259">
        <v>1</v>
      </c>
      <c r="AF3259">
        <v>0</v>
      </c>
      <c r="AG3259">
        <v>0</v>
      </c>
      <c r="AH3259">
        <v>0</v>
      </c>
    </row>
    <row r="3260" spans="1:34" x14ac:dyDescent="0.2">
      <c r="A3260">
        <v>3258</v>
      </c>
      <c r="B3260">
        <v>326</v>
      </c>
      <c r="C3260">
        <v>409</v>
      </c>
      <c r="D3260" t="s">
        <v>1184</v>
      </c>
      <c r="E3260">
        <f t="shared" si="99"/>
        <v>162</v>
      </c>
      <c r="F3260" s="42">
        <f t="shared" si="100"/>
        <v>164</v>
      </c>
      <c r="H3260" t="s">
        <v>1181</v>
      </c>
      <c r="I3260">
        <v>0</v>
      </c>
      <c r="J3260">
        <v>0</v>
      </c>
      <c r="K3260">
        <v>1</v>
      </c>
      <c r="S3260">
        <v>-0.17256804625503699</v>
      </c>
      <c r="T3260">
        <v>-0.263863372449331</v>
      </c>
      <c r="U3260">
        <v>2.1817171954317001</v>
      </c>
      <c r="V3260">
        <v>4.17047398009215</v>
      </c>
      <c r="W3260">
        <v>0.20469297509383799</v>
      </c>
      <c r="X3260">
        <v>-0.64075243119362002</v>
      </c>
      <c r="Y3260">
        <v>9.8663628791122601E-2</v>
      </c>
      <c r="Z3260">
        <v>-0.92850824240673602</v>
      </c>
      <c r="AA3260">
        <v>0.79853464461030599</v>
      </c>
      <c r="AB3260">
        <v>1.58659413487347</v>
      </c>
      <c r="AC3260">
        <v>0.31151340009692702</v>
      </c>
      <c r="AD3260">
        <v>0.112193922173521</v>
      </c>
      <c r="AE3260">
        <v>1</v>
      </c>
      <c r="AF3260">
        <v>0</v>
      </c>
      <c r="AG3260">
        <v>0</v>
      </c>
      <c r="AH3260">
        <v>0</v>
      </c>
    </row>
    <row r="3261" spans="1:34" x14ac:dyDescent="0.2">
      <c r="A3261">
        <v>3259</v>
      </c>
      <c r="B3261">
        <v>326</v>
      </c>
      <c r="C3261">
        <v>410</v>
      </c>
      <c r="D3261" t="s">
        <v>1184</v>
      </c>
      <c r="E3261">
        <f t="shared" si="99"/>
        <v>162</v>
      </c>
      <c r="F3261" s="42">
        <f t="shared" si="100"/>
        <v>164</v>
      </c>
      <c r="H3261" t="s">
        <v>1182</v>
      </c>
      <c r="I3261">
        <v>1</v>
      </c>
      <c r="J3261">
        <v>0</v>
      </c>
      <c r="K3261">
        <v>1</v>
      </c>
      <c r="S3261">
        <v>2.2903937671799199E-2</v>
      </c>
      <c r="T3261">
        <v>7.9558807806624204E-3</v>
      </c>
      <c r="U3261">
        <v>2.8615975539432799</v>
      </c>
      <c r="V3261">
        <v>0.82595304655549795</v>
      </c>
      <c r="W3261">
        <v>0.41004138699277798</v>
      </c>
      <c r="X3261">
        <v>-2.7224751342057901E-2</v>
      </c>
      <c r="Y3261">
        <v>0.58593477292029705</v>
      </c>
      <c r="Z3261">
        <v>-5.7340212996571903E-2</v>
      </c>
      <c r="AA3261">
        <v>1.10802911952226</v>
      </c>
      <c r="AB3261">
        <v>0.37368825247852</v>
      </c>
      <c r="AC3261">
        <v>0.14511884466891101</v>
      </c>
      <c r="AD3261">
        <v>0.77309640685028302</v>
      </c>
      <c r="AE3261">
        <v>0</v>
      </c>
      <c r="AF3261">
        <v>1</v>
      </c>
      <c r="AG3261">
        <v>1</v>
      </c>
      <c r="AH3261">
        <v>0</v>
      </c>
    </row>
    <row r="3262" spans="1:34" x14ac:dyDescent="0.2">
      <c r="A3262">
        <v>3260</v>
      </c>
      <c r="B3262">
        <v>326</v>
      </c>
      <c r="C3262">
        <v>410</v>
      </c>
      <c r="D3262" t="s">
        <v>1184</v>
      </c>
      <c r="E3262">
        <f t="shared" si="99"/>
        <v>162</v>
      </c>
      <c r="F3262" s="42">
        <f t="shared" si="100"/>
        <v>164</v>
      </c>
      <c r="H3262" t="s">
        <v>1183</v>
      </c>
      <c r="I3262">
        <v>0</v>
      </c>
      <c r="J3262">
        <v>0</v>
      </c>
      <c r="K3262">
        <v>1</v>
      </c>
      <c r="S3262">
        <v>7.0242942892946303E-3</v>
      </c>
      <c r="T3262">
        <v>1.1143345321362101E-2</v>
      </c>
      <c r="U3262">
        <v>2.6507170459954099</v>
      </c>
      <c r="V3262">
        <v>4.9581567825004198</v>
      </c>
      <c r="W3262">
        <v>0.117416493425416</v>
      </c>
      <c r="X3262">
        <v>-0.75098994328320101</v>
      </c>
      <c r="Y3262">
        <v>0.118422276554929</v>
      </c>
      <c r="Z3262">
        <v>2.5041086292188E-2</v>
      </c>
      <c r="AA3262">
        <v>0.98076220902797695</v>
      </c>
      <c r="AB3262">
        <v>1.7634830754852</v>
      </c>
      <c r="AC3262">
        <v>0.63576257793081903</v>
      </c>
      <c r="AD3262">
        <v>9.4178151556618003E-2</v>
      </c>
      <c r="AE3262">
        <v>1</v>
      </c>
      <c r="AF3262">
        <v>0</v>
      </c>
      <c r="AG3262">
        <v>0</v>
      </c>
      <c r="AH3262">
        <v>0</v>
      </c>
    </row>
    <row r="3263" spans="1:34" x14ac:dyDescent="0.2">
      <c r="A3263">
        <v>3261</v>
      </c>
      <c r="B3263">
        <v>327</v>
      </c>
      <c r="C3263">
        <v>406</v>
      </c>
      <c r="D3263" t="s">
        <v>1185</v>
      </c>
      <c r="E3263">
        <f t="shared" si="99"/>
        <v>164</v>
      </c>
      <c r="F3263" s="42">
        <f t="shared" si="100"/>
        <v>163</v>
      </c>
      <c r="H3263" t="s">
        <v>1174</v>
      </c>
      <c r="I3263">
        <v>1</v>
      </c>
      <c r="J3263">
        <v>1</v>
      </c>
      <c r="K3263">
        <v>0</v>
      </c>
      <c r="S3263">
        <v>0.75113682227674905</v>
      </c>
      <c r="T3263">
        <v>1.29625492142397</v>
      </c>
      <c r="U3263">
        <v>2.3466377533040901</v>
      </c>
      <c r="V3263">
        <v>4.4748623234254099</v>
      </c>
      <c r="W3263">
        <v>0.912714096195965</v>
      </c>
      <c r="X3263">
        <v>1.2042413691187801</v>
      </c>
      <c r="Y3263">
        <v>1.10062009837532</v>
      </c>
      <c r="Z3263">
        <v>1.28562752163409</v>
      </c>
      <c r="AA3263">
        <v>0.97269104578032295</v>
      </c>
      <c r="AB3263">
        <v>1.7196881369978601</v>
      </c>
      <c r="AC3263">
        <v>3.2637910192802398E-4</v>
      </c>
      <c r="AD3263">
        <v>6.5259764940731897E-3</v>
      </c>
      <c r="AE3263">
        <v>1</v>
      </c>
      <c r="AF3263">
        <v>0</v>
      </c>
      <c r="AG3263">
        <v>1</v>
      </c>
      <c r="AH3263">
        <v>1</v>
      </c>
    </row>
    <row r="3264" spans="1:34" x14ac:dyDescent="0.2">
      <c r="A3264">
        <v>3262</v>
      </c>
      <c r="B3264">
        <v>327</v>
      </c>
      <c r="C3264">
        <v>406</v>
      </c>
      <c r="D3264" t="s">
        <v>1185</v>
      </c>
      <c r="E3264">
        <f t="shared" ref="E3264:E3327" si="101">E3224+2</f>
        <v>164</v>
      </c>
      <c r="F3264" s="42">
        <f t="shared" si="100"/>
        <v>163</v>
      </c>
      <c r="H3264" t="s">
        <v>1175</v>
      </c>
      <c r="I3264">
        <v>0</v>
      </c>
      <c r="J3264">
        <v>1</v>
      </c>
      <c r="K3264">
        <v>0</v>
      </c>
      <c r="S3264">
        <v>0.25829440593952302</v>
      </c>
      <c r="T3264">
        <v>0.40642709532743498</v>
      </c>
      <c r="U3264">
        <v>3.27944414492231</v>
      </c>
      <c r="V3264">
        <v>5.1417312220028304</v>
      </c>
      <c r="W3264">
        <v>0.48093251083074001</v>
      </c>
      <c r="X3264">
        <v>0.36103615627237201</v>
      </c>
      <c r="Y3264">
        <v>0.16254841517038701</v>
      </c>
      <c r="Z3264">
        <v>0.77452035272081698</v>
      </c>
      <c r="AA3264">
        <v>1.20682061433275</v>
      </c>
      <c r="AB3264">
        <v>1.8858334136391199</v>
      </c>
      <c r="AC3264">
        <v>0.11696063803505</v>
      </c>
      <c r="AD3264">
        <v>0.44921380421535501</v>
      </c>
      <c r="AE3264">
        <v>1</v>
      </c>
      <c r="AF3264">
        <v>0</v>
      </c>
      <c r="AG3264">
        <v>1</v>
      </c>
      <c r="AH3264">
        <v>1</v>
      </c>
    </row>
    <row r="3265" spans="1:34" x14ac:dyDescent="0.2">
      <c r="A3265">
        <v>3263</v>
      </c>
      <c r="B3265">
        <v>327</v>
      </c>
      <c r="C3265">
        <v>407</v>
      </c>
      <c r="D3265" t="s">
        <v>1185</v>
      </c>
      <c r="E3265">
        <f t="shared" si="101"/>
        <v>164</v>
      </c>
      <c r="F3265" s="42">
        <f t="shared" si="100"/>
        <v>163</v>
      </c>
      <c r="H3265" t="s">
        <v>1176</v>
      </c>
      <c r="I3265">
        <v>1</v>
      </c>
      <c r="J3265">
        <v>1</v>
      </c>
      <c r="K3265">
        <v>0</v>
      </c>
      <c r="S3265">
        <v>-0.30445907643297698</v>
      </c>
      <c r="T3265">
        <v>-9.3280530084854804E-2</v>
      </c>
      <c r="U3265">
        <v>2.6304647191427599</v>
      </c>
      <c r="V3265">
        <v>1.1021918425953701</v>
      </c>
      <c r="W3265">
        <v>2.6241170921055299E-2</v>
      </c>
      <c r="X3265">
        <v>-0.103764242748247</v>
      </c>
      <c r="Y3265">
        <v>0.16353802926011901</v>
      </c>
      <c r="Z3265">
        <v>-0.12776008780671899</v>
      </c>
      <c r="AA3265">
        <v>1.06809306932852</v>
      </c>
      <c r="AB3265">
        <v>0.406268513612768</v>
      </c>
      <c r="AC3265">
        <v>0.92252847472459698</v>
      </c>
      <c r="AD3265">
        <v>0.31325878980726901</v>
      </c>
      <c r="AE3265">
        <v>0</v>
      </c>
      <c r="AF3265">
        <v>1</v>
      </c>
      <c r="AG3265">
        <v>0</v>
      </c>
      <c r="AH3265">
        <v>1</v>
      </c>
    </row>
    <row r="3266" spans="1:34" x14ac:dyDescent="0.2">
      <c r="A3266">
        <v>3264</v>
      </c>
      <c r="B3266">
        <v>327</v>
      </c>
      <c r="C3266">
        <v>407</v>
      </c>
      <c r="D3266" t="s">
        <v>1185</v>
      </c>
      <c r="E3266">
        <f t="shared" si="101"/>
        <v>164</v>
      </c>
      <c r="F3266" s="42">
        <f t="shared" si="100"/>
        <v>163</v>
      </c>
      <c r="H3266" t="s">
        <v>1177</v>
      </c>
      <c r="I3266">
        <v>0</v>
      </c>
      <c r="J3266">
        <v>1</v>
      </c>
      <c r="K3266">
        <v>0</v>
      </c>
      <c r="S3266">
        <v>0.15853102778783101</v>
      </c>
      <c r="T3266">
        <v>4.1481735522111401E-2</v>
      </c>
      <c r="U3266">
        <v>2.1282188965706199</v>
      </c>
      <c r="V3266">
        <v>0.43281200019481397</v>
      </c>
      <c r="W3266">
        <v>-4.3516933921588397E-2</v>
      </c>
      <c r="X3266">
        <v>6.9802200346510898E-3</v>
      </c>
      <c r="Y3266">
        <v>-0.62569264134235003</v>
      </c>
      <c r="Z3266">
        <v>2.49335151225024E-2</v>
      </c>
      <c r="AA3266">
        <v>0.93369844043152495</v>
      </c>
      <c r="AB3266">
        <v>0.16313698036799401</v>
      </c>
      <c r="AC3266">
        <v>0.85364112997841901</v>
      </c>
      <c r="AD3266">
        <v>0.86551448855867397</v>
      </c>
      <c r="AE3266">
        <v>0</v>
      </c>
      <c r="AF3266">
        <v>1</v>
      </c>
      <c r="AG3266">
        <v>1</v>
      </c>
      <c r="AH3266">
        <v>0</v>
      </c>
    </row>
    <row r="3267" spans="1:34" x14ac:dyDescent="0.2">
      <c r="A3267">
        <v>3265</v>
      </c>
      <c r="B3267">
        <v>327</v>
      </c>
      <c r="C3267">
        <v>408</v>
      </c>
      <c r="D3267" t="s">
        <v>1185</v>
      </c>
      <c r="E3267">
        <f t="shared" si="101"/>
        <v>164</v>
      </c>
      <c r="F3267" s="42">
        <f t="shared" ref="F3267:F3330" si="102">B3267-E3267</f>
        <v>163</v>
      </c>
      <c r="H3267" t="s">
        <v>1178</v>
      </c>
      <c r="I3267">
        <v>1</v>
      </c>
      <c r="J3267">
        <v>1</v>
      </c>
      <c r="K3267">
        <v>0</v>
      </c>
      <c r="S3267">
        <v>-0.76878633466549195</v>
      </c>
      <c r="T3267">
        <v>-1.3184847026553199</v>
      </c>
      <c r="U3267">
        <v>2.9519787559984301</v>
      </c>
      <c r="V3267">
        <v>5.3847359114220996</v>
      </c>
      <c r="W3267">
        <v>-0.89330288772053301</v>
      </c>
      <c r="X3267">
        <v>-0.60723796401918995</v>
      </c>
      <c r="Y3267">
        <v>-0.452205407573055</v>
      </c>
      <c r="Z3267">
        <v>-0.35392555844427498</v>
      </c>
      <c r="AA3267">
        <v>1.19716091429524</v>
      </c>
      <c r="AB3267">
        <v>1.90293893990281</v>
      </c>
      <c r="AC3267">
        <v>3.8362015625323302E-3</v>
      </c>
      <c r="AD3267">
        <v>0.208359905848405</v>
      </c>
      <c r="AE3267">
        <v>1</v>
      </c>
      <c r="AF3267">
        <v>0</v>
      </c>
      <c r="AG3267">
        <v>1</v>
      </c>
      <c r="AH3267">
        <v>1</v>
      </c>
    </row>
    <row r="3268" spans="1:34" x14ac:dyDescent="0.2">
      <c r="A3268">
        <v>3266</v>
      </c>
      <c r="B3268">
        <v>327</v>
      </c>
      <c r="C3268">
        <v>408</v>
      </c>
      <c r="D3268" t="s">
        <v>1185</v>
      </c>
      <c r="E3268">
        <f t="shared" si="101"/>
        <v>164</v>
      </c>
      <c r="F3268" s="42">
        <f t="shared" si="102"/>
        <v>163</v>
      </c>
      <c r="H3268" t="s">
        <v>1179</v>
      </c>
      <c r="I3268">
        <v>0</v>
      </c>
      <c r="J3268">
        <v>1</v>
      </c>
      <c r="K3268">
        <v>0</v>
      </c>
      <c r="S3268">
        <v>0.115341925353277</v>
      </c>
      <c r="T3268">
        <v>0.205898919200282</v>
      </c>
      <c r="U3268">
        <v>2.69457049842458</v>
      </c>
      <c r="V3268">
        <v>4.3717651143339697</v>
      </c>
      <c r="W3268">
        <v>0.23467546165525999</v>
      </c>
      <c r="X3268">
        <v>-0.39478188833518402</v>
      </c>
      <c r="Y3268">
        <v>0.35727524530052501</v>
      </c>
      <c r="Z3268">
        <v>1.1368205423468399E-3</v>
      </c>
      <c r="AA3268">
        <v>1.1282083782696399</v>
      </c>
      <c r="AB3268">
        <v>1.6323892832209601</v>
      </c>
      <c r="AC3268">
        <v>0.41109360196443601</v>
      </c>
      <c r="AD3268">
        <v>0.33952525868573702</v>
      </c>
      <c r="AE3268">
        <v>1</v>
      </c>
      <c r="AF3268">
        <v>0</v>
      </c>
      <c r="AG3268">
        <v>0</v>
      </c>
      <c r="AH3268">
        <v>0</v>
      </c>
    </row>
    <row r="3269" spans="1:34" x14ac:dyDescent="0.2">
      <c r="A3269">
        <v>3267</v>
      </c>
      <c r="B3269">
        <v>327</v>
      </c>
      <c r="C3269">
        <v>409</v>
      </c>
      <c r="D3269" t="s">
        <v>1185</v>
      </c>
      <c r="E3269">
        <f t="shared" si="101"/>
        <v>164</v>
      </c>
      <c r="F3269" s="42">
        <f t="shared" si="102"/>
        <v>163</v>
      </c>
      <c r="H3269" t="s">
        <v>1180</v>
      </c>
      <c r="I3269">
        <v>1</v>
      </c>
      <c r="J3269">
        <v>1</v>
      </c>
      <c r="K3269">
        <v>0</v>
      </c>
      <c r="S3269">
        <v>0.37202477775281301</v>
      </c>
      <c r="T3269">
        <v>0.601687561890902</v>
      </c>
      <c r="U3269">
        <v>2.4312037641648199</v>
      </c>
      <c r="V3269">
        <v>4.21833919663315</v>
      </c>
      <c r="W3269">
        <v>0.24297285630463999</v>
      </c>
      <c r="X3269">
        <v>0.93716887875189003</v>
      </c>
      <c r="Y3269">
        <v>0.14387842905489701</v>
      </c>
      <c r="Z3269">
        <v>1.18751908758433</v>
      </c>
      <c r="AA3269">
        <v>1.0264034542801601</v>
      </c>
      <c r="AB3269">
        <v>1.6480970961317001</v>
      </c>
      <c r="AC3269">
        <v>0.34980266340419303</v>
      </c>
      <c r="AD3269">
        <v>2.6231636051118501E-2</v>
      </c>
      <c r="AE3269">
        <v>1</v>
      </c>
      <c r="AF3269">
        <v>0</v>
      </c>
      <c r="AG3269">
        <v>0</v>
      </c>
      <c r="AH3269">
        <v>0</v>
      </c>
    </row>
    <row r="3270" spans="1:34" x14ac:dyDescent="0.2">
      <c r="A3270">
        <v>3268</v>
      </c>
      <c r="B3270">
        <v>327</v>
      </c>
      <c r="C3270">
        <v>409</v>
      </c>
      <c r="D3270" t="s">
        <v>1185</v>
      </c>
      <c r="E3270">
        <f t="shared" si="101"/>
        <v>164</v>
      </c>
      <c r="F3270" s="42">
        <f t="shared" si="102"/>
        <v>163</v>
      </c>
      <c r="H3270" t="s">
        <v>1181</v>
      </c>
      <c r="I3270">
        <v>0</v>
      </c>
      <c r="J3270">
        <v>1</v>
      </c>
      <c r="K3270">
        <v>0</v>
      </c>
      <c r="S3270">
        <v>-0.17256804625503699</v>
      </c>
      <c r="T3270">
        <v>-0.263863372449331</v>
      </c>
      <c r="U3270">
        <v>2.1817171954317001</v>
      </c>
      <c r="V3270">
        <v>4.17047398009215</v>
      </c>
      <c r="W3270">
        <v>0.20469297509383799</v>
      </c>
      <c r="X3270">
        <v>-0.64075243119362002</v>
      </c>
      <c r="Y3270">
        <v>9.8663628791122601E-2</v>
      </c>
      <c r="Z3270">
        <v>-0.92850824240673602</v>
      </c>
      <c r="AA3270">
        <v>0.79853464461030599</v>
      </c>
      <c r="AB3270">
        <v>1.58659413487347</v>
      </c>
      <c r="AC3270">
        <v>0.31151340009692702</v>
      </c>
      <c r="AD3270">
        <v>0.112193922173521</v>
      </c>
      <c r="AE3270">
        <v>1</v>
      </c>
      <c r="AF3270">
        <v>0</v>
      </c>
      <c r="AG3270">
        <v>0</v>
      </c>
      <c r="AH3270">
        <v>0</v>
      </c>
    </row>
    <row r="3271" spans="1:34" x14ac:dyDescent="0.2">
      <c r="A3271">
        <v>3269</v>
      </c>
      <c r="B3271">
        <v>327</v>
      </c>
      <c r="C3271">
        <v>410</v>
      </c>
      <c r="D3271" t="s">
        <v>1185</v>
      </c>
      <c r="E3271">
        <f t="shared" si="101"/>
        <v>164</v>
      </c>
      <c r="F3271" s="42">
        <f t="shared" si="102"/>
        <v>163</v>
      </c>
      <c r="H3271" t="s">
        <v>1182</v>
      </c>
      <c r="I3271">
        <v>1</v>
      </c>
      <c r="J3271">
        <v>1</v>
      </c>
      <c r="K3271">
        <v>0</v>
      </c>
      <c r="S3271">
        <v>2.2903937671799199E-2</v>
      </c>
      <c r="T3271">
        <v>7.9558807806624204E-3</v>
      </c>
      <c r="U3271">
        <v>2.8615975539432799</v>
      </c>
      <c r="V3271">
        <v>0.82595304655549795</v>
      </c>
      <c r="W3271">
        <v>0.41004138699277798</v>
      </c>
      <c r="X3271">
        <v>-2.7224751342057901E-2</v>
      </c>
      <c r="Y3271">
        <v>0.58593477292029705</v>
      </c>
      <c r="Z3271">
        <v>-5.7340212996571903E-2</v>
      </c>
      <c r="AA3271">
        <v>1.10802911952226</v>
      </c>
      <c r="AB3271">
        <v>0.37368825247852</v>
      </c>
      <c r="AC3271">
        <v>0.14511884466891101</v>
      </c>
      <c r="AD3271">
        <v>0.77309640685028302</v>
      </c>
      <c r="AE3271">
        <v>0</v>
      </c>
      <c r="AF3271">
        <v>1</v>
      </c>
      <c r="AG3271">
        <v>1</v>
      </c>
      <c r="AH3271">
        <v>0</v>
      </c>
    </row>
    <row r="3272" spans="1:34" x14ac:dyDescent="0.2">
      <c r="A3272">
        <v>3270</v>
      </c>
      <c r="B3272">
        <v>327</v>
      </c>
      <c r="C3272">
        <v>410</v>
      </c>
      <c r="D3272" t="s">
        <v>1185</v>
      </c>
      <c r="E3272">
        <f t="shared" si="101"/>
        <v>164</v>
      </c>
      <c r="F3272" s="42">
        <f t="shared" si="102"/>
        <v>163</v>
      </c>
      <c r="H3272" t="s">
        <v>1183</v>
      </c>
      <c r="I3272">
        <v>0</v>
      </c>
      <c r="J3272">
        <v>1</v>
      </c>
      <c r="K3272">
        <v>0</v>
      </c>
      <c r="S3272">
        <v>7.0242942892946303E-3</v>
      </c>
      <c r="T3272">
        <v>1.1143345321362101E-2</v>
      </c>
      <c r="U3272">
        <v>2.6507170459954099</v>
      </c>
      <c r="V3272">
        <v>4.9581567825004198</v>
      </c>
      <c r="W3272">
        <v>0.117416493425416</v>
      </c>
      <c r="X3272">
        <v>-0.75098994328320101</v>
      </c>
      <c r="Y3272">
        <v>0.118422276554929</v>
      </c>
      <c r="Z3272">
        <v>2.5041086292188E-2</v>
      </c>
      <c r="AA3272">
        <v>0.98076220902797695</v>
      </c>
      <c r="AB3272">
        <v>1.7634830754852</v>
      </c>
      <c r="AC3272">
        <v>0.63576257793081903</v>
      </c>
      <c r="AD3272">
        <v>9.4178151556618003E-2</v>
      </c>
      <c r="AE3272">
        <v>1</v>
      </c>
      <c r="AF3272">
        <v>0</v>
      </c>
      <c r="AG3272">
        <v>0</v>
      </c>
      <c r="AH3272">
        <v>0</v>
      </c>
    </row>
    <row r="3273" spans="1:34" x14ac:dyDescent="0.2">
      <c r="A3273">
        <v>3271</v>
      </c>
      <c r="B3273">
        <v>328</v>
      </c>
      <c r="C3273">
        <v>406</v>
      </c>
      <c r="D3273" t="s">
        <v>1186</v>
      </c>
      <c r="E3273">
        <f t="shared" si="101"/>
        <v>164</v>
      </c>
      <c r="F3273" s="42">
        <f t="shared" si="102"/>
        <v>164</v>
      </c>
      <c r="H3273" t="s">
        <v>1174</v>
      </c>
      <c r="I3273">
        <v>1</v>
      </c>
      <c r="J3273">
        <v>0</v>
      </c>
      <c r="K3273">
        <v>0</v>
      </c>
      <c r="S3273">
        <v>0.75113682227674905</v>
      </c>
      <c r="T3273">
        <v>1.29625492142397</v>
      </c>
      <c r="U3273">
        <v>2.3466377533040901</v>
      </c>
      <c r="V3273">
        <v>4.4748623234254099</v>
      </c>
      <c r="W3273">
        <v>0.912714096195965</v>
      </c>
      <c r="X3273">
        <v>1.2042413691187801</v>
      </c>
      <c r="Y3273">
        <v>1.10062009837532</v>
      </c>
      <c r="Z3273">
        <v>1.28562752163409</v>
      </c>
      <c r="AA3273">
        <v>0.97269104578032295</v>
      </c>
      <c r="AB3273">
        <v>1.7196881369978601</v>
      </c>
      <c r="AC3273">
        <v>3.2637910192802398E-4</v>
      </c>
      <c r="AD3273">
        <v>6.5259764940731897E-3</v>
      </c>
      <c r="AE3273">
        <v>1</v>
      </c>
      <c r="AF3273">
        <v>0</v>
      </c>
      <c r="AG3273">
        <v>1</v>
      </c>
      <c r="AH3273">
        <v>1</v>
      </c>
    </row>
    <row r="3274" spans="1:34" x14ac:dyDescent="0.2">
      <c r="A3274">
        <v>3272</v>
      </c>
      <c r="B3274">
        <v>328</v>
      </c>
      <c r="C3274">
        <v>406</v>
      </c>
      <c r="D3274" t="s">
        <v>1186</v>
      </c>
      <c r="E3274">
        <f t="shared" si="101"/>
        <v>164</v>
      </c>
      <c r="F3274" s="42">
        <f t="shared" si="102"/>
        <v>164</v>
      </c>
      <c r="H3274" t="s">
        <v>1175</v>
      </c>
      <c r="I3274">
        <v>0</v>
      </c>
      <c r="J3274">
        <v>0</v>
      </c>
      <c r="K3274">
        <v>0</v>
      </c>
      <c r="S3274">
        <v>0.25829440593952302</v>
      </c>
      <c r="T3274">
        <v>0.40642709532743498</v>
      </c>
      <c r="U3274">
        <v>3.27944414492231</v>
      </c>
      <c r="V3274">
        <v>5.1417312220028304</v>
      </c>
      <c r="W3274">
        <v>0.48093251083074001</v>
      </c>
      <c r="X3274">
        <v>0.36103615627237201</v>
      </c>
      <c r="Y3274">
        <v>0.16254841517038701</v>
      </c>
      <c r="Z3274">
        <v>0.77452035272081698</v>
      </c>
      <c r="AA3274">
        <v>1.20682061433275</v>
      </c>
      <c r="AB3274">
        <v>1.8858334136391199</v>
      </c>
      <c r="AC3274">
        <v>0.11696063803505</v>
      </c>
      <c r="AD3274">
        <v>0.44921380421535501</v>
      </c>
      <c r="AE3274">
        <v>1</v>
      </c>
      <c r="AF3274">
        <v>0</v>
      </c>
      <c r="AG3274">
        <v>1</v>
      </c>
      <c r="AH3274">
        <v>1</v>
      </c>
    </row>
    <row r="3275" spans="1:34" x14ac:dyDescent="0.2">
      <c r="A3275">
        <v>3273</v>
      </c>
      <c r="B3275">
        <v>328</v>
      </c>
      <c r="C3275">
        <v>407</v>
      </c>
      <c r="D3275" t="s">
        <v>1186</v>
      </c>
      <c r="E3275">
        <f t="shared" si="101"/>
        <v>164</v>
      </c>
      <c r="F3275" s="42">
        <f t="shared" si="102"/>
        <v>164</v>
      </c>
      <c r="H3275" t="s">
        <v>1176</v>
      </c>
      <c r="I3275">
        <v>1</v>
      </c>
      <c r="J3275">
        <v>0</v>
      </c>
      <c r="K3275">
        <v>0</v>
      </c>
      <c r="S3275">
        <v>-0.30445907643297698</v>
      </c>
      <c r="T3275">
        <v>-9.3280530084854804E-2</v>
      </c>
      <c r="U3275">
        <v>2.6304647191427599</v>
      </c>
      <c r="V3275">
        <v>1.1021918425953701</v>
      </c>
      <c r="W3275">
        <v>2.6241170921055299E-2</v>
      </c>
      <c r="X3275">
        <v>-0.103764242748247</v>
      </c>
      <c r="Y3275">
        <v>0.16353802926011901</v>
      </c>
      <c r="Z3275">
        <v>-0.12776008780671899</v>
      </c>
      <c r="AA3275">
        <v>1.06809306932852</v>
      </c>
      <c r="AB3275">
        <v>0.406268513612768</v>
      </c>
      <c r="AC3275">
        <v>0.92252847472459698</v>
      </c>
      <c r="AD3275">
        <v>0.31325878980726901</v>
      </c>
      <c r="AE3275">
        <v>0</v>
      </c>
      <c r="AF3275">
        <v>1</v>
      </c>
      <c r="AG3275">
        <v>0</v>
      </c>
      <c r="AH3275">
        <v>1</v>
      </c>
    </row>
    <row r="3276" spans="1:34" x14ac:dyDescent="0.2">
      <c r="A3276">
        <v>3274</v>
      </c>
      <c r="B3276">
        <v>328</v>
      </c>
      <c r="C3276">
        <v>407</v>
      </c>
      <c r="D3276" t="s">
        <v>1186</v>
      </c>
      <c r="E3276">
        <f t="shared" si="101"/>
        <v>164</v>
      </c>
      <c r="F3276" s="42">
        <f t="shared" si="102"/>
        <v>164</v>
      </c>
      <c r="H3276" t="s">
        <v>1177</v>
      </c>
      <c r="I3276">
        <v>0</v>
      </c>
      <c r="J3276">
        <v>0</v>
      </c>
      <c r="K3276">
        <v>0</v>
      </c>
      <c r="S3276">
        <v>0.15853102778783101</v>
      </c>
      <c r="T3276">
        <v>4.1481735522111401E-2</v>
      </c>
      <c r="U3276">
        <v>2.1282188965706199</v>
      </c>
      <c r="V3276">
        <v>0.43281200019481397</v>
      </c>
      <c r="W3276">
        <v>-4.3516933921588397E-2</v>
      </c>
      <c r="X3276">
        <v>6.9802200346510898E-3</v>
      </c>
      <c r="Y3276">
        <v>-0.62569264134235003</v>
      </c>
      <c r="Z3276">
        <v>2.49335151225024E-2</v>
      </c>
      <c r="AA3276">
        <v>0.93369844043152495</v>
      </c>
      <c r="AB3276">
        <v>0.16313698036799401</v>
      </c>
      <c r="AC3276">
        <v>0.85364112997841901</v>
      </c>
      <c r="AD3276">
        <v>0.86551448855867397</v>
      </c>
      <c r="AE3276">
        <v>0</v>
      </c>
      <c r="AF3276">
        <v>1</v>
      </c>
      <c r="AG3276">
        <v>1</v>
      </c>
      <c r="AH3276">
        <v>0</v>
      </c>
    </row>
    <row r="3277" spans="1:34" x14ac:dyDescent="0.2">
      <c r="A3277">
        <v>3275</v>
      </c>
      <c r="B3277">
        <v>328</v>
      </c>
      <c r="C3277">
        <v>408</v>
      </c>
      <c r="D3277" t="s">
        <v>1186</v>
      </c>
      <c r="E3277">
        <f t="shared" si="101"/>
        <v>164</v>
      </c>
      <c r="F3277" s="42">
        <f t="shared" si="102"/>
        <v>164</v>
      </c>
      <c r="H3277" t="s">
        <v>1178</v>
      </c>
      <c r="I3277">
        <v>1</v>
      </c>
      <c r="J3277">
        <v>0</v>
      </c>
      <c r="K3277">
        <v>0</v>
      </c>
      <c r="S3277">
        <v>-0.76878633466549195</v>
      </c>
      <c r="T3277">
        <v>-1.3184847026553199</v>
      </c>
      <c r="U3277">
        <v>2.9519787559984301</v>
      </c>
      <c r="V3277">
        <v>5.3847359114220996</v>
      </c>
      <c r="W3277">
        <v>-0.89330288772053301</v>
      </c>
      <c r="X3277">
        <v>-0.60723796401918995</v>
      </c>
      <c r="Y3277">
        <v>-0.452205407573055</v>
      </c>
      <c r="Z3277">
        <v>-0.35392555844427498</v>
      </c>
      <c r="AA3277">
        <v>1.19716091429524</v>
      </c>
      <c r="AB3277">
        <v>1.90293893990281</v>
      </c>
      <c r="AC3277">
        <v>3.8362015625323302E-3</v>
      </c>
      <c r="AD3277">
        <v>0.208359905848405</v>
      </c>
      <c r="AE3277">
        <v>1</v>
      </c>
      <c r="AF3277">
        <v>0</v>
      </c>
      <c r="AG3277">
        <v>1</v>
      </c>
      <c r="AH3277">
        <v>1</v>
      </c>
    </row>
    <row r="3278" spans="1:34" x14ac:dyDescent="0.2">
      <c r="A3278">
        <v>3276</v>
      </c>
      <c r="B3278">
        <v>328</v>
      </c>
      <c r="C3278">
        <v>408</v>
      </c>
      <c r="D3278" t="s">
        <v>1186</v>
      </c>
      <c r="E3278">
        <f t="shared" si="101"/>
        <v>164</v>
      </c>
      <c r="F3278" s="42">
        <f t="shared" si="102"/>
        <v>164</v>
      </c>
      <c r="H3278" t="s">
        <v>1179</v>
      </c>
      <c r="I3278">
        <v>0</v>
      </c>
      <c r="J3278">
        <v>0</v>
      </c>
      <c r="K3278">
        <v>0</v>
      </c>
      <c r="S3278">
        <v>0.115341925353277</v>
      </c>
      <c r="T3278">
        <v>0.205898919200282</v>
      </c>
      <c r="U3278">
        <v>2.69457049842458</v>
      </c>
      <c r="V3278">
        <v>4.3717651143339697</v>
      </c>
      <c r="W3278">
        <v>0.23467546165525999</v>
      </c>
      <c r="X3278">
        <v>-0.39478188833518402</v>
      </c>
      <c r="Y3278">
        <v>0.35727524530052501</v>
      </c>
      <c r="Z3278">
        <v>1.1368205423468399E-3</v>
      </c>
      <c r="AA3278">
        <v>1.1282083782696399</v>
      </c>
      <c r="AB3278">
        <v>1.6323892832209601</v>
      </c>
      <c r="AC3278">
        <v>0.41109360196443601</v>
      </c>
      <c r="AD3278">
        <v>0.33952525868573702</v>
      </c>
      <c r="AE3278">
        <v>1</v>
      </c>
      <c r="AF3278">
        <v>0</v>
      </c>
      <c r="AG3278">
        <v>0</v>
      </c>
      <c r="AH3278">
        <v>0</v>
      </c>
    </row>
    <row r="3279" spans="1:34" x14ac:dyDescent="0.2">
      <c r="A3279">
        <v>3277</v>
      </c>
      <c r="B3279">
        <v>328</v>
      </c>
      <c r="C3279">
        <v>409</v>
      </c>
      <c r="D3279" t="s">
        <v>1186</v>
      </c>
      <c r="E3279">
        <f t="shared" si="101"/>
        <v>164</v>
      </c>
      <c r="F3279" s="42">
        <f t="shared" si="102"/>
        <v>164</v>
      </c>
      <c r="H3279" t="s">
        <v>1180</v>
      </c>
      <c r="I3279">
        <v>1</v>
      </c>
      <c r="J3279">
        <v>0</v>
      </c>
      <c r="K3279">
        <v>0</v>
      </c>
      <c r="S3279">
        <v>0.37202477775281301</v>
      </c>
      <c r="T3279">
        <v>0.601687561890902</v>
      </c>
      <c r="U3279">
        <v>2.4312037641648199</v>
      </c>
      <c r="V3279">
        <v>4.21833919663315</v>
      </c>
      <c r="W3279">
        <v>0.24297285630463999</v>
      </c>
      <c r="X3279">
        <v>0.93716887875189003</v>
      </c>
      <c r="Y3279">
        <v>0.14387842905489701</v>
      </c>
      <c r="Z3279">
        <v>1.18751908758433</v>
      </c>
      <c r="AA3279">
        <v>1.0264034542801601</v>
      </c>
      <c r="AB3279">
        <v>1.6480970961317001</v>
      </c>
      <c r="AC3279">
        <v>0.34980266340419303</v>
      </c>
      <c r="AD3279">
        <v>2.6231636051118501E-2</v>
      </c>
      <c r="AE3279">
        <v>1</v>
      </c>
      <c r="AF3279">
        <v>0</v>
      </c>
      <c r="AG3279">
        <v>0</v>
      </c>
      <c r="AH3279">
        <v>0</v>
      </c>
    </row>
    <row r="3280" spans="1:34" x14ac:dyDescent="0.2">
      <c r="A3280">
        <v>3278</v>
      </c>
      <c r="B3280">
        <v>328</v>
      </c>
      <c r="C3280">
        <v>409</v>
      </c>
      <c r="D3280" t="s">
        <v>1186</v>
      </c>
      <c r="E3280">
        <f t="shared" si="101"/>
        <v>164</v>
      </c>
      <c r="F3280" s="42">
        <f t="shared" si="102"/>
        <v>164</v>
      </c>
      <c r="H3280" t="s">
        <v>1181</v>
      </c>
      <c r="I3280">
        <v>0</v>
      </c>
      <c r="J3280">
        <v>0</v>
      </c>
      <c r="K3280">
        <v>0</v>
      </c>
      <c r="S3280">
        <v>-0.17256804625503699</v>
      </c>
      <c r="T3280">
        <v>-0.263863372449331</v>
      </c>
      <c r="U3280">
        <v>2.1817171954317001</v>
      </c>
      <c r="V3280">
        <v>4.17047398009215</v>
      </c>
      <c r="W3280">
        <v>0.20469297509383799</v>
      </c>
      <c r="X3280">
        <v>-0.64075243119362002</v>
      </c>
      <c r="Y3280">
        <v>9.8663628791122601E-2</v>
      </c>
      <c r="Z3280">
        <v>-0.92850824240673602</v>
      </c>
      <c r="AA3280">
        <v>0.79853464461030599</v>
      </c>
      <c r="AB3280">
        <v>1.58659413487347</v>
      </c>
      <c r="AC3280">
        <v>0.31151340009692702</v>
      </c>
      <c r="AD3280">
        <v>0.112193922173521</v>
      </c>
      <c r="AE3280">
        <v>1</v>
      </c>
      <c r="AF3280">
        <v>0</v>
      </c>
      <c r="AG3280">
        <v>0</v>
      </c>
      <c r="AH3280">
        <v>0</v>
      </c>
    </row>
    <row r="3281" spans="1:34" x14ac:dyDescent="0.2">
      <c r="A3281">
        <v>3279</v>
      </c>
      <c r="B3281">
        <v>328</v>
      </c>
      <c r="C3281">
        <v>410</v>
      </c>
      <c r="D3281" t="s">
        <v>1186</v>
      </c>
      <c r="E3281">
        <f t="shared" si="101"/>
        <v>164</v>
      </c>
      <c r="F3281" s="42">
        <f t="shared" si="102"/>
        <v>164</v>
      </c>
      <c r="H3281" t="s">
        <v>1182</v>
      </c>
      <c r="I3281">
        <v>1</v>
      </c>
      <c r="J3281">
        <v>0</v>
      </c>
      <c r="K3281">
        <v>0</v>
      </c>
      <c r="S3281">
        <v>2.2903937671799199E-2</v>
      </c>
      <c r="T3281">
        <v>7.9558807806624204E-3</v>
      </c>
      <c r="U3281">
        <v>2.8615975539432799</v>
      </c>
      <c r="V3281">
        <v>0.82595304655549795</v>
      </c>
      <c r="W3281">
        <v>0.41004138699277798</v>
      </c>
      <c r="X3281">
        <v>-2.7224751342057901E-2</v>
      </c>
      <c r="Y3281">
        <v>0.58593477292029705</v>
      </c>
      <c r="Z3281">
        <v>-5.7340212996571903E-2</v>
      </c>
      <c r="AA3281">
        <v>1.10802911952226</v>
      </c>
      <c r="AB3281">
        <v>0.37368825247852</v>
      </c>
      <c r="AC3281">
        <v>0.14511884466891101</v>
      </c>
      <c r="AD3281">
        <v>0.77309640685028302</v>
      </c>
      <c r="AE3281">
        <v>0</v>
      </c>
      <c r="AF3281">
        <v>1</v>
      </c>
      <c r="AG3281">
        <v>1</v>
      </c>
      <c r="AH3281">
        <v>0</v>
      </c>
    </row>
    <row r="3282" spans="1:34" x14ac:dyDescent="0.2">
      <c r="A3282">
        <v>3280</v>
      </c>
      <c r="B3282">
        <v>328</v>
      </c>
      <c r="C3282">
        <v>410</v>
      </c>
      <c r="D3282" t="s">
        <v>1186</v>
      </c>
      <c r="E3282">
        <f t="shared" si="101"/>
        <v>164</v>
      </c>
      <c r="F3282" s="42">
        <f t="shared" si="102"/>
        <v>164</v>
      </c>
      <c r="H3282" t="s">
        <v>1183</v>
      </c>
      <c r="I3282">
        <v>0</v>
      </c>
      <c r="J3282">
        <v>0</v>
      </c>
      <c r="K3282">
        <v>0</v>
      </c>
      <c r="S3282">
        <v>7.0242942892946303E-3</v>
      </c>
      <c r="T3282">
        <v>1.1143345321362101E-2</v>
      </c>
      <c r="U3282">
        <v>2.6507170459954099</v>
      </c>
      <c r="V3282">
        <v>4.9581567825004198</v>
      </c>
      <c r="W3282">
        <v>0.117416493425416</v>
      </c>
      <c r="X3282">
        <v>-0.75098994328320101</v>
      </c>
      <c r="Y3282">
        <v>0.118422276554929</v>
      </c>
      <c r="Z3282">
        <v>2.5041086292188E-2</v>
      </c>
      <c r="AA3282">
        <v>0.98076220902797695</v>
      </c>
      <c r="AB3282">
        <v>1.7634830754852</v>
      </c>
      <c r="AC3282">
        <v>0.63576257793081903</v>
      </c>
      <c r="AD3282">
        <v>9.4178151556618003E-2</v>
      </c>
      <c r="AE3282">
        <v>1</v>
      </c>
      <c r="AF3282">
        <v>0</v>
      </c>
      <c r="AG3282">
        <v>0</v>
      </c>
      <c r="AH3282">
        <v>0</v>
      </c>
    </row>
    <row r="3283" spans="1:34" x14ac:dyDescent="0.2">
      <c r="A3283">
        <v>3281</v>
      </c>
      <c r="B3283">
        <v>329</v>
      </c>
      <c r="C3283">
        <v>411</v>
      </c>
      <c r="D3283" t="s">
        <v>1187</v>
      </c>
      <c r="E3283">
        <f t="shared" si="101"/>
        <v>164</v>
      </c>
      <c r="F3283" s="42">
        <f t="shared" si="102"/>
        <v>165</v>
      </c>
      <c r="H3283" t="s">
        <v>1188</v>
      </c>
      <c r="I3283">
        <v>1</v>
      </c>
      <c r="J3283">
        <v>1</v>
      </c>
      <c r="K3283">
        <v>1</v>
      </c>
      <c r="S3283">
        <v>0.20484460250008901</v>
      </c>
      <c r="T3283">
        <v>0.40413976731488699</v>
      </c>
      <c r="U3283">
        <v>2.72073191893287</v>
      </c>
      <c r="V3283">
        <v>5.2669835714683</v>
      </c>
      <c r="W3283">
        <v>-0.32403339143985799</v>
      </c>
      <c r="X3283">
        <v>0.99281253828948202</v>
      </c>
      <c r="Y3283">
        <v>-0.45853568332448302</v>
      </c>
      <c r="Z3283">
        <v>1.64301157118499</v>
      </c>
      <c r="AA3283">
        <v>0.97399344851834502</v>
      </c>
      <c r="AB3283">
        <v>1.8747858376900901</v>
      </c>
      <c r="AC3283">
        <v>0.18979923106450999</v>
      </c>
      <c r="AD3283">
        <v>3.81336619101545E-2</v>
      </c>
      <c r="AE3283">
        <v>1</v>
      </c>
      <c r="AF3283">
        <v>0</v>
      </c>
      <c r="AG3283">
        <v>0</v>
      </c>
      <c r="AH3283">
        <v>0</v>
      </c>
    </row>
    <row r="3284" spans="1:34" x14ac:dyDescent="0.2">
      <c r="A3284">
        <v>3282</v>
      </c>
      <c r="B3284">
        <v>329</v>
      </c>
      <c r="C3284">
        <v>411</v>
      </c>
      <c r="D3284" t="s">
        <v>1187</v>
      </c>
      <c r="E3284">
        <f t="shared" si="101"/>
        <v>164</v>
      </c>
      <c r="F3284" s="42">
        <f t="shared" si="102"/>
        <v>165</v>
      </c>
      <c r="H3284" t="s">
        <v>1189</v>
      </c>
      <c r="I3284">
        <v>0</v>
      </c>
      <c r="J3284">
        <v>1</v>
      </c>
      <c r="K3284">
        <v>1</v>
      </c>
      <c r="S3284">
        <v>0.12396099237958</v>
      </c>
      <c r="T3284">
        <v>4.4513829680404002E-2</v>
      </c>
      <c r="U3284">
        <v>2.2345240456052098</v>
      </c>
      <c r="V3284">
        <v>0.45268288232539</v>
      </c>
      <c r="W3284">
        <v>-7.0038178677412299E-2</v>
      </c>
      <c r="X3284">
        <v>1.02741716111052E-2</v>
      </c>
      <c r="Y3284">
        <v>-0.118640941541165</v>
      </c>
      <c r="Z3284">
        <v>7.3342561149139403E-3</v>
      </c>
      <c r="AA3284">
        <v>0.88257717336227504</v>
      </c>
      <c r="AB3284">
        <v>0.17529154255939899</v>
      </c>
      <c r="AC3284">
        <v>0.75348460512642201</v>
      </c>
      <c r="AD3284">
        <v>0.81655416780621504</v>
      </c>
      <c r="AE3284">
        <v>0</v>
      </c>
      <c r="AF3284">
        <v>1</v>
      </c>
      <c r="AG3284">
        <v>1</v>
      </c>
      <c r="AH3284">
        <v>0</v>
      </c>
    </row>
    <row r="3285" spans="1:34" x14ac:dyDescent="0.2">
      <c r="A3285">
        <v>3283</v>
      </c>
      <c r="B3285">
        <v>329</v>
      </c>
      <c r="C3285">
        <v>412</v>
      </c>
      <c r="D3285" t="s">
        <v>1187</v>
      </c>
      <c r="E3285">
        <f t="shared" si="101"/>
        <v>164</v>
      </c>
      <c r="F3285" s="42">
        <f t="shared" si="102"/>
        <v>165</v>
      </c>
      <c r="H3285" t="s">
        <v>1190</v>
      </c>
      <c r="I3285">
        <v>1</v>
      </c>
      <c r="J3285">
        <v>1</v>
      </c>
      <c r="K3285">
        <v>1</v>
      </c>
      <c r="S3285">
        <v>0.58345097990240902</v>
      </c>
      <c r="T3285">
        <v>0.94192807452266902</v>
      </c>
      <c r="U3285">
        <v>2.9560733359539899</v>
      </c>
      <c r="V3285">
        <v>5.0869849271621499</v>
      </c>
      <c r="W3285">
        <v>0.56621945698536802</v>
      </c>
      <c r="X3285">
        <v>1.2150332305264699</v>
      </c>
      <c r="Y3285">
        <v>0.25872614495528301</v>
      </c>
      <c r="Z3285">
        <v>0.95860751542451705</v>
      </c>
      <c r="AA3285">
        <v>1.1205429529167801</v>
      </c>
      <c r="AB3285">
        <v>2.0475731227123299</v>
      </c>
      <c r="AC3285">
        <v>4.7662522788782503E-2</v>
      </c>
      <c r="AD3285">
        <v>2.0502038411685901E-2</v>
      </c>
      <c r="AE3285">
        <v>1</v>
      </c>
      <c r="AF3285">
        <v>0</v>
      </c>
      <c r="AG3285">
        <v>0</v>
      </c>
      <c r="AH3285">
        <v>0</v>
      </c>
    </row>
    <row r="3286" spans="1:34" x14ac:dyDescent="0.2">
      <c r="A3286">
        <v>3284</v>
      </c>
      <c r="B3286">
        <v>329</v>
      </c>
      <c r="C3286">
        <v>412</v>
      </c>
      <c r="D3286" t="s">
        <v>1187</v>
      </c>
      <c r="E3286">
        <f t="shared" si="101"/>
        <v>164</v>
      </c>
      <c r="F3286" s="42">
        <f t="shared" si="102"/>
        <v>165</v>
      </c>
      <c r="H3286" t="s">
        <v>1191</v>
      </c>
      <c r="I3286">
        <v>0</v>
      </c>
      <c r="J3286">
        <v>1</v>
      </c>
      <c r="K3286">
        <v>1</v>
      </c>
      <c r="S3286">
        <v>-0.65703529532766003</v>
      </c>
      <c r="T3286">
        <v>-1.05243812736011</v>
      </c>
      <c r="U3286">
        <v>2.4319894851650998</v>
      </c>
      <c r="V3286">
        <v>4.4834587479562096</v>
      </c>
      <c r="W3286">
        <v>-0.76049517931255295</v>
      </c>
      <c r="X3286">
        <v>-1.9871117702948899</v>
      </c>
      <c r="Y3286">
        <v>-0.45049740146218298</v>
      </c>
      <c r="Z3286">
        <v>-1.4332808979843199</v>
      </c>
      <c r="AA3286">
        <v>1.01657500083726</v>
      </c>
      <c r="AB3286">
        <v>1.69637906791767</v>
      </c>
      <c r="AC3286">
        <v>3.7504279743768398E-3</v>
      </c>
      <c r="AD3286">
        <v>1.03309652966001E-5</v>
      </c>
      <c r="AE3286">
        <v>1</v>
      </c>
      <c r="AF3286">
        <v>0</v>
      </c>
      <c r="AG3286">
        <v>0</v>
      </c>
      <c r="AH3286">
        <v>0</v>
      </c>
    </row>
    <row r="3287" spans="1:34" x14ac:dyDescent="0.2">
      <c r="A3287">
        <v>3285</v>
      </c>
      <c r="B3287">
        <v>329</v>
      </c>
      <c r="C3287">
        <v>413</v>
      </c>
      <c r="D3287" t="s">
        <v>1187</v>
      </c>
      <c r="E3287">
        <f t="shared" si="101"/>
        <v>164</v>
      </c>
      <c r="F3287" s="42">
        <f t="shared" si="102"/>
        <v>165</v>
      </c>
      <c r="H3287" t="s">
        <v>1192</v>
      </c>
      <c r="I3287">
        <v>1</v>
      </c>
      <c r="J3287">
        <v>1</v>
      </c>
      <c r="K3287">
        <v>1</v>
      </c>
      <c r="S3287">
        <v>0.56036558200139597</v>
      </c>
      <c r="T3287">
        <v>1.0892468236399999</v>
      </c>
      <c r="U3287">
        <v>2.2881916281767198</v>
      </c>
      <c r="V3287">
        <v>4.3933506822877098</v>
      </c>
      <c r="W3287">
        <v>0.49263189055495099</v>
      </c>
      <c r="X3287">
        <v>1.2111093895946801</v>
      </c>
      <c r="Y3287">
        <v>0.45238877294678098</v>
      </c>
      <c r="Z3287">
        <v>1.0018775075361801</v>
      </c>
      <c r="AA3287">
        <v>0.86076216293035002</v>
      </c>
      <c r="AB3287">
        <v>1.7546156323383899</v>
      </c>
      <c r="AC3287">
        <v>2.5299014280497901E-2</v>
      </c>
      <c r="AD3287">
        <v>7.3059622821223602E-3</v>
      </c>
      <c r="AE3287">
        <v>1</v>
      </c>
      <c r="AF3287">
        <v>0</v>
      </c>
      <c r="AG3287">
        <v>0</v>
      </c>
      <c r="AH3287">
        <v>0</v>
      </c>
    </row>
    <row r="3288" spans="1:34" x14ac:dyDescent="0.2">
      <c r="A3288">
        <v>3286</v>
      </c>
      <c r="B3288">
        <v>329</v>
      </c>
      <c r="C3288">
        <v>413</v>
      </c>
      <c r="D3288" t="s">
        <v>1187</v>
      </c>
      <c r="E3288">
        <f t="shared" si="101"/>
        <v>164</v>
      </c>
      <c r="F3288" s="42">
        <f t="shared" si="102"/>
        <v>165</v>
      </c>
      <c r="H3288" t="s">
        <v>1193</v>
      </c>
      <c r="I3288">
        <v>0</v>
      </c>
      <c r="J3288">
        <v>1</v>
      </c>
      <c r="K3288">
        <v>1</v>
      </c>
      <c r="S3288">
        <v>0.181154576013796</v>
      </c>
      <c r="T3288">
        <v>0.36181790766942401</v>
      </c>
      <c r="U3288">
        <v>3.0387359842425199</v>
      </c>
      <c r="V3288">
        <v>5.3532432449316998</v>
      </c>
      <c r="W3288">
        <v>0.16860309696263501</v>
      </c>
      <c r="X3288">
        <v>0.52692303006321195</v>
      </c>
      <c r="Y3288">
        <v>7.3468841744292399E-2</v>
      </c>
      <c r="Z3288">
        <v>0.71961249099481805</v>
      </c>
      <c r="AA3288">
        <v>1.26591321355825</v>
      </c>
      <c r="AB3288">
        <v>2.30941781981493</v>
      </c>
      <c r="AC3288">
        <v>0.59830505207729001</v>
      </c>
      <c r="AD3288">
        <v>0.36742608699559298</v>
      </c>
      <c r="AE3288">
        <v>1</v>
      </c>
      <c r="AF3288">
        <v>0</v>
      </c>
      <c r="AG3288">
        <v>0</v>
      </c>
      <c r="AH3288">
        <v>0</v>
      </c>
    </row>
    <row r="3289" spans="1:34" x14ac:dyDescent="0.2">
      <c r="A3289">
        <v>3287</v>
      </c>
      <c r="B3289">
        <v>329</v>
      </c>
      <c r="C3289">
        <v>414</v>
      </c>
      <c r="D3289" t="s">
        <v>1187</v>
      </c>
      <c r="E3289">
        <f t="shared" si="101"/>
        <v>164</v>
      </c>
      <c r="F3289" s="42">
        <f t="shared" si="102"/>
        <v>165</v>
      </c>
      <c r="H3289" t="s">
        <v>1194</v>
      </c>
      <c r="I3289">
        <v>1</v>
      </c>
      <c r="J3289">
        <v>1</v>
      </c>
      <c r="K3289">
        <v>1</v>
      </c>
      <c r="S3289">
        <v>0.74107622349401903</v>
      </c>
      <c r="T3289">
        <v>0.22820512521635899</v>
      </c>
      <c r="U3289">
        <v>2.3321644776733601</v>
      </c>
      <c r="V3289">
        <v>0.97776060731732095</v>
      </c>
      <c r="W3289">
        <v>0.80265257504730103</v>
      </c>
      <c r="X3289">
        <v>0.140863233267252</v>
      </c>
      <c r="Y3289">
        <v>0.92348518821450398</v>
      </c>
      <c r="Z3289">
        <v>6.8753595588843405E-2</v>
      </c>
      <c r="AA3289">
        <v>0.78949320393310796</v>
      </c>
      <c r="AB3289">
        <v>0.42216727868605503</v>
      </c>
      <c r="AC3289">
        <v>1.07776141441886E-4</v>
      </c>
      <c r="AD3289">
        <v>0.18850729294603999</v>
      </c>
      <c r="AE3289">
        <v>0</v>
      </c>
      <c r="AF3289">
        <v>1</v>
      </c>
      <c r="AG3289">
        <v>1</v>
      </c>
      <c r="AH3289">
        <v>0</v>
      </c>
    </row>
    <row r="3290" spans="1:34" x14ac:dyDescent="0.2">
      <c r="A3290">
        <v>3288</v>
      </c>
      <c r="B3290">
        <v>329</v>
      </c>
      <c r="C3290">
        <v>414</v>
      </c>
      <c r="D3290" t="s">
        <v>1187</v>
      </c>
      <c r="E3290">
        <f t="shared" si="101"/>
        <v>164</v>
      </c>
      <c r="F3290" s="42">
        <f t="shared" si="102"/>
        <v>165</v>
      </c>
      <c r="H3290" t="s">
        <v>1195</v>
      </c>
      <c r="I3290">
        <v>0</v>
      </c>
      <c r="J3290">
        <v>1</v>
      </c>
      <c r="K3290">
        <v>1</v>
      </c>
      <c r="S3290">
        <v>-0.91830263019073799</v>
      </c>
      <c r="T3290">
        <v>-1.5087598564231599</v>
      </c>
      <c r="U3290">
        <v>3.3385075654368799</v>
      </c>
      <c r="V3290">
        <v>6.0956879641988504</v>
      </c>
      <c r="W3290">
        <v>-1.5539163291034299</v>
      </c>
      <c r="X3290">
        <v>-0.62731818920614002</v>
      </c>
      <c r="Y3290">
        <v>-2.1008382407678199</v>
      </c>
      <c r="Z3290">
        <v>-0.76888262012186503</v>
      </c>
      <c r="AA3290">
        <v>1.29794369392214</v>
      </c>
      <c r="AB3290">
        <v>2.3559220018298399</v>
      </c>
      <c r="AC3290">
        <v>6.8555772707802401E-6</v>
      </c>
      <c r="AD3290">
        <v>0.29322646255741203</v>
      </c>
      <c r="AE3290">
        <v>1</v>
      </c>
      <c r="AF3290">
        <v>0</v>
      </c>
      <c r="AG3290">
        <v>1</v>
      </c>
      <c r="AH3290">
        <v>1</v>
      </c>
    </row>
    <row r="3291" spans="1:34" x14ac:dyDescent="0.2">
      <c r="A3291">
        <v>3289</v>
      </c>
      <c r="B3291">
        <v>329</v>
      </c>
      <c r="C3291">
        <v>415</v>
      </c>
      <c r="D3291" t="s">
        <v>1187</v>
      </c>
      <c r="E3291">
        <f t="shared" si="101"/>
        <v>164</v>
      </c>
      <c r="F3291" s="42">
        <f t="shared" si="102"/>
        <v>165</v>
      </c>
      <c r="H3291" t="s">
        <v>1196</v>
      </c>
      <c r="I3291">
        <v>1</v>
      </c>
      <c r="J3291">
        <v>1</v>
      </c>
      <c r="K3291">
        <v>1</v>
      </c>
      <c r="S3291">
        <v>1.2132509741350099</v>
      </c>
      <c r="T3291">
        <v>0.35635550814169997</v>
      </c>
      <c r="U3291">
        <v>2.8791648792102902</v>
      </c>
      <c r="V3291">
        <v>1.2965388804442799</v>
      </c>
      <c r="W3291">
        <v>1.66583117401369</v>
      </c>
      <c r="X3291">
        <v>0.437594855253851</v>
      </c>
      <c r="Y3291">
        <v>1.43080162030359</v>
      </c>
      <c r="Z3291">
        <v>0.627041709425052</v>
      </c>
      <c r="AA3291">
        <v>1.1949452569999901</v>
      </c>
      <c r="AB3291">
        <v>0.53537239413115301</v>
      </c>
      <c r="AC3291">
        <v>2.5852623021972703E-7</v>
      </c>
      <c r="AD3291">
        <v>1.6093643198799199E-3</v>
      </c>
      <c r="AE3291">
        <v>0</v>
      </c>
      <c r="AF3291">
        <v>1</v>
      </c>
      <c r="AG3291">
        <v>1</v>
      </c>
      <c r="AH3291">
        <v>0</v>
      </c>
    </row>
    <row r="3292" spans="1:34" x14ac:dyDescent="0.2">
      <c r="A3292">
        <v>3290</v>
      </c>
      <c r="B3292">
        <v>329</v>
      </c>
      <c r="C3292">
        <v>415</v>
      </c>
      <c r="D3292" t="s">
        <v>1187</v>
      </c>
      <c r="E3292">
        <f t="shared" si="101"/>
        <v>164</v>
      </c>
      <c r="F3292" s="42">
        <f t="shared" si="102"/>
        <v>165</v>
      </c>
      <c r="H3292" t="s">
        <v>1197</v>
      </c>
      <c r="I3292">
        <v>0</v>
      </c>
      <c r="J3292">
        <v>1</v>
      </c>
      <c r="K3292">
        <v>1</v>
      </c>
      <c r="S3292">
        <v>-0.63380165403941602</v>
      </c>
      <c r="T3292">
        <v>-1.24319253320526</v>
      </c>
      <c r="U3292">
        <v>2.8384187320480101</v>
      </c>
      <c r="V3292">
        <v>5.1210819821686204</v>
      </c>
      <c r="W3292">
        <v>-0.27186603529307002</v>
      </c>
      <c r="X3292">
        <v>-0.45499742106833801</v>
      </c>
      <c r="Y3292">
        <v>-0.14230029506960901</v>
      </c>
      <c r="Z3292">
        <v>-0.61052134307324901</v>
      </c>
      <c r="AA3292">
        <v>1.1559905625886</v>
      </c>
      <c r="AB3292">
        <v>2.11322089582178</v>
      </c>
      <c r="AC3292">
        <v>0.352937386088778</v>
      </c>
      <c r="AD3292">
        <v>0.39492239301266702</v>
      </c>
      <c r="AE3292">
        <v>1</v>
      </c>
      <c r="AF3292">
        <v>0</v>
      </c>
      <c r="AG3292">
        <v>1</v>
      </c>
      <c r="AH3292">
        <v>1</v>
      </c>
    </row>
    <row r="3293" spans="1:34" x14ac:dyDescent="0.2">
      <c r="A3293">
        <v>3291</v>
      </c>
      <c r="B3293">
        <v>330</v>
      </c>
      <c r="C3293">
        <v>411</v>
      </c>
      <c r="D3293" t="s">
        <v>1198</v>
      </c>
      <c r="E3293">
        <f t="shared" si="101"/>
        <v>164</v>
      </c>
      <c r="F3293" s="42">
        <f t="shared" si="102"/>
        <v>166</v>
      </c>
      <c r="H3293" t="s">
        <v>1188</v>
      </c>
      <c r="I3293">
        <v>1</v>
      </c>
      <c r="J3293">
        <v>0</v>
      </c>
      <c r="K3293">
        <v>1</v>
      </c>
      <c r="S3293">
        <v>0.20484460250008901</v>
      </c>
      <c r="T3293">
        <v>0.40413976731488699</v>
      </c>
      <c r="U3293">
        <v>2.72073191893287</v>
      </c>
      <c r="V3293">
        <v>5.2669835714683</v>
      </c>
      <c r="W3293">
        <v>-0.32403339143985799</v>
      </c>
      <c r="X3293">
        <v>0.99281253828948202</v>
      </c>
      <c r="Y3293">
        <v>-0.45853568332448302</v>
      </c>
      <c r="Z3293">
        <v>1.64301157118499</v>
      </c>
      <c r="AA3293">
        <v>0.97399344851834502</v>
      </c>
      <c r="AB3293">
        <v>1.8747858376900901</v>
      </c>
      <c r="AC3293">
        <v>0.18979923106450999</v>
      </c>
      <c r="AD3293">
        <v>3.81336619101545E-2</v>
      </c>
      <c r="AE3293">
        <v>1</v>
      </c>
      <c r="AF3293">
        <v>0</v>
      </c>
      <c r="AG3293">
        <v>0</v>
      </c>
      <c r="AH3293">
        <v>0</v>
      </c>
    </row>
    <row r="3294" spans="1:34" x14ac:dyDescent="0.2">
      <c r="A3294">
        <v>3292</v>
      </c>
      <c r="B3294">
        <v>330</v>
      </c>
      <c r="C3294">
        <v>411</v>
      </c>
      <c r="D3294" t="s">
        <v>1198</v>
      </c>
      <c r="E3294">
        <f t="shared" si="101"/>
        <v>164</v>
      </c>
      <c r="F3294" s="42">
        <f t="shared" si="102"/>
        <v>166</v>
      </c>
      <c r="H3294" t="s">
        <v>1189</v>
      </c>
      <c r="I3294">
        <v>0</v>
      </c>
      <c r="J3294">
        <v>0</v>
      </c>
      <c r="K3294">
        <v>1</v>
      </c>
      <c r="S3294">
        <v>0.12396099237958</v>
      </c>
      <c r="T3294">
        <v>4.4513829680404002E-2</v>
      </c>
      <c r="U3294">
        <v>2.2345240456052098</v>
      </c>
      <c r="V3294">
        <v>0.45268288232539</v>
      </c>
      <c r="W3294">
        <v>-7.0038178677412299E-2</v>
      </c>
      <c r="X3294">
        <v>1.02741716111052E-2</v>
      </c>
      <c r="Y3294">
        <v>-0.118640941541165</v>
      </c>
      <c r="Z3294">
        <v>7.3342561149139403E-3</v>
      </c>
      <c r="AA3294">
        <v>0.88257717336227504</v>
      </c>
      <c r="AB3294">
        <v>0.17529154255939899</v>
      </c>
      <c r="AC3294">
        <v>0.75348460512642201</v>
      </c>
      <c r="AD3294">
        <v>0.81655416780621504</v>
      </c>
      <c r="AE3294">
        <v>0</v>
      </c>
      <c r="AF3294">
        <v>1</v>
      </c>
      <c r="AG3294">
        <v>1</v>
      </c>
      <c r="AH3294">
        <v>0</v>
      </c>
    </row>
    <row r="3295" spans="1:34" x14ac:dyDescent="0.2">
      <c r="A3295">
        <v>3293</v>
      </c>
      <c r="B3295">
        <v>330</v>
      </c>
      <c r="C3295">
        <v>412</v>
      </c>
      <c r="D3295" t="s">
        <v>1198</v>
      </c>
      <c r="E3295">
        <f t="shared" si="101"/>
        <v>164</v>
      </c>
      <c r="F3295" s="42">
        <f t="shared" si="102"/>
        <v>166</v>
      </c>
      <c r="H3295" t="s">
        <v>1190</v>
      </c>
      <c r="I3295">
        <v>1</v>
      </c>
      <c r="J3295">
        <v>0</v>
      </c>
      <c r="K3295">
        <v>1</v>
      </c>
      <c r="S3295">
        <v>0.58345097990240902</v>
      </c>
      <c r="T3295">
        <v>0.94192807452266902</v>
      </c>
      <c r="U3295">
        <v>2.9560733359539899</v>
      </c>
      <c r="V3295">
        <v>5.0869849271621499</v>
      </c>
      <c r="W3295">
        <v>0.56621945698536802</v>
      </c>
      <c r="X3295">
        <v>1.2150332305264699</v>
      </c>
      <c r="Y3295">
        <v>0.25872614495528301</v>
      </c>
      <c r="Z3295">
        <v>0.95860751542451705</v>
      </c>
      <c r="AA3295">
        <v>1.1205429529167801</v>
      </c>
      <c r="AB3295">
        <v>2.0475731227123299</v>
      </c>
      <c r="AC3295">
        <v>4.7662522788782503E-2</v>
      </c>
      <c r="AD3295">
        <v>2.0502038411685901E-2</v>
      </c>
      <c r="AE3295">
        <v>1</v>
      </c>
      <c r="AF3295">
        <v>0</v>
      </c>
      <c r="AG3295">
        <v>0</v>
      </c>
      <c r="AH3295">
        <v>0</v>
      </c>
    </row>
    <row r="3296" spans="1:34" x14ac:dyDescent="0.2">
      <c r="A3296">
        <v>3294</v>
      </c>
      <c r="B3296">
        <v>330</v>
      </c>
      <c r="C3296">
        <v>412</v>
      </c>
      <c r="D3296" t="s">
        <v>1198</v>
      </c>
      <c r="E3296">
        <f t="shared" si="101"/>
        <v>164</v>
      </c>
      <c r="F3296" s="42">
        <f t="shared" si="102"/>
        <v>166</v>
      </c>
      <c r="H3296" t="s">
        <v>1191</v>
      </c>
      <c r="I3296">
        <v>0</v>
      </c>
      <c r="J3296">
        <v>0</v>
      </c>
      <c r="K3296">
        <v>1</v>
      </c>
      <c r="S3296">
        <v>-0.65703529532766003</v>
      </c>
      <c r="T3296">
        <v>-1.05243812736011</v>
      </c>
      <c r="U3296">
        <v>2.4319894851650998</v>
      </c>
      <c r="V3296">
        <v>4.4834587479562096</v>
      </c>
      <c r="W3296">
        <v>-0.76049517931255295</v>
      </c>
      <c r="X3296">
        <v>-1.9871117702948899</v>
      </c>
      <c r="Y3296">
        <v>-0.45049740146218298</v>
      </c>
      <c r="Z3296">
        <v>-1.4332808979843199</v>
      </c>
      <c r="AA3296">
        <v>1.01657500083726</v>
      </c>
      <c r="AB3296">
        <v>1.69637906791767</v>
      </c>
      <c r="AC3296">
        <v>3.7504279743768398E-3</v>
      </c>
      <c r="AD3296">
        <v>1.03309652966001E-5</v>
      </c>
      <c r="AE3296">
        <v>1</v>
      </c>
      <c r="AF3296">
        <v>0</v>
      </c>
      <c r="AG3296">
        <v>0</v>
      </c>
      <c r="AH3296">
        <v>0</v>
      </c>
    </row>
    <row r="3297" spans="1:34" x14ac:dyDescent="0.2">
      <c r="A3297">
        <v>3295</v>
      </c>
      <c r="B3297">
        <v>330</v>
      </c>
      <c r="C3297">
        <v>413</v>
      </c>
      <c r="D3297" t="s">
        <v>1198</v>
      </c>
      <c r="E3297">
        <f t="shared" si="101"/>
        <v>164</v>
      </c>
      <c r="F3297" s="42">
        <f t="shared" si="102"/>
        <v>166</v>
      </c>
      <c r="H3297" t="s">
        <v>1192</v>
      </c>
      <c r="I3297">
        <v>1</v>
      </c>
      <c r="J3297">
        <v>0</v>
      </c>
      <c r="K3297">
        <v>1</v>
      </c>
      <c r="S3297">
        <v>0.56036558200139597</v>
      </c>
      <c r="T3297">
        <v>1.0892468236399999</v>
      </c>
      <c r="U3297">
        <v>2.2881916281767198</v>
      </c>
      <c r="V3297">
        <v>4.3933506822877098</v>
      </c>
      <c r="W3297">
        <v>0.49263189055495099</v>
      </c>
      <c r="X3297">
        <v>1.2111093895946801</v>
      </c>
      <c r="Y3297">
        <v>0.45238877294678098</v>
      </c>
      <c r="Z3297">
        <v>1.0018775075361801</v>
      </c>
      <c r="AA3297">
        <v>0.86076216293035002</v>
      </c>
      <c r="AB3297">
        <v>1.7546156323383899</v>
      </c>
      <c r="AC3297">
        <v>2.5299014280497901E-2</v>
      </c>
      <c r="AD3297">
        <v>7.3059622821223602E-3</v>
      </c>
      <c r="AE3297">
        <v>1</v>
      </c>
      <c r="AF3297">
        <v>0</v>
      </c>
      <c r="AG3297">
        <v>0</v>
      </c>
      <c r="AH3297">
        <v>0</v>
      </c>
    </row>
    <row r="3298" spans="1:34" x14ac:dyDescent="0.2">
      <c r="A3298">
        <v>3296</v>
      </c>
      <c r="B3298">
        <v>330</v>
      </c>
      <c r="C3298">
        <v>413</v>
      </c>
      <c r="D3298" t="s">
        <v>1198</v>
      </c>
      <c r="E3298">
        <f t="shared" si="101"/>
        <v>164</v>
      </c>
      <c r="F3298" s="42">
        <f t="shared" si="102"/>
        <v>166</v>
      </c>
      <c r="H3298" t="s">
        <v>1193</v>
      </c>
      <c r="I3298">
        <v>0</v>
      </c>
      <c r="J3298">
        <v>0</v>
      </c>
      <c r="K3298">
        <v>1</v>
      </c>
      <c r="S3298">
        <v>0.181154576013796</v>
      </c>
      <c r="T3298">
        <v>0.36181790766942401</v>
      </c>
      <c r="U3298">
        <v>3.0387359842425199</v>
      </c>
      <c r="V3298">
        <v>5.3532432449316998</v>
      </c>
      <c r="W3298">
        <v>0.16860309696263501</v>
      </c>
      <c r="X3298">
        <v>0.52692303006321195</v>
      </c>
      <c r="Y3298">
        <v>7.3468841744292399E-2</v>
      </c>
      <c r="Z3298">
        <v>0.71961249099481805</v>
      </c>
      <c r="AA3298">
        <v>1.26591321355825</v>
      </c>
      <c r="AB3298">
        <v>2.30941781981493</v>
      </c>
      <c r="AC3298">
        <v>0.59830505207729001</v>
      </c>
      <c r="AD3298">
        <v>0.36742608699559298</v>
      </c>
      <c r="AE3298">
        <v>1</v>
      </c>
      <c r="AF3298">
        <v>0</v>
      </c>
      <c r="AG3298">
        <v>0</v>
      </c>
      <c r="AH3298">
        <v>0</v>
      </c>
    </row>
    <row r="3299" spans="1:34" x14ac:dyDescent="0.2">
      <c r="A3299">
        <v>3297</v>
      </c>
      <c r="B3299">
        <v>330</v>
      </c>
      <c r="C3299">
        <v>414</v>
      </c>
      <c r="D3299" t="s">
        <v>1198</v>
      </c>
      <c r="E3299">
        <f t="shared" si="101"/>
        <v>164</v>
      </c>
      <c r="F3299" s="42">
        <f t="shared" si="102"/>
        <v>166</v>
      </c>
      <c r="H3299" t="s">
        <v>1194</v>
      </c>
      <c r="I3299">
        <v>1</v>
      </c>
      <c r="J3299">
        <v>0</v>
      </c>
      <c r="K3299">
        <v>1</v>
      </c>
      <c r="S3299">
        <v>0.74107622349401903</v>
      </c>
      <c r="T3299">
        <v>0.22820512521635899</v>
      </c>
      <c r="U3299">
        <v>2.3321644776733601</v>
      </c>
      <c r="V3299">
        <v>0.97776060731732095</v>
      </c>
      <c r="W3299">
        <v>0.80265257504730103</v>
      </c>
      <c r="X3299">
        <v>0.140863233267252</v>
      </c>
      <c r="Y3299">
        <v>0.92348518821450398</v>
      </c>
      <c r="Z3299">
        <v>6.8753595588843405E-2</v>
      </c>
      <c r="AA3299">
        <v>0.78949320393310796</v>
      </c>
      <c r="AB3299">
        <v>0.42216727868605503</v>
      </c>
      <c r="AC3299">
        <v>1.07776141441886E-4</v>
      </c>
      <c r="AD3299">
        <v>0.18850729294603999</v>
      </c>
      <c r="AE3299">
        <v>0</v>
      </c>
      <c r="AF3299">
        <v>1</v>
      </c>
      <c r="AG3299">
        <v>1</v>
      </c>
      <c r="AH3299">
        <v>0</v>
      </c>
    </row>
    <row r="3300" spans="1:34" x14ac:dyDescent="0.2">
      <c r="A3300">
        <v>3298</v>
      </c>
      <c r="B3300">
        <v>330</v>
      </c>
      <c r="C3300">
        <v>414</v>
      </c>
      <c r="D3300" t="s">
        <v>1198</v>
      </c>
      <c r="E3300">
        <f t="shared" si="101"/>
        <v>164</v>
      </c>
      <c r="F3300" s="42">
        <f t="shared" si="102"/>
        <v>166</v>
      </c>
      <c r="H3300" t="s">
        <v>1195</v>
      </c>
      <c r="I3300">
        <v>0</v>
      </c>
      <c r="J3300">
        <v>0</v>
      </c>
      <c r="K3300">
        <v>1</v>
      </c>
      <c r="S3300">
        <v>-0.91830263019073799</v>
      </c>
      <c r="T3300">
        <v>-1.5087598564231599</v>
      </c>
      <c r="U3300">
        <v>3.3385075654368799</v>
      </c>
      <c r="V3300">
        <v>6.0956879641988504</v>
      </c>
      <c r="W3300">
        <v>-1.5539163291034299</v>
      </c>
      <c r="X3300">
        <v>-0.62731818920614002</v>
      </c>
      <c r="Y3300">
        <v>-2.1008382407678199</v>
      </c>
      <c r="Z3300">
        <v>-0.76888262012186503</v>
      </c>
      <c r="AA3300">
        <v>1.29794369392214</v>
      </c>
      <c r="AB3300">
        <v>2.3559220018298399</v>
      </c>
      <c r="AC3300">
        <v>6.8555772707802401E-6</v>
      </c>
      <c r="AD3300">
        <v>0.29322646255741203</v>
      </c>
      <c r="AE3300">
        <v>1</v>
      </c>
      <c r="AF3300">
        <v>0</v>
      </c>
      <c r="AG3300">
        <v>1</v>
      </c>
      <c r="AH3300">
        <v>1</v>
      </c>
    </row>
    <row r="3301" spans="1:34" x14ac:dyDescent="0.2">
      <c r="A3301">
        <v>3299</v>
      </c>
      <c r="B3301">
        <v>330</v>
      </c>
      <c r="C3301">
        <v>415</v>
      </c>
      <c r="D3301" t="s">
        <v>1198</v>
      </c>
      <c r="E3301">
        <f t="shared" si="101"/>
        <v>164</v>
      </c>
      <c r="F3301" s="42">
        <f t="shared" si="102"/>
        <v>166</v>
      </c>
      <c r="H3301" t="s">
        <v>1196</v>
      </c>
      <c r="I3301">
        <v>1</v>
      </c>
      <c r="J3301">
        <v>0</v>
      </c>
      <c r="K3301">
        <v>1</v>
      </c>
      <c r="S3301">
        <v>1.2132509741350099</v>
      </c>
      <c r="T3301">
        <v>0.35635550814169997</v>
      </c>
      <c r="U3301">
        <v>2.8791648792102902</v>
      </c>
      <c r="V3301">
        <v>1.2965388804442799</v>
      </c>
      <c r="W3301">
        <v>1.66583117401369</v>
      </c>
      <c r="X3301">
        <v>0.437594855253851</v>
      </c>
      <c r="Y3301">
        <v>1.43080162030359</v>
      </c>
      <c r="Z3301">
        <v>0.627041709425052</v>
      </c>
      <c r="AA3301">
        <v>1.1949452569999901</v>
      </c>
      <c r="AB3301">
        <v>0.53537239413115301</v>
      </c>
      <c r="AC3301">
        <v>2.5852623021972703E-7</v>
      </c>
      <c r="AD3301">
        <v>1.6093643198799199E-3</v>
      </c>
      <c r="AE3301">
        <v>0</v>
      </c>
      <c r="AF3301">
        <v>1</v>
      </c>
      <c r="AG3301">
        <v>1</v>
      </c>
      <c r="AH3301">
        <v>0</v>
      </c>
    </row>
    <row r="3302" spans="1:34" x14ac:dyDescent="0.2">
      <c r="A3302">
        <v>3300</v>
      </c>
      <c r="B3302">
        <v>330</v>
      </c>
      <c r="C3302">
        <v>415</v>
      </c>
      <c r="D3302" t="s">
        <v>1198</v>
      </c>
      <c r="E3302">
        <f t="shared" si="101"/>
        <v>164</v>
      </c>
      <c r="F3302" s="42">
        <f t="shared" si="102"/>
        <v>166</v>
      </c>
      <c r="H3302" t="s">
        <v>1197</v>
      </c>
      <c r="I3302">
        <v>0</v>
      </c>
      <c r="J3302">
        <v>0</v>
      </c>
      <c r="K3302">
        <v>1</v>
      </c>
      <c r="S3302">
        <v>-0.63380165403941602</v>
      </c>
      <c r="T3302">
        <v>-1.24319253320526</v>
      </c>
      <c r="U3302">
        <v>2.8384187320480101</v>
      </c>
      <c r="V3302">
        <v>5.1210819821686204</v>
      </c>
      <c r="W3302">
        <v>-0.27186603529307002</v>
      </c>
      <c r="X3302">
        <v>-0.45499742106833801</v>
      </c>
      <c r="Y3302">
        <v>-0.14230029506960901</v>
      </c>
      <c r="Z3302">
        <v>-0.61052134307324901</v>
      </c>
      <c r="AA3302">
        <v>1.1559905625886</v>
      </c>
      <c r="AB3302">
        <v>2.11322089582178</v>
      </c>
      <c r="AC3302">
        <v>0.352937386088778</v>
      </c>
      <c r="AD3302">
        <v>0.39492239301266702</v>
      </c>
      <c r="AE3302">
        <v>1</v>
      </c>
      <c r="AF3302">
        <v>0</v>
      </c>
      <c r="AG3302">
        <v>1</v>
      </c>
      <c r="AH3302">
        <v>1</v>
      </c>
    </row>
    <row r="3303" spans="1:34" x14ac:dyDescent="0.2">
      <c r="A3303">
        <v>3301</v>
      </c>
      <c r="B3303">
        <v>331</v>
      </c>
      <c r="C3303">
        <v>411</v>
      </c>
      <c r="D3303" t="s">
        <v>1199</v>
      </c>
      <c r="E3303">
        <f t="shared" si="101"/>
        <v>166</v>
      </c>
      <c r="F3303" s="42">
        <f t="shared" si="102"/>
        <v>165</v>
      </c>
      <c r="H3303" t="s">
        <v>1188</v>
      </c>
      <c r="I3303">
        <v>1</v>
      </c>
      <c r="J3303">
        <v>1</v>
      </c>
      <c r="K3303">
        <v>0</v>
      </c>
      <c r="S3303">
        <v>0.20484460250008901</v>
      </c>
      <c r="T3303">
        <v>0.40413976731488699</v>
      </c>
      <c r="U3303">
        <v>2.72073191893287</v>
      </c>
      <c r="V3303">
        <v>5.2669835714683</v>
      </c>
      <c r="W3303">
        <v>-0.32403339143985799</v>
      </c>
      <c r="X3303">
        <v>0.99281253828948202</v>
      </c>
      <c r="Y3303">
        <v>-0.45853568332448302</v>
      </c>
      <c r="Z3303">
        <v>1.64301157118499</v>
      </c>
      <c r="AA3303">
        <v>0.97399344851834502</v>
      </c>
      <c r="AB3303">
        <v>1.8747858376900901</v>
      </c>
      <c r="AC3303">
        <v>0.18979923106450999</v>
      </c>
      <c r="AD3303">
        <v>3.81336619101545E-2</v>
      </c>
      <c r="AE3303">
        <v>1</v>
      </c>
      <c r="AF3303">
        <v>0</v>
      </c>
      <c r="AG3303">
        <v>0</v>
      </c>
      <c r="AH3303">
        <v>0</v>
      </c>
    </row>
    <row r="3304" spans="1:34" x14ac:dyDescent="0.2">
      <c r="A3304">
        <v>3302</v>
      </c>
      <c r="B3304">
        <v>331</v>
      </c>
      <c r="C3304">
        <v>411</v>
      </c>
      <c r="D3304" t="s">
        <v>1199</v>
      </c>
      <c r="E3304">
        <f t="shared" si="101"/>
        <v>166</v>
      </c>
      <c r="F3304" s="42">
        <f t="shared" si="102"/>
        <v>165</v>
      </c>
      <c r="H3304" t="s">
        <v>1189</v>
      </c>
      <c r="I3304">
        <v>0</v>
      </c>
      <c r="J3304">
        <v>1</v>
      </c>
      <c r="K3304">
        <v>0</v>
      </c>
      <c r="S3304">
        <v>0.12396099237958</v>
      </c>
      <c r="T3304">
        <v>4.4513829680404002E-2</v>
      </c>
      <c r="U3304">
        <v>2.2345240456052098</v>
      </c>
      <c r="V3304">
        <v>0.45268288232539</v>
      </c>
      <c r="W3304">
        <v>-7.0038178677412299E-2</v>
      </c>
      <c r="X3304">
        <v>1.02741716111052E-2</v>
      </c>
      <c r="Y3304">
        <v>-0.118640941541165</v>
      </c>
      <c r="Z3304">
        <v>7.3342561149139403E-3</v>
      </c>
      <c r="AA3304">
        <v>0.88257717336227504</v>
      </c>
      <c r="AB3304">
        <v>0.17529154255939899</v>
      </c>
      <c r="AC3304">
        <v>0.75348460512642201</v>
      </c>
      <c r="AD3304">
        <v>0.81655416780621504</v>
      </c>
      <c r="AE3304">
        <v>0</v>
      </c>
      <c r="AF3304">
        <v>1</v>
      </c>
      <c r="AG3304">
        <v>1</v>
      </c>
      <c r="AH3304">
        <v>0</v>
      </c>
    </row>
    <row r="3305" spans="1:34" x14ac:dyDescent="0.2">
      <c r="A3305">
        <v>3303</v>
      </c>
      <c r="B3305">
        <v>331</v>
      </c>
      <c r="C3305">
        <v>412</v>
      </c>
      <c r="D3305" t="s">
        <v>1199</v>
      </c>
      <c r="E3305">
        <f t="shared" si="101"/>
        <v>166</v>
      </c>
      <c r="F3305" s="42">
        <f t="shared" si="102"/>
        <v>165</v>
      </c>
      <c r="H3305" t="s">
        <v>1190</v>
      </c>
      <c r="I3305">
        <v>1</v>
      </c>
      <c r="J3305">
        <v>1</v>
      </c>
      <c r="K3305">
        <v>0</v>
      </c>
      <c r="S3305">
        <v>0.58345097990240902</v>
      </c>
      <c r="T3305">
        <v>0.94192807452266902</v>
      </c>
      <c r="U3305">
        <v>2.9560733359539899</v>
      </c>
      <c r="V3305">
        <v>5.0869849271621499</v>
      </c>
      <c r="W3305">
        <v>0.56621945698536802</v>
      </c>
      <c r="X3305">
        <v>1.2150332305264699</v>
      </c>
      <c r="Y3305">
        <v>0.25872614495528301</v>
      </c>
      <c r="Z3305">
        <v>0.95860751542451705</v>
      </c>
      <c r="AA3305">
        <v>1.1205429529167801</v>
      </c>
      <c r="AB3305">
        <v>2.0475731227123299</v>
      </c>
      <c r="AC3305">
        <v>4.7662522788782503E-2</v>
      </c>
      <c r="AD3305">
        <v>2.0502038411685901E-2</v>
      </c>
      <c r="AE3305">
        <v>1</v>
      </c>
      <c r="AF3305">
        <v>0</v>
      </c>
      <c r="AG3305">
        <v>0</v>
      </c>
      <c r="AH3305">
        <v>0</v>
      </c>
    </row>
    <row r="3306" spans="1:34" x14ac:dyDescent="0.2">
      <c r="A3306">
        <v>3304</v>
      </c>
      <c r="B3306">
        <v>331</v>
      </c>
      <c r="C3306">
        <v>412</v>
      </c>
      <c r="D3306" t="s">
        <v>1199</v>
      </c>
      <c r="E3306">
        <f t="shared" si="101"/>
        <v>166</v>
      </c>
      <c r="F3306" s="42">
        <f t="shared" si="102"/>
        <v>165</v>
      </c>
      <c r="H3306" t="s">
        <v>1191</v>
      </c>
      <c r="I3306">
        <v>0</v>
      </c>
      <c r="J3306">
        <v>1</v>
      </c>
      <c r="K3306">
        <v>0</v>
      </c>
      <c r="S3306">
        <v>-0.65703529532766003</v>
      </c>
      <c r="T3306">
        <v>-1.05243812736011</v>
      </c>
      <c r="U3306">
        <v>2.4319894851650998</v>
      </c>
      <c r="V3306">
        <v>4.4834587479562096</v>
      </c>
      <c r="W3306">
        <v>-0.76049517931255295</v>
      </c>
      <c r="X3306">
        <v>-1.9871117702948899</v>
      </c>
      <c r="Y3306">
        <v>-0.45049740146218298</v>
      </c>
      <c r="Z3306">
        <v>-1.4332808979843199</v>
      </c>
      <c r="AA3306">
        <v>1.01657500083726</v>
      </c>
      <c r="AB3306">
        <v>1.69637906791767</v>
      </c>
      <c r="AC3306">
        <v>3.7504279743768398E-3</v>
      </c>
      <c r="AD3306">
        <v>1.03309652966001E-5</v>
      </c>
      <c r="AE3306">
        <v>1</v>
      </c>
      <c r="AF3306">
        <v>0</v>
      </c>
      <c r="AG3306">
        <v>0</v>
      </c>
      <c r="AH3306">
        <v>0</v>
      </c>
    </row>
    <row r="3307" spans="1:34" x14ac:dyDescent="0.2">
      <c r="A3307">
        <v>3305</v>
      </c>
      <c r="B3307">
        <v>331</v>
      </c>
      <c r="C3307">
        <v>413</v>
      </c>
      <c r="D3307" t="s">
        <v>1199</v>
      </c>
      <c r="E3307">
        <f t="shared" si="101"/>
        <v>166</v>
      </c>
      <c r="F3307" s="42">
        <f t="shared" si="102"/>
        <v>165</v>
      </c>
      <c r="H3307" t="s">
        <v>1192</v>
      </c>
      <c r="I3307">
        <v>1</v>
      </c>
      <c r="J3307">
        <v>1</v>
      </c>
      <c r="K3307">
        <v>0</v>
      </c>
      <c r="S3307">
        <v>0.56036558200139597</v>
      </c>
      <c r="T3307">
        <v>1.0892468236399999</v>
      </c>
      <c r="U3307">
        <v>2.2881916281767198</v>
      </c>
      <c r="V3307">
        <v>4.3933506822877098</v>
      </c>
      <c r="W3307">
        <v>0.49263189055495099</v>
      </c>
      <c r="X3307">
        <v>1.2111093895946801</v>
      </c>
      <c r="Y3307">
        <v>0.45238877294678098</v>
      </c>
      <c r="Z3307">
        <v>1.0018775075361801</v>
      </c>
      <c r="AA3307">
        <v>0.86076216293035002</v>
      </c>
      <c r="AB3307">
        <v>1.7546156323383899</v>
      </c>
      <c r="AC3307">
        <v>2.5299014280497901E-2</v>
      </c>
      <c r="AD3307">
        <v>7.3059622821223602E-3</v>
      </c>
      <c r="AE3307">
        <v>1</v>
      </c>
      <c r="AF3307">
        <v>0</v>
      </c>
      <c r="AG3307">
        <v>0</v>
      </c>
      <c r="AH3307">
        <v>0</v>
      </c>
    </row>
    <row r="3308" spans="1:34" x14ac:dyDescent="0.2">
      <c r="A3308">
        <v>3306</v>
      </c>
      <c r="B3308">
        <v>331</v>
      </c>
      <c r="C3308">
        <v>413</v>
      </c>
      <c r="D3308" t="s">
        <v>1199</v>
      </c>
      <c r="E3308">
        <f t="shared" si="101"/>
        <v>166</v>
      </c>
      <c r="F3308" s="42">
        <f t="shared" si="102"/>
        <v>165</v>
      </c>
      <c r="H3308" t="s">
        <v>1193</v>
      </c>
      <c r="I3308">
        <v>0</v>
      </c>
      <c r="J3308">
        <v>1</v>
      </c>
      <c r="K3308">
        <v>0</v>
      </c>
      <c r="S3308">
        <v>0.181154576013796</v>
      </c>
      <c r="T3308">
        <v>0.36181790766942401</v>
      </c>
      <c r="U3308">
        <v>3.0387359842425199</v>
      </c>
      <c r="V3308">
        <v>5.3532432449316998</v>
      </c>
      <c r="W3308">
        <v>0.16860309696263501</v>
      </c>
      <c r="X3308">
        <v>0.52692303006321195</v>
      </c>
      <c r="Y3308">
        <v>7.3468841744292399E-2</v>
      </c>
      <c r="Z3308">
        <v>0.71961249099481805</v>
      </c>
      <c r="AA3308">
        <v>1.26591321355825</v>
      </c>
      <c r="AB3308">
        <v>2.30941781981493</v>
      </c>
      <c r="AC3308">
        <v>0.59830505207729001</v>
      </c>
      <c r="AD3308">
        <v>0.36742608699559298</v>
      </c>
      <c r="AE3308">
        <v>1</v>
      </c>
      <c r="AF3308">
        <v>0</v>
      </c>
      <c r="AG3308">
        <v>0</v>
      </c>
      <c r="AH3308">
        <v>0</v>
      </c>
    </row>
    <row r="3309" spans="1:34" x14ac:dyDescent="0.2">
      <c r="A3309">
        <v>3307</v>
      </c>
      <c r="B3309">
        <v>331</v>
      </c>
      <c r="C3309">
        <v>414</v>
      </c>
      <c r="D3309" t="s">
        <v>1199</v>
      </c>
      <c r="E3309">
        <f t="shared" si="101"/>
        <v>166</v>
      </c>
      <c r="F3309" s="42">
        <f t="shared" si="102"/>
        <v>165</v>
      </c>
      <c r="H3309" t="s">
        <v>1194</v>
      </c>
      <c r="I3309">
        <v>1</v>
      </c>
      <c r="J3309">
        <v>1</v>
      </c>
      <c r="K3309">
        <v>0</v>
      </c>
      <c r="S3309">
        <v>0.74107622349401903</v>
      </c>
      <c r="T3309">
        <v>0.22820512521635899</v>
      </c>
      <c r="U3309">
        <v>2.3321644776733601</v>
      </c>
      <c r="V3309">
        <v>0.97776060731732095</v>
      </c>
      <c r="W3309">
        <v>0.80265257504730103</v>
      </c>
      <c r="X3309">
        <v>0.140863233267252</v>
      </c>
      <c r="Y3309">
        <v>0.92348518821450398</v>
      </c>
      <c r="Z3309">
        <v>6.8753595588843405E-2</v>
      </c>
      <c r="AA3309">
        <v>0.78949320393310796</v>
      </c>
      <c r="AB3309">
        <v>0.42216727868605503</v>
      </c>
      <c r="AC3309">
        <v>1.07776141441886E-4</v>
      </c>
      <c r="AD3309">
        <v>0.18850729294603999</v>
      </c>
      <c r="AE3309">
        <v>0</v>
      </c>
      <c r="AF3309">
        <v>1</v>
      </c>
      <c r="AG3309">
        <v>1</v>
      </c>
      <c r="AH3309">
        <v>0</v>
      </c>
    </row>
    <row r="3310" spans="1:34" x14ac:dyDescent="0.2">
      <c r="A3310">
        <v>3308</v>
      </c>
      <c r="B3310">
        <v>331</v>
      </c>
      <c r="C3310">
        <v>414</v>
      </c>
      <c r="D3310" t="s">
        <v>1199</v>
      </c>
      <c r="E3310">
        <f t="shared" si="101"/>
        <v>166</v>
      </c>
      <c r="F3310" s="42">
        <f t="shared" si="102"/>
        <v>165</v>
      </c>
      <c r="H3310" t="s">
        <v>1195</v>
      </c>
      <c r="I3310">
        <v>0</v>
      </c>
      <c r="J3310">
        <v>1</v>
      </c>
      <c r="K3310">
        <v>0</v>
      </c>
      <c r="S3310">
        <v>-0.91830263019073799</v>
      </c>
      <c r="T3310">
        <v>-1.5087598564231599</v>
      </c>
      <c r="U3310">
        <v>3.3385075654368799</v>
      </c>
      <c r="V3310">
        <v>6.0956879641988504</v>
      </c>
      <c r="W3310">
        <v>-1.5539163291034299</v>
      </c>
      <c r="X3310">
        <v>-0.62731818920614002</v>
      </c>
      <c r="Y3310">
        <v>-2.1008382407678199</v>
      </c>
      <c r="Z3310">
        <v>-0.76888262012186503</v>
      </c>
      <c r="AA3310">
        <v>1.29794369392214</v>
      </c>
      <c r="AB3310">
        <v>2.3559220018298399</v>
      </c>
      <c r="AC3310">
        <v>6.8555772707802401E-6</v>
      </c>
      <c r="AD3310">
        <v>0.29322646255741203</v>
      </c>
      <c r="AE3310">
        <v>1</v>
      </c>
      <c r="AF3310">
        <v>0</v>
      </c>
      <c r="AG3310">
        <v>1</v>
      </c>
      <c r="AH3310">
        <v>1</v>
      </c>
    </row>
    <row r="3311" spans="1:34" x14ac:dyDescent="0.2">
      <c r="A3311">
        <v>3309</v>
      </c>
      <c r="B3311">
        <v>331</v>
      </c>
      <c r="C3311">
        <v>415</v>
      </c>
      <c r="D3311" t="s">
        <v>1199</v>
      </c>
      <c r="E3311">
        <f t="shared" si="101"/>
        <v>166</v>
      </c>
      <c r="F3311" s="42">
        <f t="shared" si="102"/>
        <v>165</v>
      </c>
      <c r="H3311" t="s">
        <v>1196</v>
      </c>
      <c r="I3311">
        <v>1</v>
      </c>
      <c r="J3311">
        <v>1</v>
      </c>
      <c r="K3311">
        <v>0</v>
      </c>
      <c r="S3311">
        <v>1.2132509741350099</v>
      </c>
      <c r="T3311">
        <v>0.35635550814169997</v>
      </c>
      <c r="U3311">
        <v>2.8791648792102902</v>
      </c>
      <c r="V3311">
        <v>1.2965388804442799</v>
      </c>
      <c r="W3311">
        <v>1.66583117401369</v>
      </c>
      <c r="X3311">
        <v>0.437594855253851</v>
      </c>
      <c r="Y3311">
        <v>1.43080162030359</v>
      </c>
      <c r="Z3311">
        <v>0.627041709425052</v>
      </c>
      <c r="AA3311">
        <v>1.1949452569999901</v>
      </c>
      <c r="AB3311">
        <v>0.53537239413115301</v>
      </c>
      <c r="AC3311">
        <v>2.5852623021972703E-7</v>
      </c>
      <c r="AD3311">
        <v>1.6093643198799199E-3</v>
      </c>
      <c r="AE3311">
        <v>0</v>
      </c>
      <c r="AF3311">
        <v>1</v>
      </c>
      <c r="AG3311">
        <v>1</v>
      </c>
      <c r="AH3311">
        <v>0</v>
      </c>
    </row>
    <row r="3312" spans="1:34" x14ac:dyDescent="0.2">
      <c r="A3312">
        <v>3310</v>
      </c>
      <c r="B3312">
        <v>331</v>
      </c>
      <c r="C3312">
        <v>415</v>
      </c>
      <c r="D3312" t="s">
        <v>1199</v>
      </c>
      <c r="E3312">
        <f t="shared" si="101"/>
        <v>166</v>
      </c>
      <c r="F3312" s="42">
        <f t="shared" si="102"/>
        <v>165</v>
      </c>
      <c r="H3312" t="s">
        <v>1197</v>
      </c>
      <c r="I3312">
        <v>0</v>
      </c>
      <c r="J3312">
        <v>1</v>
      </c>
      <c r="K3312">
        <v>0</v>
      </c>
      <c r="S3312">
        <v>-0.63380165403941602</v>
      </c>
      <c r="T3312">
        <v>-1.24319253320526</v>
      </c>
      <c r="U3312">
        <v>2.8384187320480101</v>
      </c>
      <c r="V3312">
        <v>5.1210819821686204</v>
      </c>
      <c r="W3312">
        <v>-0.27186603529307002</v>
      </c>
      <c r="X3312">
        <v>-0.45499742106833801</v>
      </c>
      <c r="Y3312">
        <v>-0.14230029506960901</v>
      </c>
      <c r="Z3312">
        <v>-0.61052134307324901</v>
      </c>
      <c r="AA3312">
        <v>1.1559905625886</v>
      </c>
      <c r="AB3312">
        <v>2.11322089582178</v>
      </c>
      <c r="AC3312">
        <v>0.352937386088778</v>
      </c>
      <c r="AD3312">
        <v>0.39492239301266702</v>
      </c>
      <c r="AE3312">
        <v>1</v>
      </c>
      <c r="AF3312">
        <v>0</v>
      </c>
      <c r="AG3312">
        <v>1</v>
      </c>
      <c r="AH3312">
        <v>1</v>
      </c>
    </row>
    <row r="3313" spans="1:34" x14ac:dyDescent="0.2">
      <c r="A3313">
        <v>3311</v>
      </c>
      <c r="B3313">
        <v>332</v>
      </c>
      <c r="C3313">
        <v>411</v>
      </c>
      <c r="D3313" t="s">
        <v>1200</v>
      </c>
      <c r="E3313">
        <f t="shared" si="101"/>
        <v>166</v>
      </c>
      <c r="F3313" s="42">
        <f t="shared" si="102"/>
        <v>166</v>
      </c>
      <c r="H3313" t="s">
        <v>1188</v>
      </c>
      <c r="I3313">
        <v>1</v>
      </c>
      <c r="J3313">
        <v>0</v>
      </c>
      <c r="K3313">
        <v>0</v>
      </c>
      <c r="S3313">
        <v>0.20484460250008901</v>
      </c>
      <c r="T3313">
        <v>0.40413976731488699</v>
      </c>
      <c r="U3313">
        <v>2.72073191893287</v>
      </c>
      <c r="V3313">
        <v>5.2669835714683</v>
      </c>
      <c r="W3313">
        <v>-0.32403339143985799</v>
      </c>
      <c r="X3313">
        <v>0.99281253828948202</v>
      </c>
      <c r="Y3313">
        <v>-0.45853568332448302</v>
      </c>
      <c r="Z3313">
        <v>1.64301157118499</v>
      </c>
      <c r="AA3313">
        <v>0.97399344851834502</v>
      </c>
      <c r="AB3313">
        <v>1.8747858376900901</v>
      </c>
      <c r="AC3313">
        <v>0.18979923106450999</v>
      </c>
      <c r="AD3313">
        <v>3.81336619101545E-2</v>
      </c>
      <c r="AE3313">
        <v>1</v>
      </c>
      <c r="AF3313">
        <v>0</v>
      </c>
      <c r="AG3313">
        <v>0</v>
      </c>
      <c r="AH3313">
        <v>0</v>
      </c>
    </row>
    <row r="3314" spans="1:34" x14ac:dyDescent="0.2">
      <c r="A3314">
        <v>3312</v>
      </c>
      <c r="B3314">
        <v>332</v>
      </c>
      <c r="C3314">
        <v>411</v>
      </c>
      <c r="D3314" t="s">
        <v>1200</v>
      </c>
      <c r="E3314">
        <f t="shared" si="101"/>
        <v>166</v>
      </c>
      <c r="F3314" s="42">
        <f t="shared" si="102"/>
        <v>166</v>
      </c>
      <c r="H3314" t="s">
        <v>1189</v>
      </c>
      <c r="I3314">
        <v>0</v>
      </c>
      <c r="J3314">
        <v>0</v>
      </c>
      <c r="K3314">
        <v>0</v>
      </c>
      <c r="S3314">
        <v>0.12396099237958</v>
      </c>
      <c r="T3314">
        <v>4.4513829680404002E-2</v>
      </c>
      <c r="U3314">
        <v>2.2345240456052098</v>
      </c>
      <c r="V3314">
        <v>0.45268288232539</v>
      </c>
      <c r="W3314">
        <v>-7.0038178677412299E-2</v>
      </c>
      <c r="X3314">
        <v>1.02741716111052E-2</v>
      </c>
      <c r="Y3314">
        <v>-0.118640941541165</v>
      </c>
      <c r="Z3314">
        <v>7.3342561149139403E-3</v>
      </c>
      <c r="AA3314">
        <v>0.88257717336227504</v>
      </c>
      <c r="AB3314">
        <v>0.17529154255939899</v>
      </c>
      <c r="AC3314">
        <v>0.75348460512642201</v>
      </c>
      <c r="AD3314">
        <v>0.81655416780621504</v>
      </c>
      <c r="AE3314">
        <v>0</v>
      </c>
      <c r="AF3314">
        <v>1</v>
      </c>
      <c r="AG3314">
        <v>1</v>
      </c>
      <c r="AH3314">
        <v>0</v>
      </c>
    </row>
    <row r="3315" spans="1:34" x14ac:dyDescent="0.2">
      <c r="A3315">
        <v>3313</v>
      </c>
      <c r="B3315">
        <v>332</v>
      </c>
      <c r="C3315">
        <v>412</v>
      </c>
      <c r="D3315" t="s">
        <v>1200</v>
      </c>
      <c r="E3315">
        <f t="shared" si="101"/>
        <v>166</v>
      </c>
      <c r="F3315" s="42">
        <f t="shared" si="102"/>
        <v>166</v>
      </c>
      <c r="H3315" t="s">
        <v>1190</v>
      </c>
      <c r="I3315">
        <v>1</v>
      </c>
      <c r="J3315">
        <v>0</v>
      </c>
      <c r="K3315">
        <v>0</v>
      </c>
      <c r="S3315">
        <v>0.58345097990240902</v>
      </c>
      <c r="T3315">
        <v>0.94192807452266902</v>
      </c>
      <c r="U3315">
        <v>2.9560733359539899</v>
      </c>
      <c r="V3315">
        <v>5.0869849271621499</v>
      </c>
      <c r="W3315">
        <v>0.56621945698536802</v>
      </c>
      <c r="X3315">
        <v>1.2150332305264699</v>
      </c>
      <c r="Y3315">
        <v>0.25872614495528301</v>
      </c>
      <c r="Z3315">
        <v>0.95860751542451705</v>
      </c>
      <c r="AA3315">
        <v>1.1205429529167801</v>
      </c>
      <c r="AB3315">
        <v>2.0475731227123299</v>
      </c>
      <c r="AC3315">
        <v>4.7662522788782503E-2</v>
      </c>
      <c r="AD3315">
        <v>2.0502038411685901E-2</v>
      </c>
      <c r="AE3315">
        <v>1</v>
      </c>
      <c r="AF3315">
        <v>0</v>
      </c>
      <c r="AG3315">
        <v>0</v>
      </c>
      <c r="AH3315">
        <v>0</v>
      </c>
    </row>
    <row r="3316" spans="1:34" x14ac:dyDescent="0.2">
      <c r="A3316">
        <v>3314</v>
      </c>
      <c r="B3316">
        <v>332</v>
      </c>
      <c r="C3316">
        <v>412</v>
      </c>
      <c r="D3316" t="s">
        <v>1200</v>
      </c>
      <c r="E3316">
        <f t="shared" si="101"/>
        <v>166</v>
      </c>
      <c r="F3316" s="42">
        <f t="shared" si="102"/>
        <v>166</v>
      </c>
      <c r="H3316" t="s">
        <v>1191</v>
      </c>
      <c r="I3316">
        <v>0</v>
      </c>
      <c r="J3316">
        <v>0</v>
      </c>
      <c r="K3316">
        <v>0</v>
      </c>
      <c r="S3316">
        <v>-0.65703529532766003</v>
      </c>
      <c r="T3316">
        <v>-1.05243812736011</v>
      </c>
      <c r="U3316">
        <v>2.4319894851650998</v>
      </c>
      <c r="V3316">
        <v>4.4834587479562096</v>
      </c>
      <c r="W3316">
        <v>-0.76049517931255295</v>
      </c>
      <c r="X3316">
        <v>-1.9871117702948899</v>
      </c>
      <c r="Y3316">
        <v>-0.45049740146218298</v>
      </c>
      <c r="Z3316">
        <v>-1.4332808979843199</v>
      </c>
      <c r="AA3316">
        <v>1.01657500083726</v>
      </c>
      <c r="AB3316">
        <v>1.69637906791767</v>
      </c>
      <c r="AC3316">
        <v>3.7504279743768398E-3</v>
      </c>
      <c r="AD3316">
        <v>1.03309652966001E-5</v>
      </c>
      <c r="AE3316">
        <v>1</v>
      </c>
      <c r="AF3316">
        <v>0</v>
      </c>
      <c r="AG3316">
        <v>0</v>
      </c>
      <c r="AH3316">
        <v>0</v>
      </c>
    </row>
    <row r="3317" spans="1:34" x14ac:dyDescent="0.2">
      <c r="A3317">
        <v>3315</v>
      </c>
      <c r="B3317">
        <v>332</v>
      </c>
      <c r="C3317">
        <v>413</v>
      </c>
      <c r="D3317" t="s">
        <v>1200</v>
      </c>
      <c r="E3317">
        <f t="shared" si="101"/>
        <v>166</v>
      </c>
      <c r="F3317" s="42">
        <f t="shared" si="102"/>
        <v>166</v>
      </c>
      <c r="H3317" t="s">
        <v>1192</v>
      </c>
      <c r="I3317">
        <v>1</v>
      </c>
      <c r="J3317">
        <v>0</v>
      </c>
      <c r="K3317">
        <v>0</v>
      </c>
      <c r="S3317">
        <v>0.56036558200139597</v>
      </c>
      <c r="T3317">
        <v>1.0892468236399999</v>
      </c>
      <c r="U3317">
        <v>2.2881916281767198</v>
      </c>
      <c r="V3317">
        <v>4.3933506822877098</v>
      </c>
      <c r="W3317">
        <v>0.49263189055495099</v>
      </c>
      <c r="X3317">
        <v>1.2111093895946801</v>
      </c>
      <c r="Y3317">
        <v>0.45238877294678098</v>
      </c>
      <c r="Z3317">
        <v>1.0018775075361801</v>
      </c>
      <c r="AA3317">
        <v>0.86076216293035002</v>
      </c>
      <c r="AB3317">
        <v>1.7546156323383899</v>
      </c>
      <c r="AC3317">
        <v>2.5299014280497901E-2</v>
      </c>
      <c r="AD3317">
        <v>7.3059622821223602E-3</v>
      </c>
      <c r="AE3317">
        <v>1</v>
      </c>
      <c r="AF3317">
        <v>0</v>
      </c>
      <c r="AG3317">
        <v>0</v>
      </c>
      <c r="AH3317">
        <v>0</v>
      </c>
    </row>
    <row r="3318" spans="1:34" x14ac:dyDescent="0.2">
      <c r="A3318">
        <v>3316</v>
      </c>
      <c r="B3318">
        <v>332</v>
      </c>
      <c r="C3318">
        <v>413</v>
      </c>
      <c r="D3318" t="s">
        <v>1200</v>
      </c>
      <c r="E3318">
        <f t="shared" si="101"/>
        <v>166</v>
      </c>
      <c r="F3318" s="42">
        <f t="shared" si="102"/>
        <v>166</v>
      </c>
      <c r="H3318" t="s">
        <v>1193</v>
      </c>
      <c r="I3318">
        <v>0</v>
      </c>
      <c r="J3318">
        <v>0</v>
      </c>
      <c r="K3318">
        <v>0</v>
      </c>
      <c r="S3318">
        <v>0.181154576013796</v>
      </c>
      <c r="T3318">
        <v>0.36181790766942401</v>
      </c>
      <c r="U3318">
        <v>3.0387359842425199</v>
      </c>
      <c r="V3318">
        <v>5.3532432449316998</v>
      </c>
      <c r="W3318">
        <v>0.16860309696263501</v>
      </c>
      <c r="X3318">
        <v>0.52692303006321195</v>
      </c>
      <c r="Y3318">
        <v>7.3468841744292399E-2</v>
      </c>
      <c r="Z3318">
        <v>0.71961249099481805</v>
      </c>
      <c r="AA3318">
        <v>1.26591321355825</v>
      </c>
      <c r="AB3318">
        <v>2.30941781981493</v>
      </c>
      <c r="AC3318">
        <v>0.59830505207729001</v>
      </c>
      <c r="AD3318">
        <v>0.36742608699559298</v>
      </c>
      <c r="AE3318">
        <v>1</v>
      </c>
      <c r="AF3318">
        <v>0</v>
      </c>
      <c r="AG3318">
        <v>0</v>
      </c>
      <c r="AH3318">
        <v>0</v>
      </c>
    </row>
    <row r="3319" spans="1:34" x14ac:dyDescent="0.2">
      <c r="A3319">
        <v>3317</v>
      </c>
      <c r="B3319">
        <v>332</v>
      </c>
      <c r="C3319">
        <v>414</v>
      </c>
      <c r="D3319" t="s">
        <v>1200</v>
      </c>
      <c r="E3319">
        <f t="shared" si="101"/>
        <v>166</v>
      </c>
      <c r="F3319" s="42">
        <f t="shared" si="102"/>
        <v>166</v>
      </c>
      <c r="H3319" t="s">
        <v>1194</v>
      </c>
      <c r="I3319">
        <v>1</v>
      </c>
      <c r="J3319">
        <v>0</v>
      </c>
      <c r="K3319">
        <v>0</v>
      </c>
      <c r="S3319">
        <v>0.74107622349401903</v>
      </c>
      <c r="T3319">
        <v>0.22820512521635899</v>
      </c>
      <c r="U3319">
        <v>2.3321644776733601</v>
      </c>
      <c r="V3319">
        <v>0.97776060731732095</v>
      </c>
      <c r="W3319">
        <v>0.80265257504730103</v>
      </c>
      <c r="X3319">
        <v>0.140863233267252</v>
      </c>
      <c r="Y3319">
        <v>0.92348518821450398</v>
      </c>
      <c r="Z3319">
        <v>6.8753595588843405E-2</v>
      </c>
      <c r="AA3319">
        <v>0.78949320393310796</v>
      </c>
      <c r="AB3319">
        <v>0.42216727868605503</v>
      </c>
      <c r="AC3319">
        <v>1.07776141441886E-4</v>
      </c>
      <c r="AD3319">
        <v>0.18850729294603999</v>
      </c>
      <c r="AE3319">
        <v>0</v>
      </c>
      <c r="AF3319">
        <v>1</v>
      </c>
      <c r="AG3319">
        <v>1</v>
      </c>
      <c r="AH3319">
        <v>0</v>
      </c>
    </row>
    <row r="3320" spans="1:34" x14ac:dyDescent="0.2">
      <c r="A3320">
        <v>3318</v>
      </c>
      <c r="B3320">
        <v>332</v>
      </c>
      <c r="C3320">
        <v>414</v>
      </c>
      <c r="D3320" t="s">
        <v>1200</v>
      </c>
      <c r="E3320">
        <f t="shared" si="101"/>
        <v>166</v>
      </c>
      <c r="F3320" s="42">
        <f t="shared" si="102"/>
        <v>166</v>
      </c>
      <c r="H3320" t="s">
        <v>1195</v>
      </c>
      <c r="I3320">
        <v>0</v>
      </c>
      <c r="J3320">
        <v>0</v>
      </c>
      <c r="K3320">
        <v>0</v>
      </c>
      <c r="S3320">
        <v>-0.91830263019073799</v>
      </c>
      <c r="T3320">
        <v>-1.5087598564231599</v>
      </c>
      <c r="U3320">
        <v>3.3385075654368799</v>
      </c>
      <c r="V3320">
        <v>6.0956879641988504</v>
      </c>
      <c r="W3320">
        <v>-1.5539163291034299</v>
      </c>
      <c r="X3320">
        <v>-0.62731818920614002</v>
      </c>
      <c r="Y3320">
        <v>-2.1008382407678199</v>
      </c>
      <c r="Z3320">
        <v>-0.76888262012186503</v>
      </c>
      <c r="AA3320">
        <v>1.29794369392214</v>
      </c>
      <c r="AB3320">
        <v>2.3559220018298399</v>
      </c>
      <c r="AC3320">
        <v>6.8555772707802401E-6</v>
      </c>
      <c r="AD3320">
        <v>0.29322646255741203</v>
      </c>
      <c r="AE3320">
        <v>1</v>
      </c>
      <c r="AF3320">
        <v>0</v>
      </c>
      <c r="AG3320">
        <v>1</v>
      </c>
      <c r="AH3320">
        <v>1</v>
      </c>
    </row>
    <row r="3321" spans="1:34" x14ac:dyDescent="0.2">
      <c r="A3321">
        <v>3319</v>
      </c>
      <c r="B3321">
        <v>332</v>
      </c>
      <c r="C3321">
        <v>415</v>
      </c>
      <c r="D3321" t="s">
        <v>1200</v>
      </c>
      <c r="E3321">
        <f t="shared" si="101"/>
        <v>166</v>
      </c>
      <c r="F3321" s="42">
        <f t="shared" si="102"/>
        <v>166</v>
      </c>
      <c r="H3321" t="s">
        <v>1196</v>
      </c>
      <c r="I3321">
        <v>1</v>
      </c>
      <c r="J3321">
        <v>0</v>
      </c>
      <c r="K3321">
        <v>0</v>
      </c>
      <c r="S3321">
        <v>1.2132509741350099</v>
      </c>
      <c r="T3321">
        <v>0.35635550814169997</v>
      </c>
      <c r="U3321">
        <v>2.8791648792102902</v>
      </c>
      <c r="V3321">
        <v>1.2965388804442799</v>
      </c>
      <c r="W3321">
        <v>1.66583117401369</v>
      </c>
      <c r="X3321">
        <v>0.437594855253851</v>
      </c>
      <c r="Y3321">
        <v>1.43080162030359</v>
      </c>
      <c r="Z3321">
        <v>0.627041709425052</v>
      </c>
      <c r="AA3321">
        <v>1.1949452569999901</v>
      </c>
      <c r="AB3321">
        <v>0.53537239413115301</v>
      </c>
      <c r="AC3321">
        <v>2.5852623021972703E-7</v>
      </c>
      <c r="AD3321">
        <v>1.6093643198799199E-3</v>
      </c>
      <c r="AE3321">
        <v>0</v>
      </c>
      <c r="AF3321">
        <v>1</v>
      </c>
      <c r="AG3321">
        <v>1</v>
      </c>
      <c r="AH3321">
        <v>0</v>
      </c>
    </row>
    <row r="3322" spans="1:34" x14ac:dyDescent="0.2">
      <c r="A3322">
        <v>3320</v>
      </c>
      <c r="B3322">
        <v>332</v>
      </c>
      <c r="C3322">
        <v>415</v>
      </c>
      <c r="D3322" t="s">
        <v>1200</v>
      </c>
      <c r="E3322">
        <f t="shared" si="101"/>
        <v>166</v>
      </c>
      <c r="F3322" s="42">
        <f t="shared" si="102"/>
        <v>166</v>
      </c>
      <c r="H3322" t="s">
        <v>1197</v>
      </c>
      <c r="I3322">
        <v>0</v>
      </c>
      <c r="J3322">
        <v>0</v>
      </c>
      <c r="K3322">
        <v>0</v>
      </c>
      <c r="S3322">
        <v>-0.63380165403941602</v>
      </c>
      <c r="T3322">
        <v>-1.24319253320526</v>
      </c>
      <c r="U3322">
        <v>2.8384187320480101</v>
      </c>
      <c r="V3322">
        <v>5.1210819821686204</v>
      </c>
      <c r="W3322">
        <v>-0.27186603529307002</v>
      </c>
      <c r="X3322">
        <v>-0.45499742106833801</v>
      </c>
      <c r="Y3322">
        <v>-0.14230029506960901</v>
      </c>
      <c r="Z3322">
        <v>-0.61052134307324901</v>
      </c>
      <c r="AA3322">
        <v>1.1559905625886</v>
      </c>
      <c r="AB3322">
        <v>2.11322089582178</v>
      </c>
      <c r="AC3322">
        <v>0.352937386088778</v>
      </c>
      <c r="AD3322">
        <v>0.39492239301266702</v>
      </c>
      <c r="AE3322">
        <v>1</v>
      </c>
      <c r="AF3322">
        <v>0</v>
      </c>
      <c r="AG3322">
        <v>1</v>
      </c>
      <c r="AH3322">
        <v>1</v>
      </c>
    </row>
    <row r="3323" spans="1:34" x14ac:dyDescent="0.2">
      <c r="A3323">
        <v>3321</v>
      </c>
      <c r="B3323">
        <v>333</v>
      </c>
      <c r="C3323">
        <v>416</v>
      </c>
      <c r="D3323" t="s">
        <v>1201</v>
      </c>
      <c r="E3323">
        <f t="shared" si="101"/>
        <v>166</v>
      </c>
      <c r="F3323" s="42">
        <f t="shared" si="102"/>
        <v>167</v>
      </c>
      <c r="H3323" t="s">
        <v>1202</v>
      </c>
      <c r="I3323">
        <v>1</v>
      </c>
      <c r="J3323">
        <v>1</v>
      </c>
      <c r="K3323">
        <v>1</v>
      </c>
      <c r="S3323">
        <v>0.56312912638531998</v>
      </c>
      <c r="T3323">
        <v>0.16098354587878499</v>
      </c>
      <c r="U3323">
        <v>2.5373645314248301</v>
      </c>
      <c r="V3323">
        <v>0.98985955599428099</v>
      </c>
      <c r="W3323">
        <v>0.399022935819911</v>
      </c>
      <c r="X3323">
        <v>0.22280604418467101</v>
      </c>
      <c r="Y3323">
        <v>0.52293984324406195</v>
      </c>
      <c r="Z3323">
        <v>0.20143494549456101</v>
      </c>
      <c r="AA3323">
        <v>0.99231241807053805</v>
      </c>
      <c r="AB3323">
        <v>0.41036324534096102</v>
      </c>
      <c r="AC3323">
        <v>0.113728984699251</v>
      </c>
      <c r="AD3323">
        <v>3.36145707091451E-2</v>
      </c>
      <c r="AE3323">
        <v>0</v>
      </c>
      <c r="AF3323">
        <v>1</v>
      </c>
      <c r="AG3323">
        <v>0</v>
      </c>
      <c r="AH3323">
        <v>1</v>
      </c>
    </row>
    <row r="3324" spans="1:34" x14ac:dyDescent="0.2">
      <c r="A3324">
        <v>3322</v>
      </c>
      <c r="B3324">
        <v>333</v>
      </c>
      <c r="C3324">
        <v>416</v>
      </c>
      <c r="D3324" t="s">
        <v>1201</v>
      </c>
      <c r="E3324">
        <f t="shared" si="101"/>
        <v>166</v>
      </c>
      <c r="F3324" s="42">
        <f t="shared" si="102"/>
        <v>167</v>
      </c>
      <c r="H3324" t="s">
        <v>1203</v>
      </c>
      <c r="I3324">
        <v>0</v>
      </c>
      <c r="J3324">
        <v>1</v>
      </c>
      <c r="K3324">
        <v>1</v>
      </c>
      <c r="S3324">
        <v>-0.94162813137518198</v>
      </c>
      <c r="T3324">
        <v>-0.36153090129690801</v>
      </c>
      <c r="U3324">
        <v>2.0789624400203999</v>
      </c>
      <c r="V3324">
        <v>0.66072097413735997</v>
      </c>
      <c r="W3324">
        <v>-0.62790852215066595</v>
      </c>
      <c r="X3324">
        <v>-0.43706517726974298</v>
      </c>
      <c r="Y3324">
        <v>-0.65428617878449202</v>
      </c>
      <c r="Z3324">
        <v>-0.36777688560278998</v>
      </c>
      <c r="AA3324">
        <v>0.82802012325777596</v>
      </c>
      <c r="AB3324">
        <v>0.25107695432522797</v>
      </c>
      <c r="AC3324">
        <v>3.3206203826482701E-3</v>
      </c>
      <c r="AD3324">
        <v>4.7957594249837902E-10</v>
      </c>
      <c r="AE3324">
        <v>0</v>
      </c>
      <c r="AF3324">
        <v>1</v>
      </c>
      <c r="AG3324">
        <v>0</v>
      </c>
      <c r="AH3324">
        <v>1</v>
      </c>
    </row>
    <row r="3325" spans="1:34" x14ac:dyDescent="0.2">
      <c r="A3325">
        <v>3323</v>
      </c>
      <c r="B3325">
        <v>333</v>
      </c>
      <c r="C3325">
        <v>417</v>
      </c>
      <c r="D3325" t="s">
        <v>1201</v>
      </c>
      <c r="E3325">
        <f t="shared" si="101"/>
        <v>166</v>
      </c>
      <c r="F3325" s="42">
        <f t="shared" si="102"/>
        <v>167</v>
      </c>
      <c r="H3325" t="s">
        <v>1204</v>
      </c>
      <c r="I3325">
        <v>1</v>
      </c>
      <c r="J3325">
        <v>1</v>
      </c>
      <c r="K3325">
        <v>1</v>
      </c>
      <c r="S3325">
        <v>7.1911187842488303E-2</v>
      </c>
      <c r="T3325">
        <v>1.83452259342557E-2</v>
      </c>
      <c r="U3325">
        <v>3.4580610140692398</v>
      </c>
      <c r="V3325">
        <v>1.09581973909163</v>
      </c>
      <c r="W3325">
        <v>-2.4329842584200501E-2</v>
      </c>
      <c r="X3325">
        <v>-1.5278288742411701E-2</v>
      </c>
      <c r="Y3325">
        <v>4.8555963170215398E-2</v>
      </c>
      <c r="Z3325">
        <v>9.4649100324234098E-2</v>
      </c>
      <c r="AA3325">
        <v>1.32511783532798</v>
      </c>
      <c r="AB3325">
        <v>0.45520823795600401</v>
      </c>
      <c r="AC3325">
        <v>0.942062557929505</v>
      </c>
      <c r="AD3325">
        <v>0.89431054194529902</v>
      </c>
      <c r="AE3325">
        <v>0</v>
      </c>
      <c r="AF3325">
        <v>1</v>
      </c>
      <c r="AG3325">
        <v>0</v>
      </c>
      <c r="AH3325">
        <v>1</v>
      </c>
    </row>
    <row r="3326" spans="1:34" x14ac:dyDescent="0.2">
      <c r="A3326">
        <v>3324</v>
      </c>
      <c r="B3326">
        <v>333</v>
      </c>
      <c r="C3326">
        <v>417</v>
      </c>
      <c r="D3326" t="s">
        <v>1201</v>
      </c>
      <c r="E3326">
        <f t="shared" si="101"/>
        <v>166</v>
      </c>
      <c r="F3326" s="42">
        <f t="shared" si="102"/>
        <v>167</v>
      </c>
      <c r="H3326" t="s">
        <v>1205</v>
      </c>
      <c r="I3326">
        <v>0</v>
      </c>
      <c r="J3326">
        <v>1</v>
      </c>
      <c r="K3326">
        <v>1</v>
      </c>
      <c r="S3326">
        <v>0.84050814452348299</v>
      </c>
      <c r="T3326">
        <v>0.29535382321056702</v>
      </c>
      <c r="U3326">
        <v>2.3657460362883298</v>
      </c>
      <c r="V3326">
        <v>0.68018730505082403</v>
      </c>
      <c r="W3326">
        <v>0.73837859758675495</v>
      </c>
      <c r="X3326">
        <v>0.344524314557072</v>
      </c>
      <c r="Y3326">
        <v>0.74034617100009104</v>
      </c>
      <c r="Z3326">
        <v>0.30517940453164399</v>
      </c>
      <c r="AA3326">
        <v>0.98226490368197195</v>
      </c>
      <c r="AB3326">
        <v>0.28275604773519503</v>
      </c>
      <c r="AC3326">
        <v>3.5930053677416902E-3</v>
      </c>
      <c r="AD3326">
        <v>4.87531416817161E-6</v>
      </c>
      <c r="AE3326">
        <v>0</v>
      </c>
      <c r="AF3326">
        <v>1</v>
      </c>
      <c r="AG3326">
        <v>0</v>
      </c>
      <c r="AH3326">
        <v>1</v>
      </c>
    </row>
    <row r="3327" spans="1:34" x14ac:dyDescent="0.2">
      <c r="A3327">
        <v>3325</v>
      </c>
      <c r="B3327">
        <v>333</v>
      </c>
      <c r="C3327">
        <v>418</v>
      </c>
      <c r="D3327" t="s">
        <v>1201</v>
      </c>
      <c r="E3327">
        <f t="shared" si="101"/>
        <v>166</v>
      </c>
      <c r="F3327" s="42">
        <f t="shared" si="102"/>
        <v>167</v>
      </c>
      <c r="H3327" t="s">
        <v>1206</v>
      </c>
      <c r="I3327">
        <v>1</v>
      </c>
      <c r="J3327">
        <v>1</v>
      </c>
      <c r="K3327">
        <v>1</v>
      </c>
      <c r="S3327">
        <v>-0.262869960919488</v>
      </c>
      <c r="T3327">
        <v>-6.9032658721599E-2</v>
      </c>
      <c r="U3327">
        <v>2.5717579800402701</v>
      </c>
      <c r="V3327">
        <v>0.93675047354966701</v>
      </c>
      <c r="W3327">
        <v>-0.38495106797163797</v>
      </c>
      <c r="X3327">
        <v>-0.16930573909104399</v>
      </c>
      <c r="Y3327">
        <v>-0.58115669389401103</v>
      </c>
      <c r="Z3327">
        <v>-8.93006999278841E-2</v>
      </c>
      <c r="AA3327">
        <v>1.0491525814071501</v>
      </c>
      <c r="AB3327">
        <v>0.36476109970716197</v>
      </c>
      <c r="AC3327">
        <v>0.148533853573206</v>
      </c>
      <c r="AD3327">
        <v>6.8473148230880396E-2</v>
      </c>
      <c r="AE3327">
        <v>0</v>
      </c>
      <c r="AF3327">
        <v>1</v>
      </c>
      <c r="AG3327">
        <v>0</v>
      </c>
      <c r="AH3327">
        <v>1</v>
      </c>
    </row>
    <row r="3328" spans="1:34" x14ac:dyDescent="0.2">
      <c r="A3328">
        <v>3326</v>
      </c>
      <c r="B3328">
        <v>333</v>
      </c>
      <c r="C3328">
        <v>418</v>
      </c>
      <c r="D3328" t="s">
        <v>1201</v>
      </c>
      <c r="E3328">
        <f t="shared" ref="E3328:E3391" si="103">E3288+2</f>
        <v>166</v>
      </c>
      <c r="F3328" s="42">
        <f t="shared" si="102"/>
        <v>167</v>
      </c>
      <c r="H3328" t="s">
        <v>1207</v>
      </c>
      <c r="I3328">
        <v>0</v>
      </c>
      <c r="J3328">
        <v>1</v>
      </c>
      <c r="K3328">
        <v>1</v>
      </c>
      <c r="S3328">
        <v>0.17073553719092199</v>
      </c>
      <c r="T3328">
        <v>0.25663110840750297</v>
      </c>
      <c r="U3328">
        <v>2.3151781716151199</v>
      </c>
      <c r="V3328">
        <v>3.7452810039275799</v>
      </c>
      <c r="W3328">
        <v>-2.4731157085292901E-2</v>
      </c>
      <c r="X3328">
        <v>0.26287311763918098</v>
      </c>
      <c r="Y3328">
        <v>4.5947457527153603E-2</v>
      </c>
      <c r="Z3328">
        <v>0.47685633213885797</v>
      </c>
      <c r="AA3328">
        <v>0.91331853698416499</v>
      </c>
      <c r="AB3328">
        <v>1.49578499457851</v>
      </c>
      <c r="AC3328">
        <v>0.91464261350661702</v>
      </c>
      <c r="AD3328">
        <v>0.487172862254588</v>
      </c>
      <c r="AE3328">
        <v>1</v>
      </c>
      <c r="AF3328">
        <v>0</v>
      </c>
      <c r="AG3328">
        <v>0</v>
      </c>
      <c r="AH3328">
        <v>0</v>
      </c>
    </row>
    <row r="3329" spans="1:34" x14ac:dyDescent="0.2">
      <c r="A3329">
        <v>3327</v>
      </c>
      <c r="B3329">
        <v>333</v>
      </c>
      <c r="C3329">
        <v>419</v>
      </c>
      <c r="D3329" t="s">
        <v>1201</v>
      </c>
      <c r="E3329">
        <f t="shared" si="103"/>
        <v>166</v>
      </c>
      <c r="F3329" s="42">
        <f t="shared" si="102"/>
        <v>167</v>
      </c>
      <c r="H3329" t="s">
        <v>1208</v>
      </c>
      <c r="I3329">
        <v>1</v>
      </c>
      <c r="J3329">
        <v>1</v>
      </c>
      <c r="K3329">
        <v>1</v>
      </c>
      <c r="S3329">
        <v>0.46141688345233001</v>
      </c>
      <c r="T3329">
        <v>0.88543071899911996</v>
      </c>
      <c r="U3329">
        <v>3.26097614993341</v>
      </c>
      <c r="V3329">
        <v>5.7413075776946902</v>
      </c>
      <c r="W3329">
        <v>0.29577223764140298</v>
      </c>
      <c r="X3329">
        <v>0.40365199890335102</v>
      </c>
      <c r="Y3329">
        <v>0.43323581923676102</v>
      </c>
      <c r="Z3329">
        <v>-0.29737775136148997</v>
      </c>
      <c r="AA3329">
        <v>1.2116455959267101</v>
      </c>
      <c r="AB3329">
        <v>2.21473552487006</v>
      </c>
      <c r="AC3329">
        <v>0.33504263089128</v>
      </c>
      <c r="AD3329">
        <v>0.47121541985950499</v>
      </c>
      <c r="AE3329">
        <v>1</v>
      </c>
      <c r="AF3329">
        <v>0</v>
      </c>
      <c r="AG3329">
        <v>1</v>
      </c>
      <c r="AH3329">
        <v>1</v>
      </c>
    </row>
    <row r="3330" spans="1:34" x14ac:dyDescent="0.2">
      <c r="A3330">
        <v>3328</v>
      </c>
      <c r="B3330">
        <v>333</v>
      </c>
      <c r="C3330">
        <v>419</v>
      </c>
      <c r="D3330" t="s">
        <v>1201</v>
      </c>
      <c r="E3330">
        <f t="shared" si="103"/>
        <v>166</v>
      </c>
      <c r="F3330" s="42">
        <f t="shared" si="102"/>
        <v>167</v>
      </c>
      <c r="H3330" t="s">
        <v>1209</v>
      </c>
      <c r="I3330">
        <v>0</v>
      </c>
      <c r="J3330">
        <v>1</v>
      </c>
      <c r="K3330">
        <v>1</v>
      </c>
      <c r="S3330">
        <v>0.27976322703762002</v>
      </c>
      <c r="T3330">
        <v>9.7460404511993504E-2</v>
      </c>
      <c r="U3330">
        <v>2.89123534434475</v>
      </c>
      <c r="V3330">
        <v>0.85161740461232904</v>
      </c>
      <c r="W3330">
        <v>-0.106752310303786</v>
      </c>
      <c r="X3330">
        <v>0.15066138395168199</v>
      </c>
      <c r="Y3330">
        <v>-0.23254822645707099</v>
      </c>
      <c r="Z3330">
        <v>0.16641462316899899</v>
      </c>
      <c r="AA3330">
        <v>1.17254425908275</v>
      </c>
      <c r="AB3330">
        <v>0.32297881328273798</v>
      </c>
      <c r="AC3330">
        <v>0.71864557644124505</v>
      </c>
      <c r="AD3330">
        <v>6.7125691065930707E-2</v>
      </c>
      <c r="AE3330">
        <v>0</v>
      </c>
      <c r="AF3330">
        <v>1</v>
      </c>
      <c r="AG3330">
        <v>0</v>
      </c>
      <c r="AH3330">
        <v>1</v>
      </c>
    </row>
    <row r="3331" spans="1:34" x14ac:dyDescent="0.2">
      <c r="A3331">
        <v>3329</v>
      </c>
      <c r="B3331">
        <v>333</v>
      </c>
      <c r="C3331">
        <v>420</v>
      </c>
      <c r="D3331" t="s">
        <v>1201</v>
      </c>
      <c r="E3331">
        <f t="shared" si="103"/>
        <v>166</v>
      </c>
      <c r="F3331" s="42">
        <f t="shared" ref="F3331:F3394" si="104">B3331-E3331</f>
        <v>167</v>
      </c>
      <c r="H3331" t="s">
        <v>1210</v>
      </c>
      <c r="I3331">
        <v>1</v>
      </c>
      <c r="J3331">
        <v>1</v>
      </c>
      <c r="K3331">
        <v>1</v>
      </c>
      <c r="S3331">
        <v>7.3794981813989594E-2</v>
      </c>
      <c r="T3331">
        <v>1.59324397738922E-2</v>
      </c>
      <c r="U3331">
        <v>2.7208813431207099</v>
      </c>
      <c r="V3331">
        <v>1.1325644804797801</v>
      </c>
      <c r="W3331">
        <v>0.224821584428853</v>
      </c>
      <c r="X3331">
        <v>5.7271125394980603E-2</v>
      </c>
      <c r="Y3331">
        <v>0.27213253569694101</v>
      </c>
      <c r="Z3331">
        <v>5.6094271608595002E-2</v>
      </c>
      <c r="AA3331">
        <v>1.10087905898546</v>
      </c>
      <c r="AB3331">
        <v>0.42675995826066998</v>
      </c>
      <c r="AC3331">
        <v>0.41963479598599102</v>
      </c>
      <c r="AD3331">
        <v>0.59552926746550805</v>
      </c>
      <c r="AE3331">
        <v>0</v>
      </c>
      <c r="AF3331">
        <v>1</v>
      </c>
      <c r="AG3331">
        <v>1</v>
      </c>
      <c r="AH3331">
        <v>0</v>
      </c>
    </row>
    <row r="3332" spans="1:34" x14ac:dyDescent="0.2">
      <c r="A3332">
        <v>3330</v>
      </c>
      <c r="B3332">
        <v>333</v>
      </c>
      <c r="C3332">
        <v>420</v>
      </c>
      <c r="D3332" t="s">
        <v>1201</v>
      </c>
      <c r="E3332">
        <f t="shared" si="103"/>
        <v>166</v>
      </c>
      <c r="F3332" s="42">
        <f t="shared" si="104"/>
        <v>167</v>
      </c>
      <c r="H3332" t="s">
        <v>1211</v>
      </c>
      <c r="I3332">
        <v>0</v>
      </c>
      <c r="J3332">
        <v>1</v>
      </c>
      <c r="K3332">
        <v>1</v>
      </c>
      <c r="S3332">
        <v>0.33236648549791398</v>
      </c>
      <c r="T3332">
        <v>0.54722200307964197</v>
      </c>
      <c r="U3332">
        <v>2.4214948108419798</v>
      </c>
      <c r="V3332">
        <v>4.5960015185490404</v>
      </c>
      <c r="W3332">
        <v>0.548920367602721</v>
      </c>
      <c r="X3332">
        <v>1.0184142585475999</v>
      </c>
      <c r="Y3332">
        <v>0.89440038408548905</v>
      </c>
      <c r="Z3332">
        <v>0.51334457788497101</v>
      </c>
      <c r="AA3332">
        <v>1.04496294034781</v>
      </c>
      <c r="AB3332">
        <v>1.7085042516384501</v>
      </c>
      <c r="AC3332">
        <v>3.9677285992309401E-2</v>
      </c>
      <c r="AD3332">
        <v>1.9953141992828501E-2</v>
      </c>
      <c r="AE3332">
        <v>1</v>
      </c>
      <c r="AF3332">
        <v>0</v>
      </c>
      <c r="AG3332">
        <v>0</v>
      </c>
      <c r="AH3332">
        <v>0</v>
      </c>
    </row>
    <row r="3333" spans="1:34" x14ac:dyDescent="0.2">
      <c r="A3333">
        <v>3331</v>
      </c>
      <c r="B3333">
        <v>334</v>
      </c>
      <c r="C3333">
        <v>416</v>
      </c>
      <c r="D3333" t="s">
        <v>1212</v>
      </c>
      <c r="E3333">
        <f t="shared" si="103"/>
        <v>166</v>
      </c>
      <c r="F3333" s="42">
        <f t="shared" si="104"/>
        <v>168</v>
      </c>
      <c r="H3333" t="s">
        <v>1202</v>
      </c>
      <c r="I3333">
        <v>1</v>
      </c>
      <c r="J3333">
        <v>0</v>
      </c>
      <c r="K3333">
        <v>1</v>
      </c>
      <c r="S3333">
        <v>0.56312912638531998</v>
      </c>
      <c r="T3333">
        <v>0.16098354587878499</v>
      </c>
      <c r="U3333">
        <v>2.5373645314248301</v>
      </c>
      <c r="V3333">
        <v>0.98985955599428099</v>
      </c>
      <c r="W3333">
        <v>0.399022935819911</v>
      </c>
      <c r="X3333">
        <v>0.22280604418467101</v>
      </c>
      <c r="Y3333">
        <v>0.52293984324406195</v>
      </c>
      <c r="Z3333">
        <v>0.20143494549456101</v>
      </c>
      <c r="AA3333">
        <v>0.99231241807053805</v>
      </c>
      <c r="AB3333">
        <v>0.41036324534096102</v>
      </c>
      <c r="AC3333">
        <v>0.113728984699251</v>
      </c>
      <c r="AD3333">
        <v>3.36145707091451E-2</v>
      </c>
      <c r="AE3333">
        <v>0</v>
      </c>
      <c r="AF3333">
        <v>1</v>
      </c>
      <c r="AG3333">
        <v>0</v>
      </c>
      <c r="AH3333">
        <v>1</v>
      </c>
    </row>
    <row r="3334" spans="1:34" x14ac:dyDescent="0.2">
      <c r="A3334">
        <v>3332</v>
      </c>
      <c r="B3334">
        <v>334</v>
      </c>
      <c r="C3334">
        <v>416</v>
      </c>
      <c r="D3334" t="s">
        <v>1212</v>
      </c>
      <c r="E3334">
        <f t="shared" si="103"/>
        <v>166</v>
      </c>
      <c r="F3334" s="42">
        <f t="shared" si="104"/>
        <v>168</v>
      </c>
      <c r="H3334" t="s">
        <v>1203</v>
      </c>
      <c r="I3334">
        <v>0</v>
      </c>
      <c r="J3334">
        <v>0</v>
      </c>
      <c r="K3334">
        <v>1</v>
      </c>
      <c r="S3334">
        <v>-0.94162813137518198</v>
      </c>
      <c r="T3334">
        <v>-0.36153090129690801</v>
      </c>
      <c r="U3334">
        <v>2.0789624400203999</v>
      </c>
      <c r="V3334">
        <v>0.66072097413735997</v>
      </c>
      <c r="W3334">
        <v>-0.62790852215066595</v>
      </c>
      <c r="X3334">
        <v>-0.43706517726974298</v>
      </c>
      <c r="Y3334">
        <v>-0.65428617878449202</v>
      </c>
      <c r="Z3334">
        <v>-0.36777688560278998</v>
      </c>
      <c r="AA3334">
        <v>0.82802012325777596</v>
      </c>
      <c r="AB3334">
        <v>0.25107695432522797</v>
      </c>
      <c r="AC3334">
        <v>3.3206203826482701E-3</v>
      </c>
      <c r="AD3334">
        <v>4.7957594249837902E-10</v>
      </c>
      <c r="AE3334">
        <v>0</v>
      </c>
      <c r="AF3334">
        <v>1</v>
      </c>
      <c r="AG3334">
        <v>0</v>
      </c>
      <c r="AH3334">
        <v>1</v>
      </c>
    </row>
    <row r="3335" spans="1:34" x14ac:dyDescent="0.2">
      <c r="A3335">
        <v>3333</v>
      </c>
      <c r="B3335">
        <v>334</v>
      </c>
      <c r="C3335">
        <v>417</v>
      </c>
      <c r="D3335" t="s">
        <v>1212</v>
      </c>
      <c r="E3335">
        <f t="shared" si="103"/>
        <v>166</v>
      </c>
      <c r="F3335" s="42">
        <f t="shared" si="104"/>
        <v>168</v>
      </c>
      <c r="H3335" t="s">
        <v>1204</v>
      </c>
      <c r="I3335">
        <v>1</v>
      </c>
      <c r="J3335">
        <v>0</v>
      </c>
      <c r="K3335">
        <v>1</v>
      </c>
      <c r="S3335">
        <v>7.1911187842488303E-2</v>
      </c>
      <c r="T3335">
        <v>1.83452259342557E-2</v>
      </c>
      <c r="U3335">
        <v>3.4580610140692398</v>
      </c>
      <c r="V3335">
        <v>1.09581973909163</v>
      </c>
      <c r="W3335">
        <v>-2.4329842584200501E-2</v>
      </c>
      <c r="X3335">
        <v>-1.5278288742411701E-2</v>
      </c>
      <c r="Y3335">
        <v>4.8555963170215398E-2</v>
      </c>
      <c r="Z3335">
        <v>9.4649100324234098E-2</v>
      </c>
      <c r="AA3335">
        <v>1.32511783532798</v>
      </c>
      <c r="AB3335">
        <v>0.45520823795600401</v>
      </c>
      <c r="AC3335">
        <v>0.942062557929505</v>
      </c>
      <c r="AD3335">
        <v>0.89431054194529902</v>
      </c>
      <c r="AE3335">
        <v>0</v>
      </c>
      <c r="AF3335">
        <v>1</v>
      </c>
      <c r="AG3335">
        <v>0</v>
      </c>
      <c r="AH3335">
        <v>1</v>
      </c>
    </row>
    <row r="3336" spans="1:34" x14ac:dyDescent="0.2">
      <c r="A3336">
        <v>3334</v>
      </c>
      <c r="B3336">
        <v>334</v>
      </c>
      <c r="C3336">
        <v>417</v>
      </c>
      <c r="D3336" t="s">
        <v>1212</v>
      </c>
      <c r="E3336">
        <f t="shared" si="103"/>
        <v>166</v>
      </c>
      <c r="F3336" s="42">
        <f t="shared" si="104"/>
        <v>168</v>
      </c>
      <c r="H3336" t="s">
        <v>1205</v>
      </c>
      <c r="I3336">
        <v>0</v>
      </c>
      <c r="J3336">
        <v>0</v>
      </c>
      <c r="K3336">
        <v>1</v>
      </c>
      <c r="S3336">
        <v>0.84050814452348299</v>
      </c>
      <c r="T3336">
        <v>0.29535382321056702</v>
      </c>
      <c r="U3336">
        <v>2.3657460362883298</v>
      </c>
      <c r="V3336">
        <v>0.68018730505082403</v>
      </c>
      <c r="W3336">
        <v>0.73837859758675495</v>
      </c>
      <c r="X3336">
        <v>0.344524314557072</v>
      </c>
      <c r="Y3336">
        <v>0.74034617100009104</v>
      </c>
      <c r="Z3336">
        <v>0.30517940453164399</v>
      </c>
      <c r="AA3336">
        <v>0.98226490368197195</v>
      </c>
      <c r="AB3336">
        <v>0.28275604773519503</v>
      </c>
      <c r="AC3336">
        <v>3.5930053677416902E-3</v>
      </c>
      <c r="AD3336">
        <v>4.87531416817161E-6</v>
      </c>
      <c r="AE3336">
        <v>0</v>
      </c>
      <c r="AF3336">
        <v>1</v>
      </c>
      <c r="AG3336">
        <v>0</v>
      </c>
      <c r="AH3336">
        <v>1</v>
      </c>
    </row>
    <row r="3337" spans="1:34" x14ac:dyDescent="0.2">
      <c r="A3337">
        <v>3335</v>
      </c>
      <c r="B3337">
        <v>334</v>
      </c>
      <c r="C3337">
        <v>418</v>
      </c>
      <c r="D3337" t="s">
        <v>1212</v>
      </c>
      <c r="E3337">
        <f t="shared" si="103"/>
        <v>166</v>
      </c>
      <c r="F3337" s="42">
        <f t="shared" si="104"/>
        <v>168</v>
      </c>
      <c r="H3337" t="s">
        <v>1206</v>
      </c>
      <c r="I3337">
        <v>1</v>
      </c>
      <c r="J3337">
        <v>0</v>
      </c>
      <c r="K3337">
        <v>1</v>
      </c>
      <c r="S3337">
        <v>-0.262869960919488</v>
      </c>
      <c r="T3337">
        <v>-6.9032658721599E-2</v>
      </c>
      <c r="U3337">
        <v>2.5717579800402701</v>
      </c>
      <c r="V3337">
        <v>0.93675047354966701</v>
      </c>
      <c r="W3337">
        <v>-0.38495106797163797</v>
      </c>
      <c r="X3337">
        <v>-0.16930573909104399</v>
      </c>
      <c r="Y3337">
        <v>-0.58115669389401103</v>
      </c>
      <c r="Z3337">
        <v>-8.93006999278841E-2</v>
      </c>
      <c r="AA3337">
        <v>1.0491525814071501</v>
      </c>
      <c r="AB3337">
        <v>0.36476109970716197</v>
      </c>
      <c r="AC3337">
        <v>0.148533853573206</v>
      </c>
      <c r="AD3337">
        <v>6.8473148230880396E-2</v>
      </c>
      <c r="AE3337">
        <v>0</v>
      </c>
      <c r="AF3337">
        <v>1</v>
      </c>
      <c r="AG3337">
        <v>0</v>
      </c>
      <c r="AH3337">
        <v>1</v>
      </c>
    </row>
    <row r="3338" spans="1:34" x14ac:dyDescent="0.2">
      <c r="A3338">
        <v>3336</v>
      </c>
      <c r="B3338">
        <v>334</v>
      </c>
      <c r="C3338">
        <v>418</v>
      </c>
      <c r="D3338" t="s">
        <v>1212</v>
      </c>
      <c r="E3338">
        <f t="shared" si="103"/>
        <v>166</v>
      </c>
      <c r="F3338" s="42">
        <f t="shared" si="104"/>
        <v>168</v>
      </c>
      <c r="H3338" t="s">
        <v>1207</v>
      </c>
      <c r="I3338">
        <v>0</v>
      </c>
      <c r="J3338">
        <v>0</v>
      </c>
      <c r="K3338">
        <v>1</v>
      </c>
      <c r="S3338">
        <v>0.17073553719092199</v>
      </c>
      <c r="T3338">
        <v>0.25663110840750297</v>
      </c>
      <c r="U3338">
        <v>2.3151781716151199</v>
      </c>
      <c r="V3338">
        <v>3.7452810039275799</v>
      </c>
      <c r="W3338">
        <v>-2.4731157085292901E-2</v>
      </c>
      <c r="X3338">
        <v>0.26287311763918098</v>
      </c>
      <c r="Y3338">
        <v>4.5947457527153603E-2</v>
      </c>
      <c r="Z3338">
        <v>0.47685633213885797</v>
      </c>
      <c r="AA3338">
        <v>0.91331853698416499</v>
      </c>
      <c r="AB3338">
        <v>1.49578499457851</v>
      </c>
      <c r="AC3338">
        <v>0.91464261350661702</v>
      </c>
      <c r="AD3338">
        <v>0.487172862254588</v>
      </c>
      <c r="AE3338">
        <v>1</v>
      </c>
      <c r="AF3338">
        <v>0</v>
      </c>
      <c r="AG3338">
        <v>0</v>
      </c>
      <c r="AH3338">
        <v>0</v>
      </c>
    </row>
    <row r="3339" spans="1:34" x14ac:dyDescent="0.2">
      <c r="A3339">
        <v>3337</v>
      </c>
      <c r="B3339">
        <v>334</v>
      </c>
      <c r="C3339">
        <v>419</v>
      </c>
      <c r="D3339" t="s">
        <v>1212</v>
      </c>
      <c r="E3339">
        <f t="shared" si="103"/>
        <v>166</v>
      </c>
      <c r="F3339" s="42">
        <f t="shared" si="104"/>
        <v>168</v>
      </c>
      <c r="H3339" t="s">
        <v>1208</v>
      </c>
      <c r="I3339">
        <v>1</v>
      </c>
      <c r="J3339">
        <v>0</v>
      </c>
      <c r="K3339">
        <v>1</v>
      </c>
      <c r="S3339">
        <v>0.46141688345233001</v>
      </c>
      <c r="T3339">
        <v>0.88543071899911996</v>
      </c>
      <c r="U3339">
        <v>3.26097614993341</v>
      </c>
      <c r="V3339">
        <v>5.7413075776946902</v>
      </c>
      <c r="W3339">
        <v>0.29577223764140298</v>
      </c>
      <c r="X3339">
        <v>0.40365199890335102</v>
      </c>
      <c r="Y3339">
        <v>0.43323581923676102</v>
      </c>
      <c r="Z3339">
        <v>-0.29737775136148997</v>
      </c>
      <c r="AA3339">
        <v>1.2116455959267101</v>
      </c>
      <c r="AB3339">
        <v>2.21473552487006</v>
      </c>
      <c r="AC3339">
        <v>0.33504263089128</v>
      </c>
      <c r="AD3339">
        <v>0.47121541985950499</v>
      </c>
      <c r="AE3339">
        <v>1</v>
      </c>
      <c r="AF3339">
        <v>0</v>
      </c>
      <c r="AG3339">
        <v>1</v>
      </c>
      <c r="AH3339">
        <v>1</v>
      </c>
    </row>
    <row r="3340" spans="1:34" x14ac:dyDescent="0.2">
      <c r="A3340">
        <v>3338</v>
      </c>
      <c r="B3340">
        <v>334</v>
      </c>
      <c r="C3340">
        <v>419</v>
      </c>
      <c r="D3340" t="s">
        <v>1212</v>
      </c>
      <c r="E3340">
        <f t="shared" si="103"/>
        <v>166</v>
      </c>
      <c r="F3340" s="42">
        <f t="shared" si="104"/>
        <v>168</v>
      </c>
      <c r="H3340" t="s">
        <v>1209</v>
      </c>
      <c r="I3340">
        <v>0</v>
      </c>
      <c r="J3340">
        <v>0</v>
      </c>
      <c r="K3340">
        <v>1</v>
      </c>
      <c r="S3340">
        <v>0.27976322703762002</v>
      </c>
      <c r="T3340">
        <v>9.7460404511993504E-2</v>
      </c>
      <c r="U3340">
        <v>2.89123534434475</v>
      </c>
      <c r="V3340">
        <v>0.85161740461232904</v>
      </c>
      <c r="W3340">
        <v>-0.106752310303786</v>
      </c>
      <c r="X3340">
        <v>0.15066138395168199</v>
      </c>
      <c r="Y3340">
        <v>-0.23254822645707099</v>
      </c>
      <c r="Z3340">
        <v>0.16641462316899899</v>
      </c>
      <c r="AA3340">
        <v>1.17254425908275</v>
      </c>
      <c r="AB3340">
        <v>0.32297881328273798</v>
      </c>
      <c r="AC3340">
        <v>0.71864557644124505</v>
      </c>
      <c r="AD3340">
        <v>6.7125691065930707E-2</v>
      </c>
      <c r="AE3340">
        <v>0</v>
      </c>
      <c r="AF3340">
        <v>1</v>
      </c>
      <c r="AG3340">
        <v>0</v>
      </c>
      <c r="AH3340">
        <v>1</v>
      </c>
    </row>
    <row r="3341" spans="1:34" x14ac:dyDescent="0.2">
      <c r="A3341">
        <v>3339</v>
      </c>
      <c r="B3341">
        <v>334</v>
      </c>
      <c r="C3341">
        <v>420</v>
      </c>
      <c r="D3341" t="s">
        <v>1212</v>
      </c>
      <c r="E3341">
        <f t="shared" si="103"/>
        <v>166</v>
      </c>
      <c r="F3341" s="42">
        <f t="shared" si="104"/>
        <v>168</v>
      </c>
      <c r="H3341" t="s">
        <v>1210</v>
      </c>
      <c r="I3341">
        <v>1</v>
      </c>
      <c r="J3341">
        <v>0</v>
      </c>
      <c r="K3341">
        <v>1</v>
      </c>
      <c r="S3341">
        <v>7.3794981813989594E-2</v>
      </c>
      <c r="T3341">
        <v>1.59324397738922E-2</v>
      </c>
      <c r="U3341">
        <v>2.7208813431207099</v>
      </c>
      <c r="V3341">
        <v>1.1325644804797801</v>
      </c>
      <c r="W3341">
        <v>0.224821584428853</v>
      </c>
      <c r="X3341">
        <v>5.7271125394980603E-2</v>
      </c>
      <c r="Y3341">
        <v>0.27213253569694101</v>
      </c>
      <c r="Z3341">
        <v>5.6094271608595002E-2</v>
      </c>
      <c r="AA3341">
        <v>1.10087905898546</v>
      </c>
      <c r="AB3341">
        <v>0.42675995826066998</v>
      </c>
      <c r="AC3341">
        <v>0.41963479598599102</v>
      </c>
      <c r="AD3341">
        <v>0.59552926746550805</v>
      </c>
      <c r="AE3341">
        <v>0</v>
      </c>
      <c r="AF3341">
        <v>1</v>
      </c>
      <c r="AG3341">
        <v>1</v>
      </c>
      <c r="AH3341">
        <v>0</v>
      </c>
    </row>
    <row r="3342" spans="1:34" x14ac:dyDescent="0.2">
      <c r="A3342">
        <v>3340</v>
      </c>
      <c r="B3342">
        <v>334</v>
      </c>
      <c r="C3342">
        <v>420</v>
      </c>
      <c r="D3342" t="s">
        <v>1212</v>
      </c>
      <c r="E3342">
        <f t="shared" si="103"/>
        <v>166</v>
      </c>
      <c r="F3342" s="42">
        <f t="shared" si="104"/>
        <v>168</v>
      </c>
      <c r="H3342" t="s">
        <v>1211</v>
      </c>
      <c r="I3342">
        <v>0</v>
      </c>
      <c r="J3342">
        <v>0</v>
      </c>
      <c r="K3342">
        <v>1</v>
      </c>
      <c r="S3342">
        <v>0.33236648549791398</v>
      </c>
      <c r="T3342">
        <v>0.54722200307964197</v>
      </c>
      <c r="U3342">
        <v>2.4214948108419798</v>
      </c>
      <c r="V3342">
        <v>4.5960015185490404</v>
      </c>
      <c r="W3342">
        <v>0.548920367602721</v>
      </c>
      <c r="X3342">
        <v>1.0184142585475999</v>
      </c>
      <c r="Y3342">
        <v>0.89440038408548905</v>
      </c>
      <c r="Z3342">
        <v>0.51334457788497101</v>
      </c>
      <c r="AA3342">
        <v>1.04496294034781</v>
      </c>
      <c r="AB3342">
        <v>1.7085042516384501</v>
      </c>
      <c r="AC3342">
        <v>3.9677285992309401E-2</v>
      </c>
      <c r="AD3342">
        <v>1.9953141992828501E-2</v>
      </c>
      <c r="AE3342">
        <v>1</v>
      </c>
      <c r="AF3342">
        <v>0</v>
      </c>
      <c r="AG3342">
        <v>0</v>
      </c>
      <c r="AH3342">
        <v>0</v>
      </c>
    </row>
    <row r="3343" spans="1:34" x14ac:dyDescent="0.2">
      <c r="A3343">
        <v>3341</v>
      </c>
      <c r="B3343">
        <v>335</v>
      </c>
      <c r="C3343">
        <v>416</v>
      </c>
      <c r="D3343" t="s">
        <v>1213</v>
      </c>
      <c r="E3343">
        <f t="shared" si="103"/>
        <v>168</v>
      </c>
      <c r="F3343" s="42">
        <f t="shared" si="104"/>
        <v>167</v>
      </c>
      <c r="H3343" t="s">
        <v>1202</v>
      </c>
      <c r="I3343">
        <v>1</v>
      </c>
      <c r="J3343">
        <v>1</v>
      </c>
      <c r="K3343">
        <v>0</v>
      </c>
      <c r="S3343">
        <v>0.56312912638531998</v>
      </c>
      <c r="T3343">
        <v>0.16098354587878499</v>
      </c>
      <c r="U3343">
        <v>2.5373645314248301</v>
      </c>
      <c r="V3343">
        <v>0.98985955599428099</v>
      </c>
      <c r="W3343">
        <v>0.399022935819911</v>
      </c>
      <c r="X3343">
        <v>0.22280604418467101</v>
      </c>
      <c r="Y3343">
        <v>0.52293984324406195</v>
      </c>
      <c r="Z3343">
        <v>0.20143494549456101</v>
      </c>
      <c r="AA3343">
        <v>0.99231241807053805</v>
      </c>
      <c r="AB3343">
        <v>0.41036324534096102</v>
      </c>
      <c r="AC3343">
        <v>0.113728984699251</v>
      </c>
      <c r="AD3343">
        <v>3.36145707091451E-2</v>
      </c>
      <c r="AE3343">
        <v>0</v>
      </c>
      <c r="AF3343">
        <v>1</v>
      </c>
      <c r="AG3343">
        <v>0</v>
      </c>
      <c r="AH3343">
        <v>1</v>
      </c>
    </row>
    <row r="3344" spans="1:34" x14ac:dyDescent="0.2">
      <c r="A3344">
        <v>3342</v>
      </c>
      <c r="B3344">
        <v>335</v>
      </c>
      <c r="C3344">
        <v>416</v>
      </c>
      <c r="D3344" t="s">
        <v>1213</v>
      </c>
      <c r="E3344">
        <f t="shared" si="103"/>
        <v>168</v>
      </c>
      <c r="F3344" s="42">
        <f t="shared" si="104"/>
        <v>167</v>
      </c>
      <c r="H3344" t="s">
        <v>1203</v>
      </c>
      <c r="I3344">
        <v>0</v>
      </c>
      <c r="J3344">
        <v>1</v>
      </c>
      <c r="K3344">
        <v>0</v>
      </c>
      <c r="S3344">
        <v>-0.94162813137518198</v>
      </c>
      <c r="T3344">
        <v>-0.36153090129690801</v>
      </c>
      <c r="U3344">
        <v>2.0789624400203999</v>
      </c>
      <c r="V3344">
        <v>0.66072097413735997</v>
      </c>
      <c r="W3344">
        <v>-0.62790852215066595</v>
      </c>
      <c r="X3344">
        <v>-0.43706517726974298</v>
      </c>
      <c r="Y3344">
        <v>-0.65428617878449202</v>
      </c>
      <c r="Z3344">
        <v>-0.36777688560278998</v>
      </c>
      <c r="AA3344">
        <v>0.82802012325777596</v>
      </c>
      <c r="AB3344">
        <v>0.25107695432522797</v>
      </c>
      <c r="AC3344">
        <v>3.3206203826482701E-3</v>
      </c>
      <c r="AD3344">
        <v>4.7957594249837902E-10</v>
      </c>
      <c r="AE3344">
        <v>0</v>
      </c>
      <c r="AF3344">
        <v>1</v>
      </c>
      <c r="AG3344">
        <v>0</v>
      </c>
      <c r="AH3344">
        <v>1</v>
      </c>
    </row>
    <row r="3345" spans="1:34" x14ac:dyDescent="0.2">
      <c r="A3345">
        <v>3343</v>
      </c>
      <c r="B3345">
        <v>335</v>
      </c>
      <c r="C3345">
        <v>417</v>
      </c>
      <c r="D3345" t="s">
        <v>1213</v>
      </c>
      <c r="E3345">
        <f t="shared" si="103"/>
        <v>168</v>
      </c>
      <c r="F3345" s="42">
        <f t="shared" si="104"/>
        <v>167</v>
      </c>
      <c r="H3345" t="s">
        <v>1204</v>
      </c>
      <c r="I3345">
        <v>1</v>
      </c>
      <c r="J3345">
        <v>1</v>
      </c>
      <c r="K3345">
        <v>0</v>
      </c>
      <c r="S3345">
        <v>7.1911187842488303E-2</v>
      </c>
      <c r="T3345">
        <v>1.83452259342557E-2</v>
      </c>
      <c r="U3345">
        <v>3.4580610140692398</v>
      </c>
      <c r="V3345">
        <v>1.09581973909163</v>
      </c>
      <c r="W3345">
        <v>-2.4329842584200501E-2</v>
      </c>
      <c r="X3345">
        <v>-1.5278288742411701E-2</v>
      </c>
      <c r="Y3345">
        <v>4.8555963170215398E-2</v>
      </c>
      <c r="Z3345">
        <v>9.4649100324234098E-2</v>
      </c>
      <c r="AA3345">
        <v>1.32511783532798</v>
      </c>
      <c r="AB3345">
        <v>0.45520823795600401</v>
      </c>
      <c r="AC3345">
        <v>0.942062557929505</v>
      </c>
      <c r="AD3345">
        <v>0.89431054194529902</v>
      </c>
      <c r="AE3345">
        <v>0</v>
      </c>
      <c r="AF3345">
        <v>1</v>
      </c>
      <c r="AG3345">
        <v>0</v>
      </c>
      <c r="AH3345">
        <v>1</v>
      </c>
    </row>
    <row r="3346" spans="1:34" x14ac:dyDescent="0.2">
      <c r="A3346">
        <v>3344</v>
      </c>
      <c r="B3346">
        <v>335</v>
      </c>
      <c r="C3346">
        <v>417</v>
      </c>
      <c r="D3346" t="s">
        <v>1213</v>
      </c>
      <c r="E3346">
        <f t="shared" si="103"/>
        <v>168</v>
      </c>
      <c r="F3346" s="42">
        <f t="shared" si="104"/>
        <v>167</v>
      </c>
      <c r="H3346" t="s">
        <v>1205</v>
      </c>
      <c r="I3346">
        <v>0</v>
      </c>
      <c r="J3346">
        <v>1</v>
      </c>
      <c r="K3346">
        <v>0</v>
      </c>
      <c r="S3346">
        <v>0.84050814452348299</v>
      </c>
      <c r="T3346">
        <v>0.29535382321056702</v>
      </c>
      <c r="U3346">
        <v>2.3657460362883298</v>
      </c>
      <c r="V3346">
        <v>0.68018730505082403</v>
      </c>
      <c r="W3346">
        <v>0.73837859758675495</v>
      </c>
      <c r="X3346">
        <v>0.344524314557072</v>
      </c>
      <c r="Y3346">
        <v>0.74034617100009104</v>
      </c>
      <c r="Z3346">
        <v>0.30517940453164399</v>
      </c>
      <c r="AA3346">
        <v>0.98226490368197195</v>
      </c>
      <c r="AB3346">
        <v>0.28275604773519503</v>
      </c>
      <c r="AC3346">
        <v>3.5930053677416902E-3</v>
      </c>
      <c r="AD3346">
        <v>4.87531416817161E-6</v>
      </c>
      <c r="AE3346">
        <v>0</v>
      </c>
      <c r="AF3346">
        <v>1</v>
      </c>
      <c r="AG3346">
        <v>0</v>
      </c>
      <c r="AH3346">
        <v>1</v>
      </c>
    </row>
    <row r="3347" spans="1:34" x14ac:dyDescent="0.2">
      <c r="A3347">
        <v>3345</v>
      </c>
      <c r="B3347">
        <v>335</v>
      </c>
      <c r="C3347">
        <v>418</v>
      </c>
      <c r="D3347" t="s">
        <v>1213</v>
      </c>
      <c r="E3347">
        <f t="shared" si="103"/>
        <v>168</v>
      </c>
      <c r="F3347" s="42">
        <f t="shared" si="104"/>
        <v>167</v>
      </c>
      <c r="H3347" t="s">
        <v>1206</v>
      </c>
      <c r="I3347">
        <v>1</v>
      </c>
      <c r="J3347">
        <v>1</v>
      </c>
      <c r="K3347">
        <v>0</v>
      </c>
      <c r="S3347">
        <v>-0.262869960919488</v>
      </c>
      <c r="T3347">
        <v>-6.9032658721599E-2</v>
      </c>
      <c r="U3347">
        <v>2.5717579800402701</v>
      </c>
      <c r="V3347">
        <v>0.93675047354966701</v>
      </c>
      <c r="W3347">
        <v>-0.38495106797163797</v>
      </c>
      <c r="X3347">
        <v>-0.16930573909104399</v>
      </c>
      <c r="Y3347">
        <v>-0.58115669389401103</v>
      </c>
      <c r="Z3347">
        <v>-8.93006999278841E-2</v>
      </c>
      <c r="AA3347">
        <v>1.0491525814071501</v>
      </c>
      <c r="AB3347">
        <v>0.36476109970716197</v>
      </c>
      <c r="AC3347">
        <v>0.148533853573206</v>
      </c>
      <c r="AD3347">
        <v>6.8473148230880396E-2</v>
      </c>
      <c r="AE3347">
        <v>0</v>
      </c>
      <c r="AF3347">
        <v>1</v>
      </c>
      <c r="AG3347">
        <v>0</v>
      </c>
      <c r="AH3347">
        <v>1</v>
      </c>
    </row>
    <row r="3348" spans="1:34" x14ac:dyDescent="0.2">
      <c r="A3348">
        <v>3346</v>
      </c>
      <c r="B3348">
        <v>335</v>
      </c>
      <c r="C3348">
        <v>418</v>
      </c>
      <c r="D3348" t="s">
        <v>1213</v>
      </c>
      <c r="E3348">
        <f t="shared" si="103"/>
        <v>168</v>
      </c>
      <c r="F3348" s="42">
        <f t="shared" si="104"/>
        <v>167</v>
      </c>
      <c r="H3348" t="s">
        <v>1207</v>
      </c>
      <c r="I3348">
        <v>0</v>
      </c>
      <c r="J3348">
        <v>1</v>
      </c>
      <c r="K3348">
        <v>0</v>
      </c>
      <c r="S3348">
        <v>0.17073553719092199</v>
      </c>
      <c r="T3348">
        <v>0.25663110840750297</v>
      </c>
      <c r="U3348">
        <v>2.3151781716151199</v>
      </c>
      <c r="V3348">
        <v>3.7452810039275799</v>
      </c>
      <c r="W3348">
        <v>-2.4731157085292901E-2</v>
      </c>
      <c r="X3348">
        <v>0.26287311763918098</v>
      </c>
      <c r="Y3348">
        <v>4.5947457527153603E-2</v>
      </c>
      <c r="Z3348">
        <v>0.47685633213885797</v>
      </c>
      <c r="AA3348">
        <v>0.91331853698416499</v>
      </c>
      <c r="AB3348">
        <v>1.49578499457851</v>
      </c>
      <c r="AC3348">
        <v>0.91464261350661702</v>
      </c>
      <c r="AD3348">
        <v>0.487172862254588</v>
      </c>
      <c r="AE3348">
        <v>1</v>
      </c>
      <c r="AF3348">
        <v>0</v>
      </c>
      <c r="AG3348">
        <v>0</v>
      </c>
      <c r="AH3348">
        <v>0</v>
      </c>
    </row>
    <row r="3349" spans="1:34" x14ac:dyDescent="0.2">
      <c r="A3349">
        <v>3347</v>
      </c>
      <c r="B3349">
        <v>335</v>
      </c>
      <c r="C3349">
        <v>419</v>
      </c>
      <c r="D3349" t="s">
        <v>1213</v>
      </c>
      <c r="E3349">
        <f t="shared" si="103"/>
        <v>168</v>
      </c>
      <c r="F3349" s="42">
        <f t="shared" si="104"/>
        <v>167</v>
      </c>
      <c r="H3349" t="s">
        <v>1208</v>
      </c>
      <c r="I3349">
        <v>1</v>
      </c>
      <c r="J3349">
        <v>1</v>
      </c>
      <c r="K3349">
        <v>0</v>
      </c>
      <c r="S3349">
        <v>0.46141688345233001</v>
      </c>
      <c r="T3349">
        <v>0.88543071899911996</v>
      </c>
      <c r="U3349">
        <v>3.26097614993341</v>
      </c>
      <c r="V3349">
        <v>5.7413075776946902</v>
      </c>
      <c r="W3349">
        <v>0.29577223764140298</v>
      </c>
      <c r="X3349">
        <v>0.40365199890335102</v>
      </c>
      <c r="Y3349">
        <v>0.43323581923676102</v>
      </c>
      <c r="Z3349">
        <v>-0.29737775136148997</v>
      </c>
      <c r="AA3349">
        <v>1.2116455959267101</v>
      </c>
      <c r="AB3349">
        <v>2.21473552487006</v>
      </c>
      <c r="AC3349">
        <v>0.33504263089128</v>
      </c>
      <c r="AD3349">
        <v>0.47121541985950499</v>
      </c>
      <c r="AE3349">
        <v>1</v>
      </c>
      <c r="AF3349">
        <v>0</v>
      </c>
      <c r="AG3349">
        <v>1</v>
      </c>
      <c r="AH3349">
        <v>1</v>
      </c>
    </row>
    <row r="3350" spans="1:34" x14ac:dyDescent="0.2">
      <c r="A3350">
        <v>3348</v>
      </c>
      <c r="B3350">
        <v>335</v>
      </c>
      <c r="C3350">
        <v>419</v>
      </c>
      <c r="D3350" t="s">
        <v>1213</v>
      </c>
      <c r="E3350">
        <f t="shared" si="103"/>
        <v>168</v>
      </c>
      <c r="F3350" s="42">
        <f t="shared" si="104"/>
        <v>167</v>
      </c>
      <c r="H3350" t="s">
        <v>1209</v>
      </c>
      <c r="I3350">
        <v>0</v>
      </c>
      <c r="J3350">
        <v>1</v>
      </c>
      <c r="K3350">
        <v>0</v>
      </c>
      <c r="S3350">
        <v>0.27976322703762002</v>
      </c>
      <c r="T3350">
        <v>9.7460404511993504E-2</v>
      </c>
      <c r="U3350">
        <v>2.89123534434475</v>
      </c>
      <c r="V3350">
        <v>0.85161740461232904</v>
      </c>
      <c r="W3350">
        <v>-0.106752310303786</v>
      </c>
      <c r="X3350">
        <v>0.15066138395168199</v>
      </c>
      <c r="Y3350">
        <v>-0.23254822645707099</v>
      </c>
      <c r="Z3350">
        <v>0.16641462316899899</v>
      </c>
      <c r="AA3350">
        <v>1.17254425908275</v>
      </c>
      <c r="AB3350">
        <v>0.32297881328273798</v>
      </c>
      <c r="AC3350">
        <v>0.71864557644124505</v>
      </c>
      <c r="AD3350">
        <v>6.7125691065930707E-2</v>
      </c>
      <c r="AE3350">
        <v>0</v>
      </c>
      <c r="AF3350">
        <v>1</v>
      </c>
      <c r="AG3350">
        <v>0</v>
      </c>
      <c r="AH3350">
        <v>1</v>
      </c>
    </row>
    <row r="3351" spans="1:34" x14ac:dyDescent="0.2">
      <c r="A3351">
        <v>3349</v>
      </c>
      <c r="B3351">
        <v>335</v>
      </c>
      <c r="C3351">
        <v>420</v>
      </c>
      <c r="D3351" t="s">
        <v>1213</v>
      </c>
      <c r="E3351">
        <f t="shared" si="103"/>
        <v>168</v>
      </c>
      <c r="F3351" s="42">
        <f t="shared" si="104"/>
        <v>167</v>
      </c>
      <c r="H3351" t="s">
        <v>1210</v>
      </c>
      <c r="I3351">
        <v>1</v>
      </c>
      <c r="J3351">
        <v>1</v>
      </c>
      <c r="K3351">
        <v>0</v>
      </c>
      <c r="S3351">
        <v>7.3794981813989594E-2</v>
      </c>
      <c r="T3351">
        <v>1.59324397738922E-2</v>
      </c>
      <c r="U3351">
        <v>2.7208813431207099</v>
      </c>
      <c r="V3351">
        <v>1.1325644804797801</v>
      </c>
      <c r="W3351">
        <v>0.224821584428853</v>
      </c>
      <c r="X3351">
        <v>5.7271125394980603E-2</v>
      </c>
      <c r="Y3351">
        <v>0.27213253569694101</v>
      </c>
      <c r="Z3351">
        <v>5.6094271608595002E-2</v>
      </c>
      <c r="AA3351">
        <v>1.10087905898546</v>
      </c>
      <c r="AB3351">
        <v>0.42675995826066998</v>
      </c>
      <c r="AC3351">
        <v>0.41963479598599102</v>
      </c>
      <c r="AD3351">
        <v>0.59552926746550805</v>
      </c>
      <c r="AE3351">
        <v>0</v>
      </c>
      <c r="AF3351">
        <v>1</v>
      </c>
      <c r="AG3351">
        <v>1</v>
      </c>
      <c r="AH3351">
        <v>0</v>
      </c>
    </row>
    <row r="3352" spans="1:34" x14ac:dyDescent="0.2">
      <c r="A3352">
        <v>3350</v>
      </c>
      <c r="B3352">
        <v>335</v>
      </c>
      <c r="C3352">
        <v>420</v>
      </c>
      <c r="D3352" t="s">
        <v>1213</v>
      </c>
      <c r="E3352">
        <f t="shared" si="103"/>
        <v>168</v>
      </c>
      <c r="F3352" s="42">
        <f t="shared" si="104"/>
        <v>167</v>
      </c>
      <c r="H3352" t="s">
        <v>1211</v>
      </c>
      <c r="I3352">
        <v>0</v>
      </c>
      <c r="J3352">
        <v>1</v>
      </c>
      <c r="K3352">
        <v>0</v>
      </c>
      <c r="S3352">
        <v>0.33236648549791398</v>
      </c>
      <c r="T3352">
        <v>0.54722200307964197</v>
      </c>
      <c r="U3352">
        <v>2.4214948108419798</v>
      </c>
      <c r="V3352">
        <v>4.5960015185490404</v>
      </c>
      <c r="W3352">
        <v>0.548920367602721</v>
      </c>
      <c r="X3352">
        <v>1.0184142585475999</v>
      </c>
      <c r="Y3352">
        <v>0.89440038408548905</v>
      </c>
      <c r="Z3352">
        <v>0.51334457788497101</v>
      </c>
      <c r="AA3352">
        <v>1.04496294034781</v>
      </c>
      <c r="AB3352">
        <v>1.7085042516384501</v>
      </c>
      <c r="AC3352">
        <v>3.9677285992309401E-2</v>
      </c>
      <c r="AD3352">
        <v>1.9953141992828501E-2</v>
      </c>
      <c r="AE3352">
        <v>1</v>
      </c>
      <c r="AF3352">
        <v>0</v>
      </c>
      <c r="AG3352">
        <v>0</v>
      </c>
      <c r="AH3352">
        <v>0</v>
      </c>
    </row>
    <row r="3353" spans="1:34" x14ac:dyDescent="0.2">
      <c r="A3353">
        <v>3351</v>
      </c>
      <c r="B3353">
        <v>336</v>
      </c>
      <c r="C3353">
        <v>416</v>
      </c>
      <c r="D3353" t="s">
        <v>1214</v>
      </c>
      <c r="E3353">
        <f t="shared" si="103"/>
        <v>168</v>
      </c>
      <c r="F3353" s="42">
        <f t="shared" si="104"/>
        <v>168</v>
      </c>
      <c r="H3353" t="s">
        <v>1202</v>
      </c>
      <c r="I3353">
        <v>1</v>
      </c>
      <c r="J3353">
        <v>0</v>
      </c>
      <c r="K3353">
        <v>0</v>
      </c>
      <c r="S3353">
        <v>0.56312912638531998</v>
      </c>
      <c r="T3353">
        <v>0.16098354587878499</v>
      </c>
      <c r="U3353">
        <v>2.5373645314248301</v>
      </c>
      <c r="V3353">
        <v>0.98985955599428099</v>
      </c>
      <c r="W3353">
        <v>0.399022935819911</v>
      </c>
      <c r="X3353">
        <v>0.22280604418467101</v>
      </c>
      <c r="Y3353">
        <v>0.52293984324406195</v>
      </c>
      <c r="Z3353">
        <v>0.20143494549456101</v>
      </c>
      <c r="AA3353">
        <v>0.99231241807053805</v>
      </c>
      <c r="AB3353">
        <v>0.41036324534096102</v>
      </c>
      <c r="AC3353">
        <v>0.113728984699251</v>
      </c>
      <c r="AD3353">
        <v>3.36145707091451E-2</v>
      </c>
      <c r="AE3353">
        <v>0</v>
      </c>
      <c r="AF3353">
        <v>1</v>
      </c>
      <c r="AG3353">
        <v>0</v>
      </c>
      <c r="AH3353">
        <v>1</v>
      </c>
    </row>
    <row r="3354" spans="1:34" x14ac:dyDescent="0.2">
      <c r="A3354">
        <v>3352</v>
      </c>
      <c r="B3354">
        <v>336</v>
      </c>
      <c r="C3354">
        <v>416</v>
      </c>
      <c r="D3354" t="s">
        <v>1214</v>
      </c>
      <c r="E3354">
        <f t="shared" si="103"/>
        <v>168</v>
      </c>
      <c r="F3354" s="42">
        <f t="shared" si="104"/>
        <v>168</v>
      </c>
      <c r="H3354" t="s">
        <v>1203</v>
      </c>
      <c r="I3354">
        <v>0</v>
      </c>
      <c r="J3354">
        <v>0</v>
      </c>
      <c r="K3354">
        <v>0</v>
      </c>
      <c r="S3354">
        <v>-0.94162813137518198</v>
      </c>
      <c r="T3354">
        <v>-0.36153090129690801</v>
      </c>
      <c r="U3354">
        <v>2.0789624400203999</v>
      </c>
      <c r="V3354">
        <v>0.66072097413735997</v>
      </c>
      <c r="W3354">
        <v>-0.62790852215066595</v>
      </c>
      <c r="X3354">
        <v>-0.43706517726974298</v>
      </c>
      <c r="Y3354">
        <v>-0.65428617878449202</v>
      </c>
      <c r="Z3354">
        <v>-0.36777688560278998</v>
      </c>
      <c r="AA3354">
        <v>0.82802012325777596</v>
      </c>
      <c r="AB3354">
        <v>0.25107695432522797</v>
      </c>
      <c r="AC3354">
        <v>3.3206203826482701E-3</v>
      </c>
      <c r="AD3354">
        <v>4.7957594249837902E-10</v>
      </c>
      <c r="AE3354">
        <v>0</v>
      </c>
      <c r="AF3354">
        <v>1</v>
      </c>
      <c r="AG3354">
        <v>0</v>
      </c>
      <c r="AH3354">
        <v>1</v>
      </c>
    </row>
    <row r="3355" spans="1:34" x14ac:dyDescent="0.2">
      <c r="A3355">
        <v>3353</v>
      </c>
      <c r="B3355">
        <v>336</v>
      </c>
      <c r="C3355">
        <v>417</v>
      </c>
      <c r="D3355" t="s">
        <v>1214</v>
      </c>
      <c r="E3355">
        <f t="shared" si="103"/>
        <v>168</v>
      </c>
      <c r="F3355" s="42">
        <f t="shared" si="104"/>
        <v>168</v>
      </c>
      <c r="H3355" t="s">
        <v>1204</v>
      </c>
      <c r="I3355">
        <v>1</v>
      </c>
      <c r="J3355">
        <v>0</v>
      </c>
      <c r="K3355">
        <v>0</v>
      </c>
      <c r="S3355">
        <v>7.1911187842488303E-2</v>
      </c>
      <c r="T3355">
        <v>1.83452259342557E-2</v>
      </c>
      <c r="U3355">
        <v>3.4580610140692398</v>
      </c>
      <c r="V3355">
        <v>1.09581973909163</v>
      </c>
      <c r="W3355">
        <v>-2.4329842584200501E-2</v>
      </c>
      <c r="X3355">
        <v>-1.5278288742411701E-2</v>
      </c>
      <c r="Y3355">
        <v>4.8555963170215398E-2</v>
      </c>
      <c r="Z3355">
        <v>9.4649100324234098E-2</v>
      </c>
      <c r="AA3355">
        <v>1.32511783532798</v>
      </c>
      <c r="AB3355">
        <v>0.45520823795600401</v>
      </c>
      <c r="AC3355">
        <v>0.942062557929505</v>
      </c>
      <c r="AD3355">
        <v>0.89431054194529902</v>
      </c>
      <c r="AE3355">
        <v>0</v>
      </c>
      <c r="AF3355">
        <v>1</v>
      </c>
      <c r="AG3355">
        <v>0</v>
      </c>
      <c r="AH3355">
        <v>1</v>
      </c>
    </row>
    <row r="3356" spans="1:34" x14ac:dyDescent="0.2">
      <c r="A3356">
        <v>3354</v>
      </c>
      <c r="B3356">
        <v>336</v>
      </c>
      <c r="C3356">
        <v>417</v>
      </c>
      <c r="D3356" t="s">
        <v>1214</v>
      </c>
      <c r="E3356">
        <f t="shared" si="103"/>
        <v>168</v>
      </c>
      <c r="F3356" s="42">
        <f t="shared" si="104"/>
        <v>168</v>
      </c>
      <c r="H3356" t="s">
        <v>1205</v>
      </c>
      <c r="I3356">
        <v>0</v>
      </c>
      <c r="J3356">
        <v>0</v>
      </c>
      <c r="K3356">
        <v>0</v>
      </c>
      <c r="S3356">
        <v>0.84050814452348299</v>
      </c>
      <c r="T3356">
        <v>0.29535382321056702</v>
      </c>
      <c r="U3356">
        <v>2.3657460362883298</v>
      </c>
      <c r="V3356">
        <v>0.68018730505082403</v>
      </c>
      <c r="W3356">
        <v>0.73837859758675495</v>
      </c>
      <c r="X3356">
        <v>0.344524314557072</v>
      </c>
      <c r="Y3356">
        <v>0.74034617100009104</v>
      </c>
      <c r="Z3356">
        <v>0.30517940453164399</v>
      </c>
      <c r="AA3356">
        <v>0.98226490368197195</v>
      </c>
      <c r="AB3356">
        <v>0.28275604773519503</v>
      </c>
      <c r="AC3356">
        <v>3.5930053677416902E-3</v>
      </c>
      <c r="AD3356">
        <v>4.87531416817161E-6</v>
      </c>
      <c r="AE3356">
        <v>0</v>
      </c>
      <c r="AF3356">
        <v>1</v>
      </c>
      <c r="AG3356">
        <v>0</v>
      </c>
      <c r="AH3356">
        <v>1</v>
      </c>
    </row>
    <row r="3357" spans="1:34" x14ac:dyDescent="0.2">
      <c r="A3357">
        <v>3355</v>
      </c>
      <c r="B3357">
        <v>336</v>
      </c>
      <c r="C3357">
        <v>418</v>
      </c>
      <c r="D3357" t="s">
        <v>1214</v>
      </c>
      <c r="E3357">
        <f t="shared" si="103"/>
        <v>168</v>
      </c>
      <c r="F3357" s="42">
        <f t="shared" si="104"/>
        <v>168</v>
      </c>
      <c r="H3357" t="s">
        <v>1206</v>
      </c>
      <c r="I3357">
        <v>1</v>
      </c>
      <c r="J3357">
        <v>0</v>
      </c>
      <c r="K3357">
        <v>0</v>
      </c>
      <c r="S3357">
        <v>-0.262869960919488</v>
      </c>
      <c r="T3357">
        <v>-6.9032658721599E-2</v>
      </c>
      <c r="U3357">
        <v>2.5717579800402701</v>
      </c>
      <c r="V3357">
        <v>0.93675047354966701</v>
      </c>
      <c r="W3357">
        <v>-0.38495106797163797</v>
      </c>
      <c r="X3357">
        <v>-0.16930573909104399</v>
      </c>
      <c r="Y3357">
        <v>-0.58115669389401103</v>
      </c>
      <c r="Z3357">
        <v>-8.93006999278841E-2</v>
      </c>
      <c r="AA3357">
        <v>1.0491525814071501</v>
      </c>
      <c r="AB3357">
        <v>0.36476109970716197</v>
      </c>
      <c r="AC3357">
        <v>0.148533853573206</v>
      </c>
      <c r="AD3357">
        <v>6.8473148230880396E-2</v>
      </c>
      <c r="AE3357">
        <v>0</v>
      </c>
      <c r="AF3357">
        <v>1</v>
      </c>
      <c r="AG3357">
        <v>0</v>
      </c>
      <c r="AH3357">
        <v>1</v>
      </c>
    </row>
    <row r="3358" spans="1:34" x14ac:dyDescent="0.2">
      <c r="A3358">
        <v>3356</v>
      </c>
      <c r="B3358">
        <v>336</v>
      </c>
      <c r="C3358">
        <v>418</v>
      </c>
      <c r="D3358" t="s">
        <v>1214</v>
      </c>
      <c r="E3358">
        <f t="shared" si="103"/>
        <v>168</v>
      </c>
      <c r="F3358" s="42">
        <f t="shared" si="104"/>
        <v>168</v>
      </c>
      <c r="H3358" t="s">
        <v>1207</v>
      </c>
      <c r="I3358">
        <v>0</v>
      </c>
      <c r="J3358">
        <v>0</v>
      </c>
      <c r="K3358">
        <v>0</v>
      </c>
      <c r="S3358">
        <v>0.17073553719092199</v>
      </c>
      <c r="T3358">
        <v>0.25663110840750297</v>
      </c>
      <c r="U3358">
        <v>2.3151781716151199</v>
      </c>
      <c r="V3358">
        <v>3.7452810039275799</v>
      </c>
      <c r="W3358">
        <v>-2.4731157085292901E-2</v>
      </c>
      <c r="X3358">
        <v>0.26287311763918098</v>
      </c>
      <c r="Y3358">
        <v>4.5947457527153603E-2</v>
      </c>
      <c r="Z3358">
        <v>0.47685633213885797</v>
      </c>
      <c r="AA3358">
        <v>0.91331853698416499</v>
      </c>
      <c r="AB3358">
        <v>1.49578499457851</v>
      </c>
      <c r="AC3358">
        <v>0.91464261350661702</v>
      </c>
      <c r="AD3358">
        <v>0.487172862254588</v>
      </c>
      <c r="AE3358">
        <v>1</v>
      </c>
      <c r="AF3358">
        <v>0</v>
      </c>
      <c r="AG3358">
        <v>0</v>
      </c>
      <c r="AH3358">
        <v>0</v>
      </c>
    </row>
    <row r="3359" spans="1:34" x14ac:dyDescent="0.2">
      <c r="A3359">
        <v>3357</v>
      </c>
      <c r="B3359">
        <v>336</v>
      </c>
      <c r="C3359">
        <v>419</v>
      </c>
      <c r="D3359" t="s">
        <v>1214</v>
      </c>
      <c r="E3359">
        <f t="shared" si="103"/>
        <v>168</v>
      </c>
      <c r="F3359" s="42">
        <f t="shared" si="104"/>
        <v>168</v>
      </c>
      <c r="H3359" t="s">
        <v>1208</v>
      </c>
      <c r="I3359">
        <v>1</v>
      </c>
      <c r="J3359">
        <v>0</v>
      </c>
      <c r="K3359">
        <v>0</v>
      </c>
      <c r="S3359">
        <v>0.46141688345233001</v>
      </c>
      <c r="T3359">
        <v>0.88543071899911996</v>
      </c>
      <c r="U3359">
        <v>3.26097614993341</v>
      </c>
      <c r="V3359">
        <v>5.7413075776946902</v>
      </c>
      <c r="W3359">
        <v>0.29577223764140298</v>
      </c>
      <c r="X3359">
        <v>0.40365199890335102</v>
      </c>
      <c r="Y3359">
        <v>0.43323581923676102</v>
      </c>
      <c r="Z3359">
        <v>-0.29737775136148997</v>
      </c>
      <c r="AA3359">
        <v>1.2116455959267101</v>
      </c>
      <c r="AB3359">
        <v>2.21473552487006</v>
      </c>
      <c r="AC3359">
        <v>0.33504263089128</v>
      </c>
      <c r="AD3359">
        <v>0.47121541985950499</v>
      </c>
      <c r="AE3359">
        <v>1</v>
      </c>
      <c r="AF3359">
        <v>0</v>
      </c>
      <c r="AG3359">
        <v>1</v>
      </c>
      <c r="AH3359">
        <v>1</v>
      </c>
    </row>
    <row r="3360" spans="1:34" x14ac:dyDescent="0.2">
      <c r="A3360">
        <v>3358</v>
      </c>
      <c r="B3360">
        <v>336</v>
      </c>
      <c r="C3360">
        <v>419</v>
      </c>
      <c r="D3360" t="s">
        <v>1214</v>
      </c>
      <c r="E3360">
        <f t="shared" si="103"/>
        <v>168</v>
      </c>
      <c r="F3360" s="42">
        <f t="shared" si="104"/>
        <v>168</v>
      </c>
      <c r="H3360" t="s">
        <v>1209</v>
      </c>
      <c r="I3360">
        <v>0</v>
      </c>
      <c r="J3360">
        <v>0</v>
      </c>
      <c r="K3360">
        <v>0</v>
      </c>
      <c r="S3360">
        <v>0.27976322703762002</v>
      </c>
      <c r="T3360">
        <v>9.7460404511993504E-2</v>
      </c>
      <c r="U3360">
        <v>2.89123534434475</v>
      </c>
      <c r="V3360">
        <v>0.85161740461232904</v>
      </c>
      <c r="W3360">
        <v>-0.106752310303786</v>
      </c>
      <c r="X3360">
        <v>0.15066138395168199</v>
      </c>
      <c r="Y3360">
        <v>-0.23254822645707099</v>
      </c>
      <c r="Z3360">
        <v>0.16641462316899899</v>
      </c>
      <c r="AA3360">
        <v>1.17254425908275</v>
      </c>
      <c r="AB3360">
        <v>0.32297881328273798</v>
      </c>
      <c r="AC3360">
        <v>0.71864557644124505</v>
      </c>
      <c r="AD3360">
        <v>6.7125691065930707E-2</v>
      </c>
      <c r="AE3360">
        <v>0</v>
      </c>
      <c r="AF3360">
        <v>1</v>
      </c>
      <c r="AG3360">
        <v>0</v>
      </c>
      <c r="AH3360">
        <v>1</v>
      </c>
    </row>
    <row r="3361" spans="1:34" x14ac:dyDescent="0.2">
      <c r="A3361">
        <v>3359</v>
      </c>
      <c r="B3361">
        <v>336</v>
      </c>
      <c r="C3361">
        <v>420</v>
      </c>
      <c r="D3361" t="s">
        <v>1214</v>
      </c>
      <c r="E3361">
        <f t="shared" si="103"/>
        <v>168</v>
      </c>
      <c r="F3361" s="42">
        <f t="shared" si="104"/>
        <v>168</v>
      </c>
      <c r="H3361" t="s">
        <v>1210</v>
      </c>
      <c r="I3361">
        <v>1</v>
      </c>
      <c r="J3361">
        <v>0</v>
      </c>
      <c r="K3361">
        <v>0</v>
      </c>
      <c r="S3361">
        <v>7.3794981813989594E-2</v>
      </c>
      <c r="T3361">
        <v>1.59324397738922E-2</v>
      </c>
      <c r="U3361">
        <v>2.7208813431207099</v>
      </c>
      <c r="V3361">
        <v>1.1325644804797801</v>
      </c>
      <c r="W3361">
        <v>0.224821584428853</v>
      </c>
      <c r="X3361">
        <v>5.7271125394980603E-2</v>
      </c>
      <c r="Y3361">
        <v>0.27213253569694101</v>
      </c>
      <c r="Z3361">
        <v>5.6094271608595002E-2</v>
      </c>
      <c r="AA3361">
        <v>1.10087905898546</v>
      </c>
      <c r="AB3361">
        <v>0.42675995826066998</v>
      </c>
      <c r="AC3361">
        <v>0.41963479598599102</v>
      </c>
      <c r="AD3361">
        <v>0.59552926746550805</v>
      </c>
      <c r="AE3361">
        <v>0</v>
      </c>
      <c r="AF3361">
        <v>1</v>
      </c>
      <c r="AG3361">
        <v>1</v>
      </c>
      <c r="AH3361">
        <v>0</v>
      </c>
    </row>
    <row r="3362" spans="1:34" x14ac:dyDescent="0.2">
      <c r="A3362">
        <v>3360</v>
      </c>
      <c r="B3362">
        <v>336</v>
      </c>
      <c r="C3362">
        <v>420</v>
      </c>
      <c r="D3362" t="s">
        <v>1214</v>
      </c>
      <c r="E3362">
        <f t="shared" si="103"/>
        <v>168</v>
      </c>
      <c r="F3362" s="42">
        <f t="shared" si="104"/>
        <v>168</v>
      </c>
      <c r="H3362" t="s">
        <v>1211</v>
      </c>
      <c r="I3362">
        <v>0</v>
      </c>
      <c r="J3362">
        <v>0</v>
      </c>
      <c r="K3362">
        <v>0</v>
      </c>
      <c r="S3362">
        <v>0.33236648549791398</v>
      </c>
      <c r="T3362">
        <v>0.54722200307964197</v>
      </c>
      <c r="U3362">
        <v>2.4214948108419798</v>
      </c>
      <c r="V3362">
        <v>4.5960015185490404</v>
      </c>
      <c r="W3362">
        <v>0.548920367602721</v>
      </c>
      <c r="X3362">
        <v>1.0184142585475999</v>
      </c>
      <c r="Y3362">
        <v>0.89440038408548905</v>
      </c>
      <c r="Z3362">
        <v>0.51334457788497101</v>
      </c>
      <c r="AA3362">
        <v>1.04496294034781</v>
      </c>
      <c r="AB3362">
        <v>1.7085042516384501</v>
      </c>
      <c r="AC3362">
        <v>3.9677285992309401E-2</v>
      </c>
      <c r="AD3362">
        <v>1.9953141992828501E-2</v>
      </c>
      <c r="AE3362">
        <v>1</v>
      </c>
      <c r="AF3362">
        <v>0</v>
      </c>
      <c r="AG3362">
        <v>0</v>
      </c>
      <c r="AH3362">
        <v>0</v>
      </c>
    </row>
    <row r="3363" spans="1:34" x14ac:dyDescent="0.2">
      <c r="A3363">
        <v>3361</v>
      </c>
      <c r="B3363">
        <v>337</v>
      </c>
      <c r="C3363">
        <v>421</v>
      </c>
      <c r="D3363" t="s">
        <v>1215</v>
      </c>
      <c r="E3363">
        <f t="shared" si="103"/>
        <v>168</v>
      </c>
      <c r="F3363" s="42">
        <f t="shared" si="104"/>
        <v>169</v>
      </c>
      <c r="H3363" t="s">
        <v>1216</v>
      </c>
      <c r="I3363">
        <v>1</v>
      </c>
      <c r="J3363">
        <v>1</v>
      </c>
      <c r="K3363">
        <v>1</v>
      </c>
      <c r="S3363">
        <v>0.362612966564484</v>
      </c>
      <c r="T3363">
        <v>0.13509740023581099</v>
      </c>
      <c r="U3363">
        <v>2.7812367997830698</v>
      </c>
      <c r="V3363">
        <v>1.15916266544307</v>
      </c>
      <c r="W3363">
        <v>0.45834259480754902</v>
      </c>
      <c r="X3363">
        <v>0.15049535759118601</v>
      </c>
      <c r="Y3363">
        <v>0.48076489590731902</v>
      </c>
      <c r="Z3363">
        <v>3.7566818232722399E-2</v>
      </c>
      <c r="AA3363">
        <v>1.07960464108529</v>
      </c>
      <c r="AB3363">
        <v>0.48250492405853301</v>
      </c>
      <c r="AC3363">
        <v>9.5180017797336397E-2</v>
      </c>
      <c r="AD3363">
        <v>0.21872826631813</v>
      </c>
      <c r="AE3363">
        <v>0</v>
      </c>
      <c r="AF3363">
        <v>1</v>
      </c>
      <c r="AG3363">
        <v>1</v>
      </c>
      <c r="AH3363">
        <v>0</v>
      </c>
    </row>
    <row r="3364" spans="1:34" x14ac:dyDescent="0.2">
      <c r="A3364">
        <v>3362</v>
      </c>
      <c r="B3364">
        <v>337</v>
      </c>
      <c r="C3364">
        <v>421</v>
      </c>
      <c r="D3364" t="s">
        <v>1215</v>
      </c>
      <c r="E3364">
        <f t="shared" si="103"/>
        <v>168</v>
      </c>
      <c r="F3364" s="42">
        <f t="shared" si="104"/>
        <v>169</v>
      </c>
      <c r="H3364" t="s">
        <v>1217</v>
      </c>
      <c r="I3364">
        <v>0</v>
      </c>
      <c r="J3364">
        <v>1</v>
      </c>
      <c r="K3364">
        <v>1</v>
      </c>
      <c r="S3364">
        <v>0.80575616366695602</v>
      </c>
      <c r="T3364">
        <v>0.197886756907274</v>
      </c>
      <c r="U3364">
        <v>3.0363640889991101</v>
      </c>
      <c r="V3364">
        <v>1.31434267178249</v>
      </c>
      <c r="W3364">
        <v>0.84776209308341</v>
      </c>
      <c r="X3364">
        <v>0.22512372442237</v>
      </c>
      <c r="Y3364">
        <v>0.96257356908065905</v>
      </c>
      <c r="Z3364">
        <v>0.24149035175074601</v>
      </c>
      <c r="AA3364">
        <v>1.19188714768349</v>
      </c>
      <c r="AB3364">
        <v>0.58042380640838198</v>
      </c>
      <c r="AC3364">
        <v>5.75755960818788E-3</v>
      </c>
      <c r="AD3364">
        <v>0.12694559475384401</v>
      </c>
      <c r="AE3364">
        <v>0</v>
      </c>
      <c r="AF3364">
        <v>1</v>
      </c>
      <c r="AG3364">
        <v>1</v>
      </c>
      <c r="AH3364">
        <v>0</v>
      </c>
    </row>
    <row r="3365" spans="1:34" x14ac:dyDescent="0.2">
      <c r="A3365">
        <v>3363</v>
      </c>
      <c r="B3365">
        <v>337</v>
      </c>
      <c r="C3365">
        <v>422</v>
      </c>
      <c r="D3365" t="s">
        <v>1215</v>
      </c>
      <c r="E3365">
        <f t="shared" si="103"/>
        <v>168</v>
      </c>
      <c r="F3365" s="42">
        <f t="shared" si="104"/>
        <v>169</v>
      </c>
      <c r="H3365" t="s">
        <v>1218</v>
      </c>
      <c r="I3365">
        <v>1</v>
      </c>
      <c r="J3365">
        <v>1</v>
      </c>
      <c r="K3365">
        <v>1</v>
      </c>
      <c r="S3365">
        <v>0.23753295827191301</v>
      </c>
      <c r="T3365">
        <v>6.9980938625682707E-2</v>
      </c>
      <c r="U3365">
        <v>2.43841352907475</v>
      </c>
      <c r="V3365">
        <v>1.00095712108213</v>
      </c>
      <c r="W3365">
        <v>0.47983451872299199</v>
      </c>
      <c r="X3365">
        <v>0.167206504398071</v>
      </c>
      <c r="Y3365">
        <v>0.72416440952112704</v>
      </c>
      <c r="Z3365">
        <v>0.27523006221263702</v>
      </c>
      <c r="AA3365">
        <v>0.95189993381202298</v>
      </c>
      <c r="AB3365">
        <v>0.40710672971983802</v>
      </c>
      <c r="AC3365">
        <v>4.8194514487759597E-2</v>
      </c>
      <c r="AD3365">
        <v>0.10629796754482</v>
      </c>
      <c r="AE3365">
        <v>0</v>
      </c>
      <c r="AF3365">
        <v>1</v>
      </c>
      <c r="AG3365">
        <v>1</v>
      </c>
      <c r="AH3365">
        <v>0</v>
      </c>
    </row>
    <row r="3366" spans="1:34" x14ac:dyDescent="0.2">
      <c r="A3366">
        <v>3364</v>
      </c>
      <c r="B3366">
        <v>337</v>
      </c>
      <c r="C3366">
        <v>422</v>
      </c>
      <c r="D3366" t="s">
        <v>1215</v>
      </c>
      <c r="E3366">
        <f t="shared" si="103"/>
        <v>168</v>
      </c>
      <c r="F3366" s="42">
        <f t="shared" si="104"/>
        <v>169</v>
      </c>
      <c r="H3366" t="s">
        <v>1219</v>
      </c>
      <c r="I3366">
        <v>0</v>
      </c>
      <c r="J3366">
        <v>1</v>
      </c>
      <c r="K3366">
        <v>1</v>
      </c>
      <c r="S3366">
        <v>-0.14292408991604999</v>
      </c>
      <c r="T3366">
        <v>-0.26532234907374302</v>
      </c>
      <c r="U3366">
        <v>2.09919492620975</v>
      </c>
      <c r="V3366">
        <v>3.8231555360859102</v>
      </c>
      <c r="W3366">
        <v>3.9069457276257102E-2</v>
      </c>
      <c r="X3366">
        <v>-0.71477801102774896</v>
      </c>
      <c r="Y3366">
        <v>0.114776012085869</v>
      </c>
      <c r="Z3366">
        <v>-0.95990640096482804</v>
      </c>
      <c r="AA3366">
        <v>0.82624403439514804</v>
      </c>
      <c r="AB3366">
        <v>1.4186936001501</v>
      </c>
      <c r="AC3366">
        <v>0.85153522233291001</v>
      </c>
      <c r="AD3366">
        <v>4.8304601440442602E-2</v>
      </c>
      <c r="AE3366">
        <v>1</v>
      </c>
      <c r="AF3366">
        <v>0</v>
      </c>
      <c r="AG3366">
        <v>0</v>
      </c>
      <c r="AH3366">
        <v>0</v>
      </c>
    </row>
    <row r="3367" spans="1:34" x14ac:dyDescent="0.2">
      <c r="A3367">
        <v>3365</v>
      </c>
      <c r="B3367">
        <v>337</v>
      </c>
      <c r="C3367">
        <v>423</v>
      </c>
      <c r="D3367" t="s">
        <v>1215</v>
      </c>
      <c r="E3367">
        <f t="shared" si="103"/>
        <v>168</v>
      </c>
      <c r="F3367" s="42">
        <f t="shared" si="104"/>
        <v>169</v>
      </c>
      <c r="H3367" t="s">
        <v>1220</v>
      </c>
      <c r="I3367">
        <v>1</v>
      </c>
      <c r="J3367">
        <v>1</v>
      </c>
      <c r="K3367">
        <v>1</v>
      </c>
      <c r="S3367">
        <v>0.45136643934529302</v>
      </c>
      <c r="T3367">
        <v>0.15255468778369299</v>
      </c>
      <c r="U3367">
        <v>2.8811151098925598</v>
      </c>
      <c r="V3367">
        <v>1.2979836507453699</v>
      </c>
      <c r="W3367">
        <v>0.62793170490530803</v>
      </c>
      <c r="X3367">
        <v>0.115539313211334</v>
      </c>
      <c r="Y3367">
        <v>0.61406385587191503</v>
      </c>
      <c r="Z3367">
        <v>0.23438925387879</v>
      </c>
      <c r="AA3367">
        <v>1.25182690258661</v>
      </c>
      <c r="AB3367">
        <v>0.492645349216427</v>
      </c>
      <c r="AC3367">
        <v>4.9279928312927698E-2</v>
      </c>
      <c r="AD3367">
        <v>0.35426742992319998</v>
      </c>
      <c r="AE3367">
        <v>0</v>
      </c>
      <c r="AF3367">
        <v>1</v>
      </c>
      <c r="AG3367">
        <v>1</v>
      </c>
      <c r="AH3367">
        <v>0</v>
      </c>
    </row>
    <row r="3368" spans="1:34" x14ac:dyDescent="0.2">
      <c r="A3368">
        <v>3366</v>
      </c>
      <c r="B3368">
        <v>337</v>
      </c>
      <c r="C3368">
        <v>423</v>
      </c>
      <c r="D3368" t="s">
        <v>1215</v>
      </c>
      <c r="E3368">
        <f t="shared" si="103"/>
        <v>168</v>
      </c>
      <c r="F3368" s="42">
        <f t="shared" si="104"/>
        <v>169</v>
      </c>
      <c r="H3368" t="s">
        <v>1221</v>
      </c>
      <c r="I3368">
        <v>0</v>
      </c>
      <c r="J3368">
        <v>1</v>
      </c>
      <c r="K3368">
        <v>1</v>
      </c>
      <c r="S3368">
        <v>0.45347265654709201</v>
      </c>
      <c r="T3368">
        <v>0.20497152094915499</v>
      </c>
      <c r="U3368">
        <v>3.0035253042588002</v>
      </c>
      <c r="V3368">
        <v>1.0258315822136801</v>
      </c>
      <c r="W3368">
        <v>0.50737773947790499</v>
      </c>
      <c r="X3368">
        <v>0.203523333970415</v>
      </c>
      <c r="Y3368">
        <v>0.69746099386793403</v>
      </c>
      <c r="Z3368">
        <v>8.5108089606537804E-2</v>
      </c>
      <c r="AA3368">
        <v>1.3248501482611901</v>
      </c>
      <c r="AB3368">
        <v>0.386306097444791</v>
      </c>
      <c r="AC3368">
        <v>0.13175094297348899</v>
      </c>
      <c r="AD3368">
        <v>3.9111797667768698E-2</v>
      </c>
      <c r="AE3368">
        <v>0</v>
      </c>
      <c r="AF3368">
        <v>1</v>
      </c>
      <c r="AG3368">
        <v>0</v>
      </c>
      <c r="AH3368">
        <v>1</v>
      </c>
    </row>
    <row r="3369" spans="1:34" x14ac:dyDescent="0.2">
      <c r="A3369">
        <v>3367</v>
      </c>
      <c r="B3369">
        <v>337</v>
      </c>
      <c r="C3369">
        <v>424</v>
      </c>
      <c r="D3369" t="s">
        <v>1215</v>
      </c>
      <c r="E3369">
        <f t="shared" si="103"/>
        <v>168</v>
      </c>
      <c r="F3369" s="42">
        <f t="shared" si="104"/>
        <v>169</v>
      </c>
      <c r="H3369" t="s">
        <v>1222</v>
      </c>
      <c r="I3369">
        <v>1</v>
      </c>
      <c r="J3369">
        <v>1</v>
      </c>
      <c r="K3369">
        <v>1</v>
      </c>
      <c r="S3369">
        <v>-0.46875137957977098</v>
      </c>
      <c r="T3369">
        <v>-0.899816976669218</v>
      </c>
      <c r="U3369">
        <v>3.2769241655478298</v>
      </c>
      <c r="V3369">
        <v>5.1531733764193604</v>
      </c>
      <c r="W3369">
        <v>-8.9562335861225098E-2</v>
      </c>
      <c r="X3369">
        <v>0.112148393044101</v>
      </c>
      <c r="Y3369">
        <v>-0.28238045559991998</v>
      </c>
      <c r="Z3369">
        <v>-9.7000349373076902E-2</v>
      </c>
      <c r="AA3369">
        <v>1.4235554519826601</v>
      </c>
      <c r="AB3369">
        <v>1.94863163492067</v>
      </c>
      <c r="AC3369">
        <v>0.80335818522316604</v>
      </c>
      <c r="AD3369">
        <v>0.81981195942055995</v>
      </c>
      <c r="AE3369">
        <v>1</v>
      </c>
      <c r="AF3369">
        <v>0</v>
      </c>
      <c r="AG3369">
        <v>1</v>
      </c>
      <c r="AH3369">
        <v>1</v>
      </c>
    </row>
    <row r="3370" spans="1:34" x14ac:dyDescent="0.2">
      <c r="A3370">
        <v>3368</v>
      </c>
      <c r="B3370">
        <v>337</v>
      </c>
      <c r="C3370">
        <v>424</v>
      </c>
      <c r="D3370" t="s">
        <v>1215</v>
      </c>
      <c r="E3370">
        <f t="shared" si="103"/>
        <v>168</v>
      </c>
      <c r="F3370" s="42">
        <f t="shared" si="104"/>
        <v>169</v>
      </c>
      <c r="H3370" t="s">
        <v>1223</v>
      </c>
      <c r="I3370">
        <v>0</v>
      </c>
      <c r="J3370">
        <v>1</v>
      </c>
      <c r="K3370">
        <v>1</v>
      </c>
      <c r="S3370">
        <v>-0.21075952483806801</v>
      </c>
      <c r="T3370">
        <v>-8.5542835928734101E-2</v>
      </c>
      <c r="U3370">
        <v>2.5649433254730001</v>
      </c>
      <c r="V3370">
        <v>1.01887590713937</v>
      </c>
      <c r="W3370">
        <v>-7.5558707494557703E-2</v>
      </c>
      <c r="X3370">
        <v>-9.9800318630771906E-2</v>
      </c>
      <c r="Y3370">
        <v>-7.5535230770862494E-2</v>
      </c>
      <c r="Z3370">
        <v>-0.22754690041089301</v>
      </c>
      <c r="AA3370">
        <v>0.94856813525709505</v>
      </c>
      <c r="AB3370">
        <v>0.40837695533524299</v>
      </c>
      <c r="AC3370">
        <v>0.75258622180314905</v>
      </c>
      <c r="AD3370">
        <v>0.33450109130715</v>
      </c>
      <c r="AE3370">
        <v>0</v>
      </c>
      <c r="AF3370">
        <v>1</v>
      </c>
      <c r="AG3370">
        <v>0</v>
      </c>
      <c r="AH3370">
        <v>1</v>
      </c>
    </row>
    <row r="3371" spans="1:34" x14ac:dyDescent="0.2">
      <c r="A3371">
        <v>3369</v>
      </c>
      <c r="B3371">
        <v>337</v>
      </c>
      <c r="C3371">
        <v>425</v>
      </c>
      <c r="D3371" t="s">
        <v>1215</v>
      </c>
      <c r="E3371">
        <f t="shared" si="103"/>
        <v>168</v>
      </c>
      <c r="F3371" s="42">
        <f t="shared" si="104"/>
        <v>169</v>
      </c>
      <c r="H3371" t="s">
        <v>1224</v>
      </c>
      <c r="I3371">
        <v>1</v>
      </c>
      <c r="J3371">
        <v>1</v>
      </c>
      <c r="K3371">
        <v>1</v>
      </c>
      <c r="S3371">
        <v>0.54870955814840305</v>
      </c>
      <c r="T3371">
        <v>0.88095274204291396</v>
      </c>
      <c r="U3371">
        <v>3.30582301469985</v>
      </c>
      <c r="V3371">
        <v>5.4806629702498597</v>
      </c>
      <c r="W3371">
        <v>0.61592641327606301</v>
      </c>
      <c r="X3371">
        <v>0.41797563435822099</v>
      </c>
      <c r="Y3371">
        <v>0.83225423662196496</v>
      </c>
      <c r="Z3371">
        <v>0.26834952188379901</v>
      </c>
      <c r="AA3371">
        <v>1.1959879407352101</v>
      </c>
      <c r="AB3371">
        <v>1.99739469724784</v>
      </c>
      <c r="AC3371">
        <v>4.3637261681156302E-2</v>
      </c>
      <c r="AD3371">
        <v>0.40829044261317898</v>
      </c>
      <c r="AE3371">
        <v>1</v>
      </c>
      <c r="AF3371">
        <v>0</v>
      </c>
      <c r="AG3371">
        <v>1</v>
      </c>
      <c r="AH3371">
        <v>1</v>
      </c>
    </row>
    <row r="3372" spans="1:34" x14ac:dyDescent="0.2">
      <c r="A3372">
        <v>3370</v>
      </c>
      <c r="B3372">
        <v>337</v>
      </c>
      <c r="C3372">
        <v>425</v>
      </c>
      <c r="D3372" t="s">
        <v>1215</v>
      </c>
      <c r="E3372">
        <f t="shared" si="103"/>
        <v>168</v>
      </c>
      <c r="F3372" s="42">
        <f t="shared" si="104"/>
        <v>169</v>
      </c>
      <c r="H3372" t="s">
        <v>1225</v>
      </c>
      <c r="I3372">
        <v>0</v>
      </c>
      <c r="J3372">
        <v>1</v>
      </c>
      <c r="K3372">
        <v>1</v>
      </c>
      <c r="S3372">
        <v>0.72638894146075506</v>
      </c>
      <c r="T3372">
        <v>1.41305880169644</v>
      </c>
      <c r="U3372">
        <v>2.3874243836617102</v>
      </c>
      <c r="V3372">
        <v>3.9093818938946998</v>
      </c>
      <c r="W3372">
        <v>0.61853250088385603</v>
      </c>
      <c r="X3372">
        <v>1.2652635653700299</v>
      </c>
      <c r="Y3372">
        <v>0.80035498603300104</v>
      </c>
      <c r="Z3372">
        <v>1.36246260921756</v>
      </c>
      <c r="AA3372">
        <v>0.85897938176118405</v>
      </c>
      <c r="AB3372">
        <v>1.523708558239</v>
      </c>
      <c r="AC3372">
        <v>5.2038671409914599E-3</v>
      </c>
      <c r="AD3372">
        <v>1.36506641010747E-3</v>
      </c>
      <c r="AE3372">
        <v>1</v>
      </c>
      <c r="AF3372">
        <v>0</v>
      </c>
      <c r="AG3372">
        <v>0</v>
      </c>
      <c r="AH3372">
        <v>0</v>
      </c>
    </row>
    <row r="3373" spans="1:34" x14ac:dyDescent="0.2">
      <c r="A3373">
        <v>3371</v>
      </c>
      <c r="B3373">
        <v>338</v>
      </c>
      <c r="C3373">
        <v>421</v>
      </c>
      <c r="D3373" t="s">
        <v>1226</v>
      </c>
      <c r="E3373">
        <f t="shared" si="103"/>
        <v>168</v>
      </c>
      <c r="F3373" s="42">
        <f t="shared" si="104"/>
        <v>170</v>
      </c>
      <c r="H3373" t="s">
        <v>1216</v>
      </c>
      <c r="I3373">
        <v>1</v>
      </c>
      <c r="J3373">
        <v>0</v>
      </c>
      <c r="K3373">
        <v>1</v>
      </c>
      <c r="S3373">
        <v>0.362612966564484</v>
      </c>
      <c r="T3373">
        <v>0.13509740023581099</v>
      </c>
      <c r="U3373">
        <v>2.7812367997830698</v>
      </c>
      <c r="V3373">
        <v>1.15916266544307</v>
      </c>
      <c r="W3373">
        <v>0.45834259480754902</v>
      </c>
      <c r="X3373">
        <v>0.15049535759118601</v>
      </c>
      <c r="Y3373">
        <v>0.48076489590731902</v>
      </c>
      <c r="Z3373">
        <v>3.7566818232722399E-2</v>
      </c>
      <c r="AA3373">
        <v>1.07960464108529</v>
      </c>
      <c r="AB3373">
        <v>0.48250492405853301</v>
      </c>
      <c r="AC3373">
        <v>9.5180017797336397E-2</v>
      </c>
      <c r="AD3373">
        <v>0.21872826631813</v>
      </c>
      <c r="AE3373">
        <v>0</v>
      </c>
      <c r="AF3373">
        <v>1</v>
      </c>
      <c r="AG3373">
        <v>1</v>
      </c>
      <c r="AH3373">
        <v>0</v>
      </c>
    </row>
    <row r="3374" spans="1:34" x14ac:dyDescent="0.2">
      <c r="A3374">
        <v>3372</v>
      </c>
      <c r="B3374">
        <v>338</v>
      </c>
      <c r="C3374">
        <v>421</v>
      </c>
      <c r="D3374" t="s">
        <v>1226</v>
      </c>
      <c r="E3374">
        <f t="shared" si="103"/>
        <v>168</v>
      </c>
      <c r="F3374" s="42">
        <f t="shared" si="104"/>
        <v>170</v>
      </c>
      <c r="H3374" t="s">
        <v>1217</v>
      </c>
      <c r="I3374">
        <v>0</v>
      </c>
      <c r="J3374">
        <v>0</v>
      </c>
      <c r="K3374">
        <v>1</v>
      </c>
      <c r="S3374">
        <v>0.80575616366695602</v>
      </c>
      <c r="T3374">
        <v>0.197886756907274</v>
      </c>
      <c r="U3374">
        <v>3.0363640889991101</v>
      </c>
      <c r="V3374">
        <v>1.31434267178249</v>
      </c>
      <c r="W3374">
        <v>0.84776209308341</v>
      </c>
      <c r="X3374">
        <v>0.22512372442237</v>
      </c>
      <c r="Y3374">
        <v>0.96257356908065905</v>
      </c>
      <c r="Z3374">
        <v>0.24149035175074601</v>
      </c>
      <c r="AA3374">
        <v>1.19188714768349</v>
      </c>
      <c r="AB3374">
        <v>0.58042380640838198</v>
      </c>
      <c r="AC3374">
        <v>5.75755960818788E-3</v>
      </c>
      <c r="AD3374">
        <v>0.12694559475384401</v>
      </c>
      <c r="AE3374">
        <v>0</v>
      </c>
      <c r="AF3374">
        <v>1</v>
      </c>
      <c r="AG3374">
        <v>1</v>
      </c>
      <c r="AH3374">
        <v>0</v>
      </c>
    </row>
    <row r="3375" spans="1:34" x14ac:dyDescent="0.2">
      <c r="A3375">
        <v>3373</v>
      </c>
      <c r="B3375">
        <v>338</v>
      </c>
      <c r="C3375">
        <v>422</v>
      </c>
      <c r="D3375" t="s">
        <v>1226</v>
      </c>
      <c r="E3375">
        <f t="shared" si="103"/>
        <v>168</v>
      </c>
      <c r="F3375" s="42">
        <f t="shared" si="104"/>
        <v>170</v>
      </c>
      <c r="H3375" t="s">
        <v>1218</v>
      </c>
      <c r="I3375">
        <v>1</v>
      </c>
      <c r="J3375">
        <v>0</v>
      </c>
      <c r="K3375">
        <v>1</v>
      </c>
      <c r="S3375">
        <v>0.23753295827191301</v>
      </c>
      <c r="T3375">
        <v>6.9980938625682707E-2</v>
      </c>
      <c r="U3375">
        <v>2.43841352907475</v>
      </c>
      <c r="V3375">
        <v>1.00095712108213</v>
      </c>
      <c r="W3375">
        <v>0.47983451872299199</v>
      </c>
      <c r="X3375">
        <v>0.167206504398071</v>
      </c>
      <c r="Y3375">
        <v>0.72416440952112704</v>
      </c>
      <c r="Z3375">
        <v>0.27523006221263702</v>
      </c>
      <c r="AA3375">
        <v>0.95189993381202298</v>
      </c>
      <c r="AB3375">
        <v>0.40710672971983802</v>
      </c>
      <c r="AC3375">
        <v>4.8194514487759597E-2</v>
      </c>
      <c r="AD3375">
        <v>0.10629796754482</v>
      </c>
      <c r="AE3375">
        <v>0</v>
      </c>
      <c r="AF3375">
        <v>1</v>
      </c>
      <c r="AG3375">
        <v>1</v>
      </c>
      <c r="AH3375">
        <v>0</v>
      </c>
    </row>
    <row r="3376" spans="1:34" x14ac:dyDescent="0.2">
      <c r="A3376">
        <v>3374</v>
      </c>
      <c r="B3376">
        <v>338</v>
      </c>
      <c r="C3376">
        <v>422</v>
      </c>
      <c r="D3376" t="s">
        <v>1226</v>
      </c>
      <c r="E3376">
        <f t="shared" si="103"/>
        <v>168</v>
      </c>
      <c r="F3376" s="42">
        <f t="shared" si="104"/>
        <v>170</v>
      </c>
      <c r="H3376" t="s">
        <v>1219</v>
      </c>
      <c r="I3376">
        <v>0</v>
      </c>
      <c r="J3376">
        <v>0</v>
      </c>
      <c r="K3376">
        <v>1</v>
      </c>
      <c r="S3376">
        <v>-0.14292408991604999</v>
      </c>
      <c r="T3376">
        <v>-0.26532234907374302</v>
      </c>
      <c r="U3376">
        <v>2.09919492620975</v>
      </c>
      <c r="V3376">
        <v>3.8231555360859102</v>
      </c>
      <c r="W3376">
        <v>3.9069457276257102E-2</v>
      </c>
      <c r="X3376">
        <v>-0.71477801102774896</v>
      </c>
      <c r="Y3376">
        <v>0.114776012085869</v>
      </c>
      <c r="Z3376">
        <v>-0.95990640096482804</v>
      </c>
      <c r="AA3376">
        <v>0.82624403439514804</v>
      </c>
      <c r="AB3376">
        <v>1.4186936001501</v>
      </c>
      <c r="AC3376">
        <v>0.85153522233291001</v>
      </c>
      <c r="AD3376">
        <v>4.8304601440442602E-2</v>
      </c>
      <c r="AE3376">
        <v>1</v>
      </c>
      <c r="AF3376">
        <v>0</v>
      </c>
      <c r="AG3376">
        <v>0</v>
      </c>
      <c r="AH3376">
        <v>0</v>
      </c>
    </row>
    <row r="3377" spans="1:34" x14ac:dyDescent="0.2">
      <c r="A3377">
        <v>3375</v>
      </c>
      <c r="B3377">
        <v>338</v>
      </c>
      <c r="C3377">
        <v>423</v>
      </c>
      <c r="D3377" t="s">
        <v>1226</v>
      </c>
      <c r="E3377">
        <f t="shared" si="103"/>
        <v>168</v>
      </c>
      <c r="F3377" s="42">
        <f t="shared" si="104"/>
        <v>170</v>
      </c>
      <c r="H3377" t="s">
        <v>1220</v>
      </c>
      <c r="I3377">
        <v>1</v>
      </c>
      <c r="J3377">
        <v>0</v>
      </c>
      <c r="K3377">
        <v>1</v>
      </c>
      <c r="S3377">
        <v>0.45136643934529302</v>
      </c>
      <c r="T3377">
        <v>0.15255468778369299</v>
      </c>
      <c r="U3377">
        <v>2.8811151098925598</v>
      </c>
      <c r="V3377">
        <v>1.2979836507453699</v>
      </c>
      <c r="W3377">
        <v>0.62793170490530803</v>
      </c>
      <c r="X3377">
        <v>0.115539313211334</v>
      </c>
      <c r="Y3377">
        <v>0.61406385587191503</v>
      </c>
      <c r="Z3377">
        <v>0.23438925387879</v>
      </c>
      <c r="AA3377">
        <v>1.25182690258661</v>
      </c>
      <c r="AB3377">
        <v>0.492645349216427</v>
      </c>
      <c r="AC3377">
        <v>4.9279928312927698E-2</v>
      </c>
      <c r="AD3377">
        <v>0.35426742992319998</v>
      </c>
      <c r="AE3377">
        <v>0</v>
      </c>
      <c r="AF3377">
        <v>1</v>
      </c>
      <c r="AG3377">
        <v>1</v>
      </c>
      <c r="AH3377">
        <v>0</v>
      </c>
    </row>
    <row r="3378" spans="1:34" x14ac:dyDescent="0.2">
      <c r="A3378">
        <v>3376</v>
      </c>
      <c r="B3378">
        <v>338</v>
      </c>
      <c r="C3378">
        <v>423</v>
      </c>
      <c r="D3378" t="s">
        <v>1226</v>
      </c>
      <c r="E3378">
        <f t="shared" si="103"/>
        <v>168</v>
      </c>
      <c r="F3378" s="42">
        <f t="shared" si="104"/>
        <v>170</v>
      </c>
      <c r="H3378" t="s">
        <v>1221</v>
      </c>
      <c r="I3378">
        <v>0</v>
      </c>
      <c r="J3378">
        <v>0</v>
      </c>
      <c r="K3378">
        <v>1</v>
      </c>
      <c r="S3378">
        <v>0.45347265654709201</v>
      </c>
      <c r="T3378">
        <v>0.20497152094915499</v>
      </c>
      <c r="U3378">
        <v>3.0035253042588002</v>
      </c>
      <c r="V3378">
        <v>1.0258315822136801</v>
      </c>
      <c r="W3378">
        <v>0.50737773947790499</v>
      </c>
      <c r="X3378">
        <v>0.203523333970415</v>
      </c>
      <c r="Y3378">
        <v>0.69746099386793403</v>
      </c>
      <c r="Z3378">
        <v>8.5108089606537804E-2</v>
      </c>
      <c r="AA3378">
        <v>1.3248501482611901</v>
      </c>
      <c r="AB3378">
        <v>0.386306097444791</v>
      </c>
      <c r="AC3378">
        <v>0.13175094297348899</v>
      </c>
      <c r="AD3378">
        <v>3.9111797667768698E-2</v>
      </c>
      <c r="AE3378">
        <v>0</v>
      </c>
      <c r="AF3378">
        <v>1</v>
      </c>
      <c r="AG3378">
        <v>0</v>
      </c>
      <c r="AH3378">
        <v>1</v>
      </c>
    </row>
    <row r="3379" spans="1:34" x14ac:dyDescent="0.2">
      <c r="A3379">
        <v>3377</v>
      </c>
      <c r="B3379">
        <v>338</v>
      </c>
      <c r="C3379">
        <v>424</v>
      </c>
      <c r="D3379" t="s">
        <v>1226</v>
      </c>
      <c r="E3379">
        <f t="shared" si="103"/>
        <v>168</v>
      </c>
      <c r="F3379" s="42">
        <f t="shared" si="104"/>
        <v>170</v>
      </c>
      <c r="H3379" t="s">
        <v>1222</v>
      </c>
      <c r="I3379">
        <v>1</v>
      </c>
      <c r="J3379">
        <v>0</v>
      </c>
      <c r="K3379">
        <v>1</v>
      </c>
      <c r="S3379">
        <v>-0.46875137957977098</v>
      </c>
      <c r="T3379">
        <v>-0.899816976669218</v>
      </c>
      <c r="U3379">
        <v>3.2769241655478298</v>
      </c>
      <c r="V3379">
        <v>5.1531733764193604</v>
      </c>
      <c r="W3379">
        <v>-8.9562335861225098E-2</v>
      </c>
      <c r="X3379">
        <v>0.112148393044101</v>
      </c>
      <c r="Y3379">
        <v>-0.28238045559991998</v>
      </c>
      <c r="Z3379">
        <v>-9.7000349373076902E-2</v>
      </c>
      <c r="AA3379">
        <v>1.4235554519826601</v>
      </c>
      <c r="AB3379">
        <v>1.94863163492067</v>
      </c>
      <c r="AC3379">
        <v>0.80335818522316604</v>
      </c>
      <c r="AD3379">
        <v>0.81981195942055995</v>
      </c>
      <c r="AE3379">
        <v>1</v>
      </c>
      <c r="AF3379">
        <v>0</v>
      </c>
      <c r="AG3379">
        <v>1</v>
      </c>
      <c r="AH3379">
        <v>1</v>
      </c>
    </row>
    <row r="3380" spans="1:34" x14ac:dyDescent="0.2">
      <c r="A3380">
        <v>3378</v>
      </c>
      <c r="B3380">
        <v>338</v>
      </c>
      <c r="C3380">
        <v>424</v>
      </c>
      <c r="D3380" t="s">
        <v>1226</v>
      </c>
      <c r="E3380">
        <f t="shared" si="103"/>
        <v>168</v>
      </c>
      <c r="F3380" s="42">
        <f t="shared" si="104"/>
        <v>170</v>
      </c>
      <c r="H3380" t="s">
        <v>1223</v>
      </c>
      <c r="I3380">
        <v>0</v>
      </c>
      <c r="J3380">
        <v>0</v>
      </c>
      <c r="K3380">
        <v>1</v>
      </c>
      <c r="S3380">
        <v>-0.21075952483806801</v>
      </c>
      <c r="T3380">
        <v>-8.5542835928734101E-2</v>
      </c>
      <c r="U3380">
        <v>2.5649433254730001</v>
      </c>
      <c r="V3380">
        <v>1.01887590713937</v>
      </c>
      <c r="W3380">
        <v>-7.5558707494557703E-2</v>
      </c>
      <c r="X3380">
        <v>-9.9800318630771906E-2</v>
      </c>
      <c r="Y3380">
        <v>-7.5535230770862494E-2</v>
      </c>
      <c r="Z3380">
        <v>-0.22754690041089301</v>
      </c>
      <c r="AA3380">
        <v>0.94856813525709505</v>
      </c>
      <c r="AB3380">
        <v>0.40837695533524299</v>
      </c>
      <c r="AC3380">
        <v>0.75258622180314905</v>
      </c>
      <c r="AD3380">
        <v>0.33450109130715</v>
      </c>
      <c r="AE3380">
        <v>0</v>
      </c>
      <c r="AF3380">
        <v>1</v>
      </c>
      <c r="AG3380">
        <v>0</v>
      </c>
      <c r="AH3380">
        <v>1</v>
      </c>
    </row>
    <row r="3381" spans="1:34" x14ac:dyDescent="0.2">
      <c r="A3381">
        <v>3379</v>
      </c>
      <c r="B3381">
        <v>338</v>
      </c>
      <c r="C3381">
        <v>425</v>
      </c>
      <c r="D3381" t="s">
        <v>1226</v>
      </c>
      <c r="E3381">
        <f t="shared" si="103"/>
        <v>168</v>
      </c>
      <c r="F3381" s="42">
        <f t="shared" si="104"/>
        <v>170</v>
      </c>
      <c r="H3381" t="s">
        <v>1224</v>
      </c>
      <c r="I3381">
        <v>1</v>
      </c>
      <c r="J3381">
        <v>0</v>
      </c>
      <c r="K3381">
        <v>1</v>
      </c>
      <c r="S3381">
        <v>0.54870955814840305</v>
      </c>
      <c r="T3381">
        <v>0.88095274204291396</v>
      </c>
      <c r="U3381">
        <v>3.30582301469985</v>
      </c>
      <c r="V3381">
        <v>5.4806629702498597</v>
      </c>
      <c r="W3381">
        <v>0.61592641327606301</v>
      </c>
      <c r="X3381">
        <v>0.41797563435822099</v>
      </c>
      <c r="Y3381">
        <v>0.83225423662196496</v>
      </c>
      <c r="Z3381">
        <v>0.26834952188379901</v>
      </c>
      <c r="AA3381">
        <v>1.1959879407352101</v>
      </c>
      <c r="AB3381">
        <v>1.99739469724784</v>
      </c>
      <c r="AC3381">
        <v>4.3637261681156302E-2</v>
      </c>
      <c r="AD3381">
        <v>0.40829044261317898</v>
      </c>
      <c r="AE3381">
        <v>1</v>
      </c>
      <c r="AF3381">
        <v>0</v>
      </c>
      <c r="AG3381">
        <v>1</v>
      </c>
      <c r="AH3381">
        <v>1</v>
      </c>
    </row>
    <row r="3382" spans="1:34" x14ac:dyDescent="0.2">
      <c r="A3382">
        <v>3380</v>
      </c>
      <c r="B3382">
        <v>338</v>
      </c>
      <c r="C3382">
        <v>425</v>
      </c>
      <c r="D3382" t="s">
        <v>1226</v>
      </c>
      <c r="E3382">
        <f t="shared" si="103"/>
        <v>168</v>
      </c>
      <c r="F3382" s="42">
        <f t="shared" si="104"/>
        <v>170</v>
      </c>
      <c r="H3382" t="s">
        <v>1225</v>
      </c>
      <c r="I3382">
        <v>0</v>
      </c>
      <c r="J3382">
        <v>0</v>
      </c>
      <c r="K3382">
        <v>1</v>
      </c>
      <c r="S3382">
        <v>0.72638894146075506</v>
      </c>
      <c r="T3382">
        <v>1.41305880169644</v>
      </c>
      <c r="U3382">
        <v>2.3874243836617102</v>
      </c>
      <c r="V3382">
        <v>3.9093818938946998</v>
      </c>
      <c r="W3382">
        <v>0.61853250088385603</v>
      </c>
      <c r="X3382">
        <v>1.2652635653700299</v>
      </c>
      <c r="Y3382">
        <v>0.80035498603300104</v>
      </c>
      <c r="Z3382">
        <v>1.36246260921756</v>
      </c>
      <c r="AA3382">
        <v>0.85897938176118405</v>
      </c>
      <c r="AB3382">
        <v>1.523708558239</v>
      </c>
      <c r="AC3382">
        <v>5.2038671409914599E-3</v>
      </c>
      <c r="AD3382">
        <v>1.36506641010747E-3</v>
      </c>
      <c r="AE3382">
        <v>1</v>
      </c>
      <c r="AF3382">
        <v>0</v>
      </c>
      <c r="AG3382">
        <v>0</v>
      </c>
      <c r="AH3382">
        <v>0</v>
      </c>
    </row>
    <row r="3383" spans="1:34" x14ac:dyDescent="0.2">
      <c r="A3383">
        <v>3381</v>
      </c>
      <c r="B3383">
        <v>339</v>
      </c>
      <c r="C3383">
        <v>421</v>
      </c>
      <c r="D3383" t="s">
        <v>1227</v>
      </c>
      <c r="E3383">
        <f t="shared" si="103"/>
        <v>170</v>
      </c>
      <c r="F3383" s="42">
        <f t="shared" si="104"/>
        <v>169</v>
      </c>
      <c r="H3383" t="s">
        <v>1216</v>
      </c>
      <c r="I3383">
        <v>1</v>
      </c>
      <c r="J3383">
        <v>1</v>
      </c>
      <c r="K3383">
        <v>0</v>
      </c>
      <c r="S3383">
        <v>0.362612966564484</v>
      </c>
      <c r="T3383">
        <v>0.13509740023581099</v>
      </c>
      <c r="U3383">
        <v>2.7812367997830698</v>
      </c>
      <c r="V3383">
        <v>1.15916266544307</v>
      </c>
      <c r="W3383">
        <v>0.45834259480754902</v>
      </c>
      <c r="X3383">
        <v>0.15049535759118601</v>
      </c>
      <c r="Y3383">
        <v>0.48076489590731902</v>
      </c>
      <c r="Z3383">
        <v>3.7566818232722399E-2</v>
      </c>
      <c r="AA3383">
        <v>1.07960464108529</v>
      </c>
      <c r="AB3383">
        <v>0.48250492405853301</v>
      </c>
      <c r="AC3383">
        <v>9.5180017797336397E-2</v>
      </c>
      <c r="AD3383">
        <v>0.21872826631813</v>
      </c>
      <c r="AE3383">
        <v>0</v>
      </c>
      <c r="AF3383">
        <v>1</v>
      </c>
      <c r="AG3383">
        <v>1</v>
      </c>
      <c r="AH3383">
        <v>0</v>
      </c>
    </row>
    <row r="3384" spans="1:34" x14ac:dyDescent="0.2">
      <c r="A3384">
        <v>3382</v>
      </c>
      <c r="B3384">
        <v>339</v>
      </c>
      <c r="C3384">
        <v>421</v>
      </c>
      <c r="D3384" t="s">
        <v>1227</v>
      </c>
      <c r="E3384">
        <f t="shared" si="103"/>
        <v>170</v>
      </c>
      <c r="F3384" s="42">
        <f t="shared" si="104"/>
        <v>169</v>
      </c>
      <c r="H3384" t="s">
        <v>1217</v>
      </c>
      <c r="I3384">
        <v>0</v>
      </c>
      <c r="J3384">
        <v>1</v>
      </c>
      <c r="K3384">
        <v>0</v>
      </c>
      <c r="S3384">
        <v>0.80575616366695602</v>
      </c>
      <c r="T3384">
        <v>0.197886756907274</v>
      </c>
      <c r="U3384">
        <v>3.0363640889991101</v>
      </c>
      <c r="V3384">
        <v>1.31434267178249</v>
      </c>
      <c r="W3384">
        <v>0.84776209308341</v>
      </c>
      <c r="X3384">
        <v>0.22512372442237</v>
      </c>
      <c r="Y3384">
        <v>0.96257356908065905</v>
      </c>
      <c r="Z3384">
        <v>0.24149035175074601</v>
      </c>
      <c r="AA3384">
        <v>1.19188714768349</v>
      </c>
      <c r="AB3384">
        <v>0.58042380640838198</v>
      </c>
      <c r="AC3384">
        <v>5.75755960818788E-3</v>
      </c>
      <c r="AD3384">
        <v>0.12694559475384401</v>
      </c>
      <c r="AE3384">
        <v>0</v>
      </c>
      <c r="AF3384">
        <v>1</v>
      </c>
      <c r="AG3384">
        <v>1</v>
      </c>
      <c r="AH3384">
        <v>0</v>
      </c>
    </row>
    <row r="3385" spans="1:34" x14ac:dyDescent="0.2">
      <c r="A3385">
        <v>3383</v>
      </c>
      <c r="B3385">
        <v>339</v>
      </c>
      <c r="C3385">
        <v>422</v>
      </c>
      <c r="D3385" t="s">
        <v>1227</v>
      </c>
      <c r="E3385">
        <f t="shared" si="103"/>
        <v>170</v>
      </c>
      <c r="F3385" s="42">
        <f t="shared" si="104"/>
        <v>169</v>
      </c>
      <c r="H3385" t="s">
        <v>1218</v>
      </c>
      <c r="I3385">
        <v>1</v>
      </c>
      <c r="J3385">
        <v>1</v>
      </c>
      <c r="K3385">
        <v>0</v>
      </c>
      <c r="S3385">
        <v>0.23753295827191301</v>
      </c>
      <c r="T3385">
        <v>6.9980938625682707E-2</v>
      </c>
      <c r="U3385">
        <v>2.43841352907475</v>
      </c>
      <c r="V3385">
        <v>1.00095712108213</v>
      </c>
      <c r="W3385">
        <v>0.47983451872299199</v>
      </c>
      <c r="X3385">
        <v>0.167206504398071</v>
      </c>
      <c r="Y3385">
        <v>0.72416440952112704</v>
      </c>
      <c r="Z3385">
        <v>0.27523006221263702</v>
      </c>
      <c r="AA3385">
        <v>0.95189993381202298</v>
      </c>
      <c r="AB3385">
        <v>0.40710672971983802</v>
      </c>
      <c r="AC3385">
        <v>4.8194514487759597E-2</v>
      </c>
      <c r="AD3385">
        <v>0.10629796754482</v>
      </c>
      <c r="AE3385">
        <v>0</v>
      </c>
      <c r="AF3385">
        <v>1</v>
      </c>
      <c r="AG3385">
        <v>1</v>
      </c>
      <c r="AH3385">
        <v>0</v>
      </c>
    </row>
    <row r="3386" spans="1:34" x14ac:dyDescent="0.2">
      <c r="A3386">
        <v>3384</v>
      </c>
      <c r="B3386">
        <v>339</v>
      </c>
      <c r="C3386">
        <v>422</v>
      </c>
      <c r="D3386" t="s">
        <v>1227</v>
      </c>
      <c r="E3386">
        <f t="shared" si="103"/>
        <v>170</v>
      </c>
      <c r="F3386" s="42">
        <f t="shared" si="104"/>
        <v>169</v>
      </c>
      <c r="H3386" t="s">
        <v>1219</v>
      </c>
      <c r="I3386">
        <v>0</v>
      </c>
      <c r="J3386">
        <v>1</v>
      </c>
      <c r="K3386">
        <v>0</v>
      </c>
      <c r="S3386">
        <v>-0.14292408991604999</v>
      </c>
      <c r="T3386">
        <v>-0.26532234907374302</v>
      </c>
      <c r="U3386">
        <v>2.09919492620975</v>
      </c>
      <c r="V3386">
        <v>3.8231555360859102</v>
      </c>
      <c r="W3386">
        <v>3.9069457276257102E-2</v>
      </c>
      <c r="X3386">
        <v>-0.71477801102774896</v>
      </c>
      <c r="Y3386">
        <v>0.114776012085869</v>
      </c>
      <c r="Z3386">
        <v>-0.95990640096482804</v>
      </c>
      <c r="AA3386">
        <v>0.82624403439514804</v>
      </c>
      <c r="AB3386">
        <v>1.4186936001501</v>
      </c>
      <c r="AC3386">
        <v>0.85153522233291001</v>
      </c>
      <c r="AD3386">
        <v>4.8304601440442602E-2</v>
      </c>
      <c r="AE3386">
        <v>1</v>
      </c>
      <c r="AF3386">
        <v>0</v>
      </c>
      <c r="AG3386">
        <v>0</v>
      </c>
      <c r="AH3386">
        <v>0</v>
      </c>
    </row>
    <row r="3387" spans="1:34" x14ac:dyDescent="0.2">
      <c r="A3387">
        <v>3385</v>
      </c>
      <c r="B3387">
        <v>339</v>
      </c>
      <c r="C3387">
        <v>423</v>
      </c>
      <c r="D3387" t="s">
        <v>1227</v>
      </c>
      <c r="E3387">
        <f t="shared" si="103"/>
        <v>170</v>
      </c>
      <c r="F3387" s="42">
        <f t="shared" si="104"/>
        <v>169</v>
      </c>
      <c r="H3387" t="s">
        <v>1220</v>
      </c>
      <c r="I3387">
        <v>1</v>
      </c>
      <c r="J3387">
        <v>1</v>
      </c>
      <c r="K3387">
        <v>0</v>
      </c>
      <c r="S3387">
        <v>0.45136643934529302</v>
      </c>
      <c r="T3387">
        <v>0.15255468778369299</v>
      </c>
      <c r="U3387">
        <v>2.8811151098925598</v>
      </c>
      <c r="V3387">
        <v>1.2979836507453699</v>
      </c>
      <c r="W3387">
        <v>0.62793170490530803</v>
      </c>
      <c r="X3387">
        <v>0.115539313211334</v>
      </c>
      <c r="Y3387">
        <v>0.61406385587191503</v>
      </c>
      <c r="Z3387">
        <v>0.23438925387879</v>
      </c>
      <c r="AA3387">
        <v>1.25182690258661</v>
      </c>
      <c r="AB3387">
        <v>0.492645349216427</v>
      </c>
      <c r="AC3387">
        <v>4.9279928312927698E-2</v>
      </c>
      <c r="AD3387">
        <v>0.35426742992319998</v>
      </c>
      <c r="AE3387">
        <v>0</v>
      </c>
      <c r="AF3387">
        <v>1</v>
      </c>
      <c r="AG3387">
        <v>1</v>
      </c>
      <c r="AH3387">
        <v>0</v>
      </c>
    </row>
    <row r="3388" spans="1:34" x14ac:dyDescent="0.2">
      <c r="A3388">
        <v>3386</v>
      </c>
      <c r="B3388">
        <v>339</v>
      </c>
      <c r="C3388">
        <v>423</v>
      </c>
      <c r="D3388" t="s">
        <v>1227</v>
      </c>
      <c r="E3388">
        <f t="shared" si="103"/>
        <v>170</v>
      </c>
      <c r="F3388" s="42">
        <f t="shared" si="104"/>
        <v>169</v>
      </c>
      <c r="H3388" t="s">
        <v>1221</v>
      </c>
      <c r="I3388">
        <v>0</v>
      </c>
      <c r="J3388">
        <v>1</v>
      </c>
      <c r="K3388">
        <v>0</v>
      </c>
      <c r="S3388">
        <v>0.45347265654709201</v>
      </c>
      <c r="T3388">
        <v>0.20497152094915499</v>
      </c>
      <c r="U3388">
        <v>3.0035253042588002</v>
      </c>
      <c r="V3388">
        <v>1.0258315822136801</v>
      </c>
      <c r="W3388">
        <v>0.50737773947790499</v>
      </c>
      <c r="X3388">
        <v>0.203523333970415</v>
      </c>
      <c r="Y3388">
        <v>0.69746099386793403</v>
      </c>
      <c r="Z3388">
        <v>8.5108089606537804E-2</v>
      </c>
      <c r="AA3388">
        <v>1.3248501482611901</v>
      </c>
      <c r="AB3388">
        <v>0.386306097444791</v>
      </c>
      <c r="AC3388">
        <v>0.13175094297348899</v>
      </c>
      <c r="AD3388">
        <v>3.9111797667768698E-2</v>
      </c>
      <c r="AE3388">
        <v>0</v>
      </c>
      <c r="AF3388">
        <v>1</v>
      </c>
      <c r="AG3388">
        <v>0</v>
      </c>
      <c r="AH3388">
        <v>1</v>
      </c>
    </row>
    <row r="3389" spans="1:34" x14ac:dyDescent="0.2">
      <c r="A3389">
        <v>3387</v>
      </c>
      <c r="B3389">
        <v>339</v>
      </c>
      <c r="C3389">
        <v>424</v>
      </c>
      <c r="D3389" t="s">
        <v>1227</v>
      </c>
      <c r="E3389">
        <f t="shared" si="103"/>
        <v>170</v>
      </c>
      <c r="F3389" s="42">
        <f t="shared" si="104"/>
        <v>169</v>
      </c>
      <c r="H3389" t="s">
        <v>1222</v>
      </c>
      <c r="I3389">
        <v>1</v>
      </c>
      <c r="J3389">
        <v>1</v>
      </c>
      <c r="K3389">
        <v>0</v>
      </c>
      <c r="S3389">
        <v>-0.46875137957977098</v>
      </c>
      <c r="T3389">
        <v>-0.899816976669218</v>
      </c>
      <c r="U3389">
        <v>3.2769241655478298</v>
      </c>
      <c r="V3389">
        <v>5.1531733764193604</v>
      </c>
      <c r="W3389">
        <v>-8.9562335861225098E-2</v>
      </c>
      <c r="X3389">
        <v>0.112148393044101</v>
      </c>
      <c r="Y3389">
        <v>-0.28238045559991998</v>
      </c>
      <c r="Z3389">
        <v>-9.7000349373076902E-2</v>
      </c>
      <c r="AA3389">
        <v>1.4235554519826601</v>
      </c>
      <c r="AB3389">
        <v>1.94863163492067</v>
      </c>
      <c r="AC3389">
        <v>0.80335818522316604</v>
      </c>
      <c r="AD3389">
        <v>0.81981195942055995</v>
      </c>
      <c r="AE3389">
        <v>1</v>
      </c>
      <c r="AF3389">
        <v>0</v>
      </c>
      <c r="AG3389">
        <v>1</v>
      </c>
      <c r="AH3389">
        <v>1</v>
      </c>
    </row>
    <row r="3390" spans="1:34" x14ac:dyDescent="0.2">
      <c r="A3390">
        <v>3388</v>
      </c>
      <c r="B3390">
        <v>339</v>
      </c>
      <c r="C3390">
        <v>424</v>
      </c>
      <c r="D3390" t="s">
        <v>1227</v>
      </c>
      <c r="E3390">
        <f t="shared" si="103"/>
        <v>170</v>
      </c>
      <c r="F3390" s="42">
        <f t="shared" si="104"/>
        <v>169</v>
      </c>
      <c r="H3390" t="s">
        <v>1223</v>
      </c>
      <c r="I3390">
        <v>0</v>
      </c>
      <c r="J3390">
        <v>1</v>
      </c>
      <c r="K3390">
        <v>0</v>
      </c>
      <c r="S3390">
        <v>-0.21075952483806801</v>
      </c>
      <c r="T3390">
        <v>-8.5542835928734101E-2</v>
      </c>
      <c r="U3390">
        <v>2.5649433254730001</v>
      </c>
      <c r="V3390">
        <v>1.01887590713937</v>
      </c>
      <c r="W3390">
        <v>-7.5558707494557703E-2</v>
      </c>
      <c r="X3390">
        <v>-9.9800318630771906E-2</v>
      </c>
      <c r="Y3390">
        <v>-7.5535230770862494E-2</v>
      </c>
      <c r="Z3390">
        <v>-0.22754690041089301</v>
      </c>
      <c r="AA3390">
        <v>0.94856813525709505</v>
      </c>
      <c r="AB3390">
        <v>0.40837695533524299</v>
      </c>
      <c r="AC3390">
        <v>0.75258622180314905</v>
      </c>
      <c r="AD3390">
        <v>0.33450109130715</v>
      </c>
      <c r="AE3390">
        <v>0</v>
      </c>
      <c r="AF3390">
        <v>1</v>
      </c>
      <c r="AG3390">
        <v>0</v>
      </c>
      <c r="AH3390">
        <v>1</v>
      </c>
    </row>
    <row r="3391" spans="1:34" x14ac:dyDescent="0.2">
      <c r="A3391">
        <v>3389</v>
      </c>
      <c r="B3391">
        <v>339</v>
      </c>
      <c r="C3391">
        <v>425</v>
      </c>
      <c r="D3391" t="s">
        <v>1227</v>
      </c>
      <c r="E3391">
        <f t="shared" si="103"/>
        <v>170</v>
      </c>
      <c r="F3391" s="42">
        <f t="shared" si="104"/>
        <v>169</v>
      </c>
      <c r="H3391" t="s">
        <v>1224</v>
      </c>
      <c r="I3391">
        <v>1</v>
      </c>
      <c r="J3391">
        <v>1</v>
      </c>
      <c r="K3391">
        <v>0</v>
      </c>
      <c r="S3391">
        <v>0.54870955814840305</v>
      </c>
      <c r="T3391">
        <v>0.88095274204291396</v>
      </c>
      <c r="U3391">
        <v>3.30582301469985</v>
      </c>
      <c r="V3391">
        <v>5.4806629702498597</v>
      </c>
      <c r="W3391">
        <v>0.61592641327606301</v>
      </c>
      <c r="X3391">
        <v>0.41797563435822099</v>
      </c>
      <c r="Y3391">
        <v>0.83225423662196496</v>
      </c>
      <c r="Z3391">
        <v>0.26834952188379901</v>
      </c>
      <c r="AA3391">
        <v>1.1959879407352101</v>
      </c>
      <c r="AB3391">
        <v>1.99739469724784</v>
      </c>
      <c r="AC3391">
        <v>4.3637261681156302E-2</v>
      </c>
      <c r="AD3391">
        <v>0.40829044261317898</v>
      </c>
      <c r="AE3391">
        <v>1</v>
      </c>
      <c r="AF3391">
        <v>0</v>
      </c>
      <c r="AG3391">
        <v>1</v>
      </c>
      <c r="AH3391">
        <v>1</v>
      </c>
    </row>
    <row r="3392" spans="1:34" x14ac:dyDescent="0.2">
      <c r="A3392">
        <v>3390</v>
      </c>
      <c r="B3392">
        <v>339</v>
      </c>
      <c r="C3392">
        <v>425</v>
      </c>
      <c r="D3392" t="s">
        <v>1227</v>
      </c>
      <c r="E3392">
        <f t="shared" ref="E3392:E3455" si="105">E3352+2</f>
        <v>170</v>
      </c>
      <c r="F3392" s="42">
        <f t="shared" si="104"/>
        <v>169</v>
      </c>
      <c r="H3392" t="s">
        <v>1225</v>
      </c>
      <c r="I3392">
        <v>0</v>
      </c>
      <c r="J3392">
        <v>1</v>
      </c>
      <c r="K3392">
        <v>0</v>
      </c>
      <c r="S3392">
        <v>0.72638894146075506</v>
      </c>
      <c r="T3392">
        <v>1.41305880169644</v>
      </c>
      <c r="U3392">
        <v>2.3874243836617102</v>
      </c>
      <c r="V3392">
        <v>3.9093818938946998</v>
      </c>
      <c r="W3392">
        <v>0.61853250088385603</v>
      </c>
      <c r="X3392">
        <v>1.2652635653700299</v>
      </c>
      <c r="Y3392">
        <v>0.80035498603300104</v>
      </c>
      <c r="Z3392">
        <v>1.36246260921756</v>
      </c>
      <c r="AA3392">
        <v>0.85897938176118405</v>
      </c>
      <c r="AB3392">
        <v>1.523708558239</v>
      </c>
      <c r="AC3392">
        <v>5.2038671409914599E-3</v>
      </c>
      <c r="AD3392">
        <v>1.36506641010747E-3</v>
      </c>
      <c r="AE3392">
        <v>1</v>
      </c>
      <c r="AF3392">
        <v>0</v>
      </c>
      <c r="AG3392">
        <v>0</v>
      </c>
      <c r="AH3392">
        <v>0</v>
      </c>
    </row>
    <row r="3393" spans="1:34" x14ac:dyDescent="0.2">
      <c r="A3393">
        <v>3391</v>
      </c>
      <c r="B3393">
        <v>340</v>
      </c>
      <c r="C3393">
        <v>421</v>
      </c>
      <c r="D3393" t="s">
        <v>1228</v>
      </c>
      <c r="E3393">
        <f t="shared" si="105"/>
        <v>170</v>
      </c>
      <c r="F3393" s="42">
        <f t="shared" si="104"/>
        <v>170</v>
      </c>
      <c r="H3393" t="s">
        <v>1216</v>
      </c>
      <c r="I3393">
        <v>1</v>
      </c>
      <c r="J3393">
        <v>0</v>
      </c>
      <c r="K3393">
        <v>0</v>
      </c>
      <c r="S3393">
        <v>0.362612966564484</v>
      </c>
      <c r="T3393">
        <v>0.13509740023581099</v>
      </c>
      <c r="U3393">
        <v>2.7812367997830698</v>
      </c>
      <c r="V3393">
        <v>1.15916266544307</v>
      </c>
      <c r="W3393">
        <v>0.45834259480754902</v>
      </c>
      <c r="X3393">
        <v>0.15049535759118601</v>
      </c>
      <c r="Y3393">
        <v>0.48076489590731902</v>
      </c>
      <c r="Z3393">
        <v>3.7566818232722399E-2</v>
      </c>
      <c r="AA3393">
        <v>1.07960464108529</v>
      </c>
      <c r="AB3393">
        <v>0.48250492405853301</v>
      </c>
      <c r="AC3393">
        <v>9.5180017797336397E-2</v>
      </c>
      <c r="AD3393">
        <v>0.21872826631813</v>
      </c>
      <c r="AE3393">
        <v>0</v>
      </c>
      <c r="AF3393">
        <v>1</v>
      </c>
      <c r="AG3393">
        <v>1</v>
      </c>
      <c r="AH3393">
        <v>0</v>
      </c>
    </row>
    <row r="3394" spans="1:34" x14ac:dyDescent="0.2">
      <c r="A3394">
        <v>3392</v>
      </c>
      <c r="B3394">
        <v>340</v>
      </c>
      <c r="C3394">
        <v>421</v>
      </c>
      <c r="D3394" t="s">
        <v>1228</v>
      </c>
      <c r="E3394">
        <f t="shared" si="105"/>
        <v>170</v>
      </c>
      <c r="F3394" s="42">
        <f t="shared" si="104"/>
        <v>170</v>
      </c>
      <c r="H3394" t="s">
        <v>1217</v>
      </c>
      <c r="I3394">
        <v>0</v>
      </c>
      <c r="J3394">
        <v>0</v>
      </c>
      <c r="K3394">
        <v>0</v>
      </c>
      <c r="S3394">
        <v>0.80575616366695602</v>
      </c>
      <c r="T3394">
        <v>0.197886756907274</v>
      </c>
      <c r="U3394">
        <v>3.0363640889991101</v>
      </c>
      <c r="V3394">
        <v>1.31434267178249</v>
      </c>
      <c r="W3394">
        <v>0.84776209308341</v>
      </c>
      <c r="X3394">
        <v>0.22512372442237</v>
      </c>
      <c r="Y3394">
        <v>0.96257356908065905</v>
      </c>
      <c r="Z3394">
        <v>0.24149035175074601</v>
      </c>
      <c r="AA3394">
        <v>1.19188714768349</v>
      </c>
      <c r="AB3394">
        <v>0.58042380640838198</v>
      </c>
      <c r="AC3394">
        <v>5.75755960818788E-3</v>
      </c>
      <c r="AD3394">
        <v>0.12694559475384401</v>
      </c>
      <c r="AE3394">
        <v>0</v>
      </c>
      <c r="AF3394">
        <v>1</v>
      </c>
      <c r="AG3394">
        <v>1</v>
      </c>
      <c r="AH3394">
        <v>0</v>
      </c>
    </row>
    <row r="3395" spans="1:34" x14ac:dyDescent="0.2">
      <c r="A3395">
        <v>3393</v>
      </c>
      <c r="B3395">
        <v>340</v>
      </c>
      <c r="C3395">
        <v>422</v>
      </c>
      <c r="D3395" t="s">
        <v>1228</v>
      </c>
      <c r="E3395">
        <f t="shared" si="105"/>
        <v>170</v>
      </c>
      <c r="F3395" s="42">
        <f t="shared" ref="F3395:F3458" si="106">B3395-E3395</f>
        <v>170</v>
      </c>
      <c r="H3395" t="s">
        <v>1218</v>
      </c>
      <c r="I3395">
        <v>1</v>
      </c>
      <c r="J3395">
        <v>0</v>
      </c>
      <c r="K3395">
        <v>0</v>
      </c>
      <c r="S3395">
        <v>0.23753295827191301</v>
      </c>
      <c r="T3395">
        <v>6.9980938625682707E-2</v>
      </c>
      <c r="U3395">
        <v>2.43841352907475</v>
      </c>
      <c r="V3395">
        <v>1.00095712108213</v>
      </c>
      <c r="W3395">
        <v>0.47983451872299199</v>
      </c>
      <c r="X3395">
        <v>0.167206504398071</v>
      </c>
      <c r="Y3395">
        <v>0.72416440952112704</v>
      </c>
      <c r="Z3395">
        <v>0.27523006221263702</v>
      </c>
      <c r="AA3395">
        <v>0.95189993381202298</v>
      </c>
      <c r="AB3395">
        <v>0.40710672971983802</v>
      </c>
      <c r="AC3395">
        <v>4.8194514487759597E-2</v>
      </c>
      <c r="AD3395">
        <v>0.10629796754482</v>
      </c>
      <c r="AE3395">
        <v>0</v>
      </c>
      <c r="AF3395">
        <v>1</v>
      </c>
      <c r="AG3395">
        <v>1</v>
      </c>
      <c r="AH3395">
        <v>0</v>
      </c>
    </row>
    <row r="3396" spans="1:34" x14ac:dyDescent="0.2">
      <c r="A3396">
        <v>3394</v>
      </c>
      <c r="B3396">
        <v>340</v>
      </c>
      <c r="C3396">
        <v>422</v>
      </c>
      <c r="D3396" t="s">
        <v>1228</v>
      </c>
      <c r="E3396">
        <f t="shared" si="105"/>
        <v>170</v>
      </c>
      <c r="F3396" s="42">
        <f t="shared" si="106"/>
        <v>170</v>
      </c>
      <c r="H3396" t="s">
        <v>1219</v>
      </c>
      <c r="I3396">
        <v>0</v>
      </c>
      <c r="J3396">
        <v>0</v>
      </c>
      <c r="K3396">
        <v>0</v>
      </c>
      <c r="S3396">
        <v>-0.14292408991604999</v>
      </c>
      <c r="T3396">
        <v>-0.26532234907374302</v>
      </c>
      <c r="U3396">
        <v>2.09919492620975</v>
      </c>
      <c r="V3396">
        <v>3.8231555360859102</v>
      </c>
      <c r="W3396">
        <v>3.9069457276257102E-2</v>
      </c>
      <c r="X3396">
        <v>-0.71477801102774896</v>
      </c>
      <c r="Y3396">
        <v>0.114776012085869</v>
      </c>
      <c r="Z3396">
        <v>-0.95990640096482804</v>
      </c>
      <c r="AA3396">
        <v>0.82624403439514804</v>
      </c>
      <c r="AB3396">
        <v>1.4186936001501</v>
      </c>
      <c r="AC3396">
        <v>0.85153522233291001</v>
      </c>
      <c r="AD3396">
        <v>4.8304601440442602E-2</v>
      </c>
      <c r="AE3396">
        <v>1</v>
      </c>
      <c r="AF3396">
        <v>0</v>
      </c>
      <c r="AG3396">
        <v>0</v>
      </c>
      <c r="AH3396">
        <v>0</v>
      </c>
    </row>
    <row r="3397" spans="1:34" x14ac:dyDescent="0.2">
      <c r="A3397">
        <v>3395</v>
      </c>
      <c r="B3397">
        <v>340</v>
      </c>
      <c r="C3397">
        <v>423</v>
      </c>
      <c r="D3397" t="s">
        <v>1228</v>
      </c>
      <c r="E3397">
        <f t="shared" si="105"/>
        <v>170</v>
      </c>
      <c r="F3397" s="42">
        <f t="shared" si="106"/>
        <v>170</v>
      </c>
      <c r="H3397" t="s">
        <v>1220</v>
      </c>
      <c r="I3397">
        <v>1</v>
      </c>
      <c r="J3397">
        <v>0</v>
      </c>
      <c r="K3397">
        <v>0</v>
      </c>
      <c r="S3397">
        <v>0.45136643934529302</v>
      </c>
      <c r="T3397">
        <v>0.15255468778369299</v>
      </c>
      <c r="U3397">
        <v>2.8811151098925598</v>
      </c>
      <c r="V3397">
        <v>1.2979836507453699</v>
      </c>
      <c r="W3397">
        <v>0.62793170490530803</v>
      </c>
      <c r="X3397">
        <v>0.115539313211334</v>
      </c>
      <c r="Y3397">
        <v>0.61406385587191503</v>
      </c>
      <c r="Z3397">
        <v>0.23438925387879</v>
      </c>
      <c r="AA3397">
        <v>1.25182690258661</v>
      </c>
      <c r="AB3397">
        <v>0.492645349216427</v>
      </c>
      <c r="AC3397">
        <v>4.9279928312927698E-2</v>
      </c>
      <c r="AD3397">
        <v>0.35426742992319998</v>
      </c>
      <c r="AE3397">
        <v>0</v>
      </c>
      <c r="AF3397">
        <v>1</v>
      </c>
      <c r="AG3397">
        <v>1</v>
      </c>
      <c r="AH3397">
        <v>0</v>
      </c>
    </row>
    <row r="3398" spans="1:34" x14ac:dyDescent="0.2">
      <c r="A3398">
        <v>3396</v>
      </c>
      <c r="B3398">
        <v>340</v>
      </c>
      <c r="C3398">
        <v>423</v>
      </c>
      <c r="D3398" t="s">
        <v>1228</v>
      </c>
      <c r="E3398">
        <f t="shared" si="105"/>
        <v>170</v>
      </c>
      <c r="F3398" s="42">
        <f t="shared" si="106"/>
        <v>170</v>
      </c>
      <c r="H3398" t="s">
        <v>1221</v>
      </c>
      <c r="I3398">
        <v>0</v>
      </c>
      <c r="J3398">
        <v>0</v>
      </c>
      <c r="K3398">
        <v>0</v>
      </c>
      <c r="S3398">
        <v>0.45347265654709201</v>
      </c>
      <c r="T3398">
        <v>0.20497152094915499</v>
      </c>
      <c r="U3398">
        <v>3.0035253042588002</v>
      </c>
      <c r="V3398">
        <v>1.0258315822136801</v>
      </c>
      <c r="W3398">
        <v>0.50737773947790499</v>
      </c>
      <c r="X3398">
        <v>0.203523333970415</v>
      </c>
      <c r="Y3398">
        <v>0.69746099386793403</v>
      </c>
      <c r="Z3398">
        <v>8.5108089606537804E-2</v>
      </c>
      <c r="AA3398">
        <v>1.3248501482611901</v>
      </c>
      <c r="AB3398">
        <v>0.386306097444791</v>
      </c>
      <c r="AC3398">
        <v>0.13175094297348899</v>
      </c>
      <c r="AD3398">
        <v>3.9111797667768698E-2</v>
      </c>
      <c r="AE3398">
        <v>0</v>
      </c>
      <c r="AF3398">
        <v>1</v>
      </c>
      <c r="AG3398">
        <v>0</v>
      </c>
      <c r="AH3398">
        <v>1</v>
      </c>
    </row>
    <row r="3399" spans="1:34" x14ac:dyDescent="0.2">
      <c r="A3399">
        <v>3397</v>
      </c>
      <c r="B3399">
        <v>340</v>
      </c>
      <c r="C3399">
        <v>424</v>
      </c>
      <c r="D3399" t="s">
        <v>1228</v>
      </c>
      <c r="E3399">
        <f t="shared" si="105"/>
        <v>170</v>
      </c>
      <c r="F3399" s="42">
        <f t="shared" si="106"/>
        <v>170</v>
      </c>
      <c r="H3399" t="s">
        <v>1222</v>
      </c>
      <c r="I3399">
        <v>1</v>
      </c>
      <c r="J3399">
        <v>0</v>
      </c>
      <c r="K3399">
        <v>0</v>
      </c>
      <c r="S3399">
        <v>-0.46875137957977098</v>
      </c>
      <c r="T3399">
        <v>-0.899816976669218</v>
      </c>
      <c r="U3399">
        <v>3.2769241655478298</v>
      </c>
      <c r="V3399">
        <v>5.1531733764193604</v>
      </c>
      <c r="W3399">
        <v>-8.9562335861225098E-2</v>
      </c>
      <c r="X3399">
        <v>0.112148393044101</v>
      </c>
      <c r="Y3399">
        <v>-0.28238045559991998</v>
      </c>
      <c r="Z3399">
        <v>-9.7000349373076902E-2</v>
      </c>
      <c r="AA3399">
        <v>1.4235554519826601</v>
      </c>
      <c r="AB3399">
        <v>1.94863163492067</v>
      </c>
      <c r="AC3399">
        <v>0.80335818522316604</v>
      </c>
      <c r="AD3399">
        <v>0.81981195942055995</v>
      </c>
      <c r="AE3399">
        <v>1</v>
      </c>
      <c r="AF3399">
        <v>0</v>
      </c>
      <c r="AG3399">
        <v>1</v>
      </c>
      <c r="AH3399">
        <v>1</v>
      </c>
    </row>
    <row r="3400" spans="1:34" x14ac:dyDescent="0.2">
      <c r="A3400">
        <v>3398</v>
      </c>
      <c r="B3400">
        <v>340</v>
      </c>
      <c r="C3400">
        <v>424</v>
      </c>
      <c r="D3400" t="s">
        <v>1228</v>
      </c>
      <c r="E3400">
        <f t="shared" si="105"/>
        <v>170</v>
      </c>
      <c r="F3400" s="42">
        <f t="shared" si="106"/>
        <v>170</v>
      </c>
      <c r="H3400" t="s">
        <v>1223</v>
      </c>
      <c r="I3400">
        <v>0</v>
      </c>
      <c r="J3400">
        <v>0</v>
      </c>
      <c r="K3400">
        <v>0</v>
      </c>
      <c r="S3400">
        <v>-0.21075952483806801</v>
      </c>
      <c r="T3400">
        <v>-8.5542835928734101E-2</v>
      </c>
      <c r="U3400">
        <v>2.5649433254730001</v>
      </c>
      <c r="V3400">
        <v>1.01887590713937</v>
      </c>
      <c r="W3400">
        <v>-7.5558707494557703E-2</v>
      </c>
      <c r="X3400">
        <v>-9.9800318630771906E-2</v>
      </c>
      <c r="Y3400">
        <v>-7.5535230770862494E-2</v>
      </c>
      <c r="Z3400">
        <v>-0.22754690041089301</v>
      </c>
      <c r="AA3400">
        <v>0.94856813525709505</v>
      </c>
      <c r="AB3400">
        <v>0.40837695533524299</v>
      </c>
      <c r="AC3400">
        <v>0.75258622180314905</v>
      </c>
      <c r="AD3400">
        <v>0.33450109130715</v>
      </c>
      <c r="AE3400">
        <v>0</v>
      </c>
      <c r="AF3400">
        <v>1</v>
      </c>
      <c r="AG3400">
        <v>0</v>
      </c>
      <c r="AH3400">
        <v>1</v>
      </c>
    </row>
    <row r="3401" spans="1:34" x14ac:dyDescent="0.2">
      <c r="A3401">
        <v>3399</v>
      </c>
      <c r="B3401">
        <v>340</v>
      </c>
      <c r="C3401">
        <v>425</v>
      </c>
      <c r="D3401" t="s">
        <v>1228</v>
      </c>
      <c r="E3401">
        <f t="shared" si="105"/>
        <v>170</v>
      </c>
      <c r="F3401" s="42">
        <f t="shared" si="106"/>
        <v>170</v>
      </c>
      <c r="H3401" t="s">
        <v>1224</v>
      </c>
      <c r="I3401">
        <v>1</v>
      </c>
      <c r="J3401">
        <v>0</v>
      </c>
      <c r="K3401">
        <v>0</v>
      </c>
      <c r="S3401">
        <v>0.54870955814840305</v>
      </c>
      <c r="T3401">
        <v>0.88095274204291396</v>
      </c>
      <c r="U3401">
        <v>3.30582301469985</v>
      </c>
      <c r="V3401">
        <v>5.4806629702498597</v>
      </c>
      <c r="W3401">
        <v>0.61592641327606301</v>
      </c>
      <c r="X3401">
        <v>0.41797563435822099</v>
      </c>
      <c r="Y3401">
        <v>0.83225423662196496</v>
      </c>
      <c r="Z3401">
        <v>0.26834952188379901</v>
      </c>
      <c r="AA3401">
        <v>1.1959879407352101</v>
      </c>
      <c r="AB3401">
        <v>1.99739469724784</v>
      </c>
      <c r="AC3401">
        <v>4.3637261681156302E-2</v>
      </c>
      <c r="AD3401">
        <v>0.40829044261317898</v>
      </c>
      <c r="AE3401">
        <v>1</v>
      </c>
      <c r="AF3401">
        <v>0</v>
      </c>
      <c r="AG3401">
        <v>1</v>
      </c>
      <c r="AH3401">
        <v>1</v>
      </c>
    </row>
    <row r="3402" spans="1:34" x14ac:dyDescent="0.2">
      <c r="A3402">
        <v>3400</v>
      </c>
      <c r="B3402">
        <v>340</v>
      </c>
      <c r="C3402">
        <v>425</v>
      </c>
      <c r="D3402" t="s">
        <v>1228</v>
      </c>
      <c r="E3402">
        <f t="shared" si="105"/>
        <v>170</v>
      </c>
      <c r="F3402" s="42">
        <f t="shared" si="106"/>
        <v>170</v>
      </c>
      <c r="H3402" t="s">
        <v>1225</v>
      </c>
      <c r="I3402">
        <v>0</v>
      </c>
      <c r="J3402">
        <v>0</v>
      </c>
      <c r="K3402">
        <v>0</v>
      </c>
      <c r="S3402">
        <v>0.72638894146075506</v>
      </c>
      <c r="T3402">
        <v>1.41305880169644</v>
      </c>
      <c r="U3402">
        <v>2.3874243836617102</v>
      </c>
      <c r="V3402">
        <v>3.9093818938946998</v>
      </c>
      <c r="W3402">
        <v>0.61853250088385603</v>
      </c>
      <c r="X3402">
        <v>1.2652635653700299</v>
      </c>
      <c r="Y3402">
        <v>0.80035498603300104</v>
      </c>
      <c r="Z3402">
        <v>1.36246260921756</v>
      </c>
      <c r="AA3402">
        <v>0.85897938176118405</v>
      </c>
      <c r="AB3402">
        <v>1.523708558239</v>
      </c>
      <c r="AC3402">
        <v>5.2038671409914599E-3</v>
      </c>
      <c r="AD3402">
        <v>1.36506641010747E-3</v>
      </c>
      <c r="AE3402">
        <v>1</v>
      </c>
      <c r="AF3402">
        <v>0</v>
      </c>
      <c r="AG3402">
        <v>0</v>
      </c>
      <c r="AH3402">
        <v>0</v>
      </c>
    </row>
    <row r="3403" spans="1:34" x14ac:dyDescent="0.2">
      <c r="A3403">
        <v>3401</v>
      </c>
      <c r="B3403">
        <v>341</v>
      </c>
      <c r="C3403">
        <v>426</v>
      </c>
      <c r="D3403" t="s">
        <v>1229</v>
      </c>
      <c r="E3403">
        <f t="shared" si="105"/>
        <v>170</v>
      </c>
      <c r="F3403" s="42">
        <f t="shared" si="106"/>
        <v>171</v>
      </c>
      <c r="H3403" t="s">
        <v>1230</v>
      </c>
      <c r="I3403">
        <v>1</v>
      </c>
      <c r="J3403">
        <v>1</v>
      </c>
      <c r="K3403">
        <v>1</v>
      </c>
      <c r="S3403">
        <v>-0.852242356108036</v>
      </c>
      <c r="T3403">
        <v>-1.29658012266116</v>
      </c>
      <c r="U3403">
        <v>3.31606467568781</v>
      </c>
      <c r="V3403">
        <v>6.6087430386930599</v>
      </c>
      <c r="W3403">
        <v>-0.71949386058682996</v>
      </c>
      <c r="X3403">
        <v>-1.78520175610686</v>
      </c>
      <c r="Y3403">
        <v>-0.90183254041261895</v>
      </c>
      <c r="Z3403">
        <v>-1.91538662433248</v>
      </c>
      <c r="AA3403">
        <v>1.3040438617950501</v>
      </c>
      <c r="AB3403">
        <v>2.5939102043895099</v>
      </c>
      <c r="AC3403">
        <v>3.0906337479983299E-2</v>
      </c>
      <c r="AD3403">
        <v>7.4725425608621696E-3</v>
      </c>
      <c r="AE3403">
        <v>1</v>
      </c>
      <c r="AF3403">
        <v>0</v>
      </c>
      <c r="AG3403">
        <v>0</v>
      </c>
      <c r="AH3403">
        <v>0</v>
      </c>
    </row>
    <row r="3404" spans="1:34" x14ac:dyDescent="0.2">
      <c r="A3404">
        <v>3402</v>
      </c>
      <c r="B3404">
        <v>341</v>
      </c>
      <c r="C3404">
        <v>426</v>
      </c>
      <c r="D3404" t="s">
        <v>1229</v>
      </c>
      <c r="E3404">
        <f t="shared" si="105"/>
        <v>170</v>
      </c>
      <c r="F3404" s="42">
        <f t="shared" si="106"/>
        <v>171</v>
      </c>
      <c r="H3404" t="s">
        <v>1231</v>
      </c>
      <c r="I3404">
        <v>0</v>
      </c>
      <c r="J3404">
        <v>1</v>
      </c>
      <c r="K3404">
        <v>1</v>
      </c>
      <c r="S3404">
        <v>0.75314411782892399</v>
      </c>
      <c r="T3404">
        <v>1.46583903562823</v>
      </c>
      <c r="U3404">
        <v>2.2607436337275399</v>
      </c>
      <c r="V3404">
        <v>4.2071151232936703</v>
      </c>
      <c r="W3404">
        <v>0.53786470828287603</v>
      </c>
      <c r="X3404">
        <v>1.09557216043101</v>
      </c>
      <c r="Y3404">
        <v>0.61105568851897396</v>
      </c>
      <c r="Z3404">
        <v>1.21527079368004</v>
      </c>
      <c r="AA3404">
        <v>0.89697572908905499</v>
      </c>
      <c r="AB3404">
        <v>1.84731500439304</v>
      </c>
      <c r="AC3404">
        <v>1.9245679417446499E-2</v>
      </c>
      <c r="AD3404">
        <v>2.05724676579093E-2</v>
      </c>
      <c r="AE3404">
        <v>1</v>
      </c>
      <c r="AF3404">
        <v>0</v>
      </c>
      <c r="AG3404">
        <v>1</v>
      </c>
      <c r="AH3404">
        <v>1</v>
      </c>
    </row>
    <row r="3405" spans="1:34" x14ac:dyDescent="0.2">
      <c r="A3405">
        <v>3403</v>
      </c>
      <c r="B3405">
        <v>341</v>
      </c>
      <c r="C3405">
        <v>427</v>
      </c>
      <c r="D3405" t="s">
        <v>1229</v>
      </c>
      <c r="E3405">
        <f t="shared" si="105"/>
        <v>170</v>
      </c>
      <c r="F3405" s="42">
        <f t="shared" si="106"/>
        <v>171</v>
      </c>
      <c r="H3405" t="s">
        <v>1232</v>
      </c>
      <c r="I3405">
        <v>1</v>
      </c>
      <c r="J3405">
        <v>1</v>
      </c>
      <c r="K3405">
        <v>1</v>
      </c>
      <c r="S3405">
        <v>0.98478165862616196</v>
      </c>
      <c r="T3405">
        <v>1.89688922607511</v>
      </c>
      <c r="U3405">
        <v>2.40193981432822</v>
      </c>
      <c r="V3405">
        <v>4.1020284672767504</v>
      </c>
      <c r="W3405">
        <v>0.78968748736786498</v>
      </c>
      <c r="X3405">
        <v>1.7011512785507501</v>
      </c>
      <c r="Y3405">
        <v>0.86665087021514797</v>
      </c>
      <c r="Z3405">
        <v>1.6911851529231601</v>
      </c>
      <c r="AA3405">
        <v>0.99012672298738202</v>
      </c>
      <c r="AB3405">
        <v>1.4197152783797</v>
      </c>
      <c r="AC3405">
        <v>2.0603840673223202E-3</v>
      </c>
      <c r="AD3405">
        <v>6.7447460202305501E-6</v>
      </c>
      <c r="AE3405">
        <v>1</v>
      </c>
      <c r="AF3405">
        <v>0</v>
      </c>
      <c r="AG3405">
        <v>0</v>
      </c>
      <c r="AH3405">
        <v>0</v>
      </c>
    </row>
    <row r="3406" spans="1:34" x14ac:dyDescent="0.2">
      <c r="A3406">
        <v>3404</v>
      </c>
      <c r="B3406">
        <v>341</v>
      </c>
      <c r="C3406">
        <v>427</v>
      </c>
      <c r="D3406" t="s">
        <v>1229</v>
      </c>
      <c r="E3406">
        <f t="shared" si="105"/>
        <v>170</v>
      </c>
      <c r="F3406" s="42">
        <f t="shared" si="106"/>
        <v>171</v>
      </c>
      <c r="H3406" t="s">
        <v>1233</v>
      </c>
      <c r="I3406">
        <v>0</v>
      </c>
      <c r="J3406">
        <v>1</v>
      </c>
      <c r="K3406">
        <v>1</v>
      </c>
      <c r="S3406">
        <v>-0.140749685931951</v>
      </c>
      <c r="T3406">
        <v>-5.5172148281455197E-2</v>
      </c>
      <c r="U3406">
        <v>2.6583099784329498</v>
      </c>
      <c r="V3406">
        <v>1.2698600488877301</v>
      </c>
      <c r="W3406">
        <v>-0.28151424541119702</v>
      </c>
      <c r="X3406">
        <v>-0.27948441474386798</v>
      </c>
      <c r="Y3406">
        <v>-0.23690480791086699</v>
      </c>
      <c r="Z3406">
        <v>-0.31423279731485099</v>
      </c>
      <c r="AA3406">
        <v>1.08884497613786</v>
      </c>
      <c r="AB3406">
        <v>0.46849011697921999</v>
      </c>
      <c r="AC3406">
        <v>0.30738520543568498</v>
      </c>
      <c r="AD3406">
        <v>1.98565784478381E-2</v>
      </c>
      <c r="AE3406">
        <v>0</v>
      </c>
      <c r="AF3406">
        <v>1</v>
      </c>
      <c r="AG3406">
        <v>0</v>
      </c>
      <c r="AH3406">
        <v>1</v>
      </c>
    </row>
    <row r="3407" spans="1:34" x14ac:dyDescent="0.2">
      <c r="A3407">
        <v>3405</v>
      </c>
      <c r="B3407">
        <v>341</v>
      </c>
      <c r="C3407">
        <v>428</v>
      </c>
      <c r="D3407" t="s">
        <v>1229</v>
      </c>
      <c r="E3407">
        <f t="shared" si="105"/>
        <v>170</v>
      </c>
      <c r="F3407" s="42">
        <f t="shared" si="106"/>
        <v>171</v>
      </c>
      <c r="H3407" t="s">
        <v>1234</v>
      </c>
      <c r="I3407">
        <v>1</v>
      </c>
      <c r="J3407">
        <v>1</v>
      </c>
      <c r="K3407">
        <v>1</v>
      </c>
      <c r="S3407">
        <v>0.94392212072852999</v>
      </c>
      <c r="T3407">
        <v>1.87566698856189</v>
      </c>
      <c r="U3407">
        <v>2.6797972721979</v>
      </c>
      <c r="V3407">
        <v>4.52809506939888</v>
      </c>
      <c r="W3407">
        <v>0.69058793896002002</v>
      </c>
      <c r="X3407">
        <v>1.50944490849404</v>
      </c>
      <c r="Y3407">
        <v>0.51552021156368499</v>
      </c>
      <c r="Z3407">
        <v>1.8322390182166699</v>
      </c>
      <c r="AA3407">
        <v>0.99170652358630396</v>
      </c>
      <c r="AB3407">
        <v>1.7727155943784401</v>
      </c>
      <c r="AC3407">
        <v>6.8202078657480202E-3</v>
      </c>
      <c r="AD3407">
        <v>1.04147228039744E-3</v>
      </c>
      <c r="AE3407">
        <v>1</v>
      </c>
      <c r="AF3407">
        <v>0</v>
      </c>
      <c r="AG3407">
        <v>0</v>
      </c>
      <c r="AH3407">
        <v>0</v>
      </c>
    </row>
    <row r="3408" spans="1:34" x14ac:dyDescent="0.2">
      <c r="A3408">
        <v>3406</v>
      </c>
      <c r="B3408">
        <v>341</v>
      </c>
      <c r="C3408">
        <v>428</v>
      </c>
      <c r="D3408" t="s">
        <v>1229</v>
      </c>
      <c r="E3408">
        <f t="shared" si="105"/>
        <v>170</v>
      </c>
      <c r="F3408" s="42">
        <f t="shared" si="106"/>
        <v>171</v>
      </c>
      <c r="H3408" t="s">
        <v>1235</v>
      </c>
      <c r="I3408">
        <v>0</v>
      </c>
      <c r="J3408">
        <v>1</v>
      </c>
      <c r="K3408">
        <v>1</v>
      </c>
      <c r="S3408">
        <v>-0.243855618289672</v>
      </c>
      <c r="T3408">
        <v>-0.40877950078263697</v>
      </c>
      <c r="U3408">
        <v>2.5029040436493202</v>
      </c>
      <c r="V3408">
        <v>4.4150287625741402</v>
      </c>
      <c r="W3408">
        <v>-0.27921495516169897</v>
      </c>
      <c r="X3408">
        <v>-0.12987183489380699</v>
      </c>
      <c r="Y3408">
        <v>0.17480869086126499</v>
      </c>
      <c r="Z3408">
        <v>-0.24400715333332401</v>
      </c>
      <c r="AA3408">
        <v>0.97479047400138596</v>
      </c>
      <c r="AB3408">
        <v>1.73371846893148</v>
      </c>
      <c r="AC3408">
        <v>0.25840691356308898</v>
      </c>
      <c r="AD3408">
        <v>0.76688091367227695</v>
      </c>
      <c r="AE3408">
        <v>1</v>
      </c>
      <c r="AF3408">
        <v>0</v>
      </c>
      <c r="AG3408">
        <v>1</v>
      </c>
      <c r="AH3408">
        <v>1</v>
      </c>
    </row>
    <row r="3409" spans="1:34" x14ac:dyDescent="0.2">
      <c r="A3409">
        <v>3407</v>
      </c>
      <c r="B3409">
        <v>341</v>
      </c>
      <c r="C3409">
        <v>429</v>
      </c>
      <c r="D3409" t="s">
        <v>1229</v>
      </c>
      <c r="E3409">
        <f t="shared" si="105"/>
        <v>170</v>
      </c>
      <c r="F3409" s="42">
        <f t="shared" si="106"/>
        <v>171</v>
      </c>
      <c r="H3409" t="s">
        <v>1236</v>
      </c>
      <c r="I3409">
        <v>1</v>
      </c>
      <c r="J3409">
        <v>1</v>
      </c>
      <c r="K3409">
        <v>1</v>
      </c>
      <c r="S3409">
        <v>-0.19170623883837801</v>
      </c>
      <c r="T3409">
        <v>-0.33035908628175997</v>
      </c>
      <c r="U3409">
        <v>2.5618539892602699</v>
      </c>
      <c r="V3409">
        <v>3.8587536791012198</v>
      </c>
      <c r="W3409">
        <v>-0.30637494476014698</v>
      </c>
      <c r="X3409">
        <v>-0.155468287722688</v>
      </c>
      <c r="Y3409">
        <v>-0.52652626901964605</v>
      </c>
      <c r="Z3409">
        <v>-0.169720323749291</v>
      </c>
      <c r="AA3409">
        <v>1.06312091326372</v>
      </c>
      <c r="AB3409">
        <v>1.4210278178734199</v>
      </c>
      <c r="AC3409">
        <v>0.25553037133129602</v>
      </c>
      <c r="AD3409">
        <v>0.66511079313066301</v>
      </c>
      <c r="AE3409">
        <v>1</v>
      </c>
      <c r="AF3409">
        <v>0</v>
      </c>
      <c r="AG3409">
        <v>1</v>
      </c>
      <c r="AH3409">
        <v>1</v>
      </c>
    </row>
    <row r="3410" spans="1:34" x14ac:dyDescent="0.2">
      <c r="A3410">
        <v>3408</v>
      </c>
      <c r="B3410">
        <v>341</v>
      </c>
      <c r="C3410">
        <v>429</v>
      </c>
      <c r="D3410" t="s">
        <v>1229</v>
      </c>
      <c r="E3410">
        <f t="shared" si="105"/>
        <v>170</v>
      </c>
      <c r="F3410" s="42">
        <f t="shared" si="106"/>
        <v>171</v>
      </c>
      <c r="H3410" t="s">
        <v>1237</v>
      </c>
      <c r="I3410">
        <v>0</v>
      </c>
      <c r="J3410">
        <v>1</v>
      </c>
      <c r="K3410">
        <v>1</v>
      </c>
      <c r="S3410">
        <v>0.84613039041869298</v>
      </c>
      <c r="T3410">
        <v>1.2718713923981599</v>
      </c>
      <c r="U3410">
        <v>3.3570650438778098</v>
      </c>
      <c r="V3410">
        <v>5.5767329707062201</v>
      </c>
      <c r="W3410">
        <v>1.09528305624468</v>
      </c>
      <c r="X3410">
        <v>0.85538400892700295</v>
      </c>
      <c r="Y3410">
        <v>1.5148485193436201</v>
      </c>
      <c r="Z3410">
        <v>1.05570387327293</v>
      </c>
      <c r="AA3410">
        <v>1.22133796125662</v>
      </c>
      <c r="AB3410">
        <v>2.1770059542809301</v>
      </c>
      <c r="AC3410">
        <v>5.7386687158946599E-4</v>
      </c>
      <c r="AD3410">
        <v>0.122124192689056</v>
      </c>
      <c r="AE3410">
        <v>1</v>
      </c>
      <c r="AF3410">
        <v>0</v>
      </c>
      <c r="AG3410">
        <v>1</v>
      </c>
      <c r="AH3410">
        <v>1</v>
      </c>
    </row>
    <row r="3411" spans="1:34" x14ac:dyDescent="0.2">
      <c r="A3411">
        <v>3409</v>
      </c>
      <c r="B3411">
        <v>341</v>
      </c>
      <c r="C3411">
        <v>430</v>
      </c>
      <c r="D3411" t="s">
        <v>1229</v>
      </c>
      <c r="E3411">
        <f t="shared" si="105"/>
        <v>170</v>
      </c>
      <c r="F3411" s="42">
        <f t="shared" si="106"/>
        <v>171</v>
      </c>
      <c r="H3411" t="s">
        <v>1238</v>
      </c>
      <c r="I3411">
        <v>1</v>
      </c>
      <c r="J3411">
        <v>1</v>
      </c>
      <c r="K3411">
        <v>1</v>
      </c>
      <c r="S3411">
        <v>-0.20103692734846801</v>
      </c>
      <c r="T3411">
        <v>-6.7833121677199196E-2</v>
      </c>
      <c r="U3411">
        <v>3.3635286737699102</v>
      </c>
      <c r="V3411">
        <v>1.5410257555200499</v>
      </c>
      <c r="W3411">
        <v>-0.160699979209565</v>
      </c>
      <c r="X3411">
        <v>1.42782929034878E-3</v>
      </c>
      <c r="Y3411">
        <v>-9.5305847906120303E-2</v>
      </c>
      <c r="Z3411">
        <v>-0.116873638848176</v>
      </c>
      <c r="AA3411">
        <v>1.2573804729517699</v>
      </c>
      <c r="AB3411">
        <v>0.60564698002869899</v>
      </c>
      <c r="AC3411">
        <v>0.61315142755095597</v>
      </c>
      <c r="AD3411">
        <v>0.99255417440565497</v>
      </c>
      <c r="AE3411">
        <v>0</v>
      </c>
      <c r="AF3411">
        <v>1</v>
      </c>
      <c r="AG3411">
        <v>1</v>
      </c>
      <c r="AH3411">
        <v>0</v>
      </c>
    </row>
    <row r="3412" spans="1:34" x14ac:dyDescent="0.2">
      <c r="A3412">
        <v>3410</v>
      </c>
      <c r="B3412">
        <v>341</v>
      </c>
      <c r="C3412">
        <v>430</v>
      </c>
      <c r="D3412" t="s">
        <v>1229</v>
      </c>
      <c r="E3412">
        <f t="shared" si="105"/>
        <v>170</v>
      </c>
      <c r="F3412" s="42">
        <f t="shared" si="106"/>
        <v>171</v>
      </c>
      <c r="H3412" t="s">
        <v>1239</v>
      </c>
      <c r="I3412">
        <v>0</v>
      </c>
      <c r="J3412">
        <v>1</v>
      </c>
      <c r="K3412">
        <v>1</v>
      </c>
      <c r="S3412">
        <v>0.475735266401898</v>
      </c>
      <c r="T3412">
        <v>0.94201399759494697</v>
      </c>
      <c r="U3412">
        <v>3.23799574305303</v>
      </c>
      <c r="V3412">
        <v>4.9803510486844997</v>
      </c>
      <c r="W3412">
        <v>0.34614185168677097</v>
      </c>
      <c r="X3412">
        <v>1.02842407678994</v>
      </c>
      <c r="Y3412">
        <v>0.68449437668200597</v>
      </c>
      <c r="Z3412">
        <v>1.3522914069188701</v>
      </c>
      <c r="AA3412">
        <v>1.1897187436119101</v>
      </c>
      <c r="AB3412">
        <v>2.06064984326806</v>
      </c>
      <c r="AC3412">
        <v>0.25103649027785502</v>
      </c>
      <c r="AD3412">
        <v>5.0416003520060697E-2</v>
      </c>
      <c r="AE3412">
        <v>1</v>
      </c>
      <c r="AF3412">
        <v>0</v>
      </c>
      <c r="AG3412">
        <v>0</v>
      </c>
      <c r="AH3412">
        <v>0</v>
      </c>
    </row>
    <row r="3413" spans="1:34" x14ac:dyDescent="0.2">
      <c r="A3413">
        <v>3411</v>
      </c>
      <c r="B3413">
        <v>342</v>
      </c>
      <c r="C3413">
        <v>426</v>
      </c>
      <c r="D3413" t="s">
        <v>1240</v>
      </c>
      <c r="E3413">
        <f t="shared" si="105"/>
        <v>170</v>
      </c>
      <c r="F3413" s="42">
        <f t="shared" si="106"/>
        <v>172</v>
      </c>
      <c r="H3413" t="s">
        <v>1230</v>
      </c>
      <c r="I3413">
        <v>1</v>
      </c>
      <c r="J3413">
        <v>0</v>
      </c>
      <c r="K3413">
        <v>1</v>
      </c>
      <c r="S3413">
        <v>-0.852242356108036</v>
      </c>
      <c r="T3413">
        <v>-1.29658012266116</v>
      </c>
      <c r="U3413">
        <v>3.31606467568781</v>
      </c>
      <c r="V3413">
        <v>6.6087430386930599</v>
      </c>
      <c r="W3413">
        <v>-0.71949386058682996</v>
      </c>
      <c r="X3413">
        <v>-1.78520175610686</v>
      </c>
      <c r="Y3413">
        <v>-0.90183254041261895</v>
      </c>
      <c r="Z3413">
        <v>-1.91538662433248</v>
      </c>
      <c r="AA3413">
        <v>1.3040438617950501</v>
      </c>
      <c r="AB3413">
        <v>2.5939102043895099</v>
      </c>
      <c r="AC3413">
        <v>3.0906337479983299E-2</v>
      </c>
      <c r="AD3413">
        <v>7.4725425608621696E-3</v>
      </c>
      <c r="AE3413">
        <v>1</v>
      </c>
      <c r="AF3413">
        <v>0</v>
      </c>
      <c r="AG3413">
        <v>0</v>
      </c>
      <c r="AH3413">
        <v>0</v>
      </c>
    </row>
    <row r="3414" spans="1:34" x14ac:dyDescent="0.2">
      <c r="A3414">
        <v>3412</v>
      </c>
      <c r="B3414">
        <v>342</v>
      </c>
      <c r="C3414">
        <v>426</v>
      </c>
      <c r="D3414" t="s">
        <v>1240</v>
      </c>
      <c r="E3414">
        <f t="shared" si="105"/>
        <v>170</v>
      </c>
      <c r="F3414" s="42">
        <f t="shared" si="106"/>
        <v>172</v>
      </c>
      <c r="H3414" t="s">
        <v>1231</v>
      </c>
      <c r="I3414">
        <v>0</v>
      </c>
      <c r="J3414">
        <v>0</v>
      </c>
      <c r="K3414">
        <v>1</v>
      </c>
      <c r="S3414">
        <v>0.75314411782892399</v>
      </c>
      <c r="T3414">
        <v>1.46583903562823</v>
      </c>
      <c r="U3414">
        <v>2.2607436337275399</v>
      </c>
      <c r="V3414">
        <v>4.2071151232936703</v>
      </c>
      <c r="W3414">
        <v>0.53786470828287603</v>
      </c>
      <c r="X3414">
        <v>1.09557216043101</v>
      </c>
      <c r="Y3414">
        <v>0.61105568851897396</v>
      </c>
      <c r="Z3414">
        <v>1.21527079368004</v>
      </c>
      <c r="AA3414">
        <v>0.89697572908905499</v>
      </c>
      <c r="AB3414">
        <v>1.84731500439304</v>
      </c>
      <c r="AC3414">
        <v>1.9245679417446499E-2</v>
      </c>
      <c r="AD3414">
        <v>2.05724676579093E-2</v>
      </c>
      <c r="AE3414">
        <v>1</v>
      </c>
      <c r="AF3414">
        <v>0</v>
      </c>
      <c r="AG3414">
        <v>1</v>
      </c>
      <c r="AH3414">
        <v>1</v>
      </c>
    </row>
    <row r="3415" spans="1:34" x14ac:dyDescent="0.2">
      <c r="A3415">
        <v>3413</v>
      </c>
      <c r="B3415">
        <v>342</v>
      </c>
      <c r="C3415">
        <v>427</v>
      </c>
      <c r="D3415" t="s">
        <v>1240</v>
      </c>
      <c r="E3415">
        <f t="shared" si="105"/>
        <v>170</v>
      </c>
      <c r="F3415" s="42">
        <f t="shared" si="106"/>
        <v>172</v>
      </c>
      <c r="H3415" t="s">
        <v>1232</v>
      </c>
      <c r="I3415">
        <v>1</v>
      </c>
      <c r="J3415">
        <v>0</v>
      </c>
      <c r="K3415">
        <v>1</v>
      </c>
      <c r="S3415">
        <v>0.98478165862616196</v>
      </c>
      <c r="T3415">
        <v>1.89688922607511</v>
      </c>
      <c r="U3415">
        <v>2.40193981432822</v>
      </c>
      <c r="V3415">
        <v>4.1020284672767504</v>
      </c>
      <c r="W3415">
        <v>0.78968748736786498</v>
      </c>
      <c r="X3415">
        <v>1.7011512785507501</v>
      </c>
      <c r="Y3415">
        <v>0.86665087021514797</v>
      </c>
      <c r="Z3415">
        <v>1.6911851529231601</v>
      </c>
      <c r="AA3415">
        <v>0.99012672298738202</v>
      </c>
      <c r="AB3415">
        <v>1.4197152783797</v>
      </c>
      <c r="AC3415">
        <v>2.0603840673223202E-3</v>
      </c>
      <c r="AD3415">
        <v>6.7447460202305501E-6</v>
      </c>
      <c r="AE3415">
        <v>1</v>
      </c>
      <c r="AF3415">
        <v>0</v>
      </c>
      <c r="AG3415">
        <v>0</v>
      </c>
      <c r="AH3415">
        <v>0</v>
      </c>
    </row>
    <row r="3416" spans="1:34" x14ac:dyDescent="0.2">
      <c r="A3416">
        <v>3414</v>
      </c>
      <c r="B3416">
        <v>342</v>
      </c>
      <c r="C3416">
        <v>427</v>
      </c>
      <c r="D3416" t="s">
        <v>1240</v>
      </c>
      <c r="E3416">
        <f t="shared" si="105"/>
        <v>170</v>
      </c>
      <c r="F3416" s="42">
        <f t="shared" si="106"/>
        <v>172</v>
      </c>
      <c r="H3416" t="s">
        <v>1233</v>
      </c>
      <c r="I3416">
        <v>0</v>
      </c>
      <c r="J3416">
        <v>0</v>
      </c>
      <c r="K3416">
        <v>1</v>
      </c>
      <c r="S3416">
        <v>-0.140749685931951</v>
      </c>
      <c r="T3416">
        <v>-5.5172148281455197E-2</v>
      </c>
      <c r="U3416">
        <v>2.6583099784329498</v>
      </c>
      <c r="V3416">
        <v>1.2698600488877301</v>
      </c>
      <c r="W3416">
        <v>-0.28151424541119702</v>
      </c>
      <c r="X3416">
        <v>-0.27948441474386798</v>
      </c>
      <c r="Y3416">
        <v>-0.23690480791086699</v>
      </c>
      <c r="Z3416">
        <v>-0.31423279731485099</v>
      </c>
      <c r="AA3416">
        <v>1.08884497613786</v>
      </c>
      <c r="AB3416">
        <v>0.46849011697921999</v>
      </c>
      <c r="AC3416">
        <v>0.30738520543568498</v>
      </c>
      <c r="AD3416">
        <v>1.98565784478381E-2</v>
      </c>
      <c r="AE3416">
        <v>0</v>
      </c>
      <c r="AF3416">
        <v>1</v>
      </c>
      <c r="AG3416">
        <v>0</v>
      </c>
      <c r="AH3416">
        <v>1</v>
      </c>
    </row>
    <row r="3417" spans="1:34" x14ac:dyDescent="0.2">
      <c r="A3417">
        <v>3415</v>
      </c>
      <c r="B3417">
        <v>342</v>
      </c>
      <c r="C3417">
        <v>428</v>
      </c>
      <c r="D3417" t="s">
        <v>1240</v>
      </c>
      <c r="E3417">
        <f t="shared" si="105"/>
        <v>170</v>
      </c>
      <c r="F3417" s="42">
        <f t="shared" si="106"/>
        <v>172</v>
      </c>
      <c r="H3417" t="s">
        <v>1234</v>
      </c>
      <c r="I3417">
        <v>1</v>
      </c>
      <c r="J3417">
        <v>0</v>
      </c>
      <c r="K3417">
        <v>1</v>
      </c>
      <c r="S3417">
        <v>0.94392212072852999</v>
      </c>
      <c r="T3417">
        <v>1.87566698856189</v>
      </c>
      <c r="U3417">
        <v>2.6797972721979</v>
      </c>
      <c r="V3417">
        <v>4.52809506939888</v>
      </c>
      <c r="W3417">
        <v>0.69058793896002002</v>
      </c>
      <c r="X3417">
        <v>1.50944490849404</v>
      </c>
      <c r="Y3417">
        <v>0.51552021156368499</v>
      </c>
      <c r="Z3417">
        <v>1.8322390182166699</v>
      </c>
      <c r="AA3417">
        <v>0.99170652358630396</v>
      </c>
      <c r="AB3417">
        <v>1.7727155943784401</v>
      </c>
      <c r="AC3417">
        <v>6.8202078657480202E-3</v>
      </c>
      <c r="AD3417">
        <v>1.04147228039744E-3</v>
      </c>
      <c r="AE3417">
        <v>1</v>
      </c>
      <c r="AF3417">
        <v>0</v>
      </c>
      <c r="AG3417">
        <v>0</v>
      </c>
      <c r="AH3417">
        <v>0</v>
      </c>
    </row>
    <row r="3418" spans="1:34" x14ac:dyDescent="0.2">
      <c r="A3418">
        <v>3416</v>
      </c>
      <c r="B3418">
        <v>342</v>
      </c>
      <c r="C3418">
        <v>428</v>
      </c>
      <c r="D3418" t="s">
        <v>1240</v>
      </c>
      <c r="E3418">
        <f t="shared" si="105"/>
        <v>170</v>
      </c>
      <c r="F3418" s="42">
        <f t="shared" si="106"/>
        <v>172</v>
      </c>
      <c r="H3418" t="s">
        <v>1235</v>
      </c>
      <c r="I3418">
        <v>0</v>
      </c>
      <c r="J3418">
        <v>0</v>
      </c>
      <c r="K3418">
        <v>1</v>
      </c>
      <c r="S3418">
        <v>-0.243855618289672</v>
      </c>
      <c r="T3418">
        <v>-0.40877950078263697</v>
      </c>
      <c r="U3418">
        <v>2.5029040436493202</v>
      </c>
      <c r="V3418">
        <v>4.4150287625741402</v>
      </c>
      <c r="W3418">
        <v>-0.27921495516169897</v>
      </c>
      <c r="X3418">
        <v>-0.12987183489380699</v>
      </c>
      <c r="Y3418">
        <v>0.17480869086126499</v>
      </c>
      <c r="Z3418">
        <v>-0.24400715333332401</v>
      </c>
      <c r="AA3418">
        <v>0.97479047400138596</v>
      </c>
      <c r="AB3418">
        <v>1.73371846893148</v>
      </c>
      <c r="AC3418">
        <v>0.25840691356308898</v>
      </c>
      <c r="AD3418">
        <v>0.76688091367227695</v>
      </c>
      <c r="AE3418">
        <v>1</v>
      </c>
      <c r="AF3418">
        <v>0</v>
      </c>
      <c r="AG3418">
        <v>1</v>
      </c>
      <c r="AH3418">
        <v>1</v>
      </c>
    </row>
    <row r="3419" spans="1:34" x14ac:dyDescent="0.2">
      <c r="A3419">
        <v>3417</v>
      </c>
      <c r="B3419">
        <v>342</v>
      </c>
      <c r="C3419">
        <v>429</v>
      </c>
      <c r="D3419" t="s">
        <v>1240</v>
      </c>
      <c r="E3419">
        <f t="shared" si="105"/>
        <v>170</v>
      </c>
      <c r="F3419" s="42">
        <f t="shared" si="106"/>
        <v>172</v>
      </c>
      <c r="H3419" t="s">
        <v>1236</v>
      </c>
      <c r="I3419">
        <v>1</v>
      </c>
      <c r="J3419">
        <v>0</v>
      </c>
      <c r="K3419">
        <v>1</v>
      </c>
      <c r="S3419">
        <v>-0.19170623883837801</v>
      </c>
      <c r="T3419">
        <v>-0.33035908628175997</v>
      </c>
      <c r="U3419">
        <v>2.5618539892602699</v>
      </c>
      <c r="V3419">
        <v>3.8587536791012198</v>
      </c>
      <c r="W3419">
        <v>-0.30637494476014698</v>
      </c>
      <c r="X3419">
        <v>-0.155468287722688</v>
      </c>
      <c r="Y3419">
        <v>-0.52652626901964605</v>
      </c>
      <c r="Z3419">
        <v>-0.169720323749291</v>
      </c>
      <c r="AA3419">
        <v>1.06312091326372</v>
      </c>
      <c r="AB3419">
        <v>1.4210278178734199</v>
      </c>
      <c r="AC3419">
        <v>0.25553037133129602</v>
      </c>
      <c r="AD3419">
        <v>0.66511079313066301</v>
      </c>
      <c r="AE3419">
        <v>1</v>
      </c>
      <c r="AF3419">
        <v>0</v>
      </c>
      <c r="AG3419">
        <v>1</v>
      </c>
      <c r="AH3419">
        <v>1</v>
      </c>
    </row>
    <row r="3420" spans="1:34" x14ac:dyDescent="0.2">
      <c r="A3420">
        <v>3418</v>
      </c>
      <c r="B3420">
        <v>342</v>
      </c>
      <c r="C3420">
        <v>429</v>
      </c>
      <c r="D3420" t="s">
        <v>1240</v>
      </c>
      <c r="E3420">
        <f t="shared" si="105"/>
        <v>170</v>
      </c>
      <c r="F3420" s="42">
        <f t="shared" si="106"/>
        <v>172</v>
      </c>
      <c r="H3420" t="s">
        <v>1237</v>
      </c>
      <c r="I3420">
        <v>0</v>
      </c>
      <c r="J3420">
        <v>0</v>
      </c>
      <c r="K3420">
        <v>1</v>
      </c>
      <c r="S3420">
        <v>0.84613039041869298</v>
      </c>
      <c r="T3420">
        <v>1.2718713923981599</v>
      </c>
      <c r="U3420">
        <v>3.3570650438778098</v>
      </c>
      <c r="V3420">
        <v>5.5767329707062201</v>
      </c>
      <c r="W3420">
        <v>1.09528305624468</v>
      </c>
      <c r="X3420">
        <v>0.85538400892700295</v>
      </c>
      <c r="Y3420">
        <v>1.5148485193436201</v>
      </c>
      <c r="Z3420">
        <v>1.05570387327293</v>
      </c>
      <c r="AA3420">
        <v>1.22133796125662</v>
      </c>
      <c r="AB3420">
        <v>2.1770059542809301</v>
      </c>
      <c r="AC3420">
        <v>5.7386687158946599E-4</v>
      </c>
      <c r="AD3420">
        <v>0.122124192689056</v>
      </c>
      <c r="AE3420">
        <v>1</v>
      </c>
      <c r="AF3420">
        <v>0</v>
      </c>
      <c r="AG3420">
        <v>1</v>
      </c>
      <c r="AH3420">
        <v>1</v>
      </c>
    </row>
    <row r="3421" spans="1:34" x14ac:dyDescent="0.2">
      <c r="A3421">
        <v>3419</v>
      </c>
      <c r="B3421">
        <v>342</v>
      </c>
      <c r="C3421">
        <v>430</v>
      </c>
      <c r="D3421" t="s">
        <v>1240</v>
      </c>
      <c r="E3421">
        <f t="shared" si="105"/>
        <v>170</v>
      </c>
      <c r="F3421" s="42">
        <f t="shared" si="106"/>
        <v>172</v>
      </c>
      <c r="H3421" t="s">
        <v>1238</v>
      </c>
      <c r="I3421">
        <v>1</v>
      </c>
      <c r="J3421">
        <v>0</v>
      </c>
      <c r="K3421">
        <v>1</v>
      </c>
      <c r="S3421">
        <v>-0.20103692734846801</v>
      </c>
      <c r="T3421">
        <v>-6.7833121677199196E-2</v>
      </c>
      <c r="U3421">
        <v>3.3635286737699102</v>
      </c>
      <c r="V3421">
        <v>1.5410257555200499</v>
      </c>
      <c r="W3421">
        <v>-0.160699979209565</v>
      </c>
      <c r="X3421">
        <v>1.42782929034878E-3</v>
      </c>
      <c r="Y3421">
        <v>-9.5305847906120303E-2</v>
      </c>
      <c r="Z3421">
        <v>-0.116873638848176</v>
      </c>
      <c r="AA3421">
        <v>1.2573804729517699</v>
      </c>
      <c r="AB3421">
        <v>0.60564698002869899</v>
      </c>
      <c r="AC3421">
        <v>0.61315142755095597</v>
      </c>
      <c r="AD3421">
        <v>0.99255417440565497</v>
      </c>
      <c r="AE3421">
        <v>0</v>
      </c>
      <c r="AF3421">
        <v>1</v>
      </c>
      <c r="AG3421">
        <v>1</v>
      </c>
      <c r="AH3421">
        <v>0</v>
      </c>
    </row>
    <row r="3422" spans="1:34" x14ac:dyDescent="0.2">
      <c r="A3422">
        <v>3420</v>
      </c>
      <c r="B3422">
        <v>342</v>
      </c>
      <c r="C3422">
        <v>430</v>
      </c>
      <c r="D3422" t="s">
        <v>1240</v>
      </c>
      <c r="E3422">
        <f t="shared" si="105"/>
        <v>170</v>
      </c>
      <c r="F3422" s="42">
        <f t="shared" si="106"/>
        <v>172</v>
      </c>
      <c r="H3422" t="s">
        <v>1239</v>
      </c>
      <c r="I3422">
        <v>0</v>
      </c>
      <c r="J3422">
        <v>0</v>
      </c>
      <c r="K3422">
        <v>1</v>
      </c>
      <c r="S3422">
        <v>0.475735266401898</v>
      </c>
      <c r="T3422">
        <v>0.94201399759494697</v>
      </c>
      <c r="U3422">
        <v>3.23799574305303</v>
      </c>
      <c r="V3422">
        <v>4.9803510486844997</v>
      </c>
      <c r="W3422">
        <v>0.34614185168677097</v>
      </c>
      <c r="X3422">
        <v>1.02842407678994</v>
      </c>
      <c r="Y3422">
        <v>0.68449437668200597</v>
      </c>
      <c r="Z3422">
        <v>1.3522914069188701</v>
      </c>
      <c r="AA3422">
        <v>1.1897187436119101</v>
      </c>
      <c r="AB3422">
        <v>2.06064984326806</v>
      </c>
      <c r="AC3422">
        <v>0.25103649027785502</v>
      </c>
      <c r="AD3422">
        <v>5.0416003520060697E-2</v>
      </c>
      <c r="AE3422">
        <v>1</v>
      </c>
      <c r="AF3422">
        <v>0</v>
      </c>
      <c r="AG3422">
        <v>0</v>
      </c>
      <c r="AH3422">
        <v>0</v>
      </c>
    </row>
    <row r="3423" spans="1:34" x14ac:dyDescent="0.2">
      <c r="A3423">
        <v>3421</v>
      </c>
      <c r="B3423">
        <v>343</v>
      </c>
      <c r="C3423">
        <v>426</v>
      </c>
      <c r="D3423" t="s">
        <v>1241</v>
      </c>
      <c r="E3423">
        <f t="shared" si="105"/>
        <v>172</v>
      </c>
      <c r="F3423" s="42">
        <f t="shared" si="106"/>
        <v>171</v>
      </c>
      <c r="H3423" t="s">
        <v>1230</v>
      </c>
      <c r="I3423">
        <v>1</v>
      </c>
      <c r="J3423">
        <v>1</v>
      </c>
      <c r="K3423">
        <v>0</v>
      </c>
      <c r="S3423">
        <v>-0.852242356108036</v>
      </c>
      <c r="T3423">
        <v>-1.29658012266116</v>
      </c>
      <c r="U3423">
        <v>3.31606467568781</v>
      </c>
      <c r="V3423">
        <v>6.6087430386930599</v>
      </c>
      <c r="W3423">
        <v>-0.71949386058682996</v>
      </c>
      <c r="X3423">
        <v>-1.78520175610686</v>
      </c>
      <c r="Y3423">
        <v>-0.90183254041261895</v>
      </c>
      <c r="Z3423">
        <v>-1.91538662433248</v>
      </c>
      <c r="AA3423">
        <v>1.3040438617950501</v>
      </c>
      <c r="AB3423">
        <v>2.5939102043895099</v>
      </c>
      <c r="AC3423">
        <v>3.0906337479983299E-2</v>
      </c>
      <c r="AD3423">
        <v>7.4725425608621696E-3</v>
      </c>
      <c r="AE3423">
        <v>1</v>
      </c>
      <c r="AF3423">
        <v>0</v>
      </c>
      <c r="AG3423">
        <v>0</v>
      </c>
      <c r="AH3423">
        <v>0</v>
      </c>
    </row>
    <row r="3424" spans="1:34" x14ac:dyDescent="0.2">
      <c r="A3424">
        <v>3422</v>
      </c>
      <c r="B3424">
        <v>343</v>
      </c>
      <c r="C3424">
        <v>426</v>
      </c>
      <c r="D3424" t="s">
        <v>1241</v>
      </c>
      <c r="E3424">
        <f t="shared" si="105"/>
        <v>172</v>
      </c>
      <c r="F3424" s="42">
        <f t="shared" si="106"/>
        <v>171</v>
      </c>
      <c r="H3424" t="s">
        <v>1231</v>
      </c>
      <c r="I3424">
        <v>0</v>
      </c>
      <c r="J3424">
        <v>1</v>
      </c>
      <c r="K3424">
        <v>0</v>
      </c>
      <c r="S3424">
        <v>0.75314411782892399</v>
      </c>
      <c r="T3424">
        <v>1.46583903562823</v>
      </c>
      <c r="U3424">
        <v>2.2607436337275399</v>
      </c>
      <c r="V3424">
        <v>4.2071151232936703</v>
      </c>
      <c r="W3424">
        <v>0.53786470828287603</v>
      </c>
      <c r="X3424">
        <v>1.09557216043101</v>
      </c>
      <c r="Y3424">
        <v>0.61105568851897396</v>
      </c>
      <c r="Z3424">
        <v>1.21527079368004</v>
      </c>
      <c r="AA3424">
        <v>0.89697572908905499</v>
      </c>
      <c r="AB3424">
        <v>1.84731500439304</v>
      </c>
      <c r="AC3424">
        <v>1.9245679417446499E-2</v>
      </c>
      <c r="AD3424">
        <v>2.05724676579093E-2</v>
      </c>
      <c r="AE3424">
        <v>1</v>
      </c>
      <c r="AF3424">
        <v>0</v>
      </c>
      <c r="AG3424">
        <v>1</v>
      </c>
      <c r="AH3424">
        <v>1</v>
      </c>
    </row>
    <row r="3425" spans="1:34" x14ac:dyDescent="0.2">
      <c r="A3425">
        <v>3423</v>
      </c>
      <c r="B3425">
        <v>343</v>
      </c>
      <c r="C3425">
        <v>427</v>
      </c>
      <c r="D3425" t="s">
        <v>1241</v>
      </c>
      <c r="E3425">
        <f t="shared" si="105"/>
        <v>172</v>
      </c>
      <c r="F3425" s="42">
        <f t="shared" si="106"/>
        <v>171</v>
      </c>
      <c r="H3425" t="s">
        <v>1232</v>
      </c>
      <c r="I3425">
        <v>1</v>
      </c>
      <c r="J3425">
        <v>1</v>
      </c>
      <c r="K3425">
        <v>0</v>
      </c>
      <c r="S3425">
        <v>0.98478165862616196</v>
      </c>
      <c r="T3425">
        <v>1.89688922607511</v>
      </c>
      <c r="U3425">
        <v>2.40193981432822</v>
      </c>
      <c r="V3425">
        <v>4.1020284672767504</v>
      </c>
      <c r="W3425">
        <v>0.78968748736786498</v>
      </c>
      <c r="X3425">
        <v>1.7011512785507501</v>
      </c>
      <c r="Y3425">
        <v>0.86665087021514797</v>
      </c>
      <c r="Z3425">
        <v>1.6911851529231601</v>
      </c>
      <c r="AA3425">
        <v>0.99012672298738202</v>
      </c>
      <c r="AB3425">
        <v>1.4197152783797</v>
      </c>
      <c r="AC3425">
        <v>2.0603840673223202E-3</v>
      </c>
      <c r="AD3425">
        <v>6.7447460202305501E-6</v>
      </c>
      <c r="AE3425">
        <v>1</v>
      </c>
      <c r="AF3425">
        <v>0</v>
      </c>
      <c r="AG3425">
        <v>0</v>
      </c>
      <c r="AH3425">
        <v>0</v>
      </c>
    </row>
    <row r="3426" spans="1:34" x14ac:dyDescent="0.2">
      <c r="A3426">
        <v>3424</v>
      </c>
      <c r="B3426">
        <v>343</v>
      </c>
      <c r="C3426">
        <v>427</v>
      </c>
      <c r="D3426" t="s">
        <v>1241</v>
      </c>
      <c r="E3426">
        <f t="shared" si="105"/>
        <v>172</v>
      </c>
      <c r="F3426" s="42">
        <f t="shared" si="106"/>
        <v>171</v>
      </c>
      <c r="H3426" t="s">
        <v>1233</v>
      </c>
      <c r="I3426">
        <v>0</v>
      </c>
      <c r="J3426">
        <v>1</v>
      </c>
      <c r="K3426">
        <v>0</v>
      </c>
      <c r="S3426">
        <v>-0.140749685931951</v>
      </c>
      <c r="T3426">
        <v>-5.5172148281455197E-2</v>
      </c>
      <c r="U3426">
        <v>2.6583099784329498</v>
      </c>
      <c r="V3426">
        <v>1.2698600488877301</v>
      </c>
      <c r="W3426">
        <v>-0.28151424541119702</v>
      </c>
      <c r="X3426">
        <v>-0.27948441474386798</v>
      </c>
      <c r="Y3426">
        <v>-0.23690480791086699</v>
      </c>
      <c r="Z3426">
        <v>-0.31423279731485099</v>
      </c>
      <c r="AA3426">
        <v>1.08884497613786</v>
      </c>
      <c r="AB3426">
        <v>0.46849011697921999</v>
      </c>
      <c r="AC3426">
        <v>0.30738520543568498</v>
      </c>
      <c r="AD3426">
        <v>1.98565784478381E-2</v>
      </c>
      <c r="AE3426">
        <v>0</v>
      </c>
      <c r="AF3426">
        <v>1</v>
      </c>
      <c r="AG3426">
        <v>0</v>
      </c>
      <c r="AH3426">
        <v>1</v>
      </c>
    </row>
    <row r="3427" spans="1:34" x14ac:dyDescent="0.2">
      <c r="A3427">
        <v>3425</v>
      </c>
      <c r="B3427">
        <v>343</v>
      </c>
      <c r="C3427">
        <v>428</v>
      </c>
      <c r="D3427" t="s">
        <v>1241</v>
      </c>
      <c r="E3427">
        <f t="shared" si="105"/>
        <v>172</v>
      </c>
      <c r="F3427" s="42">
        <f t="shared" si="106"/>
        <v>171</v>
      </c>
      <c r="H3427" t="s">
        <v>1234</v>
      </c>
      <c r="I3427">
        <v>1</v>
      </c>
      <c r="J3427">
        <v>1</v>
      </c>
      <c r="K3427">
        <v>0</v>
      </c>
      <c r="S3427">
        <v>0.94392212072852999</v>
      </c>
      <c r="T3427">
        <v>1.87566698856189</v>
      </c>
      <c r="U3427">
        <v>2.6797972721979</v>
      </c>
      <c r="V3427">
        <v>4.52809506939888</v>
      </c>
      <c r="W3427">
        <v>0.69058793896002002</v>
      </c>
      <c r="X3427">
        <v>1.50944490849404</v>
      </c>
      <c r="Y3427">
        <v>0.51552021156368499</v>
      </c>
      <c r="Z3427">
        <v>1.8322390182166699</v>
      </c>
      <c r="AA3427">
        <v>0.99170652358630396</v>
      </c>
      <c r="AB3427">
        <v>1.7727155943784401</v>
      </c>
      <c r="AC3427">
        <v>6.8202078657480202E-3</v>
      </c>
      <c r="AD3427">
        <v>1.04147228039744E-3</v>
      </c>
      <c r="AE3427">
        <v>1</v>
      </c>
      <c r="AF3427">
        <v>0</v>
      </c>
      <c r="AG3427">
        <v>0</v>
      </c>
      <c r="AH3427">
        <v>0</v>
      </c>
    </row>
    <row r="3428" spans="1:34" x14ac:dyDescent="0.2">
      <c r="A3428">
        <v>3426</v>
      </c>
      <c r="B3428">
        <v>343</v>
      </c>
      <c r="C3428">
        <v>428</v>
      </c>
      <c r="D3428" t="s">
        <v>1241</v>
      </c>
      <c r="E3428">
        <f t="shared" si="105"/>
        <v>172</v>
      </c>
      <c r="F3428" s="42">
        <f t="shared" si="106"/>
        <v>171</v>
      </c>
      <c r="H3428" t="s">
        <v>1235</v>
      </c>
      <c r="I3428">
        <v>0</v>
      </c>
      <c r="J3428">
        <v>1</v>
      </c>
      <c r="K3428">
        <v>0</v>
      </c>
      <c r="S3428">
        <v>-0.243855618289672</v>
      </c>
      <c r="T3428">
        <v>-0.40877950078263697</v>
      </c>
      <c r="U3428">
        <v>2.5029040436493202</v>
      </c>
      <c r="V3428">
        <v>4.4150287625741402</v>
      </c>
      <c r="W3428">
        <v>-0.27921495516169897</v>
      </c>
      <c r="X3428">
        <v>-0.12987183489380699</v>
      </c>
      <c r="Y3428">
        <v>0.17480869086126499</v>
      </c>
      <c r="Z3428">
        <v>-0.24400715333332401</v>
      </c>
      <c r="AA3428">
        <v>0.97479047400138596</v>
      </c>
      <c r="AB3428">
        <v>1.73371846893148</v>
      </c>
      <c r="AC3428">
        <v>0.25840691356308898</v>
      </c>
      <c r="AD3428">
        <v>0.76688091367227695</v>
      </c>
      <c r="AE3428">
        <v>1</v>
      </c>
      <c r="AF3428">
        <v>0</v>
      </c>
      <c r="AG3428">
        <v>1</v>
      </c>
      <c r="AH3428">
        <v>1</v>
      </c>
    </row>
    <row r="3429" spans="1:34" x14ac:dyDescent="0.2">
      <c r="A3429">
        <v>3427</v>
      </c>
      <c r="B3429">
        <v>343</v>
      </c>
      <c r="C3429">
        <v>429</v>
      </c>
      <c r="D3429" t="s">
        <v>1241</v>
      </c>
      <c r="E3429">
        <f t="shared" si="105"/>
        <v>172</v>
      </c>
      <c r="F3429" s="42">
        <f t="shared" si="106"/>
        <v>171</v>
      </c>
      <c r="H3429" t="s">
        <v>1236</v>
      </c>
      <c r="I3429">
        <v>1</v>
      </c>
      <c r="J3429">
        <v>1</v>
      </c>
      <c r="K3429">
        <v>0</v>
      </c>
      <c r="S3429">
        <v>-0.19170623883837801</v>
      </c>
      <c r="T3429">
        <v>-0.33035908628175997</v>
      </c>
      <c r="U3429">
        <v>2.5618539892602699</v>
      </c>
      <c r="V3429">
        <v>3.8587536791012198</v>
      </c>
      <c r="W3429">
        <v>-0.30637494476014698</v>
      </c>
      <c r="X3429">
        <v>-0.155468287722688</v>
      </c>
      <c r="Y3429">
        <v>-0.52652626901964605</v>
      </c>
      <c r="Z3429">
        <v>-0.169720323749291</v>
      </c>
      <c r="AA3429">
        <v>1.06312091326372</v>
      </c>
      <c r="AB3429">
        <v>1.4210278178734199</v>
      </c>
      <c r="AC3429">
        <v>0.25553037133129602</v>
      </c>
      <c r="AD3429">
        <v>0.66511079313066301</v>
      </c>
      <c r="AE3429">
        <v>1</v>
      </c>
      <c r="AF3429">
        <v>0</v>
      </c>
      <c r="AG3429">
        <v>1</v>
      </c>
      <c r="AH3429">
        <v>1</v>
      </c>
    </row>
    <row r="3430" spans="1:34" x14ac:dyDescent="0.2">
      <c r="A3430">
        <v>3428</v>
      </c>
      <c r="B3430">
        <v>343</v>
      </c>
      <c r="C3430">
        <v>429</v>
      </c>
      <c r="D3430" t="s">
        <v>1241</v>
      </c>
      <c r="E3430">
        <f t="shared" si="105"/>
        <v>172</v>
      </c>
      <c r="F3430" s="42">
        <f t="shared" si="106"/>
        <v>171</v>
      </c>
      <c r="H3430" t="s">
        <v>1237</v>
      </c>
      <c r="I3430">
        <v>0</v>
      </c>
      <c r="J3430">
        <v>1</v>
      </c>
      <c r="K3430">
        <v>0</v>
      </c>
      <c r="S3430">
        <v>0.84613039041869298</v>
      </c>
      <c r="T3430">
        <v>1.2718713923981599</v>
      </c>
      <c r="U3430">
        <v>3.3570650438778098</v>
      </c>
      <c r="V3430">
        <v>5.5767329707062201</v>
      </c>
      <c r="W3430">
        <v>1.09528305624468</v>
      </c>
      <c r="X3430">
        <v>0.85538400892700295</v>
      </c>
      <c r="Y3430">
        <v>1.5148485193436201</v>
      </c>
      <c r="Z3430">
        <v>1.05570387327293</v>
      </c>
      <c r="AA3430">
        <v>1.22133796125662</v>
      </c>
      <c r="AB3430">
        <v>2.1770059542809301</v>
      </c>
      <c r="AC3430">
        <v>5.7386687158946599E-4</v>
      </c>
      <c r="AD3430">
        <v>0.122124192689056</v>
      </c>
      <c r="AE3430">
        <v>1</v>
      </c>
      <c r="AF3430">
        <v>0</v>
      </c>
      <c r="AG3430">
        <v>1</v>
      </c>
      <c r="AH3430">
        <v>1</v>
      </c>
    </row>
    <row r="3431" spans="1:34" x14ac:dyDescent="0.2">
      <c r="A3431">
        <v>3429</v>
      </c>
      <c r="B3431">
        <v>343</v>
      </c>
      <c r="C3431">
        <v>430</v>
      </c>
      <c r="D3431" t="s">
        <v>1241</v>
      </c>
      <c r="E3431">
        <f t="shared" si="105"/>
        <v>172</v>
      </c>
      <c r="F3431" s="42">
        <f t="shared" si="106"/>
        <v>171</v>
      </c>
      <c r="H3431" t="s">
        <v>1238</v>
      </c>
      <c r="I3431">
        <v>1</v>
      </c>
      <c r="J3431">
        <v>1</v>
      </c>
      <c r="K3431">
        <v>0</v>
      </c>
      <c r="S3431">
        <v>-0.20103692734846801</v>
      </c>
      <c r="T3431">
        <v>-6.7833121677199196E-2</v>
      </c>
      <c r="U3431">
        <v>3.3635286737699102</v>
      </c>
      <c r="V3431">
        <v>1.5410257555200499</v>
      </c>
      <c r="W3431">
        <v>-0.160699979209565</v>
      </c>
      <c r="X3431">
        <v>1.42782929034878E-3</v>
      </c>
      <c r="Y3431">
        <v>-9.5305847906120303E-2</v>
      </c>
      <c r="Z3431">
        <v>-0.116873638848176</v>
      </c>
      <c r="AA3431">
        <v>1.2573804729517699</v>
      </c>
      <c r="AB3431">
        <v>0.60564698002869899</v>
      </c>
      <c r="AC3431">
        <v>0.61315142755095597</v>
      </c>
      <c r="AD3431">
        <v>0.99255417440565497</v>
      </c>
      <c r="AE3431">
        <v>0</v>
      </c>
      <c r="AF3431">
        <v>1</v>
      </c>
      <c r="AG3431">
        <v>1</v>
      </c>
      <c r="AH3431">
        <v>0</v>
      </c>
    </row>
    <row r="3432" spans="1:34" x14ac:dyDescent="0.2">
      <c r="A3432">
        <v>3430</v>
      </c>
      <c r="B3432">
        <v>343</v>
      </c>
      <c r="C3432">
        <v>430</v>
      </c>
      <c r="D3432" t="s">
        <v>1241</v>
      </c>
      <c r="E3432">
        <f t="shared" si="105"/>
        <v>172</v>
      </c>
      <c r="F3432" s="42">
        <f t="shared" si="106"/>
        <v>171</v>
      </c>
      <c r="H3432" t="s">
        <v>1239</v>
      </c>
      <c r="I3432">
        <v>0</v>
      </c>
      <c r="J3432">
        <v>1</v>
      </c>
      <c r="K3432">
        <v>0</v>
      </c>
      <c r="S3432">
        <v>0.475735266401898</v>
      </c>
      <c r="T3432">
        <v>0.94201399759494697</v>
      </c>
      <c r="U3432">
        <v>3.23799574305303</v>
      </c>
      <c r="V3432">
        <v>4.9803510486844997</v>
      </c>
      <c r="W3432">
        <v>0.34614185168677097</v>
      </c>
      <c r="X3432">
        <v>1.02842407678994</v>
      </c>
      <c r="Y3432">
        <v>0.68449437668200597</v>
      </c>
      <c r="Z3432">
        <v>1.3522914069188701</v>
      </c>
      <c r="AA3432">
        <v>1.1897187436119101</v>
      </c>
      <c r="AB3432">
        <v>2.06064984326806</v>
      </c>
      <c r="AC3432">
        <v>0.25103649027785502</v>
      </c>
      <c r="AD3432">
        <v>5.0416003520060697E-2</v>
      </c>
      <c r="AE3432">
        <v>1</v>
      </c>
      <c r="AF3432">
        <v>0</v>
      </c>
      <c r="AG3432">
        <v>0</v>
      </c>
      <c r="AH3432">
        <v>0</v>
      </c>
    </row>
    <row r="3433" spans="1:34" x14ac:dyDescent="0.2">
      <c r="A3433">
        <v>3431</v>
      </c>
      <c r="B3433">
        <v>344</v>
      </c>
      <c r="C3433">
        <v>426</v>
      </c>
      <c r="D3433" t="s">
        <v>1242</v>
      </c>
      <c r="E3433">
        <f t="shared" si="105"/>
        <v>172</v>
      </c>
      <c r="F3433" s="42">
        <f t="shared" si="106"/>
        <v>172</v>
      </c>
      <c r="H3433" t="s">
        <v>1230</v>
      </c>
      <c r="I3433">
        <v>1</v>
      </c>
      <c r="J3433">
        <v>0</v>
      </c>
      <c r="K3433">
        <v>0</v>
      </c>
      <c r="S3433">
        <v>-0.852242356108036</v>
      </c>
      <c r="T3433">
        <v>-1.29658012266116</v>
      </c>
      <c r="U3433">
        <v>3.31606467568781</v>
      </c>
      <c r="V3433">
        <v>6.6087430386930599</v>
      </c>
      <c r="W3433">
        <v>-0.71949386058682996</v>
      </c>
      <c r="X3433">
        <v>-1.78520175610686</v>
      </c>
      <c r="Y3433">
        <v>-0.90183254041261895</v>
      </c>
      <c r="Z3433">
        <v>-1.91538662433248</v>
      </c>
      <c r="AA3433">
        <v>1.3040438617950501</v>
      </c>
      <c r="AB3433">
        <v>2.5939102043895099</v>
      </c>
      <c r="AC3433">
        <v>3.0906337479983299E-2</v>
      </c>
      <c r="AD3433">
        <v>7.4725425608621696E-3</v>
      </c>
      <c r="AE3433">
        <v>1</v>
      </c>
      <c r="AF3433">
        <v>0</v>
      </c>
      <c r="AG3433">
        <v>0</v>
      </c>
      <c r="AH3433">
        <v>0</v>
      </c>
    </row>
    <row r="3434" spans="1:34" x14ac:dyDescent="0.2">
      <c r="A3434">
        <v>3432</v>
      </c>
      <c r="B3434">
        <v>344</v>
      </c>
      <c r="C3434">
        <v>426</v>
      </c>
      <c r="D3434" t="s">
        <v>1242</v>
      </c>
      <c r="E3434">
        <f t="shared" si="105"/>
        <v>172</v>
      </c>
      <c r="F3434" s="42">
        <f t="shared" si="106"/>
        <v>172</v>
      </c>
      <c r="H3434" t="s">
        <v>1231</v>
      </c>
      <c r="I3434">
        <v>0</v>
      </c>
      <c r="J3434">
        <v>0</v>
      </c>
      <c r="K3434">
        <v>0</v>
      </c>
      <c r="S3434">
        <v>0.75314411782892399</v>
      </c>
      <c r="T3434">
        <v>1.46583903562823</v>
      </c>
      <c r="U3434">
        <v>2.2607436337275399</v>
      </c>
      <c r="V3434">
        <v>4.2071151232936703</v>
      </c>
      <c r="W3434">
        <v>0.53786470828287603</v>
      </c>
      <c r="X3434">
        <v>1.09557216043101</v>
      </c>
      <c r="Y3434">
        <v>0.61105568851897396</v>
      </c>
      <c r="Z3434">
        <v>1.21527079368004</v>
      </c>
      <c r="AA3434">
        <v>0.89697572908905499</v>
      </c>
      <c r="AB3434">
        <v>1.84731500439304</v>
      </c>
      <c r="AC3434">
        <v>1.9245679417446499E-2</v>
      </c>
      <c r="AD3434">
        <v>2.05724676579093E-2</v>
      </c>
      <c r="AE3434">
        <v>1</v>
      </c>
      <c r="AF3434">
        <v>0</v>
      </c>
      <c r="AG3434">
        <v>1</v>
      </c>
      <c r="AH3434">
        <v>1</v>
      </c>
    </row>
    <row r="3435" spans="1:34" x14ac:dyDescent="0.2">
      <c r="A3435">
        <v>3433</v>
      </c>
      <c r="B3435">
        <v>344</v>
      </c>
      <c r="C3435">
        <v>427</v>
      </c>
      <c r="D3435" t="s">
        <v>1242</v>
      </c>
      <c r="E3435">
        <f t="shared" si="105"/>
        <v>172</v>
      </c>
      <c r="F3435" s="42">
        <f t="shared" si="106"/>
        <v>172</v>
      </c>
      <c r="H3435" t="s">
        <v>1232</v>
      </c>
      <c r="I3435">
        <v>1</v>
      </c>
      <c r="J3435">
        <v>0</v>
      </c>
      <c r="K3435">
        <v>0</v>
      </c>
      <c r="S3435">
        <v>0.98478165862616196</v>
      </c>
      <c r="T3435">
        <v>1.89688922607511</v>
      </c>
      <c r="U3435">
        <v>2.40193981432822</v>
      </c>
      <c r="V3435">
        <v>4.1020284672767504</v>
      </c>
      <c r="W3435">
        <v>0.78968748736786498</v>
      </c>
      <c r="X3435">
        <v>1.7011512785507501</v>
      </c>
      <c r="Y3435">
        <v>0.86665087021514797</v>
      </c>
      <c r="Z3435">
        <v>1.6911851529231601</v>
      </c>
      <c r="AA3435">
        <v>0.99012672298738202</v>
      </c>
      <c r="AB3435">
        <v>1.4197152783797</v>
      </c>
      <c r="AC3435">
        <v>2.0603840673223202E-3</v>
      </c>
      <c r="AD3435">
        <v>6.7447460202305501E-6</v>
      </c>
      <c r="AE3435">
        <v>1</v>
      </c>
      <c r="AF3435">
        <v>0</v>
      </c>
      <c r="AG3435">
        <v>0</v>
      </c>
      <c r="AH3435">
        <v>0</v>
      </c>
    </row>
    <row r="3436" spans="1:34" x14ac:dyDescent="0.2">
      <c r="A3436">
        <v>3434</v>
      </c>
      <c r="B3436">
        <v>344</v>
      </c>
      <c r="C3436">
        <v>427</v>
      </c>
      <c r="D3436" t="s">
        <v>1242</v>
      </c>
      <c r="E3436">
        <f t="shared" si="105"/>
        <v>172</v>
      </c>
      <c r="F3436" s="42">
        <f t="shared" si="106"/>
        <v>172</v>
      </c>
      <c r="H3436" t="s">
        <v>1233</v>
      </c>
      <c r="I3436">
        <v>0</v>
      </c>
      <c r="J3436">
        <v>0</v>
      </c>
      <c r="K3436">
        <v>0</v>
      </c>
      <c r="S3436">
        <v>-0.140749685931951</v>
      </c>
      <c r="T3436">
        <v>-5.5172148281455197E-2</v>
      </c>
      <c r="U3436">
        <v>2.6583099784329498</v>
      </c>
      <c r="V3436">
        <v>1.2698600488877301</v>
      </c>
      <c r="W3436">
        <v>-0.28151424541119702</v>
      </c>
      <c r="X3436">
        <v>-0.27948441474386798</v>
      </c>
      <c r="Y3436">
        <v>-0.23690480791086699</v>
      </c>
      <c r="Z3436">
        <v>-0.31423279731485099</v>
      </c>
      <c r="AA3436">
        <v>1.08884497613786</v>
      </c>
      <c r="AB3436">
        <v>0.46849011697921999</v>
      </c>
      <c r="AC3436">
        <v>0.30738520543568498</v>
      </c>
      <c r="AD3436">
        <v>1.98565784478381E-2</v>
      </c>
      <c r="AE3436">
        <v>0</v>
      </c>
      <c r="AF3436">
        <v>1</v>
      </c>
      <c r="AG3436">
        <v>0</v>
      </c>
      <c r="AH3436">
        <v>1</v>
      </c>
    </row>
    <row r="3437" spans="1:34" x14ac:dyDescent="0.2">
      <c r="A3437">
        <v>3435</v>
      </c>
      <c r="B3437">
        <v>344</v>
      </c>
      <c r="C3437">
        <v>428</v>
      </c>
      <c r="D3437" t="s">
        <v>1242</v>
      </c>
      <c r="E3437">
        <f t="shared" si="105"/>
        <v>172</v>
      </c>
      <c r="F3437" s="42">
        <f t="shared" si="106"/>
        <v>172</v>
      </c>
      <c r="H3437" t="s">
        <v>1234</v>
      </c>
      <c r="I3437">
        <v>1</v>
      </c>
      <c r="J3437">
        <v>0</v>
      </c>
      <c r="K3437">
        <v>0</v>
      </c>
      <c r="S3437">
        <v>0.94392212072852999</v>
      </c>
      <c r="T3437">
        <v>1.87566698856189</v>
      </c>
      <c r="U3437">
        <v>2.6797972721979</v>
      </c>
      <c r="V3437">
        <v>4.52809506939888</v>
      </c>
      <c r="W3437">
        <v>0.69058793896002002</v>
      </c>
      <c r="X3437">
        <v>1.50944490849404</v>
      </c>
      <c r="Y3437">
        <v>0.51552021156368499</v>
      </c>
      <c r="Z3437">
        <v>1.8322390182166699</v>
      </c>
      <c r="AA3437">
        <v>0.99170652358630396</v>
      </c>
      <c r="AB3437">
        <v>1.7727155943784401</v>
      </c>
      <c r="AC3437">
        <v>6.8202078657480202E-3</v>
      </c>
      <c r="AD3437">
        <v>1.04147228039744E-3</v>
      </c>
      <c r="AE3437">
        <v>1</v>
      </c>
      <c r="AF3437">
        <v>0</v>
      </c>
      <c r="AG3437">
        <v>0</v>
      </c>
      <c r="AH3437">
        <v>0</v>
      </c>
    </row>
    <row r="3438" spans="1:34" x14ac:dyDescent="0.2">
      <c r="A3438">
        <v>3436</v>
      </c>
      <c r="B3438">
        <v>344</v>
      </c>
      <c r="C3438">
        <v>428</v>
      </c>
      <c r="D3438" t="s">
        <v>1242</v>
      </c>
      <c r="E3438">
        <f t="shared" si="105"/>
        <v>172</v>
      </c>
      <c r="F3438" s="42">
        <f t="shared" si="106"/>
        <v>172</v>
      </c>
      <c r="H3438" t="s">
        <v>1235</v>
      </c>
      <c r="I3438">
        <v>0</v>
      </c>
      <c r="J3438">
        <v>0</v>
      </c>
      <c r="K3438">
        <v>0</v>
      </c>
      <c r="S3438">
        <v>-0.243855618289672</v>
      </c>
      <c r="T3438">
        <v>-0.40877950078263697</v>
      </c>
      <c r="U3438">
        <v>2.5029040436493202</v>
      </c>
      <c r="V3438">
        <v>4.4150287625741402</v>
      </c>
      <c r="W3438">
        <v>-0.27921495516169897</v>
      </c>
      <c r="X3438">
        <v>-0.12987183489380699</v>
      </c>
      <c r="Y3438">
        <v>0.17480869086126499</v>
      </c>
      <c r="Z3438">
        <v>-0.24400715333332401</v>
      </c>
      <c r="AA3438">
        <v>0.97479047400138596</v>
      </c>
      <c r="AB3438">
        <v>1.73371846893148</v>
      </c>
      <c r="AC3438">
        <v>0.25840691356308898</v>
      </c>
      <c r="AD3438">
        <v>0.76688091367227695</v>
      </c>
      <c r="AE3438">
        <v>1</v>
      </c>
      <c r="AF3438">
        <v>0</v>
      </c>
      <c r="AG3438">
        <v>1</v>
      </c>
      <c r="AH3438">
        <v>1</v>
      </c>
    </row>
    <row r="3439" spans="1:34" x14ac:dyDescent="0.2">
      <c r="A3439">
        <v>3437</v>
      </c>
      <c r="B3439">
        <v>344</v>
      </c>
      <c r="C3439">
        <v>429</v>
      </c>
      <c r="D3439" t="s">
        <v>1242</v>
      </c>
      <c r="E3439">
        <f t="shared" si="105"/>
        <v>172</v>
      </c>
      <c r="F3439" s="42">
        <f t="shared" si="106"/>
        <v>172</v>
      </c>
      <c r="H3439" t="s">
        <v>1236</v>
      </c>
      <c r="I3439">
        <v>1</v>
      </c>
      <c r="J3439">
        <v>0</v>
      </c>
      <c r="K3439">
        <v>0</v>
      </c>
      <c r="S3439">
        <v>-0.19170623883837801</v>
      </c>
      <c r="T3439">
        <v>-0.33035908628175997</v>
      </c>
      <c r="U3439">
        <v>2.5618539892602699</v>
      </c>
      <c r="V3439">
        <v>3.8587536791012198</v>
      </c>
      <c r="W3439">
        <v>-0.30637494476014698</v>
      </c>
      <c r="X3439">
        <v>-0.155468287722688</v>
      </c>
      <c r="Y3439">
        <v>-0.52652626901964605</v>
      </c>
      <c r="Z3439">
        <v>-0.169720323749291</v>
      </c>
      <c r="AA3439">
        <v>1.06312091326372</v>
      </c>
      <c r="AB3439">
        <v>1.4210278178734199</v>
      </c>
      <c r="AC3439">
        <v>0.25553037133129602</v>
      </c>
      <c r="AD3439">
        <v>0.66511079313066301</v>
      </c>
      <c r="AE3439">
        <v>1</v>
      </c>
      <c r="AF3439">
        <v>0</v>
      </c>
      <c r="AG3439">
        <v>1</v>
      </c>
      <c r="AH3439">
        <v>1</v>
      </c>
    </row>
    <row r="3440" spans="1:34" x14ac:dyDescent="0.2">
      <c r="A3440">
        <v>3438</v>
      </c>
      <c r="B3440">
        <v>344</v>
      </c>
      <c r="C3440">
        <v>429</v>
      </c>
      <c r="D3440" t="s">
        <v>1242</v>
      </c>
      <c r="E3440">
        <f t="shared" si="105"/>
        <v>172</v>
      </c>
      <c r="F3440" s="42">
        <f t="shared" si="106"/>
        <v>172</v>
      </c>
      <c r="H3440" t="s">
        <v>1237</v>
      </c>
      <c r="I3440">
        <v>0</v>
      </c>
      <c r="J3440">
        <v>0</v>
      </c>
      <c r="K3440">
        <v>0</v>
      </c>
      <c r="S3440">
        <v>0.84613039041869298</v>
      </c>
      <c r="T3440">
        <v>1.2718713923981599</v>
      </c>
      <c r="U3440">
        <v>3.3570650438778098</v>
      </c>
      <c r="V3440">
        <v>5.5767329707062201</v>
      </c>
      <c r="W3440">
        <v>1.09528305624468</v>
      </c>
      <c r="X3440">
        <v>0.85538400892700295</v>
      </c>
      <c r="Y3440">
        <v>1.5148485193436201</v>
      </c>
      <c r="Z3440">
        <v>1.05570387327293</v>
      </c>
      <c r="AA3440">
        <v>1.22133796125662</v>
      </c>
      <c r="AB3440">
        <v>2.1770059542809301</v>
      </c>
      <c r="AC3440">
        <v>5.7386687158946599E-4</v>
      </c>
      <c r="AD3440">
        <v>0.122124192689056</v>
      </c>
      <c r="AE3440">
        <v>1</v>
      </c>
      <c r="AF3440">
        <v>0</v>
      </c>
      <c r="AG3440">
        <v>1</v>
      </c>
      <c r="AH3440">
        <v>1</v>
      </c>
    </row>
    <row r="3441" spans="1:34" x14ac:dyDescent="0.2">
      <c r="A3441">
        <v>3439</v>
      </c>
      <c r="B3441">
        <v>344</v>
      </c>
      <c r="C3441">
        <v>430</v>
      </c>
      <c r="D3441" t="s">
        <v>1242</v>
      </c>
      <c r="E3441">
        <f t="shared" si="105"/>
        <v>172</v>
      </c>
      <c r="F3441" s="42">
        <f t="shared" si="106"/>
        <v>172</v>
      </c>
      <c r="H3441" t="s">
        <v>1238</v>
      </c>
      <c r="I3441">
        <v>1</v>
      </c>
      <c r="J3441">
        <v>0</v>
      </c>
      <c r="K3441">
        <v>0</v>
      </c>
      <c r="S3441">
        <v>-0.20103692734846801</v>
      </c>
      <c r="T3441">
        <v>-6.7833121677199196E-2</v>
      </c>
      <c r="U3441">
        <v>3.3635286737699102</v>
      </c>
      <c r="V3441">
        <v>1.5410257555200499</v>
      </c>
      <c r="W3441">
        <v>-0.160699979209565</v>
      </c>
      <c r="X3441">
        <v>1.42782929034878E-3</v>
      </c>
      <c r="Y3441">
        <v>-9.5305847906120303E-2</v>
      </c>
      <c r="Z3441">
        <v>-0.116873638848176</v>
      </c>
      <c r="AA3441">
        <v>1.2573804729517699</v>
      </c>
      <c r="AB3441">
        <v>0.60564698002869899</v>
      </c>
      <c r="AC3441">
        <v>0.61315142755095597</v>
      </c>
      <c r="AD3441">
        <v>0.99255417440565497</v>
      </c>
      <c r="AE3441">
        <v>0</v>
      </c>
      <c r="AF3441">
        <v>1</v>
      </c>
      <c r="AG3441">
        <v>1</v>
      </c>
      <c r="AH3441">
        <v>0</v>
      </c>
    </row>
    <row r="3442" spans="1:34" x14ac:dyDescent="0.2">
      <c r="A3442">
        <v>3440</v>
      </c>
      <c r="B3442">
        <v>344</v>
      </c>
      <c r="C3442">
        <v>430</v>
      </c>
      <c r="D3442" t="s">
        <v>1242</v>
      </c>
      <c r="E3442">
        <f t="shared" si="105"/>
        <v>172</v>
      </c>
      <c r="F3442" s="42">
        <f t="shared" si="106"/>
        <v>172</v>
      </c>
      <c r="H3442" t="s">
        <v>1239</v>
      </c>
      <c r="I3442">
        <v>0</v>
      </c>
      <c r="J3442">
        <v>0</v>
      </c>
      <c r="K3442">
        <v>0</v>
      </c>
      <c r="S3442">
        <v>0.475735266401898</v>
      </c>
      <c r="T3442">
        <v>0.94201399759494697</v>
      </c>
      <c r="U3442">
        <v>3.23799574305303</v>
      </c>
      <c r="V3442">
        <v>4.9803510486844997</v>
      </c>
      <c r="W3442">
        <v>0.34614185168677097</v>
      </c>
      <c r="X3442">
        <v>1.02842407678994</v>
      </c>
      <c r="Y3442">
        <v>0.68449437668200597</v>
      </c>
      <c r="Z3442">
        <v>1.3522914069188701</v>
      </c>
      <c r="AA3442">
        <v>1.1897187436119101</v>
      </c>
      <c r="AB3442">
        <v>2.06064984326806</v>
      </c>
      <c r="AC3442">
        <v>0.25103649027785502</v>
      </c>
      <c r="AD3442">
        <v>5.0416003520060697E-2</v>
      </c>
      <c r="AE3442">
        <v>1</v>
      </c>
      <c r="AF3442">
        <v>0</v>
      </c>
      <c r="AG3442">
        <v>0</v>
      </c>
      <c r="AH3442">
        <v>0</v>
      </c>
    </row>
    <row r="3443" spans="1:34" x14ac:dyDescent="0.2">
      <c r="A3443">
        <v>3441</v>
      </c>
      <c r="B3443">
        <v>345</v>
      </c>
      <c r="C3443">
        <v>431</v>
      </c>
      <c r="D3443" t="s">
        <v>1243</v>
      </c>
      <c r="E3443">
        <f t="shared" si="105"/>
        <v>172</v>
      </c>
      <c r="F3443" s="42">
        <f t="shared" si="106"/>
        <v>173</v>
      </c>
      <c r="H3443" t="s">
        <v>1244</v>
      </c>
      <c r="I3443">
        <v>1</v>
      </c>
      <c r="J3443">
        <v>1</v>
      </c>
      <c r="K3443">
        <v>1</v>
      </c>
      <c r="S3443">
        <v>-0.53165900823660195</v>
      </c>
      <c r="T3443">
        <v>-0.114690503115284</v>
      </c>
      <c r="U3443">
        <v>3.4673106132540901</v>
      </c>
      <c r="V3443">
        <v>1.11867600557335</v>
      </c>
      <c r="W3443">
        <v>-0.48883633273999999</v>
      </c>
      <c r="X3443">
        <v>-0.22998466517646099</v>
      </c>
      <c r="Y3443">
        <v>-0.37719376136890698</v>
      </c>
      <c r="Z3443">
        <v>-0.119668541584824</v>
      </c>
      <c r="AA3443">
        <v>1.31294949343151</v>
      </c>
      <c r="AB3443">
        <v>0.434442547808018</v>
      </c>
      <c r="AC3443">
        <v>0.14270946522313999</v>
      </c>
      <c r="AD3443">
        <v>3.8198449303411701E-2</v>
      </c>
      <c r="AE3443">
        <v>0</v>
      </c>
      <c r="AF3443">
        <v>1</v>
      </c>
      <c r="AG3443">
        <v>0</v>
      </c>
      <c r="AH3443">
        <v>1</v>
      </c>
    </row>
    <row r="3444" spans="1:34" x14ac:dyDescent="0.2">
      <c r="A3444">
        <v>3442</v>
      </c>
      <c r="B3444">
        <v>345</v>
      </c>
      <c r="C3444">
        <v>431</v>
      </c>
      <c r="D3444" t="s">
        <v>1243</v>
      </c>
      <c r="E3444">
        <f t="shared" si="105"/>
        <v>172</v>
      </c>
      <c r="F3444" s="42">
        <f t="shared" si="106"/>
        <v>173</v>
      </c>
      <c r="H3444" t="s">
        <v>1245</v>
      </c>
      <c r="I3444">
        <v>0</v>
      </c>
      <c r="J3444">
        <v>1</v>
      </c>
      <c r="K3444">
        <v>1</v>
      </c>
      <c r="S3444">
        <v>0.50374973309226301</v>
      </c>
      <c r="T3444">
        <v>0.20981856049672201</v>
      </c>
      <c r="U3444">
        <v>2.1167344822315499</v>
      </c>
      <c r="V3444">
        <v>0.98813926487392301</v>
      </c>
      <c r="W3444">
        <v>0.80522576532183898</v>
      </c>
      <c r="X3444">
        <v>0.11166111828498999</v>
      </c>
      <c r="Y3444">
        <v>0.73291543098320999</v>
      </c>
      <c r="Z3444">
        <v>8.1934873424303598E-2</v>
      </c>
      <c r="AA3444">
        <v>0.70180805025808302</v>
      </c>
      <c r="AB3444">
        <v>0.33340403377635802</v>
      </c>
      <c r="AC3444">
        <v>1.50595967566796E-5</v>
      </c>
      <c r="AD3444">
        <v>0.186877370946441</v>
      </c>
      <c r="AE3444">
        <v>0</v>
      </c>
      <c r="AF3444">
        <v>1</v>
      </c>
      <c r="AG3444">
        <v>1</v>
      </c>
      <c r="AH3444">
        <v>0</v>
      </c>
    </row>
    <row r="3445" spans="1:34" x14ac:dyDescent="0.2">
      <c r="A3445">
        <v>3443</v>
      </c>
      <c r="B3445">
        <v>345</v>
      </c>
      <c r="C3445">
        <v>432</v>
      </c>
      <c r="D3445" t="s">
        <v>1243</v>
      </c>
      <c r="E3445">
        <f t="shared" si="105"/>
        <v>172</v>
      </c>
      <c r="F3445" s="42">
        <f t="shared" si="106"/>
        <v>173</v>
      </c>
      <c r="H3445" t="s">
        <v>1246</v>
      </c>
      <c r="I3445">
        <v>1</v>
      </c>
      <c r="J3445">
        <v>1</v>
      </c>
      <c r="K3445">
        <v>1</v>
      </c>
      <c r="S3445">
        <v>-0.67855508782667995</v>
      </c>
      <c r="T3445">
        <v>-1.1836024385239099</v>
      </c>
      <c r="U3445">
        <v>3.2132304325932601</v>
      </c>
      <c r="V3445">
        <v>6.1818328134018996</v>
      </c>
      <c r="W3445">
        <v>-2.84500766786819E-2</v>
      </c>
      <c r="X3445">
        <v>-1.04111319592547</v>
      </c>
      <c r="Y3445">
        <v>-0.37997500678580198</v>
      </c>
      <c r="Z3445">
        <v>-0.62795295832224896</v>
      </c>
      <c r="AA3445">
        <v>1.23052830910765</v>
      </c>
      <c r="AB3445">
        <v>2.4764401152653099</v>
      </c>
      <c r="AC3445">
        <v>0.92708124648394197</v>
      </c>
      <c r="AD3445">
        <v>9.8404572097276197E-2</v>
      </c>
      <c r="AE3445">
        <v>1</v>
      </c>
      <c r="AF3445">
        <v>0</v>
      </c>
      <c r="AG3445">
        <v>0</v>
      </c>
      <c r="AH3445">
        <v>0</v>
      </c>
    </row>
    <row r="3446" spans="1:34" x14ac:dyDescent="0.2">
      <c r="A3446">
        <v>3444</v>
      </c>
      <c r="B3446">
        <v>345</v>
      </c>
      <c r="C3446">
        <v>432</v>
      </c>
      <c r="D3446" t="s">
        <v>1243</v>
      </c>
      <c r="E3446">
        <f t="shared" si="105"/>
        <v>172</v>
      </c>
      <c r="F3446" s="42">
        <f t="shared" si="106"/>
        <v>173</v>
      </c>
      <c r="H3446" t="s">
        <v>1247</v>
      </c>
      <c r="I3446">
        <v>0</v>
      </c>
      <c r="J3446">
        <v>1</v>
      </c>
      <c r="K3446">
        <v>1</v>
      </c>
      <c r="S3446">
        <v>0.18480354273924601</v>
      </c>
      <c r="T3446">
        <v>9.0711874775364201E-2</v>
      </c>
      <c r="U3446">
        <v>2.8540846920805101</v>
      </c>
      <c r="V3446">
        <v>0.969465337617754</v>
      </c>
      <c r="W3446">
        <v>0.14876805129082901</v>
      </c>
      <c r="X3446">
        <v>0.24224493030588501</v>
      </c>
      <c r="Y3446">
        <v>-2.49034637067054E-2</v>
      </c>
      <c r="Z3446">
        <v>0.33973647415719599</v>
      </c>
      <c r="AA3446">
        <v>0.98546010206120105</v>
      </c>
      <c r="AB3446">
        <v>0.37578178205845902</v>
      </c>
      <c r="AC3446">
        <v>0.55048344706899499</v>
      </c>
      <c r="AD3446">
        <v>1.2036320735750099E-2</v>
      </c>
      <c r="AE3446">
        <v>0</v>
      </c>
      <c r="AF3446">
        <v>1</v>
      </c>
      <c r="AG3446">
        <v>0</v>
      </c>
      <c r="AH3446">
        <v>1</v>
      </c>
    </row>
    <row r="3447" spans="1:34" x14ac:dyDescent="0.2">
      <c r="A3447">
        <v>3445</v>
      </c>
      <c r="B3447">
        <v>345</v>
      </c>
      <c r="C3447">
        <v>433</v>
      </c>
      <c r="D3447" t="s">
        <v>1243</v>
      </c>
      <c r="E3447">
        <f t="shared" si="105"/>
        <v>172</v>
      </c>
      <c r="F3447" s="42">
        <f t="shared" si="106"/>
        <v>173</v>
      </c>
      <c r="H3447" t="s">
        <v>1248</v>
      </c>
      <c r="I3447">
        <v>1</v>
      </c>
      <c r="J3447">
        <v>1</v>
      </c>
      <c r="K3447">
        <v>1</v>
      </c>
      <c r="S3447">
        <v>0.28423599968664298</v>
      </c>
      <c r="T3447">
        <v>0.50413810462250597</v>
      </c>
      <c r="U3447">
        <v>2.3898069410352001</v>
      </c>
      <c r="V3447">
        <v>3.75358117192394</v>
      </c>
      <c r="W3447">
        <v>0.123185680282879</v>
      </c>
      <c r="X3447">
        <v>1.25428320189455</v>
      </c>
      <c r="Y3447">
        <v>0.359281031639339</v>
      </c>
      <c r="Z3447">
        <v>1.30569968388741</v>
      </c>
      <c r="AA3447">
        <v>0.97648236459053195</v>
      </c>
      <c r="AB3447">
        <v>1.305220843301</v>
      </c>
      <c r="AC3447">
        <v>0.61774425294841995</v>
      </c>
      <c r="AD3447">
        <v>2.38339941796468E-4</v>
      </c>
      <c r="AE3447">
        <v>1</v>
      </c>
      <c r="AF3447">
        <v>0</v>
      </c>
      <c r="AG3447">
        <v>0</v>
      </c>
      <c r="AH3447">
        <v>0</v>
      </c>
    </row>
    <row r="3448" spans="1:34" x14ac:dyDescent="0.2">
      <c r="A3448">
        <v>3446</v>
      </c>
      <c r="B3448">
        <v>345</v>
      </c>
      <c r="C3448">
        <v>433</v>
      </c>
      <c r="D3448" t="s">
        <v>1243</v>
      </c>
      <c r="E3448">
        <f t="shared" si="105"/>
        <v>172</v>
      </c>
      <c r="F3448" s="42">
        <f t="shared" si="106"/>
        <v>173</v>
      </c>
      <c r="H3448" t="s">
        <v>1249</v>
      </c>
      <c r="I3448">
        <v>0</v>
      </c>
      <c r="J3448">
        <v>1</v>
      </c>
      <c r="K3448">
        <v>1</v>
      </c>
      <c r="S3448">
        <v>0.118813843233511</v>
      </c>
      <c r="T3448">
        <v>2.6263418219024001E-2</v>
      </c>
      <c r="U3448">
        <v>2.5356386147905101</v>
      </c>
      <c r="V3448">
        <v>0.67981563457622796</v>
      </c>
      <c r="W3448">
        <v>0.39363686142871002</v>
      </c>
      <c r="X3448">
        <v>8.3924311534828405E-2</v>
      </c>
      <c r="Y3448">
        <v>0.64903473110906096</v>
      </c>
      <c r="Z3448">
        <v>5.1802509681075103E-2</v>
      </c>
      <c r="AA3448">
        <v>0.92881204377398296</v>
      </c>
      <c r="AB3448">
        <v>0.23807345114818501</v>
      </c>
      <c r="AC3448">
        <v>9.5749988839345407E-2</v>
      </c>
      <c r="AD3448">
        <v>0.16495914478443999</v>
      </c>
      <c r="AE3448">
        <v>0</v>
      </c>
      <c r="AF3448">
        <v>1</v>
      </c>
      <c r="AG3448">
        <v>1</v>
      </c>
      <c r="AH3448">
        <v>0</v>
      </c>
    </row>
    <row r="3449" spans="1:34" x14ac:dyDescent="0.2">
      <c r="A3449">
        <v>3447</v>
      </c>
      <c r="B3449">
        <v>345</v>
      </c>
      <c r="C3449">
        <v>434</v>
      </c>
      <c r="D3449" t="s">
        <v>1243</v>
      </c>
      <c r="E3449">
        <f t="shared" si="105"/>
        <v>172</v>
      </c>
      <c r="F3449" s="42">
        <f t="shared" si="106"/>
        <v>173</v>
      </c>
      <c r="H3449" t="s">
        <v>1250</v>
      </c>
      <c r="I3449">
        <v>1</v>
      </c>
      <c r="J3449">
        <v>1</v>
      </c>
      <c r="K3449">
        <v>1</v>
      </c>
      <c r="S3449">
        <v>0.73490948340622697</v>
      </c>
      <c r="T3449">
        <v>0.15341083882982701</v>
      </c>
      <c r="U3449">
        <v>2.5692137249279798</v>
      </c>
      <c r="V3449">
        <v>0.68087475644319395</v>
      </c>
      <c r="W3449">
        <v>0.73619049447454998</v>
      </c>
      <c r="X3449">
        <v>0.25192295127079201</v>
      </c>
      <c r="Y3449">
        <v>0.72542135997556101</v>
      </c>
      <c r="Z3449">
        <v>0.20093188255392999</v>
      </c>
      <c r="AA3449">
        <v>1.00147342221214</v>
      </c>
      <c r="AB3449">
        <v>0.30694920617542698</v>
      </c>
      <c r="AC3449">
        <v>4.3700461084372E-3</v>
      </c>
      <c r="AD3449">
        <v>1.5425494173293801E-3</v>
      </c>
      <c r="AE3449">
        <v>0</v>
      </c>
      <c r="AF3449">
        <v>1</v>
      </c>
      <c r="AG3449">
        <v>0</v>
      </c>
      <c r="AH3449">
        <v>1</v>
      </c>
    </row>
    <row r="3450" spans="1:34" x14ac:dyDescent="0.2">
      <c r="A3450">
        <v>3448</v>
      </c>
      <c r="B3450">
        <v>345</v>
      </c>
      <c r="C3450">
        <v>434</v>
      </c>
      <c r="D3450" t="s">
        <v>1243</v>
      </c>
      <c r="E3450">
        <f t="shared" si="105"/>
        <v>172</v>
      </c>
      <c r="F3450" s="42">
        <f t="shared" si="106"/>
        <v>173</v>
      </c>
      <c r="H3450" t="s">
        <v>1251</v>
      </c>
      <c r="I3450">
        <v>0</v>
      </c>
      <c r="J3450">
        <v>1</v>
      </c>
      <c r="K3450">
        <v>1</v>
      </c>
      <c r="S3450">
        <v>-0.119624463666696</v>
      </c>
      <c r="T3450">
        <v>-0.20734419130496101</v>
      </c>
      <c r="U3450">
        <v>3.3236543101957099</v>
      </c>
      <c r="V3450">
        <v>6.3658075108920302</v>
      </c>
      <c r="W3450">
        <v>0.25470922727761203</v>
      </c>
      <c r="X3450">
        <v>-0.58398437926250801</v>
      </c>
      <c r="Y3450">
        <v>0.43452028063568998</v>
      </c>
      <c r="Z3450">
        <v>-0.92335174284927302</v>
      </c>
      <c r="AA3450">
        <v>1.40204566559747</v>
      </c>
      <c r="AB3450">
        <v>2.6136854143355501</v>
      </c>
      <c r="AC3450">
        <v>0.47264286205731099</v>
      </c>
      <c r="AD3450">
        <v>0.37739992862808203</v>
      </c>
      <c r="AE3450">
        <v>1</v>
      </c>
      <c r="AF3450">
        <v>0</v>
      </c>
      <c r="AG3450">
        <v>0</v>
      </c>
      <c r="AH3450">
        <v>0</v>
      </c>
    </row>
    <row r="3451" spans="1:34" x14ac:dyDescent="0.2">
      <c r="A3451">
        <v>3449</v>
      </c>
      <c r="B3451">
        <v>345</v>
      </c>
      <c r="C3451">
        <v>435</v>
      </c>
      <c r="D3451" t="s">
        <v>1243</v>
      </c>
      <c r="E3451">
        <f t="shared" si="105"/>
        <v>172</v>
      </c>
      <c r="F3451" s="42">
        <f t="shared" si="106"/>
        <v>173</v>
      </c>
      <c r="H3451" t="s">
        <v>1252</v>
      </c>
      <c r="I3451">
        <v>1</v>
      </c>
      <c r="J3451">
        <v>1</v>
      </c>
      <c r="K3451">
        <v>1</v>
      </c>
      <c r="S3451">
        <v>0.51881787099409804</v>
      </c>
      <c r="T3451">
        <v>0.90295976270497402</v>
      </c>
      <c r="U3451">
        <v>3.1619986569276102</v>
      </c>
      <c r="V3451">
        <v>5.6706519490505203</v>
      </c>
      <c r="W3451">
        <v>0.36375949654237999</v>
      </c>
      <c r="X3451">
        <v>0.33271167848041799</v>
      </c>
      <c r="Y3451">
        <v>0.55318728168448805</v>
      </c>
      <c r="Z3451">
        <v>0.55480207149602201</v>
      </c>
      <c r="AA3451">
        <v>1.29676530458954</v>
      </c>
      <c r="AB3451">
        <v>2.45198291206338</v>
      </c>
      <c r="AC3451">
        <v>0.26831934384768003</v>
      </c>
      <c r="AD3451">
        <v>0.59145425230442605</v>
      </c>
      <c r="AE3451">
        <v>1</v>
      </c>
      <c r="AF3451">
        <v>0</v>
      </c>
      <c r="AG3451">
        <v>1</v>
      </c>
      <c r="AH3451">
        <v>1</v>
      </c>
    </row>
    <row r="3452" spans="1:34" x14ac:dyDescent="0.2">
      <c r="A3452">
        <v>3450</v>
      </c>
      <c r="B3452">
        <v>345</v>
      </c>
      <c r="C3452">
        <v>435</v>
      </c>
      <c r="D3452" t="s">
        <v>1243</v>
      </c>
      <c r="E3452">
        <f t="shared" si="105"/>
        <v>172</v>
      </c>
      <c r="F3452" s="42">
        <f t="shared" si="106"/>
        <v>173</v>
      </c>
      <c r="H3452" t="s">
        <v>1253</v>
      </c>
      <c r="I3452">
        <v>0</v>
      </c>
      <c r="J3452">
        <v>1</v>
      </c>
      <c r="K3452">
        <v>1</v>
      </c>
      <c r="S3452">
        <v>-0.97777002927614398</v>
      </c>
      <c r="T3452">
        <v>-1.87109441009477</v>
      </c>
      <c r="U3452">
        <v>3.37826841254719</v>
      </c>
      <c r="V3452">
        <v>6.4453143396977701</v>
      </c>
      <c r="W3452">
        <v>-1.42411079033267</v>
      </c>
      <c r="X3452">
        <v>-1.6177601425149699</v>
      </c>
      <c r="Y3452">
        <v>-1.3270365222146301</v>
      </c>
      <c r="Z3452">
        <v>-1.63365015808832</v>
      </c>
      <c r="AA3452">
        <v>1.2616334889440799</v>
      </c>
      <c r="AB3452">
        <v>2.7911592503193998</v>
      </c>
      <c r="AC3452">
        <v>2.00917729610513E-5</v>
      </c>
      <c r="AD3452">
        <v>2.3540970841706199E-2</v>
      </c>
      <c r="AE3452">
        <v>1</v>
      </c>
      <c r="AF3452">
        <v>0</v>
      </c>
      <c r="AG3452">
        <v>1</v>
      </c>
      <c r="AH3452">
        <v>1</v>
      </c>
    </row>
    <row r="3453" spans="1:34" x14ac:dyDescent="0.2">
      <c r="A3453">
        <v>3451</v>
      </c>
      <c r="B3453">
        <v>346</v>
      </c>
      <c r="C3453">
        <v>431</v>
      </c>
      <c r="D3453" t="s">
        <v>1254</v>
      </c>
      <c r="E3453">
        <f t="shared" si="105"/>
        <v>172</v>
      </c>
      <c r="F3453" s="42">
        <f t="shared" si="106"/>
        <v>174</v>
      </c>
      <c r="H3453" t="s">
        <v>1244</v>
      </c>
      <c r="I3453">
        <v>1</v>
      </c>
      <c r="J3453">
        <v>0</v>
      </c>
      <c r="K3453">
        <v>1</v>
      </c>
      <c r="S3453">
        <v>-0.53165900823660195</v>
      </c>
      <c r="T3453">
        <v>-0.114690503115284</v>
      </c>
      <c r="U3453">
        <v>3.4673106132540901</v>
      </c>
      <c r="V3453">
        <v>1.11867600557335</v>
      </c>
      <c r="W3453">
        <v>-0.48883633273999999</v>
      </c>
      <c r="X3453">
        <v>-0.22998466517646099</v>
      </c>
      <c r="Y3453">
        <v>-0.37719376136890698</v>
      </c>
      <c r="Z3453">
        <v>-0.119668541584824</v>
      </c>
      <c r="AA3453">
        <v>1.31294949343151</v>
      </c>
      <c r="AB3453">
        <v>0.434442547808018</v>
      </c>
      <c r="AC3453">
        <v>0.14270946522313999</v>
      </c>
      <c r="AD3453">
        <v>3.8198449303411701E-2</v>
      </c>
      <c r="AE3453">
        <v>0</v>
      </c>
      <c r="AF3453">
        <v>1</v>
      </c>
      <c r="AG3453">
        <v>0</v>
      </c>
      <c r="AH3453">
        <v>1</v>
      </c>
    </row>
    <row r="3454" spans="1:34" x14ac:dyDescent="0.2">
      <c r="A3454">
        <v>3452</v>
      </c>
      <c r="B3454">
        <v>346</v>
      </c>
      <c r="C3454">
        <v>431</v>
      </c>
      <c r="D3454" t="s">
        <v>1254</v>
      </c>
      <c r="E3454">
        <f t="shared" si="105"/>
        <v>172</v>
      </c>
      <c r="F3454" s="42">
        <f t="shared" si="106"/>
        <v>174</v>
      </c>
      <c r="H3454" t="s">
        <v>1245</v>
      </c>
      <c r="I3454">
        <v>0</v>
      </c>
      <c r="J3454">
        <v>0</v>
      </c>
      <c r="K3454">
        <v>1</v>
      </c>
      <c r="S3454">
        <v>0.50374973309226301</v>
      </c>
      <c r="T3454">
        <v>0.20981856049672201</v>
      </c>
      <c r="U3454">
        <v>2.1167344822315499</v>
      </c>
      <c r="V3454">
        <v>0.98813926487392301</v>
      </c>
      <c r="W3454">
        <v>0.80522576532183898</v>
      </c>
      <c r="X3454">
        <v>0.11166111828498999</v>
      </c>
      <c r="Y3454">
        <v>0.73291543098320999</v>
      </c>
      <c r="Z3454">
        <v>8.1934873424303598E-2</v>
      </c>
      <c r="AA3454">
        <v>0.70180805025808302</v>
      </c>
      <c r="AB3454">
        <v>0.33340403377635802</v>
      </c>
      <c r="AC3454">
        <v>1.50595967566796E-5</v>
      </c>
      <c r="AD3454">
        <v>0.186877370946441</v>
      </c>
      <c r="AE3454">
        <v>0</v>
      </c>
      <c r="AF3454">
        <v>1</v>
      </c>
      <c r="AG3454">
        <v>1</v>
      </c>
      <c r="AH3454">
        <v>0</v>
      </c>
    </row>
    <row r="3455" spans="1:34" x14ac:dyDescent="0.2">
      <c r="A3455">
        <v>3453</v>
      </c>
      <c r="B3455">
        <v>346</v>
      </c>
      <c r="C3455">
        <v>432</v>
      </c>
      <c r="D3455" t="s">
        <v>1254</v>
      </c>
      <c r="E3455">
        <f t="shared" si="105"/>
        <v>172</v>
      </c>
      <c r="F3455" s="42">
        <f t="shared" si="106"/>
        <v>174</v>
      </c>
      <c r="H3455" t="s">
        <v>1246</v>
      </c>
      <c r="I3455">
        <v>1</v>
      </c>
      <c r="J3455">
        <v>0</v>
      </c>
      <c r="K3455">
        <v>1</v>
      </c>
      <c r="S3455">
        <v>-0.67855508782667995</v>
      </c>
      <c r="T3455">
        <v>-1.1836024385239099</v>
      </c>
      <c r="U3455">
        <v>3.2132304325932601</v>
      </c>
      <c r="V3455">
        <v>6.1818328134018996</v>
      </c>
      <c r="W3455">
        <v>-2.84500766786819E-2</v>
      </c>
      <c r="X3455">
        <v>-1.04111319592547</v>
      </c>
      <c r="Y3455">
        <v>-0.37997500678580198</v>
      </c>
      <c r="Z3455">
        <v>-0.62795295832224896</v>
      </c>
      <c r="AA3455">
        <v>1.23052830910765</v>
      </c>
      <c r="AB3455">
        <v>2.4764401152653099</v>
      </c>
      <c r="AC3455">
        <v>0.92708124648394197</v>
      </c>
      <c r="AD3455">
        <v>9.8404572097276197E-2</v>
      </c>
      <c r="AE3455">
        <v>1</v>
      </c>
      <c r="AF3455">
        <v>0</v>
      </c>
      <c r="AG3455">
        <v>0</v>
      </c>
      <c r="AH3455">
        <v>0</v>
      </c>
    </row>
    <row r="3456" spans="1:34" x14ac:dyDescent="0.2">
      <c r="A3456">
        <v>3454</v>
      </c>
      <c r="B3456">
        <v>346</v>
      </c>
      <c r="C3456">
        <v>432</v>
      </c>
      <c r="D3456" t="s">
        <v>1254</v>
      </c>
      <c r="E3456">
        <f t="shared" ref="E3456:E3519" si="107">E3416+2</f>
        <v>172</v>
      </c>
      <c r="F3456" s="42">
        <f t="shared" si="106"/>
        <v>174</v>
      </c>
      <c r="H3456" t="s">
        <v>1247</v>
      </c>
      <c r="I3456">
        <v>0</v>
      </c>
      <c r="J3456">
        <v>0</v>
      </c>
      <c r="K3456">
        <v>1</v>
      </c>
      <c r="S3456">
        <v>0.18480354273924601</v>
      </c>
      <c r="T3456">
        <v>9.0711874775364201E-2</v>
      </c>
      <c r="U3456">
        <v>2.8540846920805101</v>
      </c>
      <c r="V3456">
        <v>0.969465337617754</v>
      </c>
      <c r="W3456">
        <v>0.14876805129082901</v>
      </c>
      <c r="X3456">
        <v>0.24224493030588501</v>
      </c>
      <c r="Y3456">
        <v>-2.49034637067054E-2</v>
      </c>
      <c r="Z3456">
        <v>0.33973647415719599</v>
      </c>
      <c r="AA3456">
        <v>0.98546010206120105</v>
      </c>
      <c r="AB3456">
        <v>0.37578178205845902</v>
      </c>
      <c r="AC3456">
        <v>0.55048344706899499</v>
      </c>
      <c r="AD3456">
        <v>1.2036320735750099E-2</v>
      </c>
      <c r="AE3456">
        <v>0</v>
      </c>
      <c r="AF3456">
        <v>1</v>
      </c>
      <c r="AG3456">
        <v>0</v>
      </c>
      <c r="AH3456">
        <v>1</v>
      </c>
    </row>
    <row r="3457" spans="1:34" x14ac:dyDescent="0.2">
      <c r="A3457">
        <v>3455</v>
      </c>
      <c r="B3457">
        <v>346</v>
      </c>
      <c r="C3457">
        <v>433</v>
      </c>
      <c r="D3457" t="s">
        <v>1254</v>
      </c>
      <c r="E3457">
        <f t="shared" si="107"/>
        <v>172</v>
      </c>
      <c r="F3457" s="42">
        <f t="shared" si="106"/>
        <v>174</v>
      </c>
      <c r="H3457" t="s">
        <v>1248</v>
      </c>
      <c r="I3457">
        <v>1</v>
      </c>
      <c r="J3457">
        <v>0</v>
      </c>
      <c r="K3457">
        <v>1</v>
      </c>
      <c r="S3457">
        <v>0.28423599968664298</v>
      </c>
      <c r="T3457">
        <v>0.50413810462250597</v>
      </c>
      <c r="U3457">
        <v>2.3898069410352001</v>
      </c>
      <c r="V3457">
        <v>3.75358117192394</v>
      </c>
      <c r="W3457">
        <v>0.123185680282879</v>
      </c>
      <c r="X3457">
        <v>1.25428320189455</v>
      </c>
      <c r="Y3457">
        <v>0.359281031639339</v>
      </c>
      <c r="Z3457">
        <v>1.30569968388741</v>
      </c>
      <c r="AA3457">
        <v>0.97648236459053195</v>
      </c>
      <c r="AB3457">
        <v>1.305220843301</v>
      </c>
      <c r="AC3457">
        <v>0.61774425294841995</v>
      </c>
      <c r="AD3457">
        <v>2.38339941796468E-4</v>
      </c>
      <c r="AE3457">
        <v>1</v>
      </c>
      <c r="AF3457">
        <v>0</v>
      </c>
      <c r="AG3457">
        <v>0</v>
      </c>
      <c r="AH3457">
        <v>0</v>
      </c>
    </row>
    <row r="3458" spans="1:34" x14ac:dyDescent="0.2">
      <c r="A3458">
        <v>3456</v>
      </c>
      <c r="B3458">
        <v>346</v>
      </c>
      <c r="C3458">
        <v>433</v>
      </c>
      <c r="D3458" t="s">
        <v>1254</v>
      </c>
      <c r="E3458">
        <f t="shared" si="107"/>
        <v>172</v>
      </c>
      <c r="F3458" s="42">
        <f t="shared" si="106"/>
        <v>174</v>
      </c>
      <c r="H3458" t="s">
        <v>1249</v>
      </c>
      <c r="I3458">
        <v>0</v>
      </c>
      <c r="J3458">
        <v>0</v>
      </c>
      <c r="K3458">
        <v>1</v>
      </c>
      <c r="S3458">
        <v>0.118813843233511</v>
      </c>
      <c r="T3458">
        <v>2.6263418219024001E-2</v>
      </c>
      <c r="U3458">
        <v>2.5356386147905101</v>
      </c>
      <c r="V3458">
        <v>0.67981563457622796</v>
      </c>
      <c r="W3458">
        <v>0.39363686142871002</v>
      </c>
      <c r="X3458">
        <v>8.3924311534828405E-2</v>
      </c>
      <c r="Y3458">
        <v>0.64903473110906096</v>
      </c>
      <c r="Z3458">
        <v>5.1802509681075103E-2</v>
      </c>
      <c r="AA3458">
        <v>0.92881204377398296</v>
      </c>
      <c r="AB3458">
        <v>0.23807345114818501</v>
      </c>
      <c r="AC3458">
        <v>9.5749988839345407E-2</v>
      </c>
      <c r="AD3458">
        <v>0.16495914478443999</v>
      </c>
      <c r="AE3458">
        <v>0</v>
      </c>
      <c r="AF3458">
        <v>1</v>
      </c>
      <c r="AG3458">
        <v>1</v>
      </c>
      <c r="AH3458">
        <v>0</v>
      </c>
    </row>
    <row r="3459" spans="1:34" x14ac:dyDescent="0.2">
      <c r="A3459">
        <v>3457</v>
      </c>
      <c r="B3459">
        <v>346</v>
      </c>
      <c r="C3459">
        <v>434</v>
      </c>
      <c r="D3459" t="s">
        <v>1254</v>
      </c>
      <c r="E3459">
        <f t="shared" si="107"/>
        <v>172</v>
      </c>
      <c r="F3459" s="42">
        <f t="shared" ref="F3459:F3522" si="108">B3459-E3459</f>
        <v>174</v>
      </c>
      <c r="H3459" t="s">
        <v>1250</v>
      </c>
      <c r="I3459">
        <v>1</v>
      </c>
      <c r="J3459">
        <v>0</v>
      </c>
      <c r="K3459">
        <v>1</v>
      </c>
      <c r="S3459">
        <v>0.73490948340622697</v>
      </c>
      <c r="T3459">
        <v>0.15341083882982701</v>
      </c>
      <c r="U3459">
        <v>2.5692137249279798</v>
      </c>
      <c r="V3459">
        <v>0.68087475644319395</v>
      </c>
      <c r="W3459">
        <v>0.73619049447454998</v>
      </c>
      <c r="X3459">
        <v>0.25192295127079201</v>
      </c>
      <c r="Y3459">
        <v>0.72542135997556101</v>
      </c>
      <c r="Z3459">
        <v>0.20093188255392999</v>
      </c>
      <c r="AA3459">
        <v>1.00147342221214</v>
      </c>
      <c r="AB3459">
        <v>0.30694920617542698</v>
      </c>
      <c r="AC3459">
        <v>4.3700461084372E-3</v>
      </c>
      <c r="AD3459">
        <v>1.5425494173293801E-3</v>
      </c>
      <c r="AE3459">
        <v>0</v>
      </c>
      <c r="AF3459">
        <v>1</v>
      </c>
      <c r="AG3459">
        <v>0</v>
      </c>
      <c r="AH3459">
        <v>1</v>
      </c>
    </row>
    <row r="3460" spans="1:34" x14ac:dyDescent="0.2">
      <c r="A3460">
        <v>3458</v>
      </c>
      <c r="B3460">
        <v>346</v>
      </c>
      <c r="C3460">
        <v>434</v>
      </c>
      <c r="D3460" t="s">
        <v>1254</v>
      </c>
      <c r="E3460">
        <f t="shared" si="107"/>
        <v>172</v>
      </c>
      <c r="F3460" s="42">
        <f t="shared" si="108"/>
        <v>174</v>
      </c>
      <c r="H3460" t="s">
        <v>1251</v>
      </c>
      <c r="I3460">
        <v>0</v>
      </c>
      <c r="J3460">
        <v>0</v>
      </c>
      <c r="K3460">
        <v>1</v>
      </c>
      <c r="S3460">
        <v>-0.119624463666696</v>
      </c>
      <c r="T3460">
        <v>-0.20734419130496101</v>
      </c>
      <c r="U3460">
        <v>3.3236543101957099</v>
      </c>
      <c r="V3460">
        <v>6.3658075108920302</v>
      </c>
      <c r="W3460">
        <v>0.25470922727761203</v>
      </c>
      <c r="X3460">
        <v>-0.58398437926250801</v>
      </c>
      <c r="Y3460">
        <v>0.43452028063568998</v>
      </c>
      <c r="Z3460">
        <v>-0.92335174284927302</v>
      </c>
      <c r="AA3460">
        <v>1.40204566559747</v>
      </c>
      <c r="AB3460">
        <v>2.6136854143355501</v>
      </c>
      <c r="AC3460">
        <v>0.47264286205731099</v>
      </c>
      <c r="AD3460">
        <v>0.37739992862808203</v>
      </c>
      <c r="AE3460">
        <v>1</v>
      </c>
      <c r="AF3460">
        <v>0</v>
      </c>
      <c r="AG3460">
        <v>0</v>
      </c>
      <c r="AH3460">
        <v>0</v>
      </c>
    </row>
    <row r="3461" spans="1:34" x14ac:dyDescent="0.2">
      <c r="A3461">
        <v>3459</v>
      </c>
      <c r="B3461">
        <v>346</v>
      </c>
      <c r="C3461">
        <v>435</v>
      </c>
      <c r="D3461" t="s">
        <v>1254</v>
      </c>
      <c r="E3461">
        <f t="shared" si="107"/>
        <v>172</v>
      </c>
      <c r="F3461" s="42">
        <f t="shared" si="108"/>
        <v>174</v>
      </c>
      <c r="H3461" t="s">
        <v>1252</v>
      </c>
      <c r="I3461">
        <v>1</v>
      </c>
      <c r="J3461">
        <v>0</v>
      </c>
      <c r="K3461">
        <v>1</v>
      </c>
      <c r="S3461">
        <v>0.51881787099409804</v>
      </c>
      <c r="T3461">
        <v>0.90295976270497402</v>
      </c>
      <c r="U3461">
        <v>3.1619986569276102</v>
      </c>
      <c r="V3461">
        <v>5.6706519490505203</v>
      </c>
      <c r="W3461">
        <v>0.36375949654237999</v>
      </c>
      <c r="X3461">
        <v>0.33271167848041799</v>
      </c>
      <c r="Y3461">
        <v>0.55318728168448805</v>
      </c>
      <c r="Z3461">
        <v>0.55480207149602201</v>
      </c>
      <c r="AA3461">
        <v>1.29676530458954</v>
      </c>
      <c r="AB3461">
        <v>2.45198291206338</v>
      </c>
      <c r="AC3461">
        <v>0.26831934384768003</v>
      </c>
      <c r="AD3461">
        <v>0.59145425230442605</v>
      </c>
      <c r="AE3461">
        <v>1</v>
      </c>
      <c r="AF3461">
        <v>0</v>
      </c>
      <c r="AG3461">
        <v>1</v>
      </c>
      <c r="AH3461">
        <v>1</v>
      </c>
    </row>
    <row r="3462" spans="1:34" x14ac:dyDescent="0.2">
      <c r="A3462">
        <v>3460</v>
      </c>
      <c r="B3462">
        <v>346</v>
      </c>
      <c r="C3462">
        <v>435</v>
      </c>
      <c r="D3462" t="s">
        <v>1254</v>
      </c>
      <c r="E3462">
        <f t="shared" si="107"/>
        <v>172</v>
      </c>
      <c r="F3462" s="42">
        <f t="shared" si="108"/>
        <v>174</v>
      </c>
      <c r="H3462" t="s">
        <v>1253</v>
      </c>
      <c r="I3462">
        <v>0</v>
      </c>
      <c r="J3462">
        <v>0</v>
      </c>
      <c r="K3462">
        <v>1</v>
      </c>
      <c r="S3462">
        <v>-0.97777002927614398</v>
      </c>
      <c r="T3462">
        <v>-1.87109441009477</v>
      </c>
      <c r="U3462">
        <v>3.37826841254719</v>
      </c>
      <c r="V3462">
        <v>6.4453143396977701</v>
      </c>
      <c r="W3462">
        <v>-1.42411079033267</v>
      </c>
      <c r="X3462">
        <v>-1.6177601425149699</v>
      </c>
      <c r="Y3462">
        <v>-1.3270365222146301</v>
      </c>
      <c r="Z3462">
        <v>-1.63365015808832</v>
      </c>
      <c r="AA3462">
        <v>1.2616334889440799</v>
      </c>
      <c r="AB3462">
        <v>2.7911592503193998</v>
      </c>
      <c r="AC3462">
        <v>2.00917729610513E-5</v>
      </c>
      <c r="AD3462">
        <v>2.3540970841706199E-2</v>
      </c>
      <c r="AE3462">
        <v>1</v>
      </c>
      <c r="AF3462">
        <v>0</v>
      </c>
      <c r="AG3462">
        <v>1</v>
      </c>
      <c r="AH3462">
        <v>1</v>
      </c>
    </row>
    <row r="3463" spans="1:34" x14ac:dyDescent="0.2">
      <c r="A3463">
        <v>3461</v>
      </c>
      <c r="B3463">
        <v>347</v>
      </c>
      <c r="C3463">
        <v>431</v>
      </c>
      <c r="D3463" t="s">
        <v>1255</v>
      </c>
      <c r="E3463">
        <f t="shared" si="107"/>
        <v>174</v>
      </c>
      <c r="F3463" s="42">
        <f t="shared" si="108"/>
        <v>173</v>
      </c>
      <c r="H3463" t="s">
        <v>1244</v>
      </c>
      <c r="I3463">
        <v>1</v>
      </c>
      <c r="J3463">
        <v>1</v>
      </c>
      <c r="K3463">
        <v>0</v>
      </c>
      <c r="S3463">
        <v>-0.53165900823660195</v>
      </c>
      <c r="T3463">
        <v>-0.114690503115284</v>
      </c>
      <c r="U3463">
        <v>3.4673106132540901</v>
      </c>
      <c r="V3463">
        <v>1.11867600557335</v>
      </c>
      <c r="W3463">
        <v>-0.48883633273999999</v>
      </c>
      <c r="X3463">
        <v>-0.22998466517646099</v>
      </c>
      <c r="Y3463">
        <v>-0.37719376136890698</v>
      </c>
      <c r="Z3463">
        <v>-0.119668541584824</v>
      </c>
      <c r="AA3463">
        <v>1.31294949343151</v>
      </c>
      <c r="AB3463">
        <v>0.434442547808018</v>
      </c>
      <c r="AC3463">
        <v>0.14270946522313999</v>
      </c>
      <c r="AD3463">
        <v>3.8198449303411701E-2</v>
      </c>
      <c r="AE3463">
        <v>0</v>
      </c>
      <c r="AF3463">
        <v>1</v>
      </c>
      <c r="AG3463">
        <v>0</v>
      </c>
      <c r="AH3463">
        <v>1</v>
      </c>
    </row>
    <row r="3464" spans="1:34" x14ac:dyDescent="0.2">
      <c r="A3464">
        <v>3462</v>
      </c>
      <c r="B3464">
        <v>347</v>
      </c>
      <c r="C3464">
        <v>431</v>
      </c>
      <c r="D3464" t="s">
        <v>1255</v>
      </c>
      <c r="E3464">
        <f t="shared" si="107"/>
        <v>174</v>
      </c>
      <c r="F3464" s="42">
        <f t="shared" si="108"/>
        <v>173</v>
      </c>
      <c r="H3464" t="s">
        <v>1245</v>
      </c>
      <c r="I3464">
        <v>0</v>
      </c>
      <c r="J3464">
        <v>1</v>
      </c>
      <c r="K3464">
        <v>0</v>
      </c>
      <c r="S3464">
        <v>0.50374973309226301</v>
      </c>
      <c r="T3464">
        <v>0.20981856049672201</v>
      </c>
      <c r="U3464">
        <v>2.1167344822315499</v>
      </c>
      <c r="V3464">
        <v>0.98813926487392301</v>
      </c>
      <c r="W3464">
        <v>0.80522576532183898</v>
      </c>
      <c r="X3464">
        <v>0.11166111828498999</v>
      </c>
      <c r="Y3464">
        <v>0.73291543098320999</v>
      </c>
      <c r="Z3464">
        <v>8.1934873424303598E-2</v>
      </c>
      <c r="AA3464">
        <v>0.70180805025808302</v>
      </c>
      <c r="AB3464">
        <v>0.33340403377635802</v>
      </c>
      <c r="AC3464">
        <v>1.50595967566796E-5</v>
      </c>
      <c r="AD3464">
        <v>0.186877370946441</v>
      </c>
      <c r="AE3464">
        <v>0</v>
      </c>
      <c r="AF3464">
        <v>1</v>
      </c>
      <c r="AG3464">
        <v>1</v>
      </c>
      <c r="AH3464">
        <v>0</v>
      </c>
    </row>
    <row r="3465" spans="1:34" x14ac:dyDescent="0.2">
      <c r="A3465">
        <v>3463</v>
      </c>
      <c r="B3465">
        <v>347</v>
      </c>
      <c r="C3465">
        <v>432</v>
      </c>
      <c r="D3465" t="s">
        <v>1255</v>
      </c>
      <c r="E3465">
        <f t="shared" si="107"/>
        <v>174</v>
      </c>
      <c r="F3465" s="42">
        <f t="shared" si="108"/>
        <v>173</v>
      </c>
      <c r="H3465" t="s">
        <v>1246</v>
      </c>
      <c r="I3465">
        <v>1</v>
      </c>
      <c r="J3465">
        <v>1</v>
      </c>
      <c r="K3465">
        <v>0</v>
      </c>
      <c r="S3465">
        <v>-0.67855508782667995</v>
      </c>
      <c r="T3465">
        <v>-1.1836024385239099</v>
      </c>
      <c r="U3465">
        <v>3.2132304325932601</v>
      </c>
      <c r="V3465">
        <v>6.1818328134018996</v>
      </c>
      <c r="W3465">
        <v>-2.84500766786819E-2</v>
      </c>
      <c r="X3465">
        <v>-1.04111319592547</v>
      </c>
      <c r="Y3465">
        <v>-0.37997500678580198</v>
      </c>
      <c r="Z3465">
        <v>-0.62795295832224896</v>
      </c>
      <c r="AA3465">
        <v>1.23052830910765</v>
      </c>
      <c r="AB3465">
        <v>2.4764401152653099</v>
      </c>
      <c r="AC3465">
        <v>0.92708124648394197</v>
      </c>
      <c r="AD3465">
        <v>9.8404572097276197E-2</v>
      </c>
      <c r="AE3465">
        <v>1</v>
      </c>
      <c r="AF3465">
        <v>0</v>
      </c>
      <c r="AG3465">
        <v>0</v>
      </c>
      <c r="AH3465">
        <v>0</v>
      </c>
    </row>
    <row r="3466" spans="1:34" x14ac:dyDescent="0.2">
      <c r="A3466">
        <v>3464</v>
      </c>
      <c r="B3466">
        <v>347</v>
      </c>
      <c r="C3466">
        <v>432</v>
      </c>
      <c r="D3466" t="s">
        <v>1255</v>
      </c>
      <c r="E3466">
        <f t="shared" si="107"/>
        <v>174</v>
      </c>
      <c r="F3466" s="42">
        <f t="shared" si="108"/>
        <v>173</v>
      </c>
      <c r="H3466" t="s">
        <v>1247</v>
      </c>
      <c r="I3466">
        <v>0</v>
      </c>
      <c r="J3466">
        <v>1</v>
      </c>
      <c r="K3466">
        <v>0</v>
      </c>
      <c r="S3466">
        <v>0.18480354273924601</v>
      </c>
      <c r="T3466">
        <v>9.0711874775364201E-2</v>
      </c>
      <c r="U3466">
        <v>2.8540846920805101</v>
      </c>
      <c r="V3466">
        <v>0.969465337617754</v>
      </c>
      <c r="W3466">
        <v>0.14876805129082901</v>
      </c>
      <c r="X3466">
        <v>0.24224493030588501</v>
      </c>
      <c r="Y3466">
        <v>-2.49034637067054E-2</v>
      </c>
      <c r="Z3466">
        <v>0.33973647415719599</v>
      </c>
      <c r="AA3466">
        <v>0.98546010206120105</v>
      </c>
      <c r="AB3466">
        <v>0.37578178205845902</v>
      </c>
      <c r="AC3466">
        <v>0.55048344706899499</v>
      </c>
      <c r="AD3466">
        <v>1.2036320735750099E-2</v>
      </c>
      <c r="AE3466">
        <v>0</v>
      </c>
      <c r="AF3466">
        <v>1</v>
      </c>
      <c r="AG3466">
        <v>0</v>
      </c>
      <c r="AH3466">
        <v>1</v>
      </c>
    </row>
    <row r="3467" spans="1:34" x14ac:dyDescent="0.2">
      <c r="A3467">
        <v>3465</v>
      </c>
      <c r="B3467">
        <v>347</v>
      </c>
      <c r="C3467">
        <v>433</v>
      </c>
      <c r="D3467" t="s">
        <v>1255</v>
      </c>
      <c r="E3467">
        <f t="shared" si="107"/>
        <v>174</v>
      </c>
      <c r="F3467" s="42">
        <f t="shared" si="108"/>
        <v>173</v>
      </c>
      <c r="H3467" t="s">
        <v>1248</v>
      </c>
      <c r="I3467">
        <v>1</v>
      </c>
      <c r="J3467">
        <v>1</v>
      </c>
      <c r="K3467">
        <v>0</v>
      </c>
      <c r="S3467">
        <v>0.28423599968664298</v>
      </c>
      <c r="T3467">
        <v>0.50413810462250597</v>
      </c>
      <c r="U3467">
        <v>2.3898069410352001</v>
      </c>
      <c r="V3467">
        <v>3.75358117192394</v>
      </c>
      <c r="W3467">
        <v>0.123185680282879</v>
      </c>
      <c r="X3467">
        <v>1.25428320189455</v>
      </c>
      <c r="Y3467">
        <v>0.359281031639339</v>
      </c>
      <c r="Z3467">
        <v>1.30569968388741</v>
      </c>
      <c r="AA3467">
        <v>0.97648236459053195</v>
      </c>
      <c r="AB3467">
        <v>1.305220843301</v>
      </c>
      <c r="AC3467">
        <v>0.61774425294841995</v>
      </c>
      <c r="AD3467">
        <v>2.38339941796468E-4</v>
      </c>
      <c r="AE3467">
        <v>1</v>
      </c>
      <c r="AF3467">
        <v>0</v>
      </c>
      <c r="AG3467">
        <v>0</v>
      </c>
      <c r="AH3467">
        <v>0</v>
      </c>
    </row>
    <row r="3468" spans="1:34" x14ac:dyDescent="0.2">
      <c r="A3468">
        <v>3466</v>
      </c>
      <c r="B3468">
        <v>347</v>
      </c>
      <c r="C3468">
        <v>433</v>
      </c>
      <c r="D3468" t="s">
        <v>1255</v>
      </c>
      <c r="E3468">
        <f t="shared" si="107"/>
        <v>174</v>
      </c>
      <c r="F3468" s="42">
        <f t="shared" si="108"/>
        <v>173</v>
      </c>
      <c r="H3468" t="s">
        <v>1249</v>
      </c>
      <c r="I3468">
        <v>0</v>
      </c>
      <c r="J3468">
        <v>1</v>
      </c>
      <c r="K3468">
        <v>0</v>
      </c>
      <c r="S3468">
        <v>0.118813843233511</v>
      </c>
      <c r="T3468">
        <v>2.6263418219024001E-2</v>
      </c>
      <c r="U3468">
        <v>2.5356386147905101</v>
      </c>
      <c r="V3468">
        <v>0.67981563457622796</v>
      </c>
      <c r="W3468">
        <v>0.39363686142871002</v>
      </c>
      <c r="X3468">
        <v>8.3924311534828405E-2</v>
      </c>
      <c r="Y3468">
        <v>0.64903473110906096</v>
      </c>
      <c r="Z3468">
        <v>5.1802509681075103E-2</v>
      </c>
      <c r="AA3468">
        <v>0.92881204377398296</v>
      </c>
      <c r="AB3468">
        <v>0.23807345114818501</v>
      </c>
      <c r="AC3468">
        <v>9.5749988839345407E-2</v>
      </c>
      <c r="AD3468">
        <v>0.16495914478443999</v>
      </c>
      <c r="AE3468">
        <v>0</v>
      </c>
      <c r="AF3468">
        <v>1</v>
      </c>
      <c r="AG3468">
        <v>1</v>
      </c>
      <c r="AH3468">
        <v>0</v>
      </c>
    </row>
    <row r="3469" spans="1:34" x14ac:dyDescent="0.2">
      <c r="A3469">
        <v>3467</v>
      </c>
      <c r="B3469">
        <v>347</v>
      </c>
      <c r="C3469">
        <v>434</v>
      </c>
      <c r="D3469" t="s">
        <v>1255</v>
      </c>
      <c r="E3469">
        <f t="shared" si="107"/>
        <v>174</v>
      </c>
      <c r="F3469" s="42">
        <f t="shared" si="108"/>
        <v>173</v>
      </c>
      <c r="H3469" t="s">
        <v>1250</v>
      </c>
      <c r="I3469">
        <v>1</v>
      </c>
      <c r="J3469">
        <v>1</v>
      </c>
      <c r="K3469">
        <v>0</v>
      </c>
      <c r="S3469">
        <v>0.73490948340622697</v>
      </c>
      <c r="T3469">
        <v>0.15341083882982701</v>
      </c>
      <c r="U3469">
        <v>2.5692137249279798</v>
      </c>
      <c r="V3469">
        <v>0.68087475644319395</v>
      </c>
      <c r="W3469">
        <v>0.73619049447454998</v>
      </c>
      <c r="X3469">
        <v>0.25192295127079201</v>
      </c>
      <c r="Y3469">
        <v>0.72542135997556101</v>
      </c>
      <c r="Z3469">
        <v>0.20093188255392999</v>
      </c>
      <c r="AA3469">
        <v>1.00147342221214</v>
      </c>
      <c r="AB3469">
        <v>0.30694920617542698</v>
      </c>
      <c r="AC3469">
        <v>4.3700461084372E-3</v>
      </c>
      <c r="AD3469">
        <v>1.5425494173293801E-3</v>
      </c>
      <c r="AE3469">
        <v>0</v>
      </c>
      <c r="AF3469">
        <v>1</v>
      </c>
      <c r="AG3469">
        <v>0</v>
      </c>
      <c r="AH3469">
        <v>1</v>
      </c>
    </row>
    <row r="3470" spans="1:34" x14ac:dyDescent="0.2">
      <c r="A3470">
        <v>3468</v>
      </c>
      <c r="B3470">
        <v>347</v>
      </c>
      <c r="C3470">
        <v>434</v>
      </c>
      <c r="D3470" t="s">
        <v>1255</v>
      </c>
      <c r="E3470">
        <f t="shared" si="107"/>
        <v>174</v>
      </c>
      <c r="F3470" s="42">
        <f t="shared" si="108"/>
        <v>173</v>
      </c>
      <c r="H3470" t="s">
        <v>1251</v>
      </c>
      <c r="I3470">
        <v>0</v>
      </c>
      <c r="J3470">
        <v>1</v>
      </c>
      <c r="K3470">
        <v>0</v>
      </c>
      <c r="S3470">
        <v>-0.119624463666696</v>
      </c>
      <c r="T3470">
        <v>-0.20734419130496101</v>
      </c>
      <c r="U3470">
        <v>3.3236543101957099</v>
      </c>
      <c r="V3470">
        <v>6.3658075108920302</v>
      </c>
      <c r="W3470">
        <v>0.25470922727761203</v>
      </c>
      <c r="X3470">
        <v>-0.58398437926250801</v>
      </c>
      <c r="Y3470">
        <v>0.43452028063568998</v>
      </c>
      <c r="Z3470">
        <v>-0.92335174284927302</v>
      </c>
      <c r="AA3470">
        <v>1.40204566559747</v>
      </c>
      <c r="AB3470">
        <v>2.6136854143355501</v>
      </c>
      <c r="AC3470">
        <v>0.47264286205731099</v>
      </c>
      <c r="AD3470">
        <v>0.37739992862808203</v>
      </c>
      <c r="AE3470">
        <v>1</v>
      </c>
      <c r="AF3470">
        <v>0</v>
      </c>
      <c r="AG3470">
        <v>0</v>
      </c>
      <c r="AH3470">
        <v>0</v>
      </c>
    </row>
    <row r="3471" spans="1:34" x14ac:dyDescent="0.2">
      <c r="A3471">
        <v>3469</v>
      </c>
      <c r="B3471">
        <v>347</v>
      </c>
      <c r="C3471">
        <v>435</v>
      </c>
      <c r="D3471" t="s">
        <v>1255</v>
      </c>
      <c r="E3471">
        <f t="shared" si="107"/>
        <v>174</v>
      </c>
      <c r="F3471" s="42">
        <f t="shared" si="108"/>
        <v>173</v>
      </c>
      <c r="H3471" t="s">
        <v>1252</v>
      </c>
      <c r="I3471">
        <v>1</v>
      </c>
      <c r="J3471">
        <v>1</v>
      </c>
      <c r="K3471">
        <v>0</v>
      </c>
      <c r="S3471">
        <v>0.51881787099409804</v>
      </c>
      <c r="T3471">
        <v>0.90295976270497402</v>
      </c>
      <c r="U3471">
        <v>3.1619986569276102</v>
      </c>
      <c r="V3471">
        <v>5.6706519490505203</v>
      </c>
      <c r="W3471">
        <v>0.36375949654237999</v>
      </c>
      <c r="X3471">
        <v>0.33271167848041799</v>
      </c>
      <c r="Y3471">
        <v>0.55318728168448805</v>
      </c>
      <c r="Z3471">
        <v>0.55480207149602201</v>
      </c>
      <c r="AA3471">
        <v>1.29676530458954</v>
      </c>
      <c r="AB3471">
        <v>2.45198291206338</v>
      </c>
      <c r="AC3471">
        <v>0.26831934384768003</v>
      </c>
      <c r="AD3471">
        <v>0.59145425230442605</v>
      </c>
      <c r="AE3471">
        <v>1</v>
      </c>
      <c r="AF3471">
        <v>0</v>
      </c>
      <c r="AG3471">
        <v>1</v>
      </c>
      <c r="AH3471">
        <v>1</v>
      </c>
    </row>
    <row r="3472" spans="1:34" x14ac:dyDescent="0.2">
      <c r="A3472">
        <v>3470</v>
      </c>
      <c r="B3472">
        <v>347</v>
      </c>
      <c r="C3472">
        <v>435</v>
      </c>
      <c r="D3472" t="s">
        <v>1255</v>
      </c>
      <c r="E3472">
        <f t="shared" si="107"/>
        <v>174</v>
      </c>
      <c r="F3472" s="42">
        <f t="shared" si="108"/>
        <v>173</v>
      </c>
      <c r="H3472" t="s">
        <v>1253</v>
      </c>
      <c r="I3472">
        <v>0</v>
      </c>
      <c r="J3472">
        <v>1</v>
      </c>
      <c r="K3472">
        <v>0</v>
      </c>
      <c r="S3472">
        <v>-0.97777002927614398</v>
      </c>
      <c r="T3472">
        <v>-1.87109441009477</v>
      </c>
      <c r="U3472">
        <v>3.37826841254719</v>
      </c>
      <c r="V3472">
        <v>6.4453143396977701</v>
      </c>
      <c r="W3472">
        <v>-1.42411079033267</v>
      </c>
      <c r="X3472">
        <v>-1.6177601425149699</v>
      </c>
      <c r="Y3472">
        <v>-1.3270365222146301</v>
      </c>
      <c r="Z3472">
        <v>-1.63365015808832</v>
      </c>
      <c r="AA3472">
        <v>1.2616334889440799</v>
      </c>
      <c r="AB3472">
        <v>2.7911592503193998</v>
      </c>
      <c r="AC3472">
        <v>2.00917729610513E-5</v>
      </c>
      <c r="AD3472">
        <v>2.3540970841706199E-2</v>
      </c>
      <c r="AE3472">
        <v>1</v>
      </c>
      <c r="AF3472">
        <v>0</v>
      </c>
      <c r="AG3472">
        <v>1</v>
      </c>
      <c r="AH3472">
        <v>1</v>
      </c>
    </row>
    <row r="3473" spans="1:34" x14ac:dyDescent="0.2">
      <c r="A3473">
        <v>3471</v>
      </c>
      <c r="B3473">
        <v>348</v>
      </c>
      <c r="C3473">
        <v>431</v>
      </c>
      <c r="D3473" t="s">
        <v>1256</v>
      </c>
      <c r="E3473">
        <f t="shared" si="107"/>
        <v>174</v>
      </c>
      <c r="F3473" s="42">
        <f t="shared" si="108"/>
        <v>174</v>
      </c>
      <c r="H3473" t="s">
        <v>1244</v>
      </c>
      <c r="I3473">
        <v>1</v>
      </c>
      <c r="J3473">
        <v>0</v>
      </c>
      <c r="K3473">
        <v>0</v>
      </c>
      <c r="S3473">
        <v>-0.53165900823660195</v>
      </c>
      <c r="T3473">
        <v>-0.114690503115284</v>
      </c>
      <c r="U3473">
        <v>3.4673106132540901</v>
      </c>
      <c r="V3473">
        <v>1.11867600557335</v>
      </c>
      <c r="W3473">
        <v>-0.48883633273999999</v>
      </c>
      <c r="X3473">
        <v>-0.22998466517646099</v>
      </c>
      <c r="Y3473">
        <v>-0.37719376136890698</v>
      </c>
      <c r="Z3473">
        <v>-0.119668541584824</v>
      </c>
      <c r="AA3473">
        <v>1.31294949343151</v>
      </c>
      <c r="AB3473">
        <v>0.434442547808018</v>
      </c>
      <c r="AC3473">
        <v>0.14270946522313999</v>
      </c>
      <c r="AD3473">
        <v>3.8198449303411701E-2</v>
      </c>
      <c r="AE3473">
        <v>0</v>
      </c>
      <c r="AF3473">
        <v>1</v>
      </c>
      <c r="AG3473">
        <v>0</v>
      </c>
      <c r="AH3473">
        <v>1</v>
      </c>
    </row>
    <row r="3474" spans="1:34" x14ac:dyDescent="0.2">
      <c r="A3474">
        <v>3472</v>
      </c>
      <c r="B3474">
        <v>348</v>
      </c>
      <c r="C3474">
        <v>431</v>
      </c>
      <c r="D3474" t="s">
        <v>1256</v>
      </c>
      <c r="E3474">
        <f t="shared" si="107"/>
        <v>174</v>
      </c>
      <c r="F3474" s="42">
        <f t="shared" si="108"/>
        <v>174</v>
      </c>
      <c r="H3474" t="s">
        <v>1245</v>
      </c>
      <c r="I3474">
        <v>0</v>
      </c>
      <c r="J3474">
        <v>0</v>
      </c>
      <c r="K3474">
        <v>0</v>
      </c>
      <c r="S3474">
        <v>0.50374973309226301</v>
      </c>
      <c r="T3474">
        <v>0.20981856049672201</v>
      </c>
      <c r="U3474">
        <v>2.1167344822315499</v>
      </c>
      <c r="V3474">
        <v>0.98813926487392301</v>
      </c>
      <c r="W3474">
        <v>0.80522576532183898</v>
      </c>
      <c r="X3474">
        <v>0.11166111828498999</v>
      </c>
      <c r="Y3474">
        <v>0.73291543098320999</v>
      </c>
      <c r="Z3474">
        <v>8.1934873424303598E-2</v>
      </c>
      <c r="AA3474">
        <v>0.70180805025808302</v>
      </c>
      <c r="AB3474">
        <v>0.33340403377635802</v>
      </c>
      <c r="AC3474">
        <v>1.50595967566796E-5</v>
      </c>
      <c r="AD3474">
        <v>0.186877370946441</v>
      </c>
      <c r="AE3474">
        <v>0</v>
      </c>
      <c r="AF3474">
        <v>1</v>
      </c>
      <c r="AG3474">
        <v>1</v>
      </c>
      <c r="AH3474">
        <v>0</v>
      </c>
    </row>
    <row r="3475" spans="1:34" x14ac:dyDescent="0.2">
      <c r="A3475">
        <v>3473</v>
      </c>
      <c r="B3475">
        <v>348</v>
      </c>
      <c r="C3475">
        <v>432</v>
      </c>
      <c r="D3475" t="s">
        <v>1256</v>
      </c>
      <c r="E3475">
        <f t="shared" si="107"/>
        <v>174</v>
      </c>
      <c r="F3475" s="42">
        <f t="shared" si="108"/>
        <v>174</v>
      </c>
      <c r="H3475" t="s">
        <v>1246</v>
      </c>
      <c r="I3475">
        <v>1</v>
      </c>
      <c r="J3475">
        <v>0</v>
      </c>
      <c r="K3475">
        <v>0</v>
      </c>
      <c r="S3475">
        <v>-0.67855508782667995</v>
      </c>
      <c r="T3475">
        <v>-1.1836024385239099</v>
      </c>
      <c r="U3475">
        <v>3.2132304325932601</v>
      </c>
      <c r="V3475">
        <v>6.1818328134018996</v>
      </c>
      <c r="W3475">
        <v>-2.84500766786819E-2</v>
      </c>
      <c r="X3475">
        <v>-1.04111319592547</v>
      </c>
      <c r="Y3475">
        <v>-0.37997500678580198</v>
      </c>
      <c r="Z3475">
        <v>-0.62795295832224896</v>
      </c>
      <c r="AA3475">
        <v>1.23052830910765</v>
      </c>
      <c r="AB3475">
        <v>2.4764401152653099</v>
      </c>
      <c r="AC3475">
        <v>0.92708124648394197</v>
      </c>
      <c r="AD3475">
        <v>9.8404572097276197E-2</v>
      </c>
      <c r="AE3475">
        <v>1</v>
      </c>
      <c r="AF3475">
        <v>0</v>
      </c>
      <c r="AG3475">
        <v>0</v>
      </c>
      <c r="AH3475">
        <v>0</v>
      </c>
    </row>
    <row r="3476" spans="1:34" x14ac:dyDescent="0.2">
      <c r="A3476">
        <v>3474</v>
      </c>
      <c r="B3476">
        <v>348</v>
      </c>
      <c r="C3476">
        <v>432</v>
      </c>
      <c r="D3476" t="s">
        <v>1256</v>
      </c>
      <c r="E3476">
        <f t="shared" si="107"/>
        <v>174</v>
      </c>
      <c r="F3476" s="42">
        <f t="shared" si="108"/>
        <v>174</v>
      </c>
      <c r="H3476" t="s">
        <v>1247</v>
      </c>
      <c r="I3476">
        <v>0</v>
      </c>
      <c r="J3476">
        <v>0</v>
      </c>
      <c r="K3476">
        <v>0</v>
      </c>
      <c r="S3476">
        <v>0.18480354273924601</v>
      </c>
      <c r="T3476">
        <v>9.0711874775364201E-2</v>
      </c>
      <c r="U3476">
        <v>2.8540846920805101</v>
      </c>
      <c r="V3476">
        <v>0.969465337617754</v>
      </c>
      <c r="W3476">
        <v>0.14876805129082901</v>
      </c>
      <c r="X3476">
        <v>0.24224493030588501</v>
      </c>
      <c r="Y3476">
        <v>-2.49034637067054E-2</v>
      </c>
      <c r="Z3476">
        <v>0.33973647415719599</v>
      </c>
      <c r="AA3476">
        <v>0.98546010206120105</v>
      </c>
      <c r="AB3476">
        <v>0.37578178205845902</v>
      </c>
      <c r="AC3476">
        <v>0.55048344706899499</v>
      </c>
      <c r="AD3476">
        <v>1.2036320735750099E-2</v>
      </c>
      <c r="AE3476">
        <v>0</v>
      </c>
      <c r="AF3476">
        <v>1</v>
      </c>
      <c r="AG3476">
        <v>0</v>
      </c>
      <c r="AH3476">
        <v>1</v>
      </c>
    </row>
    <row r="3477" spans="1:34" x14ac:dyDescent="0.2">
      <c r="A3477">
        <v>3475</v>
      </c>
      <c r="B3477">
        <v>348</v>
      </c>
      <c r="C3477">
        <v>433</v>
      </c>
      <c r="D3477" t="s">
        <v>1256</v>
      </c>
      <c r="E3477">
        <f t="shared" si="107"/>
        <v>174</v>
      </c>
      <c r="F3477" s="42">
        <f t="shared" si="108"/>
        <v>174</v>
      </c>
      <c r="H3477" t="s">
        <v>1248</v>
      </c>
      <c r="I3477">
        <v>1</v>
      </c>
      <c r="J3477">
        <v>0</v>
      </c>
      <c r="K3477">
        <v>0</v>
      </c>
      <c r="S3477">
        <v>0.28423599968664298</v>
      </c>
      <c r="T3477">
        <v>0.50413810462250597</v>
      </c>
      <c r="U3477">
        <v>2.3898069410352001</v>
      </c>
      <c r="V3477">
        <v>3.75358117192394</v>
      </c>
      <c r="W3477">
        <v>0.123185680282879</v>
      </c>
      <c r="X3477">
        <v>1.25428320189455</v>
      </c>
      <c r="Y3477">
        <v>0.359281031639339</v>
      </c>
      <c r="Z3477">
        <v>1.30569968388741</v>
      </c>
      <c r="AA3477">
        <v>0.97648236459053195</v>
      </c>
      <c r="AB3477">
        <v>1.305220843301</v>
      </c>
      <c r="AC3477">
        <v>0.61774425294841995</v>
      </c>
      <c r="AD3477">
        <v>2.38339941796468E-4</v>
      </c>
      <c r="AE3477">
        <v>1</v>
      </c>
      <c r="AF3477">
        <v>0</v>
      </c>
      <c r="AG3477">
        <v>0</v>
      </c>
      <c r="AH3477">
        <v>0</v>
      </c>
    </row>
    <row r="3478" spans="1:34" x14ac:dyDescent="0.2">
      <c r="A3478">
        <v>3476</v>
      </c>
      <c r="B3478">
        <v>348</v>
      </c>
      <c r="C3478">
        <v>433</v>
      </c>
      <c r="D3478" t="s">
        <v>1256</v>
      </c>
      <c r="E3478">
        <f t="shared" si="107"/>
        <v>174</v>
      </c>
      <c r="F3478" s="42">
        <f t="shared" si="108"/>
        <v>174</v>
      </c>
      <c r="H3478" t="s">
        <v>1249</v>
      </c>
      <c r="I3478">
        <v>0</v>
      </c>
      <c r="J3478">
        <v>0</v>
      </c>
      <c r="K3478">
        <v>0</v>
      </c>
      <c r="S3478">
        <v>0.118813843233511</v>
      </c>
      <c r="T3478">
        <v>2.6263418219024001E-2</v>
      </c>
      <c r="U3478">
        <v>2.5356386147905101</v>
      </c>
      <c r="V3478">
        <v>0.67981563457622796</v>
      </c>
      <c r="W3478">
        <v>0.39363686142871002</v>
      </c>
      <c r="X3478">
        <v>8.3924311534828405E-2</v>
      </c>
      <c r="Y3478">
        <v>0.64903473110906096</v>
      </c>
      <c r="Z3478">
        <v>5.1802509681075103E-2</v>
      </c>
      <c r="AA3478">
        <v>0.92881204377398296</v>
      </c>
      <c r="AB3478">
        <v>0.23807345114818501</v>
      </c>
      <c r="AC3478">
        <v>9.5749988839345407E-2</v>
      </c>
      <c r="AD3478">
        <v>0.16495914478443999</v>
      </c>
      <c r="AE3478">
        <v>0</v>
      </c>
      <c r="AF3478">
        <v>1</v>
      </c>
      <c r="AG3478">
        <v>1</v>
      </c>
      <c r="AH3478">
        <v>0</v>
      </c>
    </row>
    <row r="3479" spans="1:34" x14ac:dyDescent="0.2">
      <c r="A3479">
        <v>3477</v>
      </c>
      <c r="B3479">
        <v>348</v>
      </c>
      <c r="C3479">
        <v>434</v>
      </c>
      <c r="D3479" t="s">
        <v>1256</v>
      </c>
      <c r="E3479">
        <f t="shared" si="107"/>
        <v>174</v>
      </c>
      <c r="F3479" s="42">
        <f t="shared" si="108"/>
        <v>174</v>
      </c>
      <c r="H3479" t="s">
        <v>1250</v>
      </c>
      <c r="I3479">
        <v>1</v>
      </c>
      <c r="J3479">
        <v>0</v>
      </c>
      <c r="K3479">
        <v>0</v>
      </c>
      <c r="S3479">
        <v>0.73490948340622697</v>
      </c>
      <c r="T3479">
        <v>0.15341083882982701</v>
      </c>
      <c r="U3479">
        <v>2.5692137249279798</v>
      </c>
      <c r="V3479">
        <v>0.68087475644319395</v>
      </c>
      <c r="W3479">
        <v>0.73619049447454998</v>
      </c>
      <c r="X3479">
        <v>0.25192295127079201</v>
      </c>
      <c r="Y3479">
        <v>0.72542135997556101</v>
      </c>
      <c r="Z3479">
        <v>0.20093188255392999</v>
      </c>
      <c r="AA3479">
        <v>1.00147342221214</v>
      </c>
      <c r="AB3479">
        <v>0.30694920617542698</v>
      </c>
      <c r="AC3479">
        <v>4.3700461084372E-3</v>
      </c>
      <c r="AD3479">
        <v>1.5425494173293801E-3</v>
      </c>
      <c r="AE3479">
        <v>0</v>
      </c>
      <c r="AF3479">
        <v>1</v>
      </c>
      <c r="AG3479">
        <v>0</v>
      </c>
      <c r="AH3479">
        <v>1</v>
      </c>
    </row>
    <row r="3480" spans="1:34" x14ac:dyDescent="0.2">
      <c r="A3480">
        <v>3478</v>
      </c>
      <c r="B3480">
        <v>348</v>
      </c>
      <c r="C3480">
        <v>434</v>
      </c>
      <c r="D3480" t="s">
        <v>1256</v>
      </c>
      <c r="E3480">
        <f t="shared" si="107"/>
        <v>174</v>
      </c>
      <c r="F3480" s="42">
        <f t="shared" si="108"/>
        <v>174</v>
      </c>
      <c r="H3480" t="s">
        <v>1251</v>
      </c>
      <c r="I3480">
        <v>0</v>
      </c>
      <c r="J3480">
        <v>0</v>
      </c>
      <c r="K3480">
        <v>0</v>
      </c>
      <c r="S3480">
        <v>-0.119624463666696</v>
      </c>
      <c r="T3480">
        <v>-0.20734419130496101</v>
      </c>
      <c r="U3480">
        <v>3.3236543101957099</v>
      </c>
      <c r="V3480">
        <v>6.3658075108920302</v>
      </c>
      <c r="W3480">
        <v>0.25470922727761203</v>
      </c>
      <c r="X3480">
        <v>-0.58398437926250801</v>
      </c>
      <c r="Y3480">
        <v>0.43452028063568998</v>
      </c>
      <c r="Z3480">
        <v>-0.92335174284927302</v>
      </c>
      <c r="AA3480">
        <v>1.40204566559747</v>
      </c>
      <c r="AB3480">
        <v>2.6136854143355501</v>
      </c>
      <c r="AC3480">
        <v>0.47264286205731099</v>
      </c>
      <c r="AD3480">
        <v>0.37739992862808203</v>
      </c>
      <c r="AE3480">
        <v>1</v>
      </c>
      <c r="AF3480">
        <v>0</v>
      </c>
      <c r="AG3480">
        <v>0</v>
      </c>
      <c r="AH3480">
        <v>0</v>
      </c>
    </row>
    <row r="3481" spans="1:34" x14ac:dyDescent="0.2">
      <c r="A3481">
        <v>3479</v>
      </c>
      <c r="B3481">
        <v>348</v>
      </c>
      <c r="C3481">
        <v>435</v>
      </c>
      <c r="D3481" t="s">
        <v>1256</v>
      </c>
      <c r="E3481">
        <f t="shared" si="107"/>
        <v>174</v>
      </c>
      <c r="F3481" s="42">
        <f t="shared" si="108"/>
        <v>174</v>
      </c>
      <c r="H3481" t="s">
        <v>1252</v>
      </c>
      <c r="I3481">
        <v>1</v>
      </c>
      <c r="J3481">
        <v>0</v>
      </c>
      <c r="K3481">
        <v>0</v>
      </c>
      <c r="S3481">
        <v>0.51881787099409804</v>
      </c>
      <c r="T3481">
        <v>0.90295976270497402</v>
      </c>
      <c r="U3481">
        <v>3.1619986569276102</v>
      </c>
      <c r="V3481">
        <v>5.6706519490505203</v>
      </c>
      <c r="W3481">
        <v>0.36375949654237999</v>
      </c>
      <c r="X3481">
        <v>0.33271167848041799</v>
      </c>
      <c r="Y3481">
        <v>0.55318728168448805</v>
      </c>
      <c r="Z3481">
        <v>0.55480207149602201</v>
      </c>
      <c r="AA3481">
        <v>1.29676530458954</v>
      </c>
      <c r="AB3481">
        <v>2.45198291206338</v>
      </c>
      <c r="AC3481">
        <v>0.26831934384768003</v>
      </c>
      <c r="AD3481">
        <v>0.59145425230442605</v>
      </c>
      <c r="AE3481">
        <v>1</v>
      </c>
      <c r="AF3481">
        <v>0</v>
      </c>
      <c r="AG3481">
        <v>1</v>
      </c>
      <c r="AH3481">
        <v>1</v>
      </c>
    </row>
    <row r="3482" spans="1:34" x14ac:dyDescent="0.2">
      <c r="A3482">
        <v>3480</v>
      </c>
      <c r="B3482">
        <v>348</v>
      </c>
      <c r="C3482">
        <v>435</v>
      </c>
      <c r="D3482" t="s">
        <v>1256</v>
      </c>
      <c r="E3482">
        <f t="shared" si="107"/>
        <v>174</v>
      </c>
      <c r="F3482" s="42">
        <f t="shared" si="108"/>
        <v>174</v>
      </c>
      <c r="H3482" t="s">
        <v>1253</v>
      </c>
      <c r="I3482">
        <v>0</v>
      </c>
      <c r="J3482">
        <v>0</v>
      </c>
      <c r="K3482">
        <v>0</v>
      </c>
      <c r="S3482">
        <v>-0.97777002927614398</v>
      </c>
      <c r="T3482">
        <v>-1.87109441009477</v>
      </c>
      <c r="U3482">
        <v>3.37826841254719</v>
      </c>
      <c r="V3482">
        <v>6.4453143396977701</v>
      </c>
      <c r="W3482">
        <v>-1.42411079033267</v>
      </c>
      <c r="X3482">
        <v>-1.6177601425149699</v>
      </c>
      <c r="Y3482">
        <v>-1.3270365222146301</v>
      </c>
      <c r="Z3482">
        <v>-1.63365015808832</v>
      </c>
      <c r="AA3482">
        <v>1.2616334889440799</v>
      </c>
      <c r="AB3482">
        <v>2.7911592503193998</v>
      </c>
      <c r="AC3482">
        <v>2.00917729610513E-5</v>
      </c>
      <c r="AD3482">
        <v>2.3540970841706199E-2</v>
      </c>
      <c r="AE3482">
        <v>1</v>
      </c>
      <c r="AF3482">
        <v>0</v>
      </c>
      <c r="AG3482">
        <v>1</v>
      </c>
      <c r="AH3482">
        <v>1</v>
      </c>
    </row>
    <row r="3483" spans="1:34" x14ac:dyDescent="0.2">
      <c r="A3483">
        <v>3481</v>
      </c>
      <c r="B3483">
        <v>349</v>
      </c>
      <c r="C3483">
        <v>436</v>
      </c>
      <c r="D3483" t="s">
        <v>1257</v>
      </c>
      <c r="E3483">
        <f t="shared" si="107"/>
        <v>174</v>
      </c>
      <c r="F3483" s="42">
        <f t="shared" si="108"/>
        <v>175</v>
      </c>
      <c r="H3483" t="s">
        <v>1258</v>
      </c>
      <c r="I3483">
        <v>1</v>
      </c>
      <c r="J3483">
        <v>1</v>
      </c>
      <c r="K3483">
        <v>1</v>
      </c>
      <c r="S3483">
        <v>-0.34943739877780899</v>
      </c>
      <c r="T3483">
        <v>-0.59650770545791099</v>
      </c>
      <c r="U3483">
        <v>3.1211072426522199</v>
      </c>
      <c r="V3483">
        <v>6.1760515039181003</v>
      </c>
      <c r="W3483">
        <v>-7.1776529129338002E-3</v>
      </c>
      <c r="X3483">
        <v>-1.83420425030809</v>
      </c>
      <c r="Y3483">
        <v>0.134134039753704</v>
      </c>
      <c r="Z3483">
        <v>-1.93653908062257</v>
      </c>
      <c r="AA3483">
        <v>1.4245483454204699</v>
      </c>
      <c r="AB3483">
        <v>2.7195815755441801</v>
      </c>
      <c r="AC3483">
        <v>0.98408749479887403</v>
      </c>
      <c r="AD3483">
        <v>8.7086737255873299E-3</v>
      </c>
      <c r="AE3483">
        <v>1</v>
      </c>
      <c r="AF3483">
        <v>0</v>
      </c>
      <c r="AG3483">
        <v>0</v>
      </c>
      <c r="AH3483">
        <v>0</v>
      </c>
    </row>
    <row r="3484" spans="1:34" x14ac:dyDescent="0.2">
      <c r="A3484">
        <v>3482</v>
      </c>
      <c r="B3484">
        <v>349</v>
      </c>
      <c r="C3484">
        <v>436</v>
      </c>
      <c r="D3484" t="s">
        <v>1257</v>
      </c>
      <c r="E3484">
        <f t="shared" si="107"/>
        <v>174</v>
      </c>
      <c r="F3484" s="42">
        <f t="shared" si="108"/>
        <v>175</v>
      </c>
      <c r="H3484" t="s">
        <v>1259</v>
      </c>
      <c r="I3484">
        <v>0</v>
      </c>
      <c r="J3484">
        <v>1</v>
      </c>
      <c r="K3484">
        <v>1</v>
      </c>
      <c r="S3484">
        <v>-0.45729595929151401</v>
      </c>
      <c r="T3484">
        <v>-0.84126854707584098</v>
      </c>
      <c r="U3484">
        <v>2.7717539290897499</v>
      </c>
      <c r="V3484">
        <v>4.2796913891729602</v>
      </c>
      <c r="W3484">
        <v>-0.174581322600875</v>
      </c>
      <c r="X3484">
        <v>-0.61315529895632503</v>
      </c>
      <c r="Y3484">
        <v>-0.234096520717227</v>
      </c>
      <c r="Z3484">
        <v>-0.52986801140210504</v>
      </c>
      <c r="AA3484">
        <v>0.98914478501018699</v>
      </c>
      <c r="AB3484">
        <v>1.5264668838817901</v>
      </c>
      <c r="AC3484">
        <v>0.48530936323539398</v>
      </c>
      <c r="AD3484">
        <v>0.11411233536951799</v>
      </c>
      <c r="AE3484">
        <v>1</v>
      </c>
      <c r="AF3484">
        <v>0</v>
      </c>
      <c r="AG3484">
        <v>0</v>
      </c>
      <c r="AH3484">
        <v>0</v>
      </c>
    </row>
    <row r="3485" spans="1:34" x14ac:dyDescent="0.2">
      <c r="A3485">
        <v>3483</v>
      </c>
      <c r="B3485">
        <v>349</v>
      </c>
      <c r="C3485">
        <v>437</v>
      </c>
      <c r="D3485" t="s">
        <v>1257</v>
      </c>
      <c r="E3485">
        <f t="shared" si="107"/>
        <v>174</v>
      </c>
      <c r="F3485" s="42">
        <f t="shared" si="108"/>
        <v>175</v>
      </c>
      <c r="H3485" t="s">
        <v>1260</v>
      </c>
      <c r="I3485">
        <v>1</v>
      </c>
      <c r="J3485">
        <v>1</v>
      </c>
      <c r="K3485">
        <v>1</v>
      </c>
      <c r="S3485">
        <v>0.62764220748795196</v>
      </c>
      <c r="T3485">
        <v>0.13939469119447701</v>
      </c>
      <c r="U3485">
        <v>3.0097410470480099</v>
      </c>
      <c r="V3485">
        <v>1.29369658929488</v>
      </c>
      <c r="W3485">
        <v>0.60532581733463098</v>
      </c>
      <c r="X3485">
        <v>0.24552908005133101</v>
      </c>
      <c r="Y3485">
        <v>1.4567931794835101</v>
      </c>
      <c r="Z3485">
        <v>0.21587669472024501</v>
      </c>
      <c r="AA3485">
        <v>1.3279447081398099</v>
      </c>
      <c r="AB3485">
        <v>0.45566156566238702</v>
      </c>
      <c r="AC3485">
        <v>7.3492796123772797E-2</v>
      </c>
      <c r="AD3485">
        <v>3.4948879151048398E-2</v>
      </c>
      <c r="AE3485">
        <v>0</v>
      </c>
      <c r="AF3485">
        <v>1</v>
      </c>
      <c r="AG3485">
        <v>0</v>
      </c>
      <c r="AH3485">
        <v>1</v>
      </c>
    </row>
    <row r="3486" spans="1:34" x14ac:dyDescent="0.2">
      <c r="A3486">
        <v>3484</v>
      </c>
      <c r="B3486">
        <v>349</v>
      </c>
      <c r="C3486">
        <v>437</v>
      </c>
      <c r="D3486" t="s">
        <v>1257</v>
      </c>
      <c r="E3486">
        <f t="shared" si="107"/>
        <v>174</v>
      </c>
      <c r="F3486" s="42">
        <f t="shared" si="108"/>
        <v>175</v>
      </c>
      <c r="H3486" t="s">
        <v>1261</v>
      </c>
      <c r="I3486">
        <v>0</v>
      </c>
      <c r="J3486">
        <v>1</v>
      </c>
      <c r="K3486">
        <v>1</v>
      </c>
      <c r="S3486">
        <v>0.84720852371538102</v>
      </c>
      <c r="T3486">
        <v>0.31277120073509401</v>
      </c>
      <c r="U3486">
        <v>2.7257266817614401</v>
      </c>
      <c r="V3486">
        <v>1.0419819435297499</v>
      </c>
      <c r="W3486">
        <v>0.87615674435149704</v>
      </c>
      <c r="X3486">
        <v>9.6180677954080696E-2</v>
      </c>
      <c r="Y3486">
        <v>0.95076581426037599</v>
      </c>
      <c r="Z3486">
        <v>-2.5704011563134802E-2</v>
      </c>
      <c r="AA3486">
        <v>1.02317357544836</v>
      </c>
      <c r="AB3486">
        <v>0.42259299653545601</v>
      </c>
      <c r="AC3486">
        <v>9.7836640711082405E-4</v>
      </c>
      <c r="AD3486">
        <v>0.36861135383389898</v>
      </c>
      <c r="AE3486">
        <v>0</v>
      </c>
      <c r="AF3486">
        <v>1</v>
      </c>
      <c r="AG3486">
        <v>1</v>
      </c>
      <c r="AH3486">
        <v>0</v>
      </c>
    </row>
    <row r="3487" spans="1:34" x14ac:dyDescent="0.2">
      <c r="A3487">
        <v>3485</v>
      </c>
      <c r="B3487">
        <v>349</v>
      </c>
      <c r="C3487">
        <v>438</v>
      </c>
      <c r="D3487" t="s">
        <v>1257</v>
      </c>
      <c r="E3487">
        <f t="shared" si="107"/>
        <v>174</v>
      </c>
      <c r="F3487" s="42">
        <f t="shared" si="108"/>
        <v>175</v>
      </c>
      <c r="H3487" t="s">
        <v>1262</v>
      </c>
      <c r="I3487">
        <v>1</v>
      </c>
      <c r="J3487">
        <v>1</v>
      </c>
      <c r="K3487">
        <v>1</v>
      </c>
      <c r="S3487">
        <v>0.10039753577439101</v>
      </c>
      <c r="T3487">
        <v>0.177345563413457</v>
      </c>
      <c r="U3487">
        <v>3.3203346783993801</v>
      </c>
      <c r="V3487">
        <v>5.9725268723036598</v>
      </c>
      <c r="W3487">
        <v>0.14136296272337401</v>
      </c>
      <c r="X3487">
        <v>-0.87585834139907004</v>
      </c>
      <c r="Y3487">
        <v>0.236516271282153</v>
      </c>
      <c r="Z3487">
        <v>-0.51219670902001302</v>
      </c>
      <c r="AA3487">
        <v>1.30117900486944</v>
      </c>
      <c r="AB3487">
        <v>2.3606368381507501</v>
      </c>
      <c r="AC3487">
        <v>0.66730432519271199</v>
      </c>
      <c r="AD3487">
        <v>0.14408676227116099</v>
      </c>
      <c r="AE3487">
        <v>1</v>
      </c>
      <c r="AF3487">
        <v>0</v>
      </c>
      <c r="AG3487">
        <v>0</v>
      </c>
      <c r="AH3487">
        <v>0</v>
      </c>
    </row>
    <row r="3488" spans="1:34" x14ac:dyDescent="0.2">
      <c r="A3488">
        <v>3486</v>
      </c>
      <c r="B3488">
        <v>349</v>
      </c>
      <c r="C3488">
        <v>438</v>
      </c>
      <c r="D3488" t="s">
        <v>1257</v>
      </c>
      <c r="E3488">
        <f t="shared" si="107"/>
        <v>174</v>
      </c>
      <c r="F3488" s="42">
        <f t="shared" si="108"/>
        <v>175</v>
      </c>
      <c r="H3488" t="s">
        <v>1263</v>
      </c>
      <c r="I3488">
        <v>0</v>
      </c>
      <c r="J3488">
        <v>1</v>
      </c>
      <c r="K3488">
        <v>1</v>
      </c>
      <c r="S3488">
        <v>0.33229267917340599</v>
      </c>
      <c r="T3488">
        <v>0.14174529690132801</v>
      </c>
      <c r="U3488">
        <v>2.71853965590708</v>
      </c>
      <c r="V3488">
        <v>0.68399337000768601</v>
      </c>
      <c r="W3488">
        <v>0.73204752714930599</v>
      </c>
      <c r="X3488">
        <v>0.12650897475134501</v>
      </c>
      <c r="Y3488">
        <v>0.84144774337713402</v>
      </c>
      <c r="Z3488">
        <v>2.99593044398106E-2</v>
      </c>
      <c r="AA3488">
        <v>1.0554461613566399</v>
      </c>
      <c r="AB3488">
        <v>0.27278178052694202</v>
      </c>
      <c r="AC3488">
        <v>7.0364607749923303E-3</v>
      </c>
      <c r="AD3488">
        <v>6.86969834928743E-2</v>
      </c>
      <c r="AE3488">
        <v>0</v>
      </c>
      <c r="AF3488">
        <v>1</v>
      </c>
      <c r="AG3488">
        <v>1</v>
      </c>
      <c r="AH3488">
        <v>0</v>
      </c>
    </row>
    <row r="3489" spans="1:34" x14ac:dyDescent="0.2">
      <c r="A3489">
        <v>3487</v>
      </c>
      <c r="B3489">
        <v>349</v>
      </c>
      <c r="C3489">
        <v>439</v>
      </c>
      <c r="D3489" t="s">
        <v>1257</v>
      </c>
      <c r="E3489">
        <f t="shared" si="107"/>
        <v>174</v>
      </c>
      <c r="F3489" s="42">
        <f t="shared" si="108"/>
        <v>175</v>
      </c>
      <c r="H3489" t="s">
        <v>1264</v>
      </c>
      <c r="I3489">
        <v>1</v>
      </c>
      <c r="J3489">
        <v>1</v>
      </c>
      <c r="K3489">
        <v>1</v>
      </c>
      <c r="S3489">
        <v>4.8171588161494597E-2</v>
      </c>
      <c r="T3489">
        <v>9.0447432861362795E-2</v>
      </c>
      <c r="U3489">
        <v>3.14730259694625</v>
      </c>
      <c r="V3489">
        <v>5.6041728317855402</v>
      </c>
      <c r="W3489">
        <v>-2.2297357096968801E-2</v>
      </c>
      <c r="X3489">
        <v>0.21251191173273301</v>
      </c>
      <c r="Y3489">
        <v>-0.10986231519334</v>
      </c>
      <c r="Z3489">
        <v>0.72425423069464601</v>
      </c>
      <c r="AA3489">
        <v>1.1683063509760401</v>
      </c>
      <c r="AB3489">
        <v>2.3601814182982799</v>
      </c>
      <c r="AC3489">
        <v>0.93978011136003003</v>
      </c>
      <c r="AD3489">
        <v>0.72161301888639295</v>
      </c>
      <c r="AE3489">
        <v>1</v>
      </c>
      <c r="AF3489">
        <v>0</v>
      </c>
      <c r="AG3489">
        <v>0</v>
      </c>
      <c r="AH3489">
        <v>0</v>
      </c>
    </row>
    <row r="3490" spans="1:34" x14ac:dyDescent="0.2">
      <c r="A3490">
        <v>3488</v>
      </c>
      <c r="B3490">
        <v>349</v>
      </c>
      <c r="C3490">
        <v>439</v>
      </c>
      <c r="D3490" t="s">
        <v>1257</v>
      </c>
      <c r="E3490">
        <f t="shared" si="107"/>
        <v>174</v>
      </c>
      <c r="F3490" s="42">
        <f t="shared" si="108"/>
        <v>175</v>
      </c>
      <c r="H3490" t="s">
        <v>1265</v>
      </c>
      <c r="I3490">
        <v>0</v>
      </c>
      <c r="J3490">
        <v>1</v>
      </c>
      <c r="K3490">
        <v>1</v>
      </c>
      <c r="S3490">
        <v>0.204937623813748</v>
      </c>
      <c r="T3490">
        <v>7.3897328202298801E-2</v>
      </c>
      <c r="U3490">
        <v>3.4867831437149999</v>
      </c>
      <c r="V3490">
        <v>1.16961922673543</v>
      </c>
      <c r="W3490">
        <v>0.75757728273192904</v>
      </c>
      <c r="X3490">
        <v>-1.29898917436496E-2</v>
      </c>
      <c r="Y3490">
        <v>0.61958543963532497</v>
      </c>
      <c r="Z3490">
        <v>-0.10865138154689701</v>
      </c>
      <c r="AA3490">
        <v>1.3226164165053</v>
      </c>
      <c r="AB3490">
        <v>0.51808870856036005</v>
      </c>
      <c r="AC3490">
        <v>2.5183064882832701E-2</v>
      </c>
      <c r="AD3490">
        <v>0.92094295035172002</v>
      </c>
      <c r="AE3490">
        <v>0</v>
      </c>
      <c r="AF3490">
        <v>1</v>
      </c>
      <c r="AG3490">
        <v>1</v>
      </c>
      <c r="AH3490">
        <v>0</v>
      </c>
    </row>
    <row r="3491" spans="1:34" x14ac:dyDescent="0.2">
      <c r="A3491">
        <v>3489</v>
      </c>
      <c r="B3491">
        <v>349</v>
      </c>
      <c r="C3491">
        <v>440</v>
      </c>
      <c r="D3491" t="s">
        <v>1257</v>
      </c>
      <c r="E3491">
        <f t="shared" si="107"/>
        <v>174</v>
      </c>
      <c r="F3491" s="42">
        <f t="shared" si="108"/>
        <v>175</v>
      </c>
      <c r="H3491" t="s">
        <v>1266</v>
      </c>
      <c r="I3491">
        <v>1</v>
      </c>
      <c r="J3491">
        <v>1</v>
      </c>
      <c r="K3491">
        <v>1</v>
      </c>
      <c r="S3491">
        <v>0.76373949617845904</v>
      </c>
      <c r="T3491">
        <v>0.15342431017316799</v>
      </c>
      <c r="U3491">
        <v>2.8975746573414698</v>
      </c>
      <c r="V3491">
        <v>0.77823903380602</v>
      </c>
      <c r="W3491">
        <v>0.96152795119475698</v>
      </c>
      <c r="X3491">
        <v>4.2652395892166003E-2</v>
      </c>
      <c r="Y3491">
        <v>0.94824696738369996</v>
      </c>
      <c r="Z3491">
        <v>-1.8778554035215899E-2</v>
      </c>
      <c r="AA3491">
        <v>1.08159982274484</v>
      </c>
      <c r="AB3491">
        <v>0.32179372327302902</v>
      </c>
      <c r="AC3491">
        <v>6.3683058894854305E-4</v>
      </c>
      <c r="AD3491">
        <v>0.60006515308014396</v>
      </c>
      <c r="AE3491">
        <v>0</v>
      </c>
      <c r="AF3491">
        <v>1</v>
      </c>
      <c r="AG3491">
        <v>1</v>
      </c>
      <c r="AH3491">
        <v>0</v>
      </c>
    </row>
    <row r="3492" spans="1:34" x14ac:dyDescent="0.2">
      <c r="A3492">
        <v>3490</v>
      </c>
      <c r="B3492">
        <v>349</v>
      </c>
      <c r="C3492">
        <v>440</v>
      </c>
      <c r="D3492" t="s">
        <v>1257</v>
      </c>
      <c r="E3492">
        <f t="shared" si="107"/>
        <v>174</v>
      </c>
      <c r="F3492" s="42">
        <f t="shared" si="108"/>
        <v>175</v>
      </c>
      <c r="H3492" t="s">
        <v>1267</v>
      </c>
      <c r="I3492">
        <v>0</v>
      </c>
      <c r="J3492">
        <v>1</v>
      </c>
      <c r="K3492">
        <v>1</v>
      </c>
      <c r="S3492">
        <v>0.84070688678184502</v>
      </c>
      <c r="T3492">
        <v>0.18739057747235999</v>
      </c>
      <c r="U3492">
        <v>2.1384852915071</v>
      </c>
      <c r="V3492">
        <v>0.59489628576452602</v>
      </c>
      <c r="W3492">
        <v>1.1258751101101301</v>
      </c>
      <c r="X3492">
        <v>0.14095270970209101</v>
      </c>
      <c r="Y3492">
        <v>1.21822236667365</v>
      </c>
      <c r="Z3492">
        <v>0.164511170133088</v>
      </c>
      <c r="AA3492">
        <v>0.92605120568783195</v>
      </c>
      <c r="AB3492">
        <v>0.226519078237472</v>
      </c>
      <c r="AC3492">
        <v>5.0897292926789E-6</v>
      </c>
      <c r="AD3492">
        <v>1.5246579552947601E-2</v>
      </c>
      <c r="AE3492">
        <v>0</v>
      </c>
      <c r="AF3492">
        <v>1</v>
      </c>
      <c r="AG3492">
        <v>1</v>
      </c>
      <c r="AH3492">
        <v>0</v>
      </c>
    </row>
    <row r="3493" spans="1:34" x14ac:dyDescent="0.2">
      <c r="A3493">
        <v>3491</v>
      </c>
      <c r="B3493">
        <v>350</v>
      </c>
      <c r="C3493">
        <v>436</v>
      </c>
      <c r="D3493" t="s">
        <v>1268</v>
      </c>
      <c r="E3493">
        <f t="shared" si="107"/>
        <v>174</v>
      </c>
      <c r="F3493" s="42">
        <f t="shared" si="108"/>
        <v>176</v>
      </c>
      <c r="H3493" t="s">
        <v>1258</v>
      </c>
      <c r="I3493">
        <v>1</v>
      </c>
      <c r="J3493">
        <v>0</v>
      </c>
      <c r="K3493">
        <v>1</v>
      </c>
      <c r="S3493">
        <v>-0.34943739877780899</v>
      </c>
      <c r="T3493">
        <v>-0.59650770545791099</v>
      </c>
      <c r="U3493">
        <v>3.1211072426522199</v>
      </c>
      <c r="V3493">
        <v>6.1760515039181003</v>
      </c>
      <c r="W3493">
        <v>-7.1776529129338002E-3</v>
      </c>
      <c r="X3493">
        <v>-1.83420425030809</v>
      </c>
      <c r="Y3493">
        <v>0.134134039753704</v>
      </c>
      <c r="Z3493">
        <v>-1.93653908062257</v>
      </c>
      <c r="AA3493">
        <v>1.4245483454204699</v>
      </c>
      <c r="AB3493">
        <v>2.7195815755441801</v>
      </c>
      <c r="AC3493">
        <v>0.98408749479887403</v>
      </c>
      <c r="AD3493">
        <v>8.7086737255873299E-3</v>
      </c>
      <c r="AE3493">
        <v>1</v>
      </c>
      <c r="AF3493">
        <v>0</v>
      </c>
      <c r="AG3493">
        <v>0</v>
      </c>
      <c r="AH3493">
        <v>0</v>
      </c>
    </row>
    <row r="3494" spans="1:34" x14ac:dyDescent="0.2">
      <c r="A3494">
        <v>3492</v>
      </c>
      <c r="B3494">
        <v>350</v>
      </c>
      <c r="C3494">
        <v>436</v>
      </c>
      <c r="D3494" t="s">
        <v>1268</v>
      </c>
      <c r="E3494">
        <f t="shared" si="107"/>
        <v>174</v>
      </c>
      <c r="F3494" s="42">
        <f t="shared" si="108"/>
        <v>176</v>
      </c>
      <c r="H3494" t="s">
        <v>1259</v>
      </c>
      <c r="I3494">
        <v>0</v>
      </c>
      <c r="J3494">
        <v>0</v>
      </c>
      <c r="K3494">
        <v>1</v>
      </c>
      <c r="S3494">
        <v>-0.45729595929151401</v>
      </c>
      <c r="T3494">
        <v>-0.84126854707584098</v>
      </c>
      <c r="U3494">
        <v>2.7717539290897499</v>
      </c>
      <c r="V3494">
        <v>4.2796913891729602</v>
      </c>
      <c r="W3494">
        <v>-0.174581322600875</v>
      </c>
      <c r="X3494">
        <v>-0.61315529895632503</v>
      </c>
      <c r="Y3494">
        <v>-0.234096520717227</v>
      </c>
      <c r="Z3494">
        <v>-0.52986801140210504</v>
      </c>
      <c r="AA3494">
        <v>0.98914478501018699</v>
      </c>
      <c r="AB3494">
        <v>1.5264668838817901</v>
      </c>
      <c r="AC3494">
        <v>0.48530936323539398</v>
      </c>
      <c r="AD3494">
        <v>0.11411233536951799</v>
      </c>
      <c r="AE3494">
        <v>1</v>
      </c>
      <c r="AF3494">
        <v>0</v>
      </c>
      <c r="AG3494">
        <v>0</v>
      </c>
      <c r="AH3494">
        <v>0</v>
      </c>
    </row>
    <row r="3495" spans="1:34" x14ac:dyDescent="0.2">
      <c r="A3495">
        <v>3493</v>
      </c>
      <c r="B3495">
        <v>350</v>
      </c>
      <c r="C3495">
        <v>437</v>
      </c>
      <c r="D3495" t="s">
        <v>1268</v>
      </c>
      <c r="E3495">
        <f t="shared" si="107"/>
        <v>174</v>
      </c>
      <c r="F3495" s="42">
        <f t="shared" si="108"/>
        <v>176</v>
      </c>
      <c r="H3495" t="s">
        <v>1260</v>
      </c>
      <c r="I3495">
        <v>1</v>
      </c>
      <c r="J3495">
        <v>0</v>
      </c>
      <c r="K3495">
        <v>1</v>
      </c>
      <c r="S3495">
        <v>0.62764220748795196</v>
      </c>
      <c r="T3495">
        <v>0.13939469119447701</v>
      </c>
      <c r="U3495">
        <v>3.0097410470480099</v>
      </c>
      <c r="V3495">
        <v>1.29369658929488</v>
      </c>
      <c r="W3495">
        <v>0.60532581733463098</v>
      </c>
      <c r="X3495">
        <v>0.24552908005133101</v>
      </c>
      <c r="Y3495">
        <v>1.4567931794835101</v>
      </c>
      <c r="Z3495">
        <v>0.21587669472024501</v>
      </c>
      <c r="AA3495">
        <v>1.3279447081398099</v>
      </c>
      <c r="AB3495">
        <v>0.45566156566238702</v>
      </c>
      <c r="AC3495">
        <v>7.3492796123772797E-2</v>
      </c>
      <c r="AD3495">
        <v>3.4948879151048398E-2</v>
      </c>
      <c r="AE3495">
        <v>0</v>
      </c>
      <c r="AF3495">
        <v>1</v>
      </c>
      <c r="AG3495">
        <v>0</v>
      </c>
      <c r="AH3495">
        <v>1</v>
      </c>
    </row>
    <row r="3496" spans="1:34" x14ac:dyDescent="0.2">
      <c r="A3496">
        <v>3494</v>
      </c>
      <c r="B3496">
        <v>350</v>
      </c>
      <c r="C3496">
        <v>437</v>
      </c>
      <c r="D3496" t="s">
        <v>1268</v>
      </c>
      <c r="E3496">
        <f t="shared" si="107"/>
        <v>174</v>
      </c>
      <c r="F3496" s="42">
        <f t="shared" si="108"/>
        <v>176</v>
      </c>
      <c r="H3496" t="s">
        <v>1261</v>
      </c>
      <c r="I3496">
        <v>0</v>
      </c>
      <c r="J3496">
        <v>0</v>
      </c>
      <c r="K3496">
        <v>1</v>
      </c>
      <c r="S3496">
        <v>0.84720852371538102</v>
      </c>
      <c r="T3496">
        <v>0.31277120073509401</v>
      </c>
      <c r="U3496">
        <v>2.7257266817614401</v>
      </c>
      <c r="V3496">
        <v>1.0419819435297499</v>
      </c>
      <c r="W3496">
        <v>0.87615674435149704</v>
      </c>
      <c r="X3496">
        <v>9.6180677954080696E-2</v>
      </c>
      <c r="Y3496">
        <v>0.95076581426037599</v>
      </c>
      <c r="Z3496">
        <v>-2.5704011563134802E-2</v>
      </c>
      <c r="AA3496">
        <v>1.02317357544836</v>
      </c>
      <c r="AB3496">
        <v>0.42259299653545601</v>
      </c>
      <c r="AC3496">
        <v>9.7836640711082405E-4</v>
      </c>
      <c r="AD3496">
        <v>0.36861135383389898</v>
      </c>
      <c r="AE3496">
        <v>0</v>
      </c>
      <c r="AF3496">
        <v>1</v>
      </c>
      <c r="AG3496">
        <v>1</v>
      </c>
      <c r="AH3496">
        <v>0</v>
      </c>
    </row>
    <row r="3497" spans="1:34" x14ac:dyDescent="0.2">
      <c r="A3497">
        <v>3495</v>
      </c>
      <c r="B3497">
        <v>350</v>
      </c>
      <c r="C3497">
        <v>438</v>
      </c>
      <c r="D3497" t="s">
        <v>1268</v>
      </c>
      <c r="E3497">
        <f t="shared" si="107"/>
        <v>174</v>
      </c>
      <c r="F3497" s="42">
        <f t="shared" si="108"/>
        <v>176</v>
      </c>
      <c r="H3497" t="s">
        <v>1262</v>
      </c>
      <c r="I3497">
        <v>1</v>
      </c>
      <c r="J3497">
        <v>0</v>
      </c>
      <c r="K3497">
        <v>1</v>
      </c>
      <c r="S3497">
        <v>0.10039753577439101</v>
      </c>
      <c r="T3497">
        <v>0.177345563413457</v>
      </c>
      <c r="U3497">
        <v>3.3203346783993801</v>
      </c>
      <c r="V3497">
        <v>5.9725268723036598</v>
      </c>
      <c r="W3497">
        <v>0.14136296272337401</v>
      </c>
      <c r="X3497">
        <v>-0.87585834139907004</v>
      </c>
      <c r="Y3497">
        <v>0.236516271282153</v>
      </c>
      <c r="Z3497">
        <v>-0.51219670902001302</v>
      </c>
      <c r="AA3497">
        <v>1.30117900486944</v>
      </c>
      <c r="AB3497">
        <v>2.3606368381507501</v>
      </c>
      <c r="AC3497">
        <v>0.66730432519271199</v>
      </c>
      <c r="AD3497">
        <v>0.14408676227116099</v>
      </c>
      <c r="AE3497">
        <v>1</v>
      </c>
      <c r="AF3497">
        <v>0</v>
      </c>
      <c r="AG3497">
        <v>0</v>
      </c>
      <c r="AH3497">
        <v>0</v>
      </c>
    </row>
    <row r="3498" spans="1:34" x14ac:dyDescent="0.2">
      <c r="A3498">
        <v>3496</v>
      </c>
      <c r="B3498">
        <v>350</v>
      </c>
      <c r="C3498">
        <v>438</v>
      </c>
      <c r="D3498" t="s">
        <v>1268</v>
      </c>
      <c r="E3498">
        <f t="shared" si="107"/>
        <v>174</v>
      </c>
      <c r="F3498" s="42">
        <f t="shared" si="108"/>
        <v>176</v>
      </c>
      <c r="H3498" t="s">
        <v>1263</v>
      </c>
      <c r="I3498">
        <v>0</v>
      </c>
      <c r="J3498">
        <v>0</v>
      </c>
      <c r="K3498">
        <v>1</v>
      </c>
      <c r="S3498">
        <v>0.33229267917340599</v>
      </c>
      <c r="T3498">
        <v>0.14174529690132801</v>
      </c>
      <c r="U3498">
        <v>2.71853965590708</v>
      </c>
      <c r="V3498">
        <v>0.68399337000768601</v>
      </c>
      <c r="W3498">
        <v>0.73204752714930599</v>
      </c>
      <c r="X3498">
        <v>0.12650897475134501</v>
      </c>
      <c r="Y3498">
        <v>0.84144774337713402</v>
      </c>
      <c r="Z3498">
        <v>2.99593044398106E-2</v>
      </c>
      <c r="AA3498">
        <v>1.0554461613566399</v>
      </c>
      <c r="AB3498">
        <v>0.27278178052694202</v>
      </c>
      <c r="AC3498">
        <v>7.0364607749923303E-3</v>
      </c>
      <c r="AD3498">
        <v>6.86969834928743E-2</v>
      </c>
      <c r="AE3498">
        <v>0</v>
      </c>
      <c r="AF3498">
        <v>1</v>
      </c>
      <c r="AG3498">
        <v>1</v>
      </c>
      <c r="AH3498">
        <v>0</v>
      </c>
    </row>
    <row r="3499" spans="1:34" x14ac:dyDescent="0.2">
      <c r="A3499">
        <v>3497</v>
      </c>
      <c r="B3499">
        <v>350</v>
      </c>
      <c r="C3499">
        <v>439</v>
      </c>
      <c r="D3499" t="s">
        <v>1268</v>
      </c>
      <c r="E3499">
        <f t="shared" si="107"/>
        <v>174</v>
      </c>
      <c r="F3499" s="42">
        <f t="shared" si="108"/>
        <v>176</v>
      </c>
      <c r="H3499" t="s">
        <v>1264</v>
      </c>
      <c r="I3499">
        <v>1</v>
      </c>
      <c r="J3499">
        <v>0</v>
      </c>
      <c r="K3499">
        <v>1</v>
      </c>
      <c r="S3499">
        <v>4.8171588161494597E-2</v>
      </c>
      <c r="T3499">
        <v>9.0447432861362795E-2</v>
      </c>
      <c r="U3499">
        <v>3.14730259694625</v>
      </c>
      <c r="V3499">
        <v>5.6041728317855402</v>
      </c>
      <c r="W3499">
        <v>-2.2297357096968801E-2</v>
      </c>
      <c r="X3499">
        <v>0.21251191173273301</v>
      </c>
      <c r="Y3499">
        <v>-0.10986231519334</v>
      </c>
      <c r="Z3499">
        <v>0.72425423069464601</v>
      </c>
      <c r="AA3499">
        <v>1.1683063509760401</v>
      </c>
      <c r="AB3499">
        <v>2.3601814182982799</v>
      </c>
      <c r="AC3499">
        <v>0.93978011136003003</v>
      </c>
      <c r="AD3499">
        <v>0.72161301888639295</v>
      </c>
      <c r="AE3499">
        <v>1</v>
      </c>
      <c r="AF3499">
        <v>0</v>
      </c>
      <c r="AG3499">
        <v>0</v>
      </c>
      <c r="AH3499">
        <v>0</v>
      </c>
    </row>
    <row r="3500" spans="1:34" x14ac:dyDescent="0.2">
      <c r="A3500">
        <v>3498</v>
      </c>
      <c r="B3500">
        <v>350</v>
      </c>
      <c r="C3500">
        <v>439</v>
      </c>
      <c r="D3500" t="s">
        <v>1268</v>
      </c>
      <c r="E3500">
        <f t="shared" si="107"/>
        <v>174</v>
      </c>
      <c r="F3500" s="42">
        <f t="shared" si="108"/>
        <v>176</v>
      </c>
      <c r="H3500" t="s">
        <v>1265</v>
      </c>
      <c r="I3500">
        <v>0</v>
      </c>
      <c r="J3500">
        <v>0</v>
      </c>
      <c r="K3500">
        <v>1</v>
      </c>
      <c r="S3500">
        <v>0.204937623813748</v>
      </c>
      <c r="T3500">
        <v>7.3897328202298801E-2</v>
      </c>
      <c r="U3500">
        <v>3.4867831437149999</v>
      </c>
      <c r="V3500">
        <v>1.16961922673543</v>
      </c>
      <c r="W3500">
        <v>0.75757728273192904</v>
      </c>
      <c r="X3500">
        <v>-1.29898917436496E-2</v>
      </c>
      <c r="Y3500">
        <v>0.61958543963532497</v>
      </c>
      <c r="Z3500">
        <v>-0.10865138154689701</v>
      </c>
      <c r="AA3500">
        <v>1.3226164165053</v>
      </c>
      <c r="AB3500">
        <v>0.51808870856036005</v>
      </c>
      <c r="AC3500">
        <v>2.5183064882832701E-2</v>
      </c>
      <c r="AD3500">
        <v>0.92094295035172002</v>
      </c>
      <c r="AE3500">
        <v>0</v>
      </c>
      <c r="AF3500">
        <v>1</v>
      </c>
      <c r="AG3500">
        <v>1</v>
      </c>
      <c r="AH3500">
        <v>0</v>
      </c>
    </row>
    <row r="3501" spans="1:34" x14ac:dyDescent="0.2">
      <c r="A3501">
        <v>3499</v>
      </c>
      <c r="B3501">
        <v>350</v>
      </c>
      <c r="C3501">
        <v>440</v>
      </c>
      <c r="D3501" t="s">
        <v>1268</v>
      </c>
      <c r="E3501">
        <f t="shared" si="107"/>
        <v>174</v>
      </c>
      <c r="F3501" s="42">
        <f t="shared" si="108"/>
        <v>176</v>
      </c>
      <c r="H3501" t="s">
        <v>1266</v>
      </c>
      <c r="I3501">
        <v>1</v>
      </c>
      <c r="J3501">
        <v>0</v>
      </c>
      <c r="K3501">
        <v>1</v>
      </c>
      <c r="S3501">
        <v>0.76373949617845904</v>
      </c>
      <c r="T3501">
        <v>0.15342431017316799</v>
      </c>
      <c r="U3501">
        <v>2.8975746573414698</v>
      </c>
      <c r="V3501">
        <v>0.77823903380602</v>
      </c>
      <c r="W3501">
        <v>0.96152795119475698</v>
      </c>
      <c r="X3501">
        <v>4.2652395892166003E-2</v>
      </c>
      <c r="Y3501">
        <v>0.94824696738369996</v>
      </c>
      <c r="Z3501">
        <v>-1.8778554035215899E-2</v>
      </c>
      <c r="AA3501">
        <v>1.08159982274484</v>
      </c>
      <c r="AB3501">
        <v>0.32179372327302902</v>
      </c>
      <c r="AC3501">
        <v>6.3683058894854305E-4</v>
      </c>
      <c r="AD3501">
        <v>0.60006515308014396</v>
      </c>
      <c r="AE3501">
        <v>0</v>
      </c>
      <c r="AF3501">
        <v>1</v>
      </c>
      <c r="AG3501">
        <v>1</v>
      </c>
      <c r="AH3501">
        <v>0</v>
      </c>
    </row>
    <row r="3502" spans="1:34" x14ac:dyDescent="0.2">
      <c r="A3502">
        <v>3500</v>
      </c>
      <c r="B3502">
        <v>350</v>
      </c>
      <c r="C3502">
        <v>440</v>
      </c>
      <c r="D3502" t="s">
        <v>1268</v>
      </c>
      <c r="E3502">
        <f t="shared" si="107"/>
        <v>174</v>
      </c>
      <c r="F3502" s="42">
        <f t="shared" si="108"/>
        <v>176</v>
      </c>
      <c r="H3502" t="s">
        <v>1267</v>
      </c>
      <c r="I3502">
        <v>0</v>
      </c>
      <c r="J3502">
        <v>0</v>
      </c>
      <c r="K3502">
        <v>1</v>
      </c>
      <c r="S3502">
        <v>0.84070688678184502</v>
      </c>
      <c r="T3502">
        <v>0.18739057747235999</v>
      </c>
      <c r="U3502">
        <v>2.1384852915071</v>
      </c>
      <c r="V3502">
        <v>0.59489628576452602</v>
      </c>
      <c r="W3502">
        <v>1.1258751101101301</v>
      </c>
      <c r="X3502">
        <v>0.14095270970209101</v>
      </c>
      <c r="Y3502">
        <v>1.21822236667365</v>
      </c>
      <c r="Z3502">
        <v>0.164511170133088</v>
      </c>
      <c r="AA3502">
        <v>0.92605120568783195</v>
      </c>
      <c r="AB3502">
        <v>0.226519078237472</v>
      </c>
      <c r="AC3502">
        <v>5.0897292926789E-6</v>
      </c>
      <c r="AD3502">
        <v>1.5246579552947601E-2</v>
      </c>
      <c r="AE3502">
        <v>0</v>
      </c>
      <c r="AF3502">
        <v>1</v>
      </c>
      <c r="AG3502">
        <v>1</v>
      </c>
      <c r="AH3502">
        <v>0</v>
      </c>
    </row>
    <row r="3503" spans="1:34" x14ac:dyDescent="0.2">
      <c r="A3503">
        <v>3501</v>
      </c>
      <c r="B3503">
        <v>351</v>
      </c>
      <c r="C3503">
        <v>436</v>
      </c>
      <c r="D3503" t="s">
        <v>1269</v>
      </c>
      <c r="E3503">
        <f t="shared" si="107"/>
        <v>176</v>
      </c>
      <c r="F3503" s="42">
        <f t="shared" si="108"/>
        <v>175</v>
      </c>
      <c r="H3503" t="s">
        <v>1258</v>
      </c>
      <c r="I3503">
        <v>1</v>
      </c>
      <c r="J3503">
        <v>1</v>
      </c>
      <c r="K3503">
        <v>0</v>
      </c>
      <c r="S3503">
        <v>-0.34943739877780899</v>
      </c>
      <c r="T3503">
        <v>-0.59650770545791099</v>
      </c>
      <c r="U3503">
        <v>3.1211072426522199</v>
      </c>
      <c r="V3503">
        <v>6.1760515039181003</v>
      </c>
      <c r="W3503">
        <v>-7.1776529129338002E-3</v>
      </c>
      <c r="X3503">
        <v>-1.83420425030809</v>
      </c>
      <c r="Y3503">
        <v>0.134134039753704</v>
      </c>
      <c r="Z3503">
        <v>-1.93653908062257</v>
      </c>
      <c r="AA3503">
        <v>1.4245483454204699</v>
      </c>
      <c r="AB3503">
        <v>2.7195815755441801</v>
      </c>
      <c r="AC3503">
        <v>0.98408749479887403</v>
      </c>
      <c r="AD3503">
        <v>8.7086737255873299E-3</v>
      </c>
      <c r="AE3503">
        <v>1</v>
      </c>
      <c r="AF3503">
        <v>0</v>
      </c>
      <c r="AG3503">
        <v>0</v>
      </c>
      <c r="AH3503">
        <v>0</v>
      </c>
    </row>
    <row r="3504" spans="1:34" x14ac:dyDescent="0.2">
      <c r="A3504">
        <v>3502</v>
      </c>
      <c r="B3504">
        <v>351</v>
      </c>
      <c r="C3504">
        <v>436</v>
      </c>
      <c r="D3504" t="s">
        <v>1269</v>
      </c>
      <c r="E3504">
        <f t="shared" si="107"/>
        <v>176</v>
      </c>
      <c r="F3504" s="42">
        <f t="shared" si="108"/>
        <v>175</v>
      </c>
      <c r="H3504" t="s">
        <v>1259</v>
      </c>
      <c r="I3504">
        <v>0</v>
      </c>
      <c r="J3504">
        <v>1</v>
      </c>
      <c r="K3504">
        <v>0</v>
      </c>
      <c r="S3504">
        <v>-0.45729595929151401</v>
      </c>
      <c r="T3504">
        <v>-0.84126854707584098</v>
      </c>
      <c r="U3504">
        <v>2.7717539290897499</v>
      </c>
      <c r="V3504">
        <v>4.2796913891729602</v>
      </c>
      <c r="W3504">
        <v>-0.174581322600875</v>
      </c>
      <c r="X3504">
        <v>-0.61315529895632503</v>
      </c>
      <c r="Y3504">
        <v>-0.234096520717227</v>
      </c>
      <c r="Z3504">
        <v>-0.52986801140210504</v>
      </c>
      <c r="AA3504">
        <v>0.98914478501018699</v>
      </c>
      <c r="AB3504">
        <v>1.5264668838817901</v>
      </c>
      <c r="AC3504">
        <v>0.48530936323539398</v>
      </c>
      <c r="AD3504">
        <v>0.11411233536951799</v>
      </c>
      <c r="AE3504">
        <v>1</v>
      </c>
      <c r="AF3504">
        <v>0</v>
      </c>
      <c r="AG3504">
        <v>0</v>
      </c>
      <c r="AH3504">
        <v>0</v>
      </c>
    </row>
    <row r="3505" spans="1:34" x14ac:dyDescent="0.2">
      <c r="A3505">
        <v>3503</v>
      </c>
      <c r="B3505">
        <v>351</v>
      </c>
      <c r="C3505">
        <v>437</v>
      </c>
      <c r="D3505" t="s">
        <v>1269</v>
      </c>
      <c r="E3505">
        <f t="shared" si="107"/>
        <v>176</v>
      </c>
      <c r="F3505" s="42">
        <f t="shared" si="108"/>
        <v>175</v>
      </c>
      <c r="H3505" t="s">
        <v>1260</v>
      </c>
      <c r="I3505">
        <v>1</v>
      </c>
      <c r="J3505">
        <v>1</v>
      </c>
      <c r="K3505">
        <v>0</v>
      </c>
      <c r="S3505">
        <v>0.62764220748795196</v>
      </c>
      <c r="T3505">
        <v>0.13939469119447701</v>
      </c>
      <c r="U3505">
        <v>3.0097410470480099</v>
      </c>
      <c r="V3505">
        <v>1.29369658929488</v>
      </c>
      <c r="W3505">
        <v>0.60532581733463098</v>
      </c>
      <c r="X3505">
        <v>0.24552908005133101</v>
      </c>
      <c r="Y3505">
        <v>1.4567931794835101</v>
      </c>
      <c r="Z3505">
        <v>0.21587669472024501</v>
      </c>
      <c r="AA3505">
        <v>1.3279447081398099</v>
      </c>
      <c r="AB3505">
        <v>0.45566156566238702</v>
      </c>
      <c r="AC3505">
        <v>7.3492796123772797E-2</v>
      </c>
      <c r="AD3505">
        <v>3.4948879151048398E-2</v>
      </c>
      <c r="AE3505">
        <v>0</v>
      </c>
      <c r="AF3505">
        <v>1</v>
      </c>
      <c r="AG3505">
        <v>0</v>
      </c>
      <c r="AH3505">
        <v>1</v>
      </c>
    </row>
    <row r="3506" spans="1:34" x14ac:dyDescent="0.2">
      <c r="A3506">
        <v>3504</v>
      </c>
      <c r="B3506">
        <v>351</v>
      </c>
      <c r="C3506">
        <v>437</v>
      </c>
      <c r="D3506" t="s">
        <v>1269</v>
      </c>
      <c r="E3506">
        <f t="shared" si="107"/>
        <v>176</v>
      </c>
      <c r="F3506" s="42">
        <f t="shared" si="108"/>
        <v>175</v>
      </c>
      <c r="H3506" t="s">
        <v>1261</v>
      </c>
      <c r="I3506">
        <v>0</v>
      </c>
      <c r="J3506">
        <v>1</v>
      </c>
      <c r="K3506">
        <v>0</v>
      </c>
      <c r="S3506">
        <v>0.84720852371538102</v>
      </c>
      <c r="T3506">
        <v>0.31277120073509401</v>
      </c>
      <c r="U3506">
        <v>2.7257266817614401</v>
      </c>
      <c r="V3506">
        <v>1.0419819435297499</v>
      </c>
      <c r="W3506">
        <v>0.87615674435149704</v>
      </c>
      <c r="X3506">
        <v>9.6180677954080696E-2</v>
      </c>
      <c r="Y3506">
        <v>0.95076581426037599</v>
      </c>
      <c r="Z3506">
        <v>-2.5704011563134802E-2</v>
      </c>
      <c r="AA3506">
        <v>1.02317357544836</v>
      </c>
      <c r="AB3506">
        <v>0.42259299653545601</v>
      </c>
      <c r="AC3506">
        <v>9.7836640711082405E-4</v>
      </c>
      <c r="AD3506">
        <v>0.36861135383389898</v>
      </c>
      <c r="AE3506">
        <v>0</v>
      </c>
      <c r="AF3506">
        <v>1</v>
      </c>
      <c r="AG3506">
        <v>1</v>
      </c>
      <c r="AH3506">
        <v>0</v>
      </c>
    </row>
    <row r="3507" spans="1:34" x14ac:dyDescent="0.2">
      <c r="A3507">
        <v>3505</v>
      </c>
      <c r="B3507">
        <v>351</v>
      </c>
      <c r="C3507">
        <v>438</v>
      </c>
      <c r="D3507" t="s">
        <v>1269</v>
      </c>
      <c r="E3507">
        <f t="shared" si="107"/>
        <v>176</v>
      </c>
      <c r="F3507" s="42">
        <f t="shared" si="108"/>
        <v>175</v>
      </c>
      <c r="H3507" t="s">
        <v>1262</v>
      </c>
      <c r="I3507">
        <v>1</v>
      </c>
      <c r="J3507">
        <v>1</v>
      </c>
      <c r="K3507">
        <v>0</v>
      </c>
      <c r="S3507">
        <v>0.10039753577439101</v>
      </c>
      <c r="T3507">
        <v>0.177345563413457</v>
      </c>
      <c r="U3507">
        <v>3.3203346783993801</v>
      </c>
      <c r="V3507">
        <v>5.9725268723036598</v>
      </c>
      <c r="W3507">
        <v>0.14136296272337401</v>
      </c>
      <c r="X3507">
        <v>-0.87585834139907004</v>
      </c>
      <c r="Y3507">
        <v>0.236516271282153</v>
      </c>
      <c r="Z3507">
        <v>-0.51219670902001302</v>
      </c>
      <c r="AA3507">
        <v>1.30117900486944</v>
      </c>
      <c r="AB3507">
        <v>2.3606368381507501</v>
      </c>
      <c r="AC3507">
        <v>0.66730432519271199</v>
      </c>
      <c r="AD3507">
        <v>0.14408676227116099</v>
      </c>
      <c r="AE3507">
        <v>1</v>
      </c>
      <c r="AF3507">
        <v>0</v>
      </c>
      <c r="AG3507">
        <v>0</v>
      </c>
      <c r="AH3507">
        <v>0</v>
      </c>
    </row>
    <row r="3508" spans="1:34" x14ac:dyDescent="0.2">
      <c r="A3508">
        <v>3506</v>
      </c>
      <c r="B3508">
        <v>351</v>
      </c>
      <c r="C3508">
        <v>438</v>
      </c>
      <c r="D3508" t="s">
        <v>1269</v>
      </c>
      <c r="E3508">
        <f t="shared" si="107"/>
        <v>176</v>
      </c>
      <c r="F3508" s="42">
        <f t="shared" si="108"/>
        <v>175</v>
      </c>
      <c r="H3508" t="s">
        <v>1263</v>
      </c>
      <c r="I3508">
        <v>0</v>
      </c>
      <c r="J3508">
        <v>1</v>
      </c>
      <c r="K3508">
        <v>0</v>
      </c>
      <c r="S3508">
        <v>0.33229267917340599</v>
      </c>
      <c r="T3508">
        <v>0.14174529690132801</v>
      </c>
      <c r="U3508">
        <v>2.71853965590708</v>
      </c>
      <c r="V3508">
        <v>0.68399337000768601</v>
      </c>
      <c r="W3508">
        <v>0.73204752714930599</v>
      </c>
      <c r="X3508">
        <v>0.12650897475134501</v>
      </c>
      <c r="Y3508">
        <v>0.84144774337713402</v>
      </c>
      <c r="Z3508">
        <v>2.99593044398106E-2</v>
      </c>
      <c r="AA3508">
        <v>1.0554461613566399</v>
      </c>
      <c r="AB3508">
        <v>0.27278178052694202</v>
      </c>
      <c r="AC3508">
        <v>7.0364607749923303E-3</v>
      </c>
      <c r="AD3508">
        <v>6.86969834928743E-2</v>
      </c>
      <c r="AE3508">
        <v>0</v>
      </c>
      <c r="AF3508">
        <v>1</v>
      </c>
      <c r="AG3508">
        <v>1</v>
      </c>
      <c r="AH3508">
        <v>0</v>
      </c>
    </row>
    <row r="3509" spans="1:34" x14ac:dyDescent="0.2">
      <c r="A3509">
        <v>3507</v>
      </c>
      <c r="B3509">
        <v>351</v>
      </c>
      <c r="C3509">
        <v>439</v>
      </c>
      <c r="D3509" t="s">
        <v>1269</v>
      </c>
      <c r="E3509">
        <f t="shared" si="107"/>
        <v>176</v>
      </c>
      <c r="F3509" s="42">
        <f t="shared" si="108"/>
        <v>175</v>
      </c>
      <c r="H3509" t="s">
        <v>1264</v>
      </c>
      <c r="I3509">
        <v>1</v>
      </c>
      <c r="J3509">
        <v>1</v>
      </c>
      <c r="K3509">
        <v>0</v>
      </c>
      <c r="S3509">
        <v>4.8171588161494597E-2</v>
      </c>
      <c r="T3509">
        <v>9.0447432861362795E-2</v>
      </c>
      <c r="U3509">
        <v>3.14730259694625</v>
      </c>
      <c r="V3509">
        <v>5.6041728317855402</v>
      </c>
      <c r="W3509">
        <v>-2.2297357096968801E-2</v>
      </c>
      <c r="X3509">
        <v>0.21251191173273301</v>
      </c>
      <c r="Y3509">
        <v>-0.10986231519334</v>
      </c>
      <c r="Z3509">
        <v>0.72425423069464601</v>
      </c>
      <c r="AA3509">
        <v>1.1683063509760401</v>
      </c>
      <c r="AB3509">
        <v>2.3601814182982799</v>
      </c>
      <c r="AC3509">
        <v>0.93978011136003003</v>
      </c>
      <c r="AD3509">
        <v>0.72161301888639295</v>
      </c>
      <c r="AE3509">
        <v>1</v>
      </c>
      <c r="AF3509">
        <v>0</v>
      </c>
      <c r="AG3509">
        <v>0</v>
      </c>
      <c r="AH3509">
        <v>0</v>
      </c>
    </row>
    <row r="3510" spans="1:34" x14ac:dyDescent="0.2">
      <c r="A3510">
        <v>3508</v>
      </c>
      <c r="B3510">
        <v>351</v>
      </c>
      <c r="C3510">
        <v>439</v>
      </c>
      <c r="D3510" t="s">
        <v>1269</v>
      </c>
      <c r="E3510">
        <f t="shared" si="107"/>
        <v>176</v>
      </c>
      <c r="F3510" s="42">
        <f t="shared" si="108"/>
        <v>175</v>
      </c>
      <c r="H3510" t="s">
        <v>1265</v>
      </c>
      <c r="I3510">
        <v>0</v>
      </c>
      <c r="J3510">
        <v>1</v>
      </c>
      <c r="K3510">
        <v>0</v>
      </c>
      <c r="S3510">
        <v>0.204937623813748</v>
      </c>
      <c r="T3510">
        <v>7.3897328202298801E-2</v>
      </c>
      <c r="U3510">
        <v>3.4867831437149999</v>
      </c>
      <c r="V3510">
        <v>1.16961922673543</v>
      </c>
      <c r="W3510">
        <v>0.75757728273192904</v>
      </c>
      <c r="X3510">
        <v>-1.29898917436496E-2</v>
      </c>
      <c r="Y3510">
        <v>0.61958543963532497</v>
      </c>
      <c r="Z3510">
        <v>-0.10865138154689701</v>
      </c>
      <c r="AA3510">
        <v>1.3226164165053</v>
      </c>
      <c r="AB3510">
        <v>0.51808870856036005</v>
      </c>
      <c r="AC3510">
        <v>2.5183064882832701E-2</v>
      </c>
      <c r="AD3510">
        <v>0.92094295035172002</v>
      </c>
      <c r="AE3510">
        <v>0</v>
      </c>
      <c r="AF3510">
        <v>1</v>
      </c>
      <c r="AG3510">
        <v>1</v>
      </c>
      <c r="AH3510">
        <v>0</v>
      </c>
    </row>
    <row r="3511" spans="1:34" x14ac:dyDescent="0.2">
      <c r="A3511">
        <v>3509</v>
      </c>
      <c r="B3511">
        <v>351</v>
      </c>
      <c r="C3511">
        <v>440</v>
      </c>
      <c r="D3511" t="s">
        <v>1269</v>
      </c>
      <c r="E3511">
        <f t="shared" si="107"/>
        <v>176</v>
      </c>
      <c r="F3511" s="42">
        <f t="shared" si="108"/>
        <v>175</v>
      </c>
      <c r="H3511" t="s">
        <v>1266</v>
      </c>
      <c r="I3511">
        <v>1</v>
      </c>
      <c r="J3511">
        <v>1</v>
      </c>
      <c r="K3511">
        <v>0</v>
      </c>
      <c r="S3511">
        <v>0.76373949617845904</v>
      </c>
      <c r="T3511">
        <v>0.15342431017316799</v>
      </c>
      <c r="U3511">
        <v>2.8975746573414698</v>
      </c>
      <c r="V3511">
        <v>0.77823903380602</v>
      </c>
      <c r="W3511">
        <v>0.96152795119475698</v>
      </c>
      <c r="X3511">
        <v>4.2652395892166003E-2</v>
      </c>
      <c r="Y3511">
        <v>0.94824696738369996</v>
      </c>
      <c r="Z3511">
        <v>-1.8778554035215899E-2</v>
      </c>
      <c r="AA3511">
        <v>1.08159982274484</v>
      </c>
      <c r="AB3511">
        <v>0.32179372327302902</v>
      </c>
      <c r="AC3511">
        <v>6.3683058894854305E-4</v>
      </c>
      <c r="AD3511">
        <v>0.60006515308014396</v>
      </c>
      <c r="AE3511">
        <v>0</v>
      </c>
      <c r="AF3511">
        <v>1</v>
      </c>
      <c r="AG3511">
        <v>1</v>
      </c>
      <c r="AH3511">
        <v>0</v>
      </c>
    </row>
    <row r="3512" spans="1:34" x14ac:dyDescent="0.2">
      <c r="A3512">
        <v>3510</v>
      </c>
      <c r="B3512">
        <v>351</v>
      </c>
      <c r="C3512">
        <v>440</v>
      </c>
      <c r="D3512" t="s">
        <v>1269</v>
      </c>
      <c r="E3512">
        <f t="shared" si="107"/>
        <v>176</v>
      </c>
      <c r="F3512" s="42">
        <f t="shared" si="108"/>
        <v>175</v>
      </c>
      <c r="H3512" t="s">
        <v>1267</v>
      </c>
      <c r="I3512">
        <v>0</v>
      </c>
      <c r="J3512">
        <v>1</v>
      </c>
      <c r="K3512">
        <v>0</v>
      </c>
      <c r="S3512">
        <v>0.84070688678184502</v>
      </c>
      <c r="T3512">
        <v>0.18739057747235999</v>
      </c>
      <c r="U3512">
        <v>2.1384852915071</v>
      </c>
      <c r="V3512">
        <v>0.59489628576452602</v>
      </c>
      <c r="W3512">
        <v>1.1258751101101301</v>
      </c>
      <c r="X3512">
        <v>0.14095270970209101</v>
      </c>
      <c r="Y3512">
        <v>1.21822236667365</v>
      </c>
      <c r="Z3512">
        <v>0.164511170133088</v>
      </c>
      <c r="AA3512">
        <v>0.92605120568783195</v>
      </c>
      <c r="AB3512">
        <v>0.226519078237472</v>
      </c>
      <c r="AC3512">
        <v>5.0897292926789E-6</v>
      </c>
      <c r="AD3512">
        <v>1.5246579552947601E-2</v>
      </c>
      <c r="AE3512">
        <v>0</v>
      </c>
      <c r="AF3512">
        <v>1</v>
      </c>
      <c r="AG3512">
        <v>1</v>
      </c>
      <c r="AH3512">
        <v>0</v>
      </c>
    </row>
    <row r="3513" spans="1:34" x14ac:dyDescent="0.2">
      <c r="A3513">
        <v>3511</v>
      </c>
      <c r="B3513">
        <v>352</v>
      </c>
      <c r="C3513">
        <v>436</v>
      </c>
      <c r="D3513" t="s">
        <v>1270</v>
      </c>
      <c r="E3513">
        <f t="shared" si="107"/>
        <v>176</v>
      </c>
      <c r="F3513" s="42">
        <f t="shared" si="108"/>
        <v>176</v>
      </c>
      <c r="H3513" t="s">
        <v>1258</v>
      </c>
      <c r="I3513">
        <v>1</v>
      </c>
      <c r="J3513">
        <v>0</v>
      </c>
      <c r="K3513">
        <v>0</v>
      </c>
      <c r="S3513">
        <v>-0.34943739877780899</v>
      </c>
      <c r="T3513">
        <v>-0.59650770545791099</v>
      </c>
      <c r="U3513">
        <v>3.1211072426522199</v>
      </c>
      <c r="V3513">
        <v>6.1760515039181003</v>
      </c>
      <c r="W3513">
        <v>-7.1776529129338002E-3</v>
      </c>
      <c r="X3513">
        <v>-1.83420425030809</v>
      </c>
      <c r="Y3513">
        <v>0.134134039753704</v>
      </c>
      <c r="Z3513">
        <v>-1.93653908062257</v>
      </c>
      <c r="AA3513">
        <v>1.4245483454204699</v>
      </c>
      <c r="AB3513">
        <v>2.7195815755441801</v>
      </c>
      <c r="AC3513">
        <v>0.98408749479887403</v>
      </c>
      <c r="AD3513">
        <v>8.7086737255873299E-3</v>
      </c>
      <c r="AE3513">
        <v>1</v>
      </c>
      <c r="AF3513">
        <v>0</v>
      </c>
      <c r="AG3513">
        <v>0</v>
      </c>
      <c r="AH3513">
        <v>0</v>
      </c>
    </row>
    <row r="3514" spans="1:34" x14ac:dyDescent="0.2">
      <c r="A3514">
        <v>3512</v>
      </c>
      <c r="B3514">
        <v>352</v>
      </c>
      <c r="C3514">
        <v>436</v>
      </c>
      <c r="D3514" t="s">
        <v>1270</v>
      </c>
      <c r="E3514">
        <f t="shared" si="107"/>
        <v>176</v>
      </c>
      <c r="F3514" s="42">
        <f t="shared" si="108"/>
        <v>176</v>
      </c>
      <c r="H3514" t="s">
        <v>1259</v>
      </c>
      <c r="I3514">
        <v>0</v>
      </c>
      <c r="J3514">
        <v>0</v>
      </c>
      <c r="K3514">
        <v>0</v>
      </c>
      <c r="S3514">
        <v>-0.45729595929151401</v>
      </c>
      <c r="T3514">
        <v>-0.84126854707584098</v>
      </c>
      <c r="U3514">
        <v>2.7717539290897499</v>
      </c>
      <c r="V3514">
        <v>4.2796913891729602</v>
      </c>
      <c r="W3514">
        <v>-0.174581322600875</v>
      </c>
      <c r="X3514">
        <v>-0.61315529895632503</v>
      </c>
      <c r="Y3514">
        <v>-0.234096520717227</v>
      </c>
      <c r="Z3514">
        <v>-0.52986801140210504</v>
      </c>
      <c r="AA3514">
        <v>0.98914478501018699</v>
      </c>
      <c r="AB3514">
        <v>1.5264668838817901</v>
      </c>
      <c r="AC3514">
        <v>0.48530936323539398</v>
      </c>
      <c r="AD3514">
        <v>0.11411233536951799</v>
      </c>
      <c r="AE3514">
        <v>1</v>
      </c>
      <c r="AF3514">
        <v>0</v>
      </c>
      <c r="AG3514">
        <v>0</v>
      </c>
      <c r="AH3514">
        <v>0</v>
      </c>
    </row>
    <row r="3515" spans="1:34" x14ac:dyDescent="0.2">
      <c r="A3515">
        <v>3513</v>
      </c>
      <c r="B3515">
        <v>352</v>
      </c>
      <c r="C3515">
        <v>437</v>
      </c>
      <c r="D3515" t="s">
        <v>1270</v>
      </c>
      <c r="E3515">
        <f t="shared" si="107"/>
        <v>176</v>
      </c>
      <c r="F3515" s="42">
        <f t="shared" si="108"/>
        <v>176</v>
      </c>
      <c r="H3515" t="s">
        <v>1260</v>
      </c>
      <c r="I3515">
        <v>1</v>
      </c>
      <c r="J3515">
        <v>0</v>
      </c>
      <c r="K3515">
        <v>0</v>
      </c>
      <c r="S3515">
        <v>0.62764220748795196</v>
      </c>
      <c r="T3515">
        <v>0.13939469119447701</v>
      </c>
      <c r="U3515">
        <v>3.0097410470480099</v>
      </c>
      <c r="V3515">
        <v>1.29369658929488</v>
      </c>
      <c r="W3515">
        <v>0.60532581733463098</v>
      </c>
      <c r="X3515">
        <v>0.24552908005133101</v>
      </c>
      <c r="Y3515">
        <v>1.4567931794835101</v>
      </c>
      <c r="Z3515">
        <v>0.21587669472024501</v>
      </c>
      <c r="AA3515">
        <v>1.3279447081398099</v>
      </c>
      <c r="AB3515">
        <v>0.45566156566238702</v>
      </c>
      <c r="AC3515">
        <v>7.3492796123772797E-2</v>
      </c>
      <c r="AD3515">
        <v>3.4948879151048398E-2</v>
      </c>
      <c r="AE3515">
        <v>0</v>
      </c>
      <c r="AF3515">
        <v>1</v>
      </c>
      <c r="AG3515">
        <v>0</v>
      </c>
      <c r="AH3515">
        <v>1</v>
      </c>
    </row>
    <row r="3516" spans="1:34" x14ac:dyDescent="0.2">
      <c r="A3516">
        <v>3514</v>
      </c>
      <c r="B3516">
        <v>352</v>
      </c>
      <c r="C3516">
        <v>437</v>
      </c>
      <c r="D3516" t="s">
        <v>1270</v>
      </c>
      <c r="E3516">
        <f t="shared" si="107"/>
        <v>176</v>
      </c>
      <c r="F3516" s="42">
        <f t="shared" si="108"/>
        <v>176</v>
      </c>
      <c r="H3516" t="s">
        <v>1261</v>
      </c>
      <c r="I3516">
        <v>0</v>
      </c>
      <c r="J3516">
        <v>0</v>
      </c>
      <c r="K3516">
        <v>0</v>
      </c>
      <c r="S3516">
        <v>0.84720852371538102</v>
      </c>
      <c r="T3516">
        <v>0.31277120073509401</v>
      </c>
      <c r="U3516">
        <v>2.7257266817614401</v>
      </c>
      <c r="V3516">
        <v>1.0419819435297499</v>
      </c>
      <c r="W3516">
        <v>0.87615674435149704</v>
      </c>
      <c r="X3516">
        <v>9.6180677954080696E-2</v>
      </c>
      <c r="Y3516">
        <v>0.95076581426037599</v>
      </c>
      <c r="Z3516">
        <v>-2.5704011563134802E-2</v>
      </c>
      <c r="AA3516">
        <v>1.02317357544836</v>
      </c>
      <c r="AB3516">
        <v>0.42259299653545601</v>
      </c>
      <c r="AC3516">
        <v>9.7836640711082405E-4</v>
      </c>
      <c r="AD3516">
        <v>0.36861135383389898</v>
      </c>
      <c r="AE3516">
        <v>0</v>
      </c>
      <c r="AF3516">
        <v>1</v>
      </c>
      <c r="AG3516">
        <v>1</v>
      </c>
      <c r="AH3516">
        <v>0</v>
      </c>
    </row>
    <row r="3517" spans="1:34" x14ac:dyDescent="0.2">
      <c r="A3517">
        <v>3515</v>
      </c>
      <c r="B3517">
        <v>352</v>
      </c>
      <c r="C3517">
        <v>438</v>
      </c>
      <c r="D3517" t="s">
        <v>1270</v>
      </c>
      <c r="E3517">
        <f t="shared" si="107"/>
        <v>176</v>
      </c>
      <c r="F3517" s="42">
        <f t="shared" si="108"/>
        <v>176</v>
      </c>
      <c r="H3517" t="s">
        <v>1262</v>
      </c>
      <c r="I3517">
        <v>1</v>
      </c>
      <c r="J3517">
        <v>0</v>
      </c>
      <c r="K3517">
        <v>0</v>
      </c>
      <c r="S3517">
        <v>0.10039753577439101</v>
      </c>
      <c r="T3517">
        <v>0.177345563413457</v>
      </c>
      <c r="U3517">
        <v>3.3203346783993801</v>
      </c>
      <c r="V3517">
        <v>5.9725268723036598</v>
      </c>
      <c r="W3517">
        <v>0.14136296272337401</v>
      </c>
      <c r="X3517">
        <v>-0.87585834139907004</v>
      </c>
      <c r="Y3517">
        <v>0.236516271282153</v>
      </c>
      <c r="Z3517">
        <v>-0.51219670902001302</v>
      </c>
      <c r="AA3517">
        <v>1.30117900486944</v>
      </c>
      <c r="AB3517">
        <v>2.3606368381507501</v>
      </c>
      <c r="AC3517">
        <v>0.66730432519271199</v>
      </c>
      <c r="AD3517">
        <v>0.14408676227116099</v>
      </c>
      <c r="AE3517">
        <v>1</v>
      </c>
      <c r="AF3517">
        <v>0</v>
      </c>
      <c r="AG3517">
        <v>0</v>
      </c>
      <c r="AH3517">
        <v>0</v>
      </c>
    </row>
    <row r="3518" spans="1:34" x14ac:dyDescent="0.2">
      <c r="A3518">
        <v>3516</v>
      </c>
      <c r="B3518">
        <v>352</v>
      </c>
      <c r="C3518">
        <v>438</v>
      </c>
      <c r="D3518" t="s">
        <v>1270</v>
      </c>
      <c r="E3518">
        <f t="shared" si="107"/>
        <v>176</v>
      </c>
      <c r="F3518" s="42">
        <f t="shared" si="108"/>
        <v>176</v>
      </c>
      <c r="H3518" t="s">
        <v>1263</v>
      </c>
      <c r="I3518">
        <v>0</v>
      </c>
      <c r="J3518">
        <v>0</v>
      </c>
      <c r="K3518">
        <v>0</v>
      </c>
      <c r="S3518">
        <v>0.33229267917340599</v>
      </c>
      <c r="T3518">
        <v>0.14174529690132801</v>
      </c>
      <c r="U3518">
        <v>2.71853965590708</v>
      </c>
      <c r="V3518">
        <v>0.68399337000768601</v>
      </c>
      <c r="W3518">
        <v>0.73204752714930599</v>
      </c>
      <c r="X3518">
        <v>0.12650897475134501</v>
      </c>
      <c r="Y3518">
        <v>0.84144774337713402</v>
      </c>
      <c r="Z3518">
        <v>2.99593044398106E-2</v>
      </c>
      <c r="AA3518">
        <v>1.0554461613566399</v>
      </c>
      <c r="AB3518">
        <v>0.27278178052694202</v>
      </c>
      <c r="AC3518">
        <v>7.0364607749923303E-3</v>
      </c>
      <c r="AD3518">
        <v>6.86969834928743E-2</v>
      </c>
      <c r="AE3518">
        <v>0</v>
      </c>
      <c r="AF3518">
        <v>1</v>
      </c>
      <c r="AG3518">
        <v>1</v>
      </c>
      <c r="AH3518">
        <v>0</v>
      </c>
    </row>
    <row r="3519" spans="1:34" x14ac:dyDescent="0.2">
      <c r="A3519">
        <v>3517</v>
      </c>
      <c r="B3519">
        <v>352</v>
      </c>
      <c r="C3519">
        <v>439</v>
      </c>
      <c r="D3519" t="s">
        <v>1270</v>
      </c>
      <c r="E3519">
        <f t="shared" si="107"/>
        <v>176</v>
      </c>
      <c r="F3519" s="42">
        <f t="shared" si="108"/>
        <v>176</v>
      </c>
      <c r="H3519" t="s">
        <v>1264</v>
      </c>
      <c r="I3519">
        <v>1</v>
      </c>
      <c r="J3519">
        <v>0</v>
      </c>
      <c r="K3519">
        <v>0</v>
      </c>
      <c r="S3519">
        <v>4.8171588161494597E-2</v>
      </c>
      <c r="T3519">
        <v>9.0447432861362795E-2</v>
      </c>
      <c r="U3519">
        <v>3.14730259694625</v>
      </c>
      <c r="V3519">
        <v>5.6041728317855402</v>
      </c>
      <c r="W3519">
        <v>-2.2297357096968801E-2</v>
      </c>
      <c r="X3519">
        <v>0.21251191173273301</v>
      </c>
      <c r="Y3519">
        <v>-0.10986231519334</v>
      </c>
      <c r="Z3519">
        <v>0.72425423069464601</v>
      </c>
      <c r="AA3519">
        <v>1.1683063509760401</v>
      </c>
      <c r="AB3519">
        <v>2.3601814182982799</v>
      </c>
      <c r="AC3519">
        <v>0.93978011136003003</v>
      </c>
      <c r="AD3519">
        <v>0.72161301888639295</v>
      </c>
      <c r="AE3519">
        <v>1</v>
      </c>
      <c r="AF3519">
        <v>0</v>
      </c>
      <c r="AG3519">
        <v>0</v>
      </c>
      <c r="AH3519">
        <v>0</v>
      </c>
    </row>
    <row r="3520" spans="1:34" x14ac:dyDescent="0.2">
      <c r="A3520">
        <v>3518</v>
      </c>
      <c r="B3520">
        <v>352</v>
      </c>
      <c r="C3520">
        <v>439</v>
      </c>
      <c r="D3520" t="s">
        <v>1270</v>
      </c>
      <c r="E3520">
        <f t="shared" ref="E3520:E3583" si="109">E3480+2</f>
        <v>176</v>
      </c>
      <c r="F3520" s="42">
        <f t="shared" si="108"/>
        <v>176</v>
      </c>
      <c r="H3520" t="s">
        <v>1265</v>
      </c>
      <c r="I3520">
        <v>0</v>
      </c>
      <c r="J3520">
        <v>0</v>
      </c>
      <c r="K3520">
        <v>0</v>
      </c>
      <c r="S3520">
        <v>0.204937623813748</v>
      </c>
      <c r="T3520">
        <v>7.3897328202298801E-2</v>
      </c>
      <c r="U3520">
        <v>3.4867831437149999</v>
      </c>
      <c r="V3520">
        <v>1.16961922673543</v>
      </c>
      <c r="W3520">
        <v>0.75757728273192904</v>
      </c>
      <c r="X3520">
        <v>-1.29898917436496E-2</v>
      </c>
      <c r="Y3520">
        <v>0.61958543963532497</v>
      </c>
      <c r="Z3520">
        <v>-0.10865138154689701</v>
      </c>
      <c r="AA3520">
        <v>1.3226164165053</v>
      </c>
      <c r="AB3520">
        <v>0.51808870856036005</v>
      </c>
      <c r="AC3520">
        <v>2.5183064882832701E-2</v>
      </c>
      <c r="AD3520">
        <v>0.92094295035172002</v>
      </c>
      <c r="AE3520">
        <v>0</v>
      </c>
      <c r="AF3520">
        <v>1</v>
      </c>
      <c r="AG3520">
        <v>1</v>
      </c>
      <c r="AH3520">
        <v>0</v>
      </c>
    </row>
    <row r="3521" spans="1:34" x14ac:dyDescent="0.2">
      <c r="A3521">
        <v>3519</v>
      </c>
      <c r="B3521">
        <v>352</v>
      </c>
      <c r="C3521">
        <v>440</v>
      </c>
      <c r="D3521" t="s">
        <v>1270</v>
      </c>
      <c r="E3521">
        <f t="shared" si="109"/>
        <v>176</v>
      </c>
      <c r="F3521" s="42">
        <f t="shared" si="108"/>
        <v>176</v>
      </c>
      <c r="H3521" t="s">
        <v>1266</v>
      </c>
      <c r="I3521">
        <v>1</v>
      </c>
      <c r="J3521">
        <v>0</v>
      </c>
      <c r="K3521">
        <v>0</v>
      </c>
      <c r="S3521">
        <v>0.76373949617845904</v>
      </c>
      <c r="T3521">
        <v>0.15342431017316799</v>
      </c>
      <c r="U3521">
        <v>2.8975746573414698</v>
      </c>
      <c r="V3521">
        <v>0.77823903380602</v>
      </c>
      <c r="W3521">
        <v>0.96152795119475698</v>
      </c>
      <c r="X3521">
        <v>4.2652395892166003E-2</v>
      </c>
      <c r="Y3521">
        <v>0.94824696738369996</v>
      </c>
      <c r="Z3521">
        <v>-1.8778554035215899E-2</v>
      </c>
      <c r="AA3521">
        <v>1.08159982274484</v>
      </c>
      <c r="AB3521">
        <v>0.32179372327302902</v>
      </c>
      <c r="AC3521">
        <v>6.3683058894854305E-4</v>
      </c>
      <c r="AD3521">
        <v>0.60006515308014396</v>
      </c>
      <c r="AE3521">
        <v>0</v>
      </c>
      <c r="AF3521">
        <v>1</v>
      </c>
      <c r="AG3521">
        <v>1</v>
      </c>
      <c r="AH3521">
        <v>0</v>
      </c>
    </row>
    <row r="3522" spans="1:34" x14ac:dyDescent="0.2">
      <c r="A3522">
        <v>3520</v>
      </c>
      <c r="B3522">
        <v>352</v>
      </c>
      <c r="C3522">
        <v>440</v>
      </c>
      <c r="D3522" t="s">
        <v>1270</v>
      </c>
      <c r="E3522">
        <f t="shared" si="109"/>
        <v>176</v>
      </c>
      <c r="F3522" s="42">
        <f t="shared" si="108"/>
        <v>176</v>
      </c>
      <c r="H3522" t="s">
        <v>1267</v>
      </c>
      <c r="I3522">
        <v>0</v>
      </c>
      <c r="J3522">
        <v>0</v>
      </c>
      <c r="K3522">
        <v>0</v>
      </c>
      <c r="S3522">
        <v>0.84070688678184502</v>
      </c>
      <c r="T3522">
        <v>0.18739057747235999</v>
      </c>
      <c r="U3522">
        <v>2.1384852915071</v>
      </c>
      <c r="V3522">
        <v>0.59489628576452602</v>
      </c>
      <c r="W3522">
        <v>1.1258751101101301</v>
      </c>
      <c r="X3522">
        <v>0.14095270970209101</v>
      </c>
      <c r="Y3522">
        <v>1.21822236667365</v>
      </c>
      <c r="Z3522">
        <v>0.164511170133088</v>
      </c>
      <c r="AA3522">
        <v>0.92605120568783195</v>
      </c>
      <c r="AB3522">
        <v>0.226519078237472</v>
      </c>
      <c r="AC3522">
        <v>5.0897292926789E-6</v>
      </c>
      <c r="AD3522">
        <v>1.5246579552947601E-2</v>
      </c>
      <c r="AE3522">
        <v>0</v>
      </c>
      <c r="AF3522">
        <v>1</v>
      </c>
      <c r="AG3522">
        <v>1</v>
      </c>
      <c r="AH3522">
        <v>0</v>
      </c>
    </row>
    <row r="3523" spans="1:34" x14ac:dyDescent="0.2">
      <c r="A3523">
        <v>3521</v>
      </c>
      <c r="B3523">
        <v>353</v>
      </c>
      <c r="C3523">
        <v>441</v>
      </c>
      <c r="D3523" t="s">
        <v>1271</v>
      </c>
      <c r="E3523">
        <f t="shared" si="109"/>
        <v>176</v>
      </c>
      <c r="F3523" s="42">
        <f t="shared" ref="F3523:F3586" si="110">B3523-E3523</f>
        <v>177</v>
      </c>
      <c r="H3523" t="s">
        <v>1272</v>
      </c>
      <c r="I3523">
        <v>1</v>
      </c>
      <c r="J3523">
        <v>1</v>
      </c>
      <c r="K3523">
        <v>1</v>
      </c>
      <c r="S3523">
        <v>-0.95239199331263102</v>
      </c>
      <c r="T3523">
        <v>-1.76207405270839</v>
      </c>
      <c r="U3523">
        <v>3.29227990505751</v>
      </c>
      <c r="V3523">
        <v>6.5581548764933499</v>
      </c>
      <c r="W3523">
        <v>-1.4899380834850799</v>
      </c>
      <c r="X3523">
        <v>-1.55698398325594</v>
      </c>
      <c r="Y3523">
        <v>-1.52468298766433</v>
      </c>
      <c r="Z3523">
        <v>-1.8254310750823</v>
      </c>
      <c r="AA3523">
        <v>1.2245385938920299</v>
      </c>
      <c r="AB3523">
        <v>2.2567828136685302</v>
      </c>
      <c r="AC3523">
        <v>5.0121170382103098E-6</v>
      </c>
      <c r="AD3523">
        <v>7.3329345155539304E-3</v>
      </c>
      <c r="AE3523">
        <v>1</v>
      </c>
      <c r="AF3523">
        <v>0</v>
      </c>
      <c r="AG3523">
        <v>1</v>
      </c>
      <c r="AH3523">
        <v>1</v>
      </c>
    </row>
    <row r="3524" spans="1:34" x14ac:dyDescent="0.2">
      <c r="A3524">
        <v>3522</v>
      </c>
      <c r="B3524">
        <v>353</v>
      </c>
      <c r="C3524">
        <v>441</v>
      </c>
      <c r="D3524" t="s">
        <v>1271</v>
      </c>
      <c r="E3524">
        <f t="shared" si="109"/>
        <v>176</v>
      </c>
      <c r="F3524" s="42">
        <f t="shared" si="110"/>
        <v>177</v>
      </c>
      <c r="H3524" t="s">
        <v>1273</v>
      </c>
      <c r="I3524">
        <v>0</v>
      </c>
      <c r="J3524">
        <v>1</v>
      </c>
      <c r="K3524">
        <v>1</v>
      </c>
      <c r="S3524">
        <v>0.59187615569680896</v>
      </c>
      <c r="T3524">
        <v>1.15347740149089</v>
      </c>
      <c r="U3524">
        <v>3.0322900520404801</v>
      </c>
      <c r="V3524">
        <v>5.3957926331449801</v>
      </c>
      <c r="W3524">
        <v>1.1458096760479</v>
      </c>
      <c r="X3524">
        <v>1.22390825395013</v>
      </c>
      <c r="Y3524">
        <v>1.3684531070977199</v>
      </c>
      <c r="Z3524">
        <v>0.98466530022936005</v>
      </c>
      <c r="AA3524">
        <v>1.3015424016414701</v>
      </c>
      <c r="AB3524">
        <v>1.92095920183877</v>
      </c>
      <c r="AC3524">
        <v>7.1413364097726599E-4</v>
      </c>
      <c r="AD3524">
        <v>1.30379975836954E-2</v>
      </c>
      <c r="AE3524">
        <v>1</v>
      </c>
      <c r="AF3524">
        <v>0</v>
      </c>
      <c r="AG3524">
        <v>1</v>
      </c>
      <c r="AH3524">
        <v>1</v>
      </c>
    </row>
    <row r="3525" spans="1:34" x14ac:dyDescent="0.2">
      <c r="A3525">
        <v>3523</v>
      </c>
      <c r="B3525">
        <v>353</v>
      </c>
      <c r="C3525">
        <v>442</v>
      </c>
      <c r="D3525" t="s">
        <v>1271</v>
      </c>
      <c r="E3525">
        <f t="shared" si="109"/>
        <v>176</v>
      </c>
      <c r="F3525" s="42">
        <f t="shared" si="110"/>
        <v>177</v>
      </c>
      <c r="H3525" t="s">
        <v>1274</v>
      </c>
      <c r="I3525">
        <v>1</v>
      </c>
      <c r="J3525">
        <v>1</v>
      </c>
      <c r="K3525">
        <v>1</v>
      </c>
      <c r="S3525">
        <v>-3.6896320933010401E-2</v>
      </c>
      <c r="T3525">
        <v>-6.4204914089467005E-2</v>
      </c>
      <c r="U3525">
        <v>2.6636499461019398</v>
      </c>
      <c r="V3525">
        <v>4.3338782492684897</v>
      </c>
      <c r="W3525">
        <v>0.210494718885232</v>
      </c>
      <c r="X3525">
        <v>-0.28861996118302502</v>
      </c>
      <c r="Y3525">
        <v>0.30428272769140102</v>
      </c>
      <c r="Z3525">
        <v>0.14150113787881599</v>
      </c>
      <c r="AA3525">
        <v>1.0606708694746301</v>
      </c>
      <c r="AB3525">
        <v>1.7853185934086</v>
      </c>
      <c r="AC3525">
        <v>0.43283979794812999</v>
      </c>
      <c r="AD3525">
        <v>0.52264868662597397</v>
      </c>
      <c r="AE3525">
        <v>1</v>
      </c>
      <c r="AF3525">
        <v>0</v>
      </c>
      <c r="AG3525">
        <v>1</v>
      </c>
      <c r="AH3525">
        <v>1</v>
      </c>
    </row>
    <row r="3526" spans="1:34" x14ac:dyDescent="0.2">
      <c r="A3526">
        <v>3524</v>
      </c>
      <c r="B3526">
        <v>353</v>
      </c>
      <c r="C3526">
        <v>442</v>
      </c>
      <c r="D3526" t="s">
        <v>1271</v>
      </c>
      <c r="E3526">
        <f t="shared" si="109"/>
        <v>176</v>
      </c>
      <c r="F3526" s="42">
        <f t="shared" si="110"/>
        <v>177</v>
      </c>
      <c r="H3526" t="s">
        <v>1275</v>
      </c>
      <c r="I3526">
        <v>0</v>
      </c>
      <c r="J3526">
        <v>1</v>
      </c>
      <c r="K3526">
        <v>1</v>
      </c>
      <c r="S3526">
        <v>0.40694405458634703</v>
      </c>
      <c r="T3526">
        <v>8.8033335244830105E-2</v>
      </c>
      <c r="U3526">
        <v>3.3380462432978701</v>
      </c>
      <c r="V3526">
        <v>1.0150180778776201</v>
      </c>
      <c r="W3526">
        <v>0.27003665353720102</v>
      </c>
      <c r="X3526">
        <v>7.9644309171262098E-2</v>
      </c>
      <c r="Y3526">
        <v>0.60061951428245697</v>
      </c>
      <c r="Z3526">
        <v>0.17367931068923201</v>
      </c>
      <c r="AA3526">
        <v>1.4099279479876099</v>
      </c>
      <c r="AB3526">
        <v>0.37886402907866901</v>
      </c>
      <c r="AC3526">
        <v>0.44902802927212299</v>
      </c>
      <c r="AD3526">
        <v>0.40615474944644098</v>
      </c>
      <c r="AE3526">
        <v>0</v>
      </c>
      <c r="AF3526">
        <v>1</v>
      </c>
      <c r="AG3526">
        <v>0</v>
      </c>
      <c r="AH3526">
        <v>1</v>
      </c>
    </row>
    <row r="3527" spans="1:34" x14ac:dyDescent="0.2">
      <c r="A3527">
        <v>3525</v>
      </c>
      <c r="B3527">
        <v>353</v>
      </c>
      <c r="C3527">
        <v>443</v>
      </c>
      <c r="D3527" t="s">
        <v>1271</v>
      </c>
      <c r="E3527">
        <f t="shared" si="109"/>
        <v>176</v>
      </c>
      <c r="F3527" s="42">
        <f t="shared" si="110"/>
        <v>177</v>
      </c>
      <c r="H3527" t="s">
        <v>1276</v>
      </c>
      <c r="I3527">
        <v>1</v>
      </c>
      <c r="J3527">
        <v>1</v>
      </c>
      <c r="K3527">
        <v>1</v>
      </c>
      <c r="S3527">
        <v>-0.93666302197380003</v>
      </c>
      <c r="T3527">
        <v>-0.42331352187954302</v>
      </c>
      <c r="U3527">
        <v>2.65338342543691</v>
      </c>
      <c r="V3527">
        <v>1.0869068427966599</v>
      </c>
      <c r="W3527">
        <v>-0.74774646229122499</v>
      </c>
      <c r="X3527">
        <v>-0.45149953061888698</v>
      </c>
      <c r="Y3527">
        <v>-1.1368640280478599</v>
      </c>
      <c r="Z3527">
        <v>-0.46554191084873697</v>
      </c>
      <c r="AA3527">
        <v>1.06486701218269</v>
      </c>
      <c r="AB3527">
        <v>0.41103193768393298</v>
      </c>
      <c r="AC3527">
        <v>6.3848639571814402E-3</v>
      </c>
      <c r="AD3527">
        <v>3.1979274223514698E-5</v>
      </c>
      <c r="AE3527">
        <v>0</v>
      </c>
      <c r="AF3527">
        <v>1</v>
      </c>
      <c r="AG3527">
        <v>0</v>
      </c>
      <c r="AH3527">
        <v>1</v>
      </c>
    </row>
    <row r="3528" spans="1:34" x14ac:dyDescent="0.2">
      <c r="A3528">
        <v>3526</v>
      </c>
      <c r="B3528">
        <v>353</v>
      </c>
      <c r="C3528">
        <v>443</v>
      </c>
      <c r="D3528" t="s">
        <v>1271</v>
      </c>
      <c r="E3528">
        <f t="shared" si="109"/>
        <v>176</v>
      </c>
      <c r="F3528" s="42">
        <f t="shared" si="110"/>
        <v>177</v>
      </c>
      <c r="H3528" t="s">
        <v>1277</v>
      </c>
      <c r="I3528">
        <v>0</v>
      </c>
      <c r="J3528">
        <v>1</v>
      </c>
      <c r="K3528">
        <v>1</v>
      </c>
      <c r="S3528">
        <v>0.75982939230743796</v>
      </c>
      <c r="T3528">
        <v>1.4278960596285899</v>
      </c>
      <c r="U3528">
        <v>3.3632795761805001</v>
      </c>
      <c r="V3528">
        <v>5.3877881896400499</v>
      </c>
      <c r="W3528">
        <v>0.56585220695126603</v>
      </c>
      <c r="X3528">
        <v>0.65206855465272995</v>
      </c>
      <c r="Y3528">
        <v>0.82049365739017699</v>
      </c>
      <c r="Z3528">
        <v>0.25675052435274798</v>
      </c>
      <c r="AA3528">
        <v>1.2719925013940701</v>
      </c>
      <c r="AB3528">
        <v>2.2338743107513501</v>
      </c>
      <c r="AC3528">
        <v>8.0583664118514003E-2</v>
      </c>
      <c r="AD3528">
        <v>0.24949290313321301</v>
      </c>
      <c r="AE3528">
        <v>1</v>
      </c>
      <c r="AF3528">
        <v>0</v>
      </c>
      <c r="AG3528">
        <v>1</v>
      </c>
      <c r="AH3528">
        <v>1</v>
      </c>
    </row>
    <row r="3529" spans="1:34" x14ac:dyDescent="0.2">
      <c r="A3529">
        <v>3527</v>
      </c>
      <c r="B3529">
        <v>353</v>
      </c>
      <c r="C3529">
        <v>444</v>
      </c>
      <c r="D3529" t="s">
        <v>1271</v>
      </c>
      <c r="E3529">
        <f t="shared" si="109"/>
        <v>176</v>
      </c>
      <c r="F3529" s="42">
        <f t="shared" si="110"/>
        <v>177</v>
      </c>
      <c r="H3529" t="s">
        <v>1278</v>
      </c>
      <c r="I3529">
        <v>1</v>
      </c>
      <c r="J3529">
        <v>1</v>
      </c>
      <c r="K3529">
        <v>1</v>
      </c>
      <c r="S3529">
        <v>0.200046736688819</v>
      </c>
      <c r="T3529">
        <v>7.9768714062494001E-2</v>
      </c>
      <c r="U3529">
        <v>2.57958623056766</v>
      </c>
      <c r="V3529">
        <v>0.97810254983708</v>
      </c>
      <c r="W3529">
        <v>0.15247179807386599</v>
      </c>
      <c r="X3529">
        <v>2.78851864210376E-2</v>
      </c>
      <c r="Y3529">
        <v>3.2610721787331098E-2</v>
      </c>
      <c r="Z3529">
        <v>1.5003459598479299E-2</v>
      </c>
      <c r="AA3529">
        <v>0.98705283946339195</v>
      </c>
      <c r="AB3529">
        <v>0.40615511281238598</v>
      </c>
      <c r="AC3529">
        <v>0.54127478326364498</v>
      </c>
      <c r="AD3529">
        <v>0.78583675892746296</v>
      </c>
      <c r="AE3529">
        <v>0</v>
      </c>
      <c r="AF3529">
        <v>1</v>
      </c>
      <c r="AG3529">
        <v>1</v>
      </c>
      <c r="AH3529">
        <v>0</v>
      </c>
    </row>
    <row r="3530" spans="1:34" x14ac:dyDescent="0.2">
      <c r="A3530">
        <v>3528</v>
      </c>
      <c r="B3530">
        <v>353</v>
      </c>
      <c r="C3530">
        <v>444</v>
      </c>
      <c r="D3530" t="s">
        <v>1271</v>
      </c>
      <c r="E3530">
        <f t="shared" si="109"/>
        <v>176</v>
      </c>
      <c r="F3530" s="42">
        <f t="shared" si="110"/>
        <v>177</v>
      </c>
      <c r="H3530" t="s">
        <v>1279</v>
      </c>
      <c r="I3530">
        <v>0</v>
      </c>
      <c r="J3530">
        <v>1</v>
      </c>
      <c r="K3530">
        <v>1</v>
      </c>
      <c r="S3530">
        <v>-0.328178228985053</v>
      </c>
      <c r="T3530">
        <v>-0.64689330016636404</v>
      </c>
      <c r="U3530">
        <v>2.2994417644804299</v>
      </c>
      <c r="V3530">
        <v>4.3118837832382404</v>
      </c>
      <c r="W3530">
        <v>-0.118788796320677</v>
      </c>
      <c r="X3530">
        <v>-0.430772009339705</v>
      </c>
      <c r="Y3530">
        <v>-0.189226935807675</v>
      </c>
      <c r="Z3530">
        <v>-0.70773381375369804</v>
      </c>
      <c r="AA3530">
        <v>0.86605002864847502</v>
      </c>
      <c r="AB3530">
        <v>1.6248655428113199</v>
      </c>
      <c r="AC3530">
        <v>0.58744746138136295</v>
      </c>
      <c r="AD3530">
        <v>0.29532356578169799</v>
      </c>
      <c r="AE3530">
        <v>1</v>
      </c>
      <c r="AF3530">
        <v>0</v>
      </c>
      <c r="AG3530">
        <v>0</v>
      </c>
      <c r="AH3530">
        <v>0</v>
      </c>
    </row>
    <row r="3531" spans="1:34" x14ac:dyDescent="0.2">
      <c r="A3531">
        <v>3529</v>
      </c>
      <c r="B3531">
        <v>353</v>
      </c>
      <c r="C3531">
        <v>445</v>
      </c>
      <c r="D3531" t="s">
        <v>1271</v>
      </c>
      <c r="E3531">
        <f t="shared" si="109"/>
        <v>176</v>
      </c>
      <c r="F3531" s="42">
        <f t="shared" si="110"/>
        <v>177</v>
      </c>
      <c r="H3531" t="s">
        <v>1280</v>
      </c>
      <c r="I3531">
        <v>1</v>
      </c>
      <c r="J3531">
        <v>1</v>
      </c>
      <c r="K3531">
        <v>1</v>
      </c>
      <c r="S3531">
        <v>-0.78828049567528102</v>
      </c>
      <c r="T3531">
        <v>-0.16164379145209001</v>
      </c>
      <c r="U3531">
        <v>3.35622312431224</v>
      </c>
      <c r="V3531">
        <v>1.4030184850551899</v>
      </c>
      <c r="W3531">
        <v>-1.0170131326112299</v>
      </c>
      <c r="X3531">
        <v>-0.13635841857902101</v>
      </c>
      <c r="Y3531">
        <v>-1.1398644269073399</v>
      </c>
      <c r="Z3531">
        <v>-0.18228208487807701</v>
      </c>
      <c r="AA3531">
        <v>1.24908637442693</v>
      </c>
      <c r="AB3531">
        <v>0.59097088962508504</v>
      </c>
      <c r="AC3531">
        <v>1.6745303360717299E-3</v>
      </c>
      <c r="AD3531">
        <v>0.362069403566811</v>
      </c>
      <c r="AE3531">
        <v>0</v>
      </c>
      <c r="AF3531">
        <v>1</v>
      </c>
      <c r="AG3531">
        <v>1</v>
      </c>
      <c r="AH3531">
        <v>0</v>
      </c>
    </row>
    <row r="3532" spans="1:34" x14ac:dyDescent="0.2">
      <c r="A3532">
        <v>3530</v>
      </c>
      <c r="B3532">
        <v>353</v>
      </c>
      <c r="C3532">
        <v>445</v>
      </c>
      <c r="D3532" t="s">
        <v>1271</v>
      </c>
      <c r="E3532">
        <f t="shared" si="109"/>
        <v>176</v>
      </c>
      <c r="F3532" s="42">
        <f t="shared" si="110"/>
        <v>177</v>
      </c>
      <c r="H3532" t="s">
        <v>1281</v>
      </c>
      <c r="I3532">
        <v>0</v>
      </c>
      <c r="J3532">
        <v>1</v>
      </c>
      <c r="K3532">
        <v>1</v>
      </c>
      <c r="S3532">
        <v>0.73550948727643095</v>
      </c>
      <c r="T3532">
        <v>1.46567764780215</v>
      </c>
      <c r="U3532">
        <v>3.15799530840013</v>
      </c>
      <c r="V3532">
        <v>5.3989845266757799</v>
      </c>
      <c r="W3532">
        <v>0.68172380604428395</v>
      </c>
      <c r="X3532">
        <v>1.8043829496654999</v>
      </c>
      <c r="Y3532">
        <v>0.59157900718649303</v>
      </c>
      <c r="Z3532">
        <v>1.87477062534226</v>
      </c>
      <c r="AA3532">
        <v>1.4098426404106299</v>
      </c>
      <c r="AB3532">
        <v>2.1301513245741099</v>
      </c>
      <c r="AC3532">
        <v>5.7874535725480403E-2</v>
      </c>
      <c r="AD3532">
        <v>1.1026026017780799E-3</v>
      </c>
      <c r="AE3532">
        <v>1</v>
      </c>
      <c r="AF3532">
        <v>0</v>
      </c>
      <c r="AG3532">
        <v>0</v>
      </c>
      <c r="AH3532">
        <v>0</v>
      </c>
    </row>
    <row r="3533" spans="1:34" x14ac:dyDescent="0.2">
      <c r="A3533">
        <v>3531</v>
      </c>
      <c r="B3533">
        <v>354</v>
      </c>
      <c r="C3533">
        <v>441</v>
      </c>
      <c r="D3533" t="s">
        <v>1282</v>
      </c>
      <c r="E3533">
        <f t="shared" si="109"/>
        <v>176</v>
      </c>
      <c r="F3533" s="42">
        <f t="shared" si="110"/>
        <v>178</v>
      </c>
      <c r="H3533" t="s">
        <v>1272</v>
      </c>
      <c r="I3533">
        <v>1</v>
      </c>
      <c r="J3533">
        <v>0</v>
      </c>
      <c r="K3533">
        <v>1</v>
      </c>
      <c r="S3533">
        <v>-0.95239199331263102</v>
      </c>
      <c r="T3533">
        <v>-1.76207405270839</v>
      </c>
      <c r="U3533">
        <v>3.29227990505751</v>
      </c>
      <c r="V3533">
        <v>6.5581548764933499</v>
      </c>
      <c r="W3533">
        <v>-1.4899380834850799</v>
      </c>
      <c r="X3533">
        <v>-1.55698398325594</v>
      </c>
      <c r="Y3533">
        <v>-1.52468298766433</v>
      </c>
      <c r="Z3533">
        <v>-1.8254310750823</v>
      </c>
      <c r="AA3533">
        <v>1.2245385938920299</v>
      </c>
      <c r="AB3533">
        <v>2.2567828136685302</v>
      </c>
      <c r="AC3533">
        <v>5.0121170382103098E-6</v>
      </c>
      <c r="AD3533">
        <v>7.3329345155539304E-3</v>
      </c>
      <c r="AE3533">
        <v>1</v>
      </c>
      <c r="AF3533">
        <v>0</v>
      </c>
      <c r="AG3533">
        <v>1</v>
      </c>
      <c r="AH3533">
        <v>1</v>
      </c>
    </row>
    <row r="3534" spans="1:34" x14ac:dyDescent="0.2">
      <c r="A3534">
        <v>3532</v>
      </c>
      <c r="B3534">
        <v>354</v>
      </c>
      <c r="C3534">
        <v>441</v>
      </c>
      <c r="D3534" t="s">
        <v>1282</v>
      </c>
      <c r="E3534">
        <f t="shared" si="109"/>
        <v>176</v>
      </c>
      <c r="F3534" s="42">
        <f t="shared" si="110"/>
        <v>178</v>
      </c>
      <c r="H3534" t="s">
        <v>1273</v>
      </c>
      <c r="I3534">
        <v>0</v>
      </c>
      <c r="J3534">
        <v>0</v>
      </c>
      <c r="K3534">
        <v>1</v>
      </c>
      <c r="S3534">
        <v>0.59187615569680896</v>
      </c>
      <c r="T3534">
        <v>1.15347740149089</v>
      </c>
      <c r="U3534">
        <v>3.0322900520404801</v>
      </c>
      <c r="V3534">
        <v>5.3957926331449801</v>
      </c>
      <c r="W3534">
        <v>1.1458096760479</v>
      </c>
      <c r="X3534">
        <v>1.22390825395013</v>
      </c>
      <c r="Y3534">
        <v>1.3684531070977199</v>
      </c>
      <c r="Z3534">
        <v>0.98466530022936005</v>
      </c>
      <c r="AA3534">
        <v>1.3015424016414701</v>
      </c>
      <c r="AB3534">
        <v>1.92095920183877</v>
      </c>
      <c r="AC3534">
        <v>7.1413364097726599E-4</v>
      </c>
      <c r="AD3534">
        <v>1.30379975836954E-2</v>
      </c>
      <c r="AE3534">
        <v>1</v>
      </c>
      <c r="AF3534">
        <v>0</v>
      </c>
      <c r="AG3534">
        <v>1</v>
      </c>
      <c r="AH3534">
        <v>1</v>
      </c>
    </row>
    <row r="3535" spans="1:34" x14ac:dyDescent="0.2">
      <c r="A3535">
        <v>3533</v>
      </c>
      <c r="B3535">
        <v>354</v>
      </c>
      <c r="C3535">
        <v>442</v>
      </c>
      <c r="D3535" t="s">
        <v>1282</v>
      </c>
      <c r="E3535">
        <f t="shared" si="109"/>
        <v>176</v>
      </c>
      <c r="F3535" s="42">
        <f t="shared" si="110"/>
        <v>178</v>
      </c>
      <c r="H3535" t="s">
        <v>1274</v>
      </c>
      <c r="I3535">
        <v>1</v>
      </c>
      <c r="J3535">
        <v>0</v>
      </c>
      <c r="K3535">
        <v>1</v>
      </c>
      <c r="S3535">
        <v>-3.6896320933010401E-2</v>
      </c>
      <c r="T3535">
        <v>-6.4204914089467005E-2</v>
      </c>
      <c r="U3535">
        <v>2.6636499461019398</v>
      </c>
      <c r="V3535">
        <v>4.3338782492684897</v>
      </c>
      <c r="W3535">
        <v>0.210494718885232</v>
      </c>
      <c r="X3535">
        <v>-0.28861996118302502</v>
      </c>
      <c r="Y3535">
        <v>0.30428272769140102</v>
      </c>
      <c r="Z3535">
        <v>0.14150113787881599</v>
      </c>
      <c r="AA3535">
        <v>1.0606708694746301</v>
      </c>
      <c r="AB3535">
        <v>1.7853185934086</v>
      </c>
      <c r="AC3535">
        <v>0.43283979794812999</v>
      </c>
      <c r="AD3535">
        <v>0.52264868662597397</v>
      </c>
      <c r="AE3535">
        <v>1</v>
      </c>
      <c r="AF3535">
        <v>0</v>
      </c>
      <c r="AG3535">
        <v>1</v>
      </c>
      <c r="AH3535">
        <v>1</v>
      </c>
    </row>
    <row r="3536" spans="1:34" x14ac:dyDescent="0.2">
      <c r="A3536">
        <v>3534</v>
      </c>
      <c r="B3536">
        <v>354</v>
      </c>
      <c r="C3536">
        <v>442</v>
      </c>
      <c r="D3536" t="s">
        <v>1282</v>
      </c>
      <c r="E3536">
        <f t="shared" si="109"/>
        <v>176</v>
      </c>
      <c r="F3536" s="42">
        <f t="shared" si="110"/>
        <v>178</v>
      </c>
      <c r="H3536" t="s">
        <v>1275</v>
      </c>
      <c r="I3536">
        <v>0</v>
      </c>
      <c r="J3536">
        <v>0</v>
      </c>
      <c r="K3536">
        <v>1</v>
      </c>
      <c r="S3536">
        <v>0.40694405458634703</v>
      </c>
      <c r="T3536">
        <v>8.8033335244830105E-2</v>
      </c>
      <c r="U3536">
        <v>3.3380462432978701</v>
      </c>
      <c r="V3536">
        <v>1.0150180778776201</v>
      </c>
      <c r="W3536">
        <v>0.27003665353720102</v>
      </c>
      <c r="X3536">
        <v>7.9644309171262098E-2</v>
      </c>
      <c r="Y3536">
        <v>0.60061951428245697</v>
      </c>
      <c r="Z3536">
        <v>0.17367931068923201</v>
      </c>
      <c r="AA3536">
        <v>1.4099279479876099</v>
      </c>
      <c r="AB3536">
        <v>0.37886402907866901</v>
      </c>
      <c r="AC3536">
        <v>0.44902802927212299</v>
      </c>
      <c r="AD3536">
        <v>0.40615474944644098</v>
      </c>
      <c r="AE3536">
        <v>0</v>
      </c>
      <c r="AF3536">
        <v>1</v>
      </c>
      <c r="AG3536">
        <v>0</v>
      </c>
      <c r="AH3536">
        <v>1</v>
      </c>
    </row>
    <row r="3537" spans="1:34" x14ac:dyDescent="0.2">
      <c r="A3537">
        <v>3535</v>
      </c>
      <c r="B3537">
        <v>354</v>
      </c>
      <c r="C3537">
        <v>443</v>
      </c>
      <c r="D3537" t="s">
        <v>1282</v>
      </c>
      <c r="E3537">
        <f t="shared" si="109"/>
        <v>176</v>
      </c>
      <c r="F3537" s="42">
        <f t="shared" si="110"/>
        <v>178</v>
      </c>
      <c r="H3537" t="s">
        <v>1276</v>
      </c>
      <c r="I3537">
        <v>1</v>
      </c>
      <c r="J3537">
        <v>0</v>
      </c>
      <c r="K3537">
        <v>1</v>
      </c>
      <c r="S3537">
        <v>-0.93666302197380003</v>
      </c>
      <c r="T3537">
        <v>-0.42331352187954302</v>
      </c>
      <c r="U3537">
        <v>2.65338342543691</v>
      </c>
      <c r="V3537">
        <v>1.0869068427966599</v>
      </c>
      <c r="W3537">
        <v>-0.74774646229122499</v>
      </c>
      <c r="X3537">
        <v>-0.45149953061888698</v>
      </c>
      <c r="Y3537">
        <v>-1.1368640280478599</v>
      </c>
      <c r="Z3537">
        <v>-0.46554191084873697</v>
      </c>
      <c r="AA3537">
        <v>1.06486701218269</v>
      </c>
      <c r="AB3537">
        <v>0.41103193768393298</v>
      </c>
      <c r="AC3537">
        <v>6.3848639571814402E-3</v>
      </c>
      <c r="AD3537">
        <v>3.1979274223514698E-5</v>
      </c>
      <c r="AE3537">
        <v>0</v>
      </c>
      <c r="AF3537">
        <v>1</v>
      </c>
      <c r="AG3537">
        <v>0</v>
      </c>
      <c r="AH3537">
        <v>1</v>
      </c>
    </row>
    <row r="3538" spans="1:34" x14ac:dyDescent="0.2">
      <c r="A3538">
        <v>3536</v>
      </c>
      <c r="B3538">
        <v>354</v>
      </c>
      <c r="C3538">
        <v>443</v>
      </c>
      <c r="D3538" t="s">
        <v>1282</v>
      </c>
      <c r="E3538">
        <f t="shared" si="109"/>
        <v>176</v>
      </c>
      <c r="F3538" s="42">
        <f t="shared" si="110"/>
        <v>178</v>
      </c>
      <c r="H3538" t="s">
        <v>1277</v>
      </c>
      <c r="I3538">
        <v>0</v>
      </c>
      <c r="J3538">
        <v>0</v>
      </c>
      <c r="K3538">
        <v>1</v>
      </c>
      <c r="S3538">
        <v>0.75982939230743796</v>
      </c>
      <c r="T3538">
        <v>1.4278960596285899</v>
      </c>
      <c r="U3538">
        <v>3.3632795761805001</v>
      </c>
      <c r="V3538">
        <v>5.3877881896400499</v>
      </c>
      <c r="W3538">
        <v>0.56585220695126603</v>
      </c>
      <c r="X3538">
        <v>0.65206855465272995</v>
      </c>
      <c r="Y3538">
        <v>0.82049365739017699</v>
      </c>
      <c r="Z3538">
        <v>0.25675052435274798</v>
      </c>
      <c r="AA3538">
        <v>1.2719925013940701</v>
      </c>
      <c r="AB3538">
        <v>2.2338743107513501</v>
      </c>
      <c r="AC3538">
        <v>8.0583664118514003E-2</v>
      </c>
      <c r="AD3538">
        <v>0.24949290313321301</v>
      </c>
      <c r="AE3538">
        <v>1</v>
      </c>
      <c r="AF3538">
        <v>0</v>
      </c>
      <c r="AG3538">
        <v>1</v>
      </c>
      <c r="AH3538">
        <v>1</v>
      </c>
    </row>
    <row r="3539" spans="1:34" x14ac:dyDescent="0.2">
      <c r="A3539">
        <v>3537</v>
      </c>
      <c r="B3539">
        <v>354</v>
      </c>
      <c r="C3539">
        <v>444</v>
      </c>
      <c r="D3539" t="s">
        <v>1282</v>
      </c>
      <c r="E3539">
        <f t="shared" si="109"/>
        <v>176</v>
      </c>
      <c r="F3539" s="42">
        <f t="shared" si="110"/>
        <v>178</v>
      </c>
      <c r="H3539" t="s">
        <v>1278</v>
      </c>
      <c r="I3539">
        <v>1</v>
      </c>
      <c r="J3539">
        <v>0</v>
      </c>
      <c r="K3539">
        <v>1</v>
      </c>
      <c r="S3539">
        <v>0.200046736688819</v>
      </c>
      <c r="T3539">
        <v>7.9768714062494001E-2</v>
      </c>
      <c r="U3539">
        <v>2.57958623056766</v>
      </c>
      <c r="V3539">
        <v>0.97810254983708</v>
      </c>
      <c r="W3539">
        <v>0.15247179807386599</v>
      </c>
      <c r="X3539">
        <v>2.78851864210376E-2</v>
      </c>
      <c r="Y3539">
        <v>3.2610721787331098E-2</v>
      </c>
      <c r="Z3539">
        <v>1.5003459598479299E-2</v>
      </c>
      <c r="AA3539">
        <v>0.98705283946339195</v>
      </c>
      <c r="AB3539">
        <v>0.40615511281238598</v>
      </c>
      <c r="AC3539">
        <v>0.54127478326364498</v>
      </c>
      <c r="AD3539">
        <v>0.78583675892746296</v>
      </c>
      <c r="AE3539">
        <v>0</v>
      </c>
      <c r="AF3539">
        <v>1</v>
      </c>
      <c r="AG3539">
        <v>1</v>
      </c>
      <c r="AH3539">
        <v>0</v>
      </c>
    </row>
    <row r="3540" spans="1:34" x14ac:dyDescent="0.2">
      <c r="A3540">
        <v>3538</v>
      </c>
      <c r="B3540">
        <v>354</v>
      </c>
      <c r="C3540">
        <v>444</v>
      </c>
      <c r="D3540" t="s">
        <v>1282</v>
      </c>
      <c r="E3540">
        <f t="shared" si="109"/>
        <v>176</v>
      </c>
      <c r="F3540" s="42">
        <f t="shared" si="110"/>
        <v>178</v>
      </c>
      <c r="H3540" t="s">
        <v>1279</v>
      </c>
      <c r="I3540">
        <v>0</v>
      </c>
      <c r="J3540">
        <v>0</v>
      </c>
      <c r="K3540">
        <v>1</v>
      </c>
      <c r="S3540">
        <v>-0.328178228985053</v>
      </c>
      <c r="T3540">
        <v>-0.64689330016636404</v>
      </c>
      <c r="U3540">
        <v>2.2994417644804299</v>
      </c>
      <c r="V3540">
        <v>4.3118837832382404</v>
      </c>
      <c r="W3540">
        <v>-0.118788796320677</v>
      </c>
      <c r="X3540">
        <v>-0.430772009339705</v>
      </c>
      <c r="Y3540">
        <v>-0.189226935807675</v>
      </c>
      <c r="Z3540">
        <v>-0.70773381375369804</v>
      </c>
      <c r="AA3540">
        <v>0.86605002864847502</v>
      </c>
      <c r="AB3540">
        <v>1.6248655428113199</v>
      </c>
      <c r="AC3540">
        <v>0.58744746138136295</v>
      </c>
      <c r="AD3540">
        <v>0.29532356578169799</v>
      </c>
      <c r="AE3540">
        <v>1</v>
      </c>
      <c r="AF3540">
        <v>0</v>
      </c>
      <c r="AG3540">
        <v>0</v>
      </c>
      <c r="AH3540">
        <v>0</v>
      </c>
    </row>
    <row r="3541" spans="1:34" x14ac:dyDescent="0.2">
      <c r="A3541">
        <v>3539</v>
      </c>
      <c r="B3541">
        <v>354</v>
      </c>
      <c r="C3541">
        <v>445</v>
      </c>
      <c r="D3541" t="s">
        <v>1282</v>
      </c>
      <c r="E3541">
        <f t="shared" si="109"/>
        <v>176</v>
      </c>
      <c r="F3541" s="42">
        <f t="shared" si="110"/>
        <v>178</v>
      </c>
      <c r="H3541" t="s">
        <v>1280</v>
      </c>
      <c r="I3541">
        <v>1</v>
      </c>
      <c r="J3541">
        <v>0</v>
      </c>
      <c r="K3541">
        <v>1</v>
      </c>
      <c r="S3541">
        <v>-0.78828049567528102</v>
      </c>
      <c r="T3541">
        <v>-0.16164379145209001</v>
      </c>
      <c r="U3541">
        <v>3.35622312431224</v>
      </c>
      <c r="V3541">
        <v>1.4030184850551899</v>
      </c>
      <c r="W3541">
        <v>-1.0170131326112299</v>
      </c>
      <c r="X3541">
        <v>-0.13635841857902101</v>
      </c>
      <c r="Y3541">
        <v>-1.1398644269073399</v>
      </c>
      <c r="Z3541">
        <v>-0.18228208487807701</v>
      </c>
      <c r="AA3541">
        <v>1.24908637442693</v>
      </c>
      <c r="AB3541">
        <v>0.59097088962508504</v>
      </c>
      <c r="AC3541">
        <v>1.6745303360717299E-3</v>
      </c>
      <c r="AD3541">
        <v>0.362069403566811</v>
      </c>
      <c r="AE3541">
        <v>0</v>
      </c>
      <c r="AF3541">
        <v>1</v>
      </c>
      <c r="AG3541">
        <v>1</v>
      </c>
      <c r="AH3541">
        <v>0</v>
      </c>
    </row>
    <row r="3542" spans="1:34" x14ac:dyDescent="0.2">
      <c r="A3542">
        <v>3540</v>
      </c>
      <c r="B3542">
        <v>354</v>
      </c>
      <c r="C3542">
        <v>445</v>
      </c>
      <c r="D3542" t="s">
        <v>1282</v>
      </c>
      <c r="E3542">
        <f t="shared" si="109"/>
        <v>176</v>
      </c>
      <c r="F3542" s="42">
        <f t="shared" si="110"/>
        <v>178</v>
      </c>
      <c r="H3542" t="s">
        <v>1281</v>
      </c>
      <c r="I3542">
        <v>0</v>
      </c>
      <c r="J3542">
        <v>0</v>
      </c>
      <c r="K3542">
        <v>1</v>
      </c>
      <c r="S3542">
        <v>0.73550948727643095</v>
      </c>
      <c r="T3542">
        <v>1.46567764780215</v>
      </c>
      <c r="U3542">
        <v>3.15799530840013</v>
      </c>
      <c r="V3542">
        <v>5.3989845266757799</v>
      </c>
      <c r="W3542">
        <v>0.68172380604428395</v>
      </c>
      <c r="X3542">
        <v>1.8043829496654999</v>
      </c>
      <c r="Y3542">
        <v>0.59157900718649303</v>
      </c>
      <c r="Z3542">
        <v>1.87477062534226</v>
      </c>
      <c r="AA3542">
        <v>1.4098426404106299</v>
      </c>
      <c r="AB3542">
        <v>2.1301513245741099</v>
      </c>
      <c r="AC3542">
        <v>5.7874535725480403E-2</v>
      </c>
      <c r="AD3542">
        <v>1.1026026017780799E-3</v>
      </c>
      <c r="AE3542">
        <v>1</v>
      </c>
      <c r="AF3542">
        <v>0</v>
      </c>
      <c r="AG3542">
        <v>0</v>
      </c>
      <c r="AH3542">
        <v>0</v>
      </c>
    </row>
    <row r="3543" spans="1:34" x14ac:dyDescent="0.2">
      <c r="A3543">
        <v>3541</v>
      </c>
      <c r="B3543">
        <v>355</v>
      </c>
      <c r="C3543">
        <v>441</v>
      </c>
      <c r="D3543" t="s">
        <v>1283</v>
      </c>
      <c r="E3543">
        <f t="shared" si="109"/>
        <v>178</v>
      </c>
      <c r="F3543" s="42">
        <f t="shared" si="110"/>
        <v>177</v>
      </c>
      <c r="H3543" t="s">
        <v>1272</v>
      </c>
      <c r="I3543">
        <v>1</v>
      </c>
      <c r="J3543">
        <v>1</v>
      </c>
      <c r="K3543">
        <v>0</v>
      </c>
      <c r="S3543">
        <v>-0.95239199331263102</v>
      </c>
      <c r="T3543">
        <v>-1.76207405270839</v>
      </c>
      <c r="U3543">
        <v>3.29227990505751</v>
      </c>
      <c r="V3543">
        <v>6.5581548764933499</v>
      </c>
      <c r="W3543">
        <v>-1.4899380834850799</v>
      </c>
      <c r="X3543">
        <v>-1.55698398325594</v>
      </c>
      <c r="Y3543">
        <v>-1.52468298766433</v>
      </c>
      <c r="Z3543">
        <v>-1.8254310750823</v>
      </c>
      <c r="AA3543">
        <v>1.2245385938920299</v>
      </c>
      <c r="AB3543">
        <v>2.2567828136685302</v>
      </c>
      <c r="AC3543">
        <v>5.0121170382103098E-6</v>
      </c>
      <c r="AD3543">
        <v>7.3329345155539304E-3</v>
      </c>
      <c r="AE3543">
        <v>1</v>
      </c>
      <c r="AF3543">
        <v>0</v>
      </c>
      <c r="AG3543">
        <v>1</v>
      </c>
      <c r="AH3543">
        <v>1</v>
      </c>
    </row>
    <row r="3544" spans="1:34" x14ac:dyDescent="0.2">
      <c r="A3544">
        <v>3542</v>
      </c>
      <c r="B3544">
        <v>355</v>
      </c>
      <c r="C3544">
        <v>441</v>
      </c>
      <c r="D3544" t="s">
        <v>1283</v>
      </c>
      <c r="E3544">
        <f t="shared" si="109"/>
        <v>178</v>
      </c>
      <c r="F3544" s="42">
        <f t="shared" si="110"/>
        <v>177</v>
      </c>
      <c r="H3544" t="s">
        <v>1273</v>
      </c>
      <c r="I3544">
        <v>0</v>
      </c>
      <c r="J3544">
        <v>1</v>
      </c>
      <c r="K3544">
        <v>0</v>
      </c>
      <c r="S3544">
        <v>0.59187615569680896</v>
      </c>
      <c r="T3544">
        <v>1.15347740149089</v>
      </c>
      <c r="U3544">
        <v>3.0322900520404801</v>
      </c>
      <c r="V3544">
        <v>5.3957926331449801</v>
      </c>
      <c r="W3544">
        <v>1.1458096760479</v>
      </c>
      <c r="X3544">
        <v>1.22390825395013</v>
      </c>
      <c r="Y3544">
        <v>1.3684531070977199</v>
      </c>
      <c r="Z3544">
        <v>0.98466530022936005</v>
      </c>
      <c r="AA3544">
        <v>1.3015424016414701</v>
      </c>
      <c r="AB3544">
        <v>1.92095920183877</v>
      </c>
      <c r="AC3544">
        <v>7.1413364097726599E-4</v>
      </c>
      <c r="AD3544">
        <v>1.30379975836954E-2</v>
      </c>
      <c r="AE3544">
        <v>1</v>
      </c>
      <c r="AF3544">
        <v>0</v>
      </c>
      <c r="AG3544">
        <v>1</v>
      </c>
      <c r="AH3544">
        <v>1</v>
      </c>
    </row>
    <row r="3545" spans="1:34" x14ac:dyDescent="0.2">
      <c r="A3545">
        <v>3543</v>
      </c>
      <c r="B3545">
        <v>355</v>
      </c>
      <c r="C3545">
        <v>442</v>
      </c>
      <c r="D3545" t="s">
        <v>1283</v>
      </c>
      <c r="E3545">
        <f t="shared" si="109"/>
        <v>178</v>
      </c>
      <c r="F3545" s="42">
        <f t="shared" si="110"/>
        <v>177</v>
      </c>
      <c r="H3545" t="s">
        <v>1274</v>
      </c>
      <c r="I3545">
        <v>1</v>
      </c>
      <c r="J3545">
        <v>1</v>
      </c>
      <c r="K3545">
        <v>0</v>
      </c>
      <c r="S3545">
        <v>-3.6896320933010401E-2</v>
      </c>
      <c r="T3545">
        <v>-6.4204914089467005E-2</v>
      </c>
      <c r="U3545">
        <v>2.6636499461019398</v>
      </c>
      <c r="V3545">
        <v>4.3338782492684897</v>
      </c>
      <c r="W3545">
        <v>0.210494718885232</v>
      </c>
      <c r="X3545">
        <v>-0.28861996118302502</v>
      </c>
      <c r="Y3545">
        <v>0.30428272769140102</v>
      </c>
      <c r="Z3545">
        <v>0.14150113787881599</v>
      </c>
      <c r="AA3545">
        <v>1.0606708694746301</v>
      </c>
      <c r="AB3545">
        <v>1.7853185934086</v>
      </c>
      <c r="AC3545">
        <v>0.43283979794812999</v>
      </c>
      <c r="AD3545">
        <v>0.52264868662597397</v>
      </c>
      <c r="AE3545">
        <v>1</v>
      </c>
      <c r="AF3545">
        <v>0</v>
      </c>
      <c r="AG3545">
        <v>1</v>
      </c>
      <c r="AH3545">
        <v>1</v>
      </c>
    </row>
    <row r="3546" spans="1:34" x14ac:dyDescent="0.2">
      <c r="A3546">
        <v>3544</v>
      </c>
      <c r="B3546">
        <v>355</v>
      </c>
      <c r="C3546">
        <v>442</v>
      </c>
      <c r="D3546" t="s">
        <v>1283</v>
      </c>
      <c r="E3546">
        <f t="shared" si="109"/>
        <v>178</v>
      </c>
      <c r="F3546" s="42">
        <f t="shared" si="110"/>
        <v>177</v>
      </c>
      <c r="H3546" t="s">
        <v>1275</v>
      </c>
      <c r="I3546">
        <v>0</v>
      </c>
      <c r="J3546">
        <v>1</v>
      </c>
      <c r="K3546">
        <v>0</v>
      </c>
      <c r="S3546">
        <v>0.40694405458634703</v>
      </c>
      <c r="T3546">
        <v>8.8033335244830105E-2</v>
      </c>
      <c r="U3546">
        <v>3.3380462432978701</v>
      </c>
      <c r="V3546">
        <v>1.0150180778776201</v>
      </c>
      <c r="W3546">
        <v>0.27003665353720102</v>
      </c>
      <c r="X3546">
        <v>7.9644309171262098E-2</v>
      </c>
      <c r="Y3546">
        <v>0.60061951428245697</v>
      </c>
      <c r="Z3546">
        <v>0.17367931068923201</v>
      </c>
      <c r="AA3546">
        <v>1.4099279479876099</v>
      </c>
      <c r="AB3546">
        <v>0.37886402907866901</v>
      </c>
      <c r="AC3546">
        <v>0.44902802927212299</v>
      </c>
      <c r="AD3546">
        <v>0.40615474944644098</v>
      </c>
      <c r="AE3546">
        <v>0</v>
      </c>
      <c r="AF3546">
        <v>1</v>
      </c>
      <c r="AG3546">
        <v>0</v>
      </c>
      <c r="AH3546">
        <v>1</v>
      </c>
    </row>
    <row r="3547" spans="1:34" x14ac:dyDescent="0.2">
      <c r="A3547">
        <v>3545</v>
      </c>
      <c r="B3547">
        <v>355</v>
      </c>
      <c r="C3547">
        <v>443</v>
      </c>
      <c r="D3547" t="s">
        <v>1283</v>
      </c>
      <c r="E3547">
        <f t="shared" si="109"/>
        <v>178</v>
      </c>
      <c r="F3547" s="42">
        <f t="shared" si="110"/>
        <v>177</v>
      </c>
      <c r="H3547" t="s">
        <v>1276</v>
      </c>
      <c r="I3547">
        <v>1</v>
      </c>
      <c r="J3547">
        <v>1</v>
      </c>
      <c r="K3547">
        <v>0</v>
      </c>
      <c r="S3547">
        <v>-0.93666302197380003</v>
      </c>
      <c r="T3547">
        <v>-0.42331352187954302</v>
      </c>
      <c r="U3547">
        <v>2.65338342543691</v>
      </c>
      <c r="V3547">
        <v>1.0869068427966599</v>
      </c>
      <c r="W3547">
        <v>-0.74774646229122499</v>
      </c>
      <c r="X3547">
        <v>-0.45149953061888698</v>
      </c>
      <c r="Y3547">
        <v>-1.1368640280478599</v>
      </c>
      <c r="Z3547">
        <v>-0.46554191084873697</v>
      </c>
      <c r="AA3547">
        <v>1.06486701218269</v>
      </c>
      <c r="AB3547">
        <v>0.41103193768393298</v>
      </c>
      <c r="AC3547">
        <v>6.3848639571814402E-3</v>
      </c>
      <c r="AD3547">
        <v>3.1979274223514698E-5</v>
      </c>
      <c r="AE3547">
        <v>0</v>
      </c>
      <c r="AF3547">
        <v>1</v>
      </c>
      <c r="AG3547">
        <v>0</v>
      </c>
      <c r="AH3547">
        <v>1</v>
      </c>
    </row>
    <row r="3548" spans="1:34" x14ac:dyDescent="0.2">
      <c r="A3548">
        <v>3546</v>
      </c>
      <c r="B3548">
        <v>355</v>
      </c>
      <c r="C3548">
        <v>443</v>
      </c>
      <c r="D3548" t="s">
        <v>1283</v>
      </c>
      <c r="E3548">
        <f t="shared" si="109"/>
        <v>178</v>
      </c>
      <c r="F3548" s="42">
        <f t="shared" si="110"/>
        <v>177</v>
      </c>
      <c r="H3548" t="s">
        <v>1277</v>
      </c>
      <c r="I3548">
        <v>0</v>
      </c>
      <c r="J3548">
        <v>1</v>
      </c>
      <c r="K3548">
        <v>0</v>
      </c>
      <c r="S3548">
        <v>0.75982939230743796</v>
      </c>
      <c r="T3548">
        <v>1.4278960596285899</v>
      </c>
      <c r="U3548">
        <v>3.3632795761805001</v>
      </c>
      <c r="V3548">
        <v>5.3877881896400499</v>
      </c>
      <c r="W3548">
        <v>0.56585220695126603</v>
      </c>
      <c r="X3548">
        <v>0.65206855465272995</v>
      </c>
      <c r="Y3548">
        <v>0.82049365739017699</v>
      </c>
      <c r="Z3548">
        <v>0.25675052435274798</v>
      </c>
      <c r="AA3548">
        <v>1.2719925013940701</v>
      </c>
      <c r="AB3548">
        <v>2.2338743107513501</v>
      </c>
      <c r="AC3548">
        <v>8.0583664118514003E-2</v>
      </c>
      <c r="AD3548">
        <v>0.24949290313321301</v>
      </c>
      <c r="AE3548">
        <v>1</v>
      </c>
      <c r="AF3548">
        <v>0</v>
      </c>
      <c r="AG3548">
        <v>1</v>
      </c>
      <c r="AH3548">
        <v>1</v>
      </c>
    </row>
    <row r="3549" spans="1:34" x14ac:dyDescent="0.2">
      <c r="A3549">
        <v>3547</v>
      </c>
      <c r="B3549">
        <v>355</v>
      </c>
      <c r="C3549">
        <v>444</v>
      </c>
      <c r="D3549" t="s">
        <v>1283</v>
      </c>
      <c r="E3549">
        <f t="shared" si="109"/>
        <v>178</v>
      </c>
      <c r="F3549" s="42">
        <f t="shared" si="110"/>
        <v>177</v>
      </c>
      <c r="H3549" t="s">
        <v>1278</v>
      </c>
      <c r="I3549">
        <v>1</v>
      </c>
      <c r="J3549">
        <v>1</v>
      </c>
      <c r="K3549">
        <v>0</v>
      </c>
      <c r="S3549">
        <v>0.200046736688819</v>
      </c>
      <c r="T3549">
        <v>7.9768714062494001E-2</v>
      </c>
      <c r="U3549">
        <v>2.57958623056766</v>
      </c>
      <c r="V3549">
        <v>0.97810254983708</v>
      </c>
      <c r="W3549">
        <v>0.15247179807386599</v>
      </c>
      <c r="X3549">
        <v>2.78851864210376E-2</v>
      </c>
      <c r="Y3549">
        <v>3.2610721787331098E-2</v>
      </c>
      <c r="Z3549">
        <v>1.5003459598479299E-2</v>
      </c>
      <c r="AA3549">
        <v>0.98705283946339195</v>
      </c>
      <c r="AB3549">
        <v>0.40615511281238598</v>
      </c>
      <c r="AC3549">
        <v>0.54127478326364498</v>
      </c>
      <c r="AD3549">
        <v>0.78583675892746296</v>
      </c>
      <c r="AE3549">
        <v>0</v>
      </c>
      <c r="AF3549">
        <v>1</v>
      </c>
      <c r="AG3549">
        <v>1</v>
      </c>
      <c r="AH3549">
        <v>0</v>
      </c>
    </row>
    <row r="3550" spans="1:34" x14ac:dyDescent="0.2">
      <c r="A3550">
        <v>3548</v>
      </c>
      <c r="B3550">
        <v>355</v>
      </c>
      <c r="C3550">
        <v>444</v>
      </c>
      <c r="D3550" t="s">
        <v>1283</v>
      </c>
      <c r="E3550">
        <f t="shared" si="109"/>
        <v>178</v>
      </c>
      <c r="F3550" s="42">
        <f t="shared" si="110"/>
        <v>177</v>
      </c>
      <c r="H3550" t="s">
        <v>1279</v>
      </c>
      <c r="I3550">
        <v>0</v>
      </c>
      <c r="J3550">
        <v>1</v>
      </c>
      <c r="K3550">
        <v>0</v>
      </c>
      <c r="S3550">
        <v>-0.328178228985053</v>
      </c>
      <c r="T3550">
        <v>-0.64689330016636404</v>
      </c>
      <c r="U3550">
        <v>2.2994417644804299</v>
      </c>
      <c r="V3550">
        <v>4.3118837832382404</v>
      </c>
      <c r="W3550">
        <v>-0.118788796320677</v>
      </c>
      <c r="X3550">
        <v>-0.430772009339705</v>
      </c>
      <c r="Y3550">
        <v>-0.189226935807675</v>
      </c>
      <c r="Z3550">
        <v>-0.70773381375369804</v>
      </c>
      <c r="AA3550">
        <v>0.86605002864847502</v>
      </c>
      <c r="AB3550">
        <v>1.6248655428113199</v>
      </c>
      <c r="AC3550">
        <v>0.58744746138136295</v>
      </c>
      <c r="AD3550">
        <v>0.29532356578169799</v>
      </c>
      <c r="AE3550">
        <v>1</v>
      </c>
      <c r="AF3550">
        <v>0</v>
      </c>
      <c r="AG3550">
        <v>0</v>
      </c>
      <c r="AH3550">
        <v>0</v>
      </c>
    </row>
    <row r="3551" spans="1:34" x14ac:dyDescent="0.2">
      <c r="A3551">
        <v>3549</v>
      </c>
      <c r="B3551">
        <v>355</v>
      </c>
      <c r="C3551">
        <v>445</v>
      </c>
      <c r="D3551" t="s">
        <v>1283</v>
      </c>
      <c r="E3551">
        <f t="shared" si="109"/>
        <v>178</v>
      </c>
      <c r="F3551" s="42">
        <f t="shared" si="110"/>
        <v>177</v>
      </c>
      <c r="H3551" t="s">
        <v>1280</v>
      </c>
      <c r="I3551">
        <v>1</v>
      </c>
      <c r="J3551">
        <v>1</v>
      </c>
      <c r="K3551">
        <v>0</v>
      </c>
      <c r="S3551">
        <v>-0.78828049567528102</v>
      </c>
      <c r="T3551">
        <v>-0.16164379145209001</v>
      </c>
      <c r="U3551">
        <v>3.35622312431224</v>
      </c>
      <c r="V3551">
        <v>1.4030184850551899</v>
      </c>
      <c r="W3551">
        <v>-1.0170131326112299</v>
      </c>
      <c r="X3551">
        <v>-0.13635841857902101</v>
      </c>
      <c r="Y3551">
        <v>-1.1398644269073399</v>
      </c>
      <c r="Z3551">
        <v>-0.18228208487807701</v>
      </c>
      <c r="AA3551">
        <v>1.24908637442693</v>
      </c>
      <c r="AB3551">
        <v>0.59097088962508504</v>
      </c>
      <c r="AC3551">
        <v>1.6745303360717299E-3</v>
      </c>
      <c r="AD3551">
        <v>0.362069403566811</v>
      </c>
      <c r="AE3551">
        <v>0</v>
      </c>
      <c r="AF3551">
        <v>1</v>
      </c>
      <c r="AG3551">
        <v>1</v>
      </c>
      <c r="AH3551">
        <v>0</v>
      </c>
    </row>
    <row r="3552" spans="1:34" x14ac:dyDescent="0.2">
      <c r="A3552">
        <v>3550</v>
      </c>
      <c r="B3552">
        <v>355</v>
      </c>
      <c r="C3552">
        <v>445</v>
      </c>
      <c r="D3552" t="s">
        <v>1283</v>
      </c>
      <c r="E3552">
        <f t="shared" si="109"/>
        <v>178</v>
      </c>
      <c r="F3552" s="42">
        <f t="shared" si="110"/>
        <v>177</v>
      </c>
      <c r="H3552" t="s">
        <v>1281</v>
      </c>
      <c r="I3552">
        <v>0</v>
      </c>
      <c r="J3552">
        <v>1</v>
      </c>
      <c r="K3552">
        <v>0</v>
      </c>
      <c r="S3552">
        <v>0.73550948727643095</v>
      </c>
      <c r="T3552">
        <v>1.46567764780215</v>
      </c>
      <c r="U3552">
        <v>3.15799530840013</v>
      </c>
      <c r="V3552">
        <v>5.3989845266757799</v>
      </c>
      <c r="W3552">
        <v>0.68172380604428395</v>
      </c>
      <c r="X3552">
        <v>1.8043829496654999</v>
      </c>
      <c r="Y3552">
        <v>0.59157900718649303</v>
      </c>
      <c r="Z3552">
        <v>1.87477062534226</v>
      </c>
      <c r="AA3552">
        <v>1.4098426404106299</v>
      </c>
      <c r="AB3552">
        <v>2.1301513245741099</v>
      </c>
      <c r="AC3552">
        <v>5.7874535725480403E-2</v>
      </c>
      <c r="AD3552">
        <v>1.1026026017780799E-3</v>
      </c>
      <c r="AE3552">
        <v>1</v>
      </c>
      <c r="AF3552">
        <v>0</v>
      </c>
      <c r="AG3552">
        <v>0</v>
      </c>
      <c r="AH3552">
        <v>0</v>
      </c>
    </row>
    <row r="3553" spans="1:34" x14ac:dyDescent="0.2">
      <c r="A3553">
        <v>3551</v>
      </c>
      <c r="B3553">
        <v>356</v>
      </c>
      <c r="C3553">
        <v>441</v>
      </c>
      <c r="D3553" t="s">
        <v>1284</v>
      </c>
      <c r="E3553">
        <f t="shared" si="109"/>
        <v>178</v>
      </c>
      <c r="F3553" s="42">
        <f t="shared" si="110"/>
        <v>178</v>
      </c>
      <c r="H3553" t="s">
        <v>1272</v>
      </c>
      <c r="I3553">
        <v>1</v>
      </c>
      <c r="J3553">
        <v>0</v>
      </c>
      <c r="K3553">
        <v>0</v>
      </c>
      <c r="S3553">
        <v>-0.95239199331263102</v>
      </c>
      <c r="T3553">
        <v>-1.76207405270839</v>
      </c>
      <c r="U3553">
        <v>3.29227990505751</v>
      </c>
      <c r="V3553">
        <v>6.5581548764933499</v>
      </c>
      <c r="W3553">
        <v>-1.4899380834850799</v>
      </c>
      <c r="X3553">
        <v>-1.55698398325594</v>
      </c>
      <c r="Y3553">
        <v>-1.52468298766433</v>
      </c>
      <c r="Z3553">
        <v>-1.8254310750823</v>
      </c>
      <c r="AA3553">
        <v>1.2245385938920299</v>
      </c>
      <c r="AB3553">
        <v>2.2567828136685302</v>
      </c>
      <c r="AC3553">
        <v>5.0121170382103098E-6</v>
      </c>
      <c r="AD3553">
        <v>7.3329345155539304E-3</v>
      </c>
      <c r="AE3553">
        <v>1</v>
      </c>
      <c r="AF3553">
        <v>0</v>
      </c>
      <c r="AG3553">
        <v>1</v>
      </c>
      <c r="AH3553">
        <v>1</v>
      </c>
    </row>
    <row r="3554" spans="1:34" x14ac:dyDescent="0.2">
      <c r="A3554">
        <v>3552</v>
      </c>
      <c r="B3554">
        <v>356</v>
      </c>
      <c r="C3554">
        <v>441</v>
      </c>
      <c r="D3554" t="s">
        <v>1284</v>
      </c>
      <c r="E3554">
        <f t="shared" si="109"/>
        <v>178</v>
      </c>
      <c r="F3554" s="42">
        <f t="shared" si="110"/>
        <v>178</v>
      </c>
      <c r="H3554" t="s">
        <v>1273</v>
      </c>
      <c r="I3554">
        <v>0</v>
      </c>
      <c r="J3554">
        <v>0</v>
      </c>
      <c r="K3554">
        <v>0</v>
      </c>
      <c r="S3554">
        <v>0.59187615569680896</v>
      </c>
      <c r="T3554">
        <v>1.15347740149089</v>
      </c>
      <c r="U3554">
        <v>3.0322900520404801</v>
      </c>
      <c r="V3554">
        <v>5.3957926331449801</v>
      </c>
      <c r="W3554">
        <v>1.1458096760479</v>
      </c>
      <c r="X3554">
        <v>1.22390825395013</v>
      </c>
      <c r="Y3554">
        <v>1.3684531070977199</v>
      </c>
      <c r="Z3554">
        <v>0.98466530022936005</v>
      </c>
      <c r="AA3554">
        <v>1.3015424016414701</v>
      </c>
      <c r="AB3554">
        <v>1.92095920183877</v>
      </c>
      <c r="AC3554">
        <v>7.1413364097726599E-4</v>
      </c>
      <c r="AD3554">
        <v>1.30379975836954E-2</v>
      </c>
      <c r="AE3554">
        <v>1</v>
      </c>
      <c r="AF3554">
        <v>0</v>
      </c>
      <c r="AG3554">
        <v>1</v>
      </c>
      <c r="AH3554">
        <v>1</v>
      </c>
    </row>
    <row r="3555" spans="1:34" x14ac:dyDescent="0.2">
      <c r="A3555">
        <v>3553</v>
      </c>
      <c r="B3555">
        <v>356</v>
      </c>
      <c r="C3555">
        <v>442</v>
      </c>
      <c r="D3555" t="s">
        <v>1284</v>
      </c>
      <c r="E3555">
        <f t="shared" si="109"/>
        <v>178</v>
      </c>
      <c r="F3555" s="42">
        <f t="shared" si="110"/>
        <v>178</v>
      </c>
      <c r="H3555" t="s">
        <v>1274</v>
      </c>
      <c r="I3555">
        <v>1</v>
      </c>
      <c r="J3555">
        <v>0</v>
      </c>
      <c r="K3555">
        <v>0</v>
      </c>
      <c r="S3555">
        <v>-3.6896320933010401E-2</v>
      </c>
      <c r="T3555">
        <v>-6.4204914089467005E-2</v>
      </c>
      <c r="U3555">
        <v>2.6636499461019398</v>
      </c>
      <c r="V3555">
        <v>4.3338782492684897</v>
      </c>
      <c r="W3555">
        <v>0.210494718885232</v>
      </c>
      <c r="X3555">
        <v>-0.28861996118302502</v>
      </c>
      <c r="Y3555">
        <v>0.30428272769140102</v>
      </c>
      <c r="Z3555">
        <v>0.14150113787881599</v>
      </c>
      <c r="AA3555">
        <v>1.0606708694746301</v>
      </c>
      <c r="AB3555">
        <v>1.7853185934086</v>
      </c>
      <c r="AC3555">
        <v>0.43283979794812999</v>
      </c>
      <c r="AD3555">
        <v>0.52264868662597397</v>
      </c>
      <c r="AE3555">
        <v>1</v>
      </c>
      <c r="AF3555">
        <v>0</v>
      </c>
      <c r="AG3555">
        <v>1</v>
      </c>
      <c r="AH3555">
        <v>1</v>
      </c>
    </row>
    <row r="3556" spans="1:34" x14ac:dyDescent="0.2">
      <c r="A3556">
        <v>3554</v>
      </c>
      <c r="B3556">
        <v>356</v>
      </c>
      <c r="C3556">
        <v>442</v>
      </c>
      <c r="D3556" t="s">
        <v>1284</v>
      </c>
      <c r="E3556">
        <f t="shared" si="109"/>
        <v>178</v>
      </c>
      <c r="F3556" s="42">
        <f t="shared" si="110"/>
        <v>178</v>
      </c>
      <c r="H3556" t="s">
        <v>1275</v>
      </c>
      <c r="I3556">
        <v>0</v>
      </c>
      <c r="J3556">
        <v>0</v>
      </c>
      <c r="K3556">
        <v>0</v>
      </c>
      <c r="S3556">
        <v>0.40694405458634703</v>
      </c>
      <c r="T3556">
        <v>8.8033335244830105E-2</v>
      </c>
      <c r="U3556">
        <v>3.3380462432978701</v>
      </c>
      <c r="V3556">
        <v>1.0150180778776201</v>
      </c>
      <c r="W3556">
        <v>0.27003665353720102</v>
      </c>
      <c r="X3556">
        <v>7.9644309171262098E-2</v>
      </c>
      <c r="Y3556">
        <v>0.60061951428245697</v>
      </c>
      <c r="Z3556">
        <v>0.17367931068923201</v>
      </c>
      <c r="AA3556">
        <v>1.4099279479876099</v>
      </c>
      <c r="AB3556">
        <v>0.37886402907866901</v>
      </c>
      <c r="AC3556">
        <v>0.44902802927212299</v>
      </c>
      <c r="AD3556">
        <v>0.40615474944644098</v>
      </c>
      <c r="AE3556">
        <v>0</v>
      </c>
      <c r="AF3556">
        <v>1</v>
      </c>
      <c r="AG3556">
        <v>0</v>
      </c>
      <c r="AH3556">
        <v>1</v>
      </c>
    </row>
    <row r="3557" spans="1:34" x14ac:dyDescent="0.2">
      <c r="A3557">
        <v>3555</v>
      </c>
      <c r="B3557">
        <v>356</v>
      </c>
      <c r="C3557">
        <v>443</v>
      </c>
      <c r="D3557" t="s">
        <v>1284</v>
      </c>
      <c r="E3557">
        <f t="shared" si="109"/>
        <v>178</v>
      </c>
      <c r="F3557" s="42">
        <f t="shared" si="110"/>
        <v>178</v>
      </c>
      <c r="H3557" t="s">
        <v>1276</v>
      </c>
      <c r="I3557">
        <v>1</v>
      </c>
      <c r="J3557">
        <v>0</v>
      </c>
      <c r="K3557">
        <v>0</v>
      </c>
      <c r="S3557">
        <v>-0.93666302197380003</v>
      </c>
      <c r="T3557">
        <v>-0.42331352187954302</v>
      </c>
      <c r="U3557">
        <v>2.65338342543691</v>
      </c>
      <c r="V3557">
        <v>1.0869068427966599</v>
      </c>
      <c r="W3557">
        <v>-0.74774646229122499</v>
      </c>
      <c r="X3557">
        <v>-0.45149953061888698</v>
      </c>
      <c r="Y3557">
        <v>-1.1368640280478599</v>
      </c>
      <c r="Z3557">
        <v>-0.46554191084873697</v>
      </c>
      <c r="AA3557">
        <v>1.06486701218269</v>
      </c>
      <c r="AB3557">
        <v>0.41103193768393298</v>
      </c>
      <c r="AC3557">
        <v>6.3848639571814402E-3</v>
      </c>
      <c r="AD3557">
        <v>3.1979274223514698E-5</v>
      </c>
      <c r="AE3557">
        <v>0</v>
      </c>
      <c r="AF3557">
        <v>1</v>
      </c>
      <c r="AG3557">
        <v>0</v>
      </c>
      <c r="AH3557">
        <v>1</v>
      </c>
    </row>
    <row r="3558" spans="1:34" x14ac:dyDescent="0.2">
      <c r="A3558">
        <v>3556</v>
      </c>
      <c r="B3558">
        <v>356</v>
      </c>
      <c r="C3558">
        <v>443</v>
      </c>
      <c r="D3558" t="s">
        <v>1284</v>
      </c>
      <c r="E3558">
        <f t="shared" si="109"/>
        <v>178</v>
      </c>
      <c r="F3558" s="42">
        <f t="shared" si="110"/>
        <v>178</v>
      </c>
      <c r="H3558" t="s">
        <v>1277</v>
      </c>
      <c r="I3558">
        <v>0</v>
      </c>
      <c r="J3558">
        <v>0</v>
      </c>
      <c r="K3558">
        <v>0</v>
      </c>
      <c r="S3558">
        <v>0.75982939230743796</v>
      </c>
      <c r="T3558">
        <v>1.4278960596285899</v>
      </c>
      <c r="U3558">
        <v>3.3632795761805001</v>
      </c>
      <c r="V3558">
        <v>5.3877881896400499</v>
      </c>
      <c r="W3558">
        <v>0.56585220695126603</v>
      </c>
      <c r="X3558">
        <v>0.65206855465272995</v>
      </c>
      <c r="Y3558">
        <v>0.82049365739017699</v>
      </c>
      <c r="Z3558">
        <v>0.25675052435274798</v>
      </c>
      <c r="AA3558">
        <v>1.2719925013940701</v>
      </c>
      <c r="AB3558">
        <v>2.2338743107513501</v>
      </c>
      <c r="AC3558">
        <v>8.0583664118514003E-2</v>
      </c>
      <c r="AD3558">
        <v>0.24949290313321301</v>
      </c>
      <c r="AE3558">
        <v>1</v>
      </c>
      <c r="AF3558">
        <v>0</v>
      </c>
      <c r="AG3558">
        <v>1</v>
      </c>
      <c r="AH3558">
        <v>1</v>
      </c>
    </row>
    <row r="3559" spans="1:34" x14ac:dyDescent="0.2">
      <c r="A3559">
        <v>3557</v>
      </c>
      <c r="B3559">
        <v>356</v>
      </c>
      <c r="C3559">
        <v>444</v>
      </c>
      <c r="D3559" t="s">
        <v>1284</v>
      </c>
      <c r="E3559">
        <f t="shared" si="109"/>
        <v>178</v>
      </c>
      <c r="F3559" s="42">
        <f t="shared" si="110"/>
        <v>178</v>
      </c>
      <c r="H3559" t="s">
        <v>1278</v>
      </c>
      <c r="I3559">
        <v>1</v>
      </c>
      <c r="J3559">
        <v>0</v>
      </c>
      <c r="K3559">
        <v>0</v>
      </c>
      <c r="S3559">
        <v>0.200046736688819</v>
      </c>
      <c r="T3559">
        <v>7.9768714062494001E-2</v>
      </c>
      <c r="U3559">
        <v>2.57958623056766</v>
      </c>
      <c r="V3559">
        <v>0.97810254983708</v>
      </c>
      <c r="W3559">
        <v>0.15247179807386599</v>
      </c>
      <c r="X3559">
        <v>2.78851864210376E-2</v>
      </c>
      <c r="Y3559">
        <v>3.2610721787331098E-2</v>
      </c>
      <c r="Z3559">
        <v>1.5003459598479299E-2</v>
      </c>
      <c r="AA3559">
        <v>0.98705283946339195</v>
      </c>
      <c r="AB3559">
        <v>0.40615511281238598</v>
      </c>
      <c r="AC3559">
        <v>0.54127478326364498</v>
      </c>
      <c r="AD3559">
        <v>0.78583675892746296</v>
      </c>
      <c r="AE3559">
        <v>0</v>
      </c>
      <c r="AF3559">
        <v>1</v>
      </c>
      <c r="AG3559">
        <v>1</v>
      </c>
      <c r="AH3559">
        <v>0</v>
      </c>
    </row>
    <row r="3560" spans="1:34" x14ac:dyDescent="0.2">
      <c r="A3560">
        <v>3558</v>
      </c>
      <c r="B3560">
        <v>356</v>
      </c>
      <c r="C3560">
        <v>444</v>
      </c>
      <c r="D3560" t="s">
        <v>1284</v>
      </c>
      <c r="E3560">
        <f t="shared" si="109"/>
        <v>178</v>
      </c>
      <c r="F3560" s="42">
        <f t="shared" si="110"/>
        <v>178</v>
      </c>
      <c r="H3560" t="s">
        <v>1279</v>
      </c>
      <c r="I3560">
        <v>0</v>
      </c>
      <c r="J3560">
        <v>0</v>
      </c>
      <c r="K3560">
        <v>0</v>
      </c>
      <c r="S3560">
        <v>-0.328178228985053</v>
      </c>
      <c r="T3560">
        <v>-0.64689330016636404</v>
      </c>
      <c r="U3560">
        <v>2.2994417644804299</v>
      </c>
      <c r="V3560">
        <v>4.3118837832382404</v>
      </c>
      <c r="W3560">
        <v>-0.118788796320677</v>
      </c>
      <c r="X3560">
        <v>-0.430772009339705</v>
      </c>
      <c r="Y3560">
        <v>-0.189226935807675</v>
      </c>
      <c r="Z3560">
        <v>-0.70773381375369804</v>
      </c>
      <c r="AA3560">
        <v>0.86605002864847502</v>
      </c>
      <c r="AB3560">
        <v>1.6248655428113199</v>
      </c>
      <c r="AC3560">
        <v>0.58744746138136295</v>
      </c>
      <c r="AD3560">
        <v>0.29532356578169799</v>
      </c>
      <c r="AE3560">
        <v>1</v>
      </c>
      <c r="AF3560">
        <v>0</v>
      </c>
      <c r="AG3560">
        <v>0</v>
      </c>
      <c r="AH3560">
        <v>0</v>
      </c>
    </row>
    <row r="3561" spans="1:34" x14ac:dyDescent="0.2">
      <c r="A3561">
        <v>3559</v>
      </c>
      <c r="B3561">
        <v>356</v>
      </c>
      <c r="C3561">
        <v>445</v>
      </c>
      <c r="D3561" t="s">
        <v>1284</v>
      </c>
      <c r="E3561">
        <f t="shared" si="109"/>
        <v>178</v>
      </c>
      <c r="F3561" s="42">
        <f t="shared" si="110"/>
        <v>178</v>
      </c>
      <c r="H3561" t="s">
        <v>1280</v>
      </c>
      <c r="I3561">
        <v>1</v>
      </c>
      <c r="J3561">
        <v>0</v>
      </c>
      <c r="K3561">
        <v>0</v>
      </c>
      <c r="S3561">
        <v>-0.78828049567528102</v>
      </c>
      <c r="T3561">
        <v>-0.16164379145209001</v>
      </c>
      <c r="U3561">
        <v>3.35622312431224</v>
      </c>
      <c r="V3561">
        <v>1.4030184850551899</v>
      </c>
      <c r="W3561">
        <v>-1.0170131326112299</v>
      </c>
      <c r="X3561">
        <v>-0.13635841857902101</v>
      </c>
      <c r="Y3561">
        <v>-1.1398644269073399</v>
      </c>
      <c r="Z3561">
        <v>-0.18228208487807701</v>
      </c>
      <c r="AA3561">
        <v>1.24908637442693</v>
      </c>
      <c r="AB3561">
        <v>0.59097088962508504</v>
      </c>
      <c r="AC3561">
        <v>1.6745303360717299E-3</v>
      </c>
      <c r="AD3561">
        <v>0.362069403566811</v>
      </c>
      <c r="AE3561">
        <v>0</v>
      </c>
      <c r="AF3561">
        <v>1</v>
      </c>
      <c r="AG3561">
        <v>1</v>
      </c>
      <c r="AH3561">
        <v>0</v>
      </c>
    </row>
    <row r="3562" spans="1:34" x14ac:dyDescent="0.2">
      <c r="A3562">
        <v>3560</v>
      </c>
      <c r="B3562">
        <v>356</v>
      </c>
      <c r="C3562">
        <v>445</v>
      </c>
      <c r="D3562" t="s">
        <v>1284</v>
      </c>
      <c r="E3562">
        <f t="shared" si="109"/>
        <v>178</v>
      </c>
      <c r="F3562" s="42">
        <f t="shared" si="110"/>
        <v>178</v>
      </c>
      <c r="H3562" t="s">
        <v>1281</v>
      </c>
      <c r="I3562">
        <v>0</v>
      </c>
      <c r="J3562">
        <v>0</v>
      </c>
      <c r="K3562">
        <v>0</v>
      </c>
      <c r="S3562">
        <v>0.73550948727643095</v>
      </c>
      <c r="T3562">
        <v>1.46567764780215</v>
      </c>
      <c r="U3562">
        <v>3.15799530840013</v>
      </c>
      <c r="V3562">
        <v>5.3989845266757799</v>
      </c>
      <c r="W3562">
        <v>0.68172380604428395</v>
      </c>
      <c r="X3562">
        <v>1.8043829496654999</v>
      </c>
      <c r="Y3562">
        <v>0.59157900718649303</v>
      </c>
      <c r="Z3562">
        <v>1.87477062534226</v>
      </c>
      <c r="AA3562">
        <v>1.4098426404106299</v>
      </c>
      <c r="AB3562">
        <v>2.1301513245741099</v>
      </c>
      <c r="AC3562">
        <v>5.7874535725480403E-2</v>
      </c>
      <c r="AD3562">
        <v>1.1026026017780799E-3</v>
      </c>
      <c r="AE3562">
        <v>1</v>
      </c>
      <c r="AF3562">
        <v>0</v>
      </c>
      <c r="AG3562">
        <v>0</v>
      </c>
      <c r="AH3562">
        <v>0</v>
      </c>
    </row>
    <row r="3563" spans="1:34" x14ac:dyDescent="0.2">
      <c r="A3563">
        <v>3561</v>
      </c>
      <c r="B3563">
        <v>357</v>
      </c>
      <c r="C3563">
        <v>446</v>
      </c>
      <c r="D3563" t="s">
        <v>1285</v>
      </c>
      <c r="E3563">
        <f t="shared" si="109"/>
        <v>178</v>
      </c>
      <c r="F3563" s="42">
        <f t="shared" si="110"/>
        <v>179</v>
      </c>
      <c r="H3563" t="s">
        <v>1286</v>
      </c>
      <c r="I3563">
        <v>1</v>
      </c>
      <c r="J3563">
        <v>1</v>
      </c>
      <c r="K3563">
        <v>1</v>
      </c>
      <c r="S3563">
        <v>0.62135314819170195</v>
      </c>
      <c r="T3563">
        <v>0.23024600588795899</v>
      </c>
      <c r="U3563">
        <v>3.3205157243646699</v>
      </c>
      <c r="V3563">
        <v>1.3729993068986699</v>
      </c>
      <c r="W3563">
        <v>0.48327116779794299</v>
      </c>
      <c r="X3563">
        <v>0.31721132167954103</v>
      </c>
      <c r="Y3563">
        <v>0.33871852330364599</v>
      </c>
      <c r="Z3563">
        <v>0.41709171645373999</v>
      </c>
      <c r="AA3563">
        <v>1.3877153453922899</v>
      </c>
      <c r="AB3563">
        <v>0.52354878264271199</v>
      </c>
      <c r="AC3563">
        <v>0.17008053518028601</v>
      </c>
      <c r="AD3563">
        <v>1.8057438633384399E-2</v>
      </c>
      <c r="AE3563">
        <v>0</v>
      </c>
      <c r="AF3563">
        <v>1</v>
      </c>
      <c r="AG3563">
        <v>0</v>
      </c>
      <c r="AH3563">
        <v>1</v>
      </c>
    </row>
    <row r="3564" spans="1:34" x14ac:dyDescent="0.2">
      <c r="A3564">
        <v>3562</v>
      </c>
      <c r="B3564">
        <v>357</v>
      </c>
      <c r="C3564">
        <v>446</v>
      </c>
      <c r="D3564" t="s">
        <v>1285</v>
      </c>
      <c r="E3564">
        <f t="shared" si="109"/>
        <v>178</v>
      </c>
      <c r="F3564" s="42">
        <f t="shared" si="110"/>
        <v>179</v>
      </c>
      <c r="H3564" t="s">
        <v>1287</v>
      </c>
      <c r="I3564">
        <v>0</v>
      </c>
      <c r="J3564">
        <v>1</v>
      </c>
      <c r="K3564">
        <v>1</v>
      </c>
      <c r="S3564">
        <v>0.46170543308835499</v>
      </c>
      <c r="T3564">
        <v>0.16612776540104701</v>
      </c>
      <c r="U3564">
        <v>2.3095176261849701</v>
      </c>
      <c r="V3564">
        <v>0.828032876908539</v>
      </c>
      <c r="W3564">
        <v>0.35800937866497801</v>
      </c>
      <c r="X3564">
        <v>0.25185772528813799</v>
      </c>
      <c r="Y3564">
        <v>0.48303724049583402</v>
      </c>
      <c r="Z3564">
        <v>0.25341940741977798</v>
      </c>
      <c r="AA3564">
        <v>0.88256163848186098</v>
      </c>
      <c r="AB3564">
        <v>0.326956257753791</v>
      </c>
      <c r="AC3564">
        <v>0.11062846853884099</v>
      </c>
      <c r="AD3564">
        <v>2.8751762309047902E-3</v>
      </c>
      <c r="AE3564">
        <v>0</v>
      </c>
      <c r="AF3564">
        <v>1</v>
      </c>
      <c r="AG3564">
        <v>0</v>
      </c>
      <c r="AH3564">
        <v>1</v>
      </c>
    </row>
    <row r="3565" spans="1:34" x14ac:dyDescent="0.2">
      <c r="A3565">
        <v>3563</v>
      </c>
      <c r="B3565">
        <v>357</v>
      </c>
      <c r="C3565">
        <v>447</v>
      </c>
      <c r="D3565" t="s">
        <v>1285</v>
      </c>
      <c r="E3565">
        <f t="shared" si="109"/>
        <v>178</v>
      </c>
      <c r="F3565" s="42">
        <f t="shared" si="110"/>
        <v>179</v>
      </c>
      <c r="H3565" t="s">
        <v>1288</v>
      </c>
      <c r="I3565">
        <v>1</v>
      </c>
      <c r="J3565">
        <v>1</v>
      </c>
      <c r="K3565">
        <v>1</v>
      </c>
      <c r="S3565">
        <v>-0.556664578616619</v>
      </c>
      <c r="T3565">
        <v>-1.0394040157042801</v>
      </c>
      <c r="U3565">
        <v>2.6095551393227701</v>
      </c>
      <c r="V3565">
        <v>4.0682123063180304</v>
      </c>
      <c r="W3565">
        <v>-0.50580116951818299</v>
      </c>
      <c r="X3565">
        <v>-1.57727697799161</v>
      </c>
      <c r="Y3565">
        <v>-0.61365825012116204</v>
      </c>
      <c r="Z3565">
        <v>-2.0238382701275301</v>
      </c>
      <c r="AA3565">
        <v>1.0564219164958799</v>
      </c>
      <c r="AB3565">
        <v>1.6852424237138499</v>
      </c>
      <c r="AC3565">
        <v>6.03384488754964E-2</v>
      </c>
      <c r="AD3565">
        <v>3.3736607078819998E-4</v>
      </c>
      <c r="AE3565">
        <v>1</v>
      </c>
      <c r="AF3565">
        <v>0</v>
      </c>
      <c r="AG3565">
        <v>0</v>
      </c>
      <c r="AH3565">
        <v>0</v>
      </c>
    </row>
    <row r="3566" spans="1:34" x14ac:dyDescent="0.2">
      <c r="A3566">
        <v>3564</v>
      </c>
      <c r="B3566">
        <v>357</v>
      </c>
      <c r="C3566">
        <v>447</v>
      </c>
      <c r="D3566" t="s">
        <v>1285</v>
      </c>
      <c r="E3566">
        <f t="shared" si="109"/>
        <v>178</v>
      </c>
      <c r="F3566" s="42">
        <f t="shared" si="110"/>
        <v>179</v>
      </c>
      <c r="H3566" t="s">
        <v>1289</v>
      </c>
      <c r="I3566">
        <v>0</v>
      </c>
      <c r="J3566">
        <v>1</v>
      </c>
      <c r="K3566">
        <v>1</v>
      </c>
      <c r="S3566">
        <v>-7.20929125091061E-2</v>
      </c>
      <c r="T3566">
        <v>-1.5112360746577199E-2</v>
      </c>
      <c r="U3566">
        <v>3.1001237494638199</v>
      </c>
      <c r="V3566">
        <v>1.3844732730523199</v>
      </c>
      <c r="W3566">
        <v>2.7620788905984201E-2</v>
      </c>
      <c r="X3566">
        <v>-0.25842868980669897</v>
      </c>
      <c r="Y3566">
        <v>0.14397058000917801</v>
      </c>
      <c r="Z3566">
        <v>-0.31130485192438401</v>
      </c>
      <c r="AA3566">
        <v>1.2079331986724999</v>
      </c>
      <c r="AB3566">
        <v>0.54184045616753296</v>
      </c>
      <c r="AC3566">
        <v>0.92788028495934705</v>
      </c>
      <c r="AD3566">
        <v>6.1315007945789798E-2</v>
      </c>
      <c r="AE3566">
        <v>0</v>
      </c>
      <c r="AF3566">
        <v>1</v>
      </c>
      <c r="AG3566">
        <v>0</v>
      </c>
      <c r="AH3566">
        <v>1</v>
      </c>
    </row>
    <row r="3567" spans="1:34" x14ac:dyDescent="0.2">
      <c r="A3567">
        <v>3565</v>
      </c>
      <c r="B3567">
        <v>357</v>
      </c>
      <c r="C3567">
        <v>448</v>
      </c>
      <c r="D3567" t="s">
        <v>1285</v>
      </c>
      <c r="E3567">
        <f t="shared" si="109"/>
        <v>178</v>
      </c>
      <c r="F3567" s="42">
        <f t="shared" si="110"/>
        <v>179</v>
      </c>
      <c r="H3567" t="s">
        <v>1290</v>
      </c>
      <c r="I3567">
        <v>1</v>
      </c>
      <c r="J3567">
        <v>1</v>
      </c>
      <c r="K3567">
        <v>1</v>
      </c>
      <c r="S3567">
        <v>-0.30408142821397599</v>
      </c>
      <c r="T3567">
        <v>-8.3741505327725299E-2</v>
      </c>
      <c r="U3567">
        <v>2.6734645257238299</v>
      </c>
      <c r="V3567">
        <v>0.70746200816987204</v>
      </c>
      <c r="W3567">
        <v>-0.31939999623962501</v>
      </c>
      <c r="X3567">
        <v>-0.119181607596994</v>
      </c>
      <c r="Y3567">
        <v>-0.41508898682603301</v>
      </c>
      <c r="Z3567">
        <v>-0.15952400898580901</v>
      </c>
      <c r="AA3567">
        <v>1.17516569770671</v>
      </c>
      <c r="AB3567">
        <v>0.29857934850743301</v>
      </c>
      <c r="AC3567">
        <v>0.28339308659022699</v>
      </c>
      <c r="AD3567">
        <v>0.116371925683705</v>
      </c>
      <c r="AE3567">
        <v>0</v>
      </c>
      <c r="AF3567">
        <v>1</v>
      </c>
      <c r="AG3567">
        <v>0</v>
      </c>
      <c r="AH3567">
        <v>1</v>
      </c>
    </row>
    <row r="3568" spans="1:34" x14ac:dyDescent="0.2">
      <c r="A3568">
        <v>3566</v>
      </c>
      <c r="B3568">
        <v>357</v>
      </c>
      <c r="C3568">
        <v>448</v>
      </c>
      <c r="D3568" t="s">
        <v>1285</v>
      </c>
      <c r="E3568">
        <f t="shared" si="109"/>
        <v>178</v>
      </c>
      <c r="F3568" s="42">
        <f t="shared" si="110"/>
        <v>179</v>
      </c>
      <c r="H3568" t="s">
        <v>1291</v>
      </c>
      <c r="I3568">
        <v>0</v>
      </c>
      <c r="J3568">
        <v>1</v>
      </c>
      <c r="K3568">
        <v>1</v>
      </c>
      <c r="S3568">
        <v>-0.69227719999616999</v>
      </c>
      <c r="T3568">
        <v>-0.18774981539423799</v>
      </c>
      <c r="U3568">
        <v>2.9258320073131499</v>
      </c>
      <c r="V3568">
        <v>0.86090764491056404</v>
      </c>
      <c r="W3568">
        <v>-9.3433846847572305E-2</v>
      </c>
      <c r="X3568">
        <v>-0.207341978835272</v>
      </c>
      <c r="Y3568">
        <v>-0.18379733485830099</v>
      </c>
      <c r="Z3568">
        <v>-0.26728920475225698</v>
      </c>
      <c r="AA3568">
        <v>1.17365748006049</v>
      </c>
      <c r="AB3568">
        <v>0.36351970962948899</v>
      </c>
      <c r="AC3568">
        <v>0.75272560721366299</v>
      </c>
      <c r="AD3568">
        <v>2.57882997540766E-2</v>
      </c>
      <c r="AE3568">
        <v>0</v>
      </c>
      <c r="AF3568">
        <v>1</v>
      </c>
      <c r="AG3568">
        <v>0</v>
      </c>
      <c r="AH3568">
        <v>1</v>
      </c>
    </row>
    <row r="3569" spans="1:34" x14ac:dyDescent="0.2">
      <c r="A3569">
        <v>3567</v>
      </c>
      <c r="B3569">
        <v>357</v>
      </c>
      <c r="C3569">
        <v>449</v>
      </c>
      <c r="D3569" t="s">
        <v>1285</v>
      </c>
      <c r="E3569">
        <f t="shared" si="109"/>
        <v>178</v>
      </c>
      <c r="F3569" s="42">
        <f t="shared" si="110"/>
        <v>179</v>
      </c>
      <c r="H3569" t="s">
        <v>1292</v>
      </c>
      <c r="I3569">
        <v>1</v>
      </c>
      <c r="J3569">
        <v>1</v>
      </c>
      <c r="K3569">
        <v>1</v>
      </c>
      <c r="S3569">
        <v>0.73446333565516397</v>
      </c>
      <c r="T3569">
        <v>0.34148148995240402</v>
      </c>
      <c r="U3569">
        <v>2.56487873208243</v>
      </c>
      <c r="V3569">
        <v>0.91294918688100202</v>
      </c>
      <c r="W3569">
        <v>0.86573705576428595</v>
      </c>
      <c r="X3569">
        <v>0.41626778967176498</v>
      </c>
      <c r="Y3569">
        <v>0.867749891771179</v>
      </c>
      <c r="Z3569">
        <v>0.51334516451805901</v>
      </c>
      <c r="AA3569">
        <v>1.1475107010007399</v>
      </c>
      <c r="AB3569">
        <v>0.36753043273181302</v>
      </c>
      <c r="AC3569">
        <v>3.4778652072042699E-3</v>
      </c>
      <c r="AD3569">
        <v>1.8938161839493501E-5</v>
      </c>
      <c r="AE3569">
        <v>0</v>
      </c>
      <c r="AF3569">
        <v>1</v>
      </c>
      <c r="AG3569">
        <v>0</v>
      </c>
      <c r="AH3569">
        <v>1</v>
      </c>
    </row>
    <row r="3570" spans="1:34" x14ac:dyDescent="0.2">
      <c r="A3570">
        <v>3568</v>
      </c>
      <c r="B3570">
        <v>357</v>
      </c>
      <c r="C3570">
        <v>449</v>
      </c>
      <c r="D3570" t="s">
        <v>1285</v>
      </c>
      <c r="E3570">
        <f t="shared" si="109"/>
        <v>178</v>
      </c>
      <c r="F3570" s="42">
        <f t="shared" si="110"/>
        <v>179</v>
      </c>
      <c r="H3570" t="s">
        <v>1293</v>
      </c>
      <c r="I3570">
        <v>0</v>
      </c>
      <c r="J3570">
        <v>1</v>
      </c>
      <c r="K3570">
        <v>1</v>
      </c>
      <c r="S3570">
        <v>-0.62301853048847999</v>
      </c>
      <c r="T3570">
        <v>-1.0209046729769999</v>
      </c>
      <c r="U3570">
        <v>2.4779256065376098</v>
      </c>
      <c r="V3570">
        <v>4.3885904004250804</v>
      </c>
      <c r="W3570">
        <v>-0.80854318462686003</v>
      </c>
      <c r="X3570">
        <v>-1.22029072798629</v>
      </c>
      <c r="Y3570">
        <v>-0.800924679557526</v>
      </c>
      <c r="Z3570">
        <v>-1.3769697111917101</v>
      </c>
      <c r="AA3570">
        <v>0.88943463368521403</v>
      </c>
      <c r="AB3570">
        <v>1.49424580363658</v>
      </c>
      <c r="AC3570">
        <v>4.8666162178529702E-4</v>
      </c>
      <c r="AD3570">
        <v>1.6237035286903101E-3</v>
      </c>
      <c r="AE3570">
        <v>1</v>
      </c>
      <c r="AF3570">
        <v>0</v>
      </c>
      <c r="AG3570">
        <v>1</v>
      </c>
      <c r="AH3570">
        <v>1</v>
      </c>
    </row>
    <row r="3571" spans="1:34" x14ac:dyDescent="0.2">
      <c r="A3571">
        <v>3569</v>
      </c>
      <c r="B3571">
        <v>357</v>
      </c>
      <c r="C3571">
        <v>450</v>
      </c>
      <c r="D3571" t="s">
        <v>1285</v>
      </c>
      <c r="E3571">
        <f t="shared" si="109"/>
        <v>178</v>
      </c>
      <c r="F3571" s="42">
        <f t="shared" si="110"/>
        <v>179</v>
      </c>
      <c r="H3571" t="s">
        <v>1294</v>
      </c>
      <c r="I3571">
        <v>1</v>
      </c>
      <c r="J3571">
        <v>1</v>
      </c>
      <c r="K3571">
        <v>1</v>
      </c>
      <c r="S3571">
        <v>-0.69846125971525896</v>
      </c>
      <c r="T3571">
        <v>-1.3088335305002901</v>
      </c>
      <c r="U3571">
        <v>3.48049898329191</v>
      </c>
      <c r="V3571">
        <v>5.3159954628543504</v>
      </c>
      <c r="W3571">
        <v>-1.31604564671716</v>
      </c>
      <c r="X3571">
        <v>-0.75718226276219702</v>
      </c>
      <c r="Y3571">
        <v>-1.4443024463901499</v>
      </c>
      <c r="Z3571">
        <v>-0.43494752894253902</v>
      </c>
      <c r="AA3571">
        <v>1.28586542064383</v>
      </c>
      <c r="AB3571">
        <v>1.8267626362496401</v>
      </c>
      <c r="AC3571">
        <v>9.7631872305340103E-5</v>
      </c>
      <c r="AD3571">
        <v>0.103163712689718</v>
      </c>
      <c r="AE3571">
        <v>1</v>
      </c>
      <c r="AF3571">
        <v>0</v>
      </c>
      <c r="AG3571">
        <v>1</v>
      </c>
      <c r="AH3571">
        <v>1</v>
      </c>
    </row>
    <row r="3572" spans="1:34" x14ac:dyDescent="0.2">
      <c r="A3572">
        <v>3570</v>
      </c>
      <c r="B3572">
        <v>357</v>
      </c>
      <c r="C3572">
        <v>450</v>
      </c>
      <c r="D3572" t="s">
        <v>1285</v>
      </c>
      <c r="E3572">
        <f t="shared" si="109"/>
        <v>178</v>
      </c>
      <c r="F3572" s="42">
        <f t="shared" si="110"/>
        <v>179</v>
      </c>
      <c r="H3572" t="s">
        <v>1295</v>
      </c>
      <c r="I3572">
        <v>0</v>
      </c>
      <c r="J3572">
        <v>1</v>
      </c>
      <c r="K3572">
        <v>1</v>
      </c>
      <c r="S3572">
        <v>0.194774915638845</v>
      </c>
      <c r="T3572">
        <v>0.38283627149507699</v>
      </c>
      <c r="U3572">
        <v>2.2804453215794598</v>
      </c>
      <c r="V3572">
        <v>3.89804539114433</v>
      </c>
      <c r="W3572">
        <v>0.49474731374881098</v>
      </c>
      <c r="X3572">
        <v>3.20425725409728E-2</v>
      </c>
      <c r="Y3572">
        <v>0.427002089022543</v>
      </c>
      <c r="Z3572">
        <v>0.215499127897197</v>
      </c>
      <c r="AA3572">
        <v>0.941315762789106</v>
      </c>
      <c r="AB3572">
        <v>1.39364458698122</v>
      </c>
      <c r="AC3572">
        <v>3.95705181279499E-2</v>
      </c>
      <c r="AD3572">
        <v>0.92748471610769401</v>
      </c>
      <c r="AE3572">
        <v>1</v>
      </c>
      <c r="AF3572">
        <v>0</v>
      </c>
      <c r="AG3572">
        <v>1</v>
      </c>
      <c r="AH3572">
        <v>1</v>
      </c>
    </row>
    <row r="3573" spans="1:34" x14ac:dyDescent="0.2">
      <c r="A3573">
        <v>3571</v>
      </c>
      <c r="B3573">
        <v>358</v>
      </c>
      <c r="C3573">
        <v>446</v>
      </c>
      <c r="D3573" t="s">
        <v>1296</v>
      </c>
      <c r="E3573">
        <f t="shared" si="109"/>
        <v>178</v>
      </c>
      <c r="F3573" s="42">
        <f t="shared" si="110"/>
        <v>180</v>
      </c>
      <c r="H3573" t="s">
        <v>1286</v>
      </c>
      <c r="I3573">
        <v>1</v>
      </c>
      <c r="J3573">
        <v>0</v>
      </c>
      <c r="K3573">
        <v>1</v>
      </c>
      <c r="S3573">
        <v>0.62135314819170195</v>
      </c>
      <c r="T3573">
        <v>0.23024600588795899</v>
      </c>
      <c r="U3573">
        <v>3.3205157243646699</v>
      </c>
      <c r="V3573">
        <v>1.3729993068986699</v>
      </c>
      <c r="W3573">
        <v>0.48327116779794299</v>
      </c>
      <c r="X3573">
        <v>0.31721132167954103</v>
      </c>
      <c r="Y3573">
        <v>0.33871852330364599</v>
      </c>
      <c r="Z3573">
        <v>0.41709171645373999</v>
      </c>
      <c r="AA3573">
        <v>1.3877153453922899</v>
      </c>
      <c r="AB3573">
        <v>0.52354878264271199</v>
      </c>
      <c r="AC3573">
        <v>0.17008053518028601</v>
      </c>
      <c r="AD3573">
        <v>1.8057438633384399E-2</v>
      </c>
      <c r="AE3573">
        <v>0</v>
      </c>
      <c r="AF3573">
        <v>1</v>
      </c>
      <c r="AG3573">
        <v>0</v>
      </c>
      <c r="AH3573">
        <v>1</v>
      </c>
    </row>
    <row r="3574" spans="1:34" x14ac:dyDescent="0.2">
      <c r="A3574">
        <v>3572</v>
      </c>
      <c r="B3574">
        <v>358</v>
      </c>
      <c r="C3574">
        <v>446</v>
      </c>
      <c r="D3574" t="s">
        <v>1296</v>
      </c>
      <c r="E3574">
        <f t="shared" si="109"/>
        <v>178</v>
      </c>
      <c r="F3574" s="42">
        <f t="shared" si="110"/>
        <v>180</v>
      </c>
      <c r="H3574" t="s">
        <v>1287</v>
      </c>
      <c r="I3574">
        <v>0</v>
      </c>
      <c r="J3574">
        <v>0</v>
      </c>
      <c r="K3574">
        <v>1</v>
      </c>
      <c r="S3574">
        <v>0.46170543308835499</v>
      </c>
      <c r="T3574">
        <v>0.16612776540104701</v>
      </c>
      <c r="U3574">
        <v>2.3095176261849701</v>
      </c>
      <c r="V3574">
        <v>0.828032876908539</v>
      </c>
      <c r="W3574">
        <v>0.35800937866497801</v>
      </c>
      <c r="X3574">
        <v>0.25185772528813799</v>
      </c>
      <c r="Y3574">
        <v>0.48303724049583402</v>
      </c>
      <c r="Z3574">
        <v>0.25341940741977798</v>
      </c>
      <c r="AA3574">
        <v>0.88256163848186098</v>
      </c>
      <c r="AB3574">
        <v>0.326956257753791</v>
      </c>
      <c r="AC3574">
        <v>0.11062846853884099</v>
      </c>
      <c r="AD3574">
        <v>2.8751762309047902E-3</v>
      </c>
      <c r="AE3574">
        <v>0</v>
      </c>
      <c r="AF3574">
        <v>1</v>
      </c>
      <c r="AG3574">
        <v>0</v>
      </c>
      <c r="AH3574">
        <v>1</v>
      </c>
    </row>
    <row r="3575" spans="1:34" x14ac:dyDescent="0.2">
      <c r="A3575">
        <v>3573</v>
      </c>
      <c r="B3575">
        <v>358</v>
      </c>
      <c r="C3575">
        <v>447</v>
      </c>
      <c r="D3575" t="s">
        <v>1296</v>
      </c>
      <c r="E3575">
        <f t="shared" si="109"/>
        <v>178</v>
      </c>
      <c r="F3575" s="42">
        <f t="shared" si="110"/>
        <v>180</v>
      </c>
      <c r="H3575" t="s">
        <v>1288</v>
      </c>
      <c r="I3575">
        <v>1</v>
      </c>
      <c r="J3575">
        <v>0</v>
      </c>
      <c r="K3575">
        <v>1</v>
      </c>
      <c r="S3575">
        <v>-0.556664578616619</v>
      </c>
      <c r="T3575">
        <v>-1.0394040157042801</v>
      </c>
      <c r="U3575">
        <v>2.6095551393227701</v>
      </c>
      <c r="V3575">
        <v>4.0682123063180304</v>
      </c>
      <c r="W3575">
        <v>-0.50580116951818299</v>
      </c>
      <c r="X3575">
        <v>-1.57727697799161</v>
      </c>
      <c r="Y3575">
        <v>-0.61365825012116204</v>
      </c>
      <c r="Z3575">
        <v>-2.0238382701275301</v>
      </c>
      <c r="AA3575">
        <v>1.0564219164958799</v>
      </c>
      <c r="AB3575">
        <v>1.6852424237138499</v>
      </c>
      <c r="AC3575">
        <v>6.03384488754964E-2</v>
      </c>
      <c r="AD3575">
        <v>3.3736607078819998E-4</v>
      </c>
      <c r="AE3575">
        <v>1</v>
      </c>
      <c r="AF3575">
        <v>0</v>
      </c>
      <c r="AG3575">
        <v>0</v>
      </c>
      <c r="AH3575">
        <v>0</v>
      </c>
    </row>
    <row r="3576" spans="1:34" x14ac:dyDescent="0.2">
      <c r="A3576">
        <v>3574</v>
      </c>
      <c r="B3576">
        <v>358</v>
      </c>
      <c r="C3576">
        <v>447</v>
      </c>
      <c r="D3576" t="s">
        <v>1296</v>
      </c>
      <c r="E3576">
        <f t="shared" si="109"/>
        <v>178</v>
      </c>
      <c r="F3576" s="42">
        <f t="shared" si="110"/>
        <v>180</v>
      </c>
      <c r="H3576" t="s">
        <v>1289</v>
      </c>
      <c r="I3576">
        <v>0</v>
      </c>
      <c r="J3576">
        <v>0</v>
      </c>
      <c r="K3576">
        <v>1</v>
      </c>
      <c r="S3576">
        <v>-7.20929125091061E-2</v>
      </c>
      <c r="T3576">
        <v>-1.5112360746577199E-2</v>
      </c>
      <c r="U3576">
        <v>3.1001237494638199</v>
      </c>
      <c r="V3576">
        <v>1.3844732730523199</v>
      </c>
      <c r="W3576">
        <v>2.7620788905984201E-2</v>
      </c>
      <c r="X3576">
        <v>-0.25842868980669897</v>
      </c>
      <c r="Y3576">
        <v>0.14397058000917801</v>
      </c>
      <c r="Z3576">
        <v>-0.31130485192438401</v>
      </c>
      <c r="AA3576">
        <v>1.2079331986724999</v>
      </c>
      <c r="AB3576">
        <v>0.54184045616753296</v>
      </c>
      <c r="AC3576">
        <v>0.92788028495934705</v>
      </c>
      <c r="AD3576">
        <v>6.1315007945789798E-2</v>
      </c>
      <c r="AE3576">
        <v>0</v>
      </c>
      <c r="AF3576">
        <v>1</v>
      </c>
      <c r="AG3576">
        <v>0</v>
      </c>
      <c r="AH3576">
        <v>1</v>
      </c>
    </row>
    <row r="3577" spans="1:34" x14ac:dyDescent="0.2">
      <c r="A3577">
        <v>3575</v>
      </c>
      <c r="B3577">
        <v>358</v>
      </c>
      <c r="C3577">
        <v>448</v>
      </c>
      <c r="D3577" t="s">
        <v>1296</v>
      </c>
      <c r="E3577">
        <f t="shared" si="109"/>
        <v>178</v>
      </c>
      <c r="F3577" s="42">
        <f t="shared" si="110"/>
        <v>180</v>
      </c>
      <c r="H3577" t="s">
        <v>1290</v>
      </c>
      <c r="I3577">
        <v>1</v>
      </c>
      <c r="J3577">
        <v>0</v>
      </c>
      <c r="K3577">
        <v>1</v>
      </c>
      <c r="S3577">
        <v>-0.30408142821397599</v>
      </c>
      <c r="T3577">
        <v>-8.3741505327725299E-2</v>
      </c>
      <c r="U3577">
        <v>2.6734645257238299</v>
      </c>
      <c r="V3577">
        <v>0.70746200816987204</v>
      </c>
      <c r="W3577">
        <v>-0.31939999623962501</v>
      </c>
      <c r="X3577">
        <v>-0.119181607596994</v>
      </c>
      <c r="Y3577">
        <v>-0.41508898682603301</v>
      </c>
      <c r="Z3577">
        <v>-0.15952400898580901</v>
      </c>
      <c r="AA3577">
        <v>1.17516569770671</v>
      </c>
      <c r="AB3577">
        <v>0.29857934850743301</v>
      </c>
      <c r="AC3577">
        <v>0.28339308659022699</v>
      </c>
      <c r="AD3577">
        <v>0.116371925683705</v>
      </c>
      <c r="AE3577">
        <v>0</v>
      </c>
      <c r="AF3577">
        <v>1</v>
      </c>
      <c r="AG3577">
        <v>0</v>
      </c>
      <c r="AH3577">
        <v>1</v>
      </c>
    </row>
    <row r="3578" spans="1:34" x14ac:dyDescent="0.2">
      <c r="A3578">
        <v>3576</v>
      </c>
      <c r="B3578">
        <v>358</v>
      </c>
      <c r="C3578">
        <v>448</v>
      </c>
      <c r="D3578" t="s">
        <v>1296</v>
      </c>
      <c r="E3578">
        <f t="shared" si="109"/>
        <v>178</v>
      </c>
      <c r="F3578" s="42">
        <f t="shared" si="110"/>
        <v>180</v>
      </c>
      <c r="H3578" t="s">
        <v>1291</v>
      </c>
      <c r="I3578">
        <v>0</v>
      </c>
      <c r="J3578">
        <v>0</v>
      </c>
      <c r="K3578">
        <v>1</v>
      </c>
      <c r="S3578">
        <v>-0.69227719999616999</v>
      </c>
      <c r="T3578">
        <v>-0.18774981539423799</v>
      </c>
      <c r="U3578">
        <v>2.9258320073131499</v>
      </c>
      <c r="V3578">
        <v>0.86090764491056404</v>
      </c>
      <c r="W3578">
        <v>-9.3433846847572305E-2</v>
      </c>
      <c r="X3578">
        <v>-0.207341978835272</v>
      </c>
      <c r="Y3578">
        <v>-0.18379733485830099</v>
      </c>
      <c r="Z3578">
        <v>-0.26728920475225698</v>
      </c>
      <c r="AA3578">
        <v>1.17365748006049</v>
      </c>
      <c r="AB3578">
        <v>0.36351970962948899</v>
      </c>
      <c r="AC3578">
        <v>0.75272560721366299</v>
      </c>
      <c r="AD3578">
        <v>2.57882997540766E-2</v>
      </c>
      <c r="AE3578">
        <v>0</v>
      </c>
      <c r="AF3578">
        <v>1</v>
      </c>
      <c r="AG3578">
        <v>0</v>
      </c>
      <c r="AH3578">
        <v>1</v>
      </c>
    </row>
    <row r="3579" spans="1:34" x14ac:dyDescent="0.2">
      <c r="A3579">
        <v>3577</v>
      </c>
      <c r="B3579">
        <v>358</v>
      </c>
      <c r="C3579">
        <v>449</v>
      </c>
      <c r="D3579" t="s">
        <v>1296</v>
      </c>
      <c r="E3579">
        <f t="shared" si="109"/>
        <v>178</v>
      </c>
      <c r="F3579" s="42">
        <f t="shared" si="110"/>
        <v>180</v>
      </c>
      <c r="H3579" t="s">
        <v>1292</v>
      </c>
      <c r="I3579">
        <v>1</v>
      </c>
      <c r="J3579">
        <v>0</v>
      </c>
      <c r="K3579">
        <v>1</v>
      </c>
      <c r="S3579">
        <v>0.73446333565516397</v>
      </c>
      <c r="T3579">
        <v>0.34148148995240402</v>
      </c>
      <c r="U3579">
        <v>2.56487873208243</v>
      </c>
      <c r="V3579">
        <v>0.91294918688100202</v>
      </c>
      <c r="W3579">
        <v>0.86573705576428595</v>
      </c>
      <c r="X3579">
        <v>0.41626778967176498</v>
      </c>
      <c r="Y3579">
        <v>0.867749891771179</v>
      </c>
      <c r="Z3579">
        <v>0.51334516451805901</v>
      </c>
      <c r="AA3579">
        <v>1.1475107010007399</v>
      </c>
      <c r="AB3579">
        <v>0.36753043273181302</v>
      </c>
      <c r="AC3579">
        <v>3.4778652072042699E-3</v>
      </c>
      <c r="AD3579">
        <v>1.8938161839493501E-5</v>
      </c>
      <c r="AE3579">
        <v>0</v>
      </c>
      <c r="AF3579">
        <v>1</v>
      </c>
      <c r="AG3579">
        <v>0</v>
      </c>
      <c r="AH3579">
        <v>1</v>
      </c>
    </row>
    <row r="3580" spans="1:34" x14ac:dyDescent="0.2">
      <c r="A3580">
        <v>3578</v>
      </c>
      <c r="B3580">
        <v>358</v>
      </c>
      <c r="C3580">
        <v>449</v>
      </c>
      <c r="D3580" t="s">
        <v>1296</v>
      </c>
      <c r="E3580">
        <f t="shared" si="109"/>
        <v>178</v>
      </c>
      <c r="F3580" s="42">
        <f t="shared" si="110"/>
        <v>180</v>
      </c>
      <c r="H3580" t="s">
        <v>1293</v>
      </c>
      <c r="I3580">
        <v>0</v>
      </c>
      <c r="J3580">
        <v>0</v>
      </c>
      <c r="K3580">
        <v>1</v>
      </c>
      <c r="S3580">
        <v>-0.62301853048847999</v>
      </c>
      <c r="T3580">
        <v>-1.0209046729769999</v>
      </c>
      <c r="U3580">
        <v>2.4779256065376098</v>
      </c>
      <c r="V3580">
        <v>4.3885904004250804</v>
      </c>
      <c r="W3580">
        <v>-0.80854318462686003</v>
      </c>
      <c r="X3580">
        <v>-1.22029072798629</v>
      </c>
      <c r="Y3580">
        <v>-0.800924679557526</v>
      </c>
      <c r="Z3580">
        <v>-1.3769697111917101</v>
      </c>
      <c r="AA3580">
        <v>0.88943463368521403</v>
      </c>
      <c r="AB3580">
        <v>1.49424580363658</v>
      </c>
      <c r="AC3580">
        <v>4.8666162178529702E-4</v>
      </c>
      <c r="AD3580">
        <v>1.6237035286903101E-3</v>
      </c>
      <c r="AE3580">
        <v>1</v>
      </c>
      <c r="AF3580">
        <v>0</v>
      </c>
      <c r="AG3580">
        <v>1</v>
      </c>
      <c r="AH3580">
        <v>1</v>
      </c>
    </row>
    <row r="3581" spans="1:34" x14ac:dyDescent="0.2">
      <c r="A3581">
        <v>3579</v>
      </c>
      <c r="B3581">
        <v>358</v>
      </c>
      <c r="C3581">
        <v>450</v>
      </c>
      <c r="D3581" t="s">
        <v>1296</v>
      </c>
      <c r="E3581">
        <f t="shared" si="109"/>
        <v>178</v>
      </c>
      <c r="F3581" s="42">
        <f t="shared" si="110"/>
        <v>180</v>
      </c>
      <c r="H3581" t="s">
        <v>1294</v>
      </c>
      <c r="I3581">
        <v>1</v>
      </c>
      <c r="J3581">
        <v>0</v>
      </c>
      <c r="K3581">
        <v>1</v>
      </c>
      <c r="S3581">
        <v>-0.69846125971525896</v>
      </c>
      <c r="T3581">
        <v>-1.3088335305002901</v>
      </c>
      <c r="U3581">
        <v>3.48049898329191</v>
      </c>
      <c r="V3581">
        <v>5.3159954628543504</v>
      </c>
      <c r="W3581">
        <v>-1.31604564671716</v>
      </c>
      <c r="X3581">
        <v>-0.75718226276219702</v>
      </c>
      <c r="Y3581">
        <v>-1.4443024463901499</v>
      </c>
      <c r="Z3581">
        <v>-0.43494752894253902</v>
      </c>
      <c r="AA3581">
        <v>1.28586542064383</v>
      </c>
      <c r="AB3581">
        <v>1.8267626362496401</v>
      </c>
      <c r="AC3581">
        <v>9.7631872305340103E-5</v>
      </c>
      <c r="AD3581">
        <v>0.103163712689718</v>
      </c>
      <c r="AE3581">
        <v>1</v>
      </c>
      <c r="AF3581">
        <v>0</v>
      </c>
      <c r="AG3581">
        <v>1</v>
      </c>
      <c r="AH3581">
        <v>1</v>
      </c>
    </row>
    <row r="3582" spans="1:34" x14ac:dyDescent="0.2">
      <c r="A3582">
        <v>3580</v>
      </c>
      <c r="B3582">
        <v>358</v>
      </c>
      <c r="C3582">
        <v>450</v>
      </c>
      <c r="D3582" t="s">
        <v>1296</v>
      </c>
      <c r="E3582">
        <f t="shared" si="109"/>
        <v>178</v>
      </c>
      <c r="F3582" s="42">
        <f t="shared" si="110"/>
        <v>180</v>
      </c>
      <c r="H3582" t="s">
        <v>1295</v>
      </c>
      <c r="I3582">
        <v>0</v>
      </c>
      <c r="J3582">
        <v>0</v>
      </c>
      <c r="K3582">
        <v>1</v>
      </c>
      <c r="S3582">
        <v>0.194774915638845</v>
      </c>
      <c r="T3582">
        <v>0.38283627149507699</v>
      </c>
      <c r="U3582">
        <v>2.2804453215794598</v>
      </c>
      <c r="V3582">
        <v>3.89804539114433</v>
      </c>
      <c r="W3582">
        <v>0.49474731374881098</v>
      </c>
      <c r="X3582">
        <v>3.20425725409728E-2</v>
      </c>
      <c r="Y3582">
        <v>0.427002089022543</v>
      </c>
      <c r="Z3582">
        <v>0.215499127897197</v>
      </c>
      <c r="AA3582">
        <v>0.941315762789106</v>
      </c>
      <c r="AB3582">
        <v>1.39364458698122</v>
      </c>
      <c r="AC3582">
        <v>3.95705181279499E-2</v>
      </c>
      <c r="AD3582">
        <v>0.92748471610769401</v>
      </c>
      <c r="AE3582">
        <v>1</v>
      </c>
      <c r="AF3582">
        <v>0</v>
      </c>
      <c r="AG3582">
        <v>1</v>
      </c>
      <c r="AH3582">
        <v>1</v>
      </c>
    </row>
    <row r="3583" spans="1:34" x14ac:dyDescent="0.2">
      <c r="A3583">
        <v>3581</v>
      </c>
      <c r="B3583">
        <v>359</v>
      </c>
      <c r="C3583">
        <v>446</v>
      </c>
      <c r="D3583" t="s">
        <v>1297</v>
      </c>
      <c r="E3583">
        <f t="shared" si="109"/>
        <v>180</v>
      </c>
      <c r="F3583" s="42">
        <f t="shared" si="110"/>
        <v>179</v>
      </c>
      <c r="H3583" t="s">
        <v>1286</v>
      </c>
      <c r="I3583">
        <v>1</v>
      </c>
      <c r="J3583">
        <v>1</v>
      </c>
      <c r="K3583">
        <v>0</v>
      </c>
      <c r="S3583">
        <v>0.62135314819170195</v>
      </c>
      <c r="T3583">
        <v>0.23024600588795899</v>
      </c>
      <c r="U3583">
        <v>3.3205157243646699</v>
      </c>
      <c r="V3583">
        <v>1.3729993068986699</v>
      </c>
      <c r="W3583">
        <v>0.48327116779794299</v>
      </c>
      <c r="X3583">
        <v>0.31721132167954103</v>
      </c>
      <c r="Y3583">
        <v>0.33871852330364599</v>
      </c>
      <c r="Z3583">
        <v>0.41709171645373999</v>
      </c>
      <c r="AA3583">
        <v>1.3877153453922899</v>
      </c>
      <c r="AB3583">
        <v>0.52354878264271199</v>
      </c>
      <c r="AC3583">
        <v>0.17008053518028601</v>
      </c>
      <c r="AD3583">
        <v>1.8057438633384399E-2</v>
      </c>
      <c r="AE3583">
        <v>0</v>
      </c>
      <c r="AF3583">
        <v>1</v>
      </c>
      <c r="AG3583">
        <v>0</v>
      </c>
      <c r="AH3583">
        <v>1</v>
      </c>
    </row>
    <row r="3584" spans="1:34" x14ac:dyDescent="0.2">
      <c r="A3584">
        <v>3582</v>
      </c>
      <c r="B3584">
        <v>359</v>
      </c>
      <c r="C3584">
        <v>446</v>
      </c>
      <c r="D3584" t="s">
        <v>1297</v>
      </c>
      <c r="E3584">
        <f t="shared" ref="E3584:E3647" si="111">E3544+2</f>
        <v>180</v>
      </c>
      <c r="F3584" s="42">
        <f t="shared" si="110"/>
        <v>179</v>
      </c>
      <c r="H3584" t="s">
        <v>1287</v>
      </c>
      <c r="I3584">
        <v>0</v>
      </c>
      <c r="J3584">
        <v>1</v>
      </c>
      <c r="K3584">
        <v>0</v>
      </c>
      <c r="S3584">
        <v>0.46170543308835499</v>
      </c>
      <c r="T3584">
        <v>0.16612776540104701</v>
      </c>
      <c r="U3584">
        <v>2.3095176261849701</v>
      </c>
      <c r="V3584">
        <v>0.828032876908539</v>
      </c>
      <c r="W3584">
        <v>0.35800937866497801</v>
      </c>
      <c r="X3584">
        <v>0.25185772528813799</v>
      </c>
      <c r="Y3584">
        <v>0.48303724049583402</v>
      </c>
      <c r="Z3584">
        <v>0.25341940741977798</v>
      </c>
      <c r="AA3584">
        <v>0.88256163848186098</v>
      </c>
      <c r="AB3584">
        <v>0.326956257753791</v>
      </c>
      <c r="AC3584">
        <v>0.11062846853884099</v>
      </c>
      <c r="AD3584">
        <v>2.8751762309047902E-3</v>
      </c>
      <c r="AE3584">
        <v>0</v>
      </c>
      <c r="AF3584">
        <v>1</v>
      </c>
      <c r="AG3584">
        <v>0</v>
      </c>
      <c r="AH3584">
        <v>1</v>
      </c>
    </row>
    <row r="3585" spans="1:34" x14ac:dyDescent="0.2">
      <c r="A3585">
        <v>3583</v>
      </c>
      <c r="B3585">
        <v>359</v>
      </c>
      <c r="C3585">
        <v>447</v>
      </c>
      <c r="D3585" t="s">
        <v>1297</v>
      </c>
      <c r="E3585">
        <f t="shared" si="111"/>
        <v>180</v>
      </c>
      <c r="F3585" s="42">
        <f t="shared" si="110"/>
        <v>179</v>
      </c>
      <c r="H3585" t="s">
        <v>1288</v>
      </c>
      <c r="I3585">
        <v>1</v>
      </c>
      <c r="J3585">
        <v>1</v>
      </c>
      <c r="K3585">
        <v>0</v>
      </c>
      <c r="S3585">
        <v>-0.556664578616619</v>
      </c>
      <c r="T3585">
        <v>-1.0394040157042801</v>
      </c>
      <c r="U3585">
        <v>2.6095551393227701</v>
      </c>
      <c r="V3585">
        <v>4.0682123063180304</v>
      </c>
      <c r="W3585">
        <v>-0.50580116951818299</v>
      </c>
      <c r="X3585">
        <v>-1.57727697799161</v>
      </c>
      <c r="Y3585">
        <v>-0.61365825012116204</v>
      </c>
      <c r="Z3585">
        <v>-2.0238382701275301</v>
      </c>
      <c r="AA3585">
        <v>1.0564219164958799</v>
      </c>
      <c r="AB3585">
        <v>1.6852424237138499</v>
      </c>
      <c r="AC3585">
        <v>6.03384488754964E-2</v>
      </c>
      <c r="AD3585">
        <v>3.3736607078819998E-4</v>
      </c>
      <c r="AE3585">
        <v>1</v>
      </c>
      <c r="AF3585">
        <v>0</v>
      </c>
      <c r="AG3585">
        <v>0</v>
      </c>
      <c r="AH3585">
        <v>0</v>
      </c>
    </row>
    <row r="3586" spans="1:34" x14ac:dyDescent="0.2">
      <c r="A3586">
        <v>3584</v>
      </c>
      <c r="B3586">
        <v>359</v>
      </c>
      <c r="C3586">
        <v>447</v>
      </c>
      <c r="D3586" t="s">
        <v>1297</v>
      </c>
      <c r="E3586">
        <f t="shared" si="111"/>
        <v>180</v>
      </c>
      <c r="F3586" s="42">
        <f t="shared" si="110"/>
        <v>179</v>
      </c>
      <c r="H3586" t="s">
        <v>1289</v>
      </c>
      <c r="I3586">
        <v>0</v>
      </c>
      <c r="J3586">
        <v>1</v>
      </c>
      <c r="K3586">
        <v>0</v>
      </c>
      <c r="S3586">
        <v>-7.20929125091061E-2</v>
      </c>
      <c r="T3586">
        <v>-1.5112360746577199E-2</v>
      </c>
      <c r="U3586">
        <v>3.1001237494638199</v>
      </c>
      <c r="V3586">
        <v>1.3844732730523199</v>
      </c>
      <c r="W3586">
        <v>2.7620788905984201E-2</v>
      </c>
      <c r="X3586">
        <v>-0.25842868980669897</v>
      </c>
      <c r="Y3586">
        <v>0.14397058000917801</v>
      </c>
      <c r="Z3586">
        <v>-0.31130485192438401</v>
      </c>
      <c r="AA3586">
        <v>1.2079331986724999</v>
      </c>
      <c r="AB3586">
        <v>0.54184045616753296</v>
      </c>
      <c r="AC3586">
        <v>0.92788028495934705</v>
      </c>
      <c r="AD3586">
        <v>6.1315007945789798E-2</v>
      </c>
      <c r="AE3586">
        <v>0</v>
      </c>
      <c r="AF3586">
        <v>1</v>
      </c>
      <c r="AG3586">
        <v>0</v>
      </c>
      <c r="AH3586">
        <v>1</v>
      </c>
    </row>
    <row r="3587" spans="1:34" x14ac:dyDescent="0.2">
      <c r="A3587">
        <v>3585</v>
      </c>
      <c r="B3587">
        <v>359</v>
      </c>
      <c r="C3587">
        <v>448</v>
      </c>
      <c r="D3587" t="s">
        <v>1297</v>
      </c>
      <c r="E3587">
        <f t="shared" si="111"/>
        <v>180</v>
      </c>
      <c r="F3587" s="42">
        <f t="shared" ref="F3587:F3650" si="112">B3587-E3587</f>
        <v>179</v>
      </c>
      <c r="H3587" t="s">
        <v>1290</v>
      </c>
      <c r="I3587">
        <v>1</v>
      </c>
      <c r="J3587">
        <v>1</v>
      </c>
      <c r="K3587">
        <v>0</v>
      </c>
      <c r="S3587">
        <v>-0.30408142821397599</v>
      </c>
      <c r="T3587">
        <v>-8.3741505327725299E-2</v>
      </c>
      <c r="U3587">
        <v>2.6734645257238299</v>
      </c>
      <c r="V3587">
        <v>0.70746200816987204</v>
      </c>
      <c r="W3587">
        <v>-0.31939999623962501</v>
      </c>
      <c r="X3587">
        <v>-0.119181607596994</v>
      </c>
      <c r="Y3587">
        <v>-0.41508898682603301</v>
      </c>
      <c r="Z3587">
        <v>-0.15952400898580901</v>
      </c>
      <c r="AA3587">
        <v>1.17516569770671</v>
      </c>
      <c r="AB3587">
        <v>0.29857934850743301</v>
      </c>
      <c r="AC3587">
        <v>0.28339308659022699</v>
      </c>
      <c r="AD3587">
        <v>0.116371925683705</v>
      </c>
      <c r="AE3587">
        <v>0</v>
      </c>
      <c r="AF3587">
        <v>1</v>
      </c>
      <c r="AG3587">
        <v>0</v>
      </c>
      <c r="AH3587">
        <v>1</v>
      </c>
    </row>
    <row r="3588" spans="1:34" x14ac:dyDescent="0.2">
      <c r="A3588">
        <v>3586</v>
      </c>
      <c r="B3588">
        <v>359</v>
      </c>
      <c r="C3588">
        <v>448</v>
      </c>
      <c r="D3588" t="s">
        <v>1297</v>
      </c>
      <c r="E3588">
        <f t="shared" si="111"/>
        <v>180</v>
      </c>
      <c r="F3588" s="42">
        <f t="shared" si="112"/>
        <v>179</v>
      </c>
      <c r="H3588" t="s">
        <v>1291</v>
      </c>
      <c r="I3588">
        <v>0</v>
      </c>
      <c r="J3588">
        <v>1</v>
      </c>
      <c r="K3588">
        <v>0</v>
      </c>
      <c r="S3588">
        <v>-0.69227719999616999</v>
      </c>
      <c r="T3588">
        <v>-0.18774981539423799</v>
      </c>
      <c r="U3588">
        <v>2.9258320073131499</v>
      </c>
      <c r="V3588">
        <v>0.86090764491056404</v>
      </c>
      <c r="W3588">
        <v>-9.3433846847572305E-2</v>
      </c>
      <c r="X3588">
        <v>-0.207341978835272</v>
      </c>
      <c r="Y3588">
        <v>-0.18379733485830099</v>
      </c>
      <c r="Z3588">
        <v>-0.26728920475225698</v>
      </c>
      <c r="AA3588">
        <v>1.17365748006049</v>
      </c>
      <c r="AB3588">
        <v>0.36351970962948899</v>
      </c>
      <c r="AC3588">
        <v>0.75272560721366299</v>
      </c>
      <c r="AD3588">
        <v>2.57882997540766E-2</v>
      </c>
      <c r="AE3588">
        <v>0</v>
      </c>
      <c r="AF3588">
        <v>1</v>
      </c>
      <c r="AG3588">
        <v>0</v>
      </c>
      <c r="AH3588">
        <v>1</v>
      </c>
    </row>
    <row r="3589" spans="1:34" x14ac:dyDescent="0.2">
      <c r="A3589">
        <v>3587</v>
      </c>
      <c r="B3589">
        <v>359</v>
      </c>
      <c r="C3589">
        <v>449</v>
      </c>
      <c r="D3589" t="s">
        <v>1297</v>
      </c>
      <c r="E3589">
        <f t="shared" si="111"/>
        <v>180</v>
      </c>
      <c r="F3589" s="42">
        <f t="shared" si="112"/>
        <v>179</v>
      </c>
      <c r="H3589" t="s">
        <v>1292</v>
      </c>
      <c r="I3589">
        <v>1</v>
      </c>
      <c r="J3589">
        <v>1</v>
      </c>
      <c r="K3589">
        <v>0</v>
      </c>
      <c r="S3589">
        <v>0.73446333565516397</v>
      </c>
      <c r="T3589">
        <v>0.34148148995240402</v>
      </c>
      <c r="U3589">
        <v>2.56487873208243</v>
      </c>
      <c r="V3589">
        <v>0.91294918688100202</v>
      </c>
      <c r="W3589">
        <v>0.86573705576428595</v>
      </c>
      <c r="X3589">
        <v>0.41626778967176498</v>
      </c>
      <c r="Y3589">
        <v>0.867749891771179</v>
      </c>
      <c r="Z3589">
        <v>0.51334516451805901</v>
      </c>
      <c r="AA3589">
        <v>1.1475107010007399</v>
      </c>
      <c r="AB3589">
        <v>0.36753043273181302</v>
      </c>
      <c r="AC3589">
        <v>3.4778652072042699E-3</v>
      </c>
      <c r="AD3589">
        <v>1.8938161839493501E-5</v>
      </c>
      <c r="AE3589">
        <v>0</v>
      </c>
      <c r="AF3589">
        <v>1</v>
      </c>
      <c r="AG3589">
        <v>0</v>
      </c>
      <c r="AH3589">
        <v>1</v>
      </c>
    </row>
    <row r="3590" spans="1:34" x14ac:dyDescent="0.2">
      <c r="A3590">
        <v>3588</v>
      </c>
      <c r="B3590">
        <v>359</v>
      </c>
      <c r="C3590">
        <v>449</v>
      </c>
      <c r="D3590" t="s">
        <v>1297</v>
      </c>
      <c r="E3590">
        <f t="shared" si="111"/>
        <v>180</v>
      </c>
      <c r="F3590" s="42">
        <f t="shared" si="112"/>
        <v>179</v>
      </c>
      <c r="H3590" t="s">
        <v>1293</v>
      </c>
      <c r="I3590">
        <v>0</v>
      </c>
      <c r="J3590">
        <v>1</v>
      </c>
      <c r="K3590">
        <v>0</v>
      </c>
      <c r="S3590">
        <v>-0.62301853048847999</v>
      </c>
      <c r="T3590">
        <v>-1.0209046729769999</v>
      </c>
      <c r="U3590">
        <v>2.4779256065376098</v>
      </c>
      <c r="V3590">
        <v>4.3885904004250804</v>
      </c>
      <c r="W3590">
        <v>-0.80854318462686003</v>
      </c>
      <c r="X3590">
        <v>-1.22029072798629</v>
      </c>
      <c r="Y3590">
        <v>-0.800924679557526</v>
      </c>
      <c r="Z3590">
        <v>-1.3769697111917101</v>
      </c>
      <c r="AA3590">
        <v>0.88943463368521403</v>
      </c>
      <c r="AB3590">
        <v>1.49424580363658</v>
      </c>
      <c r="AC3590">
        <v>4.8666162178529702E-4</v>
      </c>
      <c r="AD3590">
        <v>1.6237035286903101E-3</v>
      </c>
      <c r="AE3590">
        <v>1</v>
      </c>
      <c r="AF3590">
        <v>0</v>
      </c>
      <c r="AG3590">
        <v>1</v>
      </c>
      <c r="AH3590">
        <v>1</v>
      </c>
    </row>
    <row r="3591" spans="1:34" x14ac:dyDescent="0.2">
      <c r="A3591">
        <v>3589</v>
      </c>
      <c r="B3591">
        <v>359</v>
      </c>
      <c r="C3591">
        <v>450</v>
      </c>
      <c r="D3591" t="s">
        <v>1297</v>
      </c>
      <c r="E3591">
        <f t="shared" si="111"/>
        <v>180</v>
      </c>
      <c r="F3591" s="42">
        <f t="shared" si="112"/>
        <v>179</v>
      </c>
      <c r="H3591" t="s">
        <v>1294</v>
      </c>
      <c r="I3591">
        <v>1</v>
      </c>
      <c r="J3591">
        <v>1</v>
      </c>
      <c r="K3591">
        <v>0</v>
      </c>
      <c r="S3591">
        <v>-0.69846125971525896</v>
      </c>
      <c r="T3591">
        <v>-1.3088335305002901</v>
      </c>
      <c r="U3591">
        <v>3.48049898329191</v>
      </c>
      <c r="V3591">
        <v>5.3159954628543504</v>
      </c>
      <c r="W3591">
        <v>-1.31604564671716</v>
      </c>
      <c r="X3591">
        <v>-0.75718226276219702</v>
      </c>
      <c r="Y3591">
        <v>-1.4443024463901499</v>
      </c>
      <c r="Z3591">
        <v>-0.43494752894253902</v>
      </c>
      <c r="AA3591">
        <v>1.28586542064383</v>
      </c>
      <c r="AB3591">
        <v>1.8267626362496401</v>
      </c>
      <c r="AC3591">
        <v>9.7631872305340103E-5</v>
      </c>
      <c r="AD3591">
        <v>0.103163712689718</v>
      </c>
      <c r="AE3591">
        <v>1</v>
      </c>
      <c r="AF3591">
        <v>0</v>
      </c>
      <c r="AG3591">
        <v>1</v>
      </c>
      <c r="AH3591">
        <v>1</v>
      </c>
    </row>
    <row r="3592" spans="1:34" x14ac:dyDescent="0.2">
      <c r="A3592">
        <v>3590</v>
      </c>
      <c r="B3592">
        <v>359</v>
      </c>
      <c r="C3592">
        <v>450</v>
      </c>
      <c r="D3592" t="s">
        <v>1297</v>
      </c>
      <c r="E3592">
        <f t="shared" si="111"/>
        <v>180</v>
      </c>
      <c r="F3592" s="42">
        <f t="shared" si="112"/>
        <v>179</v>
      </c>
      <c r="H3592" t="s">
        <v>1295</v>
      </c>
      <c r="I3592">
        <v>0</v>
      </c>
      <c r="J3592">
        <v>1</v>
      </c>
      <c r="K3592">
        <v>0</v>
      </c>
      <c r="S3592">
        <v>0.194774915638845</v>
      </c>
      <c r="T3592">
        <v>0.38283627149507699</v>
      </c>
      <c r="U3592">
        <v>2.2804453215794598</v>
      </c>
      <c r="V3592">
        <v>3.89804539114433</v>
      </c>
      <c r="W3592">
        <v>0.49474731374881098</v>
      </c>
      <c r="X3592">
        <v>3.20425725409728E-2</v>
      </c>
      <c r="Y3592">
        <v>0.427002089022543</v>
      </c>
      <c r="Z3592">
        <v>0.215499127897197</v>
      </c>
      <c r="AA3592">
        <v>0.941315762789106</v>
      </c>
      <c r="AB3592">
        <v>1.39364458698122</v>
      </c>
      <c r="AC3592">
        <v>3.95705181279499E-2</v>
      </c>
      <c r="AD3592">
        <v>0.92748471610769401</v>
      </c>
      <c r="AE3592">
        <v>1</v>
      </c>
      <c r="AF3592">
        <v>0</v>
      </c>
      <c r="AG3592">
        <v>1</v>
      </c>
      <c r="AH3592">
        <v>1</v>
      </c>
    </row>
    <row r="3593" spans="1:34" x14ac:dyDescent="0.2">
      <c r="A3593">
        <v>3591</v>
      </c>
      <c r="B3593">
        <v>360</v>
      </c>
      <c r="C3593">
        <v>446</v>
      </c>
      <c r="D3593" t="s">
        <v>1298</v>
      </c>
      <c r="E3593">
        <f t="shared" si="111"/>
        <v>180</v>
      </c>
      <c r="F3593" s="42">
        <f t="shared" si="112"/>
        <v>180</v>
      </c>
      <c r="H3593" t="s">
        <v>1286</v>
      </c>
      <c r="I3593">
        <v>1</v>
      </c>
      <c r="J3593">
        <v>0</v>
      </c>
      <c r="K3593">
        <v>0</v>
      </c>
      <c r="S3593">
        <v>0.62135314819170195</v>
      </c>
      <c r="T3593">
        <v>0.23024600588795899</v>
      </c>
      <c r="U3593">
        <v>3.3205157243646699</v>
      </c>
      <c r="V3593">
        <v>1.3729993068986699</v>
      </c>
      <c r="W3593">
        <v>0.48327116779794299</v>
      </c>
      <c r="X3593">
        <v>0.31721132167954103</v>
      </c>
      <c r="Y3593">
        <v>0.33871852330364599</v>
      </c>
      <c r="Z3593">
        <v>0.41709171645373999</v>
      </c>
      <c r="AA3593">
        <v>1.3877153453922899</v>
      </c>
      <c r="AB3593">
        <v>0.52354878264271199</v>
      </c>
      <c r="AC3593">
        <v>0.17008053518028601</v>
      </c>
      <c r="AD3593">
        <v>1.8057438633384399E-2</v>
      </c>
      <c r="AE3593">
        <v>0</v>
      </c>
      <c r="AF3593">
        <v>1</v>
      </c>
      <c r="AG3593">
        <v>0</v>
      </c>
      <c r="AH3593">
        <v>1</v>
      </c>
    </row>
    <row r="3594" spans="1:34" x14ac:dyDescent="0.2">
      <c r="A3594">
        <v>3592</v>
      </c>
      <c r="B3594">
        <v>360</v>
      </c>
      <c r="C3594">
        <v>446</v>
      </c>
      <c r="D3594" t="s">
        <v>1298</v>
      </c>
      <c r="E3594">
        <f t="shared" si="111"/>
        <v>180</v>
      </c>
      <c r="F3594" s="42">
        <f t="shared" si="112"/>
        <v>180</v>
      </c>
      <c r="H3594" t="s">
        <v>1287</v>
      </c>
      <c r="I3594">
        <v>0</v>
      </c>
      <c r="J3594">
        <v>0</v>
      </c>
      <c r="K3594">
        <v>0</v>
      </c>
      <c r="S3594">
        <v>0.46170543308835499</v>
      </c>
      <c r="T3594">
        <v>0.16612776540104701</v>
      </c>
      <c r="U3594">
        <v>2.3095176261849701</v>
      </c>
      <c r="V3594">
        <v>0.828032876908539</v>
      </c>
      <c r="W3594">
        <v>0.35800937866497801</v>
      </c>
      <c r="X3594">
        <v>0.25185772528813799</v>
      </c>
      <c r="Y3594">
        <v>0.48303724049583402</v>
      </c>
      <c r="Z3594">
        <v>0.25341940741977798</v>
      </c>
      <c r="AA3594">
        <v>0.88256163848186098</v>
      </c>
      <c r="AB3594">
        <v>0.326956257753791</v>
      </c>
      <c r="AC3594">
        <v>0.11062846853884099</v>
      </c>
      <c r="AD3594">
        <v>2.8751762309047902E-3</v>
      </c>
      <c r="AE3594">
        <v>0</v>
      </c>
      <c r="AF3594">
        <v>1</v>
      </c>
      <c r="AG3594">
        <v>0</v>
      </c>
      <c r="AH3594">
        <v>1</v>
      </c>
    </row>
    <row r="3595" spans="1:34" x14ac:dyDescent="0.2">
      <c r="A3595">
        <v>3593</v>
      </c>
      <c r="B3595">
        <v>360</v>
      </c>
      <c r="C3595">
        <v>447</v>
      </c>
      <c r="D3595" t="s">
        <v>1298</v>
      </c>
      <c r="E3595">
        <f t="shared" si="111"/>
        <v>180</v>
      </c>
      <c r="F3595" s="42">
        <f t="shared" si="112"/>
        <v>180</v>
      </c>
      <c r="H3595" t="s">
        <v>1288</v>
      </c>
      <c r="I3595">
        <v>1</v>
      </c>
      <c r="J3595">
        <v>0</v>
      </c>
      <c r="K3595">
        <v>0</v>
      </c>
      <c r="S3595">
        <v>-0.556664578616619</v>
      </c>
      <c r="T3595">
        <v>-1.0394040157042801</v>
      </c>
      <c r="U3595">
        <v>2.6095551393227701</v>
      </c>
      <c r="V3595">
        <v>4.0682123063180304</v>
      </c>
      <c r="W3595">
        <v>-0.50580116951818299</v>
      </c>
      <c r="X3595">
        <v>-1.57727697799161</v>
      </c>
      <c r="Y3595">
        <v>-0.61365825012116204</v>
      </c>
      <c r="Z3595">
        <v>-2.0238382701275301</v>
      </c>
      <c r="AA3595">
        <v>1.0564219164958799</v>
      </c>
      <c r="AB3595">
        <v>1.6852424237138499</v>
      </c>
      <c r="AC3595">
        <v>6.03384488754964E-2</v>
      </c>
      <c r="AD3595">
        <v>3.3736607078819998E-4</v>
      </c>
      <c r="AE3595">
        <v>1</v>
      </c>
      <c r="AF3595">
        <v>0</v>
      </c>
      <c r="AG3595">
        <v>0</v>
      </c>
      <c r="AH3595">
        <v>0</v>
      </c>
    </row>
    <row r="3596" spans="1:34" x14ac:dyDescent="0.2">
      <c r="A3596">
        <v>3594</v>
      </c>
      <c r="B3596">
        <v>360</v>
      </c>
      <c r="C3596">
        <v>447</v>
      </c>
      <c r="D3596" t="s">
        <v>1298</v>
      </c>
      <c r="E3596">
        <f t="shared" si="111"/>
        <v>180</v>
      </c>
      <c r="F3596" s="42">
        <f t="shared" si="112"/>
        <v>180</v>
      </c>
      <c r="H3596" t="s">
        <v>1289</v>
      </c>
      <c r="I3596">
        <v>0</v>
      </c>
      <c r="J3596">
        <v>0</v>
      </c>
      <c r="K3596">
        <v>0</v>
      </c>
      <c r="S3596">
        <v>-7.20929125091061E-2</v>
      </c>
      <c r="T3596">
        <v>-1.5112360746577199E-2</v>
      </c>
      <c r="U3596">
        <v>3.1001237494638199</v>
      </c>
      <c r="V3596">
        <v>1.3844732730523199</v>
      </c>
      <c r="W3596">
        <v>2.7620788905984201E-2</v>
      </c>
      <c r="X3596">
        <v>-0.25842868980669897</v>
      </c>
      <c r="Y3596">
        <v>0.14397058000917801</v>
      </c>
      <c r="Z3596">
        <v>-0.31130485192438401</v>
      </c>
      <c r="AA3596">
        <v>1.2079331986724999</v>
      </c>
      <c r="AB3596">
        <v>0.54184045616753296</v>
      </c>
      <c r="AC3596">
        <v>0.92788028495934705</v>
      </c>
      <c r="AD3596">
        <v>6.1315007945789798E-2</v>
      </c>
      <c r="AE3596">
        <v>0</v>
      </c>
      <c r="AF3596">
        <v>1</v>
      </c>
      <c r="AG3596">
        <v>0</v>
      </c>
      <c r="AH3596">
        <v>1</v>
      </c>
    </row>
    <row r="3597" spans="1:34" x14ac:dyDescent="0.2">
      <c r="A3597">
        <v>3595</v>
      </c>
      <c r="B3597">
        <v>360</v>
      </c>
      <c r="C3597">
        <v>448</v>
      </c>
      <c r="D3597" t="s">
        <v>1298</v>
      </c>
      <c r="E3597">
        <f t="shared" si="111"/>
        <v>180</v>
      </c>
      <c r="F3597" s="42">
        <f t="shared" si="112"/>
        <v>180</v>
      </c>
      <c r="H3597" t="s">
        <v>1290</v>
      </c>
      <c r="I3597">
        <v>1</v>
      </c>
      <c r="J3597">
        <v>0</v>
      </c>
      <c r="K3597">
        <v>0</v>
      </c>
      <c r="S3597">
        <v>-0.30408142821397599</v>
      </c>
      <c r="T3597">
        <v>-8.3741505327725299E-2</v>
      </c>
      <c r="U3597">
        <v>2.6734645257238299</v>
      </c>
      <c r="V3597">
        <v>0.70746200816987204</v>
      </c>
      <c r="W3597">
        <v>-0.31939999623962501</v>
      </c>
      <c r="X3597">
        <v>-0.119181607596994</v>
      </c>
      <c r="Y3597">
        <v>-0.41508898682603301</v>
      </c>
      <c r="Z3597">
        <v>-0.15952400898580901</v>
      </c>
      <c r="AA3597">
        <v>1.17516569770671</v>
      </c>
      <c r="AB3597">
        <v>0.29857934850743301</v>
      </c>
      <c r="AC3597">
        <v>0.28339308659022699</v>
      </c>
      <c r="AD3597">
        <v>0.116371925683705</v>
      </c>
      <c r="AE3597">
        <v>0</v>
      </c>
      <c r="AF3597">
        <v>1</v>
      </c>
      <c r="AG3597">
        <v>0</v>
      </c>
      <c r="AH3597">
        <v>1</v>
      </c>
    </row>
    <row r="3598" spans="1:34" x14ac:dyDescent="0.2">
      <c r="A3598">
        <v>3596</v>
      </c>
      <c r="B3598">
        <v>360</v>
      </c>
      <c r="C3598">
        <v>448</v>
      </c>
      <c r="D3598" t="s">
        <v>1298</v>
      </c>
      <c r="E3598">
        <f t="shared" si="111"/>
        <v>180</v>
      </c>
      <c r="F3598" s="42">
        <f t="shared" si="112"/>
        <v>180</v>
      </c>
      <c r="H3598" t="s">
        <v>1291</v>
      </c>
      <c r="I3598">
        <v>0</v>
      </c>
      <c r="J3598">
        <v>0</v>
      </c>
      <c r="K3598">
        <v>0</v>
      </c>
      <c r="S3598">
        <v>-0.69227719999616999</v>
      </c>
      <c r="T3598">
        <v>-0.18774981539423799</v>
      </c>
      <c r="U3598">
        <v>2.9258320073131499</v>
      </c>
      <c r="V3598">
        <v>0.86090764491056404</v>
      </c>
      <c r="W3598">
        <v>-9.3433846847572305E-2</v>
      </c>
      <c r="X3598">
        <v>-0.207341978835272</v>
      </c>
      <c r="Y3598">
        <v>-0.18379733485830099</v>
      </c>
      <c r="Z3598">
        <v>-0.26728920475225698</v>
      </c>
      <c r="AA3598">
        <v>1.17365748006049</v>
      </c>
      <c r="AB3598">
        <v>0.36351970962948899</v>
      </c>
      <c r="AC3598">
        <v>0.75272560721366299</v>
      </c>
      <c r="AD3598">
        <v>2.57882997540766E-2</v>
      </c>
      <c r="AE3598">
        <v>0</v>
      </c>
      <c r="AF3598">
        <v>1</v>
      </c>
      <c r="AG3598">
        <v>0</v>
      </c>
      <c r="AH3598">
        <v>1</v>
      </c>
    </row>
    <row r="3599" spans="1:34" x14ac:dyDescent="0.2">
      <c r="A3599">
        <v>3597</v>
      </c>
      <c r="B3599">
        <v>360</v>
      </c>
      <c r="C3599">
        <v>449</v>
      </c>
      <c r="D3599" t="s">
        <v>1298</v>
      </c>
      <c r="E3599">
        <f t="shared" si="111"/>
        <v>180</v>
      </c>
      <c r="F3599" s="42">
        <f t="shared" si="112"/>
        <v>180</v>
      </c>
      <c r="H3599" t="s">
        <v>1292</v>
      </c>
      <c r="I3599">
        <v>1</v>
      </c>
      <c r="J3599">
        <v>0</v>
      </c>
      <c r="K3599">
        <v>0</v>
      </c>
      <c r="S3599">
        <v>0.73446333565516397</v>
      </c>
      <c r="T3599">
        <v>0.34148148995240402</v>
      </c>
      <c r="U3599">
        <v>2.56487873208243</v>
      </c>
      <c r="V3599">
        <v>0.91294918688100202</v>
      </c>
      <c r="W3599">
        <v>0.86573705576428595</v>
      </c>
      <c r="X3599">
        <v>0.41626778967176498</v>
      </c>
      <c r="Y3599">
        <v>0.867749891771179</v>
      </c>
      <c r="Z3599">
        <v>0.51334516451805901</v>
      </c>
      <c r="AA3599">
        <v>1.1475107010007399</v>
      </c>
      <c r="AB3599">
        <v>0.36753043273181302</v>
      </c>
      <c r="AC3599">
        <v>3.4778652072042699E-3</v>
      </c>
      <c r="AD3599">
        <v>1.8938161839493501E-5</v>
      </c>
      <c r="AE3599">
        <v>0</v>
      </c>
      <c r="AF3599">
        <v>1</v>
      </c>
      <c r="AG3599">
        <v>0</v>
      </c>
      <c r="AH3599">
        <v>1</v>
      </c>
    </row>
    <row r="3600" spans="1:34" x14ac:dyDescent="0.2">
      <c r="A3600">
        <v>3598</v>
      </c>
      <c r="B3600">
        <v>360</v>
      </c>
      <c r="C3600">
        <v>449</v>
      </c>
      <c r="D3600" t="s">
        <v>1298</v>
      </c>
      <c r="E3600">
        <f t="shared" si="111"/>
        <v>180</v>
      </c>
      <c r="F3600" s="42">
        <f t="shared" si="112"/>
        <v>180</v>
      </c>
      <c r="H3600" t="s">
        <v>1293</v>
      </c>
      <c r="I3600">
        <v>0</v>
      </c>
      <c r="J3600">
        <v>0</v>
      </c>
      <c r="K3600">
        <v>0</v>
      </c>
      <c r="S3600">
        <v>-0.62301853048847999</v>
      </c>
      <c r="T3600">
        <v>-1.0209046729769999</v>
      </c>
      <c r="U3600">
        <v>2.4779256065376098</v>
      </c>
      <c r="V3600">
        <v>4.3885904004250804</v>
      </c>
      <c r="W3600">
        <v>-0.80854318462686003</v>
      </c>
      <c r="X3600">
        <v>-1.22029072798629</v>
      </c>
      <c r="Y3600">
        <v>-0.800924679557526</v>
      </c>
      <c r="Z3600">
        <v>-1.3769697111917101</v>
      </c>
      <c r="AA3600">
        <v>0.88943463368521403</v>
      </c>
      <c r="AB3600">
        <v>1.49424580363658</v>
      </c>
      <c r="AC3600">
        <v>4.8666162178529702E-4</v>
      </c>
      <c r="AD3600">
        <v>1.6237035286903101E-3</v>
      </c>
      <c r="AE3600">
        <v>1</v>
      </c>
      <c r="AF3600">
        <v>0</v>
      </c>
      <c r="AG3600">
        <v>1</v>
      </c>
      <c r="AH3600">
        <v>1</v>
      </c>
    </row>
    <row r="3601" spans="1:34" x14ac:dyDescent="0.2">
      <c r="A3601">
        <v>3599</v>
      </c>
      <c r="B3601">
        <v>360</v>
      </c>
      <c r="C3601">
        <v>450</v>
      </c>
      <c r="D3601" t="s">
        <v>1298</v>
      </c>
      <c r="E3601">
        <f t="shared" si="111"/>
        <v>180</v>
      </c>
      <c r="F3601" s="42">
        <f t="shared" si="112"/>
        <v>180</v>
      </c>
      <c r="H3601" t="s">
        <v>1294</v>
      </c>
      <c r="I3601">
        <v>1</v>
      </c>
      <c r="J3601">
        <v>0</v>
      </c>
      <c r="K3601">
        <v>0</v>
      </c>
      <c r="S3601">
        <v>-0.69846125971525896</v>
      </c>
      <c r="T3601">
        <v>-1.3088335305002901</v>
      </c>
      <c r="U3601">
        <v>3.48049898329191</v>
      </c>
      <c r="V3601">
        <v>5.3159954628543504</v>
      </c>
      <c r="W3601">
        <v>-1.31604564671716</v>
      </c>
      <c r="X3601">
        <v>-0.75718226276219702</v>
      </c>
      <c r="Y3601">
        <v>-1.4443024463901499</v>
      </c>
      <c r="Z3601">
        <v>-0.43494752894253902</v>
      </c>
      <c r="AA3601">
        <v>1.28586542064383</v>
      </c>
      <c r="AB3601">
        <v>1.8267626362496401</v>
      </c>
      <c r="AC3601">
        <v>9.7631872305340103E-5</v>
      </c>
      <c r="AD3601">
        <v>0.103163712689718</v>
      </c>
      <c r="AE3601">
        <v>1</v>
      </c>
      <c r="AF3601">
        <v>0</v>
      </c>
      <c r="AG3601">
        <v>1</v>
      </c>
      <c r="AH3601">
        <v>1</v>
      </c>
    </row>
    <row r="3602" spans="1:34" x14ac:dyDescent="0.2">
      <c r="A3602">
        <v>3600</v>
      </c>
      <c r="B3602">
        <v>360</v>
      </c>
      <c r="C3602">
        <v>450</v>
      </c>
      <c r="D3602" t="s">
        <v>1298</v>
      </c>
      <c r="E3602">
        <f t="shared" si="111"/>
        <v>180</v>
      </c>
      <c r="F3602" s="42">
        <f t="shared" si="112"/>
        <v>180</v>
      </c>
      <c r="H3602" t="s">
        <v>1295</v>
      </c>
      <c r="I3602">
        <v>0</v>
      </c>
      <c r="J3602">
        <v>0</v>
      </c>
      <c r="K3602">
        <v>0</v>
      </c>
      <c r="S3602">
        <v>0.194774915638845</v>
      </c>
      <c r="T3602">
        <v>0.38283627149507699</v>
      </c>
      <c r="U3602">
        <v>2.2804453215794598</v>
      </c>
      <c r="V3602">
        <v>3.89804539114433</v>
      </c>
      <c r="W3602">
        <v>0.49474731374881098</v>
      </c>
      <c r="X3602">
        <v>3.20425725409728E-2</v>
      </c>
      <c r="Y3602">
        <v>0.427002089022543</v>
      </c>
      <c r="Z3602">
        <v>0.215499127897197</v>
      </c>
      <c r="AA3602">
        <v>0.941315762789106</v>
      </c>
      <c r="AB3602">
        <v>1.39364458698122</v>
      </c>
      <c r="AC3602">
        <v>3.95705181279499E-2</v>
      </c>
      <c r="AD3602">
        <v>0.92748471610769401</v>
      </c>
      <c r="AE3602">
        <v>1</v>
      </c>
      <c r="AF3602">
        <v>0</v>
      </c>
      <c r="AG3602">
        <v>1</v>
      </c>
      <c r="AH3602">
        <v>1</v>
      </c>
    </row>
    <row r="3603" spans="1:34" x14ac:dyDescent="0.2">
      <c r="A3603">
        <v>3601</v>
      </c>
      <c r="B3603">
        <v>361</v>
      </c>
      <c r="C3603">
        <v>451</v>
      </c>
      <c r="D3603" t="s">
        <v>1299</v>
      </c>
      <c r="E3603">
        <f t="shared" si="111"/>
        <v>180</v>
      </c>
      <c r="F3603" s="42">
        <f t="shared" si="112"/>
        <v>181</v>
      </c>
      <c r="H3603" t="s">
        <v>1300</v>
      </c>
      <c r="I3603">
        <v>1</v>
      </c>
      <c r="J3603">
        <v>1</v>
      </c>
      <c r="K3603">
        <v>1</v>
      </c>
      <c r="S3603">
        <v>0.245791059162002</v>
      </c>
      <c r="T3603">
        <v>0.44218111736794602</v>
      </c>
      <c r="U3603">
        <v>2.8589954898925498</v>
      </c>
      <c r="V3603">
        <v>5.0762856375469703</v>
      </c>
      <c r="W3603">
        <v>0.217414805220038</v>
      </c>
      <c r="X3603">
        <v>0.19553589593329801</v>
      </c>
      <c r="Y3603">
        <v>0.249709621104825</v>
      </c>
      <c r="Z3603">
        <v>5.60990842823261E-2</v>
      </c>
      <c r="AA3603">
        <v>1.08627523633517</v>
      </c>
      <c r="AB3603">
        <v>2.13419002488101</v>
      </c>
      <c r="AC3603">
        <v>0.42893786944615397</v>
      </c>
      <c r="AD3603">
        <v>0.71693907803064505</v>
      </c>
      <c r="AE3603">
        <v>1</v>
      </c>
      <c r="AF3603">
        <v>0</v>
      </c>
      <c r="AG3603">
        <v>1</v>
      </c>
      <c r="AH3603">
        <v>1</v>
      </c>
    </row>
    <row r="3604" spans="1:34" x14ac:dyDescent="0.2">
      <c r="A3604">
        <v>3602</v>
      </c>
      <c r="B3604">
        <v>361</v>
      </c>
      <c r="C3604">
        <v>451</v>
      </c>
      <c r="D3604" t="s">
        <v>1299</v>
      </c>
      <c r="E3604">
        <f t="shared" si="111"/>
        <v>180</v>
      </c>
      <c r="F3604" s="42">
        <f t="shared" si="112"/>
        <v>181</v>
      </c>
      <c r="H3604" t="s">
        <v>1301</v>
      </c>
      <c r="I3604">
        <v>0</v>
      </c>
      <c r="J3604">
        <v>1</v>
      </c>
      <c r="K3604">
        <v>1</v>
      </c>
      <c r="S3604">
        <v>-0.65397305344231405</v>
      </c>
      <c r="T3604">
        <v>-1.0586719500213699</v>
      </c>
      <c r="U3604">
        <v>3.0253264000639302</v>
      </c>
      <c r="V3604">
        <v>5.9881153623896699</v>
      </c>
      <c r="W3604">
        <v>-0.34697544745500197</v>
      </c>
      <c r="X3604">
        <v>-1.85087300674622</v>
      </c>
      <c r="Y3604">
        <v>-0.23981919318376599</v>
      </c>
      <c r="Z3604">
        <v>-2.0593989883464299</v>
      </c>
      <c r="AA3604">
        <v>1.06639250033647</v>
      </c>
      <c r="AB3604">
        <v>2.29553619828271</v>
      </c>
      <c r="AC3604">
        <v>0.199633650257594</v>
      </c>
      <c r="AD3604">
        <v>1.84870538658178E-3</v>
      </c>
      <c r="AE3604">
        <v>1</v>
      </c>
      <c r="AF3604">
        <v>0</v>
      </c>
      <c r="AG3604">
        <v>0</v>
      </c>
      <c r="AH3604">
        <v>0</v>
      </c>
    </row>
    <row r="3605" spans="1:34" x14ac:dyDescent="0.2">
      <c r="A3605">
        <v>3603</v>
      </c>
      <c r="B3605">
        <v>361</v>
      </c>
      <c r="C3605">
        <v>452</v>
      </c>
      <c r="D3605" t="s">
        <v>1299</v>
      </c>
      <c r="E3605">
        <f t="shared" si="111"/>
        <v>180</v>
      </c>
      <c r="F3605" s="42">
        <f t="shared" si="112"/>
        <v>181</v>
      </c>
      <c r="H3605" t="s">
        <v>1302</v>
      </c>
      <c r="I3605">
        <v>1</v>
      </c>
      <c r="J3605">
        <v>1</v>
      </c>
      <c r="K3605">
        <v>1</v>
      </c>
      <c r="S3605">
        <v>-0.93360609526280303</v>
      </c>
      <c r="T3605">
        <v>-0.37015644190222402</v>
      </c>
      <c r="U3605">
        <v>2.2396434536203702</v>
      </c>
      <c r="V3605">
        <v>0.62899103354611396</v>
      </c>
      <c r="W3605">
        <v>-0.56954506953770501</v>
      </c>
      <c r="X3605">
        <v>-0.412777169417965</v>
      </c>
      <c r="Y3605">
        <v>-0.54527937670120996</v>
      </c>
      <c r="Z3605">
        <v>-0.40012398809129202</v>
      </c>
      <c r="AA3605">
        <v>0.89256468273377199</v>
      </c>
      <c r="AB3605">
        <v>0.245524080794323</v>
      </c>
      <c r="AC3605">
        <v>1.29051234473896E-2</v>
      </c>
      <c r="AD3605">
        <v>1.4656911349407E-9</v>
      </c>
      <c r="AE3605">
        <v>0</v>
      </c>
      <c r="AF3605">
        <v>1</v>
      </c>
      <c r="AG3605">
        <v>0</v>
      </c>
      <c r="AH3605">
        <v>1</v>
      </c>
    </row>
    <row r="3606" spans="1:34" x14ac:dyDescent="0.2">
      <c r="A3606">
        <v>3604</v>
      </c>
      <c r="B3606">
        <v>361</v>
      </c>
      <c r="C3606">
        <v>452</v>
      </c>
      <c r="D3606" t="s">
        <v>1299</v>
      </c>
      <c r="E3606">
        <f t="shared" si="111"/>
        <v>180</v>
      </c>
      <c r="F3606" s="42">
        <f t="shared" si="112"/>
        <v>181</v>
      </c>
      <c r="H3606" t="s">
        <v>1303</v>
      </c>
      <c r="I3606">
        <v>0</v>
      </c>
      <c r="J3606">
        <v>1</v>
      </c>
      <c r="K3606">
        <v>1</v>
      </c>
      <c r="S3606">
        <v>-0.46945889340713598</v>
      </c>
      <c r="T3606">
        <v>-0.17471985168194701</v>
      </c>
      <c r="U3606">
        <v>3.3529593303101102</v>
      </c>
      <c r="V3606">
        <v>0.90842413525640098</v>
      </c>
      <c r="W3606">
        <v>-0.58344078070591099</v>
      </c>
      <c r="X3606">
        <v>-0.18924220187090801</v>
      </c>
      <c r="Y3606">
        <v>-0.77050206342091199</v>
      </c>
      <c r="Z3606">
        <v>-9.9052967135459302E-2</v>
      </c>
      <c r="AA3606">
        <v>1.3511195485023599</v>
      </c>
      <c r="AB3606">
        <v>0.405663867362416</v>
      </c>
      <c r="AC3606">
        <v>8.9722630550912896E-2</v>
      </c>
      <c r="AD3606">
        <v>6.7110995939897694E-2</v>
      </c>
      <c r="AE3606">
        <v>0</v>
      </c>
      <c r="AF3606">
        <v>1</v>
      </c>
      <c r="AG3606">
        <v>0</v>
      </c>
      <c r="AH3606">
        <v>1</v>
      </c>
    </row>
    <row r="3607" spans="1:34" x14ac:dyDescent="0.2">
      <c r="A3607">
        <v>3605</v>
      </c>
      <c r="B3607">
        <v>361</v>
      </c>
      <c r="C3607">
        <v>453</v>
      </c>
      <c r="D3607" t="s">
        <v>1299</v>
      </c>
      <c r="E3607">
        <f t="shared" si="111"/>
        <v>180</v>
      </c>
      <c r="F3607" s="42">
        <f t="shared" si="112"/>
        <v>181</v>
      </c>
      <c r="H3607" t="s">
        <v>1304</v>
      </c>
      <c r="I3607">
        <v>1</v>
      </c>
      <c r="J3607">
        <v>1</v>
      </c>
      <c r="K3607">
        <v>1</v>
      </c>
      <c r="S3607">
        <v>0.14124135184101799</v>
      </c>
      <c r="T3607">
        <v>6.3907318731825105E-2</v>
      </c>
      <c r="U3607">
        <v>2.6641567047918202</v>
      </c>
      <c r="V3607">
        <v>1.28888756116547</v>
      </c>
      <c r="W3607">
        <v>-0.27227568311744499</v>
      </c>
      <c r="X3607">
        <v>3.2495749474722502E-2</v>
      </c>
      <c r="Y3607">
        <v>-0.75659021406303895</v>
      </c>
      <c r="Z3607">
        <v>-5.9446107850626498E-2</v>
      </c>
      <c r="AA3607">
        <v>1.1676087673320801</v>
      </c>
      <c r="AB3607">
        <v>0.53416980398318703</v>
      </c>
      <c r="AC3607">
        <v>0.35700689130212998</v>
      </c>
      <c r="AD3607">
        <v>0.80973189136004498</v>
      </c>
      <c r="AE3607">
        <v>0</v>
      </c>
      <c r="AF3607">
        <v>1</v>
      </c>
      <c r="AG3607">
        <v>1</v>
      </c>
      <c r="AH3607">
        <v>0</v>
      </c>
    </row>
    <row r="3608" spans="1:34" x14ac:dyDescent="0.2">
      <c r="A3608">
        <v>3606</v>
      </c>
      <c r="B3608">
        <v>361</v>
      </c>
      <c r="C3608">
        <v>453</v>
      </c>
      <c r="D3608" t="s">
        <v>1299</v>
      </c>
      <c r="E3608">
        <f t="shared" si="111"/>
        <v>180</v>
      </c>
      <c r="F3608" s="42">
        <f t="shared" si="112"/>
        <v>181</v>
      </c>
      <c r="H3608" t="s">
        <v>1305</v>
      </c>
      <c r="I3608">
        <v>0</v>
      </c>
      <c r="J3608">
        <v>1</v>
      </c>
      <c r="K3608">
        <v>1</v>
      </c>
      <c r="S3608">
        <v>0.64212054962990806</v>
      </c>
      <c r="T3608">
        <v>0.28469530632961998</v>
      </c>
      <c r="U3608">
        <v>3.0258070180425398</v>
      </c>
      <c r="V3608">
        <v>1.48525499081122</v>
      </c>
      <c r="W3608">
        <v>0.85760566256631898</v>
      </c>
      <c r="X3608">
        <v>0.20298814224686501</v>
      </c>
      <c r="Y3608">
        <v>0.97407327468233995</v>
      </c>
      <c r="Z3608">
        <v>0.14959103851296501</v>
      </c>
      <c r="AA3608">
        <v>1.1641970113548601</v>
      </c>
      <c r="AB3608">
        <v>0.620456120405524</v>
      </c>
      <c r="AC3608">
        <v>4.2918149198977696E-3</v>
      </c>
      <c r="AD3608">
        <v>0.19719684236547799</v>
      </c>
      <c r="AE3608">
        <v>0</v>
      </c>
      <c r="AF3608">
        <v>1</v>
      </c>
      <c r="AG3608">
        <v>1</v>
      </c>
      <c r="AH3608">
        <v>0</v>
      </c>
    </row>
    <row r="3609" spans="1:34" x14ac:dyDescent="0.2">
      <c r="A3609">
        <v>3607</v>
      </c>
      <c r="B3609">
        <v>361</v>
      </c>
      <c r="C3609">
        <v>454</v>
      </c>
      <c r="D3609" t="s">
        <v>1299</v>
      </c>
      <c r="E3609">
        <f t="shared" si="111"/>
        <v>180</v>
      </c>
      <c r="F3609" s="42">
        <f t="shared" si="112"/>
        <v>181</v>
      </c>
      <c r="H3609" t="s">
        <v>1306</v>
      </c>
      <c r="I3609">
        <v>1</v>
      </c>
      <c r="J3609">
        <v>1</v>
      </c>
      <c r="K3609">
        <v>1</v>
      </c>
      <c r="S3609">
        <v>0.64884346723556496</v>
      </c>
      <c r="T3609">
        <v>1.08232547932125</v>
      </c>
      <c r="U3609">
        <v>2.9885628045303698</v>
      </c>
      <c r="V3609">
        <v>5.8030605935911099</v>
      </c>
      <c r="W3609">
        <v>0.53932410722243296</v>
      </c>
      <c r="X3609">
        <v>0.52973917719443997</v>
      </c>
      <c r="Y3609">
        <v>0.61792754517134996</v>
      </c>
      <c r="Z3609">
        <v>0.72123531795844797</v>
      </c>
      <c r="AA3609">
        <v>1.3272513881491901</v>
      </c>
      <c r="AB3609">
        <v>2.38851088016188</v>
      </c>
      <c r="AC3609">
        <v>0.110023623491073</v>
      </c>
      <c r="AD3609">
        <v>0.38091255104730698</v>
      </c>
      <c r="AE3609">
        <v>1</v>
      </c>
      <c r="AF3609">
        <v>0</v>
      </c>
      <c r="AG3609">
        <v>1</v>
      </c>
      <c r="AH3609">
        <v>1</v>
      </c>
    </row>
    <row r="3610" spans="1:34" x14ac:dyDescent="0.2">
      <c r="A3610">
        <v>3608</v>
      </c>
      <c r="B3610">
        <v>361</v>
      </c>
      <c r="C3610">
        <v>454</v>
      </c>
      <c r="D3610" t="s">
        <v>1299</v>
      </c>
      <c r="E3610">
        <f t="shared" si="111"/>
        <v>180</v>
      </c>
      <c r="F3610" s="42">
        <f t="shared" si="112"/>
        <v>181</v>
      </c>
      <c r="H3610" t="s">
        <v>1307</v>
      </c>
      <c r="I3610">
        <v>0</v>
      </c>
      <c r="J3610">
        <v>1</v>
      </c>
      <c r="K3610">
        <v>1</v>
      </c>
      <c r="S3610">
        <v>-5.7135189941618598E-2</v>
      </c>
      <c r="T3610">
        <v>-8.5951704390752795E-2</v>
      </c>
      <c r="U3610">
        <v>3.4293754050740999</v>
      </c>
      <c r="V3610">
        <v>6.2976249204471504</v>
      </c>
      <c r="W3610">
        <v>-0.158649271234929</v>
      </c>
      <c r="X3610">
        <v>-0.76801464294966104</v>
      </c>
      <c r="Y3610">
        <v>-6.1264466898656902E-2</v>
      </c>
      <c r="Z3610">
        <v>-0.68675935183373604</v>
      </c>
      <c r="AA3610">
        <v>1.39669592897112</v>
      </c>
      <c r="AB3610">
        <v>2.4008953427586102</v>
      </c>
      <c r="AC3610">
        <v>0.65314078184929103</v>
      </c>
      <c r="AD3610">
        <v>0.20725689247197801</v>
      </c>
      <c r="AE3610">
        <v>1</v>
      </c>
      <c r="AF3610">
        <v>0</v>
      </c>
      <c r="AG3610">
        <v>0</v>
      </c>
      <c r="AH3610">
        <v>0</v>
      </c>
    </row>
    <row r="3611" spans="1:34" x14ac:dyDescent="0.2">
      <c r="A3611">
        <v>3609</v>
      </c>
      <c r="B3611">
        <v>361</v>
      </c>
      <c r="C3611">
        <v>455</v>
      </c>
      <c r="D3611" t="s">
        <v>1299</v>
      </c>
      <c r="E3611">
        <f t="shared" si="111"/>
        <v>180</v>
      </c>
      <c r="F3611" s="42">
        <f t="shared" si="112"/>
        <v>181</v>
      </c>
      <c r="H3611" t="s">
        <v>1308</v>
      </c>
      <c r="I3611">
        <v>1</v>
      </c>
      <c r="J3611">
        <v>1</v>
      </c>
      <c r="K3611">
        <v>1</v>
      </c>
      <c r="S3611">
        <v>0.76781390944961503</v>
      </c>
      <c r="T3611">
        <v>0.306556015017795</v>
      </c>
      <c r="U3611">
        <v>2.9838409917429098</v>
      </c>
      <c r="V3611">
        <v>1.2113913892586701</v>
      </c>
      <c r="W3611">
        <v>0.74931417597449101</v>
      </c>
      <c r="X3611">
        <v>0.32392371020510502</v>
      </c>
      <c r="Y3611">
        <v>0.84206399906234997</v>
      </c>
      <c r="Z3611">
        <v>0.28084519175558198</v>
      </c>
      <c r="AA3611">
        <v>1.1219489156508899</v>
      </c>
      <c r="AB3611">
        <v>0.52132533350548205</v>
      </c>
      <c r="AC3611">
        <v>9.3613191760688105E-3</v>
      </c>
      <c r="AD3611">
        <v>1.539173524276E-2</v>
      </c>
      <c r="AE3611">
        <v>0</v>
      </c>
      <c r="AF3611">
        <v>1</v>
      </c>
      <c r="AG3611">
        <v>1</v>
      </c>
      <c r="AH3611">
        <v>0</v>
      </c>
    </row>
    <row r="3612" spans="1:34" x14ac:dyDescent="0.2">
      <c r="A3612">
        <v>3610</v>
      </c>
      <c r="B3612">
        <v>361</v>
      </c>
      <c r="C3612">
        <v>455</v>
      </c>
      <c r="D3612" t="s">
        <v>1299</v>
      </c>
      <c r="E3612">
        <f t="shared" si="111"/>
        <v>180</v>
      </c>
      <c r="F3612" s="42">
        <f t="shared" si="112"/>
        <v>181</v>
      </c>
      <c r="H3612" t="s">
        <v>1309</v>
      </c>
      <c r="I3612">
        <v>0</v>
      </c>
      <c r="J3612">
        <v>1</v>
      </c>
      <c r="K3612">
        <v>1</v>
      </c>
      <c r="S3612">
        <v>0.29236755060264802</v>
      </c>
      <c r="T3612">
        <v>0.143311788175571</v>
      </c>
      <c r="U3612">
        <v>2.03850936365779</v>
      </c>
      <c r="V3612">
        <v>0.53515027132303905</v>
      </c>
      <c r="W3612">
        <v>0.33936862730209399</v>
      </c>
      <c r="X3612">
        <v>0.19792839668908699</v>
      </c>
      <c r="Y3612">
        <v>0.65668454568448797</v>
      </c>
      <c r="Z3612">
        <v>0.232580024570986</v>
      </c>
      <c r="AA3612">
        <v>0.78581635508072001</v>
      </c>
      <c r="AB3612">
        <v>0.21003198733335199</v>
      </c>
      <c r="AC3612">
        <v>8.9687955493836E-2</v>
      </c>
      <c r="AD3612">
        <v>3.08707579002482E-4</v>
      </c>
      <c r="AE3612">
        <v>0</v>
      </c>
      <c r="AF3612">
        <v>1</v>
      </c>
      <c r="AG3612">
        <v>0</v>
      </c>
      <c r="AH3612">
        <v>1</v>
      </c>
    </row>
    <row r="3613" spans="1:34" x14ac:dyDescent="0.2">
      <c r="A3613">
        <v>3611</v>
      </c>
      <c r="B3613">
        <v>362</v>
      </c>
      <c r="C3613">
        <v>451</v>
      </c>
      <c r="D3613" t="s">
        <v>1310</v>
      </c>
      <c r="E3613">
        <f t="shared" si="111"/>
        <v>180</v>
      </c>
      <c r="F3613" s="42">
        <f t="shared" si="112"/>
        <v>182</v>
      </c>
      <c r="H3613" t="s">
        <v>1300</v>
      </c>
      <c r="I3613">
        <v>1</v>
      </c>
      <c r="J3613">
        <v>0</v>
      </c>
      <c r="K3613">
        <v>1</v>
      </c>
      <c r="S3613">
        <v>0.245791059162002</v>
      </c>
      <c r="T3613">
        <v>0.44218111736794602</v>
      </c>
      <c r="U3613">
        <v>2.8589954898925498</v>
      </c>
      <c r="V3613">
        <v>5.0762856375469703</v>
      </c>
      <c r="W3613">
        <v>0.217414805220038</v>
      </c>
      <c r="X3613">
        <v>0.19553589593329801</v>
      </c>
      <c r="Y3613">
        <v>0.249709621104825</v>
      </c>
      <c r="Z3613">
        <v>5.60990842823261E-2</v>
      </c>
      <c r="AA3613">
        <v>1.08627523633517</v>
      </c>
      <c r="AB3613">
        <v>2.13419002488101</v>
      </c>
      <c r="AC3613">
        <v>0.42893786944615397</v>
      </c>
      <c r="AD3613">
        <v>0.71693907803064505</v>
      </c>
      <c r="AE3613">
        <v>1</v>
      </c>
      <c r="AF3613">
        <v>0</v>
      </c>
      <c r="AG3613">
        <v>1</v>
      </c>
      <c r="AH3613">
        <v>1</v>
      </c>
    </row>
    <row r="3614" spans="1:34" x14ac:dyDescent="0.2">
      <c r="A3614">
        <v>3612</v>
      </c>
      <c r="B3614">
        <v>362</v>
      </c>
      <c r="C3614">
        <v>451</v>
      </c>
      <c r="D3614" t="s">
        <v>1310</v>
      </c>
      <c r="E3614">
        <f t="shared" si="111"/>
        <v>180</v>
      </c>
      <c r="F3614" s="42">
        <f t="shared" si="112"/>
        <v>182</v>
      </c>
      <c r="H3614" t="s">
        <v>1301</v>
      </c>
      <c r="I3614">
        <v>0</v>
      </c>
      <c r="J3614">
        <v>0</v>
      </c>
      <c r="K3614">
        <v>1</v>
      </c>
      <c r="S3614">
        <v>-0.65397305344231405</v>
      </c>
      <c r="T3614">
        <v>-1.0586719500213699</v>
      </c>
      <c r="U3614">
        <v>3.0253264000639302</v>
      </c>
      <c r="V3614">
        <v>5.9881153623896699</v>
      </c>
      <c r="W3614">
        <v>-0.34697544745500197</v>
      </c>
      <c r="X3614">
        <v>-1.85087300674622</v>
      </c>
      <c r="Y3614">
        <v>-0.23981919318376599</v>
      </c>
      <c r="Z3614">
        <v>-2.0593989883464299</v>
      </c>
      <c r="AA3614">
        <v>1.06639250033647</v>
      </c>
      <c r="AB3614">
        <v>2.29553619828271</v>
      </c>
      <c r="AC3614">
        <v>0.199633650257594</v>
      </c>
      <c r="AD3614">
        <v>1.84870538658178E-3</v>
      </c>
      <c r="AE3614">
        <v>1</v>
      </c>
      <c r="AF3614">
        <v>0</v>
      </c>
      <c r="AG3614">
        <v>0</v>
      </c>
      <c r="AH3614">
        <v>0</v>
      </c>
    </row>
    <row r="3615" spans="1:34" x14ac:dyDescent="0.2">
      <c r="A3615">
        <v>3613</v>
      </c>
      <c r="B3615">
        <v>362</v>
      </c>
      <c r="C3615">
        <v>452</v>
      </c>
      <c r="D3615" t="s">
        <v>1310</v>
      </c>
      <c r="E3615">
        <f t="shared" si="111"/>
        <v>180</v>
      </c>
      <c r="F3615" s="42">
        <f t="shared" si="112"/>
        <v>182</v>
      </c>
      <c r="H3615" t="s">
        <v>1302</v>
      </c>
      <c r="I3615">
        <v>1</v>
      </c>
      <c r="J3615">
        <v>0</v>
      </c>
      <c r="K3615">
        <v>1</v>
      </c>
      <c r="S3615">
        <v>-0.93360609526280303</v>
      </c>
      <c r="T3615">
        <v>-0.37015644190222402</v>
      </c>
      <c r="U3615">
        <v>2.2396434536203702</v>
      </c>
      <c r="V3615">
        <v>0.62899103354611396</v>
      </c>
      <c r="W3615">
        <v>-0.56954506953770501</v>
      </c>
      <c r="X3615">
        <v>-0.412777169417965</v>
      </c>
      <c r="Y3615">
        <v>-0.54527937670120996</v>
      </c>
      <c r="Z3615">
        <v>-0.40012398809129202</v>
      </c>
      <c r="AA3615">
        <v>0.89256468273377199</v>
      </c>
      <c r="AB3615">
        <v>0.245524080794323</v>
      </c>
      <c r="AC3615">
        <v>1.29051234473896E-2</v>
      </c>
      <c r="AD3615">
        <v>1.4656911349407E-9</v>
      </c>
      <c r="AE3615">
        <v>0</v>
      </c>
      <c r="AF3615">
        <v>1</v>
      </c>
      <c r="AG3615">
        <v>0</v>
      </c>
      <c r="AH3615">
        <v>1</v>
      </c>
    </row>
    <row r="3616" spans="1:34" x14ac:dyDescent="0.2">
      <c r="A3616">
        <v>3614</v>
      </c>
      <c r="B3616">
        <v>362</v>
      </c>
      <c r="C3616">
        <v>452</v>
      </c>
      <c r="D3616" t="s">
        <v>1310</v>
      </c>
      <c r="E3616">
        <f t="shared" si="111"/>
        <v>180</v>
      </c>
      <c r="F3616" s="42">
        <f t="shared" si="112"/>
        <v>182</v>
      </c>
      <c r="H3616" t="s">
        <v>1303</v>
      </c>
      <c r="I3616">
        <v>0</v>
      </c>
      <c r="J3616">
        <v>0</v>
      </c>
      <c r="K3616">
        <v>1</v>
      </c>
      <c r="S3616">
        <v>-0.46945889340713598</v>
      </c>
      <c r="T3616">
        <v>-0.17471985168194701</v>
      </c>
      <c r="U3616">
        <v>3.3529593303101102</v>
      </c>
      <c r="V3616">
        <v>0.90842413525640098</v>
      </c>
      <c r="W3616">
        <v>-0.58344078070591099</v>
      </c>
      <c r="X3616">
        <v>-0.18924220187090801</v>
      </c>
      <c r="Y3616">
        <v>-0.77050206342091199</v>
      </c>
      <c r="Z3616">
        <v>-9.9052967135459302E-2</v>
      </c>
      <c r="AA3616">
        <v>1.3511195485023599</v>
      </c>
      <c r="AB3616">
        <v>0.405663867362416</v>
      </c>
      <c r="AC3616">
        <v>8.9722630550912896E-2</v>
      </c>
      <c r="AD3616">
        <v>6.7110995939897694E-2</v>
      </c>
      <c r="AE3616">
        <v>0</v>
      </c>
      <c r="AF3616">
        <v>1</v>
      </c>
      <c r="AG3616">
        <v>0</v>
      </c>
      <c r="AH3616">
        <v>1</v>
      </c>
    </row>
    <row r="3617" spans="1:34" x14ac:dyDescent="0.2">
      <c r="A3617">
        <v>3615</v>
      </c>
      <c r="B3617">
        <v>362</v>
      </c>
      <c r="C3617">
        <v>453</v>
      </c>
      <c r="D3617" t="s">
        <v>1310</v>
      </c>
      <c r="E3617">
        <f t="shared" si="111"/>
        <v>180</v>
      </c>
      <c r="F3617" s="42">
        <f t="shared" si="112"/>
        <v>182</v>
      </c>
      <c r="H3617" t="s">
        <v>1304</v>
      </c>
      <c r="I3617">
        <v>1</v>
      </c>
      <c r="J3617">
        <v>0</v>
      </c>
      <c r="K3617">
        <v>1</v>
      </c>
      <c r="S3617">
        <v>0.14124135184101799</v>
      </c>
      <c r="T3617">
        <v>6.3907318731825105E-2</v>
      </c>
      <c r="U3617">
        <v>2.6641567047918202</v>
      </c>
      <c r="V3617">
        <v>1.28888756116547</v>
      </c>
      <c r="W3617">
        <v>-0.27227568311744499</v>
      </c>
      <c r="X3617">
        <v>3.2495749474722502E-2</v>
      </c>
      <c r="Y3617">
        <v>-0.75659021406303895</v>
      </c>
      <c r="Z3617">
        <v>-5.9446107850626498E-2</v>
      </c>
      <c r="AA3617">
        <v>1.1676087673320801</v>
      </c>
      <c r="AB3617">
        <v>0.53416980398318703</v>
      </c>
      <c r="AC3617">
        <v>0.35700689130212998</v>
      </c>
      <c r="AD3617">
        <v>0.80973189136004498</v>
      </c>
      <c r="AE3617">
        <v>0</v>
      </c>
      <c r="AF3617">
        <v>1</v>
      </c>
      <c r="AG3617">
        <v>1</v>
      </c>
      <c r="AH3617">
        <v>0</v>
      </c>
    </row>
    <row r="3618" spans="1:34" x14ac:dyDescent="0.2">
      <c r="A3618">
        <v>3616</v>
      </c>
      <c r="B3618">
        <v>362</v>
      </c>
      <c r="C3618">
        <v>453</v>
      </c>
      <c r="D3618" t="s">
        <v>1310</v>
      </c>
      <c r="E3618">
        <f t="shared" si="111"/>
        <v>180</v>
      </c>
      <c r="F3618" s="42">
        <f t="shared" si="112"/>
        <v>182</v>
      </c>
      <c r="H3618" t="s">
        <v>1305</v>
      </c>
      <c r="I3618">
        <v>0</v>
      </c>
      <c r="J3618">
        <v>0</v>
      </c>
      <c r="K3618">
        <v>1</v>
      </c>
      <c r="S3618">
        <v>0.64212054962990806</v>
      </c>
      <c r="T3618">
        <v>0.28469530632961998</v>
      </c>
      <c r="U3618">
        <v>3.0258070180425398</v>
      </c>
      <c r="V3618">
        <v>1.48525499081122</v>
      </c>
      <c r="W3618">
        <v>0.85760566256631898</v>
      </c>
      <c r="X3618">
        <v>0.20298814224686501</v>
      </c>
      <c r="Y3618">
        <v>0.97407327468233995</v>
      </c>
      <c r="Z3618">
        <v>0.14959103851296501</v>
      </c>
      <c r="AA3618">
        <v>1.1641970113548601</v>
      </c>
      <c r="AB3618">
        <v>0.620456120405524</v>
      </c>
      <c r="AC3618">
        <v>4.2918149198977696E-3</v>
      </c>
      <c r="AD3618">
        <v>0.19719684236547799</v>
      </c>
      <c r="AE3618">
        <v>0</v>
      </c>
      <c r="AF3618">
        <v>1</v>
      </c>
      <c r="AG3618">
        <v>1</v>
      </c>
      <c r="AH3618">
        <v>0</v>
      </c>
    </row>
    <row r="3619" spans="1:34" x14ac:dyDescent="0.2">
      <c r="A3619">
        <v>3617</v>
      </c>
      <c r="B3619">
        <v>362</v>
      </c>
      <c r="C3619">
        <v>454</v>
      </c>
      <c r="D3619" t="s">
        <v>1310</v>
      </c>
      <c r="E3619">
        <f t="shared" si="111"/>
        <v>180</v>
      </c>
      <c r="F3619" s="42">
        <f t="shared" si="112"/>
        <v>182</v>
      </c>
      <c r="H3619" t="s">
        <v>1306</v>
      </c>
      <c r="I3619">
        <v>1</v>
      </c>
      <c r="J3619">
        <v>0</v>
      </c>
      <c r="K3619">
        <v>1</v>
      </c>
      <c r="S3619">
        <v>0.64884346723556496</v>
      </c>
      <c r="T3619">
        <v>1.08232547932125</v>
      </c>
      <c r="U3619">
        <v>2.9885628045303698</v>
      </c>
      <c r="V3619">
        <v>5.8030605935911099</v>
      </c>
      <c r="W3619">
        <v>0.53932410722243296</v>
      </c>
      <c r="X3619">
        <v>0.52973917719443997</v>
      </c>
      <c r="Y3619">
        <v>0.61792754517134996</v>
      </c>
      <c r="Z3619">
        <v>0.72123531795844797</v>
      </c>
      <c r="AA3619">
        <v>1.3272513881491901</v>
      </c>
      <c r="AB3619">
        <v>2.38851088016188</v>
      </c>
      <c r="AC3619">
        <v>0.110023623491073</v>
      </c>
      <c r="AD3619">
        <v>0.38091255104730698</v>
      </c>
      <c r="AE3619">
        <v>1</v>
      </c>
      <c r="AF3619">
        <v>0</v>
      </c>
      <c r="AG3619">
        <v>1</v>
      </c>
      <c r="AH3619">
        <v>1</v>
      </c>
    </row>
    <row r="3620" spans="1:34" x14ac:dyDescent="0.2">
      <c r="A3620">
        <v>3618</v>
      </c>
      <c r="B3620">
        <v>362</v>
      </c>
      <c r="C3620">
        <v>454</v>
      </c>
      <c r="D3620" t="s">
        <v>1310</v>
      </c>
      <c r="E3620">
        <f t="shared" si="111"/>
        <v>180</v>
      </c>
      <c r="F3620" s="42">
        <f t="shared" si="112"/>
        <v>182</v>
      </c>
      <c r="H3620" t="s">
        <v>1307</v>
      </c>
      <c r="I3620">
        <v>0</v>
      </c>
      <c r="J3620">
        <v>0</v>
      </c>
      <c r="K3620">
        <v>1</v>
      </c>
      <c r="S3620">
        <v>-5.7135189941618598E-2</v>
      </c>
      <c r="T3620">
        <v>-8.5951704390752795E-2</v>
      </c>
      <c r="U3620">
        <v>3.4293754050740999</v>
      </c>
      <c r="V3620">
        <v>6.2976249204471504</v>
      </c>
      <c r="W3620">
        <v>-0.158649271234929</v>
      </c>
      <c r="X3620">
        <v>-0.76801464294966104</v>
      </c>
      <c r="Y3620">
        <v>-6.1264466898656902E-2</v>
      </c>
      <c r="Z3620">
        <v>-0.68675935183373604</v>
      </c>
      <c r="AA3620">
        <v>1.39669592897112</v>
      </c>
      <c r="AB3620">
        <v>2.4008953427586102</v>
      </c>
      <c r="AC3620">
        <v>0.65314078184929103</v>
      </c>
      <c r="AD3620">
        <v>0.20725689247197801</v>
      </c>
      <c r="AE3620">
        <v>1</v>
      </c>
      <c r="AF3620">
        <v>0</v>
      </c>
      <c r="AG3620">
        <v>0</v>
      </c>
      <c r="AH3620">
        <v>0</v>
      </c>
    </row>
    <row r="3621" spans="1:34" x14ac:dyDescent="0.2">
      <c r="A3621">
        <v>3619</v>
      </c>
      <c r="B3621">
        <v>362</v>
      </c>
      <c r="C3621">
        <v>455</v>
      </c>
      <c r="D3621" t="s">
        <v>1310</v>
      </c>
      <c r="E3621">
        <f t="shared" si="111"/>
        <v>180</v>
      </c>
      <c r="F3621" s="42">
        <f t="shared" si="112"/>
        <v>182</v>
      </c>
      <c r="H3621" t="s">
        <v>1308</v>
      </c>
      <c r="I3621">
        <v>1</v>
      </c>
      <c r="J3621">
        <v>0</v>
      </c>
      <c r="K3621">
        <v>1</v>
      </c>
      <c r="S3621">
        <v>0.76781390944961503</v>
      </c>
      <c r="T3621">
        <v>0.306556015017795</v>
      </c>
      <c r="U3621">
        <v>2.9838409917429098</v>
      </c>
      <c r="V3621">
        <v>1.2113913892586701</v>
      </c>
      <c r="W3621">
        <v>0.74931417597449101</v>
      </c>
      <c r="X3621">
        <v>0.32392371020510502</v>
      </c>
      <c r="Y3621">
        <v>0.84206399906234997</v>
      </c>
      <c r="Z3621">
        <v>0.28084519175558198</v>
      </c>
      <c r="AA3621">
        <v>1.1219489156508899</v>
      </c>
      <c r="AB3621">
        <v>0.52132533350548205</v>
      </c>
      <c r="AC3621">
        <v>9.3613191760688105E-3</v>
      </c>
      <c r="AD3621">
        <v>1.539173524276E-2</v>
      </c>
      <c r="AE3621">
        <v>0</v>
      </c>
      <c r="AF3621">
        <v>1</v>
      </c>
      <c r="AG3621">
        <v>1</v>
      </c>
      <c r="AH3621">
        <v>0</v>
      </c>
    </row>
    <row r="3622" spans="1:34" x14ac:dyDescent="0.2">
      <c r="A3622">
        <v>3620</v>
      </c>
      <c r="B3622">
        <v>362</v>
      </c>
      <c r="C3622">
        <v>455</v>
      </c>
      <c r="D3622" t="s">
        <v>1310</v>
      </c>
      <c r="E3622">
        <f t="shared" si="111"/>
        <v>180</v>
      </c>
      <c r="F3622" s="42">
        <f t="shared" si="112"/>
        <v>182</v>
      </c>
      <c r="H3622" t="s">
        <v>1309</v>
      </c>
      <c r="I3622">
        <v>0</v>
      </c>
      <c r="J3622">
        <v>0</v>
      </c>
      <c r="K3622">
        <v>1</v>
      </c>
      <c r="S3622">
        <v>0.29236755060264802</v>
      </c>
      <c r="T3622">
        <v>0.143311788175571</v>
      </c>
      <c r="U3622">
        <v>2.03850936365779</v>
      </c>
      <c r="V3622">
        <v>0.53515027132303905</v>
      </c>
      <c r="W3622">
        <v>0.33936862730209399</v>
      </c>
      <c r="X3622">
        <v>0.19792839668908699</v>
      </c>
      <c r="Y3622">
        <v>0.65668454568448797</v>
      </c>
      <c r="Z3622">
        <v>0.232580024570986</v>
      </c>
      <c r="AA3622">
        <v>0.78581635508072001</v>
      </c>
      <c r="AB3622">
        <v>0.21003198733335199</v>
      </c>
      <c r="AC3622">
        <v>8.9687955493836E-2</v>
      </c>
      <c r="AD3622">
        <v>3.08707579002482E-4</v>
      </c>
      <c r="AE3622">
        <v>0</v>
      </c>
      <c r="AF3622">
        <v>1</v>
      </c>
      <c r="AG3622">
        <v>0</v>
      </c>
      <c r="AH3622">
        <v>1</v>
      </c>
    </row>
    <row r="3623" spans="1:34" x14ac:dyDescent="0.2">
      <c r="A3623">
        <v>3621</v>
      </c>
      <c r="B3623">
        <v>363</v>
      </c>
      <c r="C3623">
        <v>451</v>
      </c>
      <c r="D3623" t="s">
        <v>1311</v>
      </c>
      <c r="E3623">
        <f t="shared" si="111"/>
        <v>182</v>
      </c>
      <c r="F3623" s="42">
        <f t="shared" si="112"/>
        <v>181</v>
      </c>
      <c r="H3623" t="s">
        <v>1300</v>
      </c>
      <c r="I3623">
        <v>1</v>
      </c>
      <c r="J3623">
        <v>1</v>
      </c>
      <c r="K3623">
        <v>0</v>
      </c>
      <c r="S3623">
        <v>0.245791059162002</v>
      </c>
      <c r="T3623">
        <v>0.44218111736794602</v>
      </c>
      <c r="U3623">
        <v>2.8589954898925498</v>
      </c>
      <c r="V3623">
        <v>5.0762856375469703</v>
      </c>
      <c r="W3623">
        <v>0.217414805220038</v>
      </c>
      <c r="X3623">
        <v>0.19553589593329801</v>
      </c>
      <c r="Y3623">
        <v>0.249709621104825</v>
      </c>
      <c r="Z3623">
        <v>5.60990842823261E-2</v>
      </c>
      <c r="AA3623">
        <v>1.08627523633517</v>
      </c>
      <c r="AB3623">
        <v>2.13419002488101</v>
      </c>
      <c r="AC3623">
        <v>0.42893786944615397</v>
      </c>
      <c r="AD3623">
        <v>0.71693907803064505</v>
      </c>
      <c r="AE3623">
        <v>1</v>
      </c>
      <c r="AF3623">
        <v>0</v>
      </c>
      <c r="AG3623">
        <v>1</v>
      </c>
      <c r="AH3623">
        <v>1</v>
      </c>
    </row>
    <row r="3624" spans="1:34" x14ac:dyDescent="0.2">
      <c r="A3624">
        <v>3622</v>
      </c>
      <c r="B3624">
        <v>363</v>
      </c>
      <c r="C3624">
        <v>451</v>
      </c>
      <c r="D3624" t="s">
        <v>1311</v>
      </c>
      <c r="E3624">
        <f t="shared" si="111"/>
        <v>182</v>
      </c>
      <c r="F3624" s="42">
        <f t="shared" si="112"/>
        <v>181</v>
      </c>
      <c r="H3624" t="s">
        <v>1301</v>
      </c>
      <c r="I3624">
        <v>0</v>
      </c>
      <c r="J3624">
        <v>1</v>
      </c>
      <c r="K3624">
        <v>0</v>
      </c>
      <c r="S3624">
        <v>-0.65397305344231405</v>
      </c>
      <c r="T3624">
        <v>-1.0586719500213699</v>
      </c>
      <c r="U3624">
        <v>3.0253264000639302</v>
      </c>
      <c r="V3624">
        <v>5.9881153623896699</v>
      </c>
      <c r="W3624">
        <v>-0.34697544745500197</v>
      </c>
      <c r="X3624">
        <v>-1.85087300674622</v>
      </c>
      <c r="Y3624">
        <v>-0.23981919318376599</v>
      </c>
      <c r="Z3624">
        <v>-2.0593989883464299</v>
      </c>
      <c r="AA3624">
        <v>1.06639250033647</v>
      </c>
      <c r="AB3624">
        <v>2.29553619828271</v>
      </c>
      <c r="AC3624">
        <v>0.199633650257594</v>
      </c>
      <c r="AD3624">
        <v>1.84870538658178E-3</v>
      </c>
      <c r="AE3624">
        <v>1</v>
      </c>
      <c r="AF3624">
        <v>0</v>
      </c>
      <c r="AG3624">
        <v>0</v>
      </c>
      <c r="AH3624">
        <v>0</v>
      </c>
    </row>
    <row r="3625" spans="1:34" x14ac:dyDescent="0.2">
      <c r="A3625">
        <v>3623</v>
      </c>
      <c r="B3625">
        <v>363</v>
      </c>
      <c r="C3625">
        <v>452</v>
      </c>
      <c r="D3625" t="s">
        <v>1311</v>
      </c>
      <c r="E3625">
        <f t="shared" si="111"/>
        <v>182</v>
      </c>
      <c r="F3625" s="42">
        <f t="shared" si="112"/>
        <v>181</v>
      </c>
      <c r="H3625" t="s">
        <v>1302</v>
      </c>
      <c r="I3625">
        <v>1</v>
      </c>
      <c r="J3625">
        <v>1</v>
      </c>
      <c r="K3625">
        <v>0</v>
      </c>
      <c r="S3625">
        <v>-0.93360609526280303</v>
      </c>
      <c r="T3625">
        <v>-0.37015644190222402</v>
      </c>
      <c r="U3625">
        <v>2.2396434536203702</v>
      </c>
      <c r="V3625">
        <v>0.62899103354611396</v>
      </c>
      <c r="W3625">
        <v>-0.56954506953770501</v>
      </c>
      <c r="X3625">
        <v>-0.412777169417965</v>
      </c>
      <c r="Y3625">
        <v>-0.54527937670120996</v>
      </c>
      <c r="Z3625">
        <v>-0.40012398809129202</v>
      </c>
      <c r="AA3625">
        <v>0.89256468273377199</v>
      </c>
      <c r="AB3625">
        <v>0.245524080794323</v>
      </c>
      <c r="AC3625">
        <v>1.29051234473896E-2</v>
      </c>
      <c r="AD3625">
        <v>1.4656911349407E-9</v>
      </c>
      <c r="AE3625">
        <v>0</v>
      </c>
      <c r="AF3625">
        <v>1</v>
      </c>
      <c r="AG3625">
        <v>0</v>
      </c>
      <c r="AH3625">
        <v>1</v>
      </c>
    </row>
    <row r="3626" spans="1:34" x14ac:dyDescent="0.2">
      <c r="A3626">
        <v>3624</v>
      </c>
      <c r="B3626">
        <v>363</v>
      </c>
      <c r="C3626">
        <v>452</v>
      </c>
      <c r="D3626" t="s">
        <v>1311</v>
      </c>
      <c r="E3626">
        <f t="shared" si="111"/>
        <v>182</v>
      </c>
      <c r="F3626" s="42">
        <f t="shared" si="112"/>
        <v>181</v>
      </c>
      <c r="H3626" t="s">
        <v>1303</v>
      </c>
      <c r="I3626">
        <v>0</v>
      </c>
      <c r="J3626">
        <v>1</v>
      </c>
      <c r="K3626">
        <v>0</v>
      </c>
      <c r="S3626">
        <v>-0.46945889340713598</v>
      </c>
      <c r="T3626">
        <v>-0.17471985168194701</v>
      </c>
      <c r="U3626">
        <v>3.3529593303101102</v>
      </c>
      <c r="V3626">
        <v>0.90842413525640098</v>
      </c>
      <c r="W3626">
        <v>-0.58344078070591099</v>
      </c>
      <c r="X3626">
        <v>-0.18924220187090801</v>
      </c>
      <c r="Y3626">
        <v>-0.77050206342091199</v>
      </c>
      <c r="Z3626">
        <v>-9.9052967135459302E-2</v>
      </c>
      <c r="AA3626">
        <v>1.3511195485023599</v>
      </c>
      <c r="AB3626">
        <v>0.405663867362416</v>
      </c>
      <c r="AC3626">
        <v>8.9722630550912896E-2</v>
      </c>
      <c r="AD3626">
        <v>6.7110995939897694E-2</v>
      </c>
      <c r="AE3626">
        <v>0</v>
      </c>
      <c r="AF3626">
        <v>1</v>
      </c>
      <c r="AG3626">
        <v>0</v>
      </c>
      <c r="AH3626">
        <v>1</v>
      </c>
    </row>
    <row r="3627" spans="1:34" x14ac:dyDescent="0.2">
      <c r="A3627">
        <v>3625</v>
      </c>
      <c r="B3627">
        <v>363</v>
      </c>
      <c r="C3627">
        <v>453</v>
      </c>
      <c r="D3627" t="s">
        <v>1311</v>
      </c>
      <c r="E3627">
        <f t="shared" si="111"/>
        <v>182</v>
      </c>
      <c r="F3627" s="42">
        <f t="shared" si="112"/>
        <v>181</v>
      </c>
      <c r="H3627" t="s">
        <v>1304</v>
      </c>
      <c r="I3627">
        <v>1</v>
      </c>
      <c r="J3627">
        <v>1</v>
      </c>
      <c r="K3627">
        <v>0</v>
      </c>
      <c r="S3627">
        <v>0.14124135184101799</v>
      </c>
      <c r="T3627">
        <v>6.3907318731825105E-2</v>
      </c>
      <c r="U3627">
        <v>2.6641567047918202</v>
      </c>
      <c r="V3627">
        <v>1.28888756116547</v>
      </c>
      <c r="W3627">
        <v>-0.27227568311744499</v>
      </c>
      <c r="X3627">
        <v>3.2495749474722502E-2</v>
      </c>
      <c r="Y3627">
        <v>-0.75659021406303895</v>
      </c>
      <c r="Z3627">
        <v>-5.9446107850626498E-2</v>
      </c>
      <c r="AA3627">
        <v>1.1676087673320801</v>
      </c>
      <c r="AB3627">
        <v>0.53416980398318703</v>
      </c>
      <c r="AC3627">
        <v>0.35700689130212998</v>
      </c>
      <c r="AD3627">
        <v>0.80973189136004498</v>
      </c>
      <c r="AE3627">
        <v>0</v>
      </c>
      <c r="AF3627">
        <v>1</v>
      </c>
      <c r="AG3627">
        <v>1</v>
      </c>
      <c r="AH3627">
        <v>0</v>
      </c>
    </row>
    <row r="3628" spans="1:34" x14ac:dyDescent="0.2">
      <c r="A3628">
        <v>3626</v>
      </c>
      <c r="B3628">
        <v>363</v>
      </c>
      <c r="C3628">
        <v>453</v>
      </c>
      <c r="D3628" t="s">
        <v>1311</v>
      </c>
      <c r="E3628">
        <f t="shared" si="111"/>
        <v>182</v>
      </c>
      <c r="F3628" s="42">
        <f t="shared" si="112"/>
        <v>181</v>
      </c>
      <c r="H3628" t="s">
        <v>1305</v>
      </c>
      <c r="I3628">
        <v>0</v>
      </c>
      <c r="J3628">
        <v>1</v>
      </c>
      <c r="K3628">
        <v>0</v>
      </c>
      <c r="S3628">
        <v>0.64212054962990806</v>
      </c>
      <c r="T3628">
        <v>0.28469530632961998</v>
      </c>
      <c r="U3628">
        <v>3.0258070180425398</v>
      </c>
      <c r="V3628">
        <v>1.48525499081122</v>
      </c>
      <c r="W3628">
        <v>0.85760566256631898</v>
      </c>
      <c r="X3628">
        <v>0.20298814224686501</v>
      </c>
      <c r="Y3628">
        <v>0.97407327468233995</v>
      </c>
      <c r="Z3628">
        <v>0.14959103851296501</v>
      </c>
      <c r="AA3628">
        <v>1.1641970113548601</v>
      </c>
      <c r="AB3628">
        <v>0.620456120405524</v>
      </c>
      <c r="AC3628">
        <v>4.2918149198977696E-3</v>
      </c>
      <c r="AD3628">
        <v>0.19719684236547799</v>
      </c>
      <c r="AE3628">
        <v>0</v>
      </c>
      <c r="AF3628">
        <v>1</v>
      </c>
      <c r="AG3628">
        <v>1</v>
      </c>
      <c r="AH3628">
        <v>0</v>
      </c>
    </row>
    <row r="3629" spans="1:34" x14ac:dyDescent="0.2">
      <c r="A3629">
        <v>3627</v>
      </c>
      <c r="B3629">
        <v>363</v>
      </c>
      <c r="C3629">
        <v>454</v>
      </c>
      <c r="D3629" t="s">
        <v>1311</v>
      </c>
      <c r="E3629">
        <f t="shared" si="111"/>
        <v>182</v>
      </c>
      <c r="F3629" s="42">
        <f t="shared" si="112"/>
        <v>181</v>
      </c>
      <c r="H3629" t="s">
        <v>1306</v>
      </c>
      <c r="I3629">
        <v>1</v>
      </c>
      <c r="J3629">
        <v>1</v>
      </c>
      <c r="K3629">
        <v>0</v>
      </c>
      <c r="S3629">
        <v>0.64884346723556496</v>
      </c>
      <c r="T3629">
        <v>1.08232547932125</v>
      </c>
      <c r="U3629">
        <v>2.9885628045303698</v>
      </c>
      <c r="V3629">
        <v>5.8030605935911099</v>
      </c>
      <c r="W3629">
        <v>0.53932410722243296</v>
      </c>
      <c r="X3629">
        <v>0.52973917719443997</v>
      </c>
      <c r="Y3629">
        <v>0.61792754517134996</v>
      </c>
      <c r="Z3629">
        <v>0.72123531795844797</v>
      </c>
      <c r="AA3629">
        <v>1.3272513881491901</v>
      </c>
      <c r="AB3629">
        <v>2.38851088016188</v>
      </c>
      <c r="AC3629">
        <v>0.110023623491073</v>
      </c>
      <c r="AD3629">
        <v>0.38091255104730698</v>
      </c>
      <c r="AE3629">
        <v>1</v>
      </c>
      <c r="AF3629">
        <v>0</v>
      </c>
      <c r="AG3629">
        <v>1</v>
      </c>
      <c r="AH3629">
        <v>1</v>
      </c>
    </row>
    <row r="3630" spans="1:34" x14ac:dyDescent="0.2">
      <c r="A3630">
        <v>3628</v>
      </c>
      <c r="B3630">
        <v>363</v>
      </c>
      <c r="C3630">
        <v>454</v>
      </c>
      <c r="D3630" t="s">
        <v>1311</v>
      </c>
      <c r="E3630">
        <f t="shared" si="111"/>
        <v>182</v>
      </c>
      <c r="F3630" s="42">
        <f t="shared" si="112"/>
        <v>181</v>
      </c>
      <c r="H3630" t="s">
        <v>1307</v>
      </c>
      <c r="I3630">
        <v>0</v>
      </c>
      <c r="J3630">
        <v>1</v>
      </c>
      <c r="K3630">
        <v>0</v>
      </c>
      <c r="S3630">
        <v>-5.7135189941618598E-2</v>
      </c>
      <c r="T3630">
        <v>-8.5951704390752795E-2</v>
      </c>
      <c r="U3630">
        <v>3.4293754050740999</v>
      </c>
      <c r="V3630">
        <v>6.2976249204471504</v>
      </c>
      <c r="W3630">
        <v>-0.158649271234929</v>
      </c>
      <c r="X3630">
        <v>-0.76801464294966104</v>
      </c>
      <c r="Y3630">
        <v>-6.1264466898656902E-2</v>
      </c>
      <c r="Z3630">
        <v>-0.68675935183373604</v>
      </c>
      <c r="AA3630">
        <v>1.39669592897112</v>
      </c>
      <c r="AB3630">
        <v>2.4008953427586102</v>
      </c>
      <c r="AC3630">
        <v>0.65314078184929103</v>
      </c>
      <c r="AD3630">
        <v>0.20725689247197801</v>
      </c>
      <c r="AE3630">
        <v>1</v>
      </c>
      <c r="AF3630">
        <v>0</v>
      </c>
      <c r="AG3630">
        <v>0</v>
      </c>
      <c r="AH3630">
        <v>0</v>
      </c>
    </row>
    <row r="3631" spans="1:34" x14ac:dyDescent="0.2">
      <c r="A3631">
        <v>3629</v>
      </c>
      <c r="B3631">
        <v>363</v>
      </c>
      <c r="C3631">
        <v>455</v>
      </c>
      <c r="D3631" t="s">
        <v>1311</v>
      </c>
      <c r="E3631">
        <f t="shared" si="111"/>
        <v>182</v>
      </c>
      <c r="F3631" s="42">
        <f t="shared" si="112"/>
        <v>181</v>
      </c>
      <c r="H3631" t="s">
        <v>1308</v>
      </c>
      <c r="I3631">
        <v>1</v>
      </c>
      <c r="J3631">
        <v>1</v>
      </c>
      <c r="K3631">
        <v>0</v>
      </c>
      <c r="S3631">
        <v>0.76781390944961503</v>
      </c>
      <c r="T3631">
        <v>0.306556015017795</v>
      </c>
      <c r="U3631">
        <v>2.9838409917429098</v>
      </c>
      <c r="V3631">
        <v>1.2113913892586701</v>
      </c>
      <c r="W3631">
        <v>0.74931417597449101</v>
      </c>
      <c r="X3631">
        <v>0.32392371020510502</v>
      </c>
      <c r="Y3631">
        <v>0.84206399906234997</v>
      </c>
      <c r="Z3631">
        <v>0.28084519175558198</v>
      </c>
      <c r="AA3631">
        <v>1.1219489156508899</v>
      </c>
      <c r="AB3631">
        <v>0.52132533350548205</v>
      </c>
      <c r="AC3631">
        <v>9.3613191760688105E-3</v>
      </c>
      <c r="AD3631">
        <v>1.539173524276E-2</v>
      </c>
      <c r="AE3631">
        <v>0</v>
      </c>
      <c r="AF3631">
        <v>1</v>
      </c>
      <c r="AG3631">
        <v>1</v>
      </c>
      <c r="AH3631">
        <v>0</v>
      </c>
    </row>
    <row r="3632" spans="1:34" x14ac:dyDescent="0.2">
      <c r="A3632">
        <v>3630</v>
      </c>
      <c r="B3632">
        <v>363</v>
      </c>
      <c r="C3632">
        <v>455</v>
      </c>
      <c r="D3632" t="s">
        <v>1311</v>
      </c>
      <c r="E3632">
        <f t="shared" si="111"/>
        <v>182</v>
      </c>
      <c r="F3632" s="42">
        <f t="shared" si="112"/>
        <v>181</v>
      </c>
      <c r="H3632" t="s">
        <v>1309</v>
      </c>
      <c r="I3632">
        <v>0</v>
      </c>
      <c r="J3632">
        <v>1</v>
      </c>
      <c r="K3632">
        <v>0</v>
      </c>
      <c r="S3632">
        <v>0.29236755060264802</v>
      </c>
      <c r="T3632">
        <v>0.143311788175571</v>
      </c>
      <c r="U3632">
        <v>2.03850936365779</v>
      </c>
      <c r="V3632">
        <v>0.53515027132303905</v>
      </c>
      <c r="W3632">
        <v>0.33936862730209399</v>
      </c>
      <c r="X3632">
        <v>0.19792839668908699</v>
      </c>
      <c r="Y3632">
        <v>0.65668454568448797</v>
      </c>
      <c r="Z3632">
        <v>0.232580024570986</v>
      </c>
      <c r="AA3632">
        <v>0.78581635508072001</v>
      </c>
      <c r="AB3632">
        <v>0.21003198733335199</v>
      </c>
      <c r="AC3632">
        <v>8.9687955493836E-2</v>
      </c>
      <c r="AD3632">
        <v>3.08707579002482E-4</v>
      </c>
      <c r="AE3632">
        <v>0</v>
      </c>
      <c r="AF3632">
        <v>1</v>
      </c>
      <c r="AG3632">
        <v>0</v>
      </c>
      <c r="AH3632">
        <v>1</v>
      </c>
    </row>
    <row r="3633" spans="1:34" x14ac:dyDescent="0.2">
      <c r="A3633">
        <v>3631</v>
      </c>
      <c r="B3633">
        <v>364</v>
      </c>
      <c r="C3633">
        <v>451</v>
      </c>
      <c r="D3633" t="s">
        <v>1312</v>
      </c>
      <c r="E3633">
        <f t="shared" si="111"/>
        <v>182</v>
      </c>
      <c r="F3633" s="42">
        <f t="shared" si="112"/>
        <v>182</v>
      </c>
      <c r="H3633" t="s">
        <v>1300</v>
      </c>
      <c r="I3633">
        <v>1</v>
      </c>
      <c r="J3633">
        <v>0</v>
      </c>
      <c r="K3633">
        <v>0</v>
      </c>
      <c r="S3633">
        <v>0.245791059162002</v>
      </c>
      <c r="T3633">
        <v>0.44218111736794602</v>
      </c>
      <c r="U3633">
        <v>2.8589954898925498</v>
      </c>
      <c r="V3633">
        <v>5.0762856375469703</v>
      </c>
      <c r="W3633">
        <v>0.217414805220038</v>
      </c>
      <c r="X3633">
        <v>0.19553589593329801</v>
      </c>
      <c r="Y3633">
        <v>0.249709621104825</v>
      </c>
      <c r="Z3633">
        <v>5.60990842823261E-2</v>
      </c>
      <c r="AA3633">
        <v>1.08627523633517</v>
      </c>
      <c r="AB3633">
        <v>2.13419002488101</v>
      </c>
      <c r="AC3633">
        <v>0.42893786944615397</v>
      </c>
      <c r="AD3633">
        <v>0.71693907803064505</v>
      </c>
      <c r="AE3633">
        <v>1</v>
      </c>
      <c r="AF3633">
        <v>0</v>
      </c>
      <c r="AG3633">
        <v>1</v>
      </c>
      <c r="AH3633">
        <v>1</v>
      </c>
    </row>
    <row r="3634" spans="1:34" x14ac:dyDescent="0.2">
      <c r="A3634">
        <v>3632</v>
      </c>
      <c r="B3634">
        <v>364</v>
      </c>
      <c r="C3634">
        <v>451</v>
      </c>
      <c r="D3634" t="s">
        <v>1312</v>
      </c>
      <c r="E3634">
        <f t="shared" si="111"/>
        <v>182</v>
      </c>
      <c r="F3634" s="42">
        <f t="shared" si="112"/>
        <v>182</v>
      </c>
      <c r="H3634" t="s">
        <v>1301</v>
      </c>
      <c r="I3634">
        <v>0</v>
      </c>
      <c r="J3634">
        <v>0</v>
      </c>
      <c r="K3634">
        <v>0</v>
      </c>
      <c r="S3634">
        <v>-0.65397305344231405</v>
      </c>
      <c r="T3634">
        <v>-1.0586719500213699</v>
      </c>
      <c r="U3634">
        <v>3.0253264000639302</v>
      </c>
      <c r="V3634">
        <v>5.9881153623896699</v>
      </c>
      <c r="W3634">
        <v>-0.34697544745500197</v>
      </c>
      <c r="X3634">
        <v>-1.85087300674622</v>
      </c>
      <c r="Y3634">
        <v>-0.23981919318376599</v>
      </c>
      <c r="Z3634">
        <v>-2.0593989883464299</v>
      </c>
      <c r="AA3634">
        <v>1.06639250033647</v>
      </c>
      <c r="AB3634">
        <v>2.29553619828271</v>
      </c>
      <c r="AC3634">
        <v>0.199633650257594</v>
      </c>
      <c r="AD3634">
        <v>1.84870538658178E-3</v>
      </c>
      <c r="AE3634">
        <v>1</v>
      </c>
      <c r="AF3634">
        <v>0</v>
      </c>
      <c r="AG3634">
        <v>0</v>
      </c>
      <c r="AH3634">
        <v>0</v>
      </c>
    </row>
    <row r="3635" spans="1:34" x14ac:dyDescent="0.2">
      <c r="A3635">
        <v>3633</v>
      </c>
      <c r="B3635">
        <v>364</v>
      </c>
      <c r="C3635">
        <v>452</v>
      </c>
      <c r="D3635" t="s">
        <v>1312</v>
      </c>
      <c r="E3635">
        <f t="shared" si="111"/>
        <v>182</v>
      </c>
      <c r="F3635" s="42">
        <f t="shared" si="112"/>
        <v>182</v>
      </c>
      <c r="H3635" t="s">
        <v>1302</v>
      </c>
      <c r="I3635">
        <v>1</v>
      </c>
      <c r="J3635">
        <v>0</v>
      </c>
      <c r="K3635">
        <v>0</v>
      </c>
      <c r="S3635">
        <v>-0.93360609526280303</v>
      </c>
      <c r="T3635">
        <v>-0.37015644190222402</v>
      </c>
      <c r="U3635">
        <v>2.2396434536203702</v>
      </c>
      <c r="V3635">
        <v>0.62899103354611396</v>
      </c>
      <c r="W3635">
        <v>-0.56954506953770501</v>
      </c>
      <c r="X3635">
        <v>-0.412777169417965</v>
      </c>
      <c r="Y3635">
        <v>-0.54527937670120996</v>
      </c>
      <c r="Z3635">
        <v>-0.40012398809129202</v>
      </c>
      <c r="AA3635">
        <v>0.89256468273377199</v>
      </c>
      <c r="AB3635">
        <v>0.245524080794323</v>
      </c>
      <c r="AC3635">
        <v>1.29051234473896E-2</v>
      </c>
      <c r="AD3635">
        <v>1.4656911349407E-9</v>
      </c>
      <c r="AE3635">
        <v>0</v>
      </c>
      <c r="AF3635">
        <v>1</v>
      </c>
      <c r="AG3635">
        <v>0</v>
      </c>
      <c r="AH3635">
        <v>1</v>
      </c>
    </row>
    <row r="3636" spans="1:34" x14ac:dyDescent="0.2">
      <c r="A3636">
        <v>3634</v>
      </c>
      <c r="B3636">
        <v>364</v>
      </c>
      <c r="C3636">
        <v>452</v>
      </c>
      <c r="D3636" t="s">
        <v>1312</v>
      </c>
      <c r="E3636">
        <f t="shared" si="111"/>
        <v>182</v>
      </c>
      <c r="F3636" s="42">
        <f t="shared" si="112"/>
        <v>182</v>
      </c>
      <c r="H3636" t="s">
        <v>1303</v>
      </c>
      <c r="I3636">
        <v>0</v>
      </c>
      <c r="J3636">
        <v>0</v>
      </c>
      <c r="K3636">
        <v>0</v>
      </c>
      <c r="S3636">
        <v>-0.46945889340713598</v>
      </c>
      <c r="T3636">
        <v>-0.17471985168194701</v>
      </c>
      <c r="U3636">
        <v>3.3529593303101102</v>
      </c>
      <c r="V3636">
        <v>0.90842413525640098</v>
      </c>
      <c r="W3636">
        <v>-0.58344078070591099</v>
      </c>
      <c r="X3636">
        <v>-0.18924220187090801</v>
      </c>
      <c r="Y3636">
        <v>-0.77050206342091199</v>
      </c>
      <c r="Z3636">
        <v>-9.9052967135459302E-2</v>
      </c>
      <c r="AA3636">
        <v>1.3511195485023599</v>
      </c>
      <c r="AB3636">
        <v>0.405663867362416</v>
      </c>
      <c r="AC3636">
        <v>8.9722630550912896E-2</v>
      </c>
      <c r="AD3636">
        <v>6.7110995939897694E-2</v>
      </c>
      <c r="AE3636">
        <v>0</v>
      </c>
      <c r="AF3636">
        <v>1</v>
      </c>
      <c r="AG3636">
        <v>0</v>
      </c>
      <c r="AH3636">
        <v>1</v>
      </c>
    </row>
    <row r="3637" spans="1:34" x14ac:dyDescent="0.2">
      <c r="A3637">
        <v>3635</v>
      </c>
      <c r="B3637">
        <v>364</v>
      </c>
      <c r="C3637">
        <v>453</v>
      </c>
      <c r="D3637" t="s">
        <v>1312</v>
      </c>
      <c r="E3637">
        <f t="shared" si="111"/>
        <v>182</v>
      </c>
      <c r="F3637" s="42">
        <f t="shared" si="112"/>
        <v>182</v>
      </c>
      <c r="H3637" t="s">
        <v>1304</v>
      </c>
      <c r="I3637">
        <v>1</v>
      </c>
      <c r="J3637">
        <v>0</v>
      </c>
      <c r="K3637">
        <v>0</v>
      </c>
      <c r="S3637">
        <v>0.14124135184101799</v>
      </c>
      <c r="T3637">
        <v>6.3907318731825105E-2</v>
      </c>
      <c r="U3637">
        <v>2.6641567047918202</v>
      </c>
      <c r="V3637">
        <v>1.28888756116547</v>
      </c>
      <c r="W3637">
        <v>-0.27227568311744499</v>
      </c>
      <c r="X3637">
        <v>3.2495749474722502E-2</v>
      </c>
      <c r="Y3637">
        <v>-0.75659021406303895</v>
      </c>
      <c r="Z3637">
        <v>-5.9446107850626498E-2</v>
      </c>
      <c r="AA3637">
        <v>1.1676087673320801</v>
      </c>
      <c r="AB3637">
        <v>0.53416980398318703</v>
      </c>
      <c r="AC3637">
        <v>0.35700689130212998</v>
      </c>
      <c r="AD3637">
        <v>0.80973189136004498</v>
      </c>
      <c r="AE3637">
        <v>0</v>
      </c>
      <c r="AF3637">
        <v>1</v>
      </c>
      <c r="AG3637">
        <v>1</v>
      </c>
      <c r="AH3637">
        <v>0</v>
      </c>
    </row>
    <row r="3638" spans="1:34" x14ac:dyDescent="0.2">
      <c r="A3638">
        <v>3636</v>
      </c>
      <c r="B3638">
        <v>364</v>
      </c>
      <c r="C3638">
        <v>453</v>
      </c>
      <c r="D3638" t="s">
        <v>1312</v>
      </c>
      <c r="E3638">
        <f t="shared" si="111"/>
        <v>182</v>
      </c>
      <c r="F3638" s="42">
        <f t="shared" si="112"/>
        <v>182</v>
      </c>
      <c r="H3638" t="s">
        <v>1305</v>
      </c>
      <c r="I3638">
        <v>0</v>
      </c>
      <c r="J3638">
        <v>0</v>
      </c>
      <c r="K3638">
        <v>0</v>
      </c>
      <c r="S3638">
        <v>0.64212054962990806</v>
      </c>
      <c r="T3638">
        <v>0.28469530632961998</v>
      </c>
      <c r="U3638">
        <v>3.0258070180425398</v>
      </c>
      <c r="V3638">
        <v>1.48525499081122</v>
      </c>
      <c r="W3638">
        <v>0.85760566256631898</v>
      </c>
      <c r="X3638">
        <v>0.20298814224686501</v>
      </c>
      <c r="Y3638">
        <v>0.97407327468233995</v>
      </c>
      <c r="Z3638">
        <v>0.14959103851296501</v>
      </c>
      <c r="AA3638">
        <v>1.1641970113548601</v>
      </c>
      <c r="AB3638">
        <v>0.620456120405524</v>
      </c>
      <c r="AC3638">
        <v>4.2918149198977696E-3</v>
      </c>
      <c r="AD3638">
        <v>0.19719684236547799</v>
      </c>
      <c r="AE3638">
        <v>0</v>
      </c>
      <c r="AF3638">
        <v>1</v>
      </c>
      <c r="AG3638">
        <v>1</v>
      </c>
      <c r="AH3638">
        <v>0</v>
      </c>
    </row>
    <row r="3639" spans="1:34" x14ac:dyDescent="0.2">
      <c r="A3639">
        <v>3637</v>
      </c>
      <c r="B3639">
        <v>364</v>
      </c>
      <c r="C3639">
        <v>454</v>
      </c>
      <c r="D3639" t="s">
        <v>1312</v>
      </c>
      <c r="E3639">
        <f t="shared" si="111"/>
        <v>182</v>
      </c>
      <c r="F3639" s="42">
        <f t="shared" si="112"/>
        <v>182</v>
      </c>
      <c r="H3639" t="s">
        <v>1306</v>
      </c>
      <c r="I3639">
        <v>1</v>
      </c>
      <c r="J3639">
        <v>0</v>
      </c>
      <c r="K3639">
        <v>0</v>
      </c>
      <c r="S3639">
        <v>0.64884346723556496</v>
      </c>
      <c r="T3639">
        <v>1.08232547932125</v>
      </c>
      <c r="U3639">
        <v>2.9885628045303698</v>
      </c>
      <c r="V3639">
        <v>5.8030605935911099</v>
      </c>
      <c r="W3639">
        <v>0.53932410722243296</v>
      </c>
      <c r="X3639">
        <v>0.52973917719443997</v>
      </c>
      <c r="Y3639">
        <v>0.61792754517134996</v>
      </c>
      <c r="Z3639">
        <v>0.72123531795844797</v>
      </c>
      <c r="AA3639">
        <v>1.3272513881491901</v>
      </c>
      <c r="AB3639">
        <v>2.38851088016188</v>
      </c>
      <c r="AC3639">
        <v>0.110023623491073</v>
      </c>
      <c r="AD3639">
        <v>0.38091255104730698</v>
      </c>
      <c r="AE3639">
        <v>1</v>
      </c>
      <c r="AF3639">
        <v>0</v>
      </c>
      <c r="AG3639">
        <v>1</v>
      </c>
      <c r="AH3639">
        <v>1</v>
      </c>
    </row>
    <row r="3640" spans="1:34" x14ac:dyDescent="0.2">
      <c r="A3640">
        <v>3638</v>
      </c>
      <c r="B3640">
        <v>364</v>
      </c>
      <c r="C3640">
        <v>454</v>
      </c>
      <c r="D3640" t="s">
        <v>1312</v>
      </c>
      <c r="E3640">
        <f t="shared" si="111"/>
        <v>182</v>
      </c>
      <c r="F3640" s="42">
        <f t="shared" si="112"/>
        <v>182</v>
      </c>
      <c r="H3640" t="s">
        <v>1307</v>
      </c>
      <c r="I3640">
        <v>0</v>
      </c>
      <c r="J3640">
        <v>0</v>
      </c>
      <c r="K3640">
        <v>0</v>
      </c>
      <c r="S3640">
        <v>-5.7135189941618598E-2</v>
      </c>
      <c r="T3640">
        <v>-8.5951704390752795E-2</v>
      </c>
      <c r="U3640">
        <v>3.4293754050740999</v>
      </c>
      <c r="V3640">
        <v>6.2976249204471504</v>
      </c>
      <c r="W3640">
        <v>-0.158649271234929</v>
      </c>
      <c r="X3640">
        <v>-0.76801464294966104</v>
      </c>
      <c r="Y3640">
        <v>-6.1264466898656902E-2</v>
      </c>
      <c r="Z3640">
        <v>-0.68675935183373604</v>
      </c>
      <c r="AA3640">
        <v>1.39669592897112</v>
      </c>
      <c r="AB3640">
        <v>2.4008953427586102</v>
      </c>
      <c r="AC3640">
        <v>0.65314078184929103</v>
      </c>
      <c r="AD3640">
        <v>0.20725689247197801</v>
      </c>
      <c r="AE3640">
        <v>1</v>
      </c>
      <c r="AF3640">
        <v>0</v>
      </c>
      <c r="AG3640">
        <v>0</v>
      </c>
      <c r="AH3640">
        <v>0</v>
      </c>
    </row>
    <row r="3641" spans="1:34" x14ac:dyDescent="0.2">
      <c r="A3641">
        <v>3639</v>
      </c>
      <c r="B3641">
        <v>364</v>
      </c>
      <c r="C3641">
        <v>455</v>
      </c>
      <c r="D3641" t="s">
        <v>1312</v>
      </c>
      <c r="E3641">
        <f t="shared" si="111"/>
        <v>182</v>
      </c>
      <c r="F3641" s="42">
        <f t="shared" si="112"/>
        <v>182</v>
      </c>
      <c r="H3641" t="s">
        <v>1308</v>
      </c>
      <c r="I3641">
        <v>1</v>
      </c>
      <c r="J3641">
        <v>0</v>
      </c>
      <c r="K3641">
        <v>0</v>
      </c>
      <c r="S3641">
        <v>0.76781390944961503</v>
      </c>
      <c r="T3641">
        <v>0.306556015017795</v>
      </c>
      <c r="U3641">
        <v>2.9838409917429098</v>
      </c>
      <c r="V3641">
        <v>1.2113913892586701</v>
      </c>
      <c r="W3641">
        <v>0.74931417597449101</v>
      </c>
      <c r="X3641">
        <v>0.32392371020510502</v>
      </c>
      <c r="Y3641">
        <v>0.84206399906234997</v>
      </c>
      <c r="Z3641">
        <v>0.28084519175558198</v>
      </c>
      <c r="AA3641">
        <v>1.1219489156508899</v>
      </c>
      <c r="AB3641">
        <v>0.52132533350548205</v>
      </c>
      <c r="AC3641">
        <v>9.3613191760688105E-3</v>
      </c>
      <c r="AD3641">
        <v>1.539173524276E-2</v>
      </c>
      <c r="AE3641">
        <v>0</v>
      </c>
      <c r="AF3641">
        <v>1</v>
      </c>
      <c r="AG3641">
        <v>1</v>
      </c>
      <c r="AH3641">
        <v>0</v>
      </c>
    </row>
    <row r="3642" spans="1:34" x14ac:dyDescent="0.2">
      <c r="A3642">
        <v>3640</v>
      </c>
      <c r="B3642">
        <v>364</v>
      </c>
      <c r="C3642">
        <v>455</v>
      </c>
      <c r="D3642" t="s">
        <v>1312</v>
      </c>
      <c r="E3642">
        <f t="shared" si="111"/>
        <v>182</v>
      </c>
      <c r="F3642" s="42">
        <f t="shared" si="112"/>
        <v>182</v>
      </c>
      <c r="H3642" t="s">
        <v>1309</v>
      </c>
      <c r="I3642">
        <v>0</v>
      </c>
      <c r="J3642">
        <v>0</v>
      </c>
      <c r="K3642">
        <v>0</v>
      </c>
      <c r="S3642">
        <v>0.29236755060264802</v>
      </c>
      <c r="T3642">
        <v>0.143311788175571</v>
      </c>
      <c r="U3642">
        <v>2.03850936365779</v>
      </c>
      <c r="V3642">
        <v>0.53515027132303905</v>
      </c>
      <c r="W3642">
        <v>0.33936862730209399</v>
      </c>
      <c r="X3642">
        <v>0.19792839668908699</v>
      </c>
      <c r="Y3642">
        <v>0.65668454568448797</v>
      </c>
      <c r="Z3642">
        <v>0.232580024570986</v>
      </c>
      <c r="AA3642">
        <v>0.78581635508072001</v>
      </c>
      <c r="AB3642">
        <v>0.21003198733335199</v>
      </c>
      <c r="AC3642">
        <v>8.9687955493836E-2</v>
      </c>
      <c r="AD3642">
        <v>3.08707579002482E-4</v>
      </c>
      <c r="AE3642">
        <v>0</v>
      </c>
      <c r="AF3642">
        <v>1</v>
      </c>
      <c r="AG3642">
        <v>0</v>
      </c>
      <c r="AH3642">
        <v>1</v>
      </c>
    </row>
    <row r="3643" spans="1:34" x14ac:dyDescent="0.2">
      <c r="A3643">
        <v>3641</v>
      </c>
      <c r="B3643">
        <v>365</v>
      </c>
      <c r="C3643">
        <v>456</v>
      </c>
      <c r="D3643" t="s">
        <v>1313</v>
      </c>
      <c r="E3643">
        <f t="shared" si="111"/>
        <v>182</v>
      </c>
      <c r="F3643" s="42">
        <f t="shared" si="112"/>
        <v>183</v>
      </c>
      <c r="H3643" t="s">
        <v>1314</v>
      </c>
      <c r="I3643">
        <v>1</v>
      </c>
      <c r="J3643">
        <v>1</v>
      </c>
      <c r="K3643">
        <v>1</v>
      </c>
      <c r="S3643">
        <v>-0.33368540863739299</v>
      </c>
      <c r="T3643">
        <v>-0.10558565786322099</v>
      </c>
      <c r="U3643">
        <v>2.07277450314723</v>
      </c>
      <c r="V3643">
        <v>0.60994448834125203</v>
      </c>
      <c r="W3643">
        <v>-0.45257131086346403</v>
      </c>
      <c r="X3643">
        <v>-0.166577797897938</v>
      </c>
      <c r="Y3643">
        <v>-0.471873606394551</v>
      </c>
      <c r="Z3643">
        <v>-0.13704927090466101</v>
      </c>
      <c r="AA3643">
        <v>0.80347678305889603</v>
      </c>
      <c r="AB3643">
        <v>0.23043599755542299</v>
      </c>
      <c r="AC3643">
        <v>2.7645418624347901E-2</v>
      </c>
      <c r="AD3643">
        <v>5.0380839333651999E-3</v>
      </c>
      <c r="AE3643">
        <v>0</v>
      </c>
      <c r="AF3643">
        <v>1</v>
      </c>
      <c r="AG3643">
        <v>0</v>
      </c>
      <c r="AH3643">
        <v>1</v>
      </c>
    </row>
    <row r="3644" spans="1:34" x14ac:dyDescent="0.2">
      <c r="A3644">
        <v>3642</v>
      </c>
      <c r="B3644">
        <v>365</v>
      </c>
      <c r="C3644">
        <v>456</v>
      </c>
      <c r="D3644" t="s">
        <v>1313</v>
      </c>
      <c r="E3644">
        <f t="shared" si="111"/>
        <v>182</v>
      </c>
      <c r="F3644" s="42">
        <f t="shared" si="112"/>
        <v>183</v>
      </c>
      <c r="H3644" t="s">
        <v>1315</v>
      </c>
      <c r="I3644">
        <v>0</v>
      </c>
      <c r="J3644">
        <v>1</v>
      </c>
      <c r="K3644">
        <v>1</v>
      </c>
      <c r="S3644">
        <v>9.7684900974854792E-3</v>
      </c>
      <c r="T3644">
        <v>1.54974620820123E-2</v>
      </c>
      <c r="U3644">
        <v>2.8296141707105602</v>
      </c>
      <c r="V3644">
        <v>5.1991912938591396</v>
      </c>
      <c r="W3644">
        <v>0.19242361930055699</v>
      </c>
      <c r="X3644">
        <v>-9.1949495670387293E-2</v>
      </c>
      <c r="Y3644">
        <v>0.237573714138754</v>
      </c>
      <c r="Z3644">
        <v>-0.89773350885597103</v>
      </c>
      <c r="AA3644">
        <v>1.1050464066308801</v>
      </c>
      <c r="AB3644">
        <v>2.4786517019779901</v>
      </c>
      <c r="AC3644">
        <v>0.49116374271747998</v>
      </c>
      <c r="AD3644">
        <v>0.88326146269575101</v>
      </c>
      <c r="AE3644">
        <v>1</v>
      </c>
      <c r="AF3644">
        <v>0</v>
      </c>
      <c r="AG3644">
        <v>1</v>
      </c>
      <c r="AH3644">
        <v>1</v>
      </c>
    </row>
    <row r="3645" spans="1:34" x14ac:dyDescent="0.2">
      <c r="A3645">
        <v>3643</v>
      </c>
      <c r="B3645">
        <v>365</v>
      </c>
      <c r="C3645">
        <v>457</v>
      </c>
      <c r="D3645" t="s">
        <v>1313</v>
      </c>
      <c r="E3645">
        <f t="shared" si="111"/>
        <v>182</v>
      </c>
      <c r="F3645" s="42">
        <f t="shared" si="112"/>
        <v>183</v>
      </c>
      <c r="H3645" t="s">
        <v>1316</v>
      </c>
      <c r="I3645">
        <v>1</v>
      </c>
      <c r="J3645">
        <v>1</v>
      </c>
      <c r="K3645">
        <v>1</v>
      </c>
      <c r="S3645">
        <v>-0.52754578099120397</v>
      </c>
      <c r="T3645">
        <v>-0.97963878903565704</v>
      </c>
      <c r="U3645">
        <v>2.9328026148723398</v>
      </c>
      <c r="V3645">
        <v>5.5738753084160599</v>
      </c>
      <c r="W3645">
        <v>-1.1153108710413899</v>
      </c>
      <c r="X3645">
        <v>-1.29278532980503</v>
      </c>
      <c r="Y3645">
        <v>-0.87323486222142599</v>
      </c>
      <c r="Z3645">
        <v>-1.74515657674763</v>
      </c>
      <c r="AA3645">
        <v>1.169978510153</v>
      </c>
      <c r="AB3645">
        <v>2.5246155637638901</v>
      </c>
      <c r="AC3645">
        <v>2.6538165548351802E-4</v>
      </c>
      <c r="AD3645">
        <v>4.4819602110628499E-2</v>
      </c>
      <c r="AE3645">
        <v>1</v>
      </c>
      <c r="AF3645">
        <v>0</v>
      </c>
      <c r="AG3645">
        <v>1</v>
      </c>
      <c r="AH3645">
        <v>1</v>
      </c>
    </row>
    <row r="3646" spans="1:34" x14ac:dyDescent="0.2">
      <c r="A3646">
        <v>3644</v>
      </c>
      <c r="B3646">
        <v>365</v>
      </c>
      <c r="C3646">
        <v>457</v>
      </c>
      <c r="D3646" t="s">
        <v>1313</v>
      </c>
      <c r="E3646">
        <f t="shared" si="111"/>
        <v>182</v>
      </c>
      <c r="F3646" s="42">
        <f t="shared" si="112"/>
        <v>183</v>
      </c>
      <c r="H3646" t="s">
        <v>1317</v>
      </c>
      <c r="I3646">
        <v>0</v>
      </c>
      <c r="J3646">
        <v>1</v>
      </c>
      <c r="K3646">
        <v>1</v>
      </c>
      <c r="S3646">
        <v>0.171325026487466</v>
      </c>
      <c r="T3646">
        <v>6.9534044927382799E-2</v>
      </c>
      <c r="U3646">
        <v>2.4289717387873702</v>
      </c>
      <c r="V3646">
        <v>1.1001876117957601</v>
      </c>
      <c r="W3646">
        <v>-2.80019651708821E-2</v>
      </c>
      <c r="X3646">
        <v>5.9286287450668197E-2</v>
      </c>
      <c r="Y3646">
        <v>-6.12774849501646E-2</v>
      </c>
      <c r="Z3646">
        <v>1.9632044851464098E-2</v>
      </c>
      <c r="AA3646">
        <v>0.825125016741315</v>
      </c>
      <c r="AB3646">
        <v>0.42711795267596903</v>
      </c>
      <c r="AC3646">
        <v>0.89314203876879805</v>
      </c>
      <c r="AD3646">
        <v>0.58298420411412799</v>
      </c>
      <c r="AE3646">
        <v>0</v>
      </c>
      <c r="AF3646">
        <v>1</v>
      </c>
      <c r="AG3646">
        <v>0</v>
      </c>
      <c r="AH3646">
        <v>1</v>
      </c>
    </row>
    <row r="3647" spans="1:34" x14ac:dyDescent="0.2">
      <c r="A3647">
        <v>3645</v>
      </c>
      <c r="B3647">
        <v>365</v>
      </c>
      <c r="C3647">
        <v>458</v>
      </c>
      <c r="D3647" t="s">
        <v>1313</v>
      </c>
      <c r="E3647">
        <f t="shared" si="111"/>
        <v>182</v>
      </c>
      <c r="F3647" s="42">
        <f t="shared" si="112"/>
        <v>183</v>
      </c>
      <c r="H3647" t="s">
        <v>1318</v>
      </c>
      <c r="I3647">
        <v>1</v>
      </c>
      <c r="J3647">
        <v>1</v>
      </c>
      <c r="K3647">
        <v>1</v>
      </c>
      <c r="S3647">
        <v>0.43342635757289799</v>
      </c>
      <c r="T3647">
        <v>0.181632296444665</v>
      </c>
      <c r="U3647">
        <v>2.22849370352924</v>
      </c>
      <c r="V3647">
        <v>0.92002169217575902</v>
      </c>
      <c r="W3647">
        <v>0.66781294114453105</v>
      </c>
      <c r="X3647">
        <v>0.143501901393257</v>
      </c>
      <c r="Y3647">
        <v>0.62676799251786197</v>
      </c>
      <c r="Z3647">
        <v>0.111086264358353</v>
      </c>
      <c r="AA3647">
        <v>0.83727289654745296</v>
      </c>
      <c r="AB3647">
        <v>0.299983602154544</v>
      </c>
      <c r="AC3647">
        <v>2.0592925029937598E-3</v>
      </c>
      <c r="AD3647">
        <v>6.0560748377055301E-2</v>
      </c>
      <c r="AE3647">
        <v>0</v>
      </c>
      <c r="AF3647">
        <v>1</v>
      </c>
      <c r="AG3647">
        <v>1</v>
      </c>
      <c r="AH3647">
        <v>0</v>
      </c>
    </row>
    <row r="3648" spans="1:34" x14ac:dyDescent="0.2">
      <c r="A3648">
        <v>3646</v>
      </c>
      <c r="B3648">
        <v>365</v>
      </c>
      <c r="C3648">
        <v>458</v>
      </c>
      <c r="D3648" t="s">
        <v>1313</v>
      </c>
      <c r="E3648">
        <f t="shared" ref="E3648:E3711" si="113">E3608+2</f>
        <v>182</v>
      </c>
      <c r="F3648" s="42">
        <f t="shared" si="112"/>
        <v>183</v>
      </c>
      <c r="H3648" t="s">
        <v>1319</v>
      </c>
      <c r="I3648">
        <v>0</v>
      </c>
      <c r="J3648">
        <v>1</v>
      </c>
      <c r="K3648">
        <v>1</v>
      </c>
      <c r="S3648">
        <v>0.27006286883261099</v>
      </c>
      <c r="T3648">
        <v>0.52430283248799503</v>
      </c>
      <c r="U3648">
        <v>2.11068450764287</v>
      </c>
      <c r="V3648">
        <v>3.44440678863279</v>
      </c>
      <c r="W3648">
        <v>0.30681808780680098</v>
      </c>
      <c r="X3648">
        <v>0.59273648187134398</v>
      </c>
      <c r="Y3648">
        <v>0.11395241946762499</v>
      </c>
      <c r="Z3648">
        <v>0.63618846755177705</v>
      </c>
      <c r="AA3648">
        <v>0.86534115648962595</v>
      </c>
      <c r="AB3648">
        <v>1.31864857780518</v>
      </c>
      <c r="AC3648">
        <v>0.162541194474526</v>
      </c>
      <c r="AD3648">
        <v>7.7516393498029496E-2</v>
      </c>
      <c r="AE3648">
        <v>1</v>
      </c>
      <c r="AF3648">
        <v>0</v>
      </c>
      <c r="AG3648">
        <v>0</v>
      </c>
      <c r="AH3648">
        <v>0</v>
      </c>
    </row>
    <row r="3649" spans="1:34" x14ac:dyDescent="0.2">
      <c r="A3649">
        <v>3647</v>
      </c>
      <c r="B3649">
        <v>365</v>
      </c>
      <c r="C3649">
        <v>459</v>
      </c>
      <c r="D3649" t="s">
        <v>1313</v>
      </c>
      <c r="E3649">
        <f t="shared" si="113"/>
        <v>182</v>
      </c>
      <c r="F3649" s="42">
        <f t="shared" si="112"/>
        <v>183</v>
      </c>
      <c r="H3649" t="s">
        <v>1320</v>
      </c>
      <c r="I3649">
        <v>1</v>
      </c>
      <c r="J3649">
        <v>1</v>
      </c>
      <c r="K3649">
        <v>1</v>
      </c>
      <c r="S3649">
        <v>4.3798806902486803E-2</v>
      </c>
      <c r="T3649">
        <v>8.2589682057049502E-2</v>
      </c>
      <c r="U3649">
        <v>2.66456567670684</v>
      </c>
      <c r="V3649">
        <v>4.3778179150327601</v>
      </c>
      <c r="W3649">
        <v>0.34058722654537799</v>
      </c>
      <c r="X3649">
        <v>-0.57888561740578404</v>
      </c>
      <c r="Y3649">
        <v>0.474526287472674</v>
      </c>
      <c r="Z3649">
        <v>-0.80202769699214904</v>
      </c>
      <c r="AA3649">
        <v>1.0096749214999301</v>
      </c>
      <c r="AB3649">
        <v>1.78333772618066</v>
      </c>
      <c r="AC3649">
        <v>0.18375174487712501</v>
      </c>
      <c r="AD3649">
        <v>0.20068417462164001</v>
      </c>
      <c r="AE3649">
        <v>1</v>
      </c>
      <c r="AF3649">
        <v>0</v>
      </c>
      <c r="AG3649">
        <v>1</v>
      </c>
      <c r="AH3649">
        <v>1</v>
      </c>
    </row>
    <row r="3650" spans="1:34" x14ac:dyDescent="0.2">
      <c r="A3650">
        <v>3648</v>
      </c>
      <c r="B3650">
        <v>365</v>
      </c>
      <c r="C3650">
        <v>459</v>
      </c>
      <c r="D3650" t="s">
        <v>1313</v>
      </c>
      <c r="E3650">
        <f t="shared" si="113"/>
        <v>182</v>
      </c>
      <c r="F3650" s="42">
        <f t="shared" si="112"/>
        <v>183</v>
      </c>
      <c r="H3650" t="s">
        <v>1321</v>
      </c>
      <c r="I3650">
        <v>0</v>
      </c>
      <c r="J3650">
        <v>1</v>
      </c>
      <c r="K3650">
        <v>1</v>
      </c>
      <c r="S3650">
        <v>-0.52506189252017099</v>
      </c>
      <c r="T3650">
        <v>-0.84377413986232697</v>
      </c>
      <c r="U3650">
        <v>2.6700008156476498</v>
      </c>
      <c r="V3650">
        <v>5.3118277863609702</v>
      </c>
      <c r="W3650">
        <v>-0.29353881829938</v>
      </c>
      <c r="X3650">
        <v>-0.43703754275997903</v>
      </c>
      <c r="Y3650">
        <v>-0.25990251525375802</v>
      </c>
      <c r="Z3650">
        <v>4.5359471410786403E-2</v>
      </c>
      <c r="AA3650">
        <v>0.95049468128608205</v>
      </c>
      <c r="AB3650">
        <v>2.0731309909464102</v>
      </c>
      <c r="AC3650">
        <v>0.223271418640999</v>
      </c>
      <c r="AD3650">
        <v>0.40483952923403699</v>
      </c>
      <c r="AE3650">
        <v>1</v>
      </c>
      <c r="AF3650">
        <v>0</v>
      </c>
      <c r="AG3650">
        <v>1</v>
      </c>
      <c r="AH3650">
        <v>1</v>
      </c>
    </row>
    <row r="3651" spans="1:34" x14ac:dyDescent="0.2">
      <c r="A3651">
        <v>3649</v>
      </c>
      <c r="B3651">
        <v>365</v>
      </c>
      <c r="C3651">
        <v>460</v>
      </c>
      <c r="D3651" t="s">
        <v>1313</v>
      </c>
      <c r="E3651">
        <f t="shared" si="113"/>
        <v>182</v>
      </c>
      <c r="F3651" s="42">
        <f t="shared" ref="F3651:F3714" si="114">B3651-E3651</f>
        <v>183</v>
      </c>
      <c r="H3651" t="s">
        <v>1322</v>
      </c>
      <c r="I3651">
        <v>1</v>
      </c>
      <c r="J3651">
        <v>1</v>
      </c>
      <c r="K3651">
        <v>1</v>
      </c>
      <c r="S3651">
        <v>-0.41240981587907299</v>
      </c>
      <c r="T3651">
        <v>-0.62484694906434701</v>
      </c>
      <c r="U3651">
        <v>3.4929865679005201</v>
      </c>
      <c r="V3651">
        <v>6.7425810377380397</v>
      </c>
      <c r="W3651">
        <v>-0.40409531929001602</v>
      </c>
      <c r="X3651">
        <v>-0.54442091171880802</v>
      </c>
      <c r="Y3651">
        <v>-0.41967111855170702</v>
      </c>
      <c r="Z3651">
        <v>-1.12652269060843</v>
      </c>
      <c r="AA3651">
        <v>1.24170286256324</v>
      </c>
      <c r="AB3651">
        <v>2.3045979240298702</v>
      </c>
      <c r="AC3651">
        <v>0.199546932007136</v>
      </c>
      <c r="AD3651">
        <v>0.35079670899314802</v>
      </c>
      <c r="AE3651">
        <v>1</v>
      </c>
      <c r="AF3651">
        <v>0</v>
      </c>
      <c r="AG3651">
        <v>1</v>
      </c>
      <c r="AH3651">
        <v>1</v>
      </c>
    </row>
    <row r="3652" spans="1:34" x14ac:dyDescent="0.2">
      <c r="A3652">
        <v>3650</v>
      </c>
      <c r="B3652">
        <v>365</v>
      </c>
      <c r="C3652">
        <v>460</v>
      </c>
      <c r="D3652" t="s">
        <v>1313</v>
      </c>
      <c r="E3652">
        <f t="shared" si="113"/>
        <v>182</v>
      </c>
      <c r="F3652" s="42">
        <f t="shared" si="114"/>
        <v>183</v>
      </c>
      <c r="H3652" t="s">
        <v>1323</v>
      </c>
      <c r="I3652">
        <v>0</v>
      </c>
      <c r="J3652">
        <v>1</v>
      </c>
      <c r="K3652">
        <v>1</v>
      </c>
      <c r="S3652">
        <v>1.02538806042867</v>
      </c>
      <c r="T3652">
        <v>1.6872456834376901</v>
      </c>
      <c r="U3652">
        <v>2.11069589061663</v>
      </c>
      <c r="V3652">
        <v>3.5887387391008199</v>
      </c>
      <c r="W3652">
        <v>0.88321110623066801</v>
      </c>
      <c r="X3652">
        <v>1.20929264319216</v>
      </c>
      <c r="Y3652">
        <v>0.98195322644712002</v>
      </c>
      <c r="Z3652">
        <v>1.1309425696175499</v>
      </c>
      <c r="AA3652">
        <v>0.86432831449460301</v>
      </c>
      <c r="AB3652">
        <v>1.4150419277595701</v>
      </c>
      <c r="AC3652">
        <v>9.9966976667485396E-5</v>
      </c>
      <c r="AD3652">
        <v>1.0003637429489001E-3</v>
      </c>
      <c r="AE3652">
        <v>1</v>
      </c>
      <c r="AF3652">
        <v>0</v>
      </c>
      <c r="AG3652">
        <v>1</v>
      </c>
      <c r="AH3652">
        <v>1</v>
      </c>
    </row>
    <row r="3653" spans="1:34" x14ac:dyDescent="0.2">
      <c r="A3653">
        <v>3651</v>
      </c>
      <c r="B3653">
        <v>366</v>
      </c>
      <c r="C3653">
        <v>456</v>
      </c>
      <c r="D3653" t="s">
        <v>1324</v>
      </c>
      <c r="E3653">
        <f t="shared" si="113"/>
        <v>182</v>
      </c>
      <c r="F3653" s="42">
        <f t="shared" si="114"/>
        <v>184</v>
      </c>
      <c r="H3653" t="s">
        <v>1314</v>
      </c>
      <c r="I3653">
        <v>1</v>
      </c>
      <c r="J3653">
        <v>0</v>
      </c>
      <c r="K3653">
        <v>1</v>
      </c>
      <c r="S3653">
        <v>-0.33368540863739299</v>
      </c>
      <c r="T3653">
        <v>-0.10558565786322099</v>
      </c>
      <c r="U3653">
        <v>2.07277450314723</v>
      </c>
      <c r="V3653">
        <v>0.60994448834125203</v>
      </c>
      <c r="W3653">
        <v>-0.45257131086346403</v>
      </c>
      <c r="X3653">
        <v>-0.166577797897938</v>
      </c>
      <c r="Y3653">
        <v>-0.471873606394551</v>
      </c>
      <c r="Z3653">
        <v>-0.13704927090466101</v>
      </c>
      <c r="AA3653">
        <v>0.80347678305889603</v>
      </c>
      <c r="AB3653">
        <v>0.23043599755542299</v>
      </c>
      <c r="AC3653">
        <v>2.7645418624347901E-2</v>
      </c>
      <c r="AD3653">
        <v>5.0380839333651999E-3</v>
      </c>
      <c r="AE3653">
        <v>0</v>
      </c>
      <c r="AF3653">
        <v>1</v>
      </c>
      <c r="AG3653">
        <v>0</v>
      </c>
      <c r="AH3653">
        <v>1</v>
      </c>
    </row>
    <row r="3654" spans="1:34" x14ac:dyDescent="0.2">
      <c r="A3654">
        <v>3652</v>
      </c>
      <c r="B3654">
        <v>366</v>
      </c>
      <c r="C3654">
        <v>456</v>
      </c>
      <c r="D3654" t="s">
        <v>1324</v>
      </c>
      <c r="E3654">
        <f t="shared" si="113"/>
        <v>182</v>
      </c>
      <c r="F3654" s="42">
        <f t="shared" si="114"/>
        <v>184</v>
      </c>
      <c r="H3654" t="s">
        <v>1315</v>
      </c>
      <c r="I3654">
        <v>0</v>
      </c>
      <c r="J3654">
        <v>0</v>
      </c>
      <c r="K3654">
        <v>1</v>
      </c>
      <c r="S3654">
        <v>9.7684900974854792E-3</v>
      </c>
      <c r="T3654">
        <v>1.54974620820123E-2</v>
      </c>
      <c r="U3654">
        <v>2.8296141707105602</v>
      </c>
      <c r="V3654">
        <v>5.1991912938591396</v>
      </c>
      <c r="W3654">
        <v>0.19242361930055699</v>
      </c>
      <c r="X3654">
        <v>-9.1949495670387293E-2</v>
      </c>
      <c r="Y3654">
        <v>0.237573714138754</v>
      </c>
      <c r="Z3654">
        <v>-0.89773350885597103</v>
      </c>
      <c r="AA3654">
        <v>1.1050464066308801</v>
      </c>
      <c r="AB3654">
        <v>2.4786517019779901</v>
      </c>
      <c r="AC3654">
        <v>0.49116374271747998</v>
      </c>
      <c r="AD3654">
        <v>0.88326146269575101</v>
      </c>
      <c r="AE3654">
        <v>1</v>
      </c>
      <c r="AF3654">
        <v>0</v>
      </c>
      <c r="AG3654">
        <v>1</v>
      </c>
      <c r="AH3654">
        <v>1</v>
      </c>
    </row>
    <row r="3655" spans="1:34" x14ac:dyDescent="0.2">
      <c r="A3655">
        <v>3653</v>
      </c>
      <c r="B3655">
        <v>366</v>
      </c>
      <c r="C3655">
        <v>457</v>
      </c>
      <c r="D3655" t="s">
        <v>1324</v>
      </c>
      <c r="E3655">
        <f t="shared" si="113"/>
        <v>182</v>
      </c>
      <c r="F3655" s="42">
        <f t="shared" si="114"/>
        <v>184</v>
      </c>
      <c r="H3655" t="s">
        <v>1316</v>
      </c>
      <c r="I3655">
        <v>1</v>
      </c>
      <c r="J3655">
        <v>0</v>
      </c>
      <c r="K3655">
        <v>1</v>
      </c>
      <c r="S3655">
        <v>-0.52754578099120397</v>
      </c>
      <c r="T3655">
        <v>-0.97963878903565704</v>
      </c>
      <c r="U3655">
        <v>2.9328026148723398</v>
      </c>
      <c r="V3655">
        <v>5.5738753084160599</v>
      </c>
      <c r="W3655">
        <v>-1.1153108710413899</v>
      </c>
      <c r="X3655">
        <v>-1.29278532980503</v>
      </c>
      <c r="Y3655">
        <v>-0.87323486222142599</v>
      </c>
      <c r="Z3655">
        <v>-1.74515657674763</v>
      </c>
      <c r="AA3655">
        <v>1.169978510153</v>
      </c>
      <c r="AB3655">
        <v>2.5246155637638901</v>
      </c>
      <c r="AC3655">
        <v>2.6538165548351802E-4</v>
      </c>
      <c r="AD3655">
        <v>4.4819602110628499E-2</v>
      </c>
      <c r="AE3655">
        <v>1</v>
      </c>
      <c r="AF3655">
        <v>0</v>
      </c>
      <c r="AG3655">
        <v>1</v>
      </c>
      <c r="AH3655">
        <v>1</v>
      </c>
    </row>
    <row r="3656" spans="1:34" x14ac:dyDescent="0.2">
      <c r="A3656">
        <v>3654</v>
      </c>
      <c r="B3656">
        <v>366</v>
      </c>
      <c r="C3656">
        <v>457</v>
      </c>
      <c r="D3656" t="s">
        <v>1324</v>
      </c>
      <c r="E3656">
        <f t="shared" si="113"/>
        <v>182</v>
      </c>
      <c r="F3656" s="42">
        <f t="shared" si="114"/>
        <v>184</v>
      </c>
      <c r="H3656" t="s">
        <v>1317</v>
      </c>
      <c r="I3656">
        <v>0</v>
      </c>
      <c r="J3656">
        <v>0</v>
      </c>
      <c r="K3656">
        <v>1</v>
      </c>
      <c r="S3656">
        <v>0.171325026487466</v>
      </c>
      <c r="T3656">
        <v>6.9534044927382799E-2</v>
      </c>
      <c r="U3656">
        <v>2.4289717387873702</v>
      </c>
      <c r="V3656">
        <v>1.1001876117957601</v>
      </c>
      <c r="W3656">
        <v>-2.80019651708821E-2</v>
      </c>
      <c r="X3656">
        <v>5.9286287450668197E-2</v>
      </c>
      <c r="Y3656">
        <v>-6.12774849501646E-2</v>
      </c>
      <c r="Z3656">
        <v>1.9632044851464098E-2</v>
      </c>
      <c r="AA3656">
        <v>0.825125016741315</v>
      </c>
      <c r="AB3656">
        <v>0.42711795267596903</v>
      </c>
      <c r="AC3656">
        <v>0.89314203876879805</v>
      </c>
      <c r="AD3656">
        <v>0.58298420411412799</v>
      </c>
      <c r="AE3656">
        <v>0</v>
      </c>
      <c r="AF3656">
        <v>1</v>
      </c>
      <c r="AG3656">
        <v>0</v>
      </c>
      <c r="AH3656">
        <v>1</v>
      </c>
    </row>
    <row r="3657" spans="1:34" x14ac:dyDescent="0.2">
      <c r="A3657">
        <v>3655</v>
      </c>
      <c r="B3657">
        <v>366</v>
      </c>
      <c r="C3657">
        <v>458</v>
      </c>
      <c r="D3657" t="s">
        <v>1324</v>
      </c>
      <c r="E3657">
        <f t="shared" si="113"/>
        <v>182</v>
      </c>
      <c r="F3657" s="42">
        <f t="shared" si="114"/>
        <v>184</v>
      </c>
      <c r="H3657" t="s">
        <v>1318</v>
      </c>
      <c r="I3657">
        <v>1</v>
      </c>
      <c r="J3657">
        <v>0</v>
      </c>
      <c r="K3657">
        <v>1</v>
      </c>
      <c r="S3657">
        <v>0.43342635757289799</v>
      </c>
      <c r="T3657">
        <v>0.181632296444665</v>
      </c>
      <c r="U3657">
        <v>2.22849370352924</v>
      </c>
      <c r="V3657">
        <v>0.92002169217575902</v>
      </c>
      <c r="W3657">
        <v>0.66781294114453105</v>
      </c>
      <c r="X3657">
        <v>0.143501901393257</v>
      </c>
      <c r="Y3657">
        <v>0.62676799251786197</v>
      </c>
      <c r="Z3657">
        <v>0.111086264358353</v>
      </c>
      <c r="AA3657">
        <v>0.83727289654745296</v>
      </c>
      <c r="AB3657">
        <v>0.299983602154544</v>
      </c>
      <c r="AC3657">
        <v>2.0592925029937598E-3</v>
      </c>
      <c r="AD3657">
        <v>6.0560748377055301E-2</v>
      </c>
      <c r="AE3657">
        <v>0</v>
      </c>
      <c r="AF3657">
        <v>1</v>
      </c>
      <c r="AG3657">
        <v>1</v>
      </c>
      <c r="AH3657">
        <v>0</v>
      </c>
    </row>
    <row r="3658" spans="1:34" x14ac:dyDescent="0.2">
      <c r="A3658">
        <v>3656</v>
      </c>
      <c r="B3658">
        <v>366</v>
      </c>
      <c r="C3658">
        <v>458</v>
      </c>
      <c r="D3658" t="s">
        <v>1324</v>
      </c>
      <c r="E3658">
        <f t="shared" si="113"/>
        <v>182</v>
      </c>
      <c r="F3658" s="42">
        <f t="shared" si="114"/>
        <v>184</v>
      </c>
      <c r="H3658" t="s">
        <v>1319</v>
      </c>
      <c r="I3658">
        <v>0</v>
      </c>
      <c r="J3658">
        <v>0</v>
      </c>
      <c r="K3658">
        <v>1</v>
      </c>
      <c r="S3658">
        <v>0.27006286883261099</v>
      </c>
      <c r="T3658">
        <v>0.52430283248799503</v>
      </c>
      <c r="U3658">
        <v>2.11068450764287</v>
      </c>
      <c r="V3658">
        <v>3.44440678863279</v>
      </c>
      <c r="W3658">
        <v>0.30681808780680098</v>
      </c>
      <c r="X3658">
        <v>0.59273648187134398</v>
      </c>
      <c r="Y3658">
        <v>0.11395241946762499</v>
      </c>
      <c r="Z3658">
        <v>0.63618846755177705</v>
      </c>
      <c r="AA3658">
        <v>0.86534115648962595</v>
      </c>
      <c r="AB3658">
        <v>1.31864857780518</v>
      </c>
      <c r="AC3658">
        <v>0.162541194474526</v>
      </c>
      <c r="AD3658">
        <v>7.7516393498029496E-2</v>
      </c>
      <c r="AE3658">
        <v>1</v>
      </c>
      <c r="AF3658">
        <v>0</v>
      </c>
      <c r="AG3658">
        <v>0</v>
      </c>
      <c r="AH3658">
        <v>0</v>
      </c>
    </row>
    <row r="3659" spans="1:34" x14ac:dyDescent="0.2">
      <c r="A3659">
        <v>3657</v>
      </c>
      <c r="B3659">
        <v>366</v>
      </c>
      <c r="C3659">
        <v>459</v>
      </c>
      <c r="D3659" t="s">
        <v>1324</v>
      </c>
      <c r="E3659">
        <f t="shared" si="113"/>
        <v>182</v>
      </c>
      <c r="F3659" s="42">
        <f t="shared" si="114"/>
        <v>184</v>
      </c>
      <c r="H3659" t="s">
        <v>1320</v>
      </c>
      <c r="I3659">
        <v>1</v>
      </c>
      <c r="J3659">
        <v>0</v>
      </c>
      <c r="K3659">
        <v>1</v>
      </c>
      <c r="S3659">
        <v>4.3798806902486803E-2</v>
      </c>
      <c r="T3659">
        <v>8.2589682057049502E-2</v>
      </c>
      <c r="U3659">
        <v>2.66456567670684</v>
      </c>
      <c r="V3659">
        <v>4.3778179150327601</v>
      </c>
      <c r="W3659">
        <v>0.34058722654537799</v>
      </c>
      <c r="X3659">
        <v>-0.57888561740578404</v>
      </c>
      <c r="Y3659">
        <v>0.474526287472674</v>
      </c>
      <c r="Z3659">
        <v>-0.80202769699214904</v>
      </c>
      <c r="AA3659">
        <v>1.0096749214999301</v>
      </c>
      <c r="AB3659">
        <v>1.78333772618066</v>
      </c>
      <c r="AC3659">
        <v>0.18375174487712501</v>
      </c>
      <c r="AD3659">
        <v>0.20068417462164001</v>
      </c>
      <c r="AE3659">
        <v>1</v>
      </c>
      <c r="AF3659">
        <v>0</v>
      </c>
      <c r="AG3659">
        <v>1</v>
      </c>
      <c r="AH3659">
        <v>1</v>
      </c>
    </row>
    <row r="3660" spans="1:34" x14ac:dyDescent="0.2">
      <c r="A3660">
        <v>3658</v>
      </c>
      <c r="B3660">
        <v>366</v>
      </c>
      <c r="C3660">
        <v>459</v>
      </c>
      <c r="D3660" t="s">
        <v>1324</v>
      </c>
      <c r="E3660">
        <f t="shared" si="113"/>
        <v>182</v>
      </c>
      <c r="F3660" s="42">
        <f t="shared" si="114"/>
        <v>184</v>
      </c>
      <c r="H3660" t="s">
        <v>1321</v>
      </c>
      <c r="I3660">
        <v>0</v>
      </c>
      <c r="J3660">
        <v>0</v>
      </c>
      <c r="K3660">
        <v>1</v>
      </c>
      <c r="S3660">
        <v>-0.52506189252017099</v>
      </c>
      <c r="T3660">
        <v>-0.84377413986232697</v>
      </c>
      <c r="U3660">
        <v>2.6700008156476498</v>
      </c>
      <c r="V3660">
        <v>5.3118277863609702</v>
      </c>
      <c r="W3660">
        <v>-0.29353881829938</v>
      </c>
      <c r="X3660">
        <v>-0.43703754275997903</v>
      </c>
      <c r="Y3660">
        <v>-0.25990251525375802</v>
      </c>
      <c r="Z3660">
        <v>4.5359471410786403E-2</v>
      </c>
      <c r="AA3660">
        <v>0.95049468128608205</v>
      </c>
      <c r="AB3660">
        <v>2.0731309909464102</v>
      </c>
      <c r="AC3660">
        <v>0.223271418640999</v>
      </c>
      <c r="AD3660">
        <v>0.40483952923403699</v>
      </c>
      <c r="AE3660">
        <v>1</v>
      </c>
      <c r="AF3660">
        <v>0</v>
      </c>
      <c r="AG3660">
        <v>1</v>
      </c>
      <c r="AH3660">
        <v>1</v>
      </c>
    </row>
    <row r="3661" spans="1:34" x14ac:dyDescent="0.2">
      <c r="A3661">
        <v>3659</v>
      </c>
      <c r="B3661">
        <v>366</v>
      </c>
      <c r="C3661">
        <v>460</v>
      </c>
      <c r="D3661" t="s">
        <v>1324</v>
      </c>
      <c r="E3661">
        <f t="shared" si="113"/>
        <v>182</v>
      </c>
      <c r="F3661" s="42">
        <f t="shared" si="114"/>
        <v>184</v>
      </c>
      <c r="H3661" t="s">
        <v>1322</v>
      </c>
      <c r="I3661">
        <v>1</v>
      </c>
      <c r="J3661">
        <v>0</v>
      </c>
      <c r="K3661">
        <v>1</v>
      </c>
      <c r="S3661">
        <v>-0.41240981587907299</v>
      </c>
      <c r="T3661">
        <v>-0.62484694906434701</v>
      </c>
      <c r="U3661">
        <v>3.4929865679005201</v>
      </c>
      <c r="V3661">
        <v>6.7425810377380397</v>
      </c>
      <c r="W3661">
        <v>-0.40409531929001602</v>
      </c>
      <c r="X3661">
        <v>-0.54442091171880802</v>
      </c>
      <c r="Y3661">
        <v>-0.41967111855170702</v>
      </c>
      <c r="Z3661">
        <v>-1.12652269060843</v>
      </c>
      <c r="AA3661">
        <v>1.24170286256324</v>
      </c>
      <c r="AB3661">
        <v>2.3045979240298702</v>
      </c>
      <c r="AC3661">
        <v>0.199546932007136</v>
      </c>
      <c r="AD3661">
        <v>0.35079670899314802</v>
      </c>
      <c r="AE3661">
        <v>1</v>
      </c>
      <c r="AF3661">
        <v>0</v>
      </c>
      <c r="AG3661">
        <v>1</v>
      </c>
      <c r="AH3661">
        <v>1</v>
      </c>
    </row>
    <row r="3662" spans="1:34" x14ac:dyDescent="0.2">
      <c r="A3662">
        <v>3660</v>
      </c>
      <c r="B3662">
        <v>366</v>
      </c>
      <c r="C3662">
        <v>460</v>
      </c>
      <c r="D3662" t="s">
        <v>1324</v>
      </c>
      <c r="E3662">
        <f t="shared" si="113"/>
        <v>182</v>
      </c>
      <c r="F3662" s="42">
        <f t="shared" si="114"/>
        <v>184</v>
      </c>
      <c r="H3662" t="s">
        <v>1323</v>
      </c>
      <c r="I3662">
        <v>0</v>
      </c>
      <c r="J3662">
        <v>0</v>
      </c>
      <c r="K3662">
        <v>1</v>
      </c>
      <c r="S3662">
        <v>1.02538806042867</v>
      </c>
      <c r="T3662">
        <v>1.6872456834376901</v>
      </c>
      <c r="U3662">
        <v>2.11069589061663</v>
      </c>
      <c r="V3662">
        <v>3.5887387391008199</v>
      </c>
      <c r="W3662">
        <v>0.88321110623066801</v>
      </c>
      <c r="X3662">
        <v>1.20929264319216</v>
      </c>
      <c r="Y3662">
        <v>0.98195322644712002</v>
      </c>
      <c r="Z3662">
        <v>1.1309425696175499</v>
      </c>
      <c r="AA3662">
        <v>0.86432831449460301</v>
      </c>
      <c r="AB3662">
        <v>1.4150419277595701</v>
      </c>
      <c r="AC3662">
        <v>9.9966976667485396E-5</v>
      </c>
      <c r="AD3662">
        <v>1.0003637429489001E-3</v>
      </c>
      <c r="AE3662">
        <v>1</v>
      </c>
      <c r="AF3662">
        <v>0</v>
      </c>
      <c r="AG3662">
        <v>1</v>
      </c>
      <c r="AH3662">
        <v>1</v>
      </c>
    </row>
    <row r="3663" spans="1:34" x14ac:dyDescent="0.2">
      <c r="A3663">
        <v>3661</v>
      </c>
      <c r="B3663">
        <v>367</v>
      </c>
      <c r="C3663">
        <v>456</v>
      </c>
      <c r="D3663" t="s">
        <v>1325</v>
      </c>
      <c r="E3663">
        <f t="shared" si="113"/>
        <v>184</v>
      </c>
      <c r="F3663" s="42">
        <f t="shared" si="114"/>
        <v>183</v>
      </c>
      <c r="H3663" t="s">
        <v>1314</v>
      </c>
      <c r="I3663">
        <v>1</v>
      </c>
      <c r="J3663">
        <v>1</v>
      </c>
      <c r="K3663">
        <v>0</v>
      </c>
      <c r="S3663">
        <v>-0.33368540863739299</v>
      </c>
      <c r="T3663">
        <v>-0.10558565786322099</v>
      </c>
      <c r="U3663">
        <v>2.07277450314723</v>
      </c>
      <c r="V3663">
        <v>0.60994448834125203</v>
      </c>
      <c r="W3663">
        <v>-0.45257131086346403</v>
      </c>
      <c r="X3663">
        <v>-0.166577797897938</v>
      </c>
      <c r="Y3663">
        <v>-0.471873606394551</v>
      </c>
      <c r="Z3663">
        <v>-0.13704927090466101</v>
      </c>
      <c r="AA3663">
        <v>0.80347678305889603</v>
      </c>
      <c r="AB3663">
        <v>0.23043599755542299</v>
      </c>
      <c r="AC3663">
        <v>2.7645418624347901E-2</v>
      </c>
      <c r="AD3663">
        <v>5.0380839333651999E-3</v>
      </c>
      <c r="AE3663">
        <v>0</v>
      </c>
      <c r="AF3663">
        <v>1</v>
      </c>
      <c r="AG3663">
        <v>0</v>
      </c>
      <c r="AH3663">
        <v>1</v>
      </c>
    </row>
    <row r="3664" spans="1:34" x14ac:dyDescent="0.2">
      <c r="A3664">
        <v>3662</v>
      </c>
      <c r="B3664">
        <v>367</v>
      </c>
      <c r="C3664">
        <v>456</v>
      </c>
      <c r="D3664" t="s">
        <v>1325</v>
      </c>
      <c r="E3664">
        <f t="shared" si="113"/>
        <v>184</v>
      </c>
      <c r="F3664" s="42">
        <f t="shared" si="114"/>
        <v>183</v>
      </c>
      <c r="H3664" t="s">
        <v>1315</v>
      </c>
      <c r="I3664">
        <v>0</v>
      </c>
      <c r="J3664">
        <v>1</v>
      </c>
      <c r="K3664">
        <v>0</v>
      </c>
      <c r="S3664">
        <v>9.7684900974854792E-3</v>
      </c>
      <c r="T3664">
        <v>1.54974620820123E-2</v>
      </c>
      <c r="U3664">
        <v>2.8296141707105602</v>
      </c>
      <c r="V3664">
        <v>5.1991912938591396</v>
      </c>
      <c r="W3664">
        <v>0.19242361930055699</v>
      </c>
      <c r="X3664">
        <v>-9.1949495670387293E-2</v>
      </c>
      <c r="Y3664">
        <v>0.237573714138754</v>
      </c>
      <c r="Z3664">
        <v>-0.89773350885597103</v>
      </c>
      <c r="AA3664">
        <v>1.1050464066308801</v>
      </c>
      <c r="AB3664">
        <v>2.4786517019779901</v>
      </c>
      <c r="AC3664">
        <v>0.49116374271747998</v>
      </c>
      <c r="AD3664">
        <v>0.88326146269575101</v>
      </c>
      <c r="AE3664">
        <v>1</v>
      </c>
      <c r="AF3664">
        <v>0</v>
      </c>
      <c r="AG3664">
        <v>1</v>
      </c>
      <c r="AH3664">
        <v>1</v>
      </c>
    </row>
    <row r="3665" spans="1:34" x14ac:dyDescent="0.2">
      <c r="A3665">
        <v>3663</v>
      </c>
      <c r="B3665">
        <v>367</v>
      </c>
      <c r="C3665">
        <v>457</v>
      </c>
      <c r="D3665" t="s">
        <v>1325</v>
      </c>
      <c r="E3665">
        <f t="shared" si="113"/>
        <v>184</v>
      </c>
      <c r="F3665" s="42">
        <f t="shared" si="114"/>
        <v>183</v>
      </c>
      <c r="H3665" t="s">
        <v>1316</v>
      </c>
      <c r="I3665">
        <v>1</v>
      </c>
      <c r="J3665">
        <v>1</v>
      </c>
      <c r="K3665">
        <v>0</v>
      </c>
      <c r="S3665">
        <v>-0.52754578099120397</v>
      </c>
      <c r="T3665">
        <v>-0.97963878903565704</v>
      </c>
      <c r="U3665">
        <v>2.9328026148723398</v>
      </c>
      <c r="V3665">
        <v>5.5738753084160599</v>
      </c>
      <c r="W3665">
        <v>-1.1153108710413899</v>
      </c>
      <c r="X3665">
        <v>-1.29278532980503</v>
      </c>
      <c r="Y3665">
        <v>-0.87323486222142599</v>
      </c>
      <c r="Z3665">
        <v>-1.74515657674763</v>
      </c>
      <c r="AA3665">
        <v>1.169978510153</v>
      </c>
      <c r="AB3665">
        <v>2.5246155637638901</v>
      </c>
      <c r="AC3665">
        <v>2.6538165548351802E-4</v>
      </c>
      <c r="AD3665">
        <v>4.4819602110628499E-2</v>
      </c>
      <c r="AE3665">
        <v>1</v>
      </c>
      <c r="AF3665">
        <v>0</v>
      </c>
      <c r="AG3665">
        <v>1</v>
      </c>
      <c r="AH3665">
        <v>1</v>
      </c>
    </row>
    <row r="3666" spans="1:34" x14ac:dyDescent="0.2">
      <c r="A3666">
        <v>3664</v>
      </c>
      <c r="B3666">
        <v>367</v>
      </c>
      <c r="C3666">
        <v>457</v>
      </c>
      <c r="D3666" t="s">
        <v>1325</v>
      </c>
      <c r="E3666">
        <f t="shared" si="113"/>
        <v>184</v>
      </c>
      <c r="F3666" s="42">
        <f t="shared" si="114"/>
        <v>183</v>
      </c>
      <c r="H3666" t="s">
        <v>1317</v>
      </c>
      <c r="I3666">
        <v>0</v>
      </c>
      <c r="J3666">
        <v>1</v>
      </c>
      <c r="K3666">
        <v>0</v>
      </c>
      <c r="S3666">
        <v>0.171325026487466</v>
      </c>
      <c r="T3666">
        <v>6.9534044927382799E-2</v>
      </c>
      <c r="U3666">
        <v>2.4289717387873702</v>
      </c>
      <c r="V3666">
        <v>1.1001876117957601</v>
      </c>
      <c r="W3666">
        <v>-2.80019651708821E-2</v>
      </c>
      <c r="X3666">
        <v>5.9286287450668197E-2</v>
      </c>
      <c r="Y3666">
        <v>-6.12774849501646E-2</v>
      </c>
      <c r="Z3666">
        <v>1.9632044851464098E-2</v>
      </c>
      <c r="AA3666">
        <v>0.825125016741315</v>
      </c>
      <c r="AB3666">
        <v>0.42711795267596903</v>
      </c>
      <c r="AC3666">
        <v>0.89314203876879805</v>
      </c>
      <c r="AD3666">
        <v>0.58298420411412799</v>
      </c>
      <c r="AE3666">
        <v>0</v>
      </c>
      <c r="AF3666">
        <v>1</v>
      </c>
      <c r="AG3666">
        <v>0</v>
      </c>
      <c r="AH3666">
        <v>1</v>
      </c>
    </row>
    <row r="3667" spans="1:34" x14ac:dyDescent="0.2">
      <c r="A3667">
        <v>3665</v>
      </c>
      <c r="B3667">
        <v>367</v>
      </c>
      <c r="C3667">
        <v>458</v>
      </c>
      <c r="D3667" t="s">
        <v>1325</v>
      </c>
      <c r="E3667">
        <f t="shared" si="113"/>
        <v>184</v>
      </c>
      <c r="F3667" s="42">
        <f t="shared" si="114"/>
        <v>183</v>
      </c>
      <c r="H3667" t="s">
        <v>1318</v>
      </c>
      <c r="I3667">
        <v>1</v>
      </c>
      <c r="J3667">
        <v>1</v>
      </c>
      <c r="K3667">
        <v>0</v>
      </c>
      <c r="S3667">
        <v>0.43342635757289799</v>
      </c>
      <c r="T3667">
        <v>0.181632296444665</v>
      </c>
      <c r="U3667">
        <v>2.22849370352924</v>
      </c>
      <c r="V3667">
        <v>0.92002169217575902</v>
      </c>
      <c r="W3667">
        <v>0.66781294114453105</v>
      </c>
      <c r="X3667">
        <v>0.143501901393257</v>
      </c>
      <c r="Y3667">
        <v>0.62676799251786197</v>
      </c>
      <c r="Z3667">
        <v>0.111086264358353</v>
      </c>
      <c r="AA3667">
        <v>0.83727289654745296</v>
      </c>
      <c r="AB3667">
        <v>0.299983602154544</v>
      </c>
      <c r="AC3667">
        <v>2.0592925029937598E-3</v>
      </c>
      <c r="AD3667">
        <v>6.0560748377055301E-2</v>
      </c>
      <c r="AE3667">
        <v>0</v>
      </c>
      <c r="AF3667">
        <v>1</v>
      </c>
      <c r="AG3667">
        <v>1</v>
      </c>
      <c r="AH3667">
        <v>0</v>
      </c>
    </row>
    <row r="3668" spans="1:34" x14ac:dyDescent="0.2">
      <c r="A3668">
        <v>3666</v>
      </c>
      <c r="B3668">
        <v>367</v>
      </c>
      <c r="C3668">
        <v>458</v>
      </c>
      <c r="D3668" t="s">
        <v>1325</v>
      </c>
      <c r="E3668">
        <f t="shared" si="113"/>
        <v>184</v>
      </c>
      <c r="F3668" s="42">
        <f t="shared" si="114"/>
        <v>183</v>
      </c>
      <c r="H3668" t="s">
        <v>1319</v>
      </c>
      <c r="I3668">
        <v>0</v>
      </c>
      <c r="J3668">
        <v>1</v>
      </c>
      <c r="K3668">
        <v>0</v>
      </c>
      <c r="S3668">
        <v>0.27006286883261099</v>
      </c>
      <c r="T3668">
        <v>0.52430283248799503</v>
      </c>
      <c r="U3668">
        <v>2.11068450764287</v>
      </c>
      <c r="V3668">
        <v>3.44440678863279</v>
      </c>
      <c r="W3668">
        <v>0.30681808780680098</v>
      </c>
      <c r="X3668">
        <v>0.59273648187134398</v>
      </c>
      <c r="Y3668">
        <v>0.11395241946762499</v>
      </c>
      <c r="Z3668">
        <v>0.63618846755177705</v>
      </c>
      <c r="AA3668">
        <v>0.86534115648962595</v>
      </c>
      <c r="AB3668">
        <v>1.31864857780518</v>
      </c>
      <c r="AC3668">
        <v>0.162541194474526</v>
      </c>
      <c r="AD3668">
        <v>7.7516393498029496E-2</v>
      </c>
      <c r="AE3668">
        <v>1</v>
      </c>
      <c r="AF3668">
        <v>0</v>
      </c>
      <c r="AG3668">
        <v>0</v>
      </c>
      <c r="AH3668">
        <v>0</v>
      </c>
    </row>
    <row r="3669" spans="1:34" x14ac:dyDescent="0.2">
      <c r="A3669">
        <v>3667</v>
      </c>
      <c r="B3669">
        <v>367</v>
      </c>
      <c r="C3669">
        <v>459</v>
      </c>
      <c r="D3669" t="s">
        <v>1325</v>
      </c>
      <c r="E3669">
        <f t="shared" si="113"/>
        <v>184</v>
      </c>
      <c r="F3669" s="42">
        <f t="shared" si="114"/>
        <v>183</v>
      </c>
      <c r="H3669" t="s">
        <v>1320</v>
      </c>
      <c r="I3669">
        <v>1</v>
      </c>
      <c r="J3669">
        <v>1</v>
      </c>
      <c r="K3669">
        <v>0</v>
      </c>
      <c r="S3669">
        <v>4.3798806902486803E-2</v>
      </c>
      <c r="T3669">
        <v>8.2589682057049502E-2</v>
      </c>
      <c r="U3669">
        <v>2.66456567670684</v>
      </c>
      <c r="V3669">
        <v>4.3778179150327601</v>
      </c>
      <c r="W3669">
        <v>0.34058722654537799</v>
      </c>
      <c r="X3669">
        <v>-0.57888561740578404</v>
      </c>
      <c r="Y3669">
        <v>0.474526287472674</v>
      </c>
      <c r="Z3669">
        <v>-0.80202769699214904</v>
      </c>
      <c r="AA3669">
        <v>1.0096749214999301</v>
      </c>
      <c r="AB3669">
        <v>1.78333772618066</v>
      </c>
      <c r="AC3669">
        <v>0.18375174487712501</v>
      </c>
      <c r="AD3669">
        <v>0.20068417462164001</v>
      </c>
      <c r="AE3669">
        <v>1</v>
      </c>
      <c r="AF3669">
        <v>0</v>
      </c>
      <c r="AG3669">
        <v>1</v>
      </c>
      <c r="AH3669">
        <v>1</v>
      </c>
    </row>
    <row r="3670" spans="1:34" x14ac:dyDescent="0.2">
      <c r="A3670">
        <v>3668</v>
      </c>
      <c r="B3670">
        <v>367</v>
      </c>
      <c r="C3670">
        <v>459</v>
      </c>
      <c r="D3670" t="s">
        <v>1325</v>
      </c>
      <c r="E3670">
        <f t="shared" si="113"/>
        <v>184</v>
      </c>
      <c r="F3670" s="42">
        <f t="shared" si="114"/>
        <v>183</v>
      </c>
      <c r="H3670" t="s">
        <v>1321</v>
      </c>
      <c r="I3670">
        <v>0</v>
      </c>
      <c r="J3670">
        <v>1</v>
      </c>
      <c r="K3670">
        <v>0</v>
      </c>
      <c r="S3670">
        <v>-0.52506189252017099</v>
      </c>
      <c r="T3670">
        <v>-0.84377413986232697</v>
      </c>
      <c r="U3670">
        <v>2.6700008156476498</v>
      </c>
      <c r="V3670">
        <v>5.3118277863609702</v>
      </c>
      <c r="W3670">
        <v>-0.29353881829938</v>
      </c>
      <c r="X3670">
        <v>-0.43703754275997903</v>
      </c>
      <c r="Y3670">
        <v>-0.25990251525375802</v>
      </c>
      <c r="Z3670">
        <v>4.5359471410786403E-2</v>
      </c>
      <c r="AA3670">
        <v>0.95049468128608205</v>
      </c>
      <c r="AB3670">
        <v>2.0731309909464102</v>
      </c>
      <c r="AC3670">
        <v>0.223271418640999</v>
      </c>
      <c r="AD3670">
        <v>0.40483952923403699</v>
      </c>
      <c r="AE3670">
        <v>1</v>
      </c>
      <c r="AF3670">
        <v>0</v>
      </c>
      <c r="AG3670">
        <v>1</v>
      </c>
      <c r="AH3670">
        <v>1</v>
      </c>
    </row>
    <row r="3671" spans="1:34" x14ac:dyDescent="0.2">
      <c r="A3671">
        <v>3669</v>
      </c>
      <c r="B3671">
        <v>367</v>
      </c>
      <c r="C3671">
        <v>460</v>
      </c>
      <c r="D3671" t="s">
        <v>1325</v>
      </c>
      <c r="E3671">
        <f t="shared" si="113"/>
        <v>184</v>
      </c>
      <c r="F3671" s="42">
        <f t="shared" si="114"/>
        <v>183</v>
      </c>
      <c r="H3671" t="s">
        <v>1322</v>
      </c>
      <c r="I3671">
        <v>1</v>
      </c>
      <c r="J3671">
        <v>1</v>
      </c>
      <c r="K3671">
        <v>0</v>
      </c>
      <c r="S3671">
        <v>-0.41240981587907299</v>
      </c>
      <c r="T3671">
        <v>-0.62484694906434701</v>
      </c>
      <c r="U3671">
        <v>3.4929865679005201</v>
      </c>
      <c r="V3671">
        <v>6.7425810377380397</v>
      </c>
      <c r="W3671">
        <v>-0.40409531929001602</v>
      </c>
      <c r="X3671">
        <v>-0.54442091171880802</v>
      </c>
      <c r="Y3671">
        <v>-0.41967111855170702</v>
      </c>
      <c r="Z3671">
        <v>-1.12652269060843</v>
      </c>
      <c r="AA3671">
        <v>1.24170286256324</v>
      </c>
      <c r="AB3671">
        <v>2.3045979240298702</v>
      </c>
      <c r="AC3671">
        <v>0.199546932007136</v>
      </c>
      <c r="AD3671">
        <v>0.35079670899314802</v>
      </c>
      <c r="AE3671">
        <v>1</v>
      </c>
      <c r="AF3671">
        <v>0</v>
      </c>
      <c r="AG3671">
        <v>1</v>
      </c>
      <c r="AH3671">
        <v>1</v>
      </c>
    </row>
    <row r="3672" spans="1:34" x14ac:dyDescent="0.2">
      <c r="A3672">
        <v>3670</v>
      </c>
      <c r="B3672">
        <v>367</v>
      </c>
      <c r="C3672">
        <v>460</v>
      </c>
      <c r="D3672" t="s">
        <v>1325</v>
      </c>
      <c r="E3672">
        <f t="shared" si="113"/>
        <v>184</v>
      </c>
      <c r="F3672" s="42">
        <f t="shared" si="114"/>
        <v>183</v>
      </c>
      <c r="H3672" t="s">
        <v>1323</v>
      </c>
      <c r="I3672">
        <v>0</v>
      </c>
      <c r="J3672">
        <v>1</v>
      </c>
      <c r="K3672">
        <v>0</v>
      </c>
      <c r="S3672">
        <v>1.02538806042867</v>
      </c>
      <c r="T3672">
        <v>1.6872456834376901</v>
      </c>
      <c r="U3672">
        <v>2.11069589061663</v>
      </c>
      <c r="V3672">
        <v>3.5887387391008199</v>
      </c>
      <c r="W3672">
        <v>0.88321110623066801</v>
      </c>
      <c r="X3672">
        <v>1.20929264319216</v>
      </c>
      <c r="Y3672">
        <v>0.98195322644712002</v>
      </c>
      <c r="Z3672">
        <v>1.1309425696175499</v>
      </c>
      <c r="AA3672">
        <v>0.86432831449460301</v>
      </c>
      <c r="AB3672">
        <v>1.4150419277595701</v>
      </c>
      <c r="AC3672">
        <v>9.9966976667485396E-5</v>
      </c>
      <c r="AD3672">
        <v>1.0003637429489001E-3</v>
      </c>
      <c r="AE3672">
        <v>1</v>
      </c>
      <c r="AF3672">
        <v>0</v>
      </c>
      <c r="AG3672">
        <v>1</v>
      </c>
      <c r="AH3672">
        <v>1</v>
      </c>
    </row>
    <row r="3673" spans="1:34" x14ac:dyDescent="0.2">
      <c r="A3673">
        <v>3671</v>
      </c>
      <c r="B3673">
        <v>368</v>
      </c>
      <c r="C3673">
        <v>456</v>
      </c>
      <c r="D3673" t="s">
        <v>1326</v>
      </c>
      <c r="E3673">
        <f t="shared" si="113"/>
        <v>184</v>
      </c>
      <c r="F3673" s="42">
        <f t="shared" si="114"/>
        <v>184</v>
      </c>
      <c r="H3673" t="s">
        <v>1314</v>
      </c>
      <c r="I3673">
        <v>1</v>
      </c>
      <c r="J3673">
        <v>0</v>
      </c>
      <c r="K3673">
        <v>0</v>
      </c>
      <c r="S3673">
        <v>-0.33368540863739299</v>
      </c>
      <c r="T3673">
        <v>-0.10558565786322099</v>
      </c>
      <c r="U3673">
        <v>2.07277450314723</v>
      </c>
      <c r="V3673">
        <v>0.60994448834125203</v>
      </c>
      <c r="W3673">
        <v>-0.45257131086346403</v>
      </c>
      <c r="X3673">
        <v>-0.166577797897938</v>
      </c>
      <c r="Y3673">
        <v>-0.471873606394551</v>
      </c>
      <c r="Z3673">
        <v>-0.13704927090466101</v>
      </c>
      <c r="AA3673">
        <v>0.80347678305889603</v>
      </c>
      <c r="AB3673">
        <v>0.23043599755542299</v>
      </c>
      <c r="AC3673">
        <v>2.7645418624347901E-2</v>
      </c>
      <c r="AD3673">
        <v>5.0380839333651999E-3</v>
      </c>
      <c r="AE3673">
        <v>0</v>
      </c>
      <c r="AF3673">
        <v>1</v>
      </c>
      <c r="AG3673">
        <v>0</v>
      </c>
      <c r="AH3673">
        <v>1</v>
      </c>
    </row>
    <row r="3674" spans="1:34" x14ac:dyDescent="0.2">
      <c r="A3674">
        <v>3672</v>
      </c>
      <c r="B3674">
        <v>368</v>
      </c>
      <c r="C3674">
        <v>456</v>
      </c>
      <c r="D3674" t="s">
        <v>1326</v>
      </c>
      <c r="E3674">
        <f t="shared" si="113"/>
        <v>184</v>
      </c>
      <c r="F3674" s="42">
        <f t="shared" si="114"/>
        <v>184</v>
      </c>
      <c r="H3674" t="s">
        <v>1315</v>
      </c>
      <c r="I3674">
        <v>0</v>
      </c>
      <c r="J3674">
        <v>0</v>
      </c>
      <c r="K3674">
        <v>0</v>
      </c>
      <c r="S3674">
        <v>9.7684900974854792E-3</v>
      </c>
      <c r="T3674">
        <v>1.54974620820123E-2</v>
      </c>
      <c r="U3674">
        <v>2.8296141707105602</v>
      </c>
      <c r="V3674">
        <v>5.1991912938591396</v>
      </c>
      <c r="W3674">
        <v>0.19242361930055699</v>
      </c>
      <c r="X3674">
        <v>-9.1949495670387293E-2</v>
      </c>
      <c r="Y3674">
        <v>0.237573714138754</v>
      </c>
      <c r="Z3674">
        <v>-0.89773350885597103</v>
      </c>
      <c r="AA3674">
        <v>1.1050464066308801</v>
      </c>
      <c r="AB3674">
        <v>2.4786517019779901</v>
      </c>
      <c r="AC3674">
        <v>0.49116374271747998</v>
      </c>
      <c r="AD3674">
        <v>0.88326146269575101</v>
      </c>
      <c r="AE3674">
        <v>1</v>
      </c>
      <c r="AF3674">
        <v>0</v>
      </c>
      <c r="AG3674">
        <v>1</v>
      </c>
      <c r="AH3674">
        <v>1</v>
      </c>
    </row>
    <row r="3675" spans="1:34" x14ac:dyDescent="0.2">
      <c r="A3675">
        <v>3673</v>
      </c>
      <c r="B3675">
        <v>368</v>
      </c>
      <c r="C3675">
        <v>457</v>
      </c>
      <c r="D3675" t="s">
        <v>1326</v>
      </c>
      <c r="E3675">
        <f t="shared" si="113"/>
        <v>184</v>
      </c>
      <c r="F3675" s="42">
        <f t="shared" si="114"/>
        <v>184</v>
      </c>
      <c r="H3675" t="s">
        <v>1316</v>
      </c>
      <c r="I3675">
        <v>1</v>
      </c>
      <c r="J3675">
        <v>0</v>
      </c>
      <c r="K3675">
        <v>0</v>
      </c>
      <c r="S3675">
        <v>-0.52754578099120397</v>
      </c>
      <c r="T3675">
        <v>-0.97963878903565704</v>
      </c>
      <c r="U3675">
        <v>2.9328026148723398</v>
      </c>
      <c r="V3675">
        <v>5.5738753084160599</v>
      </c>
      <c r="W3675">
        <v>-1.1153108710413899</v>
      </c>
      <c r="X3675">
        <v>-1.29278532980503</v>
      </c>
      <c r="Y3675">
        <v>-0.87323486222142599</v>
      </c>
      <c r="Z3675">
        <v>-1.74515657674763</v>
      </c>
      <c r="AA3675">
        <v>1.169978510153</v>
      </c>
      <c r="AB3675">
        <v>2.5246155637638901</v>
      </c>
      <c r="AC3675">
        <v>2.6538165548351802E-4</v>
      </c>
      <c r="AD3675">
        <v>4.4819602110628499E-2</v>
      </c>
      <c r="AE3675">
        <v>1</v>
      </c>
      <c r="AF3675">
        <v>0</v>
      </c>
      <c r="AG3675">
        <v>1</v>
      </c>
      <c r="AH3675">
        <v>1</v>
      </c>
    </row>
    <row r="3676" spans="1:34" x14ac:dyDescent="0.2">
      <c r="A3676">
        <v>3674</v>
      </c>
      <c r="B3676">
        <v>368</v>
      </c>
      <c r="C3676">
        <v>457</v>
      </c>
      <c r="D3676" t="s">
        <v>1326</v>
      </c>
      <c r="E3676">
        <f t="shared" si="113"/>
        <v>184</v>
      </c>
      <c r="F3676" s="42">
        <f t="shared" si="114"/>
        <v>184</v>
      </c>
      <c r="H3676" t="s">
        <v>1317</v>
      </c>
      <c r="I3676">
        <v>0</v>
      </c>
      <c r="J3676">
        <v>0</v>
      </c>
      <c r="K3676">
        <v>0</v>
      </c>
      <c r="S3676">
        <v>0.171325026487466</v>
      </c>
      <c r="T3676">
        <v>6.9534044927382799E-2</v>
      </c>
      <c r="U3676">
        <v>2.4289717387873702</v>
      </c>
      <c r="V3676">
        <v>1.1001876117957601</v>
      </c>
      <c r="W3676">
        <v>-2.80019651708821E-2</v>
      </c>
      <c r="X3676">
        <v>5.9286287450668197E-2</v>
      </c>
      <c r="Y3676">
        <v>-6.12774849501646E-2</v>
      </c>
      <c r="Z3676">
        <v>1.9632044851464098E-2</v>
      </c>
      <c r="AA3676">
        <v>0.825125016741315</v>
      </c>
      <c r="AB3676">
        <v>0.42711795267596903</v>
      </c>
      <c r="AC3676">
        <v>0.89314203876879805</v>
      </c>
      <c r="AD3676">
        <v>0.58298420411412799</v>
      </c>
      <c r="AE3676">
        <v>0</v>
      </c>
      <c r="AF3676">
        <v>1</v>
      </c>
      <c r="AG3676">
        <v>0</v>
      </c>
      <c r="AH3676">
        <v>1</v>
      </c>
    </row>
    <row r="3677" spans="1:34" x14ac:dyDescent="0.2">
      <c r="A3677">
        <v>3675</v>
      </c>
      <c r="B3677">
        <v>368</v>
      </c>
      <c r="C3677">
        <v>458</v>
      </c>
      <c r="D3677" t="s">
        <v>1326</v>
      </c>
      <c r="E3677">
        <f t="shared" si="113"/>
        <v>184</v>
      </c>
      <c r="F3677" s="42">
        <f t="shared" si="114"/>
        <v>184</v>
      </c>
      <c r="H3677" t="s">
        <v>1318</v>
      </c>
      <c r="I3677">
        <v>1</v>
      </c>
      <c r="J3677">
        <v>0</v>
      </c>
      <c r="K3677">
        <v>0</v>
      </c>
      <c r="S3677">
        <v>0.43342635757289799</v>
      </c>
      <c r="T3677">
        <v>0.181632296444665</v>
      </c>
      <c r="U3677">
        <v>2.22849370352924</v>
      </c>
      <c r="V3677">
        <v>0.92002169217575902</v>
      </c>
      <c r="W3677">
        <v>0.66781294114453105</v>
      </c>
      <c r="X3677">
        <v>0.143501901393257</v>
      </c>
      <c r="Y3677">
        <v>0.62676799251786197</v>
      </c>
      <c r="Z3677">
        <v>0.111086264358353</v>
      </c>
      <c r="AA3677">
        <v>0.83727289654745296</v>
      </c>
      <c r="AB3677">
        <v>0.299983602154544</v>
      </c>
      <c r="AC3677">
        <v>2.0592925029937598E-3</v>
      </c>
      <c r="AD3677">
        <v>6.0560748377055301E-2</v>
      </c>
      <c r="AE3677">
        <v>0</v>
      </c>
      <c r="AF3677">
        <v>1</v>
      </c>
      <c r="AG3677">
        <v>1</v>
      </c>
      <c r="AH3677">
        <v>0</v>
      </c>
    </row>
    <row r="3678" spans="1:34" x14ac:dyDescent="0.2">
      <c r="A3678">
        <v>3676</v>
      </c>
      <c r="B3678">
        <v>368</v>
      </c>
      <c r="C3678">
        <v>458</v>
      </c>
      <c r="D3678" t="s">
        <v>1326</v>
      </c>
      <c r="E3678">
        <f t="shared" si="113"/>
        <v>184</v>
      </c>
      <c r="F3678" s="42">
        <f t="shared" si="114"/>
        <v>184</v>
      </c>
      <c r="H3678" t="s">
        <v>1319</v>
      </c>
      <c r="I3678">
        <v>0</v>
      </c>
      <c r="J3678">
        <v>0</v>
      </c>
      <c r="K3678">
        <v>0</v>
      </c>
      <c r="S3678">
        <v>0.27006286883261099</v>
      </c>
      <c r="T3678">
        <v>0.52430283248799503</v>
      </c>
      <c r="U3678">
        <v>2.11068450764287</v>
      </c>
      <c r="V3678">
        <v>3.44440678863279</v>
      </c>
      <c r="W3678">
        <v>0.30681808780680098</v>
      </c>
      <c r="X3678">
        <v>0.59273648187134398</v>
      </c>
      <c r="Y3678">
        <v>0.11395241946762499</v>
      </c>
      <c r="Z3678">
        <v>0.63618846755177705</v>
      </c>
      <c r="AA3678">
        <v>0.86534115648962595</v>
      </c>
      <c r="AB3678">
        <v>1.31864857780518</v>
      </c>
      <c r="AC3678">
        <v>0.162541194474526</v>
      </c>
      <c r="AD3678">
        <v>7.7516393498029496E-2</v>
      </c>
      <c r="AE3678">
        <v>1</v>
      </c>
      <c r="AF3678">
        <v>0</v>
      </c>
      <c r="AG3678">
        <v>0</v>
      </c>
      <c r="AH3678">
        <v>0</v>
      </c>
    </row>
    <row r="3679" spans="1:34" x14ac:dyDescent="0.2">
      <c r="A3679">
        <v>3677</v>
      </c>
      <c r="B3679">
        <v>368</v>
      </c>
      <c r="C3679">
        <v>459</v>
      </c>
      <c r="D3679" t="s">
        <v>1326</v>
      </c>
      <c r="E3679">
        <f t="shared" si="113"/>
        <v>184</v>
      </c>
      <c r="F3679" s="42">
        <f t="shared" si="114"/>
        <v>184</v>
      </c>
      <c r="H3679" t="s">
        <v>1320</v>
      </c>
      <c r="I3679">
        <v>1</v>
      </c>
      <c r="J3679">
        <v>0</v>
      </c>
      <c r="K3679">
        <v>0</v>
      </c>
      <c r="S3679">
        <v>4.3798806902486803E-2</v>
      </c>
      <c r="T3679">
        <v>8.2589682057049502E-2</v>
      </c>
      <c r="U3679">
        <v>2.66456567670684</v>
      </c>
      <c r="V3679">
        <v>4.3778179150327601</v>
      </c>
      <c r="W3679">
        <v>0.34058722654537799</v>
      </c>
      <c r="X3679">
        <v>-0.57888561740578404</v>
      </c>
      <c r="Y3679">
        <v>0.474526287472674</v>
      </c>
      <c r="Z3679">
        <v>-0.80202769699214904</v>
      </c>
      <c r="AA3679">
        <v>1.0096749214999301</v>
      </c>
      <c r="AB3679">
        <v>1.78333772618066</v>
      </c>
      <c r="AC3679">
        <v>0.18375174487712501</v>
      </c>
      <c r="AD3679">
        <v>0.20068417462164001</v>
      </c>
      <c r="AE3679">
        <v>1</v>
      </c>
      <c r="AF3679">
        <v>0</v>
      </c>
      <c r="AG3679">
        <v>1</v>
      </c>
      <c r="AH3679">
        <v>1</v>
      </c>
    </row>
    <row r="3680" spans="1:34" x14ac:dyDescent="0.2">
      <c r="A3680">
        <v>3678</v>
      </c>
      <c r="B3680">
        <v>368</v>
      </c>
      <c r="C3680">
        <v>459</v>
      </c>
      <c r="D3680" t="s">
        <v>1326</v>
      </c>
      <c r="E3680">
        <f t="shared" si="113"/>
        <v>184</v>
      </c>
      <c r="F3680" s="42">
        <f t="shared" si="114"/>
        <v>184</v>
      </c>
      <c r="H3680" t="s">
        <v>1321</v>
      </c>
      <c r="I3680">
        <v>0</v>
      </c>
      <c r="J3680">
        <v>0</v>
      </c>
      <c r="K3680">
        <v>0</v>
      </c>
      <c r="S3680">
        <v>-0.52506189252017099</v>
      </c>
      <c r="T3680">
        <v>-0.84377413986232697</v>
      </c>
      <c r="U3680">
        <v>2.6700008156476498</v>
      </c>
      <c r="V3680">
        <v>5.3118277863609702</v>
      </c>
      <c r="W3680">
        <v>-0.29353881829938</v>
      </c>
      <c r="X3680">
        <v>-0.43703754275997903</v>
      </c>
      <c r="Y3680">
        <v>-0.25990251525375802</v>
      </c>
      <c r="Z3680">
        <v>4.5359471410786403E-2</v>
      </c>
      <c r="AA3680">
        <v>0.95049468128608205</v>
      </c>
      <c r="AB3680">
        <v>2.0731309909464102</v>
      </c>
      <c r="AC3680">
        <v>0.223271418640999</v>
      </c>
      <c r="AD3680">
        <v>0.40483952923403699</v>
      </c>
      <c r="AE3680">
        <v>1</v>
      </c>
      <c r="AF3680">
        <v>0</v>
      </c>
      <c r="AG3680">
        <v>1</v>
      </c>
      <c r="AH3680">
        <v>1</v>
      </c>
    </row>
    <row r="3681" spans="1:34" x14ac:dyDescent="0.2">
      <c r="A3681">
        <v>3679</v>
      </c>
      <c r="B3681">
        <v>368</v>
      </c>
      <c r="C3681">
        <v>460</v>
      </c>
      <c r="D3681" t="s">
        <v>1326</v>
      </c>
      <c r="E3681">
        <f t="shared" si="113"/>
        <v>184</v>
      </c>
      <c r="F3681" s="42">
        <f t="shared" si="114"/>
        <v>184</v>
      </c>
      <c r="H3681" t="s">
        <v>1322</v>
      </c>
      <c r="I3681">
        <v>1</v>
      </c>
      <c r="J3681">
        <v>0</v>
      </c>
      <c r="K3681">
        <v>0</v>
      </c>
      <c r="S3681">
        <v>-0.41240981587907299</v>
      </c>
      <c r="T3681">
        <v>-0.62484694906434701</v>
      </c>
      <c r="U3681">
        <v>3.4929865679005201</v>
      </c>
      <c r="V3681">
        <v>6.7425810377380397</v>
      </c>
      <c r="W3681">
        <v>-0.40409531929001602</v>
      </c>
      <c r="X3681">
        <v>-0.54442091171880802</v>
      </c>
      <c r="Y3681">
        <v>-0.41967111855170702</v>
      </c>
      <c r="Z3681">
        <v>-1.12652269060843</v>
      </c>
      <c r="AA3681">
        <v>1.24170286256324</v>
      </c>
      <c r="AB3681">
        <v>2.3045979240298702</v>
      </c>
      <c r="AC3681">
        <v>0.199546932007136</v>
      </c>
      <c r="AD3681">
        <v>0.35079670899314802</v>
      </c>
      <c r="AE3681">
        <v>1</v>
      </c>
      <c r="AF3681">
        <v>0</v>
      </c>
      <c r="AG3681">
        <v>1</v>
      </c>
      <c r="AH3681">
        <v>1</v>
      </c>
    </row>
    <row r="3682" spans="1:34" x14ac:dyDescent="0.2">
      <c r="A3682">
        <v>3680</v>
      </c>
      <c r="B3682">
        <v>368</v>
      </c>
      <c r="C3682">
        <v>460</v>
      </c>
      <c r="D3682" t="s">
        <v>1326</v>
      </c>
      <c r="E3682">
        <f t="shared" si="113"/>
        <v>184</v>
      </c>
      <c r="F3682" s="42">
        <f t="shared" si="114"/>
        <v>184</v>
      </c>
      <c r="H3682" t="s">
        <v>1323</v>
      </c>
      <c r="I3682">
        <v>0</v>
      </c>
      <c r="J3682">
        <v>0</v>
      </c>
      <c r="K3682">
        <v>0</v>
      </c>
      <c r="S3682">
        <v>1.02538806042867</v>
      </c>
      <c r="T3682">
        <v>1.6872456834376901</v>
      </c>
      <c r="U3682">
        <v>2.11069589061663</v>
      </c>
      <c r="V3682">
        <v>3.5887387391008199</v>
      </c>
      <c r="W3682">
        <v>0.88321110623066801</v>
      </c>
      <c r="X3682">
        <v>1.20929264319216</v>
      </c>
      <c r="Y3682">
        <v>0.98195322644712002</v>
      </c>
      <c r="Z3682">
        <v>1.1309425696175499</v>
      </c>
      <c r="AA3682">
        <v>0.86432831449460301</v>
      </c>
      <c r="AB3682">
        <v>1.4150419277595701</v>
      </c>
      <c r="AC3682">
        <v>9.9966976667485396E-5</v>
      </c>
      <c r="AD3682">
        <v>1.0003637429489001E-3</v>
      </c>
      <c r="AE3682">
        <v>1</v>
      </c>
      <c r="AF3682">
        <v>0</v>
      </c>
      <c r="AG3682">
        <v>1</v>
      </c>
      <c r="AH3682">
        <v>1</v>
      </c>
    </row>
    <row r="3683" spans="1:34" x14ac:dyDescent="0.2">
      <c r="A3683">
        <v>3681</v>
      </c>
      <c r="B3683">
        <v>369</v>
      </c>
      <c r="C3683">
        <v>461</v>
      </c>
      <c r="D3683" t="s">
        <v>1327</v>
      </c>
      <c r="E3683">
        <f t="shared" si="113"/>
        <v>184</v>
      </c>
      <c r="F3683" s="42">
        <f t="shared" si="114"/>
        <v>185</v>
      </c>
      <c r="H3683" t="s">
        <v>1328</v>
      </c>
      <c r="I3683">
        <v>1</v>
      </c>
      <c r="J3683">
        <v>1</v>
      </c>
      <c r="K3683">
        <v>1</v>
      </c>
      <c r="S3683">
        <v>0.795939924602862</v>
      </c>
      <c r="T3683">
        <v>1.4328909767429401</v>
      </c>
      <c r="U3683">
        <v>2.6015791032696098</v>
      </c>
      <c r="V3683">
        <v>4.6326452866882004</v>
      </c>
      <c r="W3683">
        <v>1.19046580226292</v>
      </c>
      <c r="X3683">
        <v>0.84660296024742199</v>
      </c>
      <c r="Y3683">
        <v>1.20941068654957</v>
      </c>
      <c r="Z3683">
        <v>1.3031838543431</v>
      </c>
      <c r="AA3683">
        <v>1.02948702824772</v>
      </c>
      <c r="AB3683">
        <v>1.7666932045149</v>
      </c>
      <c r="AC3683">
        <v>1.3081782379000299E-5</v>
      </c>
      <c r="AD3683">
        <v>6.01201593664153E-2</v>
      </c>
      <c r="AE3683">
        <v>1</v>
      </c>
      <c r="AF3683">
        <v>0</v>
      </c>
      <c r="AG3683">
        <v>1</v>
      </c>
      <c r="AH3683">
        <v>1</v>
      </c>
    </row>
    <row r="3684" spans="1:34" x14ac:dyDescent="0.2">
      <c r="A3684">
        <v>3682</v>
      </c>
      <c r="B3684">
        <v>369</v>
      </c>
      <c r="C3684">
        <v>461</v>
      </c>
      <c r="D3684" t="s">
        <v>1327</v>
      </c>
      <c r="E3684">
        <f t="shared" si="113"/>
        <v>184</v>
      </c>
      <c r="F3684" s="42">
        <f t="shared" si="114"/>
        <v>185</v>
      </c>
      <c r="H3684" t="s">
        <v>1329</v>
      </c>
      <c r="I3684">
        <v>0</v>
      </c>
      <c r="J3684">
        <v>1</v>
      </c>
      <c r="K3684">
        <v>1</v>
      </c>
      <c r="S3684">
        <v>-0.73959668743191298</v>
      </c>
      <c r="T3684">
        <v>-0.34348528677122397</v>
      </c>
      <c r="U3684">
        <v>2.6627773222280702</v>
      </c>
      <c r="V3684">
        <v>0.64477897627587699</v>
      </c>
      <c r="W3684">
        <v>-0.78288780050767004</v>
      </c>
      <c r="X3684">
        <v>-0.41032105322055701</v>
      </c>
      <c r="Y3684">
        <v>-0.75513653816705595</v>
      </c>
      <c r="Z3684">
        <v>-0.37531406515809401</v>
      </c>
      <c r="AA3684">
        <v>1.1142779925703801</v>
      </c>
      <c r="AB3684">
        <v>0.25426267529056201</v>
      </c>
      <c r="AC3684">
        <v>6.3560048321872004E-3</v>
      </c>
      <c r="AD3684">
        <v>5.1101913730044501E-9</v>
      </c>
      <c r="AE3684">
        <v>0</v>
      </c>
      <c r="AF3684">
        <v>1</v>
      </c>
      <c r="AG3684">
        <v>0</v>
      </c>
      <c r="AH3684">
        <v>1</v>
      </c>
    </row>
    <row r="3685" spans="1:34" x14ac:dyDescent="0.2">
      <c r="A3685">
        <v>3683</v>
      </c>
      <c r="B3685">
        <v>369</v>
      </c>
      <c r="C3685">
        <v>462</v>
      </c>
      <c r="D3685" t="s">
        <v>1327</v>
      </c>
      <c r="E3685">
        <f t="shared" si="113"/>
        <v>184</v>
      </c>
      <c r="F3685" s="42">
        <f t="shared" si="114"/>
        <v>185</v>
      </c>
      <c r="H3685" t="s">
        <v>1330</v>
      </c>
      <c r="I3685">
        <v>1</v>
      </c>
      <c r="J3685">
        <v>1</v>
      </c>
      <c r="K3685">
        <v>1</v>
      </c>
      <c r="S3685">
        <v>0.13309648889116901</v>
      </c>
      <c r="T3685">
        <v>5.8277008272945401E-2</v>
      </c>
      <c r="U3685">
        <v>2.3970056320540598</v>
      </c>
      <c r="V3685">
        <v>0.79108166037098204</v>
      </c>
      <c r="W3685">
        <v>-0.34261195229792102</v>
      </c>
      <c r="X3685">
        <v>4.1770806502672501E-2</v>
      </c>
      <c r="Y3685">
        <v>-0.43422884447472498</v>
      </c>
      <c r="Z3685">
        <v>1.7732514494782599E-3</v>
      </c>
      <c r="AA3685">
        <v>0.90641771858651998</v>
      </c>
      <c r="AB3685">
        <v>0.31326932778438499</v>
      </c>
      <c r="AC3685">
        <v>0.13679501677811401</v>
      </c>
      <c r="AD3685">
        <v>0.59788980917666701</v>
      </c>
      <c r="AE3685">
        <v>0</v>
      </c>
      <c r="AF3685">
        <v>1</v>
      </c>
      <c r="AG3685">
        <v>1</v>
      </c>
      <c r="AH3685">
        <v>0</v>
      </c>
    </row>
    <row r="3686" spans="1:34" x14ac:dyDescent="0.2">
      <c r="A3686">
        <v>3684</v>
      </c>
      <c r="B3686">
        <v>369</v>
      </c>
      <c r="C3686">
        <v>462</v>
      </c>
      <c r="D3686" t="s">
        <v>1327</v>
      </c>
      <c r="E3686">
        <f t="shared" si="113"/>
        <v>184</v>
      </c>
      <c r="F3686" s="42">
        <f t="shared" si="114"/>
        <v>185</v>
      </c>
      <c r="H3686" t="s">
        <v>1331</v>
      </c>
      <c r="I3686">
        <v>0</v>
      </c>
      <c r="J3686">
        <v>1</v>
      </c>
      <c r="K3686">
        <v>1</v>
      </c>
      <c r="S3686">
        <v>-0.30820470640901498</v>
      </c>
      <c r="T3686">
        <v>-0.108108585365688</v>
      </c>
      <c r="U3686">
        <v>2.2740495554171498</v>
      </c>
      <c r="V3686">
        <v>0.6226876834824</v>
      </c>
      <c r="W3686">
        <v>4.2796473666442798E-2</v>
      </c>
      <c r="X3686">
        <v>-0.17905650378729299</v>
      </c>
      <c r="Y3686">
        <v>-2.9283730552396098E-2</v>
      </c>
      <c r="Z3686">
        <v>-9.9862999447712E-2</v>
      </c>
      <c r="AA3686">
        <v>0.85379527021354895</v>
      </c>
      <c r="AB3686">
        <v>0.239652163267637</v>
      </c>
      <c r="AC3686">
        <v>0.84273508768793803</v>
      </c>
      <c r="AD3686">
        <v>3.7925686091538802E-3</v>
      </c>
      <c r="AE3686">
        <v>0</v>
      </c>
      <c r="AF3686">
        <v>1</v>
      </c>
      <c r="AG3686">
        <v>0</v>
      </c>
      <c r="AH3686">
        <v>1</v>
      </c>
    </row>
    <row r="3687" spans="1:34" x14ac:dyDescent="0.2">
      <c r="A3687">
        <v>3685</v>
      </c>
      <c r="B3687">
        <v>369</v>
      </c>
      <c r="C3687">
        <v>463</v>
      </c>
      <c r="D3687" t="s">
        <v>1327</v>
      </c>
      <c r="E3687">
        <f t="shared" si="113"/>
        <v>184</v>
      </c>
      <c r="F3687" s="42">
        <f t="shared" si="114"/>
        <v>185</v>
      </c>
      <c r="H3687" t="s">
        <v>1332</v>
      </c>
      <c r="I3687">
        <v>1</v>
      </c>
      <c r="J3687">
        <v>1</v>
      </c>
      <c r="K3687">
        <v>1</v>
      </c>
      <c r="S3687">
        <v>0.82695153146050904</v>
      </c>
      <c r="T3687">
        <v>0.32174248643958597</v>
      </c>
      <c r="U3687">
        <v>2.27918899164069</v>
      </c>
      <c r="V3687">
        <v>0.81083978622661002</v>
      </c>
      <c r="W3687">
        <v>0.31477077729685798</v>
      </c>
      <c r="X3687">
        <v>0.39542265553562</v>
      </c>
      <c r="Y3687">
        <v>0.27266544046182301</v>
      </c>
      <c r="Z3687">
        <v>0.33892932690487498</v>
      </c>
      <c r="AA3687">
        <v>0.89869998918667304</v>
      </c>
      <c r="AB3687">
        <v>0.33475851997427297</v>
      </c>
      <c r="AC3687">
        <v>0.16766191611933601</v>
      </c>
      <c r="AD3687">
        <v>8.8429468441173807E-6</v>
      </c>
      <c r="AE3687">
        <v>0</v>
      </c>
      <c r="AF3687">
        <v>1</v>
      </c>
      <c r="AG3687">
        <v>0</v>
      </c>
      <c r="AH3687">
        <v>1</v>
      </c>
    </row>
    <row r="3688" spans="1:34" x14ac:dyDescent="0.2">
      <c r="A3688">
        <v>3686</v>
      </c>
      <c r="B3688">
        <v>369</v>
      </c>
      <c r="C3688">
        <v>463</v>
      </c>
      <c r="D3688" t="s">
        <v>1327</v>
      </c>
      <c r="E3688">
        <f t="shared" si="113"/>
        <v>184</v>
      </c>
      <c r="F3688" s="42">
        <f t="shared" si="114"/>
        <v>185</v>
      </c>
      <c r="H3688" t="s">
        <v>1333</v>
      </c>
      <c r="I3688">
        <v>0</v>
      </c>
      <c r="J3688">
        <v>1</v>
      </c>
      <c r="K3688">
        <v>1</v>
      </c>
      <c r="S3688">
        <v>0.825745903654024</v>
      </c>
      <c r="T3688">
        <v>1.3244532859212399</v>
      </c>
      <c r="U3688">
        <v>2.6210807671304801</v>
      </c>
      <c r="V3688">
        <v>4.7371045867522898</v>
      </c>
      <c r="W3688">
        <v>0.73032120911685505</v>
      </c>
      <c r="X3688">
        <v>1.2889767011928299</v>
      </c>
      <c r="Y3688">
        <v>0.30906107708101999</v>
      </c>
      <c r="Z3688">
        <v>1.61828834253231</v>
      </c>
      <c r="AA3688">
        <v>0.95471411702335995</v>
      </c>
      <c r="AB3688">
        <v>1.8186435052587</v>
      </c>
      <c r="AC3688">
        <v>3.0665856440504802E-3</v>
      </c>
      <c r="AD3688">
        <v>5.9257415034536798E-3</v>
      </c>
      <c r="AE3688">
        <v>1</v>
      </c>
      <c r="AF3688">
        <v>0</v>
      </c>
      <c r="AG3688">
        <v>1</v>
      </c>
      <c r="AH3688">
        <v>1</v>
      </c>
    </row>
    <row r="3689" spans="1:34" x14ac:dyDescent="0.2">
      <c r="A3689">
        <v>3687</v>
      </c>
      <c r="B3689">
        <v>369</v>
      </c>
      <c r="C3689">
        <v>464</v>
      </c>
      <c r="D3689" t="s">
        <v>1327</v>
      </c>
      <c r="E3689">
        <f t="shared" si="113"/>
        <v>184</v>
      </c>
      <c r="F3689" s="42">
        <f t="shared" si="114"/>
        <v>185</v>
      </c>
      <c r="H3689" t="s">
        <v>1334</v>
      </c>
      <c r="I3689">
        <v>1</v>
      </c>
      <c r="J3689">
        <v>1</v>
      </c>
      <c r="K3689">
        <v>1</v>
      </c>
      <c r="S3689">
        <v>-0.236511670285836</v>
      </c>
      <c r="T3689">
        <v>-7.8542707645205295E-2</v>
      </c>
      <c r="U3689">
        <v>2.9743428502697502</v>
      </c>
      <c r="V3689">
        <v>1.30316585813458</v>
      </c>
      <c r="W3689">
        <v>-0.825745975779833</v>
      </c>
      <c r="X3689">
        <v>-0.436782381465815</v>
      </c>
      <c r="Y3689">
        <v>-0.60050004916665101</v>
      </c>
      <c r="Z3689">
        <v>-0.44851597139397198</v>
      </c>
      <c r="AA3689">
        <v>1.1191693058414001</v>
      </c>
      <c r="AB3689">
        <v>0.46869179665358801</v>
      </c>
      <c r="AC3689">
        <v>4.2333165685725796E-3</v>
      </c>
      <c r="AD3689">
        <v>3.5650776209033002E-4</v>
      </c>
      <c r="AE3689">
        <v>0</v>
      </c>
      <c r="AF3689">
        <v>1</v>
      </c>
      <c r="AG3689">
        <v>0</v>
      </c>
      <c r="AH3689">
        <v>1</v>
      </c>
    </row>
    <row r="3690" spans="1:34" x14ac:dyDescent="0.2">
      <c r="A3690">
        <v>3688</v>
      </c>
      <c r="B3690">
        <v>369</v>
      </c>
      <c r="C3690">
        <v>464</v>
      </c>
      <c r="D3690" t="s">
        <v>1327</v>
      </c>
      <c r="E3690">
        <f t="shared" si="113"/>
        <v>184</v>
      </c>
      <c r="F3690" s="42">
        <f t="shared" si="114"/>
        <v>185</v>
      </c>
      <c r="H3690" t="s">
        <v>1335</v>
      </c>
      <c r="I3690">
        <v>0</v>
      </c>
      <c r="J3690">
        <v>1</v>
      </c>
      <c r="K3690">
        <v>1</v>
      </c>
      <c r="S3690">
        <v>-4.6843447606079301E-2</v>
      </c>
      <c r="T3690">
        <v>-7.6727966556525404E-2</v>
      </c>
      <c r="U3690">
        <v>3.0794684235006602</v>
      </c>
      <c r="V3690">
        <v>4.9276028647722798</v>
      </c>
      <c r="W3690">
        <v>-0.19787410356650201</v>
      </c>
      <c r="X3690">
        <v>0.35080776712151701</v>
      </c>
      <c r="Y3690">
        <v>-0.40711201801804098</v>
      </c>
      <c r="Z3690">
        <v>-0.238755831372788</v>
      </c>
      <c r="AA3690">
        <v>1.2610386377223299</v>
      </c>
      <c r="AB3690">
        <v>1.81196887139211</v>
      </c>
      <c r="AC3690">
        <v>0.53491262539249795</v>
      </c>
      <c r="AD3690">
        <v>0.44413070871207799</v>
      </c>
      <c r="AE3690">
        <v>1</v>
      </c>
      <c r="AF3690">
        <v>0</v>
      </c>
      <c r="AG3690">
        <v>0</v>
      </c>
      <c r="AH3690">
        <v>0</v>
      </c>
    </row>
    <row r="3691" spans="1:34" x14ac:dyDescent="0.2">
      <c r="A3691">
        <v>3689</v>
      </c>
      <c r="B3691">
        <v>369</v>
      </c>
      <c r="C3691">
        <v>465</v>
      </c>
      <c r="D3691" t="s">
        <v>1327</v>
      </c>
      <c r="E3691">
        <f t="shared" si="113"/>
        <v>184</v>
      </c>
      <c r="F3691" s="42">
        <f t="shared" si="114"/>
        <v>185</v>
      </c>
      <c r="H3691" t="s">
        <v>1336</v>
      </c>
      <c r="I3691">
        <v>1</v>
      </c>
      <c r="J3691">
        <v>1</v>
      </c>
      <c r="K3691">
        <v>1</v>
      </c>
      <c r="S3691">
        <v>0.91228545806370698</v>
      </c>
      <c r="T3691">
        <v>0.35778461389866401</v>
      </c>
      <c r="U3691">
        <v>3.10966118844226</v>
      </c>
      <c r="V3691">
        <v>1.35315190564657</v>
      </c>
      <c r="W3691">
        <v>0.37949876584589798</v>
      </c>
      <c r="X3691">
        <v>0.42257227879403497</v>
      </c>
      <c r="Y3691">
        <v>0.34699390217137299</v>
      </c>
      <c r="Z3691">
        <v>0.54957814850503095</v>
      </c>
      <c r="AA3691">
        <v>1.07800200879527</v>
      </c>
      <c r="AB3691">
        <v>0.55243352263006695</v>
      </c>
      <c r="AC3691">
        <v>0.16552405600578399</v>
      </c>
      <c r="AD3691">
        <v>3.0678582805323002E-3</v>
      </c>
      <c r="AE3691">
        <v>0</v>
      </c>
      <c r="AF3691">
        <v>1</v>
      </c>
      <c r="AG3691">
        <v>0</v>
      </c>
      <c r="AH3691">
        <v>1</v>
      </c>
    </row>
    <row r="3692" spans="1:34" x14ac:dyDescent="0.2">
      <c r="A3692">
        <v>3690</v>
      </c>
      <c r="B3692">
        <v>369</v>
      </c>
      <c r="C3692">
        <v>465</v>
      </c>
      <c r="D3692" t="s">
        <v>1327</v>
      </c>
      <c r="E3692">
        <f t="shared" si="113"/>
        <v>184</v>
      </c>
      <c r="F3692" s="42">
        <f t="shared" si="114"/>
        <v>185</v>
      </c>
      <c r="H3692" t="s">
        <v>1337</v>
      </c>
      <c r="I3692">
        <v>0</v>
      </c>
      <c r="J3692">
        <v>1</v>
      </c>
      <c r="K3692">
        <v>1</v>
      </c>
      <c r="S3692">
        <v>-0.98162528563989304</v>
      </c>
      <c r="T3692">
        <v>-1.8319817904144999</v>
      </c>
      <c r="U3692">
        <v>3.36139586288482</v>
      </c>
      <c r="V3692">
        <v>6.4966045489032203</v>
      </c>
      <c r="W3692">
        <v>-0.78336581983354603</v>
      </c>
      <c r="X3692">
        <v>-0.89624546326705501</v>
      </c>
      <c r="Y3692">
        <v>-0.59269732051165003</v>
      </c>
      <c r="Z3692">
        <v>-0.20932963553226699</v>
      </c>
      <c r="AA3692">
        <v>1.22949336694983</v>
      </c>
      <c r="AB3692">
        <v>2.6104480738657898</v>
      </c>
      <c r="AC3692">
        <v>1.3036434821230101E-2</v>
      </c>
      <c r="AD3692">
        <v>0.17613710793978199</v>
      </c>
      <c r="AE3692">
        <v>1</v>
      </c>
      <c r="AF3692">
        <v>0</v>
      </c>
      <c r="AG3692">
        <v>1</v>
      </c>
      <c r="AH3692">
        <v>1</v>
      </c>
    </row>
    <row r="3693" spans="1:34" x14ac:dyDescent="0.2">
      <c r="A3693">
        <v>3691</v>
      </c>
      <c r="B3693">
        <v>370</v>
      </c>
      <c r="C3693">
        <v>461</v>
      </c>
      <c r="D3693" t="s">
        <v>1338</v>
      </c>
      <c r="E3693">
        <f t="shared" si="113"/>
        <v>184</v>
      </c>
      <c r="F3693" s="42">
        <f t="shared" si="114"/>
        <v>186</v>
      </c>
      <c r="H3693" t="s">
        <v>1328</v>
      </c>
      <c r="I3693">
        <v>1</v>
      </c>
      <c r="J3693">
        <v>0</v>
      </c>
      <c r="K3693">
        <v>1</v>
      </c>
      <c r="S3693">
        <v>0.795939924602862</v>
      </c>
      <c r="T3693">
        <v>1.4328909767429401</v>
      </c>
      <c r="U3693">
        <v>2.6015791032696098</v>
      </c>
      <c r="V3693">
        <v>4.6326452866882004</v>
      </c>
      <c r="W3693">
        <v>1.19046580226292</v>
      </c>
      <c r="X3693">
        <v>0.84660296024742199</v>
      </c>
      <c r="Y3693">
        <v>1.20941068654957</v>
      </c>
      <c r="Z3693">
        <v>1.3031838543431</v>
      </c>
      <c r="AA3693">
        <v>1.02948702824772</v>
      </c>
      <c r="AB3693">
        <v>1.7666932045149</v>
      </c>
      <c r="AC3693">
        <v>1.3081782379000299E-5</v>
      </c>
      <c r="AD3693">
        <v>6.01201593664153E-2</v>
      </c>
      <c r="AE3693">
        <v>1</v>
      </c>
      <c r="AF3693">
        <v>0</v>
      </c>
      <c r="AG3693">
        <v>1</v>
      </c>
      <c r="AH3693">
        <v>1</v>
      </c>
    </row>
    <row r="3694" spans="1:34" x14ac:dyDescent="0.2">
      <c r="A3694">
        <v>3692</v>
      </c>
      <c r="B3694">
        <v>370</v>
      </c>
      <c r="C3694">
        <v>461</v>
      </c>
      <c r="D3694" t="s">
        <v>1338</v>
      </c>
      <c r="E3694">
        <f t="shared" si="113"/>
        <v>184</v>
      </c>
      <c r="F3694" s="42">
        <f t="shared" si="114"/>
        <v>186</v>
      </c>
      <c r="H3694" t="s">
        <v>1329</v>
      </c>
      <c r="I3694">
        <v>0</v>
      </c>
      <c r="J3694">
        <v>0</v>
      </c>
      <c r="K3694">
        <v>1</v>
      </c>
      <c r="S3694">
        <v>-0.73959668743191298</v>
      </c>
      <c r="T3694">
        <v>-0.34348528677122397</v>
      </c>
      <c r="U3694">
        <v>2.6627773222280702</v>
      </c>
      <c r="V3694">
        <v>0.64477897627587699</v>
      </c>
      <c r="W3694">
        <v>-0.78288780050767004</v>
      </c>
      <c r="X3694">
        <v>-0.41032105322055701</v>
      </c>
      <c r="Y3694">
        <v>-0.75513653816705595</v>
      </c>
      <c r="Z3694">
        <v>-0.37531406515809401</v>
      </c>
      <c r="AA3694">
        <v>1.1142779925703801</v>
      </c>
      <c r="AB3694">
        <v>0.25426267529056201</v>
      </c>
      <c r="AC3694">
        <v>6.3560048321872004E-3</v>
      </c>
      <c r="AD3694">
        <v>5.1101913730044501E-9</v>
      </c>
      <c r="AE3694">
        <v>0</v>
      </c>
      <c r="AF3694">
        <v>1</v>
      </c>
      <c r="AG3694">
        <v>0</v>
      </c>
      <c r="AH3694">
        <v>1</v>
      </c>
    </row>
    <row r="3695" spans="1:34" x14ac:dyDescent="0.2">
      <c r="A3695">
        <v>3693</v>
      </c>
      <c r="B3695">
        <v>370</v>
      </c>
      <c r="C3695">
        <v>462</v>
      </c>
      <c r="D3695" t="s">
        <v>1338</v>
      </c>
      <c r="E3695">
        <f t="shared" si="113"/>
        <v>184</v>
      </c>
      <c r="F3695" s="42">
        <f t="shared" si="114"/>
        <v>186</v>
      </c>
      <c r="H3695" t="s">
        <v>1330</v>
      </c>
      <c r="I3695">
        <v>1</v>
      </c>
      <c r="J3695">
        <v>0</v>
      </c>
      <c r="K3695">
        <v>1</v>
      </c>
      <c r="S3695">
        <v>0.13309648889116901</v>
      </c>
      <c r="T3695">
        <v>5.8277008272945401E-2</v>
      </c>
      <c r="U3695">
        <v>2.3970056320540598</v>
      </c>
      <c r="V3695">
        <v>0.79108166037098204</v>
      </c>
      <c r="W3695">
        <v>-0.34261195229792102</v>
      </c>
      <c r="X3695">
        <v>4.1770806502672501E-2</v>
      </c>
      <c r="Y3695">
        <v>-0.43422884447472498</v>
      </c>
      <c r="Z3695">
        <v>1.7732514494782599E-3</v>
      </c>
      <c r="AA3695">
        <v>0.90641771858651998</v>
      </c>
      <c r="AB3695">
        <v>0.31326932778438499</v>
      </c>
      <c r="AC3695">
        <v>0.13679501677811401</v>
      </c>
      <c r="AD3695">
        <v>0.59788980917666701</v>
      </c>
      <c r="AE3695">
        <v>0</v>
      </c>
      <c r="AF3695">
        <v>1</v>
      </c>
      <c r="AG3695">
        <v>1</v>
      </c>
      <c r="AH3695">
        <v>0</v>
      </c>
    </row>
    <row r="3696" spans="1:34" x14ac:dyDescent="0.2">
      <c r="A3696">
        <v>3694</v>
      </c>
      <c r="B3696">
        <v>370</v>
      </c>
      <c r="C3696">
        <v>462</v>
      </c>
      <c r="D3696" t="s">
        <v>1338</v>
      </c>
      <c r="E3696">
        <f t="shared" si="113"/>
        <v>184</v>
      </c>
      <c r="F3696" s="42">
        <f t="shared" si="114"/>
        <v>186</v>
      </c>
      <c r="H3696" t="s">
        <v>1331</v>
      </c>
      <c r="I3696">
        <v>0</v>
      </c>
      <c r="J3696">
        <v>0</v>
      </c>
      <c r="K3696">
        <v>1</v>
      </c>
      <c r="S3696">
        <v>-0.30820470640901498</v>
      </c>
      <c r="T3696">
        <v>-0.108108585365688</v>
      </c>
      <c r="U3696">
        <v>2.2740495554171498</v>
      </c>
      <c r="V3696">
        <v>0.6226876834824</v>
      </c>
      <c r="W3696">
        <v>4.2796473666442798E-2</v>
      </c>
      <c r="X3696">
        <v>-0.17905650378729299</v>
      </c>
      <c r="Y3696">
        <v>-2.9283730552396098E-2</v>
      </c>
      <c r="Z3696">
        <v>-9.9862999447712E-2</v>
      </c>
      <c r="AA3696">
        <v>0.85379527021354895</v>
      </c>
      <c r="AB3696">
        <v>0.239652163267637</v>
      </c>
      <c r="AC3696">
        <v>0.84273508768793803</v>
      </c>
      <c r="AD3696">
        <v>3.7925686091538802E-3</v>
      </c>
      <c r="AE3696">
        <v>0</v>
      </c>
      <c r="AF3696">
        <v>1</v>
      </c>
      <c r="AG3696">
        <v>0</v>
      </c>
      <c r="AH3696">
        <v>1</v>
      </c>
    </row>
    <row r="3697" spans="1:34" x14ac:dyDescent="0.2">
      <c r="A3697">
        <v>3695</v>
      </c>
      <c r="B3697">
        <v>370</v>
      </c>
      <c r="C3697">
        <v>463</v>
      </c>
      <c r="D3697" t="s">
        <v>1338</v>
      </c>
      <c r="E3697">
        <f t="shared" si="113"/>
        <v>184</v>
      </c>
      <c r="F3697" s="42">
        <f t="shared" si="114"/>
        <v>186</v>
      </c>
      <c r="H3697" t="s">
        <v>1332</v>
      </c>
      <c r="I3697">
        <v>1</v>
      </c>
      <c r="J3697">
        <v>0</v>
      </c>
      <c r="K3697">
        <v>1</v>
      </c>
      <c r="S3697">
        <v>0.82695153146050904</v>
      </c>
      <c r="T3697">
        <v>0.32174248643958597</v>
      </c>
      <c r="U3697">
        <v>2.27918899164069</v>
      </c>
      <c r="V3697">
        <v>0.81083978622661002</v>
      </c>
      <c r="W3697">
        <v>0.31477077729685798</v>
      </c>
      <c r="X3697">
        <v>0.39542265553562</v>
      </c>
      <c r="Y3697">
        <v>0.27266544046182301</v>
      </c>
      <c r="Z3697">
        <v>0.33892932690487498</v>
      </c>
      <c r="AA3697">
        <v>0.89869998918667304</v>
      </c>
      <c r="AB3697">
        <v>0.33475851997427297</v>
      </c>
      <c r="AC3697">
        <v>0.16766191611933601</v>
      </c>
      <c r="AD3697">
        <v>8.8429468441173807E-6</v>
      </c>
      <c r="AE3697">
        <v>0</v>
      </c>
      <c r="AF3697">
        <v>1</v>
      </c>
      <c r="AG3697">
        <v>0</v>
      </c>
      <c r="AH3697">
        <v>1</v>
      </c>
    </row>
    <row r="3698" spans="1:34" x14ac:dyDescent="0.2">
      <c r="A3698">
        <v>3696</v>
      </c>
      <c r="B3698">
        <v>370</v>
      </c>
      <c r="C3698">
        <v>463</v>
      </c>
      <c r="D3698" t="s">
        <v>1338</v>
      </c>
      <c r="E3698">
        <f t="shared" si="113"/>
        <v>184</v>
      </c>
      <c r="F3698" s="42">
        <f t="shared" si="114"/>
        <v>186</v>
      </c>
      <c r="H3698" t="s">
        <v>1333</v>
      </c>
      <c r="I3698">
        <v>0</v>
      </c>
      <c r="J3698">
        <v>0</v>
      </c>
      <c r="K3698">
        <v>1</v>
      </c>
      <c r="S3698">
        <v>0.825745903654024</v>
      </c>
      <c r="T3698">
        <v>1.3244532859212399</v>
      </c>
      <c r="U3698">
        <v>2.6210807671304801</v>
      </c>
      <c r="V3698">
        <v>4.7371045867522898</v>
      </c>
      <c r="W3698">
        <v>0.73032120911685505</v>
      </c>
      <c r="X3698">
        <v>1.2889767011928299</v>
      </c>
      <c r="Y3698">
        <v>0.30906107708101999</v>
      </c>
      <c r="Z3698">
        <v>1.61828834253231</v>
      </c>
      <c r="AA3698">
        <v>0.95471411702335995</v>
      </c>
      <c r="AB3698">
        <v>1.8186435052587</v>
      </c>
      <c r="AC3698">
        <v>3.0665856440504802E-3</v>
      </c>
      <c r="AD3698">
        <v>5.9257415034536798E-3</v>
      </c>
      <c r="AE3698">
        <v>1</v>
      </c>
      <c r="AF3698">
        <v>0</v>
      </c>
      <c r="AG3698">
        <v>1</v>
      </c>
      <c r="AH3698">
        <v>1</v>
      </c>
    </row>
    <row r="3699" spans="1:34" x14ac:dyDescent="0.2">
      <c r="A3699">
        <v>3697</v>
      </c>
      <c r="B3699">
        <v>370</v>
      </c>
      <c r="C3699">
        <v>464</v>
      </c>
      <c r="D3699" t="s">
        <v>1338</v>
      </c>
      <c r="E3699">
        <f t="shared" si="113"/>
        <v>184</v>
      </c>
      <c r="F3699" s="42">
        <f t="shared" si="114"/>
        <v>186</v>
      </c>
      <c r="H3699" t="s">
        <v>1334</v>
      </c>
      <c r="I3699">
        <v>1</v>
      </c>
      <c r="J3699">
        <v>0</v>
      </c>
      <c r="K3699">
        <v>1</v>
      </c>
      <c r="S3699">
        <v>-0.236511670285836</v>
      </c>
      <c r="T3699">
        <v>-7.8542707645205295E-2</v>
      </c>
      <c r="U3699">
        <v>2.9743428502697502</v>
      </c>
      <c r="V3699">
        <v>1.30316585813458</v>
      </c>
      <c r="W3699">
        <v>-0.825745975779833</v>
      </c>
      <c r="X3699">
        <v>-0.436782381465815</v>
      </c>
      <c r="Y3699">
        <v>-0.60050004916665101</v>
      </c>
      <c r="Z3699">
        <v>-0.44851597139397198</v>
      </c>
      <c r="AA3699">
        <v>1.1191693058414001</v>
      </c>
      <c r="AB3699">
        <v>0.46869179665358801</v>
      </c>
      <c r="AC3699">
        <v>4.2333165685725796E-3</v>
      </c>
      <c r="AD3699">
        <v>3.5650776209033002E-4</v>
      </c>
      <c r="AE3699">
        <v>0</v>
      </c>
      <c r="AF3699">
        <v>1</v>
      </c>
      <c r="AG3699">
        <v>0</v>
      </c>
      <c r="AH3699">
        <v>1</v>
      </c>
    </row>
    <row r="3700" spans="1:34" x14ac:dyDescent="0.2">
      <c r="A3700">
        <v>3698</v>
      </c>
      <c r="B3700">
        <v>370</v>
      </c>
      <c r="C3700">
        <v>464</v>
      </c>
      <c r="D3700" t="s">
        <v>1338</v>
      </c>
      <c r="E3700">
        <f t="shared" si="113"/>
        <v>184</v>
      </c>
      <c r="F3700" s="42">
        <f t="shared" si="114"/>
        <v>186</v>
      </c>
      <c r="H3700" t="s">
        <v>1335</v>
      </c>
      <c r="I3700">
        <v>0</v>
      </c>
      <c r="J3700">
        <v>0</v>
      </c>
      <c r="K3700">
        <v>1</v>
      </c>
      <c r="S3700">
        <v>-4.6843447606079301E-2</v>
      </c>
      <c r="T3700">
        <v>-7.6727966556525404E-2</v>
      </c>
      <c r="U3700">
        <v>3.0794684235006602</v>
      </c>
      <c r="V3700">
        <v>4.9276028647722798</v>
      </c>
      <c r="W3700">
        <v>-0.19787410356650201</v>
      </c>
      <c r="X3700">
        <v>0.35080776712151701</v>
      </c>
      <c r="Y3700">
        <v>-0.40711201801804098</v>
      </c>
      <c r="Z3700">
        <v>-0.238755831372788</v>
      </c>
      <c r="AA3700">
        <v>1.2610386377223299</v>
      </c>
      <c r="AB3700">
        <v>1.81196887139211</v>
      </c>
      <c r="AC3700">
        <v>0.53491262539249795</v>
      </c>
      <c r="AD3700">
        <v>0.44413070871207799</v>
      </c>
      <c r="AE3700">
        <v>1</v>
      </c>
      <c r="AF3700">
        <v>0</v>
      </c>
      <c r="AG3700">
        <v>0</v>
      </c>
      <c r="AH3700">
        <v>0</v>
      </c>
    </row>
    <row r="3701" spans="1:34" x14ac:dyDescent="0.2">
      <c r="A3701">
        <v>3699</v>
      </c>
      <c r="B3701">
        <v>370</v>
      </c>
      <c r="C3701">
        <v>465</v>
      </c>
      <c r="D3701" t="s">
        <v>1338</v>
      </c>
      <c r="E3701">
        <f t="shared" si="113"/>
        <v>184</v>
      </c>
      <c r="F3701" s="42">
        <f t="shared" si="114"/>
        <v>186</v>
      </c>
      <c r="H3701" t="s">
        <v>1336</v>
      </c>
      <c r="I3701">
        <v>1</v>
      </c>
      <c r="J3701">
        <v>0</v>
      </c>
      <c r="K3701">
        <v>1</v>
      </c>
      <c r="S3701">
        <v>0.91228545806370698</v>
      </c>
      <c r="T3701">
        <v>0.35778461389866401</v>
      </c>
      <c r="U3701">
        <v>3.10966118844226</v>
      </c>
      <c r="V3701">
        <v>1.35315190564657</v>
      </c>
      <c r="W3701">
        <v>0.37949876584589798</v>
      </c>
      <c r="X3701">
        <v>0.42257227879403497</v>
      </c>
      <c r="Y3701">
        <v>0.34699390217137299</v>
      </c>
      <c r="Z3701">
        <v>0.54957814850503095</v>
      </c>
      <c r="AA3701">
        <v>1.07800200879527</v>
      </c>
      <c r="AB3701">
        <v>0.55243352263006695</v>
      </c>
      <c r="AC3701">
        <v>0.16552405600578399</v>
      </c>
      <c r="AD3701">
        <v>3.0678582805323002E-3</v>
      </c>
      <c r="AE3701">
        <v>0</v>
      </c>
      <c r="AF3701">
        <v>1</v>
      </c>
      <c r="AG3701">
        <v>0</v>
      </c>
      <c r="AH3701">
        <v>1</v>
      </c>
    </row>
    <row r="3702" spans="1:34" x14ac:dyDescent="0.2">
      <c r="A3702">
        <v>3700</v>
      </c>
      <c r="B3702">
        <v>370</v>
      </c>
      <c r="C3702">
        <v>465</v>
      </c>
      <c r="D3702" t="s">
        <v>1338</v>
      </c>
      <c r="E3702">
        <f t="shared" si="113"/>
        <v>184</v>
      </c>
      <c r="F3702" s="42">
        <f t="shared" si="114"/>
        <v>186</v>
      </c>
      <c r="H3702" t="s">
        <v>1337</v>
      </c>
      <c r="I3702">
        <v>0</v>
      </c>
      <c r="J3702">
        <v>0</v>
      </c>
      <c r="K3702">
        <v>1</v>
      </c>
      <c r="S3702">
        <v>-0.98162528563989304</v>
      </c>
      <c r="T3702">
        <v>-1.8319817904144999</v>
      </c>
      <c r="U3702">
        <v>3.36139586288482</v>
      </c>
      <c r="V3702">
        <v>6.4966045489032203</v>
      </c>
      <c r="W3702">
        <v>-0.78336581983354603</v>
      </c>
      <c r="X3702">
        <v>-0.89624546326705501</v>
      </c>
      <c r="Y3702">
        <v>-0.59269732051165003</v>
      </c>
      <c r="Z3702">
        <v>-0.20932963553226699</v>
      </c>
      <c r="AA3702">
        <v>1.22949336694983</v>
      </c>
      <c r="AB3702">
        <v>2.6104480738657898</v>
      </c>
      <c r="AC3702">
        <v>1.3036434821230101E-2</v>
      </c>
      <c r="AD3702">
        <v>0.17613710793978199</v>
      </c>
      <c r="AE3702">
        <v>1</v>
      </c>
      <c r="AF3702">
        <v>0</v>
      </c>
      <c r="AG3702">
        <v>1</v>
      </c>
      <c r="AH3702">
        <v>1</v>
      </c>
    </row>
    <row r="3703" spans="1:34" x14ac:dyDescent="0.2">
      <c r="A3703">
        <v>3701</v>
      </c>
      <c r="B3703">
        <v>371</v>
      </c>
      <c r="C3703">
        <v>461</v>
      </c>
      <c r="D3703" t="s">
        <v>1339</v>
      </c>
      <c r="E3703">
        <f t="shared" si="113"/>
        <v>186</v>
      </c>
      <c r="F3703" s="42">
        <f t="shared" si="114"/>
        <v>185</v>
      </c>
      <c r="H3703" t="s">
        <v>1328</v>
      </c>
      <c r="I3703">
        <v>1</v>
      </c>
      <c r="J3703">
        <v>1</v>
      </c>
      <c r="K3703">
        <v>0</v>
      </c>
      <c r="S3703">
        <v>0.795939924602862</v>
      </c>
      <c r="T3703">
        <v>1.4328909767429401</v>
      </c>
      <c r="U3703">
        <v>2.6015791032696098</v>
      </c>
      <c r="V3703">
        <v>4.6326452866882004</v>
      </c>
      <c r="W3703">
        <v>1.19046580226292</v>
      </c>
      <c r="X3703">
        <v>0.84660296024742199</v>
      </c>
      <c r="Y3703">
        <v>1.20941068654957</v>
      </c>
      <c r="Z3703">
        <v>1.3031838543431</v>
      </c>
      <c r="AA3703">
        <v>1.02948702824772</v>
      </c>
      <c r="AB3703">
        <v>1.7666932045149</v>
      </c>
      <c r="AC3703">
        <v>1.3081782379000299E-5</v>
      </c>
      <c r="AD3703">
        <v>6.01201593664153E-2</v>
      </c>
      <c r="AE3703">
        <v>1</v>
      </c>
      <c r="AF3703">
        <v>0</v>
      </c>
      <c r="AG3703">
        <v>1</v>
      </c>
      <c r="AH3703">
        <v>1</v>
      </c>
    </row>
    <row r="3704" spans="1:34" x14ac:dyDescent="0.2">
      <c r="A3704">
        <v>3702</v>
      </c>
      <c r="B3704">
        <v>371</v>
      </c>
      <c r="C3704">
        <v>461</v>
      </c>
      <c r="D3704" t="s">
        <v>1339</v>
      </c>
      <c r="E3704">
        <f t="shared" si="113"/>
        <v>186</v>
      </c>
      <c r="F3704" s="42">
        <f t="shared" si="114"/>
        <v>185</v>
      </c>
      <c r="H3704" t="s">
        <v>1329</v>
      </c>
      <c r="I3704">
        <v>0</v>
      </c>
      <c r="J3704">
        <v>1</v>
      </c>
      <c r="K3704">
        <v>0</v>
      </c>
      <c r="S3704">
        <v>-0.73959668743191298</v>
      </c>
      <c r="T3704">
        <v>-0.34348528677122397</v>
      </c>
      <c r="U3704">
        <v>2.6627773222280702</v>
      </c>
      <c r="V3704">
        <v>0.64477897627587699</v>
      </c>
      <c r="W3704">
        <v>-0.78288780050767004</v>
      </c>
      <c r="X3704">
        <v>-0.41032105322055701</v>
      </c>
      <c r="Y3704">
        <v>-0.75513653816705595</v>
      </c>
      <c r="Z3704">
        <v>-0.37531406515809401</v>
      </c>
      <c r="AA3704">
        <v>1.1142779925703801</v>
      </c>
      <c r="AB3704">
        <v>0.25426267529056201</v>
      </c>
      <c r="AC3704">
        <v>6.3560048321872004E-3</v>
      </c>
      <c r="AD3704">
        <v>5.1101913730044501E-9</v>
      </c>
      <c r="AE3704">
        <v>0</v>
      </c>
      <c r="AF3704">
        <v>1</v>
      </c>
      <c r="AG3704">
        <v>0</v>
      </c>
      <c r="AH3704">
        <v>1</v>
      </c>
    </row>
    <row r="3705" spans="1:34" x14ac:dyDescent="0.2">
      <c r="A3705">
        <v>3703</v>
      </c>
      <c r="B3705">
        <v>371</v>
      </c>
      <c r="C3705">
        <v>462</v>
      </c>
      <c r="D3705" t="s">
        <v>1339</v>
      </c>
      <c r="E3705">
        <f t="shared" si="113"/>
        <v>186</v>
      </c>
      <c r="F3705" s="42">
        <f t="shared" si="114"/>
        <v>185</v>
      </c>
      <c r="H3705" t="s">
        <v>1330</v>
      </c>
      <c r="I3705">
        <v>1</v>
      </c>
      <c r="J3705">
        <v>1</v>
      </c>
      <c r="K3705">
        <v>0</v>
      </c>
      <c r="S3705">
        <v>0.13309648889116901</v>
      </c>
      <c r="T3705">
        <v>5.8277008272945401E-2</v>
      </c>
      <c r="U3705">
        <v>2.3970056320540598</v>
      </c>
      <c r="V3705">
        <v>0.79108166037098204</v>
      </c>
      <c r="W3705">
        <v>-0.34261195229792102</v>
      </c>
      <c r="X3705">
        <v>4.1770806502672501E-2</v>
      </c>
      <c r="Y3705">
        <v>-0.43422884447472498</v>
      </c>
      <c r="Z3705">
        <v>1.7732514494782599E-3</v>
      </c>
      <c r="AA3705">
        <v>0.90641771858651998</v>
      </c>
      <c r="AB3705">
        <v>0.31326932778438499</v>
      </c>
      <c r="AC3705">
        <v>0.13679501677811401</v>
      </c>
      <c r="AD3705">
        <v>0.59788980917666701</v>
      </c>
      <c r="AE3705">
        <v>0</v>
      </c>
      <c r="AF3705">
        <v>1</v>
      </c>
      <c r="AG3705">
        <v>1</v>
      </c>
      <c r="AH3705">
        <v>0</v>
      </c>
    </row>
    <row r="3706" spans="1:34" x14ac:dyDescent="0.2">
      <c r="A3706">
        <v>3704</v>
      </c>
      <c r="B3706">
        <v>371</v>
      </c>
      <c r="C3706">
        <v>462</v>
      </c>
      <c r="D3706" t="s">
        <v>1339</v>
      </c>
      <c r="E3706">
        <f t="shared" si="113"/>
        <v>186</v>
      </c>
      <c r="F3706" s="42">
        <f t="shared" si="114"/>
        <v>185</v>
      </c>
      <c r="H3706" t="s">
        <v>1331</v>
      </c>
      <c r="I3706">
        <v>0</v>
      </c>
      <c r="J3706">
        <v>1</v>
      </c>
      <c r="K3706">
        <v>0</v>
      </c>
      <c r="S3706">
        <v>-0.30820470640901498</v>
      </c>
      <c r="T3706">
        <v>-0.108108585365688</v>
      </c>
      <c r="U3706">
        <v>2.2740495554171498</v>
      </c>
      <c r="V3706">
        <v>0.6226876834824</v>
      </c>
      <c r="W3706">
        <v>4.2796473666442798E-2</v>
      </c>
      <c r="X3706">
        <v>-0.17905650378729299</v>
      </c>
      <c r="Y3706">
        <v>-2.9283730552396098E-2</v>
      </c>
      <c r="Z3706">
        <v>-9.9862999447712E-2</v>
      </c>
      <c r="AA3706">
        <v>0.85379527021354895</v>
      </c>
      <c r="AB3706">
        <v>0.239652163267637</v>
      </c>
      <c r="AC3706">
        <v>0.84273508768793803</v>
      </c>
      <c r="AD3706">
        <v>3.7925686091538802E-3</v>
      </c>
      <c r="AE3706">
        <v>0</v>
      </c>
      <c r="AF3706">
        <v>1</v>
      </c>
      <c r="AG3706">
        <v>0</v>
      </c>
      <c r="AH3706">
        <v>1</v>
      </c>
    </row>
    <row r="3707" spans="1:34" x14ac:dyDescent="0.2">
      <c r="A3707">
        <v>3705</v>
      </c>
      <c r="B3707">
        <v>371</v>
      </c>
      <c r="C3707">
        <v>463</v>
      </c>
      <c r="D3707" t="s">
        <v>1339</v>
      </c>
      <c r="E3707">
        <f t="shared" si="113"/>
        <v>186</v>
      </c>
      <c r="F3707" s="42">
        <f t="shared" si="114"/>
        <v>185</v>
      </c>
      <c r="H3707" t="s">
        <v>1332</v>
      </c>
      <c r="I3707">
        <v>1</v>
      </c>
      <c r="J3707">
        <v>1</v>
      </c>
      <c r="K3707">
        <v>0</v>
      </c>
      <c r="S3707">
        <v>0.82695153146050904</v>
      </c>
      <c r="T3707">
        <v>0.32174248643958597</v>
      </c>
      <c r="U3707">
        <v>2.27918899164069</v>
      </c>
      <c r="V3707">
        <v>0.81083978622661002</v>
      </c>
      <c r="W3707">
        <v>0.31477077729685798</v>
      </c>
      <c r="X3707">
        <v>0.39542265553562</v>
      </c>
      <c r="Y3707">
        <v>0.27266544046182301</v>
      </c>
      <c r="Z3707">
        <v>0.33892932690487498</v>
      </c>
      <c r="AA3707">
        <v>0.89869998918667304</v>
      </c>
      <c r="AB3707">
        <v>0.33475851997427297</v>
      </c>
      <c r="AC3707">
        <v>0.16766191611933601</v>
      </c>
      <c r="AD3707">
        <v>8.8429468441173807E-6</v>
      </c>
      <c r="AE3707">
        <v>0</v>
      </c>
      <c r="AF3707">
        <v>1</v>
      </c>
      <c r="AG3707">
        <v>0</v>
      </c>
      <c r="AH3707">
        <v>1</v>
      </c>
    </row>
    <row r="3708" spans="1:34" x14ac:dyDescent="0.2">
      <c r="A3708">
        <v>3706</v>
      </c>
      <c r="B3708">
        <v>371</v>
      </c>
      <c r="C3708">
        <v>463</v>
      </c>
      <c r="D3708" t="s">
        <v>1339</v>
      </c>
      <c r="E3708">
        <f t="shared" si="113"/>
        <v>186</v>
      </c>
      <c r="F3708" s="42">
        <f t="shared" si="114"/>
        <v>185</v>
      </c>
      <c r="H3708" t="s">
        <v>1333</v>
      </c>
      <c r="I3708">
        <v>0</v>
      </c>
      <c r="J3708">
        <v>1</v>
      </c>
      <c r="K3708">
        <v>0</v>
      </c>
      <c r="S3708">
        <v>0.825745903654024</v>
      </c>
      <c r="T3708">
        <v>1.3244532859212399</v>
      </c>
      <c r="U3708">
        <v>2.6210807671304801</v>
      </c>
      <c r="V3708">
        <v>4.7371045867522898</v>
      </c>
      <c r="W3708">
        <v>0.73032120911685505</v>
      </c>
      <c r="X3708">
        <v>1.2889767011928299</v>
      </c>
      <c r="Y3708">
        <v>0.30906107708101999</v>
      </c>
      <c r="Z3708">
        <v>1.61828834253231</v>
      </c>
      <c r="AA3708">
        <v>0.95471411702335995</v>
      </c>
      <c r="AB3708">
        <v>1.8186435052587</v>
      </c>
      <c r="AC3708">
        <v>3.0665856440504802E-3</v>
      </c>
      <c r="AD3708">
        <v>5.9257415034536798E-3</v>
      </c>
      <c r="AE3708">
        <v>1</v>
      </c>
      <c r="AF3708">
        <v>0</v>
      </c>
      <c r="AG3708">
        <v>1</v>
      </c>
      <c r="AH3708">
        <v>1</v>
      </c>
    </row>
    <row r="3709" spans="1:34" x14ac:dyDescent="0.2">
      <c r="A3709">
        <v>3707</v>
      </c>
      <c r="B3709">
        <v>371</v>
      </c>
      <c r="C3709">
        <v>464</v>
      </c>
      <c r="D3709" t="s">
        <v>1339</v>
      </c>
      <c r="E3709">
        <f t="shared" si="113"/>
        <v>186</v>
      </c>
      <c r="F3709" s="42">
        <f t="shared" si="114"/>
        <v>185</v>
      </c>
      <c r="H3709" t="s">
        <v>1334</v>
      </c>
      <c r="I3709">
        <v>1</v>
      </c>
      <c r="J3709">
        <v>1</v>
      </c>
      <c r="K3709">
        <v>0</v>
      </c>
      <c r="S3709">
        <v>-0.236511670285836</v>
      </c>
      <c r="T3709">
        <v>-7.8542707645205295E-2</v>
      </c>
      <c r="U3709">
        <v>2.9743428502697502</v>
      </c>
      <c r="V3709">
        <v>1.30316585813458</v>
      </c>
      <c r="W3709">
        <v>-0.825745975779833</v>
      </c>
      <c r="X3709">
        <v>-0.436782381465815</v>
      </c>
      <c r="Y3709">
        <v>-0.60050004916665101</v>
      </c>
      <c r="Z3709">
        <v>-0.44851597139397198</v>
      </c>
      <c r="AA3709">
        <v>1.1191693058414001</v>
      </c>
      <c r="AB3709">
        <v>0.46869179665358801</v>
      </c>
      <c r="AC3709">
        <v>4.2333165685725796E-3</v>
      </c>
      <c r="AD3709">
        <v>3.5650776209033002E-4</v>
      </c>
      <c r="AE3709">
        <v>0</v>
      </c>
      <c r="AF3709">
        <v>1</v>
      </c>
      <c r="AG3709">
        <v>0</v>
      </c>
      <c r="AH3709">
        <v>1</v>
      </c>
    </row>
    <row r="3710" spans="1:34" x14ac:dyDescent="0.2">
      <c r="A3710">
        <v>3708</v>
      </c>
      <c r="B3710">
        <v>371</v>
      </c>
      <c r="C3710">
        <v>464</v>
      </c>
      <c r="D3710" t="s">
        <v>1339</v>
      </c>
      <c r="E3710">
        <f t="shared" si="113"/>
        <v>186</v>
      </c>
      <c r="F3710" s="42">
        <f t="shared" si="114"/>
        <v>185</v>
      </c>
      <c r="H3710" t="s">
        <v>1335</v>
      </c>
      <c r="I3710">
        <v>0</v>
      </c>
      <c r="J3710">
        <v>1</v>
      </c>
      <c r="K3710">
        <v>0</v>
      </c>
      <c r="S3710">
        <v>-4.6843447606079301E-2</v>
      </c>
      <c r="T3710">
        <v>-7.6727966556525404E-2</v>
      </c>
      <c r="U3710">
        <v>3.0794684235006602</v>
      </c>
      <c r="V3710">
        <v>4.9276028647722798</v>
      </c>
      <c r="W3710">
        <v>-0.19787410356650201</v>
      </c>
      <c r="X3710">
        <v>0.35080776712151701</v>
      </c>
      <c r="Y3710">
        <v>-0.40711201801804098</v>
      </c>
      <c r="Z3710">
        <v>-0.238755831372788</v>
      </c>
      <c r="AA3710">
        <v>1.2610386377223299</v>
      </c>
      <c r="AB3710">
        <v>1.81196887139211</v>
      </c>
      <c r="AC3710">
        <v>0.53491262539249795</v>
      </c>
      <c r="AD3710">
        <v>0.44413070871207799</v>
      </c>
      <c r="AE3710">
        <v>1</v>
      </c>
      <c r="AF3710">
        <v>0</v>
      </c>
      <c r="AG3710">
        <v>0</v>
      </c>
      <c r="AH3710">
        <v>0</v>
      </c>
    </row>
    <row r="3711" spans="1:34" x14ac:dyDescent="0.2">
      <c r="A3711">
        <v>3709</v>
      </c>
      <c r="B3711">
        <v>371</v>
      </c>
      <c r="C3711">
        <v>465</v>
      </c>
      <c r="D3711" t="s">
        <v>1339</v>
      </c>
      <c r="E3711">
        <f t="shared" si="113"/>
        <v>186</v>
      </c>
      <c r="F3711" s="42">
        <f t="shared" si="114"/>
        <v>185</v>
      </c>
      <c r="H3711" t="s">
        <v>1336</v>
      </c>
      <c r="I3711">
        <v>1</v>
      </c>
      <c r="J3711">
        <v>1</v>
      </c>
      <c r="K3711">
        <v>0</v>
      </c>
      <c r="S3711">
        <v>0.91228545806370698</v>
      </c>
      <c r="T3711">
        <v>0.35778461389866401</v>
      </c>
      <c r="U3711">
        <v>3.10966118844226</v>
      </c>
      <c r="V3711">
        <v>1.35315190564657</v>
      </c>
      <c r="W3711">
        <v>0.37949876584589798</v>
      </c>
      <c r="X3711">
        <v>0.42257227879403497</v>
      </c>
      <c r="Y3711">
        <v>0.34699390217137299</v>
      </c>
      <c r="Z3711">
        <v>0.54957814850503095</v>
      </c>
      <c r="AA3711">
        <v>1.07800200879527</v>
      </c>
      <c r="AB3711">
        <v>0.55243352263006695</v>
      </c>
      <c r="AC3711">
        <v>0.16552405600578399</v>
      </c>
      <c r="AD3711">
        <v>3.0678582805323002E-3</v>
      </c>
      <c r="AE3711">
        <v>0</v>
      </c>
      <c r="AF3711">
        <v>1</v>
      </c>
      <c r="AG3711">
        <v>0</v>
      </c>
      <c r="AH3711">
        <v>1</v>
      </c>
    </row>
    <row r="3712" spans="1:34" x14ac:dyDescent="0.2">
      <c r="A3712">
        <v>3710</v>
      </c>
      <c r="B3712">
        <v>371</v>
      </c>
      <c r="C3712">
        <v>465</v>
      </c>
      <c r="D3712" t="s">
        <v>1339</v>
      </c>
      <c r="E3712">
        <f t="shared" ref="E3712:E3775" si="115">E3672+2</f>
        <v>186</v>
      </c>
      <c r="F3712" s="42">
        <f t="shared" si="114"/>
        <v>185</v>
      </c>
      <c r="H3712" t="s">
        <v>1337</v>
      </c>
      <c r="I3712">
        <v>0</v>
      </c>
      <c r="J3712">
        <v>1</v>
      </c>
      <c r="K3712">
        <v>0</v>
      </c>
      <c r="S3712">
        <v>-0.98162528563989304</v>
      </c>
      <c r="T3712">
        <v>-1.8319817904144999</v>
      </c>
      <c r="U3712">
        <v>3.36139586288482</v>
      </c>
      <c r="V3712">
        <v>6.4966045489032203</v>
      </c>
      <c r="W3712">
        <v>-0.78336581983354603</v>
      </c>
      <c r="X3712">
        <v>-0.89624546326705501</v>
      </c>
      <c r="Y3712">
        <v>-0.59269732051165003</v>
      </c>
      <c r="Z3712">
        <v>-0.20932963553226699</v>
      </c>
      <c r="AA3712">
        <v>1.22949336694983</v>
      </c>
      <c r="AB3712">
        <v>2.6104480738657898</v>
      </c>
      <c r="AC3712">
        <v>1.3036434821230101E-2</v>
      </c>
      <c r="AD3712">
        <v>0.17613710793978199</v>
      </c>
      <c r="AE3712">
        <v>1</v>
      </c>
      <c r="AF3712">
        <v>0</v>
      </c>
      <c r="AG3712">
        <v>1</v>
      </c>
      <c r="AH3712">
        <v>1</v>
      </c>
    </row>
    <row r="3713" spans="1:34" x14ac:dyDescent="0.2">
      <c r="A3713">
        <v>3711</v>
      </c>
      <c r="B3713">
        <v>372</v>
      </c>
      <c r="C3713">
        <v>461</v>
      </c>
      <c r="D3713" t="s">
        <v>1340</v>
      </c>
      <c r="E3713">
        <f t="shared" si="115"/>
        <v>186</v>
      </c>
      <c r="F3713" s="42">
        <f t="shared" si="114"/>
        <v>186</v>
      </c>
      <c r="H3713" t="s">
        <v>1328</v>
      </c>
      <c r="I3713">
        <v>1</v>
      </c>
      <c r="J3713">
        <v>0</v>
      </c>
      <c r="K3713">
        <v>0</v>
      </c>
      <c r="S3713">
        <v>0.795939924602862</v>
      </c>
      <c r="T3713">
        <v>1.4328909767429401</v>
      </c>
      <c r="U3713">
        <v>2.6015791032696098</v>
      </c>
      <c r="V3713">
        <v>4.6326452866882004</v>
      </c>
      <c r="W3713">
        <v>1.19046580226292</v>
      </c>
      <c r="X3713">
        <v>0.84660296024742199</v>
      </c>
      <c r="Y3713">
        <v>1.20941068654957</v>
      </c>
      <c r="Z3713">
        <v>1.3031838543431</v>
      </c>
      <c r="AA3713">
        <v>1.02948702824772</v>
      </c>
      <c r="AB3713">
        <v>1.7666932045149</v>
      </c>
      <c r="AC3713">
        <v>1.3081782379000299E-5</v>
      </c>
      <c r="AD3713">
        <v>6.01201593664153E-2</v>
      </c>
      <c r="AE3713">
        <v>1</v>
      </c>
      <c r="AF3713">
        <v>0</v>
      </c>
      <c r="AG3713">
        <v>1</v>
      </c>
      <c r="AH3713">
        <v>1</v>
      </c>
    </row>
    <row r="3714" spans="1:34" x14ac:dyDescent="0.2">
      <c r="A3714">
        <v>3712</v>
      </c>
      <c r="B3714">
        <v>372</v>
      </c>
      <c r="C3714">
        <v>461</v>
      </c>
      <c r="D3714" t="s">
        <v>1340</v>
      </c>
      <c r="E3714">
        <f t="shared" si="115"/>
        <v>186</v>
      </c>
      <c r="F3714" s="42">
        <f t="shared" si="114"/>
        <v>186</v>
      </c>
      <c r="H3714" t="s">
        <v>1329</v>
      </c>
      <c r="I3714">
        <v>0</v>
      </c>
      <c r="J3714">
        <v>0</v>
      </c>
      <c r="K3714">
        <v>0</v>
      </c>
      <c r="S3714">
        <v>-0.73959668743191298</v>
      </c>
      <c r="T3714">
        <v>-0.34348528677122397</v>
      </c>
      <c r="U3714">
        <v>2.6627773222280702</v>
      </c>
      <c r="V3714">
        <v>0.64477897627587699</v>
      </c>
      <c r="W3714">
        <v>-0.78288780050767004</v>
      </c>
      <c r="X3714">
        <v>-0.41032105322055701</v>
      </c>
      <c r="Y3714">
        <v>-0.75513653816705595</v>
      </c>
      <c r="Z3714">
        <v>-0.37531406515809401</v>
      </c>
      <c r="AA3714">
        <v>1.1142779925703801</v>
      </c>
      <c r="AB3714">
        <v>0.25426267529056201</v>
      </c>
      <c r="AC3714">
        <v>6.3560048321872004E-3</v>
      </c>
      <c r="AD3714">
        <v>5.1101913730044501E-9</v>
      </c>
      <c r="AE3714">
        <v>0</v>
      </c>
      <c r="AF3714">
        <v>1</v>
      </c>
      <c r="AG3714">
        <v>0</v>
      </c>
      <c r="AH3714">
        <v>1</v>
      </c>
    </row>
    <row r="3715" spans="1:34" x14ac:dyDescent="0.2">
      <c r="A3715">
        <v>3713</v>
      </c>
      <c r="B3715">
        <v>372</v>
      </c>
      <c r="C3715">
        <v>462</v>
      </c>
      <c r="D3715" t="s">
        <v>1340</v>
      </c>
      <c r="E3715">
        <f t="shared" si="115"/>
        <v>186</v>
      </c>
      <c r="F3715" s="42">
        <f t="shared" ref="F3715:F3778" si="116">B3715-E3715</f>
        <v>186</v>
      </c>
      <c r="H3715" t="s">
        <v>1330</v>
      </c>
      <c r="I3715">
        <v>1</v>
      </c>
      <c r="J3715">
        <v>0</v>
      </c>
      <c r="K3715">
        <v>0</v>
      </c>
      <c r="S3715">
        <v>0.13309648889116901</v>
      </c>
      <c r="T3715">
        <v>5.8277008272945401E-2</v>
      </c>
      <c r="U3715">
        <v>2.3970056320540598</v>
      </c>
      <c r="V3715">
        <v>0.79108166037098204</v>
      </c>
      <c r="W3715">
        <v>-0.34261195229792102</v>
      </c>
      <c r="X3715">
        <v>4.1770806502672501E-2</v>
      </c>
      <c r="Y3715">
        <v>-0.43422884447472498</v>
      </c>
      <c r="Z3715">
        <v>1.7732514494782599E-3</v>
      </c>
      <c r="AA3715">
        <v>0.90641771858651998</v>
      </c>
      <c r="AB3715">
        <v>0.31326932778438499</v>
      </c>
      <c r="AC3715">
        <v>0.13679501677811401</v>
      </c>
      <c r="AD3715">
        <v>0.59788980917666701</v>
      </c>
      <c r="AE3715">
        <v>0</v>
      </c>
      <c r="AF3715">
        <v>1</v>
      </c>
      <c r="AG3715">
        <v>1</v>
      </c>
      <c r="AH3715">
        <v>0</v>
      </c>
    </row>
    <row r="3716" spans="1:34" x14ac:dyDescent="0.2">
      <c r="A3716">
        <v>3714</v>
      </c>
      <c r="B3716">
        <v>372</v>
      </c>
      <c r="C3716">
        <v>462</v>
      </c>
      <c r="D3716" t="s">
        <v>1340</v>
      </c>
      <c r="E3716">
        <f t="shared" si="115"/>
        <v>186</v>
      </c>
      <c r="F3716" s="42">
        <f t="shared" si="116"/>
        <v>186</v>
      </c>
      <c r="H3716" t="s">
        <v>1331</v>
      </c>
      <c r="I3716">
        <v>0</v>
      </c>
      <c r="J3716">
        <v>0</v>
      </c>
      <c r="K3716">
        <v>0</v>
      </c>
      <c r="S3716">
        <v>-0.30820470640901498</v>
      </c>
      <c r="T3716">
        <v>-0.108108585365688</v>
      </c>
      <c r="U3716">
        <v>2.2740495554171498</v>
      </c>
      <c r="V3716">
        <v>0.6226876834824</v>
      </c>
      <c r="W3716">
        <v>4.2796473666442798E-2</v>
      </c>
      <c r="X3716">
        <v>-0.17905650378729299</v>
      </c>
      <c r="Y3716">
        <v>-2.9283730552396098E-2</v>
      </c>
      <c r="Z3716">
        <v>-9.9862999447712E-2</v>
      </c>
      <c r="AA3716">
        <v>0.85379527021354895</v>
      </c>
      <c r="AB3716">
        <v>0.239652163267637</v>
      </c>
      <c r="AC3716">
        <v>0.84273508768793803</v>
      </c>
      <c r="AD3716">
        <v>3.7925686091538802E-3</v>
      </c>
      <c r="AE3716">
        <v>0</v>
      </c>
      <c r="AF3716">
        <v>1</v>
      </c>
      <c r="AG3716">
        <v>0</v>
      </c>
      <c r="AH3716">
        <v>1</v>
      </c>
    </row>
    <row r="3717" spans="1:34" x14ac:dyDescent="0.2">
      <c r="A3717">
        <v>3715</v>
      </c>
      <c r="B3717">
        <v>372</v>
      </c>
      <c r="C3717">
        <v>463</v>
      </c>
      <c r="D3717" t="s">
        <v>1340</v>
      </c>
      <c r="E3717">
        <f t="shared" si="115"/>
        <v>186</v>
      </c>
      <c r="F3717" s="42">
        <f t="shared" si="116"/>
        <v>186</v>
      </c>
      <c r="H3717" t="s">
        <v>1332</v>
      </c>
      <c r="I3717">
        <v>1</v>
      </c>
      <c r="J3717">
        <v>0</v>
      </c>
      <c r="K3717">
        <v>0</v>
      </c>
      <c r="S3717">
        <v>0.82695153146050904</v>
      </c>
      <c r="T3717">
        <v>0.32174248643958597</v>
      </c>
      <c r="U3717">
        <v>2.27918899164069</v>
      </c>
      <c r="V3717">
        <v>0.81083978622661002</v>
      </c>
      <c r="W3717">
        <v>0.31477077729685798</v>
      </c>
      <c r="X3717">
        <v>0.39542265553562</v>
      </c>
      <c r="Y3717">
        <v>0.27266544046182301</v>
      </c>
      <c r="Z3717">
        <v>0.33892932690487498</v>
      </c>
      <c r="AA3717">
        <v>0.89869998918667304</v>
      </c>
      <c r="AB3717">
        <v>0.33475851997427297</v>
      </c>
      <c r="AC3717">
        <v>0.16766191611933601</v>
      </c>
      <c r="AD3717">
        <v>8.8429468441173807E-6</v>
      </c>
      <c r="AE3717">
        <v>0</v>
      </c>
      <c r="AF3717">
        <v>1</v>
      </c>
      <c r="AG3717">
        <v>0</v>
      </c>
      <c r="AH3717">
        <v>1</v>
      </c>
    </row>
    <row r="3718" spans="1:34" x14ac:dyDescent="0.2">
      <c r="A3718">
        <v>3716</v>
      </c>
      <c r="B3718">
        <v>372</v>
      </c>
      <c r="C3718">
        <v>463</v>
      </c>
      <c r="D3718" t="s">
        <v>1340</v>
      </c>
      <c r="E3718">
        <f t="shared" si="115"/>
        <v>186</v>
      </c>
      <c r="F3718" s="42">
        <f t="shared" si="116"/>
        <v>186</v>
      </c>
      <c r="H3718" t="s">
        <v>1333</v>
      </c>
      <c r="I3718">
        <v>0</v>
      </c>
      <c r="J3718">
        <v>0</v>
      </c>
      <c r="K3718">
        <v>0</v>
      </c>
      <c r="S3718">
        <v>0.825745903654024</v>
      </c>
      <c r="T3718">
        <v>1.3244532859212399</v>
      </c>
      <c r="U3718">
        <v>2.6210807671304801</v>
      </c>
      <c r="V3718">
        <v>4.7371045867522898</v>
      </c>
      <c r="W3718">
        <v>0.73032120911685505</v>
      </c>
      <c r="X3718">
        <v>1.2889767011928299</v>
      </c>
      <c r="Y3718">
        <v>0.30906107708101999</v>
      </c>
      <c r="Z3718">
        <v>1.61828834253231</v>
      </c>
      <c r="AA3718">
        <v>0.95471411702335995</v>
      </c>
      <c r="AB3718">
        <v>1.8186435052587</v>
      </c>
      <c r="AC3718">
        <v>3.0665856440504802E-3</v>
      </c>
      <c r="AD3718">
        <v>5.9257415034536798E-3</v>
      </c>
      <c r="AE3718">
        <v>1</v>
      </c>
      <c r="AF3718">
        <v>0</v>
      </c>
      <c r="AG3718">
        <v>1</v>
      </c>
      <c r="AH3718">
        <v>1</v>
      </c>
    </row>
    <row r="3719" spans="1:34" x14ac:dyDescent="0.2">
      <c r="A3719">
        <v>3717</v>
      </c>
      <c r="B3719">
        <v>372</v>
      </c>
      <c r="C3719">
        <v>464</v>
      </c>
      <c r="D3719" t="s">
        <v>1340</v>
      </c>
      <c r="E3719">
        <f t="shared" si="115"/>
        <v>186</v>
      </c>
      <c r="F3719" s="42">
        <f t="shared" si="116"/>
        <v>186</v>
      </c>
      <c r="H3719" t="s">
        <v>1334</v>
      </c>
      <c r="I3719">
        <v>1</v>
      </c>
      <c r="J3719">
        <v>0</v>
      </c>
      <c r="K3719">
        <v>0</v>
      </c>
      <c r="S3719">
        <v>-0.236511670285836</v>
      </c>
      <c r="T3719">
        <v>-7.8542707645205295E-2</v>
      </c>
      <c r="U3719">
        <v>2.9743428502697502</v>
      </c>
      <c r="V3719">
        <v>1.30316585813458</v>
      </c>
      <c r="W3719">
        <v>-0.825745975779833</v>
      </c>
      <c r="X3719">
        <v>-0.436782381465815</v>
      </c>
      <c r="Y3719">
        <v>-0.60050004916665101</v>
      </c>
      <c r="Z3719">
        <v>-0.44851597139397198</v>
      </c>
      <c r="AA3719">
        <v>1.1191693058414001</v>
      </c>
      <c r="AB3719">
        <v>0.46869179665358801</v>
      </c>
      <c r="AC3719">
        <v>4.2333165685725796E-3</v>
      </c>
      <c r="AD3719">
        <v>3.5650776209033002E-4</v>
      </c>
      <c r="AE3719">
        <v>0</v>
      </c>
      <c r="AF3719">
        <v>1</v>
      </c>
      <c r="AG3719">
        <v>0</v>
      </c>
      <c r="AH3719">
        <v>1</v>
      </c>
    </row>
    <row r="3720" spans="1:34" x14ac:dyDescent="0.2">
      <c r="A3720">
        <v>3718</v>
      </c>
      <c r="B3720">
        <v>372</v>
      </c>
      <c r="C3720">
        <v>464</v>
      </c>
      <c r="D3720" t="s">
        <v>1340</v>
      </c>
      <c r="E3720">
        <f t="shared" si="115"/>
        <v>186</v>
      </c>
      <c r="F3720" s="42">
        <f t="shared" si="116"/>
        <v>186</v>
      </c>
      <c r="H3720" t="s">
        <v>1335</v>
      </c>
      <c r="I3720">
        <v>0</v>
      </c>
      <c r="J3720">
        <v>0</v>
      </c>
      <c r="K3720">
        <v>0</v>
      </c>
      <c r="S3720">
        <v>-4.6843447606079301E-2</v>
      </c>
      <c r="T3720">
        <v>-7.6727966556525404E-2</v>
      </c>
      <c r="U3720">
        <v>3.0794684235006602</v>
      </c>
      <c r="V3720">
        <v>4.9276028647722798</v>
      </c>
      <c r="W3720">
        <v>-0.19787410356650201</v>
      </c>
      <c r="X3720">
        <v>0.35080776712151701</v>
      </c>
      <c r="Y3720">
        <v>-0.40711201801804098</v>
      </c>
      <c r="Z3720">
        <v>-0.238755831372788</v>
      </c>
      <c r="AA3720">
        <v>1.2610386377223299</v>
      </c>
      <c r="AB3720">
        <v>1.81196887139211</v>
      </c>
      <c r="AC3720">
        <v>0.53491262539249795</v>
      </c>
      <c r="AD3720">
        <v>0.44413070871207799</v>
      </c>
      <c r="AE3720">
        <v>1</v>
      </c>
      <c r="AF3720">
        <v>0</v>
      </c>
      <c r="AG3720">
        <v>0</v>
      </c>
      <c r="AH3720">
        <v>0</v>
      </c>
    </row>
    <row r="3721" spans="1:34" x14ac:dyDescent="0.2">
      <c r="A3721">
        <v>3719</v>
      </c>
      <c r="B3721">
        <v>372</v>
      </c>
      <c r="C3721">
        <v>465</v>
      </c>
      <c r="D3721" t="s">
        <v>1340</v>
      </c>
      <c r="E3721">
        <f t="shared" si="115"/>
        <v>186</v>
      </c>
      <c r="F3721" s="42">
        <f t="shared" si="116"/>
        <v>186</v>
      </c>
      <c r="H3721" t="s">
        <v>1336</v>
      </c>
      <c r="I3721">
        <v>1</v>
      </c>
      <c r="J3721">
        <v>0</v>
      </c>
      <c r="K3721">
        <v>0</v>
      </c>
      <c r="S3721">
        <v>0.91228545806370698</v>
      </c>
      <c r="T3721">
        <v>0.35778461389866401</v>
      </c>
      <c r="U3721">
        <v>3.10966118844226</v>
      </c>
      <c r="V3721">
        <v>1.35315190564657</v>
      </c>
      <c r="W3721">
        <v>0.37949876584589798</v>
      </c>
      <c r="X3721">
        <v>0.42257227879403497</v>
      </c>
      <c r="Y3721">
        <v>0.34699390217137299</v>
      </c>
      <c r="Z3721">
        <v>0.54957814850503095</v>
      </c>
      <c r="AA3721">
        <v>1.07800200879527</v>
      </c>
      <c r="AB3721">
        <v>0.55243352263006695</v>
      </c>
      <c r="AC3721">
        <v>0.16552405600578399</v>
      </c>
      <c r="AD3721">
        <v>3.0678582805323002E-3</v>
      </c>
      <c r="AE3721">
        <v>0</v>
      </c>
      <c r="AF3721">
        <v>1</v>
      </c>
      <c r="AG3721">
        <v>0</v>
      </c>
      <c r="AH3721">
        <v>1</v>
      </c>
    </row>
    <row r="3722" spans="1:34" x14ac:dyDescent="0.2">
      <c r="A3722">
        <v>3720</v>
      </c>
      <c r="B3722">
        <v>372</v>
      </c>
      <c r="C3722">
        <v>465</v>
      </c>
      <c r="D3722" t="s">
        <v>1340</v>
      </c>
      <c r="E3722">
        <f t="shared" si="115"/>
        <v>186</v>
      </c>
      <c r="F3722" s="42">
        <f t="shared" si="116"/>
        <v>186</v>
      </c>
      <c r="H3722" t="s">
        <v>1337</v>
      </c>
      <c r="I3722">
        <v>0</v>
      </c>
      <c r="J3722">
        <v>0</v>
      </c>
      <c r="K3722">
        <v>0</v>
      </c>
      <c r="S3722">
        <v>-0.98162528563989304</v>
      </c>
      <c r="T3722">
        <v>-1.8319817904144999</v>
      </c>
      <c r="U3722">
        <v>3.36139586288482</v>
      </c>
      <c r="V3722">
        <v>6.4966045489032203</v>
      </c>
      <c r="W3722">
        <v>-0.78336581983354603</v>
      </c>
      <c r="X3722">
        <v>-0.89624546326705501</v>
      </c>
      <c r="Y3722">
        <v>-0.59269732051165003</v>
      </c>
      <c r="Z3722">
        <v>-0.20932963553226699</v>
      </c>
      <c r="AA3722">
        <v>1.22949336694983</v>
      </c>
      <c r="AB3722">
        <v>2.6104480738657898</v>
      </c>
      <c r="AC3722">
        <v>1.3036434821230101E-2</v>
      </c>
      <c r="AD3722">
        <v>0.17613710793978199</v>
      </c>
      <c r="AE3722">
        <v>1</v>
      </c>
      <c r="AF3722">
        <v>0</v>
      </c>
      <c r="AG3722">
        <v>1</v>
      </c>
      <c r="AH3722">
        <v>1</v>
      </c>
    </row>
    <row r="3723" spans="1:34" x14ac:dyDescent="0.2">
      <c r="A3723">
        <v>3721</v>
      </c>
      <c r="B3723">
        <v>373</v>
      </c>
      <c r="C3723">
        <v>466</v>
      </c>
      <c r="D3723" t="s">
        <v>1341</v>
      </c>
      <c r="E3723">
        <f t="shared" si="115"/>
        <v>186</v>
      </c>
      <c r="F3723" s="42">
        <f t="shared" si="116"/>
        <v>187</v>
      </c>
      <c r="H3723" t="s">
        <v>1342</v>
      </c>
      <c r="I3723">
        <v>1</v>
      </c>
      <c r="J3723">
        <v>1</v>
      </c>
      <c r="K3723">
        <v>1</v>
      </c>
      <c r="S3723">
        <v>0.66648394888034102</v>
      </c>
      <c r="T3723">
        <v>1.1170930929809699</v>
      </c>
      <c r="U3723">
        <v>2.69076893653255</v>
      </c>
      <c r="V3723">
        <v>5.10799427873902</v>
      </c>
      <c r="W3723">
        <v>0.693017460876724</v>
      </c>
      <c r="X3723">
        <v>0.35242810857700502</v>
      </c>
      <c r="Y3723">
        <v>0.99848960548987498</v>
      </c>
      <c r="Z3723">
        <v>-1.05085052827309</v>
      </c>
      <c r="AA3723">
        <v>1.16020243510308</v>
      </c>
      <c r="AB3723">
        <v>2.06961251165664</v>
      </c>
      <c r="AC3723">
        <v>1.9704087351767999E-2</v>
      </c>
      <c r="AD3723">
        <v>0.50076049319845695</v>
      </c>
      <c r="AE3723">
        <v>1</v>
      </c>
      <c r="AF3723">
        <v>0</v>
      </c>
      <c r="AG3723">
        <v>1</v>
      </c>
      <c r="AH3723">
        <v>1</v>
      </c>
    </row>
    <row r="3724" spans="1:34" x14ac:dyDescent="0.2">
      <c r="A3724">
        <v>3722</v>
      </c>
      <c r="B3724">
        <v>373</v>
      </c>
      <c r="C3724">
        <v>466</v>
      </c>
      <c r="D3724" t="s">
        <v>1341</v>
      </c>
      <c r="E3724">
        <f t="shared" si="115"/>
        <v>186</v>
      </c>
      <c r="F3724" s="42">
        <f t="shared" si="116"/>
        <v>187</v>
      </c>
      <c r="H3724" t="s">
        <v>1343</v>
      </c>
      <c r="I3724">
        <v>0</v>
      </c>
      <c r="J3724">
        <v>1</v>
      </c>
      <c r="K3724">
        <v>1</v>
      </c>
      <c r="S3724">
        <v>-0.66978528903564405</v>
      </c>
      <c r="T3724">
        <v>-1.1297188583175699</v>
      </c>
      <c r="U3724">
        <v>2.8958951830864001</v>
      </c>
      <c r="V3724">
        <v>5.6393706790572198</v>
      </c>
      <c r="W3724">
        <v>-1.2081924610025101</v>
      </c>
      <c r="X3724">
        <v>-0.64060161421509398</v>
      </c>
      <c r="Y3724">
        <v>-1.0704232050389799</v>
      </c>
      <c r="Z3724">
        <v>5.8462365275109E-2</v>
      </c>
      <c r="AA3724">
        <v>1.17620923171795</v>
      </c>
      <c r="AB3724">
        <v>2.3582097609770001</v>
      </c>
      <c r="AC3724">
        <v>9.2476895975976205E-5</v>
      </c>
      <c r="AD3724">
        <v>0.28364681214609699</v>
      </c>
      <c r="AE3724">
        <v>1</v>
      </c>
      <c r="AF3724">
        <v>0</v>
      </c>
      <c r="AG3724">
        <v>1</v>
      </c>
      <c r="AH3724">
        <v>1</v>
      </c>
    </row>
    <row r="3725" spans="1:34" x14ac:dyDescent="0.2">
      <c r="A3725">
        <v>3723</v>
      </c>
      <c r="B3725">
        <v>373</v>
      </c>
      <c r="C3725">
        <v>467</v>
      </c>
      <c r="D3725" t="s">
        <v>1341</v>
      </c>
      <c r="E3725">
        <f t="shared" si="115"/>
        <v>186</v>
      </c>
      <c r="F3725" s="42">
        <f t="shared" si="116"/>
        <v>187</v>
      </c>
      <c r="H3725" t="s">
        <v>1344</v>
      </c>
      <c r="I3725">
        <v>1</v>
      </c>
      <c r="J3725">
        <v>1</v>
      </c>
      <c r="K3725">
        <v>1</v>
      </c>
      <c r="S3725">
        <v>-0.25113432313082701</v>
      </c>
      <c r="T3725">
        <v>-0.111091015740115</v>
      </c>
      <c r="U3725">
        <v>2.6703218393959101</v>
      </c>
      <c r="V3725">
        <v>0.94002711960452101</v>
      </c>
      <c r="W3725">
        <v>-0.28210817864010601</v>
      </c>
      <c r="X3725">
        <v>-0.23344662284329801</v>
      </c>
      <c r="Y3725">
        <v>-0.35788730212811498</v>
      </c>
      <c r="Z3725">
        <v>-0.27815826904121299</v>
      </c>
      <c r="AA3725">
        <v>1.01203927263086</v>
      </c>
      <c r="AB3725">
        <v>0.43291585968598401</v>
      </c>
      <c r="AC3725">
        <v>0.27131662071815299</v>
      </c>
      <c r="AD3725">
        <v>3.4816424816556703E-2</v>
      </c>
      <c r="AE3725">
        <v>0</v>
      </c>
      <c r="AF3725">
        <v>1</v>
      </c>
      <c r="AG3725">
        <v>0</v>
      </c>
      <c r="AH3725">
        <v>1</v>
      </c>
    </row>
    <row r="3726" spans="1:34" x14ac:dyDescent="0.2">
      <c r="A3726">
        <v>3724</v>
      </c>
      <c r="B3726">
        <v>373</v>
      </c>
      <c r="C3726">
        <v>467</v>
      </c>
      <c r="D3726" t="s">
        <v>1341</v>
      </c>
      <c r="E3726">
        <f t="shared" si="115"/>
        <v>186</v>
      </c>
      <c r="F3726" s="42">
        <f t="shared" si="116"/>
        <v>187</v>
      </c>
      <c r="H3726" t="s">
        <v>1345</v>
      </c>
      <c r="I3726">
        <v>0</v>
      </c>
      <c r="J3726">
        <v>1</v>
      </c>
      <c r="K3726">
        <v>1</v>
      </c>
      <c r="S3726">
        <v>0.54914963321061805</v>
      </c>
      <c r="T3726">
        <v>0.13047024020868001</v>
      </c>
      <c r="U3726">
        <v>3.4937327731167902</v>
      </c>
      <c r="V3726">
        <v>1.6680987182739999</v>
      </c>
      <c r="W3726">
        <v>0.71757753087702503</v>
      </c>
      <c r="X3726">
        <v>0.231992048170369</v>
      </c>
      <c r="Y3726">
        <v>0.55776561075845799</v>
      </c>
      <c r="Z3726">
        <v>-9.7232864465503402E-2</v>
      </c>
      <c r="AA3726">
        <v>1.39890443415398</v>
      </c>
      <c r="AB3726">
        <v>0.63382732999587099</v>
      </c>
      <c r="AC3726">
        <v>4.44587461588975E-2</v>
      </c>
      <c r="AD3726">
        <v>0.14951999380952299</v>
      </c>
      <c r="AE3726">
        <v>0</v>
      </c>
      <c r="AF3726">
        <v>1</v>
      </c>
      <c r="AG3726">
        <v>1</v>
      </c>
      <c r="AH3726">
        <v>0</v>
      </c>
    </row>
    <row r="3727" spans="1:34" x14ac:dyDescent="0.2">
      <c r="A3727">
        <v>3725</v>
      </c>
      <c r="B3727">
        <v>373</v>
      </c>
      <c r="C3727">
        <v>468</v>
      </c>
      <c r="D3727" t="s">
        <v>1341</v>
      </c>
      <c r="E3727">
        <f t="shared" si="115"/>
        <v>186</v>
      </c>
      <c r="F3727" s="42">
        <f t="shared" si="116"/>
        <v>187</v>
      </c>
      <c r="H3727" t="s">
        <v>1346</v>
      </c>
      <c r="I3727">
        <v>1</v>
      </c>
      <c r="J3727">
        <v>1</v>
      </c>
      <c r="K3727">
        <v>1</v>
      </c>
      <c r="S3727">
        <v>-1.09131424687803E-2</v>
      </c>
      <c r="T3727">
        <v>-2.7121096269514E-3</v>
      </c>
      <c r="U3727">
        <v>3.4190596421249202</v>
      </c>
      <c r="V3727">
        <v>1.2580887756724699</v>
      </c>
      <c r="W3727">
        <v>-0.33194230932570001</v>
      </c>
      <c r="X3727">
        <v>7.7391661994389196E-2</v>
      </c>
      <c r="Y3727">
        <v>-2.2399403978200502E-2</v>
      </c>
      <c r="Z3727">
        <v>0.37946676706817301</v>
      </c>
      <c r="AA3727">
        <v>1.4471246084001901</v>
      </c>
      <c r="AB3727">
        <v>0.52743241835908605</v>
      </c>
      <c r="AC3727">
        <v>0.36488491837425602</v>
      </c>
      <c r="AD3727">
        <v>0.56168869524259901</v>
      </c>
      <c r="AE3727">
        <v>0</v>
      </c>
      <c r="AF3727">
        <v>1</v>
      </c>
      <c r="AG3727">
        <v>1</v>
      </c>
      <c r="AH3727">
        <v>0</v>
      </c>
    </row>
    <row r="3728" spans="1:34" x14ac:dyDescent="0.2">
      <c r="A3728">
        <v>3726</v>
      </c>
      <c r="B3728">
        <v>373</v>
      </c>
      <c r="C3728">
        <v>468</v>
      </c>
      <c r="D3728" t="s">
        <v>1341</v>
      </c>
      <c r="E3728">
        <f t="shared" si="115"/>
        <v>186</v>
      </c>
      <c r="F3728" s="42">
        <f t="shared" si="116"/>
        <v>187</v>
      </c>
      <c r="H3728" t="s">
        <v>1347</v>
      </c>
      <c r="I3728">
        <v>0</v>
      </c>
      <c r="J3728">
        <v>1</v>
      </c>
      <c r="K3728">
        <v>1</v>
      </c>
      <c r="S3728">
        <v>0.86061700811842501</v>
      </c>
      <c r="T3728">
        <v>0.424355718604502</v>
      </c>
      <c r="U3728">
        <v>2.76940163178369</v>
      </c>
      <c r="V3728">
        <v>0.93782046734300695</v>
      </c>
      <c r="W3728">
        <v>0.86154981111875395</v>
      </c>
      <c r="X3728">
        <v>0.228208175095965</v>
      </c>
      <c r="Y3728">
        <v>0.884729646398832</v>
      </c>
      <c r="Z3728">
        <v>0.31504269870434398</v>
      </c>
      <c r="AA3728">
        <v>1.16586576639536</v>
      </c>
      <c r="AB3728">
        <v>0.38455737248809002</v>
      </c>
      <c r="AC3728">
        <v>4.1761586575483397E-3</v>
      </c>
      <c r="AD3728">
        <v>2.0496008828705399E-2</v>
      </c>
      <c r="AE3728">
        <v>0</v>
      </c>
      <c r="AF3728">
        <v>1</v>
      </c>
      <c r="AG3728">
        <v>1</v>
      </c>
      <c r="AH3728">
        <v>0</v>
      </c>
    </row>
    <row r="3729" spans="1:34" x14ac:dyDescent="0.2">
      <c r="A3729">
        <v>3727</v>
      </c>
      <c r="B3729">
        <v>373</v>
      </c>
      <c r="C3729">
        <v>469</v>
      </c>
      <c r="D3729" t="s">
        <v>1341</v>
      </c>
      <c r="E3729">
        <f t="shared" si="115"/>
        <v>186</v>
      </c>
      <c r="F3729" s="42">
        <f t="shared" si="116"/>
        <v>187</v>
      </c>
      <c r="H3729" t="s">
        <v>1348</v>
      </c>
      <c r="I3729">
        <v>1</v>
      </c>
      <c r="J3729">
        <v>1</v>
      </c>
      <c r="K3729">
        <v>1</v>
      </c>
      <c r="S3729">
        <v>-0.61116128019057203</v>
      </c>
      <c r="T3729">
        <v>-0.126327487699507</v>
      </c>
      <c r="U3729">
        <v>2.3627363749546899</v>
      </c>
      <c r="V3729">
        <v>0.787211285463424</v>
      </c>
      <c r="W3729">
        <v>-0.46847161471688997</v>
      </c>
      <c r="X3729">
        <v>-0.13847484028347401</v>
      </c>
      <c r="Y3729">
        <v>-0.44349157136561501</v>
      </c>
      <c r="Z3729">
        <v>-0.107981703849097</v>
      </c>
      <c r="AA3729">
        <v>0.90071901432127599</v>
      </c>
      <c r="AB3729">
        <v>0.34084436122280498</v>
      </c>
      <c r="AC3729">
        <v>4.1631809970663E-2</v>
      </c>
      <c r="AD3729">
        <v>0.110089821758058</v>
      </c>
      <c r="AE3729">
        <v>0</v>
      </c>
      <c r="AF3729">
        <v>1</v>
      </c>
      <c r="AG3729">
        <v>1</v>
      </c>
      <c r="AH3729">
        <v>0</v>
      </c>
    </row>
    <row r="3730" spans="1:34" x14ac:dyDescent="0.2">
      <c r="A3730">
        <v>3728</v>
      </c>
      <c r="B3730">
        <v>373</v>
      </c>
      <c r="C3730">
        <v>469</v>
      </c>
      <c r="D3730" t="s">
        <v>1341</v>
      </c>
      <c r="E3730">
        <f t="shared" si="115"/>
        <v>186</v>
      </c>
      <c r="F3730" s="42">
        <f t="shared" si="116"/>
        <v>187</v>
      </c>
      <c r="H3730" t="s">
        <v>1349</v>
      </c>
      <c r="I3730">
        <v>0</v>
      </c>
      <c r="J3730">
        <v>1</v>
      </c>
      <c r="K3730">
        <v>1</v>
      </c>
      <c r="S3730">
        <v>0.93644343205960501</v>
      </c>
      <c r="T3730">
        <v>0.39156830974497597</v>
      </c>
      <c r="U3730">
        <v>2.6364168287254901</v>
      </c>
      <c r="V3730">
        <v>1.3094480297767399</v>
      </c>
      <c r="W3730">
        <v>1.10099941720442</v>
      </c>
      <c r="X3730">
        <v>0.22117999745030301</v>
      </c>
      <c r="Y3730">
        <v>1.3295815042155099</v>
      </c>
      <c r="Z3730">
        <v>0.27780725607184398</v>
      </c>
      <c r="AA3730">
        <v>1.12022630733037</v>
      </c>
      <c r="AB3730">
        <v>0.50313032165531701</v>
      </c>
      <c r="AC3730">
        <v>1.75129602334573E-4</v>
      </c>
      <c r="AD3730">
        <v>8.4165901987043795E-2</v>
      </c>
      <c r="AE3730">
        <v>0</v>
      </c>
      <c r="AF3730">
        <v>1</v>
      </c>
      <c r="AG3730">
        <v>1</v>
      </c>
      <c r="AH3730">
        <v>0</v>
      </c>
    </row>
    <row r="3731" spans="1:34" x14ac:dyDescent="0.2">
      <c r="A3731">
        <v>3729</v>
      </c>
      <c r="B3731">
        <v>373</v>
      </c>
      <c r="C3731">
        <v>470</v>
      </c>
      <c r="D3731" t="s">
        <v>1341</v>
      </c>
      <c r="E3731">
        <f t="shared" si="115"/>
        <v>186</v>
      </c>
      <c r="F3731" s="42">
        <f t="shared" si="116"/>
        <v>187</v>
      </c>
      <c r="H3731" t="s">
        <v>1350</v>
      </c>
      <c r="I3731">
        <v>1</v>
      </c>
      <c r="J3731">
        <v>1</v>
      </c>
      <c r="K3731">
        <v>1</v>
      </c>
      <c r="S3731">
        <v>-0.78505764395231403</v>
      </c>
      <c r="T3731">
        <v>-1.48839712388719</v>
      </c>
      <c r="U3731">
        <v>2.4804104154463902</v>
      </c>
      <c r="V3731">
        <v>4.9028211321194002</v>
      </c>
      <c r="W3731">
        <v>-0.69603738328257403</v>
      </c>
      <c r="X3731">
        <v>-2.0894067466056798</v>
      </c>
      <c r="Y3731">
        <v>-0.339039111359625</v>
      </c>
      <c r="Z3731">
        <v>-1.6768623928200199</v>
      </c>
      <c r="AA3731">
        <v>0.97380390693826402</v>
      </c>
      <c r="AB3731">
        <v>1.7115924685639301</v>
      </c>
      <c r="AC3731">
        <v>5.5322164079738998E-3</v>
      </c>
      <c r="AD3731">
        <v>4.6986125260404697E-6</v>
      </c>
      <c r="AE3731">
        <v>1</v>
      </c>
      <c r="AF3731">
        <v>0</v>
      </c>
      <c r="AG3731">
        <v>0</v>
      </c>
      <c r="AH3731">
        <v>0</v>
      </c>
    </row>
    <row r="3732" spans="1:34" x14ac:dyDescent="0.2">
      <c r="A3732">
        <v>3730</v>
      </c>
      <c r="B3732">
        <v>373</v>
      </c>
      <c r="C3732">
        <v>470</v>
      </c>
      <c r="D3732" t="s">
        <v>1341</v>
      </c>
      <c r="E3732">
        <f t="shared" si="115"/>
        <v>186</v>
      </c>
      <c r="F3732" s="42">
        <f t="shared" si="116"/>
        <v>187</v>
      </c>
      <c r="H3732" t="s">
        <v>1351</v>
      </c>
      <c r="I3732">
        <v>0</v>
      </c>
      <c r="J3732">
        <v>1</v>
      </c>
      <c r="K3732">
        <v>1</v>
      </c>
      <c r="S3732">
        <v>1.02799875923665</v>
      </c>
      <c r="T3732">
        <v>1.8905637936278099</v>
      </c>
      <c r="U3732">
        <v>2.3289435344049698</v>
      </c>
      <c r="V3732">
        <v>4.0030384943251702</v>
      </c>
      <c r="W3732">
        <v>0.685404669878659</v>
      </c>
      <c r="X3732">
        <v>1.9152725128855901</v>
      </c>
      <c r="Y3732">
        <v>0.47812709197514403</v>
      </c>
      <c r="Z3732">
        <v>1.98332661558783</v>
      </c>
      <c r="AA3732">
        <v>0.87908305147544297</v>
      </c>
      <c r="AB3732">
        <v>1.6377543446935501</v>
      </c>
      <c r="AC3732">
        <v>2.5661778382481001E-3</v>
      </c>
      <c r="AD3732">
        <v>1.0650910098893599E-5</v>
      </c>
      <c r="AE3732">
        <v>1</v>
      </c>
      <c r="AF3732">
        <v>0</v>
      </c>
      <c r="AG3732">
        <v>0</v>
      </c>
      <c r="AH3732">
        <v>0</v>
      </c>
    </row>
    <row r="3733" spans="1:34" x14ac:dyDescent="0.2">
      <c r="A3733">
        <v>3731</v>
      </c>
      <c r="B3733">
        <v>374</v>
      </c>
      <c r="C3733">
        <v>466</v>
      </c>
      <c r="D3733" t="s">
        <v>1352</v>
      </c>
      <c r="E3733">
        <f t="shared" si="115"/>
        <v>186</v>
      </c>
      <c r="F3733" s="42">
        <f t="shared" si="116"/>
        <v>188</v>
      </c>
      <c r="H3733" t="s">
        <v>1342</v>
      </c>
      <c r="I3733">
        <v>1</v>
      </c>
      <c r="J3733">
        <v>0</v>
      </c>
      <c r="K3733">
        <v>1</v>
      </c>
      <c r="S3733">
        <v>0.66648394888034102</v>
      </c>
      <c r="T3733">
        <v>1.1170930929809699</v>
      </c>
      <c r="U3733">
        <v>2.69076893653255</v>
      </c>
      <c r="V3733">
        <v>5.10799427873902</v>
      </c>
      <c r="W3733">
        <v>0.693017460876724</v>
      </c>
      <c r="X3733">
        <v>0.35242810857700502</v>
      </c>
      <c r="Y3733">
        <v>0.99848960548987498</v>
      </c>
      <c r="Z3733">
        <v>-1.05085052827309</v>
      </c>
      <c r="AA3733">
        <v>1.16020243510308</v>
      </c>
      <c r="AB3733">
        <v>2.06961251165664</v>
      </c>
      <c r="AC3733">
        <v>1.9704087351767999E-2</v>
      </c>
      <c r="AD3733">
        <v>0.50076049319845695</v>
      </c>
      <c r="AE3733">
        <v>1</v>
      </c>
      <c r="AF3733">
        <v>0</v>
      </c>
      <c r="AG3733">
        <v>1</v>
      </c>
      <c r="AH3733">
        <v>1</v>
      </c>
    </row>
    <row r="3734" spans="1:34" x14ac:dyDescent="0.2">
      <c r="A3734">
        <v>3732</v>
      </c>
      <c r="B3734">
        <v>374</v>
      </c>
      <c r="C3734">
        <v>466</v>
      </c>
      <c r="D3734" t="s">
        <v>1352</v>
      </c>
      <c r="E3734">
        <f t="shared" si="115"/>
        <v>186</v>
      </c>
      <c r="F3734" s="42">
        <f t="shared" si="116"/>
        <v>188</v>
      </c>
      <c r="H3734" t="s">
        <v>1343</v>
      </c>
      <c r="I3734">
        <v>0</v>
      </c>
      <c r="J3734">
        <v>0</v>
      </c>
      <c r="K3734">
        <v>1</v>
      </c>
      <c r="S3734">
        <v>-0.66978528903564405</v>
      </c>
      <c r="T3734">
        <v>-1.1297188583175699</v>
      </c>
      <c r="U3734">
        <v>2.8958951830864001</v>
      </c>
      <c r="V3734">
        <v>5.6393706790572198</v>
      </c>
      <c r="W3734">
        <v>-1.2081924610025101</v>
      </c>
      <c r="X3734">
        <v>-0.64060161421509398</v>
      </c>
      <c r="Y3734">
        <v>-1.0704232050389799</v>
      </c>
      <c r="Z3734">
        <v>5.8462365275109E-2</v>
      </c>
      <c r="AA3734">
        <v>1.17620923171795</v>
      </c>
      <c r="AB3734">
        <v>2.3582097609770001</v>
      </c>
      <c r="AC3734">
        <v>9.2476895975976205E-5</v>
      </c>
      <c r="AD3734">
        <v>0.28364681214609699</v>
      </c>
      <c r="AE3734">
        <v>1</v>
      </c>
      <c r="AF3734">
        <v>0</v>
      </c>
      <c r="AG3734">
        <v>1</v>
      </c>
      <c r="AH3734">
        <v>1</v>
      </c>
    </row>
    <row r="3735" spans="1:34" x14ac:dyDescent="0.2">
      <c r="A3735">
        <v>3733</v>
      </c>
      <c r="B3735">
        <v>374</v>
      </c>
      <c r="C3735">
        <v>467</v>
      </c>
      <c r="D3735" t="s">
        <v>1352</v>
      </c>
      <c r="E3735">
        <f t="shared" si="115"/>
        <v>186</v>
      </c>
      <c r="F3735" s="42">
        <f t="shared" si="116"/>
        <v>188</v>
      </c>
      <c r="H3735" t="s">
        <v>1344</v>
      </c>
      <c r="I3735">
        <v>1</v>
      </c>
      <c r="J3735">
        <v>0</v>
      </c>
      <c r="K3735">
        <v>1</v>
      </c>
      <c r="S3735">
        <v>-0.25113432313082701</v>
      </c>
      <c r="T3735">
        <v>-0.111091015740115</v>
      </c>
      <c r="U3735">
        <v>2.6703218393959101</v>
      </c>
      <c r="V3735">
        <v>0.94002711960452101</v>
      </c>
      <c r="W3735">
        <v>-0.28210817864010601</v>
      </c>
      <c r="X3735">
        <v>-0.23344662284329801</v>
      </c>
      <c r="Y3735">
        <v>-0.35788730212811498</v>
      </c>
      <c r="Z3735">
        <v>-0.27815826904121299</v>
      </c>
      <c r="AA3735">
        <v>1.01203927263086</v>
      </c>
      <c r="AB3735">
        <v>0.43291585968598401</v>
      </c>
      <c r="AC3735">
        <v>0.27131662071815299</v>
      </c>
      <c r="AD3735">
        <v>3.4816424816556703E-2</v>
      </c>
      <c r="AE3735">
        <v>0</v>
      </c>
      <c r="AF3735">
        <v>1</v>
      </c>
      <c r="AG3735">
        <v>0</v>
      </c>
      <c r="AH3735">
        <v>1</v>
      </c>
    </row>
    <row r="3736" spans="1:34" x14ac:dyDescent="0.2">
      <c r="A3736">
        <v>3734</v>
      </c>
      <c r="B3736">
        <v>374</v>
      </c>
      <c r="C3736">
        <v>467</v>
      </c>
      <c r="D3736" t="s">
        <v>1352</v>
      </c>
      <c r="E3736">
        <f t="shared" si="115"/>
        <v>186</v>
      </c>
      <c r="F3736" s="42">
        <f t="shared" si="116"/>
        <v>188</v>
      </c>
      <c r="H3736" t="s">
        <v>1345</v>
      </c>
      <c r="I3736">
        <v>0</v>
      </c>
      <c r="J3736">
        <v>0</v>
      </c>
      <c r="K3736">
        <v>1</v>
      </c>
      <c r="S3736">
        <v>0.54914963321061805</v>
      </c>
      <c r="T3736">
        <v>0.13047024020868001</v>
      </c>
      <c r="U3736">
        <v>3.4937327731167902</v>
      </c>
      <c r="V3736">
        <v>1.6680987182739999</v>
      </c>
      <c r="W3736">
        <v>0.71757753087702503</v>
      </c>
      <c r="X3736">
        <v>0.231992048170369</v>
      </c>
      <c r="Y3736">
        <v>0.55776561075845799</v>
      </c>
      <c r="Z3736">
        <v>-9.7232864465503402E-2</v>
      </c>
      <c r="AA3736">
        <v>1.39890443415398</v>
      </c>
      <c r="AB3736">
        <v>0.63382732999587099</v>
      </c>
      <c r="AC3736">
        <v>4.44587461588975E-2</v>
      </c>
      <c r="AD3736">
        <v>0.14951999380952299</v>
      </c>
      <c r="AE3736">
        <v>0</v>
      </c>
      <c r="AF3736">
        <v>1</v>
      </c>
      <c r="AG3736">
        <v>1</v>
      </c>
      <c r="AH3736">
        <v>0</v>
      </c>
    </row>
    <row r="3737" spans="1:34" x14ac:dyDescent="0.2">
      <c r="A3737">
        <v>3735</v>
      </c>
      <c r="B3737">
        <v>374</v>
      </c>
      <c r="C3737">
        <v>468</v>
      </c>
      <c r="D3737" t="s">
        <v>1352</v>
      </c>
      <c r="E3737">
        <f t="shared" si="115"/>
        <v>186</v>
      </c>
      <c r="F3737" s="42">
        <f t="shared" si="116"/>
        <v>188</v>
      </c>
      <c r="H3737" t="s">
        <v>1346</v>
      </c>
      <c r="I3737">
        <v>1</v>
      </c>
      <c r="J3737">
        <v>0</v>
      </c>
      <c r="K3737">
        <v>1</v>
      </c>
      <c r="S3737">
        <v>-1.09131424687803E-2</v>
      </c>
      <c r="T3737">
        <v>-2.7121096269514E-3</v>
      </c>
      <c r="U3737">
        <v>3.4190596421249202</v>
      </c>
      <c r="V3737">
        <v>1.2580887756724699</v>
      </c>
      <c r="W3737">
        <v>-0.33194230932570001</v>
      </c>
      <c r="X3737">
        <v>7.7391661994389196E-2</v>
      </c>
      <c r="Y3737">
        <v>-2.2399403978200502E-2</v>
      </c>
      <c r="Z3737">
        <v>0.37946676706817301</v>
      </c>
      <c r="AA3737">
        <v>1.4471246084001901</v>
      </c>
      <c r="AB3737">
        <v>0.52743241835908605</v>
      </c>
      <c r="AC3737">
        <v>0.36488491837425602</v>
      </c>
      <c r="AD3737">
        <v>0.56168869524259901</v>
      </c>
      <c r="AE3737">
        <v>0</v>
      </c>
      <c r="AF3737">
        <v>1</v>
      </c>
      <c r="AG3737">
        <v>1</v>
      </c>
      <c r="AH3737">
        <v>0</v>
      </c>
    </row>
    <row r="3738" spans="1:34" x14ac:dyDescent="0.2">
      <c r="A3738">
        <v>3736</v>
      </c>
      <c r="B3738">
        <v>374</v>
      </c>
      <c r="C3738">
        <v>468</v>
      </c>
      <c r="D3738" t="s">
        <v>1352</v>
      </c>
      <c r="E3738">
        <f t="shared" si="115"/>
        <v>186</v>
      </c>
      <c r="F3738" s="42">
        <f t="shared" si="116"/>
        <v>188</v>
      </c>
      <c r="H3738" t="s">
        <v>1347</v>
      </c>
      <c r="I3738">
        <v>0</v>
      </c>
      <c r="J3738">
        <v>0</v>
      </c>
      <c r="K3738">
        <v>1</v>
      </c>
      <c r="S3738">
        <v>0.86061700811842501</v>
      </c>
      <c r="T3738">
        <v>0.424355718604502</v>
      </c>
      <c r="U3738">
        <v>2.76940163178369</v>
      </c>
      <c r="V3738">
        <v>0.93782046734300695</v>
      </c>
      <c r="W3738">
        <v>0.86154981111875395</v>
      </c>
      <c r="X3738">
        <v>0.228208175095965</v>
      </c>
      <c r="Y3738">
        <v>0.884729646398832</v>
      </c>
      <c r="Z3738">
        <v>0.31504269870434398</v>
      </c>
      <c r="AA3738">
        <v>1.16586576639536</v>
      </c>
      <c r="AB3738">
        <v>0.38455737248809002</v>
      </c>
      <c r="AC3738">
        <v>4.1761586575483397E-3</v>
      </c>
      <c r="AD3738">
        <v>2.0496008828705399E-2</v>
      </c>
      <c r="AE3738">
        <v>0</v>
      </c>
      <c r="AF3738">
        <v>1</v>
      </c>
      <c r="AG3738">
        <v>1</v>
      </c>
      <c r="AH3738">
        <v>0</v>
      </c>
    </row>
    <row r="3739" spans="1:34" x14ac:dyDescent="0.2">
      <c r="A3739">
        <v>3737</v>
      </c>
      <c r="B3739">
        <v>374</v>
      </c>
      <c r="C3739">
        <v>469</v>
      </c>
      <c r="D3739" t="s">
        <v>1352</v>
      </c>
      <c r="E3739">
        <f t="shared" si="115"/>
        <v>186</v>
      </c>
      <c r="F3739" s="42">
        <f t="shared" si="116"/>
        <v>188</v>
      </c>
      <c r="H3739" t="s">
        <v>1348</v>
      </c>
      <c r="I3739">
        <v>1</v>
      </c>
      <c r="J3739">
        <v>0</v>
      </c>
      <c r="K3739">
        <v>1</v>
      </c>
      <c r="S3739">
        <v>-0.61116128019057203</v>
      </c>
      <c r="T3739">
        <v>-0.126327487699507</v>
      </c>
      <c r="U3739">
        <v>2.3627363749546899</v>
      </c>
      <c r="V3739">
        <v>0.787211285463424</v>
      </c>
      <c r="W3739">
        <v>-0.46847161471688997</v>
      </c>
      <c r="X3739">
        <v>-0.13847484028347401</v>
      </c>
      <c r="Y3739">
        <v>-0.44349157136561501</v>
      </c>
      <c r="Z3739">
        <v>-0.107981703849097</v>
      </c>
      <c r="AA3739">
        <v>0.90071901432127599</v>
      </c>
      <c r="AB3739">
        <v>0.34084436122280498</v>
      </c>
      <c r="AC3739">
        <v>4.1631809970663E-2</v>
      </c>
      <c r="AD3739">
        <v>0.110089821758058</v>
      </c>
      <c r="AE3739">
        <v>0</v>
      </c>
      <c r="AF3739">
        <v>1</v>
      </c>
      <c r="AG3739">
        <v>1</v>
      </c>
      <c r="AH3739">
        <v>0</v>
      </c>
    </row>
    <row r="3740" spans="1:34" x14ac:dyDescent="0.2">
      <c r="A3740">
        <v>3738</v>
      </c>
      <c r="B3740">
        <v>374</v>
      </c>
      <c r="C3740">
        <v>469</v>
      </c>
      <c r="D3740" t="s">
        <v>1352</v>
      </c>
      <c r="E3740">
        <f t="shared" si="115"/>
        <v>186</v>
      </c>
      <c r="F3740" s="42">
        <f t="shared" si="116"/>
        <v>188</v>
      </c>
      <c r="H3740" t="s">
        <v>1349</v>
      </c>
      <c r="I3740">
        <v>0</v>
      </c>
      <c r="J3740">
        <v>0</v>
      </c>
      <c r="K3740">
        <v>1</v>
      </c>
      <c r="S3740">
        <v>0.93644343205960501</v>
      </c>
      <c r="T3740">
        <v>0.39156830974497597</v>
      </c>
      <c r="U3740">
        <v>2.6364168287254901</v>
      </c>
      <c r="V3740">
        <v>1.3094480297767399</v>
      </c>
      <c r="W3740">
        <v>1.10099941720442</v>
      </c>
      <c r="X3740">
        <v>0.22117999745030301</v>
      </c>
      <c r="Y3740">
        <v>1.3295815042155099</v>
      </c>
      <c r="Z3740">
        <v>0.27780725607184398</v>
      </c>
      <c r="AA3740">
        <v>1.12022630733037</v>
      </c>
      <c r="AB3740">
        <v>0.50313032165531701</v>
      </c>
      <c r="AC3740">
        <v>1.75129602334573E-4</v>
      </c>
      <c r="AD3740">
        <v>8.4165901987043795E-2</v>
      </c>
      <c r="AE3740">
        <v>0</v>
      </c>
      <c r="AF3740">
        <v>1</v>
      </c>
      <c r="AG3740">
        <v>1</v>
      </c>
      <c r="AH3740">
        <v>0</v>
      </c>
    </row>
    <row r="3741" spans="1:34" x14ac:dyDescent="0.2">
      <c r="A3741">
        <v>3739</v>
      </c>
      <c r="B3741">
        <v>374</v>
      </c>
      <c r="C3741">
        <v>470</v>
      </c>
      <c r="D3741" t="s">
        <v>1352</v>
      </c>
      <c r="E3741">
        <f t="shared" si="115"/>
        <v>186</v>
      </c>
      <c r="F3741" s="42">
        <f t="shared" si="116"/>
        <v>188</v>
      </c>
      <c r="H3741" t="s">
        <v>1350</v>
      </c>
      <c r="I3741">
        <v>1</v>
      </c>
      <c r="J3741">
        <v>0</v>
      </c>
      <c r="K3741">
        <v>1</v>
      </c>
      <c r="S3741">
        <v>-0.78505764395231403</v>
      </c>
      <c r="T3741">
        <v>-1.48839712388719</v>
      </c>
      <c r="U3741">
        <v>2.4804104154463902</v>
      </c>
      <c r="V3741">
        <v>4.9028211321194002</v>
      </c>
      <c r="W3741">
        <v>-0.69603738328257403</v>
      </c>
      <c r="X3741">
        <v>-2.0894067466056798</v>
      </c>
      <c r="Y3741">
        <v>-0.339039111359625</v>
      </c>
      <c r="Z3741">
        <v>-1.6768623928200199</v>
      </c>
      <c r="AA3741">
        <v>0.97380390693826402</v>
      </c>
      <c r="AB3741">
        <v>1.7115924685639301</v>
      </c>
      <c r="AC3741">
        <v>5.5322164079738998E-3</v>
      </c>
      <c r="AD3741">
        <v>4.6986125260404697E-6</v>
      </c>
      <c r="AE3741">
        <v>1</v>
      </c>
      <c r="AF3741">
        <v>0</v>
      </c>
      <c r="AG3741">
        <v>0</v>
      </c>
      <c r="AH3741">
        <v>0</v>
      </c>
    </row>
    <row r="3742" spans="1:34" x14ac:dyDescent="0.2">
      <c r="A3742">
        <v>3740</v>
      </c>
      <c r="B3742">
        <v>374</v>
      </c>
      <c r="C3742">
        <v>470</v>
      </c>
      <c r="D3742" t="s">
        <v>1352</v>
      </c>
      <c r="E3742">
        <f t="shared" si="115"/>
        <v>186</v>
      </c>
      <c r="F3742" s="42">
        <f t="shared" si="116"/>
        <v>188</v>
      </c>
      <c r="H3742" t="s">
        <v>1351</v>
      </c>
      <c r="I3742">
        <v>0</v>
      </c>
      <c r="J3742">
        <v>0</v>
      </c>
      <c r="K3742">
        <v>1</v>
      </c>
      <c r="S3742">
        <v>1.02799875923665</v>
      </c>
      <c r="T3742">
        <v>1.8905637936278099</v>
      </c>
      <c r="U3742">
        <v>2.3289435344049698</v>
      </c>
      <c r="V3742">
        <v>4.0030384943251702</v>
      </c>
      <c r="W3742">
        <v>0.685404669878659</v>
      </c>
      <c r="X3742">
        <v>1.9152725128855901</v>
      </c>
      <c r="Y3742">
        <v>0.47812709197514403</v>
      </c>
      <c r="Z3742">
        <v>1.98332661558783</v>
      </c>
      <c r="AA3742">
        <v>0.87908305147544297</v>
      </c>
      <c r="AB3742">
        <v>1.6377543446935501</v>
      </c>
      <c r="AC3742">
        <v>2.5661778382481001E-3</v>
      </c>
      <c r="AD3742">
        <v>1.0650910098893599E-5</v>
      </c>
      <c r="AE3742">
        <v>1</v>
      </c>
      <c r="AF3742">
        <v>0</v>
      </c>
      <c r="AG3742">
        <v>0</v>
      </c>
      <c r="AH3742">
        <v>0</v>
      </c>
    </row>
    <row r="3743" spans="1:34" x14ac:dyDescent="0.2">
      <c r="A3743">
        <v>3741</v>
      </c>
      <c r="B3743">
        <v>375</v>
      </c>
      <c r="C3743">
        <v>466</v>
      </c>
      <c r="D3743" t="s">
        <v>1353</v>
      </c>
      <c r="E3743">
        <f t="shared" si="115"/>
        <v>188</v>
      </c>
      <c r="F3743" s="42">
        <f t="shared" si="116"/>
        <v>187</v>
      </c>
      <c r="H3743" t="s">
        <v>1342</v>
      </c>
      <c r="I3743">
        <v>1</v>
      </c>
      <c r="J3743">
        <v>1</v>
      </c>
      <c r="K3743">
        <v>0</v>
      </c>
      <c r="S3743">
        <v>0.66648394888034102</v>
      </c>
      <c r="T3743">
        <v>1.1170930929809699</v>
      </c>
      <c r="U3743">
        <v>2.69076893653255</v>
      </c>
      <c r="V3743">
        <v>5.10799427873902</v>
      </c>
      <c r="W3743">
        <v>0.693017460876724</v>
      </c>
      <c r="X3743">
        <v>0.35242810857700502</v>
      </c>
      <c r="Y3743">
        <v>0.99848960548987498</v>
      </c>
      <c r="Z3743">
        <v>-1.05085052827309</v>
      </c>
      <c r="AA3743">
        <v>1.16020243510308</v>
      </c>
      <c r="AB3743">
        <v>2.06961251165664</v>
      </c>
      <c r="AC3743">
        <v>1.9704087351767999E-2</v>
      </c>
      <c r="AD3743">
        <v>0.50076049319845695</v>
      </c>
      <c r="AE3743">
        <v>1</v>
      </c>
      <c r="AF3743">
        <v>0</v>
      </c>
      <c r="AG3743">
        <v>1</v>
      </c>
      <c r="AH3743">
        <v>1</v>
      </c>
    </row>
    <row r="3744" spans="1:34" x14ac:dyDescent="0.2">
      <c r="A3744">
        <v>3742</v>
      </c>
      <c r="B3744">
        <v>375</v>
      </c>
      <c r="C3744">
        <v>466</v>
      </c>
      <c r="D3744" t="s">
        <v>1353</v>
      </c>
      <c r="E3744">
        <f t="shared" si="115"/>
        <v>188</v>
      </c>
      <c r="F3744" s="42">
        <f t="shared" si="116"/>
        <v>187</v>
      </c>
      <c r="H3744" t="s">
        <v>1343</v>
      </c>
      <c r="I3744">
        <v>0</v>
      </c>
      <c r="J3744">
        <v>1</v>
      </c>
      <c r="K3744">
        <v>0</v>
      </c>
      <c r="S3744">
        <v>-0.66978528903564405</v>
      </c>
      <c r="T3744">
        <v>-1.1297188583175699</v>
      </c>
      <c r="U3744">
        <v>2.8958951830864001</v>
      </c>
      <c r="V3744">
        <v>5.6393706790572198</v>
      </c>
      <c r="W3744">
        <v>-1.2081924610025101</v>
      </c>
      <c r="X3744">
        <v>-0.64060161421509398</v>
      </c>
      <c r="Y3744">
        <v>-1.0704232050389799</v>
      </c>
      <c r="Z3744">
        <v>5.8462365275109E-2</v>
      </c>
      <c r="AA3744">
        <v>1.17620923171795</v>
      </c>
      <c r="AB3744">
        <v>2.3582097609770001</v>
      </c>
      <c r="AC3744">
        <v>9.2476895975976205E-5</v>
      </c>
      <c r="AD3744">
        <v>0.28364681214609699</v>
      </c>
      <c r="AE3744">
        <v>1</v>
      </c>
      <c r="AF3744">
        <v>0</v>
      </c>
      <c r="AG3744">
        <v>1</v>
      </c>
      <c r="AH3744">
        <v>1</v>
      </c>
    </row>
    <row r="3745" spans="1:34" x14ac:dyDescent="0.2">
      <c r="A3745">
        <v>3743</v>
      </c>
      <c r="B3745">
        <v>375</v>
      </c>
      <c r="C3745">
        <v>467</v>
      </c>
      <c r="D3745" t="s">
        <v>1353</v>
      </c>
      <c r="E3745">
        <f t="shared" si="115"/>
        <v>188</v>
      </c>
      <c r="F3745" s="42">
        <f t="shared" si="116"/>
        <v>187</v>
      </c>
      <c r="H3745" t="s">
        <v>1344</v>
      </c>
      <c r="I3745">
        <v>1</v>
      </c>
      <c r="J3745">
        <v>1</v>
      </c>
      <c r="K3745">
        <v>0</v>
      </c>
      <c r="S3745">
        <v>-0.25113432313082701</v>
      </c>
      <c r="T3745">
        <v>-0.111091015740115</v>
      </c>
      <c r="U3745">
        <v>2.6703218393959101</v>
      </c>
      <c r="V3745">
        <v>0.94002711960452101</v>
      </c>
      <c r="W3745">
        <v>-0.28210817864010601</v>
      </c>
      <c r="X3745">
        <v>-0.23344662284329801</v>
      </c>
      <c r="Y3745">
        <v>-0.35788730212811498</v>
      </c>
      <c r="Z3745">
        <v>-0.27815826904121299</v>
      </c>
      <c r="AA3745">
        <v>1.01203927263086</v>
      </c>
      <c r="AB3745">
        <v>0.43291585968598401</v>
      </c>
      <c r="AC3745">
        <v>0.27131662071815299</v>
      </c>
      <c r="AD3745">
        <v>3.4816424816556703E-2</v>
      </c>
      <c r="AE3745">
        <v>0</v>
      </c>
      <c r="AF3745">
        <v>1</v>
      </c>
      <c r="AG3745">
        <v>0</v>
      </c>
      <c r="AH3745">
        <v>1</v>
      </c>
    </row>
    <row r="3746" spans="1:34" x14ac:dyDescent="0.2">
      <c r="A3746">
        <v>3744</v>
      </c>
      <c r="B3746">
        <v>375</v>
      </c>
      <c r="C3746">
        <v>467</v>
      </c>
      <c r="D3746" t="s">
        <v>1353</v>
      </c>
      <c r="E3746">
        <f t="shared" si="115"/>
        <v>188</v>
      </c>
      <c r="F3746" s="42">
        <f t="shared" si="116"/>
        <v>187</v>
      </c>
      <c r="H3746" t="s">
        <v>1345</v>
      </c>
      <c r="I3746">
        <v>0</v>
      </c>
      <c r="J3746">
        <v>1</v>
      </c>
      <c r="K3746">
        <v>0</v>
      </c>
      <c r="S3746">
        <v>0.54914963321061805</v>
      </c>
      <c r="T3746">
        <v>0.13047024020868001</v>
      </c>
      <c r="U3746">
        <v>3.4937327731167902</v>
      </c>
      <c r="V3746">
        <v>1.6680987182739999</v>
      </c>
      <c r="W3746">
        <v>0.71757753087702503</v>
      </c>
      <c r="X3746">
        <v>0.231992048170369</v>
      </c>
      <c r="Y3746">
        <v>0.55776561075845799</v>
      </c>
      <c r="Z3746">
        <v>-9.7232864465503402E-2</v>
      </c>
      <c r="AA3746">
        <v>1.39890443415398</v>
      </c>
      <c r="AB3746">
        <v>0.63382732999587099</v>
      </c>
      <c r="AC3746">
        <v>4.44587461588975E-2</v>
      </c>
      <c r="AD3746">
        <v>0.14951999380952299</v>
      </c>
      <c r="AE3746">
        <v>0</v>
      </c>
      <c r="AF3746">
        <v>1</v>
      </c>
      <c r="AG3746">
        <v>1</v>
      </c>
      <c r="AH3746">
        <v>0</v>
      </c>
    </row>
    <row r="3747" spans="1:34" x14ac:dyDescent="0.2">
      <c r="A3747">
        <v>3745</v>
      </c>
      <c r="B3747">
        <v>375</v>
      </c>
      <c r="C3747">
        <v>468</v>
      </c>
      <c r="D3747" t="s">
        <v>1353</v>
      </c>
      <c r="E3747">
        <f t="shared" si="115"/>
        <v>188</v>
      </c>
      <c r="F3747" s="42">
        <f t="shared" si="116"/>
        <v>187</v>
      </c>
      <c r="H3747" t="s">
        <v>1346</v>
      </c>
      <c r="I3747">
        <v>1</v>
      </c>
      <c r="J3747">
        <v>1</v>
      </c>
      <c r="K3747">
        <v>0</v>
      </c>
      <c r="S3747">
        <v>-1.09131424687803E-2</v>
      </c>
      <c r="T3747">
        <v>-2.7121096269514E-3</v>
      </c>
      <c r="U3747">
        <v>3.4190596421249202</v>
      </c>
      <c r="V3747">
        <v>1.2580887756724699</v>
      </c>
      <c r="W3747">
        <v>-0.33194230932570001</v>
      </c>
      <c r="X3747">
        <v>7.7391661994389196E-2</v>
      </c>
      <c r="Y3747">
        <v>-2.2399403978200502E-2</v>
      </c>
      <c r="Z3747">
        <v>0.37946676706817301</v>
      </c>
      <c r="AA3747">
        <v>1.4471246084001901</v>
      </c>
      <c r="AB3747">
        <v>0.52743241835908605</v>
      </c>
      <c r="AC3747">
        <v>0.36488491837425602</v>
      </c>
      <c r="AD3747">
        <v>0.56168869524259901</v>
      </c>
      <c r="AE3747">
        <v>0</v>
      </c>
      <c r="AF3747">
        <v>1</v>
      </c>
      <c r="AG3747">
        <v>1</v>
      </c>
      <c r="AH3747">
        <v>0</v>
      </c>
    </row>
    <row r="3748" spans="1:34" x14ac:dyDescent="0.2">
      <c r="A3748">
        <v>3746</v>
      </c>
      <c r="B3748">
        <v>375</v>
      </c>
      <c r="C3748">
        <v>468</v>
      </c>
      <c r="D3748" t="s">
        <v>1353</v>
      </c>
      <c r="E3748">
        <f t="shared" si="115"/>
        <v>188</v>
      </c>
      <c r="F3748" s="42">
        <f t="shared" si="116"/>
        <v>187</v>
      </c>
      <c r="H3748" t="s">
        <v>1347</v>
      </c>
      <c r="I3748">
        <v>0</v>
      </c>
      <c r="J3748">
        <v>1</v>
      </c>
      <c r="K3748">
        <v>0</v>
      </c>
      <c r="S3748">
        <v>0.86061700811842501</v>
      </c>
      <c r="T3748">
        <v>0.424355718604502</v>
      </c>
      <c r="U3748">
        <v>2.76940163178369</v>
      </c>
      <c r="V3748">
        <v>0.93782046734300695</v>
      </c>
      <c r="W3748">
        <v>0.86154981111875395</v>
      </c>
      <c r="X3748">
        <v>0.228208175095965</v>
      </c>
      <c r="Y3748">
        <v>0.884729646398832</v>
      </c>
      <c r="Z3748">
        <v>0.31504269870434398</v>
      </c>
      <c r="AA3748">
        <v>1.16586576639536</v>
      </c>
      <c r="AB3748">
        <v>0.38455737248809002</v>
      </c>
      <c r="AC3748">
        <v>4.1761586575483397E-3</v>
      </c>
      <c r="AD3748">
        <v>2.0496008828705399E-2</v>
      </c>
      <c r="AE3748">
        <v>0</v>
      </c>
      <c r="AF3748">
        <v>1</v>
      </c>
      <c r="AG3748">
        <v>1</v>
      </c>
      <c r="AH3748">
        <v>0</v>
      </c>
    </row>
    <row r="3749" spans="1:34" x14ac:dyDescent="0.2">
      <c r="A3749">
        <v>3747</v>
      </c>
      <c r="B3749">
        <v>375</v>
      </c>
      <c r="C3749">
        <v>469</v>
      </c>
      <c r="D3749" t="s">
        <v>1353</v>
      </c>
      <c r="E3749">
        <f t="shared" si="115"/>
        <v>188</v>
      </c>
      <c r="F3749" s="42">
        <f t="shared" si="116"/>
        <v>187</v>
      </c>
      <c r="H3749" t="s">
        <v>1348</v>
      </c>
      <c r="I3749">
        <v>1</v>
      </c>
      <c r="J3749">
        <v>1</v>
      </c>
      <c r="K3749">
        <v>0</v>
      </c>
      <c r="S3749">
        <v>-0.61116128019057203</v>
      </c>
      <c r="T3749">
        <v>-0.126327487699507</v>
      </c>
      <c r="U3749">
        <v>2.3627363749546899</v>
      </c>
      <c r="V3749">
        <v>0.787211285463424</v>
      </c>
      <c r="W3749">
        <v>-0.46847161471688997</v>
      </c>
      <c r="X3749">
        <v>-0.13847484028347401</v>
      </c>
      <c r="Y3749">
        <v>-0.44349157136561501</v>
      </c>
      <c r="Z3749">
        <v>-0.107981703849097</v>
      </c>
      <c r="AA3749">
        <v>0.90071901432127599</v>
      </c>
      <c r="AB3749">
        <v>0.34084436122280498</v>
      </c>
      <c r="AC3749">
        <v>4.1631809970663E-2</v>
      </c>
      <c r="AD3749">
        <v>0.110089821758058</v>
      </c>
      <c r="AE3749">
        <v>0</v>
      </c>
      <c r="AF3749">
        <v>1</v>
      </c>
      <c r="AG3749">
        <v>1</v>
      </c>
      <c r="AH3749">
        <v>0</v>
      </c>
    </row>
    <row r="3750" spans="1:34" x14ac:dyDescent="0.2">
      <c r="A3750">
        <v>3748</v>
      </c>
      <c r="B3750">
        <v>375</v>
      </c>
      <c r="C3750">
        <v>469</v>
      </c>
      <c r="D3750" t="s">
        <v>1353</v>
      </c>
      <c r="E3750">
        <f t="shared" si="115"/>
        <v>188</v>
      </c>
      <c r="F3750" s="42">
        <f t="shared" si="116"/>
        <v>187</v>
      </c>
      <c r="H3750" t="s">
        <v>1349</v>
      </c>
      <c r="I3750">
        <v>0</v>
      </c>
      <c r="J3750">
        <v>1</v>
      </c>
      <c r="K3750">
        <v>0</v>
      </c>
      <c r="S3750">
        <v>0.93644343205960501</v>
      </c>
      <c r="T3750">
        <v>0.39156830974497597</v>
      </c>
      <c r="U3750">
        <v>2.6364168287254901</v>
      </c>
      <c r="V3750">
        <v>1.3094480297767399</v>
      </c>
      <c r="W3750">
        <v>1.10099941720442</v>
      </c>
      <c r="X3750">
        <v>0.22117999745030301</v>
      </c>
      <c r="Y3750">
        <v>1.3295815042155099</v>
      </c>
      <c r="Z3750">
        <v>0.27780725607184398</v>
      </c>
      <c r="AA3750">
        <v>1.12022630733037</v>
      </c>
      <c r="AB3750">
        <v>0.50313032165531701</v>
      </c>
      <c r="AC3750">
        <v>1.75129602334573E-4</v>
      </c>
      <c r="AD3750">
        <v>8.4165901987043795E-2</v>
      </c>
      <c r="AE3750">
        <v>0</v>
      </c>
      <c r="AF3750">
        <v>1</v>
      </c>
      <c r="AG3750">
        <v>1</v>
      </c>
      <c r="AH3750">
        <v>0</v>
      </c>
    </row>
    <row r="3751" spans="1:34" x14ac:dyDescent="0.2">
      <c r="A3751">
        <v>3749</v>
      </c>
      <c r="B3751">
        <v>375</v>
      </c>
      <c r="C3751">
        <v>470</v>
      </c>
      <c r="D3751" t="s">
        <v>1353</v>
      </c>
      <c r="E3751">
        <f t="shared" si="115"/>
        <v>188</v>
      </c>
      <c r="F3751" s="42">
        <f t="shared" si="116"/>
        <v>187</v>
      </c>
      <c r="H3751" t="s">
        <v>1350</v>
      </c>
      <c r="I3751">
        <v>1</v>
      </c>
      <c r="J3751">
        <v>1</v>
      </c>
      <c r="K3751">
        <v>0</v>
      </c>
      <c r="S3751">
        <v>-0.78505764395231403</v>
      </c>
      <c r="T3751">
        <v>-1.48839712388719</v>
      </c>
      <c r="U3751">
        <v>2.4804104154463902</v>
      </c>
      <c r="V3751">
        <v>4.9028211321194002</v>
      </c>
      <c r="W3751">
        <v>-0.69603738328257403</v>
      </c>
      <c r="X3751">
        <v>-2.0894067466056798</v>
      </c>
      <c r="Y3751">
        <v>-0.339039111359625</v>
      </c>
      <c r="Z3751">
        <v>-1.6768623928200199</v>
      </c>
      <c r="AA3751">
        <v>0.97380390693826402</v>
      </c>
      <c r="AB3751">
        <v>1.7115924685639301</v>
      </c>
      <c r="AC3751">
        <v>5.5322164079738998E-3</v>
      </c>
      <c r="AD3751">
        <v>4.6986125260404697E-6</v>
      </c>
      <c r="AE3751">
        <v>1</v>
      </c>
      <c r="AF3751">
        <v>0</v>
      </c>
      <c r="AG3751">
        <v>0</v>
      </c>
      <c r="AH3751">
        <v>0</v>
      </c>
    </row>
    <row r="3752" spans="1:34" x14ac:dyDescent="0.2">
      <c r="A3752">
        <v>3750</v>
      </c>
      <c r="B3752">
        <v>375</v>
      </c>
      <c r="C3752">
        <v>470</v>
      </c>
      <c r="D3752" t="s">
        <v>1353</v>
      </c>
      <c r="E3752">
        <f t="shared" si="115"/>
        <v>188</v>
      </c>
      <c r="F3752" s="42">
        <f t="shared" si="116"/>
        <v>187</v>
      </c>
      <c r="H3752" t="s">
        <v>1351</v>
      </c>
      <c r="I3752">
        <v>0</v>
      </c>
      <c r="J3752">
        <v>1</v>
      </c>
      <c r="K3752">
        <v>0</v>
      </c>
      <c r="S3752">
        <v>1.02799875923665</v>
      </c>
      <c r="T3752">
        <v>1.8905637936278099</v>
      </c>
      <c r="U3752">
        <v>2.3289435344049698</v>
      </c>
      <c r="V3752">
        <v>4.0030384943251702</v>
      </c>
      <c r="W3752">
        <v>0.685404669878659</v>
      </c>
      <c r="X3752">
        <v>1.9152725128855901</v>
      </c>
      <c r="Y3752">
        <v>0.47812709197514403</v>
      </c>
      <c r="Z3752">
        <v>1.98332661558783</v>
      </c>
      <c r="AA3752">
        <v>0.87908305147544297</v>
      </c>
      <c r="AB3752">
        <v>1.6377543446935501</v>
      </c>
      <c r="AC3752">
        <v>2.5661778382481001E-3</v>
      </c>
      <c r="AD3752">
        <v>1.0650910098893599E-5</v>
      </c>
      <c r="AE3752">
        <v>1</v>
      </c>
      <c r="AF3752">
        <v>0</v>
      </c>
      <c r="AG3752">
        <v>0</v>
      </c>
      <c r="AH3752">
        <v>0</v>
      </c>
    </row>
    <row r="3753" spans="1:34" x14ac:dyDescent="0.2">
      <c r="A3753">
        <v>3751</v>
      </c>
      <c r="B3753">
        <v>376</v>
      </c>
      <c r="C3753">
        <v>466</v>
      </c>
      <c r="D3753" t="s">
        <v>1354</v>
      </c>
      <c r="E3753">
        <f t="shared" si="115"/>
        <v>188</v>
      </c>
      <c r="F3753" s="42">
        <f t="shared" si="116"/>
        <v>188</v>
      </c>
      <c r="H3753" t="s">
        <v>1342</v>
      </c>
      <c r="I3753">
        <v>1</v>
      </c>
      <c r="J3753">
        <v>0</v>
      </c>
      <c r="K3753">
        <v>0</v>
      </c>
      <c r="S3753">
        <v>0.66648394888034102</v>
      </c>
      <c r="T3753">
        <v>1.1170930929809699</v>
      </c>
      <c r="U3753">
        <v>2.69076893653255</v>
      </c>
      <c r="V3753">
        <v>5.10799427873902</v>
      </c>
      <c r="W3753">
        <v>0.693017460876724</v>
      </c>
      <c r="X3753">
        <v>0.35242810857700502</v>
      </c>
      <c r="Y3753">
        <v>0.99848960548987498</v>
      </c>
      <c r="Z3753">
        <v>-1.05085052827309</v>
      </c>
      <c r="AA3753">
        <v>1.16020243510308</v>
      </c>
      <c r="AB3753">
        <v>2.06961251165664</v>
      </c>
      <c r="AC3753">
        <v>1.9704087351767999E-2</v>
      </c>
      <c r="AD3753">
        <v>0.50076049319845695</v>
      </c>
      <c r="AE3753">
        <v>1</v>
      </c>
      <c r="AF3753">
        <v>0</v>
      </c>
      <c r="AG3753">
        <v>1</v>
      </c>
      <c r="AH3753">
        <v>1</v>
      </c>
    </row>
    <row r="3754" spans="1:34" x14ac:dyDescent="0.2">
      <c r="A3754">
        <v>3752</v>
      </c>
      <c r="B3754">
        <v>376</v>
      </c>
      <c r="C3754">
        <v>466</v>
      </c>
      <c r="D3754" t="s">
        <v>1354</v>
      </c>
      <c r="E3754">
        <f t="shared" si="115"/>
        <v>188</v>
      </c>
      <c r="F3754" s="42">
        <f t="shared" si="116"/>
        <v>188</v>
      </c>
      <c r="H3754" t="s">
        <v>1343</v>
      </c>
      <c r="I3754">
        <v>0</v>
      </c>
      <c r="J3754">
        <v>0</v>
      </c>
      <c r="K3754">
        <v>0</v>
      </c>
      <c r="S3754">
        <v>-0.66978528903564405</v>
      </c>
      <c r="T3754">
        <v>-1.1297188583175699</v>
      </c>
      <c r="U3754">
        <v>2.8958951830864001</v>
      </c>
      <c r="V3754">
        <v>5.6393706790572198</v>
      </c>
      <c r="W3754">
        <v>-1.2081924610025101</v>
      </c>
      <c r="X3754">
        <v>-0.64060161421509398</v>
      </c>
      <c r="Y3754">
        <v>-1.0704232050389799</v>
      </c>
      <c r="Z3754">
        <v>5.8462365275109E-2</v>
      </c>
      <c r="AA3754">
        <v>1.17620923171795</v>
      </c>
      <c r="AB3754">
        <v>2.3582097609770001</v>
      </c>
      <c r="AC3754">
        <v>9.2476895975976205E-5</v>
      </c>
      <c r="AD3754">
        <v>0.28364681214609699</v>
      </c>
      <c r="AE3754">
        <v>1</v>
      </c>
      <c r="AF3754">
        <v>0</v>
      </c>
      <c r="AG3754">
        <v>1</v>
      </c>
      <c r="AH3754">
        <v>1</v>
      </c>
    </row>
    <row r="3755" spans="1:34" x14ac:dyDescent="0.2">
      <c r="A3755">
        <v>3753</v>
      </c>
      <c r="B3755">
        <v>376</v>
      </c>
      <c r="C3755">
        <v>467</v>
      </c>
      <c r="D3755" t="s">
        <v>1354</v>
      </c>
      <c r="E3755">
        <f t="shared" si="115"/>
        <v>188</v>
      </c>
      <c r="F3755" s="42">
        <f t="shared" si="116"/>
        <v>188</v>
      </c>
      <c r="H3755" t="s">
        <v>1344</v>
      </c>
      <c r="I3755">
        <v>1</v>
      </c>
      <c r="J3755">
        <v>0</v>
      </c>
      <c r="K3755">
        <v>0</v>
      </c>
      <c r="S3755">
        <v>-0.25113432313082701</v>
      </c>
      <c r="T3755">
        <v>-0.111091015740115</v>
      </c>
      <c r="U3755">
        <v>2.6703218393959101</v>
      </c>
      <c r="V3755">
        <v>0.94002711960452101</v>
      </c>
      <c r="W3755">
        <v>-0.28210817864010601</v>
      </c>
      <c r="X3755">
        <v>-0.23344662284329801</v>
      </c>
      <c r="Y3755">
        <v>-0.35788730212811498</v>
      </c>
      <c r="Z3755">
        <v>-0.27815826904121299</v>
      </c>
      <c r="AA3755">
        <v>1.01203927263086</v>
      </c>
      <c r="AB3755">
        <v>0.43291585968598401</v>
      </c>
      <c r="AC3755">
        <v>0.27131662071815299</v>
      </c>
      <c r="AD3755">
        <v>3.4816424816556703E-2</v>
      </c>
      <c r="AE3755">
        <v>0</v>
      </c>
      <c r="AF3755">
        <v>1</v>
      </c>
      <c r="AG3755">
        <v>0</v>
      </c>
      <c r="AH3755">
        <v>1</v>
      </c>
    </row>
    <row r="3756" spans="1:34" x14ac:dyDescent="0.2">
      <c r="A3756">
        <v>3754</v>
      </c>
      <c r="B3756">
        <v>376</v>
      </c>
      <c r="C3756">
        <v>467</v>
      </c>
      <c r="D3756" t="s">
        <v>1354</v>
      </c>
      <c r="E3756">
        <f t="shared" si="115"/>
        <v>188</v>
      </c>
      <c r="F3756" s="42">
        <f t="shared" si="116"/>
        <v>188</v>
      </c>
      <c r="H3756" t="s">
        <v>1345</v>
      </c>
      <c r="I3756">
        <v>0</v>
      </c>
      <c r="J3756">
        <v>0</v>
      </c>
      <c r="K3756">
        <v>0</v>
      </c>
      <c r="S3756">
        <v>0.54914963321061805</v>
      </c>
      <c r="T3756">
        <v>0.13047024020868001</v>
      </c>
      <c r="U3756">
        <v>3.4937327731167902</v>
      </c>
      <c r="V3756">
        <v>1.6680987182739999</v>
      </c>
      <c r="W3756">
        <v>0.71757753087702503</v>
      </c>
      <c r="X3756">
        <v>0.231992048170369</v>
      </c>
      <c r="Y3756">
        <v>0.55776561075845799</v>
      </c>
      <c r="Z3756">
        <v>-9.7232864465503402E-2</v>
      </c>
      <c r="AA3756">
        <v>1.39890443415398</v>
      </c>
      <c r="AB3756">
        <v>0.63382732999587099</v>
      </c>
      <c r="AC3756">
        <v>4.44587461588975E-2</v>
      </c>
      <c r="AD3756">
        <v>0.14951999380952299</v>
      </c>
      <c r="AE3756">
        <v>0</v>
      </c>
      <c r="AF3756">
        <v>1</v>
      </c>
      <c r="AG3756">
        <v>1</v>
      </c>
      <c r="AH3756">
        <v>0</v>
      </c>
    </row>
    <row r="3757" spans="1:34" x14ac:dyDescent="0.2">
      <c r="A3757">
        <v>3755</v>
      </c>
      <c r="B3757">
        <v>376</v>
      </c>
      <c r="C3757">
        <v>468</v>
      </c>
      <c r="D3757" t="s">
        <v>1354</v>
      </c>
      <c r="E3757">
        <f t="shared" si="115"/>
        <v>188</v>
      </c>
      <c r="F3757" s="42">
        <f t="shared" si="116"/>
        <v>188</v>
      </c>
      <c r="H3757" t="s">
        <v>1346</v>
      </c>
      <c r="I3757">
        <v>1</v>
      </c>
      <c r="J3757">
        <v>0</v>
      </c>
      <c r="K3757">
        <v>0</v>
      </c>
      <c r="S3757">
        <v>-1.09131424687803E-2</v>
      </c>
      <c r="T3757">
        <v>-2.7121096269514E-3</v>
      </c>
      <c r="U3757">
        <v>3.4190596421249202</v>
      </c>
      <c r="V3757">
        <v>1.2580887756724699</v>
      </c>
      <c r="W3757">
        <v>-0.33194230932570001</v>
      </c>
      <c r="X3757">
        <v>7.7391661994389196E-2</v>
      </c>
      <c r="Y3757">
        <v>-2.2399403978200502E-2</v>
      </c>
      <c r="Z3757">
        <v>0.37946676706817301</v>
      </c>
      <c r="AA3757">
        <v>1.4471246084001901</v>
      </c>
      <c r="AB3757">
        <v>0.52743241835908605</v>
      </c>
      <c r="AC3757">
        <v>0.36488491837425602</v>
      </c>
      <c r="AD3757">
        <v>0.56168869524259901</v>
      </c>
      <c r="AE3757">
        <v>0</v>
      </c>
      <c r="AF3757">
        <v>1</v>
      </c>
      <c r="AG3757">
        <v>1</v>
      </c>
      <c r="AH3757">
        <v>0</v>
      </c>
    </row>
    <row r="3758" spans="1:34" x14ac:dyDescent="0.2">
      <c r="A3758">
        <v>3756</v>
      </c>
      <c r="B3758">
        <v>376</v>
      </c>
      <c r="C3758">
        <v>468</v>
      </c>
      <c r="D3758" t="s">
        <v>1354</v>
      </c>
      <c r="E3758">
        <f t="shared" si="115"/>
        <v>188</v>
      </c>
      <c r="F3758" s="42">
        <f t="shared" si="116"/>
        <v>188</v>
      </c>
      <c r="H3758" t="s">
        <v>1347</v>
      </c>
      <c r="I3758">
        <v>0</v>
      </c>
      <c r="J3758">
        <v>0</v>
      </c>
      <c r="K3758">
        <v>0</v>
      </c>
      <c r="S3758">
        <v>0.86061700811842501</v>
      </c>
      <c r="T3758">
        <v>0.424355718604502</v>
      </c>
      <c r="U3758">
        <v>2.76940163178369</v>
      </c>
      <c r="V3758">
        <v>0.93782046734300695</v>
      </c>
      <c r="W3758">
        <v>0.86154981111875395</v>
      </c>
      <c r="X3758">
        <v>0.228208175095965</v>
      </c>
      <c r="Y3758">
        <v>0.884729646398832</v>
      </c>
      <c r="Z3758">
        <v>0.31504269870434398</v>
      </c>
      <c r="AA3758">
        <v>1.16586576639536</v>
      </c>
      <c r="AB3758">
        <v>0.38455737248809002</v>
      </c>
      <c r="AC3758">
        <v>4.1761586575483397E-3</v>
      </c>
      <c r="AD3758">
        <v>2.0496008828705399E-2</v>
      </c>
      <c r="AE3758">
        <v>0</v>
      </c>
      <c r="AF3758">
        <v>1</v>
      </c>
      <c r="AG3758">
        <v>1</v>
      </c>
      <c r="AH3758">
        <v>0</v>
      </c>
    </row>
    <row r="3759" spans="1:34" x14ac:dyDescent="0.2">
      <c r="A3759">
        <v>3757</v>
      </c>
      <c r="B3759">
        <v>376</v>
      </c>
      <c r="C3759">
        <v>469</v>
      </c>
      <c r="D3759" t="s">
        <v>1354</v>
      </c>
      <c r="E3759">
        <f t="shared" si="115"/>
        <v>188</v>
      </c>
      <c r="F3759" s="42">
        <f t="shared" si="116"/>
        <v>188</v>
      </c>
      <c r="H3759" t="s">
        <v>1348</v>
      </c>
      <c r="I3759">
        <v>1</v>
      </c>
      <c r="J3759">
        <v>0</v>
      </c>
      <c r="K3759">
        <v>0</v>
      </c>
      <c r="S3759">
        <v>-0.61116128019057203</v>
      </c>
      <c r="T3759">
        <v>-0.126327487699507</v>
      </c>
      <c r="U3759">
        <v>2.3627363749546899</v>
      </c>
      <c r="V3759">
        <v>0.787211285463424</v>
      </c>
      <c r="W3759">
        <v>-0.46847161471688997</v>
      </c>
      <c r="X3759">
        <v>-0.13847484028347401</v>
      </c>
      <c r="Y3759">
        <v>-0.44349157136561501</v>
      </c>
      <c r="Z3759">
        <v>-0.107981703849097</v>
      </c>
      <c r="AA3759">
        <v>0.90071901432127599</v>
      </c>
      <c r="AB3759">
        <v>0.34084436122280498</v>
      </c>
      <c r="AC3759">
        <v>4.1631809970663E-2</v>
      </c>
      <c r="AD3759">
        <v>0.110089821758058</v>
      </c>
      <c r="AE3759">
        <v>0</v>
      </c>
      <c r="AF3759">
        <v>1</v>
      </c>
      <c r="AG3759">
        <v>1</v>
      </c>
      <c r="AH3759">
        <v>0</v>
      </c>
    </row>
    <row r="3760" spans="1:34" x14ac:dyDescent="0.2">
      <c r="A3760">
        <v>3758</v>
      </c>
      <c r="B3760">
        <v>376</v>
      </c>
      <c r="C3760">
        <v>469</v>
      </c>
      <c r="D3760" t="s">
        <v>1354</v>
      </c>
      <c r="E3760">
        <f t="shared" si="115"/>
        <v>188</v>
      </c>
      <c r="F3760" s="42">
        <f t="shared" si="116"/>
        <v>188</v>
      </c>
      <c r="H3760" t="s">
        <v>1349</v>
      </c>
      <c r="I3760">
        <v>0</v>
      </c>
      <c r="J3760">
        <v>0</v>
      </c>
      <c r="K3760">
        <v>0</v>
      </c>
      <c r="S3760">
        <v>0.93644343205960501</v>
      </c>
      <c r="T3760">
        <v>0.39156830974497597</v>
      </c>
      <c r="U3760">
        <v>2.6364168287254901</v>
      </c>
      <c r="V3760">
        <v>1.3094480297767399</v>
      </c>
      <c r="W3760">
        <v>1.10099941720442</v>
      </c>
      <c r="X3760">
        <v>0.22117999745030301</v>
      </c>
      <c r="Y3760">
        <v>1.3295815042155099</v>
      </c>
      <c r="Z3760">
        <v>0.27780725607184398</v>
      </c>
      <c r="AA3760">
        <v>1.12022630733037</v>
      </c>
      <c r="AB3760">
        <v>0.50313032165531701</v>
      </c>
      <c r="AC3760">
        <v>1.75129602334573E-4</v>
      </c>
      <c r="AD3760">
        <v>8.4165901987043795E-2</v>
      </c>
      <c r="AE3760">
        <v>0</v>
      </c>
      <c r="AF3760">
        <v>1</v>
      </c>
      <c r="AG3760">
        <v>1</v>
      </c>
      <c r="AH3760">
        <v>0</v>
      </c>
    </row>
    <row r="3761" spans="1:34" x14ac:dyDescent="0.2">
      <c r="A3761">
        <v>3759</v>
      </c>
      <c r="B3761">
        <v>376</v>
      </c>
      <c r="C3761">
        <v>470</v>
      </c>
      <c r="D3761" t="s">
        <v>1354</v>
      </c>
      <c r="E3761">
        <f t="shared" si="115"/>
        <v>188</v>
      </c>
      <c r="F3761" s="42">
        <f t="shared" si="116"/>
        <v>188</v>
      </c>
      <c r="H3761" t="s">
        <v>1350</v>
      </c>
      <c r="I3761">
        <v>1</v>
      </c>
      <c r="J3761">
        <v>0</v>
      </c>
      <c r="K3761">
        <v>0</v>
      </c>
      <c r="S3761">
        <v>-0.78505764395231403</v>
      </c>
      <c r="T3761">
        <v>-1.48839712388719</v>
      </c>
      <c r="U3761">
        <v>2.4804104154463902</v>
      </c>
      <c r="V3761">
        <v>4.9028211321194002</v>
      </c>
      <c r="W3761">
        <v>-0.69603738328257403</v>
      </c>
      <c r="X3761">
        <v>-2.0894067466056798</v>
      </c>
      <c r="Y3761">
        <v>-0.339039111359625</v>
      </c>
      <c r="Z3761">
        <v>-1.6768623928200199</v>
      </c>
      <c r="AA3761">
        <v>0.97380390693826402</v>
      </c>
      <c r="AB3761">
        <v>1.7115924685639301</v>
      </c>
      <c r="AC3761">
        <v>5.5322164079738998E-3</v>
      </c>
      <c r="AD3761">
        <v>4.6986125260404697E-6</v>
      </c>
      <c r="AE3761">
        <v>1</v>
      </c>
      <c r="AF3761">
        <v>0</v>
      </c>
      <c r="AG3761">
        <v>0</v>
      </c>
      <c r="AH3761">
        <v>0</v>
      </c>
    </row>
    <row r="3762" spans="1:34" x14ac:dyDescent="0.2">
      <c r="A3762">
        <v>3760</v>
      </c>
      <c r="B3762">
        <v>376</v>
      </c>
      <c r="C3762">
        <v>470</v>
      </c>
      <c r="D3762" t="s">
        <v>1354</v>
      </c>
      <c r="E3762">
        <f t="shared" si="115"/>
        <v>188</v>
      </c>
      <c r="F3762" s="42">
        <f t="shared" si="116"/>
        <v>188</v>
      </c>
      <c r="H3762" t="s">
        <v>1351</v>
      </c>
      <c r="I3762">
        <v>0</v>
      </c>
      <c r="J3762">
        <v>0</v>
      </c>
      <c r="K3762">
        <v>0</v>
      </c>
      <c r="S3762">
        <v>1.02799875923665</v>
      </c>
      <c r="T3762">
        <v>1.8905637936278099</v>
      </c>
      <c r="U3762">
        <v>2.3289435344049698</v>
      </c>
      <c r="V3762">
        <v>4.0030384943251702</v>
      </c>
      <c r="W3762">
        <v>0.685404669878659</v>
      </c>
      <c r="X3762">
        <v>1.9152725128855901</v>
      </c>
      <c r="Y3762">
        <v>0.47812709197514403</v>
      </c>
      <c r="Z3762">
        <v>1.98332661558783</v>
      </c>
      <c r="AA3762">
        <v>0.87908305147544297</v>
      </c>
      <c r="AB3762">
        <v>1.6377543446935501</v>
      </c>
      <c r="AC3762">
        <v>2.5661778382481001E-3</v>
      </c>
      <c r="AD3762">
        <v>1.0650910098893599E-5</v>
      </c>
      <c r="AE3762">
        <v>1</v>
      </c>
      <c r="AF3762">
        <v>0</v>
      </c>
      <c r="AG3762">
        <v>0</v>
      </c>
      <c r="AH3762">
        <v>0</v>
      </c>
    </row>
    <row r="3763" spans="1:34" x14ac:dyDescent="0.2">
      <c r="A3763">
        <v>3761</v>
      </c>
      <c r="B3763">
        <v>377</v>
      </c>
      <c r="C3763">
        <v>471</v>
      </c>
      <c r="D3763" t="s">
        <v>1355</v>
      </c>
      <c r="E3763">
        <f t="shared" si="115"/>
        <v>188</v>
      </c>
      <c r="F3763" s="42">
        <f t="shared" si="116"/>
        <v>189</v>
      </c>
      <c r="H3763" t="s">
        <v>1356</v>
      </c>
      <c r="I3763">
        <v>1</v>
      </c>
      <c r="J3763">
        <v>1</v>
      </c>
      <c r="K3763">
        <v>1</v>
      </c>
      <c r="S3763">
        <v>0.55321969575015795</v>
      </c>
      <c r="T3763">
        <v>0.186667957671527</v>
      </c>
      <c r="U3763">
        <v>3.3608240889152499</v>
      </c>
      <c r="V3763">
        <v>1.3580518426283199</v>
      </c>
      <c r="W3763">
        <v>0.381249375646602</v>
      </c>
      <c r="X3763">
        <v>0.405768741681305</v>
      </c>
      <c r="Y3763">
        <v>0.82866917409683005</v>
      </c>
      <c r="Z3763">
        <v>0.52788017634212103</v>
      </c>
      <c r="AA3763">
        <v>1.2269489630044299</v>
      </c>
      <c r="AB3763">
        <v>0.51151303920952795</v>
      </c>
      <c r="AC3763">
        <v>0.220454719024851</v>
      </c>
      <c r="AD3763">
        <v>2.1724940124997201E-3</v>
      </c>
      <c r="AE3763">
        <v>0</v>
      </c>
      <c r="AF3763">
        <v>1</v>
      </c>
      <c r="AG3763">
        <v>0</v>
      </c>
      <c r="AH3763">
        <v>1</v>
      </c>
    </row>
    <row r="3764" spans="1:34" x14ac:dyDescent="0.2">
      <c r="A3764">
        <v>3762</v>
      </c>
      <c r="B3764">
        <v>377</v>
      </c>
      <c r="C3764">
        <v>471</v>
      </c>
      <c r="D3764" t="s">
        <v>1355</v>
      </c>
      <c r="E3764">
        <f t="shared" si="115"/>
        <v>188</v>
      </c>
      <c r="F3764" s="42">
        <f t="shared" si="116"/>
        <v>189</v>
      </c>
      <c r="H3764" t="s">
        <v>1357</v>
      </c>
      <c r="I3764">
        <v>0</v>
      </c>
      <c r="J3764">
        <v>1</v>
      </c>
      <c r="K3764">
        <v>1</v>
      </c>
      <c r="S3764">
        <v>-0.96868535591056604</v>
      </c>
      <c r="T3764">
        <v>-0.222250282647387</v>
      </c>
      <c r="U3764">
        <v>3.1782056104857501</v>
      </c>
      <c r="V3764">
        <v>1.16686063102008</v>
      </c>
      <c r="W3764">
        <v>-0.84544981200960201</v>
      </c>
      <c r="X3764">
        <v>-5.4982911312772699E-2</v>
      </c>
      <c r="Y3764">
        <v>-0.83919783039107398</v>
      </c>
      <c r="Z3764">
        <v>-1.1960032742397601E-2</v>
      </c>
      <c r="AA3764">
        <v>1.2288174829766101</v>
      </c>
      <c r="AB3764">
        <v>0.463398915631202</v>
      </c>
      <c r="AC3764">
        <v>7.4900277798985396E-3</v>
      </c>
      <c r="AD3764">
        <v>0.63877650085959603</v>
      </c>
      <c r="AE3764">
        <v>0</v>
      </c>
      <c r="AF3764">
        <v>1</v>
      </c>
      <c r="AG3764">
        <v>1</v>
      </c>
      <c r="AH3764">
        <v>0</v>
      </c>
    </row>
    <row r="3765" spans="1:34" x14ac:dyDescent="0.2">
      <c r="A3765">
        <v>3763</v>
      </c>
      <c r="B3765">
        <v>377</v>
      </c>
      <c r="C3765">
        <v>472</v>
      </c>
      <c r="D3765" t="s">
        <v>1355</v>
      </c>
      <c r="E3765">
        <f t="shared" si="115"/>
        <v>188</v>
      </c>
      <c r="F3765" s="42">
        <f t="shared" si="116"/>
        <v>189</v>
      </c>
      <c r="H3765" t="s">
        <v>1358</v>
      </c>
      <c r="I3765">
        <v>1</v>
      </c>
      <c r="J3765">
        <v>1</v>
      </c>
      <c r="K3765">
        <v>1</v>
      </c>
      <c r="S3765">
        <v>-0.69043386809062202</v>
      </c>
      <c r="T3765">
        <v>-0.22464738391121999</v>
      </c>
      <c r="U3765">
        <v>2.1420595553936401</v>
      </c>
      <c r="V3765">
        <v>1.0444809215311499</v>
      </c>
      <c r="W3765">
        <v>-0.73519390378557203</v>
      </c>
      <c r="X3765">
        <v>-0.184957841733772</v>
      </c>
      <c r="Y3765">
        <v>-0.63389660636944001</v>
      </c>
      <c r="Z3765">
        <v>-0.26335451708177798</v>
      </c>
      <c r="AA3765">
        <v>0.93601419345969405</v>
      </c>
      <c r="AB3765">
        <v>0.332411885950053</v>
      </c>
      <c r="AC3765">
        <v>2.3915558631362999E-3</v>
      </c>
      <c r="AD3765">
        <v>2.95463947475865E-2</v>
      </c>
      <c r="AE3765">
        <v>0</v>
      </c>
      <c r="AF3765">
        <v>1</v>
      </c>
      <c r="AG3765">
        <v>1</v>
      </c>
      <c r="AH3765">
        <v>0</v>
      </c>
    </row>
    <row r="3766" spans="1:34" x14ac:dyDescent="0.2">
      <c r="A3766">
        <v>3764</v>
      </c>
      <c r="B3766">
        <v>377</v>
      </c>
      <c r="C3766">
        <v>472</v>
      </c>
      <c r="D3766" t="s">
        <v>1355</v>
      </c>
      <c r="E3766">
        <f t="shared" si="115"/>
        <v>188</v>
      </c>
      <c r="F3766" s="42">
        <f t="shared" si="116"/>
        <v>189</v>
      </c>
      <c r="H3766" t="s">
        <v>1359</v>
      </c>
      <c r="I3766">
        <v>0</v>
      </c>
      <c r="J3766">
        <v>1</v>
      </c>
      <c r="K3766">
        <v>1</v>
      </c>
      <c r="S3766">
        <v>1.0150325208087501</v>
      </c>
      <c r="T3766">
        <v>1.7945939166131599</v>
      </c>
      <c r="U3766">
        <v>2.9587270115735</v>
      </c>
      <c r="V3766">
        <v>5.3555098913710504</v>
      </c>
      <c r="W3766">
        <v>0.94567685477312602</v>
      </c>
      <c r="X3766">
        <v>1.35878986791481</v>
      </c>
      <c r="Y3766">
        <v>0.83419931441253803</v>
      </c>
      <c r="Z3766">
        <v>1.34707586032463</v>
      </c>
      <c r="AA3766">
        <v>1.0649156308931</v>
      </c>
      <c r="AB3766">
        <v>2.3500918269161799</v>
      </c>
      <c r="AC3766">
        <v>6.4498709525124805E-4</v>
      </c>
      <c r="AD3766">
        <v>2.3874115476930399E-2</v>
      </c>
      <c r="AE3766">
        <v>1</v>
      </c>
      <c r="AF3766">
        <v>0</v>
      </c>
      <c r="AG3766">
        <v>1</v>
      </c>
      <c r="AH3766">
        <v>1</v>
      </c>
    </row>
    <row r="3767" spans="1:34" x14ac:dyDescent="0.2">
      <c r="A3767">
        <v>3765</v>
      </c>
      <c r="B3767">
        <v>377</v>
      </c>
      <c r="C3767">
        <v>473</v>
      </c>
      <c r="D3767" t="s">
        <v>1355</v>
      </c>
      <c r="E3767">
        <f t="shared" si="115"/>
        <v>188</v>
      </c>
      <c r="F3767" s="42">
        <f t="shared" si="116"/>
        <v>189</v>
      </c>
      <c r="H3767" t="s">
        <v>1360</v>
      </c>
      <c r="I3767">
        <v>1</v>
      </c>
      <c r="J3767">
        <v>1</v>
      </c>
      <c r="K3767">
        <v>1</v>
      </c>
      <c r="S3767">
        <v>0.52929936756845597</v>
      </c>
      <c r="T3767">
        <v>0.99592581776456701</v>
      </c>
      <c r="U3767">
        <v>2.3599185432540302</v>
      </c>
      <c r="V3767">
        <v>4.19454754163859</v>
      </c>
      <c r="W3767">
        <v>0.326605728150693</v>
      </c>
      <c r="X3767">
        <v>1.46436596336828</v>
      </c>
      <c r="Y3767">
        <v>0.465402835651617</v>
      </c>
      <c r="Z3767">
        <v>1.4157258379531601</v>
      </c>
      <c r="AA3767">
        <v>0.94751299370875297</v>
      </c>
      <c r="AB3767">
        <v>1.7680726530968001</v>
      </c>
      <c r="AC3767">
        <v>0.17443700382860899</v>
      </c>
      <c r="AD3767">
        <v>1.40298363053093E-3</v>
      </c>
      <c r="AE3767">
        <v>1</v>
      </c>
      <c r="AF3767">
        <v>0</v>
      </c>
      <c r="AG3767">
        <v>0</v>
      </c>
      <c r="AH3767">
        <v>0</v>
      </c>
    </row>
    <row r="3768" spans="1:34" x14ac:dyDescent="0.2">
      <c r="A3768">
        <v>3766</v>
      </c>
      <c r="B3768">
        <v>377</v>
      </c>
      <c r="C3768">
        <v>473</v>
      </c>
      <c r="D3768" t="s">
        <v>1355</v>
      </c>
      <c r="E3768">
        <f t="shared" si="115"/>
        <v>188</v>
      </c>
      <c r="F3768" s="42">
        <f t="shared" si="116"/>
        <v>189</v>
      </c>
      <c r="H3768" t="s">
        <v>1361</v>
      </c>
      <c r="I3768">
        <v>0</v>
      </c>
      <c r="J3768">
        <v>1</v>
      </c>
      <c r="K3768">
        <v>1</v>
      </c>
      <c r="S3768">
        <v>0.19082631892524701</v>
      </c>
      <c r="T3768">
        <v>0.362256130710295</v>
      </c>
      <c r="U3768">
        <v>2.00094236794394</v>
      </c>
      <c r="V3768">
        <v>3.3952966194564702</v>
      </c>
      <c r="W3768">
        <v>0.35042290493219302</v>
      </c>
      <c r="X3768">
        <v>0.73775553186289999</v>
      </c>
      <c r="Y3768">
        <v>0.39996504321161302</v>
      </c>
      <c r="Z3768">
        <v>0.25037418591933902</v>
      </c>
      <c r="AA3768">
        <v>0.72003155430718502</v>
      </c>
      <c r="AB3768">
        <v>1.3680950190323899</v>
      </c>
      <c r="AC3768">
        <v>5.6300154594032599E-2</v>
      </c>
      <c r="AD3768">
        <v>3.4811472480353697E-2</v>
      </c>
      <c r="AE3768">
        <v>1</v>
      </c>
      <c r="AF3768">
        <v>0</v>
      </c>
      <c r="AG3768">
        <v>0</v>
      </c>
      <c r="AH3768">
        <v>0</v>
      </c>
    </row>
    <row r="3769" spans="1:34" x14ac:dyDescent="0.2">
      <c r="A3769">
        <v>3767</v>
      </c>
      <c r="B3769">
        <v>377</v>
      </c>
      <c r="C3769">
        <v>474</v>
      </c>
      <c r="D3769" t="s">
        <v>1355</v>
      </c>
      <c r="E3769">
        <f t="shared" si="115"/>
        <v>188</v>
      </c>
      <c r="F3769" s="42">
        <f t="shared" si="116"/>
        <v>189</v>
      </c>
      <c r="H3769" t="s">
        <v>1362</v>
      </c>
      <c r="I3769">
        <v>1</v>
      </c>
      <c r="J3769">
        <v>1</v>
      </c>
      <c r="K3769">
        <v>1</v>
      </c>
      <c r="S3769">
        <v>0.56764475675299797</v>
      </c>
      <c r="T3769">
        <v>0.12495569273809599</v>
      </c>
      <c r="U3769">
        <v>2.1824102984974201</v>
      </c>
      <c r="V3769">
        <v>0.62245076981615899</v>
      </c>
      <c r="W3769">
        <v>0.63235672968503498</v>
      </c>
      <c r="X3769">
        <v>0.10976010866833801</v>
      </c>
      <c r="Y3769">
        <v>0.85558269450953905</v>
      </c>
      <c r="Z3769">
        <v>0.22707051138090201</v>
      </c>
      <c r="AA3769">
        <v>0.791618895751527</v>
      </c>
      <c r="AB3769">
        <v>0.231379340388883</v>
      </c>
      <c r="AC3769">
        <v>2.0286853226698601E-3</v>
      </c>
      <c r="AD3769">
        <v>6.2702157987610502E-2</v>
      </c>
      <c r="AE3769">
        <v>0</v>
      </c>
      <c r="AF3769">
        <v>1</v>
      </c>
      <c r="AG3769">
        <v>1</v>
      </c>
      <c r="AH3769">
        <v>0</v>
      </c>
    </row>
    <row r="3770" spans="1:34" x14ac:dyDescent="0.2">
      <c r="A3770">
        <v>3768</v>
      </c>
      <c r="B3770">
        <v>377</v>
      </c>
      <c r="C3770">
        <v>474</v>
      </c>
      <c r="D3770" t="s">
        <v>1355</v>
      </c>
      <c r="E3770">
        <f t="shared" si="115"/>
        <v>188</v>
      </c>
      <c r="F3770" s="42">
        <f t="shared" si="116"/>
        <v>189</v>
      </c>
      <c r="H3770" t="s">
        <v>1363</v>
      </c>
      <c r="I3770">
        <v>0</v>
      </c>
      <c r="J3770">
        <v>1</v>
      </c>
      <c r="K3770">
        <v>1</v>
      </c>
      <c r="S3770">
        <v>0.583133481268305</v>
      </c>
      <c r="T3770">
        <v>0.92797843528732804</v>
      </c>
      <c r="U3770">
        <v>2.75958941481076</v>
      </c>
      <c r="V3770">
        <v>4.7819280741072303</v>
      </c>
      <c r="W3770">
        <v>0.31344351193342901</v>
      </c>
      <c r="X3770">
        <v>0.82243244148037198</v>
      </c>
      <c r="Y3770">
        <v>0.34663530382007801</v>
      </c>
      <c r="Z3770">
        <v>0.81447745751970102</v>
      </c>
      <c r="AA3770">
        <v>1.1947347426581201</v>
      </c>
      <c r="AB3770">
        <v>1.99298779849917</v>
      </c>
      <c r="AC3770">
        <v>0.30034892664865098</v>
      </c>
      <c r="AD3770">
        <v>0.104674500101277</v>
      </c>
      <c r="AE3770">
        <v>1</v>
      </c>
      <c r="AF3770">
        <v>0</v>
      </c>
      <c r="AG3770">
        <v>0</v>
      </c>
      <c r="AH3770">
        <v>0</v>
      </c>
    </row>
    <row r="3771" spans="1:34" x14ac:dyDescent="0.2">
      <c r="A3771">
        <v>3769</v>
      </c>
      <c r="B3771">
        <v>377</v>
      </c>
      <c r="C3771">
        <v>475</v>
      </c>
      <c r="D3771" t="s">
        <v>1355</v>
      </c>
      <c r="E3771">
        <f t="shared" si="115"/>
        <v>188</v>
      </c>
      <c r="F3771" s="42">
        <f t="shared" si="116"/>
        <v>189</v>
      </c>
      <c r="H3771" t="s">
        <v>1364</v>
      </c>
      <c r="I3771">
        <v>1</v>
      </c>
      <c r="J3771">
        <v>1</v>
      </c>
      <c r="K3771">
        <v>1</v>
      </c>
      <c r="S3771">
        <v>-0.48933188029332098</v>
      </c>
      <c r="T3771">
        <v>-0.95615746885669795</v>
      </c>
      <c r="U3771">
        <v>3.11854565446265</v>
      </c>
      <c r="V3771">
        <v>4.9728222751779603</v>
      </c>
      <c r="W3771">
        <v>-0.30372213573855</v>
      </c>
      <c r="X3771">
        <v>-0.10146448893762</v>
      </c>
      <c r="Y3771">
        <v>-0.24929718138814599</v>
      </c>
      <c r="Z3771">
        <v>-0.203000449008963</v>
      </c>
      <c r="AA3771">
        <v>1.3614375878862299</v>
      </c>
      <c r="AB3771">
        <v>1.9279043483042</v>
      </c>
      <c r="AC3771">
        <v>0.37813199602844699</v>
      </c>
      <c r="AD3771">
        <v>0.834989490393925</v>
      </c>
      <c r="AE3771">
        <v>1</v>
      </c>
      <c r="AF3771">
        <v>0</v>
      </c>
      <c r="AG3771">
        <v>1</v>
      </c>
      <c r="AH3771">
        <v>1</v>
      </c>
    </row>
    <row r="3772" spans="1:34" x14ac:dyDescent="0.2">
      <c r="A3772">
        <v>3770</v>
      </c>
      <c r="B3772">
        <v>377</v>
      </c>
      <c r="C3772">
        <v>475</v>
      </c>
      <c r="D3772" t="s">
        <v>1355</v>
      </c>
      <c r="E3772">
        <f t="shared" si="115"/>
        <v>188</v>
      </c>
      <c r="F3772" s="42">
        <f t="shared" si="116"/>
        <v>189</v>
      </c>
      <c r="H3772" t="s">
        <v>1365</v>
      </c>
      <c r="I3772">
        <v>0</v>
      </c>
      <c r="J3772">
        <v>1</v>
      </c>
      <c r="K3772">
        <v>1</v>
      </c>
      <c r="S3772">
        <v>-0.12737900653155501</v>
      </c>
      <c r="T3772">
        <v>-4.4411243407377399E-2</v>
      </c>
      <c r="U3772">
        <v>3.02281353936996</v>
      </c>
      <c r="V3772">
        <v>0.86371640767186697</v>
      </c>
      <c r="W3772">
        <v>-0.23210260176339101</v>
      </c>
      <c r="X3772">
        <v>-2.6103328362239001E-2</v>
      </c>
      <c r="Y3772">
        <v>-0.23536197878054901</v>
      </c>
      <c r="Z3772">
        <v>-8.4416151524724606E-2</v>
      </c>
      <c r="AA3772">
        <v>1.1981728769423601</v>
      </c>
      <c r="AB3772">
        <v>0.367863247708966</v>
      </c>
      <c r="AC3772">
        <v>0.44387750514289498</v>
      </c>
      <c r="AD3772">
        <v>0.77884000403861298</v>
      </c>
      <c r="AE3772">
        <v>0</v>
      </c>
      <c r="AF3772">
        <v>1</v>
      </c>
      <c r="AG3772">
        <v>1</v>
      </c>
      <c r="AH3772">
        <v>0</v>
      </c>
    </row>
    <row r="3773" spans="1:34" x14ac:dyDescent="0.2">
      <c r="A3773">
        <v>3771</v>
      </c>
      <c r="B3773">
        <v>378</v>
      </c>
      <c r="C3773">
        <v>471</v>
      </c>
      <c r="D3773" t="s">
        <v>1366</v>
      </c>
      <c r="E3773">
        <f t="shared" si="115"/>
        <v>188</v>
      </c>
      <c r="F3773" s="42">
        <f t="shared" si="116"/>
        <v>190</v>
      </c>
      <c r="H3773" t="s">
        <v>1356</v>
      </c>
      <c r="I3773">
        <v>1</v>
      </c>
      <c r="J3773">
        <v>0</v>
      </c>
      <c r="K3773">
        <v>1</v>
      </c>
      <c r="S3773">
        <v>0.55321969575015795</v>
      </c>
      <c r="T3773">
        <v>0.186667957671527</v>
      </c>
      <c r="U3773">
        <v>3.3608240889152499</v>
      </c>
      <c r="V3773">
        <v>1.3580518426283199</v>
      </c>
      <c r="W3773">
        <v>0.381249375646602</v>
      </c>
      <c r="X3773">
        <v>0.405768741681305</v>
      </c>
      <c r="Y3773">
        <v>0.82866917409683005</v>
      </c>
      <c r="Z3773">
        <v>0.52788017634212103</v>
      </c>
      <c r="AA3773">
        <v>1.2269489630044299</v>
      </c>
      <c r="AB3773">
        <v>0.51151303920952795</v>
      </c>
      <c r="AC3773">
        <v>0.220454719024851</v>
      </c>
      <c r="AD3773">
        <v>2.1724940124997201E-3</v>
      </c>
      <c r="AE3773">
        <v>0</v>
      </c>
      <c r="AF3773">
        <v>1</v>
      </c>
      <c r="AG3773">
        <v>0</v>
      </c>
      <c r="AH3773">
        <v>1</v>
      </c>
    </row>
    <row r="3774" spans="1:34" x14ac:dyDescent="0.2">
      <c r="A3774">
        <v>3772</v>
      </c>
      <c r="B3774">
        <v>378</v>
      </c>
      <c r="C3774">
        <v>471</v>
      </c>
      <c r="D3774" t="s">
        <v>1366</v>
      </c>
      <c r="E3774">
        <f t="shared" si="115"/>
        <v>188</v>
      </c>
      <c r="F3774" s="42">
        <f t="shared" si="116"/>
        <v>190</v>
      </c>
      <c r="H3774" t="s">
        <v>1357</v>
      </c>
      <c r="I3774">
        <v>0</v>
      </c>
      <c r="J3774">
        <v>0</v>
      </c>
      <c r="K3774">
        <v>1</v>
      </c>
      <c r="S3774">
        <v>-0.96868535591056604</v>
      </c>
      <c r="T3774">
        <v>-0.222250282647387</v>
      </c>
      <c r="U3774">
        <v>3.1782056104857501</v>
      </c>
      <c r="V3774">
        <v>1.16686063102008</v>
      </c>
      <c r="W3774">
        <v>-0.84544981200960201</v>
      </c>
      <c r="X3774">
        <v>-5.4982911312772699E-2</v>
      </c>
      <c r="Y3774">
        <v>-0.83919783039107398</v>
      </c>
      <c r="Z3774">
        <v>-1.1960032742397601E-2</v>
      </c>
      <c r="AA3774">
        <v>1.2288174829766101</v>
      </c>
      <c r="AB3774">
        <v>0.463398915631202</v>
      </c>
      <c r="AC3774">
        <v>7.4900277798985396E-3</v>
      </c>
      <c r="AD3774">
        <v>0.63877650085959603</v>
      </c>
      <c r="AE3774">
        <v>0</v>
      </c>
      <c r="AF3774">
        <v>1</v>
      </c>
      <c r="AG3774">
        <v>1</v>
      </c>
      <c r="AH3774">
        <v>0</v>
      </c>
    </row>
    <row r="3775" spans="1:34" x14ac:dyDescent="0.2">
      <c r="A3775">
        <v>3773</v>
      </c>
      <c r="B3775">
        <v>378</v>
      </c>
      <c r="C3775">
        <v>472</v>
      </c>
      <c r="D3775" t="s">
        <v>1366</v>
      </c>
      <c r="E3775">
        <f t="shared" si="115"/>
        <v>188</v>
      </c>
      <c r="F3775" s="42">
        <f t="shared" si="116"/>
        <v>190</v>
      </c>
      <c r="H3775" t="s">
        <v>1358</v>
      </c>
      <c r="I3775">
        <v>1</v>
      </c>
      <c r="J3775">
        <v>0</v>
      </c>
      <c r="K3775">
        <v>1</v>
      </c>
      <c r="S3775">
        <v>-0.69043386809062202</v>
      </c>
      <c r="T3775">
        <v>-0.22464738391121999</v>
      </c>
      <c r="U3775">
        <v>2.1420595553936401</v>
      </c>
      <c r="V3775">
        <v>1.0444809215311499</v>
      </c>
      <c r="W3775">
        <v>-0.73519390378557203</v>
      </c>
      <c r="X3775">
        <v>-0.184957841733772</v>
      </c>
      <c r="Y3775">
        <v>-0.63389660636944001</v>
      </c>
      <c r="Z3775">
        <v>-0.26335451708177798</v>
      </c>
      <c r="AA3775">
        <v>0.93601419345969405</v>
      </c>
      <c r="AB3775">
        <v>0.332411885950053</v>
      </c>
      <c r="AC3775">
        <v>2.3915558631362999E-3</v>
      </c>
      <c r="AD3775">
        <v>2.95463947475865E-2</v>
      </c>
      <c r="AE3775">
        <v>0</v>
      </c>
      <c r="AF3775">
        <v>1</v>
      </c>
      <c r="AG3775">
        <v>1</v>
      </c>
      <c r="AH3775">
        <v>0</v>
      </c>
    </row>
    <row r="3776" spans="1:34" x14ac:dyDescent="0.2">
      <c r="A3776">
        <v>3774</v>
      </c>
      <c r="B3776">
        <v>378</v>
      </c>
      <c r="C3776">
        <v>472</v>
      </c>
      <c r="D3776" t="s">
        <v>1366</v>
      </c>
      <c r="E3776">
        <f t="shared" ref="E3776:E3839" si="117">E3736+2</f>
        <v>188</v>
      </c>
      <c r="F3776" s="42">
        <f t="shared" si="116"/>
        <v>190</v>
      </c>
      <c r="H3776" t="s">
        <v>1359</v>
      </c>
      <c r="I3776">
        <v>0</v>
      </c>
      <c r="J3776">
        <v>0</v>
      </c>
      <c r="K3776">
        <v>1</v>
      </c>
      <c r="S3776">
        <v>1.0150325208087501</v>
      </c>
      <c r="T3776">
        <v>1.7945939166131599</v>
      </c>
      <c r="U3776">
        <v>2.9587270115735</v>
      </c>
      <c r="V3776">
        <v>5.3555098913710504</v>
      </c>
      <c r="W3776">
        <v>0.94567685477312602</v>
      </c>
      <c r="X3776">
        <v>1.35878986791481</v>
      </c>
      <c r="Y3776">
        <v>0.83419931441253803</v>
      </c>
      <c r="Z3776">
        <v>1.34707586032463</v>
      </c>
      <c r="AA3776">
        <v>1.0649156308931</v>
      </c>
      <c r="AB3776">
        <v>2.3500918269161799</v>
      </c>
      <c r="AC3776">
        <v>6.4498709525124805E-4</v>
      </c>
      <c r="AD3776">
        <v>2.3874115476930399E-2</v>
      </c>
      <c r="AE3776">
        <v>1</v>
      </c>
      <c r="AF3776">
        <v>0</v>
      </c>
      <c r="AG3776">
        <v>1</v>
      </c>
      <c r="AH3776">
        <v>1</v>
      </c>
    </row>
    <row r="3777" spans="1:34" x14ac:dyDescent="0.2">
      <c r="A3777">
        <v>3775</v>
      </c>
      <c r="B3777">
        <v>378</v>
      </c>
      <c r="C3777">
        <v>473</v>
      </c>
      <c r="D3777" t="s">
        <v>1366</v>
      </c>
      <c r="E3777">
        <f t="shared" si="117"/>
        <v>188</v>
      </c>
      <c r="F3777" s="42">
        <f t="shared" si="116"/>
        <v>190</v>
      </c>
      <c r="H3777" t="s">
        <v>1360</v>
      </c>
      <c r="I3777">
        <v>1</v>
      </c>
      <c r="J3777">
        <v>0</v>
      </c>
      <c r="K3777">
        <v>1</v>
      </c>
      <c r="S3777">
        <v>0.52929936756845597</v>
      </c>
      <c r="T3777">
        <v>0.99592581776456701</v>
      </c>
      <c r="U3777">
        <v>2.3599185432540302</v>
      </c>
      <c r="V3777">
        <v>4.19454754163859</v>
      </c>
      <c r="W3777">
        <v>0.326605728150693</v>
      </c>
      <c r="X3777">
        <v>1.46436596336828</v>
      </c>
      <c r="Y3777">
        <v>0.465402835651617</v>
      </c>
      <c r="Z3777">
        <v>1.4157258379531601</v>
      </c>
      <c r="AA3777">
        <v>0.94751299370875297</v>
      </c>
      <c r="AB3777">
        <v>1.7680726530968001</v>
      </c>
      <c r="AC3777">
        <v>0.17443700382860899</v>
      </c>
      <c r="AD3777">
        <v>1.40298363053093E-3</v>
      </c>
      <c r="AE3777">
        <v>1</v>
      </c>
      <c r="AF3777">
        <v>0</v>
      </c>
      <c r="AG3777">
        <v>0</v>
      </c>
      <c r="AH3777">
        <v>0</v>
      </c>
    </row>
    <row r="3778" spans="1:34" x14ac:dyDescent="0.2">
      <c r="A3778">
        <v>3776</v>
      </c>
      <c r="B3778">
        <v>378</v>
      </c>
      <c r="C3778">
        <v>473</v>
      </c>
      <c r="D3778" t="s">
        <v>1366</v>
      </c>
      <c r="E3778">
        <f t="shared" si="117"/>
        <v>188</v>
      </c>
      <c r="F3778" s="42">
        <f t="shared" si="116"/>
        <v>190</v>
      </c>
      <c r="H3778" t="s">
        <v>1361</v>
      </c>
      <c r="I3778">
        <v>0</v>
      </c>
      <c r="J3778">
        <v>0</v>
      </c>
      <c r="K3778">
        <v>1</v>
      </c>
      <c r="S3778">
        <v>0.19082631892524701</v>
      </c>
      <c r="T3778">
        <v>0.362256130710295</v>
      </c>
      <c r="U3778">
        <v>2.00094236794394</v>
      </c>
      <c r="V3778">
        <v>3.3952966194564702</v>
      </c>
      <c r="W3778">
        <v>0.35042290493219302</v>
      </c>
      <c r="X3778">
        <v>0.73775553186289999</v>
      </c>
      <c r="Y3778">
        <v>0.39996504321161302</v>
      </c>
      <c r="Z3778">
        <v>0.25037418591933902</v>
      </c>
      <c r="AA3778">
        <v>0.72003155430718502</v>
      </c>
      <c r="AB3778">
        <v>1.3680950190323899</v>
      </c>
      <c r="AC3778">
        <v>5.6300154594032599E-2</v>
      </c>
      <c r="AD3778">
        <v>3.4811472480353697E-2</v>
      </c>
      <c r="AE3778">
        <v>1</v>
      </c>
      <c r="AF3778">
        <v>0</v>
      </c>
      <c r="AG3778">
        <v>0</v>
      </c>
      <c r="AH3778">
        <v>0</v>
      </c>
    </row>
    <row r="3779" spans="1:34" x14ac:dyDescent="0.2">
      <c r="A3779">
        <v>3777</v>
      </c>
      <c r="B3779">
        <v>378</v>
      </c>
      <c r="C3779">
        <v>474</v>
      </c>
      <c r="D3779" t="s">
        <v>1366</v>
      </c>
      <c r="E3779">
        <f t="shared" si="117"/>
        <v>188</v>
      </c>
      <c r="F3779" s="42">
        <f t="shared" ref="F3779:F3842" si="118">B3779-E3779</f>
        <v>190</v>
      </c>
      <c r="H3779" t="s">
        <v>1362</v>
      </c>
      <c r="I3779">
        <v>1</v>
      </c>
      <c r="J3779">
        <v>0</v>
      </c>
      <c r="K3779">
        <v>1</v>
      </c>
      <c r="S3779">
        <v>0.56764475675299797</v>
      </c>
      <c r="T3779">
        <v>0.12495569273809599</v>
      </c>
      <c r="U3779">
        <v>2.1824102984974201</v>
      </c>
      <c r="V3779">
        <v>0.62245076981615899</v>
      </c>
      <c r="W3779">
        <v>0.63235672968503498</v>
      </c>
      <c r="X3779">
        <v>0.10976010866833801</v>
      </c>
      <c r="Y3779">
        <v>0.85558269450953905</v>
      </c>
      <c r="Z3779">
        <v>0.22707051138090201</v>
      </c>
      <c r="AA3779">
        <v>0.791618895751527</v>
      </c>
      <c r="AB3779">
        <v>0.231379340388883</v>
      </c>
      <c r="AC3779">
        <v>2.0286853226698601E-3</v>
      </c>
      <c r="AD3779">
        <v>6.2702157987610502E-2</v>
      </c>
      <c r="AE3779">
        <v>0</v>
      </c>
      <c r="AF3779">
        <v>1</v>
      </c>
      <c r="AG3779">
        <v>1</v>
      </c>
      <c r="AH3779">
        <v>0</v>
      </c>
    </row>
    <row r="3780" spans="1:34" x14ac:dyDescent="0.2">
      <c r="A3780">
        <v>3778</v>
      </c>
      <c r="B3780">
        <v>378</v>
      </c>
      <c r="C3780">
        <v>474</v>
      </c>
      <c r="D3780" t="s">
        <v>1366</v>
      </c>
      <c r="E3780">
        <f t="shared" si="117"/>
        <v>188</v>
      </c>
      <c r="F3780" s="42">
        <f t="shared" si="118"/>
        <v>190</v>
      </c>
      <c r="H3780" t="s">
        <v>1363</v>
      </c>
      <c r="I3780">
        <v>0</v>
      </c>
      <c r="J3780">
        <v>0</v>
      </c>
      <c r="K3780">
        <v>1</v>
      </c>
      <c r="S3780">
        <v>0.583133481268305</v>
      </c>
      <c r="T3780">
        <v>0.92797843528732804</v>
      </c>
      <c r="U3780">
        <v>2.75958941481076</v>
      </c>
      <c r="V3780">
        <v>4.7819280741072303</v>
      </c>
      <c r="W3780">
        <v>0.31344351193342901</v>
      </c>
      <c r="X3780">
        <v>0.82243244148037198</v>
      </c>
      <c r="Y3780">
        <v>0.34663530382007801</v>
      </c>
      <c r="Z3780">
        <v>0.81447745751970102</v>
      </c>
      <c r="AA3780">
        <v>1.1947347426581201</v>
      </c>
      <c r="AB3780">
        <v>1.99298779849917</v>
      </c>
      <c r="AC3780">
        <v>0.30034892664865098</v>
      </c>
      <c r="AD3780">
        <v>0.104674500101277</v>
      </c>
      <c r="AE3780">
        <v>1</v>
      </c>
      <c r="AF3780">
        <v>0</v>
      </c>
      <c r="AG3780">
        <v>0</v>
      </c>
      <c r="AH3780">
        <v>0</v>
      </c>
    </row>
    <row r="3781" spans="1:34" x14ac:dyDescent="0.2">
      <c r="A3781">
        <v>3779</v>
      </c>
      <c r="B3781">
        <v>378</v>
      </c>
      <c r="C3781">
        <v>475</v>
      </c>
      <c r="D3781" t="s">
        <v>1366</v>
      </c>
      <c r="E3781">
        <f t="shared" si="117"/>
        <v>188</v>
      </c>
      <c r="F3781" s="42">
        <f t="shared" si="118"/>
        <v>190</v>
      </c>
      <c r="H3781" t="s">
        <v>1364</v>
      </c>
      <c r="I3781">
        <v>1</v>
      </c>
      <c r="J3781">
        <v>0</v>
      </c>
      <c r="K3781">
        <v>1</v>
      </c>
      <c r="S3781">
        <v>-0.48933188029332098</v>
      </c>
      <c r="T3781">
        <v>-0.95615746885669795</v>
      </c>
      <c r="U3781">
        <v>3.11854565446265</v>
      </c>
      <c r="V3781">
        <v>4.9728222751779603</v>
      </c>
      <c r="W3781">
        <v>-0.30372213573855</v>
      </c>
      <c r="X3781">
        <v>-0.10146448893762</v>
      </c>
      <c r="Y3781">
        <v>-0.24929718138814599</v>
      </c>
      <c r="Z3781">
        <v>-0.203000449008963</v>
      </c>
      <c r="AA3781">
        <v>1.3614375878862299</v>
      </c>
      <c r="AB3781">
        <v>1.9279043483042</v>
      </c>
      <c r="AC3781">
        <v>0.37813199602844699</v>
      </c>
      <c r="AD3781">
        <v>0.834989490393925</v>
      </c>
      <c r="AE3781">
        <v>1</v>
      </c>
      <c r="AF3781">
        <v>0</v>
      </c>
      <c r="AG3781">
        <v>1</v>
      </c>
      <c r="AH3781">
        <v>1</v>
      </c>
    </row>
    <row r="3782" spans="1:34" x14ac:dyDescent="0.2">
      <c r="A3782">
        <v>3780</v>
      </c>
      <c r="B3782">
        <v>378</v>
      </c>
      <c r="C3782">
        <v>475</v>
      </c>
      <c r="D3782" t="s">
        <v>1366</v>
      </c>
      <c r="E3782">
        <f t="shared" si="117"/>
        <v>188</v>
      </c>
      <c r="F3782" s="42">
        <f t="shared" si="118"/>
        <v>190</v>
      </c>
      <c r="H3782" t="s">
        <v>1365</v>
      </c>
      <c r="I3782">
        <v>0</v>
      </c>
      <c r="J3782">
        <v>0</v>
      </c>
      <c r="K3782">
        <v>1</v>
      </c>
      <c r="S3782">
        <v>-0.12737900653155501</v>
      </c>
      <c r="T3782">
        <v>-4.4411243407377399E-2</v>
      </c>
      <c r="U3782">
        <v>3.02281353936996</v>
      </c>
      <c r="V3782">
        <v>0.86371640767186697</v>
      </c>
      <c r="W3782">
        <v>-0.23210260176339101</v>
      </c>
      <c r="X3782">
        <v>-2.6103328362239001E-2</v>
      </c>
      <c r="Y3782">
        <v>-0.23536197878054901</v>
      </c>
      <c r="Z3782">
        <v>-8.4416151524724606E-2</v>
      </c>
      <c r="AA3782">
        <v>1.1981728769423601</v>
      </c>
      <c r="AB3782">
        <v>0.367863247708966</v>
      </c>
      <c r="AC3782">
        <v>0.44387750514289498</v>
      </c>
      <c r="AD3782">
        <v>0.77884000403861298</v>
      </c>
      <c r="AE3782">
        <v>0</v>
      </c>
      <c r="AF3782">
        <v>1</v>
      </c>
      <c r="AG3782">
        <v>1</v>
      </c>
      <c r="AH3782">
        <v>0</v>
      </c>
    </row>
    <row r="3783" spans="1:34" x14ac:dyDescent="0.2">
      <c r="A3783">
        <v>3781</v>
      </c>
      <c r="B3783">
        <v>379</v>
      </c>
      <c r="C3783">
        <v>471</v>
      </c>
      <c r="D3783" t="s">
        <v>1367</v>
      </c>
      <c r="E3783">
        <f t="shared" si="117"/>
        <v>190</v>
      </c>
      <c r="F3783" s="42">
        <f t="shared" si="118"/>
        <v>189</v>
      </c>
      <c r="H3783" t="s">
        <v>1356</v>
      </c>
      <c r="I3783">
        <v>1</v>
      </c>
      <c r="J3783">
        <v>1</v>
      </c>
      <c r="K3783">
        <v>0</v>
      </c>
      <c r="S3783">
        <v>0.55321969575015795</v>
      </c>
      <c r="T3783">
        <v>0.186667957671527</v>
      </c>
      <c r="U3783">
        <v>3.3608240889152499</v>
      </c>
      <c r="V3783">
        <v>1.3580518426283199</v>
      </c>
      <c r="W3783">
        <v>0.381249375646602</v>
      </c>
      <c r="X3783">
        <v>0.405768741681305</v>
      </c>
      <c r="Y3783">
        <v>0.82866917409683005</v>
      </c>
      <c r="Z3783">
        <v>0.52788017634212103</v>
      </c>
      <c r="AA3783">
        <v>1.2269489630044299</v>
      </c>
      <c r="AB3783">
        <v>0.51151303920952795</v>
      </c>
      <c r="AC3783">
        <v>0.220454719024851</v>
      </c>
      <c r="AD3783">
        <v>2.1724940124997201E-3</v>
      </c>
      <c r="AE3783">
        <v>0</v>
      </c>
      <c r="AF3783">
        <v>1</v>
      </c>
      <c r="AG3783">
        <v>0</v>
      </c>
      <c r="AH3783">
        <v>1</v>
      </c>
    </row>
    <row r="3784" spans="1:34" x14ac:dyDescent="0.2">
      <c r="A3784">
        <v>3782</v>
      </c>
      <c r="B3784">
        <v>379</v>
      </c>
      <c r="C3784">
        <v>471</v>
      </c>
      <c r="D3784" t="s">
        <v>1367</v>
      </c>
      <c r="E3784">
        <f t="shared" si="117"/>
        <v>190</v>
      </c>
      <c r="F3784" s="42">
        <f t="shared" si="118"/>
        <v>189</v>
      </c>
      <c r="H3784" t="s">
        <v>1357</v>
      </c>
      <c r="I3784">
        <v>0</v>
      </c>
      <c r="J3784">
        <v>1</v>
      </c>
      <c r="K3784">
        <v>0</v>
      </c>
      <c r="S3784">
        <v>-0.96868535591056604</v>
      </c>
      <c r="T3784">
        <v>-0.222250282647387</v>
      </c>
      <c r="U3784">
        <v>3.1782056104857501</v>
      </c>
      <c r="V3784">
        <v>1.16686063102008</v>
      </c>
      <c r="W3784">
        <v>-0.84544981200960201</v>
      </c>
      <c r="X3784">
        <v>-5.4982911312772699E-2</v>
      </c>
      <c r="Y3784">
        <v>-0.83919783039107398</v>
      </c>
      <c r="Z3784">
        <v>-1.1960032742397601E-2</v>
      </c>
      <c r="AA3784">
        <v>1.2288174829766101</v>
      </c>
      <c r="AB3784">
        <v>0.463398915631202</v>
      </c>
      <c r="AC3784">
        <v>7.4900277798985396E-3</v>
      </c>
      <c r="AD3784">
        <v>0.63877650085959603</v>
      </c>
      <c r="AE3784">
        <v>0</v>
      </c>
      <c r="AF3784">
        <v>1</v>
      </c>
      <c r="AG3784">
        <v>1</v>
      </c>
      <c r="AH3784">
        <v>0</v>
      </c>
    </row>
    <row r="3785" spans="1:34" x14ac:dyDescent="0.2">
      <c r="A3785">
        <v>3783</v>
      </c>
      <c r="B3785">
        <v>379</v>
      </c>
      <c r="C3785">
        <v>472</v>
      </c>
      <c r="D3785" t="s">
        <v>1367</v>
      </c>
      <c r="E3785">
        <f t="shared" si="117"/>
        <v>190</v>
      </c>
      <c r="F3785" s="42">
        <f t="shared" si="118"/>
        <v>189</v>
      </c>
      <c r="H3785" t="s">
        <v>1358</v>
      </c>
      <c r="I3785">
        <v>1</v>
      </c>
      <c r="J3785">
        <v>1</v>
      </c>
      <c r="K3785">
        <v>0</v>
      </c>
      <c r="S3785">
        <v>-0.69043386809062202</v>
      </c>
      <c r="T3785">
        <v>-0.22464738391121999</v>
      </c>
      <c r="U3785">
        <v>2.1420595553936401</v>
      </c>
      <c r="V3785">
        <v>1.0444809215311499</v>
      </c>
      <c r="W3785">
        <v>-0.73519390378557203</v>
      </c>
      <c r="X3785">
        <v>-0.184957841733772</v>
      </c>
      <c r="Y3785">
        <v>-0.63389660636944001</v>
      </c>
      <c r="Z3785">
        <v>-0.26335451708177798</v>
      </c>
      <c r="AA3785">
        <v>0.93601419345969405</v>
      </c>
      <c r="AB3785">
        <v>0.332411885950053</v>
      </c>
      <c r="AC3785">
        <v>2.3915558631362999E-3</v>
      </c>
      <c r="AD3785">
        <v>2.95463947475865E-2</v>
      </c>
      <c r="AE3785">
        <v>0</v>
      </c>
      <c r="AF3785">
        <v>1</v>
      </c>
      <c r="AG3785">
        <v>1</v>
      </c>
      <c r="AH3785">
        <v>0</v>
      </c>
    </row>
    <row r="3786" spans="1:34" x14ac:dyDescent="0.2">
      <c r="A3786">
        <v>3784</v>
      </c>
      <c r="B3786">
        <v>379</v>
      </c>
      <c r="C3786">
        <v>472</v>
      </c>
      <c r="D3786" t="s">
        <v>1367</v>
      </c>
      <c r="E3786">
        <f t="shared" si="117"/>
        <v>190</v>
      </c>
      <c r="F3786" s="42">
        <f t="shared" si="118"/>
        <v>189</v>
      </c>
      <c r="H3786" t="s">
        <v>1359</v>
      </c>
      <c r="I3786">
        <v>0</v>
      </c>
      <c r="J3786">
        <v>1</v>
      </c>
      <c r="K3786">
        <v>0</v>
      </c>
      <c r="S3786">
        <v>1.0150325208087501</v>
      </c>
      <c r="T3786">
        <v>1.7945939166131599</v>
      </c>
      <c r="U3786">
        <v>2.9587270115735</v>
      </c>
      <c r="V3786">
        <v>5.3555098913710504</v>
      </c>
      <c r="W3786">
        <v>0.94567685477312602</v>
      </c>
      <c r="X3786">
        <v>1.35878986791481</v>
      </c>
      <c r="Y3786">
        <v>0.83419931441253803</v>
      </c>
      <c r="Z3786">
        <v>1.34707586032463</v>
      </c>
      <c r="AA3786">
        <v>1.0649156308931</v>
      </c>
      <c r="AB3786">
        <v>2.3500918269161799</v>
      </c>
      <c r="AC3786">
        <v>6.4498709525124805E-4</v>
      </c>
      <c r="AD3786">
        <v>2.3874115476930399E-2</v>
      </c>
      <c r="AE3786">
        <v>1</v>
      </c>
      <c r="AF3786">
        <v>0</v>
      </c>
      <c r="AG3786">
        <v>1</v>
      </c>
      <c r="AH3786">
        <v>1</v>
      </c>
    </row>
    <row r="3787" spans="1:34" x14ac:dyDescent="0.2">
      <c r="A3787">
        <v>3785</v>
      </c>
      <c r="B3787">
        <v>379</v>
      </c>
      <c r="C3787">
        <v>473</v>
      </c>
      <c r="D3787" t="s">
        <v>1367</v>
      </c>
      <c r="E3787">
        <f t="shared" si="117"/>
        <v>190</v>
      </c>
      <c r="F3787" s="42">
        <f t="shared" si="118"/>
        <v>189</v>
      </c>
      <c r="H3787" t="s">
        <v>1360</v>
      </c>
      <c r="I3787">
        <v>1</v>
      </c>
      <c r="J3787">
        <v>1</v>
      </c>
      <c r="K3787">
        <v>0</v>
      </c>
      <c r="S3787">
        <v>0.52929936756845597</v>
      </c>
      <c r="T3787">
        <v>0.99592581776456701</v>
      </c>
      <c r="U3787">
        <v>2.3599185432540302</v>
      </c>
      <c r="V3787">
        <v>4.19454754163859</v>
      </c>
      <c r="W3787">
        <v>0.326605728150693</v>
      </c>
      <c r="X3787">
        <v>1.46436596336828</v>
      </c>
      <c r="Y3787">
        <v>0.465402835651617</v>
      </c>
      <c r="Z3787">
        <v>1.4157258379531601</v>
      </c>
      <c r="AA3787">
        <v>0.94751299370875297</v>
      </c>
      <c r="AB3787">
        <v>1.7680726530968001</v>
      </c>
      <c r="AC3787">
        <v>0.17443700382860899</v>
      </c>
      <c r="AD3787">
        <v>1.40298363053093E-3</v>
      </c>
      <c r="AE3787">
        <v>1</v>
      </c>
      <c r="AF3787">
        <v>0</v>
      </c>
      <c r="AG3787">
        <v>0</v>
      </c>
      <c r="AH3787">
        <v>0</v>
      </c>
    </row>
    <row r="3788" spans="1:34" x14ac:dyDescent="0.2">
      <c r="A3788">
        <v>3786</v>
      </c>
      <c r="B3788">
        <v>379</v>
      </c>
      <c r="C3788">
        <v>473</v>
      </c>
      <c r="D3788" t="s">
        <v>1367</v>
      </c>
      <c r="E3788">
        <f t="shared" si="117"/>
        <v>190</v>
      </c>
      <c r="F3788" s="42">
        <f t="shared" si="118"/>
        <v>189</v>
      </c>
      <c r="H3788" t="s">
        <v>1361</v>
      </c>
      <c r="I3788">
        <v>0</v>
      </c>
      <c r="J3788">
        <v>1</v>
      </c>
      <c r="K3788">
        <v>0</v>
      </c>
      <c r="S3788">
        <v>0.19082631892524701</v>
      </c>
      <c r="T3788">
        <v>0.362256130710295</v>
      </c>
      <c r="U3788">
        <v>2.00094236794394</v>
      </c>
      <c r="V3788">
        <v>3.3952966194564702</v>
      </c>
      <c r="W3788">
        <v>0.35042290493219302</v>
      </c>
      <c r="X3788">
        <v>0.73775553186289999</v>
      </c>
      <c r="Y3788">
        <v>0.39996504321161302</v>
      </c>
      <c r="Z3788">
        <v>0.25037418591933902</v>
      </c>
      <c r="AA3788">
        <v>0.72003155430718502</v>
      </c>
      <c r="AB3788">
        <v>1.3680950190323899</v>
      </c>
      <c r="AC3788">
        <v>5.6300154594032599E-2</v>
      </c>
      <c r="AD3788">
        <v>3.4811472480353697E-2</v>
      </c>
      <c r="AE3788">
        <v>1</v>
      </c>
      <c r="AF3788">
        <v>0</v>
      </c>
      <c r="AG3788">
        <v>0</v>
      </c>
      <c r="AH3788">
        <v>0</v>
      </c>
    </row>
    <row r="3789" spans="1:34" x14ac:dyDescent="0.2">
      <c r="A3789">
        <v>3787</v>
      </c>
      <c r="B3789">
        <v>379</v>
      </c>
      <c r="C3789">
        <v>474</v>
      </c>
      <c r="D3789" t="s">
        <v>1367</v>
      </c>
      <c r="E3789">
        <f t="shared" si="117"/>
        <v>190</v>
      </c>
      <c r="F3789" s="42">
        <f t="shared" si="118"/>
        <v>189</v>
      </c>
      <c r="H3789" t="s">
        <v>1362</v>
      </c>
      <c r="I3789">
        <v>1</v>
      </c>
      <c r="J3789">
        <v>1</v>
      </c>
      <c r="K3789">
        <v>0</v>
      </c>
      <c r="S3789">
        <v>0.56764475675299797</v>
      </c>
      <c r="T3789">
        <v>0.12495569273809599</v>
      </c>
      <c r="U3789">
        <v>2.1824102984974201</v>
      </c>
      <c r="V3789">
        <v>0.62245076981615899</v>
      </c>
      <c r="W3789">
        <v>0.63235672968503498</v>
      </c>
      <c r="X3789">
        <v>0.10976010866833801</v>
      </c>
      <c r="Y3789">
        <v>0.85558269450953905</v>
      </c>
      <c r="Z3789">
        <v>0.22707051138090201</v>
      </c>
      <c r="AA3789">
        <v>0.791618895751527</v>
      </c>
      <c r="AB3789">
        <v>0.231379340388883</v>
      </c>
      <c r="AC3789">
        <v>2.0286853226698601E-3</v>
      </c>
      <c r="AD3789">
        <v>6.2702157987610502E-2</v>
      </c>
      <c r="AE3789">
        <v>0</v>
      </c>
      <c r="AF3789">
        <v>1</v>
      </c>
      <c r="AG3789">
        <v>1</v>
      </c>
      <c r="AH3789">
        <v>0</v>
      </c>
    </row>
    <row r="3790" spans="1:34" x14ac:dyDescent="0.2">
      <c r="A3790">
        <v>3788</v>
      </c>
      <c r="B3790">
        <v>379</v>
      </c>
      <c r="C3790">
        <v>474</v>
      </c>
      <c r="D3790" t="s">
        <v>1367</v>
      </c>
      <c r="E3790">
        <f t="shared" si="117"/>
        <v>190</v>
      </c>
      <c r="F3790" s="42">
        <f t="shared" si="118"/>
        <v>189</v>
      </c>
      <c r="H3790" t="s">
        <v>1363</v>
      </c>
      <c r="I3790">
        <v>0</v>
      </c>
      <c r="J3790">
        <v>1</v>
      </c>
      <c r="K3790">
        <v>0</v>
      </c>
      <c r="S3790">
        <v>0.583133481268305</v>
      </c>
      <c r="T3790">
        <v>0.92797843528732804</v>
      </c>
      <c r="U3790">
        <v>2.75958941481076</v>
      </c>
      <c r="V3790">
        <v>4.7819280741072303</v>
      </c>
      <c r="W3790">
        <v>0.31344351193342901</v>
      </c>
      <c r="X3790">
        <v>0.82243244148037198</v>
      </c>
      <c r="Y3790">
        <v>0.34663530382007801</v>
      </c>
      <c r="Z3790">
        <v>0.81447745751970102</v>
      </c>
      <c r="AA3790">
        <v>1.1947347426581201</v>
      </c>
      <c r="AB3790">
        <v>1.99298779849917</v>
      </c>
      <c r="AC3790">
        <v>0.30034892664865098</v>
      </c>
      <c r="AD3790">
        <v>0.104674500101277</v>
      </c>
      <c r="AE3790">
        <v>1</v>
      </c>
      <c r="AF3790">
        <v>0</v>
      </c>
      <c r="AG3790">
        <v>0</v>
      </c>
      <c r="AH3790">
        <v>0</v>
      </c>
    </row>
    <row r="3791" spans="1:34" x14ac:dyDescent="0.2">
      <c r="A3791">
        <v>3789</v>
      </c>
      <c r="B3791">
        <v>379</v>
      </c>
      <c r="C3791">
        <v>475</v>
      </c>
      <c r="D3791" t="s">
        <v>1367</v>
      </c>
      <c r="E3791">
        <f t="shared" si="117"/>
        <v>190</v>
      </c>
      <c r="F3791" s="42">
        <f t="shared" si="118"/>
        <v>189</v>
      </c>
      <c r="H3791" t="s">
        <v>1364</v>
      </c>
      <c r="I3791">
        <v>1</v>
      </c>
      <c r="J3791">
        <v>1</v>
      </c>
      <c r="K3791">
        <v>0</v>
      </c>
      <c r="S3791">
        <v>-0.48933188029332098</v>
      </c>
      <c r="T3791">
        <v>-0.95615746885669795</v>
      </c>
      <c r="U3791">
        <v>3.11854565446265</v>
      </c>
      <c r="V3791">
        <v>4.9728222751779603</v>
      </c>
      <c r="W3791">
        <v>-0.30372213573855</v>
      </c>
      <c r="X3791">
        <v>-0.10146448893762</v>
      </c>
      <c r="Y3791">
        <v>-0.24929718138814599</v>
      </c>
      <c r="Z3791">
        <v>-0.203000449008963</v>
      </c>
      <c r="AA3791">
        <v>1.3614375878862299</v>
      </c>
      <c r="AB3791">
        <v>1.9279043483042</v>
      </c>
      <c r="AC3791">
        <v>0.37813199602844699</v>
      </c>
      <c r="AD3791">
        <v>0.834989490393925</v>
      </c>
      <c r="AE3791">
        <v>1</v>
      </c>
      <c r="AF3791">
        <v>0</v>
      </c>
      <c r="AG3791">
        <v>1</v>
      </c>
      <c r="AH3791">
        <v>1</v>
      </c>
    </row>
    <row r="3792" spans="1:34" x14ac:dyDescent="0.2">
      <c r="A3792">
        <v>3790</v>
      </c>
      <c r="B3792">
        <v>379</v>
      </c>
      <c r="C3792">
        <v>475</v>
      </c>
      <c r="D3792" t="s">
        <v>1367</v>
      </c>
      <c r="E3792">
        <f t="shared" si="117"/>
        <v>190</v>
      </c>
      <c r="F3792" s="42">
        <f t="shared" si="118"/>
        <v>189</v>
      </c>
      <c r="H3792" t="s">
        <v>1365</v>
      </c>
      <c r="I3792">
        <v>0</v>
      </c>
      <c r="J3792">
        <v>1</v>
      </c>
      <c r="K3792">
        <v>0</v>
      </c>
      <c r="S3792">
        <v>-0.12737900653155501</v>
      </c>
      <c r="T3792">
        <v>-4.4411243407377399E-2</v>
      </c>
      <c r="U3792">
        <v>3.02281353936996</v>
      </c>
      <c r="V3792">
        <v>0.86371640767186697</v>
      </c>
      <c r="W3792">
        <v>-0.23210260176339101</v>
      </c>
      <c r="X3792">
        <v>-2.6103328362239001E-2</v>
      </c>
      <c r="Y3792">
        <v>-0.23536197878054901</v>
      </c>
      <c r="Z3792">
        <v>-8.4416151524724606E-2</v>
      </c>
      <c r="AA3792">
        <v>1.1981728769423601</v>
      </c>
      <c r="AB3792">
        <v>0.367863247708966</v>
      </c>
      <c r="AC3792">
        <v>0.44387750514289498</v>
      </c>
      <c r="AD3792">
        <v>0.77884000403861298</v>
      </c>
      <c r="AE3792">
        <v>0</v>
      </c>
      <c r="AF3792">
        <v>1</v>
      </c>
      <c r="AG3792">
        <v>1</v>
      </c>
      <c r="AH3792">
        <v>0</v>
      </c>
    </row>
    <row r="3793" spans="1:34" x14ac:dyDescent="0.2">
      <c r="A3793">
        <v>3791</v>
      </c>
      <c r="B3793">
        <v>380</v>
      </c>
      <c r="C3793">
        <v>471</v>
      </c>
      <c r="D3793" t="s">
        <v>1368</v>
      </c>
      <c r="E3793">
        <f t="shared" si="117"/>
        <v>190</v>
      </c>
      <c r="F3793" s="42">
        <f t="shared" si="118"/>
        <v>190</v>
      </c>
      <c r="H3793" t="s">
        <v>1356</v>
      </c>
      <c r="I3793">
        <v>1</v>
      </c>
      <c r="J3793">
        <v>0</v>
      </c>
      <c r="K3793">
        <v>0</v>
      </c>
      <c r="S3793">
        <v>0.55321969575015795</v>
      </c>
      <c r="T3793">
        <v>0.186667957671527</v>
      </c>
      <c r="U3793">
        <v>3.3608240889152499</v>
      </c>
      <c r="V3793">
        <v>1.3580518426283199</v>
      </c>
      <c r="W3793">
        <v>0.381249375646602</v>
      </c>
      <c r="X3793">
        <v>0.405768741681305</v>
      </c>
      <c r="Y3793">
        <v>0.82866917409683005</v>
      </c>
      <c r="Z3793">
        <v>0.52788017634212103</v>
      </c>
      <c r="AA3793">
        <v>1.2269489630044299</v>
      </c>
      <c r="AB3793">
        <v>0.51151303920952795</v>
      </c>
      <c r="AC3793">
        <v>0.220454719024851</v>
      </c>
      <c r="AD3793">
        <v>2.1724940124997201E-3</v>
      </c>
      <c r="AE3793">
        <v>0</v>
      </c>
      <c r="AF3793">
        <v>1</v>
      </c>
      <c r="AG3793">
        <v>0</v>
      </c>
      <c r="AH3793">
        <v>1</v>
      </c>
    </row>
    <row r="3794" spans="1:34" x14ac:dyDescent="0.2">
      <c r="A3794">
        <v>3792</v>
      </c>
      <c r="B3794">
        <v>380</v>
      </c>
      <c r="C3794">
        <v>471</v>
      </c>
      <c r="D3794" t="s">
        <v>1368</v>
      </c>
      <c r="E3794">
        <f t="shared" si="117"/>
        <v>190</v>
      </c>
      <c r="F3794" s="42">
        <f t="shared" si="118"/>
        <v>190</v>
      </c>
      <c r="H3794" t="s">
        <v>1357</v>
      </c>
      <c r="I3794">
        <v>0</v>
      </c>
      <c r="J3794">
        <v>0</v>
      </c>
      <c r="K3794">
        <v>0</v>
      </c>
      <c r="S3794">
        <v>-0.96868535591056604</v>
      </c>
      <c r="T3794">
        <v>-0.222250282647387</v>
      </c>
      <c r="U3794">
        <v>3.1782056104857501</v>
      </c>
      <c r="V3794">
        <v>1.16686063102008</v>
      </c>
      <c r="W3794">
        <v>-0.84544981200960201</v>
      </c>
      <c r="X3794">
        <v>-5.4982911312772699E-2</v>
      </c>
      <c r="Y3794">
        <v>-0.83919783039107398</v>
      </c>
      <c r="Z3794">
        <v>-1.1960032742397601E-2</v>
      </c>
      <c r="AA3794">
        <v>1.2288174829766101</v>
      </c>
      <c r="AB3794">
        <v>0.463398915631202</v>
      </c>
      <c r="AC3794">
        <v>7.4900277798985396E-3</v>
      </c>
      <c r="AD3794">
        <v>0.63877650085959603</v>
      </c>
      <c r="AE3794">
        <v>0</v>
      </c>
      <c r="AF3794">
        <v>1</v>
      </c>
      <c r="AG3794">
        <v>1</v>
      </c>
      <c r="AH3794">
        <v>0</v>
      </c>
    </row>
    <row r="3795" spans="1:34" x14ac:dyDescent="0.2">
      <c r="A3795">
        <v>3793</v>
      </c>
      <c r="B3795">
        <v>380</v>
      </c>
      <c r="C3795">
        <v>472</v>
      </c>
      <c r="D3795" t="s">
        <v>1368</v>
      </c>
      <c r="E3795">
        <f t="shared" si="117"/>
        <v>190</v>
      </c>
      <c r="F3795" s="42">
        <f t="shared" si="118"/>
        <v>190</v>
      </c>
      <c r="H3795" t="s">
        <v>1358</v>
      </c>
      <c r="I3795">
        <v>1</v>
      </c>
      <c r="J3795">
        <v>0</v>
      </c>
      <c r="K3795">
        <v>0</v>
      </c>
      <c r="S3795">
        <v>-0.69043386809062202</v>
      </c>
      <c r="T3795">
        <v>-0.22464738391121999</v>
      </c>
      <c r="U3795">
        <v>2.1420595553936401</v>
      </c>
      <c r="V3795">
        <v>1.0444809215311499</v>
      </c>
      <c r="W3795">
        <v>-0.73519390378557203</v>
      </c>
      <c r="X3795">
        <v>-0.184957841733772</v>
      </c>
      <c r="Y3795">
        <v>-0.63389660636944001</v>
      </c>
      <c r="Z3795">
        <v>-0.26335451708177798</v>
      </c>
      <c r="AA3795">
        <v>0.93601419345969405</v>
      </c>
      <c r="AB3795">
        <v>0.332411885950053</v>
      </c>
      <c r="AC3795">
        <v>2.3915558631362999E-3</v>
      </c>
      <c r="AD3795">
        <v>2.95463947475865E-2</v>
      </c>
      <c r="AE3795">
        <v>0</v>
      </c>
      <c r="AF3795">
        <v>1</v>
      </c>
      <c r="AG3795">
        <v>1</v>
      </c>
      <c r="AH3795">
        <v>0</v>
      </c>
    </row>
    <row r="3796" spans="1:34" x14ac:dyDescent="0.2">
      <c r="A3796">
        <v>3794</v>
      </c>
      <c r="B3796">
        <v>380</v>
      </c>
      <c r="C3796">
        <v>472</v>
      </c>
      <c r="D3796" t="s">
        <v>1368</v>
      </c>
      <c r="E3796">
        <f t="shared" si="117"/>
        <v>190</v>
      </c>
      <c r="F3796" s="42">
        <f t="shared" si="118"/>
        <v>190</v>
      </c>
      <c r="H3796" t="s">
        <v>1359</v>
      </c>
      <c r="I3796">
        <v>0</v>
      </c>
      <c r="J3796">
        <v>0</v>
      </c>
      <c r="K3796">
        <v>0</v>
      </c>
      <c r="S3796">
        <v>1.0150325208087501</v>
      </c>
      <c r="T3796">
        <v>1.7945939166131599</v>
      </c>
      <c r="U3796">
        <v>2.9587270115735</v>
      </c>
      <c r="V3796">
        <v>5.3555098913710504</v>
      </c>
      <c r="W3796">
        <v>0.94567685477312602</v>
      </c>
      <c r="X3796">
        <v>1.35878986791481</v>
      </c>
      <c r="Y3796">
        <v>0.83419931441253803</v>
      </c>
      <c r="Z3796">
        <v>1.34707586032463</v>
      </c>
      <c r="AA3796">
        <v>1.0649156308931</v>
      </c>
      <c r="AB3796">
        <v>2.3500918269161799</v>
      </c>
      <c r="AC3796">
        <v>6.4498709525124805E-4</v>
      </c>
      <c r="AD3796">
        <v>2.3874115476930399E-2</v>
      </c>
      <c r="AE3796">
        <v>1</v>
      </c>
      <c r="AF3796">
        <v>0</v>
      </c>
      <c r="AG3796">
        <v>1</v>
      </c>
      <c r="AH3796">
        <v>1</v>
      </c>
    </row>
    <row r="3797" spans="1:34" x14ac:dyDescent="0.2">
      <c r="A3797">
        <v>3795</v>
      </c>
      <c r="B3797">
        <v>380</v>
      </c>
      <c r="C3797">
        <v>473</v>
      </c>
      <c r="D3797" t="s">
        <v>1368</v>
      </c>
      <c r="E3797">
        <f t="shared" si="117"/>
        <v>190</v>
      </c>
      <c r="F3797" s="42">
        <f t="shared" si="118"/>
        <v>190</v>
      </c>
      <c r="H3797" t="s">
        <v>1360</v>
      </c>
      <c r="I3797">
        <v>1</v>
      </c>
      <c r="J3797">
        <v>0</v>
      </c>
      <c r="K3797">
        <v>0</v>
      </c>
      <c r="S3797">
        <v>0.52929936756845597</v>
      </c>
      <c r="T3797">
        <v>0.99592581776456701</v>
      </c>
      <c r="U3797">
        <v>2.3599185432540302</v>
      </c>
      <c r="V3797">
        <v>4.19454754163859</v>
      </c>
      <c r="W3797">
        <v>0.326605728150693</v>
      </c>
      <c r="X3797">
        <v>1.46436596336828</v>
      </c>
      <c r="Y3797">
        <v>0.465402835651617</v>
      </c>
      <c r="Z3797">
        <v>1.4157258379531601</v>
      </c>
      <c r="AA3797">
        <v>0.94751299370875297</v>
      </c>
      <c r="AB3797">
        <v>1.7680726530968001</v>
      </c>
      <c r="AC3797">
        <v>0.17443700382860899</v>
      </c>
      <c r="AD3797">
        <v>1.40298363053093E-3</v>
      </c>
      <c r="AE3797">
        <v>1</v>
      </c>
      <c r="AF3797">
        <v>0</v>
      </c>
      <c r="AG3797">
        <v>0</v>
      </c>
      <c r="AH3797">
        <v>0</v>
      </c>
    </row>
    <row r="3798" spans="1:34" x14ac:dyDescent="0.2">
      <c r="A3798">
        <v>3796</v>
      </c>
      <c r="B3798">
        <v>380</v>
      </c>
      <c r="C3798">
        <v>473</v>
      </c>
      <c r="D3798" t="s">
        <v>1368</v>
      </c>
      <c r="E3798">
        <f t="shared" si="117"/>
        <v>190</v>
      </c>
      <c r="F3798" s="42">
        <f t="shared" si="118"/>
        <v>190</v>
      </c>
      <c r="H3798" t="s">
        <v>1361</v>
      </c>
      <c r="I3798">
        <v>0</v>
      </c>
      <c r="J3798">
        <v>0</v>
      </c>
      <c r="K3798">
        <v>0</v>
      </c>
      <c r="S3798">
        <v>0.19082631892524701</v>
      </c>
      <c r="T3798">
        <v>0.362256130710295</v>
      </c>
      <c r="U3798">
        <v>2.00094236794394</v>
      </c>
      <c r="V3798">
        <v>3.3952966194564702</v>
      </c>
      <c r="W3798">
        <v>0.35042290493219302</v>
      </c>
      <c r="X3798">
        <v>0.73775553186289999</v>
      </c>
      <c r="Y3798">
        <v>0.39996504321161302</v>
      </c>
      <c r="Z3798">
        <v>0.25037418591933902</v>
      </c>
      <c r="AA3798">
        <v>0.72003155430718502</v>
      </c>
      <c r="AB3798">
        <v>1.3680950190323899</v>
      </c>
      <c r="AC3798">
        <v>5.6300154594032599E-2</v>
      </c>
      <c r="AD3798">
        <v>3.4811472480353697E-2</v>
      </c>
      <c r="AE3798">
        <v>1</v>
      </c>
      <c r="AF3798">
        <v>0</v>
      </c>
      <c r="AG3798">
        <v>0</v>
      </c>
      <c r="AH3798">
        <v>0</v>
      </c>
    </row>
    <row r="3799" spans="1:34" x14ac:dyDescent="0.2">
      <c r="A3799">
        <v>3797</v>
      </c>
      <c r="B3799">
        <v>380</v>
      </c>
      <c r="C3799">
        <v>474</v>
      </c>
      <c r="D3799" t="s">
        <v>1368</v>
      </c>
      <c r="E3799">
        <f t="shared" si="117"/>
        <v>190</v>
      </c>
      <c r="F3799" s="42">
        <f t="shared" si="118"/>
        <v>190</v>
      </c>
      <c r="H3799" t="s">
        <v>1362</v>
      </c>
      <c r="I3799">
        <v>1</v>
      </c>
      <c r="J3799">
        <v>0</v>
      </c>
      <c r="K3799">
        <v>0</v>
      </c>
      <c r="S3799">
        <v>0.56764475675299797</v>
      </c>
      <c r="T3799">
        <v>0.12495569273809599</v>
      </c>
      <c r="U3799">
        <v>2.1824102984974201</v>
      </c>
      <c r="V3799">
        <v>0.62245076981615899</v>
      </c>
      <c r="W3799">
        <v>0.63235672968503498</v>
      </c>
      <c r="X3799">
        <v>0.10976010866833801</v>
      </c>
      <c r="Y3799">
        <v>0.85558269450953905</v>
      </c>
      <c r="Z3799">
        <v>0.22707051138090201</v>
      </c>
      <c r="AA3799">
        <v>0.791618895751527</v>
      </c>
      <c r="AB3799">
        <v>0.231379340388883</v>
      </c>
      <c r="AC3799">
        <v>2.0286853226698601E-3</v>
      </c>
      <c r="AD3799">
        <v>6.2702157987610502E-2</v>
      </c>
      <c r="AE3799">
        <v>0</v>
      </c>
      <c r="AF3799">
        <v>1</v>
      </c>
      <c r="AG3799">
        <v>1</v>
      </c>
      <c r="AH3799">
        <v>0</v>
      </c>
    </row>
    <row r="3800" spans="1:34" x14ac:dyDescent="0.2">
      <c r="A3800">
        <v>3798</v>
      </c>
      <c r="B3800">
        <v>380</v>
      </c>
      <c r="C3800">
        <v>474</v>
      </c>
      <c r="D3800" t="s">
        <v>1368</v>
      </c>
      <c r="E3800">
        <f t="shared" si="117"/>
        <v>190</v>
      </c>
      <c r="F3800" s="42">
        <f t="shared" si="118"/>
        <v>190</v>
      </c>
      <c r="H3800" t="s">
        <v>1363</v>
      </c>
      <c r="I3800">
        <v>0</v>
      </c>
      <c r="J3800">
        <v>0</v>
      </c>
      <c r="K3800">
        <v>0</v>
      </c>
      <c r="S3800">
        <v>0.583133481268305</v>
      </c>
      <c r="T3800">
        <v>0.92797843528732804</v>
      </c>
      <c r="U3800">
        <v>2.75958941481076</v>
      </c>
      <c r="V3800">
        <v>4.7819280741072303</v>
      </c>
      <c r="W3800">
        <v>0.31344351193342901</v>
      </c>
      <c r="X3800">
        <v>0.82243244148037198</v>
      </c>
      <c r="Y3800">
        <v>0.34663530382007801</v>
      </c>
      <c r="Z3800">
        <v>0.81447745751970102</v>
      </c>
      <c r="AA3800">
        <v>1.1947347426581201</v>
      </c>
      <c r="AB3800">
        <v>1.99298779849917</v>
      </c>
      <c r="AC3800">
        <v>0.30034892664865098</v>
      </c>
      <c r="AD3800">
        <v>0.104674500101277</v>
      </c>
      <c r="AE3800">
        <v>1</v>
      </c>
      <c r="AF3800">
        <v>0</v>
      </c>
      <c r="AG3800">
        <v>0</v>
      </c>
      <c r="AH3800">
        <v>0</v>
      </c>
    </row>
    <row r="3801" spans="1:34" x14ac:dyDescent="0.2">
      <c r="A3801">
        <v>3799</v>
      </c>
      <c r="B3801">
        <v>380</v>
      </c>
      <c r="C3801">
        <v>475</v>
      </c>
      <c r="D3801" t="s">
        <v>1368</v>
      </c>
      <c r="E3801">
        <f t="shared" si="117"/>
        <v>190</v>
      </c>
      <c r="F3801" s="42">
        <f t="shared" si="118"/>
        <v>190</v>
      </c>
      <c r="H3801" t="s">
        <v>1364</v>
      </c>
      <c r="I3801">
        <v>1</v>
      </c>
      <c r="J3801">
        <v>0</v>
      </c>
      <c r="K3801">
        <v>0</v>
      </c>
      <c r="S3801">
        <v>-0.48933188029332098</v>
      </c>
      <c r="T3801">
        <v>-0.95615746885669795</v>
      </c>
      <c r="U3801">
        <v>3.11854565446265</v>
      </c>
      <c r="V3801">
        <v>4.9728222751779603</v>
      </c>
      <c r="W3801">
        <v>-0.30372213573855</v>
      </c>
      <c r="X3801">
        <v>-0.10146448893762</v>
      </c>
      <c r="Y3801">
        <v>-0.24929718138814599</v>
      </c>
      <c r="Z3801">
        <v>-0.203000449008963</v>
      </c>
      <c r="AA3801">
        <v>1.3614375878862299</v>
      </c>
      <c r="AB3801">
        <v>1.9279043483042</v>
      </c>
      <c r="AC3801">
        <v>0.37813199602844699</v>
      </c>
      <c r="AD3801">
        <v>0.834989490393925</v>
      </c>
      <c r="AE3801">
        <v>1</v>
      </c>
      <c r="AF3801">
        <v>0</v>
      </c>
      <c r="AG3801">
        <v>1</v>
      </c>
      <c r="AH3801">
        <v>1</v>
      </c>
    </row>
    <row r="3802" spans="1:34" x14ac:dyDescent="0.2">
      <c r="A3802">
        <v>3800</v>
      </c>
      <c r="B3802">
        <v>380</v>
      </c>
      <c r="C3802">
        <v>475</v>
      </c>
      <c r="D3802" t="s">
        <v>1368</v>
      </c>
      <c r="E3802">
        <f t="shared" si="117"/>
        <v>190</v>
      </c>
      <c r="F3802" s="42">
        <f t="shared" si="118"/>
        <v>190</v>
      </c>
      <c r="H3802" t="s">
        <v>1365</v>
      </c>
      <c r="I3802">
        <v>0</v>
      </c>
      <c r="J3802">
        <v>0</v>
      </c>
      <c r="K3802">
        <v>0</v>
      </c>
      <c r="S3802">
        <v>-0.12737900653155501</v>
      </c>
      <c r="T3802">
        <v>-4.4411243407377399E-2</v>
      </c>
      <c r="U3802">
        <v>3.02281353936996</v>
      </c>
      <c r="V3802">
        <v>0.86371640767186697</v>
      </c>
      <c r="W3802">
        <v>-0.23210260176339101</v>
      </c>
      <c r="X3802">
        <v>-2.6103328362239001E-2</v>
      </c>
      <c r="Y3802">
        <v>-0.23536197878054901</v>
      </c>
      <c r="Z3802">
        <v>-8.4416151524724606E-2</v>
      </c>
      <c r="AA3802">
        <v>1.1981728769423601</v>
      </c>
      <c r="AB3802">
        <v>0.367863247708966</v>
      </c>
      <c r="AC3802">
        <v>0.44387750514289498</v>
      </c>
      <c r="AD3802">
        <v>0.77884000403861298</v>
      </c>
      <c r="AE3802">
        <v>0</v>
      </c>
      <c r="AF3802">
        <v>1</v>
      </c>
      <c r="AG3802">
        <v>1</v>
      </c>
      <c r="AH3802">
        <v>0</v>
      </c>
    </row>
    <row r="3803" spans="1:34" x14ac:dyDescent="0.2">
      <c r="A3803">
        <v>3801</v>
      </c>
      <c r="B3803">
        <v>381</v>
      </c>
      <c r="C3803">
        <v>476</v>
      </c>
      <c r="D3803" t="s">
        <v>1369</v>
      </c>
      <c r="E3803">
        <f t="shared" si="117"/>
        <v>190</v>
      </c>
      <c r="F3803" s="42">
        <f t="shared" si="118"/>
        <v>191</v>
      </c>
      <c r="H3803" t="s">
        <v>1370</v>
      </c>
      <c r="I3803">
        <v>1</v>
      </c>
      <c r="J3803">
        <v>1</v>
      </c>
      <c r="K3803">
        <v>1</v>
      </c>
      <c r="S3803">
        <v>0.21065386018017301</v>
      </c>
      <c r="T3803">
        <v>0.33351164764503899</v>
      </c>
      <c r="U3803">
        <v>3.1857945199590199</v>
      </c>
      <c r="V3803">
        <v>5.2844553118643001</v>
      </c>
      <c r="W3803">
        <v>0.28934379144576799</v>
      </c>
      <c r="X3803">
        <v>0.144128473222947</v>
      </c>
      <c r="Y3803">
        <v>0.62455810867435102</v>
      </c>
      <c r="Z3803">
        <v>0.13596492951474401</v>
      </c>
      <c r="AA3803">
        <v>1.3444245841343001</v>
      </c>
      <c r="AB3803">
        <v>2.34171860098804</v>
      </c>
      <c r="AC3803">
        <v>0.39512442513579299</v>
      </c>
      <c r="AD3803">
        <v>0.80754284063771398</v>
      </c>
      <c r="AE3803">
        <v>1</v>
      </c>
      <c r="AF3803">
        <v>0</v>
      </c>
      <c r="AG3803">
        <v>1</v>
      </c>
      <c r="AH3803">
        <v>1</v>
      </c>
    </row>
    <row r="3804" spans="1:34" x14ac:dyDescent="0.2">
      <c r="A3804">
        <v>3802</v>
      </c>
      <c r="B3804">
        <v>381</v>
      </c>
      <c r="C3804">
        <v>476</v>
      </c>
      <c r="D3804" t="s">
        <v>1369</v>
      </c>
      <c r="E3804">
        <f t="shared" si="117"/>
        <v>190</v>
      </c>
      <c r="F3804" s="42">
        <f t="shared" si="118"/>
        <v>191</v>
      </c>
      <c r="H3804" t="s">
        <v>1371</v>
      </c>
      <c r="I3804">
        <v>0</v>
      </c>
      <c r="J3804">
        <v>1</v>
      </c>
      <c r="K3804">
        <v>1</v>
      </c>
      <c r="S3804">
        <v>0.46925861382624101</v>
      </c>
      <c r="T3804">
        <v>0.79525253395215101</v>
      </c>
      <c r="U3804">
        <v>3.06089537322987</v>
      </c>
      <c r="V3804">
        <v>5.5065537796300701</v>
      </c>
      <c r="W3804">
        <v>0.77858993294526002</v>
      </c>
      <c r="X3804">
        <v>0.74083046616506998</v>
      </c>
      <c r="Y3804">
        <v>1.0481800584557801</v>
      </c>
      <c r="Z3804">
        <v>0.85182050298630596</v>
      </c>
      <c r="AA3804">
        <v>1.08279951306711</v>
      </c>
      <c r="AB3804">
        <v>2.3729669969099501</v>
      </c>
      <c r="AC3804">
        <v>5.2657808449109202E-3</v>
      </c>
      <c r="AD3804">
        <v>0.21830128086498099</v>
      </c>
      <c r="AE3804">
        <v>1</v>
      </c>
      <c r="AF3804">
        <v>0</v>
      </c>
      <c r="AG3804">
        <v>1</v>
      </c>
      <c r="AH3804">
        <v>1</v>
      </c>
    </row>
    <row r="3805" spans="1:34" x14ac:dyDescent="0.2">
      <c r="A3805">
        <v>3803</v>
      </c>
      <c r="B3805">
        <v>381</v>
      </c>
      <c r="C3805">
        <v>477</v>
      </c>
      <c r="D3805" t="s">
        <v>1369</v>
      </c>
      <c r="E3805">
        <f t="shared" si="117"/>
        <v>190</v>
      </c>
      <c r="F3805" s="42">
        <f t="shared" si="118"/>
        <v>191</v>
      </c>
      <c r="H3805" t="s">
        <v>1372</v>
      </c>
      <c r="I3805">
        <v>1</v>
      </c>
      <c r="J3805">
        <v>1</v>
      </c>
      <c r="K3805">
        <v>1</v>
      </c>
      <c r="S3805">
        <v>0.71930638467893004</v>
      </c>
      <c r="T3805">
        <v>0.16294869404554799</v>
      </c>
      <c r="U3805">
        <v>2.9732919677626302</v>
      </c>
      <c r="V3805">
        <v>1.0704126373695499</v>
      </c>
      <c r="W3805">
        <v>0.44607374420513601</v>
      </c>
      <c r="X3805">
        <v>7.4047496252219097E-2</v>
      </c>
      <c r="Y3805">
        <v>0.62199094672744404</v>
      </c>
      <c r="Z3805">
        <v>0.18241754163016599</v>
      </c>
      <c r="AA3805">
        <v>1.10936044531515</v>
      </c>
      <c r="AB3805">
        <v>0.41762538904315599</v>
      </c>
      <c r="AC3805">
        <v>0.11374167440605699</v>
      </c>
      <c r="AD3805">
        <v>0.483316561648446</v>
      </c>
      <c r="AE3805">
        <v>0</v>
      </c>
      <c r="AF3805">
        <v>1</v>
      </c>
      <c r="AG3805">
        <v>1</v>
      </c>
      <c r="AH3805">
        <v>0</v>
      </c>
    </row>
    <row r="3806" spans="1:34" x14ac:dyDescent="0.2">
      <c r="A3806">
        <v>3804</v>
      </c>
      <c r="B3806">
        <v>381</v>
      </c>
      <c r="C3806">
        <v>477</v>
      </c>
      <c r="D3806" t="s">
        <v>1369</v>
      </c>
      <c r="E3806">
        <f t="shared" si="117"/>
        <v>190</v>
      </c>
      <c r="F3806" s="42">
        <f t="shared" si="118"/>
        <v>191</v>
      </c>
      <c r="H3806" t="s">
        <v>1373</v>
      </c>
      <c r="I3806">
        <v>0</v>
      </c>
      <c r="J3806">
        <v>1</v>
      </c>
      <c r="K3806">
        <v>1</v>
      </c>
      <c r="S3806">
        <v>0.82418916159076605</v>
      </c>
      <c r="T3806">
        <v>0.20348063937991501</v>
      </c>
      <c r="U3806">
        <v>2.65684473444708</v>
      </c>
      <c r="V3806">
        <v>1.0092425998336501</v>
      </c>
      <c r="W3806">
        <v>0.85843876425682197</v>
      </c>
      <c r="X3806">
        <v>0.28363257846135997</v>
      </c>
      <c r="Y3806">
        <v>1.10157380767827</v>
      </c>
      <c r="Z3806">
        <v>0.23922035017108201</v>
      </c>
      <c r="AA3806">
        <v>0.94822541507775404</v>
      </c>
      <c r="AB3806">
        <v>0.36009069520100201</v>
      </c>
      <c r="AC3806">
        <v>5.1184441834691398E-4</v>
      </c>
      <c r="AD3806">
        <v>2.3274175914986999E-3</v>
      </c>
      <c r="AE3806">
        <v>0</v>
      </c>
      <c r="AF3806">
        <v>1</v>
      </c>
      <c r="AG3806">
        <v>1</v>
      </c>
      <c r="AH3806">
        <v>0</v>
      </c>
    </row>
    <row r="3807" spans="1:34" x14ac:dyDescent="0.2">
      <c r="A3807">
        <v>3805</v>
      </c>
      <c r="B3807">
        <v>381</v>
      </c>
      <c r="C3807">
        <v>478</v>
      </c>
      <c r="D3807" t="s">
        <v>1369</v>
      </c>
      <c r="E3807">
        <f t="shared" si="117"/>
        <v>190</v>
      </c>
      <c r="F3807" s="42">
        <f t="shared" si="118"/>
        <v>191</v>
      </c>
      <c r="H3807" t="s">
        <v>1374</v>
      </c>
      <c r="I3807">
        <v>1</v>
      </c>
      <c r="J3807">
        <v>1</v>
      </c>
      <c r="K3807">
        <v>1</v>
      </c>
      <c r="S3807">
        <v>-0.49560593441128697</v>
      </c>
      <c r="T3807">
        <v>-0.115348639415163</v>
      </c>
      <c r="U3807">
        <v>3.20074496616144</v>
      </c>
      <c r="V3807">
        <v>1.5469645257175999</v>
      </c>
      <c r="W3807">
        <v>-0.451201067231699</v>
      </c>
      <c r="X3807">
        <v>-0.32102484749688798</v>
      </c>
      <c r="Y3807">
        <v>-0.464055282818294</v>
      </c>
      <c r="Z3807">
        <v>-0.33153473970977598</v>
      </c>
      <c r="AA3807">
        <v>1.29527703572681</v>
      </c>
      <c r="AB3807">
        <v>0.55712412943327705</v>
      </c>
      <c r="AC3807">
        <v>0.169966613348251</v>
      </c>
      <c r="AD3807">
        <v>2.43441479015668E-2</v>
      </c>
      <c r="AE3807">
        <v>0</v>
      </c>
      <c r="AF3807">
        <v>1</v>
      </c>
      <c r="AG3807">
        <v>0</v>
      </c>
      <c r="AH3807">
        <v>1</v>
      </c>
    </row>
    <row r="3808" spans="1:34" x14ac:dyDescent="0.2">
      <c r="A3808">
        <v>3806</v>
      </c>
      <c r="B3808">
        <v>381</v>
      </c>
      <c r="C3808">
        <v>478</v>
      </c>
      <c r="D3808" t="s">
        <v>1369</v>
      </c>
      <c r="E3808">
        <f t="shared" si="117"/>
        <v>190</v>
      </c>
      <c r="F3808" s="42">
        <f t="shared" si="118"/>
        <v>191</v>
      </c>
      <c r="H3808" t="s">
        <v>1375</v>
      </c>
      <c r="I3808">
        <v>0</v>
      </c>
      <c r="J3808">
        <v>1</v>
      </c>
      <c r="K3808">
        <v>1</v>
      </c>
      <c r="S3808">
        <v>-0.67877566337119799</v>
      </c>
      <c r="T3808">
        <v>-0.19254449004584601</v>
      </c>
      <c r="U3808">
        <v>3.3903006258187798</v>
      </c>
      <c r="V3808">
        <v>0.90019020825977603</v>
      </c>
      <c r="W3808">
        <v>0.13084180565041001</v>
      </c>
      <c r="X3808">
        <v>-5.7086394587708103E-2</v>
      </c>
      <c r="Y3808">
        <v>0.653631127797481</v>
      </c>
      <c r="Z3808">
        <v>-0.212238091926922</v>
      </c>
      <c r="AA3808">
        <v>1.3797838319047699</v>
      </c>
      <c r="AB3808">
        <v>0.35702722870295001</v>
      </c>
      <c r="AC3808">
        <v>0.707486012365525</v>
      </c>
      <c r="AD3808">
        <v>0.52720026115442098</v>
      </c>
      <c r="AE3808">
        <v>0</v>
      </c>
      <c r="AF3808">
        <v>1</v>
      </c>
      <c r="AG3808">
        <v>0</v>
      </c>
      <c r="AH3808">
        <v>1</v>
      </c>
    </row>
    <row r="3809" spans="1:34" x14ac:dyDescent="0.2">
      <c r="A3809">
        <v>3807</v>
      </c>
      <c r="B3809">
        <v>381</v>
      </c>
      <c r="C3809">
        <v>479</v>
      </c>
      <c r="D3809" t="s">
        <v>1369</v>
      </c>
      <c r="E3809">
        <f t="shared" si="117"/>
        <v>190</v>
      </c>
      <c r="F3809" s="42">
        <f t="shared" si="118"/>
        <v>191</v>
      </c>
      <c r="H3809" t="s">
        <v>1376</v>
      </c>
      <c r="I3809">
        <v>1</v>
      </c>
      <c r="J3809">
        <v>1</v>
      </c>
      <c r="K3809">
        <v>1</v>
      </c>
      <c r="S3809">
        <v>1.1623563441098701</v>
      </c>
      <c r="T3809">
        <v>0.30665160440651901</v>
      </c>
      <c r="U3809">
        <v>3.4459658963605801</v>
      </c>
      <c r="V3809">
        <v>1.46895171857875</v>
      </c>
      <c r="W3809">
        <v>0.76651002298764503</v>
      </c>
      <c r="X3809">
        <v>0.27572768916085899</v>
      </c>
      <c r="Y3809">
        <v>0.971256325820818</v>
      </c>
      <c r="Z3809">
        <v>0.44073060009509402</v>
      </c>
      <c r="AA3809">
        <v>1.27586507947357</v>
      </c>
      <c r="AB3809">
        <v>0.57235668081756796</v>
      </c>
      <c r="AC3809">
        <v>1.9024815901720501E-2</v>
      </c>
      <c r="AD3809">
        <v>5.8798889925027097E-2</v>
      </c>
      <c r="AE3809">
        <v>0</v>
      </c>
      <c r="AF3809">
        <v>1</v>
      </c>
      <c r="AG3809">
        <v>1</v>
      </c>
      <c r="AH3809">
        <v>0</v>
      </c>
    </row>
    <row r="3810" spans="1:34" x14ac:dyDescent="0.2">
      <c r="A3810">
        <v>3808</v>
      </c>
      <c r="B3810">
        <v>381</v>
      </c>
      <c r="C3810">
        <v>479</v>
      </c>
      <c r="D3810" t="s">
        <v>1369</v>
      </c>
      <c r="E3810">
        <f t="shared" si="117"/>
        <v>190</v>
      </c>
      <c r="F3810" s="42">
        <f t="shared" si="118"/>
        <v>191</v>
      </c>
      <c r="H3810" t="s">
        <v>1377</v>
      </c>
      <c r="I3810">
        <v>0</v>
      </c>
      <c r="J3810">
        <v>1</v>
      </c>
      <c r="K3810">
        <v>1</v>
      </c>
      <c r="S3810">
        <v>0.17213015438755999</v>
      </c>
      <c r="T3810">
        <v>5.1786963020168303E-2</v>
      </c>
      <c r="U3810">
        <v>2.7907185867661601</v>
      </c>
      <c r="V3810">
        <v>0.85885355350713399</v>
      </c>
      <c r="W3810">
        <v>-0.31294722251887302</v>
      </c>
      <c r="X3810">
        <v>-0.102370071723887</v>
      </c>
      <c r="Y3810">
        <v>-0.33242422803307398</v>
      </c>
      <c r="Z3810">
        <v>-3.5351379617174099E-2</v>
      </c>
      <c r="AA3810">
        <v>1.0859955933297301</v>
      </c>
      <c r="AB3810">
        <v>0.31515569954821598</v>
      </c>
      <c r="AC3810">
        <v>0.25556032235544002</v>
      </c>
      <c r="AD3810">
        <v>0.20038741977011101</v>
      </c>
      <c r="AE3810">
        <v>0</v>
      </c>
      <c r="AF3810">
        <v>1</v>
      </c>
      <c r="AG3810">
        <v>0</v>
      </c>
      <c r="AH3810">
        <v>1</v>
      </c>
    </row>
    <row r="3811" spans="1:34" x14ac:dyDescent="0.2">
      <c r="A3811">
        <v>3809</v>
      </c>
      <c r="B3811">
        <v>381</v>
      </c>
      <c r="C3811">
        <v>480</v>
      </c>
      <c r="D3811" t="s">
        <v>1369</v>
      </c>
      <c r="E3811">
        <f t="shared" si="117"/>
        <v>190</v>
      </c>
      <c r="F3811" s="42">
        <f t="shared" si="118"/>
        <v>191</v>
      </c>
      <c r="H3811" t="s">
        <v>1378</v>
      </c>
      <c r="I3811">
        <v>1</v>
      </c>
      <c r="J3811">
        <v>1</v>
      </c>
      <c r="K3811">
        <v>1</v>
      </c>
      <c r="S3811">
        <v>0.62611399427987602</v>
      </c>
      <c r="T3811">
        <v>1.1644697792015499</v>
      </c>
      <c r="U3811">
        <v>3.4948401328874801</v>
      </c>
      <c r="V3811">
        <v>6.5437899087351203</v>
      </c>
      <c r="W3811">
        <v>1.1478214866279099</v>
      </c>
      <c r="X3811">
        <v>1.22338243733968</v>
      </c>
      <c r="Y3811">
        <v>0.97821517157621396</v>
      </c>
      <c r="Z3811">
        <v>0.774982826021274</v>
      </c>
      <c r="AA3811">
        <v>1.3828709058258699</v>
      </c>
      <c r="AB3811">
        <v>2.3872515693204299</v>
      </c>
      <c r="AC3811">
        <v>1.3712628236877699E-3</v>
      </c>
      <c r="AD3811">
        <v>4.4659121347501503E-2</v>
      </c>
      <c r="AE3811">
        <v>1</v>
      </c>
      <c r="AF3811">
        <v>0</v>
      </c>
      <c r="AG3811">
        <v>1</v>
      </c>
      <c r="AH3811">
        <v>1</v>
      </c>
    </row>
    <row r="3812" spans="1:34" x14ac:dyDescent="0.2">
      <c r="A3812">
        <v>3810</v>
      </c>
      <c r="B3812">
        <v>381</v>
      </c>
      <c r="C3812">
        <v>480</v>
      </c>
      <c r="D3812" t="s">
        <v>1369</v>
      </c>
      <c r="E3812">
        <f t="shared" si="117"/>
        <v>190</v>
      </c>
      <c r="F3812" s="42">
        <f t="shared" si="118"/>
        <v>191</v>
      </c>
      <c r="H3812" t="s">
        <v>1379</v>
      </c>
      <c r="I3812">
        <v>0</v>
      </c>
      <c r="J3812">
        <v>1</v>
      </c>
      <c r="K3812">
        <v>1</v>
      </c>
      <c r="S3812">
        <v>-0.37649310723645601</v>
      </c>
      <c r="T3812">
        <v>-0.10824860146505</v>
      </c>
      <c r="U3812">
        <v>2.7475323987891902</v>
      </c>
      <c r="V3812">
        <v>1.1650425905915001</v>
      </c>
      <c r="W3812">
        <v>-0.46457798450429</v>
      </c>
      <c r="X3812">
        <v>-3.5594352359164402E-2</v>
      </c>
      <c r="Y3812">
        <v>-0.74639542324512698</v>
      </c>
      <c r="Z3812">
        <v>-6.4951969415133107E-2</v>
      </c>
      <c r="AA3812">
        <v>1.0750493695643899</v>
      </c>
      <c r="AB3812">
        <v>0.479033027117308</v>
      </c>
      <c r="AC3812">
        <v>8.9484532129864902E-2</v>
      </c>
      <c r="AD3812">
        <v>0.76870848085014598</v>
      </c>
      <c r="AE3812">
        <v>0</v>
      </c>
      <c r="AF3812">
        <v>1</v>
      </c>
      <c r="AG3812">
        <v>1</v>
      </c>
      <c r="AH3812">
        <v>0</v>
      </c>
    </row>
    <row r="3813" spans="1:34" x14ac:dyDescent="0.2">
      <c r="A3813">
        <v>3811</v>
      </c>
      <c r="B3813">
        <v>382</v>
      </c>
      <c r="C3813">
        <v>476</v>
      </c>
      <c r="D3813" t="s">
        <v>1380</v>
      </c>
      <c r="E3813">
        <f t="shared" si="117"/>
        <v>190</v>
      </c>
      <c r="F3813" s="42">
        <f t="shared" si="118"/>
        <v>192</v>
      </c>
      <c r="H3813" t="s">
        <v>1370</v>
      </c>
      <c r="I3813">
        <v>1</v>
      </c>
      <c r="J3813">
        <v>0</v>
      </c>
      <c r="K3813">
        <v>1</v>
      </c>
      <c r="S3813">
        <v>0.21065386018017301</v>
      </c>
      <c r="T3813">
        <v>0.33351164764503899</v>
      </c>
      <c r="U3813">
        <v>3.1857945199590199</v>
      </c>
      <c r="V3813">
        <v>5.2844553118643001</v>
      </c>
      <c r="W3813">
        <v>0.28934379144576799</v>
      </c>
      <c r="X3813">
        <v>0.144128473222947</v>
      </c>
      <c r="Y3813">
        <v>0.62455810867435102</v>
      </c>
      <c r="Z3813">
        <v>0.13596492951474401</v>
      </c>
      <c r="AA3813">
        <v>1.3444245841343001</v>
      </c>
      <c r="AB3813">
        <v>2.34171860098804</v>
      </c>
      <c r="AC3813">
        <v>0.39512442513579299</v>
      </c>
      <c r="AD3813">
        <v>0.80754284063771398</v>
      </c>
      <c r="AE3813">
        <v>1</v>
      </c>
      <c r="AF3813">
        <v>0</v>
      </c>
      <c r="AG3813">
        <v>1</v>
      </c>
      <c r="AH3813">
        <v>1</v>
      </c>
    </row>
    <row r="3814" spans="1:34" x14ac:dyDescent="0.2">
      <c r="A3814">
        <v>3812</v>
      </c>
      <c r="B3814">
        <v>382</v>
      </c>
      <c r="C3814">
        <v>476</v>
      </c>
      <c r="D3814" t="s">
        <v>1380</v>
      </c>
      <c r="E3814">
        <f t="shared" si="117"/>
        <v>190</v>
      </c>
      <c r="F3814" s="42">
        <f t="shared" si="118"/>
        <v>192</v>
      </c>
      <c r="H3814" t="s">
        <v>1371</v>
      </c>
      <c r="I3814">
        <v>0</v>
      </c>
      <c r="J3814">
        <v>0</v>
      </c>
      <c r="K3814">
        <v>1</v>
      </c>
      <c r="S3814">
        <v>0.46925861382624101</v>
      </c>
      <c r="T3814">
        <v>0.79525253395215101</v>
      </c>
      <c r="U3814">
        <v>3.06089537322987</v>
      </c>
      <c r="V3814">
        <v>5.5065537796300701</v>
      </c>
      <c r="W3814">
        <v>0.77858993294526002</v>
      </c>
      <c r="X3814">
        <v>0.74083046616506998</v>
      </c>
      <c r="Y3814">
        <v>1.0481800584557801</v>
      </c>
      <c r="Z3814">
        <v>0.85182050298630596</v>
      </c>
      <c r="AA3814">
        <v>1.08279951306711</v>
      </c>
      <c r="AB3814">
        <v>2.3729669969099501</v>
      </c>
      <c r="AC3814">
        <v>5.2657808449109202E-3</v>
      </c>
      <c r="AD3814">
        <v>0.21830128086498099</v>
      </c>
      <c r="AE3814">
        <v>1</v>
      </c>
      <c r="AF3814">
        <v>0</v>
      </c>
      <c r="AG3814">
        <v>1</v>
      </c>
      <c r="AH3814">
        <v>1</v>
      </c>
    </row>
    <row r="3815" spans="1:34" x14ac:dyDescent="0.2">
      <c r="A3815">
        <v>3813</v>
      </c>
      <c r="B3815">
        <v>382</v>
      </c>
      <c r="C3815">
        <v>477</v>
      </c>
      <c r="D3815" t="s">
        <v>1380</v>
      </c>
      <c r="E3815">
        <f t="shared" si="117"/>
        <v>190</v>
      </c>
      <c r="F3815" s="42">
        <f t="shared" si="118"/>
        <v>192</v>
      </c>
      <c r="H3815" t="s">
        <v>1372</v>
      </c>
      <c r="I3815">
        <v>1</v>
      </c>
      <c r="J3815">
        <v>0</v>
      </c>
      <c r="K3815">
        <v>1</v>
      </c>
      <c r="S3815">
        <v>0.71930638467893004</v>
      </c>
      <c r="T3815">
        <v>0.16294869404554799</v>
      </c>
      <c r="U3815">
        <v>2.9732919677626302</v>
      </c>
      <c r="V3815">
        <v>1.0704126373695499</v>
      </c>
      <c r="W3815">
        <v>0.44607374420513601</v>
      </c>
      <c r="X3815">
        <v>7.4047496252219097E-2</v>
      </c>
      <c r="Y3815">
        <v>0.62199094672744404</v>
      </c>
      <c r="Z3815">
        <v>0.18241754163016599</v>
      </c>
      <c r="AA3815">
        <v>1.10936044531515</v>
      </c>
      <c r="AB3815">
        <v>0.41762538904315599</v>
      </c>
      <c r="AC3815">
        <v>0.11374167440605699</v>
      </c>
      <c r="AD3815">
        <v>0.483316561648446</v>
      </c>
      <c r="AE3815">
        <v>0</v>
      </c>
      <c r="AF3815">
        <v>1</v>
      </c>
      <c r="AG3815">
        <v>1</v>
      </c>
      <c r="AH3815">
        <v>0</v>
      </c>
    </row>
    <row r="3816" spans="1:34" x14ac:dyDescent="0.2">
      <c r="A3816">
        <v>3814</v>
      </c>
      <c r="B3816">
        <v>382</v>
      </c>
      <c r="C3816">
        <v>477</v>
      </c>
      <c r="D3816" t="s">
        <v>1380</v>
      </c>
      <c r="E3816">
        <f t="shared" si="117"/>
        <v>190</v>
      </c>
      <c r="F3816" s="42">
        <f t="shared" si="118"/>
        <v>192</v>
      </c>
      <c r="H3816" t="s">
        <v>1373</v>
      </c>
      <c r="I3816">
        <v>0</v>
      </c>
      <c r="J3816">
        <v>0</v>
      </c>
      <c r="K3816">
        <v>1</v>
      </c>
      <c r="S3816">
        <v>0.82418916159076605</v>
      </c>
      <c r="T3816">
        <v>0.20348063937991501</v>
      </c>
      <c r="U3816">
        <v>2.65684473444708</v>
      </c>
      <c r="V3816">
        <v>1.0092425998336501</v>
      </c>
      <c r="W3816">
        <v>0.85843876425682197</v>
      </c>
      <c r="X3816">
        <v>0.28363257846135997</v>
      </c>
      <c r="Y3816">
        <v>1.10157380767827</v>
      </c>
      <c r="Z3816">
        <v>0.23922035017108201</v>
      </c>
      <c r="AA3816">
        <v>0.94822541507775404</v>
      </c>
      <c r="AB3816">
        <v>0.36009069520100201</v>
      </c>
      <c r="AC3816">
        <v>5.1184441834691398E-4</v>
      </c>
      <c r="AD3816">
        <v>2.3274175914986999E-3</v>
      </c>
      <c r="AE3816">
        <v>0</v>
      </c>
      <c r="AF3816">
        <v>1</v>
      </c>
      <c r="AG3816">
        <v>1</v>
      </c>
      <c r="AH3816">
        <v>0</v>
      </c>
    </row>
    <row r="3817" spans="1:34" x14ac:dyDescent="0.2">
      <c r="A3817">
        <v>3815</v>
      </c>
      <c r="B3817">
        <v>382</v>
      </c>
      <c r="C3817">
        <v>478</v>
      </c>
      <c r="D3817" t="s">
        <v>1380</v>
      </c>
      <c r="E3817">
        <f t="shared" si="117"/>
        <v>190</v>
      </c>
      <c r="F3817" s="42">
        <f t="shared" si="118"/>
        <v>192</v>
      </c>
      <c r="H3817" t="s">
        <v>1374</v>
      </c>
      <c r="I3817">
        <v>1</v>
      </c>
      <c r="J3817">
        <v>0</v>
      </c>
      <c r="K3817">
        <v>1</v>
      </c>
      <c r="S3817">
        <v>-0.49560593441128697</v>
      </c>
      <c r="T3817">
        <v>-0.115348639415163</v>
      </c>
      <c r="U3817">
        <v>3.20074496616144</v>
      </c>
      <c r="V3817">
        <v>1.5469645257175999</v>
      </c>
      <c r="W3817">
        <v>-0.451201067231699</v>
      </c>
      <c r="X3817">
        <v>-0.32102484749688798</v>
      </c>
      <c r="Y3817">
        <v>-0.464055282818294</v>
      </c>
      <c r="Z3817">
        <v>-0.33153473970977598</v>
      </c>
      <c r="AA3817">
        <v>1.29527703572681</v>
      </c>
      <c r="AB3817">
        <v>0.55712412943327705</v>
      </c>
      <c r="AC3817">
        <v>0.169966613348251</v>
      </c>
      <c r="AD3817">
        <v>2.43441479015668E-2</v>
      </c>
      <c r="AE3817">
        <v>0</v>
      </c>
      <c r="AF3817">
        <v>1</v>
      </c>
      <c r="AG3817">
        <v>0</v>
      </c>
      <c r="AH3817">
        <v>1</v>
      </c>
    </row>
    <row r="3818" spans="1:34" x14ac:dyDescent="0.2">
      <c r="A3818">
        <v>3816</v>
      </c>
      <c r="B3818">
        <v>382</v>
      </c>
      <c r="C3818">
        <v>478</v>
      </c>
      <c r="D3818" t="s">
        <v>1380</v>
      </c>
      <c r="E3818">
        <f t="shared" si="117"/>
        <v>190</v>
      </c>
      <c r="F3818" s="42">
        <f t="shared" si="118"/>
        <v>192</v>
      </c>
      <c r="H3818" t="s">
        <v>1375</v>
      </c>
      <c r="I3818">
        <v>0</v>
      </c>
      <c r="J3818">
        <v>0</v>
      </c>
      <c r="K3818">
        <v>1</v>
      </c>
      <c r="S3818">
        <v>-0.67877566337119799</v>
      </c>
      <c r="T3818">
        <v>-0.19254449004584601</v>
      </c>
      <c r="U3818">
        <v>3.3903006258187798</v>
      </c>
      <c r="V3818">
        <v>0.90019020825977603</v>
      </c>
      <c r="W3818">
        <v>0.13084180565041001</v>
      </c>
      <c r="X3818">
        <v>-5.7086394587708103E-2</v>
      </c>
      <c r="Y3818">
        <v>0.653631127797481</v>
      </c>
      <c r="Z3818">
        <v>-0.212238091926922</v>
      </c>
      <c r="AA3818">
        <v>1.3797838319047699</v>
      </c>
      <c r="AB3818">
        <v>0.35702722870295001</v>
      </c>
      <c r="AC3818">
        <v>0.707486012365525</v>
      </c>
      <c r="AD3818">
        <v>0.52720026115442098</v>
      </c>
      <c r="AE3818">
        <v>0</v>
      </c>
      <c r="AF3818">
        <v>1</v>
      </c>
      <c r="AG3818">
        <v>0</v>
      </c>
      <c r="AH3818">
        <v>1</v>
      </c>
    </row>
    <row r="3819" spans="1:34" x14ac:dyDescent="0.2">
      <c r="A3819">
        <v>3817</v>
      </c>
      <c r="B3819">
        <v>382</v>
      </c>
      <c r="C3819">
        <v>479</v>
      </c>
      <c r="D3819" t="s">
        <v>1380</v>
      </c>
      <c r="E3819">
        <f t="shared" si="117"/>
        <v>190</v>
      </c>
      <c r="F3819" s="42">
        <f t="shared" si="118"/>
        <v>192</v>
      </c>
      <c r="H3819" t="s">
        <v>1376</v>
      </c>
      <c r="I3819">
        <v>1</v>
      </c>
      <c r="J3819">
        <v>0</v>
      </c>
      <c r="K3819">
        <v>1</v>
      </c>
      <c r="S3819">
        <v>1.1623563441098701</v>
      </c>
      <c r="T3819">
        <v>0.30665160440651901</v>
      </c>
      <c r="U3819">
        <v>3.4459658963605801</v>
      </c>
      <c r="V3819">
        <v>1.46895171857875</v>
      </c>
      <c r="W3819">
        <v>0.76651002298764503</v>
      </c>
      <c r="X3819">
        <v>0.27572768916085899</v>
      </c>
      <c r="Y3819">
        <v>0.971256325820818</v>
      </c>
      <c r="Z3819">
        <v>0.44073060009509402</v>
      </c>
      <c r="AA3819">
        <v>1.27586507947357</v>
      </c>
      <c r="AB3819">
        <v>0.57235668081756796</v>
      </c>
      <c r="AC3819">
        <v>1.9024815901720501E-2</v>
      </c>
      <c r="AD3819">
        <v>5.8798889925027097E-2</v>
      </c>
      <c r="AE3819">
        <v>0</v>
      </c>
      <c r="AF3819">
        <v>1</v>
      </c>
      <c r="AG3819">
        <v>1</v>
      </c>
      <c r="AH3819">
        <v>0</v>
      </c>
    </row>
    <row r="3820" spans="1:34" x14ac:dyDescent="0.2">
      <c r="A3820">
        <v>3818</v>
      </c>
      <c r="B3820">
        <v>382</v>
      </c>
      <c r="C3820">
        <v>479</v>
      </c>
      <c r="D3820" t="s">
        <v>1380</v>
      </c>
      <c r="E3820">
        <f t="shared" si="117"/>
        <v>190</v>
      </c>
      <c r="F3820" s="42">
        <f t="shared" si="118"/>
        <v>192</v>
      </c>
      <c r="H3820" t="s">
        <v>1377</v>
      </c>
      <c r="I3820">
        <v>0</v>
      </c>
      <c r="J3820">
        <v>0</v>
      </c>
      <c r="K3820">
        <v>1</v>
      </c>
      <c r="S3820">
        <v>0.17213015438755999</v>
      </c>
      <c r="T3820">
        <v>5.1786963020168303E-2</v>
      </c>
      <c r="U3820">
        <v>2.7907185867661601</v>
      </c>
      <c r="V3820">
        <v>0.85885355350713399</v>
      </c>
      <c r="W3820">
        <v>-0.31294722251887302</v>
      </c>
      <c r="X3820">
        <v>-0.102370071723887</v>
      </c>
      <c r="Y3820">
        <v>-0.33242422803307398</v>
      </c>
      <c r="Z3820">
        <v>-3.5351379617174099E-2</v>
      </c>
      <c r="AA3820">
        <v>1.0859955933297301</v>
      </c>
      <c r="AB3820">
        <v>0.31515569954821598</v>
      </c>
      <c r="AC3820">
        <v>0.25556032235544002</v>
      </c>
      <c r="AD3820">
        <v>0.20038741977011101</v>
      </c>
      <c r="AE3820">
        <v>0</v>
      </c>
      <c r="AF3820">
        <v>1</v>
      </c>
      <c r="AG3820">
        <v>0</v>
      </c>
      <c r="AH3820">
        <v>1</v>
      </c>
    </row>
    <row r="3821" spans="1:34" x14ac:dyDescent="0.2">
      <c r="A3821">
        <v>3819</v>
      </c>
      <c r="B3821">
        <v>382</v>
      </c>
      <c r="C3821">
        <v>480</v>
      </c>
      <c r="D3821" t="s">
        <v>1380</v>
      </c>
      <c r="E3821">
        <f t="shared" si="117"/>
        <v>190</v>
      </c>
      <c r="F3821" s="42">
        <f t="shared" si="118"/>
        <v>192</v>
      </c>
      <c r="H3821" t="s">
        <v>1378</v>
      </c>
      <c r="I3821">
        <v>1</v>
      </c>
      <c r="J3821">
        <v>0</v>
      </c>
      <c r="K3821">
        <v>1</v>
      </c>
      <c r="S3821">
        <v>0.62611399427987602</v>
      </c>
      <c r="T3821">
        <v>1.1644697792015499</v>
      </c>
      <c r="U3821">
        <v>3.4948401328874801</v>
      </c>
      <c r="V3821">
        <v>6.5437899087351203</v>
      </c>
      <c r="W3821">
        <v>1.1478214866279099</v>
      </c>
      <c r="X3821">
        <v>1.22338243733968</v>
      </c>
      <c r="Y3821">
        <v>0.97821517157621396</v>
      </c>
      <c r="Z3821">
        <v>0.774982826021274</v>
      </c>
      <c r="AA3821">
        <v>1.3828709058258699</v>
      </c>
      <c r="AB3821">
        <v>2.3872515693204299</v>
      </c>
      <c r="AC3821">
        <v>1.3712628236877699E-3</v>
      </c>
      <c r="AD3821">
        <v>4.4659121347501503E-2</v>
      </c>
      <c r="AE3821">
        <v>1</v>
      </c>
      <c r="AF3821">
        <v>0</v>
      </c>
      <c r="AG3821">
        <v>1</v>
      </c>
      <c r="AH3821">
        <v>1</v>
      </c>
    </row>
    <row r="3822" spans="1:34" x14ac:dyDescent="0.2">
      <c r="A3822">
        <v>3820</v>
      </c>
      <c r="B3822">
        <v>382</v>
      </c>
      <c r="C3822">
        <v>480</v>
      </c>
      <c r="D3822" t="s">
        <v>1380</v>
      </c>
      <c r="E3822">
        <f t="shared" si="117"/>
        <v>190</v>
      </c>
      <c r="F3822" s="42">
        <f t="shared" si="118"/>
        <v>192</v>
      </c>
      <c r="H3822" t="s">
        <v>1379</v>
      </c>
      <c r="I3822">
        <v>0</v>
      </c>
      <c r="J3822">
        <v>0</v>
      </c>
      <c r="K3822">
        <v>1</v>
      </c>
      <c r="S3822">
        <v>-0.37649310723645601</v>
      </c>
      <c r="T3822">
        <v>-0.10824860146505</v>
      </c>
      <c r="U3822">
        <v>2.7475323987891902</v>
      </c>
      <c r="V3822">
        <v>1.1650425905915001</v>
      </c>
      <c r="W3822">
        <v>-0.46457798450429</v>
      </c>
      <c r="X3822">
        <v>-3.5594352359164402E-2</v>
      </c>
      <c r="Y3822">
        <v>-0.74639542324512698</v>
      </c>
      <c r="Z3822">
        <v>-6.4951969415133107E-2</v>
      </c>
      <c r="AA3822">
        <v>1.0750493695643899</v>
      </c>
      <c r="AB3822">
        <v>0.479033027117308</v>
      </c>
      <c r="AC3822">
        <v>8.9484532129864902E-2</v>
      </c>
      <c r="AD3822">
        <v>0.76870848085014598</v>
      </c>
      <c r="AE3822">
        <v>0</v>
      </c>
      <c r="AF3822">
        <v>1</v>
      </c>
      <c r="AG3822">
        <v>1</v>
      </c>
      <c r="AH3822">
        <v>0</v>
      </c>
    </row>
    <row r="3823" spans="1:34" x14ac:dyDescent="0.2">
      <c r="A3823">
        <v>3821</v>
      </c>
      <c r="B3823">
        <v>383</v>
      </c>
      <c r="C3823">
        <v>476</v>
      </c>
      <c r="D3823" t="s">
        <v>1381</v>
      </c>
      <c r="E3823">
        <f t="shared" si="117"/>
        <v>192</v>
      </c>
      <c r="F3823" s="42">
        <f t="shared" si="118"/>
        <v>191</v>
      </c>
      <c r="H3823" t="s">
        <v>1370</v>
      </c>
      <c r="I3823">
        <v>1</v>
      </c>
      <c r="J3823">
        <v>1</v>
      </c>
      <c r="K3823">
        <v>0</v>
      </c>
      <c r="S3823">
        <v>0.21065386018017301</v>
      </c>
      <c r="T3823">
        <v>0.33351164764503899</v>
      </c>
      <c r="U3823">
        <v>3.1857945199590199</v>
      </c>
      <c r="V3823">
        <v>5.2844553118643001</v>
      </c>
      <c r="W3823">
        <v>0.28934379144576799</v>
      </c>
      <c r="X3823">
        <v>0.144128473222947</v>
      </c>
      <c r="Y3823">
        <v>0.62455810867435102</v>
      </c>
      <c r="Z3823">
        <v>0.13596492951474401</v>
      </c>
      <c r="AA3823">
        <v>1.3444245841343001</v>
      </c>
      <c r="AB3823">
        <v>2.34171860098804</v>
      </c>
      <c r="AC3823">
        <v>0.39512442513579299</v>
      </c>
      <c r="AD3823">
        <v>0.80754284063771398</v>
      </c>
      <c r="AE3823">
        <v>1</v>
      </c>
      <c r="AF3823">
        <v>0</v>
      </c>
      <c r="AG3823">
        <v>1</v>
      </c>
      <c r="AH3823">
        <v>1</v>
      </c>
    </row>
    <row r="3824" spans="1:34" x14ac:dyDescent="0.2">
      <c r="A3824">
        <v>3822</v>
      </c>
      <c r="B3824">
        <v>383</v>
      </c>
      <c r="C3824">
        <v>476</v>
      </c>
      <c r="D3824" t="s">
        <v>1381</v>
      </c>
      <c r="E3824">
        <f t="shared" si="117"/>
        <v>192</v>
      </c>
      <c r="F3824" s="42">
        <f t="shared" si="118"/>
        <v>191</v>
      </c>
      <c r="H3824" t="s">
        <v>1371</v>
      </c>
      <c r="I3824">
        <v>0</v>
      </c>
      <c r="J3824">
        <v>1</v>
      </c>
      <c r="K3824">
        <v>0</v>
      </c>
      <c r="S3824">
        <v>0.46925861382624101</v>
      </c>
      <c r="T3824">
        <v>0.79525253395215101</v>
      </c>
      <c r="U3824">
        <v>3.06089537322987</v>
      </c>
      <c r="V3824">
        <v>5.5065537796300701</v>
      </c>
      <c r="W3824">
        <v>0.77858993294526002</v>
      </c>
      <c r="X3824">
        <v>0.74083046616506998</v>
      </c>
      <c r="Y3824">
        <v>1.0481800584557801</v>
      </c>
      <c r="Z3824">
        <v>0.85182050298630596</v>
      </c>
      <c r="AA3824">
        <v>1.08279951306711</v>
      </c>
      <c r="AB3824">
        <v>2.3729669969099501</v>
      </c>
      <c r="AC3824">
        <v>5.2657808449109202E-3</v>
      </c>
      <c r="AD3824">
        <v>0.21830128086498099</v>
      </c>
      <c r="AE3824">
        <v>1</v>
      </c>
      <c r="AF3824">
        <v>0</v>
      </c>
      <c r="AG3824">
        <v>1</v>
      </c>
      <c r="AH3824">
        <v>1</v>
      </c>
    </row>
    <row r="3825" spans="1:34" x14ac:dyDescent="0.2">
      <c r="A3825">
        <v>3823</v>
      </c>
      <c r="B3825">
        <v>383</v>
      </c>
      <c r="C3825">
        <v>477</v>
      </c>
      <c r="D3825" t="s">
        <v>1381</v>
      </c>
      <c r="E3825">
        <f t="shared" si="117"/>
        <v>192</v>
      </c>
      <c r="F3825" s="42">
        <f t="shared" si="118"/>
        <v>191</v>
      </c>
      <c r="H3825" t="s">
        <v>1372</v>
      </c>
      <c r="I3825">
        <v>1</v>
      </c>
      <c r="J3825">
        <v>1</v>
      </c>
      <c r="K3825">
        <v>0</v>
      </c>
      <c r="S3825">
        <v>0.71930638467893004</v>
      </c>
      <c r="T3825">
        <v>0.16294869404554799</v>
      </c>
      <c r="U3825">
        <v>2.9732919677626302</v>
      </c>
      <c r="V3825">
        <v>1.0704126373695499</v>
      </c>
      <c r="W3825">
        <v>0.44607374420513601</v>
      </c>
      <c r="X3825">
        <v>7.4047496252219097E-2</v>
      </c>
      <c r="Y3825">
        <v>0.62199094672744404</v>
      </c>
      <c r="Z3825">
        <v>0.18241754163016599</v>
      </c>
      <c r="AA3825">
        <v>1.10936044531515</v>
      </c>
      <c r="AB3825">
        <v>0.41762538904315599</v>
      </c>
      <c r="AC3825">
        <v>0.11374167440605699</v>
      </c>
      <c r="AD3825">
        <v>0.483316561648446</v>
      </c>
      <c r="AE3825">
        <v>0</v>
      </c>
      <c r="AF3825">
        <v>1</v>
      </c>
      <c r="AG3825">
        <v>1</v>
      </c>
      <c r="AH3825">
        <v>0</v>
      </c>
    </row>
    <row r="3826" spans="1:34" x14ac:dyDescent="0.2">
      <c r="A3826">
        <v>3824</v>
      </c>
      <c r="B3826">
        <v>383</v>
      </c>
      <c r="C3826">
        <v>477</v>
      </c>
      <c r="D3826" t="s">
        <v>1381</v>
      </c>
      <c r="E3826">
        <f t="shared" si="117"/>
        <v>192</v>
      </c>
      <c r="F3826" s="42">
        <f t="shared" si="118"/>
        <v>191</v>
      </c>
      <c r="H3826" t="s">
        <v>1373</v>
      </c>
      <c r="I3826">
        <v>0</v>
      </c>
      <c r="J3826">
        <v>1</v>
      </c>
      <c r="K3826">
        <v>0</v>
      </c>
      <c r="S3826">
        <v>0.82418916159076605</v>
      </c>
      <c r="T3826">
        <v>0.20348063937991501</v>
      </c>
      <c r="U3826">
        <v>2.65684473444708</v>
      </c>
      <c r="V3826">
        <v>1.0092425998336501</v>
      </c>
      <c r="W3826">
        <v>0.85843876425682197</v>
      </c>
      <c r="X3826">
        <v>0.28363257846135997</v>
      </c>
      <c r="Y3826">
        <v>1.10157380767827</v>
      </c>
      <c r="Z3826">
        <v>0.23922035017108201</v>
      </c>
      <c r="AA3826">
        <v>0.94822541507775404</v>
      </c>
      <c r="AB3826">
        <v>0.36009069520100201</v>
      </c>
      <c r="AC3826">
        <v>5.1184441834691398E-4</v>
      </c>
      <c r="AD3826">
        <v>2.3274175914986999E-3</v>
      </c>
      <c r="AE3826">
        <v>0</v>
      </c>
      <c r="AF3826">
        <v>1</v>
      </c>
      <c r="AG3826">
        <v>1</v>
      </c>
      <c r="AH3826">
        <v>0</v>
      </c>
    </row>
    <row r="3827" spans="1:34" x14ac:dyDescent="0.2">
      <c r="A3827">
        <v>3825</v>
      </c>
      <c r="B3827">
        <v>383</v>
      </c>
      <c r="C3827">
        <v>478</v>
      </c>
      <c r="D3827" t="s">
        <v>1381</v>
      </c>
      <c r="E3827">
        <f t="shared" si="117"/>
        <v>192</v>
      </c>
      <c r="F3827" s="42">
        <f t="shared" si="118"/>
        <v>191</v>
      </c>
      <c r="H3827" t="s">
        <v>1374</v>
      </c>
      <c r="I3827">
        <v>1</v>
      </c>
      <c r="J3827">
        <v>1</v>
      </c>
      <c r="K3827">
        <v>0</v>
      </c>
      <c r="S3827">
        <v>-0.49560593441128697</v>
      </c>
      <c r="T3827">
        <v>-0.115348639415163</v>
      </c>
      <c r="U3827">
        <v>3.20074496616144</v>
      </c>
      <c r="V3827">
        <v>1.5469645257175999</v>
      </c>
      <c r="W3827">
        <v>-0.451201067231699</v>
      </c>
      <c r="X3827">
        <v>-0.32102484749688798</v>
      </c>
      <c r="Y3827">
        <v>-0.464055282818294</v>
      </c>
      <c r="Z3827">
        <v>-0.33153473970977598</v>
      </c>
      <c r="AA3827">
        <v>1.29527703572681</v>
      </c>
      <c r="AB3827">
        <v>0.55712412943327705</v>
      </c>
      <c r="AC3827">
        <v>0.169966613348251</v>
      </c>
      <c r="AD3827">
        <v>2.43441479015668E-2</v>
      </c>
      <c r="AE3827">
        <v>0</v>
      </c>
      <c r="AF3827">
        <v>1</v>
      </c>
      <c r="AG3827">
        <v>0</v>
      </c>
      <c r="AH3827">
        <v>1</v>
      </c>
    </row>
    <row r="3828" spans="1:34" x14ac:dyDescent="0.2">
      <c r="A3828">
        <v>3826</v>
      </c>
      <c r="B3828">
        <v>383</v>
      </c>
      <c r="C3828">
        <v>478</v>
      </c>
      <c r="D3828" t="s">
        <v>1381</v>
      </c>
      <c r="E3828">
        <f t="shared" si="117"/>
        <v>192</v>
      </c>
      <c r="F3828" s="42">
        <f t="shared" si="118"/>
        <v>191</v>
      </c>
      <c r="H3828" t="s">
        <v>1375</v>
      </c>
      <c r="I3828">
        <v>0</v>
      </c>
      <c r="J3828">
        <v>1</v>
      </c>
      <c r="K3828">
        <v>0</v>
      </c>
      <c r="S3828">
        <v>-0.67877566337119799</v>
      </c>
      <c r="T3828">
        <v>-0.19254449004584601</v>
      </c>
      <c r="U3828">
        <v>3.3903006258187798</v>
      </c>
      <c r="V3828">
        <v>0.90019020825977603</v>
      </c>
      <c r="W3828">
        <v>0.13084180565041001</v>
      </c>
      <c r="X3828">
        <v>-5.7086394587708103E-2</v>
      </c>
      <c r="Y3828">
        <v>0.653631127797481</v>
      </c>
      <c r="Z3828">
        <v>-0.212238091926922</v>
      </c>
      <c r="AA3828">
        <v>1.3797838319047699</v>
      </c>
      <c r="AB3828">
        <v>0.35702722870295001</v>
      </c>
      <c r="AC3828">
        <v>0.707486012365525</v>
      </c>
      <c r="AD3828">
        <v>0.52720026115442098</v>
      </c>
      <c r="AE3828">
        <v>0</v>
      </c>
      <c r="AF3828">
        <v>1</v>
      </c>
      <c r="AG3828">
        <v>0</v>
      </c>
      <c r="AH3828">
        <v>1</v>
      </c>
    </row>
    <row r="3829" spans="1:34" x14ac:dyDescent="0.2">
      <c r="A3829">
        <v>3827</v>
      </c>
      <c r="B3829">
        <v>383</v>
      </c>
      <c r="C3829">
        <v>479</v>
      </c>
      <c r="D3829" t="s">
        <v>1381</v>
      </c>
      <c r="E3829">
        <f t="shared" si="117"/>
        <v>192</v>
      </c>
      <c r="F3829" s="42">
        <f t="shared" si="118"/>
        <v>191</v>
      </c>
      <c r="H3829" t="s">
        <v>1376</v>
      </c>
      <c r="I3829">
        <v>1</v>
      </c>
      <c r="J3829">
        <v>1</v>
      </c>
      <c r="K3829">
        <v>0</v>
      </c>
      <c r="S3829">
        <v>1.1623563441098701</v>
      </c>
      <c r="T3829">
        <v>0.30665160440651901</v>
      </c>
      <c r="U3829">
        <v>3.4459658963605801</v>
      </c>
      <c r="V3829">
        <v>1.46895171857875</v>
      </c>
      <c r="W3829">
        <v>0.76651002298764503</v>
      </c>
      <c r="X3829">
        <v>0.27572768916085899</v>
      </c>
      <c r="Y3829">
        <v>0.971256325820818</v>
      </c>
      <c r="Z3829">
        <v>0.44073060009509402</v>
      </c>
      <c r="AA3829">
        <v>1.27586507947357</v>
      </c>
      <c r="AB3829">
        <v>0.57235668081756796</v>
      </c>
      <c r="AC3829">
        <v>1.9024815901720501E-2</v>
      </c>
      <c r="AD3829">
        <v>5.8798889925027097E-2</v>
      </c>
      <c r="AE3829">
        <v>0</v>
      </c>
      <c r="AF3829">
        <v>1</v>
      </c>
      <c r="AG3829">
        <v>1</v>
      </c>
      <c r="AH3829">
        <v>0</v>
      </c>
    </row>
    <row r="3830" spans="1:34" x14ac:dyDescent="0.2">
      <c r="A3830">
        <v>3828</v>
      </c>
      <c r="B3830">
        <v>383</v>
      </c>
      <c r="C3830">
        <v>479</v>
      </c>
      <c r="D3830" t="s">
        <v>1381</v>
      </c>
      <c r="E3830">
        <f t="shared" si="117"/>
        <v>192</v>
      </c>
      <c r="F3830" s="42">
        <f t="shared" si="118"/>
        <v>191</v>
      </c>
      <c r="H3830" t="s">
        <v>1377</v>
      </c>
      <c r="I3830">
        <v>0</v>
      </c>
      <c r="J3830">
        <v>1</v>
      </c>
      <c r="K3830">
        <v>0</v>
      </c>
      <c r="S3830">
        <v>0.17213015438755999</v>
      </c>
      <c r="T3830">
        <v>5.1786963020168303E-2</v>
      </c>
      <c r="U3830">
        <v>2.7907185867661601</v>
      </c>
      <c r="V3830">
        <v>0.85885355350713399</v>
      </c>
      <c r="W3830">
        <v>-0.31294722251887302</v>
      </c>
      <c r="X3830">
        <v>-0.102370071723887</v>
      </c>
      <c r="Y3830">
        <v>-0.33242422803307398</v>
      </c>
      <c r="Z3830">
        <v>-3.5351379617174099E-2</v>
      </c>
      <c r="AA3830">
        <v>1.0859955933297301</v>
      </c>
      <c r="AB3830">
        <v>0.31515569954821598</v>
      </c>
      <c r="AC3830">
        <v>0.25556032235544002</v>
      </c>
      <c r="AD3830">
        <v>0.20038741977011101</v>
      </c>
      <c r="AE3830">
        <v>0</v>
      </c>
      <c r="AF3830">
        <v>1</v>
      </c>
      <c r="AG3830">
        <v>0</v>
      </c>
      <c r="AH3830">
        <v>1</v>
      </c>
    </row>
    <row r="3831" spans="1:34" x14ac:dyDescent="0.2">
      <c r="A3831">
        <v>3829</v>
      </c>
      <c r="B3831">
        <v>383</v>
      </c>
      <c r="C3831">
        <v>480</v>
      </c>
      <c r="D3831" t="s">
        <v>1381</v>
      </c>
      <c r="E3831">
        <f t="shared" si="117"/>
        <v>192</v>
      </c>
      <c r="F3831" s="42">
        <f t="shared" si="118"/>
        <v>191</v>
      </c>
      <c r="H3831" t="s">
        <v>1378</v>
      </c>
      <c r="I3831">
        <v>1</v>
      </c>
      <c r="J3831">
        <v>1</v>
      </c>
      <c r="K3831">
        <v>0</v>
      </c>
      <c r="S3831">
        <v>0.62611399427987602</v>
      </c>
      <c r="T3831">
        <v>1.1644697792015499</v>
      </c>
      <c r="U3831">
        <v>3.4948401328874801</v>
      </c>
      <c r="V3831">
        <v>6.5437899087351203</v>
      </c>
      <c r="W3831">
        <v>1.1478214866279099</v>
      </c>
      <c r="X3831">
        <v>1.22338243733968</v>
      </c>
      <c r="Y3831">
        <v>0.97821517157621396</v>
      </c>
      <c r="Z3831">
        <v>0.774982826021274</v>
      </c>
      <c r="AA3831">
        <v>1.3828709058258699</v>
      </c>
      <c r="AB3831">
        <v>2.3872515693204299</v>
      </c>
      <c r="AC3831">
        <v>1.3712628236877699E-3</v>
      </c>
      <c r="AD3831">
        <v>4.4659121347501503E-2</v>
      </c>
      <c r="AE3831">
        <v>1</v>
      </c>
      <c r="AF3831">
        <v>0</v>
      </c>
      <c r="AG3831">
        <v>1</v>
      </c>
      <c r="AH3831">
        <v>1</v>
      </c>
    </row>
    <row r="3832" spans="1:34" x14ac:dyDescent="0.2">
      <c r="A3832">
        <v>3830</v>
      </c>
      <c r="B3832">
        <v>383</v>
      </c>
      <c r="C3832">
        <v>480</v>
      </c>
      <c r="D3832" t="s">
        <v>1381</v>
      </c>
      <c r="E3832">
        <f t="shared" si="117"/>
        <v>192</v>
      </c>
      <c r="F3832" s="42">
        <f t="shared" si="118"/>
        <v>191</v>
      </c>
      <c r="H3832" t="s">
        <v>1379</v>
      </c>
      <c r="I3832">
        <v>0</v>
      </c>
      <c r="J3832">
        <v>1</v>
      </c>
      <c r="K3832">
        <v>0</v>
      </c>
      <c r="S3832">
        <v>-0.37649310723645601</v>
      </c>
      <c r="T3832">
        <v>-0.10824860146505</v>
      </c>
      <c r="U3832">
        <v>2.7475323987891902</v>
      </c>
      <c r="V3832">
        <v>1.1650425905915001</v>
      </c>
      <c r="W3832">
        <v>-0.46457798450429</v>
      </c>
      <c r="X3832">
        <v>-3.5594352359164402E-2</v>
      </c>
      <c r="Y3832">
        <v>-0.74639542324512698</v>
      </c>
      <c r="Z3832">
        <v>-6.4951969415133107E-2</v>
      </c>
      <c r="AA3832">
        <v>1.0750493695643899</v>
      </c>
      <c r="AB3832">
        <v>0.479033027117308</v>
      </c>
      <c r="AC3832">
        <v>8.9484532129864902E-2</v>
      </c>
      <c r="AD3832">
        <v>0.76870848085014598</v>
      </c>
      <c r="AE3832">
        <v>0</v>
      </c>
      <c r="AF3832">
        <v>1</v>
      </c>
      <c r="AG3832">
        <v>1</v>
      </c>
      <c r="AH3832">
        <v>0</v>
      </c>
    </row>
    <row r="3833" spans="1:34" x14ac:dyDescent="0.2">
      <c r="A3833">
        <v>3831</v>
      </c>
      <c r="B3833">
        <v>384</v>
      </c>
      <c r="C3833">
        <v>476</v>
      </c>
      <c r="D3833" t="s">
        <v>1382</v>
      </c>
      <c r="E3833">
        <f t="shared" si="117"/>
        <v>192</v>
      </c>
      <c r="F3833" s="42">
        <f t="shared" si="118"/>
        <v>192</v>
      </c>
      <c r="H3833" t="s">
        <v>1370</v>
      </c>
      <c r="I3833">
        <v>1</v>
      </c>
      <c r="J3833">
        <v>0</v>
      </c>
      <c r="K3833">
        <v>0</v>
      </c>
      <c r="S3833">
        <v>0.21065386018017301</v>
      </c>
      <c r="T3833">
        <v>0.33351164764503899</v>
      </c>
      <c r="U3833">
        <v>3.1857945199590199</v>
      </c>
      <c r="V3833">
        <v>5.2844553118643001</v>
      </c>
      <c r="W3833">
        <v>0.28934379144576799</v>
      </c>
      <c r="X3833">
        <v>0.144128473222947</v>
      </c>
      <c r="Y3833">
        <v>0.62455810867435102</v>
      </c>
      <c r="Z3833">
        <v>0.13596492951474401</v>
      </c>
      <c r="AA3833">
        <v>1.3444245841343001</v>
      </c>
      <c r="AB3833">
        <v>2.34171860098804</v>
      </c>
      <c r="AC3833">
        <v>0.39512442513579299</v>
      </c>
      <c r="AD3833">
        <v>0.80754284063771398</v>
      </c>
      <c r="AE3833">
        <v>1</v>
      </c>
      <c r="AF3833">
        <v>0</v>
      </c>
      <c r="AG3833">
        <v>1</v>
      </c>
      <c r="AH3833">
        <v>1</v>
      </c>
    </row>
    <row r="3834" spans="1:34" x14ac:dyDescent="0.2">
      <c r="A3834">
        <v>3832</v>
      </c>
      <c r="B3834">
        <v>384</v>
      </c>
      <c r="C3834">
        <v>476</v>
      </c>
      <c r="D3834" t="s">
        <v>1382</v>
      </c>
      <c r="E3834">
        <f t="shared" si="117"/>
        <v>192</v>
      </c>
      <c r="F3834" s="42">
        <f t="shared" si="118"/>
        <v>192</v>
      </c>
      <c r="H3834" t="s">
        <v>1371</v>
      </c>
      <c r="I3834">
        <v>0</v>
      </c>
      <c r="J3834">
        <v>0</v>
      </c>
      <c r="K3834">
        <v>0</v>
      </c>
      <c r="S3834">
        <v>0.46925861382624101</v>
      </c>
      <c r="T3834">
        <v>0.79525253395215101</v>
      </c>
      <c r="U3834">
        <v>3.06089537322987</v>
      </c>
      <c r="V3834">
        <v>5.5065537796300701</v>
      </c>
      <c r="W3834">
        <v>0.77858993294526002</v>
      </c>
      <c r="X3834">
        <v>0.74083046616506998</v>
      </c>
      <c r="Y3834">
        <v>1.0481800584557801</v>
      </c>
      <c r="Z3834">
        <v>0.85182050298630596</v>
      </c>
      <c r="AA3834">
        <v>1.08279951306711</v>
      </c>
      <c r="AB3834">
        <v>2.3729669969099501</v>
      </c>
      <c r="AC3834">
        <v>5.2657808449109202E-3</v>
      </c>
      <c r="AD3834">
        <v>0.21830128086498099</v>
      </c>
      <c r="AE3834">
        <v>1</v>
      </c>
      <c r="AF3834">
        <v>0</v>
      </c>
      <c r="AG3834">
        <v>1</v>
      </c>
      <c r="AH3834">
        <v>1</v>
      </c>
    </row>
    <row r="3835" spans="1:34" x14ac:dyDescent="0.2">
      <c r="A3835">
        <v>3833</v>
      </c>
      <c r="B3835">
        <v>384</v>
      </c>
      <c r="C3835">
        <v>477</v>
      </c>
      <c r="D3835" t="s">
        <v>1382</v>
      </c>
      <c r="E3835">
        <f t="shared" si="117"/>
        <v>192</v>
      </c>
      <c r="F3835" s="42">
        <f t="shared" si="118"/>
        <v>192</v>
      </c>
      <c r="H3835" t="s">
        <v>1372</v>
      </c>
      <c r="I3835">
        <v>1</v>
      </c>
      <c r="J3835">
        <v>0</v>
      </c>
      <c r="K3835">
        <v>0</v>
      </c>
      <c r="S3835">
        <v>0.71930638467893004</v>
      </c>
      <c r="T3835">
        <v>0.16294869404554799</v>
      </c>
      <c r="U3835">
        <v>2.9732919677626302</v>
      </c>
      <c r="V3835">
        <v>1.0704126373695499</v>
      </c>
      <c r="W3835">
        <v>0.44607374420513601</v>
      </c>
      <c r="X3835">
        <v>7.4047496252219097E-2</v>
      </c>
      <c r="Y3835">
        <v>0.62199094672744404</v>
      </c>
      <c r="Z3835">
        <v>0.18241754163016599</v>
      </c>
      <c r="AA3835">
        <v>1.10936044531515</v>
      </c>
      <c r="AB3835">
        <v>0.41762538904315599</v>
      </c>
      <c r="AC3835">
        <v>0.11374167440605699</v>
      </c>
      <c r="AD3835">
        <v>0.483316561648446</v>
      </c>
      <c r="AE3835">
        <v>0</v>
      </c>
      <c r="AF3835">
        <v>1</v>
      </c>
      <c r="AG3835">
        <v>1</v>
      </c>
      <c r="AH3835">
        <v>0</v>
      </c>
    </row>
    <row r="3836" spans="1:34" x14ac:dyDescent="0.2">
      <c r="A3836">
        <v>3834</v>
      </c>
      <c r="B3836">
        <v>384</v>
      </c>
      <c r="C3836">
        <v>477</v>
      </c>
      <c r="D3836" t="s">
        <v>1382</v>
      </c>
      <c r="E3836">
        <f t="shared" si="117"/>
        <v>192</v>
      </c>
      <c r="F3836" s="42">
        <f t="shared" si="118"/>
        <v>192</v>
      </c>
      <c r="H3836" t="s">
        <v>1373</v>
      </c>
      <c r="I3836">
        <v>0</v>
      </c>
      <c r="J3836">
        <v>0</v>
      </c>
      <c r="K3836">
        <v>0</v>
      </c>
      <c r="S3836">
        <v>0.82418916159076605</v>
      </c>
      <c r="T3836">
        <v>0.20348063937991501</v>
      </c>
      <c r="U3836">
        <v>2.65684473444708</v>
      </c>
      <c r="V3836">
        <v>1.0092425998336501</v>
      </c>
      <c r="W3836">
        <v>0.85843876425682197</v>
      </c>
      <c r="X3836">
        <v>0.28363257846135997</v>
      </c>
      <c r="Y3836">
        <v>1.10157380767827</v>
      </c>
      <c r="Z3836">
        <v>0.23922035017108201</v>
      </c>
      <c r="AA3836">
        <v>0.94822541507775404</v>
      </c>
      <c r="AB3836">
        <v>0.36009069520100201</v>
      </c>
      <c r="AC3836">
        <v>5.1184441834691398E-4</v>
      </c>
      <c r="AD3836">
        <v>2.3274175914986999E-3</v>
      </c>
      <c r="AE3836">
        <v>0</v>
      </c>
      <c r="AF3836">
        <v>1</v>
      </c>
      <c r="AG3836">
        <v>1</v>
      </c>
      <c r="AH3836">
        <v>0</v>
      </c>
    </row>
    <row r="3837" spans="1:34" x14ac:dyDescent="0.2">
      <c r="A3837">
        <v>3835</v>
      </c>
      <c r="B3837">
        <v>384</v>
      </c>
      <c r="C3837">
        <v>478</v>
      </c>
      <c r="D3837" t="s">
        <v>1382</v>
      </c>
      <c r="E3837">
        <f t="shared" si="117"/>
        <v>192</v>
      </c>
      <c r="F3837" s="42">
        <f t="shared" si="118"/>
        <v>192</v>
      </c>
      <c r="H3837" t="s">
        <v>1374</v>
      </c>
      <c r="I3837">
        <v>1</v>
      </c>
      <c r="J3837">
        <v>0</v>
      </c>
      <c r="K3837">
        <v>0</v>
      </c>
      <c r="S3837">
        <v>-0.49560593441128697</v>
      </c>
      <c r="T3837">
        <v>-0.115348639415163</v>
      </c>
      <c r="U3837">
        <v>3.20074496616144</v>
      </c>
      <c r="V3837">
        <v>1.5469645257175999</v>
      </c>
      <c r="W3837">
        <v>-0.451201067231699</v>
      </c>
      <c r="X3837">
        <v>-0.32102484749688798</v>
      </c>
      <c r="Y3837">
        <v>-0.464055282818294</v>
      </c>
      <c r="Z3837">
        <v>-0.33153473970977598</v>
      </c>
      <c r="AA3837">
        <v>1.29527703572681</v>
      </c>
      <c r="AB3837">
        <v>0.55712412943327705</v>
      </c>
      <c r="AC3837">
        <v>0.169966613348251</v>
      </c>
      <c r="AD3837">
        <v>2.43441479015668E-2</v>
      </c>
      <c r="AE3837">
        <v>0</v>
      </c>
      <c r="AF3837">
        <v>1</v>
      </c>
      <c r="AG3837">
        <v>0</v>
      </c>
      <c r="AH3837">
        <v>1</v>
      </c>
    </row>
    <row r="3838" spans="1:34" x14ac:dyDescent="0.2">
      <c r="A3838">
        <v>3836</v>
      </c>
      <c r="B3838">
        <v>384</v>
      </c>
      <c r="C3838">
        <v>478</v>
      </c>
      <c r="D3838" t="s">
        <v>1382</v>
      </c>
      <c r="E3838">
        <f t="shared" si="117"/>
        <v>192</v>
      </c>
      <c r="F3838" s="42">
        <f t="shared" si="118"/>
        <v>192</v>
      </c>
      <c r="H3838" t="s">
        <v>1375</v>
      </c>
      <c r="I3838">
        <v>0</v>
      </c>
      <c r="J3838">
        <v>0</v>
      </c>
      <c r="K3838">
        <v>0</v>
      </c>
      <c r="S3838">
        <v>-0.67877566337119799</v>
      </c>
      <c r="T3838">
        <v>-0.19254449004584601</v>
      </c>
      <c r="U3838">
        <v>3.3903006258187798</v>
      </c>
      <c r="V3838">
        <v>0.90019020825977603</v>
      </c>
      <c r="W3838">
        <v>0.13084180565041001</v>
      </c>
      <c r="X3838">
        <v>-5.7086394587708103E-2</v>
      </c>
      <c r="Y3838">
        <v>0.653631127797481</v>
      </c>
      <c r="Z3838">
        <v>-0.212238091926922</v>
      </c>
      <c r="AA3838">
        <v>1.3797838319047699</v>
      </c>
      <c r="AB3838">
        <v>0.35702722870295001</v>
      </c>
      <c r="AC3838">
        <v>0.707486012365525</v>
      </c>
      <c r="AD3838">
        <v>0.52720026115442098</v>
      </c>
      <c r="AE3838">
        <v>0</v>
      </c>
      <c r="AF3838">
        <v>1</v>
      </c>
      <c r="AG3838">
        <v>0</v>
      </c>
      <c r="AH3838">
        <v>1</v>
      </c>
    </row>
    <row r="3839" spans="1:34" x14ac:dyDescent="0.2">
      <c r="A3839">
        <v>3837</v>
      </c>
      <c r="B3839">
        <v>384</v>
      </c>
      <c r="C3839">
        <v>479</v>
      </c>
      <c r="D3839" t="s">
        <v>1382</v>
      </c>
      <c r="E3839">
        <f t="shared" si="117"/>
        <v>192</v>
      </c>
      <c r="F3839" s="42">
        <f t="shared" si="118"/>
        <v>192</v>
      </c>
      <c r="H3839" t="s">
        <v>1376</v>
      </c>
      <c r="I3839">
        <v>1</v>
      </c>
      <c r="J3839">
        <v>0</v>
      </c>
      <c r="K3839">
        <v>0</v>
      </c>
      <c r="S3839">
        <v>1.1623563441098701</v>
      </c>
      <c r="T3839">
        <v>0.30665160440651901</v>
      </c>
      <c r="U3839">
        <v>3.4459658963605801</v>
      </c>
      <c r="V3839">
        <v>1.46895171857875</v>
      </c>
      <c r="W3839">
        <v>0.76651002298764503</v>
      </c>
      <c r="X3839">
        <v>0.27572768916085899</v>
      </c>
      <c r="Y3839">
        <v>0.971256325820818</v>
      </c>
      <c r="Z3839">
        <v>0.44073060009509402</v>
      </c>
      <c r="AA3839">
        <v>1.27586507947357</v>
      </c>
      <c r="AB3839">
        <v>0.57235668081756796</v>
      </c>
      <c r="AC3839">
        <v>1.9024815901720501E-2</v>
      </c>
      <c r="AD3839">
        <v>5.8798889925027097E-2</v>
      </c>
      <c r="AE3839">
        <v>0</v>
      </c>
      <c r="AF3839">
        <v>1</v>
      </c>
      <c r="AG3839">
        <v>1</v>
      </c>
      <c r="AH3839">
        <v>0</v>
      </c>
    </row>
    <row r="3840" spans="1:34" x14ac:dyDescent="0.2">
      <c r="A3840">
        <v>3838</v>
      </c>
      <c r="B3840">
        <v>384</v>
      </c>
      <c r="C3840">
        <v>479</v>
      </c>
      <c r="D3840" t="s">
        <v>1382</v>
      </c>
      <c r="E3840">
        <f t="shared" ref="E3840:E3903" si="119">E3800+2</f>
        <v>192</v>
      </c>
      <c r="F3840" s="42">
        <f t="shared" si="118"/>
        <v>192</v>
      </c>
      <c r="H3840" t="s">
        <v>1377</v>
      </c>
      <c r="I3840">
        <v>0</v>
      </c>
      <c r="J3840">
        <v>0</v>
      </c>
      <c r="K3840">
        <v>0</v>
      </c>
      <c r="S3840">
        <v>0.17213015438755999</v>
      </c>
      <c r="T3840">
        <v>5.1786963020168303E-2</v>
      </c>
      <c r="U3840">
        <v>2.7907185867661601</v>
      </c>
      <c r="V3840">
        <v>0.85885355350713399</v>
      </c>
      <c r="W3840">
        <v>-0.31294722251887302</v>
      </c>
      <c r="X3840">
        <v>-0.102370071723887</v>
      </c>
      <c r="Y3840">
        <v>-0.33242422803307398</v>
      </c>
      <c r="Z3840">
        <v>-3.5351379617174099E-2</v>
      </c>
      <c r="AA3840">
        <v>1.0859955933297301</v>
      </c>
      <c r="AB3840">
        <v>0.31515569954821598</v>
      </c>
      <c r="AC3840">
        <v>0.25556032235544002</v>
      </c>
      <c r="AD3840">
        <v>0.20038741977011101</v>
      </c>
      <c r="AE3840">
        <v>0</v>
      </c>
      <c r="AF3840">
        <v>1</v>
      </c>
      <c r="AG3840">
        <v>0</v>
      </c>
      <c r="AH3840">
        <v>1</v>
      </c>
    </row>
    <row r="3841" spans="1:34" x14ac:dyDescent="0.2">
      <c r="A3841">
        <v>3839</v>
      </c>
      <c r="B3841">
        <v>384</v>
      </c>
      <c r="C3841">
        <v>480</v>
      </c>
      <c r="D3841" t="s">
        <v>1382</v>
      </c>
      <c r="E3841">
        <f t="shared" si="119"/>
        <v>192</v>
      </c>
      <c r="F3841" s="42">
        <f t="shared" si="118"/>
        <v>192</v>
      </c>
      <c r="H3841" t="s">
        <v>1378</v>
      </c>
      <c r="I3841">
        <v>1</v>
      </c>
      <c r="J3841">
        <v>0</v>
      </c>
      <c r="K3841">
        <v>0</v>
      </c>
      <c r="S3841">
        <v>0.62611399427987602</v>
      </c>
      <c r="T3841">
        <v>1.1644697792015499</v>
      </c>
      <c r="U3841">
        <v>3.4948401328874801</v>
      </c>
      <c r="V3841">
        <v>6.5437899087351203</v>
      </c>
      <c r="W3841">
        <v>1.1478214866279099</v>
      </c>
      <c r="X3841">
        <v>1.22338243733968</v>
      </c>
      <c r="Y3841">
        <v>0.97821517157621396</v>
      </c>
      <c r="Z3841">
        <v>0.774982826021274</v>
      </c>
      <c r="AA3841">
        <v>1.3828709058258699</v>
      </c>
      <c r="AB3841">
        <v>2.3872515693204299</v>
      </c>
      <c r="AC3841">
        <v>1.3712628236877699E-3</v>
      </c>
      <c r="AD3841">
        <v>4.4659121347501503E-2</v>
      </c>
      <c r="AE3841">
        <v>1</v>
      </c>
      <c r="AF3841">
        <v>0</v>
      </c>
      <c r="AG3841">
        <v>1</v>
      </c>
      <c r="AH3841">
        <v>1</v>
      </c>
    </row>
    <row r="3842" spans="1:34" x14ac:dyDescent="0.2">
      <c r="A3842">
        <v>3840</v>
      </c>
      <c r="B3842">
        <v>384</v>
      </c>
      <c r="C3842">
        <v>480</v>
      </c>
      <c r="D3842" t="s">
        <v>1382</v>
      </c>
      <c r="E3842">
        <f t="shared" si="119"/>
        <v>192</v>
      </c>
      <c r="F3842" s="42">
        <f t="shared" si="118"/>
        <v>192</v>
      </c>
      <c r="H3842" t="s">
        <v>1379</v>
      </c>
      <c r="I3842">
        <v>0</v>
      </c>
      <c r="J3842">
        <v>0</v>
      </c>
      <c r="K3842">
        <v>0</v>
      </c>
      <c r="S3842">
        <v>-0.37649310723645601</v>
      </c>
      <c r="T3842">
        <v>-0.10824860146505</v>
      </c>
      <c r="U3842">
        <v>2.7475323987891902</v>
      </c>
      <c r="V3842">
        <v>1.1650425905915001</v>
      </c>
      <c r="W3842">
        <v>-0.46457798450429</v>
      </c>
      <c r="X3842">
        <v>-3.5594352359164402E-2</v>
      </c>
      <c r="Y3842">
        <v>-0.74639542324512698</v>
      </c>
      <c r="Z3842">
        <v>-6.4951969415133107E-2</v>
      </c>
      <c r="AA3842">
        <v>1.0750493695643899</v>
      </c>
      <c r="AB3842">
        <v>0.479033027117308</v>
      </c>
      <c r="AC3842">
        <v>8.9484532129864902E-2</v>
      </c>
      <c r="AD3842">
        <v>0.76870848085014598</v>
      </c>
      <c r="AE3842">
        <v>0</v>
      </c>
      <c r="AF3842">
        <v>1</v>
      </c>
      <c r="AG3842">
        <v>1</v>
      </c>
      <c r="AH3842">
        <v>0</v>
      </c>
    </row>
    <row r="3843" spans="1:34" x14ac:dyDescent="0.2">
      <c r="A3843">
        <v>3841</v>
      </c>
      <c r="B3843">
        <v>385</v>
      </c>
      <c r="C3843">
        <v>481</v>
      </c>
      <c r="D3843" t="s">
        <v>1383</v>
      </c>
      <c r="E3843">
        <f t="shared" si="119"/>
        <v>192</v>
      </c>
      <c r="F3843" s="42">
        <f t="shared" ref="F3843:F3906" si="120">B3843-E3843</f>
        <v>193</v>
      </c>
      <c r="H3843" t="s">
        <v>1384</v>
      </c>
      <c r="I3843">
        <v>1</v>
      </c>
      <c r="J3843">
        <v>1</v>
      </c>
      <c r="K3843">
        <v>1</v>
      </c>
      <c r="S3843">
        <v>0.74579857045318898</v>
      </c>
      <c r="T3843">
        <v>1.2269519952009</v>
      </c>
      <c r="U3843">
        <v>2.2698836548952399</v>
      </c>
      <c r="V3843">
        <v>3.4983597376039799</v>
      </c>
      <c r="W3843">
        <v>0.85666060454510096</v>
      </c>
      <c r="X3843">
        <v>1.02174689630782</v>
      </c>
      <c r="Y3843">
        <v>0.83256215143118195</v>
      </c>
      <c r="Z3843">
        <v>0.69217519332143296</v>
      </c>
      <c r="AA3843">
        <v>1.0257864902040199</v>
      </c>
      <c r="AB3843">
        <v>1.41374499716916</v>
      </c>
      <c r="AC3843">
        <v>1.2850649005467999E-3</v>
      </c>
      <c r="AD3843">
        <v>5.0472621987025599E-3</v>
      </c>
      <c r="AE3843">
        <v>1</v>
      </c>
      <c r="AF3843">
        <v>0</v>
      </c>
      <c r="AG3843">
        <v>1</v>
      </c>
      <c r="AH3843">
        <v>1</v>
      </c>
    </row>
    <row r="3844" spans="1:34" x14ac:dyDescent="0.2">
      <c r="A3844">
        <v>3842</v>
      </c>
      <c r="B3844">
        <v>385</v>
      </c>
      <c r="C3844">
        <v>481</v>
      </c>
      <c r="D3844" t="s">
        <v>1383</v>
      </c>
      <c r="E3844">
        <f t="shared" si="119"/>
        <v>192</v>
      </c>
      <c r="F3844" s="42">
        <f t="shared" si="120"/>
        <v>193</v>
      </c>
      <c r="H3844" t="s">
        <v>1385</v>
      </c>
      <c r="I3844">
        <v>0</v>
      </c>
      <c r="J3844">
        <v>1</v>
      </c>
      <c r="K3844">
        <v>1</v>
      </c>
      <c r="S3844">
        <v>-0.38316733174724499</v>
      </c>
      <c r="T3844">
        <v>-0.18389267686584301</v>
      </c>
      <c r="U3844">
        <v>2.2360258758999398</v>
      </c>
      <c r="V3844">
        <v>0.73940271458073403</v>
      </c>
      <c r="W3844">
        <v>-0.15973229314929099</v>
      </c>
      <c r="X3844">
        <v>-0.26045085517411598</v>
      </c>
      <c r="Y3844">
        <v>-0.46358233706937102</v>
      </c>
      <c r="Z3844">
        <v>-0.290072802745448</v>
      </c>
      <c r="AA3844">
        <v>0.86393731662455298</v>
      </c>
      <c r="AB3844">
        <v>0.29005133223291402</v>
      </c>
      <c r="AC3844">
        <v>0.464854189743935</v>
      </c>
      <c r="AD3844">
        <v>5.6504007006064299E-4</v>
      </c>
      <c r="AE3844">
        <v>0</v>
      </c>
      <c r="AF3844">
        <v>1</v>
      </c>
      <c r="AG3844">
        <v>0</v>
      </c>
      <c r="AH3844">
        <v>1</v>
      </c>
    </row>
    <row r="3845" spans="1:34" x14ac:dyDescent="0.2">
      <c r="A3845">
        <v>3843</v>
      </c>
      <c r="B3845">
        <v>385</v>
      </c>
      <c r="C3845">
        <v>482</v>
      </c>
      <c r="D3845" t="s">
        <v>1383</v>
      </c>
      <c r="E3845">
        <f t="shared" si="119"/>
        <v>192</v>
      </c>
      <c r="F3845" s="42">
        <f t="shared" si="120"/>
        <v>193</v>
      </c>
      <c r="H3845" t="s">
        <v>1386</v>
      </c>
      <c r="I3845">
        <v>1</v>
      </c>
      <c r="J3845">
        <v>1</v>
      </c>
      <c r="K3845">
        <v>1</v>
      </c>
      <c r="S3845">
        <v>-0.36465022456832202</v>
      </c>
      <c r="T3845">
        <v>-9.7952083800000103E-2</v>
      </c>
      <c r="U3845">
        <v>2.1108959048287899</v>
      </c>
      <c r="V3845">
        <v>0.64207294651538105</v>
      </c>
      <c r="W3845">
        <v>-0.57426023794201397</v>
      </c>
      <c r="X3845">
        <v>-0.16698329454472699</v>
      </c>
      <c r="Y3845">
        <v>-0.66850758643295405</v>
      </c>
      <c r="Z3845">
        <v>-0.12634755783514101</v>
      </c>
      <c r="AA3845">
        <v>0.86406955516558703</v>
      </c>
      <c r="AB3845">
        <v>0.24066568721406101</v>
      </c>
      <c r="AC3845">
        <v>9.7019897816322098E-3</v>
      </c>
      <c r="AD3845">
        <v>7.0168160470638402E-3</v>
      </c>
      <c r="AE3845">
        <v>0</v>
      </c>
      <c r="AF3845">
        <v>1</v>
      </c>
      <c r="AG3845">
        <v>0</v>
      </c>
      <c r="AH3845">
        <v>1</v>
      </c>
    </row>
    <row r="3846" spans="1:34" x14ac:dyDescent="0.2">
      <c r="A3846">
        <v>3844</v>
      </c>
      <c r="B3846">
        <v>385</v>
      </c>
      <c r="C3846">
        <v>482</v>
      </c>
      <c r="D3846" t="s">
        <v>1383</v>
      </c>
      <c r="E3846">
        <f t="shared" si="119"/>
        <v>192</v>
      </c>
      <c r="F3846" s="42">
        <f t="shared" si="120"/>
        <v>193</v>
      </c>
      <c r="H3846" t="s">
        <v>1387</v>
      </c>
      <c r="I3846">
        <v>0</v>
      </c>
      <c r="J3846">
        <v>1</v>
      </c>
      <c r="K3846">
        <v>1</v>
      </c>
      <c r="S3846">
        <v>-0.62537070992402699</v>
      </c>
      <c r="T3846">
        <v>-1.04273503838892</v>
      </c>
      <c r="U3846">
        <v>2.1631938264472401</v>
      </c>
      <c r="V3846">
        <v>4.0411880293324103</v>
      </c>
      <c r="W3846">
        <v>-0.86825080781838404</v>
      </c>
      <c r="X3846">
        <v>-0.94558118012763903</v>
      </c>
      <c r="Y3846">
        <v>-0.88997117829412697</v>
      </c>
      <c r="Z3846">
        <v>-0.91540884342222895</v>
      </c>
      <c r="AA3846">
        <v>0.91489657412176695</v>
      </c>
      <c r="AB3846">
        <v>1.4274325791650699</v>
      </c>
      <c r="AC3846">
        <v>2.8157131984936302E-4</v>
      </c>
      <c r="AD3846">
        <v>9.9337186127158791E-3</v>
      </c>
      <c r="AE3846">
        <v>1</v>
      </c>
      <c r="AF3846">
        <v>0</v>
      </c>
      <c r="AG3846">
        <v>1</v>
      </c>
      <c r="AH3846">
        <v>1</v>
      </c>
    </row>
    <row r="3847" spans="1:34" x14ac:dyDescent="0.2">
      <c r="A3847">
        <v>3845</v>
      </c>
      <c r="B3847">
        <v>385</v>
      </c>
      <c r="C3847">
        <v>483</v>
      </c>
      <c r="D3847" t="s">
        <v>1383</v>
      </c>
      <c r="E3847">
        <f t="shared" si="119"/>
        <v>192</v>
      </c>
      <c r="F3847" s="42">
        <f t="shared" si="120"/>
        <v>193</v>
      </c>
      <c r="H3847" t="s">
        <v>1388</v>
      </c>
      <c r="I3847">
        <v>1</v>
      </c>
      <c r="J3847">
        <v>1</v>
      </c>
      <c r="K3847">
        <v>1</v>
      </c>
      <c r="S3847">
        <v>0.66951422061538302</v>
      </c>
      <c r="T3847">
        <v>1.03249343885578</v>
      </c>
      <c r="U3847">
        <v>3.09808075730689</v>
      </c>
      <c r="V3847">
        <v>6.1704660629303003</v>
      </c>
      <c r="W3847">
        <v>0.126923676082005</v>
      </c>
      <c r="X3847">
        <v>0.86238136644350905</v>
      </c>
      <c r="Y3847">
        <v>0.103825356177706</v>
      </c>
      <c r="Z3847">
        <v>0.55218175838633499</v>
      </c>
      <c r="AA3847">
        <v>1.07264221149623</v>
      </c>
      <c r="AB3847">
        <v>2.6069309869787598</v>
      </c>
      <c r="AC3847">
        <v>0.63968981245835499</v>
      </c>
      <c r="AD3847">
        <v>0.192295179600255</v>
      </c>
      <c r="AE3847">
        <v>1</v>
      </c>
      <c r="AF3847">
        <v>0</v>
      </c>
      <c r="AG3847">
        <v>0</v>
      </c>
      <c r="AH3847">
        <v>0</v>
      </c>
    </row>
    <row r="3848" spans="1:34" x14ac:dyDescent="0.2">
      <c r="A3848">
        <v>3846</v>
      </c>
      <c r="B3848">
        <v>385</v>
      </c>
      <c r="C3848">
        <v>483</v>
      </c>
      <c r="D3848" t="s">
        <v>1383</v>
      </c>
      <c r="E3848">
        <f t="shared" si="119"/>
        <v>192</v>
      </c>
      <c r="F3848" s="42">
        <f t="shared" si="120"/>
        <v>193</v>
      </c>
      <c r="H3848" t="s">
        <v>1389</v>
      </c>
      <c r="I3848">
        <v>0</v>
      </c>
      <c r="J3848">
        <v>1</v>
      </c>
      <c r="K3848">
        <v>1</v>
      </c>
      <c r="S3848">
        <v>-0.69874893501400903</v>
      </c>
      <c r="T3848">
        <v>-0.29935909970871799</v>
      </c>
      <c r="U3848">
        <v>3.3947517324704699</v>
      </c>
      <c r="V3848">
        <v>1.6698349703648501</v>
      </c>
      <c r="W3848">
        <v>-0.83057713052800597</v>
      </c>
      <c r="X3848">
        <v>-0.28634723434048798</v>
      </c>
      <c r="Y3848">
        <v>-0.82257748720500501</v>
      </c>
      <c r="Z3848">
        <v>-0.19499471705221399</v>
      </c>
      <c r="AA3848">
        <v>1.2193528466666601</v>
      </c>
      <c r="AB3848">
        <v>0.64084845639205001</v>
      </c>
      <c r="AC3848">
        <v>8.0846860190174792E-3</v>
      </c>
      <c r="AD3848">
        <v>7.92714961351009E-2</v>
      </c>
      <c r="AE3848">
        <v>0</v>
      </c>
      <c r="AF3848">
        <v>1</v>
      </c>
      <c r="AG3848">
        <v>1</v>
      </c>
      <c r="AH3848">
        <v>0</v>
      </c>
    </row>
    <row r="3849" spans="1:34" x14ac:dyDescent="0.2">
      <c r="A3849">
        <v>3847</v>
      </c>
      <c r="B3849">
        <v>385</v>
      </c>
      <c r="C3849">
        <v>484</v>
      </c>
      <c r="D3849" t="s">
        <v>1383</v>
      </c>
      <c r="E3849">
        <f t="shared" si="119"/>
        <v>192</v>
      </c>
      <c r="F3849" s="42">
        <f t="shared" si="120"/>
        <v>193</v>
      </c>
      <c r="H3849" t="s">
        <v>1390</v>
      </c>
      <c r="I3849">
        <v>1</v>
      </c>
      <c r="J3849">
        <v>1</v>
      </c>
      <c r="K3849">
        <v>1</v>
      </c>
      <c r="S3849">
        <v>0.82471830956637904</v>
      </c>
      <c r="T3849">
        <v>1.59679418370156</v>
      </c>
      <c r="U3849">
        <v>2.1638806067640002</v>
      </c>
      <c r="V3849">
        <v>4.2554422086394599</v>
      </c>
      <c r="W3849">
        <v>0.93176001576838996</v>
      </c>
      <c r="X3849">
        <v>1.4253143128477399</v>
      </c>
      <c r="Y3849">
        <v>1.19656555406777</v>
      </c>
      <c r="Z3849">
        <v>1.4803938771598999</v>
      </c>
      <c r="AA3849">
        <v>0.90322033758324105</v>
      </c>
      <c r="AB3849">
        <v>1.7592861993025399</v>
      </c>
      <c r="AC3849">
        <v>8.6710259143449404E-5</v>
      </c>
      <c r="AD3849">
        <v>1.76142735352174E-3</v>
      </c>
      <c r="AE3849">
        <v>1</v>
      </c>
      <c r="AF3849">
        <v>0</v>
      </c>
      <c r="AG3849">
        <v>1</v>
      </c>
      <c r="AH3849">
        <v>1</v>
      </c>
    </row>
    <row r="3850" spans="1:34" x14ac:dyDescent="0.2">
      <c r="A3850">
        <v>3848</v>
      </c>
      <c r="B3850">
        <v>385</v>
      </c>
      <c r="C3850">
        <v>484</v>
      </c>
      <c r="D3850" t="s">
        <v>1383</v>
      </c>
      <c r="E3850">
        <f t="shared" si="119"/>
        <v>192</v>
      </c>
      <c r="F3850" s="42">
        <f t="shared" si="120"/>
        <v>193</v>
      </c>
      <c r="H3850" t="s">
        <v>1391</v>
      </c>
      <c r="I3850">
        <v>0</v>
      </c>
      <c r="J3850">
        <v>1</v>
      </c>
      <c r="K3850">
        <v>1</v>
      </c>
      <c r="S3850">
        <v>-1.24986218870617E-2</v>
      </c>
      <c r="T3850">
        <v>-4.54106933150282E-3</v>
      </c>
      <c r="U3850">
        <v>3.17856223986018</v>
      </c>
      <c r="V3850">
        <v>0.94632886674633998</v>
      </c>
      <c r="W3850">
        <v>-0.430179373555994</v>
      </c>
      <c r="X3850">
        <v>8.2422305216055102E-3</v>
      </c>
      <c r="Y3850">
        <v>-0.57286497686356896</v>
      </c>
      <c r="Z3850">
        <v>-0.10570840214800201</v>
      </c>
      <c r="AA3850">
        <v>1.2345164058607401</v>
      </c>
      <c r="AB3850">
        <v>0.39315682326270401</v>
      </c>
      <c r="AC3850">
        <v>0.169825157117138</v>
      </c>
      <c r="AD3850">
        <v>0.93386434434379195</v>
      </c>
      <c r="AE3850">
        <v>0</v>
      </c>
      <c r="AF3850">
        <v>1</v>
      </c>
      <c r="AG3850">
        <v>1</v>
      </c>
      <c r="AH3850">
        <v>0</v>
      </c>
    </row>
    <row r="3851" spans="1:34" x14ac:dyDescent="0.2">
      <c r="A3851">
        <v>3849</v>
      </c>
      <c r="B3851">
        <v>385</v>
      </c>
      <c r="C3851">
        <v>485</v>
      </c>
      <c r="D3851" t="s">
        <v>1383</v>
      </c>
      <c r="E3851">
        <f t="shared" si="119"/>
        <v>192</v>
      </c>
      <c r="F3851" s="42">
        <f t="shared" si="120"/>
        <v>193</v>
      </c>
      <c r="H3851" t="s">
        <v>1392</v>
      </c>
      <c r="I3851">
        <v>1</v>
      </c>
      <c r="J3851">
        <v>1</v>
      </c>
      <c r="K3851">
        <v>1</v>
      </c>
      <c r="S3851">
        <v>-0.123612872848753</v>
      </c>
      <c r="T3851">
        <v>-3.0523691104966499E-2</v>
      </c>
      <c r="U3851">
        <v>2.3265271417330999</v>
      </c>
      <c r="V3851">
        <v>0.58885447059761797</v>
      </c>
      <c r="W3851">
        <v>-0.60142359238475995</v>
      </c>
      <c r="X3851">
        <v>-7.9273933100347499E-2</v>
      </c>
      <c r="Y3851">
        <v>-0.46500971984233502</v>
      </c>
      <c r="Z3851">
        <v>-3.86643175411319E-2</v>
      </c>
      <c r="AA3851">
        <v>0.93542241119236602</v>
      </c>
      <c r="AB3851">
        <v>0.218978884472744</v>
      </c>
      <c r="AC3851">
        <v>1.22567393929156E-2</v>
      </c>
      <c r="AD3851">
        <v>0.15397364976957501</v>
      </c>
      <c r="AE3851">
        <v>0</v>
      </c>
      <c r="AF3851">
        <v>1</v>
      </c>
      <c r="AG3851">
        <v>1</v>
      </c>
      <c r="AH3851">
        <v>0</v>
      </c>
    </row>
    <row r="3852" spans="1:34" x14ac:dyDescent="0.2">
      <c r="A3852">
        <v>3850</v>
      </c>
      <c r="B3852">
        <v>385</v>
      </c>
      <c r="C3852">
        <v>485</v>
      </c>
      <c r="D3852" t="s">
        <v>1383</v>
      </c>
      <c r="E3852">
        <f t="shared" si="119"/>
        <v>192</v>
      </c>
      <c r="F3852" s="42">
        <f t="shared" si="120"/>
        <v>193</v>
      </c>
      <c r="H3852" t="s">
        <v>1393</v>
      </c>
      <c r="I3852">
        <v>0</v>
      </c>
      <c r="J3852">
        <v>1</v>
      </c>
      <c r="K3852">
        <v>1</v>
      </c>
      <c r="S3852">
        <v>1.36038740165532E-2</v>
      </c>
      <c r="T3852">
        <v>2.5369296373641301E-2</v>
      </c>
      <c r="U3852">
        <v>2.2702130099060001</v>
      </c>
      <c r="V3852">
        <v>3.6183915139198199</v>
      </c>
      <c r="W3852">
        <v>0.14621890829958301</v>
      </c>
      <c r="X3852">
        <v>-1.00133720247152E-2</v>
      </c>
      <c r="Y3852">
        <v>0.106403656841058</v>
      </c>
      <c r="Z3852">
        <v>0.149564730891802</v>
      </c>
      <c r="AA3852">
        <v>0.894416690305738</v>
      </c>
      <c r="AB3852">
        <v>1.35294602798514</v>
      </c>
      <c r="AC3852">
        <v>0.51799684764536802</v>
      </c>
      <c r="AD3852">
        <v>0.97662781367885798</v>
      </c>
      <c r="AE3852">
        <v>1</v>
      </c>
      <c r="AF3852">
        <v>0</v>
      </c>
      <c r="AG3852">
        <v>1</v>
      </c>
      <c r="AH3852">
        <v>1</v>
      </c>
    </row>
    <row r="3853" spans="1:34" x14ac:dyDescent="0.2">
      <c r="A3853">
        <v>3851</v>
      </c>
      <c r="B3853">
        <v>386</v>
      </c>
      <c r="C3853">
        <v>481</v>
      </c>
      <c r="D3853" t="s">
        <v>1394</v>
      </c>
      <c r="E3853">
        <f t="shared" si="119"/>
        <v>192</v>
      </c>
      <c r="F3853" s="42">
        <f t="shared" si="120"/>
        <v>194</v>
      </c>
      <c r="H3853" t="s">
        <v>1384</v>
      </c>
      <c r="I3853">
        <v>1</v>
      </c>
      <c r="J3853">
        <v>0</v>
      </c>
      <c r="K3853">
        <v>1</v>
      </c>
      <c r="S3853">
        <v>0.74579857045318898</v>
      </c>
      <c r="T3853">
        <v>1.2269519952009</v>
      </c>
      <c r="U3853">
        <v>2.2698836548952399</v>
      </c>
      <c r="V3853">
        <v>3.4983597376039799</v>
      </c>
      <c r="W3853">
        <v>0.85666060454510096</v>
      </c>
      <c r="X3853">
        <v>1.02174689630782</v>
      </c>
      <c r="Y3853">
        <v>0.83256215143118195</v>
      </c>
      <c r="Z3853">
        <v>0.69217519332143296</v>
      </c>
      <c r="AA3853">
        <v>1.0257864902040199</v>
      </c>
      <c r="AB3853">
        <v>1.41374499716916</v>
      </c>
      <c r="AC3853">
        <v>1.2850649005467999E-3</v>
      </c>
      <c r="AD3853">
        <v>5.0472621987025599E-3</v>
      </c>
      <c r="AE3853">
        <v>1</v>
      </c>
      <c r="AF3853">
        <v>0</v>
      </c>
      <c r="AG3853">
        <v>1</v>
      </c>
      <c r="AH3853">
        <v>1</v>
      </c>
    </row>
    <row r="3854" spans="1:34" x14ac:dyDescent="0.2">
      <c r="A3854">
        <v>3852</v>
      </c>
      <c r="B3854">
        <v>386</v>
      </c>
      <c r="C3854">
        <v>481</v>
      </c>
      <c r="D3854" t="s">
        <v>1394</v>
      </c>
      <c r="E3854">
        <f t="shared" si="119"/>
        <v>192</v>
      </c>
      <c r="F3854" s="42">
        <f t="shared" si="120"/>
        <v>194</v>
      </c>
      <c r="H3854" t="s">
        <v>1385</v>
      </c>
      <c r="I3854">
        <v>0</v>
      </c>
      <c r="J3854">
        <v>0</v>
      </c>
      <c r="K3854">
        <v>1</v>
      </c>
      <c r="S3854">
        <v>-0.38316733174724499</v>
      </c>
      <c r="T3854">
        <v>-0.18389267686584301</v>
      </c>
      <c r="U3854">
        <v>2.2360258758999398</v>
      </c>
      <c r="V3854">
        <v>0.73940271458073403</v>
      </c>
      <c r="W3854">
        <v>-0.15973229314929099</v>
      </c>
      <c r="X3854">
        <v>-0.26045085517411598</v>
      </c>
      <c r="Y3854">
        <v>-0.46358233706937102</v>
      </c>
      <c r="Z3854">
        <v>-0.290072802745448</v>
      </c>
      <c r="AA3854">
        <v>0.86393731662455298</v>
      </c>
      <c r="AB3854">
        <v>0.29005133223291402</v>
      </c>
      <c r="AC3854">
        <v>0.464854189743935</v>
      </c>
      <c r="AD3854">
        <v>5.6504007006064299E-4</v>
      </c>
      <c r="AE3854">
        <v>0</v>
      </c>
      <c r="AF3854">
        <v>1</v>
      </c>
      <c r="AG3854">
        <v>0</v>
      </c>
      <c r="AH3854">
        <v>1</v>
      </c>
    </row>
    <row r="3855" spans="1:34" x14ac:dyDescent="0.2">
      <c r="A3855">
        <v>3853</v>
      </c>
      <c r="B3855">
        <v>386</v>
      </c>
      <c r="C3855">
        <v>482</v>
      </c>
      <c r="D3855" t="s">
        <v>1394</v>
      </c>
      <c r="E3855">
        <f t="shared" si="119"/>
        <v>192</v>
      </c>
      <c r="F3855" s="42">
        <f t="shared" si="120"/>
        <v>194</v>
      </c>
      <c r="H3855" t="s">
        <v>1386</v>
      </c>
      <c r="I3855">
        <v>1</v>
      </c>
      <c r="J3855">
        <v>0</v>
      </c>
      <c r="K3855">
        <v>1</v>
      </c>
      <c r="S3855">
        <v>-0.36465022456832202</v>
      </c>
      <c r="T3855">
        <v>-9.7952083800000103E-2</v>
      </c>
      <c r="U3855">
        <v>2.1108959048287899</v>
      </c>
      <c r="V3855">
        <v>0.64207294651538105</v>
      </c>
      <c r="W3855">
        <v>-0.57426023794201397</v>
      </c>
      <c r="X3855">
        <v>-0.16698329454472699</v>
      </c>
      <c r="Y3855">
        <v>-0.66850758643295405</v>
      </c>
      <c r="Z3855">
        <v>-0.12634755783514101</v>
      </c>
      <c r="AA3855">
        <v>0.86406955516558703</v>
      </c>
      <c r="AB3855">
        <v>0.24066568721406101</v>
      </c>
      <c r="AC3855">
        <v>9.7019897816322098E-3</v>
      </c>
      <c r="AD3855">
        <v>7.0168160470638402E-3</v>
      </c>
      <c r="AE3855">
        <v>0</v>
      </c>
      <c r="AF3855">
        <v>1</v>
      </c>
      <c r="AG3855">
        <v>0</v>
      </c>
      <c r="AH3855">
        <v>1</v>
      </c>
    </row>
    <row r="3856" spans="1:34" x14ac:dyDescent="0.2">
      <c r="A3856">
        <v>3854</v>
      </c>
      <c r="B3856">
        <v>386</v>
      </c>
      <c r="C3856">
        <v>482</v>
      </c>
      <c r="D3856" t="s">
        <v>1394</v>
      </c>
      <c r="E3856">
        <f t="shared" si="119"/>
        <v>192</v>
      </c>
      <c r="F3856" s="42">
        <f t="shared" si="120"/>
        <v>194</v>
      </c>
      <c r="H3856" t="s">
        <v>1387</v>
      </c>
      <c r="I3856">
        <v>0</v>
      </c>
      <c r="J3856">
        <v>0</v>
      </c>
      <c r="K3856">
        <v>1</v>
      </c>
      <c r="S3856">
        <v>-0.62537070992402699</v>
      </c>
      <c r="T3856">
        <v>-1.04273503838892</v>
      </c>
      <c r="U3856">
        <v>2.1631938264472401</v>
      </c>
      <c r="V3856">
        <v>4.0411880293324103</v>
      </c>
      <c r="W3856">
        <v>-0.86825080781838404</v>
      </c>
      <c r="X3856">
        <v>-0.94558118012763903</v>
      </c>
      <c r="Y3856">
        <v>-0.88997117829412697</v>
      </c>
      <c r="Z3856">
        <v>-0.91540884342222895</v>
      </c>
      <c r="AA3856">
        <v>0.91489657412176695</v>
      </c>
      <c r="AB3856">
        <v>1.4274325791650699</v>
      </c>
      <c r="AC3856">
        <v>2.8157131984936302E-4</v>
      </c>
      <c r="AD3856">
        <v>9.9337186127158791E-3</v>
      </c>
      <c r="AE3856">
        <v>1</v>
      </c>
      <c r="AF3856">
        <v>0</v>
      </c>
      <c r="AG3856">
        <v>1</v>
      </c>
      <c r="AH3856">
        <v>1</v>
      </c>
    </row>
    <row r="3857" spans="1:34" x14ac:dyDescent="0.2">
      <c r="A3857">
        <v>3855</v>
      </c>
      <c r="B3857">
        <v>386</v>
      </c>
      <c r="C3857">
        <v>483</v>
      </c>
      <c r="D3857" t="s">
        <v>1394</v>
      </c>
      <c r="E3857">
        <f t="shared" si="119"/>
        <v>192</v>
      </c>
      <c r="F3857" s="42">
        <f t="shared" si="120"/>
        <v>194</v>
      </c>
      <c r="H3857" t="s">
        <v>1388</v>
      </c>
      <c r="I3857">
        <v>1</v>
      </c>
      <c r="J3857">
        <v>0</v>
      </c>
      <c r="K3857">
        <v>1</v>
      </c>
      <c r="S3857">
        <v>0.66951422061538302</v>
      </c>
      <c r="T3857">
        <v>1.03249343885578</v>
      </c>
      <c r="U3857">
        <v>3.09808075730689</v>
      </c>
      <c r="V3857">
        <v>6.1704660629303003</v>
      </c>
      <c r="W3857">
        <v>0.126923676082005</v>
      </c>
      <c r="X3857">
        <v>0.86238136644350905</v>
      </c>
      <c r="Y3857">
        <v>0.103825356177706</v>
      </c>
      <c r="Z3857">
        <v>0.55218175838633499</v>
      </c>
      <c r="AA3857">
        <v>1.07264221149623</v>
      </c>
      <c r="AB3857">
        <v>2.6069309869787598</v>
      </c>
      <c r="AC3857">
        <v>0.63968981245835499</v>
      </c>
      <c r="AD3857">
        <v>0.192295179600255</v>
      </c>
      <c r="AE3857">
        <v>1</v>
      </c>
      <c r="AF3857">
        <v>0</v>
      </c>
      <c r="AG3857">
        <v>0</v>
      </c>
      <c r="AH3857">
        <v>0</v>
      </c>
    </row>
    <row r="3858" spans="1:34" x14ac:dyDescent="0.2">
      <c r="A3858">
        <v>3856</v>
      </c>
      <c r="B3858">
        <v>386</v>
      </c>
      <c r="C3858">
        <v>483</v>
      </c>
      <c r="D3858" t="s">
        <v>1394</v>
      </c>
      <c r="E3858">
        <f t="shared" si="119"/>
        <v>192</v>
      </c>
      <c r="F3858" s="42">
        <f t="shared" si="120"/>
        <v>194</v>
      </c>
      <c r="H3858" t="s">
        <v>1389</v>
      </c>
      <c r="I3858">
        <v>0</v>
      </c>
      <c r="J3858">
        <v>0</v>
      </c>
      <c r="K3858">
        <v>1</v>
      </c>
      <c r="S3858">
        <v>-0.69874893501400903</v>
      </c>
      <c r="T3858">
        <v>-0.29935909970871799</v>
      </c>
      <c r="U3858">
        <v>3.3947517324704699</v>
      </c>
      <c r="V3858">
        <v>1.6698349703648501</v>
      </c>
      <c r="W3858">
        <v>-0.83057713052800597</v>
      </c>
      <c r="X3858">
        <v>-0.28634723434048798</v>
      </c>
      <c r="Y3858">
        <v>-0.82257748720500501</v>
      </c>
      <c r="Z3858">
        <v>-0.19499471705221399</v>
      </c>
      <c r="AA3858">
        <v>1.2193528466666601</v>
      </c>
      <c r="AB3858">
        <v>0.64084845639205001</v>
      </c>
      <c r="AC3858">
        <v>8.0846860190174792E-3</v>
      </c>
      <c r="AD3858">
        <v>7.92714961351009E-2</v>
      </c>
      <c r="AE3858">
        <v>0</v>
      </c>
      <c r="AF3858">
        <v>1</v>
      </c>
      <c r="AG3858">
        <v>1</v>
      </c>
      <c r="AH3858">
        <v>0</v>
      </c>
    </row>
    <row r="3859" spans="1:34" x14ac:dyDescent="0.2">
      <c r="A3859">
        <v>3857</v>
      </c>
      <c r="B3859">
        <v>386</v>
      </c>
      <c r="C3859">
        <v>484</v>
      </c>
      <c r="D3859" t="s">
        <v>1394</v>
      </c>
      <c r="E3859">
        <f t="shared" si="119"/>
        <v>192</v>
      </c>
      <c r="F3859" s="42">
        <f t="shared" si="120"/>
        <v>194</v>
      </c>
      <c r="H3859" t="s">
        <v>1390</v>
      </c>
      <c r="I3859">
        <v>1</v>
      </c>
      <c r="J3859">
        <v>0</v>
      </c>
      <c r="K3859">
        <v>1</v>
      </c>
      <c r="S3859">
        <v>0.82471830956637904</v>
      </c>
      <c r="T3859">
        <v>1.59679418370156</v>
      </c>
      <c r="U3859">
        <v>2.1638806067640002</v>
      </c>
      <c r="V3859">
        <v>4.2554422086394599</v>
      </c>
      <c r="W3859">
        <v>0.93176001576838996</v>
      </c>
      <c r="X3859">
        <v>1.4253143128477399</v>
      </c>
      <c r="Y3859">
        <v>1.19656555406777</v>
      </c>
      <c r="Z3859">
        <v>1.4803938771598999</v>
      </c>
      <c r="AA3859">
        <v>0.90322033758324105</v>
      </c>
      <c r="AB3859">
        <v>1.7592861993025399</v>
      </c>
      <c r="AC3859">
        <v>8.6710259143449404E-5</v>
      </c>
      <c r="AD3859">
        <v>1.76142735352174E-3</v>
      </c>
      <c r="AE3859">
        <v>1</v>
      </c>
      <c r="AF3859">
        <v>0</v>
      </c>
      <c r="AG3859">
        <v>1</v>
      </c>
      <c r="AH3859">
        <v>1</v>
      </c>
    </row>
    <row r="3860" spans="1:34" x14ac:dyDescent="0.2">
      <c r="A3860">
        <v>3858</v>
      </c>
      <c r="B3860">
        <v>386</v>
      </c>
      <c r="C3860">
        <v>484</v>
      </c>
      <c r="D3860" t="s">
        <v>1394</v>
      </c>
      <c r="E3860">
        <f t="shared" si="119"/>
        <v>192</v>
      </c>
      <c r="F3860" s="42">
        <f t="shared" si="120"/>
        <v>194</v>
      </c>
      <c r="H3860" t="s">
        <v>1391</v>
      </c>
      <c r="I3860">
        <v>0</v>
      </c>
      <c r="J3860">
        <v>0</v>
      </c>
      <c r="K3860">
        <v>1</v>
      </c>
      <c r="S3860">
        <v>-1.24986218870617E-2</v>
      </c>
      <c r="T3860">
        <v>-4.54106933150282E-3</v>
      </c>
      <c r="U3860">
        <v>3.17856223986018</v>
      </c>
      <c r="V3860">
        <v>0.94632886674633998</v>
      </c>
      <c r="W3860">
        <v>-0.430179373555994</v>
      </c>
      <c r="X3860">
        <v>8.2422305216055102E-3</v>
      </c>
      <c r="Y3860">
        <v>-0.57286497686356896</v>
      </c>
      <c r="Z3860">
        <v>-0.10570840214800201</v>
      </c>
      <c r="AA3860">
        <v>1.2345164058607401</v>
      </c>
      <c r="AB3860">
        <v>0.39315682326270401</v>
      </c>
      <c r="AC3860">
        <v>0.169825157117138</v>
      </c>
      <c r="AD3860">
        <v>0.93386434434379195</v>
      </c>
      <c r="AE3860">
        <v>0</v>
      </c>
      <c r="AF3860">
        <v>1</v>
      </c>
      <c r="AG3860">
        <v>1</v>
      </c>
      <c r="AH3860">
        <v>0</v>
      </c>
    </row>
    <row r="3861" spans="1:34" x14ac:dyDescent="0.2">
      <c r="A3861">
        <v>3859</v>
      </c>
      <c r="B3861">
        <v>386</v>
      </c>
      <c r="C3861">
        <v>485</v>
      </c>
      <c r="D3861" t="s">
        <v>1394</v>
      </c>
      <c r="E3861">
        <f t="shared" si="119"/>
        <v>192</v>
      </c>
      <c r="F3861" s="42">
        <f t="shared" si="120"/>
        <v>194</v>
      </c>
      <c r="H3861" t="s">
        <v>1392</v>
      </c>
      <c r="I3861">
        <v>1</v>
      </c>
      <c r="J3861">
        <v>0</v>
      </c>
      <c r="K3861">
        <v>1</v>
      </c>
      <c r="S3861">
        <v>-0.123612872848753</v>
      </c>
      <c r="T3861">
        <v>-3.0523691104966499E-2</v>
      </c>
      <c r="U3861">
        <v>2.3265271417330999</v>
      </c>
      <c r="V3861">
        <v>0.58885447059761797</v>
      </c>
      <c r="W3861">
        <v>-0.60142359238475995</v>
      </c>
      <c r="X3861">
        <v>-7.9273933100347499E-2</v>
      </c>
      <c r="Y3861">
        <v>-0.46500971984233502</v>
      </c>
      <c r="Z3861">
        <v>-3.86643175411319E-2</v>
      </c>
      <c r="AA3861">
        <v>0.93542241119236602</v>
      </c>
      <c r="AB3861">
        <v>0.218978884472744</v>
      </c>
      <c r="AC3861">
        <v>1.22567393929156E-2</v>
      </c>
      <c r="AD3861">
        <v>0.15397364976957501</v>
      </c>
      <c r="AE3861">
        <v>0</v>
      </c>
      <c r="AF3861">
        <v>1</v>
      </c>
      <c r="AG3861">
        <v>1</v>
      </c>
      <c r="AH3861">
        <v>0</v>
      </c>
    </row>
    <row r="3862" spans="1:34" x14ac:dyDescent="0.2">
      <c r="A3862">
        <v>3860</v>
      </c>
      <c r="B3862">
        <v>386</v>
      </c>
      <c r="C3862">
        <v>485</v>
      </c>
      <c r="D3862" t="s">
        <v>1394</v>
      </c>
      <c r="E3862">
        <f t="shared" si="119"/>
        <v>192</v>
      </c>
      <c r="F3862" s="42">
        <f t="shared" si="120"/>
        <v>194</v>
      </c>
      <c r="H3862" t="s">
        <v>1393</v>
      </c>
      <c r="I3862">
        <v>0</v>
      </c>
      <c r="J3862">
        <v>0</v>
      </c>
      <c r="K3862">
        <v>1</v>
      </c>
      <c r="S3862">
        <v>1.36038740165532E-2</v>
      </c>
      <c r="T3862">
        <v>2.5369296373641301E-2</v>
      </c>
      <c r="U3862">
        <v>2.2702130099060001</v>
      </c>
      <c r="V3862">
        <v>3.6183915139198199</v>
      </c>
      <c r="W3862">
        <v>0.14621890829958301</v>
      </c>
      <c r="X3862">
        <v>-1.00133720247152E-2</v>
      </c>
      <c r="Y3862">
        <v>0.106403656841058</v>
      </c>
      <c r="Z3862">
        <v>0.149564730891802</v>
      </c>
      <c r="AA3862">
        <v>0.894416690305738</v>
      </c>
      <c r="AB3862">
        <v>1.35294602798514</v>
      </c>
      <c r="AC3862">
        <v>0.51799684764536802</v>
      </c>
      <c r="AD3862">
        <v>0.97662781367885798</v>
      </c>
      <c r="AE3862">
        <v>1</v>
      </c>
      <c r="AF3862">
        <v>0</v>
      </c>
      <c r="AG3862">
        <v>1</v>
      </c>
      <c r="AH3862">
        <v>1</v>
      </c>
    </row>
    <row r="3863" spans="1:34" x14ac:dyDescent="0.2">
      <c r="A3863">
        <v>3861</v>
      </c>
      <c r="B3863">
        <v>387</v>
      </c>
      <c r="C3863">
        <v>481</v>
      </c>
      <c r="D3863" t="s">
        <v>1395</v>
      </c>
      <c r="E3863">
        <f t="shared" si="119"/>
        <v>194</v>
      </c>
      <c r="F3863" s="42">
        <f t="shared" si="120"/>
        <v>193</v>
      </c>
      <c r="H3863" t="s">
        <v>1384</v>
      </c>
      <c r="I3863">
        <v>1</v>
      </c>
      <c r="J3863">
        <v>1</v>
      </c>
      <c r="K3863">
        <v>0</v>
      </c>
      <c r="S3863">
        <v>0.74579857045318898</v>
      </c>
      <c r="T3863">
        <v>1.2269519952009</v>
      </c>
      <c r="U3863">
        <v>2.2698836548952399</v>
      </c>
      <c r="V3863">
        <v>3.4983597376039799</v>
      </c>
      <c r="W3863">
        <v>0.85666060454510096</v>
      </c>
      <c r="X3863">
        <v>1.02174689630782</v>
      </c>
      <c r="Y3863">
        <v>0.83256215143118195</v>
      </c>
      <c r="Z3863">
        <v>0.69217519332143296</v>
      </c>
      <c r="AA3863">
        <v>1.0257864902040199</v>
      </c>
      <c r="AB3863">
        <v>1.41374499716916</v>
      </c>
      <c r="AC3863">
        <v>1.2850649005467999E-3</v>
      </c>
      <c r="AD3863">
        <v>5.0472621987025599E-3</v>
      </c>
      <c r="AE3863">
        <v>1</v>
      </c>
      <c r="AF3863">
        <v>0</v>
      </c>
      <c r="AG3863">
        <v>1</v>
      </c>
      <c r="AH3863">
        <v>1</v>
      </c>
    </row>
    <row r="3864" spans="1:34" x14ac:dyDescent="0.2">
      <c r="A3864">
        <v>3862</v>
      </c>
      <c r="B3864">
        <v>387</v>
      </c>
      <c r="C3864">
        <v>481</v>
      </c>
      <c r="D3864" t="s">
        <v>1395</v>
      </c>
      <c r="E3864">
        <f t="shared" si="119"/>
        <v>194</v>
      </c>
      <c r="F3864" s="42">
        <f t="shared" si="120"/>
        <v>193</v>
      </c>
      <c r="H3864" t="s">
        <v>1385</v>
      </c>
      <c r="I3864">
        <v>0</v>
      </c>
      <c r="J3864">
        <v>1</v>
      </c>
      <c r="K3864">
        <v>0</v>
      </c>
      <c r="S3864">
        <v>-0.38316733174724499</v>
      </c>
      <c r="T3864">
        <v>-0.18389267686584301</v>
      </c>
      <c r="U3864">
        <v>2.2360258758999398</v>
      </c>
      <c r="V3864">
        <v>0.73940271458073403</v>
      </c>
      <c r="W3864">
        <v>-0.15973229314929099</v>
      </c>
      <c r="X3864">
        <v>-0.26045085517411598</v>
      </c>
      <c r="Y3864">
        <v>-0.46358233706937102</v>
      </c>
      <c r="Z3864">
        <v>-0.290072802745448</v>
      </c>
      <c r="AA3864">
        <v>0.86393731662455298</v>
      </c>
      <c r="AB3864">
        <v>0.29005133223291402</v>
      </c>
      <c r="AC3864">
        <v>0.464854189743935</v>
      </c>
      <c r="AD3864">
        <v>5.6504007006064299E-4</v>
      </c>
      <c r="AE3864">
        <v>0</v>
      </c>
      <c r="AF3864">
        <v>1</v>
      </c>
      <c r="AG3864">
        <v>0</v>
      </c>
      <c r="AH3864">
        <v>1</v>
      </c>
    </row>
    <row r="3865" spans="1:34" x14ac:dyDescent="0.2">
      <c r="A3865">
        <v>3863</v>
      </c>
      <c r="B3865">
        <v>387</v>
      </c>
      <c r="C3865">
        <v>482</v>
      </c>
      <c r="D3865" t="s">
        <v>1395</v>
      </c>
      <c r="E3865">
        <f t="shared" si="119"/>
        <v>194</v>
      </c>
      <c r="F3865" s="42">
        <f t="shared" si="120"/>
        <v>193</v>
      </c>
      <c r="H3865" t="s">
        <v>1386</v>
      </c>
      <c r="I3865">
        <v>1</v>
      </c>
      <c r="J3865">
        <v>1</v>
      </c>
      <c r="K3865">
        <v>0</v>
      </c>
      <c r="S3865">
        <v>-0.36465022456832202</v>
      </c>
      <c r="T3865">
        <v>-9.7952083800000103E-2</v>
      </c>
      <c r="U3865">
        <v>2.1108959048287899</v>
      </c>
      <c r="V3865">
        <v>0.64207294651538105</v>
      </c>
      <c r="W3865">
        <v>-0.57426023794201397</v>
      </c>
      <c r="X3865">
        <v>-0.16698329454472699</v>
      </c>
      <c r="Y3865">
        <v>-0.66850758643295405</v>
      </c>
      <c r="Z3865">
        <v>-0.12634755783514101</v>
      </c>
      <c r="AA3865">
        <v>0.86406955516558703</v>
      </c>
      <c r="AB3865">
        <v>0.24066568721406101</v>
      </c>
      <c r="AC3865">
        <v>9.7019897816322098E-3</v>
      </c>
      <c r="AD3865">
        <v>7.0168160470638402E-3</v>
      </c>
      <c r="AE3865">
        <v>0</v>
      </c>
      <c r="AF3865">
        <v>1</v>
      </c>
      <c r="AG3865">
        <v>0</v>
      </c>
      <c r="AH3865">
        <v>1</v>
      </c>
    </row>
    <row r="3866" spans="1:34" x14ac:dyDescent="0.2">
      <c r="A3866">
        <v>3864</v>
      </c>
      <c r="B3866">
        <v>387</v>
      </c>
      <c r="C3866">
        <v>482</v>
      </c>
      <c r="D3866" t="s">
        <v>1395</v>
      </c>
      <c r="E3866">
        <f t="shared" si="119"/>
        <v>194</v>
      </c>
      <c r="F3866" s="42">
        <f t="shared" si="120"/>
        <v>193</v>
      </c>
      <c r="H3866" t="s">
        <v>1387</v>
      </c>
      <c r="I3866">
        <v>0</v>
      </c>
      <c r="J3866">
        <v>1</v>
      </c>
      <c r="K3866">
        <v>0</v>
      </c>
      <c r="S3866">
        <v>-0.62537070992402699</v>
      </c>
      <c r="T3866">
        <v>-1.04273503838892</v>
      </c>
      <c r="U3866">
        <v>2.1631938264472401</v>
      </c>
      <c r="V3866">
        <v>4.0411880293324103</v>
      </c>
      <c r="W3866">
        <v>-0.86825080781838404</v>
      </c>
      <c r="X3866">
        <v>-0.94558118012763903</v>
      </c>
      <c r="Y3866">
        <v>-0.88997117829412697</v>
      </c>
      <c r="Z3866">
        <v>-0.91540884342222895</v>
      </c>
      <c r="AA3866">
        <v>0.91489657412176695</v>
      </c>
      <c r="AB3866">
        <v>1.4274325791650699</v>
      </c>
      <c r="AC3866">
        <v>2.8157131984936302E-4</v>
      </c>
      <c r="AD3866">
        <v>9.9337186127158791E-3</v>
      </c>
      <c r="AE3866">
        <v>1</v>
      </c>
      <c r="AF3866">
        <v>0</v>
      </c>
      <c r="AG3866">
        <v>1</v>
      </c>
      <c r="AH3866">
        <v>1</v>
      </c>
    </row>
    <row r="3867" spans="1:34" x14ac:dyDescent="0.2">
      <c r="A3867">
        <v>3865</v>
      </c>
      <c r="B3867">
        <v>387</v>
      </c>
      <c r="C3867">
        <v>483</v>
      </c>
      <c r="D3867" t="s">
        <v>1395</v>
      </c>
      <c r="E3867">
        <f t="shared" si="119"/>
        <v>194</v>
      </c>
      <c r="F3867" s="42">
        <f t="shared" si="120"/>
        <v>193</v>
      </c>
      <c r="H3867" t="s">
        <v>1388</v>
      </c>
      <c r="I3867">
        <v>1</v>
      </c>
      <c r="J3867">
        <v>1</v>
      </c>
      <c r="K3867">
        <v>0</v>
      </c>
      <c r="S3867">
        <v>0.66951422061538302</v>
      </c>
      <c r="T3867">
        <v>1.03249343885578</v>
      </c>
      <c r="U3867">
        <v>3.09808075730689</v>
      </c>
      <c r="V3867">
        <v>6.1704660629303003</v>
      </c>
      <c r="W3867">
        <v>0.126923676082005</v>
      </c>
      <c r="X3867">
        <v>0.86238136644350905</v>
      </c>
      <c r="Y3867">
        <v>0.103825356177706</v>
      </c>
      <c r="Z3867">
        <v>0.55218175838633499</v>
      </c>
      <c r="AA3867">
        <v>1.07264221149623</v>
      </c>
      <c r="AB3867">
        <v>2.6069309869787598</v>
      </c>
      <c r="AC3867">
        <v>0.63968981245835499</v>
      </c>
      <c r="AD3867">
        <v>0.192295179600255</v>
      </c>
      <c r="AE3867">
        <v>1</v>
      </c>
      <c r="AF3867">
        <v>0</v>
      </c>
      <c r="AG3867">
        <v>0</v>
      </c>
      <c r="AH3867">
        <v>0</v>
      </c>
    </row>
    <row r="3868" spans="1:34" x14ac:dyDescent="0.2">
      <c r="A3868">
        <v>3866</v>
      </c>
      <c r="B3868">
        <v>387</v>
      </c>
      <c r="C3868">
        <v>483</v>
      </c>
      <c r="D3868" t="s">
        <v>1395</v>
      </c>
      <c r="E3868">
        <f t="shared" si="119"/>
        <v>194</v>
      </c>
      <c r="F3868" s="42">
        <f t="shared" si="120"/>
        <v>193</v>
      </c>
      <c r="H3868" t="s">
        <v>1389</v>
      </c>
      <c r="I3868">
        <v>0</v>
      </c>
      <c r="J3868">
        <v>1</v>
      </c>
      <c r="K3868">
        <v>0</v>
      </c>
      <c r="S3868">
        <v>-0.69874893501400903</v>
      </c>
      <c r="T3868">
        <v>-0.29935909970871799</v>
      </c>
      <c r="U3868">
        <v>3.3947517324704699</v>
      </c>
      <c r="V3868">
        <v>1.6698349703648501</v>
      </c>
      <c r="W3868">
        <v>-0.83057713052800597</v>
      </c>
      <c r="X3868">
        <v>-0.28634723434048798</v>
      </c>
      <c r="Y3868">
        <v>-0.82257748720500501</v>
      </c>
      <c r="Z3868">
        <v>-0.19499471705221399</v>
      </c>
      <c r="AA3868">
        <v>1.2193528466666601</v>
      </c>
      <c r="AB3868">
        <v>0.64084845639205001</v>
      </c>
      <c r="AC3868">
        <v>8.0846860190174792E-3</v>
      </c>
      <c r="AD3868">
        <v>7.92714961351009E-2</v>
      </c>
      <c r="AE3868">
        <v>0</v>
      </c>
      <c r="AF3868">
        <v>1</v>
      </c>
      <c r="AG3868">
        <v>1</v>
      </c>
      <c r="AH3868">
        <v>0</v>
      </c>
    </row>
    <row r="3869" spans="1:34" x14ac:dyDescent="0.2">
      <c r="A3869">
        <v>3867</v>
      </c>
      <c r="B3869">
        <v>387</v>
      </c>
      <c r="C3869">
        <v>484</v>
      </c>
      <c r="D3869" t="s">
        <v>1395</v>
      </c>
      <c r="E3869">
        <f t="shared" si="119"/>
        <v>194</v>
      </c>
      <c r="F3869" s="42">
        <f t="shared" si="120"/>
        <v>193</v>
      </c>
      <c r="H3869" t="s">
        <v>1390</v>
      </c>
      <c r="I3869">
        <v>1</v>
      </c>
      <c r="J3869">
        <v>1</v>
      </c>
      <c r="K3869">
        <v>0</v>
      </c>
      <c r="S3869">
        <v>0.82471830956637904</v>
      </c>
      <c r="T3869">
        <v>1.59679418370156</v>
      </c>
      <c r="U3869">
        <v>2.1638806067640002</v>
      </c>
      <c r="V3869">
        <v>4.2554422086394599</v>
      </c>
      <c r="W3869">
        <v>0.93176001576838996</v>
      </c>
      <c r="X3869">
        <v>1.4253143128477399</v>
      </c>
      <c r="Y3869">
        <v>1.19656555406777</v>
      </c>
      <c r="Z3869">
        <v>1.4803938771598999</v>
      </c>
      <c r="AA3869">
        <v>0.90322033758324105</v>
      </c>
      <c r="AB3869">
        <v>1.7592861993025399</v>
      </c>
      <c r="AC3869">
        <v>8.6710259143449404E-5</v>
      </c>
      <c r="AD3869">
        <v>1.76142735352174E-3</v>
      </c>
      <c r="AE3869">
        <v>1</v>
      </c>
      <c r="AF3869">
        <v>0</v>
      </c>
      <c r="AG3869">
        <v>1</v>
      </c>
      <c r="AH3869">
        <v>1</v>
      </c>
    </row>
    <row r="3870" spans="1:34" x14ac:dyDescent="0.2">
      <c r="A3870">
        <v>3868</v>
      </c>
      <c r="B3870">
        <v>387</v>
      </c>
      <c r="C3870">
        <v>484</v>
      </c>
      <c r="D3870" t="s">
        <v>1395</v>
      </c>
      <c r="E3870">
        <f t="shared" si="119"/>
        <v>194</v>
      </c>
      <c r="F3870" s="42">
        <f t="shared" si="120"/>
        <v>193</v>
      </c>
      <c r="H3870" t="s">
        <v>1391</v>
      </c>
      <c r="I3870">
        <v>0</v>
      </c>
      <c r="J3870">
        <v>1</v>
      </c>
      <c r="K3870">
        <v>0</v>
      </c>
      <c r="S3870">
        <v>-1.24986218870617E-2</v>
      </c>
      <c r="T3870">
        <v>-4.54106933150282E-3</v>
      </c>
      <c r="U3870">
        <v>3.17856223986018</v>
      </c>
      <c r="V3870">
        <v>0.94632886674633998</v>
      </c>
      <c r="W3870">
        <v>-0.430179373555994</v>
      </c>
      <c r="X3870">
        <v>8.2422305216055102E-3</v>
      </c>
      <c r="Y3870">
        <v>-0.57286497686356896</v>
      </c>
      <c r="Z3870">
        <v>-0.10570840214800201</v>
      </c>
      <c r="AA3870">
        <v>1.2345164058607401</v>
      </c>
      <c r="AB3870">
        <v>0.39315682326270401</v>
      </c>
      <c r="AC3870">
        <v>0.169825157117138</v>
      </c>
      <c r="AD3870">
        <v>0.93386434434379195</v>
      </c>
      <c r="AE3870">
        <v>0</v>
      </c>
      <c r="AF3870">
        <v>1</v>
      </c>
      <c r="AG3870">
        <v>1</v>
      </c>
      <c r="AH3870">
        <v>0</v>
      </c>
    </row>
    <row r="3871" spans="1:34" x14ac:dyDescent="0.2">
      <c r="A3871">
        <v>3869</v>
      </c>
      <c r="B3871">
        <v>387</v>
      </c>
      <c r="C3871">
        <v>485</v>
      </c>
      <c r="D3871" t="s">
        <v>1395</v>
      </c>
      <c r="E3871">
        <f t="shared" si="119"/>
        <v>194</v>
      </c>
      <c r="F3871" s="42">
        <f t="shared" si="120"/>
        <v>193</v>
      </c>
      <c r="H3871" t="s">
        <v>1392</v>
      </c>
      <c r="I3871">
        <v>1</v>
      </c>
      <c r="J3871">
        <v>1</v>
      </c>
      <c r="K3871">
        <v>0</v>
      </c>
      <c r="S3871">
        <v>-0.123612872848753</v>
      </c>
      <c r="T3871">
        <v>-3.0523691104966499E-2</v>
      </c>
      <c r="U3871">
        <v>2.3265271417330999</v>
      </c>
      <c r="V3871">
        <v>0.58885447059761797</v>
      </c>
      <c r="W3871">
        <v>-0.60142359238475995</v>
      </c>
      <c r="X3871">
        <v>-7.9273933100347499E-2</v>
      </c>
      <c r="Y3871">
        <v>-0.46500971984233502</v>
      </c>
      <c r="Z3871">
        <v>-3.86643175411319E-2</v>
      </c>
      <c r="AA3871">
        <v>0.93542241119236602</v>
      </c>
      <c r="AB3871">
        <v>0.218978884472744</v>
      </c>
      <c r="AC3871">
        <v>1.22567393929156E-2</v>
      </c>
      <c r="AD3871">
        <v>0.15397364976957501</v>
      </c>
      <c r="AE3871">
        <v>0</v>
      </c>
      <c r="AF3871">
        <v>1</v>
      </c>
      <c r="AG3871">
        <v>1</v>
      </c>
      <c r="AH3871">
        <v>0</v>
      </c>
    </row>
    <row r="3872" spans="1:34" x14ac:dyDescent="0.2">
      <c r="A3872">
        <v>3870</v>
      </c>
      <c r="B3872">
        <v>387</v>
      </c>
      <c r="C3872">
        <v>485</v>
      </c>
      <c r="D3872" t="s">
        <v>1395</v>
      </c>
      <c r="E3872">
        <f t="shared" si="119"/>
        <v>194</v>
      </c>
      <c r="F3872" s="42">
        <f t="shared" si="120"/>
        <v>193</v>
      </c>
      <c r="H3872" t="s">
        <v>1393</v>
      </c>
      <c r="I3872">
        <v>0</v>
      </c>
      <c r="J3872">
        <v>1</v>
      </c>
      <c r="K3872">
        <v>0</v>
      </c>
      <c r="S3872">
        <v>1.36038740165532E-2</v>
      </c>
      <c r="T3872">
        <v>2.5369296373641301E-2</v>
      </c>
      <c r="U3872">
        <v>2.2702130099060001</v>
      </c>
      <c r="V3872">
        <v>3.6183915139198199</v>
      </c>
      <c r="W3872">
        <v>0.14621890829958301</v>
      </c>
      <c r="X3872">
        <v>-1.00133720247152E-2</v>
      </c>
      <c r="Y3872">
        <v>0.106403656841058</v>
      </c>
      <c r="Z3872">
        <v>0.149564730891802</v>
      </c>
      <c r="AA3872">
        <v>0.894416690305738</v>
      </c>
      <c r="AB3872">
        <v>1.35294602798514</v>
      </c>
      <c r="AC3872">
        <v>0.51799684764536802</v>
      </c>
      <c r="AD3872">
        <v>0.97662781367885798</v>
      </c>
      <c r="AE3872">
        <v>1</v>
      </c>
      <c r="AF3872">
        <v>0</v>
      </c>
      <c r="AG3872">
        <v>1</v>
      </c>
      <c r="AH3872">
        <v>1</v>
      </c>
    </row>
    <row r="3873" spans="1:34" x14ac:dyDescent="0.2">
      <c r="A3873">
        <v>3871</v>
      </c>
      <c r="B3873">
        <v>388</v>
      </c>
      <c r="C3873">
        <v>481</v>
      </c>
      <c r="D3873" t="s">
        <v>1396</v>
      </c>
      <c r="E3873">
        <f t="shared" si="119"/>
        <v>194</v>
      </c>
      <c r="F3873" s="42">
        <f t="shared" si="120"/>
        <v>194</v>
      </c>
      <c r="H3873" t="s">
        <v>1384</v>
      </c>
      <c r="I3873">
        <v>1</v>
      </c>
      <c r="J3873">
        <v>0</v>
      </c>
      <c r="K3873">
        <v>0</v>
      </c>
      <c r="S3873">
        <v>0.74579857045318898</v>
      </c>
      <c r="T3873">
        <v>1.2269519952009</v>
      </c>
      <c r="U3873">
        <v>2.2698836548952399</v>
      </c>
      <c r="V3873">
        <v>3.4983597376039799</v>
      </c>
      <c r="W3873">
        <v>0.85666060454510096</v>
      </c>
      <c r="X3873">
        <v>1.02174689630782</v>
      </c>
      <c r="Y3873">
        <v>0.83256215143118195</v>
      </c>
      <c r="Z3873">
        <v>0.69217519332143296</v>
      </c>
      <c r="AA3873">
        <v>1.0257864902040199</v>
      </c>
      <c r="AB3873">
        <v>1.41374499716916</v>
      </c>
      <c r="AC3873">
        <v>1.2850649005467999E-3</v>
      </c>
      <c r="AD3873">
        <v>5.0472621987025599E-3</v>
      </c>
      <c r="AE3873">
        <v>1</v>
      </c>
      <c r="AF3873">
        <v>0</v>
      </c>
      <c r="AG3873">
        <v>1</v>
      </c>
      <c r="AH3873">
        <v>1</v>
      </c>
    </row>
    <row r="3874" spans="1:34" x14ac:dyDescent="0.2">
      <c r="A3874">
        <v>3872</v>
      </c>
      <c r="B3874">
        <v>388</v>
      </c>
      <c r="C3874">
        <v>481</v>
      </c>
      <c r="D3874" t="s">
        <v>1396</v>
      </c>
      <c r="E3874">
        <f t="shared" si="119"/>
        <v>194</v>
      </c>
      <c r="F3874" s="42">
        <f t="shared" si="120"/>
        <v>194</v>
      </c>
      <c r="H3874" t="s">
        <v>1385</v>
      </c>
      <c r="I3874">
        <v>0</v>
      </c>
      <c r="J3874">
        <v>0</v>
      </c>
      <c r="K3874">
        <v>0</v>
      </c>
      <c r="S3874">
        <v>-0.38316733174724499</v>
      </c>
      <c r="T3874">
        <v>-0.18389267686584301</v>
      </c>
      <c r="U3874">
        <v>2.2360258758999398</v>
      </c>
      <c r="V3874">
        <v>0.73940271458073403</v>
      </c>
      <c r="W3874">
        <v>-0.15973229314929099</v>
      </c>
      <c r="X3874">
        <v>-0.26045085517411598</v>
      </c>
      <c r="Y3874">
        <v>-0.46358233706937102</v>
      </c>
      <c r="Z3874">
        <v>-0.290072802745448</v>
      </c>
      <c r="AA3874">
        <v>0.86393731662455298</v>
      </c>
      <c r="AB3874">
        <v>0.29005133223291402</v>
      </c>
      <c r="AC3874">
        <v>0.464854189743935</v>
      </c>
      <c r="AD3874">
        <v>5.6504007006064299E-4</v>
      </c>
      <c r="AE3874">
        <v>0</v>
      </c>
      <c r="AF3874">
        <v>1</v>
      </c>
      <c r="AG3874">
        <v>0</v>
      </c>
      <c r="AH3874">
        <v>1</v>
      </c>
    </row>
    <row r="3875" spans="1:34" x14ac:dyDescent="0.2">
      <c r="A3875">
        <v>3873</v>
      </c>
      <c r="B3875">
        <v>388</v>
      </c>
      <c r="C3875">
        <v>482</v>
      </c>
      <c r="D3875" t="s">
        <v>1396</v>
      </c>
      <c r="E3875">
        <f t="shared" si="119"/>
        <v>194</v>
      </c>
      <c r="F3875" s="42">
        <f t="shared" si="120"/>
        <v>194</v>
      </c>
      <c r="H3875" t="s">
        <v>1386</v>
      </c>
      <c r="I3875">
        <v>1</v>
      </c>
      <c r="J3875">
        <v>0</v>
      </c>
      <c r="K3875">
        <v>0</v>
      </c>
      <c r="S3875">
        <v>-0.36465022456832202</v>
      </c>
      <c r="T3875">
        <v>-9.7952083800000103E-2</v>
      </c>
      <c r="U3875">
        <v>2.1108959048287899</v>
      </c>
      <c r="V3875">
        <v>0.64207294651538105</v>
      </c>
      <c r="W3875">
        <v>-0.57426023794201397</v>
      </c>
      <c r="X3875">
        <v>-0.16698329454472699</v>
      </c>
      <c r="Y3875">
        <v>-0.66850758643295405</v>
      </c>
      <c r="Z3875">
        <v>-0.12634755783514101</v>
      </c>
      <c r="AA3875">
        <v>0.86406955516558703</v>
      </c>
      <c r="AB3875">
        <v>0.24066568721406101</v>
      </c>
      <c r="AC3875">
        <v>9.7019897816322098E-3</v>
      </c>
      <c r="AD3875">
        <v>7.0168160470638402E-3</v>
      </c>
      <c r="AE3875">
        <v>0</v>
      </c>
      <c r="AF3875">
        <v>1</v>
      </c>
      <c r="AG3875">
        <v>0</v>
      </c>
      <c r="AH3875">
        <v>1</v>
      </c>
    </row>
    <row r="3876" spans="1:34" x14ac:dyDescent="0.2">
      <c r="A3876">
        <v>3874</v>
      </c>
      <c r="B3876">
        <v>388</v>
      </c>
      <c r="C3876">
        <v>482</v>
      </c>
      <c r="D3876" t="s">
        <v>1396</v>
      </c>
      <c r="E3876">
        <f t="shared" si="119"/>
        <v>194</v>
      </c>
      <c r="F3876" s="42">
        <f t="shared" si="120"/>
        <v>194</v>
      </c>
      <c r="H3876" t="s">
        <v>1387</v>
      </c>
      <c r="I3876">
        <v>0</v>
      </c>
      <c r="J3876">
        <v>0</v>
      </c>
      <c r="K3876">
        <v>0</v>
      </c>
      <c r="S3876">
        <v>-0.62537070992402699</v>
      </c>
      <c r="T3876">
        <v>-1.04273503838892</v>
      </c>
      <c r="U3876">
        <v>2.1631938264472401</v>
      </c>
      <c r="V3876">
        <v>4.0411880293324103</v>
      </c>
      <c r="W3876">
        <v>-0.86825080781838404</v>
      </c>
      <c r="X3876">
        <v>-0.94558118012763903</v>
      </c>
      <c r="Y3876">
        <v>-0.88997117829412697</v>
      </c>
      <c r="Z3876">
        <v>-0.91540884342222895</v>
      </c>
      <c r="AA3876">
        <v>0.91489657412176695</v>
      </c>
      <c r="AB3876">
        <v>1.4274325791650699</v>
      </c>
      <c r="AC3876">
        <v>2.8157131984936302E-4</v>
      </c>
      <c r="AD3876">
        <v>9.9337186127158791E-3</v>
      </c>
      <c r="AE3876">
        <v>1</v>
      </c>
      <c r="AF3876">
        <v>0</v>
      </c>
      <c r="AG3876">
        <v>1</v>
      </c>
      <c r="AH3876">
        <v>1</v>
      </c>
    </row>
    <row r="3877" spans="1:34" x14ac:dyDescent="0.2">
      <c r="A3877">
        <v>3875</v>
      </c>
      <c r="B3877">
        <v>388</v>
      </c>
      <c r="C3877">
        <v>483</v>
      </c>
      <c r="D3877" t="s">
        <v>1396</v>
      </c>
      <c r="E3877">
        <f t="shared" si="119"/>
        <v>194</v>
      </c>
      <c r="F3877" s="42">
        <f t="shared" si="120"/>
        <v>194</v>
      </c>
      <c r="H3877" t="s">
        <v>1388</v>
      </c>
      <c r="I3877">
        <v>1</v>
      </c>
      <c r="J3877">
        <v>0</v>
      </c>
      <c r="K3877">
        <v>0</v>
      </c>
      <c r="S3877">
        <v>0.66951422061538302</v>
      </c>
      <c r="T3877">
        <v>1.03249343885578</v>
      </c>
      <c r="U3877">
        <v>3.09808075730689</v>
      </c>
      <c r="V3877">
        <v>6.1704660629303003</v>
      </c>
      <c r="W3877">
        <v>0.126923676082005</v>
      </c>
      <c r="X3877">
        <v>0.86238136644350905</v>
      </c>
      <c r="Y3877">
        <v>0.103825356177706</v>
      </c>
      <c r="Z3877">
        <v>0.55218175838633499</v>
      </c>
      <c r="AA3877">
        <v>1.07264221149623</v>
      </c>
      <c r="AB3877">
        <v>2.6069309869787598</v>
      </c>
      <c r="AC3877">
        <v>0.63968981245835499</v>
      </c>
      <c r="AD3877">
        <v>0.192295179600255</v>
      </c>
      <c r="AE3877">
        <v>1</v>
      </c>
      <c r="AF3877">
        <v>0</v>
      </c>
      <c r="AG3877">
        <v>0</v>
      </c>
      <c r="AH3877">
        <v>0</v>
      </c>
    </row>
    <row r="3878" spans="1:34" x14ac:dyDescent="0.2">
      <c r="A3878">
        <v>3876</v>
      </c>
      <c r="B3878">
        <v>388</v>
      </c>
      <c r="C3878">
        <v>483</v>
      </c>
      <c r="D3878" t="s">
        <v>1396</v>
      </c>
      <c r="E3878">
        <f t="shared" si="119"/>
        <v>194</v>
      </c>
      <c r="F3878" s="42">
        <f t="shared" si="120"/>
        <v>194</v>
      </c>
      <c r="H3878" t="s">
        <v>1389</v>
      </c>
      <c r="I3878">
        <v>0</v>
      </c>
      <c r="J3878">
        <v>0</v>
      </c>
      <c r="K3878">
        <v>0</v>
      </c>
      <c r="S3878">
        <v>-0.69874893501400903</v>
      </c>
      <c r="T3878">
        <v>-0.29935909970871799</v>
      </c>
      <c r="U3878">
        <v>3.3947517324704699</v>
      </c>
      <c r="V3878">
        <v>1.6698349703648501</v>
      </c>
      <c r="W3878">
        <v>-0.83057713052800597</v>
      </c>
      <c r="X3878">
        <v>-0.28634723434048798</v>
      </c>
      <c r="Y3878">
        <v>-0.82257748720500501</v>
      </c>
      <c r="Z3878">
        <v>-0.19499471705221399</v>
      </c>
      <c r="AA3878">
        <v>1.2193528466666601</v>
      </c>
      <c r="AB3878">
        <v>0.64084845639205001</v>
      </c>
      <c r="AC3878">
        <v>8.0846860190174792E-3</v>
      </c>
      <c r="AD3878">
        <v>7.92714961351009E-2</v>
      </c>
      <c r="AE3878">
        <v>0</v>
      </c>
      <c r="AF3878">
        <v>1</v>
      </c>
      <c r="AG3878">
        <v>1</v>
      </c>
      <c r="AH3878">
        <v>0</v>
      </c>
    </row>
    <row r="3879" spans="1:34" x14ac:dyDescent="0.2">
      <c r="A3879">
        <v>3877</v>
      </c>
      <c r="B3879">
        <v>388</v>
      </c>
      <c r="C3879">
        <v>484</v>
      </c>
      <c r="D3879" t="s">
        <v>1396</v>
      </c>
      <c r="E3879">
        <f t="shared" si="119"/>
        <v>194</v>
      </c>
      <c r="F3879" s="42">
        <f t="shared" si="120"/>
        <v>194</v>
      </c>
      <c r="H3879" t="s">
        <v>1390</v>
      </c>
      <c r="I3879">
        <v>1</v>
      </c>
      <c r="J3879">
        <v>0</v>
      </c>
      <c r="K3879">
        <v>0</v>
      </c>
      <c r="S3879">
        <v>0.82471830956637904</v>
      </c>
      <c r="T3879">
        <v>1.59679418370156</v>
      </c>
      <c r="U3879">
        <v>2.1638806067640002</v>
      </c>
      <c r="V3879">
        <v>4.2554422086394599</v>
      </c>
      <c r="W3879">
        <v>0.93176001576838996</v>
      </c>
      <c r="X3879">
        <v>1.4253143128477399</v>
      </c>
      <c r="Y3879">
        <v>1.19656555406777</v>
      </c>
      <c r="Z3879">
        <v>1.4803938771598999</v>
      </c>
      <c r="AA3879">
        <v>0.90322033758324105</v>
      </c>
      <c r="AB3879">
        <v>1.7592861993025399</v>
      </c>
      <c r="AC3879">
        <v>8.6710259143449404E-5</v>
      </c>
      <c r="AD3879">
        <v>1.76142735352174E-3</v>
      </c>
      <c r="AE3879">
        <v>1</v>
      </c>
      <c r="AF3879">
        <v>0</v>
      </c>
      <c r="AG3879">
        <v>1</v>
      </c>
      <c r="AH3879">
        <v>1</v>
      </c>
    </row>
    <row r="3880" spans="1:34" x14ac:dyDescent="0.2">
      <c r="A3880">
        <v>3878</v>
      </c>
      <c r="B3880">
        <v>388</v>
      </c>
      <c r="C3880">
        <v>484</v>
      </c>
      <c r="D3880" t="s">
        <v>1396</v>
      </c>
      <c r="E3880">
        <f t="shared" si="119"/>
        <v>194</v>
      </c>
      <c r="F3880" s="42">
        <f t="shared" si="120"/>
        <v>194</v>
      </c>
      <c r="H3880" t="s">
        <v>1391</v>
      </c>
      <c r="I3880">
        <v>0</v>
      </c>
      <c r="J3880">
        <v>0</v>
      </c>
      <c r="K3880">
        <v>0</v>
      </c>
      <c r="S3880">
        <v>-1.24986218870617E-2</v>
      </c>
      <c r="T3880">
        <v>-4.54106933150282E-3</v>
      </c>
      <c r="U3880">
        <v>3.17856223986018</v>
      </c>
      <c r="V3880">
        <v>0.94632886674633998</v>
      </c>
      <c r="W3880">
        <v>-0.430179373555994</v>
      </c>
      <c r="X3880">
        <v>8.2422305216055102E-3</v>
      </c>
      <c r="Y3880">
        <v>-0.57286497686356896</v>
      </c>
      <c r="Z3880">
        <v>-0.10570840214800201</v>
      </c>
      <c r="AA3880">
        <v>1.2345164058607401</v>
      </c>
      <c r="AB3880">
        <v>0.39315682326270401</v>
      </c>
      <c r="AC3880">
        <v>0.169825157117138</v>
      </c>
      <c r="AD3880">
        <v>0.93386434434379195</v>
      </c>
      <c r="AE3880">
        <v>0</v>
      </c>
      <c r="AF3880">
        <v>1</v>
      </c>
      <c r="AG3880">
        <v>1</v>
      </c>
      <c r="AH3880">
        <v>0</v>
      </c>
    </row>
    <row r="3881" spans="1:34" x14ac:dyDescent="0.2">
      <c r="A3881">
        <v>3879</v>
      </c>
      <c r="B3881">
        <v>388</v>
      </c>
      <c r="C3881">
        <v>485</v>
      </c>
      <c r="D3881" t="s">
        <v>1396</v>
      </c>
      <c r="E3881">
        <f t="shared" si="119"/>
        <v>194</v>
      </c>
      <c r="F3881" s="42">
        <f t="shared" si="120"/>
        <v>194</v>
      </c>
      <c r="H3881" t="s">
        <v>1392</v>
      </c>
      <c r="I3881">
        <v>1</v>
      </c>
      <c r="J3881">
        <v>0</v>
      </c>
      <c r="K3881">
        <v>0</v>
      </c>
      <c r="S3881">
        <v>-0.123612872848753</v>
      </c>
      <c r="T3881">
        <v>-3.0523691104966499E-2</v>
      </c>
      <c r="U3881">
        <v>2.3265271417330999</v>
      </c>
      <c r="V3881">
        <v>0.58885447059761797</v>
      </c>
      <c r="W3881">
        <v>-0.60142359238475995</v>
      </c>
      <c r="X3881">
        <v>-7.9273933100347499E-2</v>
      </c>
      <c r="Y3881">
        <v>-0.46500971984233502</v>
      </c>
      <c r="Z3881">
        <v>-3.86643175411319E-2</v>
      </c>
      <c r="AA3881">
        <v>0.93542241119236602</v>
      </c>
      <c r="AB3881">
        <v>0.218978884472744</v>
      </c>
      <c r="AC3881">
        <v>1.22567393929156E-2</v>
      </c>
      <c r="AD3881">
        <v>0.15397364976957501</v>
      </c>
      <c r="AE3881">
        <v>0</v>
      </c>
      <c r="AF3881">
        <v>1</v>
      </c>
      <c r="AG3881">
        <v>1</v>
      </c>
      <c r="AH3881">
        <v>0</v>
      </c>
    </row>
    <row r="3882" spans="1:34" x14ac:dyDescent="0.2">
      <c r="A3882">
        <v>3880</v>
      </c>
      <c r="B3882">
        <v>388</v>
      </c>
      <c r="C3882">
        <v>485</v>
      </c>
      <c r="D3882" t="s">
        <v>1396</v>
      </c>
      <c r="E3882">
        <f t="shared" si="119"/>
        <v>194</v>
      </c>
      <c r="F3882" s="42">
        <f t="shared" si="120"/>
        <v>194</v>
      </c>
      <c r="H3882" t="s">
        <v>1393</v>
      </c>
      <c r="I3882">
        <v>0</v>
      </c>
      <c r="J3882">
        <v>0</v>
      </c>
      <c r="K3882">
        <v>0</v>
      </c>
      <c r="S3882">
        <v>1.36038740165532E-2</v>
      </c>
      <c r="T3882">
        <v>2.5369296373641301E-2</v>
      </c>
      <c r="U3882">
        <v>2.2702130099060001</v>
      </c>
      <c r="V3882">
        <v>3.6183915139198199</v>
      </c>
      <c r="W3882">
        <v>0.14621890829958301</v>
      </c>
      <c r="X3882">
        <v>-1.00133720247152E-2</v>
      </c>
      <c r="Y3882">
        <v>0.106403656841058</v>
      </c>
      <c r="Z3882">
        <v>0.149564730891802</v>
      </c>
      <c r="AA3882">
        <v>0.894416690305738</v>
      </c>
      <c r="AB3882">
        <v>1.35294602798514</v>
      </c>
      <c r="AC3882">
        <v>0.51799684764536802</v>
      </c>
      <c r="AD3882">
        <v>0.97662781367885798</v>
      </c>
      <c r="AE3882">
        <v>1</v>
      </c>
      <c r="AF3882">
        <v>0</v>
      </c>
      <c r="AG3882">
        <v>1</v>
      </c>
      <c r="AH3882">
        <v>1</v>
      </c>
    </row>
    <row r="3883" spans="1:34" x14ac:dyDescent="0.2">
      <c r="A3883">
        <v>3881</v>
      </c>
      <c r="B3883">
        <v>389</v>
      </c>
      <c r="C3883">
        <v>486</v>
      </c>
      <c r="D3883" t="s">
        <v>1397</v>
      </c>
      <c r="E3883">
        <f t="shared" si="119"/>
        <v>194</v>
      </c>
      <c r="F3883" s="42">
        <f t="shared" si="120"/>
        <v>195</v>
      </c>
      <c r="H3883" t="s">
        <v>1398</v>
      </c>
      <c r="I3883">
        <v>1</v>
      </c>
      <c r="J3883">
        <v>1</v>
      </c>
      <c r="K3883">
        <v>1</v>
      </c>
      <c r="S3883">
        <v>3.6867746210191399E-2</v>
      </c>
      <c r="T3883">
        <v>6.3250917707738399E-2</v>
      </c>
      <c r="U3883">
        <v>3.1409086912171902</v>
      </c>
      <c r="V3883">
        <v>5.5528302168295198</v>
      </c>
      <c r="W3883">
        <v>0.196698429539163</v>
      </c>
      <c r="X3883">
        <v>0.40334652800544601</v>
      </c>
      <c r="Y3883">
        <v>2.8136704100650001E-2</v>
      </c>
      <c r="Z3883">
        <v>0.90797802579934594</v>
      </c>
      <c r="AA3883">
        <v>1.2095066838474</v>
      </c>
      <c r="AB3883">
        <v>2.13234643260204</v>
      </c>
      <c r="AC3883">
        <v>0.52017749290054205</v>
      </c>
      <c r="AD3883">
        <v>0.45464148929732001</v>
      </c>
      <c r="AE3883">
        <v>1</v>
      </c>
      <c r="AF3883">
        <v>0</v>
      </c>
      <c r="AG3883">
        <v>0</v>
      </c>
      <c r="AH3883">
        <v>0</v>
      </c>
    </row>
    <row r="3884" spans="1:34" x14ac:dyDescent="0.2">
      <c r="A3884">
        <v>3882</v>
      </c>
      <c r="B3884">
        <v>389</v>
      </c>
      <c r="C3884">
        <v>486</v>
      </c>
      <c r="D3884" t="s">
        <v>1397</v>
      </c>
      <c r="E3884">
        <f t="shared" si="119"/>
        <v>194</v>
      </c>
      <c r="F3884" s="42">
        <f t="shared" si="120"/>
        <v>195</v>
      </c>
      <c r="H3884" t="s">
        <v>1399</v>
      </c>
      <c r="I3884">
        <v>0</v>
      </c>
      <c r="J3884">
        <v>1</v>
      </c>
      <c r="K3884">
        <v>1</v>
      </c>
      <c r="S3884">
        <v>-0.213276223221328</v>
      </c>
      <c r="T3884">
        <v>-9.0941399853725999E-2</v>
      </c>
      <c r="U3884">
        <v>2.1080653151730102</v>
      </c>
      <c r="V3884">
        <v>0.48517447403304498</v>
      </c>
      <c r="W3884">
        <v>-0.34001884675606903</v>
      </c>
      <c r="X3884">
        <v>-0.10350146644757199</v>
      </c>
      <c r="Y3884">
        <v>-0.43616127038527203</v>
      </c>
      <c r="Z3884">
        <v>-5.81080277668065E-2</v>
      </c>
      <c r="AA3884">
        <v>0.84215511671507803</v>
      </c>
      <c r="AB3884">
        <v>0.1843525927396</v>
      </c>
      <c r="AC3884">
        <v>0.112286575129576</v>
      </c>
      <c r="AD3884">
        <v>2.8143273391993399E-2</v>
      </c>
      <c r="AE3884">
        <v>0</v>
      </c>
      <c r="AF3884">
        <v>1</v>
      </c>
      <c r="AG3884">
        <v>0</v>
      </c>
      <c r="AH3884">
        <v>1</v>
      </c>
    </row>
    <row r="3885" spans="1:34" x14ac:dyDescent="0.2">
      <c r="A3885">
        <v>3883</v>
      </c>
      <c r="B3885">
        <v>389</v>
      </c>
      <c r="C3885">
        <v>487</v>
      </c>
      <c r="D3885" t="s">
        <v>1397</v>
      </c>
      <c r="E3885">
        <f t="shared" si="119"/>
        <v>194</v>
      </c>
      <c r="F3885" s="42">
        <f t="shared" si="120"/>
        <v>195</v>
      </c>
      <c r="H3885" t="s">
        <v>1400</v>
      </c>
      <c r="I3885">
        <v>1</v>
      </c>
      <c r="J3885">
        <v>1</v>
      </c>
      <c r="K3885">
        <v>1</v>
      </c>
      <c r="S3885">
        <v>0.73104667913867205</v>
      </c>
      <c r="T3885">
        <v>1.33232138602068</v>
      </c>
      <c r="U3885">
        <v>2.86941427690908</v>
      </c>
      <c r="V3885">
        <v>4.4912962988606804</v>
      </c>
      <c r="W3885">
        <v>0.38325505075573002</v>
      </c>
      <c r="X3885">
        <v>1.64417232808919</v>
      </c>
      <c r="Y3885">
        <v>7.6174878191077197E-2</v>
      </c>
      <c r="Z3885">
        <v>1.4942403916656699</v>
      </c>
      <c r="AA3885">
        <v>1.1182813306794801</v>
      </c>
      <c r="AB3885">
        <v>1.8256324842134699</v>
      </c>
      <c r="AC3885">
        <v>0.17690211890409999</v>
      </c>
      <c r="AD3885">
        <v>5.4527081796890901E-4</v>
      </c>
      <c r="AE3885">
        <v>1</v>
      </c>
      <c r="AF3885">
        <v>0</v>
      </c>
      <c r="AG3885">
        <v>0</v>
      </c>
      <c r="AH3885">
        <v>0</v>
      </c>
    </row>
    <row r="3886" spans="1:34" x14ac:dyDescent="0.2">
      <c r="A3886">
        <v>3884</v>
      </c>
      <c r="B3886">
        <v>389</v>
      </c>
      <c r="C3886">
        <v>487</v>
      </c>
      <c r="D3886" t="s">
        <v>1397</v>
      </c>
      <c r="E3886">
        <f t="shared" si="119"/>
        <v>194</v>
      </c>
      <c r="F3886" s="42">
        <f t="shared" si="120"/>
        <v>195</v>
      </c>
      <c r="H3886" t="s">
        <v>1401</v>
      </c>
      <c r="I3886">
        <v>0</v>
      </c>
      <c r="J3886">
        <v>1</v>
      </c>
      <c r="K3886">
        <v>1</v>
      </c>
      <c r="S3886">
        <v>0.53065774560673196</v>
      </c>
      <c r="T3886">
        <v>0.83870788170466604</v>
      </c>
      <c r="U3886">
        <v>3.38340761198197</v>
      </c>
      <c r="V3886">
        <v>5.6446147690941304</v>
      </c>
      <c r="W3886">
        <v>0.51933309733930599</v>
      </c>
      <c r="X3886">
        <v>0.58250267201688299</v>
      </c>
      <c r="Y3886">
        <v>0.54315207338010696</v>
      </c>
      <c r="Z3886">
        <v>1.15048361237213</v>
      </c>
      <c r="AA3886">
        <v>1.3391524077222401</v>
      </c>
      <c r="AB3886">
        <v>2.0447952878676601</v>
      </c>
      <c r="AC3886">
        <v>0.126997522981427</v>
      </c>
      <c r="AD3886">
        <v>0.26100061648490902</v>
      </c>
      <c r="AE3886">
        <v>1</v>
      </c>
      <c r="AF3886">
        <v>0</v>
      </c>
      <c r="AG3886">
        <v>1</v>
      </c>
      <c r="AH3886">
        <v>1</v>
      </c>
    </row>
    <row r="3887" spans="1:34" x14ac:dyDescent="0.2">
      <c r="A3887">
        <v>3885</v>
      </c>
      <c r="B3887">
        <v>389</v>
      </c>
      <c r="C3887">
        <v>488</v>
      </c>
      <c r="D3887" t="s">
        <v>1397</v>
      </c>
      <c r="E3887">
        <f t="shared" si="119"/>
        <v>194</v>
      </c>
      <c r="F3887" s="42">
        <f t="shared" si="120"/>
        <v>195</v>
      </c>
      <c r="H3887" t="s">
        <v>1402</v>
      </c>
      <c r="I3887">
        <v>1</v>
      </c>
      <c r="J3887">
        <v>1</v>
      </c>
      <c r="K3887">
        <v>1</v>
      </c>
      <c r="S3887">
        <v>0.17379410151625099</v>
      </c>
      <c r="T3887">
        <v>0.30733904803002599</v>
      </c>
      <c r="U3887">
        <v>3.1380419982597201</v>
      </c>
      <c r="V3887">
        <v>6.0542173063734603</v>
      </c>
      <c r="W3887">
        <v>-0.210786783311567</v>
      </c>
      <c r="X3887">
        <v>0.32927191296341102</v>
      </c>
      <c r="Y3887">
        <v>-0.15631929342748099</v>
      </c>
      <c r="Z3887">
        <v>0.26260473262384099</v>
      </c>
      <c r="AA3887">
        <v>1.18796850304528</v>
      </c>
      <c r="AB3887">
        <v>2.35895036195231</v>
      </c>
      <c r="AC3887">
        <v>0.48300002789646501</v>
      </c>
      <c r="AD3887">
        <v>0.58087565187599699</v>
      </c>
      <c r="AE3887">
        <v>1</v>
      </c>
      <c r="AF3887">
        <v>0</v>
      </c>
      <c r="AG3887">
        <v>1</v>
      </c>
      <c r="AH3887">
        <v>1</v>
      </c>
    </row>
    <row r="3888" spans="1:34" x14ac:dyDescent="0.2">
      <c r="A3888">
        <v>3886</v>
      </c>
      <c r="B3888">
        <v>389</v>
      </c>
      <c r="C3888">
        <v>488</v>
      </c>
      <c r="D3888" t="s">
        <v>1397</v>
      </c>
      <c r="E3888">
        <f t="shared" si="119"/>
        <v>194</v>
      </c>
      <c r="F3888" s="42">
        <f t="shared" si="120"/>
        <v>195</v>
      </c>
      <c r="H3888" t="s">
        <v>1403</v>
      </c>
      <c r="I3888">
        <v>0</v>
      </c>
      <c r="J3888">
        <v>1</v>
      </c>
      <c r="K3888">
        <v>1</v>
      </c>
      <c r="S3888">
        <v>0.46265444159507801</v>
      </c>
      <c r="T3888">
        <v>0.76472550234854397</v>
      </c>
      <c r="U3888">
        <v>2.3458693880820598</v>
      </c>
      <c r="V3888">
        <v>3.8580229195242999</v>
      </c>
      <c r="W3888">
        <v>0.25137160789927598</v>
      </c>
      <c r="X3888">
        <v>1.12570850290612</v>
      </c>
      <c r="Y3888">
        <v>-0.16325387600925401</v>
      </c>
      <c r="Z3888">
        <v>1.53436307233849</v>
      </c>
      <c r="AA3888">
        <v>0.84531573065839405</v>
      </c>
      <c r="AB3888">
        <v>1.2241964198073501</v>
      </c>
      <c r="AC3888">
        <v>0.240790828719324</v>
      </c>
      <c r="AD3888">
        <v>4.2213951199381001E-4</v>
      </c>
      <c r="AE3888">
        <v>1</v>
      </c>
      <c r="AF3888">
        <v>0</v>
      </c>
      <c r="AG3888">
        <v>0</v>
      </c>
      <c r="AH3888">
        <v>0</v>
      </c>
    </row>
    <row r="3889" spans="1:34" x14ac:dyDescent="0.2">
      <c r="A3889">
        <v>3887</v>
      </c>
      <c r="B3889">
        <v>389</v>
      </c>
      <c r="C3889">
        <v>489</v>
      </c>
      <c r="D3889" t="s">
        <v>1397</v>
      </c>
      <c r="E3889">
        <f t="shared" si="119"/>
        <v>194</v>
      </c>
      <c r="F3889" s="42">
        <f t="shared" si="120"/>
        <v>195</v>
      </c>
      <c r="H3889" t="s">
        <v>1404</v>
      </c>
      <c r="I3889">
        <v>1</v>
      </c>
      <c r="J3889">
        <v>1</v>
      </c>
      <c r="K3889">
        <v>1</v>
      </c>
      <c r="S3889">
        <v>-0.21911228937096899</v>
      </c>
      <c r="T3889">
        <v>-0.34027256746241802</v>
      </c>
      <c r="U3889">
        <v>2.01948194438592</v>
      </c>
      <c r="V3889">
        <v>3.4601973002677902</v>
      </c>
      <c r="W3889">
        <v>-0.27074680888786501</v>
      </c>
      <c r="X3889">
        <v>-3.31550353755999E-3</v>
      </c>
      <c r="Y3889">
        <v>-0.18302264769705701</v>
      </c>
      <c r="Z3889">
        <v>0.33935341401715502</v>
      </c>
      <c r="AA3889">
        <v>0.86569318408477003</v>
      </c>
      <c r="AB3889">
        <v>1.4383622202683299</v>
      </c>
      <c r="AC3889">
        <v>0.217489300082331</v>
      </c>
      <c r="AD3889">
        <v>0.99271989507740699</v>
      </c>
      <c r="AE3889">
        <v>1</v>
      </c>
      <c r="AF3889">
        <v>0</v>
      </c>
      <c r="AG3889">
        <v>1</v>
      </c>
      <c r="AH3889">
        <v>1</v>
      </c>
    </row>
    <row r="3890" spans="1:34" x14ac:dyDescent="0.2">
      <c r="A3890">
        <v>3888</v>
      </c>
      <c r="B3890">
        <v>389</v>
      </c>
      <c r="C3890">
        <v>489</v>
      </c>
      <c r="D3890" t="s">
        <v>1397</v>
      </c>
      <c r="E3890">
        <f t="shared" si="119"/>
        <v>194</v>
      </c>
      <c r="F3890" s="42">
        <f t="shared" si="120"/>
        <v>195</v>
      </c>
      <c r="H3890" t="s">
        <v>1405</v>
      </c>
      <c r="I3890">
        <v>0</v>
      </c>
      <c r="J3890">
        <v>1</v>
      </c>
      <c r="K3890">
        <v>1</v>
      </c>
      <c r="S3890">
        <v>-0.41641236323630398</v>
      </c>
      <c r="T3890">
        <v>-0.67508913785291103</v>
      </c>
      <c r="U3890">
        <v>2.3134558763122199</v>
      </c>
      <c r="V3890">
        <v>3.8621958945248802</v>
      </c>
      <c r="W3890">
        <v>-0.19185364782452899</v>
      </c>
      <c r="X3890">
        <v>-0.62427788736393897</v>
      </c>
      <c r="Y3890">
        <v>-0.32273383592507798</v>
      </c>
      <c r="Z3890">
        <v>-0.48451882402340501</v>
      </c>
      <c r="AA3890">
        <v>0.85052622937227496</v>
      </c>
      <c r="AB3890">
        <v>1.5926974130253</v>
      </c>
      <c r="AC3890">
        <v>0.37287193846648198</v>
      </c>
      <c r="AD3890">
        <v>0.123023440196386</v>
      </c>
      <c r="AE3890">
        <v>1</v>
      </c>
      <c r="AF3890">
        <v>0</v>
      </c>
      <c r="AG3890">
        <v>0</v>
      </c>
      <c r="AH3890">
        <v>0</v>
      </c>
    </row>
    <row r="3891" spans="1:34" x14ac:dyDescent="0.2">
      <c r="A3891">
        <v>3889</v>
      </c>
      <c r="B3891">
        <v>389</v>
      </c>
      <c r="C3891">
        <v>490</v>
      </c>
      <c r="D3891" t="s">
        <v>1397</v>
      </c>
      <c r="E3891">
        <f t="shared" si="119"/>
        <v>194</v>
      </c>
      <c r="F3891" s="42">
        <f t="shared" si="120"/>
        <v>195</v>
      </c>
      <c r="H3891" t="s">
        <v>1406</v>
      </c>
      <c r="I3891">
        <v>1</v>
      </c>
      <c r="J3891">
        <v>1</v>
      </c>
      <c r="K3891">
        <v>1</v>
      </c>
      <c r="S3891">
        <v>0.476965316978749</v>
      </c>
      <c r="T3891">
        <v>0.110672478600607</v>
      </c>
      <c r="U3891">
        <v>2.2366815492278</v>
      </c>
      <c r="V3891">
        <v>0.99209510170488802</v>
      </c>
      <c r="W3891">
        <v>0.65441124469742096</v>
      </c>
      <c r="X3891">
        <v>0.26222001642230103</v>
      </c>
      <c r="Y3891">
        <v>0.55100840793547701</v>
      </c>
      <c r="Z3891">
        <v>0.29802314976403199</v>
      </c>
      <c r="AA3891">
        <v>0.99337881400354999</v>
      </c>
      <c r="AB3891">
        <v>0.39208734078499602</v>
      </c>
      <c r="AC3891">
        <v>1.0337141723266999E-2</v>
      </c>
      <c r="AD3891">
        <v>9.2683004658009899E-3</v>
      </c>
      <c r="AE3891">
        <v>0</v>
      </c>
      <c r="AF3891">
        <v>1</v>
      </c>
      <c r="AG3891">
        <v>0</v>
      </c>
      <c r="AH3891">
        <v>1</v>
      </c>
    </row>
    <row r="3892" spans="1:34" x14ac:dyDescent="0.2">
      <c r="A3892">
        <v>3890</v>
      </c>
      <c r="B3892">
        <v>389</v>
      </c>
      <c r="C3892">
        <v>490</v>
      </c>
      <c r="D3892" t="s">
        <v>1397</v>
      </c>
      <c r="E3892">
        <f t="shared" si="119"/>
        <v>194</v>
      </c>
      <c r="F3892" s="42">
        <f t="shared" si="120"/>
        <v>195</v>
      </c>
      <c r="H3892" t="s">
        <v>1407</v>
      </c>
      <c r="I3892">
        <v>0</v>
      </c>
      <c r="J3892">
        <v>1</v>
      </c>
      <c r="K3892">
        <v>1</v>
      </c>
      <c r="S3892">
        <v>0.48421648622024799</v>
      </c>
      <c r="T3892">
        <v>0.85770381287097697</v>
      </c>
      <c r="U3892">
        <v>2.70670090464409</v>
      </c>
      <c r="V3892">
        <v>5.1960022827836303</v>
      </c>
      <c r="W3892">
        <v>0.46215916763517001</v>
      </c>
      <c r="X3892">
        <v>1.6634246916139599</v>
      </c>
      <c r="Y3892">
        <v>0.49745462191755102</v>
      </c>
      <c r="Z3892">
        <v>1.2240392100030999</v>
      </c>
      <c r="AA3892">
        <v>1.0311619387462301</v>
      </c>
      <c r="AB3892">
        <v>2.3288857425080201</v>
      </c>
      <c r="AC3892">
        <v>7.8371192493359706E-2</v>
      </c>
      <c r="AD3892">
        <v>5.5642790097241504E-3</v>
      </c>
      <c r="AE3892">
        <v>1</v>
      </c>
      <c r="AF3892">
        <v>0</v>
      </c>
      <c r="AG3892">
        <v>0</v>
      </c>
      <c r="AH3892">
        <v>0</v>
      </c>
    </row>
    <row r="3893" spans="1:34" x14ac:dyDescent="0.2">
      <c r="A3893">
        <v>3891</v>
      </c>
      <c r="B3893">
        <v>390</v>
      </c>
      <c r="C3893">
        <v>486</v>
      </c>
      <c r="D3893" t="s">
        <v>1408</v>
      </c>
      <c r="E3893">
        <f t="shared" si="119"/>
        <v>194</v>
      </c>
      <c r="F3893" s="42">
        <f t="shared" si="120"/>
        <v>196</v>
      </c>
      <c r="H3893" t="s">
        <v>1398</v>
      </c>
      <c r="I3893">
        <v>1</v>
      </c>
      <c r="J3893">
        <v>0</v>
      </c>
      <c r="K3893">
        <v>1</v>
      </c>
      <c r="S3893">
        <v>3.6867746210191399E-2</v>
      </c>
      <c r="T3893">
        <v>6.3250917707738399E-2</v>
      </c>
      <c r="U3893">
        <v>3.1409086912171902</v>
      </c>
      <c r="V3893">
        <v>5.5528302168295198</v>
      </c>
      <c r="W3893">
        <v>0.196698429539163</v>
      </c>
      <c r="X3893">
        <v>0.40334652800544601</v>
      </c>
      <c r="Y3893">
        <v>2.8136704100650001E-2</v>
      </c>
      <c r="Z3893">
        <v>0.90797802579934594</v>
      </c>
      <c r="AA3893">
        <v>1.2095066838474</v>
      </c>
      <c r="AB3893">
        <v>2.13234643260204</v>
      </c>
      <c r="AC3893">
        <v>0.52017749290054205</v>
      </c>
      <c r="AD3893">
        <v>0.45464148929732001</v>
      </c>
      <c r="AE3893">
        <v>1</v>
      </c>
      <c r="AF3893">
        <v>0</v>
      </c>
      <c r="AG3893">
        <v>0</v>
      </c>
      <c r="AH3893">
        <v>0</v>
      </c>
    </row>
    <row r="3894" spans="1:34" x14ac:dyDescent="0.2">
      <c r="A3894">
        <v>3892</v>
      </c>
      <c r="B3894">
        <v>390</v>
      </c>
      <c r="C3894">
        <v>486</v>
      </c>
      <c r="D3894" t="s">
        <v>1408</v>
      </c>
      <c r="E3894">
        <f t="shared" si="119"/>
        <v>194</v>
      </c>
      <c r="F3894" s="42">
        <f t="shared" si="120"/>
        <v>196</v>
      </c>
      <c r="H3894" t="s">
        <v>1399</v>
      </c>
      <c r="I3894">
        <v>0</v>
      </c>
      <c r="J3894">
        <v>0</v>
      </c>
      <c r="K3894">
        <v>1</v>
      </c>
      <c r="S3894">
        <v>-0.213276223221328</v>
      </c>
      <c r="T3894">
        <v>-9.0941399853725999E-2</v>
      </c>
      <c r="U3894">
        <v>2.1080653151730102</v>
      </c>
      <c r="V3894">
        <v>0.48517447403304498</v>
      </c>
      <c r="W3894">
        <v>-0.34001884675606903</v>
      </c>
      <c r="X3894">
        <v>-0.10350146644757199</v>
      </c>
      <c r="Y3894">
        <v>-0.43616127038527203</v>
      </c>
      <c r="Z3894">
        <v>-5.81080277668065E-2</v>
      </c>
      <c r="AA3894">
        <v>0.84215511671507803</v>
      </c>
      <c r="AB3894">
        <v>0.1843525927396</v>
      </c>
      <c r="AC3894">
        <v>0.112286575129576</v>
      </c>
      <c r="AD3894">
        <v>2.8143273391993399E-2</v>
      </c>
      <c r="AE3894">
        <v>0</v>
      </c>
      <c r="AF3894">
        <v>1</v>
      </c>
      <c r="AG3894">
        <v>0</v>
      </c>
      <c r="AH3894">
        <v>1</v>
      </c>
    </row>
    <row r="3895" spans="1:34" x14ac:dyDescent="0.2">
      <c r="A3895">
        <v>3893</v>
      </c>
      <c r="B3895">
        <v>390</v>
      </c>
      <c r="C3895">
        <v>487</v>
      </c>
      <c r="D3895" t="s">
        <v>1408</v>
      </c>
      <c r="E3895">
        <f t="shared" si="119"/>
        <v>194</v>
      </c>
      <c r="F3895" s="42">
        <f t="shared" si="120"/>
        <v>196</v>
      </c>
      <c r="H3895" t="s">
        <v>1400</v>
      </c>
      <c r="I3895">
        <v>1</v>
      </c>
      <c r="J3895">
        <v>0</v>
      </c>
      <c r="K3895">
        <v>1</v>
      </c>
      <c r="S3895">
        <v>0.73104667913867205</v>
      </c>
      <c r="T3895">
        <v>1.33232138602068</v>
      </c>
      <c r="U3895">
        <v>2.86941427690908</v>
      </c>
      <c r="V3895">
        <v>4.4912962988606804</v>
      </c>
      <c r="W3895">
        <v>0.38325505075573002</v>
      </c>
      <c r="X3895">
        <v>1.64417232808919</v>
      </c>
      <c r="Y3895">
        <v>7.6174878191077197E-2</v>
      </c>
      <c r="Z3895">
        <v>1.4942403916656699</v>
      </c>
      <c r="AA3895">
        <v>1.1182813306794801</v>
      </c>
      <c r="AB3895">
        <v>1.8256324842134699</v>
      </c>
      <c r="AC3895">
        <v>0.17690211890409999</v>
      </c>
      <c r="AD3895">
        <v>5.4527081796890901E-4</v>
      </c>
      <c r="AE3895">
        <v>1</v>
      </c>
      <c r="AF3895">
        <v>0</v>
      </c>
      <c r="AG3895">
        <v>0</v>
      </c>
      <c r="AH3895">
        <v>0</v>
      </c>
    </row>
    <row r="3896" spans="1:34" x14ac:dyDescent="0.2">
      <c r="A3896">
        <v>3894</v>
      </c>
      <c r="B3896">
        <v>390</v>
      </c>
      <c r="C3896">
        <v>487</v>
      </c>
      <c r="D3896" t="s">
        <v>1408</v>
      </c>
      <c r="E3896">
        <f t="shared" si="119"/>
        <v>194</v>
      </c>
      <c r="F3896" s="42">
        <f t="shared" si="120"/>
        <v>196</v>
      </c>
      <c r="H3896" t="s">
        <v>1401</v>
      </c>
      <c r="I3896">
        <v>0</v>
      </c>
      <c r="J3896">
        <v>0</v>
      </c>
      <c r="K3896">
        <v>1</v>
      </c>
      <c r="S3896">
        <v>0.53065774560673196</v>
      </c>
      <c r="T3896">
        <v>0.83870788170466604</v>
      </c>
      <c r="U3896">
        <v>3.38340761198197</v>
      </c>
      <c r="V3896">
        <v>5.6446147690941304</v>
      </c>
      <c r="W3896">
        <v>0.51933309733930599</v>
      </c>
      <c r="X3896">
        <v>0.58250267201688299</v>
      </c>
      <c r="Y3896">
        <v>0.54315207338010696</v>
      </c>
      <c r="Z3896">
        <v>1.15048361237213</v>
      </c>
      <c r="AA3896">
        <v>1.3391524077222401</v>
      </c>
      <c r="AB3896">
        <v>2.0447952878676601</v>
      </c>
      <c r="AC3896">
        <v>0.126997522981427</v>
      </c>
      <c r="AD3896">
        <v>0.26100061648490902</v>
      </c>
      <c r="AE3896">
        <v>1</v>
      </c>
      <c r="AF3896">
        <v>0</v>
      </c>
      <c r="AG3896">
        <v>1</v>
      </c>
      <c r="AH3896">
        <v>1</v>
      </c>
    </row>
    <row r="3897" spans="1:34" x14ac:dyDescent="0.2">
      <c r="A3897">
        <v>3895</v>
      </c>
      <c r="B3897">
        <v>390</v>
      </c>
      <c r="C3897">
        <v>488</v>
      </c>
      <c r="D3897" t="s">
        <v>1408</v>
      </c>
      <c r="E3897">
        <f t="shared" si="119"/>
        <v>194</v>
      </c>
      <c r="F3897" s="42">
        <f t="shared" si="120"/>
        <v>196</v>
      </c>
      <c r="H3897" t="s">
        <v>1402</v>
      </c>
      <c r="I3897">
        <v>1</v>
      </c>
      <c r="J3897">
        <v>0</v>
      </c>
      <c r="K3897">
        <v>1</v>
      </c>
      <c r="S3897">
        <v>0.17379410151625099</v>
      </c>
      <c r="T3897">
        <v>0.30733904803002599</v>
      </c>
      <c r="U3897">
        <v>3.1380419982597201</v>
      </c>
      <c r="V3897">
        <v>6.0542173063734603</v>
      </c>
      <c r="W3897">
        <v>-0.210786783311567</v>
      </c>
      <c r="X3897">
        <v>0.32927191296341102</v>
      </c>
      <c r="Y3897">
        <v>-0.15631929342748099</v>
      </c>
      <c r="Z3897">
        <v>0.26260473262384099</v>
      </c>
      <c r="AA3897">
        <v>1.18796850304528</v>
      </c>
      <c r="AB3897">
        <v>2.35895036195231</v>
      </c>
      <c r="AC3897">
        <v>0.48300002789646501</v>
      </c>
      <c r="AD3897">
        <v>0.58087565187599699</v>
      </c>
      <c r="AE3897">
        <v>1</v>
      </c>
      <c r="AF3897">
        <v>0</v>
      </c>
      <c r="AG3897">
        <v>1</v>
      </c>
      <c r="AH3897">
        <v>1</v>
      </c>
    </row>
    <row r="3898" spans="1:34" x14ac:dyDescent="0.2">
      <c r="A3898">
        <v>3896</v>
      </c>
      <c r="B3898">
        <v>390</v>
      </c>
      <c r="C3898">
        <v>488</v>
      </c>
      <c r="D3898" t="s">
        <v>1408</v>
      </c>
      <c r="E3898">
        <f t="shared" si="119"/>
        <v>194</v>
      </c>
      <c r="F3898" s="42">
        <f t="shared" si="120"/>
        <v>196</v>
      </c>
      <c r="H3898" t="s">
        <v>1403</v>
      </c>
      <c r="I3898">
        <v>0</v>
      </c>
      <c r="J3898">
        <v>0</v>
      </c>
      <c r="K3898">
        <v>1</v>
      </c>
      <c r="S3898">
        <v>0.46265444159507801</v>
      </c>
      <c r="T3898">
        <v>0.76472550234854397</v>
      </c>
      <c r="U3898">
        <v>2.3458693880820598</v>
      </c>
      <c r="V3898">
        <v>3.8580229195242999</v>
      </c>
      <c r="W3898">
        <v>0.25137160789927598</v>
      </c>
      <c r="X3898">
        <v>1.12570850290612</v>
      </c>
      <c r="Y3898">
        <v>-0.16325387600925401</v>
      </c>
      <c r="Z3898">
        <v>1.53436307233849</v>
      </c>
      <c r="AA3898">
        <v>0.84531573065839405</v>
      </c>
      <c r="AB3898">
        <v>1.2241964198073501</v>
      </c>
      <c r="AC3898">
        <v>0.240790828719324</v>
      </c>
      <c r="AD3898">
        <v>4.2213951199381001E-4</v>
      </c>
      <c r="AE3898">
        <v>1</v>
      </c>
      <c r="AF3898">
        <v>0</v>
      </c>
      <c r="AG3898">
        <v>0</v>
      </c>
      <c r="AH3898">
        <v>0</v>
      </c>
    </row>
    <row r="3899" spans="1:34" x14ac:dyDescent="0.2">
      <c r="A3899">
        <v>3897</v>
      </c>
      <c r="B3899">
        <v>390</v>
      </c>
      <c r="C3899">
        <v>489</v>
      </c>
      <c r="D3899" t="s">
        <v>1408</v>
      </c>
      <c r="E3899">
        <f t="shared" si="119"/>
        <v>194</v>
      </c>
      <c r="F3899" s="42">
        <f t="shared" si="120"/>
        <v>196</v>
      </c>
      <c r="H3899" t="s">
        <v>1404</v>
      </c>
      <c r="I3899">
        <v>1</v>
      </c>
      <c r="J3899">
        <v>0</v>
      </c>
      <c r="K3899">
        <v>1</v>
      </c>
      <c r="S3899">
        <v>-0.21911228937096899</v>
      </c>
      <c r="T3899">
        <v>-0.34027256746241802</v>
      </c>
      <c r="U3899">
        <v>2.01948194438592</v>
      </c>
      <c r="V3899">
        <v>3.4601973002677902</v>
      </c>
      <c r="W3899">
        <v>-0.27074680888786501</v>
      </c>
      <c r="X3899">
        <v>-3.31550353755999E-3</v>
      </c>
      <c r="Y3899">
        <v>-0.18302264769705701</v>
      </c>
      <c r="Z3899">
        <v>0.33935341401715502</v>
      </c>
      <c r="AA3899">
        <v>0.86569318408477003</v>
      </c>
      <c r="AB3899">
        <v>1.4383622202683299</v>
      </c>
      <c r="AC3899">
        <v>0.217489300082331</v>
      </c>
      <c r="AD3899">
        <v>0.99271989507740699</v>
      </c>
      <c r="AE3899">
        <v>1</v>
      </c>
      <c r="AF3899">
        <v>0</v>
      </c>
      <c r="AG3899">
        <v>1</v>
      </c>
      <c r="AH3899">
        <v>1</v>
      </c>
    </row>
    <row r="3900" spans="1:34" x14ac:dyDescent="0.2">
      <c r="A3900">
        <v>3898</v>
      </c>
      <c r="B3900">
        <v>390</v>
      </c>
      <c r="C3900">
        <v>489</v>
      </c>
      <c r="D3900" t="s">
        <v>1408</v>
      </c>
      <c r="E3900">
        <f t="shared" si="119"/>
        <v>194</v>
      </c>
      <c r="F3900" s="42">
        <f t="shared" si="120"/>
        <v>196</v>
      </c>
      <c r="H3900" t="s">
        <v>1405</v>
      </c>
      <c r="I3900">
        <v>0</v>
      </c>
      <c r="J3900">
        <v>0</v>
      </c>
      <c r="K3900">
        <v>1</v>
      </c>
      <c r="S3900">
        <v>-0.41641236323630398</v>
      </c>
      <c r="T3900">
        <v>-0.67508913785291103</v>
      </c>
      <c r="U3900">
        <v>2.3134558763122199</v>
      </c>
      <c r="V3900">
        <v>3.8621958945248802</v>
      </c>
      <c r="W3900">
        <v>-0.19185364782452899</v>
      </c>
      <c r="X3900">
        <v>-0.62427788736393897</v>
      </c>
      <c r="Y3900">
        <v>-0.32273383592507798</v>
      </c>
      <c r="Z3900">
        <v>-0.48451882402340501</v>
      </c>
      <c r="AA3900">
        <v>0.85052622937227496</v>
      </c>
      <c r="AB3900">
        <v>1.5926974130253</v>
      </c>
      <c r="AC3900">
        <v>0.37287193846648198</v>
      </c>
      <c r="AD3900">
        <v>0.123023440196386</v>
      </c>
      <c r="AE3900">
        <v>1</v>
      </c>
      <c r="AF3900">
        <v>0</v>
      </c>
      <c r="AG3900">
        <v>0</v>
      </c>
      <c r="AH3900">
        <v>0</v>
      </c>
    </row>
    <row r="3901" spans="1:34" x14ac:dyDescent="0.2">
      <c r="A3901">
        <v>3899</v>
      </c>
      <c r="B3901">
        <v>390</v>
      </c>
      <c r="C3901">
        <v>490</v>
      </c>
      <c r="D3901" t="s">
        <v>1408</v>
      </c>
      <c r="E3901">
        <f t="shared" si="119"/>
        <v>194</v>
      </c>
      <c r="F3901" s="42">
        <f t="shared" si="120"/>
        <v>196</v>
      </c>
      <c r="H3901" t="s">
        <v>1406</v>
      </c>
      <c r="I3901">
        <v>1</v>
      </c>
      <c r="J3901">
        <v>0</v>
      </c>
      <c r="K3901">
        <v>1</v>
      </c>
      <c r="S3901">
        <v>0.476965316978749</v>
      </c>
      <c r="T3901">
        <v>0.110672478600607</v>
      </c>
      <c r="U3901">
        <v>2.2366815492278</v>
      </c>
      <c r="V3901">
        <v>0.99209510170488802</v>
      </c>
      <c r="W3901">
        <v>0.65441124469742096</v>
      </c>
      <c r="X3901">
        <v>0.26222001642230103</v>
      </c>
      <c r="Y3901">
        <v>0.55100840793547701</v>
      </c>
      <c r="Z3901">
        <v>0.29802314976403199</v>
      </c>
      <c r="AA3901">
        <v>0.99337881400354999</v>
      </c>
      <c r="AB3901">
        <v>0.39208734078499602</v>
      </c>
      <c r="AC3901">
        <v>1.0337141723266999E-2</v>
      </c>
      <c r="AD3901">
        <v>9.2683004658009899E-3</v>
      </c>
      <c r="AE3901">
        <v>0</v>
      </c>
      <c r="AF3901">
        <v>1</v>
      </c>
      <c r="AG3901">
        <v>0</v>
      </c>
      <c r="AH3901">
        <v>1</v>
      </c>
    </row>
    <row r="3902" spans="1:34" x14ac:dyDescent="0.2">
      <c r="A3902">
        <v>3900</v>
      </c>
      <c r="B3902">
        <v>390</v>
      </c>
      <c r="C3902">
        <v>490</v>
      </c>
      <c r="D3902" t="s">
        <v>1408</v>
      </c>
      <c r="E3902">
        <f t="shared" si="119"/>
        <v>194</v>
      </c>
      <c r="F3902" s="42">
        <f t="shared" si="120"/>
        <v>196</v>
      </c>
      <c r="H3902" t="s">
        <v>1407</v>
      </c>
      <c r="I3902">
        <v>0</v>
      </c>
      <c r="J3902">
        <v>0</v>
      </c>
      <c r="K3902">
        <v>1</v>
      </c>
      <c r="S3902">
        <v>0.48421648622024799</v>
      </c>
      <c r="T3902">
        <v>0.85770381287097697</v>
      </c>
      <c r="U3902">
        <v>2.70670090464409</v>
      </c>
      <c r="V3902">
        <v>5.1960022827836303</v>
      </c>
      <c r="W3902">
        <v>0.46215916763517001</v>
      </c>
      <c r="X3902">
        <v>1.6634246916139599</v>
      </c>
      <c r="Y3902">
        <v>0.49745462191755102</v>
      </c>
      <c r="Z3902">
        <v>1.2240392100030999</v>
      </c>
      <c r="AA3902">
        <v>1.0311619387462301</v>
      </c>
      <c r="AB3902">
        <v>2.3288857425080201</v>
      </c>
      <c r="AC3902">
        <v>7.8371192493359706E-2</v>
      </c>
      <c r="AD3902">
        <v>5.5642790097241504E-3</v>
      </c>
      <c r="AE3902">
        <v>1</v>
      </c>
      <c r="AF3902">
        <v>0</v>
      </c>
      <c r="AG3902">
        <v>0</v>
      </c>
      <c r="AH3902">
        <v>0</v>
      </c>
    </row>
    <row r="3903" spans="1:34" x14ac:dyDescent="0.2">
      <c r="A3903">
        <v>3901</v>
      </c>
      <c r="B3903">
        <v>391</v>
      </c>
      <c r="C3903">
        <v>486</v>
      </c>
      <c r="D3903" t="s">
        <v>1409</v>
      </c>
      <c r="E3903">
        <f t="shared" si="119"/>
        <v>196</v>
      </c>
      <c r="F3903" s="42">
        <f t="shared" si="120"/>
        <v>195</v>
      </c>
      <c r="H3903" t="s">
        <v>1398</v>
      </c>
      <c r="I3903">
        <v>1</v>
      </c>
      <c r="J3903">
        <v>1</v>
      </c>
      <c r="K3903">
        <v>0</v>
      </c>
      <c r="S3903">
        <v>3.6867746210191399E-2</v>
      </c>
      <c r="T3903">
        <v>6.3250917707738399E-2</v>
      </c>
      <c r="U3903">
        <v>3.1409086912171902</v>
      </c>
      <c r="V3903">
        <v>5.5528302168295198</v>
      </c>
      <c r="W3903">
        <v>0.196698429539163</v>
      </c>
      <c r="X3903">
        <v>0.40334652800544601</v>
      </c>
      <c r="Y3903">
        <v>2.8136704100650001E-2</v>
      </c>
      <c r="Z3903">
        <v>0.90797802579934594</v>
      </c>
      <c r="AA3903">
        <v>1.2095066838474</v>
      </c>
      <c r="AB3903">
        <v>2.13234643260204</v>
      </c>
      <c r="AC3903">
        <v>0.52017749290054205</v>
      </c>
      <c r="AD3903">
        <v>0.45464148929732001</v>
      </c>
      <c r="AE3903">
        <v>1</v>
      </c>
      <c r="AF3903">
        <v>0</v>
      </c>
      <c r="AG3903">
        <v>0</v>
      </c>
      <c r="AH3903">
        <v>0</v>
      </c>
    </row>
    <row r="3904" spans="1:34" x14ac:dyDescent="0.2">
      <c r="A3904">
        <v>3902</v>
      </c>
      <c r="B3904">
        <v>391</v>
      </c>
      <c r="C3904">
        <v>486</v>
      </c>
      <c r="D3904" t="s">
        <v>1409</v>
      </c>
      <c r="E3904">
        <f t="shared" ref="E3904:E3967" si="121">E3864+2</f>
        <v>196</v>
      </c>
      <c r="F3904" s="42">
        <f t="shared" si="120"/>
        <v>195</v>
      </c>
      <c r="H3904" t="s">
        <v>1399</v>
      </c>
      <c r="I3904">
        <v>0</v>
      </c>
      <c r="J3904">
        <v>1</v>
      </c>
      <c r="K3904">
        <v>0</v>
      </c>
      <c r="S3904">
        <v>-0.213276223221328</v>
      </c>
      <c r="T3904">
        <v>-9.0941399853725999E-2</v>
      </c>
      <c r="U3904">
        <v>2.1080653151730102</v>
      </c>
      <c r="V3904">
        <v>0.48517447403304498</v>
      </c>
      <c r="W3904">
        <v>-0.34001884675606903</v>
      </c>
      <c r="X3904">
        <v>-0.10350146644757199</v>
      </c>
      <c r="Y3904">
        <v>-0.43616127038527203</v>
      </c>
      <c r="Z3904">
        <v>-5.81080277668065E-2</v>
      </c>
      <c r="AA3904">
        <v>0.84215511671507803</v>
      </c>
      <c r="AB3904">
        <v>0.1843525927396</v>
      </c>
      <c r="AC3904">
        <v>0.112286575129576</v>
      </c>
      <c r="AD3904">
        <v>2.8143273391993399E-2</v>
      </c>
      <c r="AE3904">
        <v>0</v>
      </c>
      <c r="AF3904">
        <v>1</v>
      </c>
      <c r="AG3904">
        <v>0</v>
      </c>
      <c r="AH3904">
        <v>1</v>
      </c>
    </row>
    <row r="3905" spans="1:34" x14ac:dyDescent="0.2">
      <c r="A3905">
        <v>3903</v>
      </c>
      <c r="B3905">
        <v>391</v>
      </c>
      <c r="C3905">
        <v>487</v>
      </c>
      <c r="D3905" t="s">
        <v>1409</v>
      </c>
      <c r="E3905">
        <f t="shared" si="121"/>
        <v>196</v>
      </c>
      <c r="F3905" s="42">
        <f t="shared" si="120"/>
        <v>195</v>
      </c>
      <c r="H3905" t="s">
        <v>1400</v>
      </c>
      <c r="I3905">
        <v>1</v>
      </c>
      <c r="J3905">
        <v>1</v>
      </c>
      <c r="K3905">
        <v>0</v>
      </c>
      <c r="S3905">
        <v>0.73104667913867205</v>
      </c>
      <c r="T3905">
        <v>1.33232138602068</v>
      </c>
      <c r="U3905">
        <v>2.86941427690908</v>
      </c>
      <c r="V3905">
        <v>4.4912962988606804</v>
      </c>
      <c r="W3905">
        <v>0.38325505075573002</v>
      </c>
      <c r="X3905">
        <v>1.64417232808919</v>
      </c>
      <c r="Y3905">
        <v>7.6174878191077197E-2</v>
      </c>
      <c r="Z3905">
        <v>1.4942403916656699</v>
      </c>
      <c r="AA3905">
        <v>1.1182813306794801</v>
      </c>
      <c r="AB3905">
        <v>1.8256324842134699</v>
      </c>
      <c r="AC3905">
        <v>0.17690211890409999</v>
      </c>
      <c r="AD3905">
        <v>5.4527081796890901E-4</v>
      </c>
      <c r="AE3905">
        <v>1</v>
      </c>
      <c r="AF3905">
        <v>0</v>
      </c>
      <c r="AG3905">
        <v>0</v>
      </c>
      <c r="AH3905">
        <v>0</v>
      </c>
    </row>
    <row r="3906" spans="1:34" x14ac:dyDescent="0.2">
      <c r="A3906">
        <v>3904</v>
      </c>
      <c r="B3906">
        <v>391</v>
      </c>
      <c r="C3906">
        <v>487</v>
      </c>
      <c r="D3906" t="s">
        <v>1409</v>
      </c>
      <c r="E3906">
        <f t="shared" si="121"/>
        <v>196</v>
      </c>
      <c r="F3906" s="42">
        <f t="shared" si="120"/>
        <v>195</v>
      </c>
      <c r="H3906" t="s">
        <v>1401</v>
      </c>
      <c r="I3906">
        <v>0</v>
      </c>
      <c r="J3906">
        <v>1</v>
      </c>
      <c r="K3906">
        <v>0</v>
      </c>
      <c r="S3906">
        <v>0.53065774560673196</v>
      </c>
      <c r="T3906">
        <v>0.83870788170466604</v>
      </c>
      <c r="U3906">
        <v>3.38340761198197</v>
      </c>
      <c r="V3906">
        <v>5.6446147690941304</v>
      </c>
      <c r="W3906">
        <v>0.51933309733930599</v>
      </c>
      <c r="X3906">
        <v>0.58250267201688299</v>
      </c>
      <c r="Y3906">
        <v>0.54315207338010696</v>
      </c>
      <c r="Z3906">
        <v>1.15048361237213</v>
      </c>
      <c r="AA3906">
        <v>1.3391524077222401</v>
      </c>
      <c r="AB3906">
        <v>2.0447952878676601</v>
      </c>
      <c r="AC3906">
        <v>0.126997522981427</v>
      </c>
      <c r="AD3906">
        <v>0.26100061648490902</v>
      </c>
      <c r="AE3906">
        <v>1</v>
      </c>
      <c r="AF3906">
        <v>0</v>
      </c>
      <c r="AG3906">
        <v>1</v>
      </c>
      <c r="AH3906">
        <v>1</v>
      </c>
    </row>
    <row r="3907" spans="1:34" x14ac:dyDescent="0.2">
      <c r="A3907">
        <v>3905</v>
      </c>
      <c r="B3907">
        <v>391</v>
      </c>
      <c r="C3907">
        <v>488</v>
      </c>
      <c r="D3907" t="s">
        <v>1409</v>
      </c>
      <c r="E3907">
        <f t="shared" si="121"/>
        <v>196</v>
      </c>
      <c r="F3907" s="42">
        <f t="shared" ref="F3907:F3970" si="122">B3907-E3907</f>
        <v>195</v>
      </c>
      <c r="H3907" t="s">
        <v>1402</v>
      </c>
      <c r="I3907">
        <v>1</v>
      </c>
      <c r="J3907">
        <v>1</v>
      </c>
      <c r="K3907">
        <v>0</v>
      </c>
      <c r="S3907">
        <v>0.17379410151625099</v>
      </c>
      <c r="T3907">
        <v>0.30733904803002599</v>
      </c>
      <c r="U3907">
        <v>3.1380419982597201</v>
      </c>
      <c r="V3907">
        <v>6.0542173063734603</v>
      </c>
      <c r="W3907">
        <v>-0.210786783311567</v>
      </c>
      <c r="X3907">
        <v>0.32927191296341102</v>
      </c>
      <c r="Y3907">
        <v>-0.15631929342748099</v>
      </c>
      <c r="Z3907">
        <v>0.26260473262384099</v>
      </c>
      <c r="AA3907">
        <v>1.18796850304528</v>
      </c>
      <c r="AB3907">
        <v>2.35895036195231</v>
      </c>
      <c r="AC3907">
        <v>0.48300002789646501</v>
      </c>
      <c r="AD3907">
        <v>0.58087565187599699</v>
      </c>
      <c r="AE3907">
        <v>1</v>
      </c>
      <c r="AF3907">
        <v>0</v>
      </c>
      <c r="AG3907">
        <v>1</v>
      </c>
      <c r="AH3907">
        <v>1</v>
      </c>
    </row>
    <row r="3908" spans="1:34" x14ac:dyDescent="0.2">
      <c r="A3908">
        <v>3906</v>
      </c>
      <c r="B3908">
        <v>391</v>
      </c>
      <c r="C3908">
        <v>488</v>
      </c>
      <c r="D3908" t="s">
        <v>1409</v>
      </c>
      <c r="E3908">
        <f t="shared" si="121"/>
        <v>196</v>
      </c>
      <c r="F3908" s="42">
        <f t="shared" si="122"/>
        <v>195</v>
      </c>
      <c r="H3908" t="s">
        <v>1403</v>
      </c>
      <c r="I3908">
        <v>0</v>
      </c>
      <c r="J3908">
        <v>1</v>
      </c>
      <c r="K3908">
        <v>0</v>
      </c>
      <c r="S3908">
        <v>0.46265444159507801</v>
      </c>
      <c r="T3908">
        <v>0.76472550234854397</v>
      </c>
      <c r="U3908">
        <v>2.3458693880820598</v>
      </c>
      <c r="V3908">
        <v>3.8580229195242999</v>
      </c>
      <c r="W3908">
        <v>0.25137160789927598</v>
      </c>
      <c r="X3908">
        <v>1.12570850290612</v>
      </c>
      <c r="Y3908">
        <v>-0.16325387600925401</v>
      </c>
      <c r="Z3908">
        <v>1.53436307233849</v>
      </c>
      <c r="AA3908">
        <v>0.84531573065839405</v>
      </c>
      <c r="AB3908">
        <v>1.2241964198073501</v>
      </c>
      <c r="AC3908">
        <v>0.240790828719324</v>
      </c>
      <c r="AD3908">
        <v>4.2213951199381001E-4</v>
      </c>
      <c r="AE3908">
        <v>1</v>
      </c>
      <c r="AF3908">
        <v>0</v>
      </c>
      <c r="AG3908">
        <v>0</v>
      </c>
      <c r="AH3908">
        <v>0</v>
      </c>
    </row>
    <row r="3909" spans="1:34" x14ac:dyDescent="0.2">
      <c r="A3909">
        <v>3907</v>
      </c>
      <c r="B3909">
        <v>391</v>
      </c>
      <c r="C3909">
        <v>489</v>
      </c>
      <c r="D3909" t="s">
        <v>1409</v>
      </c>
      <c r="E3909">
        <f t="shared" si="121"/>
        <v>196</v>
      </c>
      <c r="F3909" s="42">
        <f t="shared" si="122"/>
        <v>195</v>
      </c>
      <c r="H3909" t="s">
        <v>1404</v>
      </c>
      <c r="I3909">
        <v>1</v>
      </c>
      <c r="J3909">
        <v>1</v>
      </c>
      <c r="K3909">
        <v>0</v>
      </c>
      <c r="S3909">
        <v>-0.21911228937096899</v>
      </c>
      <c r="T3909">
        <v>-0.34027256746241802</v>
      </c>
      <c r="U3909">
        <v>2.01948194438592</v>
      </c>
      <c r="V3909">
        <v>3.4601973002677902</v>
      </c>
      <c r="W3909">
        <v>-0.27074680888786501</v>
      </c>
      <c r="X3909">
        <v>-3.31550353755999E-3</v>
      </c>
      <c r="Y3909">
        <v>-0.18302264769705701</v>
      </c>
      <c r="Z3909">
        <v>0.33935341401715502</v>
      </c>
      <c r="AA3909">
        <v>0.86569318408477003</v>
      </c>
      <c r="AB3909">
        <v>1.4383622202683299</v>
      </c>
      <c r="AC3909">
        <v>0.217489300082331</v>
      </c>
      <c r="AD3909">
        <v>0.99271989507740699</v>
      </c>
      <c r="AE3909">
        <v>1</v>
      </c>
      <c r="AF3909">
        <v>0</v>
      </c>
      <c r="AG3909">
        <v>1</v>
      </c>
      <c r="AH3909">
        <v>1</v>
      </c>
    </row>
    <row r="3910" spans="1:34" x14ac:dyDescent="0.2">
      <c r="A3910">
        <v>3908</v>
      </c>
      <c r="B3910">
        <v>391</v>
      </c>
      <c r="C3910">
        <v>489</v>
      </c>
      <c r="D3910" t="s">
        <v>1409</v>
      </c>
      <c r="E3910">
        <f t="shared" si="121"/>
        <v>196</v>
      </c>
      <c r="F3910" s="42">
        <f t="shared" si="122"/>
        <v>195</v>
      </c>
      <c r="H3910" t="s">
        <v>1405</v>
      </c>
      <c r="I3910">
        <v>0</v>
      </c>
      <c r="J3910">
        <v>1</v>
      </c>
      <c r="K3910">
        <v>0</v>
      </c>
      <c r="S3910">
        <v>-0.41641236323630398</v>
      </c>
      <c r="T3910">
        <v>-0.67508913785291103</v>
      </c>
      <c r="U3910">
        <v>2.3134558763122199</v>
      </c>
      <c r="V3910">
        <v>3.8621958945248802</v>
      </c>
      <c r="W3910">
        <v>-0.19185364782452899</v>
      </c>
      <c r="X3910">
        <v>-0.62427788736393897</v>
      </c>
      <c r="Y3910">
        <v>-0.32273383592507798</v>
      </c>
      <c r="Z3910">
        <v>-0.48451882402340501</v>
      </c>
      <c r="AA3910">
        <v>0.85052622937227496</v>
      </c>
      <c r="AB3910">
        <v>1.5926974130253</v>
      </c>
      <c r="AC3910">
        <v>0.37287193846648198</v>
      </c>
      <c r="AD3910">
        <v>0.123023440196386</v>
      </c>
      <c r="AE3910">
        <v>1</v>
      </c>
      <c r="AF3910">
        <v>0</v>
      </c>
      <c r="AG3910">
        <v>0</v>
      </c>
      <c r="AH3910">
        <v>0</v>
      </c>
    </row>
    <row r="3911" spans="1:34" x14ac:dyDescent="0.2">
      <c r="A3911">
        <v>3909</v>
      </c>
      <c r="B3911">
        <v>391</v>
      </c>
      <c r="C3911">
        <v>490</v>
      </c>
      <c r="D3911" t="s">
        <v>1409</v>
      </c>
      <c r="E3911">
        <f t="shared" si="121"/>
        <v>196</v>
      </c>
      <c r="F3911" s="42">
        <f t="shared" si="122"/>
        <v>195</v>
      </c>
      <c r="H3911" t="s">
        <v>1406</v>
      </c>
      <c r="I3911">
        <v>1</v>
      </c>
      <c r="J3911">
        <v>1</v>
      </c>
      <c r="K3911">
        <v>0</v>
      </c>
      <c r="S3911">
        <v>0.476965316978749</v>
      </c>
      <c r="T3911">
        <v>0.110672478600607</v>
      </c>
      <c r="U3911">
        <v>2.2366815492278</v>
      </c>
      <c r="V3911">
        <v>0.99209510170488802</v>
      </c>
      <c r="W3911">
        <v>0.65441124469742096</v>
      </c>
      <c r="X3911">
        <v>0.26222001642230103</v>
      </c>
      <c r="Y3911">
        <v>0.55100840793547701</v>
      </c>
      <c r="Z3911">
        <v>0.29802314976403199</v>
      </c>
      <c r="AA3911">
        <v>0.99337881400354999</v>
      </c>
      <c r="AB3911">
        <v>0.39208734078499602</v>
      </c>
      <c r="AC3911">
        <v>1.0337141723266999E-2</v>
      </c>
      <c r="AD3911">
        <v>9.2683004658009899E-3</v>
      </c>
      <c r="AE3911">
        <v>0</v>
      </c>
      <c r="AF3911">
        <v>1</v>
      </c>
      <c r="AG3911">
        <v>0</v>
      </c>
      <c r="AH3911">
        <v>1</v>
      </c>
    </row>
    <row r="3912" spans="1:34" x14ac:dyDescent="0.2">
      <c r="A3912">
        <v>3910</v>
      </c>
      <c r="B3912">
        <v>391</v>
      </c>
      <c r="C3912">
        <v>490</v>
      </c>
      <c r="D3912" t="s">
        <v>1409</v>
      </c>
      <c r="E3912">
        <f t="shared" si="121"/>
        <v>196</v>
      </c>
      <c r="F3912" s="42">
        <f t="shared" si="122"/>
        <v>195</v>
      </c>
      <c r="H3912" t="s">
        <v>1407</v>
      </c>
      <c r="I3912">
        <v>0</v>
      </c>
      <c r="J3912">
        <v>1</v>
      </c>
      <c r="K3912">
        <v>0</v>
      </c>
      <c r="S3912">
        <v>0.48421648622024799</v>
      </c>
      <c r="T3912">
        <v>0.85770381287097697</v>
      </c>
      <c r="U3912">
        <v>2.70670090464409</v>
      </c>
      <c r="V3912">
        <v>5.1960022827836303</v>
      </c>
      <c r="W3912">
        <v>0.46215916763517001</v>
      </c>
      <c r="X3912">
        <v>1.6634246916139599</v>
      </c>
      <c r="Y3912">
        <v>0.49745462191755102</v>
      </c>
      <c r="Z3912">
        <v>1.2240392100030999</v>
      </c>
      <c r="AA3912">
        <v>1.0311619387462301</v>
      </c>
      <c r="AB3912">
        <v>2.3288857425080201</v>
      </c>
      <c r="AC3912">
        <v>7.8371192493359706E-2</v>
      </c>
      <c r="AD3912">
        <v>5.5642790097241504E-3</v>
      </c>
      <c r="AE3912">
        <v>1</v>
      </c>
      <c r="AF3912">
        <v>0</v>
      </c>
      <c r="AG3912">
        <v>0</v>
      </c>
      <c r="AH3912">
        <v>0</v>
      </c>
    </row>
    <row r="3913" spans="1:34" x14ac:dyDescent="0.2">
      <c r="A3913">
        <v>3911</v>
      </c>
      <c r="B3913">
        <v>392</v>
      </c>
      <c r="C3913">
        <v>486</v>
      </c>
      <c r="D3913" t="s">
        <v>1410</v>
      </c>
      <c r="E3913">
        <f t="shared" si="121"/>
        <v>196</v>
      </c>
      <c r="F3913" s="42">
        <f t="shared" si="122"/>
        <v>196</v>
      </c>
      <c r="H3913" t="s">
        <v>1398</v>
      </c>
      <c r="I3913">
        <v>1</v>
      </c>
      <c r="J3913">
        <v>0</v>
      </c>
      <c r="K3913">
        <v>0</v>
      </c>
      <c r="S3913">
        <v>3.6867746210191399E-2</v>
      </c>
      <c r="T3913">
        <v>6.3250917707738399E-2</v>
      </c>
      <c r="U3913">
        <v>3.1409086912171902</v>
      </c>
      <c r="V3913">
        <v>5.5528302168295198</v>
      </c>
      <c r="W3913">
        <v>0.196698429539163</v>
      </c>
      <c r="X3913">
        <v>0.40334652800544601</v>
      </c>
      <c r="Y3913">
        <v>2.8136704100650001E-2</v>
      </c>
      <c r="Z3913">
        <v>0.90797802579934594</v>
      </c>
      <c r="AA3913">
        <v>1.2095066838474</v>
      </c>
      <c r="AB3913">
        <v>2.13234643260204</v>
      </c>
      <c r="AC3913">
        <v>0.52017749290054205</v>
      </c>
      <c r="AD3913">
        <v>0.45464148929732001</v>
      </c>
      <c r="AE3913">
        <v>1</v>
      </c>
      <c r="AF3913">
        <v>0</v>
      </c>
      <c r="AG3913">
        <v>0</v>
      </c>
      <c r="AH3913">
        <v>0</v>
      </c>
    </row>
    <row r="3914" spans="1:34" x14ac:dyDescent="0.2">
      <c r="A3914">
        <v>3912</v>
      </c>
      <c r="B3914">
        <v>392</v>
      </c>
      <c r="C3914">
        <v>486</v>
      </c>
      <c r="D3914" t="s">
        <v>1410</v>
      </c>
      <c r="E3914">
        <f t="shared" si="121"/>
        <v>196</v>
      </c>
      <c r="F3914" s="42">
        <f t="shared" si="122"/>
        <v>196</v>
      </c>
      <c r="H3914" t="s">
        <v>1399</v>
      </c>
      <c r="I3914">
        <v>0</v>
      </c>
      <c r="J3914">
        <v>0</v>
      </c>
      <c r="K3914">
        <v>0</v>
      </c>
      <c r="S3914">
        <v>-0.213276223221328</v>
      </c>
      <c r="T3914">
        <v>-9.0941399853725999E-2</v>
      </c>
      <c r="U3914">
        <v>2.1080653151730102</v>
      </c>
      <c r="V3914">
        <v>0.48517447403304498</v>
      </c>
      <c r="W3914">
        <v>-0.34001884675606903</v>
      </c>
      <c r="X3914">
        <v>-0.10350146644757199</v>
      </c>
      <c r="Y3914">
        <v>-0.43616127038527203</v>
      </c>
      <c r="Z3914">
        <v>-5.81080277668065E-2</v>
      </c>
      <c r="AA3914">
        <v>0.84215511671507803</v>
      </c>
      <c r="AB3914">
        <v>0.1843525927396</v>
      </c>
      <c r="AC3914">
        <v>0.112286575129576</v>
      </c>
      <c r="AD3914">
        <v>2.8143273391993399E-2</v>
      </c>
      <c r="AE3914">
        <v>0</v>
      </c>
      <c r="AF3914">
        <v>1</v>
      </c>
      <c r="AG3914">
        <v>0</v>
      </c>
      <c r="AH3914">
        <v>1</v>
      </c>
    </row>
    <row r="3915" spans="1:34" x14ac:dyDescent="0.2">
      <c r="A3915">
        <v>3913</v>
      </c>
      <c r="B3915">
        <v>392</v>
      </c>
      <c r="C3915">
        <v>487</v>
      </c>
      <c r="D3915" t="s">
        <v>1410</v>
      </c>
      <c r="E3915">
        <f t="shared" si="121"/>
        <v>196</v>
      </c>
      <c r="F3915" s="42">
        <f t="shared" si="122"/>
        <v>196</v>
      </c>
      <c r="H3915" t="s">
        <v>1400</v>
      </c>
      <c r="I3915">
        <v>1</v>
      </c>
      <c r="J3915">
        <v>0</v>
      </c>
      <c r="K3915">
        <v>0</v>
      </c>
      <c r="S3915">
        <v>0.73104667913867205</v>
      </c>
      <c r="T3915">
        <v>1.33232138602068</v>
      </c>
      <c r="U3915">
        <v>2.86941427690908</v>
      </c>
      <c r="V3915">
        <v>4.4912962988606804</v>
      </c>
      <c r="W3915">
        <v>0.38325505075573002</v>
      </c>
      <c r="X3915">
        <v>1.64417232808919</v>
      </c>
      <c r="Y3915">
        <v>7.6174878191077197E-2</v>
      </c>
      <c r="Z3915">
        <v>1.4942403916656699</v>
      </c>
      <c r="AA3915">
        <v>1.1182813306794801</v>
      </c>
      <c r="AB3915">
        <v>1.8256324842134699</v>
      </c>
      <c r="AC3915">
        <v>0.17690211890409999</v>
      </c>
      <c r="AD3915">
        <v>5.4527081796890901E-4</v>
      </c>
      <c r="AE3915">
        <v>1</v>
      </c>
      <c r="AF3915">
        <v>0</v>
      </c>
      <c r="AG3915">
        <v>0</v>
      </c>
      <c r="AH3915">
        <v>0</v>
      </c>
    </row>
    <row r="3916" spans="1:34" x14ac:dyDescent="0.2">
      <c r="A3916">
        <v>3914</v>
      </c>
      <c r="B3916">
        <v>392</v>
      </c>
      <c r="C3916">
        <v>487</v>
      </c>
      <c r="D3916" t="s">
        <v>1410</v>
      </c>
      <c r="E3916">
        <f t="shared" si="121"/>
        <v>196</v>
      </c>
      <c r="F3916" s="42">
        <f t="shared" si="122"/>
        <v>196</v>
      </c>
      <c r="H3916" t="s">
        <v>1401</v>
      </c>
      <c r="I3916">
        <v>0</v>
      </c>
      <c r="J3916">
        <v>0</v>
      </c>
      <c r="K3916">
        <v>0</v>
      </c>
      <c r="S3916">
        <v>0.53065774560673196</v>
      </c>
      <c r="T3916">
        <v>0.83870788170466604</v>
      </c>
      <c r="U3916">
        <v>3.38340761198197</v>
      </c>
      <c r="V3916">
        <v>5.6446147690941304</v>
      </c>
      <c r="W3916">
        <v>0.51933309733930599</v>
      </c>
      <c r="X3916">
        <v>0.58250267201688299</v>
      </c>
      <c r="Y3916">
        <v>0.54315207338010696</v>
      </c>
      <c r="Z3916">
        <v>1.15048361237213</v>
      </c>
      <c r="AA3916">
        <v>1.3391524077222401</v>
      </c>
      <c r="AB3916">
        <v>2.0447952878676601</v>
      </c>
      <c r="AC3916">
        <v>0.126997522981427</v>
      </c>
      <c r="AD3916">
        <v>0.26100061648490902</v>
      </c>
      <c r="AE3916">
        <v>1</v>
      </c>
      <c r="AF3916">
        <v>0</v>
      </c>
      <c r="AG3916">
        <v>1</v>
      </c>
      <c r="AH3916">
        <v>1</v>
      </c>
    </row>
    <row r="3917" spans="1:34" x14ac:dyDescent="0.2">
      <c r="A3917">
        <v>3915</v>
      </c>
      <c r="B3917">
        <v>392</v>
      </c>
      <c r="C3917">
        <v>488</v>
      </c>
      <c r="D3917" t="s">
        <v>1410</v>
      </c>
      <c r="E3917">
        <f t="shared" si="121"/>
        <v>196</v>
      </c>
      <c r="F3917" s="42">
        <f t="shared" si="122"/>
        <v>196</v>
      </c>
      <c r="H3917" t="s">
        <v>1402</v>
      </c>
      <c r="I3917">
        <v>1</v>
      </c>
      <c r="J3917">
        <v>0</v>
      </c>
      <c r="K3917">
        <v>0</v>
      </c>
      <c r="S3917">
        <v>0.17379410151625099</v>
      </c>
      <c r="T3917">
        <v>0.30733904803002599</v>
      </c>
      <c r="U3917">
        <v>3.1380419982597201</v>
      </c>
      <c r="V3917">
        <v>6.0542173063734603</v>
      </c>
      <c r="W3917">
        <v>-0.210786783311567</v>
      </c>
      <c r="X3917">
        <v>0.32927191296341102</v>
      </c>
      <c r="Y3917">
        <v>-0.15631929342748099</v>
      </c>
      <c r="Z3917">
        <v>0.26260473262384099</v>
      </c>
      <c r="AA3917">
        <v>1.18796850304528</v>
      </c>
      <c r="AB3917">
        <v>2.35895036195231</v>
      </c>
      <c r="AC3917">
        <v>0.48300002789646501</v>
      </c>
      <c r="AD3917">
        <v>0.58087565187599699</v>
      </c>
      <c r="AE3917">
        <v>1</v>
      </c>
      <c r="AF3917">
        <v>0</v>
      </c>
      <c r="AG3917">
        <v>1</v>
      </c>
      <c r="AH3917">
        <v>1</v>
      </c>
    </row>
    <row r="3918" spans="1:34" x14ac:dyDescent="0.2">
      <c r="A3918">
        <v>3916</v>
      </c>
      <c r="B3918">
        <v>392</v>
      </c>
      <c r="C3918">
        <v>488</v>
      </c>
      <c r="D3918" t="s">
        <v>1410</v>
      </c>
      <c r="E3918">
        <f t="shared" si="121"/>
        <v>196</v>
      </c>
      <c r="F3918" s="42">
        <f t="shared" si="122"/>
        <v>196</v>
      </c>
      <c r="H3918" t="s">
        <v>1403</v>
      </c>
      <c r="I3918">
        <v>0</v>
      </c>
      <c r="J3918">
        <v>0</v>
      </c>
      <c r="K3918">
        <v>0</v>
      </c>
      <c r="S3918">
        <v>0.46265444159507801</v>
      </c>
      <c r="T3918">
        <v>0.76472550234854397</v>
      </c>
      <c r="U3918">
        <v>2.3458693880820598</v>
      </c>
      <c r="V3918">
        <v>3.8580229195242999</v>
      </c>
      <c r="W3918">
        <v>0.25137160789927598</v>
      </c>
      <c r="X3918">
        <v>1.12570850290612</v>
      </c>
      <c r="Y3918">
        <v>-0.16325387600925401</v>
      </c>
      <c r="Z3918">
        <v>1.53436307233849</v>
      </c>
      <c r="AA3918">
        <v>0.84531573065839405</v>
      </c>
      <c r="AB3918">
        <v>1.2241964198073501</v>
      </c>
      <c r="AC3918">
        <v>0.240790828719324</v>
      </c>
      <c r="AD3918">
        <v>4.2213951199381001E-4</v>
      </c>
      <c r="AE3918">
        <v>1</v>
      </c>
      <c r="AF3918">
        <v>0</v>
      </c>
      <c r="AG3918">
        <v>0</v>
      </c>
      <c r="AH3918">
        <v>0</v>
      </c>
    </row>
    <row r="3919" spans="1:34" x14ac:dyDescent="0.2">
      <c r="A3919">
        <v>3917</v>
      </c>
      <c r="B3919">
        <v>392</v>
      </c>
      <c r="C3919">
        <v>489</v>
      </c>
      <c r="D3919" t="s">
        <v>1410</v>
      </c>
      <c r="E3919">
        <f t="shared" si="121"/>
        <v>196</v>
      </c>
      <c r="F3919" s="42">
        <f t="shared" si="122"/>
        <v>196</v>
      </c>
      <c r="H3919" t="s">
        <v>1404</v>
      </c>
      <c r="I3919">
        <v>1</v>
      </c>
      <c r="J3919">
        <v>0</v>
      </c>
      <c r="K3919">
        <v>0</v>
      </c>
      <c r="S3919">
        <v>-0.21911228937096899</v>
      </c>
      <c r="T3919">
        <v>-0.34027256746241802</v>
      </c>
      <c r="U3919">
        <v>2.01948194438592</v>
      </c>
      <c r="V3919">
        <v>3.4601973002677902</v>
      </c>
      <c r="W3919">
        <v>-0.27074680888786501</v>
      </c>
      <c r="X3919">
        <v>-3.31550353755999E-3</v>
      </c>
      <c r="Y3919">
        <v>-0.18302264769705701</v>
      </c>
      <c r="Z3919">
        <v>0.33935341401715502</v>
      </c>
      <c r="AA3919">
        <v>0.86569318408477003</v>
      </c>
      <c r="AB3919">
        <v>1.4383622202683299</v>
      </c>
      <c r="AC3919">
        <v>0.217489300082331</v>
      </c>
      <c r="AD3919">
        <v>0.99271989507740699</v>
      </c>
      <c r="AE3919">
        <v>1</v>
      </c>
      <c r="AF3919">
        <v>0</v>
      </c>
      <c r="AG3919">
        <v>1</v>
      </c>
      <c r="AH3919">
        <v>1</v>
      </c>
    </row>
    <row r="3920" spans="1:34" x14ac:dyDescent="0.2">
      <c r="A3920">
        <v>3918</v>
      </c>
      <c r="B3920">
        <v>392</v>
      </c>
      <c r="C3920">
        <v>489</v>
      </c>
      <c r="D3920" t="s">
        <v>1410</v>
      </c>
      <c r="E3920">
        <f t="shared" si="121"/>
        <v>196</v>
      </c>
      <c r="F3920" s="42">
        <f t="shared" si="122"/>
        <v>196</v>
      </c>
      <c r="H3920" t="s">
        <v>1405</v>
      </c>
      <c r="I3920">
        <v>0</v>
      </c>
      <c r="J3920">
        <v>0</v>
      </c>
      <c r="K3920">
        <v>0</v>
      </c>
      <c r="S3920">
        <v>-0.41641236323630398</v>
      </c>
      <c r="T3920">
        <v>-0.67508913785291103</v>
      </c>
      <c r="U3920">
        <v>2.3134558763122199</v>
      </c>
      <c r="V3920">
        <v>3.8621958945248802</v>
      </c>
      <c r="W3920">
        <v>-0.19185364782452899</v>
      </c>
      <c r="X3920">
        <v>-0.62427788736393897</v>
      </c>
      <c r="Y3920">
        <v>-0.32273383592507798</v>
      </c>
      <c r="Z3920">
        <v>-0.48451882402340501</v>
      </c>
      <c r="AA3920">
        <v>0.85052622937227496</v>
      </c>
      <c r="AB3920">
        <v>1.5926974130253</v>
      </c>
      <c r="AC3920">
        <v>0.37287193846648198</v>
      </c>
      <c r="AD3920">
        <v>0.123023440196386</v>
      </c>
      <c r="AE3920">
        <v>1</v>
      </c>
      <c r="AF3920">
        <v>0</v>
      </c>
      <c r="AG3920">
        <v>0</v>
      </c>
      <c r="AH3920">
        <v>0</v>
      </c>
    </row>
    <row r="3921" spans="1:34" x14ac:dyDescent="0.2">
      <c r="A3921">
        <v>3919</v>
      </c>
      <c r="B3921">
        <v>392</v>
      </c>
      <c r="C3921">
        <v>490</v>
      </c>
      <c r="D3921" t="s">
        <v>1410</v>
      </c>
      <c r="E3921">
        <f t="shared" si="121"/>
        <v>196</v>
      </c>
      <c r="F3921" s="42">
        <f t="shared" si="122"/>
        <v>196</v>
      </c>
      <c r="H3921" t="s">
        <v>1406</v>
      </c>
      <c r="I3921">
        <v>1</v>
      </c>
      <c r="J3921">
        <v>0</v>
      </c>
      <c r="K3921">
        <v>0</v>
      </c>
      <c r="S3921">
        <v>0.476965316978749</v>
      </c>
      <c r="T3921">
        <v>0.110672478600607</v>
      </c>
      <c r="U3921">
        <v>2.2366815492278</v>
      </c>
      <c r="V3921">
        <v>0.99209510170488802</v>
      </c>
      <c r="W3921">
        <v>0.65441124469742096</v>
      </c>
      <c r="X3921">
        <v>0.26222001642230103</v>
      </c>
      <c r="Y3921">
        <v>0.55100840793547701</v>
      </c>
      <c r="Z3921">
        <v>0.29802314976403199</v>
      </c>
      <c r="AA3921">
        <v>0.99337881400354999</v>
      </c>
      <c r="AB3921">
        <v>0.39208734078499602</v>
      </c>
      <c r="AC3921">
        <v>1.0337141723266999E-2</v>
      </c>
      <c r="AD3921">
        <v>9.2683004658009899E-3</v>
      </c>
      <c r="AE3921">
        <v>0</v>
      </c>
      <c r="AF3921">
        <v>1</v>
      </c>
      <c r="AG3921">
        <v>0</v>
      </c>
      <c r="AH3921">
        <v>1</v>
      </c>
    </row>
    <row r="3922" spans="1:34" x14ac:dyDescent="0.2">
      <c r="A3922">
        <v>3920</v>
      </c>
      <c r="B3922">
        <v>392</v>
      </c>
      <c r="C3922">
        <v>490</v>
      </c>
      <c r="D3922" t="s">
        <v>1410</v>
      </c>
      <c r="E3922">
        <f t="shared" si="121"/>
        <v>196</v>
      </c>
      <c r="F3922" s="42">
        <f t="shared" si="122"/>
        <v>196</v>
      </c>
      <c r="H3922" t="s">
        <v>1407</v>
      </c>
      <c r="I3922">
        <v>0</v>
      </c>
      <c r="J3922">
        <v>0</v>
      </c>
      <c r="K3922">
        <v>0</v>
      </c>
      <c r="S3922">
        <v>0.48421648622024799</v>
      </c>
      <c r="T3922">
        <v>0.85770381287097697</v>
      </c>
      <c r="U3922">
        <v>2.70670090464409</v>
      </c>
      <c r="V3922">
        <v>5.1960022827836303</v>
      </c>
      <c r="W3922">
        <v>0.46215916763517001</v>
      </c>
      <c r="X3922">
        <v>1.6634246916139599</v>
      </c>
      <c r="Y3922">
        <v>0.49745462191755102</v>
      </c>
      <c r="Z3922">
        <v>1.2240392100030999</v>
      </c>
      <c r="AA3922">
        <v>1.0311619387462301</v>
      </c>
      <c r="AB3922">
        <v>2.3288857425080201</v>
      </c>
      <c r="AC3922">
        <v>7.8371192493359706E-2</v>
      </c>
      <c r="AD3922">
        <v>5.5642790097241504E-3</v>
      </c>
      <c r="AE3922">
        <v>1</v>
      </c>
      <c r="AF3922">
        <v>0</v>
      </c>
      <c r="AG3922">
        <v>0</v>
      </c>
      <c r="AH3922">
        <v>0</v>
      </c>
    </row>
    <row r="3923" spans="1:34" x14ac:dyDescent="0.2">
      <c r="A3923">
        <v>3921</v>
      </c>
      <c r="B3923">
        <v>393</v>
      </c>
      <c r="C3923">
        <v>491</v>
      </c>
      <c r="D3923" t="s">
        <v>1411</v>
      </c>
      <c r="E3923">
        <f t="shared" si="121"/>
        <v>196</v>
      </c>
      <c r="F3923" s="42">
        <f t="shared" si="122"/>
        <v>197</v>
      </c>
      <c r="H3923" t="s">
        <v>1412</v>
      </c>
      <c r="I3923">
        <v>1</v>
      </c>
      <c r="J3923">
        <v>1</v>
      </c>
      <c r="K3923">
        <v>1</v>
      </c>
      <c r="S3923">
        <v>0.47339905134867899</v>
      </c>
      <c r="T3923">
        <v>0.16982319186057501</v>
      </c>
      <c r="U3923">
        <v>2.2363373463740599</v>
      </c>
      <c r="V3923">
        <v>0.695822081163741</v>
      </c>
      <c r="W3923">
        <v>0.52626420095363602</v>
      </c>
      <c r="X3923">
        <v>0.18191911274025999</v>
      </c>
      <c r="Y3923">
        <v>0.53549424790815103</v>
      </c>
      <c r="Z3923">
        <v>0.22720914455153501</v>
      </c>
      <c r="AA3923">
        <v>0.875287923259776</v>
      </c>
      <c r="AB3923">
        <v>0.21878967752344899</v>
      </c>
      <c r="AC3923">
        <v>1.8933911735165E-2</v>
      </c>
      <c r="AD3923">
        <v>1.3461837400697901E-3</v>
      </c>
      <c r="AE3923">
        <v>0</v>
      </c>
      <c r="AF3923">
        <v>1</v>
      </c>
      <c r="AG3923">
        <v>0</v>
      </c>
      <c r="AH3923">
        <v>1</v>
      </c>
    </row>
    <row r="3924" spans="1:34" x14ac:dyDescent="0.2">
      <c r="A3924">
        <v>3922</v>
      </c>
      <c r="B3924">
        <v>393</v>
      </c>
      <c r="C3924">
        <v>491</v>
      </c>
      <c r="D3924" t="s">
        <v>1411</v>
      </c>
      <c r="E3924">
        <f t="shared" si="121"/>
        <v>196</v>
      </c>
      <c r="F3924" s="42">
        <f t="shared" si="122"/>
        <v>197</v>
      </c>
      <c r="H3924" t="s">
        <v>1413</v>
      </c>
      <c r="I3924">
        <v>0</v>
      </c>
      <c r="J3924">
        <v>1</v>
      </c>
      <c r="K3924">
        <v>1</v>
      </c>
      <c r="S3924">
        <v>-0.40792239847360201</v>
      </c>
      <c r="T3924">
        <v>-0.79495185674437996</v>
      </c>
      <c r="U3924">
        <v>3.4843708148691799</v>
      </c>
      <c r="V3924">
        <v>6.40010013881946</v>
      </c>
      <c r="W3924">
        <v>-0.77650202201415397</v>
      </c>
      <c r="X3924">
        <v>7.0345046217029306E-2</v>
      </c>
      <c r="Y3924">
        <v>-0.62059606932243605</v>
      </c>
      <c r="Z3924">
        <v>-0.43137272323974402</v>
      </c>
      <c r="AA3924">
        <v>1.2778672910930999</v>
      </c>
      <c r="AB3924">
        <v>2.5536693871298599</v>
      </c>
      <c r="AC3924">
        <v>1.7733107895885E-2</v>
      </c>
      <c r="AD3924">
        <v>0.91317228174008602</v>
      </c>
      <c r="AE3924">
        <v>1</v>
      </c>
      <c r="AF3924">
        <v>0</v>
      </c>
      <c r="AG3924">
        <v>1</v>
      </c>
      <c r="AH3924">
        <v>1</v>
      </c>
    </row>
    <row r="3925" spans="1:34" x14ac:dyDescent="0.2">
      <c r="A3925">
        <v>3923</v>
      </c>
      <c r="B3925">
        <v>393</v>
      </c>
      <c r="C3925">
        <v>492</v>
      </c>
      <c r="D3925" t="s">
        <v>1411</v>
      </c>
      <c r="E3925">
        <f t="shared" si="121"/>
        <v>196</v>
      </c>
      <c r="F3925" s="42">
        <f t="shared" si="122"/>
        <v>197</v>
      </c>
      <c r="H3925" t="s">
        <v>1414</v>
      </c>
      <c r="I3925">
        <v>1</v>
      </c>
      <c r="J3925">
        <v>1</v>
      </c>
      <c r="K3925">
        <v>1</v>
      </c>
      <c r="S3925">
        <v>0.24634632619563501</v>
      </c>
      <c r="T3925">
        <v>5.0475637603796301E-2</v>
      </c>
      <c r="U3925">
        <v>2.34785187407397</v>
      </c>
      <c r="V3925">
        <v>1.0002615599403299</v>
      </c>
      <c r="W3925">
        <v>-0.23991811497552201</v>
      </c>
      <c r="X3925">
        <v>7.3459091647233604E-2</v>
      </c>
      <c r="Y3925">
        <v>-0.25174621595023899</v>
      </c>
      <c r="Z3925">
        <v>-1.83704626468312E-3</v>
      </c>
      <c r="AA3925">
        <v>0.96378836190483996</v>
      </c>
      <c r="AB3925">
        <v>0.43275344185181602</v>
      </c>
      <c r="AC3925">
        <v>0.32562379146632597</v>
      </c>
      <c r="AD3925">
        <v>0.50211356059628798</v>
      </c>
      <c r="AE3925">
        <v>0</v>
      </c>
      <c r="AF3925">
        <v>1</v>
      </c>
      <c r="AG3925">
        <v>1</v>
      </c>
      <c r="AH3925">
        <v>0</v>
      </c>
    </row>
    <row r="3926" spans="1:34" x14ac:dyDescent="0.2">
      <c r="A3926">
        <v>3924</v>
      </c>
      <c r="B3926">
        <v>393</v>
      </c>
      <c r="C3926">
        <v>492</v>
      </c>
      <c r="D3926" t="s">
        <v>1411</v>
      </c>
      <c r="E3926">
        <f t="shared" si="121"/>
        <v>196</v>
      </c>
      <c r="F3926" s="42">
        <f t="shared" si="122"/>
        <v>197</v>
      </c>
      <c r="H3926" t="s">
        <v>1415</v>
      </c>
      <c r="I3926">
        <v>0</v>
      </c>
      <c r="J3926">
        <v>1</v>
      </c>
      <c r="K3926">
        <v>1</v>
      </c>
      <c r="S3926">
        <v>-2.8261413681320801E-2</v>
      </c>
      <c r="T3926">
        <v>-4.7525655646728497E-2</v>
      </c>
      <c r="U3926">
        <v>3.1210920721059701</v>
      </c>
      <c r="V3926">
        <v>4.87015750079809</v>
      </c>
      <c r="W3926">
        <v>-0.55917137380860304</v>
      </c>
      <c r="X3926">
        <v>-0.238221902604284</v>
      </c>
      <c r="Y3926">
        <v>-0.446315737724233</v>
      </c>
      <c r="Z3926">
        <v>-1.0564183065902899</v>
      </c>
      <c r="AA3926">
        <v>1.12548700984175</v>
      </c>
      <c r="AB3926">
        <v>2.1818707850316601</v>
      </c>
      <c r="AC3926">
        <v>5.14437150157619E-2</v>
      </c>
      <c r="AD3926">
        <v>0.66575165792605095</v>
      </c>
      <c r="AE3926">
        <v>1</v>
      </c>
      <c r="AF3926">
        <v>0</v>
      </c>
      <c r="AG3926">
        <v>1</v>
      </c>
      <c r="AH3926">
        <v>1</v>
      </c>
    </row>
    <row r="3927" spans="1:34" x14ac:dyDescent="0.2">
      <c r="A3927">
        <v>3925</v>
      </c>
      <c r="B3927">
        <v>393</v>
      </c>
      <c r="C3927">
        <v>493</v>
      </c>
      <c r="D3927" t="s">
        <v>1411</v>
      </c>
      <c r="E3927">
        <f t="shared" si="121"/>
        <v>196</v>
      </c>
      <c r="F3927" s="42">
        <f t="shared" si="122"/>
        <v>197</v>
      </c>
      <c r="H3927" t="s">
        <v>1416</v>
      </c>
      <c r="I3927">
        <v>1</v>
      </c>
      <c r="J3927">
        <v>1</v>
      </c>
      <c r="K3927">
        <v>1</v>
      </c>
      <c r="S3927">
        <v>0.304771245457232</v>
      </c>
      <c r="T3927">
        <v>0.46484265649187201</v>
      </c>
      <c r="U3927">
        <v>2.8229048029752399</v>
      </c>
      <c r="V3927">
        <v>4.2994090368436702</v>
      </c>
      <c r="W3927">
        <v>0.67944394411700904</v>
      </c>
      <c r="X3927">
        <v>0.70735032068152903</v>
      </c>
      <c r="Y3927">
        <v>0.40097830177184002</v>
      </c>
      <c r="Z3927">
        <v>0.51789542580687198</v>
      </c>
      <c r="AA3927">
        <v>1.2010495074955201</v>
      </c>
      <c r="AB3927">
        <v>1.62242544570063</v>
      </c>
      <c r="AC3927">
        <v>2.6994436664361E-2</v>
      </c>
      <c r="AD3927">
        <v>8.6715949224392394E-2</v>
      </c>
      <c r="AE3927">
        <v>1</v>
      </c>
      <c r="AF3927">
        <v>0</v>
      </c>
      <c r="AG3927">
        <v>1</v>
      </c>
      <c r="AH3927">
        <v>1</v>
      </c>
    </row>
    <row r="3928" spans="1:34" x14ac:dyDescent="0.2">
      <c r="A3928">
        <v>3926</v>
      </c>
      <c r="B3928">
        <v>393</v>
      </c>
      <c r="C3928">
        <v>493</v>
      </c>
      <c r="D3928" t="s">
        <v>1411</v>
      </c>
      <c r="E3928">
        <f t="shared" si="121"/>
        <v>196</v>
      </c>
      <c r="F3928" s="42">
        <f t="shared" si="122"/>
        <v>197</v>
      </c>
      <c r="H3928" t="s">
        <v>1417</v>
      </c>
      <c r="I3928">
        <v>0</v>
      </c>
      <c r="J3928">
        <v>1</v>
      </c>
      <c r="K3928">
        <v>1</v>
      </c>
      <c r="S3928">
        <v>0.45081595471128799</v>
      </c>
      <c r="T3928">
        <v>0.78486005460421604</v>
      </c>
      <c r="U3928">
        <v>3.1651057963026701</v>
      </c>
      <c r="V3928">
        <v>4.7687361489125202</v>
      </c>
      <c r="W3928">
        <v>0.69623710896843105</v>
      </c>
      <c r="X3928">
        <v>0.66482192680975005</v>
      </c>
      <c r="Y3928">
        <v>0.93855844172985903</v>
      </c>
      <c r="Z3928">
        <v>1.14851222400061</v>
      </c>
      <c r="AA3928">
        <v>1.3159274987280301</v>
      </c>
      <c r="AB3928">
        <v>1.8305413984141901</v>
      </c>
      <c r="AC3928">
        <v>3.83034905319799E-2</v>
      </c>
      <c r="AD3928">
        <v>0.15266442830834001</v>
      </c>
      <c r="AE3928">
        <v>1</v>
      </c>
      <c r="AF3928">
        <v>0</v>
      </c>
      <c r="AG3928">
        <v>1</v>
      </c>
      <c r="AH3928">
        <v>1</v>
      </c>
    </row>
    <row r="3929" spans="1:34" x14ac:dyDescent="0.2">
      <c r="A3929">
        <v>3927</v>
      </c>
      <c r="B3929">
        <v>393</v>
      </c>
      <c r="C3929">
        <v>494</v>
      </c>
      <c r="D3929" t="s">
        <v>1411</v>
      </c>
      <c r="E3929">
        <f t="shared" si="121"/>
        <v>196</v>
      </c>
      <c r="F3929" s="42">
        <f t="shared" si="122"/>
        <v>197</v>
      </c>
      <c r="H3929" t="s">
        <v>1418</v>
      </c>
      <c r="I3929">
        <v>1</v>
      </c>
      <c r="J3929">
        <v>1</v>
      </c>
      <c r="K3929">
        <v>1</v>
      </c>
      <c r="S3929">
        <v>0.78643973200814798</v>
      </c>
      <c r="T3929">
        <v>0.24106942107696799</v>
      </c>
      <c r="U3929">
        <v>2.7373709543608098</v>
      </c>
      <c r="V3929">
        <v>1.3007829055089</v>
      </c>
      <c r="W3929">
        <v>1.1679855122660801</v>
      </c>
      <c r="X3929">
        <v>8.5798348407082906E-2</v>
      </c>
      <c r="Y3929">
        <v>1.2856855319242699</v>
      </c>
      <c r="Z3929">
        <v>2.6175567993463301E-2</v>
      </c>
      <c r="AA3929">
        <v>1.15013468335576</v>
      </c>
      <c r="AB3929">
        <v>0.47140605887017001</v>
      </c>
      <c r="AC3929">
        <v>1.09583904936191E-4</v>
      </c>
      <c r="AD3929">
        <v>0.47182775853025899</v>
      </c>
      <c r="AE3929">
        <v>0</v>
      </c>
      <c r="AF3929">
        <v>1</v>
      </c>
      <c r="AG3929">
        <v>1</v>
      </c>
      <c r="AH3929">
        <v>0</v>
      </c>
    </row>
    <row r="3930" spans="1:34" x14ac:dyDescent="0.2">
      <c r="A3930">
        <v>3928</v>
      </c>
      <c r="B3930">
        <v>393</v>
      </c>
      <c r="C3930">
        <v>494</v>
      </c>
      <c r="D3930" t="s">
        <v>1411</v>
      </c>
      <c r="E3930">
        <f t="shared" si="121"/>
        <v>196</v>
      </c>
      <c r="F3930" s="42">
        <f t="shared" si="122"/>
        <v>197</v>
      </c>
      <c r="H3930" t="s">
        <v>1419</v>
      </c>
      <c r="I3930">
        <v>0</v>
      </c>
      <c r="J3930">
        <v>1</v>
      </c>
      <c r="K3930">
        <v>1</v>
      </c>
      <c r="S3930">
        <v>-0.65137215465074405</v>
      </c>
      <c r="T3930">
        <v>-1.1566589740989199</v>
      </c>
      <c r="U3930">
        <v>2.4475171011872598</v>
      </c>
      <c r="V3930">
        <v>3.9526657403764101</v>
      </c>
      <c r="W3930">
        <v>-0.236908613705125</v>
      </c>
      <c r="X3930">
        <v>-1.0845360078863</v>
      </c>
      <c r="Y3930">
        <v>-0.21550468976228501</v>
      </c>
      <c r="Z3930">
        <v>-1.5113822522873099</v>
      </c>
      <c r="AA3930">
        <v>0.99375879661375799</v>
      </c>
      <c r="AB3930">
        <v>1.6018087468165301</v>
      </c>
      <c r="AC3930">
        <v>0.34642100749363303</v>
      </c>
      <c r="AD3930">
        <v>8.4597589470532201E-3</v>
      </c>
      <c r="AE3930">
        <v>1</v>
      </c>
      <c r="AF3930">
        <v>0</v>
      </c>
      <c r="AG3930">
        <v>0</v>
      </c>
      <c r="AH3930">
        <v>0</v>
      </c>
    </row>
    <row r="3931" spans="1:34" x14ac:dyDescent="0.2">
      <c r="A3931">
        <v>3929</v>
      </c>
      <c r="B3931">
        <v>393</v>
      </c>
      <c r="C3931">
        <v>495</v>
      </c>
      <c r="D3931" t="s">
        <v>1411</v>
      </c>
      <c r="E3931">
        <f t="shared" si="121"/>
        <v>196</v>
      </c>
      <c r="F3931" s="42">
        <f t="shared" si="122"/>
        <v>197</v>
      </c>
      <c r="H3931" t="s">
        <v>1420</v>
      </c>
      <c r="I3931">
        <v>1</v>
      </c>
      <c r="J3931">
        <v>1</v>
      </c>
      <c r="K3931">
        <v>1</v>
      </c>
      <c r="S3931">
        <v>-0.270313497981988</v>
      </c>
      <c r="T3931">
        <v>-0.110919447823305</v>
      </c>
      <c r="U3931">
        <v>2.2965171836549398</v>
      </c>
      <c r="V3931">
        <v>0.75627396011589798</v>
      </c>
      <c r="W3931">
        <v>-0.313504991076138</v>
      </c>
      <c r="X3931">
        <v>-0.10317807079650899</v>
      </c>
      <c r="Y3931">
        <v>-0.46901881835727199</v>
      </c>
      <c r="Z3931">
        <v>-0.186349890613002</v>
      </c>
      <c r="AA3931">
        <v>0.87956225065403204</v>
      </c>
      <c r="AB3931">
        <v>0.280020134070122</v>
      </c>
      <c r="AC3931">
        <v>0.16035822969629099</v>
      </c>
      <c r="AD3931">
        <v>0.146843969731832</v>
      </c>
      <c r="AE3931">
        <v>0</v>
      </c>
      <c r="AF3931">
        <v>1</v>
      </c>
      <c r="AG3931">
        <v>0</v>
      </c>
      <c r="AH3931">
        <v>1</v>
      </c>
    </row>
    <row r="3932" spans="1:34" x14ac:dyDescent="0.2">
      <c r="A3932">
        <v>3930</v>
      </c>
      <c r="B3932">
        <v>393</v>
      </c>
      <c r="C3932">
        <v>495</v>
      </c>
      <c r="D3932" t="s">
        <v>1411</v>
      </c>
      <c r="E3932">
        <f t="shared" si="121"/>
        <v>196</v>
      </c>
      <c r="F3932" s="42">
        <f t="shared" si="122"/>
        <v>197</v>
      </c>
      <c r="H3932" t="s">
        <v>1421</v>
      </c>
      <c r="I3932">
        <v>0</v>
      </c>
      <c r="J3932">
        <v>1</v>
      </c>
      <c r="K3932">
        <v>1</v>
      </c>
      <c r="S3932">
        <v>0.30045731354039201</v>
      </c>
      <c r="T3932">
        <v>0.13628147495569301</v>
      </c>
      <c r="U3932">
        <v>2.57495368958917</v>
      </c>
      <c r="V3932">
        <v>0.88680087639826</v>
      </c>
      <c r="W3932">
        <v>0.49332682621263702</v>
      </c>
      <c r="X3932">
        <v>0.107014935042197</v>
      </c>
      <c r="Y3932">
        <v>0.69594851782731904</v>
      </c>
      <c r="Z3932">
        <v>0.34636180898150198</v>
      </c>
      <c r="AA3932">
        <v>1.1493245711489499</v>
      </c>
      <c r="AB3932">
        <v>0.35790426655698998</v>
      </c>
      <c r="AC3932">
        <v>9.1634588161214905E-2</v>
      </c>
      <c r="AD3932">
        <v>0.23823341768546399</v>
      </c>
      <c r="AE3932">
        <v>0</v>
      </c>
      <c r="AF3932">
        <v>1</v>
      </c>
      <c r="AG3932">
        <v>1</v>
      </c>
      <c r="AH3932">
        <v>0</v>
      </c>
    </row>
    <row r="3933" spans="1:34" x14ac:dyDescent="0.2">
      <c r="A3933">
        <v>3931</v>
      </c>
      <c r="B3933">
        <v>394</v>
      </c>
      <c r="C3933">
        <v>491</v>
      </c>
      <c r="D3933" t="s">
        <v>1422</v>
      </c>
      <c r="E3933">
        <f t="shared" si="121"/>
        <v>196</v>
      </c>
      <c r="F3933" s="42">
        <f t="shared" si="122"/>
        <v>198</v>
      </c>
      <c r="H3933" t="s">
        <v>1412</v>
      </c>
      <c r="I3933">
        <v>1</v>
      </c>
      <c r="J3933">
        <v>0</v>
      </c>
      <c r="K3933">
        <v>1</v>
      </c>
      <c r="S3933">
        <v>0.47339905134867899</v>
      </c>
      <c r="T3933">
        <v>0.16982319186057501</v>
      </c>
      <c r="U3933">
        <v>2.2363373463740599</v>
      </c>
      <c r="V3933">
        <v>0.695822081163741</v>
      </c>
      <c r="W3933">
        <v>0.52626420095363602</v>
      </c>
      <c r="X3933">
        <v>0.18191911274025999</v>
      </c>
      <c r="Y3933">
        <v>0.53549424790815103</v>
      </c>
      <c r="Z3933">
        <v>0.22720914455153501</v>
      </c>
      <c r="AA3933">
        <v>0.875287923259776</v>
      </c>
      <c r="AB3933">
        <v>0.21878967752344899</v>
      </c>
      <c r="AC3933">
        <v>1.8933911735165E-2</v>
      </c>
      <c r="AD3933">
        <v>1.3461837400697901E-3</v>
      </c>
      <c r="AE3933">
        <v>0</v>
      </c>
      <c r="AF3933">
        <v>1</v>
      </c>
      <c r="AG3933">
        <v>0</v>
      </c>
      <c r="AH3933">
        <v>1</v>
      </c>
    </row>
    <row r="3934" spans="1:34" x14ac:dyDescent="0.2">
      <c r="A3934">
        <v>3932</v>
      </c>
      <c r="B3934">
        <v>394</v>
      </c>
      <c r="C3934">
        <v>491</v>
      </c>
      <c r="D3934" t="s">
        <v>1422</v>
      </c>
      <c r="E3934">
        <f t="shared" si="121"/>
        <v>196</v>
      </c>
      <c r="F3934" s="42">
        <f t="shared" si="122"/>
        <v>198</v>
      </c>
      <c r="H3934" t="s">
        <v>1413</v>
      </c>
      <c r="I3934">
        <v>0</v>
      </c>
      <c r="J3934">
        <v>0</v>
      </c>
      <c r="K3934">
        <v>1</v>
      </c>
      <c r="S3934">
        <v>-0.40792239847360201</v>
      </c>
      <c r="T3934">
        <v>-0.79495185674437996</v>
      </c>
      <c r="U3934">
        <v>3.4843708148691799</v>
      </c>
      <c r="V3934">
        <v>6.40010013881946</v>
      </c>
      <c r="W3934">
        <v>-0.77650202201415397</v>
      </c>
      <c r="X3934">
        <v>7.0345046217029306E-2</v>
      </c>
      <c r="Y3934">
        <v>-0.62059606932243605</v>
      </c>
      <c r="Z3934">
        <v>-0.43137272323974402</v>
      </c>
      <c r="AA3934">
        <v>1.2778672910930999</v>
      </c>
      <c r="AB3934">
        <v>2.5536693871298599</v>
      </c>
      <c r="AC3934">
        <v>1.7733107895885E-2</v>
      </c>
      <c r="AD3934">
        <v>0.91317228174008602</v>
      </c>
      <c r="AE3934">
        <v>1</v>
      </c>
      <c r="AF3934">
        <v>0</v>
      </c>
      <c r="AG3934">
        <v>1</v>
      </c>
      <c r="AH3934">
        <v>1</v>
      </c>
    </row>
    <row r="3935" spans="1:34" x14ac:dyDescent="0.2">
      <c r="A3935">
        <v>3933</v>
      </c>
      <c r="B3935">
        <v>394</v>
      </c>
      <c r="C3935">
        <v>492</v>
      </c>
      <c r="D3935" t="s">
        <v>1422</v>
      </c>
      <c r="E3935">
        <f t="shared" si="121"/>
        <v>196</v>
      </c>
      <c r="F3935" s="42">
        <f t="shared" si="122"/>
        <v>198</v>
      </c>
      <c r="H3935" t="s">
        <v>1414</v>
      </c>
      <c r="I3935">
        <v>1</v>
      </c>
      <c r="J3935">
        <v>0</v>
      </c>
      <c r="K3935">
        <v>1</v>
      </c>
      <c r="S3935">
        <v>0.24634632619563501</v>
      </c>
      <c r="T3935">
        <v>5.0475637603796301E-2</v>
      </c>
      <c r="U3935">
        <v>2.34785187407397</v>
      </c>
      <c r="V3935">
        <v>1.0002615599403299</v>
      </c>
      <c r="W3935">
        <v>-0.23991811497552201</v>
      </c>
      <c r="X3935">
        <v>7.3459091647233604E-2</v>
      </c>
      <c r="Y3935">
        <v>-0.25174621595023899</v>
      </c>
      <c r="Z3935">
        <v>-1.83704626468312E-3</v>
      </c>
      <c r="AA3935">
        <v>0.96378836190483996</v>
      </c>
      <c r="AB3935">
        <v>0.43275344185181602</v>
      </c>
      <c r="AC3935">
        <v>0.32562379146632597</v>
      </c>
      <c r="AD3935">
        <v>0.50211356059628798</v>
      </c>
      <c r="AE3935">
        <v>0</v>
      </c>
      <c r="AF3935">
        <v>1</v>
      </c>
      <c r="AG3935">
        <v>1</v>
      </c>
      <c r="AH3935">
        <v>0</v>
      </c>
    </row>
    <row r="3936" spans="1:34" x14ac:dyDescent="0.2">
      <c r="A3936">
        <v>3934</v>
      </c>
      <c r="B3936">
        <v>394</v>
      </c>
      <c r="C3936">
        <v>492</v>
      </c>
      <c r="D3936" t="s">
        <v>1422</v>
      </c>
      <c r="E3936">
        <f t="shared" si="121"/>
        <v>196</v>
      </c>
      <c r="F3936" s="42">
        <f t="shared" si="122"/>
        <v>198</v>
      </c>
      <c r="H3936" t="s">
        <v>1415</v>
      </c>
      <c r="I3936">
        <v>0</v>
      </c>
      <c r="J3936">
        <v>0</v>
      </c>
      <c r="K3936">
        <v>1</v>
      </c>
      <c r="S3936">
        <v>-2.8261413681320801E-2</v>
      </c>
      <c r="T3936">
        <v>-4.7525655646728497E-2</v>
      </c>
      <c r="U3936">
        <v>3.1210920721059701</v>
      </c>
      <c r="V3936">
        <v>4.87015750079809</v>
      </c>
      <c r="W3936">
        <v>-0.55917137380860304</v>
      </c>
      <c r="X3936">
        <v>-0.238221902604284</v>
      </c>
      <c r="Y3936">
        <v>-0.446315737724233</v>
      </c>
      <c r="Z3936">
        <v>-1.0564183065902899</v>
      </c>
      <c r="AA3936">
        <v>1.12548700984175</v>
      </c>
      <c r="AB3936">
        <v>2.1818707850316601</v>
      </c>
      <c r="AC3936">
        <v>5.14437150157619E-2</v>
      </c>
      <c r="AD3936">
        <v>0.66575165792605095</v>
      </c>
      <c r="AE3936">
        <v>1</v>
      </c>
      <c r="AF3936">
        <v>0</v>
      </c>
      <c r="AG3936">
        <v>1</v>
      </c>
      <c r="AH3936">
        <v>1</v>
      </c>
    </row>
    <row r="3937" spans="1:34" x14ac:dyDescent="0.2">
      <c r="A3937">
        <v>3935</v>
      </c>
      <c r="B3937">
        <v>394</v>
      </c>
      <c r="C3937">
        <v>493</v>
      </c>
      <c r="D3937" t="s">
        <v>1422</v>
      </c>
      <c r="E3937">
        <f t="shared" si="121"/>
        <v>196</v>
      </c>
      <c r="F3937" s="42">
        <f t="shared" si="122"/>
        <v>198</v>
      </c>
      <c r="H3937" t="s">
        <v>1416</v>
      </c>
      <c r="I3937">
        <v>1</v>
      </c>
      <c r="J3937">
        <v>0</v>
      </c>
      <c r="K3937">
        <v>1</v>
      </c>
      <c r="S3937">
        <v>0.304771245457232</v>
      </c>
      <c r="T3937">
        <v>0.46484265649187201</v>
      </c>
      <c r="U3937">
        <v>2.8229048029752399</v>
      </c>
      <c r="V3937">
        <v>4.2994090368436702</v>
      </c>
      <c r="W3937">
        <v>0.67944394411700904</v>
      </c>
      <c r="X3937">
        <v>0.70735032068152903</v>
      </c>
      <c r="Y3937">
        <v>0.40097830177184002</v>
      </c>
      <c r="Z3937">
        <v>0.51789542580687198</v>
      </c>
      <c r="AA3937">
        <v>1.2010495074955201</v>
      </c>
      <c r="AB3937">
        <v>1.62242544570063</v>
      </c>
      <c r="AC3937">
        <v>2.6994436664361E-2</v>
      </c>
      <c r="AD3937">
        <v>8.6715949224392394E-2</v>
      </c>
      <c r="AE3937">
        <v>1</v>
      </c>
      <c r="AF3937">
        <v>0</v>
      </c>
      <c r="AG3937">
        <v>1</v>
      </c>
      <c r="AH3937">
        <v>1</v>
      </c>
    </row>
    <row r="3938" spans="1:34" x14ac:dyDescent="0.2">
      <c r="A3938">
        <v>3936</v>
      </c>
      <c r="B3938">
        <v>394</v>
      </c>
      <c r="C3938">
        <v>493</v>
      </c>
      <c r="D3938" t="s">
        <v>1422</v>
      </c>
      <c r="E3938">
        <f t="shared" si="121"/>
        <v>196</v>
      </c>
      <c r="F3938" s="42">
        <f t="shared" si="122"/>
        <v>198</v>
      </c>
      <c r="H3938" t="s">
        <v>1417</v>
      </c>
      <c r="I3938">
        <v>0</v>
      </c>
      <c r="J3938">
        <v>0</v>
      </c>
      <c r="K3938">
        <v>1</v>
      </c>
      <c r="S3938">
        <v>0.45081595471128799</v>
      </c>
      <c r="T3938">
        <v>0.78486005460421604</v>
      </c>
      <c r="U3938">
        <v>3.1651057963026701</v>
      </c>
      <c r="V3938">
        <v>4.7687361489125202</v>
      </c>
      <c r="W3938">
        <v>0.69623710896843105</v>
      </c>
      <c r="X3938">
        <v>0.66482192680975005</v>
      </c>
      <c r="Y3938">
        <v>0.93855844172985903</v>
      </c>
      <c r="Z3938">
        <v>1.14851222400061</v>
      </c>
      <c r="AA3938">
        <v>1.3159274987280301</v>
      </c>
      <c r="AB3938">
        <v>1.8305413984141901</v>
      </c>
      <c r="AC3938">
        <v>3.83034905319799E-2</v>
      </c>
      <c r="AD3938">
        <v>0.15266442830834001</v>
      </c>
      <c r="AE3938">
        <v>1</v>
      </c>
      <c r="AF3938">
        <v>0</v>
      </c>
      <c r="AG3938">
        <v>1</v>
      </c>
      <c r="AH3938">
        <v>1</v>
      </c>
    </row>
    <row r="3939" spans="1:34" x14ac:dyDescent="0.2">
      <c r="A3939">
        <v>3937</v>
      </c>
      <c r="B3939">
        <v>394</v>
      </c>
      <c r="C3939">
        <v>494</v>
      </c>
      <c r="D3939" t="s">
        <v>1422</v>
      </c>
      <c r="E3939">
        <f t="shared" si="121"/>
        <v>196</v>
      </c>
      <c r="F3939" s="42">
        <f t="shared" si="122"/>
        <v>198</v>
      </c>
      <c r="H3939" t="s">
        <v>1418</v>
      </c>
      <c r="I3939">
        <v>1</v>
      </c>
      <c r="J3939">
        <v>0</v>
      </c>
      <c r="K3939">
        <v>1</v>
      </c>
      <c r="S3939">
        <v>0.78643973200814798</v>
      </c>
      <c r="T3939">
        <v>0.24106942107696799</v>
      </c>
      <c r="U3939">
        <v>2.7373709543608098</v>
      </c>
      <c r="V3939">
        <v>1.3007829055089</v>
      </c>
      <c r="W3939">
        <v>1.1679855122660801</v>
      </c>
      <c r="X3939">
        <v>8.5798348407082906E-2</v>
      </c>
      <c r="Y3939">
        <v>1.2856855319242699</v>
      </c>
      <c r="Z3939">
        <v>2.6175567993463301E-2</v>
      </c>
      <c r="AA3939">
        <v>1.15013468335576</v>
      </c>
      <c r="AB3939">
        <v>0.47140605887017001</v>
      </c>
      <c r="AC3939">
        <v>1.09583904936191E-4</v>
      </c>
      <c r="AD3939">
        <v>0.47182775853025899</v>
      </c>
      <c r="AE3939">
        <v>0</v>
      </c>
      <c r="AF3939">
        <v>1</v>
      </c>
      <c r="AG3939">
        <v>1</v>
      </c>
      <c r="AH3939">
        <v>0</v>
      </c>
    </row>
    <row r="3940" spans="1:34" x14ac:dyDescent="0.2">
      <c r="A3940">
        <v>3938</v>
      </c>
      <c r="B3940">
        <v>394</v>
      </c>
      <c r="C3940">
        <v>494</v>
      </c>
      <c r="D3940" t="s">
        <v>1422</v>
      </c>
      <c r="E3940">
        <f t="shared" si="121"/>
        <v>196</v>
      </c>
      <c r="F3940" s="42">
        <f t="shared" si="122"/>
        <v>198</v>
      </c>
      <c r="H3940" t="s">
        <v>1419</v>
      </c>
      <c r="I3940">
        <v>0</v>
      </c>
      <c r="J3940">
        <v>0</v>
      </c>
      <c r="K3940">
        <v>1</v>
      </c>
      <c r="S3940">
        <v>-0.65137215465074405</v>
      </c>
      <c r="T3940">
        <v>-1.1566589740989199</v>
      </c>
      <c r="U3940">
        <v>2.4475171011872598</v>
      </c>
      <c r="V3940">
        <v>3.9526657403764101</v>
      </c>
      <c r="W3940">
        <v>-0.236908613705125</v>
      </c>
      <c r="X3940">
        <v>-1.0845360078863</v>
      </c>
      <c r="Y3940">
        <v>-0.21550468976228501</v>
      </c>
      <c r="Z3940">
        <v>-1.5113822522873099</v>
      </c>
      <c r="AA3940">
        <v>0.99375879661375799</v>
      </c>
      <c r="AB3940">
        <v>1.6018087468165301</v>
      </c>
      <c r="AC3940">
        <v>0.34642100749363303</v>
      </c>
      <c r="AD3940">
        <v>8.4597589470532201E-3</v>
      </c>
      <c r="AE3940">
        <v>1</v>
      </c>
      <c r="AF3940">
        <v>0</v>
      </c>
      <c r="AG3940">
        <v>0</v>
      </c>
      <c r="AH3940">
        <v>0</v>
      </c>
    </row>
    <row r="3941" spans="1:34" x14ac:dyDescent="0.2">
      <c r="A3941">
        <v>3939</v>
      </c>
      <c r="B3941">
        <v>394</v>
      </c>
      <c r="C3941">
        <v>495</v>
      </c>
      <c r="D3941" t="s">
        <v>1422</v>
      </c>
      <c r="E3941">
        <f t="shared" si="121"/>
        <v>196</v>
      </c>
      <c r="F3941" s="42">
        <f t="shared" si="122"/>
        <v>198</v>
      </c>
      <c r="H3941" t="s">
        <v>1420</v>
      </c>
      <c r="I3941">
        <v>1</v>
      </c>
      <c r="J3941">
        <v>0</v>
      </c>
      <c r="K3941">
        <v>1</v>
      </c>
      <c r="S3941">
        <v>-0.270313497981988</v>
      </c>
      <c r="T3941">
        <v>-0.110919447823305</v>
      </c>
      <c r="U3941">
        <v>2.2965171836549398</v>
      </c>
      <c r="V3941">
        <v>0.75627396011589798</v>
      </c>
      <c r="W3941">
        <v>-0.313504991076138</v>
      </c>
      <c r="X3941">
        <v>-0.10317807079650899</v>
      </c>
      <c r="Y3941">
        <v>-0.46901881835727199</v>
      </c>
      <c r="Z3941">
        <v>-0.186349890613002</v>
      </c>
      <c r="AA3941">
        <v>0.87956225065403204</v>
      </c>
      <c r="AB3941">
        <v>0.280020134070122</v>
      </c>
      <c r="AC3941">
        <v>0.16035822969629099</v>
      </c>
      <c r="AD3941">
        <v>0.146843969731832</v>
      </c>
      <c r="AE3941">
        <v>0</v>
      </c>
      <c r="AF3941">
        <v>1</v>
      </c>
      <c r="AG3941">
        <v>0</v>
      </c>
      <c r="AH3941">
        <v>1</v>
      </c>
    </row>
    <row r="3942" spans="1:34" x14ac:dyDescent="0.2">
      <c r="A3942">
        <v>3940</v>
      </c>
      <c r="B3942">
        <v>394</v>
      </c>
      <c r="C3942">
        <v>495</v>
      </c>
      <c r="D3942" t="s">
        <v>1422</v>
      </c>
      <c r="E3942">
        <f t="shared" si="121"/>
        <v>196</v>
      </c>
      <c r="F3942" s="42">
        <f t="shared" si="122"/>
        <v>198</v>
      </c>
      <c r="H3942" t="s">
        <v>1421</v>
      </c>
      <c r="I3942">
        <v>0</v>
      </c>
      <c r="J3942">
        <v>0</v>
      </c>
      <c r="K3942">
        <v>1</v>
      </c>
      <c r="S3942">
        <v>0.30045731354039201</v>
      </c>
      <c r="T3942">
        <v>0.13628147495569301</v>
      </c>
      <c r="U3942">
        <v>2.57495368958917</v>
      </c>
      <c r="V3942">
        <v>0.88680087639826</v>
      </c>
      <c r="W3942">
        <v>0.49332682621263702</v>
      </c>
      <c r="X3942">
        <v>0.107014935042197</v>
      </c>
      <c r="Y3942">
        <v>0.69594851782731904</v>
      </c>
      <c r="Z3942">
        <v>0.34636180898150198</v>
      </c>
      <c r="AA3942">
        <v>1.1493245711489499</v>
      </c>
      <c r="AB3942">
        <v>0.35790426655698998</v>
      </c>
      <c r="AC3942">
        <v>9.1634588161214905E-2</v>
      </c>
      <c r="AD3942">
        <v>0.23823341768546399</v>
      </c>
      <c r="AE3942">
        <v>0</v>
      </c>
      <c r="AF3942">
        <v>1</v>
      </c>
      <c r="AG3942">
        <v>1</v>
      </c>
      <c r="AH3942">
        <v>0</v>
      </c>
    </row>
    <row r="3943" spans="1:34" x14ac:dyDescent="0.2">
      <c r="A3943">
        <v>3941</v>
      </c>
      <c r="B3943">
        <v>395</v>
      </c>
      <c r="C3943">
        <v>491</v>
      </c>
      <c r="D3943" t="s">
        <v>1423</v>
      </c>
      <c r="E3943">
        <f t="shared" si="121"/>
        <v>198</v>
      </c>
      <c r="F3943" s="42">
        <f t="shared" si="122"/>
        <v>197</v>
      </c>
      <c r="H3943" t="s">
        <v>1412</v>
      </c>
      <c r="I3943">
        <v>1</v>
      </c>
      <c r="J3943">
        <v>1</v>
      </c>
      <c r="K3943">
        <v>0</v>
      </c>
      <c r="S3943">
        <v>0.47339905134867899</v>
      </c>
      <c r="T3943">
        <v>0.16982319186057501</v>
      </c>
      <c r="U3943">
        <v>2.2363373463740599</v>
      </c>
      <c r="V3943">
        <v>0.695822081163741</v>
      </c>
      <c r="W3943">
        <v>0.52626420095363602</v>
      </c>
      <c r="X3943">
        <v>0.18191911274025999</v>
      </c>
      <c r="Y3943">
        <v>0.53549424790815103</v>
      </c>
      <c r="Z3943">
        <v>0.22720914455153501</v>
      </c>
      <c r="AA3943">
        <v>0.875287923259776</v>
      </c>
      <c r="AB3943">
        <v>0.21878967752344899</v>
      </c>
      <c r="AC3943">
        <v>1.8933911735165E-2</v>
      </c>
      <c r="AD3943">
        <v>1.3461837400697901E-3</v>
      </c>
      <c r="AE3943">
        <v>0</v>
      </c>
      <c r="AF3943">
        <v>1</v>
      </c>
      <c r="AG3943">
        <v>0</v>
      </c>
      <c r="AH3943">
        <v>1</v>
      </c>
    </row>
    <row r="3944" spans="1:34" x14ac:dyDescent="0.2">
      <c r="A3944">
        <v>3942</v>
      </c>
      <c r="B3944">
        <v>395</v>
      </c>
      <c r="C3944">
        <v>491</v>
      </c>
      <c r="D3944" t="s">
        <v>1423</v>
      </c>
      <c r="E3944">
        <f t="shared" si="121"/>
        <v>198</v>
      </c>
      <c r="F3944" s="42">
        <f t="shared" si="122"/>
        <v>197</v>
      </c>
      <c r="H3944" t="s">
        <v>1413</v>
      </c>
      <c r="I3944">
        <v>0</v>
      </c>
      <c r="J3944">
        <v>1</v>
      </c>
      <c r="K3944">
        <v>0</v>
      </c>
      <c r="S3944">
        <v>-0.40792239847360201</v>
      </c>
      <c r="T3944">
        <v>-0.79495185674437996</v>
      </c>
      <c r="U3944">
        <v>3.4843708148691799</v>
      </c>
      <c r="V3944">
        <v>6.40010013881946</v>
      </c>
      <c r="W3944">
        <v>-0.77650202201415397</v>
      </c>
      <c r="X3944">
        <v>7.0345046217029306E-2</v>
      </c>
      <c r="Y3944">
        <v>-0.62059606932243605</v>
      </c>
      <c r="Z3944">
        <v>-0.43137272323974402</v>
      </c>
      <c r="AA3944">
        <v>1.2778672910930999</v>
      </c>
      <c r="AB3944">
        <v>2.5536693871298599</v>
      </c>
      <c r="AC3944">
        <v>1.7733107895885E-2</v>
      </c>
      <c r="AD3944">
        <v>0.91317228174008602</v>
      </c>
      <c r="AE3944">
        <v>1</v>
      </c>
      <c r="AF3944">
        <v>0</v>
      </c>
      <c r="AG3944">
        <v>1</v>
      </c>
      <c r="AH3944">
        <v>1</v>
      </c>
    </row>
    <row r="3945" spans="1:34" x14ac:dyDescent="0.2">
      <c r="A3945">
        <v>3943</v>
      </c>
      <c r="B3945">
        <v>395</v>
      </c>
      <c r="C3945">
        <v>492</v>
      </c>
      <c r="D3945" t="s">
        <v>1423</v>
      </c>
      <c r="E3945">
        <f t="shared" si="121"/>
        <v>198</v>
      </c>
      <c r="F3945" s="42">
        <f t="shared" si="122"/>
        <v>197</v>
      </c>
      <c r="H3945" t="s">
        <v>1414</v>
      </c>
      <c r="I3945">
        <v>1</v>
      </c>
      <c r="J3945">
        <v>1</v>
      </c>
      <c r="K3945">
        <v>0</v>
      </c>
      <c r="S3945">
        <v>0.24634632619563501</v>
      </c>
      <c r="T3945">
        <v>5.0475637603796301E-2</v>
      </c>
      <c r="U3945">
        <v>2.34785187407397</v>
      </c>
      <c r="V3945">
        <v>1.0002615599403299</v>
      </c>
      <c r="W3945">
        <v>-0.23991811497552201</v>
      </c>
      <c r="X3945">
        <v>7.3459091647233604E-2</v>
      </c>
      <c r="Y3945">
        <v>-0.25174621595023899</v>
      </c>
      <c r="Z3945">
        <v>-1.83704626468312E-3</v>
      </c>
      <c r="AA3945">
        <v>0.96378836190483996</v>
      </c>
      <c r="AB3945">
        <v>0.43275344185181602</v>
      </c>
      <c r="AC3945">
        <v>0.32562379146632597</v>
      </c>
      <c r="AD3945">
        <v>0.50211356059628798</v>
      </c>
      <c r="AE3945">
        <v>0</v>
      </c>
      <c r="AF3945">
        <v>1</v>
      </c>
      <c r="AG3945">
        <v>1</v>
      </c>
      <c r="AH3945">
        <v>0</v>
      </c>
    </row>
    <row r="3946" spans="1:34" x14ac:dyDescent="0.2">
      <c r="A3946">
        <v>3944</v>
      </c>
      <c r="B3946">
        <v>395</v>
      </c>
      <c r="C3946">
        <v>492</v>
      </c>
      <c r="D3946" t="s">
        <v>1423</v>
      </c>
      <c r="E3946">
        <f t="shared" si="121"/>
        <v>198</v>
      </c>
      <c r="F3946" s="42">
        <f t="shared" si="122"/>
        <v>197</v>
      </c>
      <c r="H3946" t="s">
        <v>1415</v>
      </c>
      <c r="I3946">
        <v>0</v>
      </c>
      <c r="J3946">
        <v>1</v>
      </c>
      <c r="K3946">
        <v>0</v>
      </c>
      <c r="S3946">
        <v>-2.8261413681320801E-2</v>
      </c>
      <c r="T3946">
        <v>-4.7525655646728497E-2</v>
      </c>
      <c r="U3946">
        <v>3.1210920721059701</v>
      </c>
      <c r="V3946">
        <v>4.87015750079809</v>
      </c>
      <c r="W3946">
        <v>-0.55917137380860304</v>
      </c>
      <c r="X3946">
        <v>-0.238221902604284</v>
      </c>
      <c r="Y3946">
        <v>-0.446315737724233</v>
      </c>
      <c r="Z3946">
        <v>-1.0564183065902899</v>
      </c>
      <c r="AA3946">
        <v>1.12548700984175</v>
      </c>
      <c r="AB3946">
        <v>2.1818707850316601</v>
      </c>
      <c r="AC3946">
        <v>5.14437150157619E-2</v>
      </c>
      <c r="AD3946">
        <v>0.66575165792605095</v>
      </c>
      <c r="AE3946">
        <v>1</v>
      </c>
      <c r="AF3946">
        <v>0</v>
      </c>
      <c r="AG3946">
        <v>1</v>
      </c>
      <c r="AH3946">
        <v>1</v>
      </c>
    </row>
    <row r="3947" spans="1:34" x14ac:dyDescent="0.2">
      <c r="A3947">
        <v>3945</v>
      </c>
      <c r="B3947">
        <v>395</v>
      </c>
      <c r="C3947">
        <v>493</v>
      </c>
      <c r="D3947" t="s">
        <v>1423</v>
      </c>
      <c r="E3947">
        <f t="shared" si="121"/>
        <v>198</v>
      </c>
      <c r="F3947" s="42">
        <f t="shared" si="122"/>
        <v>197</v>
      </c>
      <c r="H3947" t="s">
        <v>1416</v>
      </c>
      <c r="I3947">
        <v>1</v>
      </c>
      <c r="J3947">
        <v>1</v>
      </c>
      <c r="K3947">
        <v>0</v>
      </c>
      <c r="S3947">
        <v>0.304771245457232</v>
      </c>
      <c r="T3947">
        <v>0.46484265649187201</v>
      </c>
      <c r="U3947">
        <v>2.8229048029752399</v>
      </c>
      <c r="V3947">
        <v>4.2994090368436702</v>
      </c>
      <c r="W3947">
        <v>0.67944394411700904</v>
      </c>
      <c r="X3947">
        <v>0.70735032068152903</v>
      </c>
      <c r="Y3947">
        <v>0.40097830177184002</v>
      </c>
      <c r="Z3947">
        <v>0.51789542580687198</v>
      </c>
      <c r="AA3947">
        <v>1.2010495074955201</v>
      </c>
      <c r="AB3947">
        <v>1.62242544570063</v>
      </c>
      <c r="AC3947">
        <v>2.6994436664361E-2</v>
      </c>
      <c r="AD3947">
        <v>8.6715949224392394E-2</v>
      </c>
      <c r="AE3947">
        <v>1</v>
      </c>
      <c r="AF3947">
        <v>0</v>
      </c>
      <c r="AG3947">
        <v>1</v>
      </c>
      <c r="AH3947">
        <v>1</v>
      </c>
    </row>
    <row r="3948" spans="1:34" x14ac:dyDescent="0.2">
      <c r="A3948">
        <v>3946</v>
      </c>
      <c r="B3948">
        <v>395</v>
      </c>
      <c r="C3948">
        <v>493</v>
      </c>
      <c r="D3948" t="s">
        <v>1423</v>
      </c>
      <c r="E3948">
        <f t="shared" si="121"/>
        <v>198</v>
      </c>
      <c r="F3948" s="42">
        <f t="shared" si="122"/>
        <v>197</v>
      </c>
      <c r="H3948" t="s">
        <v>1417</v>
      </c>
      <c r="I3948">
        <v>0</v>
      </c>
      <c r="J3948">
        <v>1</v>
      </c>
      <c r="K3948">
        <v>0</v>
      </c>
      <c r="S3948">
        <v>0.45081595471128799</v>
      </c>
      <c r="T3948">
        <v>0.78486005460421604</v>
      </c>
      <c r="U3948">
        <v>3.1651057963026701</v>
      </c>
      <c r="V3948">
        <v>4.7687361489125202</v>
      </c>
      <c r="W3948">
        <v>0.69623710896843105</v>
      </c>
      <c r="X3948">
        <v>0.66482192680975005</v>
      </c>
      <c r="Y3948">
        <v>0.93855844172985903</v>
      </c>
      <c r="Z3948">
        <v>1.14851222400061</v>
      </c>
      <c r="AA3948">
        <v>1.3159274987280301</v>
      </c>
      <c r="AB3948">
        <v>1.8305413984141901</v>
      </c>
      <c r="AC3948">
        <v>3.83034905319799E-2</v>
      </c>
      <c r="AD3948">
        <v>0.15266442830834001</v>
      </c>
      <c r="AE3948">
        <v>1</v>
      </c>
      <c r="AF3948">
        <v>0</v>
      </c>
      <c r="AG3948">
        <v>1</v>
      </c>
      <c r="AH3948">
        <v>1</v>
      </c>
    </row>
    <row r="3949" spans="1:34" x14ac:dyDescent="0.2">
      <c r="A3949">
        <v>3947</v>
      </c>
      <c r="B3949">
        <v>395</v>
      </c>
      <c r="C3949">
        <v>494</v>
      </c>
      <c r="D3949" t="s">
        <v>1423</v>
      </c>
      <c r="E3949">
        <f t="shared" si="121"/>
        <v>198</v>
      </c>
      <c r="F3949" s="42">
        <f t="shared" si="122"/>
        <v>197</v>
      </c>
      <c r="H3949" t="s">
        <v>1418</v>
      </c>
      <c r="I3949">
        <v>1</v>
      </c>
      <c r="J3949">
        <v>1</v>
      </c>
      <c r="K3949">
        <v>0</v>
      </c>
      <c r="S3949">
        <v>0.78643973200814798</v>
      </c>
      <c r="T3949">
        <v>0.24106942107696799</v>
      </c>
      <c r="U3949">
        <v>2.7373709543608098</v>
      </c>
      <c r="V3949">
        <v>1.3007829055089</v>
      </c>
      <c r="W3949">
        <v>1.1679855122660801</v>
      </c>
      <c r="X3949">
        <v>8.5798348407082906E-2</v>
      </c>
      <c r="Y3949">
        <v>1.2856855319242699</v>
      </c>
      <c r="Z3949">
        <v>2.6175567993463301E-2</v>
      </c>
      <c r="AA3949">
        <v>1.15013468335576</v>
      </c>
      <c r="AB3949">
        <v>0.47140605887017001</v>
      </c>
      <c r="AC3949">
        <v>1.09583904936191E-4</v>
      </c>
      <c r="AD3949">
        <v>0.47182775853025899</v>
      </c>
      <c r="AE3949">
        <v>0</v>
      </c>
      <c r="AF3949">
        <v>1</v>
      </c>
      <c r="AG3949">
        <v>1</v>
      </c>
      <c r="AH3949">
        <v>0</v>
      </c>
    </row>
    <row r="3950" spans="1:34" x14ac:dyDescent="0.2">
      <c r="A3950">
        <v>3948</v>
      </c>
      <c r="B3950">
        <v>395</v>
      </c>
      <c r="C3950">
        <v>494</v>
      </c>
      <c r="D3950" t="s">
        <v>1423</v>
      </c>
      <c r="E3950">
        <f t="shared" si="121"/>
        <v>198</v>
      </c>
      <c r="F3950" s="42">
        <f t="shared" si="122"/>
        <v>197</v>
      </c>
      <c r="H3950" t="s">
        <v>1419</v>
      </c>
      <c r="I3950">
        <v>0</v>
      </c>
      <c r="J3950">
        <v>1</v>
      </c>
      <c r="K3950">
        <v>0</v>
      </c>
      <c r="S3950">
        <v>-0.65137215465074405</v>
      </c>
      <c r="T3950">
        <v>-1.1566589740989199</v>
      </c>
      <c r="U3950">
        <v>2.4475171011872598</v>
      </c>
      <c r="V3950">
        <v>3.9526657403764101</v>
      </c>
      <c r="W3950">
        <v>-0.236908613705125</v>
      </c>
      <c r="X3950">
        <v>-1.0845360078863</v>
      </c>
      <c r="Y3950">
        <v>-0.21550468976228501</v>
      </c>
      <c r="Z3950">
        <v>-1.5113822522873099</v>
      </c>
      <c r="AA3950">
        <v>0.99375879661375799</v>
      </c>
      <c r="AB3950">
        <v>1.6018087468165301</v>
      </c>
      <c r="AC3950">
        <v>0.34642100749363303</v>
      </c>
      <c r="AD3950">
        <v>8.4597589470532201E-3</v>
      </c>
      <c r="AE3950">
        <v>1</v>
      </c>
      <c r="AF3950">
        <v>0</v>
      </c>
      <c r="AG3950">
        <v>0</v>
      </c>
      <c r="AH3950">
        <v>0</v>
      </c>
    </row>
    <row r="3951" spans="1:34" x14ac:dyDescent="0.2">
      <c r="A3951">
        <v>3949</v>
      </c>
      <c r="B3951">
        <v>395</v>
      </c>
      <c r="C3951">
        <v>495</v>
      </c>
      <c r="D3951" t="s">
        <v>1423</v>
      </c>
      <c r="E3951">
        <f t="shared" si="121"/>
        <v>198</v>
      </c>
      <c r="F3951" s="42">
        <f t="shared" si="122"/>
        <v>197</v>
      </c>
      <c r="H3951" t="s">
        <v>1420</v>
      </c>
      <c r="I3951">
        <v>1</v>
      </c>
      <c r="J3951">
        <v>1</v>
      </c>
      <c r="K3951">
        <v>0</v>
      </c>
      <c r="S3951">
        <v>-0.270313497981988</v>
      </c>
      <c r="T3951">
        <v>-0.110919447823305</v>
      </c>
      <c r="U3951">
        <v>2.2965171836549398</v>
      </c>
      <c r="V3951">
        <v>0.75627396011589798</v>
      </c>
      <c r="W3951">
        <v>-0.313504991076138</v>
      </c>
      <c r="X3951">
        <v>-0.10317807079650899</v>
      </c>
      <c r="Y3951">
        <v>-0.46901881835727199</v>
      </c>
      <c r="Z3951">
        <v>-0.186349890613002</v>
      </c>
      <c r="AA3951">
        <v>0.87956225065403204</v>
      </c>
      <c r="AB3951">
        <v>0.280020134070122</v>
      </c>
      <c r="AC3951">
        <v>0.16035822969629099</v>
      </c>
      <c r="AD3951">
        <v>0.146843969731832</v>
      </c>
      <c r="AE3951">
        <v>0</v>
      </c>
      <c r="AF3951">
        <v>1</v>
      </c>
      <c r="AG3951">
        <v>0</v>
      </c>
      <c r="AH3951">
        <v>1</v>
      </c>
    </row>
    <row r="3952" spans="1:34" x14ac:dyDescent="0.2">
      <c r="A3952">
        <v>3950</v>
      </c>
      <c r="B3952">
        <v>395</v>
      </c>
      <c r="C3952">
        <v>495</v>
      </c>
      <c r="D3952" t="s">
        <v>1423</v>
      </c>
      <c r="E3952">
        <f t="shared" si="121"/>
        <v>198</v>
      </c>
      <c r="F3952" s="42">
        <f t="shared" si="122"/>
        <v>197</v>
      </c>
      <c r="H3952" t="s">
        <v>1421</v>
      </c>
      <c r="I3952">
        <v>0</v>
      </c>
      <c r="J3952">
        <v>1</v>
      </c>
      <c r="K3952">
        <v>0</v>
      </c>
      <c r="S3952">
        <v>0.30045731354039201</v>
      </c>
      <c r="T3952">
        <v>0.13628147495569301</v>
      </c>
      <c r="U3952">
        <v>2.57495368958917</v>
      </c>
      <c r="V3952">
        <v>0.88680087639826</v>
      </c>
      <c r="W3952">
        <v>0.49332682621263702</v>
      </c>
      <c r="X3952">
        <v>0.107014935042197</v>
      </c>
      <c r="Y3952">
        <v>0.69594851782731904</v>
      </c>
      <c r="Z3952">
        <v>0.34636180898150198</v>
      </c>
      <c r="AA3952">
        <v>1.1493245711489499</v>
      </c>
      <c r="AB3952">
        <v>0.35790426655698998</v>
      </c>
      <c r="AC3952">
        <v>9.1634588161214905E-2</v>
      </c>
      <c r="AD3952">
        <v>0.23823341768546399</v>
      </c>
      <c r="AE3952">
        <v>0</v>
      </c>
      <c r="AF3952">
        <v>1</v>
      </c>
      <c r="AG3952">
        <v>1</v>
      </c>
      <c r="AH3952">
        <v>0</v>
      </c>
    </row>
    <row r="3953" spans="1:34" x14ac:dyDescent="0.2">
      <c r="A3953">
        <v>3951</v>
      </c>
      <c r="B3953">
        <v>396</v>
      </c>
      <c r="C3953">
        <v>491</v>
      </c>
      <c r="D3953" t="s">
        <v>1424</v>
      </c>
      <c r="E3953">
        <f t="shared" si="121"/>
        <v>198</v>
      </c>
      <c r="F3953" s="42">
        <f t="shared" si="122"/>
        <v>198</v>
      </c>
      <c r="H3953" t="s">
        <v>1412</v>
      </c>
      <c r="I3953">
        <v>1</v>
      </c>
      <c r="J3953">
        <v>0</v>
      </c>
      <c r="K3953">
        <v>0</v>
      </c>
      <c r="S3953">
        <v>0.47339905134867899</v>
      </c>
      <c r="T3953">
        <v>0.16982319186057501</v>
      </c>
      <c r="U3953">
        <v>2.2363373463740599</v>
      </c>
      <c r="V3953">
        <v>0.695822081163741</v>
      </c>
      <c r="W3953">
        <v>0.52626420095363602</v>
      </c>
      <c r="X3953">
        <v>0.18191911274025999</v>
      </c>
      <c r="Y3953">
        <v>0.53549424790815103</v>
      </c>
      <c r="Z3953">
        <v>0.22720914455153501</v>
      </c>
      <c r="AA3953">
        <v>0.875287923259776</v>
      </c>
      <c r="AB3953">
        <v>0.21878967752344899</v>
      </c>
      <c r="AC3953">
        <v>1.8933911735165E-2</v>
      </c>
      <c r="AD3953">
        <v>1.3461837400697901E-3</v>
      </c>
      <c r="AE3953">
        <v>0</v>
      </c>
      <c r="AF3953">
        <v>1</v>
      </c>
      <c r="AG3953">
        <v>0</v>
      </c>
      <c r="AH3953">
        <v>1</v>
      </c>
    </row>
    <row r="3954" spans="1:34" x14ac:dyDescent="0.2">
      <c r="A3954">
        <v>3952</v>
      </c>
      <c r="B3954">
        <v>396</v>
      </c>
      <c r="C3954">
        <v>491</v>
      </c>
      <c r="D3954" t="s">
        <v>1424</v>
      </c>
      <c r="E3954">
        <f t="shared" si="121"/>
        <v>198</v>
      </c>
      <c r="F3954" s="42">
        <f t="shared" si="122"/>
        <v>198</v>
      </c>
      <c r="H3954" t="s">
        <v>1413</v>
      </c>
      <c r="I3954">
        <v>0</v>
      </c>
      <c r="J3954">
        <v>0</v>
      </c>
      <c r="K3954">
        <v>0</v>
      </c>
      <c r="S3954">
        <v>-0.40792239847360201</v>
      </c>
      <c r="T3954">
        <v>-0.79495185674437996</v>
      </c>
      <c r="U3954">
        <v>3.4843708148691799</v>
      </c>
      <c r="V3954">
        <v>6.40010013881946</v>
      </c>
      <c r="W3954">
        <v>-0.77650202201415397</v>
      </c>
      <c r="X3954">
        <v>7.0345046217029306E-2</v>
      </c>
      <c r="Y3954">
        <v>-0.62059606932243605</v>
      </c>
      <c r="Z3954">
        <v>-0.43137272323974402</v>
      </c>
      <c r="AA3954">
        <v>1.2778672910930999</v>
      </c>
      <c r="AB3954">
        <v>2.5536693871298599</v>
      </c>
      <c r="AC3954">
        <v>1.7733107895885E-2</v>
      </c>
      <c r="AD3954">
        <v>0.91317228174008602</v>
      </c>
      <c r="AE3954">
        <v>1</v>
      </c>
      <c r="AF3954">
        <v>0</v>
      </c>
      <c r="AG3954">
        <v>1</v>
      </c>
      <c r="AH3954">
        <v>1</v>
      </c>
    </row>
    <row r="3955" spans="1:34" x14ac:dyDescent="0.2">
      <c r="A3955">
        <v>3953</v>
      </c>
      <c r="B3955">
        <v>396</v>
      </c>
      <c r="C3955">
        <v>492</v>
      </c>
      <c r="D3955" t="s">
        <v>1424</v>
      </c>
      <c r="E3955">
        <f t="shared" si="121"/>
        <v>198</v>
      </c>
      <c r="F3955" s="42">
        <f t="shared" si="122"/>
        <v>198</v>
      </c>
      <c r="H3955" t="s">
        <v>1414</v>
      </c>
      <c r="I3955">
        <v>1</v>
      </c>
      <c r="J3955">
        <v>0</v>
      </c>
      <c r="K3955">
        <v>0</v>
      </c>
      <c r="S3955">
        <v>0.24634632619563501</v>
      </c>
      <c r="T3955">
        <v>5.0475637603796301E-2</v>
      </c>
      <c r="U3955">
        <v>2.34785187407397</v>
      </c>
      <c r="V3955">
        <v>1.0002615599403299</v>
      </c>
      <c r="W3955">
        <v>-0.23991811497552201</v>
      </c>
      <c r="X3955">
        <v>7.3459091647233604E-2</v>
      </c>
      <c r="Y3955">
        <v>-0.25174621595023899</v>
      </c>
      <c r="Z3955">
        <v>-1.83704626468312E-3</v>
      </c>
      <c r="AA3955">
        <v>0.96378836190483996</v>
      </c>
      <c r="AB3955">
        <v>0.43275344185181602</v>
      </c>
      <c r="AC3955">
        <v>0.32562379146632597</v>
      </c>
      <c r="AD3955">
        <v>0.50211356059628798</v>
      </c>
      <c r="AE3955">
        <v>0</v>
      </c>
      <c r="AF3955">
        <v>1</v>
      </c>
      <c r="AG3955">
        <v>1</v>
      </c>
      <c r="AH3955">
        <v>0</v>
      </c>
    </row>
    <row r="3956" spans="1:34" x14ac:dyDescent="0.2">
      <c r="A3956">
        <v>3954</v>
      </c>
      <c r="B3956">
        <v>396</v>
      </c>
      <c r="C3956">
        <v>492</v>
      </c>
      <c r="D3956" t="s">
        <v>1424</v>
      </c>
      <c r="E3956">
        <f t="shared" si="121"/>
        <v>198</v>
      </c>
      <c r="F3956" s="42">
        <f t="shared" si="122"/>
        <v>198</v>
      </c>
      <c r="H3956" t="s">
        <v>1415</v>
      </c>
      <c r="I3956">
        <v>0</v>
      </c>
      <c r="J3956">
        <v>0</v>
      </c>
      <c r="K3956">
        <v>0</v>
      </c>
      <c r="S3956">
        <v>-2.8261413681320801E-2</v>
      </c>
      <c r="T3956">
        <v>-4.7525655646728497E-2</v>
      </c>
      <c r="U3956">
        <v>3.1210920721059701</v>
      </c>
      <c r="V3956">
        <v>4.87015750079809</v>
      </c>
      <c r="W3956">
        <v>-0.55917137380860304</v>
      </c>
      <c r="X3956">
        <v>-0.238221902604284</v>
      </c>
      <c r="Y3956">
        <v>-0.446315737724233</v>
      </c>
      <c r="Z3956">
        <v>-1.0564183065902899</v>
      </c>
      <c r="AA3956">
        <v>1.12548700984175</v>
      </c>
      <c r="AB3956">
        <v>2.1818707850316601</v>
      </c>
      <c r="AC3956">
        <v>5.14437150157619E-2</v>
      </c>
      <c r="AD3956">
        <v>0.66575165792605095</v>
      </c>
      <c r="AE3956">
        <v>1</v>
      </c>
      <c r="AF3956">
        <v>0</v>
      </c>
      <c r="AG3956">
        <v>1</v>
      </c>
      <c r="AH3956">
        <v>1</v>
      </c>
    </row>
    <row r="3957" spans="1:34" x14ac:dyDescent="0.2">
      <c r="A3957">
        <v>3955</v>
      </c>
      <c r="B3957">
        <v>396</v>
      </c>
      <c r="C3957">
        <v>493</v>
      </c>
      <c r="D3957" t="s">
        <v>1424</v>
      </c>
      <c r="E3957">
        <f t="shared" si="121"/>
        <v>198</v>
      </c>
      <c r="F3957" s="42">
        <f t="shared" si="122"/>
        <v>198</v>
      </c>
      <c r="H3957" t="s">
        <v>1416</v>
      </c>
      <c r="I3957">
        <v>1</v>
      </c>
      <c r="J3957">
        <v>0</v>
      </c>
      <c r="K3957">
        <v>0</v>
      </c>
      <c r="S3957">
        <v>0.304771245457232</v>
      </c>
      <c r="T3957">
        <v>0.46484265649187201</v>
      </c>
      <c r="U3957">
        <v>2.8229048029752399</v>
      </c>
      <c r="V3957">
        <v>4.2994090368436702</v>
      </c>
      <c r="W3957">
        <v>0.67944394411700904</v>
      </c>
      <c r="X3957">
        <v>0.70735032068152903</v>
      </c>
      <c r="Y3957">
        <v>0.40097830177184002</v>
      </c>
      <c r="Z3957">
        <v>0.51789542580687198</v>
      </c>
      <c r="AA3957">
        <v>1.2010495074955201</v>
      </c>
      <c r="AB3957">
        <v>1.62242544570063</v>
      </c>
      <c r="AC3957">
        <v>2.6994436664361E-2</v>
      </c>
      <c r="AD3957">
        <v>8.6715949224392394E-2</v>
      </c>
      <c r="AE3957">
        <v>1</v>
      </c>
      <c r="AF3957">
        <v>0</v>
      </c>
      <c r="AG3957">
        <v>1</v>
      </c>
      <c r="AH3957">
        <v>1</v>
      </c>
    </row>
    <row r="3958" spans="1:34" x14ac:dyDescent="0.2">
      <c r="A3958">
        <v>3956</v>
      </c>
      <c r="B3958">
        <v>396</v>
      </c>
      <c r="C3958">
        <v>493</v>
      </c>
      <c r="D3958" t="s">
        <v>1424</v>
      </c>
      <c r="E3958">
        <f t="shared" si="121"/>
        <v>198</v>
      </c>
      <c r="F3958" s="42">
        <f t="shared" si="122"/>
        <v>198</v>
      </c>
      <c r="H3958" t="s">
        <v>1417</v>
      </c>
      <c r="I3958">
        <v>0</v>
      </c>
      <c r="J3958">
        <v>0</v>
      </c>
      <c r="K3958">
        <v>0</v>
      </c>
      <c r="S3958">
        <v>0.45081595471128799</v>
      </c>
      <c r="T3958">
        <v>0.78486005460421604</v>
      </c>
      <c r="U3958">
        <v>3.1651057963026701</v>
      </c>
      <c r="V3958">
        <v>4.7687361489125202</v>
      </c>
      <c r="W3958">
        <v>0.69623710896843105</v>
      </c>
      <c r="X3958">
        <v>0.66482192680975005</v>
      </c>
      <c r="Y3958">
        <v>0.93855844172985903</v>
      </c>
      <c r="Z3958">
        <v>1.14851222400061</v>
      </c>
      <c r="AA3958">
        <v>1.3159274987280301</v>
      </c>
      <c r="AB3958">
        <v>1.8305413984141901</v>
      </c>
      <c r="AC3958">
        <v>3.83034905319799E-2</v>
      </c>
      <c r="AD3958">
        <v>0.15266442830834001</v>
      </c>
      <c r="AE3958">
        <v>1</v>
      </c>
      <c r="AF3958">
        <v>0</v>
      </c>
      <c r="AG3958">
        <v>1</v>
      </c>
      <c r="AH3958">
        <v>1</v>
      </c>
    </row>
    <row r="3959" spans="1:34" x14ac:dyDescent="0.2">
      <c r="A3959">
        <v>3957</v>
      </c>
      <c r="B3959">
        <v>396</v>
      </c>
      <c r="C3959">
        <v>494</v>
      </c>
      <c r="D3959" t="s">
        <v>1424</v>
      </c>
      <c r="E3959">
        <f t="shared" si="121"/>
        <v>198</v>
      </c>
      <c r="F3959" s="42">
        <f t="shared" si="122"/>
        <v>198</v>
      </c>
      <c r="H3959" t="s">
        <v>1418</v>
      </c>
      <c r="I3959">
        <v>1</v>
      </c>
      <c r="J3959">
        <v>0</v>
      </c>
      <c r="K3959">
        <v>0</v>
      </c>
      <c r="S3959">
        <v>0.78643973200814798</v>
      </c>
      <c r="T3959">
        <v>0.24106942107696799</v>
      </c>
      <c r="U3959">
        <v>2.7373709543608098</v>
      </c>
      <c r="V3959">
        <v>1.3007829055089</v>
      </c>
      <c r="W3959">
        <v>1.1679855122660801</v>
      </c>
      <c r="X3959">
        <v>8.5798348407082906E-2</v>
      </c>
      <c r="Y3959">
        <v>1.2856855319242699</v>
      </c>
      <c r="Z3959">
        <v>2.6175567993463301E-2</v>
      </c>
      <c r="AA3959">
        <v>1.15013468335576</v>
      </c>
      <c r="AB3959">
        <v>0.47140605887017001</v>
      </c>
      <c r="AC3959">
        <v>1.09583904936191E-4</v>
      </c>
      <c r="AD3959">
        <v>0.47182775853025899</v>
      </c>
      <c r="AE3959">
        <v>0</v>
      </c>
      <c r="AF3959">
        <v>1</v>
      </c>
      <c r="AG3959">
        <v>1</v>
      </c>
      <c r="AH3959">
        <v>0</v>
      </c>
    </row>
    <row r="3960" spans="1:34" x14ac:dyDescent="0.2">
      <c r="A3960">
        <v>3958</v>
      </c>
      <c r="B3960">
        <v>396</v>
      </c>
      <c r="C3960">
        <v>494</v>
      </c>
      <c r="D3960" t="s">
        <v>1424</v>
      </c>
      <c r="E3960">
        <f t="shared" si="121"/>
        <v>198</v>
      </c>
      <c r="F3960" s="42">
        <f t="shared" si="122"/>
        <v>198</v>
      </c>
      <c r="H3960" t="s">
        <v>1419</v>
      </c>
      <c r="I3960">
        <v>0</v>
      </c>
      <c r="J3960">
        <v>0</v>
      </c>
      <c r="K3960">
        <v>0</v>
      </c>
      <c r="S3960">
        <v>-0.65137215465074405</v>
      </c>
      <c r="T3960">
        <v>-1.1566589740989199</v>
      </c>
      <c r="U3960">
        <v>2.4475171011872598</v>
      </c>
      <c r="V3960">
        <v>3.9526657403764101</v>
      </c>
      <c r="W3960">
        <v>-0.236908613705125</v>
      </c>
      <c r="X3960">
        <v>-1.0845360078863</v>
      </c>
      <c r="Y3960">
        <v>-0.21550468976228501</v>
      </c>
      <c r="Z3960">
        <v>-1.5113822522873099</v>
      </c>
      <c r="AA3960">
        <v>0.99375879661375799</v>
      </c>
      <c r="AB3960">
        <v>1.6018087468165301</v>
      </c>
      <c r="AC3960">
        <v>0.34642100749363303</v>
      </c>
      <c r="AD3960">
        <v>8.4597589470532201E-3</v>
      </c>
      <c r="AE3960">
        <v>1</v>
      </c>
      <c r="AF3960">
        <v>0</v>
      </c>
      <c r="AG3960">
        <v>0</v>
      </c>
      <c r="AH3960">
        <v>0</v>
      </c>
    </row>
    <row r="3961" spans="1:34" x14ac:dyDescent="0.2">
      <c r="A3961">
        <v>3959</v>
      </c>
      <c r="B3961">
        <v>396</v>
      </c>
      <c r="C3961">
        <v>495</v>
      </c>
      <c r="D3961" t="s">
        <v>1424</v>
      </c>
      <c r="E3961">
        <f t="shared" si="121"/>
        <v>198</v>
      </c>
      <c r="F3961" s="42">
        <f t="shared" si="122"/>
        <v>198</v>
      </c>
      <c r="H3961" t="s">
        <v>1420</v>
      </c>
      <c r="I3961">
        <v>1</v>
      </c>
      <c r="J3961">
        <v>0</v>
      </c>
      <c r="K3961">
        <v>0</v>
      </c>
      <c r="S3961">
        <v>-0.270313497981988</v>
      </c>
      <c r="T3961">
        <v>-0.110919447823305</v>
      </c>
      <c r="U3961">
        <v>2.2965171836549398</v>
      </c>
      <c r="V3961">
        <v>0.75627396011589798</v>
      </c>
      <c r="W3961">
        <v>-0.313504991076138</v>
      </c>
      <c r="X3961">
        <v>-0.10317807079650899</v>
      </c>
      <c r="Y3961">
        <v>-0.46901881835727199</v>
      </c>
      <c r="Z3961">
        <v>-0.186349890613002</v>
      </c>
      <c r="AA3961">
        <v>0.87956225065403204</v>
      </c>
      <c r="AB3961">
        <v>0.280020134070122</v>
      </c>
      <c r="AC3961">
        <v>0.16035822969629099</v>
      </c>
      <c r="AD3961">
        <v>0.146843969731832</v>
      </c>
      <c r="AE3961">
        <v>0</v>
      </c>
      <c r="AF3961">
        <v>1</v>
      </c>
      <c r="AG3961">
        <v>0</v>
      </c>
      <c r="AH3961">
        <v>1</v>
      </c>
    </row>
    <row r="3962" spans="1:34" x14ac:dyDescent="0.2">
      <c r="A3962">
        <v>3960</v>
      </c>
      <c r="B3962">
        <v>396</v>
      </c>
      <c r="C3962">
        <v>495</v>
      </c>
      <c r="D3962" t="s">
        <v>1424</v>
      </c>
      <c r="E3962">
        <f t="shared" si="121"/>
        <v>198</v>
      </c>
      <c r="F3962" s="42">
        <f t="shared" si="122"/>
        <v>198</v>
      </c>
      <c r="H3962" t="s">
        <v>1421</v>
      </c>
      <c r="I3962">
        <v>0</v>
      </c>
      <c r="J3962">
        <v>0</v>
      </c>
      <c r="K3962">
        <v>0</v>
      </c>
      <c r="S3962">
        <v>0.30045731354039201</v>
      </c>
      <c r="T3962">
        <v>0.13628147495569301</v>
      </c>
      <c r="U3962">
        <v>2.57495368958917</v>
      </c>
      <c r="V3962">
        <v>0.88680087639826</v>
      </c>
      <c r="W3962">
        <v>0.49332682621263702</v>
      </c>
      <c r="X3962">
        <v>0.107014935042197</v>
      </c>
      <c r="Y3962">
        <v>0.69594851782731904</v>
      </c>
      <c r="Z3962">
        <v>0.34636180898150198</v>
      </c>
      <c r="AA3962">
        <v>1.1493245711489499</v>
      </c>
      <c r="AB3962">
        <v>0.35790426655698998</v>
      </c>
      <c r="AC3962">
        <v>9.1634588161214905E-2</v>
      </c>
      <c r="AD3962">
        <v>0.23823341768546399</v>
      </c>
      <c r="AE3962">
        <v>0</v>
      </c>
      <c r="AF3962">
        <v>1</v>
      </c>
      <c r="AG3962">
        <v>1</v>
      </c>
      <c r="AH3962">
        <v>0</v>
      </c>
    </row>
    <row r="3963" spans="1:34" x14ac:dyDescent="0.2">
      <c r="A3963">
        <v>3961</v>
      </c>
      <c r="B3963">
        <v>397</v>
      </c>
      <c r="C3963">
        <v>496</v>
      </c>
      <c r="D3963" t="s">
        <v>1425</v>
      </c>
      <c r="E3963">
        <f t="shared" si="121"/>
        <v>198</v>
      </c>
      <c r="F3963" s="42">
        <f t="shared" si="122"/>
        <v>199</v>
      </c>
      <c r="H3963" t="s">
        <v>1426</v>
      </c>
      <c r="I3963">
        <v>1</v>
      </c>
      <c r="J3963">
        <v>1</v>
      </c>
      <c r="K3963">
        <v>1</v>
      </c>
      <c r="S3963">
        <v>-0.15757739118998901</v>
      </c>
      <c r="T3963">
        <v>-0.26225082286947499</v>
      </c>
      <c r="U3963">
        <v>3.0804180253762801</v>
      </c>
      <c r="V3963">
        <v>5.0139165434482997</v>
      </c>
      <c r="W3963">
        <v>0.12533050677476301</v>
      </c>
      <c r="X3963">
        <v>-0.330004081652711</v>
      </c>
      <c r="Y3963">
        <v>0.17036476917881799</v>
      </c>
      <c r="Z3963">
        <v>-0.37506104295730902</v>
      </c>
      <c r="AA3963">
        <v>1.3508639874375701</v>
      </c>
      <c r="AB3963">
        <v>2.0224184046869298</v>
      </c>
      <c r="AC3963">
        <v>0.713522487932296</v>
      </c>
      <c r="AD3963">
        <v>0.51878049950521898</v>
      </c>
      <c r="AE3963">
        <v>1</v>
      </c>
      <c r="AF3963">
        <v>0</v>
      </c>
      <c r="AG3963">
        <v>0</v>
      </c>
      <c r="AH3963">
        <v>0</v>
      </c>
    </row>
    <row r="3964" spans="1:34" x14ac:dyDescent="0.2">
      <c r="A3964">
        <v>3962</v>
      </c>
      <c r="B3964">
        <v>397</v>
      </c>
      <c r="C3964">
        <v>496</v>
      </c>
      <c r="D3964" t="s">
        <v>1425</v>
      </c>
      <c r="E3964">
        <f t="shared" si="121"/>
        <v>198</v>
      </c>
      <c r="F3964" s="42">
        <f t="shared" si="122"/>
        <v>199</v>
      </c>
      <c r="H3964" t="s">
        <v>1427</v>
      </c>
      <c r="I3964">
        <v>0</v>
      </c>
      <c r="J3964">
        <v>1</v>
      </c>
      <c r="K3964">
        <v>1</v>
      </c>
      <c r="S3964">
        <v>-0.446183744410519</v>
      </c>
      <c r="T3964">
        <v>-0.12964386124944299</v>
      </c>
      <c r="U3964">
        <v>3.2868426437489702</v>
      </c>
      <c r="V3964">
        <v>1.4007663895240301</v>
      </c>
      <c r="W3964">
        <v>-0.454663264135729</v>
      </c>
      <c r="X3964">
        <v>-0.150084104376841</v>
      </c>
      <c r="Y3964">
        <v>-0.52062176903064905</v>
      </c>
      <c r="Z3964">
        <v>-0.151802330691755</v>
      </c>
      <c r="AA3964">
        <v>1.1117430858789199</v>
      </c>
      <c r="AB3964">
        <v>0.57299510808084797</v>
      </c>
      <c r="AC3964">
        <v>0.10778076455560701</v>
      </c>
      <c r="AD3964">
        <v>0.30112823209677803</v>
      </c>
      <c r="AE3964">
        <v>0</v>
      </c>
      <c r="AF3964">
        <v>1</v>
      </c>
      <c r="AG3964">
        <v>1</v>
      </c>
      <c r="AH3964">
        <v>0</v>
      </c>
    </row>
    <row r="3965" spans="1:34" x14ac:dyDescent="0.2">
      <c r="A3965">
        <v>3963</v>
      </c>
      <c r="B3965">
        <v>397</v>
      </c>
      <c r="C3965">
        <v>497</v>
      </c>
      <c r="D3965" t="s">
        <v>1425</v>
      </c>
      <c r="E3965">
        <f t="shared" si="121"/>
        <v>198</v>
      </c>
      <c r="F3965" s="42">
        <f t="shared" si="122"/>
        <v>199</v>
      </c>
      <c r="H3965" t="s">
        <v>1428</v>
      </c>
      <c r="I3965">
        <v>1</v>
      </c>
      <c r="J3965">
        <v>1</v>
      </c>
      <c r="K3965">
        <v>1</v>
      </c>
      <c r="S3965">
        <v>-2.3740018135867999E-2</v>
      </c>
      <c r="T3965">
        <v>-1.18470369946348E-2</v>
      </c>
      <c r="U3965">
        <v>2.3481499761110198</v>
      </c>
      <c r="V3965">
        <v>0.93980751851131905</v>
      </c>
      <c r="W3965">
        <v>-0.39481143771986699</v>
      </c>
      <c r="X3965">
        <v>-3.8917812783490799E-3</v>
      </c>
      <c r="Y3965">
        <v>-0.58436990479537698</v>
      </c>
      <c r="Z3965">
        <v>0.15604194855678499</v>
      </c>
      <c r="AA3965">
        <v>1.0626156608330699</v>
      </c>
      <c r="AB3965">
        <v>0.36099003962017701</v>
      </c>
      <c r="AC3965">
        <v>0.143531063387872</v>
      </c>
      <c r="AD3965">
        <v>0.965960597816658</v>
      </c>
      <c r="AE3965">
        <v>0</v>
      </c>
      <c r="AF3965">
        <v>1</v>
      </c>
      <c r="AG3965">
        <v>1</v>
      </c>
      <c r="AH3965">
        <v>0</v>
      </c>
    </row>
    <row r="3966" spans="1:34" x14ac:dyDescent="0.2">
      <c r="A3966">
        <v>3964</v>
      </c>
      <c r="B3966">
        <v>397</v>
      </c>
      <c r="C3966">
        <v>497</v>
      </c>
      <c r="D3966" t="s">
        <v>1425</v>
      </c>
      <c r="E3966">
        <f t="shared" si="121"/>
        <v>198</v>
      </c>
      <c r="F3966" s="42">
        <f t="shared" si="122"/>
        <v>199</v>
      </c>
      <c r="H3966" t="s">
        <v>1429</v>
      </c>
      <c r="I3966">
        <v>0</v>
      </c>
      <c r="J3966">
        <v>1</v>
      </c>
      <c r="K3966">
        <v>1</v>
      </c>
      <c r="S3966">
        <v>0.458080435462762</v>
      </c>
      <c r="T3966">
        <v>0.164295646486363</v>
      </c>
      <c r="U3966">
        <v>2.8571179823484298</v>
      </c>
      <c r="V3966">
        <v>1.3418725971397301</v>
      </c>
      <c r="W3966">
        <v>0.17770337735056899</v>
      </c>
      <c r="X3966">
        <v>0.31337858268829799</v>
      </c>
      <c r="Y3966">
        <v>-0.22445721308862601</v>
      </c>
      <c r="Z3966">
        <v>0.36531533305705799</v>
      </c>
      <c r="AA3966">
        <v>1.0419634661886701</v>
      </c>
      <c r="AB3966">
        <v>0.47662726133180999</v>
      </c>
      <c r="AC3966">
        <v>0.50010922658811796</v>
      </c>
      <c r="AD3966">
        <v>1.04817461975032E-2</v>
      </c>
      <c r="AE3966">
        <v>0</v>
      </c>
      <c r="AF3966">
        <v>1</v>
      </c>
      <c r="AG3966">
        <v>0</v>
      </c>
      <c r="AH3966">
        <v>1</v>
      </c>
    </row>
    <row r="3967" spans="1:34" x14ac:dyDescent="0.2">
      <c r="A3967">
        <v>3965</v>
      </c>
      <c r="B3967">
        <v>397</v>
      </c>
      <c r="C3967">
        <v>498</v>
      </c>
      <c r="D3967" t="s">
        <v>1425</v>
      </c>
      <c r="E3967">
        <f t="shared" si="121"/>
        <v>198</v>
      </c>
      <c r="F3967" s="42">
        <f t="shared" si="122"/>
        <v>199</v>
      </c>
      <c r="H3967" t="s">
        <v>1430</v>
      </c>
      <c r="I3967">
        <v>1</v>
      </c>
      <c r="J3967">
        <v>1</v>
      </c>
      <c r="K3967">
        <v>1</v>
      </c>
      <c r="S3967">
        <v>0.13842317683156599</v>
      </c>
      <c r="T3967">
        <v>0.247882539792568</v>
      </c>
      <c r="U3967">
        <v>2.58878205041401</v>
      </c>
      <c r="V3967">
        <v>4.1023904349623903</v>
      </c>
      <c r="W3967">
        <v>0.152950425194193</v>
      </c>
      <c r="X3967">
        <v>-8.4491437999354602E-2</v>
      </c>
      <c r="Y3967">
        <v>-8.3320267293941694E-2</v>
      </c>
      <c r="Z3967">
        <v>-7.6075423038778706E-2</v>
      </c>
      <c r="AA3967">
        <v>1.0505292205719099</v>
      </c>
      <c r="AB3967">
        <v>1.7868840180852099</v>
      </c>
      <c r="AC3967">
        <v>0.564725215336909</v>
      </c>
      <c r="AD3967">
        <v>0.85153951407583495</v>
      </c>
      <c r="AE3967">
        <v>1</v>
      </c>
      <c r="AF3967">
        <v>0</v>
      </c>
      <c r="AG3967">
        <v>1</v>
      </c>
      <c r="AH3967">
        <v>1</v>
      </c>
    </row>
    <row r="3968" spans="1:34" x14ac:dyDescent="0.2">
      <c r="A3968">
        <v>3966</v>
      </c>
      <c r="B3968">
        <v>397</v>
      </c>
      <c r="C3968">
        <v>498</v>
      </c>
      <c r="D3968" t="s">
        <v>1425</v>
      </c>
      <c r="E3968">
        <f t="shared" ref="E3968:E4031" si="123">E3928+2</f>
        <v>198</v>
      </c>
      <c r="F3968" s="42">
        <f t="shared" si="122"/>
        <v>199</v>
      </c>
      <c r="H3968" t="s">
        <v>1431</v>
      </c>
      <c r="I3968">
        <v>0</v>
      </c>
      <c r="J3968">
        <v>1</v>
      </c>
      <c r="K3968">
        <v>1</v>
      </c>
      <c r="S3968">
        <v>-0.42588863073615402</v>
      </c>
      <c r="T3968">
        <v>-0.69201074146980901</v>
      </c>
      <c r="U3968">
        <v>2.7787856078939499</v>
      </c>
      <c r="V3968">
        <v>4.2346496044378599</v>
      </c>
      <c r="W3968">
        <v>-0.22238004178989601</v>
      </c>
      <c r="X3968">
        <v>-0.32990536213630001</v>
      </c>
      <c r="Y3968">
        <v>-0.38967079654388298</v>
      </c>
      <c r="Z3968">
        <v>-0.71663635870795905</v>
      </c>
      <c r="AA3968">
        <v>1.05801262788581</v>
      </c>
      <c r="AB3968">
        <v>1.73158993092591</v>
      </c>
      <c r="AC3968">
        <v>0.40622628468118099</v>
      </c>
      <c r="AD3968">
        <v>0.45140102753099298</v>
      </c>
      <c r="AE3968">
        <v>1</v>
      </c>
      <c r="AF3968">
        <v>0</v>
      </c>
      <c r="AG3968">
        <v>1</v>
      </c>
      <c r="AH3968">
        <v>1</v>
      </c>
    </row>
    <row r="3969" spans="1:34" x14ac:dyDescent="0.2">
      <c r="A3969">
        <v>3967</v>
      </c>
      <c r="B3969">
        <v>397</v>
      </c>
      <c r="C3969">
        <v>499</v>
      </c>
      <c r="D3969" t="s">
        <v>1425</v>
      </c>
      <c r="E3969">
        <f t="shared" si="123"/>
        <v>198</v>
      </c>
      <c r="F3969" s="42">
        <f t="shared" si="122"/>
        <v>199</v>
      </c>
      <c r="H3969" t="s">
        <v>1432</v>
      </c>
      <c r="I3969">
        <v>1</v>
      </c>
      <c r="J3969">
        <v>1</v>
      </c>
      <c r="K3969">
        <v>1</v>
      </c>
      <c r="S3969">
        <v>0.79478595027467203</v>
      </c>
      <c r="T3969">
        <v>0.33925700054439101</v>
      </c>
      <c r="U3969">
        <v>2.8736189758637898</v>
      </c>
      <c r="V3969">
        <v>0.61258345399049596</v>
      </c>
      <c r="W3969">
        <v>0.71028072681489296</v>
      </c>
      <c r="X3969">
        <v>0.36094715111706899</v>
      </c>
      <c r="Y3969">
        <v>1.0447465244809899</v>
      </c>
      <c r="Z3969">
        <v>0.30360164978893101</v>
      </c>
      <c r="AA3969">
        <v>1.1688702524044301</v>
      </c>
      <c r="AB3969">
        <v>0.22215382861763699</v>
      </c>
      <c r="AC3969">
        <v>1.7731354220702399E-2</v>
      </c>
      <c r="AD3969">
        <v>4.1741013426602998E-9</v>
      </c>
      <c r="AE3969">
        <v>0</v>
      </c>
      <c r="AF3969">
        <v>1</v>
      </c>
      <c r="AG3969">
        <v>0</v>
      </c>
      <c r="AH3969">
        <v>1</v>
      </c>
    </row>
    <row r="3970" spans="1:34" x14ac:dyDescent="0.2">
      <c r="A3970">
        <v>3968</v>
      </c>
      <c r="B3970">
        <v>397</v>
      </c>
      <c r="C3970">
        <v>499</v>
      </c>
      <c r="D3970" t="s">
        <v>1425</v>
      </c>
      <c r="E3970">
        <f t="shared" si="123"/>
        <v>198</v>
      </c>
      <c r="F3970" s="42">
        <f t="shared" si="122"/>
        <v>199</v>
      </c>
      <c r="H3970" t="s">
        <v>1433</v>
      </c>
      <c r="I3970">
        <v>0</v>
      </c>
      <c r="J3970">
        <v>1</v>
      </c>
      <c r="K3970">
        <v>1</v>
      </c>
      <c r="S3970">
        <v>-8.6327569151762901E-2</v>
      </c>
      <c r="T3970">
        <v>-0.154251234877231</v>
      </c>
      <c r="U3970">
        <v>3.3547975476831202</v>
      </c>
      <c r="V3970">
        <v>6.1107863614342097</v>
      </c>
      <c r="W3970">
        <v>-0.26768299309403798</v>
      </c>
      <c r="X3970">
        <v>1.0648401856143399E-2</v>
      </c>
      <c r="Y3970">
        <v>4.0069249726542799E-2</v>
      </c>
      <c r="Z3970">
        <v>0.42076501327737797</v>
      </c>
      <c r="AA3970">
        <v>1.4888823091921899</v>
      </c>
      <c r="AB3970">
        <v>2.3842150372351401</v>
      </c>
      <c r="AC3970">
        <v>0.47722963823828601</v>
      </c>
      <c r="AD3970">
        <v>0.98589482200836098</v>
      </c>
      <c r="AE3970">
        <v>1</v>
      </c>
      <c r="AF3970">
        <v>0</v>
      </c>
      <c r="AG3970">
        <v>1</v>
      </c>
      <c r="AH3970">
        <v>1</v>
      </c>
    </row>
    <row r="3971" spans="1:34" x14ac:dyDescent="0.2">
      <c r="A3971">
        <v>3969</v>
      </c>
      <c r="B3971">
        <v>397</v>
      </c>
      <c r="C3971">
        <v>500</v>
      </c>
      <c r="D3971" t="s">
        <v>1425</v>
      </c>
      <c r="E3971">
        <f t="shared" si="123"/>
        <v>198</v>
      </c>
      <c r="F3971" s="42">
        <f t="shared" ref="F3971:F4034" si="124">B3971-E3971</f>
        <v>199</v>
      </c>
      <c r="H3971" t="s">
        <v>1434</v>
      </c>
      <c r="I3971">
        <v>1</v>
      </c>
      <c r="J3971">
        <v>1</v>
      </c>
      <c r="K3971">
        <v>1</v>
      </c>
      <c r="S3971">
        <v>0.75677164888475101</v>
      </c>
      <c r="T3971">
        <v>1.3911554426861501</v>
      </c>
      <c r="U3971">
        <v>3.0143395264167299</v>
      </c>
      <c r="V3971">
        <v>4.77544880239902</v>
      </c>
      <c r="W3971">
        <v>0.53482192419932195</v>
      </c>
      <c r="X3971">
        <v>1.4932720877805099</v>
      </c>
      <c r="Y3971">
        <v>0.36586495133885999</v>
      </c>
      <c r="Z3971">
        <v>1.68535254826581</v>
      </c>
      <c r="AA3971">
        <v>1.39231854087699</v>
      </c>
      <c r="AB3971">
        <v>1.7484715748691</v>
      </c>
      <c r="AC3971">
        <v>0.130605102991948</v>
      </c>
      <c r="AD3971">
        <v>1.00757333366201E-3</v>
      </c>
      <c r="AE3971">
        <v>1</v>
      </c>
      <c r="AF3971">
        <v>0</v>
      </c>
      <c r="AG3971">
        <v>0</v>
      </c>
      <c r="AH3971">
        <v>0</v>
      </c>
    </row>
    <row r="3972" spans="1:34" x14ac:dyDescent="0.2">
      <c r="A3972">
        <v>3970</v>
      </c>
      <c r="B3972">
        <v>397</v>
      </c>
      <c r="C3972">
        <v>500</v>
      </c>
      <c r="D3972" t="s">
        <v>1425</v>
      </c>
      <c r="E3972">
        <f t="shared" si="123"/>
        <v>198</v>
      </c>
      <c r="F3972" s="42">
        <f t="shared" si="124"/>
        <v>199</v>
      </c>
      <c r="H3972" t="s">
        <v>1435</v>
      </c>
      <c r="I3972">
        <v>0</v>
      </c>
      <c r="J3972">
        <v>1</v>
      </c>
      <c r="K3972">
        <v>1</v>
      </c>
      <c r="S3972">
        <v>1.2455737285781701</v>
      </c>
      <c r="T3972">
        <v>0.283533893916809</v>
      </c>
      <c r="U3972">
        <v>3.23264434176963</v>
      </c>
      <c r="V3972">
        <v>1.04075513901978</v>
      </c>
      <c r="W3972">
        <v>1.3557432689028299</v>
      </c>
      <c r="X3972">
        <v>0.235050479582191</v>
      </c>
      <c r="Y3972">
        <v>1.0077597618554299</v>
      </c>
      <c r="Z3972">
        <v>0.27697802819976602</v>
      </c>
      <c r="AA3972">
        <v>1.45333472618139</v>
      </c>
      <c r="AB3972">
        <v>0.394426714885459</v>
      </c>
      <c r="AC3972">
        <v>3.5197718412222702E-4</v>
      </c>
      <c r="AD3972">
        <v>1.9984665360041801E-2</v>
      </c>
      <c r="AE3972">
        <v>0</v>
      </c>
      <c r="AF3972">
        <v>1</v>
      </c>
      <c r="AG3972">
        <v>1</v>
      </c>
      <c r="AH3972">
        <v>0</v>
      </c>
    </row>
    <row r="3973" spans="1:34" x14ac:dyDescent="0.2">
      <c r="A3973">
        <v>3971</v>
      </c>
      <c r="B3973">
        <v>398</v>
      </c>
      <c r="C3973">
        <v>496</v>
      </c>
      <c r="D3973" t="s">
        <v>1436</v>
      </c>
      <c r="E3973">
        <f t="shared" si="123"/>
        <v>198</v>
      </c>
      <c r="F3973" s="42">
        <f t="shared" si="124"/>
        <v>200</v>
      </c>
      <c r="H3973" t="s">
        <v>1426</v>
      </c>
      <c r="I3973">
        <v>1</v>
      </c>
      <c r="J3973">
        <v>0</v>
      </c>
      <c r="K3973">
        <v>1</v>
      </c>
      <c r="S3973">
        <v>-0.15757739118998901</v>
      </c>
      <c r="T3973">
        <v>-0.26225082286947499</v>
      </c>
      <c r="U3973">
        <v>3.0804180253762801</v>
      </c>
      <c r="V3973">
        <v>5.0139165434482997</v>
      </c>
      <c r="W3973">
        <v>0.12533050677476301</v>
      </c>
      <c r="X3973">
        <v>-0.330004081652711</v>
      </c>
      <c r="Y3973">
        <v>0.17036476917881799</v>
      </c>
      <c r="Z3973">
        <v>-0.37506104295730902</v>
      </c>
      <c r="AA3973">
        <v>1.3508639874375701</v>
      </c>
      <c r="AB3973">
        <v>2.0224184046869298</v>
      </c>
      <c r="AC3973">
        <v>0.713522487932296</v>
      </c>
      <c r="AD3973">
        <v>0.51878049950521898</v>
      </c>
      <c r="AE3973">
        <v>1</v>
      </c>
      <c r="AF3973">
        <v>0</v>
      </c>
      <c r="AG3973">
        <v>0</v>
      </c>
      <c r="AH3973">
        <v>0</v>
      </c>
    </row>
    <row r="3974" spans="1:34" x14ac:dyDescent="0.2">
      <c r="A3974">
        <v>3972</v>
      </c>
      <c r="B3974">
        <v>398</v>
      </c>
      <c r="C3974">
        <v>496</v>
      </c>
      <c r="D3974" t="s">
        <v>1436</v>
      </c>
      <c r="E3974">
        <f t="shared" si="123"/>
        <v>198</v>
      </c>
      <c r="F3974" s="42">
        <f t="shared" si="124"/>
        <v>200</v>
      </c>
      <c r="H3974" t="s">
        <v>1427</v>
      </c>
      <c r="I3974">
        <v>0</v>
      </c>
      <c r="J3974">
        <v>0</v>
      </c>
      <c r="K3974">
        <v>1</v>
      </c>
      <c r="S3974">
        <v>-0.446183744410519</v>
      </c>
      <c r="T3974">
        <v>-0.12964386124944299</v>
      </c>
      <c r="U3974">
        <v>3.2868426437489702</v>
      </c>
      <c r="V3974">
        <v>1.4007663895240301</v>
      </c>
      <c r="W3974">
        <v>-0.454663264135729</v>
      </c>
      <c r="X3974">
        <v>-0.150084104376841</v>
      </c>
      <c r="Y3974">
        <v>-0.52062176903064905</v>
      </c>
      <c r="Z3974">
        <v>-0.151802330691755</v>
      </c>
      <c r="AA3974">
        <v>1.1117430858789199</v>
      </c>
      <c r="AB3974">
        <v>0.57299510808084797</v>
      </c>
      <c r="AC3974">
        <v>0.10778076455560701</v>
      </c>
      <c r="AD3974">
        <v>0.30112823209677803</v>
      </c>
      <c r="AE3974">
        <v>0</v>
      </c>
      <c r="AF3974">
        <v>1</v>
      </c>
      <c r="AG3974">
        <v>1</v>
      </c>
      <c r="AH3974">
        <v>0</v>
      </c>
    </row>
    <row r="3975" spans="1:34" x14ac:dyDescent="0.2">
      <c r="A3975">
        <v>3973</v>
      </c>
      <c r="B3975">
        <v>398</v>
      </c>
      <c r="C3975">
        <v>497</v>
      </c>
      <c r="D3975" t="s">
        <v>1436</v>
      </c>
      <c r="E3975">
        <f t="shared" si="123"/>
        <v>198</v>
      </c>
      <c r="F3975" s="42">
        <f t="shared" si="124"/>
        <v>200</v>
      </c>
      <c r="H3975" t="s">
        <v>1428</v>
      </c>
      <c r="I3975">
        <v>1</v>
      </c>
      <c r="J3975">
        <v>0</v>
      </c>
      <c r="K3975">
        <v>1</v>
      </c>
      <c r="S3975">
        <v>-2.3740018135867999E-2</v>
      </c>
      <c r="T3975">
        <v>-1.18470369946348E-2</v>
      </c>
      <c r="U3975">
        <v>2.3481499761110198</v>
      </c>
      <c r="V3975">
        <v>0.93980751851131905</v>
      </c>
      <c r="W3975">
        <v>-0.39481143771986699</v>
      </c>
      <c r="X3975">
        <v>-3.8917812783490799E-3</v>
      </c>
      <c r="Y3975">
        <v>-0.58436990479537698</v>
      </c>
      <c r="Z3975">
        <v>0.15604194855678499</v>
      </c>
      <c r="AA3975">
        <v>1.0626156608330699</v>
      </c>
      <c r="AB3975">
        <v>0.36099003962017701</v>
      </c>
      <c r="AC3975">
        <v>0.143531063387872</v>
      </c>
      <c r="AD3975">
        <v>0.965960597816658</v>
      </c>
      <c r="AE3975">
        <v>0</v>
      </c>
      <c r="AF3975">
        <v>1</v>
      </c>
      <c r="AG3975">
        <v>1</v>
      </c>
      <c r="AH3975">
        <v>0</v>
      </c>
    </row>
    <row r="3976" spans="1:34" x14ac:dyDescent="0.2">
      <c r="A3976">
        <v>3974</v>
      </c>
      <c r="B3976">
        <v>398</v>
      </c>
      <c r="C3976">
        <v>497</v>
      </c>
      <c r="D3976" t="s">
        <v>1436</v>
      </c>
      <c r="E3976">
        <f t="shared" si="123"/>
        <v>198</v>
      </c>
      <c r="F3976" s="42">
        <f t="shared" si="124"/>
        <v>200</v>
      </c>
      <c r="H3976" t="s">
        <v>1429</v>
      </c>
      <c r="I3976">
        <v>0</v>
      </c>
      <c r="J3976">
        <v>0</v>
      </c>
      <c r="K3976">
        <v>1</v>
      </c>
      <c r="S3976">
        <v>0.458080435462762</v>
      </c>
      <c r="T3976">
        <v>0.164295646486363</v>
      </c>
      <c r="U3976">
        <v>2.8571179823484298</v>
      </c>
      <c r="V3976">
        <v>1.3418725971397301</v>
      </c>
      <c r="W3976">
        <v>0.17770337735056899</v>
      </c>
      <c r="X3976">
        <v>0.31337858268829799</v>
      </c>
      <c r="Y3976">
        <v>-0.22445721308862601</v>
      </c>
      <c r="Z3976">
        <v>0.36531533305705799</v>
      </c>
      <c r="AA3976">
        <v>1.0419634661886701</v>
      </c>
      <c r="AB3976">
        <v>0.47662726133180999</v>
      </c>
      <c r="AC3976">
        <v>0.50010922658811796</v>
      </c>
      <c r="AD3976">
        <v>1.04817461975032E-2</v>
      </c>
      <c r="AE3976">
        <v>0</v>
      </c>
      <c r="AF3976">
        <v>1</v>
      </c>
      <c r="AG3976">
        <v>0</v>
      </c>
      <c r="AH3976">
        <v>1</v>
      </c>
    </row>
    <row r="3977" spans="1:34" x14ac:dyDescent="0.2">
      <c r="A3977">
        <v>3975</v>
      </c>
      <c r="B3977">
        <v>398</v>
      </c>
      <c r="C3977">
        <v>498</v>
      </c>
      <c r="D3977" t="s">
        <v>1436</v>
      </c>
      <c r="E3977">
        <f t="shared" si="123"/>
        <v>198</v>
      </c>
      <c r="F3977" s="42">
        <f t="shared" si="124"/>
        <v>200</v>
      </c>
      <c r="H3977" t="s">
        <v>1430</v>
      </c>
      <c r="I3977">
        <v>1</v>
      </c>
      <c r="J3977">
        <v>0</v>
      </c>
      <c r="K3977">
        <v>1</v>
      </c>
      <c r="S3977">
        <v>0.13842317683156599</v>
      </c>
      <c r="T3977">
        <v>0.247882539792568</v>
      </c>
      <c r="U3977">
        <v>2.58878205041401</v>
      </c>
      <c r="V3977">
        <v>4.1023904349623903</v>
      </c>
      <c r="W3977">
        <v>0.152950425194193</v>
      </c>
      <c r="X3977">
        <v>-8.4491437999354602E-2</v>
      </c>
      <c r="Y3977">
        <v>-8.3320267293941694E-2</v>
      </c>
      <c r="Z3977">
        <v>-7.6075423038778706E-2</v>
      </c>
      <c r="AA3977">
        <v>1.0505292205719099</v>
      </c>
      <c r="AB3977">
        <v>1.7868840180852099</v>
      </c>
      <c r="AC3977">
        <v>0.564725215336909</v>
      </c>
      <c r="AD3977">
        <v>0.85153951407583495</v>
      </c>
      <c r="AE3977">
        <v>1</v>
      </c>
      <c r="AF3977">
        <v>0</v>
      </c>
      <c r="AG3977">
        <v>1</v>
      </c>
      <c r="AH3977">
        <v>1</v>
      </c>
    </row>
    <row r="3978" spans="1:34" x14ac:dyDescent="0.2">
      <c r="A3978">
        <v>3976</v>
      </c>
      <c r="B3978">
        <v>398</v>
      </c>
      <c r="C3978">
        <v>498</v>
      </c>
      <c r="D3978" t="s">
        <v>1436</v>
      </c>
      <c r="E3978">
        <f t="shared" si="123"/>
        <v>198</v>
      </c>
      <c r="F3978" s="42">
        <f t="shared" si="124"/>
        <v>200</v>
      </c>
      <c r="H3978" t="s">
        <v>1431</v>
      </c>
      <c r="I3978">
        <v>0</v>
      </c>
      <c r="J3978">
        <v>0</v>
      </c>
      <c r="K3978">
        <v>1</v>
      </c>
      <c r="S3978">
        <v>-0.42588863073615402</v>
      </c>
      <c r="T3978">
        <v>-0.69201074146980901</v>
      </c>
      <c r="U3978">
        <v>2.7787856078939499</v>
      </c>
      <c r="V3978">
        <v>4.2346496044378599</v>
      </c>
      <c r="W3978">
        <v>-0.22238004178989601</v>
      </c>
      <c r="X3978">
        <v>-0.32990536213630001</v>
      </c>
      <c r="Y3978">
        <v>-0.38967079654388298</v>
      </c>
      <c r="Z3978">
        <v>-0.71663635870795905</v>
      </c>
      <c r="AA3978">
        <v>1.05801262788581</v>
      </c>
      <c r="AB3978">
        <v>1.73158993092591</v>
      </c>
      <c r="AC3978">
        <v>0.40622628468118099</v>
      </c>
      <c r="AD3978">
        <v>0.45140102753099298</v>
      </c>
      <c r="AE3978">
        <v>1</v>
      </c>
      <c r="AF3978">
        <v>0</v>
      </c>
      <c r="AG3978">
        <v>1</v>
      </c>
      <c r="AH3978">
        <v>1</v>
      </c>
    </row>
    <row r="3979" spans="1:34" x14ac:dyDescent="0.2">
      <c r="A3979">
        <v>3977</v>
      </c>
      <c r="B3979">
        <v>398</v>
      </c>
      <c r="C3979">
        <v>499</v>
      </c>
      <c r="D3979" t="s">
        <v>1436</v>
      </c>
      <c r="E3979">
        <f t="shared" si="123"/>
        <v>198</v>
      </c>
      <c r="F3979" s="42">
        <f t="shared" si="124"/>
        <v>200</v>
      </c>
      <c r="H3979" t="s">
        <v>1432</v>
      </c>
      <c r="I3979">
        <v>1</v>
      </c>
      <c r="J3979">
        <v>0</v>
      </c>
      <c r="K3979">
        <v>1</v>
      </c>
      <c r="S3979">
        <v>0.79478595027467203</v>
      </c>
      <c r="T3979">
        <v>0.33925700054439101</v>
      </c>
      <c r="U3979">
        <v>2.8736189758637898</v>
      </c>
      <c r="V3979">
        <v>0.61258345399049596</v>
      </c>
      <c r="W3979">
        <v>0.71028072681489296</v>
      </c>
      <c r="X3979">
        <v>0.36094715111706899</v>
      </c>
      <c r="Y3979">
        <v>1.0447465244809899</v>
      </c>
      <c r="Z3979">
        <v>0.30360164978893101</v>
      </c>
      <c r="AA3979">
        <v>1.1688702524044301</v>
      </c>
      <c r="AB3979">
        <v>0.22215382861763699</v>
      </c>
      <c r="AC3979">
        <v>1.7731354220702399E-2</v>
      </c>
      <c r="AD3979">
        <v>4.1741013426602998E-9</v>
      </c>
      <c r="AE3979">
        <v>0</v>
      </c>
      <c r="AF3979">
        <v>1</v>
      </c>
      <c r="AG3979">
        <v>0</v>
      </c>
      <c r="AH3979">
        <v>1</v>
      </c>
    </row>
    <row r="3980" spans="1:34" x14ac:dyDescent="0.2">
      <c r="A3980">
        <v>3978</v>
      </c>
      <c r="B3980">
        <v>398</v>
      </c>
      <c r="C3980">
        <v>499</v>
      </c>
      <c r="D3980" t="s">
        <v>1436</v>
      </c>
      <c r="E3980">
        <f t="shared" si="123"/>
        <v>198</v>
      </c>
      <c r="F3980" s="42">
        <f t="shared" si="124"/>
        <v>200</v>
      </c>
      <c r="H3980" t="s">
        <v>1433</v>
      </c>
      <c r="I3980">
        <v>0</v>
      </c>
      <c r="J3980">
        <v>0</v>
      </c>
      <c r="K3980">
        <v>1</v>
      </c>
      <c r="S3980">
        <v>-8.6327569151762901E-2</v>
      </c>
      <c r="T3980">
        <v>-0.154251234877231</v>
      </c>
      <c r="U3980">
        <v>3.3547975476831202</v>
      </c>
      <c r="V3980">
        <v>6.1107863614342097</v>
      </c>
      <c r="W3980">
        <v>-0.26768299309403798</v>
      </c>
      <c r="X3980">
        <v>1.0648401856143399E-2</v>
      </c>
      <c r="Y3980">
        <v>4.0069249726542799E-2</v>
      </c>
      <c r="Z3980">
        <v>0.42076501327737797</v>
      </c>
      <c r="AA3980">
        <v>1.4888823091921899</v>
      </c>
      <c r="AB3980">
        <v>2.3842150372351401</v>
      </c>
      <c r="AC3980">
        <v>0.47722963823828601</v>
      </c>
      <c r="AD3980">
        <v>0.98589482200836098</v>
      </c>
      <c r="AE3980">
        <v>1</v>
      </c>
      <c r="AF3980">
        <v>0</v>
      </c>
      <c r="AG3980">
        <v>1</v>
      </c>
      <c r="AH3980">
        <v>1</v>
      </c>
    </row>
    <row r="3981" spans="1:34" x14ac:dyDescent="0.2">
      <c r="A3981">
        <v>3979</v>
      </c>
      <c r="B3981">
        <v>398</v>
      </c>
      <c r="C3981">
        <v>500</v>
      </c>
      <c r="D3981" t="s">
        <v>1436</v>
      </c>
      <c r="E3981">
        <f t="shared" si="123"/>
        <v>198</v>
      </c>
      <c r="F3981" s="42">
        <f t="shared" si="124"/>
        <v>200</v>
      </c>
      <c r="H3981" t="s">
        <v>1434</v>
      </c>
      <c r="I3981">
        <v>1</v>
      </c>
      <c r="J3981">
        <v>0</v>
      </c>
      <c r="K3981">
        <v>1</v>
      </c>
      <c r="S3981">
        <v>0.75677164888475101</v>
      </c>
      <c r="T3981">
        <v>1.3911554426861501</v>
      </c>
      <c r="U3981">
        <v>3.0143395264167299</v>
      </c>
      <c r="V3981">
        <v>4.77544880239902</v>
      </c>
      <c r="W3981">
        <v>0.53482192419932195</v>
      </c>
      <c r="X3981">
        <v>1.4932720877805099</v>
      </c>
      <c r="Y3981">
        <v>0.36586495133885999</v>
      </c>
      <c r="Z3981">
        <v>1.68535254826581</v>
      </c>
      <c r="AA3981">
        <v>1.39231854087699</v>
      </c>
      <c r="AB3981">
        <v>1.7484715748691</v>
      </c>
      <c r="AC3981">
        <v>0.130605102991948</v>
      </c>
      <c r="AD3981">
        <v>1.00757333366201E-3</v>
      </c>
      <c r="AE3981">
        <v>1</v>
      </c>
      <c r="AF3981">
        <v>0</v>
      </c>
      <c r="AG3981">
        <v>0</v>
      </c>
      <c r="AH3981">
        <v>0</v>
      </c>
    </row>
    <row r="3982" spans="1:34" x14ac:dyDescent="0.2">
      <c r="A3982">
        <v>3980</v>
      </c>
      <c r="B3982">
        <v>398</v>
      </c>
      <c r="C3982">
        <v>500</v>
      </c>
      <c r="D3982" t="s">
        <v>1436</v>
      </c>
      <c r="E3982">
        <f t="shared" si="123"/>
        <v>198</v>
      </c>
      <c r="F3982" s="42">
        <f t="shared" si="124"/>
        <v>200</v>
      </c>
      <c r="H3982" t="s">
        <v>1435</v>
      </c>
      <c r="I3982">
        <v>0</v>
      </c>
      <c r="J3982">
        <v>0</v>
      </c>
      <c r="K3982">
        <v>1</v>
      </c>
      <c r="S3982">
        <v>1.2455737285781701</v>
      </c>
      <c r="T3982">
        <v>0.283533893916809</v>
      </c>
      <c r="U3982">
        <v>3.23264434176963</v>
      </c>
      <c r="V3982">
        <v>1.04075513901978</v>
      </c>
      <c r="W3982">
        <v>1.3557432689028299</v>
      </c>
      <c r="X3982">
        <v>0.235050479582191</v>
      </c>
      <c r="Y3982">
        <v>1.0077597618554299</v>
      </c>
      <c r="Z3982">
        <v>0.27697802819976602</v>
      </c>
      <c r="AA3982">
        <v>1.45333472618139</v>
      </c>
      <c r="AB3982">
        <v>0.394426714885459</v>
      </c>
      <c r="AC3982">
        <v>3.5197718412222702E-4</v>
      </c>
      <c r="AD3982">
        <v>1.9984665360041801E-2</v>
      </c>
      <c r="AE3982">
        <v>0</v>
      </c>
      <c r="AF3982">
        <v>1</v>
      </c>
      <c r="AG3982">
        <v>1</v>
      </c>
      <c r="AH3982">
        <v>0</v>
      </c>
    </row>
    <row r="3983" spans="1:34" x14ac:dyDescent="0.2">
      <c r="A3983">
        <v>3981</v>
      </c>
      <c r="B3983">
        <v>399</v>
      </c>
      <c r="C3983">
        <v>496</v>
      </c>
      <c r="D3983" t="s">
        <v>1437</v>
      </c>
      <c r="E3983">
        <f t="shared" si="123"/>
        <v>200</v>
      </c>
      <c r="F3983" s="42">
        <f t="shared" si="124"/>
        <v>199</v>
      </c>
      <c r="H3983" t="s">
        <v>1426</v>
      </c>
      <c r="I3983">
        <v>1</v>
      </c>
      <c r="J3983">
        <v>1</v>
      </c>
      <c r="K3983">
        <v>0</v>
      </c>
      <c r="S3983">
        <v>-0.15757739118998901</v>
      </c>
      <c r="T3983">
        <v>-0.26225082286947499</v>
      </c>
      <c r="U3983">
        <v>3.0804180253762801</v>
      </c>
      <c r="V3983">
        <v>5.0139165434482997</v>
      </c>
      <c r="W3983">
        <v>0.12533050677476301</v>
      </c>
      <c r="X3983">
        <v>-0.330004081652711</v>
      </c>
      <c r="Y3983">
        <v>0.17036476917881799</v>
      </c>
      <c r="Z3983">
        <v>-0.37506104295730902</v>
      </c>
      <c r="AA3983">
        <v>1.3508639874375701</v>
      </c>
      <c r="AB3983">
        <v>2.0224184046869298</v>
      </c>
      <c r="AC3983">
        <v>0.713522487932296</v>
      </c>
      <c r="AD3983">
        <v>0.51878049950521898</v>
      </c>
      <c r="AE3983">
        <v>1</v>
      </c>
      <c r="AF3983">
        <v>0</v>
      </c>
      <c r="AG3983">
        <v>0</v>
      </c>
      <c r="AH3983">
        <v>0</v>
      </c>
    </row>
    <row r="3984" spans="1:34" x14ac:dyDescent="0.2">
      <c r="A3984">
        <v>3982</v>
      </c>
      <c r="B3984">
        <v>399</v>
      </c>
      <c r="C3984">
        <v>496</v>
      </c>
      <c r="D3984" t="s">
        <v>1437</v>
      </c>
      <c r="E3984">
        <f t="shared" si="123"/>
        <v>200</v>
      </c>
      <c r="F3984" s="42">
        <f t="shared" si="124"/>
        <v>199</v>
      </c>
      <c r="H3984" t="s">
        <v>1427</v>
      </c>
      <c r="I3984">
        <v>0</v>
      </c>
      <c r="J3984">
        <v>1</v>
      </c>
      <c r="K3984">
        <v>0</v>
      </c>
      <c r="S3984">
        <v>-0.446183744410519</v>
      </c>
      <c r="T3984">
        <v>-0.12964386124944299</v>
      </c>
      <c r="U3984">
        <v>3.2868426437489702</v>
      </c>
      <c r="V3984">
        <v>1.4007663895240301</v>
      </c>
      <c r="W3984">
        <v>-0.454663264135729</v>
      </c>
      <c r="X3984">
        <v>-0.150084104376841</v>
      </c>
      <c r="Y3984">
        <v>-0.52062176903064905</v>
      </c>
      <c r="Z3984">
        <v>-0.151802330691755</v>
      </c>
      <c r="AA3984">
        <v>1.1117430858789199</v>
      </c>
      <c r="AB3984">
        <v>0.57299510808084797</v>
      </c>
      <c r="AC3984">
        <v>0.10778076455560701</v>
      </c>
      <c r="AD3984">
        <v>0.30112823209677803</v>
      </c>
      <c r="AE3984">
        <v>0</v>
      </c>
      <c r="AF3984">
        <v>1</v>
      </c>
      <c r="AG3984">
        <v>1</v>
      </c>
      <c r="AH3984">
        <v>0</v>
      </c>
    </row>
    <row r="3985" spans="1:34" x14ac:dyDescent="0.2">
      <c r="A3985">
        <v>3983</v>
      </c>
      <c r="B3985">
        <v>399</v>
      </c>
      <c r="C3985">
        <v>497</v>
      </c>
      <c r="D3985" t="s">
        <v>1437</v>
      </c>
      <c r="E3985">
        <f t="shared" si="123"/>
        <v>200</v>
      </c>
      <c r="F3985" s="42">
        <f t="shared" si="124"/>
        <v>199</v>
      </c>
      <c r="H3985" t="s">
        <v>1428</v>
      </c>
      <c r="I3985">
        <v>1</v>
      </c>
      <c r="J3985">
        <v>1</v>
      </c>
      <c r="K3985">
        <v>0</v>
      </c>
      <c r="S3985">
        <v>-2.3740018135867999E-2</v>
      </c>
      <c r="T3985">
        <v>-1.18470369946348E-2</v>
      </c>
      <c r="U3985">
        <v>2.3481499761110198</v>
      </c>
      <c r="V3985">
        <v>0.93980751851131905</v>
      </c>
      <c r="W3985">
        <v>-0.39481143771986699</v>
      </c>
      <c r="X3985">
        <v>-3.8917812783490799E-3</v>
      </c>
      <c r="Y3985">
        <v>-0.58436990479537698</v>
      </c>
      <c r="Z3985">
        <v>0.15604194855678499</v>
      </c>
      <c r="AA3985">
        <v>1.0626156608330699</v>
      </c>
      <c r="AB3985">
        <v>0.36099003962017701</v>
      </c>
      <c r="AC3985">
        <v>0.143531063387872</v>
      </c>
      <c r="AD3985">
        <v>0.965960597816658</v>
      </c>
      <c r="AE3985">
        <v>0</v>
      </c>
      <c r="AF3985">
        <v>1</v>
      </c>
      <c r="AG3985">
        <v>1</v>
      </c>
      <c r="AH3985">
        <v>0</v>
      </c>
    </row>
    <row r="3986" spans="1:34" x14ac:dyDescent="0.2">
      <c r="A3986">
        <v>3984</v>
      </c>
      <c r="B3986">
        <v>399</v>
      </c>
      <c r="C3986">
        <v>497</v>
      </c>
      <c r="D3986" t="s">
        <v>1437</v>
      </c>
      <c r="E3986">
        <f t="shared" si="123"/>
        <v>200</v>
      </c>
      <c r="F3986" s="42">
        <f t="shared" si="124"/>
        <v>199</v>
      </c>
      <c r="H3986" t="s">
        <v>1429</v>
      </c>
      <c r="I3986">
        <v>0</v>
      </c>
      <c r="J3986">
        <v>1</v>
      </c>
      <c r="K3986">
        <v>0</v>
      </c>
      <c r="S3986">
        <v>0.458080435462762</v>
      </c>
      <c r="T3986">
        <v>0.164295646486363</v>
      </c>
      <c r="U3986">
        <v>2.8571179823484298</v>
      </c>
      <c r="V3986">
        <v>1.3418725971397301</v>
      </c>
      <c r="W3986">
        <v>0.17770337735056899</v>
      </c>
      <c r="X3986">
        <v>0.31337858268829799</v>
      </c>
      <c r="Y3986">
        <v>-0.22445721308862601</v>
      </c>
      <c r="Z3986">
        <v>0.36531533305705799</v>
      </c>
      <c r="AA3986">
        <v>1.0419634661886701</v>
      </c>
      <c r="AB3986">
        <v>0.47662726133180999</v>
      </c>
      <c r="AC3986">
        <v>0.50010922658811796</v>
      </c>
      <c r="AD3986">
        <v>1.04817461975032E-2</v>
      </c>
      <c r="AE3986">
        <v>0</v>
      </c>
      <c r="AF3986">
        <v>1</v>
      </c>
      <c r="AG3986">
        <v>0</v>
      </c>
      <c r="AH3986">
        <v>1</v>
      </c>
    </row>
    <row r="3987" spans="1:34" x14ac:dyDescent="0.2">
      <c r="A3987">
        <v>3985</v>
      </c>
      <c r="B3987">
        <v>399</v>
      </c>
      <c r="C3987">
        <v>498</v>
      </c>
      <c r="D3987" t="s">
        <v>1437</v>
      </c>
      <c r="E3987">
        <f t="shared" si="123"/>
        <v>200</v>
      </c>
      <c r="F3987" s="42">
        <f t="shared" si="124"/>
        <v>199</v>
      </c>
      <c r="H3987" t="s">
        <v>1430</v>
      </c>
      <c r="I3987">
        <v>1</v>
      </c>
      <c r="J3987">
        <v>1</v>
      </c>
      <c r="K3987">
        <v>0</v>
      </c>
      <c r="S3987">
        <v>0.13842317683156599</v>
      </c>
      <c r="T3987">
        <v>0.247882539792568</v>
      </c>
      <c r="U3987">
        <v>2.58878205041401</v>
      </c>
      <c r="V3987">
        <v>4.1023904349623903</v>
      </c>
      <c r="W3987">
        <v>0.152950425194193</v>
      </c>
      <c r="X3987">
        <v>-8.4491437999354602E-2</v>
      </c>
      <c r="Y3987">
        <v>-8.3320267293941694E-2</v>
      </c>
      <c r="Z3987">
        <v>-7.6075423038778706E-2</v>
      </c>
      <c r="AA3987">
        <v>1.0505292205719099</v>
      </c>
      <c r="AB3987">
        <v>1.7868840180852099</v>
      </c>
      <c r="AC3987">
        <v>0.564725215336909</v>
      </c>
      <c r="AD3987">
        <v>0.85153951407583495</v>
      </c>
      <c r="AE3987">
        <v>1</v>
      </c>
      <c r="AF3987">
        <v>0</v>
      </c>
      <c r="AG3987">
        <v>1</v>
      </c>
      <c r="AH3987">
        <v>1</v>
      </c>
    </row>
    <row r="3988" spans="1:34" x14ac:dyDescent="0.2">
      <c r="A3988">
        <v>3986</v>
      </c>
      <c r="B3988">
        <v>399</v>
      </c>
      <c r="C3988">
        <v>498</v>
      </c>
      <c r="D3988" t="s">
        <v>1437</v>
      </c>
      <c r="E3988">
        <f t="shared" si="123"/>
        <v>200</v>
      </c>
      <c r="F3988" s="42">
        <f t="shared" si="124"/>
        <v>199</v>
      </c>
      <c r="H3988" t="s">
        <v>1431</v>
      </c>
      <c r="I3988">
        <v>0</v>
      </c>
      <c r="J3988">
        <v>1</v>
      </c>
      <c r="K3988">
        <v>0</v>
      </c>
      <c r="S3988">
        <v>-0.42588863073615402</v>
      </c>
      <c r="T3988">
        <v>-0.69201074146980901</v>
      </c>
      <c r="U3988">
        <v>2.7787856078939499</v>
      </c>
      <c r="V3988">
        <v>4.2346496044378599</v>
      </c>
      <c r="W3988">
        <v>-0.22238004178989601</v>
      </c>
      <c r="X3988">
        <v>-0.32990536213630001</v>
      </c>
      <c r="Y3988">
        <v>-0.38967079654388298</v>
      </c>
      <c r="Z3988">
        <v>-0.71663635870795905</v>
      </c>
      <c r="AA3988">
        <v>1.05801262788581</v>
      </c>
      <c r="AB3988">
        <v>1.73158993092591</v>
      </c>
      <c r="AC3988">
        <v>0.40622628468118099</v>
      </c>
      <c r="AD3988">
        <v>0.45140102753099298</v>
      </c>
      <c r="AE3988">
        <v>1</v>
      </c>
      <c r="AF3988">
        <v>0</v>
      </c>
      <c r="AG3988">
        <v>1</v>
      </c>
      <c r="AH3988">
        <v>1</v>
      </c>
    </row>
    <row r="3989" spans="1:34" x14ac:dyDescent="0.2">
      <c r="A3989">
        <v>3987</v>
      </c>
      <c r="B3989">
        <v>399</v>
      </c>
      <c r="C3989">
        <v>499</v>
      </c>
      <c r="D3989" t="s">
        <v>1437</v>
      </c>
      <c r="E3989">
        <f t="shared" si="123"/>
        <v>200</v>
      </c>
      <c r="F3989" s="42">
        <f t="shared" si="124"/>
        <v>199</v>
      </c>
      <c r="H3989" t="s">
        <v>1432</v>
      </c>
      <c r="I3989">
        <v>1</v>
      </c>
      <c r="J3989">
        <v>1</v>
      </c>
      <c r="K3989">
        <v>0</v>
      </c>
      <c r="S3989">
        <v>0.79478595027467203</v>
      </c>
      <c r="T3989">
        <v>0.33925700054439101</v>
      </c>
      <c r="U3989">
        <v>2.8736189758637898</v>
      </c>
      <c r="V3989">
        <v>0.61258345399049596</v>
      </c>
      <c r="W3989">
        <v>0.71028072681489296</v>
      </c>
      <c r="X3989">
        <v>0.36094715111706899</v>
      </c>
      <c r="Y3989">
        <v>1.0447465244809899</v>
      </c>
      <c r="Z3989">
        <v>0.30360164978893101</v>
      </c>
      <c r="AA3989">
        <v>1.1688702524044301</v>
      </c>
      <c r="AB3989">
        <v>0.22215382861763699</v>
      </c>
      <c r="AC3989">
        <v>1.7731354220702399E-2</v>
      </c>
      <c r="AD3989">
        <v>4.1741013426602998E-9</v>
      </c>
      <c r="AE3989">
        <v>0</v>
      </c>
      <c r="AF3989">
        <v>1</v>
      </c>
      <c r="AG3989">
        <v>0</v>
      </c>
      <c r="AH3989">
        <v>1</v>
      </c>
    </row>
    <row r="3990" spans="1:34" x14ac:dyDescent="0.2">
      <c r="A3990">
        <v>3988</v>
      </c>
      <c r="B3990">
        <v>399</v>
      </c>
      <c r="C3990">
        <v>499</v>
      </c>
      <c r="D3990" t="s">
        <v>1437</v>
      </c>
      <c r="E3990">
        <f t="shared" si="123"/>
        <v>200</v>
      </c>
      <c r="F3990" s="42">
        <f t="shared" si="124"/>
        <v>199</v>
      </c>
      <c r="H3990" t="s">
        <v>1433</v>
      </c>
      <c r="I3990">
        <v>0</v>
      </c>
      <c r="J3990">
        <v>1</v>
      </c>
      <c r="K3990">
        <v>0</v>
      </c>
      <c r="S3990">
        <v>-8.6327569151762901E-2</v>
      </c>
      <c r="T3990">
        <v>-0.154251234877231</v>
      </c>
      <c r="U3990">
        <v>3.3547975476831202</v>
      </c>
      <c r="V3990">
        <v>6.1107863614342097</v>
      </c>
      <c r="W3990">
        <v>-0.26768299309403798</v>
      </c>
      <c r="X3990">
        <v>1.0648401856143399E-2</v>
      </c>
      <c r="Y3990">
        <v>4.0069249726542799E-2</v>
      </c>
      <c r="Z3990">
        <v>0.42076501327737797</v>
      </c>
      <c r="AA3990">
        <v>1.4888823091921899</v>
      </c>
      <c r="AB3990">
        <v>2.3842150372351401</v>
      </c>
      <c r="AC3990">
        <v>0.47722963823828601</v>
      </c>
      <c r="AD3990">
        <v>0.98589482200836098</v>
      </c>
      <c r="AE3990">
        <v>1</v>
      </c>
      <c r="AF3990">
        <v>0</v>
      </c>
      <c r="AG3990">
        <v>1</v>
      </c>
      <c r="AH3990">
        <v>1</v>
      </c>
    </row>
    <row r="3991" spans="1:34" x14ac:dyDescent="0.2">
      <c r="A3991">
        <v>3989</v>
      </c>
      <c r="B3991">
        <v>399</v>
      </c>
      <c r="C3991">
        <v>500</v>
      </c>
      <c r="D3991" t="s">
        <v>1437</v>
      </c>
      <c r="E3991">
        <f t="shared" si="123"/>
        <v>200</v>
      </c>
      <c r="F3991" s="42">
        <f t="shared" si="124"/>
        <v>199</v>
      </c>
      <c r="H3991" t="s">
        <v>1434</v>
      </c>
      <c r="I3991">
        <v>1</v>
      </c>
      <c r="J3991">
        <v>1</v>
      </c>
      <c r="K3991">
        <v>0</v>
      </c>
      <c r="S3991">
        <v>0.75677164888475101</v>
      </c>
      <c r="T3991">
        <v>1.3911554426861501</v>
      </c>
      <c r="U3991">
        <v>3.0143395264167299</v>
      </c>
      <c r="V3991">
        <v>4.77544880239902</v>
      </c>
      <c r="W3991">
        <v>0.53482192419932195</v>
      </c>
      <c r="X3991">
        <v>1.4932720877805099</v>
      </c>
      <c r="Y3991">
        <v>0.36586495133885999</v>
      </c>
      <c r="Z3991">
        <v>1.68535254826581</v>
      </c>
      <c r="AA3991">
        <v>1.39231854087699</v>
      </c>
      <c r="AB3991">
        <v>1.7484715748691</v>
      </c>
      <c r="AC3991">
        <v>0.130605102991948</v>
      </c>
      <c r="AD3991">
        <v>1.00757333366201E-3</v>
      </c>
      <c r="AE3991">
        <v>1</v>
      </c>
      <c r="AF3991">
        <v>0</v>
      </c>
      <c r="AG3991">
        <v>0</v>
      </c>
      <c r="AH3991">
        <v>0</v>
      </c>
    </row>
    <row r="3992" spans="1:34" x14ac:dyDescent="0.2">
      <c r="A3992">
        <v>3990</v>
      </c>
      <c r="B3992">
        <v>399</v>
      </c>
      <c r="C3992">
        <v>500</v>
      </c>
      <c r="D3992" t="s">
        <v>1437</v>
      </c>
      <c r="E3992">
        <f t="shared" si="123"/>
        <v>200</v>
      </c>
      <c r="F3992" s="42">
        <f t="shared" si="124"/>
        <v>199</v>
      </c>
      <c r="H3992" t="s">
        <v>1435</v>
      </c>
      <c r="I3992">
        <v>0</v>
      </c>
      <c r="J3992">
        <v>1</v>
      </c>
      <c r="K3992">
        <v>0</v>
      </c>
      <c r="S3992">
        <v>1.2455737285781701</v>
      </c>
      <c r="T3992">
        <v>0.283533893916809</v>
      </c>
      <c r="U3992">
        <v>3.23264434176963</v>
      </c>
      <c r="V3992">
        <v>1.04075513901978</v>
      </c>
      <c r="W3992">
        <v>1.3557432689028299</v>
      </c>
      <c r="X3992">
        <v>0.235050479582191</v>
      </c>
      <c r="Y3992">
        <v>1.0077597618554299</v>
      </c>
      <c r="Z3992">
        <v>0.27697802819976602</v>
      </c>
      <c r="AA3992">
        <v>1.45333472618139</v>
      </c>
      <c r="AB3992">
        <v>0.394426714885459</v>
      </c>
      <c r="AC3992">
        <v>3.5197718412222702E-4</v>
      </c>
      <c r="AD3992">
        <v>1.9984665360041801E-2</v>
      </c>
      <c r="AE3992">
        <v>0</v>
      </c>
      <c r="AF3992">
        <v>1</v>
      </c>
      <c r="AG3992">
        <v>1</v>
      </c>
      <c r="AH3992">
        <v>0</v>
      </c>
    </row>
    <row r="3993" spans="1:34" x14ac:dyDescent="0.2">
      <c r="A3993">
        <v>3991</v>
      </c>
      <c r="B3993">
        <v>400</v>
      </c>
      <c r="C3993">
        <v>496</v>
      </c>
      <c r="D3993" t="s">
        <v>1438</v>
      </c>
      <c r="E3993">
        <f t="shared" si="123"/>
        <v>200</v>
      </c>
      <c r="F3993" s="42">
        <f t="shared" si="124"/>
        <v>200</v>
      </c>
      <c r="H3993" t="s">
        <v>1426</v>
      </c>
      <c r="I3993">
        <v>1</v>
      </c>
      <c r="J3993">
        <v>0</v>
      </c>
      <c r="K3993">
        <v>0</v>
      </c>
      <c r="S3993">
        <v>-0.15757739118998901</v>
      </c>
      <c r="T3993">
        <v>-0.26225082286947499</v>
      </c>
      <c r="U3993">
        <v>3.0804180253762801</v>
      </c>
      <c r="V3993">
        <v>5.0139165434482997</v>
      </c>
      <c r="W3993">
        <v>0.12533050677476301</v>
      </c>
      <c r="X3993">
        <v>-0.330004081652711</v>
      </c>
      <c r="Y3993">
        <v>0.17036476917881799</v>
      </c>
      <c r="Z3993">
        <v>-0.37506104295730902</v>
      </c>
      <c r="AA3993">
        <v>1.3508639874375701</v>
      </c>
      <c r="AB3993">
        <v>2.0224184046869298</v>
      </c>
      <c r="AC3993">
        <v>0.713522487932296</v>
      </c>
      <c r="AD3993">
        <v>0.51878049950521898</v>
      </c>
      <c r="AE3993">
        <v>1</v>
      </c>
      <c r="AF3993">
        <v>0</v>
      </c>
      <c r="AG3993">
        <v>0</v>
      </c>
      <c r="AH3993">
        <v>0</v>
      </c>
    </row>
    <row r="3994" spans="1:34" x14ac:dyDescent="0.2">
      <c r="A3994">
        <v>3992</v>
      </c>
      <c r="B3994">
        <v>400</v>
      </c>
      <c r="C3994">
        <v>496</v>
      </c>
      <c r="D3994" t="s">
        <v>1438</v>
      </c>
      <c r="E3994">
        <f t="shared" si="123"/>
        <v>200</v>
      </c>
      <c r="F3994" s="42">
        <f t="shared" si="124"/>
        <v>200</v>
      </c>
      <c r="H3994" t="s">
        <v>1427</v>
      </c>
      <c r="I3994">
        <v>0</v>
      </c>
      <c r="J3994">
        <v>0</v>
      </c>
      <c r="K3994">
        <v>0</v>
      </c>
      <c r="S3994">
        <v>-0.446183744410519</v>
      </c>
      <c r="T3994">
        <v>-0.12964386124944299</v>
      </c>
      <c r="U3994">
        <v>3.2868426437489702</v>
      </c>
      <c r="V3994">
        <v>1.4007663895240301</v>
      </c>
      <c r="W3994">
        <v>-0.454663264135729</v>
      </c>
      <c r="X3994">
        <v>-0.150084104376841</v>
      </c>
      <c r="Y3994">
        <v>-0.52062176903064905</v>
      </c>
      <c r="Z3994">
        <v>-0.151802330691755</v>
      </c>
      <c r="AA3994">
        <v>1.1117430858789199</v>
      </c>
      <c r="AB3994">
        <v>0.57299510808084797</v>
      </c>
      <c r="AC3994">
        <v>0.10778076455560701</v>
      </c>
      <c r="AD3994">
        <v>0.30112823209677803</v>
      </c>
      <c r="AE3994">
        <v>0</v>
      </c>
      <c r="AF3994">
        <v>1</v>
      </c>
      <c r="AG3994">
        <v>1</v>
      </c>
      <c r="AH3994">
        <v>0</v>
      </c>
    </row>
    <row r="3995" spans="1:34" x14ac:dyDescent="0.2">
      <c r="A3995">
        <v>3993</v>
      </c>
      <c r="B3995">
        <v>400</v>
      </c>
      <c r="C3995">
        <v>497</v>
      </c>
      <c r="D3995" t="s">
        <v>1438</v>
      </c>
      <c r="E3995">
        <f t="shared" si="123"/>
        <v>200</v>
      </c>
      <c r="F3995" s="42">
        <f t="shared" si="124"/>
        <v>200</v>
      </c>
      <c r="H3995" t="s">
        <v>1428</v>
      </c>
      <c r="I3995">
        <v>1</v>
      </c>
      <c r="J3995">
        <v>0</v>
      </c>
      <c r="K3995">
        <v>0</v>
      </c>
      <c r="S3995">
        <v>-2.3740018135867999E-2</v>
      </c>
      <c r="T3995">
        <v>-1.18470369946348E-2</v>
      </c>
      <c r="U3995">
        <v>2.3481499761110198</v>
      </c>
      <c r="V3995">
        <v>0.93980751851131905</v>
      </c>
      <c r="W3995">
        <v>-0.39481143771986699</v>
      </c>
      <c r="X3995">
        <v>-3.8917812783490799E-3</v>
      </c>
      <c r="Y3995">
        <v>-0.58436990479537698</v>
      </c>
      <c r="Z3995">
        <v>0.15604194855678499</v>
      </c>
      <c r="AA3995">
        <v>1.0626156608330699</v>
      </c>
      <c r="AB3995">
        <v>0.36099003962017701</v>
      </c>
      <c r="AC3995">
        <v>0.143531063387872</v>
      </c>
      <c r="AD3995">
        <v>0.965960597816658</v>
      </c>
      <c r="AE3995">
        <v>0</v>
      </c>
      <c r="AF3995">
        <v>1</v>
      </c>
      <c r="AG3995">
        <v>1</v>
      </c>
      <c r="AH3995">
        <v>0</v>
      </c>
    </row>
    <row r="3996" spans="1:34" x14ac:dyDescent="0.2">
      <c r="A3996">
        <v>3994</v>
      </c>
      <c r="B3996">
        <v>400</v>
      </c>
      <c r="C3996">
        <v>497</v>
      </c>
      <c r="D3996" t="s">
        <v>1438</v>
      </c>
      <c r="E3996">
        <f t="shared" si="123"/>
        <v>200</v>
      </c>
      <c r="F3996" s="42">
        <f t="shared" si="124"/>
        <v>200</v>
      </c>
      <c r="H3996" t="s">
        <v>1429</v>
      </c>
      <c r="I3996">
        <v>0</v>
      </c>
      <c r="J3996">
        <v>0</v>
      </c>
      <c r="K3996">
        <v>0</v>
      </c>
      <c r="S3996">
        <v>0.458080435462762</v>
      </c>
      <c r="T3996">
        <v>0.164295646486363</v>
      </c>
      <c r="U3996">
        <v>2.8571179823484298</v>
      </c>
      <c r="V3996">
        <v>1.3418725971397301</v>
      </c>
      <c r="W3996">
        <v>0.17770337735056899</v>
      </c>
      <c r="X3996">
        <v>0.31337858268829799</v>
      </c>
      <c r="Y3996">
        <v>-0.22445721308862601</v>
      </c>
      <c r="Z3996">
        <v>0.36531533305705799</v>
      </c>
      <c r="AA3996">
        <v>1.0419634661886701</v>
      </c>
      <c r="AB3996">
        <v>0.47662726133180999</v>
      </c>
      <c r="AC3996">
        <v>0.50010922658811796</v>
      </c>
      <c r="AD3996">
        <v>1.04817461975032E-2</v>
      </c>
      <c r="AE3996">
        <v>0</v>
      </c>
      <c r="AF3996">
        <v>1</v>
      </c>
      <c r="AG3996">
        <v>0</v>
      </c>
      <c r="AH3996">
        <v>1</v>
      </c>
    </row>
    <row r="3997" spans="1:34" x14ac:dyDescent="0.2">
      <c r="A3997">
        <v>3995</v>
      </c>
      <c r="B3997">
        <v>400</v>
      </c>
      <c r="C3997">
        <v>498</v>
      </c>
      <c r="D3997" t="s">
        <v>1438</v>
      </c>
      <c r="E3997">
        <f t="shared" si="123"/>
        <v>200</v>
      </c>
      <c r="F3997" s="42">
        <f t="shared" si="124"/>
        <v>200</v>
      </c>
      <c r="H3997" t="s">
        <v>1430</v>
      </c>
      <c r="I3997">
        <v>1</v>
      </c>
      <c r="J3997">
        <v>0</v>
      </c>
      <c r="K3997">
        <v>0</v>
      </c>
      <c r="S3997">
        <v>0.13842317683156599</v>
      </c>
      <c r="T3997">
        <v>0.247882539792568</v>
      </c>
      <c r="U3997">
        <v>2.58878205041401</v>
      </c>
      <c r="V3997">
        <v>4.1023904349623903</v>
      </c>
      <c r="W3997">
        <v>0.152950425194193</v>
      </c>
      <c r="X3997">
        <v>-8.4491437999354602E-2</v>
      </c>
      <c r="Y3997">
        <v>-8.3320267293941694E-2</v>
      </c>
      <c r="Z3997">
        <v>-7.6075423038778706E-2</v>
      </c>
      <c r="AA3997">
        <v>1.0505292205719099</v>
      </c>
      <c r="AB3997">
        <v>1.7868840180852099</v>
      </c>
      <c r="AC3997">
        <v>0.564725215336909</v>
      </c>
      <c r="AD3997">
        <v>0.85153951407583495</v>
      </c>
      <c r="AE3997">
        <v>1</v>
      </c>
      <c r="AF3997">
        <v>0</v>
      </c>
      <c r="AG3997">
        <v>1</v>
      </c>
      <c r="AH3997">
        <v>1</v>
      </c>
    </row>
    <row r="3998" spans="1:34" x14ac:dyDescent="0.2">
      <c r="A3998">
        <v>3996</v>
      </c>
      <c r="B3998">
        <v>400</v>
      </c>
      <c r="C3998">
        <v>498</v>
      </c>
      <c r="D3998" t="s">
        <v>1438</v>
      </c>
      <c r="E3998">
        <f t="shared" si="123"/>
        <v>200</v>
      </c>
      <c r="F3998" s="42">
        <f t="shared" si="124"/>
        <v>200</v>
      </c>
      <c r="H3998" t="s">
        <v>1431</v>
      </c>
      <c r="I3998">
        <v>0</v>
      </c>
      <c r="J3998">
        <v>0</v>
      </c>
      <c r="K3998">
        <v>0</v>
      </c>
      <c r="S3998">
        <v>-0.42588863073615402</v>
      </c>
      <c r="T3998">
        <v>-0.69201074146980901</v>
      </c>
      <c r="U3998">
        <v>2.7787856078939499</v>
      </c>
      <c r="V3998">
        <v>4.2346496044378599</v>
      </c>
      <c r="W3998">
        <v>-0.22238004178989601</v>
      </c>
      <c r="X3998">
        <v>-0.32990536213630001</v>
      </c>
      <c r="Y3998">
        <v>-0.38967079654388298</v>
      </c>
      <c r="Z3998">
        <v>-0.71663635870795905</v>
      </c>
      <c r="AA3998">
        <v>1.05801262788581</v>
      </c>
      <c r="AB3998">
        <v>1.73158993092591</v>
      </c>
      <c r="AC3998">
        <v>0.40622628468118099</v>
      </c>
      <c r="AD3998">
        <v>0.45140102753099298</v>
      </c>
      <c r="AE3998">
        <v>1</v>
      </c>
      <c r="AF3998">
        <v>0</v>
      </c>
      <c r="AG3998">
        <v>1</v>
      </c>
      <c r="AH3998">
        <v>1</v>
      </c>
    </row>
    <row r="3999" spans="1:34" x14ac:dyDescent="0.2">
      <c r="A3999">
        <v>3997</v>
      </c>
      <c r="B3999">
        <v>400</v>
      </c>
      <c r="C3999">
        <v>499</v>
      </c>
      <c r="D3999" t="s">
        <v>1438</v>
      </c>
      <c r="E3999">
        <f t="shared" si="123"/>
        <v>200</v>
      </c>
      <c r="F3999" s="42">
        <f t="shared" si="124"/>
        <v>200</v>
      </c>
      <c r="H3999" t="s">
        <v>1432</v>
      </c>
      <c r="I3999">
        <v>1</v>
      </c>
      <c r="J3999">
        <v>0</v>
      </c>
      <c r="K3999">
        <v>0</v>
      </c>
      <c r="S3999">
        <v>0.79478595027467203</v>
      </c>
      <c r="T3999">
        <v>0.33925700054439101</v>
      </c>
      <c r="U3999">
        <v>2.8736189758637898</v>
      </c>
      <c r="V3999">
        <v>0.61258345399049596</v>
      </c>
      <c r="W3999">
        <v>0.71028072681489296</v>
      </c>
      <c r="X3999">
        <v>0.36094715111706899</v>
      </c>
      <c r="Y3999">
        <v>1.0447465244809899</v>
      </c>
      <c r="Z3999">
        <v>0.30360164978893101</v>
      </c>
      <c r="AA3999">
        <v>1.1688702524044301</v>
      </c>
      <c r="AB3999">
        <v>0.22215382861763699</v>
      </c>
      <c r="AC3999">
        <v>1.7731354220702399E-2</v>
      </c>
      <c r="AD3999">
        <v>4.1741013426602998E-9</v>
      </c>
      <c r="AE3999">
        <v>0</v>
      </c>
      <c r="AF3999">
        <v>1</v>
      </c>
      <c r="AG3999">
        <v>0</v>
      </c>
      <c r="AH3999">
        <v>1</v>
      </c>
    </row>
    <row r="4000" spans="1:34" x14ac:dyDescent="0.2">
      <c r="A4000">
        <v>3998</v>
      </c>
      <c r="B4000">
        <v>400</v>
      </c>
      <c r="C4000">
        <v>499</v>
      </c>
      <c r="D4000" t="s">
        <v>1438</v>
      </c>
      <c r="E4000">
        <f t="shared" si="123"/>
        <v>200</v>
      </c>
      <c r="F4000" s="42">
        <f t="shared" si="124"/>
        <v>200</v>
      </c>
      <c r="H4000" t="s">
        <v>1433</v>
      </c>
      <c r="I4000">
        <v>0</v>
      </c>
      <c r="J4000">
        <v>0</v>
      </c>
      <c r="K4000">
        <v>0</v>
      </c>
      <c r="S4000">
        <v>-8.6327569151762901E-2</v>
      </c>
      <c r="T4000">
        <v>-0.154251234877231</v>
      </c>
      <c r="U4000">
        <v>3.3547975476831202</v>
      </c>
      <c r="V4000">
        <v>6.1107863614342097</v>
      </c>
      <c r="W4000">
        <v>-0.26768299309403798</v>
      </c>
      <c r="X4000">
        <v>1.0648401856143399E-2</v>
      </c>
      <c r="Y4000">
        <v>4.0069249726542799E-2</v>
      </c>
      <c r="Z4000">
        <v>0.42076501327737797</v>
      </c>
      <c r="AA4000">
        <v>1.4888823091921899</v>
      </c>
      <c r="AB4000">
        <v>2.3842150372351401</v>
      </c>
      <c r="AC4000">
        <v>0.47722963823828601</v>
      </c>
      <c r="AD4000">
        <v>0.98589482200836098</v>
      </c>
      <c r="AE4000">
        <v>1</v>
      </c>
      <c r="AF4000">
        <v>0</v>
      </c>
      <c r="AG4000">
        <v>1</v>
      </c>
      <c r="AH4000">
        <v>1</v>
      </c>
    </row>
    <row r="4001" spans="1:34" x14ac:dyDescent="0.2">
      <c r="A4001">
        <v>3999</v>
      </c>
      <c r="B4001">
        <v>400</v>
      </c>
      <c r="C4001">
        <v>500</v>
      </c>
      <c r="D4001" t="s">
        <v>1438</v>
      </c>
      <c r="E4001">
        <f t="shared" si="123"/>
        <v>200</v>
      </c>
      <c r="F4001" s="42">
        <f t="shared" si="124"/>
        <v>200</v>
      </c>
      <c r="H4001" t="s">
        <v>1434</v>
      </c>
      <c r="I4001">
        <v>1</v>
      </c>
      <c r="J4001">
        <v>0</v>
      </c>
      <c r="K4001">
        <v>0</v>
      </c>
      <c r="S4001">
        <v>0.75677164888475101</v>
      </c>
      <c r="T4001">
        <v>1.3911554426861501</v>
      </c>
      <c r="U4001">
        <v>3.0143395264167299</v>
      </c>
      <c r="V4001">
        <v>4.77544880239902</v>
      </c>
      <c r="W4001">
        <v>0.53482192419932195</v>
      </c>
      <c r="X4001">
        <v>1.4932720877805099</v>
      </c>
      <c r="Y4001">
        <v>0.36586495133885999</v>
      </c>
      <c r="Z4001">
        <v>1.68535254826581</v>
      </c>
      <c r="AA4001">
        <v>1.39231854087699</v>
      </c>
      <c r="AB4001">
        <v>1.7484715748691</v>
      </c>
      <c r="AC4001">
        <v>0.130605102991948</v>
      </c>
      <c r="AD4001">
        <v>1.00757333366201E-3</v>
      </c>
      <c r="AE4001">
        <v>1</v>
      </c>
      <c r="AF4001">
        <v>0</v>
      </c>
      <c r="AG4001">
        <v>0</v>
      </c>
      <c r="AH4001">
        <v>0</v>
      </c>
    </row>
    <row r="4002" spans="1:34" x14ac:dyDescent="0.2">
      <c r="A4002">
        <v>4000</v>
      </c>
      <c r="B4002">
        <v>400</v>
      </c>
      <c r="C4002">
        <v>500</v>
      </c>
      <c r="D4002" t="s">
        <v>1438</v>
      </c>
      <c r="E4002">
        <f t="shared" si="123"/>
        <v>200</v>
      </c>
      <c r="F4002" s="42">
        <f t="shared" si="124"/>
        <v>200</v>
      </c>
      <c r="H4002" t="s">
        <v>1435</v>
      </c>
      <c r="I4002">
        <v>0</v>
      </c>
      <c r="J4002">
        <v>0</v>
      </c>
      <c r="K4002">
        <v>0</v>
      </c>
      <c r="S4002">
        <v>1.2455737285781701</v>
      </c>
      <c r="T4002">
        <v>0.283533893916809</v>
      </c>
      <c r="U4002">
        <v>3.23264434176963</v>
      </c>
      <c r="V4002">
        <v>1.04075513901978</v>
      </c>
      <c r="W4002">
        <v>1.3557432689028299</v>
      </c>
      <c r="X4002">
        <v>0.235050479582191</v>
      </c>
      <c r="Y4002">
        <v>1.0077597618554299</v>
      </c>
      <c r="Z4002">
        <v>0.27697802819976602</v>
      </c>
      <c r="AA4002">
        <v>1.45333472618139</v>
      </c>
      <c r="AB4002">
        <v>0.394426714885459</v>
      </c>
      <c r="AC4002">
        <v>3.5197718412222702E-4</v>
      </c>
      <c r="AD4002">
        <v>1.9984665360041801E-2</v>
      </c>
      <c r="AE4002">
        <v>0</v>
      </c>
      <c r="AF4002">
        <v>1</v>
      </c>
      <c r="AG4002">
        <v>1</v>
      </c>
      <c r="AH4002">
        <v>0</v>
      </c>
    </row>
    <row r="4003" spans="1:34" x14ac:dyDescent="0.2">
      <c r="A4003">
        <v>4001</v>
      </c>
      <c r="B4003">
        <v>401</v>
      </c>
      <c r="C4003">
        <v>501</v>
      </c>
      <c r="D4003" t="s">
        <v>1439</v>
      </c>
      <c r="E4003">
        <f t="shared" si="123"/>
        <v>200</v>
      </c>
      <c r="F4003" s="42">
        <f t="shared" si="124"/>
        <v>201</v>
      </c>
      <c r="H4003" t="s">
        <v>1440</v>
      </c>
      <c r="I4003">
        <v>1</v>
      </c>
      <c r="J4003">
        <v>1</v>
      </c>
      <c r="K4003">
        <v>1</v>
      </c>
      <c r="S4003">
        <v>-0.15071826922940099</v>
      </c>
      <c r="T4003">
        <v>-0.23751401290046201</v>
      </c>
      <c r="U4003">
        <v>2.5246274395613</v>
      </c>
      <c r="V4003">
        <v>4.4299512038686899</v>
      </c>
      <c r="W4003">
        <v>-0.62596153182967895</v>
      </c>
      <c r="X4003">
        <v>-0.84806510957106196</v>
      </c>
      <c r="Y4003">
        <v>-0.70135852126347697</v>
      </c>
      <c r="Z4003">
        <v>-0.422494671138397</v>
      </c>
      <c r="AA4003">
        <v>0.91610073337220299</v>
      </c>
      <c r="AB4003">
        <v>1.9776168656653099</v>
      </c>
      <c r="AC4003">
        <v>7.8958072069082695E-3</v>
      </c>
      <c r="AD4003">
        <v>9.1933079791787706E-2</v>
      </c>
      <c r="AE4003">
        <v>1</v>
      </c>
      <c r="AF4003">
        <v>0</v>
      </c>
      <c r="AG4003">
        <v>1</v>
      </c>
      <c r="AH4003">
        <v>1</v>
      </c>
    </row>
    <row r="4004" spans="1:34" x14ac:dyDescent="0.2">
      <c r="A4004">
        <v>4002</v>
      </c>
      <c r="B4004">
        <v>401</v>
      </c>
      <c r="C4004">
        <v>501</v>
      </c>
      <c r="D4004" t="s">
        <v>1439</v>
      </c>
      <c r="E4004">
        <f t="shared" si="123"/>
        <v>200</v>
      </c>
      <c r="F4004" s="42">
        <f t="shared" si="124"/>
        <v>201</v>
      </c>
      <c r="H4004" t="s">
        <v>1441</v>
      </c>
      <c r="I4004">
        <v>0</v>
      </c>
      <c r="J4004">
        <v>1</v>
      </c>
      <c r="K4004">
        <v>1</v>
      </c>
      <c r="S4004">
        <v>-0.36038317525526498</v>
      </c>
      <c r="T4004">
        <v>-0.10572114723027</v>
      </c>
      <c r="U4004">
        <v>2.7198969256132801</v>
      </c>
      <c r="V4004">
        <v>1.15516051146675</v>
      </c>
      <c r="W4004">
        <v>-0.383207002767048</v>
      </c>
      <c r="X4004">
        <v>-1.44235311009576E-2</v>
      </c>
      <c r="Y4004">
        <v>-0.42574756226594501</v>
      </c>
      <c r="Z4004">
        <v>-0.111390096118072</v>
      </c>
      <c r="AA4004">
        <v>0.97861964968909099</v>
      </c>
      <c r="AB4004">
        <v>0.47634105936600801</v>
      </c>
      <c r="AC4004">
        <v>0.123386072186142</v>
      </c>
      <c r="AD4004">
        <v>0.904597123231898</v>
      </c>
      <c r="AE4004">
        <v>0</v>
      </c>
      <c r="AF4004">
        <v>1</v>
      </c>
      <c r="AG4004">
        <v>1</v>
      </c>
      <c r="AH4004">
        <v>0</v>
      </c>
    </row>
    <row r="4005" spans="1:34" x14ac:dyDescent="0.2">
      <c r="A4005">
        <v>4003</v>
      </c>
      <c r="B4005">
        <v>401</v>
      </c>
      <c r="C4005">
        <v>502</v>
      </c>
      <c r="D4005" t="s">
        <v>1439</v>
      </c>
      <c r="E4005">
        <f t="shared" si="123"/>
        <v>200</v>
      </c>
      <c r="F4005" s="42">
        <f t="shared" si="124"/>
        <v>201</v>
      </c>
      <c r="H4005" t="s">
        <v>1442</v>
      </c>
      <c r="I4005">
        <v>1</v>
      </c>
      <c r="J4005">
        <v>1</v>
      </c>
      <c r="K4005">
        <v>1</v>
      </c>
      <c r="S4005">
        <v>-0.99847166996914904</v>
      </c>
      <c r="T4005">
        <v>-0.363442775278708</v>
      </c>
      <c r="U4005">
        <v>3.4521992603549698</v>
      </c>
      <c r="V4005">
        <v>0.99391270171499202</v>
      </c>
      <c r="W4005">
        <v>-0.60393846173038401</v>
      </c>
      <c r="X4005">
        <v>-0.315733821280895</v>
      </c>
      <c r="Y4005">
        <v>-0.94862632255898505</v>
      </c>
      <c r="Z4005">
        <v>-0.31946639012404499</v>
      </c>
      <c r="AA4005">
        <v>1.3743739542910101</v>
      </c>
      <c r="AB4005">
        <v>0.44441008065396498</v>
      </c>
      <c r="AC4005">
        <v>8.4290877566943506E-2</v>
      </c>
      <c r="AD4005">
        <v>5.8118755403431897E-3</v>
      </c>
      <c r="AE4005">
        <v>0</v>
      </c>
      <c r="AF4005">
        <v>1</v>
      </c>
      <c r="AG4005">
        <v>0</v>
      </c>
      <c r="AH4005">
        <v>1</v>
      </c>
    </row>
    <row r="4006" spans="1:34" x14ac:dyDescent="0.2">
      <c r="A4006">
        <v>4004</v>
      </c>
      <c r="B4006">
        <v>401</v>
      </c>
      <c r="C4006">
        <v>502</v>
      </c>
      <c r="D4006" t="s">
        <v>1439</v>
      </c>
      <c r="E4006">
        <f t="shared" si="123"/>
        <v>200</v>
      </c>
      <c r="F4006" s="42">
        <f t="shared" si="124"/>
        <v>201</v>
      </c>
      <c r="H4006" t="s">
        <v>1443</v>
      </c>
      <c r="I4006">
        <v>0</v>
      </c>
      <c r="J4006">
        <v>1</v>
      </c>
      <c r="K4006">
        <v>1</v>
      </c>
      <c r="S4006">
        <v>0.74685880419565398</v>
      </c>
      <c r="T4006">
        <v>1.2140904394765999</v>
      </c>
      <c r="U4006">
        <v>3.4581540381768701</v>
      </c>
      <c r="V4006">
        <v>6.2432391884921499</v>
      </c>
      <c r="W4006">
        <v>1.0570416752170499</v>
      </c>
      <c r="X4006">
        <v>0.48217990267001998</v>
      </c>
      <c r="Y4006">
        <v>1.15040724540785</v>
      </c>
      <c r="Z4006">
        <v>3.21044887306106E-2</v>
      </c>
      <c r="AA4006">
        <v>1.3359763338942201</v>
      </c>
      <c r="AB4006">
        <v>2.5968181305333502</v>
      </c>
      <c r="AC4006">
        <v>2.22827913623756E-3</v>
      </c>
      <c r="AD4006">
        <v>0.46294836513619397</v>
      </c>
      <c r="AE4006">
        <v>1</v>
      </c>
      <c r="AF4006">
        <v>0</v>
      </c>
      <c r="AG4006">
        <v>1</v>
      </c>
      <c r="AH4006">
        <v>1</v>
      </c>
    </row>
    <row r="4007" spans="1:34" x14ac:dyDescent="0.2">
      <c r="A4007">
        <v>4005</v>
      </c>
      <c r="B4007">
        <v>401</v>
      </c>
      <c r="C4007">
        <v>503</v>
      </c>
      <c r="D4007" t="s">
        <v>1439</v>
      </c>
      <c r="E4007">
        <f t="shared" si="123"/>
        <v>200</v>
      </c>
      <c r="F4007" s="42">
        <f t="shared" si="124"/>
        <v>201</v>
      </c>
      <c r="H4007" t="s">
        <v>1444</v>
      </c>
      <c r="I4007">
        <v>1</v>
      </c>
      <c r="J4007">
        <v>1</v>
      </c>
      <c r="K4007">
        <v>1</v>
      </c>
      <c r="S4007">
        <v>0.67759219545405402</v>
      </c>
      <c r="T4007">
        <v>0.33315423669765298</v>
      </c>
      <c r="U4007">
        <v>2.5456053853267799</v>
      </c>
      <c r="V4007">
        <v>1.0388330279081699</v>
      </c>
      <c r="W4007">
        <v>0.65968564475134395</v>
      </c>
      <c r="X4007">
        <v>0.333462830119506</v>
      </c>
      <c r="Y4007">
        <v>0.60413889751387995</v>
      </c>
      <c r="Z4007">
        <v>0.26666694155704201</v>
      </c>
      <c r="AA4007">
        <v>1.1083636319507</v>
      </c>
      <c r="AB4007">
        <v>0.405807060711249</v>
      </c>
      <c r="AC4007">
        <v>2.0135033660124799E-2</v>
      </c>
      <c r="AD4007">
        <v>1.5232876047098999E-3</v>
      </c>
      <c r="AE4007">
        <v>0</v>
      </c>
      <c r="AF4007">
        <v>1</v>
      </c>
      <c r="AG4007">
        <v>0</v>
      </c>
      <c r="AH4007">
        <v>1</v>
      </c>
    </row>
    <row r="4008" spans="1:34" x14ac:dyDescent="0.2">
      <c r="A4008">
        <v>4006</v>
      </c>
      <c r="B4008">
        <v>401</v>
      </c>
      <c r="C4008">
        <v>503</v>
      </c>
      <c r="D4008" t="s">
        <v>1439</v>
      </c>
      <c r="E4008">
        <f t="shared" si="123"/>
        <v>200</v>
      </c>
      <c r="F4008" s="42">
        <f t="shared" si="124"/>
        <v>201</v>
      </c>
      <c r="H4008" t="s">
        <v>1445</v>
      </c>
      <c r="I4008">
        <v>0</v>
      </c>
      <c r="J4008">
        <v>1</v>
      </c>
      <c r="K4008">
        <v>1</v>
      </c>
      <c r="S4008">
        <v>1.16221818100894</v>
      </c>
      <c r="T4008">
        <v>0.30219431972671301</v>
      </c>
      <c r="U4008">
        <v>2.8868094948120402</v>
      </c>
      <c r="V4008">
        <v>1.00062987334983</v>
      </c>
      <c r="W4008">
        <v>1.49759172522246</v>
      </c>
      <c r="X4008">
        <v>0.13985454348509299</v>
      </c>
      <c r="Y4008">
        <v>1.3310339913829801</v>
      </c>
      <c r="Z4008">
        <v>0.12618109405301001</v>
      </c>
      <c r="AA4008">
        <v>1.21347675288293</v>
      </c>
      <c r="AB4008">
        <v>0.38897598617170898</v>
      </c>
      <c r="AC4008">
        <v>3.7824088413272501E-6</v>
      </c>
      <c r="AD4008">
        <v>0.15677450530055101</v>
      </c>
      <c r="AE4008">
        <v>0</v>
      </c>
      <c r="AF4008">
        <v>1</v>
      </c>
      <c r="AG4008">
        <v>1</v>
      </c>
      <c r="AH4008">
        <v>0</v>
      </c>
    </row>
    <row r="4009" spans="1:34" x14ac:dyDescent="0.2">
      <c r="A4009">
        <v>4007</v>
      </c>
      <c r="B4009">
        <v>401</v>
      </c>
      <c r="C4009">
        <v>504</v>
      </c>
      <c r="D4009" t="s">
        <v>1439</v>
      </c>
      <c r="E4009">
        <f t="shared" si="123"/>
        <v>200</v>
      </c>
      <c r="F4009" s="42">
        <f t="shared" si="124"/>
        <v>201</v>
      </c>
      <c r="H4009" t="s">
        <v>1446</v>
      </c>
      <c r="I4009">
        <v>1</v>
      </c>
      <c r="J4009">
        <v>1</v>
      </c>
      <c r="K4009">
        <v>1</v>
      </c>
      <c r="S4009">
        <v>-1.0350919503253E-2</v>
      </c>
      <c r="T4009">
        <v>-1.8238741300817301E-2</v>
      </c>
      <c r="U4009">
        <v>3.4865370286861399</v>
      </c>
      <c r="V4009">
        <v>6.8727037552292298</v>
      </c>
      <c r="W4009">
        <v>-0.490585099543004</v>
      </c>
      <c r="X4009">
        <v>0.188476791797201</v>
      </c>
      <c r="Y4009">
        <v>-0.33117864855129697</v>
      </c>
      <c r="Z4009">
        <v>-0.149804263859209</v>
      </c>
      <c r="AA4009">
        <v>1.3065888703038699</v>
      </c>
      <c r="AB4009">
        <v>2.9600626662954599</v>
      </c>
      <c r="AC4009">
        <v>0.13939590438859001</v>
      </c>
      <c r="AD4009">
        <v>0.80103704691841204</v>
      </c>
      <c r="AE4009">
        <v>1</v>
      </c>
      <c r="AF4009">
        <v>0</v>
      </c>
      <c r="AG4009">
        <v>1</v>
      </c>
      <c r="AH4009">
        <v>1</v>
      </c>
    </row>
    <row r="4010" spans="1:34" x14ac:dyDescent="0.2">
      <c r="A4010">
        <v>4008</v>
      </c>
      <c r="B4010">
        <v>401</v>
      </c>
      <c r="C4010">
        <v>504</v>
      </c>
      <c r="D4010" t="s">
        <v>1439</v>
      </c>
      <c r="E4010">
        <f t="shared" si="123"/>
        <v>200</v>
      </c>
      <c r="F4010" s="42">
        <f t="shared" si="124"/>
        <v>201</v>
      </c>
      <c r="H4010" t="s">
        <v>1447</v>
      </c>
      <c r="I4010">
        <v>0</v>
      </c>
      <c r="J4010">
        <v>1</v>
      </c>
      <c r="K4010">
        <v>1</v>
      </c>
      <c r="S4010">
        <v>-0.87010207585990396</v>
      </c>
      <c r="T4010">
        <v>-0.33886346389914501</v>
      </c>
      <c r="U4010">
        <v>2.7537777482066299</v>
      </c>
      <c r="V4010">
        <v>0.60357015973996997</v>
      </c>
      <c r="W4010">
        <v>-0.60759098980287596</v>
      </c>
      <c r="X4010">
        <v>-0.31999664102873998</v>
      </c>
      <c r="Y4010">
        <v>-0.65930480465476204</v>
      </c>
      <c r="Z4010">
        <v>-0.37625936883448002</v>
      </c>
      <c r="AA4010">
        <v>1.0482906351302601</v>
      </c>
      <c r="AB4010">
        <v>0.23266420265752999</v>
      </c>
      <c r="AC4010">
        <v>2.3540938524414301E-2</v>
      </c>
      <c r="AD4010">
        <v>3.5679961471121597E-7</v>
      </c>
      <c r="AE4010">
        <v>0</v>
      </c>
      <c r="AF4010">
        <v>1</v>
      </c>
      <c r="AG4010">
        <v>0</v>
      </c>
      <c r="AH4010">
        <v>1</v>
      </c>
    </row>
    <row r="4011" spans="1:34" x14ac:dyDescent="0.2">
      <c r="A4011">
        <v>4009</v>
      </c>
      <c r="B4011">
        <v>401</v>
      </c>
      <c r="C4011">
        <v>505</v>
      </c>
      <c r="D4011" t="s">
        <v>1439</v>
      </c>
      <c r="E4011">
        <f t="shared" si="123"/>
        <v>200</v>
      </c>
      <c r="F4011" s="42">
        <f t="shared" si="124"/>
        <v>201</v>
      </c>
      <c r="H4011" t="s">
        <v>1448</v>
      </c>
      <c r="I4011">
        <v>1</v>
      </c>
      <c r="J4011">
        <v>1</v>
      </c>
      <c r="K4011">
        <v>1</v>
      </c>
      <c r="S4011">
        <v>-0.83465139108011499</v>
      </c>
      <c r="T4011">
        <v>-0.172494379771994</v>
      </c>
      <c r="U4011">
        <v>3.0304437017766799</v>
      </c>
      <c r="V4011">
        <v>0.74305556395009198</v>
      </c>
      <c r="W4011">
        <v>-0.40269402280969802</v>
      </c>
      <c r="X4011">
        <v>-0.31250435702092599</v>
      </c>
      <c r="Y4011">
        <v>-0.14597798408028001</v>
      </c>
      <c r="Z4011">
        <v>-0.35315183860309801</v>
      </c>
      <c r="AA4011">
        <v>1.1405120653854299</v>
      </c>
      <c r="AB4011">
        <v>0.24830399535446701</v>
      </c>
      <c r="AC4011">
        <v>0.164286760956696</v>
      </c>
      <c r="AD4011">
        <v>2.5385651117476699E-6</v>
      </c>
      <c r="AE4011">
        <v>0</v>
      </c>
      <c r="AF4011">
        <v>1</v>
      </c>
      <c r="AG4011">
        <v>0</v>
      </c>
      <c r="AH4011">
        <v>1</v>
      </c>
    </row>
    <row r="4012" spans="1:34" x14ac:dyDescent="0.2">
      <c r="A4012">
        <v>4010</v>
      </c>
      <c r="B4012">
        <v>401</v>
      </c>
      <c r="C4012">
        <v>505</v>
      </c>
      <c r="D4012" t="s">
        <v>1439</v>
      </c>
      <c r="E4012">
        <f t="shared" si="123"/>
        <v>200</v>
      </c>
      <c r="F4012" s="42">
        <f t="shared" si="124"/>
        <v>201</v>
      </c>
      <c r="H4012" t="s">
        <v>1449</v>
      </c>
      <c r="I4012">
        <v>0</v>
      </c>
      <c r="J4012">
        <v>1</v>
      </c>
      <c r="K4012">
        <v>1</v>
      </c>
      <c r="S4012">
        <v>-0.46155689295847002</v>
      </c>
      <c r="T4012">
        <v>-0.15176600694109199</v>
      </c>
      <c r="U4012">
        <v>2.8085444088792402</v>
      </c>
      <c r="V4012">
        <v>0.85382148225745302</v>
      </c>
      <c r="W4012">
        <v>-0.232938771963692</v>
      </c>
      <c r="X4012">
        <v>-0.269803348813833</v>
      </c>
      <c r="Y4012">
        <v>0.101305011647601</v>
      </c>
      <c r="Z4012">
        <v>-0.35566684897717699</v>
      </c>
      <c r="AA4012">
        <v>1.1049128857255699</v>
      </c>
      <c r="AB4012">
        <v>0.33200939623898501</v>
      </c>
      <c r="AC4012">
        <v>0.404816092991586</v>
      </c>
      <c r="AD4012">
        <v>1.7077738047377501E-3</v>
      </c>
      <c r="AE4012">
        <v>0</v>
      </c>
      <c r="AF4012">
        <v>1</v>
      </c>
      <c r="AG4012">
        <v>0</v>
      </c>
      <c r="AH4012">
        <v>1</v>
      </c>
    </row>
    <row r="4013" spans="1:34" x14ac:dyDescent="0.2">
      <c r="A4013">
        <v>4011</v>
      </c>
      <c r="B4013">
        <v>402</v>
      </c>
      <c r="C4013">
        <v>501</v>
      </c>
      <c r="D4013" t="s">
        <v>1450</v>
      </c>
      <c r="E4013">
        <f t="shared" si="123"/>
        <v>200</v>
      </c>
      <c r="F4013" s="42">
        <f t="shared" si="124"/>
        <v>202</v>
      </c>
      <c r="H4013" t="s">
        <v>1440</v>
      </c>
      <c r="I4013">
        <v>1</v>
      </c>
      <c r="J4013">
        <v>0</v>
      </c>
      <c r="K4013">
        <v>1</v>
      </c>
      <c r="S4013">
        <v>-0.15071826922940099</v>
      </c>
      <c r="T4013">
        <v>-0.23751401290046201</v>
      </c>
      <c r="U4013">
        <v>2.5246274395613</v>
      </c>
      <c r="V4013">
        <v>4.4299512038686899</v>
      </c>
      <c r="W4013">
        <v>-0.62596153182967895</v>
      </c>
      <c r="X4013">
        <v>-0.84806510957106196</v>
      </c>
      <c r="Y4013">
        <v>-0.70135852126347697</v>
      </c>
      <c r="Z4013">
        <v>-0.422494671138397</v>
      </c>
      <c r="AA4013">
        <v>0.91610073337220299</v>
      </c>
      <c r="AB4013">
        <v>1.9776168656653099</v>
      </c>
      <c r="AC4013">
        <v>7.8958072069082695E-3</v>
      </c>
      <c r="AD4013">
        <v>9.1933079791787706E-2</v>
      </c>
      <c r="AE4013">
        <v>1</v>
      </c>
      <c r="AF4013">
        <v>0</v>
      </c>
      <c r="AG4013">
        <v>1</v>
      </c>
      <c r="AH4013">
        <v>1</v>
      </c>
    </row>
    <row r="4014" spans="1:34" x14ac:dyDescent="0.2">
      <c r="A4014">
        <v>4012</v>
      </c>
      <c r="B4014">
        <v>402</v>
      </c>
      <c r="C4014">
        <v>501</v>
      </c>
      <c r="D4014" t="s">
        <v>1450</v>
      </c>
      <c r="E4014">
        <f t="shared" si="123"/>
        <v>200</v>
      </c>
      <c r="F4014" s="42">
        <f t="shared" si="124"/>
        <v>202</v>
      </c>
      <c r="H4014" t="s">
        <v>1441</v>
      </c>
      <c r="I4014">
        <v>0</v>
      </c>
      <c r="J4014">
        <v>0</v>
      </c>
      <c r="K4014">
        <v>1</v>
      </c>
      <c r="S4014">
        <v>-0.36038317525526498</v>
      </c>
      <c r="T4014">
        <v>-0.10572114723027</v>
      </c>
      <c r="U4014">
        <v>2.7198969256132801</v>
      </c>
      <c r="V4014">
        <v>1.15516051146675</v>
      </c>
      <c r="W4014">
        <v>-0.383207002767048</v>
      </c>
      <c r="X4014">
        <v>-1.44235311009576E-2</v>
      </c>
      <c r="Y4014">
        <v>-0.42574756226594501</v>
      </c>
      <c r="Z4014">
        <v>-0.111390096118072</v>
      </c>
      <c r="AA4014">
        <v>0.97861964968909099</v>
      </c>
      <c r="AB4014">
        <v>0.47634105936600801</v>
      </c>
      <c r="AC4014">
        <v>0.123386072186142</v>
      </c>
      <c r="AD4014">
        <v>0.904597123231898</v>
      </c>
      <c r="AE4014">
        <v>0</v>
      </c>
      <c r="AF4014">
        <v>1</v>
      </c>
      <c r="AG4014">
        <v>1</v>
      </c>
      <c r="AH4014">
        <v>0</v>
      </c>
    </row>
    <row r="4015" spans="1:34" x14ac:dyDescent="0.2">
      <c r="A4015">
        <v>4013</v>
      </c>
      <c r="B4015">
        <v>402</v>
      </c>
      <c r="C4015">
        <v>502</v>
      </c>
      <c r="D4015" t="s">
        <v>1450</v>
      </c>
      <c r="E4015">
        <f t="shared" si="123"/>
        <v>200</v>
      </c>
      <c r="F4015" s="42">
        <f t="shared" si="124"/>
        <v>202</v>
      </c>
      <c r="H4015" t="s">
        <v>1442</v>
      </c>
      <c r="I4015">
        <v>1</v>
      </c>
      <c r="J4015">
        <v>0</v>
      </c>
      <c r="K4015">
        <v>1</v>
      </c>
      <c r="S4015">
        <v>-0.99847166996914904</v>
      </c>
      <c r="T4015">
        <v>-0.363442775278708</v>
      </c>
      <c r="U4015">
        <v>3.4521992603549698</v>
      </c>
      <c r="V4015">
        <v>0.99391270171499202</v>
      </c>
      <c r="W4015">
        <v>-0.60393846173038401</v>
      </c>
      <c r="X4015">
        <v>-0.315733821280895</v>
      </c>
      <c r="Y4015">
        <v>-0.94862632255898505</v>
      </c>
      <c r="Z4015">
        <v>-0.31946639012404499</v>
      </c>
      <c r="AA4015">
        <v>1.3743739542910101</v>
      </c>
      <c r="AB4015">
        <v>0.44441008065396498</v>
      </c>
      <c r="AC4015">
        <v>8.4290877566943506E-2</v>
      </c>
      <c r="AD4015">
        <v>5.8118755403431897E-3</v>
      </c>
      <c r="AE4015">
        <v>0</v>
      </c>
      <c r="AF4015">
        <v>1</v>
      </c>
      <c r="AG4015">
        <v>0</v>
      </c>
      <c r="AH4015">
        <v>1</v>
      </c>
    </row>
    <row r="4016" spans="1:34" x14ac:dyDescent="0.2">
      <c r="A4016">
        <v>4014</v>
      </c>
      <c r="B4016">
        <v>402</v>
      </c>
      <c r="C4016">
        <v>502</v>
      </c>
      <c r="D4016" t="s">
        <v>1450</v>
      </c>
      <c r="E4016">
        <f t="shared" si="123"/>
        <v>200</v>
      </c>
      <c r="F4016" s="42">
        <f t="shared" si="124"/>
        <v>202</v>
      </c>
      <c r="H4016" t="s">
        <v>1443</v>
      </c>
      <c r="I4016">
        <v>0</v>
      </c>
      <c r="J4016">
        <v>0</v>
      </c>
      <c r="K4016">
        <v>1</v>
      </c>
      <c r="S4016">
        <v>0.74685880419565398</v>
      </c>
      <c r="T4016">
        <v>1.2140904394765999</v>
      </c>
      <c r="U4016">
        <v>3.4581540381768701</v>
      </c>
      <c r="V4016">
        <v>6.2432391884921499</v>
      </c>
      <c r="W4016">
        <v>1.0570416752170499</v>
      </c>
      <c r="X4016">
        <v>0.48217990267001998</v>
      </c>
      <c r="Y4016">
        <v>1.15040724540785</v>
      </c>
      <c r="Z4016">
        <v>3.21044887306106E-2</v>
      </c>
      <c r="AA4016">
        <v>1.3359763338942201</v>
      </c>
      <c r="AB4016">
        <v>2.5968181305333502</v>
      </c>
      <c r="AC4016">
        <v>2.22827913623756E-3</v>
      </c>
      <c r="AD4016">
        <v>0.46294836513619397</v>
      </c>
      <c r="AE4016">
        <v>1</v>
      </c>
      <c r="AF4016">
        <v>0</v>
      </c>
      <c r="AG4016">
        <v>1</v>
      </c>
      <c r="AH4016">
        <v>1</v>
      </c>
    </row>
    <row r="4017" spans="1:34" x14ac:dyDescent="0.2">
      <c r="A4017">
        <v>4015</v>
      </c>
      <c r="B4017">
        <v>402</v>
      </c>
      <c r="C4017">
        <v>503</v>
      </c>
      <c r="D4017" t="s">
        <v>1450</v>
      </c>
      <c r="E4017">
        <f t="shared" si="123"/>
        <v>200</v>
      </c>
      <c r="F4017" s="42">
        <f t="shared" si="124"/>
        <v>202</v>
      </c>
      <c r="H4017" t="s">
        <v>1444</v>
      </c>
      <c r="I4017">
        <v>1</v>
      </c>
      <c r="J4017">
        <v>0</v>
      </c>
      <c r="K4017">
        <v>1</v>
      </c>
      <c r="S4017">
        <v>0.67759219545405402</v>
      </c>
      <c r="T4017">
        <v>0.33315423669765298</v>
      </c>
      <c r="U4017">
        <v>2.5456053853267799</v>
      </c>
      <c r="V4017">
        <v>1.0388330279081699</v>
      </c>
      <c r="W4017">
        <v>0.65968564475134395</v>
      </c>
      <c r="X4017">
        <v>0.333462830119506</v>
      </c>
      <c r="Y4017">
        <v>0.60413889751387995</v>
      </c>
      <c r="Z4017">
        <v>0.26666694155704201</v>
      </c>
      <c r="AA4017">
        <v>1.1083636319507</v>
      </c>
      <c r="AB4017">
        <v>0.405807060711249</v>
      </c>
      <c r="AC4017">
        <v>2.0135033660124799E-2</v>
      </c>
      <c r="AD4017">
        <v>1.5232876047098999E-3</v>
      </c>
      <c r="AE4017">
        <v>0</v>
      </c>
      <c r="AF4017">
        <v>1</v>
      </c>
      <c r="AG4017">
        <v>0</v>
      </c>
      <c r="AH4017">
        <v>1</v>
      </c>
    </row>
    <row r="4018" spans="1:34" x14ac:dyDescent="0.2">
      <c r="A4018">
        <v>4016</v>
      </c>
      <c r="B4018">
        <v>402</v>
      </c>
      <c r="C4018">
        <v>503</v>
      </c>
      <c r="D4018" t="s">
        <v>1450</v>
      </c>
      <c r="E4018">
        <f t="shared" si="123"/>
        <v>200</v>
      </c>
      <c r="F4018" s="42">
        <f t="shared" si="124"/>
        <v>202</v>
      </c>
      <c r="H4018" t="s">
        <v>1445</v>
      </c>
      <c r="I4018">
        <v>0</v>
      </c>
      <c r="J4018">
        <v>0</v>
      </c>
      <c r="K4018">
        <v>1</v>
      </c>
      <c r="S4018">
        <v>1.16221818100894</v>
      </c>
      <c r="T4018">
        <v>0.30219431972671301</v>
      </c>
      <c r="U4018">
        <v>2.8868094948120402</v>
      </c>
      <c r="V4018">
        <v>1.00062987334983</v>
      </c>
      <c r="W4018">
        <v>1.49759172522246</v>
      </c>
      <c r="X4018">
        <v>0.13985454348509299</v>
      </c>
      <c r="Y4018">
        <v>1.3310339913829801</v>
      </c>
      <c r="Z4018">
        <v>0.12618109405301001</v>
      </c>
      <c r="AA4018">
        <v>1.21347675288293</v>
      </c>
      <c r="AB4018">
        <v>0.38897598617170898</v>
      </c>
      <c r="AC4018">
        <v>3.7824088413272501E-6</v>
      </c>
      <c r="AD4018">
        <v>0.15677450530055101</v>
      </c>
      <c r="AE4018">
        <v>0</v>
      </c>
      <c r="AF4018">
        <v>1</v>
      </c>
      <c r="AG4018">
        <v>1</v>
      </c>
      <c r="AH4018">
        <v>0</v>
      </c>
    </row>
    <row r="4019" spans="1:34" x14ac:dyDescent="0.2">
      <c r="A4019">
        <v>4017</v>
      </c>
      <c r="B4019">
        <v>402</v>
      </c>
      <c r="C4019">
        <v>504</v>
      </c>
      <c r="D4019" t="s">
        <v>1450</v>
      </c>
      <c r="E4019">
        <f t="shared" si="123"/>
        <v>200</v>
      </c>
      <c r="F4019" s="42">
        <f t="shared" si="124"/>
        <v>202</v>
      </c>
      <c r="H4019" t="s">
        <v>1446</v>
      </c>
      <c r="I4019">
        <v>1</v>
      </c>
      <c r="J4019">
        <v>0</v>
      </c>
      <c r="K4019">
        <v>1</v>
      </c>
      <c r="S4019">
        <v>-1.0350919503253E-2</v>
      </c>
      <c r="T4019">
        <v>-1.8238741300817301E-2</v>
      </c>
      <c r="U4019">
        <v>3.4865370286861399</v>
      </c>
      <c r="V4019">
        <v>6.8727037552292298</v>
      </c>
      <c r="W4019">
        <v>-0.490585099543004</v>
      </c>
      <c r="X4019">
        <v>0.188476791797201</v>
      </c>
      <c r="Y4019">
        <v>-0.33117864855129697</v>
      </c>
      <c r="Z4019">
        <v>-0.149804263859209</v>
      </c>
      <c r="AA4019">
        <v>1.3065888703038699</v>
      </c>
      <c r="AB4019">
        <v>2.9600626662954599</v>
      </c>
      <c r="AC4019">
        <v>0.13939590438859001</v>
      </c>
      <c r="AD4019">
        <v>0.80103704691841204</v>
      </c>
      <c r="AE4019">
        <v>1</v>
      </c>
      <c r="AF4019">
        <v>0</v>
      </c>
      <c r="AG4019">
        <v>1</v>
      </c>
      <c r="AH4019">
        <v>1</v>
      </c>
    </row>
    <row r="4020" spans="1:34" x14ac:dyDescent="0.2">
      <c r="A4020">
        <v>4018</v>
      </c>
      <c r="B4020">
        <v>402</v>
      </c>
      <c r="C4020">
        <v>504</v>
      </c>
      <c r="D4020" t="s">
        <v>1450</v>
      </c>
      <c r="E4020">
        <f t="shared" si="123"/>
        <v>200</v>
      </c>
      <c r="F4020" s="42">
        <f t="shared" si="124"/>
        <v>202</v>
      </c>
      <c r="H4020" t="s">
        <v>1447</v>
      </c>
      <c r="I4020">
        <v>0</v>
      </c>
      <c r="J4020">
        <v>0</v>
      </c>
      <c r="K4020">
        <v>1</v>
      </c>
      <c r="S4020">
        <v>-0.87010207585990396</v>
      </c>
      <c r="T4020">
        <v>-0.33886346389914501</v>
      </c>
      <c r="U4020">
        <v>2.7537777482066299</v>
      </c>
      <c r="V4020">
        <v>0.60357015973996997</v>
      </c>
      <c r="W4020">
        <v>-0.60759098980287596</v>
      </c>
      <c r="X4020">
        <v>-0.31999664102873998</v>
      </c>
      <c r="Y4020">
        <v>-0.65930480465476204</v>
      </c>
      <c r="Z4020">
        <v>-0.37625936883448002</v>
      </c>
      <c r="AA4020">
        <v>1.0482906351302601</v>
      </c>
      <c r="AB4020">
        <v>0.23266420265752999</v>
      </c>
      <c r="AC4020">
        <v>2.3540938524414301E-2</v>
      </c>
      <c r="AD4020">
        <v>3.5679961471121597E-7</v>
      </c>
      <c r="AE4020">
        <v>0</v>
      </c>
      <c r="AF4020">
        <v>1</v>
      </c>
      <c r="AG4020">
        <v>0</v>
      </c>
      <c r="AH4020">
        <v>1</v>
      </c>
    </row>
    <row r="4021" spans="1:34" x14ac:dyDescent="0.2">
      <c r="A4021">
        <v>4019</v>
      </c>
      <c r="B4021">
        <v>402</v>
      </c>
      <c r="C4021">
        <v>505</v>
      </c>
      <c r="D4021" t="s">
        <v>1450</v>
      </c>
      <c r="E4021">
        <f t="shared" si="123"/>
        <v>200</v>
      </c>
      <c r="F4021" s="42">
        <f t="shared" si="124"/>
        <v>202</v>
      </c>
      <c r="H4021" t="s">
        <v>1448</v>
      </c>
      <c r="I4021">
        <v>1</v>
      </c>
      <c r="J4021">
        <v>0</v>
      </c>
      <c r="K4021">
        <v>1</v>
      </c>
      <c r="S4021">
        <v>-0.83465139108011499</v>
      </c>
      <c r="T4021">
        <v>-0.172494379771994</v>
      </c>
      <c r="U4021">
        <v>3.0304437017766799</v>
      </c>
      <c r="V4021">
        <v>0.74305556395009198</v>
      </c>
      <c r="W4021">
        <v>-0.40269402280969802</v>
      </c>
      <c r="X4021">
        <v>-0.31250435702092599</v>
      </c>
      <c r="Y4021">
        <v>-0.14597798408028001</v>
      </c>
      <c r="Z4021">
        <v>-0.35315183860309801</v>
      </c>
      <c r="AA4021">
        <v>1.1405120653854299</v>
      </c>
      <c r="AB4021">
        <v>0.24830399535446701</v>
      </c>
      <c r="AC4021">
        <v>0.164286760956696</v>
      </c>
      <c r="AD4021">
        <v>2.5385651117476699E-6</v>
      </c>
      <c r="AE4021">
        <v>0</v>
      </c>
      <c r="AF4021">
        <v>1</v>
      </c>
      <c r="AG4021">
        <v>0</v>
      </c>
      <c r="AH4021">
        <v>1</v>
      </c>
    </row>
    <row r="4022" spans="1:34" x14ac:dyDescent="0.2">
      <c r="A4022">
        <v>4020</v>
      </c>
      <c r="B4022">
        <v>402</v>
      </c>
      <c r="C4022">
        <v>505</v>
      </c>
      <c r="D4022" t="s">
        <v>1450</v>
      </c>
      <c r="E4022">
        <f t="shared" si="123"/>
        <v>200</v>
      </c>
      <c r="F4022" s="42">
        <f t="shared" si="124"/>
        <v>202</v>
      </c>
      <c r="H4022" t="s">
        <v>1449</v>
      </c>
      <c r="I4022">
        <v>0</v>
      </c>
      <c r="J4022">
        <v>0</v>
      </c>
      <c r="K4022">
        <v>1</v>
      </c>
      <c r="S4022">
        <v>-0.46155689295847002</v>
      </c>
      <c r="T4022">
        <v>-0.15176600694109199</v>
      </c>
      <c r="U4022">
        <v>2.8085444088792402</v>
      </c>
      <c r="V4022">
        <v>0.85382148225745302</v>
      </c>
      <c r="W4022">
        <v>-0.232938771963692</v>
      </c>
      <c r="X4022">
        <v>-0.269803348813833</v>
      </c>
      <c r="Y4022">
        <v>0.101305011647601</v>
      </c>
      <c r="Z4022">
        <v>-0.35566684897717699</v>
      </c>
      <c r="AA4022">
        <v>1.1049128857255699</v>
      </c>
      <c r="AB4022">
        <v>0.33200939623898501</v>
      </c>
      <c r="AC4022">
        <v>0.404816092991586</v>
      </c>
      <c r="AD4022">
        <v>1.7077738047377501E-3</v>
      </c>
      <c r="AE4022">
        <v>0</v>
      </c>
      <c r="AF4022">
        <v>1</v>
      </c>
      <c r="AG4022">
        <v>0</v>
      </c>
      <c r="AH4022">
        <v>1</v>
      </c>
    </row>
    <row r="4023" spans="1:34" x14ac:dyDescent="0.2">
      <c r="A4023">
        <v>4021</v>
      </c>
      <c r="B4023">
        <v>403</v>
      </c>
      <c r="C4023">
        <v>501</v>
      </c>
      <c r="D4023" t="s">
        <v>1451</v>
      </c>
      <c r="E4023">
        <f t="shared" si="123"/>
        <v>202</v>
      </c>
      <c r="F4023" s="42">
        <f t="shared" si="124"/>
        <v>201</v>
      </c>
      <c r="H4023" t="s">
        <v>1440</v>
      </c>
      <c r="I4023">
        <v>1</v>
      </c>
      <c r="J4023">
        <v>1</v>
      </c>
      <c r="K4023">
        <v>0</v>
      </c>
      <c r="S4023">
        <v>-0.15071826922940099</v>
      </c>
      <c r="T4023">
        <v>-0.23751401290046201</v>
      </c>
      <c r="U4023">
        <v>2.5246274395613</v>
      </c>
      <c r="V4023">
        <v>4.4299512038686899</v>
      </c>
      <c r="W4023">
        <v>-0.62596153182967895</v>
      </c>
      <c r="X4023">
        <v>-0.84806510957106196</v>
      </c>
      <c r="Y4023">
        <v>-0.70135852126347697</v>
      </c>
      <c r="Z4023">
        <v>-0.422494671138397</v>
      </c>
      <c r="AA4023">
        <v>0.91610073337220299</v>
      </c>
      <c r="AB4023">
        <v>1.9776168656653099</v>
      </c>
      <c r="AC4023">
        <v>7.8958072069082695E-3</v>
      </c>
      <c r="AD4023">
        <v>9.1933079791787706E-2</v>
      </c>
      <c r="AE4023">
        <v>1</v>
      </c>
      <c r="AF4023">
        <v>0</v>
      </c>
      <c r="AG4023">
        <v>1</v>
      </c>
      <c r="AH4023">
        <v>1</v>
      </c>
    </row>
    <row r="4024" spans="1:34" x14ac:dyDescent="0.2">
      <c r="A4024">
        <v>4022</v>
      </c>
      <c r="B4024">
        <v>403</v>
      </c>
      <c r="C4024">
        <v>501</v>
      </c>
      <c r="D4024" t="s">
        <v>1451</v>
      </c>
      <c r="E4024">
        <f t="shared" si="123"/>
        <v>202</v>
      </c>
      <c r="F4024" s="42">
        <f t="shared" si="124"/>
        <v>201</v>
      </c>
      <c r="H4024" t="s">
        <v>1441</v>
      </c>
      <c r="I4024">
        <v>0</v>
      </c>
      <c r="J4024">
        <v>1</v>
      </c>
      <c r="K4024">
        <v>0</v>
      </c>
      <c r="S4024">
        <v>-0.36038317525526498</v>
      </c>
      <c r="T4024">
        <v>-0.10572114723027</v>
      </c>
      <c r="U4024">
        <v>2.7198969256132801</v>
      </c>
      <c r="V4024">
        <v>1.15516051146675</v>
      </c>
      <c r="W4024">
        <v>-0.383207002767048</v>
      </c>
      <c r="X4024">
        <v>-1.44235311009576E-2</v>
      </c>
      <c r="Y4024">
        <v>-0.42574756226594501</v>
      </c>
      <c r="Z4024">
        <v>-0.111390096118072</v>
      </c>
      <c r="AA4024">
        <v>0.97861964968909099</v>
      </c>
      <c r="AB4024">
        <v>0.47634105936600801</v>
      </c>
      <c r="AC4024">
        <v>0.123386072186142</v>
      </c>
      <c r="AD4024">
        <v>0.904597123231898</v>
      </c>
      <c r="AE4024">
        <v>0</v>
      </c>
      <c r="AF4024">
        <v>1</v>
      </c>
      <c r="AG4024">
        <v>1</v>
      </c>
      <c r="AH4024">
        <v>0</v>
      </c>
    </row>
    <row r="4025" spans="1:34" x14ac:dyDescent="0.2">
      <c r="A4025">
        <v>4023</v>
      </c>
      <c r="B4025">
        <v>403</v>
      </c>
      <c r="C4025">
        <v>502</v>
      </c>
      <c r="D4025" t="s">
        <v>1451</v>
      </c>
      <c r="E4025">
        <f t="shared" si="123"/>
        <v>202</v>
      </c>
      <c r="F4025" s="42">
        <f t="shared" si="124"/>
        <v>201</v>
      </c>
      <c r="H4025" t="s">
        <v>1442</v>
      </c>
      <c r="I4025">
        <v>1</v>
      </c>
      <c r="J4025">
        <v>1</v>
      </c>
      <c r="K4025">
        <v>0</v>
      </c>
      <c r="S4025">
        <v>-0.99847166996914904</v>
      </c>
      <c r="T4025">
        <v>-0.363442775278708</v>
      </c>
      <c r="U4025">
        <v>3.4521992603549698</v>
      </c>
      <c r="V4025">
        <v>0.99391270171499202</v>
      </c>
      <c r="W4025">
        <v>-0.60393846173038401</v>
      </c>
      <c r="X4025">
        <v>-0.315733821280895</v>
      </c>
      <c r="Y4025">
        <v>-0.94862632255898505</v>
      </c>
      <c r="Z4025">
        <v>-0.31946639012404499</v>
      </c>
      <c r="AA4025">
        <v>1.3743739542910101</v>
      </c>
      <c r="AB4025">
        <v>0.44441008065396498</v>
      </c>
      <c r="AC4025">
        <v>8.4290877566943506E-2</v>
      </c>
      <c r="AD4025">
        <v>5.8118755403431897E-3</v>
      </c>
      <c r="AE4025">
        <v>0</v>
      </c>
      <c r="AF4025">
        <v>1</v>
      </c>
      <c r="AG4025">
        <v>0</v>
      </c>
      <c r="AH4025">
        <v>1</v>
      </c>
    </row>
    <row r="4026" spans="1:34" x14ac:dyDescent="0.2">
      <c r="A4026">
        <v>4024</v>
      </c>
      <c r="B4026">
        <v>403</v>
      </c>
      <c r="C4026">
        <v>502</v>
      </c>
      <c r="D4026" t="s">
        <v>1451</v>
      </c>
      <c r="E4026">
        <f t="shared" si="123"/>
        <v>202</v>
      </c>
      <c r="F4026" s="42">
        <f t="shared" si="124"/>
        <v>201</v>
      </c>
      <c r="H4026" t="s">
        <v>1443</v>
      </c>
      <c r="I4026">
        <v>0</v>
      </c>
      <c r="J4026">
        <v>1</v>
      </c>
      <c r="K4026">
        <v>0</v>
      </c>
      <c r="S4026">
        <v>0.74685880419565398</v>
      </c>
      <c r="T4026">
        <v>1.2140904394765999</v>
      </c>
      <c r="U4026">
        <v>3.4581540381768701</v>
      </c>
      <c r="V4026">
        <v>6.2432391884921499</v>
      </c>
      <c r="W4026">
        <v>1.0570416752170499</v>
      </c>
      <c r="X4026">
        <v>0.48217990267001998</v>
      </c>
      <c r="Y4026">
        <v>1.15040724540785</v>
      </c>
      <c r="Z4026">
        <v>3.21044887306106E-2</v>
      </c>
      <c r="AA4026">
        <v>1.3359763338942201</v>
      </c>
      <c r="AB4026">
        <v>2.5968181305333502</v>
      </c>
      <c r="AC4026">
        <v>2.22827913623756E-3</v>
      </c>
      <c r="AD4026">
        <v>0.46294836513619397</v>
      </c>
      <c r="AE4026">
        <v>1</v>
      </c>
      <c r="AF4026">
        <v>0</v>
      </c>
      <c r="AG4026">
        <v>1</v>
      </c>
      <c r="AH4026">
        <v>1</v>
      </c>
    </row>
    <row r="4027" spans="1:34" x14ac:dyDescent="0.2">
      <c r="A4027">
        <v>4025</v>
      </c>
      <c r="B4027">
        <v>403</v>
      </c>
      <c r="C4027">
        <v>503</v>
      </c>
      <c r="D4027" t="s">
        <v>1451</v>
      </c>
      <c r="E4027">
        <f t="shared" si="123"/>
        <v>202</v>
      </c>
      <c r="F4027" s="42">
        <f t="shared" si="124"/>
        <v>201</v>
      </c>
      <c r="H4027" t="s">
        <v>1444</v>
      </c>
      <c r="I4027">
        <v>1</v>
      </c>
      <c r="J4027">
        <v>1</v>
      </c>
      <c r="K4027">
        <v>0</v>
      </c>
      <c r="S4027">
        <v>0.67759219545405402</v>
      </c>
      <c r="T4027">
        <v>0.33315423669765298</v>
      </c>
      <c r="U4027">
        <v>2.5456053853267799</v>
      </c>
      <c r="V4027">
        <v>1.0388330279081699</v>
      </c>
      <c r="W4027">
        <v>0.65968564475134395</v>
      </c>
      <c r="X4027">
        <v>0.333462830119506</v>
      </c>
      <c r="Y4027">
        <v>0.60413889751387995</v>
      </c>
      <c r="Z4027">
        <v>0.26666694155704201</v>
      </c>
      <c r="AA4027">
        <v>1.1083636319507</v>
      </c>
      <c r="AB4027">
        <v>0.405807060711249</v>
      </c>
      <c r="AC4027">
        <v>2.0135033660124799E-2</v>
      </c>
      <c r="AD4027">
        <v>1.5232876047098999E-3</v>
      </c>
      <c r="AE4027">
        <v>0</v>
      </c>
      <c r="AF4027">
        <v>1</v>
      </c>
      <c r="AG4027">
        <v>0</v>
      </c>
      <c r="AH4027">
        <v>1</v>
      </c>
    </row>
    <row r="4028" spans="1:34" x14ac:dyDescent="0.2">
      <c r="A4028">
        <v>4026</v>
      </c>
      <c r="B4028">
        <v>403</v>
      </c>
      <c r="C4028">
        <v>503</v>
      </c>
      <c r="D4028" t="s">
        <v>1451</v>
      </c>
      <c r="E4028">
        <f t="shared" si="123"/>
        <v>202</v>
      </c>
      <c r="F4028" s="42">
        <f t="shared" si="124"/>
        <v>201</v>
      </c>
      <c r="H4028" t="s">
        <v>1445</v>
      </c>
      <c r="I4028">
        <v>0</v>
      </c>
      <c r="J4028">
        <v>1</v>
      </c>
      <c r="K4028">
        <v>0</v>
      </c>
      <c r="S4028">
        <v>1.16221818100894</v>
      </c>
      <c r="T4028">
        <v>0.30219431972671301</v>
      </c>
      <c r="U4028">
        <v>2.8868094948120402</v>
      </c>
      <c r="V4028">
        <v>1.00062987334983</v>
      </c>
      <c r="W4028">
        <v>1.49759172522246</v>
      </c>
      <c r="X4028">
        <v>0.13985454348509299</v>
      </c>
      <c r="Y4028">
        <v>1.3310339913829801</v>
      </c>
      <c r="Z4028">
        <v>0.12618109405301001</v>
      </c>
      <c r="AA4028">
        <v>1.21347675288293</v>
      </c>
      <c r="AB4028">
        <v>0.38897598617170898</v>
      </c>
      <c r="AC4028">
        <v>3.7824088413272501E-6</v>
      </c>
      <c r="AD4028">
        <v>0.15677450530055101</v>
      </c>
      <c r="AE4028">
        <v>0</v>
      </c>
      <c r="AF4028">
        <v>1</v>
      </c>
      <c r="AG4028">
        <v>1</v>
      </c>
      <c r="AH4028">
        <v>0</v>
      </c>
    </row>
    <row r="4029" spans="1:34" x14ac:dyDescent="0.2">
      <c r="A4029">
        <v>4027</v>
      </c>
      <c r="B4029">
        <v>403</v>
      </c>
      <c r="C4029">
        <v>504</v>
      </c>
      <c r="D4029" t="s">
        <v>1451</v>
      </c>
      <c r="E4029">
        <f t="shared" si="123"/>
        <v>202</v>
      </c>
      <c r="F4029" s="42">
        <f t="shared" si="124"/>
        <v>201</v>
      </c>
      <c r="H4029" t="s">
        <v>1446</v>
      </c>
      <c r="I4029">
        <v>1</v>
      </c>
      <c r="J4029">
        <v>1</v>
      </c>
      <c r="K4029">
        <v>0</v>
      </c>
      <c r="S4029">
        <v>-1.0350919503253E-2</v>
      </c>
      <c r="T4029">
        <v>-1.8238741300817301E-2</v>
      </c>
      <c r="U4029">
        <v>3.4865370286861399</v>
      </c>
      <c r="V4029">
        <v>6.8727037552292298</v>
      </c>
      <c r="W4029">
        <v>-0.490585099543004</v>
      </c>
      <c r="X4029">
        <v>0.188476791797201</v>
      </c>
      <c r="Y4029">
        <v>-0.33117864855129697</v>
      </c>
      <c r="Z4029">
        <v>-0.149804263859209</v>
      </c>
      <c r="AA4029">
        <v>1.3065888703038699</v>
      </c>
      <c r="AB4029">
        <v>2.9600626662954599</v>
      </c>
      <c r="AC4029">
        <v>0.13939590438859001</v>
      </c>
      <c r="AD4029">
        <v>0.80103704691841204</v>
      </c>
      <c r="AE4029">
        <v>1</v>
      </c>
      <c r="AF4029">
        <v>0</v>
      </c>
      <c r="AG4029">
        <v>1</v>
      </c>
      <c r="AH4029">
        <v>1</v>
      </c>
    </row>
    <row r="4030" spans="1:34" x14ac:dyDescent="0.2">
      <c r="A4030">
        <v>4028</v>
      </c>
      <c r="B4030">
        <v>403</v>
      </c>
      <c r="C4030">
        <v>504</v>
      </c>
      <c r="D4030" t="s">
        <v>1451</v>
      </c>
      <c r="E4030">
        <f t="shared" si="123"/>
        <v>202</v>
      </c>
      <c r="F4030" s="42">
        <f t="shared" si="124"/>
        <v>201</v>
      </c>
      <c r="H4030" t="s">
        <v>1447</v>
      </c>
      <c r="I4030">
        <v>0</v>
      </c>
      <c r="J4030">
        <v>1</v>
      </c>
      <c r="K4030">
        <v>0</v>
      </c>
      <c r="S4030">
        <v>-0.87010207585990396</v>
      </c>
      <c r="T4030">
        <v>-0.33886346389914501</v>
      </c>
      <c r="U4030">
        <v>2.7537777482066299</v>
      </c>
      <c r="V4030">
        <v>0.60357015973996997</v>
      </c>
      <c r="W4030">
        <v>-0.60759098980287596</v>
      </c>
      <c r="X4030">
        <v>-0.31999664102873998</v>
      </c>
      <c r="Y4030">
        <v>-0.65930480465476204</v>
      </c>
      <c r="Z4030">
        <v>-0.37625936883448002</v>
      </c>
      <c r="AA4030">
        <v>1.0482906351302601</v>
      </c>
      <c r="AB4030">
        <v>0.23266420265752999</v>
      </c>
      <c r="AC4030">
        <v>2.3540938524414301E-2</v>
      </c>
      <c r="AD4030">
        <v>3.5679961471121597E-7</v>
      </c>
      <c r="AE4030">
        <v>0</v>
      </c>
      <c r="AF4030">
        <v>1</v>
      </c>
      <c r="AG4030">
        <v>0</v>
      </c>
      <c r="AH4030">
        <v>1</v>
      </c>
    </row>
    <row r="4031" spans="1:34" x14ac:dyDescent="0.2">
      <c r="A4031">
        <v>4029</v>
      </c>
      <c r="B4031">
        <v>403</v>
      </c>
      <c r="C4031">
        <v>505</v>
      </c>
      <c r="D4031" t="s">
        <v>1451</v>
      </c>
      <c r="E4031">
        <f t="shared" si="123"/>
        <v>202</v>
      </c>
      <c r="F4031" s="42">
        <f t="shared" si="124"/>
        <v>201</v>
      </c>
      <c r="H4031" t="s">
        <v>1448</v>
      </c>
      <c r="I4031">
        <v>1</v>
      </c>
      <c r="J4031">
        <v>1</v>
      </c>
      <c r="K4031">
        <v>0</v>
      </c>
      <c r="S4031">
        <v>-0.83465139108011499</v>
      </c>
      <c r="T4031">
        <v>-0.172494379771994</v>
      </c>
      <c r="U4031">
        <v>3.0304437017766799</v>
      </c>
      <c r="V4031">
        <v>0.74305556395009198</v>
      </c>
      <c r="W4031">
        <v>-0.40269402280969802</v>
      </c>
      <c r="X4031">
        <v>-0.31250435702092599</v>
      </c>
      <c r="Y4031">
        <v>-0.14597798408028001</v>
      </c>
      <c r="Z4031">
        <v>-0.35315183860309801</v>
      </c>
      <c r="AA4031">
        <v>1.1405120653854299</v>
      </c>
      <c r="AB4031">
        <v>0.24830399535446701</v>
      </c>
      <c r="AC4031">
        <v>0.164286760956696</v>
      </c>
      <c r="AD4031">
        <v>2.5385651117476699E-6</v>
      </c>
      <c r="AE4031">
        <v>0</v>
      </c>
      <c r="AF4031">
        <v>1</v>
      </c>
      <c r="AG4031">
        <v>0</v>
      </c>
      <c r="AH4031">
        <v>1</v>
      </c>
    </row>
    <row r="4032" spans="1:34" x14ac:dyDescent="0.2">
      <c r="A4032">
        <v>4030</v>
      </c>
      <c r="B4032">
        <v>403</v>
      </c>
      <c r="C4032">
        <v>505</v>
      </c>
      <c r="D4032" t="s">
        <v>1451</v>
      </c>
      <c r="E4032">
        <f t="shared" ref="E4032:E4095" si="125">E3992+2</f>
        <v>202</v>
      </c>
      <c r="F4032" s="42">
        <f t="shared" si="124"/>
        <v>201</v>
      </c>
      <c r="H4032" t="s">
        <v>1449</v>
      </c>
      <c r="I4032">
        <v>0</v>
      </c>
      <c r="J4032">
        <v>1</v>
      </c>
      <c r="K4032">
        <v>0</v>
      </c>
      <c r="S4032">
        <v>-0.46155689295847002</v>
      </c>
      <c r="T4032">
        <v>-0.15176600694109199</v>
      </c>
      <c r="U4032">
        <v>2.8085444088792402</v>
      </c>
      <c r="V4032">
        <v>0.85382148225745302</v>
      </c>
      <c r="W4032">
        <v>-0.232938771963692</v>
      </c>
      <c r="X4032">
        <v>-0.269803348813833</v>
      </c>
      <c r="Y4032">
        <v>0.101305011647601</v>
      </c>
      <c r="Z4032">
        <v>-0.35566684897717699</v>
      </c>
      <c r="AA4032">
        <v>1.1049128857255699</v>
      </c>
      <c r="AB4032">
        <v>0.33200939623898501</v>
      </c>
      <c r="AC4032">
        <v>0.404816092991586</v>
      </c>
      <c r="AD4032">
        <v>1.7077738047377501E-3</v>
      </c>
      <c r="AE4032">
        <v>0</v>
      </c>
      <c r="AF4032">
        <v>1</v>
      </c>
      <c r="AG4032">
        <v>0</v>
      </c>
      <c r="AH4032">
        <v>1</v>
      </c>
    </row>
    <row r="4033" spans="1:34" x14ac:dyDescent="0.2">
      <c r="A4033">
        <v>4031</v>
      </c>
      <c r="B4033">
        <v>404</v>
      </c>
      <c r="C4033">
        <v>501</v>
      </c>
      <c r="D4033" t="s">
        <v>1452</v>
      </c>
      <c r="E4033">
        <f t="shared" si="125"/>
        <v>202</v>
      </c>
      <c r="F4033" s="42">
        <f t="shared" si="124"/>
        <v>202</v>
      </c>
      <c r="H4033" t="s">
        <v>1440</v>
      </c>
      <c r="I4033">
        <v>1</v>
      </c>
      <c r="J4033">
        <v>0</v>
      </c>
      <c r="K4033">
        <v>0</v>
      </c>
      <c r="S4033">
        <v>-0.15071826922940099</v>
      </c>
      <c r="T4033">
        <v>-0.23751401290046201</v>
      </c>
      <c r="U4033">
        <v>2.5246274395613</v>
      </c>
      <c r="V4033">
        <v>4.4299512038686899</v>
      </c>
      <c r="W4033">
        <v>-0.62596153182967895</v>
      </c>
      <c r="X4033">
        <v>-0.84806510957106196</v>
      </c>
      <c r="Y4033">
        <v>-0.70135852126347697</v>
      </c>
      <c r="Z4033">
        <v>-0.422494671138397</v>
      </c>
      <c r="AA4033">
        <v>0.91610073337220299</v>
      </c>
      <c r="AB4033">
        <v>1.9776168656653099</v>
      </c>
      <c r="AC4033">
        <v>7.8958072069082695E-3</v>
      </c>
      <c r="AD4033">
        <v>9.1933079791787706E-2</v>
      </c>
      <c r="AE4033">
        <v>1</v>
      </c>
      <c r="AF4033">
        <v>0</v>
      </c>
      <c r="AG4033">
        <v>1</v>
      </c>
      <c r="AH4033">
        <v>1</v>
      </c>
    </row>
    <row r="4034" spans="1:34" x14ac:dyDescent="0.2">
      <c r="A4034">
        <v>4032</v>
      </c>
      <c r="B4034">
        <v>404</v>
      </c>
      <c r="C4034">
        <v>501</v>
      </c>
      <c r="D4034" t="s">
        <v>1452</v>
      </c>
      <c r="E4034">
        <f t="shared" si="125"/>
        <v>202</v>
      </c>
      <c r="F4034" s="42">
        <f t="shared" si="124"/>
        <v>202</v>
      </c>
      <c r="H4034" t="s">
        <v>1441</v>
      </c>
      <c r="I4034">
        <v>0</v>
      </c>
      <c r="J4034">
        <v>0</v>
      </c>
      <c r="K4034">
        <v>0</v>
      </c>
      <c r="S4034">
        <v>-0.36038317525526498</v>
      </c>
      <c r="T4034">
        <v>-0.10572114723027</v>
      </c>
      <c r="U4034">
        <v>2.7198969256132801</v>
      </c>
      <c r="V4034">
        <v>1.15516051146675</v>
      </c>
      <c r="W4034">
        <v>-0.383207002767048</v>
      </c>
      <c r="X4034">
        <v>-1.44235311009576E-2</v>
      </c>
      <c r="Y4034">
        <v>-0.42574756226594501</v>
      </c>
      <c r="Z4034">
        <v>-0.111390096118072</v>
      </c>
      <c r="AA4034">
        <v>0.97861964968909099</v>
      </c>
      <c r="AB4034">
        <v>0.47634105936600801</v>
      </c>
      <c r="AC4034">
        <v>0.123386072186142</v>
      </c>
      <c r="AD4034">
        <v>0.904597123231898</v>
      </c>
      <c r="AE4034">
        <v>0</v>
      </c>
      <c r="AF4034">
        <v>1</v>
      </c>
      <c r="AG4034">
        <v>1</v>
      </c>
      <c r="AH4034">
        <v>0</v>
      </c>
    </row>
    <row r="4035" spans="1:34" x14ac:dyDescent="0.2">
      <c r="A4035">
        <v>4033</v>
      </c>
      <c r="B4035">
        <v>404</v>
      </c>
      <c r="C4035">
        <v>502</v>
      </c>
      <c r="D4035" t="s">
        <v>1452</v>
      </c>
      <c r="E4035">
        <f t="shared" si="125"/>
        <v>202</v>
      </c>
      <c r="F4035" s="42">
        <f t="shared" ref="F4035:F4098" si="126">B4035-E4035</f>
        <v>202</v>
      </c>
      <c r="H4035" t="s">
        <v>1442</v>
      </c>
      <c r="I4035">
        <v>1</v>
      </c>
      <c r="J4035">
        <v>0</v>
      </c>
      <c r="K4035">
        <v>0</v>
      </c>
      <c r="S4035">
        <v>-0.99847166996914904</v>
      </c>
      <c r="T4035">
        <v>-0.363442775278708</v>
      </c>
      <c r="U4035">
        <v>3.4521992603549698</v>
      </c>
      <c r="V4035">
        <v>0.99391270171499202</v>
      </c>
      <c r="W4035">
        <v>-0.60393846173038401</v>
      </c>
      <c r="X4035">
        <v>-0.315733821280895</v>
      </c>
      <c r="Y4035">
        <v>-0.94862632255898505</v>
      </c>
      <c r="Z4035">
        <v>-0.31946639012404499</v>
      </c>
      <c r="AA4035">
        <v>1.3743739542910101</v>
      </c>
      <c r="AB4035">
        <v>0.44441008065396498</v>
      </c>
      <c r="AC4035">
        <v>8.4290877566943506E-2</v>
      </c>
      <c r="AD4035">
        <v>5.8118755403431897E-3</v>
      </c>
      <c r="AE4035">
        <v>0</v>
      </c>
      <c r="AF4035">
        <v>1</v>
      </c>
      <c r="AG4035">
        <v>0</v>
      </c>
      <c r="AH4035">
        <v>1</v>
      </c>
    </row>
    <row r="4036" spans="1:34" x14ac:dyDescent="0.2">
      <c r="A4036">
        <v>4034</v>
      </c>
      <c r="B4036">
        <v>404</v>
      </c>
      <c r="C4036">
        <v>502</v>
      </c>
      <c r="D4036" t="s">
        <v>1452</v>
      </c>
      <c r="E4036">
        <f t="shared" si="125"/>
        <v>202</v>
      </c>
      <c r="F4036" s="42">
        <f t="shared" si="126"/>
        <v>202</v>
      </c>
      <c r="H4036" t="s">
        <v>1443</v>
      </c>
      <c r="I4036">
        <v>0</v>
      </c>
      <c r="J4036">
        <v>0</v>
      </c>
      <c r="K4036">
        <v>0</v>
      </c>
      <c r="S4036">
        <v>0.74685880419565398</v>
      </c>
      <c r="T4036">
        <v>1.2140904394765999</v>
      </c>
      <c r="U4036">
        <v>3.4581540381768701</v>
      </c>
      <c r="V4036">
        <v>6.2432391884921499</v>
      </c>
      <c r="W4036">
        <v>1.0570416752170499</v>
      </c>
      <c r="X4036">
        <v>0.48217990267001998</v>
      </c>
      <c r="Y4036">
        <v>1.15040724540785</v>
      </c>
      <c r="Z4036">
        <v>3.21044887306106E-2</v>
      </c>
      <c r="AA4036">
        <v>1.3359763338942201</v>
      </c>
      <c r="AB4036">
        <v>2.5968181305333502</v>
      </c>
      <c r="AC4036">
        <v>2.22827913623756E-3</v>
      </c>
      <c r="AD4036">
        <v>0.46294836513619397</v>
      </c>
      <c r="AE4036">
        <v>1</v>
      </c>
      <c r="AF4036">
        <v>0</v>
      </c>
      <c r="AG4036">
        <v>1</v>
      </c>
      <c r="AH4036">
        <v>1</v>
      </c>
    </row>
    <row r="4037" spans="1:34" x14ac:dyDescent="0.2">
      <c r="A4037">
        <v>4035</v>
      </c>
      <c r="B4037">
        <v>404</v>
      </c>
      <c r="C4037">
        <v>503</v>
      </c>
      <c r="D4037" t="s">
        <v>1452</v>
      </c>
      <c r="E4037">
        <f t="shared" si="125"/>
        <v>202</v>
      </c>
      <c r="F4037" s="42">
        <f t="shared" si="126"/>
        <v>202</v>
      </c>
      <c r="H4037" t="s">
        <v>1444</v>
      </c>
      <c r="I4037">
        <v>1</v>
      </c>
      <c r="J4037">
        <v>0</v>
      </c>
      <c r="K4037">
        <v>0</v>
      </c>
      <c r="S4037">
        <v>0.67759219545405402</v>
      </c>
      <c r="T4037">
        <v>0.33315423669765298</v>
      </c>
      <c r="U4037">
        <v>2.5456053853267799</v>
      </c>
      <c r="V4037">
        <v>1.0388330279081699</v>
      </c>
      <c r="W4037">
        <v>0.65968564475134395</v>
      </c>
      <c r="X4037">
        <v>0.333462830119506</v>
      </c>
      <c r="Y4037">
        <v>0.60413889751387995</v>
      </c>
      <c r="Z4037">
        <v>0.26666694155704201</v>
      </c>
      <c r="AA4037">
        <v>1.1083636319507</v>
      </c>
      <c r="AB4037">
        <v>0.405807060711249</v>
      </c>
      <c r="AC4037">
        <v>2.0135033660124799E-2</v>
      </c>
      <c r="AD4037">
        <v>1.5232876047098999E-3</v>
      </c>
      <c r="AE4037">
        <v>0</v>
      </c>
      <c r="AF4037">
        <v>1</v>
      </c>
      <c r="AG4037">
        <v>0</v>
      </c>
      <c r="AH4037">
        <v>1</v>
      </c>
    </row>
    <row r="4038" spans="1:34" x14ac:dyDescent="0.2">
      <c r="A4038">
        <v>4036</v>
      </c>
      <c r="B4038">
        <v>404</v>
      </c>
      <c r="C4038">
        <v>503</v>
      </c>
      <c r="D4038" t="s">
        <v>1452</v>
      </c>
      <c r="E4038">
        <f t="shared" si="125"/>
        <v>202</v>
      </c>
      <c r="F4038" s="42">
        <f t="shared" si="126"/>
        <v>202</v>
      </c>
      <c r="H4038" t="s">
        <v>1445</v>
      </c>
      <c r="I4038">
        <v>0</v>
      </c>
      <c r="J4038">
        <v>0</v>
      </c>
      <c r="K4038">
        <v>0</v>
      </c>
      <c r="S4038">
        <v>1.16221818100894</v>
      </c>
      <c r="T4038">
        <v>0.30219431972671301</v>
      </c>
      <c r="U4038">
        <v>2.8868094948120402</v>
      </c>
      <c r="V4038">
        <v>1.00062987334983</v>
      </c>
      <c r="W4038">
        <v>1.49759172522246</v>
      </c>
      <c r="X4038">
        <v>0.13985454348509299</v>
      </c>
      <c r="Y4038">
        <v>1.3310339913829801</v>
      </c>
      <c r="Z4038">
        <v>0.12618109405301001</v>
      </c>
      <c r="AA4038">
        <v>1.21347675288293</v>
      </c>
      <c r="AB4038">
        <v>0.38897598617170898</v>
      </c>
      <c r="AC4038">
        <v>3.7824088413272501E-6</v>
      </c>
      <c r="AD4038">
        <v>0.15677450530055101</v>
      </c>
      <c r="AE4038">
        <v>0</v>
      </c>
      <c r="AF4038">
        <v>1</v>
      </c>
      <c r="AG4038">
        <v>1</v>
      </c>
      <c r="AH4038">
        <v>0</v>
      </c>
    </row>
    <row r="4039" spans="1:34" x14ac:dyDescent="0.2">
      <c r="A4039">
        <v>4037</v>
      </c>
      <c r="B4039">
        <v>404</v>
      </c>
      <c r="C4039">
        <v>504</v>
      </c>
      <c r="D4039" t="s">
        <v>1452</v>
      </c>
      <c r="E4039">
        <f t="shared" si="125"/>
        <v>202</v>
      </c>
      <c r="F4039" s="42">
        <f t="shared" si="126"/>
        <v>202</v>
      </c>
      <c r="H4039" t="s">
        <v>1446</v>
      </c>
      <c r="I4039">
        <v>1</v>
      </c>
      <c r="J4039">
        <v>0</v>
      </c>
      <c r="K4039">
        <v>0</v>
      </c>
      <c r="S4039">
        <v>-1.0350919503253E-2</v>
      </c>
      <c r="T4039">
        <v>-1.8238741300817301E-2</v>
      </c>
      <c r="U4039">
        <v>3.4865370286861399</v>
      </c>
      <c r="V4039">
        <v>6.8727037552292298</v>
      </c>
      <c r="W4039">
        <v>-0.490585099543004</v>
      </c>
      <c r="X4039">
        <v>0.188476791797201</v>
      </c>
      <c r="Y4039">
        <v>-0.33117864855129697</v>
      </c>
      <c r="Z4039">
        <v>-0.149804263859209</v>
      </c>
      <c r="AA4039">
        <v>1.3065888703038699</v>
      </c>
      <c r="AB4039">
        <v>2.9600626662954599</v>
      </c>
      <c r="AC4039">
        <v>0.13939590438859001</v>
      </c>
      <c r="AD4039">
        <v>0.80103704691841204</v>
      </c>
      <c r="AE4039">
        <v>1</v>
      </c>
      <c r="AF4039">
        <v>0</v>
      </c>
      <c r="AG4039">
        <v>1</v>
      </c>
      <c r="AH4039">
        <v>1</v>
      </c>
    </row>
    <row r="4040" spans="1:34" x14ac:dyDescent="0.2">
      <c r="A4040">
        <v>4038</v>
      </c>
      <c r="B4040">
        <v>404</v>
      </c>
      <c r="C4040">
        <v>504</v>
      </c>
      <c r="D4040" t="s">
        <v>1452</v>
      </c>
      <c r="E4040">
        <f t="shared" si="125"/>
        <v>202</v>
      </c>
      <c r="F4040" s="42">
        <f t="shared" si="126"/>
        <v>202</v>
      </c>
      <c r="H4040" t="s">
        <v>1447</v>
      </c>
      <c r="I4040">
        <v>0</v>
      </c>
      <c r="J4040">
        <v>0</v>
      </c>
      <c r="K4040">
        <v>0</v>
      </c>
      <c r="S4040">
        <v>-0.87010207585990396</v>
      </c>
      <c r="T4040">
        <v>-0.33886346389914501</v>
      </c>
      <c r="U4040">
        <v>2.7537777482066299</v>
      </c>
      <c r="V4040">
        <v>0.60357015973996997</v>
      </c>
      <c r="W4040">
        <v>-0.60759098980287596</v>
      </c>
      <c r="X4040">
        <v>-0.31999664102873998</v>
      </c>
      <c r="Y4040">
        <v>-0.65930480465476204</v>
      </c>
      <c r="Z4040">
        <v>-0.37625936883448002</v>
      </c>
      <c r="AA4040">
        <v>1.0482906351302601</v>
      </c>
      <c r="AB4040">
        <v>0.23266420265752999</v>
      </c>
      <c r="AC4040">
        <v>2.3540938524414301E-2</v>
      </c>
      <c r="AD4040">
        <v>3.5679961471121597E-7</v>
      </c>
      <c r="AE4040">
        <v>0</v>
      </c>
      <c r="AF4040">
        <v>1</v>
      </c>
      <c r="AG4040">
        <v>0</v>
      </c>
      <c r="AH4040">
        <v>1</v>
      </c>
    </row>
    <row r="4041" spans="1:34" x14ac:dyDescent="0.2">
      <c r="A4041">
        <v>4039</v>
      </c>
      <c r="B4041">
        <v>404</v>
      </c>
      <c r="C4041">
        <v>505</v>
      </c>
      <c r="D4041" t="s">
        <v>1452</v>
      </c>
      <c r="E4041">
        <f t="shared" si="125"/>
        <v>202</v>
      </c>
      <c r="F4041" s="42">
        <f t="shared" si="126"/>
        <v>202</v>
      </c>
      <c r="H4041" t="s">
        <v>1448</v>
      </c>
      <c r="I4041">
        <v>1</v>
      </c>
      <c r="J4041">
        <v>0</v>
      </c>
      <c r="K4041">
        <v>0</v>
      </c>
      <c r="S4041">
        <v>-0.83465139108011499</v>
      </c>
      <c r="T4041">
        <v>-0.172494379771994</v>
      </c>
      <c r="U4041">
        <v>3.0304437017766799</v>
      </c>
      <c r="V4041">
        <v>0.74305556395009198</v>
      </c>
      <c r="W4041">
        <v>-0.40269402280969802</v>
      </c>
      <c r="X4041">
        <v>-0.31250435702092599</v>
      </c>
      <c r="Y4041">
        <v>-0.14597798408028001</v>
      </c>
      <c r="Z4041">
        <v>-0.35315183860309801</v>
      </c>
      <c r="AA4041">
        <v>1.1405120653854299</v>
      </c>
      <c r="AB4041">
        <v>0.24830399535446701</v>
      </c>
      <c r="AC4041">
        <v>0.164286760956696</v>
      </c>
      <c r="AD4041">
        <v>2.5385651117476699E-6</v>
      </c>
      <c r="AE4041">
        <v>0</v>
      </c>
      <c r="AF4041">
        <v>1</v>
      </c>
      <c r="AG4041">
        <v>0</v>
      </c>
      <c r="AH4041">
        <v>1</v>
      </c>
    </row>
    <row r="4042" spans="1:34" x14ac:dyDescent="0.2">
      <c r="A4042">
        <v>4040</v>
      </c>
      <c r="B4042">
        <v>404</v>
      </c>
      <c r="C4042">
        <v>505</v>
      </c>
      <c r="D4042" t="s">
        <v>1452</v>
      </c>
      <c r="E4042">
        <f t="shared" si="125"/>
        <v>202</v>
      </c>
      <c r="F4042" s="42">
        <f t="shared" si="126"/>
        <v>202</v>
      </c>
      <c r="H4042" t="s">
        <v>1449</v>
      </c>
      <c r="I4042">
        <v>0</v>
      </c>
      <c r="J4042">
        <v>0</v>
      </c>
      <c r="K4042">
        <v>0</v>
      </c>
      <c r="S4042">
        <v>-0.46155689295847002</v>
      </c>
      <c r="T4042">
        <v>-0.15176600694109199</v>
      </c>
      <c r="U4042">
        <v>2.8085444088792402</v>
      </c>
      <c r="V4042">
        <v>0.85382148225745302</v>
      </c>
      <c r="W4042">
        <v>-0.232938771963692</v>
      </c>
      <c r="X4042">
        <v>-0.269803348813833</v>
      </c>
      <c r="Y4042">
        <v>0.101305011647601</v>
      </c>
      <c r="Z4042">
        <v>-0.35566684897717699</v>
      </c>
      <c r="AA4042">
        <v>1.1049128857255699</v>
      </c>
      <c r="AB4042">
        <v>0.33200939623898501</v>
      </c>
      <c r="AC4042">
        <v>0.404816092991586</v>
      </c>
      <c r="AD4042">
        <v>1.7077738047377501E-3</v>
      </c>
      <c r="AE4042">
        <v>0</v>
      </c>
      <c r="AF4042">
        <v>1</v>
      </c>
      <c r="AG4042">
        <v>0</v>
      </c>
      <c r="AH4042">
        <v>1</v>
      </c>
    </row>
    <row r="4043" spans="1:34" x14ac:dyDescent="0.2">
      <c r="A4043">
        <v>4041</v>
      </c>
      <c r="B4043">
        <v>405</v>
      </c>
      <c r="C4043">
        <v>506</v>
      </c>
      <c r="D4043" t="s">
        <v>1453</v>
      </c>
      <c r="E4043">
        <f t="shared" si="125"/>
        <v>202</v>
      </c>
      <c r="F4043" s="42">
        <f t="shared" si="126"/>
        <v>203</v>
      </c>
      <c r="H4043" t="s">
        <v>1454</v>
      </c>
      <c r="I4043">
        <v>1</v>
      </c>
      <c r="J4043">
        <v>1</v>
      </c>
      <c r="K4043">
        <v>1</v>
      </c>
      <c r="S4043">
        <v>-0.98979025363223605</v>
      </c>
      <c r="T4043">
        <v>-0.25349094596601202</v>
      </c>
      <c r="U4043">
        <v>2.7860642021987601</v>
      </c>
      <c r="V4043">
        <v>0.87745720588771203</v>
      </c>
      <c r="W4043">
        <v>-0.73408652819933595</v>
      </c>
      <c r="X4043">
        <v>-0.184322907054494</v>
      </c>
      <c r="Y4043">
        <v>-0.88381398888367202</v>
      </c>
      <c r="Z4043">
        <v>-0.122951048135296</v>
      </c>
      <c r="AA4043">
        <v>1.0554933221892699</v>
      </c>
      <c r="AB4043">
        <v>0.32274568818983002</v>
      </c>
      <c r="AC4043">
        <v>6.8875430913162301E-3</v>
      </c>
      <c r="AD4043">
        <v>2.5602539415337699E-2</v>
      </c>
      <c r="AE4043">
        <v>0</v>
      </c>
      <c r="AF4043">
        <v>1</v>
      </c>
      <c r="AG4043">
        <v>1</v>
      </c>
      <c r="AH4043">
        <v>0</v>
      </c>
    </row>
    <row r="4044" spans="1:34" x14ac:dyDescent="0.2">
      <c r="A4044">
        <v>4042</v>
      </c>
      <c r="B4044">
        <v>405</v>
      </c>
      <c r="C4044">
        <v>506</v>
      </c>
      <c r="D4044" t="s">
        <v>1453</v>
      </c>
      <c r="E4044">
        <f t="shared" si="125"/>
        <v>202</v>
      </c>
      <c r="F4044" s="42">
        <f t="shared" si="126"/>
        <v>203</v>
      </c>
      <c r="H4044" t="s">
        <v>1455</v>
      </c>
      <c r="I4044">
        <v>0</v>
      </c>
      <c r="J4044">
        <v>1</v>
      </c>
      <c r="K4044">
        <v>1</v>
      </c>
      <c r="S4044">
        <v>-0.42029198736418</v>
      </c>
      <c r="T4044">
        <v>-0.17761049916892899</v>
      </c>
      <c r="U4044">
        <v>3.4891799133038099</v>
      </c>
      <c r="V4044">
        <v>0.85364771521815697</v>
      </c>
      <c r="W4044">
        <v>-0.88279947263689196</v>
      </c>
      <c r="X4044">
        <v>-0.22376595465397001</v>
      </c>
      <c r="Y4044">
        <v>-1.091536798073</v>
      </c>
      <c r="Z4044">
        <v>-0.25107225922283999</v>
      </c>
      <c r="AA4044">
        <v>1.3852862092012801</v>
      </c>
      <c r="AB4044">
        <v>0.31229570115246402</v>
      </c>
      <c r="AC4044">
        <v>1.30193828763798E-2</v>
      </c>
      <c r="AD4044">
        <v>5.4216004896827904E-3</v>
      </c>
      <c r="AE4044">
        <v>0</v>
      </c>
      <c r="AF4044">
        <v>1</v>
      </c>
      <c r="AG4044">
        <v>0</v>
      </c>
      <c r="AH4044">
        <v>1</v>
      </c>
    </row>
    <row r="4045" spans="1:34" x14ac:dyDescent="0.2">
      <c r="A4045">
        <v>4043</v>
      </c>
      <c r="B4045">
        <v>405</v>
      </c>
      <c r="C4045">
        <v>507</v>
      </c>
      <c r="D4045" t="s">
        <v>1453</v>
      </c>
      <c r="E4045">
        <f t="shared" si="125"/>
        <v>202</v>
      </c>
      <c r="F4045" s="42">
        <f t="shared" si="126"/>
        <v>203</v>
      </c>
      <c r="H4045" t="s">
        <v>1456</v>
      </c>
      <c r="I4045">
        <v>1</v>
      </c>
      <c r="J4045">
        <v>1</v>
      </c>
      <c r="K4045">
        <v>1</v>
      </c>
      <c r="S4045">
        <v>-0.82496052747592297</v>
      </c>
      <c r="T4045">
        <v>-1.56144400783919</v>
      </c>
      <c r="U4045">
        <v>3.2050650434102899</v>
      </c>
      <c r="V4045">
        <v>6.0620235655649202</v>
      </c>
      <c r="W4045">
        <v>-0.89101453771817496</v>
      </c>
      <c r="X4045">
        <v>-1.4621511390770601</v>
      </c>
      <c r="Y4045">
        <v>-0.74945460000211295</v>
      </c>
      <c r="Z4045">
        <v>-1.6029146443475599</v>
      </c>
      <c r="AA4045">
        <v>1.1916215028394099</v>
      </c>
      <c r="AB4045">
        <v>2.1951027940498999</v>
      </c>
      <c r="AC4045">
        <v>3.76656772829704E-3</v>
      </c>
      <c r="AD4045">
        <v>9.5445704406789903E-3</v>
      </c>
      <c r="AE4045">
        <v>1</v>
      </c>
      <c r="AF4045">
        <v>0</v>
      </c>
      <c r="AG4045">
        <v>1</v>
      </c>
      <c r="AH4045">
        <v>1</v>
      </c>
    </row>
    <row r="4046" spans="1:34" x14ac:dyDescent="0.2">
      <c r="A4046">
        <v>4044</v>
      </c>
      <c r="B4046">
        <v>405</v>
      </c>
      <c r="C4046">
        <v>507</v>
      </c>
      <c r="D4046" t="s">
        <v>1453</v>
      </c>
      <c r="E4046">
        <f t="shared" si="125"/>
        <v>202</v>
      </c>
      <c r="F4046" s="42">
        <f t="shared" si="126"/>
        <v>203</v>
      </c>
      <c r="H4046" t="s">
        <v>1457</v>
      </c>
      <c r="I4046">
        <v>0</v>
      </c>
      <c r="J4046">
        <v>1</v>
      </c>
      <c r="K4046">
        <v>1</v>
      </c>
      <c r="S4046">
        <v>0.63317271659616403</v>
      </c>
      <c r="T4046">
        <v>1.1723675095333099</v>
      </c>
      <c r="U4046">
        <v>2.1912524470826602</v>
      </c>
      <c r="V4046">
        <v>3.8982967410669498</v>
      </c>
      <c r="W4046">
        <v>0.69996232747577802</v>
      </c>
      <c r="X4046">
        <v>1.0794815339142401</v>
      </c>
      <c r="Y4046">
        <v>0.65161738676776504</v>
      </c>
      <c r="Z4046">
        <v>1.47437905731361</v>
      </c>
      <c r="AA4046">
        <v>0.88644021561764397</v>
      </c>
      <c r="AB4046">
        <v>1.5747285832598401</v>
      </c>
      <c r="AC4046">
        <v>2.2719942276125402E-3</v>
      </c>
      <c r="AD4046">
        <v>7.7034258975824397E-3</v>
      </c>
      <c r="AE4046">
        <v>1</v>
      </c>
      <c r="AF4046">
        <v>0</v>
      </c>
      <c r="AG4046">
        <v>1</v>
      </c>
      <c r="AH4046">
        <v>1</v>
      </c>
    </row>
    <row r="4047" spans="1:34" x14ac:dyDescent="0.2">
      <c r="A4047">
        <v>4045</v>
      </c>
      <c r="B4047">
        <v>405</v>
      </c>
      <c r="C4047">
        <v>508</v>
      </c>
      <c r="D4047" t="s">
        <v>1453</v>
      </c>
      <c r="E4047">
        <f t="shared" si="125"/>
        <v>202</v>
      </c>
      <c r="F4047" s="42">
        <f t="shared" si="126"/>
        <v>203</v>
      </c>
      <c r="H4047" t="s">
        <v>1458</v>
      </c>
      <c r="I4047">
        <v>1</v>
      </c>
      <c r="J4047">
        <v>1</v>
      </c>
      <c r="K4047">
        <v>1</v>
      </c>
      <c r="S4047">
        <v>0.84286777913803201</v>
      </c>
      <c r="T4047">
        <v>1.60391694220402</v>
      </c>
      <c r="U4047">
        <v>3.4251771759009002</v>
      </c>
      <c r="V4047">
        <v>5.2779694109890398</v>
      </c>
      <c r="W4047">
        <v>0.91177833703112798</v>
      </c>
      <c r="X4047">
        <v>2.9357739051729301</v>
      </c>
      <c r="Y4047">
        <v>1.037595830381</v>
      </c>
      <c r="Z4047">
        <v>2.8218980998367398</v>
      </c>
      <c r="AA4047">
        <v>1.5577844571285699</v>
      </c>
      <c r="AB4047">
        <v>1.9463494065737199</v>
      </c>
      <c r="AC4047">
        <v>2.2240010857568999E-2</v>
      </c>
      <c r="AD4047">
        <v>3.4609557574474803E-8</v>
      </c>
      <c r="AE4047">
        <v>1</v>
      </c>
      <c r="AF4047">
        <v>0</v>
      </c>
      <c r="AG4047">
        <v>0</v>
      </c>
      <c r="AH4047">
        <v>0</v>
      </c>
    </row>
    <row r="4048" spans="1:34" x14ac:dyDescent="0.2">
      <c r="A4048">
        <v>4046</v>
      </c>
      <c r="B4048">
        <v>405</v>
      </c>
      <c r="C4048">
        <v>508</v>
      </c>
      <c r="D4048" t="s">
        <v>1453</v>
      </c>
      <c r="E4048">
        <f t="shared" si="125"/>
        <v>202</v>
      </c>
      <c r="F4048" s="42">
        <f t="shared" si="126"/>
        <v>203</v>
      </c>
      <c r="H4048" t="s">
        <v>1459</v>
      </c>
      <c r="I4048">
        <v>0</v>
      </c>
      <c r="J4048">
        <v>1</v>
      </c>
      <c r="K4048">
        <v>1</v>
      </c>
      <c r="S4048">
        <v>-0.58002763491822396</v>
      </c>
      <c r="T4048">
        <v>-0.18727750392875001</v>
      </c>
      <c r="U4048">
        <v>3.3065816209418699</v>
      </c>
      <c r="V4048">
        <v>0.89895962155544795</v>
      </c>
      <c r="W4048">
        <v>-0.97033628302181796</v>
      </c>
      <c r="X4048">
        <v>-0.14652911794512299</v>
      </c>
      <c r="Y4048">
        <v>-0.91805693949653799</v>
      </c>
      <c r="Z4048">
        <v>-1.0774615001025801E-2</v>
      </c>
      <c r="AA4048">
        <v>1.2227480356015901</v>
      </c>
      <c r="AB4048">
        <v>0.37271131918557099</v>
      </c>
      <c r="AC4048">
        <v>2.1645127501907701E-3</v>
      </c>
      <c r="AD4048">
        <v>0.121912049703491</v>
      </c>
      <c r="AE4048">
        <v>0</v>
      </c>
      <c r="AF4048">
        <v>1</v>
      </c>
      <c r="AG4048">
        <v>1</v>
      </c>
      <c r="AH4048">
        <v>0</v>
      </c>
    </row>
    <row r="4049" spans="1:34" x14ac:dyDescent="0.2">
      <c r="A4049">
        <v>4047</v>
      </c>
      <c r="B4049">
        <v>405</v>
      </c>
      <c r="C4049">
        <v>509</v>
      </c>
      <c r="D4049" t="s">
        <v>1453</v>
      </c>
      <c r="E4049">
        <f t="shared" si="125"/>
        <v>202</v>
      </c>
      <c r="F4049" s="42">
        <f t="shared" si="126"/>
        <v>203</v>
      </c>
      <c r="H4049" t="s">
        <v>1460</v>
      </c>
      <c r="I4049">
        <v>1</v>
      </c>
      <c r="J4049">
        <v>1</v>
      </c>
      <c r="K4049">
        <v>1</v>
      </c>
      <c r="S4049">
        <v>-0.86282663681777205</v>
      </c>
      <c r="T4049">
        <v>-0.20228081977916099</v>
      </c>
      <c r="U4049">
        <v>2.57533598784357</v>
      </c>
      <c r="V4049">
        <v>0.61728568882456603</v>
      </c>
      <c r="W4049">
        <v>-0.50838011381678105</v>
      </c>
      <c r="X4049">
        <v>-0.30293929788545998</v>
      </c>
      <c r="Y4049">
        <v>-0.333272590773594</v>
      </c>
      <c r="Z4049">
        <v>-0.29718414962600898</v>
      </c>
      <c r="AA4049">
        <v>1.12977220472698</v>
      </c>
      <c r="AB4049">
        <v>0.231054050548511</v>
      </c>
      <c r="AC4049">
        <v>7.7204158281788796E-2</v>
      </c>
      <c r="AD4049">
        <v>1.0613157236731901E-6</v>
      </c>
      <c r="AE4049">
        <v>0</v>
      </c>
      <c r="AF4049">
        <v>1</v>
      </c>
      <c r="AG4049">
        <v>0</v>
      </c>
      <c r="AH4049">
        <v>1</v>
      </c>
    </row>
    <row r="4050" spans="1:34" x14ac:dyDescent="0.2">
      <c r="A4050">
        <v>4048</v>
      </c>
      <c r="B4050">
        <v>405</v>
      </c>
      <c r="C4050">
        <v>509</v>
      </c>
      <c r="D4050" t="s">
        <v>1453</v>
      </c>
      <c r="E4050">
        <f t="shared" si="125"/>
        <v>202</v>
      </c>
      <c r="F4050" s="42">
        <f t="shared" si="126"/>
        <v>203</v>
      </c>
      <c r="H4050" t="s">
        <v>1461</v>
      </c>
      <c r="I4050">
        <v>0</v>
      </c>
      <c r="J4050">
        <v>1</v>
      </c>
      <c r="K4050">
        <v>1</v>
      </c>
      <c r="S4050">
        <v>0.51592566911131099</v>
      </c>
      <c r="T4050">
        <v>0.105118343862976</v>
      </c>
      <c r="U4050">
        <v>2.9468954303301902</v>
      </c>
      <c r="V4050">
        <v>1.2997767404117699</v>
      </c>
      <c r="W4050">
        <v>-1.2218572400501899E-2</v>
      </c>
      <c r="X4050">
        <v>5.2311959646795803E-2</v>
      </c>
      <c r="Y4050">
        <v>-7.1879650383680896E-2</v>
      </c>
      <c r="Z4050">
        <v>0.15991487931215401</v>
      </c>
      <c r="AA4050">
        <v>1.07861730440729</v>
      </c>
      <c r="AB4050">
        <v>0.49768479291403001</v>
      </c>
      <c r="AC4050">
        <v>0.96423420547366601</v>
      </c>
      <c r="AD4050">
        <v>0.67749043456937197</v>
      </c>
      <c r="AE4050">
        <v>0</v>
      </c>
      <c r="AF4050">
        <v>1</v>
      </c>
      <c r="AG4050">
        <v>0</v>
      </c>
      <c r="AH4050">
        <v>1</v>
      </c>
    </row>
    <row r="4051" spans="1:34" x14ac:dyDescent="0.2">
      <c r="A4051">
        <v>4049</v>
      </c>
      <c r="B4051">
        <v>405</v>
      </c>
      <c r="C4051">
        <v>510</v>
      </c>
      <c r="D4051" t="s">
        <v>1453</v>
      </c>
      <c r="E4051">
        <f t="shared" si="125"/>
        <v>202</v>
      </c>
      <c r="F4051" s="42">
        <f t="shared" si="126"/>
        <v>203</v>
      </c>
      <c r="H4051" t="s">
        <v>1462</v>
      </c>
      <c r="I4051">
        <v>1</v>
      </c>
      <c r="J4051">
        <v>1</v>
      </c>
      <c r="K4051">
        <v>1</v>
      </c>
      <c r="S4051">
        <v>0.338371217541862</v>
      </c>
      <c r="T4051">
        <v>0.10032739342692901</v>
      </c>
      <c r="U4051">
        <v>2.3926113857887699</v>
      </c>
      <c r="V4051">
        <v>1.1746606461772</v>
      </c>
      <c r="W4051">
        <v>0.28883506923314201</v>
      </c>
      <c r="X4051">
        <v>0.20055478210824901</v>
      </c>
      <c r="Y4051">
        <v>0.20282653252291899</v>
      </c>
      <c r="Z4051">
        <v>0.17313737585689401</v>
      </c>
      <c r="AA4051">
        <v>1.0561010599051699</v>
      </c>
      <c r="AB4051">
        <v>0.424005396833675</v>
      </c>
      <c r="AC4051">
        <v>0.280409362266969</v>
      </c>
      <c r="AD4051">
        <v>6.3452747384029201E-2</v>
      </c>
      <c r="AE4051">
        <v>0</v>
      </c>
      <c r="AF4051">
        <v>1</v>
      </c>
      <c r="AG4051">
        <v>0</v>
      </c>
      <c r="AH4051">
        <v>1</v>
      </c>
    </row>
    <row r="4052" spans="1:34" x14ac:dyDescent="0.2">
      <c r="A4052">
        <v>4050</v>
      </c>
      <c r="B4052">
        <v>405</v>
      </c>
      <c r="C4052">
        <v>510</v>
      </c>
      <c r="D4052" t="s">
        <v>1453</v>
      </c>
      <c r="E4052">
        <f t="shared" si="125"/>
        <v>202</v>
      </c>
      <c r="F4052" s="42">
        <f t="shared" si="126"/>
        <v>203</v>
      </c>
      <c r="H4052" t="s">
        <v>1463</v>
      </c>
      <c r="I4052">
        <v>0</v>
      </c>
      <c r="J4052">
        <v>1</v>
      </c>
      <c r="K4052">
        <v>1</v>
      </c>
      <c r="S4052">
        <v>-0.18886454263701999</v>
      </c>
      <c r="T4052">
        <v>-4.1855669439994199E-2</v>
      </c>
      <c r="U4052">
        <v>3.0057638385333099</v>
      </c>
      <c r="V4052">
        <v>1.24597644013444</v>
      </c>
      <c r="W4052">
        <v>0.330502670679101</v>
      </c>
      <c r="X4052">
        <v>-0.14249848436669901</v>
      </c>
      <c r="Y4052">
        <v>-0.18405297245145499</v>
      </c>
      <c r="Z4052">
        <v>-0.29084370138891702</v>
      </c>
      <c r="AA4052">
        <v>1.3187449774262701</v>
      </c>
      <c r="AB4052">
        <v>0.51558104202610899</v>
      </c>
      <c r="AC4052">
        <v>0.32237243095280599</v>
      </c>
      <c r="AD4052">
        <v>0.27538405322264198</v>
      </c>
      <c r="AE4052">
        <v>0</v>
      </c>
      <c r="AF4052">
        <v>1</v>
      </c>
      <c r="AG4052">
        <v>0</v>
      </c>
      <c r="AH4052">
        <v>1</v>
      </c>
    </row>
    <row r="4053" spans="1:34" x14ac:dyDescent="0.2">
      <c r="A4053">
        <v>4051</v>
      </c>
      <c r="B4053">
        <v>406</v>
      </c>
      <c r="C4053">
        <v>506</v>
      </c>
      <c r="D4053" t="s">
        <v>1464</v>
      </c>
      <c r="E4053">
        <f t="shared" si="125"/>
        <v>202</v>
      </c>
      <c r="F4053" s="42">
        <f t="shared" si="126"/>
        <v>204</v>
      </c>
      <c r="H4053" t="s">
        <v>1454</v>
      </c>
      <c r="I4053">
        <v>1</v>
      </c>
      <c r="J4053">
        <v>0</v>
      </c>
      <c r="K4053">
        <v>1</v>
      </c>
      <c r="S4053">
        <v>-0.98979025363223605</v>
      </c>
      <c r="T4053">
        <v>-0.25349094596601202</v>
      </c>
      <c r="U4053">
        <v>2.7860642021987601</v>
      </c>
      <c r="V4053">
        <v>0.87745720588771203</v>
      </c>
      <c r="W4053">
        <v>-0.73408652819933595</v>
      </c>
      <c r="X4053">
        <v>-0.184322907054494</v>
      </c>
      <c r="Y4053">
        <v>-0.88381398888367202</v>
      </c>
      <c r="Z4053">
        <v>-0.122951048135296</v>
      </c>
      <c r="AA4053">
        <v>1.0554933221892699</v>
      </c>
      <c r="AB4053">
        <v>0.32274568818983002</v>
      </c>
      <c r="AC4053">
        <v>6.8875430913162301E-3</v>
      </c>
      <c r="AD4053">
        <v>2.5602539415337699E-2</v>
      </c>
      <c r="AE4053">
        <v>0</v>
      </c>
      <c r="AF4053">
        <v>1</v>
      </c>
      <c r="AG4053">
        <v>1</v>
      </c>
      <c r="AH4053">
        <v>0</v>
      </c>
    </row>
    <row r="4054" spans="1:34" x14ac:dyDescent="0.2">
      <c r="A4054">
        <v>4052</v>
      </c>
      <c r="B4054">
        <v>406</v>
      </c>
      <c r="C4054">
        <v>506</v>
      </c>
      <c r="D4054" t="s">
        <v>1464</v>
      </c>
      <c r="E4054">
        <f t="shared" si="125"/>
        <v>202</v>
      </c>
      <c r="F4054" s="42">
        <f t="shared" si="126"/>
        <v>204</v>
      </c>
      <c r="H4054" t="s">
        <v>1455</v>
      </c>
      <c r="I4054">
        <v>0</v>
      </c>
      <c r="J4054">
        <v>0</v>
      </c>
      <c r="K4054">
        <v>1</v>
      </c>
      <c r="S4054">
        <v>-0.42029198736418</v>
      </c>
      <c r="T4054">
        <v>-0.17761049916892899</v>
      </c>
      <c r="U4054">
        <v>3.4891799133038099</v>
      </c>
      <c r="V4054">
        <v>0.85364771521815697</v>
      </c>
      <c r="W4054">
        <v>-0.88279947263689196</v>
      </c>
      <c r="X4054">
        <v>-0.22376595465397001</v>
      </c>
      <c r="Y4054">
        <v>-1.091536798073</v>
      </c>
      <c r="Z4054">
        <v>-0.25107225922283999</v>
      </c>
      <c r="AA4054">
        <v>1.3852862092012801</v>
      </c>
      <c r="AB4054">
        <v>0.31229570115246402</v>
      </c>
      <c r="AC4054">
        <v>1.30193828763798E-2</v>
      </c>
      <c r="AD4054">
        <v>5.4216004896827904E-3</v>
      </c>
      <c r="AE4054">
        <v>0</v>
      </c>
      <c r="AF4054">
        <v>1</v>
      </c>
      <c r="AG4054">
        <v>0</v>
      </c>
      <c r="AH4054">
        <v>1</v>
      </c>
    </row>
    <row r="4055" spans="1:34" x14ac:dyDescent="0.2">
      <c r="A4055">
        <v>4053</v>
      </c>
      <c r="B4055">
        <v>406</v>
      </c>
      <c r="C4055">
        <v>507</v>
      </c>
      <c r="D4055" t="s">
        <v>1464</v>
      </c>
      <c r="E4055">
        <f t="shared" si="125"/>
        <v>202</v>
      </c>
      <c r="F4055" s="42">
        <f t="shared" si="126"/>
        <v>204</v>
      </c>
      <c r="H4055" t="s">
        <v>1456</v>
      </c>
      <c r="I4055">
        <v>1</v>
      </c>
      <c r="J4055">
        <v>0</v>
      </c>
      <c r="K4055">
        <v>1</v>
      </c>
      <c r="S4055">
        <v>-0.82496052747592297</v>
      </c>
      <c r="T4055">
        <v>-1.56144400783919</v>
      </c>
      <c r="U4055">
        <v>3.2050650434102899</v>
      </c>
      <c r="V4055">
        <v>6.0620235655649202</v>
      </c>
      <c r="W4055">
        <v>-0.89101453771817496</v>
      </c>
      <c r="X4055">
        <v>-1.4621511390770601</v>
      </c>
      <c r="Y4055">
        <v>-0.74945460000211295</v>
      </c>
      <c r="Z4055">
        <v>-1.6029146443475599</v>
      </c>
      <c r="AA4055">
        <v>1.1916215028394099</v>
      </c>
      <c r="AB4055">
        <v>2.1951027940498999</v>
      </c>
      <c r="AC4055">
        <v>3.76656772829704E-3</v>
      </c>
      <c r="AD4055">
        <v>9.5445704406789903E-3</v>
      </c>
      <c r="AE4055">
        <v>1</v>
      </c>
      <c r="AF4055">
        <v>0</v>
      </c>
      <c r="AG4055">
        <v>1</v>
      </c>
      <c r="AH4055">
        <v>1</v>
      </c>
    </row>
    <row r="4056" spans="1:34" x14ac:dyDescent="0.2">
      <c r="A4056">
        <v>4054</v>
      </c>
      <c r="B4056">
        <v>406</v>
      </c>
      <c r="C4056">
        <v>507</v>
      </c>
      <c r="D4056" t="s">
        <v>1464</v>
      </c>
      <c r="E4056">
        <f t="shared" si="125"/>
        <v>202</v>
      </c>
      <c r="F4056" s="42">
        <f t="shared" si="126"/>
        <v>204</v>
      </c>
      <c r="H4056" t="s">
        <v>1457</v>
      </c>
      <c r="I4056">
        <v>0</v>
      </c>
      <c r="J4056">
        <v>0</v>
      </c>
      <c r="K4056">
        <v>1</v>
      </c>
      <c r="S4056">
        <v>0.63317271659616403</v>
      </c>
      <c r="T4056">
        <v>1.1723675095333099</v>
      </c>
      <c r="U4056">
        <v>2.1912524470826602</v>
      </c>
      <c r="V4056">
        <v>3.8982967410669498</v>
      </c>
      <c r="W4056">
        <v>0.69996232747577802</v>
      </c>
      <c r="X4056">
        <v>1.0794815339142401</v>
      </c>
      <c r="Y4056">
        <v>0.65161738676776504</v>
      </c>
      <c r="Z4056">
        <v>1.47437905731361</v>
      </c>
      <c r="AA4056">
        <v>0.88644021561764397</v>
      </c>
      <c r="AB4056">
        <v>1.5747285832598401</v>
      </c>
      <c r="AC4056">
        <v>2.2719942276125402E-3</v>
      </c>
      <c r="AD4056">
        <v>7.7034258975824397E-3</v>
      </c>
      <c r="AE4056">
        <v>1</v>
      </c>
      <c r="AF4056">
        <v>0</v>
      </c>
      <c r="AG4056">
        <v>1</v>
      </c>
      <c r="AH4056">
        <v>1</v>
      </c>
    </row>
    <row r="4057" spans="1:34" x14ac:dyDescent="0.2">
      <c r="A4057">
        <v>4055</v>
      </c>
      <c r="B4057">
        <v>406</v>
      </c>
      <c r="C4057">
        <v>508</v>
      </c>
      <c r="D4057" t="s">
        <v>1464</v>
      </c>
      <c r="E4057">
        <f t="shared" si="125"/>
        <v>202</v>
      </c>
      <c r="F4057" s="42">
        <f t="shared" si="126"/>
        <v>204</v>
      </c>
      <c r="H4057" t="s">
        <v>1458</v>
      </c>
      <c r="I4057">
        <v>1</v>
      </c>
      <c r="J4057">
        <v>0</v>
      </c>
      <c r="K4057">
        <v>1</v>
      </c>
      <c r="S4057">
        <v>0.84286777913803201</v>
      </c>
      <c r="T4057">
        <v>1.60391694220402</v>
      </c>
      <c r="U4057">
        <v>3.4251771759009002</v>
      </c>
      <c r="V4057">
        <v>5.2779694109890398</v>
      </c>
      <c r="W4057">
        <v>0.91177833703112798</v>
      </c>
      <c r="X4057">
        <v>2.9357739051729301</v>
      </c>
      <c r="Y4057">
        <v>1.037595830381</v>
      </c>
      <c r="Z4057">
        <v>2.8218980998367398</v>
      </c>
      <c r="AA4057">
        <v>1.5577844571285699</v>
      </c>
      <c r="AB4057">
        <v>1.9463494065737199</v>
      </c>
      <c r="AC4057">
        <v>2.2240010857568999E-2</v>
      </c>
      <c r="AD4057">
        <v>3.4609557574474803E-8</v>
      </c>
      <c r="AE4057">
        <v>1</v>
      </c>
      <c r="AF4057">
        <v>0</v>
      </c>
      <c r="AG4057">
        <v>0</v>
      </c>
      <c r="AH4057">
        <v>0</v>
      </c>
    </row>
    <row r="4058" spans="1:34" x14ac:dyDescent="0.2">
      <c r="A4058">
        <v>4056</v>
      </c>
      <c r="B4058">
        <v>406</v>
      </c>
      <c r="C4058">
        <v>508</v>
      </c>
      <c r="D4058" t="s">
        <v>1464</v>
      </c>
      <c r="E4058">
        <f t="shared" si="125"/>
        <v>202</v>
      </c>
      <c r="F4058" s="42">
        <f t="shared" si="126"/>
        <v>204</v>
      </c>
      <c r="H4058" t="s">
        <v>1459</v>
      </c>
      <c r="I4058">
        <v>0</v>
      </c>
      <c r="J4058">
        <v>0</v>
      </c>
      <c r="K4058">
        <v>1</v>
      </c>
      <c r="S4058">
        <v>-0.58002763491822396</v>
      </c>
      <c r="T4058">
        <v>-0.18727750392875001</v>
      </c>
      <c r="U4058">
        <v>3.3065816209418699</v>
      </c>
      <c r="V4058">
        <v>0.89895962155544795</v>
      </c>
      <c r="W4058">
        <v>-0.97033628302181796</v>
      </c>
      <c r="X4058">
        <v>-0.14652911794512299</v>
      </c>
      <c r="Y4058">
        <v>-0.91805693949653799</v>
      </c>
      <c r="Z4058">
        <v>-1.0774615001025801E-2</v>
      </c>
      <c r="AA4058">
        <v>1.2227480356015901</v>
      </c>
      <c r="AB4058">
        <v>0.37271131918557099</v>
      </c>
      <c r="AC4058">
        <v>2.1645127501907701E-3</v>
      </c>
      <c r="AD4058">
        <v>0.121912049703491</v>
      </c>
      <c r="AE4058">
        <v>0</v>
      </c>
      <c r="AF4058">
        <v>1</v>
      </c>
      <c r="AG4058">
        <v>1</v>
      </c>
      <c r="AH4058">
        <v>0</v>
      </c>
    </row>
    <row r="4059" spans="1:34" x14ac:dyDescent="0.2">
      <c r="A4059">
        <v>4057</v>
      </c>
      <c r="B4059">
        <v>406</v>
      </c>
      <c r="C4059">
        <v>509</v>
      </c>
      <c r="D4059" t="s">
        <v>1464</v>
      </c>
      <c r="E4059">
        <f t="shared" si="125"/>
        <v>202</v>
      </c>
      <c r="F4059" s="42">
        <f t="shared" si="126"/>
        <v>204</v>
      </c>
      <c r="H4059" t="s">
        <v>1460</v>
      </c>
      <c r="I4059">
        <v>1</v>
      </c>
      <c r="J4059">
        <v>0</v>
      </c>
      <c r="K4059">
        <v>1</v>
      </c>
      <c r="S4059">
        <v>-0.86282663681777205</v>
      </c>
      <c r="T4059">
        <v>-0.20228081977916099</v>
      </c>
      <c r="U4059">
        <v>2.57533598784357</v>
      </c>
      <c r="V4059">
        <v>0.61728568882456603</v>
      </c>
      <c r="W4059">
        <v>-0.50838011381678105</v>
      </c>
      <c r="X4059">
        <v>-0.30293929788545998</v>
      </c>
      <c r="Y4059">
        <v>-0.333272590773594</v>
      </c>
      <c r="Z4059">
        <v>-0.29718414962600898</v>
      </c>
      <c r="AA4059">
        <v>1.12977220472698</v>
      </c>
      <c r="AB4059">
        <v>0.231054050548511</v>
      </c>
      <c r="AC4059">
        <v>7.7204158281788796E-2</v>
      </c>
      <c r="AD4059">
        <v>1.0613157236731901E-6</v>
      </c>
      <c r="AE4059">
        <v>0</v>
      </c>
      <c r="AF4059">
        <v>1</v>
      </c>
      <c r="AG4059">
        <v>0</v>
      </c>
      <c r="AH4059">
        <v>1</v>
      </c>
    </row>
    <row r="4060" spans="1:34" x14ac:dyDescent="0.2">
      <c r="A4060">
        <v>4058</v>
      </c>
      <c r="B4060">
        <v>406</v>
      </c>
      <c r="C4060">
        <v>509</v>
      </c>
      <c r="D4060" t="s">
        <v>1464</v>
      </c>
      <c r="E4060">
        <f t="shared" si="125"/>
        <v>202</v>
      </c>
      <c r="F4060" s="42">
        <f t="shared" si="126"/>
        <v>204</v>
      </c>
      <c r="H4060" t="s">
        <v>1461</v>
      </c>
      <c r="I4060">
        <v>0</v>
      </c>
      <c r="J4060">
        <v>0</v>
      </c>
      <c r="K4060">
        <v>1</v>
      </c>
      <c r="S4060">
        <v>0.51592566911131099</v>
      </c>
      <c r="T4060">
        <v>0.105118343862976</v>
      </c>
      <c r="U4060">
        <v>2.9468954303301902</v>
      </c>
      <c r="V4060">
        <v>1.2997767404117699</v>
      </c>
      <c r="W4060">
        <v>-1.2218572400501899E-2</v>
      </c>
      <c r="X4060">
        <v>5.2311959646795803E-2</v>
      </c>
      <c r="Y4060">
        <v>-7.1879650383680896E-2</v>
      </c>
      <c r="Z4060">
        <v>0.15991487931215401</v>
      </c>
      <c r="AA4060">
        <v>1.07861730440729</v>
      </c>
      <c r="AB4060">
        <v>0.49768479291403001</v>
      </c>
      <c r="AC4060">
        <v>0.96423420547366601</v>
      </c>
      <c r="AD4060">
        <v>0.67749043456937197</v>
      </c>
      <c r="AE4060">
        <v>0</v>
      </c>
      <c r="AF4060">
        <v>1</v>
      </c>
      <c r="AG4060">
        <v>0</v>
      </c>
      <c r="AH4060">
        <v>1</v>
      </c>
    </row>
    <row r="4061" spans="1:34" x14ac:dyDescent="0.2">
      <c r="A4061">
        <v>4059</v>
      </c>
      <c r="B4061">
        <v>406</v>
      </c>
      <c r="C4061">
        <v>510</v>
      </c>
      <c r="D4061" t="s">
        <v>1464</v>
      </c>
      <c r="E4061">
        <f t="shared" si="125"/>
        <v>202</v>
      </c>
      <c r="F4061" s="42">
        <f t="shared" si="126"/>
        <v>204</v>
      </c>
      <c r="H4061" t="s">
        <v>1462</v>
      </c>
      <c r="I4061">
        <v>1</v>
      </c>
      <c r="J4061">
        <v>0</v>
      </c>
      <c r="K4061">
        <v>1</v>
      </c>
      <c r="S4061">
        <v>0.338371217541862</v>
      </c>
      <c r="T4061">
        <v>0.10032739342692901</v>
      </c>
      <c r="U4061">
        <v>2.3926113857887699</v>
      </c>
      <c r="V4061">
        <v>1.1746606461772</v>
      </c>
      <c r="W4061">
        <v>0.28883506923314201</v>
      </c>
      <c r="X4061">
        <v>0.20055478210824901</v>
      </c>
      <c r="Y4061">
        <v>0.20282653252291899</v>
      </c>
      <c r="Z4061">
        <v>0.17313737585689401</v>
      </c>
      <c r="AA4061">
        <v>1.0561010599051699</v>
      </c>
      <c r="AB4061">
        <v>0.424005396833675</v>
      </c>
      <c r="AC4061">
        <v>0.280409362266969</v>
      </c>
      <c r="AD4061">
        <v>6.3452747384029201E-2</v>
      </c>
      <c r="AE4061">
        <v>0</v>
      </c>
      <c r="AF4061">
        <v>1</v>
      </c>
      <c r="AG4061">
        <v>0</v>
      </c>
      <c r="AH4061">
        <v>1</v>
      </c>
    </row>
    <row r="4062" spans="1:34" x14ac:dyDescent="0.2">
      <c r="A4062">
        <v>4060</v>
      </c>
      <c r="B4062">
        <v>406</v>
      </c>
      <c r="C4062">
        <v>510</v>
      </c>
      <c r="D4062" t="s">
        <v>1464</v>
      </c>
      <c r="E4062">
        <f t="shared" si="125"/>
        <v>202</v>
      </c>
      <c r="F4062" s="42">
        <f t="shared" si="126"/>
        <v>204</v>
      </c>
      <c r="H4062" t="s">
        <v>1463</v>
      </c>
      <c r="I4062">
        <v>0</v>
      </c>
      <c r="J4062">
        <v>0</v>
      </c>
      <c r="K4062">
        <v>1</v>
      </c>
      <c r="S4062">
        <v>-0.18886454263701999</v>
      </c>
      <c r="T4062">
        <v>-4.1855669439994199E-2</v>
      </c>
      <c r="U4062">
        <v>3.0057638385333099</v>
      </c>
      <c r="V4062">
        <v>1.24597644013444</v>
      </c>
      <c r="W4062">
        <v>0.330502670679101</v>
      </c>
      <c r="X4062">
        <v>-0.14249848436669901</v>
      </c>
      <c r="Y4062">
        <v>-0.18405297245145499</v>
      </c>
      <c r="Z4062">
        <v>-0.29084370138891702</v>
      </c>
      <c r="AA4062">
        <v>1.3187449774262701</v>
      </c>
      <c r="AB4062">
        <v>0.51558104202610899</v>
      </c>
      <c r="AC4062">
        <v>0.32237243095280599</v>
      </c>
      <c r="AD4062">
        <v>0.27538405322264198</v>
      </c>
      <c r="AE4062">
        <v>0</v>
      </c>
      <c r="AF4062">
        <v>1</v>
      </c>
      <c r="AG4062">
        <v>0</v>
      </c>
      <c r="AH4062">
        <v>1</v>
      </c>
    </row>
    <row r="4063" spans="1:34" x14ac:dyDescent="0.2">
      <c r="A4063">
        <v>4061</v>
      </c>
      <c r="B4063">
        <v>407</v>
      </c>
      <c r="C4063">
        <v>506</v>
      </c>
      <c r="D4063" t="s">
        <v>1465</v>
      </c>
      <c r="E4063">
        <f t="shared" si="125"/>
        <v>204</v>
      </c>
      <c r="F4063" s="42">
        <f t="shared" si="126"/>
        <v>203</v>
      </c>
      <c r="H4063" t="s">
        <v>1454</v>
      </c>
      <c r="I4063">
        <v>1</v>
      </c>
      <c r="J4063">
        <v>1</v>
      </c>
      <c r="K4063">
        <v>0</v>
      </c>
      <c r="S4063">
        <v>-0.98979025363223605</v>
      </c>
      <c r="T4063">
        <v>-0.25349094596601202</v>
      </c>
      <c r="U4063">
        <v>2.7860642021987601</v>
      </c>
      <c r="V4063">
        <v>0.87745720588771203</v>
      </c>
      <c r="W4063">
        <v>-0.73408652819933595</v>
      </c>
      <c r="X4063">
        <v>-0.184322907054494</v>
      </c>
      <c r="Y4063">
        <v>-0.88381398888367202</v>
      </c>
      <c r="Z4063">
        <v>-0.122951048135296</v>
      </c>
      <c r="AA4063">
        <v>1.0554933221892699</v>
      </c>
      <c r="AB4063">
        <v>0.32274568818983002</v>
      </c>
      <c r="AC4063">
        <v>6.8875430913162301E-3</v>
      </c>
      <c r="AD4063">
        <v>2.5602539415337699E-2</v>
      </c>
      <c r="AE4063">
        <v>0</v>
      </c>
      <c r="AF4063">
        <v>1</v>
      </c>
      <c r="AG4063">
        <v>1</v>
      </c>
      <c r="AH4063">
        <v>0</v>
      </c>
    </row>
    <row r="4064" spans="1:34" x14ac:dyDescent="0.2">
      <c r="A4064">
        <v>4062</v>
      </c>
      <c r="B4064">
        <v>407</v>
      </c>
      <c r="C4064">
        <v>506</v>
      </c>
      <c r="D4064" t="s">
        <v>1465</v>
      </c>
      <c r="E4064">
        <f t="shared" si="125"/>
        <v>204</v>
      </c>
      <c r="F4064" s="42">
        <f t="shared" si="126"/>
        <v>203</v>
      </c>
      <c r="H4064" t="s">
        <v>1455</v>
      </c>
      <c r="I4064">
        <v>0</v>
      </c>
      <c r="J4064">
        <v>1</v>
      </c>
      <c r="K4064">
        <v>0</v>
      </c>
      <c r="S4064">
        <v>-0.42029198736418</v>
      </c>
      <c r="T4064">
        <v>-0.17761049916892899</v>
      </c>
      <c r="U4064">
        <v>3.4891799133038099</v>
      </c>
      <c r="V4064">
        <v>0.85364771521815697</v>
      </c>
      <c r="W4064">
        <v>-0.88279947263689196</v>
      </c>
      <c r="X4064">
        <v>-0.22376595465397001</v>
      </c>
      <c r="Y4064">
        <v>-1.091536798073</v>
      </c>
      <c r="Z4064">
        <v>-0.25107225922283999</v>
      </c>
      <c r="AA4064">
        <v>1.3852862092012801</v>
      </c>
      <c r="AB4064">
        <v>0.31229570115246402</v>
      </c>
      <c r="AC4064">
        <v>1.30193828763798E-2</v>
      </c>
      <c r="AD4064">
        <v>5.4216004896827904E-3</v>
      </c>
      <c r="AE4064">
        <v>0</v>
      </c>
      <c r="AF4064">
        <v>1</v>
      </c>
      <c r="AG4064">
        <v>0</v>
      </c>
      <c r="AH4064">
        <v>1</v>
      </c>
    </row>
    <row r="4065" spans="1:34" x14ac:dyDescent="0.2">
      <c r="A4065">
        <v>4063</v>
      </c>
      <c r="B4065">
        <v>407</v>
      </c>
      <c r="C4065">
        <v>507</v>
      </c>
      <c r="D4065" t="s">
        <v>1465</v>
      </c>
      <c r="E4065">
        <f t="shared" si="125"/>
        <v>204</v>
      </c>
      <c r="F4065" s="42">
        <f t="shared" si="126"/>
        <v>203</v>
      </c>
      <c r="H4065" t="s">
        <v>1456</v>
      </c>
      <c r="I4065">
        <v>1</v>
      </c>
      <c r="J4065">
        <v>1</v>
      </c>
      <c r="K4065">
        <v>0</v>
      </c>
      <c r="S4065">
        <v>-0.82496052747592297</v>
      </c>
      <c r="T4065">
        <v>-1.56144400783919</v>
      </c>
      <c r="U4065">
        <v>3.2050650434102899</v>
      </c>
      <c r="V4065">
        <v>6.0620235655649202</v>
      </c>
      <c r="W4065">
        <v>-0.89101453771817496</v>
      </c>
      <c r="X4065">
        <v>-1.4621511390770601</v>
      </c>
      <c r="Y4065">
        <v>-0.74945460000211295</v>
      </c>
      <c r="Z4065">
        <v>-1.6029146443475599</v>
      </c>
      <c r="AA4065">
        <v>1.1916215028394099</v>
      </c>
      <c r="AB4065">
        <v>2.1951027940498999</v>
      </c>
      <c r="AC4065">
        <v>3.76656772829704E-3</v>
      </c>
      <c r="AD4065">
        <v>9.5445704406789903E-3</v>
      </c>
      <c r="AE4065">
        <v>1</v>
      </c>
      <c r="AF4065">
        <v>0</v>
      </c>
      <c r="AG4065">
        <v>1</v>
      </c>
      <c r="AH4065">
        <v>1</v>
      </c>
    </row>
    <row r="4066" spans="1:34" x14ac:dyDescent="0.2">
      <c r="A4066">
        <v>4064</v>
      </c>
      <c r="B4066">
        <v>407</v>
      </c>
      <c r="C4066">
        <v>507</v>
      </c>
      <c r="D4066" t="s">
        <v>1465</v>
      </c>
      <c r="E4066">
        <f t="shared" si="125"/>
        <v>204</v>
      </c>
      <c r="F4066" s="42">
        <f t="shared" si="126"/>
        <v>203</v>
      </c>
      <c r="H4066" t="s">
        <v>1457</v>
      </c>
      <c r="I4066">
        <v>0</v>
      </c>
      <c r="J4066">
        <v>1</v>
      </c>
      <c r="K4066">
        <v>0</v>
      </c>
      <c r="S4066">
        <v>0.63317271659616403</v>
      </c>
      <c r="T4066">
        <v>1.1723675095333099</v>
      </c>
      <c r="U4066">
        <v>2.1912524470826602</v>
      </c>
      <c r="V4066">
        <v>3.8982967410669498</v>
      </c>
      <c r="W4066">
        <v>0.69996232747577802</v>
      </c>
      <c r="X4066">
        <v>1.0794815339142401</v>
      </c>
      <c r="Y4066">
        <v>0.65161738676776504</v>
      </c>
      <c r="Z4066">
        <v>1.47437905731361</v>
      </c>
      <c r="AA4066">
        <v>0.88644021561764397</v>
      </c>
      <c r="AB4066">
        <v>1.5747285832598401</v>
      </c>
      <c r="AC4066">
        <v>2.2719942276125402E-3</v>
      </c>
      <c r="AD4066">
        <v>7.7034258975824397E-3</v>
      </c>
      <c r="AE4066">
        <v>1</v>
      </c>
      <c r="AF4066">
        <v>0</v>
      </c>
      <c r="AG4066">
        <v>1</v>
      </c>
      <c r="AH4066">
        <v>1</v>
      </c>
    </row>
    <row r="4067" spans="1:34" x14ac:dyDescent="0.2">
      <c r="A4067">
        <v>4065</v>
      </c>
      <c r="B4067">
        <v>407</v>
      </c>
      <c r="C4067">
        <v>508</v>
      </c>
      <c r="D4067" t="s">
        <v>1465</v>
      </c>
      <c r="E4067">
        <f t="shared" si="125"/>
        <v>204</v>
      </c>
      <c r="F4067" s="42">
        <f t="shared" si="126"/>
        <v>203</v>
      </c>
      <c r="H4067" t="s">
        <v>1458</v>
      </c>
      <c r="I4067">
        <v>1</v>
      </c>
      <c r="J4067">
        <v>1</v>
      </c>
      <c r="K4067">
        <v>0</v>
      </c>
      <c r="S4067">
        <v>0.84286777913803201</v>
      </c>
      <c r="T4067">
        <v>1.60391694220402</v>
      </c>
      <c r="U4067">
        <v>3.4251771759009002</v>
      </c>
      <c r="V4067">
        <v>5.2779694109890398</v>
      </c>
      <c r="W4067">
        <v>0.91177833703112798</v>
      </c>
      <c r="X4067">
        <v>2.9357739051729301</v>
      </c>
      <c r="Y4067">
        <v>1.037595830381</v>
      </c>
      <c r="Z4067">
        <v>2.8218980998367398</v>
      </c>
      <c r="AA4067">
        <v>1.5577844571285699</v>
      </c>
      <c r="AB4067">
        <v>1.9463494065737199</v>
      </c>
      <c r="AC4067">
        <v>2.2240010857568999E-2</v>
      </c>
      <c r="AD4067">
        <v>3.4609557574474803E-8</v>
      </c>
      <c r="AE4067">
        <v>1</v>
      </c>
      <c r="AF4067">
        <v>0</v>
      </c>
      <c r="AG4067">
        <v>0</v>
      </c>
      <c r="AH4067">
        <v>0</v>
      </c>
    </row>
    <row r="4068" spans="1:34" x14ac:dyDescent="0.2">
      <c r="A4068">
        <v>4066</v>
      </c>
      <c r="B4068">
        <v>407</v>
      </c>
      <c r="C4068">
        <v>508</v>
      </c>
      <c r="D4068" t="s">
        <v>1465</v>
      </c>
      <c r="E4068">
        <f t="shared" si="125"/>
        <v>204</v>
      </c>
      <c r="F4068" s="42">
        <f t="shared" si="126"/>
        <v>203</v>
      </c>
      <c r="H4068" t="s">
        <v>1459</v>
      </c>
      <c r="I4068">
        <v>0</v>
      </c>
      <c r="J4068">
        <v>1</v>
      </c>
      <c r="K4068">
        <v>0</v>
      </c>
      <c r="S4068">
        <v>-0.58002763491822396</v>
      </c>
      <c r="T4068">
        <v>-0.18727750392875001</v>
      </c>
      <c r="U4068">
        <v>3.3065816209418699</v>
      </c>
      <c r="V4068">
        <v>0.89895962155544795</v>
      </c>
      <c r="W4068">
        <v>-0.97033628302181796</v>
      </c>
      <c r="X4068">
        <v>-0.14652911794512299</v>
      </c>
      <c r="Y4068">
        <v>-0.91805693949653799</v>
      </c>
      <c r="Z4068">
        <v>-1.0774615001025801E-2</v>
      </c>
      <c r="AA4068">
        <v>1.2227480356015901</v>
      </c>
      <c r="AB4068">
        <v>0.37271131918557099</v>
      </c>
      <c r="AC4068">
        <v>2.1645127501907701E-3</v>
      </c>
      <c r="AD4068">
        <v>0.121912049703491</v>
      </c>
      <c r="AE4068">
        <v>0</v>
      </c>
      <c r="AF4068">
        <v>1</v>
      </c>
      <c r="AG4068">
        <v>1</v>
      </c>
      <c r="AH4068">
        <v>0</v>
      </c>
    </row>
    <row r="4069" spans="1:34" x14ac:dyDescent="0.2">
      <c r="A4069">
        <v>4067</v>
      </c>
      <c r="B4069">
        <v>407</v>
      </c>
      <c r="C4069">
        <v>509</v>
      </c>
      <c r="D4069" t="s">
        <v>1465</v>
      </c>
      <c r="E4069">
        <f t="shared" si="125"/>
        <v>204</v>
      </c>
      <c r="F4069" s="42">
        <f t="shared" si="126"/>
        <v>203</v>
      </c>
      <c r="H4069" t="s">
        <v>1460</v>
      </c>
      <c r="I4069">
        <v>1</v>
      </c>
      <c r="J4069">
        <v>1</v>
      </c>
      <c r="K4069">
        <v>0</v>
      </c>
      <c r="S4069">
        <v>-0.86282663681777205</v>
      </c>
      <c r="T4069">
        <v>-0.20228081977916099</v>
      </c>
      <c r="U4069">
        <v>2.57533598784357</v>
      </c>
      <c r="V4069">
        <v>0.61728568882456603</v>
      </c>
      <c r="W4069">
        <v>-0.50838011381678105</v>
      </c>
      <c r="X4069">
        <v>-0.30293929788545998</v>
      </c>
      <c r="Y4069">
        <v>-0.333272590773594</v>
      </c>
      <c r="Z4069">
        <v>-0.29718414962600898</v>
      </c>
      <c r="AA4069">
        <v>1.12977220472698</v>
      </c>
      <c r="AB4069">
        <v>0.231054050548511</v>
      </c>
      <c r="AC4069">
        <v>7.7204158281788796E-2</v>
      </c>
      <c r="AD4069">
        <v>1.0613157236731901E-6</v>
      </c>
      <c r="AE4069">
        <v>0</v>
      </c>
      <c r="AF4069">
        <v>1</v>
      </c>
      <c r="AG4069">
        <v>0</v>
      </c>
      <c r="AH4069">
        <v>1</v>
      </c>
    </row>
    <row r="4070" spans="1:34" x14ac:dyDescent="0.2">
      <c r="A4070">
        <v>4068</v>
      </c>
      <c r="B4070">
        <v>407</v>
      </c>
      <c r="C4070">
        <v>509</v>
      </c>
      <c r="D4070" t="s">
        <v>1465</v>
      </c>
      <c r="E4070">
        <f t="shared" si="125"/>
        <v>204</v>
      </c>
      <c r="F4070" s="42">
        <f t="shared" si="126"/>
        <v>203</v>
      </c>
      <c r="H4070" t="s">
        <v>1461</v>
      </c>
      <c r="I4070">
        <v>0</v>
      </c>
      <c r="J4070">
        <v>1</v>
      </c>
      <c r="K4070">
        <v>0</v>
      </c>
      <c r="S4070">
        <v>0.51592566911131099</v>
      </c>
      <c r="T4070">
        <v>0.105118343862976</v>
      </c>
      <c r="U4070">
        <v>2.9468954303301902</v>
      </c>
      <c r="V4070">
        <v>1.2997767404117699</v>
      </c>
      <c r="W4070">
        <v>-1.2218572400501899E-2</v>
      </c>
      <c r="X4070">
        <v>5.2311959646795803E-2</v>
      </c>
      <c r="Y4070">
        <v>-7.1879650383680896E-2</v>
      </c>
      <c r="Z4070">
        <v>0.15991487931215401</v>
      </c>
      <c r="AA4070">
        <v>1.07861730440729</v>
      </c>
      <c r="AB4070">
        <v>0.49768479291403001</v>
      </c>
      <c r="AC4070">
        <v>0.96423420547366601</v>
      </c>
      <c r="AD4070">
        <v>0.67749043456937197</v>
      </c>
      <c r="AE4070">
        <v>0</v>
      </c>
      <c r="AF4070">
        <v>1</v>
      </c>
      <c r="AG4070">
        <v>0</v>
      </c>
      <c r="AH4070">
        <v>1</v>
      </c>
    </row>
    <row r="4071" spans="1:34" x14ac:dyDescent="0.2">
      <c r="A4071">
        <v>4069</v>
      </c>
      <c r="B4071">
        <v>407</v>
      </c>
      <c r="C4071">
        <v>510</v>
      </c>
      <c r="D4071" t="s">
        <v>1465</v>
      </c>
      <c r="E4071">
        <f t="shared" si="125"/>
        <v>204</v>
      </c>
      <c r="F4071" s="42">
        <f t="shared" si="126"/>
        <v>203</v>
      </c>
      <c r="H4071" t="s">
        <v>1462</v>
      </c>
      <c r="I4071">
        <v>1</v>
      </c>
      <c r="J4071">
        <v>1</v>
      </c>
      <c r="K4071">
        <v>0</v>
      </c>
      <c r="S4071">
        <v>0.338371217541862</v>
      </c>
      <c r="T4071">
        <v>0.10032739342692901</v>
      </c>
      <c r="U4071">
        <v>2.3926113857887699</v>
      </c>
      <c r="V4071">
        <v>1.1746606461772</v>
      </c>
      <c r="W4071">
        <v>0.28883506923314201</v>
      </c>
      <c r="X4071">
        <v>0.20055478210824901</v>
      </c>
      <c r="Y4071">
        <v>0.20282653252291899</v>
      </c>
      <c r="Z4071">
        <v>0.17313737585689401</v>
      </c>
      <c r="AA4071">
        <v>1.0561010599051699</v>
      </c>
      <c r="AB4071">
        <v>0.424005396833675</v>
      </c>
      <c r="AC4071">
        <v>0.280409362266969</v>
      </c>
      <c r="AD4071">
        <v>6.3452747384029201E-2</v>
      </c>
      <c r="AE4071">
        <v>0</v>
      </c>
      <c r="AF4071">
        <v>1</v>
      </c>
      <c r="AG4071">
        <v>0</v>
      </c>
      <c r="AH4071">
        <v>1</v>
      </c>
    </row>
    <row r="4072" spans="1:34" x14ac:dyDescent="0.2">
      <c r="A4072">
        <v>4070</v>
      </c>
      <c r="B4072">
        <v>407</v>
      </c>
      <c r="C4072">
        <v>510</v>
      </c>
      <c r="D4072" t="s">
        <v>1465</v>
      </c>
      <c r="E4072">
        <f t="shared" si="125"/>
        <v>204</v>
      </c>
      <c r="F4072" s="42">
        <f t="shared" si="126"/>
        <v>203</v>
      </c>
      <c r="H4072" t="s">
        <v>1463</v>
      </c>
      <c r="I4072">
        <v>0</v>
      </c>
      <c r="J4072">
        <v>1</v>
      </c>
      <c r="K4072">
        <v>0</v>
      </c>
      <c r="S4072">
        <v>-0.18886454263701999</v>
      </c>
      <c r="T4072">
        <v>-4.1855669439994199E-2</v>
      </c>
      <c r="U4072">
        <v>3.0057638385333099</v>
      </c>
      <c r="V4072">
        <v>1.24597644013444</v>
      </c>
      <c r="W4072">
        <v>0.330502670679101</v>
      </c>
      <c r="X4072">
        <v>-0.14249848436669901</v>
      </c>
      <c r="Y4072">
        <v>-0.18405297245145499</v>
      </c>
      <c r="Z4072">
        <v>-0.29084370138891702</v>
      </c>
      <c r="AA4072">
        <v>1.3187449774262701</v>
      </c>
      <c r="AB4072">
        <v>0.51558104202610899</v>
      </c>
      <c r="AC4072">
        <v>0.32237243095280599</v>
      </c>
      <c r="AD4072">
        <v>0.27538405322264198</v>
      </c>
      <c r="AE4072">
        <v>0</v>
      </c>
      <c r="AF4072">
        <v>1</v>
      </c>
      <c r="AG4072">
        <v>0</v>
      </c>
      <c r="AH4072">
        <v>1</v>
      </c>
    </row>
    <row r="4073" spans="1:34" x14ac:dyDescent="0.2">
      <c r="A4073">
        <v>4071</v>
      </c>
      <c r="B4073">
        <v>408</v>
      </c>
      <c r="C4073">
        <v>506</v>
      </c>
      <c r="D4073" t="s">
        <v>1466</v>
      </c>
      <c r="E4073">
        <f t="shared" si="125"/>
        <v>204</v>
      </c>
      <c r="F4073" s="42">
        <f t="shared" si="126"/>
        <v>204</v>
      </c>
      <c r="H4073" t="s">
        <v>1454</v>
      </c>
      <c r="I4073">
        <v>1</v>
      </c>
      <c r="J4073">
        <v>0</v>
      </c>
      <c r="K4073">
        <v>0</v>
      </c>
      <c r="S4073">
        <v>-0.98979025363223605</v>
      </c>
      <c r="T4073">
        <v>-0.25349094596601202</v>
      </c>
      <c r="U4073">
        <v>2.7860642021987601</v>
      </c>
      <c r="V4073">
        <v>0.87745720588771203</v>
      </c>
      <c r="W4073">
        <v>-0.73408652819933595</v>
      </c>
      <c r="X4073">
        <v>-0.184322907054494</v>
      </c>
      <c r="Y4073">
        <v>-0.88381398888367202</v>
      </c>
      <c r="Z4073">
        <v>-0.122951048135296</v>
      </c>
      <c r="AA4073">
        <v>1.0554933221892699</v>
      </c>
      <c r="AB4073">
        <v>0.32274568818983002</v>
      </c>
      <c r="AC4073">
        <v>6.8875430913162301E-3</v>
      </c>
      <c r="AD4073">
        <v>2.5602539415337699E-2</v>
      </c>
      <c r="AE4073">
        <v>0</v>
      </c>
      <c r="AF4073">
        <v>1</v>
      </c>
      <c r="AG4073">
        <v>1</v>
      </c>
      <c r="AH4073">
        <v>0</v>
      </c>
    </row>
    <row r="4074" spans="1:34" x14ac:dyDescent="0.2">
      <c r="A4074">
        <v>4072</v>
      </c>
      <c r="B4074">
        <v>408</v>
      </c>
      <c r="C4074">
        <v>506</v>
      </c>
      <c r="D4074" t="s">
        <v>1466</v>
      </c>
      <c r="E4074">
        <f t="shared" si="125"/>
        <v>204</v>
      </c>
      <c r="F4074" s="42">
        <f t="shared" si="126"/>
        <v>204</v>
      </c>
      <c r="H4074" t="s">
        <v>1455</v>
      </c>
      <c r="I4074">
        <v>0</v>
      </c>
      <c r="J4074">
        <v>0</v>
      </c>
      <c r="K4074">
        <v>0</v>
      </c>
      <c r="S4074">
        <v>-0.42029198736418</v>
      </c>
      <c r="T4074">
        <v>-0.17761049916892899</v>
      </c>
      <c r="U4074">
        <v>3.4891799133038099</v>
      </c>
      <c r="V4074">
        <v>0.85364771521815697</v>
      </c>
      <c r="W4074">
        <v>-0.88279947263689196</v>
      </c>
      <c r="X4074">
        <v>-0.22376595465397001</v>
      </c>
      <c r="Y4074">
        <v>-1.091536798073</v>
      </c>
      <c r="Z4074">
        <v>-0.25107225922283999</v>
      </c>
      <c r="AA4074">
        <v>1.3852862092012801</v>
      </c>
      <c r="AB4074">
        <v>0.31229570115246402</v>
      </c>
      <c r="AC4074">
        <v>1.30193828763798E-2</v>
      </c>
      <c r="AD4074">
        <v>5.4216004896827904E-3</v>
      </c>
      <c r="AE4074">
        <v>0</v>
      </c>
      <c r="AF4074">
        <v>1</v>
      </c>
      <c r="AG4074">
        <v>0</v>
      </c>
      <c r="AH4074">
        <v>1</v>
      </c>
    </row>
    <row r="4075" spans="1:34" x14ac:dyDescent="0.2">
      <c r="A4075">
        <v>4073</v>
      </c>
      <c r="B4075">
        <v>408</v>
      </c>
      <c r="C4075">
        <v>507</v>
      </c>
      <c r="D4075" t="s">
        <v>1466</v>
      </c>
      <c r="E4075">
        <f t="shared" si="125"/>
        <v>204</v>
      </c>
      <c r="F4075" s="42">
        <f t="shared" si="126"/>
        <v>204</v>
      </c>
      <c r="H4075" t="s">
        <v>1456</v>
      </c>
      <c r="I4075">
        <v>1</v>
      </c>
      <c r="J4075">
        <v>0</v>
      </c>
      <c r="K4075">
        <v>0</v>
      </c>
      <c r="S4075">
        <v>-0.82496052747592297</v>
      </c>
      <c r="T4075">
        <v>-1.56144400783919</v>
      </c>
      <c r="U4075">
        <v>3.2050650434102899</v>
      </c>
      <c r="V4075">
        <v>6.0620235655649202</v>
      </c>
      <c r="W4075">
        <v>-0.89101453771817496</v>
      </c>
      <c r="X4075">
        <v>-1.4621511390770601</v>
      </c>
      <c r="Y4075">
        <v>-0.74945460000211295</v>
      </c>
      <c r="Z4075">
        <v>-1.6029146443475599</v>
      </c>
      <c r="AA4075">
        <v>1.1916215028394099</v>
      </c>
      <c r="AB4075">
        <v>2.1951027940498999</v>
      </c>
      <c r="AC4075">
        <v>3.76656772829704E-3</v>
      </c>
      <c r="AD4075">
        <v>9.5445704406789903E-3</v>
      </c>
      <c r="AE4075">
        <v>1</v>
      </c>
      <c r="AF4075">
        <v>0</v>
      </c>
      <c r="AG4075">
        <v>1</v>
      </c>
      <c r="AH4075">
        <v>1</v>
      </c>
    </row>
    <row r="4076" spans="1:34" x14ac:dyDescent="0.2">
      <c r="A4076">
        <v>4074</v>
      </c>
      <c r="B4076">
        <v>408</v>
      </c>
      <c r="C4076">
        <v>507</v>
      </c>
      <c r="D4076" t="s">
        <v>1466</v>
      </c>
      <c r="E4076">
        <f t="shared" si="125"/>
        <v>204</v>
      </c>
      <c r="F4076" s="42">
        <f t="shared" si="126"/>
        <v>204</v>
      </c>
      <c r="H4076" t="s">
        <v>1457</v>
      </c>
      <c r="I4076">
        <v>0</v>
      </c>
      <c r="J4076">
        <v>0</v>
      </c>
      <c r="K4076">
        <v>0</v>
      </c>
      <c r="S4076">
        <v>0.63317271659616403</v>
      </c>
      <c r="T4076">
        <v>1.1723675095333099</v>
      </c>
      <c r="U4076">
        <v>2.1912524470826602</v>
      </c>
      <c r="V4076">
        <v>3.8982967410669498</v>
      </c>
      <c r="W4076">
        <v>0.69996232747577802</v>
      </c>
      <c r="X4076">
        <v>1.0794815339142401</v>
      </c>
      <c r="Y4076">
        <v>0.65161738676776504</v>
      </c>
      <c r="Z4076">
        <v>1.47437905731361</v>
      </c>
      <c r="AA4076">
        <v>0.88644021561764397</v>
      </c>
      <c r="AB4076">
        <v>1.5747285832598401</v>
      </c>
      <c r="AC4076">
        <v>2.2719942276125402E-3</v>
      </c>
      <c r="AD4076">
        <v>7.7034258975824397E-3</v>
      </c>
      <c r="AE4076">
        <v>1</v>
      </c>
      <c r="AF4076">
        <v>0</v>
      </c>
      <c r="AG4076">
        <v>1</v>
      </c>
      <c r="AH4076">
        <v>1</v>
      </c>
    </row>
    <row r="4077" spans="1:34" x14ac:dyDescent="0.2">
      <c r="A4077">
        <v>4075</v>
      </c>
      <c r="B4077">
        <v>408</v>
      </c>
      <c r="C4077">
        <v>508</v>
      </c>
      <c r="D4077" t="s">
        <v>1466</v>
      </c>
      <c r="E4077">
        <f t="shared" si="125"/>
        <v>204</v>
      </c>
      <c r="F4077" s="42">
        <f t="shared" si="126"/>
        <v>204</v>
      </c>
      <c r="H4077" t="s">
        <v>1458</v>
      </c>
      <c r="I4077">
        <v>1</v>
      </c>
      <c r="J4077">
        <v>0</v>
      </c>
      <c r="K4077">
        <v>0</v>
      </c>
      <c r="S4077">
        <v>0.84286777913803201</v>
      </c>
      <c r="T4077">
        <v>1.60391694220402</v>
      </c>
      <c r="U4077">
        <v>3.4251771759009002</v>
      </c>
      <c r="V4077">
        <v>5.2779694109890398</v>
      </c>
      <c r="W4077">
        <v>0.91177833703112798</v>
      </c>
      <c r="X4077">
        <v>2.9357739051729301</v>
      </c>
      <c r="Y4077">
        <v>1.037595830381</v>
      </c>
      <c r="Z4077">
        <v>2.8218980998367398</v>
      </c>
      <c r="AA4077">
        <v>1.5577844571285699</v>
      </c>
      <c r="AB4077">
        <v>1.9463494065737199</v>
      </c>
      <c r="AC4077">
        <v>2.2240010857568999E-2</v>
      </c>
      <c r="AD4077">
        <v>3.4609557574474803E-8</v>
      </c>
      <c r="AE4077">
        <v>1</v>
      </c>
      <c r="AF4077">
        <v>0</v>
      </c>
      <c r="AG4077">
        <v>0</v>
      </c>
      <c r="AH4077">
        <v>0</v>
      </c>
    </row>
    <row r="4078" spans="1:34" x14ac:dyDescent="0.2">
      <c r="A4078">
        <v>4076</v>
      </c>
      <c r="B4078">
        <v>408</v>
      </c>
      <c r="C4078">
        <v>508</v>
      </c>
      <c r="D4078" t="s">
        <v>1466</v>
      </c>
      <c r="E4078">
        <f t="shared" si="125"/>
        <v>204</v>
      </c>
      <c r="F4078" s="42">
        <f t="shared" si="126"/>
        <v>204</v>
      </c>
      <c r="H4078" t="s">
        <v>1459</v>
      </c>
      <c r="I4078">
        <v>0</v>
      </c>
      <c r="J4078">
        <v>0</v>
      </c>
      <c r="K4078">
        <v>0</v>
      </c>
      <c r="S4078">
        <v>-0.58002763491822396</v>
      </c>
      <c r="T4078">
        <v>-0.18727750392875001</v>
      </c>
      <c r="U4078">
        <v>3.3065816209418699</v>
      </c>
      <c r="V4078">
        <v>0.89895962155544795</v>
      </c>
      <c r="W4078">
        <v>-0.97033628302181796</v>
      </c>
      <c r="X4078">
        <v>-0.14652911794512299</v>
      </c>
      <c r="Y4078">
        <v>-0.91805693949653799</v>
      </c>
      <c r="Z4078">
        <v>-1.0774615001025801E-2</v>
      </c>
      <c r="AA4078">
        <v>1.2227480356015901</v>
      </c>
      <c r="AB4078">
        <v>0.37271131918557099</v>
      </c>
      <c r="AC4078">
        <v>2.1645127501907701E-3</v>
      </c>
      <c r="AD4078">
        <v>0.121912049703491</v>
      </c>
      <c r="AE4078">
        <v>0</v>
      </c>
      <c r="AF4078">
        <v>1</v>
      </c>
      <c r="AG4078">
        <v>1</v>
      </c>
      <c r="AH4078">
        <v>0</v>
      </c>
    </row>
    <row r="4079" spans="1:34" x14ac:dyDescent="0.2">
      <c r="A4079">
        <v>4077</v>
      </c>
      <c r="B4079">
        <v>408</v>
      </c>
      <c r="C4079">
        <v>509</v>
      </c>
      <c r="D4079" t="s">
        <v>1466</v>
      </c>
      <c r="E4079">
        <f t="shared" si="125"/>
        <v>204</v>
      </c>
      <c r="F4079" s="42">
        <f t="shared" si="126"/>
        <v>204</v>
      </c>
      <c r="H4079" t="s">
        <v>1460</v>
      </c>
      <c r="I4079">
        <v>1</v>
      </c>
      <c r="J4079">
        <v>0</v>
      </c>
      <c r="K4079">
        <v>0</v>
      </c>
      <c r="S4079">
        <v>-0.86282663681777205</v>
      </c>
      <c r="T4079">
        <v>-0.20228081977916099</v>
      </c>
      <c r="U4079">
        <v>2.57533598784357</v>
      </c>
      <c r="V4079">
        <v>0.61728568882456603</v>
      </c>
      <c r="W4079">
        <v>-0.50838011381678105</v>
      </c>
      <c r="X4079">
        <v>-0.30293929788545998</v>
      </c>
      <c r="Y4079">
        <v>-0.333272590773594</v>
      </c>
      <c r="Z4079">
        <v>-0.29718414962600898</v>
      </c>
      <c r="AA4079">
        <v>1.12977220472698</v>
      </c>
      <c r="AB4079">
        <v>0.231054050548511</v>
      </c>
      <c r="AC4079">
        <v>7.7204158281788796E-2</v>
      </c>
      <c r="AD4079">
        <v>1.0613157236731901E-6</v>
      </c>
      <c r="AE4079">
        <v>0</v>
      </c>
      <c r="AF4079">
        <v>1</v>
      </c>
      <c r="AG4079">
        <v>0</v>
      </c>
      <c r="AH4079">
        <v>1</v>
      </c>
    </row>
    <row r="4080" spans="1:34" x14ac:dyDescent="0.2">
      <c r="A4080">
        <v>4078</v>
      </c>
      <c r="B4080">
        <v>408</v>
      </c>
      <c r="C4080">
        <v>509</v>
      </c>
      <c r="D4080" t="s">
        <v>1466</v>
      </c>
      <c r="E4080">
        <f t="shared" si="125"/>
        <v>204</v>
      </c>
      <c r="F4080" s="42">
        <f t="shared" si="126"/>
        <v>204</v>
      </c>
      <c r="H4080" t="s">
        <v>1461</v>
      </c>
      <c r="I4080">
        <v>0</v>
      </c>
      <c r="J4080">
        <v>0</v>
      </c>
      <c r="K4080">
        <v>0</v>
      </c>
      <c r="S4080">
        <v>0.51592566911131099</v>
      </c>
      <c r="T4080">
        <v>0.105118343862976</v>
      </c>
      <c r="U4080">
        <v>2.9468954303301902</v>
      </c>
      <c r="V4080">
        <v>1.2997767404117699</v>
      </c>
      <c r="W4080">
        <v>-1.2218572400501899E-2</v>
      </c>
      <c r="X4080">
        <v>5.2311959646795803E-2</v>
      </c>
      <c r="Y4080">
        <v>-7.1879650383680896E-2</v>
      </c>
      <c r="Z4080">
        <v>0.15991487931215401</v>
      </c>
      <c r="AA4080">
        <v>1.07861730440729</v>
      </c>
      <c r="AB4080">
        <v>0.49768479291403001</v>
      </c>
      <c r="AC4080">
        <v>0.96423420547366601</v>
      </c>
      <c r="AD4080">
        <v>0.67749043456937197</v>
      </c>
      <c r="AE4080">
        <v>0</v>
      </c>
      <c r="AF4080">
        <v>1</v>
      </c>
      <c r="AG4080">
        <v>0</v>
      </c>
      <c r="AH4080">
        <v>1</v>
      </c>
    </row>
    <row r="4081" spans="1:34" x14ac:dyDescent="0.2">
      <c r="A4081">
        <v>4079</v>
      </c>
      <c r="B4081">
        <v>408</v>
      </c>
      <c r="C4081">
        <v>510</v>
      </c>
      <c r="D4081" t="s">
        <v>1466</v>
      </c>
      <c r="E4081">
        <f t="shared" si="125"/>
        <v>204</v>
      </c>
      <c r="F4081" s="42">
        <f t="shared" si="126"/>
        <v>204</v>
      </c>
      <c r="H4081" t="s">
        <v>1462</v>
      </c>
      <c r="I4081">
        <v>1</v>
      </c>
      <c r="J4081">
        <v>0</v>
      </c>
      <c r="K4081">
        <v>0</v>
      </c>
      <c r="S4081">
        <v>0.338371217541862</v>
      </c>
      <c r="T4081">
        <v>0.10032739342692901</v>
      </c>
      <c r="U4081">
        <v>2.3926113857887699</v>
      </c>
      <c r="V4081">
        <v>1.1746606461772</v>
      </c>
      <c r="W4081">
        <v>0.28883506923314201</v>
      </c>
      <c r="X4081">
        <v>0.20055478210824901</v>
      </c>
      <c r="Y4081">
        <v>0.20282653252291899</v>
      </c>
      <c r="Z4081">
        <v>0.17313737585689401</v>
      </c>
      <c r="AA4081">
        <v>1.0561010599051699</v>
      </c>
      <c r="AB4081">
        <v>0.424005396833675</v>
      </c>
      <c r="AC4081">
        <v>0.280409362266969</v>
      </c>
      <c r="AD4081">
        <v>6.3452747384029201E-2</v>
      </c>
      <c r="AE4081">
        <v>0</v>
      </c>
      <c r="AF4081">
        <v>1</v>
      </c>
      <c r="AG4081">
        <v>0</v>
      </c>
      <c r="AH4081">
        <v>1</v>
      </c>
    </row>
    <row r="4082" spans="1:34" x14ac:dyDescent="0.2">
      <c r="A4082">
        <v>4080</v>
      </c>
      <c r="B4082">
        <v>408</v>
      </c>
      <c r="C4082">
        <v>510</v>
      </c>
      <c r="D4082" t="s">
        <v>1466</v>
      </c>
      <c r="E4082">
        <f t="shared" si="125"/>
        <v>204</v>
      </c>
      <c r="F4082" s="42">
        <f t="shared" si="126"/>
        <v>204</v>
      </c>
      <c r="H4082" t="s">
        <v>1463</v>
      </c>
      <c r="I4082">
        <v>0</v>
      </c>
      <c r="J4082">
        <v>0</v>
      </c>
      <c r="K4082">
        <v>0</v>
      </c>
      <c r="S4082">
        <v>-0.18886454263701999</v>
      </c>
      <c r="T4082">
        <v>-4.1855669439994199E-2</v>
      </c>
      <c r="U4082">
        <v>3.0057638385333099</v>
      </c>
      <c r="V4082">
        <v>1.24597644013444</v>
      </c>
      <c r="W4082">
        <v>0.330502670679101</v>
      </c>
      <c r="X4082">
        <v>-0.14249848436669901</v>
      </c>
      <c r="Y4082">
        <v>-0.18405297245145499</v>
      </c>
      <c r="Z4082">
        <v>-0.29084370138891702</v>
      </c>
      <c r="AA4082">
        <v>1.3187449774262701</v>
      </c>
      <c r="AB4082">
        <v>0.51558104202610899</v>
      </c>
      <c r="AC4082">
        <v>0.32237243095280599</v>
      </c>
      <c r="AD4082">
        <v>0.27538405322264198</v>
      </c>
      <c r="AE4082">
        <v>0</v>
      </c>
      <c r="AF4082">
        <v>1</v>
      </c>
      <c r="AG4082">
        <v>0</v>
      </c>
      <c r="AH4082">
        <v>1</v>
      </c>
    </row>
    <row r="4083" spans="1:34" x14ac:dyDescent="0.2">
      <c r="A4083">
        <v>4081</v>
      </c>
      <c r="B4083">
        <v>409</v>
      </c>
      <c r="C4083">
        <v>511</v>
      </c>
      <c r="D4083" t="s">
        <v>1467</v>
      </c>
      <c r="E4083">
        <f t="shared" si="125"/>
        <v>204</v>
      </c>
      <c r="F4083" s="42">
        <f t="shared" si="126"/>
        <v>205</v>
      </c>
      <c r="H4083" t="s">
        <v>1468</v>
      </c>
      <c r="I4083">
        <v>1</v>
      </c>
      <c r="J4083">
        <v>1</v>
      </c>
      <c r="K4083">
        <v>1</v>
      </c>
      <c r="S4083">
        <v>-0.41098113148473198</v>
      </c>
      <c r="T4083">
        <v>-0.79033746804249805</v>
      </c>
      <c r="U4083">
        <v>2.77939058223274</v>
      </c>
      <c r="V4083">
        <v>5.3100693056108001</v>
      </c>
      <c r="W4083">
        <v>-0.109886608152306</v>
      </c>
      <c r="X4083">
        <v>-1.46890152599304</v>
      </c>
      <c r="Y4083">
        <v>-1.3160016961899799E-2</v>
      </c>
      <c r="Z4083">
        <v>-2.3334387485322599</v>
      </c>
      <c r="AA4083">
        <v>1.24241563620589</v>
      </c>
      <c r="AB4083">
        <v>1.93834116341732</v>
      </c>
      <c r="AC4083">
        <v>0.72634029574585302</v>
      </c>
      <c r="AD4083">
        <v>3.3409803821728202E-3</v>
      </c>
      <c r="AE4083">
        <v>1</v>
      </c>
      <c r="AF4083">
        <v>0</v>
      </c>
      <c r="AG4083">
        <v>0</v>
      </c>
      <c r="AH4083">
        <v>0</v>
      </c>
    </row>
    <row r="4084" spans="1:34" x14ac:dyDescent="0.2">
      <c r="A4084">
        <v>4082</v>
      </c>
      <c r="B4084">
        <v>409</v>
      </c>
      <c r="C4084">
        <v>511</v>
      </c>
      <c r="D4084" t="s">
        <v>1467</v>
      </c>
      <c r="E4084">
        <f t="shared" si="125"/>
        <v>204</v>
      </c>
      <c r="F4084" s="42">
        <f t="shared" si="126"/>
        <v>205</v>
      </c>
      <c r="H4084" t="s">
        <v>1469</v>
      </c>
      <c r="I4084">
        <v>0</v>
      </c>
      <c r="J4084">
        <v>1</v>
      </c>
      <c r="K4084">
        <v>1</v>
      </c>
      <c r="S4084">
        <v>0.37987946340581402</v>
      </c>
      <c r="T4084">
        <v>0.116491212822811</v>
      </c>
      <c r="U4084">
        <v>2.14371326123364</v>
      </c>
      <c r="V4084">
        <v>0.54857984091422796</v>
      </c>
      <c r="W4084">
        <v>0.44876470286866399</v>
      </c>
      <c r="X4084">
        <v>8.3949146807188499E-2</v>
      </c>
      <c r="Y4084">
        <v>0.33229087333673801</v>
      </c>
      <c r="Z4084">
        <v>3.8515185371823003E-2</v>
      </c>
      <c r="AA4084">
        <v>0.85560798847179997</v>
      </c>
      <c r="AB4084">
        <v>0.222283506248899</v>
      </c>
      <c r="AC4084">
        <v>3.9974355411676002E-2</v>
      </c>
      <c r="AD4084">
        <v>0.13712142499441399</v>
      </c>
      <c r="AE4084">
        <v>0</v>
      </c>
      <c r="AF4084">
        <v>1</v>
      </c>
      <c r="AG4084">
        <v>1</v>
      </c>
      <c r="AH4084">
        <v>0</v>
      </c>
    </row>
    <row r="4085" spans="1:34" x14ac:dyDescent="0.2">
      <c r="A4085">
        <v>4083</v>
      </c>
      <c r="B4085">
        <v>409</v>
      </c>
      <c r="C4085">
        <v>512</v>
      </c>
      <c r="D4085" t="s">
        <v>1467</v>
      </c>
      <c r="E4085">
        <f t="shared" si="125"/>
        <v>204</v>
      </c>
      <c r="F4085" s="42">
        <f t="shared" si="126"/>
        <v>205</v>
      </c>
      <c r="H4085" t="s">
        <v>1470</v>
      </c>
      <c r="I4085">
        <v>1</v>
      </c>
      <c r="J4085">
        <v>1</v>
      </c>
      <c r="K4085">
        <v>1</v>
      </c>
      <c r="S4085">
        <v>1.0595317822881001</v>
      </c>
      <c r="T4085">
        <v>2.03039598356958</v>
      </c>
      <c r="U4085">
        <v>3.4353038920089598</v>
      </c>
      <c r="V4085">
        <v>5.9274862921271998</v>
      </c>
      <c r="W4085">
        <v>1.55743967129146</v>
      </c>
      <c r="X4085">
        <v>1.59755688036858</v>
      </c>
      <c r="Y4085">
        <v>1.86358055932655</v>
      </c>
      <c r="Z4085">
        <v>1.4821922974705</v>
      </c>
      <c r="AA4085">
        <v>1.25762273324151</v>
      </c>
      <c r="AB4085">
        <v>2.3210276171543902</v>
      </c>
      <c r="AC4085">
        <v>3.5289422408802901E-6</v>
      </c>
      <c r="AD4085">
        <v>7.4667633569184301E-3</v>
      </c>
      <c r="AE4085">
        <v>1</v>
      </c>
      <c r="AF4085">
        <v>0</v>
      </c>
      <c r="AG4085">
        <v>1</v>
      </c>
      <c r="AH4085">
        <v>1</v>
      </c>
    </row>
    <row r="4086" spans="1:34" x14ac:dyDescent="0.2">
      <c r="A4086">
        <v>4084</v>
      </c>
      <c r="B4086">
        <v>409</v>
      </c>
      <c r="C4086">
        <v>512</v>
      </c>
      <c r="D4086" t="s">
        <v>1467</v>
      </c>
      <c r="E4086">
        <f t="shared" si="125"/>
        <v>204</v>
      </c>
      <c r="F4086" s="42">
        <f t="shared" si="126"/>
        <v>205</v>
      </c>
      <c r="H4086" t="s">
        <v>1471</v>
      </c>
      <c r="I4086">
        <v>0</v>
      </c>
      <c r="J4086">
        <v>1</v>
      </c>
      <c r="K4086">
        <v>1</v>
      </c>
      <c r="S4086">
        <v>1.12592361459974</v>
      </c>
      <c r="T4086">
        <v>1.9916684521402099</v>
      </c>
      <c r="U4086">
        <v>3.48058021510951</v>
      </c>
      <c r="V4086">
        <v>6.2799275727080603</v>
      </c>
      <c r="W4086">
        <v>0.85824165351068404</v>
      </c>
      <c r="X4086">
        <v>1.7414868642444199</v>
      </c>
      <c r="Y4086">
        <v>0.60851487284628902</v>
      </c>
      <c r="Z4086">
        <v>1.5813287667659</v>
      </c>
      <c r="AA4086">
        <v>1.43170535556514</v>
      </c>
      <c r="AB4086">
        <v>2.4839415402129998</v>
      </c>
      <c r="AC4086">
        <v>1.92825694211896E-2</v>
      </c>
      <c r="AD4086">
        <v>6.46487358084602E-3</v>
      </c>
      <c r="AE4086">
        <v>1</v>
      </c>
      <c r="AF4086">
        <v>0</v>
      </c>
      <c r="AG4086">
        <v>0</v>
      </c>
      <c r="AH4086">
        <v>0</v>
      </c>
    </row>
    <row r="4087" spans="1:34" x14ac:dyDescent="0.2">
      <c r="A4087">
        <v>4085</v>
      </c>
      <c r="B4087">
        <v>409</v>
      </c>
      <c r="C4087">
        <v>513</v>
      </c>
      <c r="D4087" t="s">
        <v>1467</v>
      </c>
      <c r="E4087">
        <f t="shared" si="125"/>
        <v>204</v>
      </c>
      <c r="F4087" s="42">
        <f t="shared" si="126"/>
        <v>205</v>
      </c>
      <c r="H4087" t="s">
        <v>1472</v>
      </c>
      <c r="I4087">
        <v>1</v>
      </c>
      <c r="J4087">
        <v>1</v>
      </c>
      <c r="K4087">
        <v>1</v>
      </c>
      <c r="S4087">
        <v>0.20174053334631001</v>
      </c>
      <c r="T4087">
        <v>7.9209143337449398E-2</v>
      </c>
      <c r="U4087">
        <v>2.31405754154548</v>
      </c>
      <c r="V4087">
        <v>1.0352210469907599</v>
      </c>
      <c r="W4087">
        <v>0.39688003260440702</v>
      </c>
      <c r="X4087">
        <v>2.7980280604240099E-2</v>
      </c>
      <c r="Y4087">
        <v>0.32005500108413998</v>
      </c>
      <c r="Z4087">
        <v>2.4703764485758801E-2</v>
      </c>
      <c r="AA4087">
        <v>0.82757567474966898</v>
      </c>
      <c r="AB4087">
        <v>0.37162823244063897</v>
      </c>
      <c r="AC4087">
        <v>5.9927407688772499E-2</v>
      </c>
      <c r="AD4087">
        <v>0.765728415051803</v>
      </c>
      <c r="AE4087">
        <v>0</v>
      </c>
      <c r="AF4087">
        <v>1</v>
      </c>
      <c r="AG4087">
        <v>1</v>
      </c>
      <c r="AH4087">
        <v>0</v>
      </c>
    </row>
    <row r="4088" spans="1:34" x14ac:dyDescent="0.2">
      <c r="A4088">
        <v>4086</v>
      </c>
      <c r="B4088">
        <v>409</v>
      </c>
      <c r="C4088">
        <v>513</v>
      </c>
      <c r="D4088" t="s">
        <v>1467</v>
      </c>
      <c r="E4088">
        <f t="shared" si="125"/>
        <v>204</v>
      </c>
      <c r="F4088" s="42">
        <f t="shared" si="126"/>
        <v>205</v>
      </c>
      <c r="H4088" t="s">
        <v>1473</v>
      </c>
      <c r="I4088">
        <v>0</v>
      </c>
      <c r="J4088">
        <v>1</v>
      </c>
      <c r="K4088">
        <v>1</v>
      </c>
      <c r="S4088">
        <v>0.94983379897894304</v>
      </c>
      <c r="T4088">
        <v>1.54464411374834</v>
      </c>
      <c r="U4088">
        <v>3.14550538838375</v>
      </c>
      <c r="V4088">
        <v>6.1757748608780796</v>
      </c>
      <c r="W4088">
        <v>1.3940536672952299</v>
      </c>
      <c r="X4088">
        <v>1.71284880714819</v>
      </c>
      <c r="Y4088">
        <v>1.26780484394172</v>
      </c>
      <c r="Z4088">
        <v>1.6098177645578799</v>
      </c>
      <c r="AA4088">
        <v>1.28335007265694</v>
      </c>
      <c r="AB4088">
        <v>2.2673239195594399</v>
      </c>
      <c r="AC4088">
        <v>3.8467190925601097E-5</v>
      </c>
      <c r="AD4088">
        <v>3.4365978416253501E-3</v>
      </c>
      <c r="AE4088">
        <v>1</v>
      </c>
      <c r="AF4088">
        <v>0</v>
      </c>
      <c r="AG4088">
        <v>1</v>
      </c>
      <c r="AH4088">
        <v>1</v>
      </c>
    </row>
    <row r="4089" spans="1:34" x14ac:dyDescent="0.2">
      <c r="A4089">
        <v>4087</v>
      </c>
      <c r="B4089">
        <v>409</v>
      </c>
      <c r="C4089">
        <v>514</v>
      </c>
      <c r="D4089" t="s">
        <v>1467</v>
      </c>
      <c r="E4089">
        <f t="shared" si="125"/>
        <v>204</v>
      </c>
      <c r="F4089" s="42">
        <f t="shared" si="126"/>
        <v>205</v>
      </c>
      <c r="H4089" t="s">
        <v>1474</v>
      </c>
      <c r="I4089">
        <v>1</v>
      </c>
      <c r="J4089">
        <v>1</v>
      </c>
      <c r="K4089">
        <v>1</v>
      </c>
      <c r="S4089">
        <v>-6.7040169786196202E-2</v>
      </c>
      <c r="T4089">
        <v>-2.77955830058054E-2</v>
      </c>
      <c r="U4089">
        <v>2.7460370756452899</v>
      </c>
      <c r="V4089">
        <v>0.88884326841357597</v>
      </c>
      <c r="W4089">
        <v>0.149936033790429</v>
      </c>
      <c r="X4089">
        <v>-0.11282440567876401</v>
      </c>
      <c r="Y4089">
        <v>0.254516751719567</v>
      </c>
      <c r="Z4089">
        <v>-0.123123884612412</v>
      </c>
      <c r="AA4089">
        <v>1.11996192881136</v>
      </c>
      <c r="AB4089">
        <v>0.31104598556232099</v>
      </c>
      <c r="AC4089">
        <v>0.59641607938676899</v>
      </c>
      <c r="AD4089">
        <v>0.15317661219217901</v>
      </c>
      <c r="AE4089">
        <v>0</v>
      </c>
      <c r="AF4089">
        <v>1</v>
      </c>
      <c r="AG4089">
        <v>0</v>
      </c>
      <c r="AH4089">
        <v>1</v>
      </c>
    </row>
    <row r="4090" spans="1:34" x14ac:dyDescent="0.2">
      <c r="A4090">
        <v>4088</v>
      </c>
      <c r="B4090">
        <v>409</v>
      </c>
      <c r="C4090">
        <v>514</v>
      </c>
      <c r="D4090" t="s">
        <v>1467</v>
      </c>
      <c r="E4090">
        <f t="shared" si="125"/>
        <v>204</v>
      </c>
      <c r="F4090" s="42">
        <f t="shared" si="126"/>
        <v>205</v>
      </c>
      <c r="H4090" t="s">
        <v>1475</v>
      </c>
      <c r="I4090">
        <v>0</v>
      </c>
      <c r="J4090">
        <v>1</v>
      </c>
      <c r="K4090">
        <v>1</v>
      </c>
      <c r="S4090">
        <v>0.31098736857529702</v>
      </c>
      <c r="T4090">
        <v>9.1479270950170305E-2</v>
      </c>
      <c r="U4090">
        <v>3.09574389806949</v>
      </c>
      <c r="V4090">
        <v>1.0815573871261299</v>
      </c>
      <c r="W4090">
        <v>0.27737658100138401</v>
      </c>
      <c r="X4090">
        <v>8.7247468963163405E-2</v>
      </c>
      <c r="Y4090">
        <v>0.54723560765974699</v>
      </c>
      <c r="Z4090">
        <v>4.4494494408450498E-2</v>
      </c>
      <c r="AA4090">
        <v>1.1237014991907599</v>
      </c>
      <c r="AB4090">
        <v>0.37776160504831802</v>
      </c>
      <c r="AC4090">
        <v>0.329683390414443</v>
      </c>
      <c r="AD4090">
        <v>0.36160800815383198</v>
      </c>
      <c r="AE4090">
        <v>0</v>
      </c>
      <c r="AF4090">
        <v>1</v>
      </c>
      <c r="AG4090">
        <v>1</v>
      </c>
      <c r="AH4090">
        <v>0</v>
      </c>
    </row>
    <row r="4091" spans="1:34" x14ac:dyDescent="0.2">
      <c r="A4091">
        <v>4089</v>
      </c>
      <c r="B4091">
        <v>409</v>
      </c>
      <c r="C4091">
        <v>515</v>
      </c>
      <c r="D4091" t="s">
        <v>1467</v>
      </c>
      <c r="E4091">
        <f t="shared" si="125"/>
        <v>204</v>
      </c>
      <c r="F4091" s="42">
        <f t="shared" si="126"/>
        <v>205</v>
      </c>
      <c r="H4091" t="s">
        <v>1476</v>
      </c>
      <c r="I4091">
        <v>1</v>
      </c>
      <c r="J4091">
        <v>1</v>
      </c>
      <c r="K4091">
        <v>1</v>
      </c>
      <c r="S4091">
        <v>0.39615613501518998</v>
      </c>
      <c r="T4091">
        <v>0.16111501944738099</v>
      </c>
      <c r="U4091">
        <v>3.15722615772393</v>
      </c>
      <c r="V4091">
        <v>1.2761108770499501</v>
      </c>
      <c r="W4091">
        <v>4.6965374567718501E-3</v>
      </c>
      <c r="X4091">
        <v>0.39450979852749302</v>
      </c>
      <c r="Y4091">
        <v>-0.19396597257261999</v>
      </c>
      <c r="Z4091">
        <v>0.285876963422731</v>
      </c>
      <c r="AA4091">
        <v>1.3426488903257701</v>
      </c>
      <c r="AB4091">
        <v>0.55804996442146304</v>
      </c>
      <c r="AC4091">
        <v>0.98895250603784701</v>
      </c>
      <c r="AD4091">
        <v>6.0495578176914203E-3</v>
      </c>
      <c r="AE4091">
        <v>0</v>
      </c>
      <c r="AF4091">
        <v>1</v>
      </c>
      <c r="AG4091">
        <v>0</v>
      </c>
      <c r="AH4091">
        <v>1</v>
      </c>
    </row>
    <row r="4092" spans="1:34" x14ac:dyDescent="0.2">
      <c r="A4092">
        <v>4090</v>
      </c>
      <c r="B4092">
        <v>409</v>
      </c>
      <c r="C4092">
        <v>515</v>
      </c>
      <c r="D4092" t="s">
        <v>1467</v>
      </c>
      <c r="E4092">
        <f t="shared" si="125"/>
        <v>204</v>
      </c>
      <c r="F4092" s="42">
        <f t="shared" si="126"/>
        <v>205</v>
      </c>
      <c r="H4092" t="s">
        <v>1477</v>
      </c>
      <c r="I4092">
        <v>0</v>
      </c>
      <c r="J4092">
        <v>1</v>
      </c>
      <c r="K4092">
        <v>1</v>
      </c>
      <c r="S4092">
        <v>0.53152565500931803</v>
      </c>
      <c r="T4092">
        <v>0.21350330357039199</v>
      </c>
      <c r="U4092">
        <v>2.05668745061848</v>
      </c>
      <c r="V4092">
        <v>0.76326591578833602</v>
      </c>
      <c r="W4092">
        <v>0.29745664133080402</v>
      </c>
      <c r="X4092">
        <v>0.156742259675899</v>
      </c>
      <c r="Y4092">
        <v>0.29341427002228399</v>
      </c>
      <c r="Z4092">
        <v>0.19416535627649001</v>
      </c>
      <c r="AA4092">
        <v>0.81313398883489696</v>
      </c>
      <c r="AB4092">
        <v>0.30239679803241898</v>
      </c>
      <c r="AC4092">
        <v>0.14974318182295099</v>
      </c>
      <c r="AD4092">
        <v>4.23187908743696E-2</v>
      </c>
      <c r="AE4092">
        <v>0</v>
      </c>
      <c r="AF4092">
        <v>1</v>
      </c>
      <c r="AG4092">
        <v>0</v>
      </c>
      <c r="AH4092">
        <v>1</v>
      </c>
    </row>
    <row r="4093" spans="1:34" x14ac:dyDescent="0.2">
      <c r="A4093">
        <v>4091</v>
      </c>
      <c r="B4093">
        <v>410</v>
      </c>
      <c r="C4093">
        <v>511</v>
      </c>
      <c r="D4093" t="s">
        <v>1478</v>
      </c>
      <c r="E4093">
        <f t="shared" si="125"/>
        <v>204</v>
      </c>
      <c r="F4093" s="42">
        <f t="shared" si="126"/>
        <v>206</v>
      </c>
      <c r="H4093" t="s">
        <v>1468</v>
      </c>
      <c r="I4093">
        <v>1</v>
      </c>
      <c r="J4093">
        <v>0</v>
      </c>
      <c r="K4093">
        <v>1</v>
      </c>
      <c r="S4093">
        <v>-0.41098113148473198</v>
      </c>
      <c r="T4093">
        <v>-0.79033746804249805</v>
      </c>
      <c r="U4093">
        <v>2.77939058223274</v>
      </c>
      <c r="V4093">
        <v>5.3100693056108001</v>
      </c>
      <c r="W4093">
        <v>-0.109886608152306</v>
      </c>
      <c r="X4093">
        <v>-1.46890152599304</v>
      </c>
      <c r="Y4093">
        <v>-1.3160016961899799E-2</v>
      </c>
      <c r="Z4093">
        <v>-2.3334387485322599</v>
      </c>
      <c r="AA4093">
        <v>1.24241563620589</v>
      </c>
      <c r="AB4093">
        <v>1.93834116341732</v>
      </c>
      <c r="AC4093">
        <v>0.72634029574585302</v>
      </c>
      <c r="AD4093">
        <v>3.3409803821728202E-3</v>
      </c>
      <c r="AE4093">
        <v>1</v>
      </c>
      <c r="AF4093">
        <v>0</v>
      </c>
      <c r="AG4093">
        <v>0</v>
      </c>
      <c r="AH4093">
        <v>0</v>
      </c>
    </row>
    <row r="4094" spans="1:34" x14ac:dyDescent="0.2">
      <c r="A4094">
        <v>4092</v>
      </c>
      <c r="B4094">
        <v>410</v>
      </c>
      <c r="C4094">
        <v>511</v>
      </c>
      <c r="D4094" t="s">
        <v>1478</v>
      </c>
      <c r="E4094">
        <f t="shared" si="125"/>
        <v>204</v>
      </c>
      <c r="F4094" s="42">
        <f t="shared" si="126"/>
        <v>206</v>
      </c>
      <c r="H4094" t="s">
        <v>1469</v>
      </c>
      <c r="I4094">
        <v>0</v>
      </c>
      <c r="J4094">
        <v>0</v>
      </c>
      <c r="K4094">
        <v>1</v>
      </c>
      <c r="S4094">
        <v>0.37987946340581402</v>
      </c>
      <c r="T4094">
        <v>0.116491212822811</v>
      </c>
      <c r="U4094">
        <v>2.14371326123364</v>
      </c>
      <c r="V4094">
        <v>0.54857984091422796</v>
      </c>
      <c r="W4094">
        <v>0.44876470286866399</v>
      </c>
      <c r="X4094">
        <v>8.3949146807188499E-2</v>
      </c>
      <c r="Y4094">
        <v>0.33229087333673801</v>
      </c>
      <c r="Z4094">
        <v>3.8515185371823003E-2</v>
      </c>
      <c r="AA4094">
        <v>0.85560798847179997</v>
      </c>
      <c r="AB4094">
        <v>0.222283506248899</v>
      </c>
      <c r="AC4094">
        <v>3.9974355411676002E-2</v>
      </c>
      <c r="AD4094">
        <v>0.13712142499441399</v>
      </c>
      <c r="AE4094">
        <v>0</v>
      </c>
      <c r="AF4094">
        <v>1</v>
      </c>
      <c r="AG4094">
        <v>1</v>
      </c>
      <c r="AH4094">
        <v>0</v>
      </c>
    </row>
    <row r="4095" spans="1:34" x14ac:dyDescent="0.2">
      <c r="A4095">
        <v>4093</v>
      </c>
      <c r="B4095">
        <v>410</v>
      </c>
      <c r="C4095">
        <v>512</v>
      </c>
      <c r="D4095" t="s">
        <v>1478</v>
      </c>
      <c r="E4095">
        <f t="shared" si="125"/>
        <v>204</v>
      </c>
      <c r="F4095" s="42">
        <f t="shared" si="126"/>
        <v>206</v>
      </c>
      <c r="H4095" t="s">
        <v>1470</v>
      </c>
      <c r="I4095">
        <v>1</v>
      </c>
      <c r="J4095">
        <v>0</v>
      </c>
      <c r="K4095">
        <v>1</v>
      </c>
      <c r="S4095">
        <v>1.0595317822881001</v>
      </c>
      <c r="T4095">
        <v>2.03039598356958</v>
      </c>
      <c r="U4095">
        <v>3.4353038920089598</v>
      </c>
      <c r="V4095">
        <v>5.9274862921271998</v>
      </c>
      <c r="W4095">
        <v>1.55743967129146</v>
      </c>
      <c r="X4095">
        <v>1.59755688036858</v>
      </c>
      <c r="Y4095">
        <v>1.86358055932655</v>
      </c>
      <c r="Z4095">
        <v>1.4821922974705</v>
      </c>
      <c r="AA4095">
        <v>1.25762273324151</v>
      </c>
      <c r="AB4095">
        <v>2.3210276171543902</v>
      </c>
      <c r="AC4095">
        <v>3.5289422408802901E-6</v>
      </c>
      <c r="AD4095">
        <v>7.4667633569184301E-3</v>
      </c>
      <c r="AE4095">
        <v>1</v>
      </c>
      <c r="AF4095">
        <v>0</v>
      </c>
      <c r="AG4095">
        <v>1</v>
      </c>
      <c r="AH4095">
        <v>1</v>
      </c>
    </row>
    <row r="4096" spans="1:34" x14ac:dyDescent="0.2">
      <c r="A4096">
        <v>4094</v>
      </c>
      <c r="B4096">
        <v>410</v>
      </c>
      <c r="C4096">
        <v>512</v>
      </c>
      <c r="D4096" t="s">
        <v>1478</v>
      </c>
      <c r="E4096">
        <f t="shared" ref="E4096:E4159" si="127">E4056+2</f>
        <v>204</v>
      </c>
      <c r="F4096" s="42">
        <f t="shared" si="126"/>
        <v>206</v>
      </c>
      <c r="H4096" t="s">
        <v>1471</v>
      </c>
      <c r="I4096">
        <v>0</v>
      </c>
      <c r="J4096">
        <v>0</v>
      </c>
      <c r="K4096">
        <v>1</v>
      </c>
      <c r="S4096">
        <v>1.12592361459974</v>
      </c>
      <c r="T4096">
        <v>1.9916684521402099</v>
      </c>
      <c r="U4096">
        <v>3.48058021510951</v>
      </c>
      <c r="V4096">
        <v>6.2799275727080603</v>
      </c>
      <c r="W4096">
        <v>0.85824165351068404</v>
      </c>
      <c r="X4096">
        <v>1.7414868642444199</v>
      </c>
      <c r="Y4096">
        <v>0.60851487284628902</v>
      </c>
      <c r="Z4096">
        <v>1.5813287667659</v>
      </c>
      <c r="AA4096">
        <v>1.43170535556514</v>
      </c>
      <c r="AB4096">
        <v>2.4839415402129998</v>
      </c>
      <c r="AC4096">
        <v>1.92825694211896E-2</v>
      </c>
      <c r="AD4096">
        <v>6.46487358084602E-3</v>
      </c>
      <c r="AE4096">
        <v>1</v>
      </c>
      <c r="AF4096">
        <v>0</v>
      </c>
      <c r="AG4096">
        <v>0</v>
      </c>
      <c r="AH4096">
        <v>0</v>
      </c>
    </row>
    <row r="4097" spans="1:34" x14ac:dyDescent="0.2">
      <c r="A4097">
        <v>4095</v>
      </c>
      <c r="B4097">
        <v>410</v>
      </c>
      <c r="C4097">
        <v>513</v>
      </c>
      <c r="D4097" t="s">
        <v>1478</v>
      </c>
      <c r="E4097">
        <f t="shared" si="127"/>
        <v>204</v>
      </c>
      <c r="F4097" s="42">
        <f t="shared" si="126"/>
        <v>206</v>
      </c>
      <c r="H4097" t="s">
        <v>1472</v>
      </c>
      <c r="I4097">
        <v>1</v>
      </c>
      <c r="J4097">
        <v>0</v>
      </c>
      <c r="K4097">
        <v>1</v>
      </c>
      <c r="S4097">
        <v>0.20174053334631001</v>
      </c>
      <c r="T4097">
        <v>7.9209143337449398E-2</v>
      </c>
      <c r="U4097">
        <v>2.31405754154548</v>
      </c>
      <c r="V4097">
        <v>1.0352210469907599</v>
      </c>
      <c r="W4097">
        <v>0.39688003260440702</v>
      </c>
      <c r="X4097">
        <v>2.7980280604240099E-2</v>
      </c>
      <c r="Y4097">
        <v>0.32005500108413998</v>
      </c>
      <c r="Z4097">
        <v>2.4703764485758801E-2</v>
      </c>
      <c r="AA4097">
        <v>0.82757567474966898</v>
      </c>
      <c r="AB4097">
        <v>0.37162823244063897</v>
      </c>
      <c r="AC4097">
        <v>5.9927407688772499E-2</v>
      </c>
      <c r="AD4097">
        <v>0.765728415051803</v>
      </c>
      <c r="AE4097">
        <v>0</v>
      </c>
      <c r="AF4097">
        <v>1</v>
      </c>
      <c r="AG4097">
        <v>1</v>
      </c>
      <c r="AH4097">
        <v>0</v>
      </c>
    </row>
    <row r="4098" spans="1:34" x14ac:dyDescent="0.2">
      <c r="A4098">
        <v>4096</v>
      </c>
      <c r="B4098">
        <v>410</v>
      </c>
      <c r="C4098">
        <v>513</v>
      </c>
      <c r="D4098" t="s">
        <v>1478</v>
      </c>
      <c r="E4098">
        <f t="shared" si="127"/>
        <v>204</v>
      </c>
      <c r="F4098" s="42">
        <f t="shared" si="126"/>
        <v>206</v>
      </c>
      <c r="H4098" t="s">
        <v>1473</v>
      </c>
      <c r="I4098">
        <v>0</v>
      </c>
      <c r="J4098">
        <v>0</v>
      </c>
      <c r="K4098">
        <v>1</v>
      </c>
      <c r="S4098">
        <v>0.94983379897894304</v>
      </c>
      <c r="T4098">
        <v>1.54464411374834</v>
      </c>
      <c r="U4098">
        <v>3.14550538838375</v>
      </c>
      <c r="V4098">
        <v>6.1757748608780796</v>
      </c>
      <c r="W4098">
        <v>1.3940536672952299</v>
      </c>
      <c r="X4098">
        <v>1.71284880714819</v>
      </c>
      <c r="Y4098">
        <v>1.26780484394172</v>
      </c>
      <c r="Z4098">
        <v>1.6098177645578799</v>
      </c>
      <c r="AA4098">
        <v>1.28335007265694</v>
      </c>
      <c r="AB4098">
        <v>2.2673239195594399</v>
      </c>
      <c r="AC4098">
        <v>3.8467190925601097E-5</v>
      </c>
      <c r="AD4098">
        <v>3.4365978416253501E-3</v>
      </c>
      <c r="AE4098">
        <v>1</v>
      </c>
      <c r="AF4098">
        <v>0</v>
      </c>
      <c r="AG4098">
        <v>1</v>
      </c>
      <c r="AH4098">
        <v>1</v>
      </c>
    </row>
    <row r="4099" spans="1:34" x14ac:dyDescent="0.2">
      <c r="A4099">
        <v>4097</v>
      </c>
      <c r="B4099">
        <v>410</v>
      </c>
      <c r="C4099">
        <v>514</v>
      </c>
      <c r="D4099" t="s">
        <v>1478</v>
      </c>
      <c r="E4099">
        <f t="shared" si="127"/>
        <v>204</v>
      </c>
      <c r="F4099" s="42">
        <f t="shared" ref="F4099:F4162" si="128">B4099-E4099</f>
        <v>206</v>
      </c>
      <c r="H4099" t="s">
        <v>1474</v>
      </c>
      <c r="I4099">
        <v>1</v>
      </c>
      <c r="J4099">
        <v>0</v>
      </c>
      <c r="K4099">
        <v>1</v>
      </c>
      <c r="S4099">
        <v>-6.7040169786196202E-2</v>
      </c>
      <c r="T4099">
        <v>-2.77955830058054E-2</v>
      </c>
      <c r="U4099">
        <v>2.7460370756452899</v>
      </c>
      <c r="V4099">
        <v>0.88884326841357597</v>
      </c>
      <c r="W4099">
        <v>0.149936033790429</v>
      </c>
      <c r="X4099">
        <v>-0.11282440567876401</v>
      </c>
      <c r="Y4099">
        <v>0.254516751719567</v>
      </c>
      <c r="Z4099">
        <v>-0.123123884612412</v>
      </c>
      <c r="AA4099">
        <v>1.11996192881136</v>
      </c>
      <c r="AB4099">
        <v>0.31104598556232099</v>
      </c>
      <c r="AC4099">
        <v>0.59641607938676899</v>
      </c>
      <c r="AD4099">
        <v>0.15317661219217901</v>
      </c>
      <c r="AE4099">
        <v>0</v>
      </c>
      <c r="AF4099">
        <v>1</v>
      </c>
      <c r="AG4099">
        <v>0</v>
      </c>
      <c r="AH4099">
        <v>1</v>
      </c>
    </row>
    <row r="4100" spans="1:34" x14ac:dyDescent="0.2">
      <c r="A4100">
        <v>4098</v>
      </c>
      <c r="B4100">
        <v>410</v>
      </c>
      <c r="C4100">
        <v>514</v>
      </c>
      <c r="D4100" t="s">
        <v>1478</v>
      </c>
      <c r="E4100">
        <f t="shared" si="127"/>
        <v>204</v>
      </c>
      <c r="F4100" s="42">
        <f t="shared" si="128"/>
        <v>206</v>
      </c>
      <c r="H4100" t="s">
        <v>1475</v>
      </c>
      <c r="I4100">
        <v>0</v>
      </c>
      <c r="J4100">
        <v>0</v>
      </c>
      <c r="K4100">
        <v>1</v>
      </c>
      <c r="S4100">
        <v>0.31098736857529702</v>
      </c>
      <c r="T4100">
        <v>9.1479270950170305E-2</v>
      </c>
      <c r="U4100">
        <v>3.09574389806949</v>
      </c>
      <c r="V4100">
        <v>1.0815573871261299</v>
      </c>
      <c r="W4100">
        <v>0.27737658100138401</v>
      </c>
      <c r="X4100">
        <v>8.7247468963163405E-2</v>
      </c>
      <c r="Y4100">
        <v>0.54723560765974699</v>
      </c>
      <c r="Z4100">
        <v>4.4494494408450498E-2</v>
      </c>
      <c r="AA4100">
        <v>1.1237014991907599</v>
      </c>
      <c r="AB4100">
        <v>0.37776160504831802</v>
      </c>
      <c r="AC4100">
        <v>0.329683390414443</v>
      </c>
      <c r="AD4100">
        <v>0.36160800815383198</v>
      </c>
      <c r="AE4100">
        <v>0</v>
      </c>
      <c r="AF4100">
        <v>1</v>
      </c>
      <c r="AG4100">
        <v>1</v>
      </c>
      <c r="AH4100">
        <v>0</v>
      </c>
    </row>
    <row r="4101" spans="1:34" x14ac:dyDescent="0.2">
      <c r="A4101">
        <v>4099</v>
      </c>
      <c r="B4101">
        <v>410</v>
      </c>
      <c r="C4101">
        <v>515</v>
      </c>
      <c r="D4101" t="s">
        <v>1478</v>
      </c>
      <c r="E4101">
        <f t="shared" si="127"/>
        <v>204</v>
      </c>
      <c r="F4101" s="42">
        <f t="shared" si="128"/>
        <v>206</v>
      </c>
      <c r="H4101" t="s">
        <v>1476</v>
      </c>
      <c r="I4101">
        <v>1</v>
      </c>
      <c r="J4101">
        <v>0</v>
      </c>
      <c r="K4101">
        <v>1</v>
      </c>
      <c r="S4101">
        <v>0.39615613501518998</v>
      </c>
      <c r="T4101">
        <v>0.16111501944738099</v>
      </c>
      <c r="U4101">
        <v>3.15722615772393</v>
      </c>
      <c r="V4101">
        <v>1.2761108770499501</v>
      </c>
      <c r="W4101">
        <v>4.6965374567718501E-3</v>
      </c>
      <c r="X4101">
        <v>0.39450979852749302</v>
      </c>
      <c r="Y4101">
        <v>-0.19396597257261999</v>
      </c>
      <c r="Z4101">
        <v>0.285876963422731</v>
      </c>
      <c r="AA4101">
        <v>1.3426488903257701</v>
      </c>
      <c r="AB4101">
        <v>0.55804996442146304</v>
      </c>
      <c r="AC4101">
        <v>0.98895250603784701</v>
      </c>
      <c r="AD4101">
        <v>6.0495578176914203E-3</v>
      </c>
      <c r="AE4101">
        <v>0</v>
      </c>
      <c r="AF4101">
        <v>1</v>
      </c>
      <c r="AG4101">
        <v>0</v>
      </c>
      <c r="AH4101">
        <v>1</v>
      </c>
    </row>
    <row r="4102" spans="1:34" x14ac:dyDescent="0.2">
      <c r="A4102">
        <v>4100</v>
      </c>
      <c r="B4102">
        <v>410</v>
      </c>
      <c r="C4102">
        <v>515</v>
      </c>
      <c r="D4102" t="s">
        <v>1478</v>
      </c>
      <c r="E4102">
        <f t="shared" si="127"/>
        <v>204</v>
      </c>
      <c r="F4102" s="42">
        <f t="shared" si="128"/>
        <v>206</v>
      </c>
      <c r="H4102" t="s">
        <v>1477</v>
      </c>
      <c r="I4102">
        <v>0</v>
      </c>
      <c r="J4102">
        <v>0</v>
      </c>
      <c r="K4102">
        <v>1</v>
      </c>
      <c r="S4102">
        <v>0.53152565500931803</v>
      </c>
      <c r="T4102">
        <v>0.21350330357039199</v>
      </c>
      <c r="U4102">
        <v>2.05668745061848</v>
      </c>
      <c r="V4102">
        <v>0.76326591578833602</v>
      </c>
      <c r="W4102">
        <v>0.29745664133080402</v>
      </c>
      <c r="X4102">
        <v>0.156742259675899</v>
      </c>
      <c r="Y4102">
        <v>0.29341427002228399</v>
      </c>
      <c r="Z4102">
        <v>0.19416535627649001</v>
      </c>
      <c r="AA4102">
        <v>0.81313398883489696</v>
      </c>
      <c r="AB4102">
        <v>0.30239679803241898</v>
      </c>
      <c r="AC4102">
        <v>0.14974318182295099</v>
      </c>
      <c r="AD4102">
        <v>4.23187908743696E-2</v>
      </c>
      <c r="AE4102">
        <v>0</v>
      </c>
      <c r="AF4102">
        <v>1</v>
      </c>
      <c r="AG4102">
        <v>0</v>
      </c>
      <c r="AH4102">
        <v>1</v>
      </c>
    </row>
    <row r="4103" spans="1:34" x14ac:dyDescent="0.2">
      <c r="A4103">
        <v>4101</v>
      </c>
      <c r="B4103">
        <v>411</v>
      </c>
      <c r="C4103">
        <v>511</v>
      </c>
      <c r="D4103" t="s">
        <v>1479</v>
      </c>
      <c r="E4103">
        <f t="shared" si="127"/>
        <v>206</v>
      </c>
      <c r="F4103" s="42">
        <f t="shared" si="128"/>
        <v>205</v>
      </c>
      <c r="H4103" t="s">
        <v>1468</v>
      </c>
      <c r="I4103">
        <v>1</v>
      </c>
      <c r="J4103">
        <v>1</v>
      </c>
      <c r="K4103">
        <v>0</v>
      </c>
      <c r="S4103">
        <v>-0.41098113148473198</v>
      </c>
      <c r="T4103">
        <v>-0.79033746804249805</v>
      </c>
      <c r="U4103">
        <v>2.77939058223274</v>
      </c>
      <c r="V4103">
        <v>5.3100693056108001</v>
      </c>
      <c r="W4103">
        <v>-0.109886608152306</v>
      </c>
      <c r="X4103">
        <v>-1.46890152599304</v>
      </c>
      <c r="Y4103">
        <v>-1.3160016961899799E-2</v>
      </c>
      <c r="Z4103">
        <v>-2.3334387485322599</v>
      </c>
      <c r="AA4103">
        <v>1.24241563620589</v>
      </c>
      <c r="AB4103">
        <v>1.93834116341732</v>
      </c>
      <c r="AC4103">
        <v>0.72634029574585302</v>
      </c>
      <c r="AD4103">
        <v>3.3409803821728202E-3</v>
      </c>
      <c r="AE4103">
        <v>1</v>
      </c>
      <c r="AF4103">
        <v>0</v>
      </c>
      <c r="AG4103">
        <v>0</v>
      </c>
      <c r="AH4103">
        <v>0</v>
      </c>
    </row>
    <row r="4104" spans="1:34" x14ac:dyDescent="0.2">
      <c r="A4104">
        <v>4102</v>
      </c>
      <c r="B4104">
        <v>411</v>
      </c>
      <c r="C4104">
        <v>511</v>
      </c>
      <c r="D4104" t="s">
        <v>1479</v>
      </c>
      <c r="E4104">
        <f t="shared" si="127"/>
        <v>206</v>
      </c>
      <c r="F4104" s="42">
        <f t="shared" si="128"/>
        <v>205</v>
      </c>
      <c r="H4104" t="s">
        <v>1469</v>
      </c>
      <c r="I4104">
        <v>0</v>
      </c>
      <c r="J4104">
        <v>1</v>
      </c>
      <c r="K4104">
        <v>0</v>
      </c>
      <c r="S4104">
        <v>0.37987946340581402</v>
      </c>
      <c r="T4104">
        <v>0.116491212822811</v>
      </c>
      <c r="U4104">
        <v>2.14371326123364</v>
      </c>
      <c r="V4104">
        <v>0.54857984091422796</v>
      </c>
      <c r="W4104">
        <v>0.44876470286866399</v>
      </c>
      <c r="X4104">
        <v>8.3949146807188499E-2</v>
      </c>
      <c r="Y4104">
        <v>0.33229087333673801</v>
      </c>
      <c r="Z4104">
        <v>3.8515185371823003E-2</v>
      </c>
      <c r="AA4104">
        <v>0.85560798847179997</v>
      </c>
      <c r="AB4104">
        <v>0.222283506248899</v>
      </c>
      <c r="AC4104">
        <v>3.9974355411676002E-2</v>
      </c>
      <c r="AD4104">
        <v>0.13712142499441399</v>
      </c>
      <c r="AE4104">
        <v>0</v>
      </c>
      <c r="AF4104">
        <v>1</v>
      </c>
      <c r="AG4104">
        <v>1</v>
      </c>
      <c r="AH4104">
        <v>0</v>
      </c>
    </row>
    <row r="4105" spans="1:34" x14ac:dyDescent="0.2">
      <c r="A4105">
        <v>4103</v>
      </c>
      <c r="B4105">
        <v>411</v>
      </c>
      <c r="C4105">
        <v>512</v>
      </c>
      <c r="D4105" t="s">
        <v>1479</v>
      </c>
      <c r="E4105">
        <f t="shared" si="127"/>
        <v>206</v>
      </c>
      <c r="F4105" s="42">
        <f t="shared" si="128"/>
        <v>205</v>
      </c>
      <c r="H4105" t="s">
        <v>1470</v>
      </c>
      <c r="I4105">
        <v>1</v>
      </c>
      <c r="J4105">
        <v>1</v>
      </c>
      <c r="K4105">
        <v>0</v>
      </c>
      <c r="S4105">
        <v>1.0595317822881001</v>
      </c>
      <c r="T4105">
        <v>2.03039598356958</v>
      </c>
      <c r="U4105">
        <v>3.4353038920089598</v>
      </c>
      <c r="V4105">
        <v>5.9274862921271998</v>
      </c>
      <c r="W4105">
        <v>1.55743967129146</v>
      </c>
      <c r="X4105">
        <v>1.59755688036858</v>
      </c>
      <c r="Y4105">
        <v>1.86358055932655</v>
      </c>
      <c r="Z4105">
        <v>1.4821922974705</v>
      </c>
      <c r="AA4105">
        <v>1.25762273324151</v>
      </c>
      <c r="AB4105">
        <v>2.3210276171543902</v>
      </c>
      <c r="AC4105">
        <v>3.5289422408802901E-6</v>
      </c>
      <c r="AD4105">
        <v>7.4667633569184301E-3</v>
      </c>
      <c r="AE4105">
        <v>1</v>
      </c>
      <c r="AF4105">
        <v>0</v>
      </c>
      <c r="AG4105">
        <v>1</v>
      </c>
      <c r="AH4105">
        <v>1</v>
      </c>
    </row>
    <row r="4106" spans="1:34" x14ac:dyDescent="0.2">
      <c r="A4106">
        <v>4104</v>
      </c>
      <c r="B4106">
        <v>411</v>
      </c>
      <c r="C4106">
        <v>512</v>
      </c>
      <c r="D4106" t="s">
        <v>1479</v>
      </c>
      <c r="E4106">
        <f t="shared" si="127"/>
        <v>206</v>
      </c>
      <c r="F4106" s="42">
        <f t="shared" si="128"/>
        <v>205</v>
      </c>
      <c r="H4106" t="s">
        <v>1471</v>
      </c>
      <c r="I4106">
        <v>0</v>
      </c>
      <c r="J4106">
        <v>1</v>
      </c>
      <c r="K4106">
        <v>0</v>
      </c>
      <c r="S4106">
        <v>1.12592361459974</v>
      </c>
      <c r="T4106">
        <v>1.9916684521402099</v>
      </c>
      <c r="U4106">
        <v>3.48058021510951</v>
      </c>
      <c r="V4106">
        <v>6.2799275727080603</v>
      </c>
      <c r="W4106">
        <v>0.85824165351068404</v>
      </c>
      <c r="X4106">
        <v>1.7414868642444199</v>
      </c>
      <c r="Y4106">
        <v>0.60851487284628902</v>
      </c>
      <c r="Z4106">
        <v>1.5813287667659</v>
      </c>
      <c r="AA4106">
        <v>1.43170535556514</v>
      </c>
      <c r="AB4106">
        <v>2.4839415402129998</v>
      </c>
      <c r="AC4106">
        <v>1.92825694211896E-2</v>
      </c>
      <c r="AD4106">
        <v>6.46487358084602E-3</v>
      </c>
      <c r="AE4106">
        <v>1</v>
      </c>
      <c r="AF4106">
        <v>0</v>
      </c>
      <c r="AG4106">
        <v>0</v>
      </c>
      <c r="AH4106">
        <v>0</v>
      </c>
    </row>
    <row r="4107" spans="1:34" x14ac:dyDescent="0.2">
      <c r="A4107">
        <v>4105</v>
      </c>
      <c r="B4107">
        <v>411</v>
      </c>
      <c r="C4107">
        <v>513</v>
      </c>
      <c r="D4107" t="s">
        <v>1479</v>
      </c>
      <c r="E4107">
        <f t="shared" si="127"/>
        <v>206</v>
      </c>
      <c r="F4107" s="42">
        <f t="shared" si="128"/>
        <v>205</v>
      </c>
      <c r="H4107" t="s">
        <v>1472</v>
      </c>
      <c r="I4107">
        <v>1</v>
      </c>
      <c r="J4107">
        <v>1</v>
      </c>
      <c r="K4107">
        <v>0</v>
      </c>
      <c r="S4107">
        <v>0.20174053334631001</v>
      </c>
      <c r="T4107">
        <v>7.9209143337449398E-2</v>
      </c>
      <c r="U4107">
        <v>2.31405754154548</v>
      </c>
      <c r="V4107">
        <v>1.0352210469907599</v>
      </c>
      <c r="W4107">
        <v>0.39688003260440702</v>
      </c>
      <c r="X4107">
        <v>2.7980280604240099E-2</v>
      </c>
      <c r="Y4107">
        <v>0.32005500108413998</v>
      </c>
      <c r="Z4107">
        <v>2.4703764485758801E-2</v>
      </c>
      <c r="AA4107">
        <v>0.82757567474966898</v>
      </c>
      <c r="AB4107">
        <v>0.37162823244063897</v>
      </c>
      <c r="AC4107">
        <v>5.9927407688772499E-2</v>
      </c>
      <c r="AD4107">
        <v>0.765728415051803</v>
      </c>
      <c r="AE4107">
        <v>0</v>
      </c>
      <c r="AF4107">
        <v>1</v>
      </c>
      <c r="AG4107">
        <v>1</v>
      </c>
      <c r="AH4107">
        <v>0</v>
      </c>
    </row>
    <row r="4108" spans="1:34" x14ac:dyDescent="0.2">
      <c r="A4108">
        <v>4106</v>
      </c>
      <c r="B4108">
        <v>411</v>
      </c>
      <c r="C4108">
        <v>513</v>
      </c>
      <c r="D4108" t="s">
        <v>1479</v>
      </c>
      <c r="E4108">
        <f t="shared" si="127"/>
        <v>206</v>
      </c>
      <c r="F4108" s="42">
        <f t="shared" si="128"/>
        <v>205</v>
      </c>
      <c r="H4108" t="s">
        <v>1473</v>
      </c>
      <c r="I4108">
        <v>0</v>
      </c>
      <c r="J4108">
        <v>1</v>
      </c>
      <c r="K4108">
        <v>0</v>
      </c>
      <c r="S4108">
        <v>0.94983379897894304</v>
      </c>
      <c r="T4108">
        <v>1.54464411374834</v>
      </c>
      <c r="U4108">
        <v>3.14550538838375</v>
      </c>
      <c r="V4108">
        <v>6.1757748608780796</v>
      </c>
      <c r="W4108">
        <v>1.3940536672952299</v>
      </c>
      <c r="X4108">
        <v>1.71284880714819</v>
      </c>
      <c r="Y4108">
        <v>1.26780484394172</v>
      </c>
      <c r="Z4108">
        <v>1.6098177645578799</v>
      </c>
      <c r="AA4108">
        <v>1.28335007265694</v>
      </c>
      <c r="AB4108">
        <v>2.2673239195594399</v>
      </c>
      <c r="AC4108">
        <v>3.8467190925601097E-5</v>
      </c>
      <c r="AD4108">
        <v>3.4365978416253501E-3</v>
      </c>
      <c r="AE4108">
        <v>1</v>
      </c>
      <c r="AF4108">
        <v>0</v>
      </c>
      <c r="AG4108">
        <v>1</v>
      </c>
      <c r="AH4108">
        <v>1</v>
      </c>
    </row>
    <row r="4109" spans="1:34" x14ac:dyDescent="0.2">
      <c r="A4109">
        <v>4107</v>
      </c>
      <c r="B4109">
        <v>411</v>
      </c>
      <c r="C4109">
        <v>514</v>
      </c>
      <c r="D4109" t="s">
        <v>1479</v>
      </c>
      <c r="E4109">
        <f t="shared" si="127"/>
        <v>206</v>
      </c>
      <c r="F4109" s="42">
        <f t="shared" si="128"/>
        <v>205</v>
      </c>
      <c r="H4109" t="s">
        <v>1474</v>
      </c>
      <c r="I4109">
        <v>1</v>
      </c>
      <c r="J4109">
        <v>1</v>
      </c>
      <c r="K4109">
        <v>0</v>
      </c>
      <c r="S4109">
        <v>-6.7040169786196202E-2</v>
      </c>
      <c r="T4109">
        <v>-2.77955830058054E-2</v>
      </c>
      <c r="U4109">
        <v>2.7460370756452899</v>
      </c>
      <c r="V4109">
        <v>0.88884326841357597</v>
      </c>
      <c r="W4109">
        <v>0.149936033790429</v>
      </c>
      <c r="X4109">
        <v>-0.11282440567876401</v>
      </c>
      <c r="Y4109">
        <v>0.254516751719567</v>
      </c>
      <c r="Z4109">
        <v>-0.123123884612412</v>
      </c>
      <c r="AA4109">
        <v>1.11996192881136</v>
      </c>
      <c r="AB4109">
        <v>0.31104598556232099</v>
      </c>
      <c r="AC4109">
        <v>0.59641607938676899</v>
      </c>
      <c r="AD4109">
        <v>0.15317661219217901</v>
      </c>
      <c r="AE4109">
        <v>0</v>
      </c>
      <c r="AF4109">
        <v>1</v>
      </c>
      <c r="AG4109">
        <v>0</v>
      </c>
      <c r="AH4109">
        <v>1</v>
      </c>
    </row>
    <row r="4110" spans="1:34" x14ac:dyDescent="0.2">
      <c r="A4110">
        <v>4108</v>
      </c>
      <c r="B4110">
        <v>411</v>
      </c>
      <c r="C4110">
        <v>514</v>
      </c>
      <c r="D4110" t="s">
        <v>1479</v>
      </c>
      <c r="E4110">
        <f t="shared" si="127"/>
        <v>206</v>
      </c>
      <c r="F4110" s="42">
        <f t="shared" si="128"/>
        <v>205</v>
      </c>
      <c r="H4110" t="s">
        <v>1475</v>
      </c>
      <c r="I4110">
        <v>0</v>
      </c>
      <c r="J4110">
        <v>1</v>
      </c>
      <c r="K4110">
        <v>0</v>
      </c>
      <c r="S4110">
        <v>0.31098736857529702</v>
      </c>
      <c r="T4110">
        <v>9.1479270950170305E-2</v>
      </c>
      <c r="U4110">
        <v>3.09574389806949</v>
      </c>
      <c r="V4110">
        <v>1.0815573871261299</v>
      </c>
      <c r="W4110">
        <v>0.27737658100138401</v>
      </c>
      <c r="X4110">
        <v>8.7247468963163405E-2</v>
      </c>
      <c r="Y4110">
        <v>0.54723560765974699</v>
      </c>
      <c r="Z4110">
        <v>4.4494494408450498E-2</v>
      </c>
      <c r="AA4110">
        <v>1.1237014991907599</v>
      </c>
      <c r="AB4110">
        <v>0.37776160504831802</v>
      </c>
      <c r="AC4110">
        <v>0.329683390414443</v>
      </c>
      <c r="AD4110">
        <v>0.36160800815383198</v>
      </c>
      <c r="AE4110">
        <v>0</v>
      </c>
      <c r="AF4110">
        <v>1</v>
      </c>
      <c r="AG4110">
        <v>1</v>
      </c>
      <c r="AH4110">
        <v>0</v>
      </c>
    </row>
    <row r="4111" spans="1:34" x14ac:dyDescent="0.2">
      <c r="A4111">
        <v>4109</v>
      </c>
      <c r="B4111">
        <v>411</v>
      </c>
      <c r="C4111">
        <v>515</v>
      </c>
      <c r="D4111" t="s">
        <v>1479</v>
      </c>
      <c r="E4111">
        <f t="shared" si="127"/>
        <v>206</v>
      </c>
      <c r="F4111" s="42">
        <f t="shared" si="128"/>
        <v>205</v>
      </c>
      <c r="H4111" t="s">
        <v>1476</v>
      </c>
      <c r="I4111">
        <v>1</v>
      </c>
      <c r="J4111">
        <v>1</v>
      </c>
      <c r="K4111">
        <v>0</v>
      </c>
      <c r="S4111">
        <v>0.39615613501518998</v>
      </c>
      <c r="T4111">
        <v>0.16111501944738099</v>
      </c>
      <c r="U4111">
        <v>3.15722615772393</v>
      </c>
      <c r="V4111">
        <v>1.2761108770499501</v>
      </c>
      <c r="W4111">
        <v>4.6965374567718501E-3</v>
      </c>
      <c r="X4111">
        <v>0.39450979852749302</v>
      </c>
      <c r="Y4111">
        <v>-0.19396597257261999</v>
      </c>
      <c r="Z4111">
        <v>0.285876963422731</v>
      </c>
      <c r="AA4111">
        <v>1.3426488903257701</v>
      </c>
      <c r="AB4111">
        <v>0.55804996442146304</v>
      </c>
      <c r="AC4111">
        <v>0.98895250603784701</v>
      </c>
      <c r="AD4111">
        <v>6.0495578176914203E-3</v>
      </c>
      <c r="AE4111">
        <v>0</v>
      </c>
      <c r="AF4111">
        <v>1</v>
      </c>
      <c r="AG4111">
        <v>0</v>
      </c>
      <c r="AH4111">
        <v>1</v>
      </c>
    </row>
    <row r="4112" spans="1:34" x14ac:dyDescent="0.2">
      <c r="A4112">
        <v>4110</v>
      </c>
      <c r="B4112">
        <v>411</v>
      </c>
      <c r="C4112">
        <v>515</v>
      </c>
      <c r="D4112" t="s">
        <v>1479</v>
      </c>
      <c r="E4112">
        <f t="shared" si="127"/>
        <v>206</v>
      </c>
      <c r="F4112" s="42">
        <f t="shared" si="128"/>
        <v>205</v>
      </c>
      <c r="H4112" t="s">
        <v>1477</v>
      </c>
      <c r="I4112">
        <v>0</v>
      </c>
      <c r="J4112">
        <v>1</v>
      </c>
      <c r="K4112">
        <v>0</v>
      </c>
      <c r="S4112">
        <v>0.53152565500931803</v>
      </c>
      <c r="T4112">
        <v>0.21350330357039199</v>
      </c>
      <c r="U4112">
        <v>2.05668745061848</v>
      </c>
      <c r="V4112">
        <v>0.76326591578833602</v>
      </c>
      <c r="W4112">
        <v>0.29745664133080402</v>
      </c>
      <c r="X4112">
        <v>0.156742259675899</v>
      </c>
      <c r="Y4112">
        <v>0.29341427002228399</v>
      </c>
      <c r="Z4112">
        <v>0.19416535627649001</v>
      </c>
      <c r="AA4112">
        <v>0.81313398883489696</v>
      </c>
      <c r="AB4112">
        <v>0.30239679803241898</v>
      </c>
      <c r="AC4112">
        <v>0.14974318182295099</v>
      </c>
      <c r="AD4112">
        <v>4.23187908743696E-2</v>
      </c>
      <c r="AE4112">
        <v>0</v>
      </c>
      <c r="AF4112">
        <v>1</v>
      </c>
      <c r="AG4112">
        <v>0</v>
      </c>
      <c r="AH4112">
        <v>1</v>
      </c>
    </row>
    <row r="4113" spans="1:34" x14ac:dyDescent="0.2">
      <c r="A4113">
        <v>4111</v>
      </c>
      <c r="B4113">
        <v>412</v>
      </c>
      <c r="C4113">
        <v>511</v>
      </c>
      <c r="D4113" t="s">
        <v>1480</v>
      </c>
      <c r="E4113">
        <f t="shared" si="127"/>
        <v>206</v>
      </c>
      <c r="F4113" s="42">
        <f t="shared" si="128"/>
        <v>206</v>
      </c>
      <c r="H4113" t="s">
        <v>1468</v>
      </c>
      <c r="I4113">
        <v>1</v>
      </c>
      <c r="J4113">
        <v>0</v>
      </c>
      <c r="K4113">
        <v>0</v>
      </c>
      <c r="S4113">
        <v>-0.41098113148473198</v>
      </c>
      <c r="T4113">
        <v>-0.79033746804249805</v>
      </c>
      <c r="U4113">
        <v>2.77939058223274</v>
      </c>
      <c r="V4113">
        <v>5.3100693056108001</v>
      </c>
      <c r="W4113">
        <v>-0.109886608152306</v>
      </c>
      <c r="X4113">
        <v>-1.46890152599304</v>
      </c>
      <c r="Y4113">
        <v>-1.3160016961899799E-2</v>
      </c>
      <c r="Z4113">
        <v>-2.3334387485322599</v>
      </c>
      <c r="AA4113">
        <v>1.24241563620589</v>
      </c>
      <c r="AB4113">
        <v>1.93834116341732</v>
      </c>
      <c r="AC4113">
        <v>0.72634029574585302</v>
      </c>
      <c r="AD4113">
        <v>3.3409803821728202E-3</v>
      </c>
      <c r="AE4113">
        <v>1</v>
      </c>
      <c r="AF4113">
        <v>0</v>
      </c>
      <c r="AG4113">
        <v>0</v>
      </c>
      <c r="AH4113">
        <v>0</v>
      </c>
    </row>
    <row r="4114" spans="1:34" x14ac:dyDescent="0.2">
      <c r="A4114">
        <v>4112</v>
      </c>
      <c r="B4114">
        <v>412</v>
      </c>
      <c r="C4114">
        <v>511</v>
      </c>
      <c r="D4114" t="s">
        <v>1480</v>
      </c>
      <c r="E4114">
        <f t="shared" si="127"/>
        <v>206</v>
      </c>
      <c r="F4114" s="42">
        <f t="shared" si="128"/>
        <v>206</v>
      </c>
      <c r="H4114" t="s">
        <v>1469</v>
      </c>
      <c r="I4114">
        <v>0</v>
      </c>
      <c r="J4114">
        <v>0</v>
      </c>
      <c r="K4114">
        <v>0</v>
      </c>
      <c r="S4114">
        <v>0.37987946340581402</v>
      </c>
      <c r="T4114">
        <v>0.116491212822811</v>
      </c>
      <c r="U4114">
        <v>2.14371326123364</v>
      </c>
      <c r="V4114">
        <v>0.54857984091422796</v>
      </c>
      <c r="W4114">
        <v>0.44876470286866399</v>
      </c>
      <c r="X4114">
        <v>8.3949146807188499E-2</v>
      </c>
      <c r="Y4114">
        <v>0.33229087333673801</v>
      </c>
      <c r="Z4114">
        <v>3.8515185371823003E-2</v>
      </c>
      <c r="AA4114">
        <v>0.85560798847179997</v>
      </c>
      <c r="AB4114">
        <v>0.222283506248899</v>
      </c>
      <c r="AC4114">
        <v>3.9974355411676002E-2</v>
      </c>
      <c r="AD4114">
        <v>0.13712142499441399</v>
      </c>
      <c r="AE4114">
        <v>0</v>
      </c>
      <c r="AF4114">
        <v>1</v>
      </c>
      <c r="AG4114">
        <v>1</v>
      </c>
      <c r="AH4114">
        <v>0</v>
      </c>
    </row>
    <row r="4115" spans="1:34" x14ac:dyDescent="0.2">
      <c r="A4115">
        <v>4113</v>
      </c>
      <c r="B4115">
        <v>412</v>
      </c>
      <c r="C4115">
        <v>512</v>
      </c>
      <c r="D4115" t="s">
        <v>1480</v>
      </c>
      <c r="E4115">
        <f t="shared" si="127"/>
        <v>206</v>
      </c>
      <c r="F4115" s="42">
        <f t="shared" si="128"/>
        <v>206</v>
      </c>
      <c r="H4115" t="s">
        <v>1470</v>
      </c>
      <c r="I4115">
        <v>1</v>
      </c>
      <c r="J4115">
        <v>0</v>
      </c>
      <c r="K4115">
        <v>0</v>
      </c>
      <c r="S4115">
        <v>1.0595317822881001</v>
      </c>
      <c r="T4115">
        <v>2.03039598356958</v>
      </c>
      <c r="U4115">
        <v>3.4353038920089598</v>
      </c>
      <c r="V4115">
        <v>5.9274862921271998</v>
      </c>
      <c r="W4115">
        <v>1.55743967129146</v>
      </c>
      <c r="X4115">
        <v>1.59755688036858</v>
      </c>
      <c r="Y4115">
        <v>1.86358055932655</v>
      </c>
      <c r="Z4115">
        <v>1.4821922974705</v>
      </c>
      <c r="AA4115">
        <v>1.25762273324151</v>
      </c>
      <c r="AB4115">
        <v>2.3210276171543902</v>
      </c>
      <c r="AC4115">
        <v>3.5289422408802901E-6</v>
      </c>
      <c r="AD4115">
        <v>7.4667633569184301E-3</v>
      </c>
      <c r="AE4115">
        <v>1</v>
      </c>
      <c r="AF4115">
        <v>0</v>
      </c>
      <c r="AG4115">
        <v>1</v>
      </c>
      <c r="AH4115">
        <v>1</v>
      </c>
    </row>
    <row r="4116" spans="1:34" x14ac:dyDescent="0.2">
      <c r="A4116">
        <v>4114</v>
      </c>
      <c r="B4116">
        <v>412</v>
      </c>
      <c r="C4116">
        <v>512</v>
      </c>
      <c r="D4116" t="s">
        <v>1480</v>
      </c>
      <c r="E4116">
        <f t="shared" si="127"/>
        <v>206</v>
      </c>
      <c r="F4116" s="42">
        <f t="shared" si="128"/>
        <v>206</v>
      </c>
      <c r="H4116" t="s">
        <v>1471</v>
      </c>
      <c r="I4116">
        <v>0</v>
      </c>
      <c r="J4116">
        <v>0</v>
      </c>
      <c r="K4116">
        <v>0</v>
      </c>
      <c r="S4116">
        <v>1.12592361459974</v>
      </c>
      <c r="T4116">
        <v>1.9916684521402099</v>
      </c>
      <c r="U4116">
        <v>3.48058021510951</v>
      </c>
      <c r="V4116">
        <v>6.2799275727080603</v>
      </c>
      <c r="W4116">
        <v>0.85824165351068404</v>
      </c>
      <c r="X4116">
        <v>1.7414868642444199</v>
      </c>
      <c r="Y4116">
        <v>0.60851487284628902</v>
      </c>
      <c r="Z4116">
        <v>1.5813287667659</v>
      </c>
      <c r="AA4116">
        <v>1.43170535556514</v>
      </c>
      <c r="AB4116">
        <v>2.4839415402129998</v>
      </c>
      <c r="AC4116">
        <v>1.92825694211896E-2</v>
      </c>
      <c r="AD4116">
        <v>6.46487358084602E-3</v>
      </c>
      <c r="AE4116">
        <v>1</v>
      </c>
      <c r="AF4116">
        <v>0</v>
      </c>
      <c r="AG4116">
        <v>0</v>
      </c>
      <c r="AH4116">
        <v>0</v>
      </c>
    </row>
    <row r="4117" spans="1:34" x14ac:dyDescent="0.2">
      <c r="A4117">
        <v>4115</v>
      </c>
      <c r="B4117">
        <v>412</v>
      </c>
      <c r="C4117">
        <v>513</v>
      </c>
      <c r="D4117" t="s">
        <v>1480</v>
      </c>
      <c r="E4117">
        <f t="shared" si="127"/>
        <v>206</v>
      </c>
      <c r="F4117" s="42">
        <f t="shared" si="128"/>
        <v>206</v>
      </c>
      <c r="H4117" t="s">
        <v>1472</v>
      </c>
      <c r="I4117">
        <v>1</v>
      </c>
      <c r="J4117">
        <v>0</v>
      </c>
      <c r="K4117">
        <v>0</v>
      </c>
      <c r="S4117">
        <v>0.20174053334631001</v>
      </c>
      <c r="T4117">
        <v>7.9209143337449398E-2</v>
      </c>
      <c r="U4117">
        <v>2.31405754154548</v>
      </c>
      <c r="V4117">
        <v>1.0352210469907599</v>
      </c>
      <c r="W4117">
        <v>0.39688003260440702</v>
      </c>
      <c r="X4117">
        <v>2.7980280604240099E-2</v>
      </c>
      <c r="Y4117">
        <v>0.32005500108413998</v>
      </c>
      <c r="Z4117">
        <v>2.4703764485758801E-2</v>
      </c>
      <c r="AA4117">
        <v>0.82757567474966898</v>
      </c>
      <c r="AB4117">
        <v>0.37162823244063897</v>
      </c>
      <c r="AC4117">
        <v>5.9927407688772499E-2</v>
      </c>
      <c r="AD4117">
        <v>0.765728415051803</v>
      </c>
      <c r="AE4117">
        <v>0</v>
      </c>
      <c r="AF4117">
        <v>1</v>
      </c>
      <c r="AG4117">
        <v>1</v>
      </c>
      <c r="AH4117">
        <v>0</v>
      </c>
    </row>
    <row r="4118" spans="1:34" x14ac:dyDescent="0.2">
      <c r="A4118">
        <v>4116</v>
      </c>
      <c r="B4118">
        <v>412</v>
      </c>
      <c r="C4118">
        <v>513</v>
      </c>
      <c r="D4118" t="s">
        <v>1480</v>
      </c>
      <c r="E4118">
        <f t="shared" si="127"/>
        <v>206</v>
      </c>
      <c r="F4118" s="42">
        <f t="shared" si="128"/>
        <v>206</v>
      </c>
      <c r="H4118" t="s">
        <v>1473</v>
      </c>
      <c r="I4118">
        <v>0</v>
      </c>
      <c r="J4118">
        <v>0</v>
      </c>
      <c r="K4118">
        <v>0</v>
      </c>
      <c r="S4118">
        <v>0.94983379897894304</v>
      </c>
      <c r="T4118">
        <v>1.54464411374834</v>
      </c>
      <c r="U4118">
        <v>3.14550538838375</v>
      </c>
      <c r="V4118">
        <v>6.1757748608780796</v>
      </c>
      <c r="W4118">
        <v>1.3940536672952299</v>
      </c>
      <c r="X4118">
        <v>1.71284880714819</v>
      </c>
      <c r="Y4118">
        <v>1.26780484394172</v>
      </c>
      <c r="Z4118">
        <v>1.6098177645578799</v>
      </c>
      <c r="AA4118">
        <v>1.28335007265694</v>
      </c>
      <c r="AB4118">
        <v>2.2673239195594399</v>
      </c>
      <c r="AC4118">
        <v>3.8467190925601097E-5</v>
      </c>
      <c r="AD4118">
        <v>3.4365978416253501E-3</v>
      </c>
      <c r="AE4118">
        <v>1</v>
      </c>
      <c r="AF4118">
        <v>0</v>
      </c>
      <c r="AG4118">
        <v>1</v>
      </c>
      <c r="AH4118">
        <v>1</v>
      </c>
    </row>
    <row r="4119" spans="1:34" x14ac:dyDescent="0.2">
      <c r="A4119">
        <v>4117</v>
      </c>
      <c r="B4119">
        <v>412</v>
      </c>
      <c r="C4119">
        <v>514</v>
      </c>
      <c r="D4119" t="s">
        <v>1480</v>
      </c>
      <c r="E4119">
        <f t="shared" si="127"/>
        <v>206</v>
      </c>
      <c r="F4119" s="42">
        <f t="shared" si="128"/>
        <v>206</v>
      </c>
      <c r="H4119" t="s">
        <v>1474</v>
      </c>
      <c r="I4119">
        <v>1</v>
      </c>
      <c r="J4119">
        <v>0</v>
      </c>
      <c r="K4119">
        <v>0</v>
      </c>
      <c r="S4119">
        <v>-6.7040169786196202E-2</v>
      </c>
      <c r="T4119">
        <v>-2.77955830058054E-2</v>
      </c>
      <c r="U4119">
        <v>2.7460370756452899</v>
      </c>
      <c r="V4119">
        <v>0.88884326841357597</v>
      </c>
      <c r="W4119">
        <v>0.149936033790429</v>
      </c>
      <c r="X4119">
        <v>-0.11282440567876401</v>
      </c>
      <c r="Y4119">
        <v>0.254516751719567</v>
      </c>
      <c r="Z4119">
        <v>-0.123123884612412</v>
      </c>
      <c r="AA4119">
        <v>1.11996192881136</v>
      </c>
      <c r="AB4119">
        <v>0.31104598556232099</v>
      </c>
      <c r="AC4119">
        <v>0.59641607938676899</v>
      </c>
      <c r="AD4119">
        <v>0.15317661219217901</v>
      </c>
      <c r="AE4119">
        <v>0</v>
      </c>
      <c r="AF4119">
        <v>1</v>
      </c>
      <c r="AG4119">
        <v>0</v>
      </c>
      <c r="AH4119">
        <v>1</v>
      </c>
    </row>
    <row r="4120" spans="1:34" x14ac:dyDescent="0.2">
      <c r="A4120">
        <v>4118</v>
      </c>
      <c r="B4120">
        <v>412</v>
      </c>
      <c r="C4120">
        <v>514</v>
      </c>
      <c r="D4120" t="s">
        <v>1480</v>
      </c>
      <c r="E4120">
        <f t="shared" si="127"/>
        <v>206</v>
      </c>
      <c r="F4120" s="42">
        <f t="shared" si="128"/>
        <v>206</v>
      </c>
      <c r="H4120" t="s">
        <v>1475</v>
      </c>
      <c r="I4120">
        <v>0</v>
      </c>
      <c r="J4120">
        <v>0</v>
      </c>
      <c r="K4120">
        <v>0</v>
      </c>
      <c r="S4120">
        <v>0.31098736857529702</v>
      </c>
      <c r="T4120">
        <v>9.1479270950170305E-2</v>
      </c>
      <c r="U4120">
        <v>3.09574389806949</v>
      </c>
      <c r="V4120">
        <v>1.0815573871261299</v>
      </c>
      <c r="W4120">
        <v>0.27737658100138401</v>
      </c>
      <c r="X4120">
        <v>8.7247468963163405E-2</v>
      </c>
      <c r="Y4120">
        <v>0.54723560765974699</v>
      </c>
      <c r="Z4120">
        <v>4.4494494408450498E-2</v>
      </c>
      <c r="AA4120">
        <v>1.1237014991907599</v>
      </c>
      <c r="AB4120">
        <v>0.37776160504831802</v>
      </c>
      <c r="AC4120">
        <v>0.329683390414443</v>
      </c>
      <c r="AD4120">
        <v>0.36160800815383198</v>
      </c>
      <c r="AE4120">
        <v>0</v>
      </c>
      <c r="AF4120">
        <v>1</v>
      </c>
      <c r="AG4120">
        <v>1</v>
      </c>
      <c r="AH4120">
        <v>0</v>
      </c>
    </row>
    <row r="4121" spans="1:34" x14ac:dyDescent="0.2">
      <c r="A4121">
        <v>4119</v>
      </c>
      <c r="B4121">
        <v>412</v>
      </c>
      <c r="C4121">
        <v>515</v>
      </c>
      <c r="D4121" t="s">
        <v>1480</v>
      </c>
      <c r="E4121">
        <f t="shared" si="127"/>
        <v>206</v>
      </c>
      <c r="F4121" s="42">
        <f t="shared" si="128"/>
        <v>206</v>
      </c>
      <c r="H4121" t="s">
        <v>1476</v>
      </c>
      <c r="I4121">
        <v>1</v>
      </c>
      <c r="J4121">
        <v>0</v>
      </c>
      <c r="K4121">
        <v>0</v>
      </c>
      <c r="S4121">
        <v>0.39615613501518998</v>
      </c>
      <c r="T4121">
        <v>0.16111501944738099</v>
      </c>
      <c r="U4121">
        <v>3.15722615772393</v>
      </c>
      <c r="V4121">
        <v>1.2761108770499501</v>
      </c>
      <c r="W4121">
        <v>4.6965374567718501E-3</v>
      </c>
      <c r="X4121">
        <v>0.39450979852749302</v>
      </c>
      <c r="Y4121">
        <v>-0.19396597257261999</v>
      </c>
      <c r="Z4121">
        <v>0.285876963422731</v>
      </c>
      <c r="AA4121">
        <v>1.3426488903257701</v>
      </c>
      <c r="AB4121">
        <v>0.55804996442146304</v>
      </c>
      <c r="AC4121">
        <v>0.98895250603784701</v>
      </c>
      <c r="AD4121">
        <v>6.0495578176914203E-3</v>
      </c>
      <c r="AE4121">
        <v>0</v>
      </c>
      <c r="AF4121">
        <v>1</v>
      </c>
      <c r="AG4121">
        <v>0</v>
      </c>
      <c r="AH4121">
        <v>1</v>
      </c>
    </row>
    <row r="4122" spans="1:34" x14ac:dyDescent="0.2">
      <c r="A4122">
        <v>4120</v>
      </c>
      <c r="B4122">
        <v>412</v>
      </c>
      <c r="C4122">
        <v>515</v>
      </c>
      <c r="D4122" t="s">
        <v>1480</v>
      </c>
      <c r="E4122">
        <f t="shared" si="127"/>
        <v>206</v>
      </c>
      <c r="F4122" s="42">
        <f t="shared" si="128"/>
        <v>206</v>
      </c>
      <c r="H4122" t="s">
        <v>1477</v>
      </c>
      <c r="I4122">
        <v>0</v>
      </c>
      <c r="J4122">
        <v>0</v>
      </c>
      <c r="K4122">
        <v>0</v>
      </c>
      <c r="S4122">
        <v>0.53152565500931803</v>
      </c>
      <c r="T4122">
        <v>0.21350330357039199</v>
      </c>
      <c r="U4122">
        <v>2.05668745061848</v>
      </c>
      <c r="V4122">
        <v>0.76326591578833602</v>
      </c>
      <c r="W4122">
        <v>0.29745664133080402</v>
      </c>
      <c r="X4122">
        <v>0.156742259675899</v>
      </c>
      <c r="Y4122">
        <v>0.29341427002228399</v>
      </c>
      <c r="Z4122">
        <v>0.19416535627649001</v>
      </c>
      <c r="AA4122">
        <v>0.81313398883489696</v>
      </c>
      <c r="AB4122">
        <v>0.30239679803241898</v>
      </c>
      <c r="AC4122">
        <v>0.14974318182295099</v>
      </c>
      <c r="AD4122">
        <v>4.23187908743696E-2</v>
      </c>
      <c r="AE4122">
        <v>0</v>
      </c>
      <c r="AF4122">
        <v>1</v>
      </c>
      <c r="AG4122">
        <v>0</v>
      </c>
      <c r="AH4122">
        <v>1</v>
      </c>
    </row>
    <row r="4123" spans="1:34" x14ac:dyDescent="0.2">
      <c r="A4123">
        <v>4121</v>
      </c>
      <c r="B4123">
        <v>413</v>
      </c>
      <c r="C4123">
        <v>516</v>
      </c>
      <c r="D4123" t="s">
        <v>1481</v>
      </c>
      <c r="E4123">
        <f t="shared" si="127"/>
        <v>206</v>
      </c>
      <c r="F4123" s="42">
        <f t="shared" si="128"/>
        <v>207</v>
      </c>
      <c r="H4123" t="s">
        <v>1482</v>
      </c>
      <c r="I4123">
        <v>1</v>
      </c>
      <c r="J4123">
        <v>1</v>
      </c>
      <c r="K4123">
        <v>1</v>
      </c>
      <c r="S4123">
        <v>-9.4786317087709904E-2</v>
      </c>
      <c r="T4123">
        <v>-2.22451381189104E-2</v>
      </c>
      <c r="U4123">
        <v>2.86065476236399</v>
      </c>
      <c r="V4123">
        <v>1.3949135661604</v>
      </c>
      <c r="W4123">
        <v>-0.91253675757363395</v>
      </c>
      <c r="X4123">
        <v>0.26359904516272498</v>
      </c>
      <c r="Y4123">
        <v>-1.2009719825671601</v>
      </c>
      <c r="Z4123">
        <v>0.22988353741151701</v>
      </c>
      <c r="AA4123">
        <v>1.19786580480633</v>
      </c>
      <c r="AB4123">
        <v>0.56734172477928202</v>
      </c>
      <c r="AC4123">
        <v>3.1852274502721998E-3</v>
      </c>
      <c r="AD4123">
        <v>6.8200535481766897E-2</v>
      </c>
      <c r="AE4123">
        <v>0</v>
      </c>
      <c r="AF4123">
        <v>1</v>
      </c>
      <c r="AG4123">
        <v>1</v>
      </c>
      <c r="AH4123">
        <v>0</v>
      </c>
    </row>
    <row r="4124" spans="1:34" x14ac:dyDescent="0.2">
      <c r="A4124">
        <v>4122</v>
      </c>
      <c r="B4124">
        <v>413</v>
      </c>
      <c r="C4124">
        <v>516</v>
      </c>
      <c r="D4124" t="s">
        <v>1481</v>
      </c>
      <c r="E4124">
        <f t="shared" si="127"/>
        <v>206</v>
      </c>
      <c r="F4124" s="42">
        <f t="shared" si="128"/>
        <v>207</v>
      </c>
      <c r="H4124" t="s">
        <v>1483</v>
      </c>
      <c r="I4124">
        <v>0</v>
      </c>
      <c r="J4124">
        <v>1</v>
      </c>
      <c r="K4124">
        <v>1</v>
      </c>
      <c r="S4124">
        <v>0.14618278341367799</v>
      </c>
      <c r="T4124">
        <v>5.2716450902769503E-2</v>
      </c>
      <c r="U4124">
        <v>2.9687210568226901</v>
      </c>
      <c r="V4124">
        <v>0.91227962088949999</v>
      </c>
      <c r="W4124">
        <v>0.51429237168816799</v>
      </c>
      <c r="X4124">
        <v>1.5750595796336701E-2</v>
      </c>
      <c r="Y4124">
        <v>0.23290282391664699</v>
      </c>
      <c r="Z4124">
        <v>-1.7167288593063E-3</v>
      </c>
      <c r="AA4124">
        <v>1.3074156460189399</v>
      </c>
      <c r="AB4124">
        <v>0.34563002889384498</v>
      </c>
      <c r="AC4124">
        <v>0.12170414060076699</v>
      </c>
      <c r="AD4124">
        <v>0.85685954582970503</v>
      </c>
      <c r="AE4124">
        <v>0</v>
      </c>
      <c r="AF4124">
        <v>1</v>
      </c>
      <c r="AG4124">
        <v>1</v>
      </c>
      <c r="AH4124">
        <v>0</v>
      </c>
    </row>
    <row r="4125" spans="1:34" x14ac:dyDescent="0.2">
      <c r="A4125">
        <v>4123</v>
      </c>
      <c r="B4125">
        <v>413</v>
      </c>
      <c r="C4125">
        <v>517</v>
      </c>
      <c r="D4125" t="s">
        <v>1481</v>
      </c>
      <c r="E4125">
        <f t="shared" si="127"/>
        <v>206</v>
      </c>
      <c r="F4125" s="42">
        <f t="shared" si="128"/>
        <v>207</v>
      </c>
      <c r="H4125" t="s">
        <v>1484</v>
      </c>
      <c r="I4125">
        <v>1</v>
      </c>
      <c r="J4125">
        <v>1</v>
      </c>
      <c r="K4125">
        <v>1</v>
      </c>
      <c r="S4125">
        <v>0.18380358273861899</v>
      </c>
      <c r="T4125">
        <v>0.35673584023026</v>
      </c>
      <c r="U4125">
        <v>3.3276475410675599</v>
      </c>
      <c r="V4125">
        <v>6.4640404970638699</v>
      </c>
      <c r="W4125">
        <v>0.14452519288019799</v>
      </c>
      <c r="X4125">
        <v>-5.5348297603966902E-2</v>
      </c>
      <c r="Y4125">
        <v>0.20392876394325399</v>
      </c>
      <c r="Z4125">
        <v>-0.69281048187485395</v>
      </c>
      <c r="AA4125">
        <v>1.39413317074582</v>
      </c>
      <c r="AB4125">
        <v>2.5405583796953599</v>
      </c>
      <c r="AC4125">
        <v>0.68167255316446196</v>
      </c>
      <c r="AD4125">
        <v>0.93127869331153301</v>
      </c>
      <c r="AE4125">
        <v>1</v>
      </c>
      <c r="AF4125">
        <v>0</v>
      </c>
      <c r="AG4125">
        <v>1</v>
      </c>
      <c r="AH4125">
        <v>1</v>
      </c>
    </row>
    <row r="4126" spans="1:34" x14ac:dyDescent="0.2">
      <c r="A4126">
        <v>4124</v>
      </c>
      <c r="B4126">
        <v>413</v>
      </c>
      <c r="C4126">
        <v>517</v>
      </c>
      <c r="D4126" t="s">
        <v>1481</v>
      </c>
      <c r="E4126">
        <f t="shared" si="127"/>
        <v>206</v>
      </c>
      <c r="F4126" s="42">
        <f t="shared" si="128"/>
        <v>207</v>
      </c>
      <c r="H4126" t="s">
        <v>1485</v>
      </c>
      <c r="I4126">
        <v>0</v>
      </c>
      <c r="J4126">
        <v>1</v>
      </c>
      <c r="K4126">
        <v>1</v>
      </c>
      <c r="S4126">
        <v>7.3663306829985203E-2</v>
      </c>
      <c r="T4126">
        <v>1.6583001209349201E-2</v>
      </c>
      <c r="U4126">
        <v>3.0015547663206199</v>
      </c>
      <c r="V4126">
        <v>1.3940999291491001</v>
      </c>
      <c r="W4126">
        <v>-0.131735798565187</v>
      </c>
      <c r="X4126">
        <v>2.3007036304851201E-2</v>
      </c>
      <c r="Y4126">
        <v>-0.509210336507678</v>
      </c>
      <c r="Z4126">
        <v>-5.1250267520399101E-2</v>
      </c>
      <c r="AA4126">
        <v>1.27847282698756</v>
      </c>
      <c r="AB4126">
        <v>0.58482547864933199</v>
      </c>
      <c r="AC4126">
        <v>0.68348637884819696</v>
      </c>
      <c r="AD4126">
        <v>0.87625775650363902</v>
      </c>
      <c r="AE4126">
        <v>0</v>
      </c>
      <c r="AF4126">
        <v>1</v>
      </c>
      <c r="AG4126">
        <v>1</v>
      </c>
      <c r="AH4126">
        <v>0</v>
      </c>
    </row>
    <row r="4127" spans="1:34" x14ac:dyDescent="0.2">
      <c r="A4127">
        <v>4125</v>
      </c>
      <c r="B4127">
        <v>413</v>
      </c>
      <c r="C4127">
        <v>518</v>
      </c>
      <c r="D4127" t="s">
        <v>1481</v>
      </c>
      <c r="E4127">
        <f t="shared" si="127"/>
        <v>206</v>
      </c>
      <c r="F4127" s="42">
        <f t="shared" si="128"/>
        <v>207</v>
      </c>
      <c r="H4127" t="s">
        <v>1486</v>
      </c>
      <c r="I4127">
        <v>1</v>
      </c>
      <c r="J4127">
        <v>1</v>
      </c>
      <c r="K4127">
        <v>1</v>
      </c>
      <c r="S4127">
        <v>0.594409225508571</v>
      </c>
      <c r="T4127">
        <v>0.26188612736114503</v>
      </c>
      <c r="U4127">
        <v>3.3642994093243002</v>
      </c>
      <c r="V4127">
        <v>1.3701820139826699</v>
      </c>
      <c r="W4127">
        <v>0.44416152465394398</v>
      </c>
      <c r="X4127">
        <v>0.352524410610009</v>
      </c>
      <c r="Y4127">
        <v>0.79678485374821295</v>
      </c>
      <c r="Z4127">
        <v>0.371619566410271</v>
      </c>
      <c r="AA4127">
        <v>1.3943630517497101</v>
      </c>
      <c r="AB4127">
        <v>0.52414145544031798</v>
      </c>
      <c r="AC4127">
        <v>0.209159441579403</v>
      </c>
      <c r="AD4127">
        <v>8.88981877958556E-3</v>
      </c>
      <c r="AE4127">
        <v>0</v>
      </c>
      <c r="AF4127">
        <v>1</v>
      </c>
      <c r="AG4127">
        <v>0</v>
      </c>
      <c r="AH4127">
        <v>1</v>
      </c>
    </row>
    <row r="4128" spans="1:34" x14ac:dyDescent="0.2">
      <c r="A4128">
        <v>4126</v>
      </c>
      <c r="B4128">
        <v>413</v>
      </c>
      <c r="C4128">
        <v>518</v>
      </c>
      <c r="D4128" t="s">
        <v>1481</v>
      </c>
      <c r="E4128">
        <f t="shared" si="127"/>
        <v>206</v>
      </c>
      <c r="F4128" s="42">
        <f t="shared" si="128"/>
        <v>207</v>
      </c>
      <c r="H4128" t="s">
        <v>1487</v>
      </c>
      <c r="I4128">
        <v>0</v>
      </c>
      <c r="J4128">
        <v>1</v>
      </c>
      <c r="K4128">
        <v>1</v>
      </c>
      <c r="S4128">
        <v>-0.66002989734988704</v>
      </c>
      <c r="T4128">
        <v>-0.24999336147453499</v>
      </c>
      <c r="U4128">
        <v>2.8247658128384501</v>
      </c>
      <c r="V4128">
        <v>0.82574459792947796</v>
      </c>
      <c r="W4128">
        <v>-0.44356538049370398</v>
      </c>
      <c r="X4128">
        <v>-0.33884510725526001</v>
      </c>
      <c r="Y4128">
        <v>-0.279939085803455</v>
      </c>
      <c r="Z4128">
        <v>-0.42416504762069901</v>
      </c>
      <c r="AA4128">
        <v>1.1449374175554401</v>
      </c>
      <c r="AB4128">
        <v>0.31294237228521998</v>
      </c>
      <c r="AC4128">
        <v>0.12737837156391699</v>
      </c>
      <c r="AD4128">
        <v>4.0546570193139003E-5</v>
      </c>
      <c r="AE4128">
        <v>0</v>
      </c>
      <c r="AF4128">
        <v>1</v>
      </c>
      <c r="AG4128">
        <v>0</v>
      </c>
      <c r="AH4128">
        <v>1</v>
      </c>
    </row>
    <row r="4129" spans="1:34" x14ac:dyDescent="0.2">
      <c r="A4129">
        <v>4127</v>
      </c>
      <c r="B4129">
        <v>413</v>
      </c>
      <c r="C4129">
        <v>519</v>
      </c>
      <c r="D4129" t="s">
        <v>1481</v>
      </c>
      <c r="E4129">
        <f t="shared" si="127"/>
        <v>206</v>
      </c>
      <c r="F4129" s="42">
        <f t="shared" si="128"/>
        <v>207</v>
      </c>
      <c r="H4129" t="s">
        <v>1488</v>
      </c>
      <c r="I4129">
        <v>1</v>
      </c>
      <c r="J4129">
        <v>1</v>
      </c>
      <c r="K4129">
        <v>1</v>
      </c>
      <c r="S4129">
        <v>0.72702090081293103</v>
      </c>
      <c r="T4129">
        <v>1.44490016875623</v>
      </c>
      <c r="U4129">
        <v>3.0601031569531201</v>
      </c>
      <c r="V4129">
        <v>5.6376249353982102</v>
      </c>
      <c r="W4129">
        <v>0.364991022937317</v>
      </c>
      <c r="X4129">
        <v>0.39705108847209702</v>
      </c>
      <c r="Y4129">
        <v>0.251522747544345</v>
      </c>
      <c r="Z4129">
        <v>0.32807506175080398</v>
      </c>
      <c r="AA4129">
        <v>1.1990278334206601</v>
      </c>
      <c r="AB4129">
        <v>1.87283035970392</v>
      </c>
      <c r="AC4129">
        <v>0.229919580300083</v>
      </c>
      <c r="AD4129">
        <v>0.40218992755779698</v>
      </c>
      <c r="AE4129">
        <v>1</v>
      </c>
      <c r="AF4129">
        <v>0</v>
      </c>
      <c r="AG4129">
        <v>1</v>
      </c>
      <c r="AH4129">
        <v>1</v>
      </c>
    </row>
    <row r="4130" spans="1:34" x14ac:dyDescent="0.2">
      <c r="A4130">
        <v>4128</v>
      </c>
      <c r="B4130">
        <v>413</v>
      </c>
      <c r="C4130">
        <v>519</v>
      </c>
      <c r="D4130" t="s">
        <v>1481</v>
      </c>
      <c r="E4130">
        <f t="shared" si="127"/>
        <v>206</v>
      </c>
      <c r="F4130" s="42">
        <f t="shared" si="128"/>
        <v>207</v>
      </c>
      <c r="H4130" t="s">
        <v>1489</v>
      </c>
      <c r="I4130">
        <v>0</v>
      </c>
      <c r="J4130">
        <v>1</v>
      </c>
      <c r="K4130">
        <v>1</v>
      </c>
      <c r="S4130">
        <v>0.44664994819322601</v>
      </c>
      <c r="T4130">
        <v>0.76519137963948802</v>
      </c>
      <c r="U4130">
        <v>2.6564085552236101</v>
      </c>
      <c r="V4130">
        <v>4.8396985101299599</v>
      </c>
      <c r="W4130">
        <v>0.102580575243627</v>
      </c>
      <c r="X4130">
        <v>0.98933832772514696</v>
      </c>
      <c r="Y4130">
        <v>0.48173905216013302</v>
      </c>
      <c r="Z4130">
        <v>0.89165099494640898</v>
      </c>
      <c r="AA4130">
        <v>1.05965986508754</v>
      </c>
      <c r="AB4130">
        <v>1.7545301607210899</v>
      </c>
      <c r="AC4130">
        <v>0.70168005781026699</v>
      </c>
      <c r="AD4130">
        <v>2.7481471639684198E-2</v>
      </c>
      <c r="AE4130">
        <v>1</v>
      </c>
      <c r="AF4130">
        <v>0</v>
      </c>
      <c r="AG4130">
        <v>0</v>
      </c>
      <c r="AH4130">
        <v>0</v>
      </c>
    </row>
    <row r="4131" spans="1:34" x14ac:dyDescent="0.2">
      <c r="A4131">
        <v>4129</v>
      </c>
      <c r="B4131">
        <v>413</v>
      </c>
      <c r="C4131">
        <v>520</v>
      </c>
      <c r="D4131" t="s">
        <v>1481</v>
      </c>
      <c r="E4131">
        <f t="shared" si="127"/>
        <v>206</v>
      </c>
      <c r="F4131" s="42">
        <f t="shared" si="128"/>
        <v>207</v>
      </c>
      <c r="H4131" t="s">
        <v>1490</v>
      </c>
      <c r="I4131">
        <v>1</v>
      </c>
      <c r="J4131">
        <v>1</v>
      </c>
      <c r="K4131">
        <v>1</v>
      </c>
      <c r="S4131">
        <v>0.99650114920223098</v>
      </c>
      <c r="T4131">
        <v>0.253102319819004</v>
      </c>
      <c r="U4131">
        <v>2.4216511804843299</v>
      </c>
      <c r="V4131">
        <v>0.90119720010100102</v>
      </c>
      <c r="W4131">
        <v>0.52605212470199403</v>
      </c>
      <c r="X4131">
        <v>0.33710060058628799</v>
      </c>
      <c r="Y4131">
        <v>0.71815436478051298</v>
      </c>
      <c r="Z4131">
        <v>0.50052649458868503</v>
      </c>
      <c r="AA4131">
        <v>0.95426921868435399</v>
      </c>
      <c r="AB4131">
        <v>0.398395938905304</v>
      </c>
      <c r="AC4131">
        <v>3.1048765146331501E-2</v>
      </c>
      <c r="AD4131">
        <v>1.1157922160997501E-3</v>
      </c>
      <c r="AE4131">
        <v>0</v>
      </c>
      <c r="AF4131">
        <v>1</v>
      </c>
      <c r="AG4131">
        <v>0</v>
      </c>
      <c r="AH4131">
        <v>1</v>
      </c>
    </row>
    <row r="4132" spans="1:34" x14ac:dyDescent="0.2">
      <c r="A4132">
        <v>4130</v>
      </c>
      <c r="B4132">
        <v>413</v>
      </c>
      <c r="C4132">
        <v>520</v>
      </c>
      <c r="D4132" t="s">
        <v>1481</v>
      </c>
      <c r="E4132">
        <f t="shared" si="127"/>
        <v>206</v>
      </c>
      <c r="F4132" s="42">
        <f t="shared" si="128"/>
        <v>207</v>
      </c>
      <c r="H4132" t="s">
        <v>1491</v>
      </c>
      <c r="I4132">
        <v>0</v>
      </c>
      <c r="J4132">
        <v>1</v>
      </c>
      <c r="K4132">
        <v>1</v>
      </c>
      <c r="S4132">
        <v>0.68638734321575601</v>
      </c>
      <c r="T4132">
        <v>1.2024463693795999</v>
      </c>
      <c r="U4132">
        <v>2.3313525754492699</v>
      </c>
      <c r="V4132">
        <v>4.2311909235124503</v>
      </c>
      <c r="W4132">
        <v>0.65369879555418697</v>
      </c>
      <c r="X4132">
        <v>1.82778230578306</v>
      </c>
      <c r="Y4132">
        <v>0.76325450521268601</v>
      </c>
      <c r="Z4132">
        <v>2.1846961675834602</v>
      </c>
      <c r="AA4132">
        <v>0.92728735783840999</v>
      </c>
      <c r="AB4132">
        <v>1.69518380508539</v>
      </c>
      <c r="AC4132">
        <v>6.1877999488189998E-3</v>
      </c>
      <c r="AD4132">
        <v>4.3421289115663698E-5</v>
      </c>
      <c r="AE4132">
        <v>1</v>
      </c>
      <c r="AF4132">
        <v>0</v>
      </c>
      <c r="AG4132">
        <v>0</v>
      </c>
      <c r="AH4132">
        <v>0</v>
      </c>
    </row>
    <row r="4133" spans="1:34" x14ac:dyDescent="0.2">
      <c r="A4133">
        <v>4131</v>
      </c>
      <c r="B4133">
        <v>414</v>
      </c>
      <c r="C4133">
        <v>516</v>
      </c>
      <c r="D4133" t="s">
        <v>1492</v>
      </c>
      <c r="E4133">
        <f t="shared" si="127"/>
        <v>206</v>
      </c>
      <c r="F4133" s="42">
        <f t="shared" si="128"/>
        <v>208</v>
      </c>
      <c r="H4133" t="s">
        <v>1482</v>
      </c>
      <c r="I4133">
        <v>1</v>
      </c>
      <c r="J4133">
        <v>0</v>
      </c>
      <c r="K4133">
        <v>1</v>
      </c>
      <c r="S4133">
        <v>-9.4786317087709904E-2</v>
      </c>
      <c r="T4133">
        <v>-2.22451381189104E-2</v>
      </c>
      <c r="U4133">
        <v>2.86065476236399</v>
      </c>
      <c r="V4133">
        <v>1.3949135661604</v>
      </c>
      <c r="W4133">
        <v>-0.91253675757363395</v>
      </c>
      <c r="X4133">
        <v>0.26359904516272498</v>
      </c>
      <c r="Y4133">
        <v>-1.2009719825671601</v>
      </c>
      <c r="Z4133">
        <v>0.22988353741151701</v>
      </c>
      <c r="AA4133">
        <v>1.19786580480633</v>
      </c>
      <c r="AB4133">
        <v>0.56734172477928202</v>
      </c>
      <c r="AC4133">
        <v>3.1852274502721998E-3</v>
      </c>
      <c r="AD4133">
        <v>6.8200535481766897E-2</v>
      </c>
      <c r="AE4133">
        <v>0</v>
      </c>
      <c r="AF4133">
        <v>1</v>
      </c>
      <c r="AG4133">
        <v>1</v>
      </c>
      <c r="AH4133">
        <v>0</v>
      </c>
    </row>
    <row r="4134" spans="1:34" x14ac:dyDescent="0.2">
      <c r="A4134">
        <v>4132</v>
      </c>
      <c r="B4134">
        <v>414</v>
      </c>
      <c r="C4134">
        <v>516</v>
      </c>
      <c r="D4134" t="s">
        <v>1492</v>
      </c>
      <c r="E4134">
        <f t="shared" si="127"/>
        <v>206</v>
      </c>
      <c r="F4134" s="42">
        <f t="shared" si="128"/>
        <v>208</v>
      </c>
      <c r="H4134" t="s">
        <v>1483</v>
      </c>
      <c r="I4134">
        <v>0</v>
      </c>
      <c r="J4134">
        <v>0</v>
      </c>
      <c r="K4134">
        <v>1</v>
      </c>
      <c r="S4134">
        <v>0.14618278341367799</v>
      </c>
      <c r="T4134">
        <v>5.2716450902769503E-2</v>
      </c>
      <c r="U4134">
        <v>2.9687210568226901</v>
      </c>
      <c r="V4134">
        <v>0.91227962088949999</v>
      </c>
      <c r="W4134">
        <v>0.51429237168816799</v>
      </c>
      <c r="X4134">
        <v>1.5750595796336701E-2</v>
      </c>
      <c r="Y4134">
        <v>0.23290282391664699</v>
      </c>
      <c r="Z4134">
        <v>-1.7167288593063E-3</v>
      </c>
      <c r="AA4134">
        <v>1.3074156460189399</v>
      </c>
      <c r="AB4134">
        <v>0.34563002889384498</v>
      </c>
      <c r="AC4134">
        <v>0.12170414060076699</v>
      </c>
      <c r="AD4134">
        <v>0.85685954582970503</v>
      </c>
      <c r="AE4134">
        <v>0</v>
      </c>
      <c r="AF4134">
        <v>1</v>
      </c>
      <c r="AG4134">
        <v>1</v>
      </c>
      <c r="AH4134">
        <v>0</v>
      </c>
    </row>
    <row r="4135" spans="1:34" x14ac:dyDescent="0.2">
      <c r="A4135">
        <v>4133</v>
      </c>
      <c r="B4135">
        <v>414</v>
      </c>
      <c r="C4135">
        <v>517</v>
      </c>
      <c r="D4135" t="s">
        <v>1492</v>
      </c>
      <c r="E4135">
        <f t="shared" si="127"/>
        <v>206</v>
      </c>
      <c r="F4135" s="42">
        <f t="shared" si="128"/>
        <v>208</v>
      </c>
      <c r="H4135" t="s">
        <v>1484</v>
      </c>
      <c r="I4135">
        <v>1</v>
      </c>
      <c r="J4135">
        <v>0</v>
      </c>
      <c r="K4135">
        <v>1</v>
      </c>
      <c r="S4135">
        <v>0.18380358273861899</v>
      </c>
      <c r="T4135">
        <v>0.35673584023026</v>
      </c>
      <c r="U4135">
        <v>3.3276475410675599</v>
      </c>
      <c r="V4135">
        <v>6.4640404970638699</v>
      </c>
      <c r="W4135">
        <v>0.14452519288019799</v>
      </c>
      <c r="X4135">
        <v>-5.5348297603966902E-2</v>
      </c>
      <c r="Y4135">
        <v>0.20392876394325399</v>
      </c>
      <c r="Z4135">
        <v>-0.69281048187485395</v>
      </c>
      <c r="AA4135">
        <v>1.39413317074582</v>
      </c>
      <c r="AB4135">
        <v>2.5405583796953599</v>
      </c>
      <c r="AC4135">
        <v>0.68167255316446196</v>
      </c>
      <c r="AD4135">
        <v>0.93127869331153301</v>
      </c>
      <c r="AE4135">
        <v>1</v>
      </c>
      <c r="AF4135">
        <v>0</v>
      </c>
      <c r="AG4135">
        <v>1</v>
      </c>
      <c r="AH4135">
        <v>1</v>
      </c>
    </row>
    <row r="4136" spans="1:34" x14ac:dyDescent="0.2">
      <c r="A4136">
        <v>4134</v>
      </c>
      <c r="B4136">
        <v>414</v>
      </c>
      <c r="C4136">
        <v>517</v>
      </c>
      <c r="D4136" t="s">
        <v>1492</v>
      </c>
      <c r="E4136">
        <f t="shared" si="127"/>
        <v>206</v>
      </c>
      <c r="F4136" s="42">
        <f t="shared" si="128"/>
        <v>208</v>
      </c>
      <c r="H4136" t="s">
        <v>1485</v>
      </c>
      <c r="I4136">
        <v>0</v>
      </c>
      <c r="J4136">
        <v>0</v>
      </c>
      <c r="K4136">
        <v>1</v>
      </c>
      <c r="S4136">
        <v>7.3663306829985203E-2</v>
      </c>
      <c r="T4136">
        <v>1.6583001209349201E-2</v>
      </c>
      <c r="U4136">
        <v>3.0015547663206199</v>
      </c>
      <c r="V4136">
        <v>1.3940999291491001</v>
      </c>
      <c r="W4136">
        <v>-0.131735798565187</v>
      </c>
      <c r="X4136">
        <v>2.3007036304851201E-2</v>
      </c>
      <c r="Y4136">
        <v>-0.509210336507678</v>
      </c>
      <c r="Z4136">
        <v>-5.1250267520399101E-2</v>
      </c>
      <c r="AA4136">
        <v>1.27847282698756</v>
      </c>
      <c r="AB4136">
        <v>0.58482547864933199</v>
      </c>
      <c r="AC4136">
        <v>0.68348637884819696</v>
      </c>
      <c r="AD4136">
        <v>0.87625775650363902</v>
      </c>
      <c r="AE4136">
        <v>0</v>
      </c>
      <c r="AF4136">
        <v>1</v>
      </c>
      <c r="AG4136">
        <v>1</v>
      </c>
      <c r="AH4136">
        <v>0</v>
      </c>
    </row>
    <row r="4137" spans="1:34" x14ac:dyDescent="0.2">
      <c r="A4137">
        <v>4135</v>
      </c>
      <c r="B4137">
        <v>414</v>
      </c>
      <c r="C4137">
        <v>518</v>
      </c>
      <c r="D4137" t="s">
        <v>1492</v>
      </c>
      <c r="E4137">
        <f t="shared" si="127"/>
        <v>206</v>
      </c>
      <c r="F4137" s="42">
        <f t="shared" si="128"/>
        <v>208</v>
      </c>
      <c r="H4137" t="s">
        <v>1486</v>
      </c>
      <c r="I4137">
        <v>1</v>
      </c>
      <c r="J4137">
        <v>0</v>
      </c>
      <c r="K4137">
        <v>1</v>
      </c>
      <c r="S4137">
        <v>0.594409225508571</v>
      </c>
      <c r="T4137">
        <v>0.26188612736114503</v>
      </c>
      <c r="U4137">
        <v>3.3642994093243002</v>
      </c>
      <c r="V4137">
        <v>1.3701820139826699</v>
      </c>
      <c r="W4137">
        <v>0.44416152465394398</v>
      </c>
      <c r="X4137">
        <v>0.352524410610009</v>
      </c>
      <c r="Y4137">
        <v>0.79678485374821295</v>
      </c>
      <c r="Z4137">
        <v>0.371619566410271</v>
      </c>
      <c r="AA4137">
        <v>1.3943630517497101</v>
      </c>
      <c r="AB4137">
        <v>0.52414145544031798</v>
      </c>
      <c r="AC4137">
        <v>0.209159441579403</v>
      </c>
      <c r="AD4137">
        <v>8.88981877958556E-3</v>
      </c>
      <c r="AE4137">
        <v>0</v>
      </c>
      <c r="AF4137">
        <v>1</v>
      </c>
      <c r="AG4137">
        <v>0</v>
      </c>
      <c r="AH4137">
        <v>1</v>
      </c>
    </row>
    <row r="4138" spans="1:34" x14ac:dyDescent="0.2">
      <c r="A4138">
        <v>4136</v>
      </c>
      <c r="B4138">
        <v>414</v>
      </c>
      <c r="C4138">
        <v>518</v>
      </c>
      <c r="D4138" t="s">
        <v>1492</v>
      </c>
      <c r="E4138">
        <f t="shared" si="127"/>
        <v>206</v>
      </c>
      <c r="F4138" s="42">
        <f t="shared" si="128"/>
        <v>208</v>
      </c>
      <c r="H4138" t="s">
        <v>1487</v>
      </c>
      <c r="I4138">
        <v>0</v>
      </c>
      <c r="J4138">
        <v>0</v>
      </c>
      <c r="K4138">
        <v>1</v>
      </c>
      <c r="S4138">
        <v>-0.66002989734988704</v>
      </c>
      <c r="T4138">
        <v>-0.24999336147453499</v>
      </c>
      <c r="U4138">
        <v>2.8247658128384501</v>
      </c>
      <c r="V4138">
        <v>0.82574459792947796</v>
      </c>
      <c r="W4138">
        <v>-0.44356538049370398</v>
      </c>
      <c r="X4138">
        <v>-0.33884510725526001</v>
      </c>
      <c r="Y4138">
        <v>-0.279939085803455</v>
      </c>
      <c r="Z4138">
        <v>-0.42416504762069901</v>
      </c>
      <c r="AA4138">
        <v>1.1449374175554401</v>
      </c>
      <c r="AB4138">
        <v>0.31294237228521998</v>
      </c>
      <c r="AC4138">
        <v>0.12737837156391699</v>
      </c>
      <c r="AD4138">
        <v>4.0546570193139003E-5</v>
      </c>
      <c r="AE4138">
        <v>0</v>
      </c>
      <c r="AF4138">
        <v>1</v>
      </c>
      <c r="AG4138">
        <v>0</v>
      </c>
      <c r="AH4138">
        <v>1</v>
      </c>
    </row>
    <row r="4139" spans="1:34" x14ac:dyDescent="0.2">
      <c r="A4139">
        <v>4137</v>
      </c>
      <c r="B4139">
        <v>414</v>
      </c>
      <c r="C4139">
        <v>519</v>
      </c>
      <c r="D4139" t="s">
        <v>1492</v>
      </c>
      <c r="E4139">
        <f t="shared" si="127"/>
        <v>206</v>
      </c>
      <c r="F4139" s="42">
        <f t="shared" si="128"/>
        <v>208</v>
      </c>
      <c r="H4139" t="s">
        <v>1488</v>
      </c>
      <c r="I4139">
        <v>1</v>
      </c>
      <c r="J4139">
        <v>0</v>
      </c>
      <c r="K4139">
        <v>1</v>
      </c>
      <c r="S4139">
        <v>0.72702090081293103</v>
      </c>
      <c r="T4139">
        <v>1.44490016875623</v>
      </c>
      <c r="U4139">
        <v>3.0601031569531201</v>
      </c>
      <c r="V4139">
        <v>5.6376249353982102</v>
      </c>
      <c r="W4139">
        <v>0.364991022937317</v>
      </c>
      <c r="X4139">
        <v>0.39705108847209702</v>
      </c>
      <c r="Y4139">
        <v>0.251522747544345</v>
      </c>
      <c r="Z4139">
        <v>0.32807506175080398</v>
      </c>
      <c r="AA4139">
        <v>1.1990278334206601</v>
      </c>
      <c r="AB4139">
        <v>1.87283035970392</v>
      </c>
      <c r="AC4139">
        <v>0.229919580300083</v>
      </c>
      <c r="AD4139">
        <v>0.40218992755779698</v>
      </c>
      <c r="AE4139">
        <v>1</v>
      </c>
      <c r="AF4139">
        <v>0</v>
      </c>
      <c r="AG4139">
        <v>1</v>
      </c>
      <c r="AH4139">
        <v>1</v>
      </c>
    </row>
    <row r="4140" spans="1:34" x14ac:dyDescent="0.2">
      <c r="A4140">
        <v>4138</v>
      </c>
      <c r="B4140">
        <v>414</v>
      </c>
      <c r="C4140">
        <v>519</v>
      </c>
      <c r="D4140" t="s">
        <v>1492</v>
      </c>
      <c r="E4140">
        <f t="shared" si="127"/>
        <v>206</v>
      </c>
      <c r="F4140" s="42">
        <f t="shared" si="128"/>
        <v>208</v>
      </c>
      <c r="H4140" t="s">
        <v>1489</v>
      </c>
      <c r="I4140">
        <v>0</v>
      </c>
      <c r="J4140">
        <v>0</v>
      </c>
      <c r="K4140">
        <v>1</v>
      </c>
      <c r="S4140">
        <v>0.44664994819322601</v>
      </c>
      <c r="T4140">
        <v>0.76519137963948802</v>
      </c>
      <c r="U4140">
        <v>2.6564085552236101</v>
      </c>
      <c r="V4140">
        <v>4.8396985101299599</v>
      </c>
      <c r="W4140">
        <v>0.102580575243627</v>
      </c>
      <c r="X4140">
        <v>0.98933832772514696</v>
      </c>
      <c r="Y4140">
        <v>0.48173905216013302</v>
      </c>
      <c r="Z4140">
        <v>0.89165099494640898</v>
      </c>
      <c r="AA4140">
        <v>1.05965986508754</v>
      </c>
      <c r="AB4140">
        <v>1.7545301607210899</v>
      </c>
      <c r="AC4140">
        <v>0.70168005781026699</v>
      </c>
      <c r="AD4140">
        <v>2.7481471639684198E-2</v>
      </c>
      <c r="AE4140">
        <v>1</v>
      </c>
      <c r="AF4140">
        <v>0</v>
      </c>
      <c r="AG4140">
        <v>0</v>
      </c>
      <c r="AH4140">
        <v>0</v>
      </c>
    </row>
    <row r="4141" spans="1:34" x14ac:dyDescent="0.2">
      <c r="A4141">
        <v>4139</v>
      </c>
      <c r="B4141">
        <v>414</v>
      </c>
      <c r="C4141">
        <v>520</v>
      </c>
      <c r="D4141" t="s">
        <v>1492</v>
      </c>
      <c r="E4141">
        <f t="shared" si="127"/>
        <v>206</v>
      </c>
      <c r="F4141" s="42">
        <f t="shared" si="128"/>
        <v>208</v>
      </c>
      <c r="H4141" t="s">
        <v>1490</v>
      </c>
      <c r="I4141">
        <v>1</v>
      </c>
      <c r="J4141">
        <v>0</v>
      </c>
      <c r="K4141">
        <v>1</v>
      </c>
      <c r="S4141">
        <v>0.99650114920223098</v>
      </c>
      <c r="T4141">
        <v>0.253102319819004</v>
      </c>
      <c r="U4141">
        <v>2.4216511804843299</v>
      </c>
      <c r="V4141">
        <v>0.90119720010100102</v>
      </c>
      <c r="W4141">
        <v>0.52605212470199403</v>
      </c>
      <c r="X4141">
        <v>0.33710060058628799</v>
      </c>
      <c r="Y4141">
        <v>0.71815436478051298</v>
      </c>
      <c r="Z4141">
        <v>0.50052649458868503</v>
      </c>
      <c r="AA4141">
        <v>0.95426921868435399</v>
      </c>
      <c r="AB4141">
        <v>0.398395938905304</v>
      </c>
      <c r="AC4141">
        <v>3.1048765146331501E-2</v>
      </c>
      <c r="AD4141">
        <v>1.1157922160997501E-3</v>
      </c>
      <c r="AE4141">
        <v>0</v>
      </c>
      <c r="AF4141">
        <v>1</v>
      </c>
      <c r="AG4141">
        <v>0</v>
      </c>
      <c r="AH4141">
        <v>1</v>
      </c>
    </row>
    <row r="4142" spans="1:34" x14ac:dyDescent="0.2">
      <c r="A4142">
        <v>4140</v>
      </c>
      <c r="B4142">
        <v>414</v>
      </c>
      <c r="C4142">
        <v>520</v>
      </c>
      <c r="D4142" t="s">
        <v>1492</v>
      </c>
      <c r="E4142">
        <f t="shared" si="127"/>
        <v>206</v>
      </c>
      <c r="F4142" s="42">
        <f t="shared" si="128"/>
        <v>208</v>
      </c>
      <c r="H4142" t="s">
        <v>1491</v>
      </c>
      <c r="I4142">
        <v>0</v>
      </c>
      <c r="J4142">
        <v>0</v>
      </c>
      <c r="K4142">
        <v>1</v>
      </c>
      <c r="S4142">
        <v>0.68638734321575601</v>
      </c>
      <c r="T4142">
        <v>1.2024463693795999</v>
      </c>
      <c r="U4142">
        <v>2.3313525754492699</v>
      </c>
      <c r="V4142">
        <v>4.2311909235124503</v>
      </c>
      <c r="W4142">
        <v>0.65369879555418697</v>
      </c>
      <c r="X4142">
        <v>1.82778230578306</v>
      </c>
      <c r="Y4142">
        <v>0.76325450521268601</v>
      </c>
      <c r="Z4142">
        <v>2.1846961675834602</v>
      </c>
      <c r="AA4142">
        <v>0.92728735783840999</v>
      </c>
      <c r="AB4142">
        <v>1.69518380508539</v>
      </c>
      <c r="AC4142">
        <v>6.1877999488189998E-3</v>
      </c>
      <c r="AD4142">
        <v>4.3421289115663698E-5</v>
      </c>
      <c r="AE4142">
        <v>1</v>
      </c>
      <c r="AF4142">
        <v>0</v>
      </c>
      <c r="AG4142">
        <v>0</v>
      </c>
      <c r="AH4142">
        <v>0</v>
      </c>
    </row>
    <row r="4143" spans="1:34" x14ac:dyDescent="0.2">
      <c r="A4143">
        <v>4141</v>
      </c>
      <c r="B4143">
        <v>415</v>
      </c>
      <c r="C4143">
        <v>516</v>
      </c>
      <c r="D4143" t="s">
        <v>1493</v>
      </c>
      <c r="E4143">
        <f t="shared" si="127"/>
        <v>208</v>
      </c>
      <c r="F4143" s="42">
        <f t="shared" si="128"/>
        <v>207</v>
      </c>
      <c r="H4143" t="s">
        <v>1482</v>
      </c>
      <c r="I4143">
        <v>1</v>
      </c>
      <c r="J4143">
        <v>1</v>
      </c>
      <c r="K4143">
        <v>0</v>
      </c>
      <c r="S4143">
        <v>-9.4786317087709904E-2</v>
      </c>
      <c r="T4143">
        <v>-2.22451381189104E-2</v>
      </c>
      <c r="U4143">
        <v>2.86065476236399</v>
      </c>
      <c r="V4143">
        <v>1.3949135661604</v>
      </c>
      <c r="W4143">
        <v>-0.91253675757363395</v>
      </c>
      <c r="X4143">
        <v>0.26359904516272498</v>
      </c>
      <c r="Y4143">
        <v>-1.2009719825671601</v>
      </c>
      <c r="Z4143">
        <v>0.22988353741151701</v>
      </c>
      <c r="AA4143">
        <v>1.19786580480633</v>
      </c>
      <c r="AB4143">
        <v>0.56734172477928202</v>
      </c>
      <c r="AC4143">
        <v>3.1852274502721998E-3</v>
      </c>
      <c r="AD4143">
        <v>6.8200535481766897E-2</v>
      </c>
      <c r="AE4143">
        <v>0</v>
      </c>
      <c r="AF4143">
        <v>1</v>
      </c>
      <c r="AG4143">
        <v>1</v>
      </c>
      <c r="AH4143">
        <v>0</v>
      </c>
    </row>
    <row r="4144" spans="1:34" x14ac:dyDescent="0.2">
      <c r="A4144">
        <v>4142</v>
      </c>
      <c r="B4144">
        <v>415</v>
      </c>
      <c r="C4144">
        <v>516</v>
      </c>
      <c r="D4144" t="s">
        <v>1493</v>
      </c>
      <c r="E4144">
        <f t="shared" si="127"/>
        <v>208</v>
      </c>
      <c r="F4144" s="42">
        <f t="shared" si="128"/>
        <v>207</v>
      </c>
      <c r="H4144" t="s">
        <v>1483</v>
      </c>
      <c r="I4144">
        <v>0</v>
      </c>
      <c r="J4144">
        <v>1</v>
      </c>
      <c r="K4144">
        <v>0</v>
      </c>
      <c r="S4144">
        <v>0.14618278341367799</v>
      </c>
      <c r="T4144">
        <v>5.2716450902769503E-2</v>
      </c>
      <c r="U4144">
        <v>2.9687210568226901</v>
      </c>
      <c r="V4144">
        <v>0.91227962088949999</v>
      </c>
      <c r="W4144">
        <v>0.51429237168816799</v>
      </c>
      <c r="X4144">
        <v>1.5750595796336701E-2</v>
      </c>
      <c r="Y4144">
        <v>0.23290282391664699</v>
      </c>
      <c r="Z4144">
        <v>-1.7167288593063E-3</v>
      </c>
      <c r="AA4144">
        <v>1.3074156460189399</v>
      </c>
      <c r="AB4144">
        <v>0.34563002889384498</v>
      </c>
      <c r="AC4144">
        <v>0.12170414060076699</v>
      </c>
      <c r="AD4144">
        <v>0.85685954582970503</v>
      </c>
      <c r="AE4144">
        <v>0</v>
      </c>
      <c r="AF4144">
        <v>1</v>
      </c>
      <c r="AG4144">
        <v>1</v>
      </c>
      <c r="AH4144">
        <v>0</v>
      </c>
    </row>
    <row r="4145" spans="1:34" x14ac:dyDescent="0.2">
      <c r="A4145">
        <v>4143</v>
      </c>
      <c r="B4145">
        <v>415</v>
      </c>
      <c r="C4145">
        <v>517</v>
      </c>
      <c r="D4145" t="s">
        <v>1493</v>
      </c>
      <c r="E4145">
        <f t="shared" si="127"/>
        <v>208</v>
      </c>
      <c r="F4145" s="42">
        <f t="shared" si="128"/>
        <v>207</v>
      </c>
      <c r="H4145" t="s">
        <v>1484</v>
      </c>
      <c r="I4145">
        <v>1</v>
      </c>
      <c r="J4145">
        <v>1</v>
      </c>
      <c r="K4145">
        <v>0</v>
      </c>
      <c r="S4145">
        <v>0.18380358273861899</v>
      </c>
      <c r="T4145">
        <v>0.35673584023026</v>
      </c>
      <c r="U4145">
        <v>3.3276475410675599</v>
      </c>
      <c r="V4145">
        <v>6.4640404970638699</v>
      </c>
      <c r="W4145">
        <v>0.14452519288019799</v>
      </c>
      <c r="X4145">
        <v>-5.5348297603966902E-2</v>
      </c>
      <c r="Y4145">
        <v>0.20392876394325399</v>
      </c>
      <c r="Z4145">
        <v>-0.69281048187485395</v>
      </c>
      <c r="AA4145">
        <v>1.39413317074582</v>
      </c>
      <c r="AB4145">
        <v>2.5405583796953599</v>
      </c>
      <c r="AC4145">
        <v>0.68167255316446196</v>
      </c>
      <c r="AD4145">
        <v>0.93127869331153301</v>
      </c>
      <c r="AE4145">
        <v>1</v>
      </c>
      <c r="AF4145">
        <v>0</v>
      </c>
      <c r="AG4145">
        <v>1</v>
      </c>
      <c r="AH4145">
        <v>1</v>
      </c>
    </row>
    <row r="4146" spans="1:34" x14ac:dyDescent="0.2">
      <c r="A4146">
        <v>4144</v>
      </c>
      <c r="B4146">
        <v>415</v>
      </c>
      <c r="C4146">
        <v>517</v>
      </c>
      <c r="D4146" t="s">
        <v>1493</v>
      </c>
      <c r="E4146">
        <f t="shared" si="127"/>
        <v>208</v>
      </c>
      <c r="F4146" s="42">
        <f t="shared" si="128"/>
        <v>207</v>
      </c>
      <c r="H4146" t="s">
        <v>1485</v>
      </c>
      <c r="I4146">
        <v>0</v>
      </c>
      <c r="J4146">
        <v>1</v>
      </c>
      <c r="K4146">
        <v>0</v>
      </c>
      <c r="S4146">
        <v>7.3663306829985203E-2</v>
      </c>
      <c r="T4146">
        <v>1.6583001209349201E-2</v>
      </c>
      <c r="U4146">
        <v>3.0015547663206199</v>
      </c>
      <c r="V4146">
        <v>1.3940999291491001</v>
      </c>
      <c r="W4146">
        <v>-0.131735798565187</v>
      </c>
      <c r="X4146">
        <v>2.3007036304851201E-2</v>
      </c>
      <c r="Y4146">
        <v>-0.509210336507678</v>
      </c>
      <c r="Z4146">
        <v>-5.1250267520399101E-2</v>
      </c>
      <c r="AA4146">
        <v>1.27847282698756</v>
      </c>
      <c r="AB4146">
        <v>0.58482547864933199</v>
      </c>
      <c r="AC4146">
        <v>0.68348637884819696</v>
      </c>
      <c r="AD4146">
        <v>0.87625775650363902</v>
      </c>
      <c r="AE4146">
        <v>0</v>
      </c>
      <c r="AF4146">
        <v>1</v>
      </c>
      <c r="AG4146">
        <v>1</v>
      </c>
      <c r="AH4146">
        <v>0</v>
      </c>
    </row>
    <row r="4147" spans="1:34" x14ac:dyDescent="0.2">
      <c r="A4147">
        <v>4145</v>
      </c>
      <c r="B4147">
        <v>415</v>
      </c>
      <c r="C4147">
        <v>518</v>
      </c>
      <c r="D4147" t="s">
        <v>1493</v>
      </c>
      <c r="E4147">
        <f t="shared" si="127"/>
        <v>208</v>
      </c>
      <c r="F4147" s="42">
        <f t="shared" si="128"/>
        <v>207</v>
      </c>
      <c r="H4147" t="s">
        <v>1486</v>
      </c>
      <c r="I4147">
        <v>1</v>
      </c>
      <c r="J4147">
        <v>1</v>
      </c>
      <c r="K4147">
        <v>0</v>
      </c>
      <c r="S4147">
        <v>0.594409225508571</v>
      </c>
      <c r="T4147">
        <v>0.26188612736114503</v>
      </c>
      <c r="U4147">
        <v>3.3642994093243002</v>
      </c>
      <c r="V4147">
        <v>1.3701820139826699</v>
      </c>
      <c r="W4147">
        <v>0.44416152465394398</v>
      </c>
      <c r="X4147">
        <v>0.352524410610009</v>
      </c>
      <c r="Y4147">
        <v>0.79678485374821295</v>
      </c>
      <c r="Z4147">
        <v>0.371619566410271</v>
      </c>
      <c r="AA4147">
        <v>1.3943630517497101</v>
      </c>
      <c r="AB4147">
        <v>0.52414145544031798</v>
      </c>
      <c r="AC4147">
        <v>0.209159441579403</v>
      </c>
      <c r="AD4147">
        <v>8.88981877958556E-3</v>
      </c>
      <c r="AE4147">
        <v>0</v>
      </c>
      <c r="AF4147">
        <v>1</v>
      </c>
      <c r="AG4147">
        <v>0</v>
      </c>
      <c r="AH4147">
        <v>1</v>
      </c>
    </row>
    <row r="4148" spans="1:34" x14ac:dyDescent="0.2">
      <c r="A4148">
        <v>4146</v>
      </c>
      <c r="B4148">
        <v>415</v>
      </c>
      <c r="C4148">
        <v>518</v>
      </c>
      <c r="D4148" t="s">
        <v>1493</v>
      </c>
      <c r="E4148">
        <f t="shared" si="127"/>
        <v>208</v>
      </c>
      <c r="F4148" s="42">
        <f t="shared" si="128"/>
        <v>207</v>
      </c>
      <c r="H4148" t="s">
        <v>1487</v>
      </c>
      <c r="I4148">
        <v>0</v>
      </c>
      <c r="J4148">
        <v>1</v>
      </c>
      <c r="K4148">
        <v>0</v>
      </c>
      <c r="S4148">
        <v>-0.66002989734988704</v>
      </c>
      <c r="T4148">
        <v>-0.24999336147453499</v>
      </c>
      <c r="U4148">
        <v>2.8247658128384501</v>
      </c>
      <c r="V4148">
        <v>0.82574459792947796</v>
      </c>
      <c r="W4148">
        <v>-0.44356538049370398</v>
      </c>
      <c r="X4148">
        <v>-0.33884510725526001</v>
      </c>
      <c r="Y4148">
        <v>-0.279939085803455</v>
      </c>
      <c r="Z4148">
        <v>-0.42416504762069901</v>
      </c>
      <c r="AA4148">
        <v>1.1449374175554401</v>
      </c>
      <c r="AB4148">
        <v>0.31294237228521998</v>
      </c>
      <c r="AC4148">
        <v>0.12737837156391699</v>
      </c>
      <c r="AD4148">
        <v>4.0546570193139003E-5</v>
      </c>
      <c r="AE4148">
        <v>0</v>
      </c>
      <c r="AF4148">
        <v>1</v>
      </c>
      <c r="AG4148">
        <v>0</v>
      </c>
      <c r="AH4148">
        <v>1</v>
      </c>
    </row>
    <row r="4149" spans="1:34" x14ac:dyDescent="0.2">
      <c r="A4149">
        <v>4147</v>
      </c>
      <c r="B4149">
        <v>415</v>
      </c>
      <c r="C4149">
        <v>519</v>
      </c>
      <c r="D4149" t="s">
        <v>1493</v>
      </c>
      <c r="E4149">
        <f t="shared" si="127"/>
        <v>208</v>
      </c>
      <c r="F4149" s="42">
        <f t="shared" si="128"/>
        <v>207</v>
      </c>
      <c r="H4149" t="s">
        <v>1488</v>
      </c>
      <c r="I4149">
        <v>1</v>
      </c>
      <c r="J4149">
        <v>1</v>
      </c>
      <c r="K4149">
        <v>0</v>
      </c>
      <c r="S4149">
        <v>0.72702090081293103</v>
      </c>
      <c r="T4149">
        <v>1.44490016875623</v>
      </c>
      <c r="U4149">
        <v>3.0601031569531201</v>
      </c>
      <c r="V4149">
        <v>5.6376249353982102</v>
      </c>
      <c r="W4149">
        <v>0.364991022937317</v>
      </c>
      <c r="X4149">
        <v>0.39705108847209702</v>
      </c>
      <c r="Y4149">
        <v>0.251522747544345</v>
      </c>
      <c r="Z4149">
        <v>0.32807506175080398</v>
      </c>
      <c r="AA4149">
        <v>1.1990278334206601</v>
      </c>
      <c r="AB4149">
        <v>1.87283035970392</v>
      </c>
      <c r="AC4149">
        <v>0.229919580300083</v>
      </c>
      <c r="AD4149">
        <v>0.40218992755779698</v>
      </c>
      <c r="AE4149">
        <v>1</v>
      </c>
      <c r="AF4149">
        <v>0</v>
      </c>
      <c r="AG4149">
        <v>1</v>
      </c>
      <c r="AH4149">
        <v>1</v>
      </c>
    </row>
    <row r="4150" spans="1:34" x14ac:dyDescent="0.2">
      <c r="A4150">
        <v>4148</v>
      </c>
      <c r="B4150">
        <v>415</v>
      </c>
      <c r="C4150">
        <v>519</v>
      </c>
      <c r="D4150" t="s">
        <v>1493</v>
      </c>
      <c r="E4150">
        <f t="shared" si="127"/>
        <v>208</v>
      </c>
      <c r="F4150" s="42">
        <f t="shared" si="128"/>
        <v>207</v>
      </c>
      <c r="H4150" t="s">
        <v>1489</v>
      </c>
      <c r="I4150">
        <v>0</v>
      </c>
      <c r="J4150">
        <v>1</v>
      </c>
      <c r="K4150">
        <v>0</v>
      </c>
      <c r="S4150">
        <v>0.44664994819322601</v>
      </c>
      <c r="T4150">
        <v>0.76519137963948802</v>
      </c>
      <c r="U4150">
        <v>2.6564085552236101</v>
      </c>
      <c r="V4150">
        <v>4.8396985101299599</v>
      </c>
      <c r="W4150">
        <v>0.102580575243627</v>
      </c>
      <c r="X4150">
        <v>0.98933832772514696</v>
      </c>
      <c r="Y4150">
        <v>0.48173905216013302</v>
      </c>
      <c r="Z4150">
        <v>0.89165099494640898</v>
      </c>
      <c r="AA4150">
        <v>1.05965986508754</v>
      </c>
      <c r="AB4150">
        <v>1.7545301607210899</v>
      </c>
      <c r="AC4150">
        <v>0.70168005781026699</v>
      </c>
      <c r="AD4150">
        <v>2.7481471639684198E-2</v>
      </c>
      <c r="AE4150">
        <v>1</v>
      </c>
      <c r="AF4150">
        <v>0</v>
      </c>
      <c r="AG4150">
        <v>0</v>
      </c>
      <c r="AH4150">
        <v>0</v>
      </c>
    </row>
    <row r="4151" spans="1:34" x14ac:dyDescent="0.2">
      <c r="A4151">
        <v>4149</v>
      </c>
      <c r="B4151">
        <v>415</v>
      </c>
      <c r="C4151">
        <v>520</v>
      </c>
      <c r="D4151" t="s">
        <v>1493</v>
      </c>
      <c r="E4151">
        <f t="shared" si="127"/>
        <v>208</v>
      </c>
      <c r="F4151" s="42">
        <f t="shared" si="128"/>
        <v>207</v>
      </c>
      <c r="H4151" t="s">
        <v>1490</v>
      </c>
      <c r="I4151">
        <v>1</v>
      </c>
      <c r="J4151">
        <v>1</v>
      </c>
      <c r="K4151">
        <v>0</v>
      </c>
      <c r="S4151">
        <v>0.99650114920223098</v>
      </c>
      <c r="T4151">
        <v>0.253102319819004</v>
      </c>
      <c r="U4151">
        <v>2.4216511804843299</v>
      </c>
      <c r="V4151">
        <v>0.90119720010100102</v>
      </c>
      <c r="W4151">
        <v>0.52605212470199403</v>
      </c>
      <c r="X4151">
        <v>0.33710060058628799</v>
      </c>
      <c r="Y4151">
        <v>0.71815436478051298</v>
      </c>
      <c r="Z4151">
        <v>0.50052649458868503</v>
      </c>
      <c r="AA4151">
        <v>0.95426921868435399</v>
      </c>
      <c r="AB4151">
        <v>0.398395938905304</v>
      </c>
      <c r="AC4151">
        <v>3.1048765146331501E-2</v>
      </c>
      <c r="AD4151">
        <v>1.1157922160997501E-3</v>
      </c>
      <c r="AE4151">
        <v>0</v>
      </c>
      <c r="AF4151">
        <v>1</v>
      </c>
      <c r="AG4151">
        <v>0</v>
      </c>
      <c r="AH4151">
        <v>1</v>
      </c>
    </row>
    <row r="4152" spans="1:34" x14ac:dyDescent="0.2">
      <c r="A4152">
        <v>4150</v>
      </c>
      <c r="B4152">
        <v>415</v>
      </c>
      <c r="C4152">
        <v>520</v>
      </c>
      <c r="D4152" t="s">
        <v>1493</v>
      </c>
      <c r="E4152">
        <f t="shared" si="127"/>
        <v>208</v>
      </c>
      <c r="F4152" s="42">
        <f t="shared" si="128"/>
        <v>207</v>
      </c>
      <c r="H4152" t="s">
        <v>1491</v>
      </c>
      <c r="I4152">
        <v>0</v>
      </c>
      <c r="J4152">
        <v>1</v>
      </c>
      <c r="K4152">
        <v>0</v>
      </c>
      <c r="S4152">
        <v>0.68638734321575601</v>
      </c>
      <c r="T4152">
        <v>1.2024463693795999</v>
      </c>
      <c r="U4152">
        <v>2.3313525754492699</v>
      </c>
      <c r="V4152">
        <v>4.2311909235124503</v>
      </c>
      <c r="W4152">
        <v>0.65369879555418697</v>
      </c>
      <c r="X4152">
        <v>1.82778230578306</v>
      </c>
      <c r="Y4152">
        <v>0.76325450521268601</v>
      </c>
      <c r="Z4152">
        <v>2.1846961675834602</v>
      </c>
      <c r="AA4152">
        <v>0.92728735783840999</v>
      </c>
      <c r="AB4152">
        <v>1.69518380508539</v>
      </c>
      <c r="AC4152">
        <v>6.1877999488189998E-3</v>
      </c>
      <c r="AD4152">
        <v>4.3421289115663698E-5</v>
      </c>
      <c r="AE4152">
        <v>1</v>
      </c>
      <c r="AF4152">
        <v>0</v>
      </c>
      <c r="AG4152">
        <v>0</v>
      </c>
      <c r="AH4152">
        <v>0</v>
      </c>
    </row>
    <row r="4153" spans="1:34" x14ac:dyDescent="0.2">
      <c r="A4153">
        <v>4151</v>
      </c>
      <c r="B4153">
        <v>416</v>
      </c>
      <c r="C4153">
        <v>516</v>
      </c>
      <c r="D4153" t="s">
        <v>1494</v>
      </c>
      <c r="E4153">
        <f t="shared" si="127"/>
        <v>208</v>
      </c>
      <c r="F4153" s="42">
        <f t="shared" si="128"/>
        <v>208</v>
      </c>
      <c r="H4153" t="s">
        <v>1482</v>
      </c>
      <c r="I4153">
        <v>1</v>
      </c>
      <c r="J4153">
        <v>0</v>
      </c>
      <c r="K4153">
        <v>0</v>
      </c>
      <c r="S4153">
        <v>-9.4786317087709904E-2</v>
      </c>
      <c r="T4153">
        <v>-2.22451381189104E-2</v>
      </c>
      <c r="U4153">
        <v>2.86065476236399</v>
      </c>
      <c r="V4153">
        <v>1.3949135661604</v>
      </c>
      <c r="W4153">
        <v>-0.91253675757363395</v>
      </c>
      <c r="X4153">
        <v>0.26359904516272498</v>
      </c>
      <c r="Y4153">
        <v>-1.2009719825671601</v>
      </c>
      <c r="Z4153">
        <v>0.22988353741151701</v>
      </c>
      <c r="AA4153">
        <v>1.19786580480633</v>
      </c>
      <c r="AB4153">
        <v>0.56734172477928202</v>
      </c>
      <c r="AC4153">
        <v>3.1852274502721998E-3</v>
      </c>
      <c r="AD4153">
        <v>6.8200535481766897E-2</v>
      </c>
      <c r="AE4153">
        <v>0</v>
      </c>
      <c r="AF4153">
        <v>1</v>
      </c>
      <c r="AG4153">
        <v>1</v>
      </c>
      <c r="AH4153">
        <v>0</v>
      </c>
    </row>
    <row r="4154" spans="1:34" x14ac:dyDescent="0.2">
      <c r="A4154">
        <v>4152</v>
      </c>
      <c r="B4154">
        <v>416</v>
      </c>
      <c r="C4154">
        <v>516</v>
      </c>
      <c r="D4154" t="s">
        <v>1494</v>
      </c>
      <c r="E4154">
        <f t="shared" si="127"/>
        <v>208</v>
      </c>
      <c r="F4154" s="42">
        <f t="shared" si="128"/>
        <v>208</v>
      </c>
      <c r="H4154" t="s">
        <v>1483</v>
      </c>
      <c r="I4154">
        <v>0</v>
      </c>
      <c r="J4154">
        <v>0</v>
      </c>
      <c r="K4154">
        <v>0</v>
      </c>
      <c r="S4154">
        <v>0.14618278341367799</v>
      </c>
      <c r="T4154">
        <v>5.2716450902769503E-2</v>
      </c>
      <c r="U4154">
        <v>2.9687210568226901</v>
      </c>
      <c r="V4154">
        <v>0.91227962088949999</v>
      </c>
      <c r="W4154">
        <v>0.51429237168816799</v>
      </c>
      <c r="X4154">
        <v>1.5750595796336701E-2</v>
      </c>
      <c r="Y4154">
        <v>0.23290282391664699</v>
      </c>
      <c r="Z4154">
        <v>-1.7167288593063E-3</v>
      </c>
      <c r="AA4154">
        <v>1.3074156460189399</v>
      </c>
      <c r="AB4154">
        <v>0.34563002889384498</v>
      </c>
      <c r="AC4154">
        <v>0.12170414060076699</v>
      </c>
      <c r="AD4154">
        <v>0.85685954582970503</v>
      </c>
      <c r="AE4154">
        <v>0</v>
      </c>
      <c r="AF4154">
        <v>1</v>
      </c>
      <c r="AG4154">
        <v>1</v>
      </c>
      <c r="AH4154">
        <v>0</v>
      </c>
    </row>
    <row r="4155" spans="1:34" x14ac:dyDescent="0.2">
      <c r="A4155">
        <v>4153</v>
      </c>
      <c r="B4155">
        <v>416</v>
      </c>
      <c r="C4155">
        <v>517</v>
      </c>
      <c r="D4155" t="s">
        <v>1494</v>
      </c>
      <c r="E4155">
        <f t="shared" si="127"/>
        <v>208</v>
      </c>
      <c r="F4155" s="42">
        <f t="shared" si="128"/>
        <v>208</v>
      </c>
      <c r="H4155" t="s">
        <v>1484</v>
      </c>
      <c r="I4155">
        <v>1</v>
      </c>
      <c r="J4155">
        <v>0</v>
      </c>
      <c r="K4155">
        <v>0</v>
      </c>
      <c r="S4155">
        <v>0.18380358273861899</v>
      </c>
      <c r="T4155">
        <v>0.35673584023026</v>
      </c>
      <c r="U4155">
        <v>3.3276475410675599</v>
      </c>
      <c r="V4155">
        <v>6.4640404970638699</v>
      </c>
      <c r="W4155">
        <v>0.14452519288019799</v>
      </c>
      <c r="X4155">
        <v>-5.5348297603966902E-2</v>
      </c>
      <c r="Y4155">
        <v>0.20392876394325399</v>
      </c>
      <c r="Z4155">
        <v>-0.69281048187485395</v>
      </c>
      <c r="AA4155">
        <v>1.39413317074582</v>
      </c>
      <c r="AB4155">
        <v>2.5405583796953599</v>
      </c>
      <c r="AC4155">
        <v>0.68167255316446196</v>
      </c>
      <c r="AD4155">
        <v>0.93127869331153301</v>
      </c>
      <c r="AE4155">
        <v>1</v>
      </c>
      <c r="AF4155">
        <v>0</v>
      </c>
      <c r="AG4155">
        <v>1</v>
      </c>
      <c r="AH4155">
        <v>1</v>
      </c>
    </row>
    <row r="4156" spans="1:34" x14ac:dyDescent="0.2">
      <c r="A4156">
        <v>4154</v>
      </c>
      <c r="B4156">
        <v>416</v>
      </c>
      <c r="C4156">
        <v>517</v>
      </c>
      <c r="D4156" t="s">
        <v>1494</v>
      </c>
      <c r="E4156">
        <f t="shared" si="127"/>
        <v>208</v>
      </c>
      <c r="F4156" s="42">
        <f t="shared" si="128"/>
        <v>208</v>
      </c>
      <c r="H4156" t="s">
        <v>1485</v>
      </c>
      <c r="I4156">
        <v>0</v>
      </c>
      <c r="J4156">
        <v>0</v>
      </c>
      <c r="K4156">
        <v>0</v>
      </c>
      <c r="S4156">
        <v>7.3663306829985203E-2</v>
      </c>
      <c r="T4156">
        <v>1.6583001209349201E-2</v>
      </c>
      <c r="U4156">
        <v>3.0015547663206199</v>
      </c>
      <c r="V4156">
        <v>1.3940999291491001</v>
      </c>
      <c r="W4156">
        <v>-0.131735798565187</v>
      </c>
      <c r="X4156">
        <v>2.3007036304851201E-2</v>
      </c>
      <c r="Y4156">
        <v>-0.509210336507678</v>
      </c>
      <c r="Z4156">
        <v>-5.1250267520399101E-2</v>
      </c>
      <c r="AA4156">
        <v>1.27847282698756</v>
      </c>
      <c r="AB4156">
        <v>0.58482547864933199</v>
      </c>
      <c r="AC4156">
        <v>0.68348637884819696</v>
      </c>
      <c r="AD4156">
        <v>0.87625775650363902</v>
      </c>
      <c r="AE4156">
        <v>0</v>
      </c>
      <c r="AF4156">
        <v>1</v>
      </c>
      <c r="AG4156">
        <v>1</v>
      </c>
      <c r="AH4156">
        <v>0</v>
      </c>
    </row>
    <row r="4157" spans="1:34" x14ac:dyDescent="0.2">
      <c r="A4157">
        <v>4155</v>
      </c>
      <c r="B4157">
        <v>416</v>
      </c>
      <c r="C4157">
        <v>518</v>
      </c>
      <c r="D4157" t="s">
        <v>1494</v>
      </c>
      <c r="E4157">
        <f t="shared" si="127"/>
        <v>208</v>
      </c>
      <c r="F4157" s="42">
        <f t="shared" si="128"/>
        <v>208</v>
      </c>
      <c r="H4157" t="s">
        <v>1486</v>
      </c>
      <c r="I4157">
        <v>1</v>
      </c>
      <c r="J4157">
        <v>0</v>
      </c>
      <c r="K4157">
        <v>0</v>
      </c>
      <c r="S4157">
        <v>0.594409225508571</v>
      </c>
      <c r="T4157">
        <v>0.26188612736114503</v>
      </c>
      <c r="U4157">
        <v>3.3642994093243002</v>
      </c>
      <c r="V4157">
        <v>1.3701820139826699</v>
      </c>
      <c r="W4157">
        <v>0.44416152465394398</v>
      </c>
      <c r="X4157">
        <v>0.352524410610009</v>
      </c>
      <c r="Y4157">
        <v>0.79678485374821295</v>
      </c>
      <c r="Z4157">
        <v>0.371619566410271</v>
      </c>
      <c r="AA4157">
        <v>1.3943630517497101</v>
      </c>
      <c r="AB4157">
        <v>0.52414145544031798</v>
      </c>
      <c r="AC4157">
        <v>0.209159441579403</v>
      </c>
      <c r="AD4157">
        <v>8.88981877958556E-3</v>
      </c>
      <c r="AE4157">
        <v>0</v>
      </c>
      <c r="AF4157">
        <v>1</v>
      </c>
      <c r="AG4157">
        <v>0</v>
      </c>
      <c r="AH4157">
        <v>1</v>
      </c>
    </row>
    <row r="4158" spans="1:34" x14ac:dyDescent="0.2">
      <c r="A4158">
        <v>4156</v>
      </c>
      <c r="B4158">
        <v>416</v>
      </c>
      <c r="C4158">
        <v>518</v>
      </c>
      <c r="D4158" t="s">
        <v>1494</v>
      </c>
      <c r="E4158">
        <f t="shared" si="127"/>
        <v>208</v>
      </c>
      <c r="F4158" s="42">
        <f t="shared" si="128"/>
        <v>208</v>
      </c>
      <c r="H4158" t="s">
        <v>1487</v>
      </c>
      <c r="I4158">
        <v>0</v>
      </c>
      <c r="J4158">
        <v>0</v>
      </c>
      <c r="K4158">
        <v>0</v>
      </c>
      <c r="S4158">
        <v>-0.66002989734988704</v>
      </c>
      <c r="T4158">
        <v>-0.24999336147453499</v>
      </c>
      <c r="U4158">
        <v>2.8247658128384501</v>
      </c>
      <c r="V4158">
        <v>0.82574459792947796</v>
      </c>
      <c r="W4158">
        <v>-0.44356538049370398</v>
      </c>
      <c r="X4158">
        <v>-0.33884510725526001</v>
      </c>
      <c r="Y4158">
        <v>-0.279939085803455</v>
      </c>
      <c r="Z4158">
        <v>-0.42416504762069901</v>
      </c>
      <c r="AA4158">
        <v>1.1449374175554401</v>
      </c>
      <c r="AB4158">
        <v>0.31294237228521998</v>
      </c>
      <c r="AC4158">
        <v>0.12737837156391699</v>
      </c>
      <c r="AD4158">
        <v>4.0546570193139003E-5</v>
      </c>
      <c r="AE4158">
        <v>0</v>
      </c>
      <c r="AF4158">
        <v>1</v>
      </c>
      <c r="AG4158">
        <v>0</v>
      </c>
      <c r="AH4158">
        <v>1</v>
      </c>
    </row>
    <row r="4159" spans="1:34" x14ac:dyDescent="0.2">
      <c r="A4159">
        <v>4157</v>
      </c>
      <c r="B4159">
        <v>416</v>
      </c>
      <c r="C4159">
        <v>519</v>
      </c>
      <c r="D4159" t="s">
        <v>1494</v>
      </c>
      <c r="E4159">
        <f t="shared" si="127"/>
        <v>208</v>
      </c>
      <c r="F4159" s="42">
        <f t="shared" si="128"/>
        <v>208</v>
      </c>
      <c r="H4159" t="s">
        <v>1488</v>
      </c>
      <c r="I4159">
        <v>1</v>
      </c>
      <c r="J4159">
        <v>0</v>
      </c>
      <c r="K4159">
        <v>0</v>
      </c>
      <c r="S4159">
        <v>0.72702090081293103</v>
      </c>
      <c r="T4159">
        <v>1.44490016875623</v>
      </c>
      <c r="U4159">
        <v>3.0601031569531201</v>
      </c>
      <c r="V4159">
        <v>5.6376249353982102</v>
      </c>
      <c r="W4159">
        <v>0.364991022937317</v>
      </c>
      <c r="X4159">
        <v>0.39705108847209702</v>
      </c>
      <c r="Y4159">
        <v>0.251522747544345</v>
      </c>
      <c r="Z4159">
        <v>0.32807506175080398</v>
      </c>
      <c r="AA4159">
        <v>1.1990278334206601</v>
      </c>
      <c r="AB4159">
        <v>1.87283035970392</v>
      </c>
      <c r="AC4159">
        <v>0.229919580300083</v>
      </c>
      <c r="AD4159">
        <v>0.40218992755779698</v>
      </c>
      <c r="AE4159">
        <v>1</v>
      </c>
      <c r="AF4159">
        <v>0</v>
      </c>
      <c r="AG4159">
        <v>1</v>
      </c>
      <c r="AH4159">
        <v>1</v>
      </c>
    </row>
    <row r="4160" spans="1:34" x14ac:dyDescent="0.2">
      <c r="A4160">
        <v>4158</v>
      </c>
      <c r="B4160">
        <v>416</v>
      </c>
      <c r="C4160">
        <v>519</v>
      </c>
      <c r="D4160" t="s">
        <v>1494</v>
      </c>
      <c r="E4160">
        <f t="shared" ref="E4160:E4223" si="129">E4120+2</f>
        <v>208</v>
      </c>
      <c r="F4160" s="42">
        <f t="shared" si="128"/>
        <v>208</v>
      </c>
      <c r="H4160" t="s">
        <v>1489</v>
      </c>
      <c r="I4160">
        <v>0</v>
      </c>
      <c r="J4160">
        <v>0</v>
      </c>
      <c r="K4160">
        <v>0</v>
      </c>
      <c r="S4160">
        <v>0.44664994819322601</v>
      </c>
      <c r="T4160">
        <v>0.76519137963948802</v>
      </c>
      <c r="U4160">
        <v>2.6564085552236101</v>
      </c>
      <c r="V4160">
        <v>4.8396985101299599</v>
      </c>
      <c r="W4160">
        <v>0.102580575243627</v>
      </c>
      <c r="X4160">
        <v>0.98933832772514696</v>
      </c>
      <c r="Y4160">
        <v>0.48173905216013302</v>
      </c>
      <c r="Z4160">
        <v>0.89165099494640898</v>
      </c>
      <c r="AA4160">
        <v>1.05965986508754</v>
      </c>
      <c r="AB4160">
        <v>1.7545301607210899</v>
      </c>
      <c r="AC4160">
        <v>0.70168005781026699</v>
      </c>
      <c r="AD4160">
        <v>2.7481471639684198E-2</v>
      </c>
      <c r="AE4160">
        <v>1</v>
      </c>
      <c r="AF4160">
        <v>0</v>
      </c>
      <c r="AG4160">
        <v>0</v>
      </c>
      <c r="AH4160">
        <v>0</v>
      </c>
    </row>
    <row r="4161" spans="1:34" x14ac:dyDescent="0.2">
      <c r="A4161">
        <v>4159</v>
      </c>
      <c r="B4161">
        <v>416</v>
      </c>
      <c r="C4161">
        <v>520</v>
      </c>
      <c r="D4161" t="s">
        <v>1494</v>
      </c>
      <c r="E4161">
        <f t="shared" si="129"/>
        <v>208</v>
      </c>
      <c r="F4161" s="42">
        <f t="shared" si="128"/>
        <v>208</v>
      </c>
      <c r="H4161" t="s">
        <v>1490</v>
      </c>
      <c r="I4161">
        <v>1</v>
      </c>
      <c r="J4161">
        <v>0</v>
      </c>
      <c r="K4161">
        <v>0</v>
      </c>
      <c r="S4161">
        <v>0.99650114920223098</v>
      </c>
      <c r="T4161">
        <v>0.253102319819004</v>
      </c>
      <c r="U4161">
        <v>2.4216511804843299</v>
      </c>
      <c r="V4161">
        <v>0.90119720010100102</v>
      </c>
      <c r="W4161">
        <v>0.52605212470199403</v>
      </c>
      <c r="X4161">
        <v>0.33710060058628799</v>
      </c>
      <c r="Y4161">
        <v>0.71815436478051298</v>
      </c>
      <c r="Z4161">
        <v>0.50052649458868503</v>
      </c>
      <c r="AA4161">
        <v>0.95426921868435399</v>
      </c>
      <c r="AB4161">
        <v>0.398395938905304</v>
      </c>
      <c r="AC4161">
        <v>3.1048765146331501E-2</v>
      </c>
      <c r="AD4161">
        <v>1.1157922160997501E-3</v>
      </c>
      <c r="AE4161">
        <v>0</v>
      </c>
      <c r="AF4161">
        <v>1</v>
      </c>
      <c r="AG4161">
        <v>0</v>
      </c>
      <c r="AH4161">
        <v>1</v>
      </c>
    </row>
    <row r="4162" spans="1:34" x14ac:dyDescent="0.2">
      <c r="A4162">
        <v>4160</v>
      </c>
      <c r="B4162">
        <v>416</v>
      </c>
      <c r="C4162">
        <v>520</v>
      </c>
      <c r="D4162" t="s">
        <v>1494</v>
      </c>
      <c r="E4162">
        <f t="shared" si="129"/>
        <v>208</v>
      </c>
      <c r="F4162" s="42">
        <f t="shared" si="128"/>
        <v>208</v>
      </c>
      <c r="H4162" t="s">
        <v>1491</v>
      </c>
      <c r="I4162">
        <v>0</v>
      </c>
      <c r="J4162">
        <v>0</v>
      </c>
      <c r="K4162">
        <v>0</v>
      </c>
      <c r="S4162">
        <v>0.68638734321575601</v>
      </c>
      <c r="T4162">
        <v>1.2024463693795999</v>
      </c>
      <c r="U4162">
        <v>2.3313525754492699</v>
      </c>
      <c r="V4162">
        <v>4.2311909235124503</v>
      </c>
      <c r="W4162">
        <v>0.65369879555418697</v>
      </c>
      <c r="X4162">
        <v>1.82778230578306</v>
      </c>
      <c r="Y4162">
        <v>0.76325450521268601</v>
      </c>
      <c r="Z4162">
        <v>2.1846961675834602</v>
      </c>
      <c r="AA4162">
        <v>0.92728735783840999</v>
      </c>
      <c r="AB4162">
        <v>1.69518380508539</v>
      </c>
      <c r="AC4162">
        <v>6.1877999488189998E-3</v>
      </c>
      <c r="AD4162">
        <v>4.3421289115663698E-5</v>
      </c>
      <c r="AE4162">
        <v>1</v>
      </c>
      <c r="AF4162">
        <v>0</v>
      </c>
      <c r="AG4162">
        <v>0</v>
      </c>
      <c r="AH4162">
        <v>0</v>
      </c>
    </row>
    <row r="4163" spans="1:34" x14ac:dyDescent="0.2">
      <c r="A4163">
        <v>4161</v>
      </c>
      <c r="B4163">
        <v>417</v>
      </c>
      <c r="C4163">
        <v>521</v>
      </c>
      <c r="D4163" t="s">
        <v>1495</v>
      </c>
      <c r="E4163">
        <f t="shared" si="129"/>
        <v>208</v>
      </c>
      <c r="F4163" s="42">
        <f t="shared" ref="F4163:F4226" si="130">B4163-E4163</f>
        <v>209</v>
      </c>
      <c r="H4163" t="s">
        <v>1496</v>
      </c>
      <c r="I4163">
        <v>1</v>
      </c>
      <c r="J4163">
        <v>1</v>
      </c>
      <c r="K4163">
        <v>1</v>
      </c>
      <c r="S4163">
        <v>2.37937709898688E-2</v>
      </c>
      <c r="T4163">
        <v>1.0695096875926201E-2</v>
      </c>
      <c r="U4163">
        <v>2.15719077794347</v>
      </c>
      <c r="V4163">
        <v>0.70589775083795103</v>
      </c>
      <c r="W4163">
        <v>3.17343395384126E-2</v>
      </c>
      <c r="X4163">
        <v>-6.8586098303902901E-2</v>
      </c>
      <c r="Y4163">
        <v>9.9471803664748906E-2</v>
      </c>
      <c r="Z4163">
        <v>-0.12921730892695099</v>
      </c>
      <c r="AA4163">
        <v>0.90805467498905401</v>
      </c>
      <c r="AB4163">
        <v>0.26665123998613899</v>
      </c>
      <c r="AC4163">
        <v>0.88997899244143597</v>
      </c>
      <c r="AD4163">
        <v>0.30986941608276403</v>
      </c>
      <c r="AE4163">
        <v>0</v>
      </c>
      <c r="AF4163">
        <v>1</v>
      </c>
      <c r="AG4163">
        <v>0</v>
      </c>
      <c r="AH4163">
        <v>1</v>
      </c>
    </row>
    <row r="4164" spans="1:34" x14ac:dyDescent="0.2">
      <c r="A4164">
        <v>4162</v>
      </c>
      <c r="B4164">
        <v>417</v>
      </c>
      <c r="C4164">
        <v>521</v>
      </c>
      <c r="D4164" t="s">
        <v>1495</v>
      </c>
      <c r="E4164">
        <f t="shared" si="129"/>
        <v>208</v>
      </c>
      <c r="F4164" s="42">
        <f t="shared" si="130"/>
        <v>209</v>
      </c>
      <c r="H4164" t="s">
        <v>1497</v>
      </c>
      <c r="I4164">
        <v>0</v>
      </c>
      <c r="J4164">
        <v>1</v>
      </c>
      <c r="K4164">
        <v>1</v>
      </c>
      <c r="S4164">
        <v>-0.52127775922417596</v>
      </c>
      <c r="T4164">
        <v>-0.16777655698562</v>
      </c>
      <c r="U4164">
        <v>2.7200588650303001</v>
      </c>
      <c r="V4164">
        <v>0.70212463407971604</v>
      </c>
      <c r="W4164">
        <v>-0.38254412845816699</v>
      </c>
      <c r="X4164">
        <v>-3.3017154978579197E-2</v>
      </c>
      <c r="Y4164">
        <v>-0.63109418082893498</v>
      </c>
      <c r="Z4164">
        <v>-2.7972558934346699E-2</v>
      </c>
      <c r="AA4164">
        <v>1.23763264262498</v>
      </c>
      <c r="AB4164">
        <v>0.25756245641189202</v>
      </c>
      <c r="AC4164">
        <v>0.22287594135066</v>
      </c>
      <c r="AD4164">
        <v>0.61208246326733895</v>
      </c>
      <c r="AE4164">
        <v>0</v>
      </c>
      <c r="AF4164">
        <v>1</v>
      </c>
      <c r="AG4164">
        <v>1</v>
      </c>
      <c r="AH4164">
        <v>0</v>
      </c>
    </row>
    <row r="4165" spans="1:34" x14ac:dyDescent="0.2">
      <c r="A4165">
        <v>4163</v>
      </c>
      <c r="B4165">
        <v>417</v>
      </c>
      <c r="C4165">
        <v>522</v>
      </c>
      <c r="D4165" t="s">
        <v>1495</v>
      </c>
      <c r="E4165">
        <f t="shared" si="129"/>
        <v>208</v>
      </c>
      <c r="F4165" s="42">
        <f t="shared" si="130"/>
        <v>209</v>
      </c>
      <c r="H4165" t="s">
        <v>1498</v>
      </c>
      <c r="I4165">
        <v>1</v>
      </c>
      <c r="J4165">
        <v>1</v>
      </c>
      <c r="K4165">
        <v>1</v>
      </c>
      <c r="S4165">
        <v>6.1146511812694399E-2</v>
      </c>
      <c r="T4165">
        <v>0.119178583437833</v>
      </c>
      <c r="U4165">
        <v>2.5466186502017099</v>
      </c>
      <c r="V4165">
        <v>4.2814378662585604</v>
      </c>
      <c r="W4165">
        <v>-3.3468334083838203E-2</v>
      </c>
      <c r="X4165">
        <v>-0.70003382916502199</v>
      </c>
      <c r="Y4165">
        <v>0.14873687129280599</v>
      </c>
      <c r="Z4165">
        <v>-0.74792218558014401</v>
      </c>
      <c r="AA4165">
        <v>0.95461946069622405</v>
      </c>
      <c r="AB4165">
        <v>1.7203010662558</v>
      </c>
      <c r="AC4165">
        <v>0.88962950715186695</v>
      </c>
      <c r="AD4165">
        <v>0.109524707403066</v>
      </c>
      <c r="AE4165">
        <v>1</v>
      </c>
      <c r="AF4165">
        <v>0</v>
      </c>
      <c r="AG4165">
        <v>0</v>
      </c>
      <c r="AH4165">
        <v>0</v>
      </c>
    </row>
    <row r="4166" spans="1:34" x14ac:dyDescent="0.2">
      <c r="A4166">
        <v>4164</v>
      </c>
      <c r="B4166">
        <v>417</v>
      </c>
      <c r="C4166">
        <v>522</v>
      </c>
      <c r="D4166" t="s">
        <v>1495</v>
      </c>
      <c r="E4166">
        <f t="shared" si="129"/>
        <v>208</v>
      </c>
      <c r="F4166" s="42">
        <f t="shared" si="130"/>
        <v>209</v>
      </c>
      <c r="H4166" t="s">
        <v>1499</v>
      </c>
      <c r="I4166">
        <v>0</v>
      </c>
      <c r="J4166">
        <v>1</v>
      </c>
      <c r="K4166">
        <v>1</v>
      </c>
      <c r="S4166">
        <v>-0.57099603314418301</v>
      </c>
      <c r="T4166">
        <v>-0.94745129815673002</v>
      </c>
      <c r="U4166">
        <v>2.7383885893505102</v>
      </c>
      <c r="V4166">
        <v>4.7383821356093696</v>
      </c>
      <c r="W4166">
        <v>-0.64633937444477996</v>
      </c>
      <c r="X4166">
        <v>-1.3337474157075999</v>
      </c>
      <c r="Y4166">
        <v>-0.52448926937625895</v>
      </c>
      <c r="Z4166">
        <v>-1.2476657946680001</v>
      </c>
      <c r="AA4166">
        <v>1.1706058137153801</v>
      </c>
      <c r="AB4166">
        <v>1.84488571016759</v>
      </c>
      <c r="AC4166">
        <v>3.0787668379791699E-2</v>
      </c>
      <c r="AD4166">
        <v>5.0344636813400203E-3</v>
      </c>
      <c r="AE4166">
        <v>1</v>
      </c>
      <c r="AF4166">
        <v>0</v>
      </c>
      <c r="AG4166">
        <v>0</v>
      </c>
      <c r="AH4166">
        <v>0</v>
      </c>
    </row>
    <row r="4167" spans="1:34" x14ac:dyDescent="0.2">
      <c r="A4167">
        <v>4165</v>
      </c>
      <c r="B4167">
        <v>417</v>
      </c>
      <c r="C4167">
        <v>523</v>
      </c>
      <c r="D4167" t="s">
        <v>1495</v>
      </c>
      <c r="E4167">
        <f t="shared" si="129"/>
        <v>208</v>
      </c>
      <c r="F4167" s="42">
        <f t="shared" si="130"/>
        <v>209</v>
      </c>
      <c r="H4167" t="s">
        <v>1500</v>
      </c>
      <c r="I4167">
        <v>1</v>
      </c>
      <c r="J4167">
        <v>1</v>
      </c>
      <c r="K4167">
        <v>1</v>
      </c>
      <c r="S4167">
        <v>0.83786734996829204</v>
      </c>
      <c r="T4167">
        <v>1.5727157423183</v>
      </c>
      <c r="U4167">
        <v>2.4276256868615702</v>
      </c>
      <c r="V4167">
        <v>4.2569734711657299</v>
      </c>
      <c r="W4167">
        <v>1.0746830742995801</v>
      </c>
      <c r="X4167">
        <v>1.43653490298312</v>
      </c>
      <c r="Y4167">
        <v>0.99519673205280101</v>
      </c>
      <c r="Z4167">
        <v>1.7890245489643799</v>
      </c>
      <c r="AA4167">
        <v>0.91318055466278203</v>
      </c>
      <c r="AB4167">
        <v>1.71577455406505</v>
      </c>
      <c r="AC4167">
        <v>9.4751842584190507E-6</v>
      </c>
      <c r="AD4167">
        <v>1.2506401506231801E-3</v>
      </c>
      <c r="AE4167">
        <v>1</v>
      </c>
      <c r="AF4167">
        <v>0</v>
      </c>
      <c r="AG4167">
        <v>1</v>
      </c>
      <c r="AH4167">
        <v>1</v>
      </c>
    </row>
    <row r="4168" spans="1:34" x14ac:dyDescent="0.2">
      <c r="A4168">
        <v>4166</v>
      </c>
      <c r="B4168">
        <v>417</v>
      </c>
      <c r="C4168">
        <v>523</v>
      </c>
      <c r="D4168" t="s">
        <v>1495</v>
      </c>
      <c r="E4168">
        <f t="shared" si="129"/>
        <v>208</v>
      </c>
      <c r="F4168" s="42">
        <f t="shared" si="130"/>
        <v>209</v>
      </c>
      <c r="H4168" t="s">
        <v>1501</v>
      </c>
      <c r="I4168">
        <v>0</v>
      </c>
      <c r="J4168">
        <v>1</v>
      </c>
      <c r="K4168">
        <v>1</v>
      </c>
      <c r="S4168">
        <v>0.63379924395121601</v>
      </c>
      <c r="T4168">
        <v>0.16460492165203899</v>
      </c>
      <c r="U4168">
        <v>2.02872721571475</v>
      </c>
      <c r="V4168">
        <v>0.91803440994590801</v>
      </c>
      <c r="W4168">
        <v>0.87907903426719702</v>
      </c>
      <c r="X4168">
        <v>0.114429402831056</v>
      </c>
      <c r="Y4168">
        <v>0.77691092994756905</v>
      </c>
      <c r="Z4168">
        <v>5.8260623051251501E-2</v>
      </c>
      <c r="AA4168">
        <v>0.82980586324454397</v>
      </c>
      <c r="AB4168">
        <v>0.38158175587550702</v>
      </c>
      <c r="AC4168">
        <v>5.7552237335167897E-5</v>
      </c>
      <c r="AD4168">
        <v>0.236868486667179</v>
      </c>
      <c r="AE4168">
        <v>0</v>
      </c>
      <c r="AF4168">
        <v>1</v>
      </c>
      <c r="AG4168">
        <v>1</v>
      </c>
      <c r="AH4168">
        <v>0</v>
      </c>
    </row>
    <row r="4169" spans="1:34" x14ac:dyDescent="0.2">
      <c r="A4169">
        <v>4167</v>
      </c>
      <c r="B4169">
        <v>417</v>
      </c>
      <c r="C4169">
        <v>524</v>
      </c>
      <c r="D4169" t="s">
        <v>1495</v>
      </c>
      <c r="E4169">
        <f t="shared" si="129"/>
        <v>208</v>
      </c>
      <c r="F4169" s="42">
        <f t="shared" si="130"/>
        <v>209</v>
      </c>
      <c r="H4169" t="s">
        <v>1502</v>
      </c>
      <c r="I4169">
        <v>1</v>
      </c>
      <c r="J4169">
        <v>1</v>
      </c>
      <c r="K4169">
        <v>1</v>
      </c>
      <c r="S4169">
        <v>0.84866680460982002</v>
      </c>
      <c r="T4169">
        <v>0.194225742404427</v>
      </c>
      <c r="U4169">
        <v>2.3811664491658999</v>
      </c>
      <c r="V4169">
        <v>0.80091338418536095</v>
      </c>
      <c r="W4169">
        <v>0.96053591809917804</v>
      </c>
      <c r="X4169">
        <v>0.19356513510839199</v>
      </c>
      <c r="Y4169">
        <v>0.77617696954007498</v>
      </c>
      <c r="Z4169">
        <v>0.19173118016214699</v>
      </c>
      <c r="AA4169">
        <v>1.0028008199601499</v>
      </c>
      <c r="AB4169">
        <v>0.30806239766070798</v>
      </c>
      <c r="AC4169">
        <v>2.4896854533731103E-4</v>
      </c>
      <c r="AD4169">
        <v>1.4307194537514001E-2</v>
      </c>
      <c r="AE4169">
        <v>0</v>
      </c>
      <c r="AF4169">
        <v>1</v>
      </c>
      <c r="AG4169">
        <v>1</v>
      </c>
      <c r="AH4169">
        <v>0</v>
      </c>
    </row>
    <row r="4170" spans="1:34" x14ac:dyDescent="0.2">
      <c r="A4170">
        <v>4168</v>
      </c>
      <c r="B4170">
        <v>417</v>
      </c>
      <c r="C4170">
        <v>524</v>
      </c>
      <c r="D4170" t="s">
        <v>1495</v>
      </c>
      <c r="E4170">
        <f t="shared" si="129"/>
        <v>208</v>
      </c>
      <c r="F4170" s="42">
        <f t="shared" si="130"/>
        <v>209</v>
      </c>
      <c r="H4170" t="s">
        <v>1503</v>
      </c>
      <c r="I4170">
        <v>0</v>
      </c>
      <c r="J4170">
        <v>1</v>
      </c>
      <c r="K4170">
        <v>1</v>
      </c>
      <c r="S4170">
        <v>0.49124634388135702</v>
      </c>
      <c r="T4170">
        <v>0.19728812693581499</v>
      </c>
      <c r="U4170">
        <v>2.1510925501352198</v>
      </c>
      <c r="V4170">
        <v>0.95295918484917497</v>
      </c>
      <c r="W4170">
        <v>0.29565514245226898</v>
      </c>
      <c r="X4170">
        <v>0.17088464124386299</v>
      </c>
      <c r="Y4170">
        <v>0.303760957636518</v>
      </c>
      <c r="Z4170">
        <v>0.19150609693586701</v>
      </c>
      <c r="AA4170">
        <v>0.90126284427797099</v>
      </c>
      <c r="AB4170">
        <v>0.37441813106844601</v>
      </c>
      <c r="AC4170">
        <v>0.19599669129203101</v>
      </c>
      <c r="AD4170">
        <v>7.3143102804430302E-2</v>
      </c>
      <c r="AE4170">
        <v>0</v>
      </c>
      <c r="AF4170">
        <v>1</v>
      </c>
      <c r="AG4170">
        <v>0</v>
      </c>
      <c r="AH4170">
        <v>1</v>
      </c>
    </row>
    <row r="4171" spans="1:34" x14ac:dyDescent="0.2">
      <c r="A4171">
        <v>4169</v>
      </c>
      <c r="B4171">
        <v>417</v>
      </c>
      <c r="C4171">
        <v>525</v>
      </c>
      <c r="D4171" t="s">
        <v>1495</v>
      </c>
      <c r="E4171">
        <f t="shared" si="129"/>
        <v>208</v>
      </c>
      <c r="F4171" s="42">
        <f t="shared" si="130"/>
        <v>209</v>
      </c>
      <c r="H4171" t="s">
        <v>1504</v>
      </c>
      <c r="I4171">
        <v>1</v>
      </c>
      <c r="J4171">
        <v>1</v>
      </c>
      <c r="K4171">
        <v>1</v>
      </c>
      <c r="S4171">
        <v>-0.54552797920769103</v>
      </c>
      <c r="T4171">
        <v>-0.13802340772292401</v>
      </c>
      <c r="U4171">
        <v>2.3737806786084499</v>
      </c>
      <c r="V4171">
        <v>0.59008310912206596</v>
      </c>
      <c r="W4171">
        <v>-0.52803624925072601</v>
      </c>
      <c r="X4171">
        <v>-0.157445183091355</v>
      </c>
      <c r="Y4171">
        <v>-0.50896803848857897</v>
      </c>
      <c r="Z4171">
        <v>-0.19103044152073601</v>
      </c>
      <c r="AA4171">
        <v>0.91514970422317798</v>
      </c>
      <c r="AB4171">
        <v>0.225958251281347</v>
      </c>
      <c r="AC4171">
        <v>2.4157711755663999E-2</v>
      </c>
      <c r="AD4171">
        <v>6.7875541809104302E-3</v>
      </c>
      <c r="AE4171">
        <v>0</v>
      </c>
      <c r="AF4171">
        <v>1</v>
      </c>
      <c r="AG4171">
        <v>0</v>
      </c>
      <c r="AH4171">
        <v>1</v>
      </c>
    </row>
    <row r="4172" spans="1:34" x14ac:dyDescent="0.2">
      <c r="A4172">
        <v>4170</v>
      </c>
      <c r="B4172">
        <v>417</v>
      </c>
      <c r="C4172">
        <v>525</v>
      </c>
      <c r="D4172" t="s">
        <v>1495</v>
      </c>
      <c r="E4172">
        <f t="shared" si="129"/>
        <v>208</v>
      </c>
      <c r="F4172" s="42">
        <f t="shared" si="130"/>
        <v>209</v>
      </c>
      <c r="H4172" t="s">
        <v>1505</v>
      </c>
      <c r="I4172">
        <v>0</v>
      </c>
      <c r="J4172">
        <v>1</v>
      </c>
      <c r="K4172">
        <v>1</v>
      </c>
      <c r="S4172">
        <v>1.2233206159435199</v>
      </c>
      <c r="T4172">
        <v>0.34935249204455099</v>
      </c>
      <c r="U4172">
        <v>2.68470905837603</v>
      </c>
      <c r="V4172">
        <v>0.920854265943715</v>
      </c>
      <c r="W4172">
        <v>0.90126331243309399</v>
      </c>
      <c r="X4172">
        <v>0.27995686703467998</v>
      </c>
      <c r="Y4172">
        <v>0.61484913204038005</v>
      </c>
      <c r="Z4172">
        <v>0.22703952193041199</v>
      </c>
      <c r="AA4172">
        <v>1.0744828539606599</v>
      </c>
      <c r="AB4172">
        <v>0.354625288476421</v>
      </c>
      <c r="AC4172">
        <v>1.2263007520805099E-3</v>
      </c>
      <c r="AD4172">
        <v>2.27726792437861E-3</v>
      </c>
      <c r="AE4172">
        <v>0</v>
      </c>
      <c r="AF4172">
        <v>1</v>
      </c>
      <c r="AG4172">
        <v>1</v>
      </c>
      <c r="AH4172">
        <v>0</v>
      </c>
    </row>
    <row r="4173" spans="1:34" x14ac:dyDescent="0.2">
      <c r="A4173">
        <v>4171</v>
      </c>
      <c r="B4173">
        <v>418</v>
      </c>
      <c r="C4173">
        <v>521</v>
      </c>
      <c r="D4173" t="s">
        <v>1506</v>
      </c>
      <c r="E4173">
        <f t="shared" si="129"/>
        <v>208</v>
      </c>
      <c r="F4173" s="42">
        <f t="shared" si="130"/>
        <v>210</v>
      </c>
      <c r="H4173" t="s">
        <v>1496</v>
      </c>
      <c r="I4173">
        <v>1</v>
      </c>
      <c r="J4173">
        <v>0</v>
      </c>
      <c r="K4173">
        <v>1</v>
      </c>
      <c r="S4173">
        <v>2.37937709898688E-2</v>
      </c>
      <c r="T4173">
        <v>1.0695096875926201E-2</v>
      </c>
      <c r="U4173">
        <v>2.15719077794347</v>
      </c>
      <c r="V4173">
        <v>0.70589775083795103</v>
      </c>
      <c r="W4173">
        <v>3.17343395384126E-2</v>
      </c>
      <c r="X4173">
        <v>-6.8586098303902901E-2</v>
      </c>
      <c r="Y4173">
        <v>9.9471803664748906E-2</v>
      </c>
      <c r="Z4173">
        <v>-0.12921730892695099</v>
      </c>
      <c r="AA4173">
        <v>0.90805467498905401</v>
      </c>
      <c r="AB4173">
        <v>0.26665123998613899</v>
      </c>
      <c r="AC4173">
        <v>0.88997899244143597</v>
      </c>
      <c r="AD4173">
        <v>0.30986941608276403</v>
      </c>
      <c r="AE4173">
        <v>0</v>
      </c>
      <c r="AF4173">
        <v>1</v>
      </c>
      <c r="AG4173">
        <v>0</v>
      </c>
      <c r="AH4173">
        <v>1</v>
      </c>
    </row>
    <row r="4174" spans="1:34" x14ac:dyDescent="0.2">
      <c r="A4174">
        <v>4172</v>
      </c>
      <c r="B4174">
        <v>418</v>
      </c>
      <c r="C4174">
        <v>521</v>
      </c>
      <c r="D4174" t="s">
        <v>1506</v>
      </c>
      <c r="E4174">
        <f t="shared" si="129"/>
        <v>208</v>
      </c>
      <c r="F4174" s="42">
        <f t="shared" si="130"/>
        <v>210</v>
      </c>
      <c r="H4174" t="s">
        <v>1497</v>
      </c>
      <c r="I4174">
        <v>0</v>
      </c>
      <c r="J4174">
        <v>0</v>
      </c>
      <c r="K4174">
        <v>1</v>
      </c>
      <c r="S4174">
        <v>-0.52127775922417596</v>
      </c>
      <c r="T4174">
        <v>-0.16777655698562</v>
      </c>
      <c r="U4174">
        <v>2.7200588650303001</v>
      </c>
      <c r="V4174">
        <v>0.70212463407971604</v>
      </c>
      <c r="W4174">
        <v>-0.38254412845816699</v>
      </c>
      <c r="X4174">
        <v>-3.3017154978579197E-2</v>
      </c>
      <c r="Y4174">
        <v>-0.63109418082893498</v>
      </c>
      <c r="Z4174">
        <v>-2.7972558934346699E-2</v>
      </c>
      <c r="AA4174">
        <v>1.23763264262498</v>
      </c>
      <c r="AB4174">
        <v>0.25756245641189202</v>
      </c>
      <c r="AC4174">
        <v>0.22287594135066</v>
      </c>
      <c r="AD4174">
        <v>0.61208246326733895</v>
      </c>
      <c r="AE4174">
        <v>0</v>
      </c>
      <c r="AF4174">
        <v>1</v>
      </c>
      <c r="AG4174">
        <v>1</v>
      </c>
      <c r="AH4174">
        <v>0</v>
      </c>
    </row>
    <row r="4175" spans="1:34" x14ac:dyDescent="0.2">
      <c r="A4175">
        <v>4173</v>
      </c>
      <c r="B4175">
        <v>418</v>
      </c>
      <c r="C4175">
        <v>522</v>
      </c>
      <c r="D4175" t="s">
        <v>1506</v>
      </c>
      <c r="E4175">
        <f t="shared" si="129"/>
        <v>208</v>
      </c>
      <c r="F4175" s="42">
        <f t="shared" si="130"/>
        <v>210</v>
      </c>
      <c r="H4175" t="s">
        <v>1498</v>
      </c>
      <c r="I4175">
        <v>1</v>
      </c>
      <c r="J4175">
        <v>0</v>
      </c>
      <c r="K4175">
        <v>1</v>
      </c>
      <c r="S4175">
        <v>6.1146511812694399E-2</v>
      </c>
      <c r="T4175">
        <v>0.119178583437833</v>
      </c>
      <c r="U4175">
        <v>2.5466186502017099</v>
      </c>
      <c r="V4175">
        <v>4.2814378662585604</v>
      </c>
      <c r="W4175">
        <v>-3.3468334083838203E-2</v>
      </c>
      <c r="X4175">
        <v>-0.70003382916502199</v>
      </c>
      <c r="Y4175">
        <v>0.14873687129280599</v>
      </c>
      <c r="Z4175">
        <v>-0.74792218558014401</v>
      </c>
      <c r="AA4175">
        <v>0.95461946069622405</v>
      </c>
      <c r="AB4175">
        <v>1.7203010662558</v>
      </c>
      <c r="AC4175">
        <v>0.88962950715186695</v>
      </c>
      <c r="AD4175">
        <v>0.109524707403066</v>
      </c>
      <c r="AE4175">
        <v>1</v>
      </c>
      <c r="AF4175">
        <v>0</v>
      </c>
      <c r="AG4175">
        <v>0</v>
      </c>
      <c r="AH4175">
        <v>0</v>
      </c>
    </row>
    <row r="4176" spans="1:34" x14ac:dyDescent="0.2">
      <c r="A4176">
        <v>4174</v>
      </c>
      <c r="B4176">
        <v>418</v>
      </c>
      <c r="C4176">
        <v>522</v>
      </c>
      <c r="D4176" t="s">
        <v>1506</v>
      </c>
      <c r="E4176">
        <f t="shared" si="129"/>
        <v>208</v>
      </c>
      <c r="F4176" s="42">
        <f t="shared" si="130"/>
        <v>210</v>
      </c>
      <c r="H4176" t="s">
        <v>1499</v>
      </c>
      <c r="I4176">
        <v>0</v>
      </c>
      <c r="J4176">
        <v>0</v>
      </c>
      <c r="K4176">
        <v>1</v>
      </c>
      <c r="S4176">
        <v>-0.57099603314418301</v>
      </c>
      <c r="T4176">
        <v>-0.94745129815673002</v>
      </c>
      <c r="U4176">
        <v>2.7383885893505102</v>
      </c>
      <c r="V4176">
        <v>4.7383821356093696</v>
      </c>
      <c r="W4176">
        <v>-0.64633937444477996</v>
      </c>
      <c r="X4176">
        <v>-1.3337474157075999</v>
      </c>
      <c r="Y4176">
        <v>-0.52448926937625895</v>
      </c>
      <c r="Z4176">
        <v>-1.2476657946680001</v>
      </c>
      <c r="AA4176">
        <v>1.1706058137153801</v>
      </c>
      <c r="AB4176">
        <v>1.84488571016759</v>
      </c>
      <c r="AC4176">
        <v>3.0787668379791699E-2</v>
      </c>
      <c r="AD4176">
        <v>5.0344636813400203E-3</v>
      </c>
      <c r="AE4176">
        <v>1</v>
      </c>
      <c r="AF4176">
        <v>0</v>
      </c>
      <c r="AG4176">
        <v>0</v>
      </c>
      <c r="AH4176">
        <v>0</v>
      </c>
    </row>
    <row r="4177" spans="1:34" x14ac:dyDescent="0.2">
      <c r="A4177">
        <v>4175</v>
      </c>
      <c r="B4177">
        <v>418</v>
      </c>
      <c r="C4177">
        <v>523</v>
      </c>
      <c r="D4177" t="s">
        <v>1506</v>
      </c>
      <c r="E4177">
        <f t="shared" si="129"/>
        <v>208</v>
      </c>
      <c r="F4177" s="42">
        <f t="shared" si="130"/>
        <v>210</v>
      </c>
      <c r="H4177" t="s">
        <v>1500</v>
      </c>
      <c r="I4177">
        <v>1</v>
      </c>
      <c r="J4177">
        <v>0</v>
      </c>
      <c r="K4177">
        <v>1</v>
      </c>
      <c r="S4177">
        <v>0.83786734996829204</v>
      </c>
      <c r="T4177">
        <v>1.5727157423183</v>
      </c>
      <c r="U4177">
        <v>2.4276256868615702</v>
      </c>
      <c r="V4177">
        <v>4.2569734711657299</v>
      </c>
      <c r="W4177">
        <v>1.0746830742995801</v>
      </c>
      <c r="X4177">
        <v>1.43653490298312</v>
      </c>
      <c r="Y4177">
        <v>0.99519673205280101</v>
      </c>
      <c r="Z4177">
        <v>1.7890245489643799</v>
      </c>
      <c r="AA4177">
        <v>0.91318055466278203</v>
      </c>
      <c r="AB4177">
        <v>1.71577455406505</v>
      </c>
      <c r="AC4177">
        <v>9.4751842584190507E-6</v>
      </c>
      <c r="AD4177">
        <v>1.2506401506231801E-3</v>
      </c>
      <c r="AE4177">
        <v>1</v>
      </c>
      <c r="AF4177">
        <v>0</v>
      </c>
      <c r="AG4177">
        <v>1</v>
      </c>
      <c r="AH4177">
        <v>1</v>
      </c>
    </row>
    <row r="4178" spans="1:34" x14ac:dyDescent="0.2">
      <c r="A4178">
        <v>4176</v>
      </c>
      <c r="B4178">
        <v>418</v>
      </c>
      <c r="C4178">
        <v>523</v>
      </c>
      <c r="D4178" t="s">
        <v>1506</v>
      </c>
      <c r="E4178">
        <f t="shared" si="129"/>
        <v>208</v>
      </c>
      <c r="F4178" s="42">
        <f t="shared" si="130"/>
        <v>210</v>
      </c>
      <c r="H4178" t="s">
        <v>1501</v>
      </c>
      <c r="I4178">
        <v>0</v>
      </c>
      <c r="J4178">
        <v>0</v>
      </c>
      <c r="K4178">
        <v>1</v>
      </c>
      <c r="S4178">
        <v>0.63379924395121601</v>
      </c>
      <c r="T4178">
        <v>0.16460492165203899</v>
      </c>
      <c r="U4178">
        <v>2.02872721571475</v>
      </c>
      <c r="V4178">
        <v>0.91803440994590801</v>
      </c>
      <c r="W4178">
        <v>0.87907903426719702</v>
      </c>
      <c r="X4178">
        <v>0.114429402831056</v>
      </c>
      <c r="Y4178">
        <v>0.77691092994756905</v>
      </c>
      <c r="Z4178">
        <v>5.8260623051251501E-2</v>
      </c>
      <c r="AA4178">
        <v>0.82980586324454397</v>
      </c>
      <c r="AB4178">
        <v>0.38158175587550702</v>
      </c>
      <c r="AC4178">
        <v>5.7552237335167897E-5</v>
      </c>
      <c r="AD4178">
        <v>0.236868486667179</v>
      </c>
      <c r="AE4178">
        <v>0</v>
      </c>
      <c r="AF4178">
        <v>1</v>
      </c>
      <c r="AG4178">
        <v>1</v>
      </c>
      <c r="AH4178">
        <v>0</v>
      </c>
    </row>
    <row r="4179" spans="1:34" x14ac:dyDescent="0.2">
      <c r="A4179">
        <v>4177</v>
      </c>
      <c r="B4179">
        <v>418</v>
      </c>
      <c r="C4179">
        <v>524</v>
      </c>
      <c r="D4179" t="s">
        <v>1506</v>
      </c>
      <c r="E4179">
        <f t="shared" si="129"/>
        <v>208</v>
      </c>
      <c r="F4179" s="42">
        <f t="shared" si="130"/>
        <v>210</v>
      </c>
      <c r="H4179" t="s">
        <v>1502</v>
      </c>
      <c r="I4179">
        <v>1</v>
      </c>
      <c r="J4179">
        <v>0</v>
      </c>
      <c r="K4179">
        <v>1</v>
      </c>
      <c r="S4179">
        <v>0.84866680460982002</v>
      </c>
      <c r="T4179">
        <v>0.194225742404427</v>
      </c>
      <c r="U4179">
        <v>2.3811664491658999</v>
      </c>
      <c r="V4179">
        <v>0.80091338418536095</v>
      </c>
      <c r="W4179">
        <v>0.96053591809917804</v>
      </c>
      <c r="X4179">
        <v>0.19356513510839199</v>
      </c>
      <c r="Y4179">
        <v>0.77617696954007498</v>
      </c>
      <c r="Z4179">
        <v>0.19173118016214699</v>
      </c>
      <c r="AA4179">
        <v>1.0028008199601499</v>
      </c>
      <c r="AB4179">
        <v>0.30806239766070798</v>
      </c>
      <c r="AC4179">
        <v>2.4896854533731103E-4</v>
      </c>
      <c r="AD4179">
        <v>1.4307194537514001E-2</v>
      </c>
      <c r="AE4179">
        <v>0</v>
      </c>
      <c r="AF4179">
        <v>1</v>
      </c>
      <c r="AG4179">
        <v>1</v>
      </c>
      <c r="AH4179">
        <v>0</v>
      </c>
    </row>
    <row r="4180" spans="1:34" x14ac:dyDescent="0.2">
      <c r="A4180">
        <v>4178</v>
      </c>
      <c r="B4180">
        <v>418</v>
      </c>
      <c r="C4180">
        <v>524</v>
      </c>
      <c r="D4180" t="s">
        <v>1506</v>
      </c>
      <c r="E4180">
        <f t="shared" si="129"/>
        <v>208</v>
      </c>
      <c r="F4180" s="42">
        <f t="shared" si="130"/>
        <v>210</v>
      </c>
      <c r="H4180" t="s">
        <v>1503</v>
      </c>
      <c r="I4180">
        <v>0</v>
      </c>
      <c r="J4180">
        <v>0</v>
      </c>
      <c r="K4180">
        <v>1</v>
      </c>
      <c r="S4180">
        <v>0.49124634388135702</v>
      </c>
      <c r="T4180">
        <v>0.19728812693581499</v>
      </c>
      <c r="U4180">
        <v>2.1510925501352198</v>
      </c>
      <c r="V4180">
        <v>0.95295918484917497</v>
      </c>
      <c r="W4180">
        <v>0.29565514245226898</v>
      </c>
      <c r="X4180">
        <v>0.17088464124386299</v>
      </c>
      <c r="Y4180">
        <v>0.303760957636518</v>
      </c>
      <c r="Z4180">
        <v>0.19150609693586701</v>
      </c>
      <c r="AA4180">
        <v>0.90126284427797099</v>
      </c>
      <c r="AB4180">
        <v>0.37441813106844601</v>
      </c>
      <c r="AC4180">
        <v>0.19599669129203101</v>
      </c>
      <c r="AD4180">
        <v>7.3143102804430302E-2</v>
      </c>
      <c r="AE4180">
        <v>0</v>
      </c>
      <c r="AF4180">
        <v>1</v>
      </c>
      <c r="AG4180">
        <v>0</v>
      </c>
      <c r="AH4180">
        <v>1</v>
      </c>
    </row>
    <row r="4181" spans="1:34" x14ac:dyDescent="0.2">
      <c r="A4181">
        <v>4179</v>
      </c>
      <c r="B4181">
        <v>418</v>
      </c>
      <c r="C4181">
        <v>525</v>
      </c>
      <c r="D4181" t="s">
        <v>1506</v>
      </c>
      <c r="E4181">
        <f t="shared" si="129"/>
        <v>208</v>
      </c>
      <c r="F4181" s="42">
        <f t="shared" si="130"/>
        <v>210</v>
      </c>
      <c r="H4181" t="s">
        <v>1504</v>
      </c>
      <c r="I4181">
        <v>1</v>
      </c>
      <c r="J4181">
        <v>0</v>
      </c>
      <c r="K4181">
        <v>1</v>
      </c>
      <c r="S4181">
        <v>-0.54552797920769103</v>
      </c>
      <c r="T4181">
        <v>-0.13802340772292401</v>
      </c>
      <c r="U4181">
        <v>2.3737806786084499</v>
      </c>
      <c r="V4181">
        <v>0.59008310912206596</v>
      </c>
      <c r="W4181">
        <v>-0.52803624925072601</v>
      </c>
      <c r="X4181">
        <v>-0.157445183091355</v>
      </c>
      <c r="Y4181">
        <v>-0.50896803848857897</v>
      </c>
      <c r="Z4181">
        <v>-0.19103044152073601</v>
      </c>
      <c r="AA4181">
        <v>0.91514970422317798</v>
      </c>
      <c r="AB4181">
        <v>0.225958251281347</v>
      </c>
      <c r="AC4181">
        <v>2.4157711755663999E-2</v>
      </c>
      <c r="AD4181">
        <v>6.7875541809104302E-3</v>
      </c>
      <c r="AE4181">
        <v>0</v>
      </c>
      <c r="AF4181">
        <v>1</v>
      </c>
      <c r="AG4181">
        <v>0</v>
      </c>
      <c r="AH4181">
        <v>1</v>
      </c>
    </row>
    <row r="4182" spans="1:34" x14ac:dyDescent="0.2">
      <c r="A4182">
        <v>4180</v>
      </c>
      <c r="B4182">
        <v>418</v>
      </c>
      <c r="C4182">
        <v>525</v>
      </c>
      <c r="D4182" t="s">
        <v>1506</v>
      </c>
      <c r="E4182">
        <f t="shared" si="129"/>
        <v>208</v>
      </c>
      <c r="F4182" s="42">
        <f t="shared" si="130"/>
        <v>210</v>
      </c>
      <c r="H4182" t="s">
        <v>1505</v>
      </c>
      <c r="I4182">
        <v>0</v>
      </c>
      <c r="J4182">
        <v>0</v>
      </c>
      <c r="K4182">
        <v>1</v>
      </c>
      <c r="S4182">
        <v>1.2233206159435199</v>
      </c>
      <c r="T4182">
        <v>0.34935249204455099</v>
      </c>
      <c r="U4182">
        <v>2.68470905837603</v>
      </c>
      <c r="V4182">
        <v>0.920854265943715</v>
      </c>
      <c r="W4182">
        <v>0.90126331243309399</v>
      </c>
      <c r="X4182">
        <v>0.27995686703467998</v>
      </c>
      <c r="Y4182">
        <v>0.61484913204038005</v>
      </c>
      <c r="Z4182">
        <v>0.22703952193041199</v>
      </c>
      <c r="AA4182">
        <v>1.0744828539606599</v>
      </c>
      <c r="AB4182">
        <v>0.354625288476421</v>
      </c>
      <c r="AC4182">
        <v>1.2263007520805099E-3</v>
      </c>
      <c r="AD4182">
        <v>2.27726792437861E-3</v>
      </c>
      <c r="AE4182">
        <v>0</v>
      </c>
      <c r="AF4182">
        <v>1</v>
      </c>
      <c r="AG4182">
        <v>1</v>
      </c>
      <c r="AH4182">
        <v>0</v>
      </c>
    </row>
    <row r="4183" spans="1:34" x14ac:dyDescent="0.2">
      <c r="A4183">
        <v>4181</v>
      </c>
      <c r="B4183">
        <v>419</v>
      </c>
      <c r="C4183">
        <v>521</v>
      </c>
      <c r="D4183" t="s">
        <v>1507</v>
      </c>
      <c r="E4183">
        <f t="shared" si="129"/>
        <v>210</v>
      </c>
      <c r="F4183" s="42">
        <f t="shared" si="130"/>
        <v>209</v>
      </c>
      <c r="H4183" t="s">
        <v>1496</v>
      </c>
      <c r="I4183">
        <v>1</v>
      </c>
      <c r="J4183">
        <v>1</v>
      </c>
      <c r="K4183">
        <v>0</v>
      </c>
      <c r="S4183">
        <v>2.37937709898688E-2</v>
      </c>
      <c r="T4183">
        <v>1.0695096875926201E-2</v>
      </c>
      <c r="U4183">
        <v>2.15719077794347</v>
      </c>
      <c r="V4183">
        <v>0.70589775083795103</v>
      </c>
      <c r="W4183">
        <v>3.17343395384126E-2</v>
      </c>
      <c r="X4183">
        <v>-6.8586098303902901E-2</v>
      </c>
      <c r="Y4183">
        <v>9.9471803664748906E-2</v>
      </c>
      <c r="Z4183">
        <v>-0.12921730892695099</v>
      </c>
      <c r="AA4183">
        <v>0.90805467498905401</v>
      </c>
      <c r="AB4183">
        <v>0.26665123998613899</v>
      </c>
      <c r="AC4183">
        <v>0.88997899244143597</v>
      </c>
      <c r="AD4183">
        <v>0.30986941608276403</v>
      </c>
      <c r="AE4183">
        <v>0</v>
      </c>
      <c r="AF4183">
        <v>1</v>
      </c>
      <c r="AG4183">
        <v>0</v>
      </c>
      <c r="AH4183">
        <v>1</v>
      </c>
    </row>
    <row r="4184" spans="1:34" x14ac:dyDescent="0.2">
      <c r="A4184">
        <v>4182</v>
      </c>
      <c r="B4184">
        <v>419</v>
      </c>
      <c r="C4184">
        <v>521</v>
      </c>
      <c r="D4184" t="s">
        <v>1507</v>
      </c>
      <c r="E4184">
        <f t="shared" si="129"/>
        <v>210</v>
      </c>
      <c r="F4184" s="42">
        <f t="shared" si="130"/>
        <v>209</v>
      </c>
      <c r="H4184" t="s">
        <v>1497</v>
      </c>
      <c r="I4184">
        <v>0</v>
      </c>
      <c r="J4184">
        <v>1</v>
      </c>
      <c r="K4184">
        <v>0</v>
      </c>
      <c r="S4184">
        <v>-0.52127775922417596</v>
      </c>
      <c r="T4184">
        <v>-0.16777655698562</v>
      </c>
      <c r="U4184">
        <v>2.7200588650303001</v>
      </c>
      <c r="V4184">
        <v>0.70212463407971604</v>
      </c>
      <c r="W4184">
        <v>-0.38254412845816699</v>
      </c>
      <c r="X4184">
        <v>-3.3017154978579197E-2</v>
      </c>
      <c r="Y4184">
        <v>-0.63109418082893498</v>
      </c>
      <c r="Z4184">
        <v>-2.7972558934346699E-2</v>
      </c>
      <c r="AA4184">
        <v>1.23763264262498</v>
      </c>
      <c r="AB4184">
        <v>0.25756245641189202</v>
      </c>
      <c r="AC4184">
        <v>0.22287594135066</v>
      </c>
      <c r="AD4184">
        <v>0.61208246326733895</v>
      </c>
      <c r="AE4184">
        <v>0</v>
      </c>
      <c r="AF4184">
        <v>1</v>
      </c>
      <c r="AG4184">
        <v>1</v>
      </c>
      <c r="AH4184">
        <v>0</v>
      </c>
    </row>
    <row r="4185" spans="1:34" x14ac:dyDescent="0.2">
      <c r="A4185">
        <v>4183</v>
      </c>
      <c r="B4185">
        <v>419</v>
      </c>
      <c r="C4185">
        <v>522</v>
      </c>
      <c r="D4185" t="s">
        <v>1507</v>
      </c>
      <c r="E4185">
        <f t="shared" si="129"/>
        <v>210</v>
      </c>
      <c r="F4185" s="42">
        <f t="shared" si="130"/>
        <v>209</v>
      </c>
      <c r="H4185" t="s">
        <v>1498</v>
      </c>
      <c r="I4185">
        <v>1</v>
      </c>
      <c r="J4185">
        <v>1</v>
      </c>
      <c r="K4185">
        <v>0</v>
      </c>
      <c r="S4185">
        <v>6.1146511812694399E-2</v>
      </c>
      <c r="T4185">
        <v>0.119178583437833</v>
      </c>
      <c r="U4185">
        <v>2.5466186502017099</v>
      </c>
      <c r="V4185">
        <v>4.2814378662585604</v>
      </c>
      <c r="W4185">
        <v>-3.3468334083838203E-2</v>
      </c>
      <c r="X4185">
        <v>-0.70003382916502199</v>
      </c>
      <c r="Y4185">
        <v>0.14873687129280599</v>
      </c>
      <c r="Z4185">
        <v>-0.74792218558014401</v>
      </c>
      <c r="AA4185">
        <v>0.95461946069622405</v>
      </c>
      <c r="AB4185">
        <v>1.7203010662558</v>
      </c>
      <c r="AC4185">
        <v>0.88962950715186695</v>
      </c>
      <c r="AD4185">
        <v>0.109524707403066</v>
      </c>
      <c r="AE4185">
        <v>1</v>
      </c>
      <c r="AF4185">
        <v>0</v>
      </c>
      <c r="AG4185">
        <v>0</v>
      </c>
      <c r="AH4185">
        <v>0</v>
      </c>
    </row>
    <row r="4186" spans="1:34" x14ac:dyDescent="0.2">
      <c r="A4186">
        <v>4184</v>
      </c>
      <c r="B4186">
        <v>419</v>
      </c>
      <c r="C4186">
        <v>522</v>
      </c>
      <c r="D4186" t="s">
        <v>1507</v>
      </c>
      <c r="E4186">
        <f t="shared" si="129"/>
        <v>210</v>
      </c>
      <c r="F4186" s="42">
        <f t="shared" si="130"/>
        <v>209</v>
      </c>
      <c r="H4186" t="s">
        <v>1499</v>
      </c>
      <c r="I4186">
        <v>0</v>
      </c>
      <c r="J4186">
        <v>1</v>
      </c>
      <c r="K4186">
        <v>0</v>
      </c>
      <c r="S4186">
        <v>-0.57099603314418301</v>
      </c>
      <c r="T4186">
        <v>-0.94745129815673002</v>
      </c>
      <c r="U4186">
        <v>2.7383885893505102</v>
      </c>
      <c r="V4186">
        <v>4.7383821356093696</v>
      </c>
      <c r="W4186">
        <v>-0.64633937444477996</v>
      </c>
      <c r="X4186">
        <v>-1.3337474157075999</v>
      </c>
      <c r="Y4186">
        <v>-0.52448926937625895</v>
      </c>
      <c r="Z4186">
        <v>-1.2476657946680001</v>
      </c>
      <c r="AA4186">
        <v>1.1706058137153801</v>
      </c>
      <c r="AB4186">
        <v>1.84488571016759</v>
      </c>
      <c r="AC4186">
        <v>3.0787668379791699E-2</v>
      </c>
      <c r="AD4186">
        <v>5.0344636813400203E-3</v>
      </c>
      <c r="AE4186">
        <v>1</v>
      </c>
      <c r="AF4186">
        <v>0</v>
      </c>
      <c r="AG4186">
        <v>0</v>
      </c>
      <c r="AH4186">
        <v>0</v>
      </c>
    </row>
    <row r="4187" spans="1:34" x14ac:dyDescent="0.2">
      <c r="A4187">
        <v>4185</v>
      </c>
      <c r="B4187">
        <v>419</v>
      </c>
      <c r="C4187">
        <v>523</v>
      </c>
      <c r="D4187" t="s">
        <v>1507</v>
      </c>
      <c r="E4187">
        <f t="shared" si="129"/>
        <v>210</v>
      </c>
      <c r="F4187" s="42">
        <f t="shared" si="130"/>
        <v>209</v>
      </c>
      <c r="H4187" t="s">
        <v>1500</v>
      </c>
      <c r="I4187">
        <v>1</v>
      </c>
      <c r="J4187">
        <v>1</v>
      </c>
      <c r="K4187">
        <v>0</v>
      </c>
      <c r="S4187">
        <v>0.83786734996829204</v>
      </c>
      <c r="T4187">
        <v>1.5727157423183</v>
      </c>
      <c r="U4187">
        <v>2.4276256868615702</v>
      </c>
      <c r="V4187">
        <v>4.2569734711657299</v>
      </c>
      <c r="W4187">
        <v>1.0746830742995801</v>
      </c>
      <c r="X4187">
        <v>1.43653490298312</v>
      </c>
      <c r="Y4187">
        <v>0.99519673205280101</v>
      </c>
      <c r="Z4187">
        <v>1.7890245489643799</v>
      </c>
      <c r="AA4187">
        <v>0.91318055466278203</v>
      </c>
      <c r="AB4187">
        <v>1.71577455406505</v>
      </c>
      <c r="AC4187">
        <v>9.4751842584190507E-6</v>
      </c>
      <c r="AD4187">
        <v>1.2506401506231801E-3</v>
      </c>
      <c r="AE4187">
        <v>1</v>
      </c>
      <c r="AF4187">
        <v>0</v>
      </c>
      <c r="AG4187">
        <v>1</v>
      </c>
      <c r="AH4187">
        <v>1</v>
      </c>
    </row>
    <row r="4188" spans="1:34" x14ac:dyDescent="0.2">
      <c r="A4188">
        <v>4186</v>
      </c>
      <c r="B4188">
        <v>419</v>
      </c>
      <c r="C4188">
        <v>523</v>
      </c>
      <c r="D4188" t="s">
        <v>1507</v>
      </c>
      <c r="E4188">
        <f t="shared" si="129"/>
        <v>210</v>
      </c>
      <c r="F4188" s="42">
        <f t="shared" si="130"/>
        <v>209</v>
      </c>
      <c r="H4188" t="s">
        <v>1501</v>
      </c>
      <c r="I4188">
        <v>0</v>
      </c>
      <c r="J4188">
        <v>1</v>
      </c>
      <c r="K4188">
        <v>0</v>
      </c>
      <c r="S4188">
        <v>0.63379924395121601</v>
      </c>
      <c r="T4188">
        <v>0.16460492165203899</v>
      </c>
      <c r="U4188">
        <v>2.02872721571475</v>
      </c>
      <c r="V4188">
        <v>0.91803440994590801</v>
      </c>
      <c r="W4188">
        <v>0.87907903426719702</v>
      </c>
      <c r="X4188">
        <v>0.114429402831056</v>
      </c>
      <c r="Y4188">
        <v>0.77691092994756905</v>
      </c>
      <c r="Z4188">
        <v>5.8260623051251501E-2</v>
      </c>
      <c r="AA4188">
        <v>0.82980586324454397</v>
      </c>
      <c r="AB4188">
        <v>0.38158175587550702</v>
      </c>
      <c r="AC4188">
        <v>5.7552237335167897E-5</v>
      </c>
      <c r="AD4188">
        <v>0.236868486667179</v>
      </c>
      <c r="AE4188">
        <v>0</v>
      </c>
      <c r="AF4188">
        <v>1</v>
      </c>
      <c r="AG4188">
        <v>1</v>
      </c>
      <c r="AH4188">
        <v>0</v>
      </c>
    </row>
    <row r="4189" spans="1:34" x14ac:dyDescent="0.2">
      <c r="A4189">
        <v>4187</v>
      </c>
      <c r="B4189">
        <v>419</v>
      </c>
      <c r="C4189">
        <v>524</v>
      </c>
      <c r="D4189" t="s">
        <v>1507</v>
      </c>
      <c r="E4189">
        <f t="shared" si="129"/>
        <v>210</v>
      </c>
      <c r="F4189" s="42">
        <f t="shared" si="130"/>
        <v>209</v>
      </c>
      <c r="H4189" t="s">
        <v>1502</v>
      </c>
      <c r="I4189">
        <v>1</v>
      </c>
      <c r="J4189">
        <v>1</v>
      </c>
      <c r="K4189">
        <v>0</v>
      </c>
      <c r="S4189">
        <v>0.84866680460982002</v>
      </c>
      <c r="T4189">
        <v>0.194225742404427</v>
      </c>
      <c r="U4189">
        <v>2.3811664491658999</v>
      </c>
      <c r="V4189">
        <v>0.80091338418536095</v>
      </c>
      <c r="W4189">
        <v>0.96053591809917804</v>
      </c>
      <c r="X4189">
        <v>0.19356513510839199</v>
      </c>
      <c r="Y4189">
        <v>0.77617696954007498</v>
      </c>
      <c r="Z4189">
        <v>0.19173118016214699</v>
      </c>
      <c r="AA4189">
        <v>1.0028008199601499</v>
      </c>
      <c r="AB4189">
        <v>0.30806239766070798</v>
      </c>
      <c r="AC4189">
        <v>2.4896854533731103E-4</v>
      </c>
      <c r="AD4189">
        <v>1.4307194537514001E-2</v>
      </c>
      <c r="AE4189">
        <v>0</v>
      </c>
      <c r="AF4189">
        <v>1</v>
      </c>
      <c r="AG4189">
        <v>1</v>
      </c>
      <c r="AH4189">
        <v>0</v>
      </c>
    </row>
    <row r="4190" spans="1:34" x14ac:dyDescent="0.2">
      <c r="A4190">
        <v>4188</v>
      </c>
      <c r="B4190">
        <v>419</v>
      </c>
      <c r="C4190">
        <v>524</v>
      </c>
      <c r="D4190" t="s">
        <v>1507</v>
      </c>
      <c r="E4190">
        <f t="shared" si="129"/>
        <v>210</v>
      </c>
      <c r="F4190" s="42">
        <f t="shared" si="130"/>
        <v>209</v>
      </c>
      <c r="H4190" t="s">
        <v>1503</v>
      </c>
      <c r="I4190">
        <v>0</v>
      </c>
      <c r="J4190">
        <v>1</v>
      </c>
      <c r="K4190">
        <v>0</v>
      </c>
      <c r="S4190">
        <v>0.49124634388135702</v>
      </c>
      <c r="T4190">
        <v>0.19728812693581499</v>
      </c>
      <c r="U4190">
        <v>2.1510925501352198</v>
      </c>
      <c r="V4190">
        <v>0.95295918484917497</v>
      </c>
      <c r="W4190">
        <v>0.29565514245226898</v>
      </c>
      <c r="X4190">
        <v>0.17088464124386299</v>
      </c>
      <c r="Y4190">
        <v>0.303760957636518</v>
      </c>
      <c r="Z4190">
        <v>0.19150609693586701</v>
      </c>
      <c r="AA4190">
        <v>0.90126284427797099</v>
      </c>
      <c r="AB4190">
        <v>0.37441813106844601</v>
      </c>
      <c r="AC4190">
        <v>0.19599669129203101</v>
      </c>
      <c r="AD4190">
        <v>7.3143102804430302E-2</v>
      </c>
      <c r="AE4190">
        <v>0</v>
      </c>
      <c r="AF4190">
        <v>1</v>
      </c>
      <c r="AG4190">
        <v>0</v>
      </c>
      <c r="AH4190">
        <v>1</v>
      </c>
    </row>
    <row r="4191" spans="1:34" x14ac:dyDescent="0.2">
      <c r="A4191">
        <v>4189</v>
      </c>
      <c r="B4191">
        <v>419</v>
      </c>
      <c r="C4191">
        <v>525</v>
      </c>
      <c r="D4191" t="s">
        <v>1507</v>
      </c>
      <c r="E4191">
        <f t="shared" si="129"/>
        <v>210</v>
      </c>
      <c r="F4191" s="42">
        <f t="shared" si="130"/>
        <v>209</v>
      </c>
      <c r="H4191" t="s">
        <v>1504</v>
      </c>
      <c r="I4191">
        <v>1</v>
      </c>
      <c r="J4191">
        <v>1</v>
      </c>
      <c r="K4191">
        <v>0</v>
      </c>
      <c r="S4191">
        <v>-0.54552797920769103</v>
      </c>
      <c r="T4191">
        <v>-0.13802340772292401</v>
      </c>
      <c r="U4191">
        <v>2.3737806786084499</v>
      </c>
      <c r="V4191">
        <v>0.59008310912206596</v>
      </c>
      <c r="W4191">
        <v>-0.52803624925072601</v>
      </c>
      <c r="X4191">
        <v>-0.157445183091355</v>
      </c>
      <c r="Y4191">
        <v>-0.50896803848857897</v>
      </c>
      <c r="Z4191">
        <v>-0.19103044152073601</v>
      </c>
      <c r="AA4191">
        <v>0.91514970422317798</v>
      </c>
      <c r="AB4191">
        <v>0.225958251281347</v>
      </c>
      <c r="AC4191">
        <v>2.4157711755663999E-2</v>
      </c>
      <c r="AD4191">
        <v>6.7875541809104302E-3</v>
      </c>
      <c r="AE4191">
        <v>0</v>
      </c>
      <c r="AF4191">
        <v>1</v>
      </c>
      <c r="AG4191">
        <v>0</v>
      </c>
      <c r="AH4191">
        <v>1</v>
      </c>
    </row>
    <row r="4192" spans="1:34" x14ac:dyDescent="0.2">
      <c r="A4192">
        <v>4190</v>
      </c>
      <c r="B4192">
        <v>419</v>
      </c>
      <c r="C4192">
        <v>525</v>
      </c>
      <c r="D4192" t="s">
        <v>1507</v>
      </c>
      <c r="E4192">
        <f t="shared" si="129"/>
        <v>210</v>
      </c>
      <c r="F4192" s="42">
        <f t="shared" si="130"/>
        <v>209</v>
      </c>
      <c r="H4192" t="s">
        <v>1505</v>
      </c>
      <c r="I4192">
        <v>0</v>
      </c>
      <c r="J4192">
        <v>1</v>
      </c>
      <c r="K4192">
        <v>0</v>
      </c>
      <c r="S4192">
        <v>1.2233206159435199</v>
      </c>
      <c r="T4192">
        <v>0.34935249204455099</v>
      </c>
      <c r="U4192">
        <v>2.68470905837603</v>
      </c>
      <c r="V4192">
        <v>0.920854265943715</v>
      </c>
      <c r="W4192">
        <v>0.90126331243309399</v>
      </c>
      <c r="X4192">
        <v>0.27995686703467998</v>
      </c>
      <c r="Y4192">
        <v>0.61484913204038005</v>
      </c>
      <c r="Z4192">
        <v>0.22703952193041199</v>
      </c>
      <c r="AA4192">
        <v>1.0744828539606599</v>
      </c>
      <c r="AB4192">
        <v>0.354625288476421</v>
      </c>
      <c r="AC4192">
        <v>1.2263007520805099E-3</v>
      </c>
      <c r="AD4192">
        <v>2.27726792437861E-3</v>
      </c>
      <c r="AE4192">
        <v>0</v>
      </c>
      <c r="AF4192">
        <v>1</v>
      </c>
      <c r="AG4192">
        <v>1</v>
      </c>
      <c r="AH4192">
        <v>0</v>
      </c>
    </row>
    <row r="4193" spans="1:34" x14ac:dyDescent="0.2">
      <c r="A4193">
        <v>4191</v>
      </c>
      <c r="B4193">
        <v>420</v>
      </c>
      <c r="C4193">
        <v>521</v>
      </c>
      <c r="D4193" t="s">
        <v>1508</v>
      </c>
      <c r="E4193">
        <f t="shared" si="129"/>
        <v>210</v>
      </c>
      <c r="F4193" s="42">
        <f t="shared" si="130"/>
        <v>210</v>
      </c>
      <c r="H4193" t="s">
        <v>1496</v>
      </c>
      <c r="I4193">
        <v>1</v>
      </c>
      <c r="J4193">
        <v>0</v>
      </c>
      <c r="K4193">
        <v>0</v>
      </c>
      <c r="S4193">
        <v>2.37937709898688E-2</v>
      </c>
      <c r="T4193">
        <v>1.0695096875926201E-2</v>
      </c>
      <c r="U4193">
        <v>2.15719077794347</v>
      </c>
      <c r="V4193">
        <v>0.70589775083795103</v>
      </c>
      <c r="W4193">
        <v>3.17343395384126E-2</v>
      </c>
      <c r="X4193">
        <v>-6.8586098303902901E-2</v>
      </c>
      <c r="Y4193">
        <v>9.9471803664748906E-2</v>
      </c>
      <c r="Z4193">
        <v>-0.12921730892695099</v>
      </c>
      <c r="AA4193">
        <v>0.90805467498905401</v>
      </c>
      <c r="AB4193">
        <v>0.26665123998613899</v>
      </c>
      <c r="AC4193">
        <v>0.88997899244143597</v>
      </c>
      <c r="AD4193">
        <v>0.30986941608276403</v>
      </c>
      <c r="AE4193">
        <v>0</v>
      </c>
      <c r="AF4193">
        <v>1</v>
      </c>
      <c r="AG4193">
        <v>0</v>
      </c>
      <c r="AH4193">
        <v>1</v>
      </c>
    </row>
    <row r="4194" spans="1:34" x14ac:dyDescent="0.2">
      <c r="A4194">
        <v>4192</v>
      </c>
      <c r="B4194">
        <v>420</v>
      </c>
      <c r="C4194">
        <v>521</v>
      </c>
      <c r="D4194" t="s">
        <v>1508</v>
      </c>
      <c r="E4194">
        <f t="shared" si="129"/>
        <v>210</v>
      </c>
      <c r="F4194" s="42">
        <f t="shared" si="130"/>
        <v>210</v>
      </c>
      <c r="H4194" t="s">
        <v>1497</v>
      </c>
      <c r="I4194">
        <v>0</v>
      </c>
      <c r="J4194">
        <v>0</v>
      </c>
      <c r="K4194">
        <v>0</v>
      </c>
      <c r="S4194">
        <v>-0.52127775922417596</v>
      </c>
      <c r="T4194">
        <v>-0.16777655698562</v>
      </c>
      <c r="U4194">
        <v>2.7200588650303001</v>
      </c>
      <c r="V4194">
        <v>0.70212463407971604</v>
      </c>
      <c r="W4194">
        <v>-0.38254412845816699</v>
      </c>
      <c r="X4194">
        <v>-3.3017154978579197E-2</v>
      </c>
      <c r="Y4194">
        <v>-0.63109418082893498</v>
      </c>
      <c r="Z4194">
        <v>-2.7972558934346699E-2</v>
      </c>
      <c r="AA4194">
        <v>1.23763264262498</v>
      </c>
      <c r="AB4194">
        <v>0.25756245641189202</v>
      </c>
      <c r="AC4194">
        <v>0.22287594135066</v>
      </c>
      <c r="AD4194">
        <v>0.61208246326733895</v>
      </c>
      <c r="AE4194">
        <v>0</v>
      </c>
      <c r="AF4194">
        <v>1</v>
      </c>
      <c r="AG4194">
        <v>1</v>
      </c>
      <c r="AH4194">
        <v>0</v>
      </c>
    </row>
    <row r="4195" spans="1:34" x14ac:dyDescent="0.2">
      <c r="A4195">
        <v>4193</v>
      </c>
      <c r="B4195">
        <v>420</v>
      </c>
      <c r="C4195">
        <v>522</v>
      </c>
      <c r="D4195" t="s">
        <v>1508</v>
      </c>
      <c r="E4195">
        <f t="shared" si="129"/>
        <v>210</v>
      </c>
      <c r="F4195" s="42">
        <f t="shared" si="130"/>
        <v>210</v>
      </c>
      <c r="H4195" t="s">
        <v>1498</v>
      </c>
      <c r="I4195">
        <v>1</v>
      </c>
      <c r="J4195">
        <v>0</v>
      </c>
      <c r="K4195">
        <v>0</v>
      </c>
      <c r="S4195">
        <v>6.1146511812694399E-2</v>
      </c>
      <c r="T4195">
        <v>0.119178583437833</v>
      </c>
      <c r="U4195">
        <v>2.5466186502017099</v>
      </c>
      <c r="V4195">
        <v>4.2814378662585604</v>
      </c>
      <c r="W4195">
        <v>-3.3468334083838203E-2</v>
      </c>
      <c r="X4195">
        <v>-0.70003382916502199</v>
      </c>
      <c r="Y4195">
        <v>0.14873687129280599</v>
      </c>
      <c r="Z4195">
        <v>-0.74792218558014401</v>
      </c>
      <c r="AA4195">
        <v>0.95461946069622405</v>
      </c>
      <c r="AB4195">
        <v>1.7203010662558</v>
      </c>
      <c r="AC4195">
        <v>0.88962950715186695</v>
      </c>
      <c r="AD4195">
        <v>0.109524707403066</v>
      </c>
      <c r="AE4195">
        <v>1</v>
      </c>
      <c r="AF4195">
        <v>0</v>
      </c>
      <c r="AG4195">
        <v>0</v>
      </c>
      <c r="AH4195">
        <v>0</v>
      </c>
    </row>
    <row r="4196" spans="1:34" x14ac:dyDescent="0.2">
      <c r="A4196">
        <v>4194</v>
      </c>
      <c r="B4196">
        <v>420</v>
      </c>
      <c r="C4196">
        <v>522</v>
      </c>
      <c r="D4196" t="s">
        <v>1508</v>
      </c>
      <c r="E4196">
        <f t="shared" si="129"/>
        <v>210</v>
      </c>
      <c r="F4196" s="42">
        <f t="shared" si="130"/>
        <v>210</v>
      </c>
      <c r="H4196" t="s">
        <v>1499</v>
      </c>
      <c r="I4196">
        <v>0</v>
      </c>
      <c r="J4196">
        <v>0</v>
      </c>
      <c r="K4196">
        <v>0</v>
      </c>
      <c r="S4196">
        <v>-0.57099603314418301</v>
      </c>
      <c r="T4196">
        <v>-0.94745129815673002</v>
      </c>
      <c r="U4196">
        <v>2.7383885893505102</v>
      </c>
      <c r="V4196">
        <v>4.7383821356093696</v>
      </c>
      <c r="W4196">
        <v>-0.64633937444477996</v>
      </c>
      <c r="X4196">
        <v>-1.3337474157075999</v>
      </c>
      <c r="Y4196">
        <v>-0.52448926937625895</v>
      </c>
      <c r="Z4196">
        <v>-1.2476657946680001</v>
      </c>
      <c r="AA4196">
        <v>1.1706058137153801</v>
      </c>
      <c r="AB4196">
        <v>1.84488571016759</v>
      </c>
      <c r="AC4196">
        <v>3.0787668379791699E-2</v>
      </c>
      <c r="AD4196">
        <v>5.0344636813400203E-3</v>
      </c>
      <c r="AE4196">
        <v>1</v>
      </c>
      <c r="AF4196">
        <v>0</v>
      </c>
      <c r="AG4196">
        <v>0</v>
      </c>
      <c r="AH4196">
        <v>0</v>
      </c>
    </row>
    <row r="4197" spans="1:34" x14ac:dyDescent="0.2">
      <c r="A4197">
        <v>4195</v>
      </c>
      <c r="B4197">
        <v>420</v>
      </c>
      <c r="C4197">
        <v>523</v>
      </c>
      <c r="D4197" t="s">
        <v>1508</v>
      </c>
      <c r="E4197">
        <f t="shared" si="129"/>
        <v>210</v>
      </c>
      <c r="F4197" s="42">
        <f t="shared" si="130"/>
        <v>210</v>
      </c>
      <c r="H4197" t="s">
        <v>1500</v>
      </c>
      <c r="I4197">
        <v>1</v>
      </c>
      <c r="J4197">
        <v>0</v>
      </c>
      <c r="K4197">
        <v>0</v>
      </c>
      <c r="S4197">
        <v>0.83786734996829204</v>
      </c>
      <c r="T4197">
        <v>1.5727157423183</v>
      </c>
      <c r="U4197">
        <v>2.4276256868615702</v>
      </c>
      <c r="V4197">
        <v>4.2569734711657299</v>
      </c>
      <c r="W4197">
        <v>1.0746830742995801</v>
      </c>
      <c r="X4197">
        <v>1.43653490298312</v>
      </c>
      <c r="Y4197">
        <v>0.99519673205280101</v>
      </c>
      <c r="Z4197">
        <v>1.7890245489643799</v>
      </c>
      <c r="AA4197">
        <v>0.91318055466278203</v>
      </c>
      <c r="AB4197">
        <v>1.71577455406505</v>
      </c>
      <c r="AC4197">
        <v>9.4751842584190507E-6</v>
      </c>
      <c r="AD4197">
        <v>1.2506401506231801E-3</v>
      </c>
      <c r="AE4197">
        <v>1</v>
      </c>
      <c r="AF4197">
        <v>0</v>
      </c>
      <c r="AG4197">
        <v>1</v>
      </c>
      <c r="AH4197">
        <v>1</v>
      </c>
    </row>
    <row r="4198" spans="1:34" x14ac:dyDescent="0.2">
      <c r="A4198">
        <v>4196</v>
      </c>
      <c r="B4198">
        <v>420</v>
      </c>
      <c r="C4198">
        <v>523</v>
      </c>
      <c r="D4198" t="s">
        <v>1508</v>
      </c>
      <c r="E4198">
        <f t="shared" si="129"/>
        <v>210</v>
      </c>
      <c r="F4198" s="42">
        <f t="shared" si="130"/>
        <v>210</v>
      </c>
      <c r="H4198" t="s">
        <v>1501</v>
      </c>
      <c r="I4198">
        <v>0</v>
      </c>
      <c r="J4198">
        <v>0</v>
      </c>
      <c r="K4198">
        <v>0</v>
      </c>
      <c r="S4198">
        <v>0.63379924395121601</v>
      </c>
      <c r="T4198">
        <v>0.16460492165203899</v>
      </c>
      <c r="U4198">
        <v>2.02872721571475</v>
      </c>
      <c r="V4198">
        <v>0.91803440994590801</v>
      </c>
      <c r="W4198">
        <v>0.87907903426719702</v>
      </c>
      <c r="X4198">
        <v>0.114429402831056</v>
      </c>
      <c r="Y4198">
        <v>0.77691092994756905</v>
      </c>
      <c r="Z4198">
        <v>5.8260623051251501E-2</v>
      </c>
      <c r="AA4198">
        <v>0.82980586324454397</v>
      </c>
      <c r="AB4198">
        <v>0.38158175587550702</v>
      </c>
      <c r="AC4198">
        <v>5.7552237335167897E-5</v>
      </c>
      <c r="AD4198">
        <v>0.236868486667179</v>
      </c>
      <c r="AE4198">
        <v>0</v>
      </c>
      <c r="AF4198">
        <v>1</v>
      </c>
      <c r="AG4198">
        <v>1</v>
      </c>
      <c r="AH4198">
        <v>0</v>
      </c>
    </row>
    <row r="4199" spans="1:34" x14ac:dyDescent="0.2">
      <c r="A4199">
        <v>4197</v>
      </c>
      <c r="B4199">
        <v>420</v>
      </c>
      <c r="C4199">
        <v>524</v>
      </c>
      <c r="D4199" t="s">
        <v>1508</v>
      </c>
      <c r="E4199">
        <f t="shared" si="129"/>
        <v>210</v>
      </c>
      <c r="F4199" s="42">
        <f t="shared" si="130"/>
        <v>210</v>
      </c>
      <c r="H4199" t="s">
        <v>1502</v>
      </c>
      <c r="I4199">
        <v>1</v>
      </c>
      <c r="J4199">
        <v>0</v>
      </c>
      <c r="K4199">
        <v>0</v>
      </c>
      <c r="S4199">
        <v>0.84866680460982002</v>
      </c>
      <c r="T4199">
        <v>0.194225742404427</v>
      </c>
      <c r="U4199">
        <v>2.3811664491658999</v>
      </c>
      <c r="V4199">
        <v>0.80091338418536095</v>
      </c>
      <c r="W4199">
        <v>0.96053591809917804</v>
      </c>
      <c r="X4199">
        <v>0.19356513510839199</v>
      </c>
      <c r="Y4199">
        <v>0.77617696954007498</v>
      </c>
      <c r="Z4199">
        <v>0.19173118016214699</v>
      </c>
      <c r="AA4199">
        <v>1.0028008199601499</v>
      </c>
      <c r="AB4199">
        <v>0.30806239766070798</v>
      </c>
      <c r="AC4199">
        <v>2.4896854533731103E-4</v>
      </c>
      <c r="AD4199">
        <v>1.4307194537514001E-2</v>
      </c>
      <c r="AE4199">
        <v>0</v>
      </c>
      <c r="AF4199">
        <v>1</v>
      </c>
      <c r="AG4199">
        <v>1</v>
      </c>
      <c r="AH4199">
        <v>0</v>
      </c>
    </row>
    <row r="4200" spans="1:34" x14ac:dyDescent="0.2">
      <c r="A4200">
        <v>4198</v>
      </c>
      <c r="B4200">
        <v>420</v>
      </c>
      <c r="C4200">
        <v>524</v>
      </c>
      <c r="D4200" t="s">
        <v>1508</v>
      </c>
      <c r="E4200">
        <f t="shared" si="129"/>
        <v>210</v>
      </c>
      <c r="F4200" s="42">
        <f t="shared" si="130"/>
        <v>210</v>
      </c>
      <c r="H4200" t="s">
        <v>1503</v>
      </c>
      <c r="I4200">
        <v>0</v>
      </c>
      <c r="J4200">
        <v>0</v>
      </c>
      <c r="K4200">
        <v>0</v>
      </c>
      <c r="S4200">
        <v>0.49124634388135702</v>
      </c>
      <c r="T4200">
        <v>0.19728812693581499</v>
      </c>
      <c r="U4200">
        <v>2.1510925501352198</v>
      </c>
      <c r="V4200">
        <v>0.95295918484917497</v>
      </c>
      <c r="W4200">
        <v>0.29565514245226898</v>
      </c>
      <c r="X4200">
        <v>0.17088464124386299</v>
      </c>
      <c r="Y4200">
        <v>0.303760957636518</v>
      </c>
      <c r="Z4200">
        <v>0.19150609693586701</v>
      </c>
      <c r="AA4200">
        <v>0.90126284427797099</v>
      </c>
      <c r="AB4200">
        <v>0.37441813106844601</v>
      </c>
      <c r="AC4200">
        <v>0.19599669129203101</v>
      </c>
      <c r="AD4200">
        <v>7.3143102804430302E-2</v>
      </c>
      <c r="AE4200">
        <v>0</v>
      </c>
      <c r="AF4200">
        <v>1</v>
      </c>
      <c r="AG4200">
        <v>0</v>
      </c>
      <c r="AH4200">
        <v>1</v>
      </c>
    </row>
    <row r="4201" spans="1:34" x14ac:dyDescent="0.2">
      <c r="A4201">
        <v>4199</v>
      </c>
      <c r="B4201">
        <v>420</v>
      </c>
      <c r="C4201">
        <v>525</v>
      </c>
      <c r="D4201" t="s">
        <v>1508</v>
      </c>
      <c r="E4201">
        <f t="shared" si="129"/>
        <v>210</v>
      </c>
      <c r="F4201" s="42">
        <f t="shared" si="130"/>
        <v>210</v>
      </c>
      <c r="H4201" t="s">
        <v>1504</v>
      </c>
      <c r="I4201">
        <v>1</v>
      </c>
      <c r="J4201">
        <v>0</v>
      </c>
      <c r="K4201">
        <v>0</v>
      </c>
      <c r="S4201">
        <v>-0.54552797920769103</v>
      </c>
      <c r="T4201">
        <v>-0.13802340772292401</v>
      </c>
      <c r="U4201">
        <v>2.3737806786084499</v>
      </c>
      <c r="V4201">
        <v>0.59008310912206596</v>
      </c>
      <c r="W4201">
        <v>-0.52803624925072601</v>
      </c>
      <c r="X4201">
        <v>-0.157445183091355</v>
      </c>
      <c r="Y4201">
        <v>-0.50896803848857897</v>
      </c>
      <c r="Z4201">
        <v>-0.19103044152073601</v>
      </c>
      <c r="AA4201">
        <v>0.91514970422317798</v>
      </c>
      <c r="AB4201">
        <v>0.225958251281347</v>
      </c>
      <c r="AC4201">
        <v>2.4157711755663999E-2</v>
      </c>
      <c r="AD4201">
        <v>6.7875541809104302E-3</v>
      </c>
      <c r="AE4201">
        <v>0</v>
      </c>
      <c r="AF4201">
        <v>1</v>
      </c>
      <c r="AG4201">
        <v>0</v>
      </c>
      <c r="AH4201">
        <v>1</v>
      </c>
    </row>
    <row r="4202" spans="1:34" x14ac:dyDescent="0.2">
      <c r="A4202">
        <v>4200</v>
      </c>
      <c r="B4202">
        <v>420</v>
      </c>
      <c r="C4202">
        <v>525</v>
      </c>
      <c r="D4202" t="s">
        <v>1508</v>
      </c>
      <c r="E4202">
        <f t="shared" si="129"/>
        <v>210</v>
      </c>
      <c r="F4202" s="42">
        <f t="shared" si="130"/>
        <v>210</v>
      </c>
      <c r="H4202" t="s">
        <v>1505</v>
      </c>
      <c r="I4202">
        <v>0</v>
      </c>
      <c r="J4202">
        <v>0</v>
      </c>
      <c r="K4202">
        <v>0</v>
      </c>
      <c r="S4202">
        <v>1.2233206159435199</v>
      </c>
      <c r="T4202">
        <v>0.34935249204455099</v>
      </c>
      <c r="U4202">
        <v>2.68470905837603</v>
      </c>
      <c r="V4202">
        <v>0.920854265943715</v>
      </c>
      <c r="W4202">
        <v>0.90126331243309399</v>
      </c>
      <c r="X4202">
        <v>0.27995686703467998</v>
      </c>
      <c r="Y4202">
        <v>0.61484913204038005</v>
      </c>
      <c r="Z4202">
        <v>0.22703952193041199</v>
      </c>
      <c r="AA4202">
        <v>1.0744828539606599</v>
      </c>
      <c r="AB4202">
        <v>0.354625288476421</v>
      </c>
      <c r="AC4202">
        <v>1.2263007520805099E-3</v>
      </c>
      <c r="AD4202">
        <v>2.27726792437861E-3</v>
      </c>
      <c r="AE4202">
        <v>0</v>
      </c>
      <c r="AF4202">
        <v>1</v>
      </c>
      <c r="AG4202">
        <v>1</v>
      </c>
      <c r="AH4202">
        <v>0</v>
      </c>
    </row>
    <row r="4203" spans="1:34" x14ac:dyDescent="0.2">
      <c r="A4203">
        <v>4201</v>
      </c>
      <c r="B4203">
        <v>421</v>
      </c>
      <c r="C4203">
        <v>526</v>
      </c>
      <c r="D4203" t="s">
        <v>1509</v>
      </c>
      <c r="E4203">
        <f t="shared" si="129"/>
        <v>210</v>
      </c>
      <c r="F4203" s="42">
        <f t="shared" si="130"/>
        <v>211</v>
      </c>
      <c r="H4203" t="s">
        <v>1510</v>
      </c>
      <c r="I4203">
        <v>1</v>
      </c>
      <c r="J4203">
        <v>1</v>
      </c>
      <c r="K4203">
        <v>1</v>
      </c>
      <c r="S4203">
        <v>0.75533108366653301</v>
      </c>
      <c r="T4203">
        <v>1.1712804815146101</v>
      </c>
      <c r="U4203">
        <v>2.63100563059561</v>
      </c>
      <c r="V4203">
        <v>4.8547511549849904</v>
      </c>
      <c r="W4203">
        <v>0.687205109063036</v>
      </c>
      <c r="X4203">
        <v>0.78050552673249096</v>
      </c>
      <c r="Y4203">
        <v>0.54098008341207504</v>
      </c>
      <c r="Z4203">
        <v>0.81995579896225401</v>
      </c>
      <c r="AA4203">
        <v>1.1113631468452201</v>
      </c>
      <c r="AB4203">
        <v>2.0106391465682401</v>
      </c>
      <c r="AC4203">
        <v>1.5880087223318299E-2</v>
      </c>
      <c r="AD4203">
        <v>0.12662949369096399</v>
      </c>
      <c r="AE4203">
        <v>1</v>
      </c>
      <c r="AF4203">
        <v>0</v>
      </c>
      <c r="AG4203">
        <v>1</v>
      </c>
      <c r="AH4203">
        <v>1</v>
      </c>
    </row>
    <row r="4204" spans="1:34" x14ac:dyDescent="0.2">
      <c r="A4204">
        <v>4202</v>
      </c>
      <c r="B4204">
        <v>421</v>
      </c>
      <c r="C4204">
        <v>526</v>
      </c>
      <c r="D4204" t="s">
        <v>1509</v>
      </c>
      <c r="E4204">
        <f t="shared" si="129"/>
        <v>210</v>
      </c>
      <c r="F4204" s="42">
        <f t="shared" si="130"/>
        <v>211</v>
      </c>
      <c r="H4204" t="s">
        <v>1511</v>
      </c>
      <c r="I4204">
        <v>0</v>
      </c>
      <c r="J4204">
        <v>1</v>
      </c>
      <c r="K4204">
        <v>1</v>
      </c>
      <c r="S4204">
        <v>-0.214838635642081</v>
      </c>
      <c r="T4204">
        <v>-0.412562014950205</v>
      </c>
      <c r="U4204">
        <v>2.0855718022212399</v>
      </c>
      <c r="V4204">
        <v>4.0328920121279204</v>
      </c>
      <c r="W4204">
        <v>2.3951049593002899E-2</v>
      </c>
      <c r="X4204">
        <v>-0.45713216538412499</v>
      </c>
      <c r="Y4204">
        <v>9.3782405114710699E-2</v>
      </c>
      <c r="Z4204">
        <v>-0.384524668290814</v>
      </c>
      <c r="AA4204">
        <v>0.83778037643493197</v>
      </c>
      <c r="AB4204">
        <v>1.5501503393040901</v>
      </c>
      <c r="AC4204">
        <v>0.90990168475968602</v>
      </c>
      <c r="AD4204">
        <v>0.24470066735552301</v>
      </c>
      <c r="AE4204">
        <v>1</v>
      </c>
      <c r="AF4204">
        <v>0</v>
      </c>
      <c r="AG4204">
        <v>0</v>
      </c>
      <c r="AH4204">
        <v>0</v>
      </c>
    </row>
    <row r="4205" spans="1:34" x14ac:dyDescent="0.2">
      <c r="A4205">
        <v>4203</v>
      </c>
      <c r="B4205">
        <v>421</v>
      </c>
      <c r="C4205">
        <v>527</v>
      </c>
      <c r="D4205" t="s">
        <v>1509</v>
      </c>
      <c r="E4205">
        <f t="shared" si="129"/>
        <v>210</v>
      </c>
      <c r="F4205" s="42">
        <f t="shared" si="130"/>
        <v>211</v>
      </c>
      <c r="H4205" t="s">
        <v>1512</v>
      </c>
      <c r="I4205">
        <v>1</v>
      </c>
      <c r="J4205">
        <v>1</v>
      </c>
      <c r="K4205">
        <v>1</v>
      </c>
      <c r="S4205">
        <v>-0.21491919673280799</v>
      </c>
      <c r="T4205">
        <v>-5.26525041231342E-2</v>
      </c>
      <c r="U4205">
        <v>3.0105906528187898</v>
      </c>
      <c r="V4205">
        <v>1.2433848091222</v>
      </c>
      <c r="W4205">
        <v>-0.12856697668032499</v>
      </c>
      <c r="X4205">
        <v>-0.332596616478812</v>
      </c>
      <c r="Y4205">
        <v>1.5100958165455401E-2</v>
      </c>
      <c r="Z4205">
        <v>-0.290150709826273</v>
      </c>
      <c r="AA4205">
        <v>1.2193616981859801</v>
      </c>
      <c r="AB4205">
        <v>0.46227641047564499</v>
      </c>
      <c r="AC4205">
        <v>0.67654382745161701</v>
      </c>
      <c r="AD4205">
        <v>5.2401704583816596E-3</v>
      </c>
      <c r="AE4205">
        <v>0</v>
      </c>
      <c r="AF4205">
        <v>1</v>
      </c>
      <c r="AG4205">
        <v>0</v>
      </c>
      <c r="AH4205">
        <v>1</v>
      </c>
    </row>
    <row r="4206" spans="1:34" x14ac:dyDescent="0.2">
      <c r="A4206">
        <v>4204</v>
      </c>
      <c r="B4206">
        <v>421</v>
      </c>
      <c r="C4206">
        <v>527</v>
      </c>
      <c r="D4206" t="s">
        <v>1509</v>
      </c>
      <c r="E4206">
        <f t="shared" si="129"/>
        <v>210</v>
      </c>
      <c r="F4206" s="42">
        <f t="shared" si="130"/>
        <v>211</v>
      </c>
      <c r="H4206" t="s">
        <v>1513</v>
      </c>
      <c r="I4206">
        <v>0</v>
      </c>
      <c r="J4206">
        <v>1</v>
      </c>
      <c r="K4206">
        <v>1</v>
      </c>
      <c r="S4206">
        <v>0.53007585817249503</v>
      </c>
      <c r="T4206">
        <v>0.18878695028609599</v>
      </c>
      <c r="U4206">
        <v>2.2061380508821502</v>
      </c>
      <c r="V4206">
        <v>1.09979771596705</v>
      </c>
      <c r="W4206">
        <v>0.44823434682326202</v>
      </c>
      <c r="X4206">
        <v>1.86333022058838E-2</v>
      </c>
      <c r="Y4206">
        <v>0.67621079176495702</v>
      </c>
      <c r="Z4206">
        <v>0.12771535584056701</v>
      </c>
      <c r="AA4206">
        <v>0.97842601980976196</v>
      </c>
      <c r="AB4206">
        <v>0.418040365285407</v>
      </c>
      <c r="AC4206">
        <v>7.2086771236313796E-2</v>
      </c>
      <c r="AD4206">
        <v>0.85996017108538003</v>
      </c>
      <c r="AE4206">
        <v>0</v>
      </c>
      <c r="AF4206">
        <v>1</v>
      </c>
      <c r="AG4206">
        <v>1</v>
      </c>
      <c r="AH4206">
        <v>0</v>
      </c>
    </row>
    <row r="4207" spans="1:34" x14ac:dyDescent="0.2">
      <c r="A4207">
        <v>4205</v>
      </c>
      <c r="B4207">
        <v>421</v>
      </c>
      <c r="C4207">
        <v>528</v>
      </c>
      <c r="D4207" t="s">
        <v>1509</v>
      </c>
      <c r="E4207">
        <f t="shared" si="129"/>
        <v>210</v>
      </c>
      <c r="F4207" s="42">
        <f t="shared" si="130"/>
        <v>211</v>
      </c>
      <c r="H4207" t="s">
        <v>1514</v>
      </c>
      <c r="I4207">
        <v>1</v>
      </c>
      <c r="J4207">
        <v>1</v>
      </c>
      <c r="K4207">
        <v>1</v>
      </c>
      <c r="S4207">
        <v>0.74456522735999897</v>
      </c>
      <c r="T4207">
        <v>1.27057280201586</v>
      </c>
      <c r="U4207">
        <v>2.7682261243462598</v>
      </c>
      <c r="V4207">
        <v>4.7399797862805801</v>
      </c>
      <c r="W4207">
        <v>0.75242726964824602</v>
      </c>
      <c r="X4207">
        <v>1.55366951448631</v>
      </c>
      <c r="Y4207">
        <v>0.80943695862435605</v>
      </c>
      <c r="Z4207">
        <v>1.11435510321119</v>
      </c>
      <c r="AA4207">
        <v>1.14128507153419</v>
      </c>
      <c r="AB4207">
        <v>2.0503894017497299</v>
      </c>
      <c r="AC4207">
        <v>1.02803450360079E-2</v>
      </c>
      <c r="AD4207">
        <v>3.3437792224982801E-3</v>
      </c>
      <c r="AE4207">
        <v>1</v>
      </c>
      <c r="AF4207">
        <v>0</v>
      </c>
      <c r="AG4207">
        <v>0</v>
      </c>
      <c r="AH4207">
        <v>0</v>
      </c>
    </row>
    <row r="4208" spans="1:34" x14ac:dyDescent="0.2">
      <c r="A4208">
        <v>4206</v>
      </c>
      <c r="B4208">
        <v>421</v>
      </c>
      <c r="C4208">
        <v>528</v>
      </c>
      <c r="D4208" t="s">
        <v>1509</v>
      </c>
      <c r="E4208">
        <f t="shared" si="129"/>
        <v>210</v>
      </c>
      <c r="F4208" s="42">
        <f t="shared" si="130"/>
        <v>211</v>
      </c>
      <c r="H4208" t="s">
        <v>1515</v>
      </c>
      <c r="I4208">
        <v>0</v>
      </c>
      <c r="J4208">
        <v>1</v>
      </c>
      <c r="K4208">
        <v>1</v>
      </c>
      <c r="S4208">
        <v>-0.315281885676086</v>
      </c>
      <c r="T4208">
        <v>-0.49176570811369102</v>
      </c>
      <c r="U4208">
        <v>3.05790313787293</v>
      </c>
      <c r="V4208">
        <v>4.76899606651667</v>
      </c>
      <c r="W4208">
        <v>-0.19043987256675399</v>
      </c>
      <c r="X4208">
        <v>-0.62740495073287295</v>
      </c>
      <c r="Y4208">
        <v>-0.347408882419383</v>
      </c>
      <c r="Z4208">
        <v>-0.49770355614409001</v>
      </c>
      <c r="AA4208">
        <v>1.2712241899907599</v>
      </c>
      <c r="AB4208">
        <v>2.0809688642789501</v>
      </c>
      <c r="AC4208">
        <v>0.55353122341583605</v>
      </c>
      <c r="AD4208">
        <v>0.23437104834366501</v>
      </c>
      <c r="AE4208">
        <v>1</v>
      </c>
      <c r="AF4208">
        <v>0</v>
      </c>
      <c r="AG4208">
        <v>0</v>
      </c>
      <c r="AH4208">
        <v>0</v>
      </c>
    </row>
    <row r="4209" spans="1:34" x14ac:dyDescent="0.2">
      <c r="A4209">
        <v>4207</v>
      </c>
      <c r="B4209">
        <v>421</v>
      </c>
      <c r="C4209">
        <v>529</v>
      </c>
      <c r="D4209" t="s">
        <v>1509</v>
      </c>
      <c r="E4209">
        <f t="shared" si="129"/>
        <v>210</v>
      </c>
      <c r="F4209" s="42">
        <f t="shared" si="130"/>
        <v>211</v>
      </c>
      <c r="H4209" t="s">
        <v>1516</v>
      </c>
      <c r="I4209">
        <v>1</v>
      </c>
      <c r="J4209">
        <v>1</v>
      </c>
      <c r="K4209">
        <v>1</v>
      </c>
      <c r="S4209">
        <v>-0.29069530777633201</v>
      </c>
      <c r="T4209">
        <v>-0.47786513059209701</v>
      </c>
      <c r="U4209">
        <v>2.5943392672343202</v>
      </c>
      <c r="V4209">
        <v>5.1399429910367296</v>
      </c>
      <c r="W4209">
        <v>-0.252309097460722</v>
      </c>
      <c r="X4209">
        <v>1.51650720298269E-2</v>
      </c>
      <c r="Y4209">
        <v>-0.115601311216266</v>
      </c>
      <c r="Z4209">
        <v>0.46440652451855402</v>
      </c>
      <c r="AA4209">
        <v>0.92157737651294602</v>
      </c>
      <c r="AB4209">
        <v>2.1207597247966401</v>
      </c>
      <c r="AC4209">
        <v>0.27990663898791701</v>
      </c>
      <c r="AD4209">
        <v>0.97741829834808902</v>
      </c>
      <c r="AE4209">
        <v>1</v>
      </c>
      <c r="AF4209">
        <v>0</v>
      </c>
      <c r="AG4209">
        <v>1</v>
      </c>
      <c r="AH4209">
        <v>1</v>
      </c>
    </row>
    <row r="4210" spans="1:34" x14ac:dyDescent="0.2">
      <c r="A4210">
        <v>4208</v>
      </c>
      <c r="B4210">
        <v>421</v>
      </c>
      <c r="C4210">
        <v>529</v>
      </c>
      <c r="D4210" t="s">
        <v>1509</v>
      </c>
      <c r="E4210">
        <f t="shared" si="129"/>
        <v>210</v>
      </c>
      <c r="F4210" s="42">
        <f t="shared" si="130"/>
        <v>211</v>
      </c>
      <c r="H4210" t="s">
        <v>1517</v>
      </c>
      <c r="I4210">
        <v>0</v>
      </c>
      <c r="J4210">
        <v>1</v>
      </c>
      <c r="K4210">
        <v>1</v>
      </c>
      <c r="S4210">
        <v>0.73242413648404203</v>
      </c>
      <c r="T4210">
        <v>1.3209722117273699</v>
      </c>
      <c r="U4210">
        <v>2.88094463176094</v>
      </c>
      <c r="V4210">
        <v>4.8391543127426697</v>
      </c>
      <c r="W4210">
        <v>1.2510045443518201</v>
      </c>
      <c r="X4210">
        <v>1.57737938022472</v>
      </c>
      <c r="Y4210">
        <v>1.1401712831941799</v>
      </c>
      <c r="Z4210">
        <v>1.14812646312424</v>
      </c>
      <c r="AA4210">
        <v>1.19327727414776</v>
      </c>
      <c r="AB4210">
        <v>2.2051558431928999</v>
      </c>
      <c r="AC4210">
        <v>6.77491494410644E-5</v>
      </c>
      <c r="AD4210">
        <v>5.4972088805983503E-3</v>
      </c>
      <c r="AE4210">
        <v>1</v>
      </c>
      <c r="AF4210">
        <v>0</v>
      </c>
      <c r="AG4210">
        <v>1</v>
      </c>
      <c r="AH4210">
        <v>1</v>
      </c>
    </row>
    <row r="4211" spans="1:34" x14ac:dyDescent="0.2">
      <c r="A4211">
        <v>4209</v>
      </c>
      <c r="B4211">
        <v>421</v>
      </c>
      <c r="C4211">
        <v>530</v>
      </c>
      <c r="D4211" t="s">
        <v>1509</v>
      </c>
      <c r="E4211">
        <f t="shared" si="129"/>
        <v>210</v>
      </c>
      <c r="F4211" s="42">
        <f t="shared" si="130"/>
        <v>211</v>
      </c>
      <c r="H4211" t="s">
        <v>1518</v>
      </c>
      <c r="I4211">
        <v>1</v>
      </c>
      <c r="J4211">
        <v>1</v>
      </c>
      <c r="K4211">
        <v>1</v>
      </c>
      <c r="S4211">
        <v>1.1487123187980599</v>
      </c>
      <c r="T4211">
        <v>0.51946605937995705</v>
      </c>
      <c r="U4211">
        <v>3.33487843780313</v>
      </c>
      <c r="V4211">
        <v>1.40471219829906</v>
      </c>
      <c r="W4211">
        <v>1.1509247428582301</v>
      </c>
      <c r="X4211">
        <v>0.66481129712109499</v>
      </c>
      <c r="Y4211">
        <v>1.3188445521343399</v>
      </c>
      <c r="Z4211">
        <v>0.73957124737345104</v>
      </c>
      <c r="AA4211">
        <v>1.3655210487324501</v>
      </c>
      <c r="AB4211">
        <v>0.62956525302458799</v>
      </c>
      <c r="AC4211">
        <v>1.16412584551775E-3</v>
      </c>
      <c r="AD4211">
        <v>6.0529452760812799E-5</v>
      </c>
      <c r="AE4211">
        <v>0</v>
      </c>
      <c r="AF4211">
        <v>1</v>
      </c>
      <c r="AG4211">
        <v>0</v>
      </c>
      <c r="AH4211">
        <v>1</v>
      </c>
    </row>
    <row r="4212" spans="1:34" x14ac:dyDescent="0.2">
      <c r="A4212">
        <v>4210</v>
      </c>
      <c r="B4212">
        <v>421</v>
      </c>
      <c r="C4212">
        <v>530</v>
      </c>
      <c r="D4212" t="s">
        <v>1509</v>
      </c>
      <c r="E4212">
        <f t="shared" si="129"/>
        <v>210</v>
      </c>
      <c r="F4212" s="42">
        <f t="shared" si="130"/>
        <v>211</v>
      </c>
      <c r="H4212" t="s">
        <v>1519</v>
      </c>
      <c r="I4212">
        <v>0</v>
      </c>
      <c r="J4212">
        <v>1</v>
      </c>
      <c r="K4212">
        <v>1</v>
      </c>
      <c r="S4212">
        <v>0.90424149332102399</v>
      </c>
      <c r="T4212">
        <v>0.31269061481566202</v>
      </c>
      <c r="U4212">
        <v>2.2797658436466</v>
      </c>
      <c r="V4212">
        <v>0.98806524133606999</v>
      </c>
      <c r="W4212">
        <v>0.85677990437981899</v>
      </c>
      <c r="X4212">
        <v>0.431689103098924</v>
      </c>
      <c r="Y4212">
        <v>0.62341280983870195</v>
      </c>
      <c r="Z4212">
        <v>0.45214868837182698</v>
      </c>
      <c r="AA4212">
        <v>1.0043874939694999</v>
      </c>
      <c r="AB4212">
        <v>0.41220935455830998</v>
      </c>
      <c r="AC4212">
        <v>1.02079882979609E-3</v>
      </c>
      <c r="AD4212">
        <v>6.8879670971650896E-5</v>
      </c>
      <c r="AE4212">
        <v>0</v>
      </c>
      <c r="AF4212">
        <v>1</v>
      </c>
      <c r="AG4212">
        <v>0</v>
      </c>
      <c r="AH4212">
        <v>1</v>
      </c>
    </row>
    <row r="4213" spans="1:34" x14ac:dyDescent="0.2">
      <c r="A4213">
        <v>4211</v>
      </c>
      <c r="B4213">
        <v>422</v>
      </c>
      <c r="C4213">
        <v>526</v>
      </c>
      <c r="D4213" t="s">
        <v>1520</v>
      </c>
      <c r="E4213">
        <f t="shared" si="129"/>
        <v>210</v>
      </c>
      <c r="F4213" s="42">
        <f t="shared" si="130"/>
        <v>212</v>
      </c>
      <c r="H4213" t="s">
        <v>1510</v>
      </c>
      <c r="I4213">
        <v>1</v>
      </c>
      <c r="J4213">
        <v>0</v>
      </c>
      <c r="K4213">
        <v>1</v>
      </c>
      <c r="S4213">
        <v>0.75533108366653301</v>
      </c>
      <c r="T4213">
        <v>1.1712804815146101</v>
      </c>
      <c r="U4213">
        <v>2.63100563059561</v>
      </c>
      <c r="V4213">
        <v>4.8547511549849904</v>
      </c>
      <c r="W4213">
        <v>0.687205109063036</v>
      </c>
      <c r="X4213">
        <v>0.78050552673249096</v>
      </c>
      <c r="Y4213">
        <v>0.54098008341207504</v>
      </c>
      <c r="Z4213">
        <v>0.81995579896225401</v>
      </c>
      <c r="AA4213">
        <v>1.1113631468452201</v>
      </c>
      <c r="AB4213">
        <v>2.0106391465682401</v>
      </c>
      <c r="AC4213">
        <v>1.5880087223318299E-2</v>
      </c>
      <c r="AD4213">
        <v>0.12662949369096399</v>
      </c>
      <c r="AE4213">
        <v>1</v>
      </c>
      <c r="AF4213">
        <v>0</v>
      </c>
      <c r="AG4213">
        <v>1</v>
      </c>
      <c r="AH4213">
        <v>1</v>
      </c>
    </row>
    <row r="4214" spans="1:34" x14ac:dyDescent="0.2">
      <c r="A4214">
        <v>4212</v>
      </c>
      <c r="B4214">
        <v>422</v>
      </c>
      <c r="C4214">
        <v>526</v>
      </c>
      <c r="D4214" t="s">
        <v>1520</v>
      </c>
      <c r="E4214">
        <f t="shared" si="129"/>
        <v>210</v>
      </c>
      <c r="F4214" s="42">
        <f t="shared" si="130"/>
        <v>212</v>
      </c>
      <c r="H4214" t="s">
        <v>1511</v>
      </c>
      <c r="I4214">
        <v>0</v>
      </c>
      <c r="J4214">
        <v>0</v>
      </c>
      <c r="K4214">
        <v>1</v>
      </c>
      <c r="S4214">
        <v>-0.214838635642081</v>
      </c>
      <c r="T4214">
        <v>-0.412562014950205</v>
      </c>
      <c r="U4214">
        <v>2.0855718022212399</v>
      </c>
      <c r="V4214">
        <v>4.0328920121279204</v>
      </c>
      <c r="W4214">
        <v>2.3951049593002899E-2</v>
      </c>
      <c r="X4214">
        <v>-0.45713216538412499</v>
      </c>
      <c r="Y4214">
        <v>9.3782405114710699E-2</v>
      </c>
      <c r="Z4214">
        <v>-0.384524668290814</v>
      </c>
      <c r="AA4214">
        <v>0.83778037643493197</v>
      </c>
      <c r="AB4214">
        <v>1.5501503393040901</v>
      </c>
      <c r="AC4214">
        <v>0.90990168475968602</v>
      </c>
      <c r="AD4214">
        <v>0.24470066735552301</v>
      </c>
      <c r="AE4214">
        <v>1</v>
      </c>
      <c r="AF4214">
        <v>0</v>
      </c>
      <c r="AG4214">
        <v>0</v>
      </c>
      <c r="AH4214">
        <v>0</v>
      </c>
    </row>
    <row r="4215" spans="1:34" x14ac:dyDescent="0.2">
      <c r="A4215">
        <v>4213</v>
      </c>
      <c r="B4215">
        <v>422</v>
      </c>
      <c r="C4215">
        <v>527</v>
      </c>
      <c r="D4215" t="s">
        <v>1520</v>
      </c>
      <c r="E4215">
        <f t="shared" si="129"/>
        <v>210</v>
      </c>
      <c r="F4215" s="42">
        <f t="shared" si="130"/>
        <v>212</v>
      </c>
      <c r="H4215" t="s">
        <v>1512</v>
      </c>
      <c r="I4215">
        <v>1</v>
      </c>
      <c r="J4215">
        <v>0</v>
      </c>
      <c r="K4215">
        <v>1</v>
      </c>
      <c r="S4215">
        <v>-0.21491919673280799</v>
      </c>
      <c r="T4215">
        <v>-5.26525041231342E-2</v>
      </c>
      <c r="U4215">
        <v>3.0105906528187898</v>
      </c>
      <c r="V4215">
        <v>1.2433848091222</v>
      </c>
      <c r="W4215">
        <v>-0.12856697668032499</v>
      </c>
      <c r="X4215">
        <v>-0.332596616478812</v>
      </c>
      <c r="Y4215">
        <v>1.5100958165455401E-2</v>
      </c>
      <c r="Z4215">
        <v>-0.290150709826273</v>
      </c>
      <c r="AA4215">
        <v>1.2193616981859801</v>
      </c>
      <c r="AB4215">
        <v>0.46227641047564499</v>
      </c>
      <c r="AC4215">
        <v>0.67654382745161701</v>
      </c>
      <c r="AD4215">
        <v>5.2401704583816596E-3</v>
      </c>
      <c r="AE4215">
        <v>0</v>
      </c>
      <c r="AF4215">
        <v>1</v>
      </c>
      <c r="AG4215">
        <v>0</v>
      </c>
      <c r="AH4215">
        <v>1</v>
      </c>
    </row>
    <row r="4216" spans="1:34" x14ac:dyDescent="0.2">
      <c r="A4216">
        <v>4214</v>
      </c>
      <c r="B4216">
        <v>422</v>
      </c>
      <c r="C4216">
        <v>527</v>
      </c>
      <c r="D4216" t="s">
        <v>1520</v>
      </c>
      <c r="E4216">
        <f t="shared" si="129"/>
        <v>210</v>
      </c>
      <c r="F4216" s="42">
        <f t="shared" si="130"/>
        <v>212</v>
      </c>
      <c r="H4216" t="s">
        <v>1513</v>
      </c>
      <c r="I4216">
        <v>0</v>
      </c>
      <c r="J4216">
        <v>0</v>
      </c>
      <c r="K4216">
        <v>1</v>
      </c>
      <c r="S4216">
        <v>0.53007585817249503</v>
      </c>
      <c r="T4216">
        <v>0.18878695028609599</v>
      </c>
      <c r="U4216">
        <v>2.2061380508821502</v>
      </c>
      <c r="V4216">
        <v>1.09979771596705</v>
      </c>
      <c r="W4216">
        <v>0.44823434682326202</v>
      </c>
      <c r="X4216">
        <v>1.86333022058838E-2</v>
      </c>
      <c r="Y4216">
        <v>0.67621079176495702</v>
      </c>
      <c r="Z4216">
        <v>0.12771535584056701</v>
      </c>
      <c r="AA4216">
        <v>0.97842601980976196</v>
      </c>
      <c r="AB4216">
        <v>0.418040365285407</v>
      </c>
      <c r="AC4216">
        <v>7.2086771236313796E-2</v>
      </c>
      <c r="AD4216">
        <v>0.85996017108538003</v>
      </c>
      <c r="AE4216">
        <v>0</v>
      </c>
      <c r="AF4216">
        <v>1</v>
      </c>
      <c r="AG4216">
        <v>1</v>
      </c>
      <c r="AH4216">
        <v>0</v>
      </c>
    </row>
    <row r="4217" spans="1:34" x14ac:dyDescent="0.2">
      <c r="A4217">
        <v>4215</v>
      </c>
      <c r="B4217">
        <v>422</v>
      </c>
      <c r="C4217">
        <v>528</v>
      </c>
      <c r="D4217" t="s">
        <v>1520</v>
      </c>
      <c r="E4217">
        <f t="shared" si="129"/>
        <v>210</v>
      </c>
      <c r="F4217" s="42">
        <f t="shared" si="130"/>
        <v>212</v>
      </c>
      <c r="H4217" t="s">
        <v>1514</v>
      </c>
      <c r="I4217">
        <v>1</v>
      </c>
      <c r="J4217">
        <v>0</v>
      </c>
      <c r="K4217">
        <v>1</v>
      </c>
      <c r="S4217">
        <v>0.74456522735999897</v>
      </c>
      <c r="T4217">
        <v>1.27057280201586</v>
      </c>
      <c r="U4217">
        <v>2.7682261243462598</v>
      </c>
      <c r="V4217">
        <v>4.7399797862805801</v>
      </c>
      <c r="W4217">
        <v>0.75242726964824602</v>
      </c>
      <c r="X4217">
        <v>1.55366951448631</v>
      </c>
      <c r="Y4217">
        <v>0.80943695862435605</v>
      </c>
      <c r="Z4217">
        <v>1.11435510321119</v>
      </c>
      <c r="AA4217">
        <v>1.14128507153419</v>
      </c>
      <c r="AB4217">
        <v>2.0503894017497299</v>
      </c>
      <c r="AC4217">
        <v>1.02803450360079E-2</v>
      </c>
      <c r="AD4217">
        <v>3.3437792224982801E-3</v>
      </c>
      <c r="AE4217">
        <v>1</v>
      </c>
      <c r="AF4217">
        <v>0</v>
      </c>
      <c r="AG4217">
        <v>0</v>
      </c>
      <c r="AH4217">
        <v>0</v>
      </c>
    </row>
    <row r="4218" spans="1:34" x14ac:dyDescent="0.2">
      <c r="A4218">
        <v>4216</v>
      </c>
      <c r="B4218">
        <v>422</v>
      </c>
      <c r="C4218">
        <v>528</v>
      </c>
      <c r="D4218" t="s">
        <v>1520</v>
      </c>
      <c r="E4218">
        <f t="shared" si="129"/>
        <v>210</v>
      </c>
      <c r="F4218" s="42">
        <f t="shared" si="130"/>
        <v>212</v>
      </c>
      <c r="H4218" t="s">
        <v>1515</v>
      </c>
      <c r="I4218">
        <v>0</v>
      </c>
      <c r="J4218">
        <v>0</v>
      </c>
      <c r="K4218">
        <v>1</v>
      </c>
      <c r="S4218">
        <v>-0.315281885676086</v>
      </c>
      <c r="T4218">
        <v>-0.49176570811369102</v>
      </c>
      <c r="U4218">
        <v>3.05790313787293</v>
      </c>
      <c r="V4218">
        <v>4.76899606651667</v>
      </c>
      <c r="W4218">
        <v>-0.19043987256675399</v>
      </c>
      <c r="X4218">
        <v>-0.62740495073287295</v>
      </c>
      <c r="Y4218">
        <v>-0.347408882419383</v>
      </c>
      <c r="Z4218">
        <v>-0.49770355614409001</v>
      </c>
      <c r="AA4218">
        <v>1.2712241899907599</v>
      </c>
      <c r="AB4218">
        <v>2.0809688642789501</v>
      </c>
      <c r="AC4218">
        <v>0.55353122341583605</v>
      </c>
      <c r="AD4218">
        <v>0.23437104834366501</v>
      </c>
      <c r="AE4218">
        <v>1</v>
      </c>
      <c r="AF4218">
        <v>0</v>
      </c>
      <c r="AG4218">
        <v>0</v>
      </c>
      <c r="AH4218">
        <v>0</v>
      </c>
    </row>
    <row r="4219" spans="1:34" x14ac:dyDescent="0.2">
      <c r="A4219">
        <v>4217</v>
      </c>
      <c r="B4219">
        <v>422</v>
      </c>
      <c r="C4219">
        <v>529</v>
      </c>
      <c r="D4219" t="s">
        <v>1520</v>
      </c>
      <c r="E4219">
        <f t="shared" si="129"/>
        <v>210</v>
      </c>
      <c r="F4219" s="42">
        <f t="shared" si="130"/>
        <v>212</v>
      </c>
      <c r="H4219" t="s">
        <v>1516</v>
      </c>
      <c r="I4219">
        <v>1</v>
      </c>
      <c r="J4219">
        <v>0</v>
      </c>
      <c r="K4219">
        <v>1</v>
      </c>
      <c r="S4219">
        <v>-0.29069530777633201</v>
      </c>
      <c r="T4219">
        <v>-0.47786513059209701</v>
      </c>
      <c r="U4219">
        <v>2.5943392672343202</v>
      </c>
      <c r="V4219">
        <v>5.1399429910367296</v>
      </c>
      <c r="W4219">
        <v>-0.252309097460722</v>
      </c>
      <c r="X4219">
        <v>1.51650720298269E-2</v>
      </c>
      <c r="Y4219">
        <v>-0.115601311216266</v>
      </c>
      <c r="Z4219">
        <v>0.46440652451855402</v>
      </c>
      <c r="AA4219">
        <v>0.92157737651294602</v>
      </c>
      <c r="AB4219">
        <v>2.1207597247966401</v>
      </c>
      <c r="AC4219">
        <v>0.27990663898791701</v>
      </c>
      <c r="AD4219">
        <v>0.97741829834808902</v>
      </c>
      <c r="AE4219">
        <v>1</v>
      </c>
      <c r="AF4219">
        <v>0</v>
      </c>
      <c r="AG4219">
        <v>1</v>
      </c>
      <c r="AH4219">
        <v>1</v>
      </c>
    </row>
    <row r="4220" spans="1:34" x14ac:dyDescent="0.2">
      <c r="A4220">
        <v>4218</v>
      </c>
      <c r="B4220">
        <v>422</v>
      </c>
      <c r="C4220">
        <v>529</v>
      </c>
      <c r="D4220" t="s">
        <v>1520</v>
      </c>
      <c r="E4220">
        <f t="shared" si="129"/>
        <v>210</v>
      </c>
      <c r="F4220" s="42">
        <f t="shared" si="130"/>
        <v>212</v>
      </c>
      <c r="H4220" t="s">
        <v>1517</v>
      </c>
      <c r="I4220">
        <v>0</v>
      </c>
      <c r="J4220">
        <v>0</v>
      </c>
      <c r="K4220">
        <v>1</v>
      </c>
      <c r="S4220">
        <v>0.73242413648404203</v>
      </c>
      <c r="T4220">
        <v>1.3209722117273699</v>
      </c>
      <c r="U4220">
        <v>2.88094463176094</v>
      </c>
      <c r="V4220">
        <v>4.8391543127426697</v>
      </c>
      <c r="W4220">
        <v>1.2510045443518201</v>
      </c>
      <c r="X4220">
        <v>1.57737938022472</v>
      </c>
      <c r="Y4220">
        <v>1.1401712831941799</v>
      </c>
      <c r="Z4220">
        <v>1.14812646312424</v>
      </c>
      <c r="AA4220">
        <v>1.19327727414776</v>
      </c>
      <c r="AB4220">
        <v>2.2051558431928999</v>
      </c>
      <c r="AC4220">
        <v>6.77491494410644E-5</v>
      </c>
      <c r="AD4220">
        <v>5.4972088805983503E-3</v>
      </c>
      <c r="AE4220">
        <v>1</v>
      </c>
      <c r="AF4220">
        <v>0</v>
      </c>
      <c r="AG4220">
        <v>1</v>
      </c>
      <c r="AH4220">
        <v>1</v>
      </c>
    </row>
    <row r="4221" spans="1:34" x14ac:dyDescent="0.2">
      <c r="A4221">
        <v>4219</v>
      </c>
      <c r="B4221">
        <v>422</v>
      </c>
      <c r="C4221">
        <v>530</v>
      </c>
      <c r="D4221" t="s">
        <v>1520</v>
      </c>
      <c r="E4221">
        <f t="shared" si="129"/>
        <v>210</v>
      </c>
      <c r="F4221" s="42">
        <f t="shared" si="130"/>
        <v>212</v>
      </c>
      <c r="H4221" t="s">
        <v>1518</v>
      </c>
      <c r="I4221">
        <v>1</v>
      </c>
      <c r="J4221">
        <v>0</v>
      </c>
      <c r="K4221">
        <v>1</v>
      </c>
      <c r="S4221">
        <v>1.1487123187980599</v>
      </c>
      <c r="T4221">
        <v>0.51946605937995705</v>
      </c>
      <c r="U4221">
        <v>3.33487843780313</v>
      </c>
      <c r="V4221">
        <v>1.40471219829906</v>
      </c>
      <c r="W4221">
        <v>1.1509247428582301</v>
      </c>
      <c r="X4221">
        <v>0.66481129712109499</v>
      </c>
      <c r="Y4221">
        <v>1.3188445521343399</v>
      </c>
      <c r="Z4221">
        <v>0.73957124737345104</v>
      </c>
      <c r="AA4221">
        <v>1.3655210487324501</v>
      </c>
      <c r="AB4221">
        <v>0.62956525302458799</v>
      </c>
      <c r="AC4221">
        <v>1.16412584551775E-3</v>
      </c>
      <c r="AD4221">
        <v>6.0529452760812799E-5</v>
      </c>
      <c r="AE4221">
        <v>0</v>
      </c>
      <c r="AF4221">
        <v>1</v>
      </c>
      <c r="AG4221">
        <v>0</v>
      </c>
      <c r="AH4221">
        <v>1</v>
      </c>
    </row>
    <row r="4222" spans="1:34" x14ac:dyDescent="0.2">
      <c r="A4222">
        <v>4220</v>
      </c>
      <c r="B4222">
        <v>422</v>
      </c>
      <c r="C4222">
        <v>530</v>
      </c>
      <c r="D4222" t="s">
        <v>1520</v>
      </c>
      <c r="E4222">
        <f t="shared" si="129"/>
        <v>210</v>
      </c>
      <c r="F4222" s="42">
        <f t="shared" si="130"/>
        <v>212</v>
      </c>
      <c r="H4222" t="s">
        <v>1519</v>
      </c>
      <c r="I4222">
        <v>0</v>
      </c>
      <c r="J4222">
        <v>0</v>
      </c>
      <c r="K4222">
        <v>1</v>
      </c>
      <c r="S4222">
        <v>0.90424149332102399</v>
      </c>
      <c r="T4222">
        <v>0.31269061481566202</v>
      </c>
      <c r="U4222">
        <v>2.2797658436466</v>
      </c>
      <c r="V4222">
        <v>0.98806524133606999</v>
      </c>
      <c r="W4222">
        <v>0.85677990437981899</v>
      </c>
      <c r="X4222">
        <v>0.431689103098924</v>
      </c>
      <c r="Y4222">
        <v>0.62341280983870195</v>
      </c>
      <c r="Z4222">
        <v>0.45214868837182698</v>
      </c>
      <c r="AA4222">
        <v>1.0043874939694999</v>
      </c>
      <c r="AB4222">
        <v>0.41220935455830998</v>
      </c>
      <c r="AC4222">
        <v>1.02079882979609E-3</v>
      </c>
      <c r="AD4222">
        <v>6.8879670971650896E-5</v>
      </c>
      <c r="AE4222">
        <v>0</v>
      </c>
      <c r="AF4222">
        <v>1</v>
      </c>
      <c r="AG4222">
        <v>0</v>
      </c>
      <c r="AH4222">
        <v>1</v>
      </c>
    </row>
    <row r="4223" spans="1:34" x14ac:dyDescent="0.2">
      <c r="A4223">
        <v>4221</v>
      </c>
      <c r="B4223">
        <v>423</v>
      </c>
      <c r="C4223">
        <v>526</v>
      </c>
      <c r="D4223" t="s">
        <v>1521</v>
      </c>
      <c r="E4223">
        <f t="shared" si="129"/>
        <v>212</v>
      </c>
      <c r="F4223" s="42">
        <f t="shared" si="130"/>
        <v>211</v>
      </c>
      <c r="H4223" t="s">
        <v>1510</v>
      </c>
      <c r="I4223">
        <v>1</v>
      </c>
      <c r="J4223">
        <v>1</v>
      </c>
      <c r="K4223">
        <v>0</v>
      </c>
      <c r="S4223">
        <v>0.75533108366653301</v>
      </c>
      <c r="T4223">
        <v>1.1712804815146101</v>
      </c>
      <c r="U4223">
        <v>2.63100563059561</v>
      </c>
      <c r="V4223">
        <v>4.8547511549849904</v>
      </c>
      <c r="W4223">
        <v>0.687205109063036</v>
      </c>
      <c r="X4223">
        <v>0.78050552673249096</v>
      </c>
      <c r="Y4223">
        <v>0.54098008341207504</v>
      </c>
      <c r="Z4223">
        <v>0.81995579896225401</v>
      </c>
      <c r="AA4223">
        <v>1.1113631468452201</v>
      </c>
      <c r="AB4223">
        <v>2.0106391465682401</v>
      </c>
      <c r="AC4223">
        <v>1.5880087223318299E-2</v>
      </c>
      <c r="AD4223">
        <v>0.12662949369096399</v>
      </c>
      <c r="AE4223">
        <v>1</v>
      </c>
      <c r="AF4223">
        <v>0</v>
      </c>
      <c r="AG4223">
        <v>1</v>
      </c>
      <c r="AH4223">
        <v>1</v>
      </c>
    </row>
    <row r="4224" spans="1:34" x14ac:dyDescent="0.2">
      <c r="A4224">
        <v>4222</v>
      </c>
      <c r="B4224">
        <v>423</v>
      </c>
      <c r="C4224">
        <v>526</v>
      </c>
      <c r="D4224" t="s">
        <v>1521</v>
      </c>
      <c r="E4224">
        <f t="shared" ref="E4224:E4287" si="131">E4184+2</f>
        <v>212</v>
      </c>
      <c r="F4224" s="42">
        <f t="shared" si="130"/>
        <v>211</v>
      </c>
      <c r="H4224" t="s">
        <v>1511</v>
      </c>
      <c r="I4224">
        <v>0</v>
      </c>
      <c r="J4224">
        <v>1</v>
      </c>
      <c r="K4224">
        <v>0</v>
      </c>
      <c r="S4224">
        <v>-0.214838635642081</v>
      </c>
      <c r="T4224">
        <v>-0.412562014950205</v>
      </c>
      <c r="U4224">
        <v>2.0855718022212399</v>
      </c>
      <c r="V4224">
        <v>4.0328920121279204</v>
      </c>
      <c r="W4224">
        <v>2.3951049593002899E-2</v>
      </c>
      <c r="X4224">
        <v>-0.45713216538412499</v>
      </c>
      <c r="Y4224">
        <v>9.3782405114710699E-2</v>
      </c>
      <c r="Z4224">
        <v>-0.384524668290814</v>
      </c>
      <c r="AA4224">
        <v>0.83778037643493197</v>
      </c>
      <c r="AB4224">
        <v>1.5501503393040901</v>
      </c>
      <c r="AC4224">
        <v>0.90990168475968602</v>
      </c>
      <c r="AD4224">
        <v>0.24470066735552301</v>
      </c>
      <c r="AE4224">
        <v>1</v>
      </c>
      <c r="AF4224">
        <v>0</v>
      </c>
      <c r="AG4224">
        <v>0</v>
      </c>
      <c r="AH4224">
        <v>0</v>
      </c>
    </row>
    <row r="4225" spans="1:34" x14ac:dyDescent="0.2">
      <c r="A4225">
        <v>4223</v>
      </c>
      <c r="B4225">
        <v>423</v>
      </c>
      <c r="C4225">
        <v>527</v>
      </c>
      <c r="D4225" t="s">
        <v>1521</v>
      </c>
      <c r="E4225">
        <f t="shared" si="131"/>
        <v>212</v>
      </c>
      <c r="F4225" s="42">
        <f t="shared" si="130"/>
        <v>211</v>
      </c>
      <c r="H4225" t="s">
        <v>1512</v>
      </c>
      <c r="I4225">
        <v>1</v>
      </c>
      <c r="J4225">
        <v>1</v>
      </c>
      <c r="K4225">
        <v>0</v>
      </c>
      <c r="S4225">
        <v>-0.21491919673280799</v>
      </c>
      <c r="T4225">
        <v>-5.26525041231342E-2</v>
      </c>
      <c r="U4225">
        <v>3.0105906528187898</v>
      </c>
      <c r="V4225">
        <v>1.2433848091222</v>
      </c>
      <c r="W4225">
        <v>-0.12856697668032499</v>
      </c>
      <c r="X4225">
        <v>-0.332596616478812</v>
      </c>
      <c r="Y4225">
        <v>1.5100958165455401E-2</v>
      </c>
      <c r="Z4225">
        <v>-0.290150709826273</v>
      </c>
      <c r="AA4225">
        <v>1.2193616981859801</v>
      </c>
      <c r="AB4225">
        <v>0.46227641047564499</v>
      </c>
      <c r="AC4225">
        <v>0.67654382745161701</v>
      </c>
      <c r="AD4225">
        <v>5.2401704583816596E-3</v>
      </c>
      <c r="AE4225">
        <v>0</v>
      </c>
      <c r="AF4225">
        <v>1</v>
      </c>
      <c r="AG4225">
        <v>0</v>
      </c>
      <c r="AH4225">
        <v>1</v>
      </c>
    </row>
    <row r="4226" spans="1:34" x14ac:dyDescent="0.2">
      <c r="A4226">
        <v>4224</v>
      </c>
      <c r="B4226">
        <v>423</v>
      </c>
      <c r="C4226">
        <v>527</v>
      </c>
      <c r="D4226" t="s">
        <v>1521</v>
      </c>
      <c r="E4226">
        <f t="shared" si="131"/>
        <v>212</v>
      </c>
      <c r="F4226" s="42">
        <f t="shared" si="130"/>
        <v>211</v>
      </c>
      <c r="H4226" t="s">
        <v>1513</v>
      </c>
      <c r="I4226">
        <v>0</v>
      </c>
      <c r="J4226">
        <v>1</v>
      </c>
      <c r="K4226">
        <v>0</v>
      </c>
      <c r="S4226">
        <v>0.53007585817249503</v>
      </c>
      <c r="T4226">
        <v>0.18878695028609599</v>
      </c>
      <c r="U4226">
        <v>2.2061380508821502</v>
      </c>
      <c r="V4226">
        <v>1.09979771596705</v>
      </c>
      <c r="W4226">
        <v>0.44823434682326202</v>
      </c>
      <c r="X4226">
        <v>1.86333022058838E-2</v>
      </c>
      <c r="Y4226">
        <v>0.67621079176495702</v>
      </c>
      <c r="Z4226">
        <v>0.12771535584056701</v>
      </c>
      <c r="AA4226">
        <v>0.97842601980976196</v>
      </c>
      <c r="AB4226">
        <v>0.418040365285407</v>
      </c>
      <c r="AC4226">
        <v>7.2086771236313796E-2</v>
      </c>
      <c r="AD4226">
        <v>0.85996017108538003</v>
      </c>
      <c r="AE4226">
        <v>0</v>
      </c>
      <c r="AF4226">
        <v>1</v>
      </c>
      <c r="AG4226">
        <v>1</v>
      </c>
      <c r="AH4226">
        <v>0</v>
      </c>
    </row>
    <row r="4227" spans="1:34" x14ac:dyDescent="0.2">
      <c r="A4227">
        <v>4225</v>
      </c>
      <c r="B4227">
        <v>423</v>
      </c>
      <c r="C4227">
        <v>528</v>
      </c>
      <c r="D4227" t="s">
        <v>1521</v>
      </c>
      <c r="E4227">
        <f t="shared" si="131"/>
        <v>212</v>
      </c>
      <c r="F4227" s="42">
        <f t="shared" ref="F4227:F4290" si="132">B4227-E4227</f>
        <v>211</v>
      </c>
      <c r="H4227" t="s">
        <v>1514</v>
      </c>
      <c r="I4227">
        <v>1</v>
      </c>
      <c r="J4227">
        <v>1</v>
      </c>
      <c r="K4227">
        <v>0</v>
      </c>
      <c r="S4227">
        <v>0.74456522735999897</v>
      </c>
      <c r="T4227">
        <v>1.27057280201586</v>
      </c>
      <c r="U4227">
        <v>2.7682261243462598</v>
      </c>
      <c r="V4227">
        <v>4.7399797862805801</v>
      </c>
      <c r="W4227">
        <v>0.75242726964824602</v>
      </c>
      <c r="X4227">
        <v>1.55366951448631</v>
      </c>
      <c r="Y4227">
        <v>0.80943695862435605</v>
      </c>
      <c r="Z4227">
        <v>1.11435510321119</v>
      </c>
      <c r="AA4227">
        <v>1.14128507153419</v>
      </c>
      <c r="AB4227">
        <v>2.0503894017497299</v>
      </c>
      <c r="AC4227">
        <v>1.02803450360079E-2</v>
      </c>
      <c r="AD4227">
        <v>3.3437792224982801E-3</v>
      </c>
      <c r="AE4227">
        <v>1</v>
      </c>
      <c r="AF4227">
        <v>0</v>
      </c>
      <c r="AG4227">
        <v>0</v>
      </c>
      <c r="AH4227">
        <v>0</v>
      </c>
    </row>
    <row r="4228" spans="1:34" x14ac:dyDescent="0.2">
      <c r="A4228">
        <v>4226</v>
      </c>
      <c r="B4228">
        <v>423</v>
      </c>
      <c r="C4228">
        <v>528</v>
      </c>
      <c r="D4228" t="s">
        <v>1521</v>
      </c>
      <c r="E4228">
        <f t="shared" si="131"/>
        <v>212</v>
      </c>
      <c r="F4228" s="42">
        <f t="shared" si="132"/>
        <v>211</v>
      </c>
      <c r="H4228" t="s">
        <v>1515</v>
      </c>
      <c r="I4228">
        <v>0</v>
      </c>
      <c r="J4228">
        <v>1</v>
      </c>
      <c r="K4228">
        <v>0</v>
      </c>
      <c r="S4228">
        <v>-0.315281885676086</v>
      </c>
      <c r="T4228">
        <v>-0.49176570811369102</v>
      </c>
      <c r="U4228">
        <v>3.05790313787293</v>
      </c>
      <c r="V4228">
        <v>4.76899606651667</v>
      </c>
      <c r="W4228">
        <v>-0.19043987256675399</v>
      </c>
      <c r="X4228">
        <v>-0.62740495073287295</v>
      </c>
      <c r="Y4228">
        <v>-0.347408882419383</v>
      </c>
      <c r="Z4228">
        <v>-0.49770355614409001</v>
      </c>
      <c r="AA4228">
        <v>1.2712241899907599</v>
      </c>
      <c r="AB4228">
        <v>2.0809688642789501</v>
      </c>
      <c r="AC4228">
        <v>0.55353122341583605</v>
      </c>
      <c r="AD4228">
        <v>0.23437104834366501</v>
      </c>
      <c r="AE4228">
        <v>1</v>
      </c>
      <c r="AF4228">
        <v>0</v>
      </c>
      <c r="AG4228">
        <v>0</v>
      </c>
      <c r="AH4228">
        <v>0</v>
      </c>
    </row>
    <row r="4229" spans="1:34" x14ac:dyDescent="0.2">
      <c r="A4229">
        <v>4227</v>
      </c>
      <c r="B4229">
        <v>423</v>
      </c>
      <c r="C4229">
        <v>529</v>
      </c>
      <c r="D4229" t="s">
        <v>1521</v>
      </c>
      <c r="E4229">
        <f t="shared" si="131"/>
        <v>212</v>
      </c>
      <c r="F4229" s="42">
        <f t="shared" si="132"/>
        <v>211</v>
      </c>
      <c r="H4229" t="s">
        <v>1516</v>
      </c>
      <c r="I4229">
        <v>1</v>
      </c>
      <c r="J4229">
        <v>1</v>
      </c>
      <c r="K4229">
        <v>0</v>
      </c>
      <c r="S4229">
        <v>-0.29069530777633201</v>
      </c>
      <c r="T4229">
        <v>-0.47786513059209701</v>
      </c>
      <c r="U4229">
        <v>2.5943392672343202</v>
      </c>
      <c r="V4229">
        <v>5.1399429910367296</v>
      </c>
      <c r="W4229">
        <v>-0.252309097460722</v>
      </c>
      <c r="X4229">
        <v>1.51650720298269E-2</v>
      </c>
      <c r="Y4229">
        <v>-0.115601311216266</v>
      </c>
      <c r="Z4229">
        <v>0.46440652451855402</v>
      </c>
      <c r="AA4229">
        <v>0.92157737651294602</v>
      </c>
      <c r="AB4229">
        <v>2.1207597247966401</v>
      </c>
      <c r="AC4229">
        <v>0.27990663898791701</v>
      </c>
      <c r="AD4229">
        <v>0.97741829834808902</v>
      </c>
      <c r="AE4229">
        <v>1</v>
      </c>
      <c r="AF4229">
        <v>0</v>
      </c>
      <c r="AG4229">
        <v>1</v>
      </c>
      <c r="AH4229">
        <v>1</v>
      </c>
    </row>
    <row r="4230" spans="1:34" x14ac:dyDescent="0.2">
      <c r="A4230">
        <v>4228</v>
      </c>
      <c r="B4230">
        <v>423</v>
      </c>
      <c r="C4230">
        <v>529</v>
      </c>
      <c r="D4230" t="s">
        <v>1521</v>
      </c>
      <c r="E4230">
        <f t="shared" si="131"/>
        <v>212</v>
      </c>
      <c r="F4230" s="42">
        <f t="shared" si="132"/>
        <v>211</v>
      </c>
      <c r="H4230" t="s">
        <v>1517</v>
      </c>
      <c r="I4230">
        <v>0</v>
      </c>
      <c r="J4230">
        <v>1</v>
      </c>
      <c r="K4230">
        <v>0</v>
      </c>
      <c r="S4230">
        <v>0.73242413648404203</v>
      </c>
      <c r="T4230">
        <v>1.3209722117273699</v>
      </c>
      <c r="U4230">
        <v>2.88094463176094</v>
      </c>
      <c r="V4230">
        <v>4.8391543127426697</v>
      </c>
      <c r="W4230">
        <v>1.2510045443518201</v>
      </c>
      <c r="X4230">
        <v>1.57737938022472</v>
      </c>
      <c r="Y4230">
        <v>1.1401712831941799</v>
      </c>
      <c r="Z4230">
        <v>1.14812646312424</v>
      </c>
      <c r="AA4230">
        <v>1.19327727414776</v>
      </c>
      <c r="AB4230">
        <v>2.2051558431928999</v>
      </c>
      <c r="AC4230">
        <v>6.77491494410644E-5</v>
      </c>
      <c r="AD4230">
        <v>5.4972088805983503E-3</v>
      </c>
      <c r="AE4230">
        <v>1</v>
      </c>
      <c r="AF4230">
        <v>0</v>
      </c>
      <c r="AG4230">
        <v>1</v>
      </c>
      <c r="AH4230">
        <v>1</v>
      </c>
    </row>
    <row r="4231" spans="1:34" x14ac:dyDescent="0.2">
      <c r="A4231">
        <v>4229</v>
      </c>
      <c r="B4231">
        <v>423</v>
      </c>
      <c r="C4231">
        <v>530</v>
      </c>
      <c r="D4231" t="s">
        <v>1521</v>
      </c>
      <c r="E4231">
        <f t="shared" si="131"/>
        <v>212</v>
      </c>
      <c r="F4231" s="42">
        <f t="shared" si="132"/>
        <v>211</v>
      </c>
      <c r="H4231" t="s">
        <v>1518</v>
      </c>
      <c r="I4231">
        <v>1</v>
      </c>
      <c r="J4231">
        <v>1</v>
      </c>
      <c r="K4231">
        <v>0</v>
      </c>
      <c r="S4231">
        <v>1.1487123187980599</v>
      </c>
      <c r="T4231">
        <v>0.51946605937995705</v>
      </c>
      <c r="U4231">
        <v>3.33487843780313</v>
      </c>
      <c r="V4231">
        <v>1.40471219829906</v>
      </c>
      <c r="W4231">
        <v>1.1509247428582301</v>
      </c>
      <c r="X4231">
        <v>0.66481129712109499</v>
      </c>
      <c r="Y4231">
        <v>1.3188445521343399</v>
      </c>
      <c r="Z4231">
        <v>0.73957124737345104</v>
      </c>
      <c r="AA4231">
        <v>1.3655210487324501</v>
      </c>
      <c r="AB4231">
        <v>0.62956525302458799</v>
      </c>
      <c r="AC4231">
        <v>1.16412584551775E-3</v>
      </c>
      <c r="AD4231">
        <v>6.0529452760812799E-5</v>
      </c>
      <c r="AE4231">
        <v>0</v>
      </c>
      <c r="AF4231">
        <v>1</v>
      </c>
      <c r="AG4231">
        <v>0</v>
      </c>
      <c r="AH4231">
        <v>1</v>
      </c>
    </row>
    <row r="4232" spans="1:34" x14ac:dyDescent="0.2">
      <c r="A4232">
        <v>4230</v>
      </c>
      <c r="B4232">
        <v>423</v>
      </c>
      <c r="C4232">
        <v>530</v>
      </c>
      <c r="D4232" t="s">
        <v>1521</v>
      </c>
      <c r="E4232">
        <f t="shared" si="131"/>
        <v>212</v>
      </c>
      <c r="F4232" s="42">
        <f t="shared" si="132"/>
        <v>211</v>
      </c>
      <c r="H4232" t="s">
        <v>1519</v>
      </c>
      <c r="I4232">
        <v>0</v>
      </c>
      <c r="J4232">
        <v>1</v>
      </c>
      <c r="K4232">
        <v>0</v>
      </c>
      <c r="S4232">
        <v>0.90424149332102399</v>
      </c>
      <c r="T4232">
        <v>0.31269061481566202</v>
      </c>
      <c r="U4232">
        <v>2.2797658436466</v>
      </c>
      <c r="V4232">
        <v>0.98806524133606999</v>
      </c>
      <c r="W4232">
        <v>0.85677990437981899</v>
      </c>
      <c r="X4232">
        <v>0.431689103098924</v>
      </c>
      <c r="Y4232">
        <v>0.62341280983870195</v>
      </c>
      <c r="Z4232">
        <v>0.45214868837182698</v>
      </c>
      <c r="AA4232">
        <v>1.0043874939694999</v>
      </c>
      <c r="AB4232">
        <v>0.41220935455830998</v>
      </c>
      <c r="AC4232">
        <v>1.02079882979609E-3</v>
      </c>
      <c r="AD4232">
        <v>6.8879670971650896E-5</v>
      </c>
      <c r="AE4232">
        <v>0</v>
      </c>
      <c r="AF4232">
        <v>1</v>
      </c>
      <c r="AG4232">
        <v>0</v>
      </c>
      <c r="AH4232">
        <v>1</v>
      </c>
    </row>
    <row r="4233" spans="1:34" x14ac:dyDescent="0.2">
      <c r="A4233">
        <v>4231</v>
      </c>
      <c r="B4233">
        <v>424</v>
      </c>
      <c r="C4233">
        <v>526</v>
      </c>
      <c r="D4233" t="s">
        <v>1522</v>
      </c>
      <c r="E4233">
        <f t="shared" si="131"/>
        <v>212</v>
      </c>
      <c r="F4233" s="42">
        <f t="shared" si="132"/>
        <v>212</v>
      </c>
      <c r="H4233" t="s">
        <v>1510</v>
      </c>
      <c r="I4233">
        <v>1</v>
      </c>
      <c r="J4233">
        <v>0</v>
      </c>
      <c r="K4233">
        <v>0</v>
      </c>
      <c r="S4233">
        <v>0.75533108366653301</v>
      </c>
      <c r="T4233">
        <v>1.1712804815146101</v>
      </c>
      <c r="U4233">
        <v>2.63100563059561</v>
      </c>
      <c r="V4233">
        <v>4.8547511549849904</v>
      </c>
      <c r="W4233">
        <v>0.687205109063036</v>
      </c>
      <c r="X4233">
        <v>0.78050552673249096</v>
      </c>
      <c r="Y4233">
        <v>0.54098008341207504</v>
      </c>
      <c r="Z4233">
        <v>0.81995579896225401</v>
      </c>
      <c r="AA4233">
        <v>1.1113631468452201</v>
      </c>
      <c r="AB4233">
        <v>2.0106391465682401</v>
      </c>
      <c r="AC4233">
        <v>1.5880087223318299E-2</v>
      </c>
      <c r="AD4233">
        <v>0.12662949369096399</v>
      </c>
      <c r="AE4233">
        <v>1</v>
      </c>
      <c r="AF4233">
        <v>0</v>
      </c>
      <c r="AG4233">
        <v>1</v>
      </c>
      <c r="AH4233">
        <v>1</v>
      </c>
    </row>
    <row r="4234" spans="1:34" x14ac:dyDescent="0.2">
      <c r="A4234">
        <v>4232</v>
      </c>
      <c r="B4234">
        <v>424</v>
      </c>
      <c r="C4234">
        <v>526</v>
      </c>
      <c r="D4234" t="s">
        <v>1522</v>
      </c>
      <c r="E4234">
        <f t="shared" si="131"/>
        <v>212</v>
      </c>
      <c r="F4234" s="42">
        <f t="shared" si="132"/>
        <v>212</v>
      </c>
      <c r="H4234" t="s">
        <v>1511</v>
      </c>
      <c r="I4234">
        <v>0</v>
      </c>
      <c r="J4234">
        <v>0</v>
      </c>
      <c r="K4234">
        <v>0</v>
      </c>
      <c r="S4234">
        <v>-0.214838635642081</v>
      </c>
      <c r="T4234">
        <v>-0.412562014950205</v>
      </c>
      <c r="U4234">
        <v>2.0855718022212399</v>
      </c>
      <c r="V4234">
        <v>4.0328920121279204</v>
      </c>
      <c r="W4234">
        <v>2.3951049593002899E-2</v>
      </c>
      <c r="X4234">
        <v>-0.45713216538412499</v>
      </c>
      <c r="Y4234">
        <v>9.3782405114710699E-2</v>
      </c>
      <c r="Z4234">
        <v>-0.384524668290814</v>
      </c>
      <c r="AA4234">
        <v>0.83778037643493197</v>
      </c>
      <c r="AB4234">
        <v>1.5501503393040901</v>
      </c>
      <c r="AC4234">
        <v>0.90990168475968602</v>
      </c>
      <c r="AD4234">
        <v>0.24470066735552301</v>
      </c>
      <c r="AE4234">
        <v>1</v>
      </c>
      <c r="AF4234">
        <v>0</v>
      </c>
      <c r="AG4234">
        <v>0</v>
      </c>
      <c r="AH4234">
        <v>0</v>
      </c>
    </row>
    <row r="4235" spans="1:34" x14ac:dyDescent="0.2">
      <c r="A4235">
        <v>4233</v>
      </c>
      <c r="B4235">
        <v>424</v>
      </c>
      <c r="C4235">
        <v>527</v>
      </c>
      <c r="D4235" t="s">
        <v>1522</v>
      </c>
      <c r="E4235">
        <f t="shared" si="131"/>
        <v>212</v>
      </c>
      <c r="F4235" s="42">
        <f t="shared" si="132"/>
        <v>212</v>
      </c>
      <c r="H4235" t="s">
        <v>1512</v>
      </c>
      <c r="I4235">
        <v>1</v>
      </c>
      <c r="J4235">
        <v>0</v>
      </c>
      <c r="K4235">
        <v>0</v>
      </c>
      <c r="S4235">
        <v>-0.21491919673280799</v>
      </c>
      <c r="T4235">
        <v>-5.26525041231342E-2</v>
      </c>
      <c r="U4235">
        <v>3.0105906528187898</v>
      </c>
      <c r="V4235">
        <v>1.2433848091222</v>
      </c>
      <c r="W4235">
        <v>-0.12856697668032499</v>
      </c>
      <c r="X4235">
        <v>-0.332596616478812</v>
      </c>
      <c r="Y4235">
        <v>1.5100958165455401E-2</v>
      </c>
      <c r="Z4235">
        <v>-0.290150709826273</v>
      </c>
      <c r="AA4235">
        <v>1.2193616981859801</v>
      </c>
      <c r="AB4235">
        <v>0.46227641047564499</v>
      </c>
      <c r="AC4235">
        <v>0.67654382745161701</v>
      </c>
      <c r="AD4235">
        <v>5.2401704583816596E-3</v>
      </c>
      <c r="AE4235">
        <v>0</v>
      </c>
      <c r="AF4235">
        <v>1</v>
      </c>
      <c r="AG4235">
        <v>0</v>
      </c>
      <c r="AH4235">
        <v>1</v>
      </c>
    </row>
    <row r="4236" spans="1:34" x14ac:dyDescent="0.2">
      <c r="A4236">
        <v>4234</v>
      </c>
      <c r="B4236">
        <v>424</v>
      </c>
      <c r="C4236">
        <v>527</v>
      </c>
      <c r="D4236" t="s">
        <v>1522</v>
      </c>
      <c r="E4236">
        <f t="shared" si="131"/>
        <v>212</v>
      </c>
      <c r="F4236" s="42">
        <f t="shared" si="132"/>
        <v>212</v>
      </c>
      <c r="H4236" t="s">
        <v>1513</v>
      </c>
      <c r="I4236">
        <v>0</v>
      </c>
      <c r="J4236">
        <v>0</v>
      </c>
      <c r="K4236">
        <v>0</v>
      </c>
      <c r="S4236">
        <v>0.53007585817249503</v>
      </c>
      <c r="T4236">
        <v>0.18878695028609599</v>
      </c>
      <c r="U4236">
        <v>2.2061380508821502</v>
      </c>
      <c r="V4236">
        <v>1.09979771596705</v>
      </c>
      <c r="W4236">
        <v>0.44823434682326202</v>
      </c>
      <c r="X4236">
        <v>1.86333022058838E-2</v>
      </c>
      <c r="Y4236">
        <v>0.67621079176495702</v>
      </c>
      <c r="Z4236">
        <v>0.12771535584056701</v>
      </c>
      <c r="AA4236">
        <v>0.97842601980976196</v>
      </c>
      <c r="AB4236">
        <v>0.418040365285407</v>
      </c>
      <c r="AC4236">
        <v>7.2086771236313796E-2</v>
      </c>
      <c r="AD4236">
        <v>0.85996017108538003</v>
      </c>
      <c r="AE4236">
        <v>0</v>
      </c>
      <c r="AF4236">
        <v>1</v>
      </c>
      <c r="AG4236">
        <v>1</v>
      </c>
      <c r="AH4236">
        <v>0</v>
      </c>
    </row>
    <row r="4237" spans="1:34" x14ac:dyDescent="0.2">
      <c r="A4237">
        <v>4235</v>
      </c>
      <c r="B4237">
        <v>424</v>
      </c>
      <c r="C4237">
        <v>528</v>
      </c>
      <c r="D4237" t="s">
        <v>1522</v>
      </c>
      <c r="E4237">
        <f t="shared" si="131"/>
        <v>212</v>
      </c>
      <c r="F4237" s="42">
        <f t="shared" si="132"/>
        <v>212</v>
      </c>
      <c r="H4237" t="s">
        <v>1514</v>
      </c>
      <c r="I4237">
        <v>1</v>
      </c>
      <c r="J4237">
        <v>0</v>
      </c>
      <c r="K4237">
        <v>0</v>
      </c>
      <c r="S4237">
        <v>0.74456522735999897</v>
      </c>
      <c r="T4237">
        <v>1.27057280201586</v>
      </c>
      <c r="U4237">
        <v>2.7682261243462598</v>
      </c>
      <c r="V4237">
        <v>4.7399797862805801</v>
      </c>
      <c r="W4237">
        <v>0.75242726964824602</v>
      </c>
      <c r="X4237">
        <v>1.55366951448631</v>
      </c>
      <c r="Y4237">
        <v>0.80943695862435605</v>
      </c>
      <c r="Z4237">
        <v>1.11435510321119</v>
      </c>
      <c r="AA4237">
        <v>1.14128507153419</v>
      </c>
      <c r="AB4237">
        <v>2.0503894017497299</v>
      </c>
      <c r="AC4237">
        <v>1.02803450360079E-2</v>
      </c>
      <c r="AD4237">
        <v>3.3437792224982801E-3</v>
      </c>
      <c r="AE4237">
        <v>1</v>
      </c>
      <c r="AF4237">
        <v>0</v>
      </c>
      <c r="AG4237">
        <v>0</v>
      </c>
      <c r="AH4237">
        <v>0</v>
      </c>
    </row>
    <row r="4238" spans="1:34" x14ac:dyDescent="0.2">
      <c r="A4238">
        <v>4236</v>
      </c>
      <c r="B4238">
        <v>424</v>
      </c>
      <c r="C4238">
        <v>528</v>
      </c>
      <c r="D4238" t="s">
        <v>1522</v>
      </c>
      <c r="E4238">
        <f t="shared" si="131"/>
        <v>212</v>
      </c>
      <c r="F4238" s="42">
        <f t="shared" si="132"/>
        <v>212</v>
      </c>
      <c r="H4238" t="s">
        <v>1515</v>
      </c>
      <c r="I4238">
        <v>0</v>
      </c>
      <c r="J4238">
        <v>0</v>
      </c>
      <c r="K4238">
        <v>0</v>
      </c>
      <c r="S4238">
        <v>-0.315281885676086</v>
      </c>
      <c r="T4238">
        <v>-0.49176570811369102</v>
      </c>
      <c r="U4238">
        <v>3.05790313787293</v>
      </c>
      <c r="V4238">
        <v>4.76899606651667</v>
      </c>
      <c r="W4238">
        <v>-0.19043987256675399</v>
      </c>
      <c r="X4238">
        <v>-0.62740495073287295</v>
      </c>
      <c r="Y4238">
        <v>-0.347408882419383</v>
      </c>
      <c r="Z4238">
        <v>-0.49770355614409001</v>
      </c>
      <c r="AA4238">
        <v>1.2712241899907599</v>
      </c>
      <c r="AB4238">
        <v>2.0809688642789501</v>
      </c>
      <c r="AC4238">
        <v>0.55353122341583605</v>
      </c>
      <c r="AD4238">
        <v>0.23437104834366501</v>
      </c>
      <c r="AE4238">
        <v>1</v>
      </c>
      <c r="AF4238">
        <v>0</v>
      </c>
      <c r="AG4238">
        <v>0</v>
      </c>
      <c r="AH4238">
        <v>0</v>
      </c>
    </row>
    <row r="4239" spans="1:34" x14ac:dyDescent="0.2">
      <c r="A4239">
        <v>4237</v>
      </c>
      <c r="B4239">
        <v>424</v>
      </c>
      <c r="C4239">
        <v>529</v>
      </c>
      <c r="D4239" t="s">
        <v>1522</v>
      </c>
      <c r="E4239">
        <f t="shared" si="131"/>
        <v>212</v>
      </c>
      <c r="F4239" s="42">
        <f t="shared" si="132"/>
        <v>212</v>
      </c>
      <c r="H4239" t="s">
        <v>1516</v>
      </c>
      <c r="I4239">
        <v>1</v>
      </c>
      <c r="J4239">
        <v>0</v>
      </c>
      <c r="K4239">
        <v>0</v>
      </c>
      <c r="S4239">
        <v>-0.29069530777633201</v>
      </c>
      <c r="T4239">
        <v>-0.47786513059209701</v>
      </c>
      <c r="U4239">
        <v>2.5943392672343202</v>
      </c>
      <c r="V4239">
        <v>5.1399429910367296</v>
      </c>
      <c r="W4239">
        <v>-0.252309097460722</v>
      </c>
      <c r="X4239">
        <v>1.51650720298269E-2</v>
      </c>
      <c r="Y4239">
        <v>-0.115601311216266</v>
      </c>
      <c r="Z4239">
        <v>0.46440652451855402</v>
      </c>
      <c r="AA4239">
        <v>0.92157737651294602</v>
      </c>
      <c r="AB4239">
        <v>2.1207597247966401</v>
      </c>
      <c r="AC4239">
        <v>0.27990663898791701</v>
      </c>
      <c r="AD4239">
        <v>0.97741829834808902</v>
      </c>
      <c r="AE4239">
        <v>1</v>
      </c>
      <c r="AF4239">
        <v>0</v>
      </c>
      <c r="AG4239">
        <v>1</v>
      </c>
      <c r="AH4239">
        <v>1</v>
      </c>
    </row>
    <row r="4240" spans="1:34" x14ac:dyDescent="0.2">
      <c r="A4240">
        <v>4238</v>
      </c>
      <c r="B4240">
        <v>424</v>
      </c>
      <c r="C4240">
        <v>529</v>
      </c>
      <c r="D4240" t="s">
        <v>1522</v>
      </c>
      <c r="E4240">
        <f t="shared" si="131"/>
        <v>212</v>
      </c>
      <c r="F4240" s="42">
        <f t="shared" si="132"/>
        <v>212</v>
      </c>
      <c r="H4240" t="s">
        <v>1517</v>
      </c>
      <c r="I4240">
        <v>0</v>
      </c>
      <c r="J4240">
        <v>0</v>
      </c>
      <c r="K4240">
        <v>0</v>
      </c>
      <c r="S4240">
        <v>0.73242413648404203</v>
      </c>
      <c r="T4240">
        <v>1.3209722117273699</v>
      </c>
      <c r="U4240">
        <v>2.88094463176094</v>
      </c>
      <c r="V4240">
        <v>4.8391543127426697</v>
      </c>
      <c r="W4240">
        <v>1.2510045443518201</v>
      </c>
      <c r="X4240">
        <v>1.57737938022472</v>
      </c>
      <c r="Y4240">
        <v>1.1401712831941799</v>
      </c>
      <c r="Z4240">
        <v>1.14812646312424</v>
      </c>
      <c r="AA4240">
        <v>1.19327727414776</v>
      </c>
      <c r="AB4240">
        <v>2.2051558431928999</v>
      </c>
      <c r="AC4240">
        <v>6.77491494410644E-5</v>
      </c>
      <c r="AD4240">
        <v>5.4972088805983503E-3</v>
      </c>
      <c r="AE4240">
        <v>1</v>
      </c>
      <c r="AF4240">
        <v>0</v>
      </c>
      <c r="AG4240">
        <v>1</v>
      </c>
      <c r="AH4240">
        <v>1</v>
      </c>
    </row>
    <row r="4241" spans="1:34" x14ac:dyDescent="0.2">
      <c r="A4241">
        <v>4239</v>
      </c>
      <c r="B4241">
        <v>424</v>
      </c>
      <c r="C4241">
        <v>530</v>
      </c>
      <c r="D4241" t="s">
        <v>1522</v>
      </c>
      <c r="E4241">
        <f t="shared" si="131"/>
        <v>212</v>
      </c>
      <c r="F4241" s="42">
        <f t="shared" si="132"/>
        <v>212</v>
      </c>
      <c r="H4241" t="s">
        <v>1518</v>
      </c>
      <c r="I4241">
        <v>1</v>
      </c>
      <c r="J4241">
        <v>0</v>
      </c>
      <c r="K4241">
        <v>0</v>
      </c>
      <c r="S4241">
        <v>1.1487123187980599</v>
      </c>
      <c r="T4241">
        <v>0.51946605937995705</v>
      </c>
      <c r="U4241">
        <v>3.33487843780313</v>
      </c>
      <c r="V4241">
        <v>1.40471219829906</v>
      </c>
      <c r="W4241">
        <v>1.1509247428582301</v>
      </c>
      <c r="X4241">
        <v>0.66481129712109499</v>
      </c>
      <c r="Y4241">
        <v>1.3188445521343399</v>
      </c>
      <c r="Z4241">
        <v>0.73957124737345104</v>
      </c>
      <c r="AA4241">
        <v>1.3655210487324501</v>
      </c>
      <c r="AB4241">
        <v>0.62956525302458799</v>
      </c>
      <c r="AC4241">
        <v>1.16412584551775E-3</v>
      </c>
      <c r="AD4241">
        <v>6.0529452760812799E-5</v>
      </c>
      <c r="AE4241">
        <v>0</v>
      </c>
      <c r="AF4241">
        <v>1</v>
      </c>
      <c r="AG4241">
        <v>0</v>
      </c>
      <c r="AH4241">
        <v>1</v>
      </c>
    </row>
    <row r="4242" spans="1:34" x14ac:dyDescent="0.2">
      <c r="A4242">
        <v>4240</v>
      </c>
      <c r="B4242">
        <v>424</v>
      </c>
      <c r="C4242">
        <v>530</v>
      </c>
      <c r="D4242" t="s">
        <v>1522</v>
      </c>
      <c r="E4242">
        <f t="shared" si="131"/>
        <v>212</v>
      </c>
      <c r="F4242" s="42">
        <f t="shared" si="132"/>
        <v>212</v>
      </c>
      <c r="H4242" t="s">
        <v>1519</v>
      </c>
      <c r="I4242">
        <v>0</v>
      </c>
      <c r="J4242">
        <v>0</v>
      </c>
      <c r="K4242">
        <v>0</v>
      </c>
      <c r="S4242">
        <v>0.90424149332102399</v>
      </c>
      <c r="T4242">
        <v>0.31269061481566202</v>
      </c>
      <c r="U4242">
        <v>2.2797658436466</v>
      </c>
      <c r="V4242">
        <v>0.98806524133606999</v>
      </c>
      <c r="W4242">
        <v>0.85677990437981899</v>
      </c>
      <c r="X4242">
        <v>0.431689103098924</v>
      </c>
      <c r="Y4242">
        <v>0.62341280983870195</v>
      </c>
      <c r="Z4242">
        <v>0.45214868837182698</v>
      </c>
      <c r="AA4242">
        <v>1.0043874939694999</v>
      </c>
      <c r="AB4242">
        <v>0.41220935455830998</v>
      </c>
      <c r="AC4242">
        <v>1.02079882979609E-3</v>
      </c>
      <c r="AD4242">
        <v>6.8879670971650896E-5</v>
      </c>
      <c r="AE4242">
        <v>0</v>
      </c>
      <c r="AF4242">
        <v>1</v>
      </c>
      <c r="AG4242">
        <v>0</v>
      </c>
      <c r="AH4242">
        <v>1</v>
      </c>
    </row>
    <row r="4243" spans="1:34" x14ac:dyDescent="0.2">
      <c r="A4243">
        <v>4241</v>
      </c>
      <c r="B4243">
        <v>425</v>
      </c>
      <c r="C4243">
        <v>531</v>
      </c>
      <c r="D4243" t="s">
        <v>1523</v>
      </c>
      <c r="E4243">
        <f t="shared" si="131"/>
        <v>212</v>
      </c>
      <c r="F4243" s="42">
        <f t="shared" si="132"/>
        <v>213</v>
      </c>
      <c r="H4243" t="s">
        <v>1524</v>
      </c>
      <c r="I4243">
        <v>1</v>
      </c>
      <c r="J4243">
        <v>1</v>
      </c>
      <c r="K4243">
        <v>1</v>
      </c>
      <c r="S4243">
        <v>-0.51267689978703901</v>
      </c>
      <c r="T4243">
        <v>-0.15584631332245399</v>
      </c>
      <c r="U4243">
        <v>2.4188493344699999</v>
      </c>
      <c r="V4243">
        <v>0.65468394531712404</v>
      </c>
      <c r="W4243">
        <v>-0.30206660858691098</v>
      </c>
      <c r="X4243">
        <v>-0.22484509428711599</v>
      </c>
      <c r="Y4243">
        <v>-0.50878132536909804</v>
      </c>
      <c r="Z4243">
        <v>-0.223503240434612</v>
      </c>
      <c r="AA4243">
        <v>0.88087629854677796</v>
      </c>
      <c r="AB4243">
        <v>0.24701181458407001</v>
      </c>
      <c r="AC4243">
        <v>0.17665427788933299</v>
      </c>
      <c r="AD4243">
        <v>4.7878895477654001E-4</v>
      </c>
      <c r="AE4243">
        <v>0</v>
      </c>
      <c r="AF4243">
        <v>1</v>
      </c>
      <c r="AG4243">
        <v>0</v>
      </c>
      <c r="AH4243">
        <v>1</v>
      </c>
    </row>
    <row r="4244" spans="1:34" x14ac:dyDescent="0.2">
      <c r="A4244">
        <v>4242</v>
      </c>
      <c r="B4244">
        <v>425</v>
      </c>
      <c r="C4244">
        <v>531</v>
      </c>
      <c r="D4244" t="s">
        <v>1523</v>
      </c>
      <c r="E4244">
        <f t="shared" si="131"/>
        <v>212</v>
      </c>
      <c r="F4244" s="42">
        <f t="shared" si="132"/>
        <v>213</v>
      </c>
      <c r="H4244" t="s">
        <v>1525</v>
      </c>
      <c r="I4244">
        <v>0</v>
      </c>
      <c r="J4244">
        <v>1</v>
      </c>
      <c r="K4244">
        <v>1</v>
      </c>
      <c r="S4244">
        <v>0.116199455340393</v>
      </c>
      <c r="T4244">
        <v>0.19655441794416001</v>
      </c>
      <c r="U4244">
        <v>2.1803969405591501</v>
      </c>
      <c r="V4244">
        <v>3.6246775490643199</v>
      </c>
      <c r="W4244">
        <v>0.26891465540511</v>
      </c>
      <c r="X4244">
        <v>5.4989093069270897E-2</v>
      </c>
      <c r="Y4244">
        <v>0.182052159979599</v>
      </c>
      <c r="Z4244">
        <v>0.130017032226625</v>
      </c>
      <c r="AA4244">
        <v>0.84248268504088897</v>
      </c>
      <c r="AB4244">
        <v>1.4441666958299599</v>
      </c>
      <c r="AC4244">
        <v>0.20823581277367001</v>
      </c>
      <c r="AD4244">
        <v>0.88020048447987298</v>
      </c>
      <c r="AE4244">
        <v>1</v>
      </c>
      <c r="AF4244">
        <v>0</v>
      </c>
      <c r="AG4244">
        <v>1</v>
      </c>
      <c r="AH4244">
        <v>1</v>
      </c>
    </row>
    <row r="4245" spans="1:34" x14ac:dyDescent="0.2">
      <c r="A4245">
        <v>4243</v>
      </c>
      <c r="B4245">
        <v>425</v>
      </c>
      <c r="C4245">
        <v>532</v>
      </c>
      <c r="D4245" t="s">
        <v>1523</v>
      </c>
      <c r="E4245">
        <f t="shared" si="131"/>
        <v>212</v>
      </c>
      <c r="F4245" s="42">
        <f t="shared" si="132"/>
        <v>213</v>
      </c>
      <c r="H4245" t="s">
        <v>1526</v>
      </c>
      <c r="I4245">
        <v>1</v>
      </c>
      <c r="J4245">
        <v>1</v>
      </c>
      <c r="K4245">
        <v>1</v>
      </c>
      <c r="S4245">
        <v>0.25602207408519501</v>
      </c>
      <c r="T4245">
        <v>0.44293145607860201</v>
      </c>
      <c r="U4245">
        <v>2.0337467547506098</v>
      </c>
      <c r="V4245">
        <v>3.44935481522299</v>
      </c>
      <c r="W4245">
        <v>0.150178057097511</v>
      </c>
      <c r="X4245">
        <v>0.65474278805807995</v>
      </c>
      <c r="Y4245">
        <v>0.195831913340936</v>
      </c>
      <c r="Z4245">
        <v>0.69140579454708195</v>
      </c>
      <c r="AA4245">
        <v>0.71966497986878297</v>
      </c>
      <c r="AB4245">
        <v>1.3448100911766001</v>
      </c>
      <c r="AC4245">
        <v>0.409592319645178</v>
      </c>
      <c r="AD4245">
        <v>5.6206190034124498E-2</v>
      </c>
      <c r="AE4245">
        <v>1</v>
      </c>
      <c r="AF4245">
        <v>0</v>
      </c>
      <c r="AG4245">
        <v>0</v>
      </c>
      <c r="AH4245">
        <v>0</v>
      </c>
    </row>
    <row r="4246" spans="1:34" x14ac:dyDescent="0.2">
      <c r="A4246">
        <v>4244</v>
      </c>
      <c r="B4246">
        <v>425</v>
      </c>
      <c r="C4246">
        <v>532</v>
      </c>
      <c r="D4246" t="s">
        <v>1523</v>
      </c>
      <c r="E4246">
        <f t="shared" si="131"/>
        <v>212</v>
      </c>
      <c r="F4246" s="42">
        <f t="shared" si="132"/>
        <v>213</v>
      </c>
      <c r="H4246" t="s">
        <v>1527</v>
      </c>
      <c r="I4246">
        <v>0</v>
      </c>
      <c r="J4246">
        <v>1</v>
      </c>
      <c r="K4246">
        <v>1</v>
      </c>
      <c r="S4246">
        <v>0.30717498040758101</v>
      </c>
      <c r="T4246">
        <v>0.59745291471769102</v>
      </c>
      <c r="U4246">
        <v>2.9443943186197399</v>
      </c>
      <c r="V4246">
        <v>4.5843365434702799</v>
      </c>
      <c r="W4246">
        <v>0.43565566688345098</v>
      </c>
      <c r="X4246">
        <v>0.40506664057925901</v>
      </c>
      <c r="Y4246">
        <v>0.245007237903617</v>
      </c>
      <c r="Z4246">
        <v>-5.5018929616738398E-2</v>
      </c>
      <c r="AA4246">
        <v>0.98893928388421704</v>
      </c>
      <c r="AB4246">
        <v>1.95298408685845</v>
      </c>
      <c r="AC4246">
        <v>8.3528213406975194E-2</v>
      </c>
      <c r="AD4246">
        <v>0.41243552456168397</v>
      </c>
      <c r="AE4246">
        <v>1</v>
      </c>
      <c r="AF4246">
        <v>0</v>
      </c>
      <c r="AG4246">
        <v>1</v>
      </c>
      <c r="AH4246">
        <v>1</v>
      </c>
    </row>
    <row r="4247" spans="1:34" x14ac:dyDescent="0.2">
      <c r="A4247">
        <v>4245</v>
      </c>
      <c r="B4247">
        <v>425</v>
      </c>
      <c r="C4247">
        <v>533</v>
      </c>
      <c r="D4247" t="s">
        <v>1523</v>
      </c>
      <c r="E4247">
        <f t="shared" si="131"/>
        <v>212</v>
      </c>
      <c r="F4247" s="42">
        <f t="shared" si="132"/>
        <v>213</v>
      </c>
      <c r="H4247" t="s">
        <v>1528</v>
      </c>
      <c r="I4247">
        <v>1</v>
      </c>
      <c r="J4247">
        <v>1</v>
      </c>
      <c r="K4247">
        <v>1</v>
      </c>
      <c r="S4247">
        <v>0.58882693666964803</v>
      </c>
      <c r="T4247">
        <v>0.146565290584317</v>
      </c>
      <c r="U4247">
        <v>3.0527350474149002</v>
      </c>
      <c r="V4247">
        <v>0.92278821390634702</v>
      </c>
      <c r="W4247">
        <v>0.53204800298234101</v>
      </c>
      <c r="X4247">
        <v>0.18694411200782499</v>
      </c>
      <c r="Y4247">
        <v>0.82035989805280196</v>
      </c>
      <c r="Z4247">
        <v>0.10186695163105799</v>
      </c>
      <c r="AA4247">
        <v>1.28003173293356</v>
      </c>
      <c r="AB4247">
        <v>0.37843076580134899</v>
      </c>
      <c r="AC4247">
        <v>0.102217237189636</v>
      </c>
      <c r="AD4247">
        <v>5.2759784002735198E-2</v>
      </c>
      <c r="AE4247">
        <v>0</v>
      </c>
      <c r="AF4247">
        <v>1</v>
      </c>
      <c r="AG4247">
        <v>0</v>
      </c>
      <c r="AH4247">
        <v>1</v>
      </c>
    </row>
    <row r="4248" spans="1:34" x14ac:dyDescent="0.2">
      <c r="A4248">
        <v>4246</v>
      </c>
      <c r="B4248">
        <v>425</v>
      </c>
      <c r="C4248">
        <v>533</v>
      </c>
      <c r="D4248" t="s">
        <v>1523</v>
      </c>
      <c r="E4248">
        <f t="shared" si="131"/>
        <v>212</v>
      </c>
      <c r="F4248" s="42">
        <f t="shared" si="132"/>
        <v>213</v>
      </c>
      <c r="H4248" t="s">
        <v>1529</v>
      </c>
      <c r="I4248">
        <v>0</v>
      </c>
      <c r="J4248">
        <v>1</v>
      </c>
      <c r="K4248">
        <v>1</v>
      </c>
      <c r="S4248">
        <v>1.7868849332444401E-2</v>
      </c>
      <c r="T4248">
        <v>7.6660711161402701E-3</v>
      </c>
      <c r="U4248">
        <v>2.1638305668020599</v>
      </c>
      <c r="V4248">
        <v>0.72126422924670797</v>
      </c>
      <c r="W4248">
        <v>0.21376689334901899</v>
      </c>
      <c r="X4248">
        <v>-3.0370157032300199E-2</v>
      </c>
      <c r="Y4248">
        <v>0.14545474139178199</v>
      </c>
      <c r="Z4248">
        <v>-7.4754658741639099E-2</v>
      </c>
      <c r="AA4248">
        <v>0.88675464716391805</v>
      </c>
      <c r="AB4248">
        <v>0.29025211354320102</v>
      </c>
      <c r="AC4248">
        <v>0.34107087142721698</v>
      </c>
      <c r="AD4248">
        <v>0.67887063141290904</v>
      </c>
      <c r="AE4248">
        <v>0</v>
      </c>
      <c r="AF4248">
        <v>1</v>
      </c>
      <c r="AG4248">
        <v>1</v>
      </c>
      <c r="AH4248">
        <v>0</v>
      </c>
    </row>
    <row r="4249" spans="1:34" x14ac:dyDescent="0.2">
      <c r="A4249">
        <v>4247</v>
      </c>
      <c r="B4249">
        <v>425</v>
      </c>
      <c r="C4249">
        <v>534</v>
      </c>
      <c r="D4249" t="s">
        <v>1523</v>
      </c>
      <c r="E4249">
        <f t="shared" si="131"/>
        <v>212</v>
      </c>
      <c r="F4249" s="42">
        <f t="shared" si="132"/>
        <v>213</v>
      </c>
      <c r="H4249" t="s">
        <v>1530</v>
      </c>
      <c r="I4249">
        <v>1</v>
      </c>
      <c r="J4249">
        <v>1</v>
      </c>
      <c r="K4249">
        <v>1</v>
      </c>
      <c r="S4249">
        <v>-8.4091327677015201E-2</v>
      </c>
      <c r="T4249">
        <v>-2.18264117501932E-2</v>
      </c>
      <c r="U4249">
        <v>2.2554531000787401</v>
      </c>
      <c r="V4249">
        <v>1.02532704081934</v>
      </c>
      <c r="W4249">
        <v>0.27836574358900101</v>
      </c>
      <c r="X4249">
        <v>0.102719028531078</v>
      </c>
      <c r="Y4249">
        <v>0.54920512780075803</v>
      </c>
      <c r="Z4249">
        <v>0.29271445494453502</v>
      </c>
      <c r="AA4249">
        <v>0.95449484849348598</v>
      </c>
      <c r="AB4249">
        <v>0.40292945140598402</v>
      </c>
      <c r="AC4249">
        <v>0.24991779195145999</v>
      </c>
      <c r="AD4249">
        <v>0.31415965955813302</v>
      </c>
      <c r="AE4249">
        <v>0</v>
      </c>
      <c r="AF4249">
        <v>1</v>
      </c>
      <c r="AG4249">
        <v>1</v>
      </c>
      <c r="AH4249">
        <v>0</v>
      </c>
    </row>
    <row r="4250" spans="1:34" x14ac:dyDescent="0.2">
      <c r="A4250">
        <v>4248</v>
      </c>
      <c r="B4250">
        <v>425</v>
      </c>
      <c r="C4250">
        <v>534</v>
      </c>
      <c r="D4250" t="s">
        <v>1523</v>
      </c>
      <c r="E4250">
        <f t="shared" si="131"/>
        <v>212</v>
      </c>
      <c r="F4250" s="42">
        <f t="shared" si="132"/>
        <v>213</v>
      </c>
      <c r="H4250" t="s">
        <v>1531</v>
      </c>
      <c r="I4250">
        <v>0</v>
      </c>
      <c r="J4250">
        <v>1</v>
      </c>
      <c r="K4250">
        <v>1</v>
      </c>
      <c r="S4250">
        <v>-0.92504305549664401</v>
      </c>
      <c r="T4250">
        <v>-1.6755914878764</v>
      </c>
      <c r="U4250">
        <v>3.1640617834636902</v>
      </c>
      <c r="V4250">
        <v>5.1406889354911502</v>
      </c>
      <c r="W4250">
        <v>-0.89385061600177296</v>
      </c>
      <c r="X4250">
        <v>-1.48377325225523</v>
      </c>
      <c r="Y4250">
        <v>-0.896451043763141</v>
      </c>
      <c r="Z4250">
        <v>-1.87095796314214</v>
      </c>
      <c r="AA4250">
        <v>1.1104204379867799</v>
      </c>
      <c r="AB4250">
        <v>1.7955514748863699</v>
      </c>
      <c r="AC4250">
        <v>1.8795012043431199E-3</v>
      </c>
      <c r="AD4250">
        <v>1.4365881876308099E-3</v>
      </c>
      <c r="AE4250">
        <v>1</v>
      </c>
      <c r="AF4250">
        <v>0</v>
      </c>
      <c r="AG4250">
        <v>0</v>
      </c>
      <c r="AH4250">
        <v>0</v>
      </c>
    </row>
    <row r="4251" spans="1:34" x14ac:dyDescent="0.2">
      <c r="A4251">
        <v>4249</v>
      </c>
      <c r="B4251">
        <v>425</v>
      </c>
      <c r="C4251">
        <v>535</v>
      </c>
      <c r="D4251" t="s">
        <v>1523</v>
      </c>
      <c r="E4251">
        <f t="shared" si="131"/>
        <v>212</v>
      </c>
      <c r="F4251" s="42">
        <f t="shared" si="132"/>
        <v>213</v>
      </c>
      <c r="H4251" t="s">
        <v>1532</v>
      </c>
      <c r="I4251">
        <v>1</v>
      </c>
      <c r="J4251">
        <v>1</v>
      </c>
      <c r="K4251">
        <v>1</v>
      </c>
      <c r="S4251">
        <v>-0.48979060980491301</v>
      </c>
      <c r="T4251">
        <v>-0.88803407975437598</v>
      </c>
      <c r="U4251">
        <v>3.38312563532963</v>
      </c>
      <c r="V4251">
        <v>5.9913139720896904</v>
      </c>
      <c r="W4251">
        <v>-0.79014795300070895</v>
      </c>
      <c r="X4251">
        <v>-1.61248044428198</v>
      </c>
      <c r="Y4251">
        <v>-0.72079612249839198</v>
      </c>
      <c r="Z4251">
        <v>-1.9411966801928799</v>
      </c>
      <c r="AA4251">
        <v>1.3540989890583801</v>
      </c>
      <c r="AB4251">
        <v>2.2819033567114602</v>
      </c>
      <c r="AC4251">
        <v>2.2639419203830599E-2</v>
      </c>
      <c r="AD4251">
        <v>6.0706203042560801E-3</v>
      </c>
      <c r="AE4251">
        <v>1</v>
      </c>
      <c r="AF4251">
        <v>0</v>
      </c>
      <c r="AG4251">
        <v>0</v>
      </c>
      <c r="AH4251">
        <v>0</v>
      </c>
    </row>
    <row r="4252" spans="1:34" x14ac:dyDescent="0.2">
      <c r="A4252">
        <v>4250</v>
      </c>
      <c r="B4252">
        <v>425</v>
      </c>
      <c r="C4252">
        <v>535</v>
      </c>
      <c r="D4252" t="s">
        <v>1523</v>
      </c>
      <c r="E4252">
        <f t="shared" si="131"/>
        <v>212</v>
      </c>
      <c r="F4252" s="42">
        <f t="shared" si="132"/>
        <v>213</v>
      </c>
      <c r="H4252" t="s">
        <v>1533</v>
      </c>
      <c r="I4252">
        <v>0</v>
      </c>
      <c r="J4252">
        <v>1</v>
      </c>
      <c r="K4252">
        <v>1</v>
      </c>
      <c r="S4252">
        <v>0.85948399850167301</v>
      </c>
      <c r="T4252">
        <v>1.32174978838255</v>
      </c>
      <c r="U4252">
        <v>2.8738073525018999</v>
      </c>
      <c r="V4252">
        <v>5.4263024124416503</v>
      </c>
      <c r="W4252">
        <v>0.90831691308527995</v>
      </c>
      <c r="X4252">
        <v>1.7657376950958501</v>
      </c>
      <c r="Y4252">
        <v>0.87795788093245997</v>
      </c>
      <c r="Z4252">
        <v>1.79505915361192</v>
      </c>
      <c r="AA4252">
        <v>1.1505486341209901</v>
      </c>
      <c r="AB4252">
        <v>2.5262243441167702</v>
      </c>
      <c r="AC4252">
        <v>2.2767086861159901E-3</v>
      </c>
      <c r="AD4252">
        <v>6.6229500349630696E-3</v>
      </c>
      <c r="AE4252">
        <v>1</v>
      </c>
      <c r="AF4252">
        <v>0</v>
      </c>
      <c r="AG4252">
        <v>1</v>
      </c>
      <c r="AH4252">
        <v>1</v>
      </c>
    </row>
    <row r="4253" spans="1:34" x14ac:dyDescent="0.2">
      <c r="A4253">
        <v>4251</v>
      </c>
      <c r="B4253">
        <v>426</v>
      </c>
      <c r="C4253">
        <v>531</v>
      </c>
      <c r="D4253" t="s">
        <v>1534</v>
      </c>
      <c r="E4253">
        <f t="shared" si="131"/>
        <v>212</v>
      </c>
      <c r="F4253" s="42">
        <f t="shared" si="132"/>
        <v>214</v>
      </c>
      <c r="H4253" t="s">
        <v>1524</v>
      </c>
      <c r="I4253">
        <v>1</v>
      </c>
      <c r="J4253">
        <v>0</v>
      </c>
      <c r="K4253">
        <v>1</v>
      </c>
      <c r="S4253">
        <v>-0.51267689978703901</v>
      </c>
      <c r="T4253">
        <v>-0.15584631332245399</v>
      </c>
      <c r="U4253">
        <v>2.4188493344699999</v>
      </c>
      <c r="V4253">
        <v>0.65468394531712404</v>
      </c>
      <c r="W4253">
        <v>-0.30206660858691098</v>
      </c>
      <c r="X4253">
        <v>-0.22484509428711599</v>
      </c>
      <c r="Y4253">
        <v>-0.50878132536909804</v>
      </c>
      <c r="Z4253">
        <v>-0.223503240434612</v>
      </c>
      <c r="AA4253">
        <v>0.88087629854677796</v>
      </c>
      <c r="AB4253">
        <v>0.24701181458407001</v>
      </c>
      <c r="AC4253">
        <v>0.17665427788933299</v>
      </c>
      <c r="AD4253">
        <v>4.7878895477654001E-4</v>
      </c>
      <c r="AE4253">
        <v>0</v>
      </c>
      <c r="AF4253">
        <v>1</v>
      </c>
      <c r="AG4253">
        <v>0</v>
      </c>
      <c r="AH4253">
        <v>1</v>
      </c>
    </row>
    <row r="4254" spans="1:34" x14ac:dyDescent="0.2">
      <c r="A4254">
        <v>4252</v>
      </c>
      <c r="B4254">
        <v>426</v>
      </c>
      <c r="C4254">
        <v>531</v>
      </c>
      <c r="D4254" t="s">
        <v>1534</v>
      </c>
      <c r="E4254">
        <f t="shared" si="131"/>
        <v>212</v>
      </c>
      <c r="F4254" s="42">
        <f t="shared" si="132"/>
        <v>214</v>
      </c>
      <c r="H4254" t="s">
        <v>1525</v>
      </c>
      <c r="I4254">
        <v>0</v>
      </c>
      <c r="J4254">
        <v>0</v>
      </c>
      <c r="K4254">
        <v>1</v>
      </c>
      <c r="S4254">
        <v>0.116199455340393</v>
      </c>
      <c r="T4254">
        <v>0.19655441794416001</v>
      </c>
      <c r="U4254">
        <v>2.1803969405591501</v>
      </c>
      <c r="V4254">
        <v>3.6246775490643199</v>
      </c>
      <c r="W4254">
        <v>0.26891465540511</v>
      </c>
      <c r="X4254">
        <v>5.4989093069270897E-2</v>
      </c>
      <c r="Y4254">
        <v>0.182052159979599</v>
      </c>
      <c r="Z4254">
        <v>0.130017032226625</v>
      </c>
      <c r="AA4254">
        <v>0.84248268504088897</v>
      </c>
      <c r="AB4254">
        <v>1.4441666958299599</v>
      </c>
      <c r="AC4254">
        <v>0.20823581277367001</v>
      </c>
      <c r="AD4254">
        <v>0.88020048447987298</v>
      </c>
      <c r="AE4254">
        <v>1</v>
      </c>
      <c r="AF4254">
        <v>0</v>
      </c>
      <c r="AG4254">
        <v>1</v>
      </c>
      <c r="AH4254">
        <v>1</v>
      </c>
    </row>
    <row r="4255" spans="1:34" x14ac:dyDescent="0.2">
      <c r="A4255">
        <v>4253</v>
      </c>
      <c r="B4255">
        <v>426</v>
      </c>
      <c r="C4255">
        <v>532</v>
      </c>
      <c r="D4255" t="s">
        <v>1534</v>
      </c>
      <c r="E4255">
        <f t="shared" si="131"/>
        <v>212</v>
      </c>
      <c r="F4255" s="42">
        <f t="shared" si="132"/>
        <v>214</v>
      </c>
      <c r="H4255" t="s">
        <v>1526</v>
      </c>
      <c r="I4255">
        <v>1</v>
      </c>
      <c r="J4255">
        <v>0</v>
      </c>
      <c r="K4255">
        <v>1</v>
      </c>
      <c r="S4255">
        <v>0.25602207408519501</v>
      </c>
      <c r="T4255">
        <v>0.44293145607860201</v>
      </c>
      <c r="U4255">
        <v>2.0337467547506098</v>
      </c>
      <c r="V4255">
        <v>3.44935481522299</v>
      </c>
      <c r="W4255">
        <v>0.150178057097511</v>
      </c>
      <c r="X4255">
        <v>0.65474278805807995</v>
      </c>
      <c r="Y4255">
        <v>0.195831913340936</v>
      </c>
      <c r="Z4255">
        <v>0.69140579454708195</v>
      </c>
      <c r="AA4255">
        <v>0.71966497986878297</v>
      </c>
      <c r="AB4255">
        <v>1.3448100911766001</v>
      </c>
      <c r="AC4255">
        <v>0.409592319645178</v>
      </c>
      <c r="AD4255">
        <v>5.6206190034124498E-2</v>
      </c>
      <c r="AE4255">
        <v>1</v>
      </c>
      <c r="AF4255">
        <v>0</v>
      </c>
      <c r="AG4255">
        <v>0</v>
      </c>
      <c r="AH4255">
        <v>0</v>
      </c>
    </row>
    <row r="4256" spans="1:34" x14ac:dyDescent="0.2">
      <c r="A4256">
        <v>4254</v>
      </c>
      <c r="B4256">
        <v>426</v>
      </c>
      <c r="C4256">
        <v>532</v>
      </c>
      <c r="D4256" t="s">
        <v>1534</v>
      </c>
      <c r="E4256">
        <f t="shared" si="131"/>
        <v>212</v>
      </c>
      <c r="F4256" s="42">
        <f t="shared" si="132"/>
        <v>214</v>
      </c>
      <c r="H4256" t="s">
        <v>1527</v>
      </c>
      <c r="I4256">
        <v>0</v>
      </c>
      <c r="J4256">
        <v>0</v>
      </c>
      <c r="K4256">
        <v>1</v>
      </c>
      <c r="S4256">
        <v>0.30717498040758101</v>
      </c>
      <c r="T4256">
        <v>0.59745291471769102</v>
      </c>
      <c r="U4256">
        <v>2.9443943186197399</v>
      </c>
      <c r="V4256">
        <v>4.5843365434702799</v>
      </c>
      <c r="W4256">
        <v>0.43565566688345098</v>
      </c>
      <c r="X4256">
        <v>0.40506664057925901</v>
      </c>
      <c r="Y4256">
        <v>0.245007237903617</v>
      </c>
      <c r="Z4256">
        <v>-5.5018929616738398E-2</v>
      </c>
      <c r="AA4256">
        <v>0.98893928388421704</v>
      </c>
      <c r="AB4256">
        <v>1.95298408685845</v>
      </c>
      <c r="AC4256">
        <v>8.3528213406975194E-2</v>
      </c>
      <c r="AD4256">
        <v>0.41243552456168397</v>
      </c>
      <c r="AE4256">
        <v>1</v>
      </c>
      <c r="AF4256">
        <v>0</v>
      </c>
      <c r="AG4256">
        <v>1</v>
      </c>
      <c r="AH4256">
        <v>1</v>
      </c>
    </row>
    <row r="4257" spans="1:34" x14ac:dyDescent="0.2">
      <c r="A4257">
        <v>4255</v>
      </c>
      <c r="B4257">
        <v>426</v>
      </c>
      <c r="C4257">
        <v>533</v>
      </c>
      <c r="D4257" t="s">
        <v>1534</v>
      </c>
      <c r="E4257">
        <f t="shared" si="131"/>
        <v>212</v>
      </c>
      <c r="F4257" s="42">
        <f t="shared" si="132"/>
        <v>214</v>
      </c>
      <c r="H4257" t="s">
        <v>1528</v>
      </c>
      <c r="I4257">
        <v>1</v>
      </c>
      <c r="J4257">
        <v>0</v>
      </c>
      <c r="K4257">
        <v>1</v>
      </c>
      <c r="S4257">
        <v>0.58882693666964803</v>
      </c>
      <c r="T4257">
        <v>0.146565290584317</v>
      </c>
      <c r="U4257">
        <v>3.0527350474149002</v>
      </c>
      <c r="V4257">
        <v>0.92278821390634702</v>
      </c>
      <c r="W4257">
        <v>0.53204800298234101</v>
      </c>
      <c r="X4257">
        <v>0.18694411200782499</v>
      </c>
      <c r="Y4257">
        <v>0.82035989805280196</v>
      </c>
      <c r="Z4257">
        <v>0.10186695163105799</v>
      </c>
      <c r="AA4257">
        <v>1.28003173293356</v>
      </c>
      <c r="AB4257">
        <v>0.37843076580134899</v>
      </c>
      <c r="AC4257">
        <v>0.102217237189636</v>
      </c>
      <c r="AD4257">
        <v>5.2759784002735198E-2</v>
      </c>
      <c r="AE4257">
        <v>0</v>
      </c>
      <c r="AF4257">
        <v>1</v>
      </c>
      <c r="AG4257">
        <v>0</v>
      </c>
      <c r="AH4257">
        <v>1</v>
      </c>
    </row>
    <row r="4258" spans="1:34" x14ac:dyDescent="0.2">
      <c r="A4258">
        <v>4256</v>
      </c>
      <c r="B4258">
        <v>426</v>
      </c>
      <c r="C4258">
        <v>533</v>
      </c>
      <c r="D4258" t="s">
        <v>1534</v>
      </c>
      <c r="E4258">
        <f t="shared" si="131"/>
        <v>212</v>
      </c>
      <c r="F4258" s="42">
        <f t="shared" si="132"/>
        <v>214</v>
      </c>
      <c r="H4258" t="s">
        <v>1529</v>
      </c>
      <c r="I4258">
        <v>0</v>
      </c>
      <c r="J4258">
        <v>0</v>
      </c>
      <c r="K4258">
        <v>1</v>
      </c>
      <c r="S4258">
        <v>1.7868849332444401E-2</v>
      </c>
      <c r="T4258">
        <v>7.6660711161402701E-3</v>
      </c>
      <c r="U4258">
        <v>2.1638305668020599</v>
      </c>
      <c r="V4258">
        <v>0.72126422924670797</v>
      </c>
      <c r="W4258">
        <v>0.21376689334901899</v>
      </c>
      <c r="X4258">
        <v>-3.0370157032300199E-2</v>
      </c>
      <c r="Y4258">
        <v>0.14545474139178199</v>
      </c>
      <c r="Z4258">
        <v>-7.4754658741639099E-2</v>
      </c>
      <c r="AA4258">
        <v>0.88675464716391805</v>
      </c>
      <c r="AB4258">
        <v>0.29025211354320102</v>
      </c>
      <c r="AC4258">
        <v>0.34107087142721698</v>
      </c>
      <c r="AD4258">
        <v>0.67887063141290904</v>
      </c>
      <c r="AE4258">
        <v>0</v>
      </c>
      <c r="AF4258">
        <v>1</v>
      </c>
      <c r="AG4258">
        <v>1</v>
      </c>
      <c r="AH4258">
        <v>0</v>
      </c>
    </row>
    <row r="4259" spans="1:34" x14ac:dyDescent="0.2">
      <c r="A4259">
        <v>4257</v>
      </c>
      <c r="B4259">
        <v>426</v>
      </c>
      <c r="C4259">
        <v>534</v>
      </c>
      <c r="D4259" t="s">
        <v>1534</v>
      </c>
      <c r="E4259">
        <f t="shared" si="131"/>
        <v>212</v>
      </c>
      <c r="F4259" s="42">
        <f t="shared" si="132"/>
        <v>214</v>
      </c>
      <c r="H4259" t="s">
        <v>1530</v>
      </c>
      <c r="I4259">
        <v>1</v>
      </c>
      <c r="J4259">
        <v>0</v>
      </c>
      <c r="K4259">
        <v>1</v>
      </c>
      <c r="S4259">
        <v>-8.4091327677015201E-2</v>
      </c>
      <c r="T4259">
        <v>-2.18264117501932E-2</v>
      </c>
      <c r="U4259">
        <v>2.2554531000787401</v>
      </c>
      <c r="V4259">
        <v>1.02532704081934</v>
      </c>
      <c r="W4259">
        <v>0.27836574358900101</v>
      </c>
      <c r="X4259">
        <v>0.102719028531078</v>
      </c>
      <c r="Y4259">
        <v>0.54920512780075803</v>
      </c>
      <c r="Z4259">
        <v>0.29271445494453502</v>
      </c>
      <c r="AA4259">
        <v>0.95449484849348598</v>
      </c>
      <c r="AB4259">
        <v>0.40292945140598402</v>
      </c>
      <c r="AC4259">
        <v>0.24991779195145999</v>
      </c>
      <c r="AD4259">
        <v>0.31415965955813302</v>
      </c>
      <c r="AE4259">
        <v>0</v>
      </c>
      <c r="AF4259">
        <v>1</v>
      </c>
      <c r="AG4259">
        <v>1</v>
      </c>
      <c r="AH4259">
        <v>0</v>
      </c>
    </row>
    <row r="4260" spans="1:34" x14ac:dyDescent="0.2">
      <c r="A4260">
        <v>4258</v>
      </c>
      <c r="B4260">
        <v>426</v>
      </c>
      <c r="C4260">
        <v>534</v>
      </c>
      <c r="D4260" t="s">
        <v>1534</v>
      </c>
      <c r="E4260">
        <f t="shared" si="131"/>
        <v>212</v>
      </c>
      <c r="F4260" s="42">
        <f t="shared" si="132"/>
        <v>214</v>
      </c>
      <c r="H4260" t="s">
        <v>1531</v>
      </c>
      <c r="I4260">
        <v>0</v>
      </c>
      <c r="J4260">
        <v>0</v>
      </c>
      <c r="K4260">
        <v>1</v>
      </c>
      <c r="S4260">
        <v>-0.92504305549664401</v>
      </c>
      <c r="T4260">
        <v>-1.6755914878764</v>
      </c>
      <c r="U4260">
        <v>3.1640617834636902</v>
      </c>
      <c r="V4260">
        <v>5.1406889354911502</v>
      </c>
      <c r="W4260">
        <v>-0.89385061600177296</v>
      </c>
      <c r="X4260">
        <v>-1.48377325225523</v>
      </c>
      <c r="Y4260">
        <v>-0.896451043763141</v>
      </c>
      <c r="Z4260">
        <v>-1.87095796314214</v>
      </c>
      <c r="AA4260">
        <v>1.1104204379867799</v>
      </c>
      <c r="AB4260">
        <v>1.7955514748863699</v>
      </c>
      <c r="AC4260">
        <v>1.8795012043431199E-3</v>
      </c>
      <c r="AD4260">
        <v>1.4365881876308099E-3</v>
      </c>
      <c r="AE4260">
        <v>1</v>
      </c>
      <c r="AF4260">
        <v>0</v>
      </c>
      <c r="AG4260">
        <v>0</v>
      </c>
      <c r="AH4260">
        <v>0</v>
      </c>
    </row>
    <row r="4261" spans="1:34" x14ac:dyDescent="0.2">
      <c r="A4261">
        <v>4259</v>
      </c>
      <c r="B4261">
        <v>426</v>
      </c>
      <c r="C4261">
        <v>535</v>
      </c>
      <c r="D4261" t="s">
        <v>1534</v>
      </c>
      <c r="E4261">
        <f t="shared" si="131"/>
        <v>212</v>
      </c>
      <c r="F4261" s="42">
        <f t="shared" si="132"/>
        <v>214</v>
      </c>
      <c r="H4261" t="s">
        <v>1532</v>
      </c>
      <c r="I4261">
        <v>1</v>
      </c>
      <c r="J4261">
        <v>0</v>
      </c>
      <c r="K4261">
        <v>1</v>
      </c>
      <c r="S4261">
        <v>-0.48979060980491301</v>
      </c>
      <c r="T4261">
        <v>-0.88803407975437598</v>
      </c>
      <c r="U4261">
        <v>3.38312563532963</v>
      </c>
      <c r="V4261">
        <v>5.9913139720896904</v>
      </c>
      <c r="W4261">
        <v>-0.79014795300070895</v>
      </c>
      <c r="X4261">
        <v>-1.61248044428198</v>
      </c>
      <c r="Y4261">
        <v>-0.72079612249839198</v>
      </c>
      <c r="Z4261">
        <v>-1.9411966801928799</v>
      </c>
      <c r="AA4261">
        <v>1.3540989890583801</v>
      </c>
      <c r="AB4261">
        <v>2.2819033567114602</v>
      </c>
      <c r="AC4261">
        <v>2.2639419203830599E-2</v>
      </c>
      <c r="AD4261">
        <v>6.0706203042560801E-3</v>
      </c>
      <c r="AE4261">
        <v>1</v>
      </c>
      <c r="AF4261">
        <v>0</v>
      </c>
      <c r="AG4261">
        <v>0</v>
      </c>
      <c r="AH4261">
        <v>0</v>
      </c>
    </row>
    <row r="4262" spans="1:34" x14ac:dyDescent="0.2">
      <c r="A4262">
        <v>4260</v>
      </c>
      <c r="B4262">
        <v>426</v>
      </c>
      <c r="C4262">
        <v>535</v>
      </c>
      <c r="D4262" t="s">
        <v>1534</v>
      </c>
      <c r="E4262">
        <f t="shared" si="131"/>
        <v>212</v>
      </c>
      <c r="F4262" s="42">
        <f t="shared" si="132"/>
        <v>214</v>
      </c>
      <c r="H4262" t="s">
        <v>1533</v>
      </c>
      <c r="I4262">
        <v>0</v>
      </c>
      <c r="J4262">
        <v>0</v>
      </c>
      <c r="K4262">
        <v>1</v>
      </c>
      <c r="S4262">
        <v>0.85948399850167301</v>
      </c>
      <c r="T4262">
        <v>1.32174978838255</v>
      </c>
      <c r="U4262">
        <v>2.8738073525018999</v>
      </c>
      <c r="V4262">
        <v>5.4263024124416503</v>
      </c>
      <c r="W4262">
        <v>0.90831691308527995</v>
      </c>
      <c r="X4262">
        <v>1.7657376950958501</v>
      </c>
      <c r="Y4262">
        <v>0.87795788093245997</v>
      </c>
      <c r="Z4262">
        <v>1.79505915361192</v>
      </c>
      <c r="AA4262">
        <v>1.1505486341209901</v>
      </c>
      <c r="AB4262">
        <v>2.5262243441167702</v>
      </c>
      <c r="AC4262">
        <v>2.2767086861159901E-3</v>
      </c>
      <c r="AD4262">
        <v>6.6229500349630696E-3</v>
      </c>
      <c r="AE4262">
        <v>1</v>
      </c>
      <c r="AF4262">
        <v>0</v>
      </c>
      <c r="AG4262">
        <v>1</v>
      </c>
      <c r="AH4262">
        <v>1</v>
      </c>
    </row>
    <row r="4263" spans="1:34" x14ac:dyDescent="0.2">
      <c r="A4263">
        <v>4261</v>
      </c>
      <c r="B4263">
        <v>427</v>
      </c>
      <c r="C4263">
        <v>531</v>
      </c>
      <c r="D4263" t="s">
        <v>1535</v>
      </c>
      <c r="E4263">
        <f t="shared" si="131"/>
        <v>214</v>
      </c>
      <c r="F4263" s="42">
        <f t="shared" si="132"/>
        <v>213</v>
      </c>
      <c r="H4263" t="s">
        <v>1524</v>
      </c>
      <c r="I4263">
        <v>1</v>
      </c>
      <c r="J4263">
        <v>1</v>
      </c>
      <c r="K4263">
        <v>0</v>
      </c>
      <c r="S4263">
        <v>-0.51267689978703901</v>
      </c>
      <c r="T4263">
        <v>-0.15584631332245399</v>
      </c>
      <c r="U4263">
        <v>2.4188493344699999</v>
      </c>
      <c r="V4263">
        <v>0.65468394531712404</v>
      </c>
      <c r="W4263">
        <v>-0.30206660858691098</v>
      </c>
      <c r="X4263">
        <v>-0.22484509428711599</v>
      </c>
      <c r="Y4263">
        <v>-0.50878132536909804</v>
      </c>
      <c r="Z4263">
        <v>-0.223503240434612</v>
      </c>
      <c r="AA4263">
        <v>0.88087629854677796</v>
      </c>
      <c r="AB4263">
        <v>0.24701181458407001</v>
      </c>
      <c r="AC4263">
        <v>0.17665427788933299</v>
      </c>
      <c r="AD4263">
        <v>4.7878895477654001E-4</v>
      </c>
      <c r="AE4263">
        <v>0</v>
      </c>
      <c r="AF4263">
        <v>1</v>
      </c>
      <c r="AG4263">
        <v>0</v>
      </c>
      <c r="AH4263">
        <v>1</v>
      </c>
    </row>
    <row r="4264" spans="1:34" x14ac:dyDescent="0.2">
      <c r="A4264">
        <v>4262</v>
      </c>
      <c r="B4264">
        <v>427</v>
      </c>
      <c r="C4264">
        <v>531</v>
      </c>
      <c r="D4264" t="s">
        <v>1535</v>
      </c>
      <c r="E4264">
        <f t="shared" si="131"/>
        <v>214</v>
      </c>
      <c r="F4264" s="42">
        <f t="shared" si="132"/>
        <v>213</v>
      </c>
      <c r="H4264" t="s">
        <v>1525</v>
      </c>
      <c r="I4264">
        <v>0</v>
      </c>
      <c r="J4264">
        <v>1</v>
      </c>
      <c r="K4264">
        <v>0</v>
      </c>
      <c r="S4264">
        <v>0.116199455340393</v>
      </c>
      <c r="T4264">
        <v>0.19655441794416001</v>
      </c>
      <c r="U4264">
        <v>2.1803969405591501</v>
      </c>
      <c r="V4264">
        <v>3.6246775490643199</v>
      </c>
      <c r="W4264">
        <v>0.26891465540511</v>
      </c>
      <c r="X4264">
        <v>5.4989093069270897E-2</v>
      </c>
      <c r="Y4264">
        <v>0.182052159979599</v>
      </c>
      <c r="Z4264">
        <v>0.130017032226625</v>
      </c>
      <c r="AA4264">
        <v>0.84248268504088897</v>
      </c>
      <c r="AB4264">
        <v>1.4441666958299599</v>
      </c>
      <c r="AC4264">
        <v>0.20823581277367001</v>
      </c>
      <c r="AD4264">
        <v>0.88020048447987298</v>
      </c>
      <c r="AE4264">
        <v>1</v>
      </c>
      <c r="AF4264">
        <v>0</v>
      </c>
      <c r="AG4264">
        <v>1</v>
      </c>
      <c r="AH4264">
        <v>1</v>
      </c>
    </row>
    <row r="4265" spans="1:34" x14ac:dyDescent="0.2">
      <c r="A4265">
        <v>4263</v>
      </c>
      <c r="B4265">
        <v>427</v>
      </c>
      <c r="C4265">
        <v>532</v>
      </c>
      <c r="D4265" t="s">
        <v>1535</v>
      </c>
      <c r="E4265">
        <f t="shared" si="131"/>
        <v>214</v>
      </c>
      <c r="F4265" s="42">
        <f t="shared" si="132"/>
        <v>213</v>
      </c>
      <c r="H4265" t="s">
        <v>1526</v>
      </c>
      <c r="I4265">
        <v>1</v>
      </c>
      <c r="J4265">
        <v>1</v>
      </c>
      <c r="K4265">
        <v>0</v>
      </c>
      <c r="S4265">
        <v>0.25602207408519501</v>
      </c>
      <c r="T4265">
        <v>0.44293145607860201</v>
      </c>
      <c r="U4265">
        <v>2.0337467547506098</v>
      </c>
      <c r="V4265">
        <v>3.44935481522299</v>
      </c>
      <c r="W4265">
        <v>0.150178057097511</v>
      </c>
      <c r="X4265">
        <v>0.65474278805807995</v>
      </c>
      <c r="Y4265">
        <v>0.195831913340936</v>
      </c>
      <c r="Z4265">
        <v>0.69140579454708195</v>
      </c>
      <c r="AA4265">
        <v>0.71966497986878297</v>
      </c>
      <c r="AB4265">
        <v>1.3448100911766001</v>
      </c>
      <c r="AC4265">
        <v>0.409592319645178</v>
      </c>
      <c r="AD4265">
        <v>5.6206190034124498E-2</v>
      </c>
      <c r="AE4265">
        <v>1</v>
      </c>
      <c r="AF4265">
        <v>0</v>
      </c>
      <c r="AG4265">
        <v>0</v>
      </c>
      <c r="AH4265">
        <v>0</v>
      </c>
    </row>
    <row r="4266" spans="1:34" x14ac:dyDescent="0.2">
      <c r="A4266">
        <v>4264</v>
      </c>
      <c r="B4266">
        <v>427</v>
      </c>
      <c r="C4266">
        <v>532</v>
      </c>
      <c r="D4266" t="s">
        <v>1535</v>
      </c>
      <c r="E4266">
        <f t="shared" si="131"/>
        <v>214</v>
      </c>
      <c r="F4266" s="42">
        <f t="shared" si="132"/>
        <v>213</v>
      </c>
      <c r="H4266" t="s">
        <v>1527</v>
      </c>
      <c r="I4266">
        <v>0</v>
      </c>
      <c r="J4266">
        <v>1</v>
      </c>
      <c r="K4266">
        <v>0</v>
      </c>
      <c r="S4266">
        <v>0.30717498040758101</v>
      </c>
      <c r="T4266">
        <v>0.59745291471769102</v>
      </c>
      <c r="U4266">
        <v>2.9443943186197399</v>
      </c>
      <c r="V4266">
        <v>4.5843365434702799</v>
      </c>
      <c r="W4266">
        <v>0.43565566688345098</v>
      </c>
      <c r="X4266">
        <v>0.40506664057925901</v>
      </c>
      <c r="Y4266">
        <v>0.245007237903617</v>
      </c>
      <c r="Z4266">
        <v>-5.5018929616738398E-2</v>
      </c>
      <c r="AA4266">
        <v>0.98893928388421704</v>
      </c>
      <c r="AB4266">
        <v>1.95298408685845</v>
      </c>
      <c r="AC4266">
        <v>8.3528213406975194E-2</v>
      </c>
      <c r="AD4266">
        <v>0.41243552456168397</v>
      </c>
      <c r="AE4266">
        <v>1</v>
      </c>
      <c r="AF4266">
        <v>0</v>
      </c>
      <c r="AG4266">
        <v>1</v>
      </c>
      <c r="AH4266">
        <v>1</v>
      </c>
    </row>
    <row r="4267" spans="1:34" x14ac:dyDescent="0.2">
      <c r="A4267">
        <v>4265</v>
      </c>
      <c r="B4267">
        <v>427</v>
      </c>
      <c r="C4267">
        <v>533</v>
      </c>
      <c r="D4267" t="s">
        <v>1535</v>
      </c>
      <c r="E4267">
        <f t="shared" si="131"/>
        <v>214</v>
      </c>
      <c r="F4267" s="42">
        <f t="shared" si="132"/>
        <v>213</v>
      </c>
      <c r="H4267" t="s">
        <v>1528</v>
      </c>
      <c r="I4267">
        <v>1</v>
      </c>
      <c r="J4267">
        <v>1</v>
      </c>
      <c r="K4267">
        <v>0</v>
      </c>
      <c r="S4267">
        <v>0.58882693666964803</v>
      </c>
      <c r="T4267">
        <v>0.146565290584317</v>
      </c>
      <c r="U4267">
        <v>3.0527350474149002</v>
      </c>
      <c r="V4267">
        <v>0.92278821390634702</v>
      </c>
      <c r="W4267">
        <v>0.53204800298234101</v>
      </c>
      <c r="X4267">
        <v>0.18694411200782499</v>
      </c>
      <c r="Y4267">
        <v>0.82035989805280196</v>
      </c>
      <c r="Z4267">
        <v>0.10186695163105799</v>
      </c>
      <c r="AA4267">
        <v>1.28003173293356</v>
      </c>
      <c r="AB4267">
        <v>0.37843076580134899</v>
      </c>
      <c r="AC4267">
        <v>0.102217237189636</v>
      </c>
      <c r="AD4267">
        <v>5.2759784002735198E-2</v>
      </c>
      <c r="AE4267">
        <v>0</v>
      </c>
      <c r="AF4267">
        <v>1</v>
      </c>
      <c r="AG4267">
        <v>0</v>
      </c>
      <c r="AH4267">
        <v>1</v>
      </c>
    </row>
    <row r="4268" spans="1:34" x14ac:dyDescent="0.2">
      <c r="A4268">
        <v>4266</v>
      </c>
      <c r="B4268">
        <v>427</v>
      </c>
      <c r="C4268">
        <v>533</v>
      </c>
      <c r="D4268" t="s">
        <v>1535</v>
      </c>
      <c r="E4268">
        <f t="shared" si="131"/>
        <v>214</v>
      </c>
      <c r="F4268" s="42">
        <f t="shared" si="132"/>
        <v>213</v>
      </c>
      <c r="H4268" t="s">
        <v>1529</v>
      </c>
      <c r="I4268">
        <v>0</v>
      </c>
      <c r="J4268">
        <v>1</v>
      </c>
      <c r="K4268">
        <v>0</v>
      </c>
      <c r="S4268">
        <v>1.7868849332444401E-2</v>
      </c>
      <c r="T4268">
        <v>7.6660711161402701E-3</v>
      </c>
      <c r="U4268">
        <v>2.1638305668020599</v>
      </c>
      <c r="V4268">
        <v>0.72126422924670797</v>
      </c>
      <c r="W4268">
        <v>0.21376689334901899</v>
      </c>
      <c r="X4268">
        <v>-3.0370157032300199E-2</v>
      </c>
      <c r="Y4268">
        <v>0.14545474139178199</v>
      </c>
      <c r="Z4268">
        <v>-7.4754658741639099E-2</v>
      </c>
      <c r="AA4268">
        <v>0.88675464716391805</v>
      </c>
      <c r="AB4268">
        <v>0.29025211354320102</v>
      </c>
      <c r="AC4268">
        <v>0.34107087142721698</v>
      </c>
      <c r="AD4268">
        <v>0.67887063141290904</v>
      </c>
      <c r="AE4268">
        <v>0</v>
      </c>
      <c r="AF4268">
        <v>1</v>
      </c>
      <c r="AG4268">
        <v>1</v>
      </c>
      <c r="AH4268">
        <v>0</v>
      </c>
    </row>
    <row r="4269" spans="1:34" x14ac:dyDescent="0.2">
      <c r="A4269">
        <v>4267</v>
      </c>
      <c r="B4269">
        <v>427</v>
      </c>
      <c r="C4269">
        <v>534</v>
      </c>
      <c r="D4269" t="s">
        <v>1535</v>
      </c>
      <c r="E4269">
        <f t="shared" si="131"/>
        <v>214</v>
      </c>
      <c r="F4269" s="42">
        <f t="shared" si="132"/>
        <v>213</v>
      </c>
      <c r="H4269" t="s">
        <v>1530</v>
      </c>
      <c r="I4269">
        <v>1</v>
      </c>
      <c r="J4269">
        <v>1</v>
      </c>
      <c r="K4269">
        <v>0</v>
      </c>
      <c r="S4269">
        <v>-8.4091327677015201E-2</v>
      </c>
      <c r="T4269">
        <v>-2.18264117501932E-2</v>
      </c>
      <c r="U4269">
        <v>2.2554531000787401</v>
      </c>
      <c r="V4269">
        <v>1.02532704081934</v>
      </c>
      <c r="W4269">
        <v>0.27836574358900101</v>
      </c>
      <c r="X4269">
        <v>0.102719028531078</v>
      </c>
      <c r="Y4269">
        <v>0.54920512780075803</v>
      </c>
      <c r="Z4269">
        <v>0.29271445494453502</v>
      </c>
      <c r="AA4269">
        <v>0.95449484849348598</v>
      </c>
      <c r="AB4269">
        <v>0.40292945140598402</v>
      </c>
      <c r="AC4269">
        <v>0.24991779195145999</v>
      </c>
      <c r="AD4269">
        <v>0.31415965955813302</v>
      </c>
      <c r="AE4269">
        <v>0</v>
      </c>
      <c r="AF4269">
        <v>1</v>
      </c>
      <c r="AG4269">
        <v>1</v>
      </c>
      <c r="AH4269">
        <v>0</v>
      </c>
    </row>
    <row r="4270" spans="1:34" x14ac:dyDescent="0.2">
      <c r="A4270">
        <v>4268</v>
      </c>
      <c r="B4270">
        <v>427</v>
      </c>
      <c r="C4270">
        <v>534</v>
      </c>
      <c r="D4270" t="s">
        <v>1535</v>
      </c>
      <c r="E4270">
        <f t="shared" si="131"/>
        <v>214</v>
      </c>
      <c r="F4270" s="42">
        <f t="shared" si="132"/>
        <v>213</v>
      </c>
      <c r="H4270" t="s">
        <v>1531</v>
      </c>
      <c r="I4270">
        <v>0</v>
      </c>
      <c r="J4270">
        <v>1</v>
      </c>
      <c r="K4270">
        <v>0</v>
      </c>
      <c r="S4270">
        <v>-0.92504305549664401</v>
      </c>
      <c r="T4270">
        <v>-1.6755914878764</v>
      </c>
      <c r="U4270">
        <v>3.1640617834636902</v>
      </c>
      <c r="V4270">
        <v>5.1406889354911502</v>
      </c>
      <c r="W4270">
        <v>-0.89385061600177296</v>
      </c>
      <c r="X4270">
        <v>-1.48377325225523</v>
      </c>
      <c r="Y4270">
        <v>-0.896451043763141</v>
      </c>
      <c r="Z4270">
        <v>-1.87095796314214</v>
      </c>
      <c r="AA4270">
        <v>1.1104204379867799</v>
      </c>
      <c r="AB4270">
        <v>1.7955514748863699</v>
      </c>
      <c r="AC4270">
        <v>1.8795012043431199E-3</v>
      </c>
      <c r="AD4270">
        <v>1.4365881876308099E-3</v>
      </c>
      <c r="AE4270">
        <v>1</v>
      </c>
      <c r="AF4270">
        <v>0</v>
      </c>
      <c r="AG4270">
        <v>0</v>
      </c>
      <c r="AH4270">
        <v>0</v>
      </c>
    </row>
    <row r="4271" spans="1:34" x14ac:dyDescent="0.2">
      <c r="A4271">
        <v>4269</v>
      </c>
      <c r="B4271">
        <v>427</v>
      </c>
      <c r="C4271">
        <v>535</v>
      </c>
      <c r="D4271" t="s">
        <v>1535</v>
      </c>
      <c r="E4271">
        <f t="shared" si="131"/>
        <v>214</v>
      </c>
      <c r="F4271" s="42">
        <f t="shared" si="132"/>
        <v>213</v>
      </c>
      <c r="H4271" t="s">
        <v>1532</v>
      </c>
      <c r="I4271">
        <v>1</v>
      </c>
      <c r="J4271">
        <v>1</v>
      </c>
      <c r="K4271">
        <v>0</v>
      </c>
      <c r="S4271">
        <v>-0.48979060980491301</v>
      </c>
      <c r="T4271">
        <v>-0.88803407975437598</v>
      </c>
      <c r="U4271">
        <v>3.38312563532963</v>
      </c>
      <c r="V4271">
        <v>5.9913139720896904</v>
      </c>
      <c r="W4271">
        <v>-0.79014795300070895</v>
      </c>
      <c r="X4271">
        <v>-1.61248044428198</v>
      </c>
      <c r="Y4271">
        <v>-0.72079612249839198</v>
      </c>
      <c r="Z4271">
        <v>-1.9411966801928799</v>
      </c>
      <c r="AA4271">
        <v>1.3540989890583801</v>
      </c>
      <c r="AB4271">
        <v>2.2819033567114602</v>
      </c>
      <c r="AC4271">
        <v>2.2639419203830599E-2</v>
      </c>
      <c r="AD4271">
        <v>6.0706203042560801E-3</v>
      </c>
      <c r="AE4271">
        <v>1</v>
      </c>
      <c r="AF4271">
        <v>0</v>
      </c>
      <c r="AG4271">
        <v>0</v>
      </c>
      <c r="AH4271">
        <v>0</v>
      </c>
    </row>
    <row r="4272" spans="1:34" x14ac:dyDescent="0.2">
      <c r="A4272">
        <v>4270</v>
      </c>
      <c r="B4272">
        <v>427</v>
      </c>
      <c r="C4272">
        <v>535</v>
      </c>
      <c r="D4272" t="s">
        <v>1535</v>
      </c>
      <c r="E4272">
        <f t="shared" si="131"/>
        <v>214</v>
      </c>
      <c r="F4272" s="42">
        <f t="shared" si="132"/>
        <v>213</v>
      </c>
      <c r="H4272" t="s">
        <v>1533</v>
      </c>
      <c r="I4272">
        <v>0</v>
      </c>
      <c r="J4272">
        <v>1</v>
      </c>
      <c r="K4272">
        <v>0</v>
      </c>
      <c r="S4272">
        <v>0.85948399850167301</v>
      </c>
      <c r="T4272">
        <v>1.32174978838255</v>
      </c>
      <c r="U4272">
        <v>2.8738073525018999</v>
      </c>
      <c r="V4272">
        <v>5.4263024124416503</v>
      </c>
      <c r="W4272">
        <v>0.90831691308527995</v>
      </c>
      <c r="X4272">
        <v>1.7657376950958501</v>
      </c>
      <c r="Y4272">
        <v>0.87795788093245997</v>
      </c>
      <c r="Z4272">
        <v>1.79505915361192</v>
      </c>
      <c r="AA4272">
        <v>1.1505486341209901</v>
      </c>
      <c r="AB4272">
        <v>2.5262243441167702</v>
      </c>
      <c r="AC4272">
        <v>2.2767086861159901E-3</v>
      </c>
      <c r="AD4272">
        <v>6.6229500349630696E-3</v>
      </c>
      <c r="AE4272">
        <v>1</v>
      </c>
      <c r="AF4272">
        <v>0</v>
      </c>
      <c r="AG4272">
        <v>1</v>
      </c>
      <c r="AH4272">
        <v>1</v>
      </c>
    </row>
    <row r="4273" spans="1:34" x14ac:dyDescent="0.2">
      <c r="A4273">
        <v>4271</v>
      </c>
      <c r="B4273">
        <v>428</v>
      </c>
      <c r="C4273">
        <v>531</v>
      </c>
      <c r="D4273" t="s">
        <v>1536</v>
      </c>
      <c r="E4273">
        <f t="shared" si="131"/>
        <v>214</v>
      </c>
      <c r="F4273" s="42">
        <f t="shared" si="132"/>
        <v>214</v>
      </c>
      <c r="H4273" t="s">
        <v>1524</v>
      </c>
      <c r="I4273">
        <v>1</v>
      </c>
      <c r="J4273">
        <v>0</v>
      </c>
      <c r="K4273">
        <v>0</v>
      </c>
      <c r="S4273">
        <v>-0.51267689978703901</v>
      </c>
      <c r="T4273">
        <v>-0.15584631332245399</v>
      </c>
      <c r="U4273">
        <v>2.4188493344699999</v>
      </c>
      <c r="V4273">
        <v>0.65468394531712404</v>
      </c>
      <c r="W4273">
        <v>-0.30206660858691098</v>
      </c>
      <c r="X4273">
        <v>-0.22484509428711599</v>
      </c>
      <c r="Y4273">
        <v>-0.50878132536909804</v>
      </c>
      <c r="Z4273">
        <v>-0.223503240434612</v>
      </c>
      <c r="AA4273">
        <v>0.88087629854677796</v>
      </c>
      <c r="AB4273">
        <v>0.24701181458407001</v>
      </c>
      <c r="AC4273">
        <v>0.17665427788933299</v>
      </c>
      <c r="AD4273">
        <v>4.7878895477654001E-4</v>
      </c>
      <c r="AE4273">
        <v>0</v>
      </c>
      <c r="AF4273">
        <v>1</v>
      </c>
      <c r="AG4273">
        <v>0</v>
      </c>
      <c r="AH4273">
        <v>1</v>
      </c>
    </row>
    <row r="4274" spans="1:34" x14ac:dyDescent="0.2">
      <c r="A4274">
        <v>4272</v>
      </c>
      <c r="B4274">
        <v>428</v>
      </c>
      <c r="C4274">
        <v>531</v>
      </c>
      <c r="D4274" t="s">
        <v>1536</v>
      </c>
      <c r="E4274">
        <f t="shared" si="131"/>
        <v>214</v>
      </c>
      <c r="F4274" s="42">
        <f t="shared" si="132"/>
        <v>214</v>
      </c>
      <c r="H4274" t="s">
        <v>1525</v>
      </c>
      <c r="I4274">
        <v>0</v>
      </c>
      <c r="J4274">
        <v>0</v>
      </c>
      <c r="K4274">
        <v>0</v>
      </c>
      <c r="S4274">
        <v>0.116199455340393</v>
      </c>
      <c r="T4274">
        <v>0.19655441794416001</v>
      </c>
      <c r="U4274">
        <v>2.1803969405591501</v>
      </c>
      <c r="V4274">
        <v>3.6246775490643199</v>
      </c>
      <c r="W4274">
        <v>0.26891465540511</v>
      </c>
      <c r="X4274">
        <v>5.4989093069270897E-2</v>
      </c>
      <c r="Y4274">
        <v>0.182052159979599</v>
      </c>
      <c r="Z4274">
        <v>0.130017032226625</v>
      </c>
      <c r="AA4274">
        <v>0.84248268504088897</v>
      </c>
      <c r="AB4274">
        <v>1.4441666958299599</v>
      </c>
      <c r="AC4274">
        <v>0.20823581277367001</v>
      </c>
      <c r="AD4274">
        <v>0.88020048447987298</v>
      </c>
      <c r="AE4274">
        <v>1</v>
      </c>
      <c r="AF4274">
        <v>0</v>
      </c>
      <c r="AG4274">
        <v>1</v>
      </c>
      <c r="AH4274">
        <v>1</v>
      </c>
    </row>
    <row r="4275" spans="1:34" x14ac:dyDescent="0.2">
      <c r="A4275">
        <v>4273</v>
      </c>
      <c r="B4275">
        <v>428</v>
      </c>
      <c r="C4275">
        <v>532</v>
      </c>
      <c r="D4275" t="s">
        <v>1536</v>
      </c>
      <c r="E4275">
        <f t="shared" si="131"/>
        <v>214</v>
      </c>
      <c r="F4275" s="42">
        <f t="shared" si="132"/>
        <v>214</v>
      </c>
      <c r="H4275" t="s">
        <v>1526</v>
      </c>
      <c r="I4275">
        <v>1</v>
      </c>
      <c r="J4275">
        <v>0</v>
      </c>
      <c r="K4275">
        <v>0</v>
      </c>
      <c r="S4275">
        <v>0.25602207408519501</v>
      </c>
      <c r="T4275">
        <v>0.44293145607860201</v>
      </c>
      <c r="U4275">
        <v>2.0337467547506098</v>
      </c>
      <c r="V4275">
        <v>3.44935481522299</v>
      </c>
      <c r="W4275">
        <v>0.150178057097511</v>
      </c>
      <c r="X4275">
        <v>0.65474278805807995</v>
      </c>
      <c r="Y4275">
        <v>0.195831913340936</v>
      </c>
      <c r="Z4275">
        <v>0.69140579454708195</v>
      </c>
      <c r="AA4275">
        <v>0.71966497986878297</v>
      </c>
      <c r="AB4275">
        <v>1.3448100911766001</v>
      </c>
      <c r="AC4275">
        <v>0.409592319645178</v>
      </c>
      <c r="AD4275">
        <v>5.6206190034124498E-2</v>
      </c>
      <c r="AE4275">
        <v>1</v>
      </c>
      <c r="AF4275">
        <v>0</v>
      </c>
      <c r="AG4275">
        <v>0</v>
      </c>
      <c r="AH4275">
        <v>0</v>
      </c>
    </row>
    <row r="4276" spans="1:34" x14ac:dyDescent="0.2">
      <c r="A4276">
        <v>4274</v>
      </c>
      <c r="B4276">
        <v>428</v>
      </c>
      <c r="C4276">
        <v>532</v>
      </c>
      <c r="D4276" t="s">
        <v>1536</v>
      </c>
      <c r="E4276">
        <f t="shared" si="131"/>
        <v>214</v>
      </c>
      <c r="F4276" s="42">
        <f t="shared" si="132"/>
        <v>214</v>
      </c>
      <c r="H4276" t="s">
        <v>1527</v>
      </c>
      <c r="I4276">
        <v>0</v>
      </c>
      <c r="J4276">
        <v>0</v>
      </c>
      <c r="K4276">
        <v>0</v>
      </c>
      <c r="S4276">
        <v>0.30717498040758101</v>
      </c>
      <c r="T4276">
        <v>0.59745291471769102</v>
      </c>
      <c r="U4276">
        <v>2.9443943186197399</v>
      </c>
      <c r="V4276">
        <v>4.5843365434702799</v>
      </c>
      <c r="W4276">
        <v>0.43565566688345098</v>
      </c>
      <c r="X4276">
        <v>0.40506664057925901</v>
      </c>
      <c r="Y4276">
        <v>0.245007237903617</v>
      </c>
      <c r="Z4276">
        <v>-5.5018929616738398E-2</v>
      </c>
      <c r="AA4276">
        <v>0.98893928388421704</v>
      </c>
      <c r="AB4276">
        <v>1.95298408685845</v>
      </c>
      <c r="AC4276">
        <v>8.3528213406975194E-2</v>
      </c>
      <c r="AD4276">
        <v>0.41243552456168397</v>
      </c>
      <c r="AE4276">
        <v>1</v>
      </c>
      <c r="AF4276">
        <v>0</v>
      </c>
      <c r="AG4276">
        <v>1</v>
      </c>
      <c r="AH4276">
        <v>1</v>
      </c>
    </row>
    <row r="4277" spans="1:34" x14ac:dyDescent="0.2">
      <c r="A4277">
        <v>4275</v>
      </c>
      <c r="B4277">
        <v>428</v>
      </c>
      <c r="C4277">
        <v>533</v>
      </c>
      <c r="D4277" t="s">
        <v>1536</v>
      </c>
      <c r="E4277">
        <f t="shared" si="131"/>
        <v>214</v>
      </c>
      <c r="F4277" s="42">
        <f t="shared" si="132"/>
        <v>214</v>
      </c>
      <c r="H4277" t="s">
        <v>1528</v>
      </c>
      <c r="I4277">
        <v>1</v>
      </c>
      <c r="J4277">
        <v>0</v>
      </c>
      <c r="K4277">
        <v>0</v>
      </c>
      <c r="S4277">
        <v>0.58882693666964803</v>
      </c>
      <c r="T4277">
        <v>0.146565290584317</v>
      </c>
      <c r="U4277">
        <v>3.0527350474149002</v>
      </c>
      <c r="V4277">
        <v>0.92278821390634702</v>
      </c>
      <c r="W4277">
        <v>0.53204800298234101</v>
      </c>
      <c r="X4277">
        <v>0.18694411200782499</v>
      </c>
      <c r="Y4277">
        <v>0.82035989805280196</v>
      </c>
      <c r="Z4277">
        <v>0.10186695163105799</v>
      </c>
      <c r="AA4277">
        <v>1.28003173293356</v>
      </c>
      <c r="AB4277">
        <v>0.37843076580134899</v>
      </c>
      <c r="AC4277">
        <v>0.102217237189636</v>
      </c>
      <c r="AD4277">
        <v>5.2759784002735198E-2</v>
      </c>
      <c r="AE4277">
        <v>0</v>
      </c>
      <c r="AF4277">
        <v>1</v>
      </c>
      <c r="AG4277">
        <v>0</v>
      </c>
      <c r="AH4277">
        <v>1</v>
      </c>
    </row>
    <row r="4278" spans="1:34" x14ac:dyDescent="0.2">
      <c r="A4278">
        <v>4276</v>
      </c>
      <c r="B4278">
        <v>428</v>
      </c>
      <c r="C4278">
        <v>533</v>
      </c>
      <c r="D4278" t="s">
        <v>1536</v>
      </c>
      <c r="E4278">
        <f t="shared" si="131"/>
        <v>214</v>
      </c>
      <c r="F4278" s="42">
        <f t="shared" si="132"/>
        <v>214</v>
      </c>
      <c r="H4278" t="s">
        <v>1529</v>
      </c>
      <c r="I4278">
        <v>0</v>
      </c>
      <c r="J4278">
        <v>0</v>
      </c>
      <c r="K4278">
        <v>0</v>
      </c>
      <c r="S4278">
        <v>1.7868849332444401E-2</v>
      </c>
      <c r="T4278">
        <v>7.6660711161402701E-3</v>
      </c>
      <c r="U4278">
        <v>2.1638305668020599</v>
      </c>
      <c r="V4278">
        <v>0.72126422924670797</v>
      </c>
      <c r="W4278">
        <v>0.21376689334901899</v>
      </c>
      <c r="X4278">
        <v>-3.0370157032300199E-2</v>
      </c>
      <c r="Y4278">
        <v>0.14545474139178199</v>
      </c>
      <c r="Z4278">
        <v>-7.4754658741639099E-2</v>
      </c>
      <c r="AA4278">
        <v>0.88675464716391805</v>
      </c>
      <c r="AB4278">
        <v>0.29025211354320102</v>
      </c>
      <c r="AC4278">
        <v>0.34107087142721698</v>
      </c>
      <c r="AD4278">
        <v>0.67887063141290904</v>
      </c>
      <c r="AE4278">
        <v>0</v>
      </c>
      <c r="AF4278">
        <v>1</v>
      </c>
      <c r="AG4278">
        <v>1</v>
      </c>
      <c r="AH4278">
        <v>0</v>
      </c>
    </row>
    <row r="4279" spans="1:34" x14ac:dyDescent="0.2">
      <c r="A4279">
        <v>4277</v>
      </c>
      <c r="B4279">
        <v>428</v>
      </c>
      <c r="C4279">
        <v>534</v>
      </c>
      <c r="D4279" t="s">
        <v>1536</v>
      </c>
      <c r="E4279">
        <f t="shared" si="131"/>
        <v>214</v>
      </c>
      <c r="F4279" s="42">
        <f t="shared" si="132"/>
        <v>214</v>
      </c>
      <c r="H4279" t="s">
        <v>1530</v>
      </c>
      <c r="I4279">
        <v>1</v>
      </c>
      <c r="J4279">
        <v>0</v>
      </c>
      <c r="K4279">
        <v>0</v>
      </c>
      <c r="S4279">
        <v>-8.4091327677015201E-2</v>
      </c>
      <c r="T4279">
        <v>-2.18264117501932E-2</v>
      </c>
      <c r="U4279">
        <v>2.2554531000787401</v>
      </c>
      <c r="V4279">
        <v>1.02532704081934</v>
      </c>
      <c r="W4279">
        <v>0.27836574358900101</v>
      </c>
      <c r="X4279">
        <v>0.102719028531078</v>
      </c>
      <c r="Y4279">
        <v>0.54920512780075803</v>
      </c>
      <c r="Z4279">
        <v>0.29271445494453502</v>
      </c>
      <c r="AA4279">
        <v>0.95449484849348598</v>
      </c>
      <c r="AB4279">
        <v>0.40292945140598402</v>
      </c>
      <c r="AC4279">
        <v>0.24991779195145999</v>
      </c>
      <c r="AD4279">
        <v>0.31415965955813302</v>
      </c>
      <c r="AE4279">
        <v>0</v>
      </c>
      <c r="AF4279">
        <v>1</v>
      </c>
      <c r="AG4279">
        <v>1</v>
      </c>
      <c r="AH4279">
        <v>0</v>
      </c>
    </row>
    <row r="4280" spans="1:34" x14ac:dyDescent="0.2">
      <c r="A4280">
        <v>4278</v>
      </c>
      <c r="B4280">
        <v>428</v>
      </c>
      <c r="C4280">
        <v>534</v>
      </c>
      <c r="D4280" t="s">
        <v>1536</v>
      </c>
      <c r="E4280">
        <f t="shared" si="131"/>
        <v>214</v>
      </c>
      <c r="F4280" s="42">
        <f t="shared" si="132"/>
        <v>214</v>
      </c>
      <c r="H4280" t="s">
        <v>1531</v>
      </c>
      <c r="I4280">
        <v>0</v>
      </c>
      <c r="J4280">
        <v>0</v>
      </c>
      <c r="K4280">
        <v>0</v>
      </c>
      <c r="S4280">
        <v>-0.92504305549664401</v>
      </c>
      <c r="T4280">
        <v>-1.6755914878764</v>
      </c>
      <c r="U4280">
        <v>3.1640617834636902</v>
      </c>
      <c r="V4280">
        <v>5.1406889354911502</v>
      </c>
      <c r="W4280">
        <v>-0.89385061600177296</v>
      </c>
      <c r="X4280">
        <v>-1.48377325225523</v>
      </c>
      <c r="Y4280">
        <v>-0.896451043763141</v>
      </c>
      <c r="Z4280">
        <v>-1.87095796314214</v>
      </c>
      <c r="AA4280">
        <v>1.1104204379867799</v>
      </c>
      <c r="AB4280">
        <v>1.7955514748863699</v>
      </c>
      <c r="AC4280">
        <v>1.8795012043431199E-3</v>
      </c>
      <c r="AD4280">
        <v>1.4365881876308099E-3</v>
      </c>
      <c r="AE4280">
        <v>1</v>
      </c>
      <c r="AF4280">
        <v>0</v>
      </c>
      <c r="AG4280">
        <v>0</v>
      </c>
      <c r="AH4280">
        <v>0</v>
      </c>
    </row>
    <row r="4281" spans="1:34" x14ac:dyDescent="0.2">
      <c r="A4281">
        <v>4279</v>
      </c>
      <c r="B4281">
        <v>428</v>
      </c>
      <c r="C4281">
        <v>535</v>
      </c>
      <c r="D4281" t="s">
        <v>1536</v>
      </c>
      <c r="E4281">
        <f t="shared" si="131"/>
        <v>214</v>
      </c>
      <c r="F4281" s="42">
        <f t="shared" si="132"/>
        <v>214</v>
      </c>
      <c r="H4281" t="s">
        <v>1532</v>
      </c>
      <c r="I4281">
        <v>1</v>
      </c>
      <c r="J4281">
        <v>0</v>
      </c>
      <c r="K4281">
        <v>0</v>
      </c>
      <c r="S4281">
        <v>-0.48979060980491301</v>
      </c>
      <c r="T4281">
        <v>-0.88803407975437598</v>
      </c>
      <c r="U4281">
        <v>3.38312563532963</v>
      </c>
      <c r="V4281">
        <v>5.9913139720896904</v>
      </c>
      <c r="W4281">
        <v>-0.79014795300070895</v>
      </c>
      <c r="X4281">
        <v>-1.61248044428198</v>
      </c>
      <c r="Y4281">
        <v>-0.72079612249839198</v>
      </c>
      <c r="Z4281">
        <v>-1.9411966801928799</v>
      </c>
      <c r="AA4281">
        <v>1.3540989890583801</v>
      </c>
      <c r="AB4281">
        <v>2.2819033567114602</v>
      </c>
      <c r="AC4281">
        <v>2.2639419203830599E-2</v>
      </c>
      <c r="AD4281">
        <v>6.0706203042560801E-3</v>
      </c>
      <c r="AE4281">
        <v>1</v>
      </c>
      <c r="AF4281">
        <v>0</v>
      </c>
      <c r="AG4281">
        <v>0</v>
      </c>
      <c r="AH4281">
        <v>0</v>
      </c>
    </row>
    <row r="4282" spans="1:34" x14ac:dyDescent="0.2">
      <c r="A4282">
        <v>4280</v>
      </c>
      <c r="B4282">
        <v>428</v>
      </c>
      <c r="C4282">
        <v>535</v>
      </c>
      <c r="D4282" t="s">
        <v>1536</v>
      </c>
      <c r="E4282">
        <f t="shared" si="131"/>
        <v>214</v>
      </c>
      <c r="F4282" s="42">
        <f t="shared" si="132"/>
        <v>214</v>
      </c>
      <c r="H4282" t="s">
        <v>1533</v>
      </c>
      <c r="I4282">
        <v>0</v>
      </c>
      <c r="J4282">
        <v>0</v>
      </c>
      <c r="K4282">
        <v>0</v>
      </c>
      <c r="S4282">
        <v>0.85948399850167301</v>
      </c>
      <c r="T4282">
        <v>1.32174978838255</v>
      </c>
      <c r="U4282">
        <v>2.8738073525018999</v>
      </c>
      <c r="V4282">
        <v>5.4263024124416503</v>
      </c>
      <c r="W4282">
        <v>0.90831691308527995</v>
      </c>
      <c r="X4282">
        <v>1.7657376950958501</v>
      </c>
      <c r="Y4282">
        <v>0.87795788093245997</v>
      </c>
      <c r="Z4282">
        <v>1.79505915361192</v>
      </c>
      <c r="AA4282">
        <v>1.1505486341209901</v>
      </c>
      <c r="AB4282">
        <v>2.5262243441167702</v>
      </c>
      <c r="AC4282">
        <v>2.2767086861159901E-3</v>
      </c>
      <c r="AD4282">
        <v>6.6229500349630696E-3</v>
      </c>
      <c r="AE4282">
        <v>1</v>
      </c>
      <c r="AF4282">
        <v>0</v>
      </c>
      <c r="AG4282">
        <v>1</v>
      </c>
      <c r="AH4282">
        <v>1</v>
      </c>
    </row>
    <row r="4283" spans="1:34" x14ac:dyDescent="0.2">
      <c r="A4283">
        <v>4281</v>
      </c>
      <c r="B4283">
        <v>429</v>
      </c>
      <c r="C4283">
        <v>536</v>
      </c>
      <c r="D4283" t="s">
        <v>1537</v>
      </c>
      <c r="E4283">
        <f t="shared" si="131"/>
        <v>214</v>
      </c>
      <c r="F4283" s="42">
        <f t="shared" si="132"/>
        <v>215</v>
      </c>
      <c r="H4283" t="s">
        <v>1538</v>
      </c>
      <c r="I4283">
        <v>1</v>
      </c>
      <c r="J4283">
        <v>1</v>
      </c>
      <c r="K4283">
        <v>1</v>
      </c>
      <c r="S4283">
        <v>0.20960906852269501</v>
      </c>
      <c r="T4283">
        <v>5.0113561499624301E-2</v>
      </c>
      <c r="U4283">
        <v>2.5881776673486501</v>
      </c>
      <c r="V4283">
        <v>0.92054061059244596</v>
      </c>
      <c r="W4283">
        <v>0.77447935182240601</v>
      </c>
      <c r="X4283">
        <v>0.185217903817086</v>
      </c>
      <c r="Y4283">
        <v>0.50075092732659299</v>
      </c>
      <c r="Z4283">
        <v>0.284668900685563</v>
      </c>
      <c r="AA4283">
        <v>1.0387071967926</v>
      </c>
      <c r="AB4283">
        <v>0.38771544681509201</v>
      </c>
      <c r="AC4283">
        <v>3.8619475055739201E-3</v>
      </c>
      <c r="AD4283">
        <v>6.0904961554248502E-2</v>
      </c>
      <c r="AE4283">
        <v>0</v>
      </c>
      <c r="AF4283">
        <v>1</v>
      </c>
      <c r="AG4283">
        <v>1</v>
      </c>
      <c r="AH4283">
        <v>0</v>
      </c>
    </row>
    <row r="4284" spans="1:34" x14ac:dyDescent="0.2">
      <c r="A4284">
        <v>4282</v>
      </c>
      <c r="B4284">
        <v>429</v>
      </c>
      <c r="C4284">
        <v>536</v>
      </c>
      <c r="D4284" t="s">
        <v>1537</v>
      </c>
      <c r="E4284">
        <f t="shared" si="131"/>
        <v>214</v>
      </c>
      <c r="F4284" s="42">
        <f t="shared" si="132"/>
        <v>215</v>
      </c>
      <c r="H4284" t="s">
        <v>1539</v>
      </c>
      <c r="I4284">
        <v>0</v>
      </c>
      <c r="J4284">
        <v>1</v>
      </c>
      <c r="K4284">
        <v>1</v>
      </c>
      <c r="S4284">
        <v>0.89002547855489</v>
      </c>
      <c r="T4284">
        <v>1.4715468022082201</v>
      </c>
      <c r="U4284">
        <v>2.40622657665517</v>
      </c>
      <c r="V4284">
        <v>4.56807795790158</v>
      </c>
      <c r="W4284">
        <v>0.88609586381954997</v>
      </c>
      <c r="X4284">
        <v>1.63466515399038</v>
      </c>
      <c r="Y4284">
        <v>0.81182506687247802</v>
      </c>
      <c r="Z4284">
        <v>1.8373243863094</v>
      </c>
      <c r="AA4284">
        <v>0.95130004887476305</v>
      </c>
      <c r="AB4284">
        <v>2.0311651861633702</v>
      </c>
      <c r="AC4284">
        <v>3.5876614007658E-4</v>
      </c>
      <c r="AD4284">
        <v>1.8835788295041901E-3</v>
      </c>
      <c r="AE4284">
        <v>1</v>
      </c>
      <c r="AF4284">
        <v>0</v>
      </c>
      <c r="AG4284">
        <v>1</v>
      </c>
      <c r="AH4284">
        <v>1</v>
      </c>
    </row>
    <row r="4285" spans="1:34" x14ac:dyDescent="0.2">
      <c r="A4285">
        <v>4283</v>
      </c>
      <c r="B4285">
        <v>429</v>
      </c>
      <c r="C4285">
        <v>537</v>
      </c>
      <c r="D4285" t="s">
        <v>1537</v>
      </c>
      <c r="E4285">
        <f t="shared" si="131"/>
        <v>214</v>
      </c>
      <c r="F4285" s="42">
        <f t="shared" si="132"/>
        <v>215</v>
      </c>
      <c r="H4285" t="s">
        <v>1540</v>
      </c>
      <c r="I4285">
        <v>1</v>
      </c>
      <c r="J4285">
        <v>1</v>
      </c>
      <c r="K4285">
        <v>1</v>
      </c>
      <c r="S4285">
        <v>-4.76221861317754E-2</v>
      </c>
      <c r="T4285">
        <v>-2.3213731906235699E-2</v>
      </c>
      <c r="U4285">
        <v>2.6059828720753999</v>
      </c>
      <c r="V4285">
        <v>1.0492234626522701</v>
      </c>
      <c r="W4285">
        <v>0.28146188001996503</v>
      </c>
      <c r="X4285">
        <v>0.13257752777116799</v>
      </c>
      <c r="Y4285">
        <v>-9.0713380073436406E-2</v>
      </c>
      <c r="Z4285">
        <v>6.6887559517969999E-2</v>
      </c>
      <c r="AA4285">
        <v>1.0656024614907</v>
      </c>
      <c r="AB4285">
        <v>0.47355269763999802</v>
      </c>
      <c r="AC4285">
        <v>0.29709944722187798</v>
      </c>
      <c r="AD4285">
        <v>0.26925199861274002</v>
      </c>
      <c r="AE4285">
        <v>0</v>
      </c>
      <c r="AF4285">
        <v>1</v>
      </c>
      <c r="AG4285">
        <v>0</v>
      </c>
      <c r="AH4285">
        <v>1</v>
      </c>
    </row>
    <row r="4286" spans="1:34" x14ac:dyDescent="0.2">
      <c r="A4286">
        <v>4284</v>
      </c>
      <c r="B4286">
        <v>429</v>
      </c>
      <c r="C4286">
        <v>537</v>
      </c>
      <c r="D4286" t="s">
        <v>1537</v>
      </c>
      <c r="E4286">
        <f t="shared" si="131"/>
        <v>214</v>
      </c>
      <c r="F4286" s="42">
        <f t="shared" si="132"/>
        <v>215</v>
      </c>
      <c r="H4286" t="s">
        <v>1541</v>
      </c>
      <c r="I4286">
        <v>0</v>
      </c>
      <c r="J4286">
        <v>1</v>
      </c>
      <c r="K4286">
        <v>1</v>
      </c>
      <c r="S4286">
        <v>0.261257631878834</v>
      </c>
      <c r="T4286">
        <v>0.47877221363380901</v>
      </c>
      <c r="U4286">
        <v>2.0122441975399901</v>
      </c>
      <c r="V4286">
        <v>3.4439411549876402</v>
      </c>
      <c r="W4286">
        <v>-4.3567260301483703E-2</v>
      </c>
      <c r="X4286">
        <v>8.95866681634713E-2</v>
      </c>
      <c r="Y4286">
        <v>-0.18672142983616899</v>
      </c>
      <c r="Z4286">
        <v>0.16471897953695899</v>
      </c>
      <c r="AA4286">
        <v>0.72005447252102095</v>
      </c>
      <c r="AB4286">
        <v>1.3676331578402701</v>
      </c>
      <c r="AC4286">
        <v>0.81073983516000703</v>
      </c>
      <c r="AD4286">
        <v>0.79544077114661105</v>
      </c>
      <c r="AE4286">
        <v>1</v>
      </c>
      <c r="AF4286">
        <v>0</v>
      </c>
      <c r="AG4286">
        <v>0</v>
      </c>
      <c r="AH4286">
        <v>0</v>
      </c>
    </row>
    <row r="4287" spans="1:34" x14ac:dyDescent="0.2">
      <c r="A4287">
        <v>4285</v>
      </c>
      <c r="B4287">
        <v>429</v>
      </c>
      <c r="C4287">
        <v>538</v>
      </c>
      <c r="D4287" t="s">
        <v>1537</v>
      </c>
      <c r="E4287">
        <f t="shared" si="131"/>
        <v>214</v>
      </c>
      <c r="F4287" s="42">
        <f t="shared" si="132"/>
        <v>215</v>
      </c>
      <c r="H4287" t="s">
        <v>1542</v>
      </c>
      <c r="I4287">
        <v>1</v>
      </c>
      <c r="J4287">
        <v>1</v>
      </c>
      <c r="K4287">
        <v>1</v>
      </c>
      <c r="S4287">
        <v>-8.0160292622167603E-2</v>
      </c>
      <c r="T4287">
        <v>-2.05056589922911E-2</v>
      </c>
      <c r="U4287">
        <v>2.6600451637059499</v>
      </c>
      <c r="V4287">
        <v>1.17589628277023</v>
      </c>
      <c r="W4287">
        <v>-0.19507251498553599</v>
      </c>
      <c r="X4287">
        <v>5.94817447607505E-2</v>
      </c>
      <c r="Y4287">
        <v>-0.36463141913957398</v>
      </c>
      <c r="Z4287">
        <v>0.14614916866114699</v>
      </c>
      <c r="AA4287">
        <v>0.95760656164996105</v>
      </c>
      <c r="AB4287">
        <v>0.49855506502651697</v>
      </c>
      <c r="AC4287">
        <v>0.42079677774471902</v>
      </c>
      <c r="AD4287">
        <v>0.63692242527515397</v>
      </c>
      <c r="AE4287">
        <v>0</v>
      </c>
      <c r="AF4287">
        <v>1</v>
      </c>
      <c r="AG4287">
        <v>1</v>
      </c>
      <c r="AH4287">
        <v>0</v>
      </c>
    </row>
    <row r="4288" spans="1:34" x14ac:dyDescent="0.2">
      <c r="A4288">
        <v>4286</v>
      </c>
      <c r="B4288">
        <v>429</v>
      </c>
      <c r="C4288">
        <v>538</v>
      </c>
      <c r="D4288" t="s">
        <v>1537</v>
      </c>
      <c r="E4288">
        <f t="shared" ref="E4288:E4351" si="133">E4248+2</f>
        <v>214</v>
      </c>
      <c r="F4288" s="42">
        <f t="shared" si="132"/>
        <v>215</v>
      </c>
      <c r="H4288" t="s">
        <v>1543</v>
      </c>
      <c r="I4288">
        <v>0</v>
      </c>
      <c r="J4288">
        <v>1</v>
      </c>
      <c r="K4288">
        <v>1</v>
      </c>
      <c r="S4288">
        <v>0.75408491626148999</v>
      </c>
      <c r="T4288">
        <v>0.37586806513298499</v>
      </c>
      <c r="U4288">
        <v>2.29002754017711</v>
      </c>
      <c r="V4288">
        <v>0.53488012796718898</v>
      </c>
      <c r="W4288">
        <v>0.61961530791154595</v>
      </c>
      <c r="X4288">
        <v>0.41923417276148101</v>
      </c>
      <c r="Y4288">
        <v>0.63756822786495904</v>
      </c>
      <c r="Z4288">
        <v>0.348407372009648</v>
      </c>
      <c r="AA4288">
        <v>0.89718780980372903</v>
      </c>
      <c r="AB4288">
        <v>0.195446883489796</v>
      </c>
      <c r="AC4288">
        <v>7.2751244002040999E-3</v>
      </c>
      <c r="AD4288">
        <v>1.8938119741451599E-13</v>
      </c>
      <c r="AE4288">
        <v>0</v>
      </c>
      <c r="AF4288">
        <v>1</v>
      </c>
      <c r="AG4288">
        <v>0</v>
      </c>
      <c r="AH4288">
        <v>1</v>
      </c>
    </row>
    <row r="4289" spans="1:34" x14ac:dyDescent="0.2">
      <c r="A4289">
        <v>4287</v>
      </c>
      <c r="B4289">
        <v>429</v>
      </c>
      <c r="C4289">
        <v>539</v>
      </c>
      <c r="D4289" t="s">
        <v>1537</v>
      </c>
      <c r="E4289">
        <f t="shared" si="133"/>
        <v>214</v>
      </c>
      <c r="F4289" s="42">
        <f t="shared" si="132"/>
        <v>215</v>
      </c>
      <c r="H4289" t="s">
        <v>1544</v>
      </c>
      <c r="I4289">
        <v>1</v>
      </c>
      <c r="J4289">
        <v>1</v>
      </c>
      <c r="K4289">
        <v>1</v>
      </c>
      <c r="S4289">
        <v>0.75842977006686896</v>
      </c>
      <c r="T4289">
        <v>1.4866233262105</v>
      </c>
      <c r="U4289">
        <v>2.26851768931374</v>
      </c>
      <c r="V4289">
        <v>4.0698194893041402</v>
      </c>
      <c r="W4289">
        <v>0.78707659659803297</v>
      </c>
      <c r="X4289">
        <v>1.97568181025503</v>
      </c>
      <c r="Y4289">
        <v>0.58357087206188796</v>
      </c>
      <c r="Z4289">
        <v>1.5381734559404701</v>
      </c>
      <c r="AA4289">
        <v>0.94074618984986202</v>
      </c>
      <c r="AB4289">
        <v>1.6619393980064401</v>
      </c>
      <c r="AC4289">
        <v>1.2602701119504001E-3</v>
      </c>
      <c r="AD4289">
        <v>7.8420529728317592E-6</v>
      </c>
      <c r="AE4289">
        <v>1</v>
      </c>
      <c r="AF4289">
        <v>0</v>
      </c>
      <c r="AG4289">
        <v>0</v>
      </c>
      <c r="AH4289">
        <v>0</v>
      </c>
    </row>
    <row r="4290" spans="1:34" x14ac:dyDescent="0.2">
      <c r="A4290">
        <v>4288</v>
      </c>
      <c r="B4290">
        <v>429</v>
      </c>
      <c r="C4290">
        <v>539</v>
      </c>
      <c r="D4290" t="s">
        <v>1537</v>
      </c>
      <c r="E4290">
        <f t="shared" si="133"/>
        <v>214</v>
      </c>
      <c r="F4290" s="42">
        <f t="shared" si="132"/>
        <v>215</v>
      </c>
      <c r="H4290" t="s">
        <v>1545</v>
      </c>
      <c r="I4290">
        <v>0</v>
      </c>
      <c r="J4290">
        <v>1</v>
      </c>
      <c r="K4290">
        <v>1</v>
      </c>
      <c r="S4290">
        <v>0.22942689358023899</v>
      </c>
      <c r="T4290">
        <v>0.39211135231185701</v>
      </c>
      <c r="U4290">
        <v>2.16069854749367</v>
      </c>
      <c r="V4290">
        <v>3.4625186844253801</v>
      </c>
      <c r="W4290">
        <v>0.57805736387599105</v>
      </c>
      <c r="X4290">
        <v>-7.78961955917334E-2</v>
      </c>
      <c r="Y4290">
        <v>0.71577901455520698</v>
      </c>
      <c r="Z4290">
        <v>0.18496292725359401</v>
      </c>
      <c r="AA4290">
        <v>0.86427562502142197</v>
      </c>
      <c r="AB4290">
        <v>1.53149822290555</v>
      </c>
      <c r="AC4290">
        <v>9.2627226082428408E-3</v>
      </c>
      <c r="AD4290">
        <v>0.84045175043998399</v>
      </c>
      <c r="AE4290">
        <v>1</v>
      </c>
      <c r="AF4290">
        <v>0</v>
      </c>
      <c r="AG4290">
        <v>1</v>
      </c>
      <c r="AH4290">
        <v>1</v>
      </c>
    </row>
    <row r="4291" spans="1:34" x14ac:dyDescent="0.2">
      <c r="A4291">
        <v>4289</v>
      </c>
      <c r="B4291">
        <v>429</v>
      </c>
      <c r="C4291">
        <v>540</v>
      </c>
      <c r="D4291" t="s">
        <v>1537</v>
      </c>
      <c r="E4291">
        <f t="shared" si="133"/>
        <v>214</v>
      </c>
      <c r="F4291" s="42">
        <f t="shared" ref="F4291:F4354" si="134">B4291-E4291</f>
        <v>215</v>
      </c>
      <c r="H4291" t="s">
        <v>1546</v>
      </c>
      <c r="I4291">
        <v>1</v>
      </c>
      <c r="J4291">
        <v>1</v>
      </c>
      <c r="K4291">
        <v>1</v>
      </c>
      <c r="S4291">
        <v>-0.89513483765767898</v>
      </c>
      <c r="T4291">
        <v>-1.42152032483827</v>
      </c>
      <c r="U4291">
        <v>2.5103664967464301</v>
      </c>
      <c r="V4291">
        <v>4.0718063744493698</v>
      </c>
      <c r="W4291">
        <v>-0.72494580400972397</v>
      </c>
      <c r="X4291">
        <v>-1.64033409942974</v>
      </c>
      <c r="Y4291">
        <v>-0.74207314456497198</v>
      </c>
      <c r="Z4291">
        <v>-1.92380683573387</v>
      </c>
      <c r="AA4291">
        <v>0.88667172563618801</v>
      </c>
      <c r="AB4291">
        <v>1.5963950668109901</v>
      </c>
      <c r="AC4291">
        <v>1.6045528050942399E-3</v>
      </c>
      <c r="AD4291">
        <v>9.2029688591474201E-5</v>
      </c>
      <c r="AE4291">
        <v>1</v>
      </c>
      <c r="AF4291">
        <v>0</v>
      </c>
      <c r="AG4291">
        <v>0</v>
      </c>
      <c r="AH4291">
        <v>0</v>
      </c>
    </row>
    <row r="4292" spans="1:34" x14ac:dyDescent="0.2">
      <c r="A4292">
        <v>4290</v>
      </c>
      <c r="B4292">
        <v>429</v>
      </c>
      <c r="C4292">
        <v>540</v>
      </c>
      <c r="D4292" t="s">
        <v>1537</v>
      </c>
      <c r="E4292">
        <f t="shared" si="133"/>
        <v>214</v>
      </c>
      <c r="F4292" s="42">
        <f t="shared" si="134"/>
        <v>215</v>
      </c>
      <c r="H4292" t="s">
        <v>1547</v>
      </c>
      <c r="I4292">
        <v>0</v>
      </c>
      <c r="J4292">
        <v>1</v>
      </c>
      <c r="K4292">
        <v>1</v>
      </c>
      <c r="S4292">
        <v>1.0984511421993399</v>
      </c>
      <c r="T4292">
        <v>1.6716958686333401</v>
      </c>
      <c r="U4292">
        <v>2.6702582067809999</v>
      </c>
      <c r="V4292">
        <v>4.2666536725969397</v>
      </c>
      <c r="W4292">
        <v>0.76808725274661505</v>
      </c>
      <c r="X4292">
        <v>1.79536555481916</v>
      </c>
      <c r="Y4292">
        <v>0.84761461826409601</v>
      </c>
      <c r="Z4292">
        <v>1.1814805257277801</v>
      </c>
      <c r="AA4292">
        <v>1.11423472582227</v>
      </c>
      <c r="AB4292">
        <v>1.4647528888686701</v>
      </c>
      <c r="AC4292">
        <v>7.38009553643255E-3</v>
      </c>
      <c r="AD4292">
        <v>4.3356606164107603E-6</v>
      </c>
      <c r="AE4292">
        <v>1</v>
      </c>
      <c r="AF4292">
        <v>0</v>
      </c>
      <c r="AG4292">
        <v>0</v>
      </c>
      <c r="AH4292">
        <v>0</v>
      </c>
    </row>
    <row r="4293" spans="1:34" x14ac:dyDescent="0.2">
      <c r="A4293">
        <v>4291</v>
      </c>
      <c r="B4293">
        <v>430</v>
      </c>
      <c r="C4293">
        <v>536</v>
      </c>
      <c r="D4293" t="s">
        <v>1548</v>
      </c>
      <c r="E4293">
        <f t="shared" si="133"/>
        <v>214</v>
      </c>
      <c r="F4293" s="42">
        <f t="shared" si="134"/>
        <v>216</v>
      </c>
      <c r="H4293" t="s">
        <v>1538</v>
      </c>
      <c r="I4293">
        <v>1</v>
      </c>
      <c r="J4293">
        <v>0</v>
      </c>
      <c r="K4293">
        <v>1</v>
      </c>
      <c r="S4293">
        <v>0.20960906852269501</v>
      </c>
      <c r="T4293">
        <v>5.0113561499624301E-2</v>
      </c>
      <c r="U4293">
        <v>2.5881776673486501</v>
      </c>
      <c r="V4293">
        <v>0.92054061059244596</v>
      </c>
      <c r="W4293">
        <v>0.77447935182240601</v>
      </c>
      <c r="X4293">
        <v>0.185217903817086</v>
      </c>
      <c r="Y4293">
        <v>0.50075092732659299</v>
      </c>
      <c r="Z4293">
        <v>0.284668900685563</v>
      </c>
      <c r="AA4293">
        <v>1.0387071967926</v>
      </c>
      <c r="AB4293">
        <v>0.38771544681509201</v>
      </c>
      <c r="AC4293">
        <v>3.8619475055739201E-3</v>
      </c>
      <c r="AD4293">
        <v>6.0904961554248502E-2</v>
      </c>
      <c r="AE4293">
        <v>0</v>
      </c>
      <c r="AF4293">
        <v>1</v>
      </c>
      <c r="AG4293">
        <v>1</v>
      </c>
      <c r="AH4293">
        <v>0</v>
      </c>
    </row>
    <row r="4294" spans="1:34" x14ac:dyDescent="0.2">
      <c r="A4294">
        <v>4292</v>
      </c>
      <c r="B4294">
        <v>430</v>
      </c>
      <c r="C4294">
        <v>536</v>
      </c>
      <c r="D4294" t="s">
        <v>1548</v>
      </c>
      <c r="E4294">
        <f t="shared" si="133"/>
        <v>214</v>
      </c>
      <c r="F4294" s="42">
        <f t="shared" si="134"/>
        <v>216</v>
      </c>
      <c r="H4294" t="s">
        <v>1539</v>
      </c>
      <c r="I4294">
        <v>0</v>
      </c>
      <c r="J4294">
        <v>0</v>
      </c>
      <c r="K4294">
        <v>1</v>
      </c>
      <c r="S4294">
        <v>0.89002547855489</v>
      </c>
      <c r="T4294">
        <v>1.4715468022082201</v>
      </c>
      <c r="U4294">
        <v>2.40622657665517</v>
      </c>
      <c r="V4294">
        <v>4.56807795790158</v>
      </c>
      <c r="W4294">
        <v>0.88609586381954997</v>
      </c>
      <c r="X4294">
        <v>1.63466515399038</v>
      </c>
      <c r="Y4294">
        <v>0.81182506687247802</v>
      </c>
      <c r="Z4294">
        <v>1.8373243863094</v>
      </c>
      <c r="AA4294">
        <v>0.95130004887476305</v>
      </c>
      <c r="AB4294">
        <v>2.0311651861633702</v>
      </c>
      <c r="AC4294">
        <v>3.5876614007658E-4</v>
      </c>
      <c r="AD4294">
        <v>1.8835788295041901E-3</v>
      </c>
      <c r="AE4294">
        <v>1</v>
      </c>
      <c r="AF4294">
        <v>0</v>
      </c>
      <c r="AG4294">
        <v>1</v>
      </c>
      <c r="AH4294">
        <v>1</v>
      </c>
    </row>
    <row r="4295" spans="1:34" x14ac:dyDescent="0.2">
      <c r="A4295">
        <v>4293</v>
      </c>
      <c r="B4295">
        <v>430</v>
      </c>
      <c r="C4295">
        <v>537</v>
      </c>
      <c r="D4295" t="s">
        <v>1548</v>
      </c>
      <c r="E4295">
        <f t="shared" si="133"/>
        <v>214</v>
      </c>
      <c r="F4295" s="42">
        <f t="shared" si="134"/>
        <v>216</v>
      </c>
      <c r="H4295" t="s">
        <v>1540</v>
      </c>
      <c r="I4295">
        <v>1</v>
      </c>
      <c r="J4295">
        <v>0</v>
      </c>
      <c r="K4295">
        <v>1</v>
      </c>
      <c r="S4295">
        <v>-4.76221861317754E-2</v>
      </c>
      <c r="T4295">
        <v>-2.3213731906235699E-2</v>
      </c>
      <c r="U4295">
        <v>2.6059828720753999</v>
      </c>
      <c r="V4295">
        <v>1.0492234626522701</v>
      </c>
      <c r="W4295">
        <v>0.28146188001996503</v>
      </c>
      <c r="X4295">
        <v>0.13257752777116799</v>
      </c>
      <c r="Y4295">
        <v>-9.0713380073436406E-2</v>
      </c>
      <c r="Z4295">
        <v>6.6887559517969999E-2</v>
      </c>
      <c r="AA4295">
        <v>1.0656024614907</v>
      </c>
      <c r="AB4295">
        <v>0.47355269763999802</v>
      </c>
      <c r="AC4295">
        <v>0.29709944722187798</v>
      </c>
      <c r="AD4295">
        <v>0.26925199861274002</v>
      </c>
      <c r="AE4295">
        <v>0</v>
      </c>
      <c r="AF4295">
        <v>1</v>
      </c>
      <c r="AG4295">
        <v>0</v>
      </c>
      <c r="AH4295">
        <v>1</v>
      </c>
    </row>
    <row r="4296" spans="1:34" x14ac:dyDescent="0.2">
      <c r="A4296">
        <v>4294</v>
      </c>
      <c r="B4296">
        <v>430</v>
      </c>
      <c r="C4296">
        <v>537</v>
      </c>
      <c r="D4296" t="s">
        <v>1548</v>
      </c>
      <c r="E4296">
        <f t="shared" si="133"/>
        <v>214</v>
      </c>
      <c r="F4296" s="42">
        <f t="shared" si="134"/>
        <v>216</v>
      </c>
      <c r="H4296" t="s">
        <v>1541</v>
      </c>
      <c r="I4296">
        <v>0</v>
      </c>
      <c r="J4296">
        <v>0</v>
      </c>
      <c r="K4296">
        <v>1</v>
      </c>
      <c r="S4296">
        <v>0.261257631878834</v>
      </c>
      <c r="T4296">
        <v>0.47877221363380901</v>
      </c>
      <c r="U4296">
        <v>2.0122441975399901</v>
      </c>
      <c r="V4296">
        <v>3.4439411549876402</v>
      </c>
      <c r="W4296">
        <v>-4.3567260301483703E-2</v>
      </c>
      <c r="X4296">
        <v>8.95866681634713E-2</v>
      </c>
      <c r="Y4296">
        <v>-0.18672142983616899</v>
      </c>
      <c r="Z4296">
        <v>0.16471897953695899</v>
      </c>
      <c r="AA4296">
        <v>0.72005447252102095</v>
      </c>
      <c r="AB4296">
        <v>1.3676331578402701</v>
      </c>
      <c r="AC4296">
        <v>0.81073983516000703</v>
      </c>
      <c r="AD4296">
        <v>0.79544077114661105</v>
      </c>
      <c r="AE4296">
        <v>1</v>
      </c>
      <c r="AF4296">
        <v>0</v>
      </c>
      <c r="AG4296">
        <v>0</v>
      </c>
      <c r="AH4296">
        <v>0</v>
      </c>
    </row>
    <row r="4297" spans="1:34" x14ac:dyDescent="0.2">
      <c r="A4297">
        <v>4295</v>
      </c>
      <c r="B4297">
        <v>430</v>
      </c>
      <c r="C4297">
        <v>538</v>
      </c>
      <c r="D4297" t="s">
        <v>1548</v>
      </c>
      <c r="E4297">
        <f t="shared" si="133"/>
        <v>214</v>
      </c>
      <c r="F4297" s="42">
        <f t="shared" si="134"/>
        <v>216</v>
      </c>
      <c r="H4297" t="s">
        <v>1542</v>
      </c>
      <c r="I4297">
        <v>1</v>
      </c>
      <c r="J4297">
        <v>0</v>
      </c>
      <c r="K4297">
        <v>1</v>
      </c>
      <c r="S4297">
        <v>-8.0160292622167603E-2</v>
      </c>
      <c r="T4297">
        <v>-2.05056589922911E-2</v>
      </c>
      <c r="U4297">
        <v>2.6600451637059499</v>
      </c>
      <c r="V4297">
        <v>1.17589628277023</v>
      </c>
      <c r="W4297">
        <v>-0.19507251498553599</v>
      </c>
      <c r="X4297">
        <v>5.94817447607505E-2</v>
      </c>
      <c r="Y4297">
        <v>-0.36463141913957398</v>
      </c>
      <c r="Z4297">
        <v>0.14614916866114699</v>
      </c>
      <c r="AA4297">
        <v>0.95760656164996105</v>
      </c>
      <c r="AB4297">
        <v>0.49855506502651697</v>
      </c>
      <c r="AC4297">
        <v>0.42079677774471902</v>
      </c>
      <c r="AD4297">
        <v>0.63692242527515397</v>
      </c>
      <c r="AE4297">
        <v>0</v>
      </c>
      <c r="AF4297">
        <v>1</v>
      </c>
      <c r="AG4297">
        <v>1</v>
      </c>
      <c r="AH4297">
        <v>0</v>
      </c>
    </row>
    <row r="4298" spans="1:34" x14ac:dyDescent="0.2">
      <c r="A4298">
        <v>4296</v>
      </c>
      <c r="B4298">
        <v>430</v>
      </c>
      <c r="C4298">
        <v>538</v>
      </c>
      <c r="D4298" t="s">
        <v>1548</v>
      </c>
      <c r="E4298">
        <f t="shared" si="133"/>
        <v>214</v>
      </c>
      <c r="F4298" s="42">
        <f t="shared" si="134"/>
        <v>216</v>
      </c>
      <c r="H4298" t="s">
        <v>1543</v>
      </c>
      <c r="I4298">
        <v>0</v>
      </c>
      <c r="J4298">
        <v>0</v>
      </c>
      <c r="K4298">
        <v>1</v>
      </c>
      <c r="S4298">
        <v>0.75408491626148999</v>
      </c>
      <c r="T4298">
        <v>0.37586806513298499</v>
      </c>
      <c r="U4298">
        <v>2.29002754017711</v>
      </c>
      <c r="V4298">
        <v>0.53488012796718898</v>
      </c>
      <c r="W4298">
        <v>0.61961530791154595</v>
      </c>
      <c r="X4298">
        <v>0.41923417276148101</v>
      </c>
      <c r="Y4298">
        <v>0.63756822786495904</v>
      </c>
      <c r="Z4298">
        <v>0.348407372009648</v>
      </c>
      <c r="AA4298">
        <v>0.89718780980372903</v>
      </c>
      <c r="AB4298">
        <v>0.195446883489796</v>
      </c>
      <c r="AC4298">
        <v>7.2751244002040999E-3</v>
      </c>
      <c r="AD4298">
        <v>1.8938119741451599E-13</v>
      </c>
      <c r="AE4298">
        <v>0</v>
      </c>
      <c r="AF4298">
        <v>1</v>
      </c>
      <c r="AG4298">
        <v>0</v>
      </c>
      <c r="AH4298">
        <v>1</v>
      </c>
    </row>
    <row r="4299" spans="1:34" x14ac:dyDescent="0.2">
      <c r="A4299">
        <v>4297</v>
      </c>
      <c r="B4299">
        <v>430</v>
      </c>
      <c r="C4299">
        <v>539</v>
      </c>
      <c r="D4299" t="s">
        <v>1548</v>
      </c>
      <c r="E4299">
        <f t="shared" si="133"/>
        <v>214</v>
      </c>
      <c r="F4299" s="42">
        <f t="shared" si="134"/>
        <v>216</v>
      </c>
      <c r="H4299" t="s">
        <v>1544</v>
      </c>
      <c r="I4299">
        <v>1</v>
      </c>
      <c r="J4299">
        <v>0</v>
      </c>
      <c r="K4299">
        <v>1</v>
      </c>
      <c r="S4299">
        <v>0.75842977006686896</v>
      </c>
      <c r="T4299">
        <v>1.4866233262105</v>
      </c>
      <c r="U4299">
        <v>2.26851768931374</v>
      </c>
      <c r="V4299">
        <v>4.0698194893041402</v>
      </c>
      <c r="W4299">
        <v>0.78707659659803297</v>
      </c>
      <c r="X4299">
        <v>1.97568181025503</v>
      </c>
      <c r="Y4299">
        <v>0.58357087206188796</v>
      </c>
      <c r="Z4299">
        <v>1.5381734559404701</v>
      </c>
      <c r="AA4299">
        <v>0.94074618984986202</v>
      </c>
      <c r="AB4299">
        <v>1.6619393980064401</v>
      </c>
      <c r="AC4299">
        <v>1.2602701119504001E-3</v>
      </c>
      <c r="AD4299">
        <v>7.8420529728317592E-6</v>
      </c>
      <c r="AE4299">
        <v>1</v>
      </c>
      <c r="AF4299">
        <v>0</v>
      </c>
      <c r="AG4299">
        <v>0</v>
      </c>
      <c r="AH4299">
        <v>0</v>
      </c>
    </row>
    <row r="4300" spans="1:34" x14ac:dyDescent="0.2">
      <c r="A4300">
        <v>4298</v>
      </c>
      <c r="B4300">
        <v>430</v>
      </c>
      <c r="C4300">
        <v>539</v>
      </c>
      <c r="D4300" t="s">
        <v>1548</v>
      </c>
      <c r="E4300">
        <f t="shared" si="133"/>
        <v>214</v>
      </c>
      <c r="F4300" s="42">
        <f t="shared" si="134"/>
        <v>216</v>
      </c>
      <c r="H4300" t="s">
        <v>1545</v>
      </c>
      <c r="I4300">
        <v>0</v>
      </c>
      <c r="J4300">
        <v>0</v>
      </c>
      <c r="K4300">
        <v>1</v>
      </c>
      <c r="S4300">
        <v>0.22942689358023899</v>
      </c>
      <c r="T4300">
        <v>0.39211135231185701</v>
      </c>
      <c r="U4300">
        <v>2.16069854749367</v>
      </c>
      <c r="V4300">
        <v>3.4625186844253801</v>
      </c>
      <c r="W4300">
        <v>0.57805736387599105</v>
      </c>
      <c r="X4300">
        <v>-7.78961955917334E-2</v>
      </c>
      <c r="Y4300">
        <v>0.71577901455520698</v>
      </c>
      <c r="Z4300">
        <v>0.18496292725359401</v>
      </c>
      <c r="AA4300">
        <v>0.86427562502142197</v>
      </c>
      <c r="AB4300">
        <v>1.53149822290555</v>
      </c>
      <c r="AC4300">
        <v>9.2627226082428408E-3</v>
      </c>
      <c r="AD4300">
        <v>0.84045175043998399</v>
      </c>
      <c r="AE4300">
        <v>1</v>
      </c>
      <c r="AF4300">
        <v>0</v>
      </c>
      <c r="AG4300">
        <v>1</v>
      </c>
      <c r="AH4300">
        <v>1</v>
      </c>
    </row>
    <row r="4301" spans="1:34" x14ac:dyDescent="0.2">
      <c r="A4301">
        <v>4299</v>
      </c>
      <c r="B4301">
        <v>430</v>
      </c>
      <c r="C4301">
        <v>540</v>
      </c>
      <c r="D4301" t="s">
        <v>1548</v>
      </c>
      <c r="E4301">
        <f t="shared" si="133"/>
        <v>214</v>
      </c>
      <c r="F4301" s="42">
        <f t="shared" si="134"/>
        <v>216</v>
      </c>
      <c r="H4301" t="s">
        <v>1546</v>
      </c>
      <c r="I4301">
        <v>1</v>
      </c>
      <c r="J4301">
        <v>0</v>
      </c>
      <c r="K4301">
        <v>1</v>
      </c>
      <c r="S4301">
        <v>-0.89513483765767898</v>
      </c>
      <c r="T4301">
        <v>-1.42152032483827</v>
      </c>
      <c r="U4301">
        <v>2.5103664967464301</v>
      </c>
      <c r="V4301">
        <v>4.0718063744493698</v>
      </c>
      <c r="W4301">
        <v>-0.72494580400972397</v>
      </c>
      <c r="X4301">
        <v>-1.64033409942974</v>
      </c>
      <c r="Y4301">
        <v>-0.74207314456497198</v>
      </c>
      <c r="Z4301">
        <v>-1.92380683573387</v>
      </c>
      <c r="AA4301">
        <v>0.88667172563618801</v>
      </c>
      <c r="AB4301">
        <v>1.5963950668109901</v>
      </c>
      <c r="AC4301">
        <v>1.6045528050942399E-3</v>
      </c>
      <c r="AD4301">
        <v>9.2029688591474201E-5</v>
      </c>
      <c r="AE4301">
        <v>1</v>
      </c>
      <c r="AF4301">
        <v>0</v>
      </c>
      <c r="AG4301">
        <v>0</v>
      </c>
      <c r="AH4301">
        <v>0</v>
      </c>
    </row>
    <row r="4302" spans="1:34" x14ac:dyDescent="0.2">
      <c r="A4302">
        <v>4300</v>
      </c>
      <c r="B4302">
        <v>430</v>
      </c>
      <c r="C4302">
        <v>540</v>
      </c>
      <c r="D4302" t="s">
        <v>1548</v>
      </c>
      <c r="E4302">
        <f t="shared" si="133"/>
        <v>214</v>
      </c>
      <c r="F4302" s="42">
        <f t="shared" si="134"/>
        <v>216</v>
      </c>
      <c r="H4302" t="s">
        <v>1547</v>
      </c>
      <c r="I4302">
        <v>0</v>
      </c>
      <c r="J4302">
        <v>0</v>
      </c>
      <c r="K4302">
        <v>1</v>
      </c>
      <c r="S4302">
        <v>1.0984511421993399</v>
      </c>
      <c r="T4302">
        <v>1.6716958686333401</v>
      </c>
      <c r="U4302">
        <v>2.6702582067809999</v>
      </c>
      <c r="V4302">
        <v>4.2666536725969397</v>
      </c>
      <c r="W4302">
        <v>0.76808725274661505</v>
      </c>
      <c r="X4302">
        <v>1.79536555481916</v>
      </c>
      <c r="Y4302">
        <v>0.84761461826409601</v>
      </c>
      <c r="Z4302">
        <v>1.1814805257277801</v>
      </c>
      <c r="AA4302">
        <v>1.11423472582227</v>
      </c>
      <c r="AB4302">
        <v>1.4647528888686701</v>
      </c>
      <c r="AC4302">
        <v>7.38009553643255E-3</v>
      </c>
      <c r="AD4302">
        <v>4.3356606164107603E-6</v>
      </c>
      <c r="AE4302">
        <v>1</v>
      </c>
      <c r="AF4302">
        <v>0</v>
      </c>
      <c r="AG4302">
        <v>0</v>
      </c>
      <c r="AH4302">
        <v>0</v>
      </c>
    </row>
    <row r="4303" spans="1:34" x14ac:dyDescent="0.2">
      <c r="A4303">
        <v>4301</v>
      </c>
      <c r="B4303">
        <v>431</v>
      </c>
      <c r="C4303">
        <v>536</v>
      </c>
      <c r="D4303" t="s">
        <v>1549</v>
      </c>
      <c r="E4303">
        <f t="shared" si="133"/>
        <v>216</v>
      </c>
      <c r="F4303" s="42">
        <f t="shared" si="134"/>
        <v>215</v>
      </c>
      <c r="H4303" t="s">
        <v>1538</v>
      </c>
      <c r="I4303">
        <v>1</v>
      </c>
      <c r="J4303">
        <v>1</v>
      </c>
      <c r="K4303">
        <v>0</v>
      </c>
      <c r="S4303">
        <v>0.20960906852269501</v>
      </c>
      <c r="T4303">
        <v>5.0113561499624301E-2</v>
      </c>
      <c r="U4303">
        <v>2.5881776673486501</v>
      </c>
      <c r="V4303">
        <v>0.92054061059244596</v>
      </c>
      <c r="W4303">
        <v>0.77447935182240601</v>
      </c>
      <c r="X4303">
        <v>0.185217903817086</v>
      </c>
      <c r="Y4303">
        <v>0.50075092732659299</v>
      </c>
      <c r="Z4303">
        <v>0.284668900685563</v>
      </c>
      <c r="AA4303">
        <v>1.0387071967926</v>
      </c>
      <c r="AB4303">
        <v>0.38771544681509201</v>
      </c>
      <c r="AC4303">
        <v>3.8619475055739201E-3</v>
      </c>
      <c r="AD4303">
        <v>6.0904961554248502E-2</v>
      </c>
      <c r="AE4303">
        <v>0</v>
      </c>
      <c r="AF4303">
        <v>1</v>
      </c>
      <c r="AG4303">
        <v>1</v>
      </c>
      <c r="AH4303">
        <v>0</v>
      </c>
    </row>
    <row r="4304" spans="1:34" x14ac:dyDescent="0.2">
      <c r="A4304">
        <v>4302</v>
      </c>
      <c r="B4304">
        <v>431</v>
      </c>
      <c r="C4304">
        <v>536</v>
      </c>
      <c r="D4304" t="s">
        <v>1549</v>
      </c>
      <c r="E4304">
        <f t="shared" si="133"/>
        <v>216</v>
      </c>
      <c r="F4304" s="42">
        <f t="shared" si="134"/>
        <v>215</v>
      </c>
      <c r="H4304" t="s">
        <v>1539</v>
      </c>
      <c r="I4304">
        <v>0</v>
      </c>
      <c r="J4304">
        <v>1</v>
      </c>
      <c r="K4304">
        <v>0</v>
      </c>
      <c r="S4304">
        <v>0.89002547855489</v>
      </c>
      <c r="T4304">
        <v>1.4715468022082201</v>
      </c>
      <c r="U4304">
        <v>2.40622657665517</v>
      </c>
      <c r="V4304">
        <v>4.56807795790158</v>
      </c>
      <c r="W4304">
        <v>0.88609586381954997</v>
      </c>
      <c r="X4304">
        <v>1.63466515399038</v>
      </c>
      <c r="Y4304">
        <v>0.81182506687247802</v>
      </c>
      <c r="Z4304">
        <v>1.8373243863094</v>
      </c>
      <c r="AA4304">
        <v>0.95130004887476305</v>
      </c>
      <c r="AB4304">
        <v>2.0311651861633702</v>
      </c>
      <c r="AC4304">
        <v>3.5876614007658E-4</v>
      </c>
      <c r="AD4304">
        <v>1.8835788295041901E-3</v>
      </c>
      <c r="AE4304">
        <v>1</v>
      </c>
      <c r="AF4304">
        <v>0</v>
      </c>
      <c r="AG4304">
        <v>1</v>
      </c>
      <c r="AH4304">
        <v>1</v>
      </c>
    </row>
    <row r="4305" spans="1:34" x14ac:dyDescent="0.2">
      <c r="A4305">
        <v>4303</v>
      </c>
      <c r="B4305">
        <v>431</v>
      </c>
      <c r="C4305">
        <v>537</v>
      </c>
      <c r="D4305" t="s">
        <v>1549</v>
      </c>
      <c r="E4305">
        <f t="shared" si="133"/>
        <v>216</v>
      </c>
      <c r="F4305" s="42">
        <f t="shared" si="134"/>
        <v>215</v>
      </c>
      <c r="H4305" t="s">
        <v>1540</v>
      </c>
      <c r="I4305">
        <v>1</v>
      </c>
      <c r="J4305">
        <v>1</v>
      </c>
      <c r="K4305">
        <v>0</v>
      </c>
      <c r="S4305">
        <v>-4.76221861317754E-2</v>
      </c>
      <c r="T4305">
        <v>-2.3213731906235699E-2</v>
      </c>
      <c r="U4305">
        <v>2.6059828720753999</v>
      </c>
      <c r="V4305">
        <v>1.0492234626522701</v>
      </c>
      <c r="W4305">
        <v>0.28146188001996503</v>
      </c>
      <c r="X4305">
        <v>0.13257752777116799</v>
      </c>
      <c r="Y4305">
        <v>-9.0713380073436406E-2</v>
      </c>
      <c r="Z4305">
        <v>6.6887559517969999E-2</v>
      </c>
      <c r="AA4305">
        <v>1.0656024614907</v>
      </c>
      <c r="AB4305">
        <v>0.47355269763999802</v>
      </c>
      <c r="AC4305">
        <v>0.29709944722187798</v>
      </c>
      <c r="AD4305">
        <v>0.26925199861274002</v>
      </c>
      <c r="AE4305">
        <v>0</v>
      </c>
      <c r="AF4305">
        <v>1</v>
      </c>
      <c r="AG4305">
        <v>0</v>
      </c>
      <c r="AH4305">
        <v>1</v>
      </c>
    </row>
    <row r="4306" spans="1:34" x14ac:dyDescent="0.2">
      <c r="A4306">
        <v>4304</v>
      </c>
      <c r="B4306">
        <v>431</v>
      </c>
      <c r="C4306">
        <v>537</v>
      </c>
      <c r="D4306" t="s">
        <v>1549</v>
      </c>
      <c r="E4306">
        <f t="shared" si="133"/>
        <v>216</v>
      </c>
      <c r="F4306" s="42">
        <f t="shared" si="134"/>
        <v>215</v>
      </c>
      <c r="H4306" t="s">
        <v>1541</v>
      </c>
      <c r="I4306">
        <v>0</v>
      </c>
      <c r="J4306">
        <v>1</v>
      </c>
      <c r="K4306">
        <v>0</v>
      </c>
      <c r="S4306">
        <v>0.261257631878834</v>
      </c>
      <c r="T4306">
        <v>0.47877221363380901</v>
      </c>
      <c r="U4306">
        <v>2.0122441975399901</v>
      </c>
      <c r="V4306">
        <v>3.4439411549876402</v>
      </c>
      <c r="W4306">
        <v>-4.3567260301483703E-2</v>
      </c>
      <c r="X4306">
        <v>8.95866681634713E-2</v>
      </c>
      <c r="Y4306">
        <v>-0.18672142983616899</v>
      </c>
      <c r="Z4306">
        <v>0.16471897953695899</v>
      </c>
      <c r="AA4306">
        <v>0.72005447252102095</v>
      </c>
      <c r="AB4306">
        <v>1.3676331578402701</v>
      </c>
      <c r="AC4306">
        <v>0.81073983516000703</v>
      </c>
      <c r="AD4306">
        <v>0.79544077114661105</v>
      </c>
      <c r="AE4306">
        <v>1</v>
      </c>
      <c r="AF4306">
        <v>0</v>
      </c>
      <c r="AG4306">
        <v>0</v>
      </c>
      <c r="AH4306">
        <v>0</v>
      </c>
    </row>
    <row r="4307" spans="1:34" x14ac:dyDescent="0.2">
      <c r="A4307">
        <v>4305</v>
      </c>
      <c r="B4307">
        <v>431</v>
      </c>
      <c r="C4307">
        <v>538</v>
      </c>
      <c r="D4307" t="s">
        <v>1549</v>
      </c>
      <c r="E4307">
        <f t="shared" si="133"/>
        <v>216</v>
      </c>
      <c r="F4307" s="42">
        <f t="shared" si="134"/>
        <v>215</v>
      </c>
      <c r="H4307" t="s">
        <v>1542</v>
      </c>
      <c r="I4307">
        <v>1</v>
      </c>
      <c r="J4307">
        <v>1</v>
      </c>
      <c r="K4307">
        <v>0</v>
      </c>
      <c r="S4307">
        <v>-8.0160292622167603E-2</v>
      </c>
      <c r="T4307">
        <v>-2.05056589922911E-2</v>
      </c>
      <c r="U4307">
        <v>2.6600451637059499</v>
      </c>
      <c r="V4307">
        <v>1.17589628277023</v>
      </c>
      <c r="W4307">
        <v>-0.19507251498553599</v>
      </c>
      <c r="X4307">
        <v>5.94817447607505E-2</v>
      </c>
      <c r="Y4307">
        <v>-0.36463141913957398</v>
      </c>
      <c r="Z4307">
        <v>0.14614916866114699</v>
      </c>
      <c r="AA4307">
        <v>0.95760656164996105</v>
      </c>
      <c r="AB4307">
        <v>0.49855506502651697</v>
      </c>
      <c r="AC4307">
        <v>0.42079677774471902</v>
      </c>
      <c r="AD4307">
        <v>0.63692242527515397</v>
      </c>
      <c r="AE4307">
        <v>0</v>
      </c>
      <c r="AF4307">
        <v>1</v>
      </c>
      <c r="AG4307">
        <v>1</v>
      </c>
      <c r="AH4307">
        <v>0</v>
      </c>
    </row>
    <row r="4308" spans="1:34" x14ac:dyDescent="0.2">
      <c r="A4308">
        <v>4306</v>
      </c>
      <c r="B4308">
        <v>431</v>
      </c>
      <c r="C4308">
        <v>538</v>
      </c>
      <c r="D4308" t="s">
        <v>1549</v>
      </c>
      <c r="E4308">
        <f t="shared" si="133"/>
        <v>216</v>
      </c>
      <c r="F4308" s="42">
        <f t="shared" si="134"/>
        <v>215</v>
      </c>
      <c r="H4308" t="s">
        <v>1543</v>
      </c>
      <c r="I4308">
        <v>0</v>
      </c>
      <c r="J4308">
        <v>1</v>
      </c>
      <c r="K4308">
        <v>0</v>
      </c>
      <c r="S4308">
        <v>0.75408491626148999</v>
      </c>
      <c r="T4308">
        <v>0.37586806513298499</v>
      </c>
      <c r="U4308">
        <v>2.29002754017711</v>
      </c>
      <c r="V4308">
        <v>0.53488012796718898</v>
      </c>
      <c r="W4308">
        <v>0.61961530791154595</v>
      </c>
      <c r="X4308">
        <v>0.41923417276148101</v>
      </c>
      <c r="Y4308">
        <v>0.63756822786495904</v>
      </c>
      <c r="Z4308">
        <v>0.348407372009648</v>
      </c>
      <c r="AA4308">
        <v>0.89718780980372903</v>
      </c>
      <c r="AB4308">
        <v>0.195446883489796</v>
      </c>
      <c r="AC4308">
        <v>7.2751244002040999E-3</v>
      </c>
      <c r="AD4308">
        <v>1.8938119741451599E-13</v>
      </c>
      <c r="AE4308">
        <v>0</v>
      </c>
      <c r="AF4308">
        <v>1</v>
      </c>
      <c r="AG4308">
        <v>0</v>
      </c>
      <c r="AH4308">
        <v>1</v>
      </c>
    </row>
    <row r="4309" spans="1:34" x14ac:dyDescent="0.2">
      <c r="A4309">
        <v>4307</v>
      </c>
      <c r="B4309">
        <v>431</v>
      </c>
      <c r="C4309">
        <v>539</v>
      </c>
      <c r="D4309" t="s">
        <v>1549</v>
      </c>
      <c r="E4309">
        <f t="shared" si="133"/>
        <v>216</v>
      </c>
      <c r="F4309" s="42">
        <f t="shared" si="134"/>
        <v>215</v>
      </c>
      <c r="H4309" t="s">
        <v>1544</v>
      </c>
      <c r="I4309">
        <v>1</v>
      </c>
      <c r="J4309">
        <v>1</v>
      </c>
      <c r="K4309">
        <v>0</v>
      </c>
      <c r="S4309">
        <v>0.75842977006686896</v>
      </c>
      <c r="T4309">
        <v>1.4866233262105</v>
      </c>
      <c r="U4309">
        <v>2.26851768931374</v>
      </c>
      <c r="V4309">
        <v>4.0698194893041402</v>
      </c>
      <c r="W4309">
        <v>0.78707659659803297</v>
      </c>
      <c r="X4309">
        <v>1.97568181025503</v>
      </c>
      <c r="Y4309">
        <v>0.58357087206188796</v>
      </c>
      <c r="Z4309">
        <v>1.5381734559404701</v>
      </c>
      <c r="AA4309">
        <v>0.94074618984986202</v>
      </c>
      <c r="AB4309">
        <v>1.6619393980064401</v>
      </c>
      <c r="AC4309">
        <v>1.2602701119504001E-3</v>
      </c>
      <c r="AD4309">
        <v>7.8420529728317592E-6</v>
      </c>
      <c r="AE4309">
        <v>1</v>
      </c>
      <c r="AF4309">
        <v>0</v>
      </c>
      <c r="AG4309">
        <v>0</v>
      </c>
      <c r="AH4309">
        <v>0</v>
      </c>
    </row>
    <row r="4310" spans="1:34" x14ac:dyDescent="0.2">
      <c r="A4310">
        <v>4308</v>
      </c>
      <c r="B4310">
        <v>431</v>
      </c>
      <c r="C4310">
        <v>539</v>
      </c>
      <c r="D4310" t="s">
        <v>1549</v>
      </c>
      <c r="E4310">
        <f t="shared" si="133"/>
        <v>216</v>
      </c>
      <c r="F4310" s="42">
        <f t="shared" si="134"/>
        <v>215</v>
      </c>
      <c r="H4310" t="s">
        <v>1545</v>
      </c>
      <c r="I4310">
        <v>0</v>
      </c>
      <c r="J4310">
        <v>1</v>
      </c>
      <c r="K4310">
        <v>0</v>
      </c>
      <c r="S4310">
        <v>0.22942689358023899</v>
      </c>
      <c r="T4310">
        <v>0.39211135231185701</v>
      </c>
      <c r="U4310">
        <v>2.16069854749367</v>
      </c>
      <c r="V4310">
        <v>3.4625186844253801</v>
      </c>
      <c r="W4310">
        <v>0.57805736387599105</v>
      </c>
      <c r="X4310">
        <v>-7.78961955917334E-2</v>
      </c>
      <c r="Y4310">
        <v>0.71577901455520698</v>
      </c>
      <c r="Z4310">
        <v>0.18496292725359401</v>
      </c>
      <c r="AA4310">
        <v>0.86427562502142197</v>
      </c>
      <c r="AB4310">
        <v>1.53149822290555</v>
      </c>
      <c r="AC4310">
        <v>9.2627226082428408E-3</v>
      </c>
      <c r="AD4310">
        <v>0.84045175043998399</v>
      </c>
      <c r="AE4310">
        <v>1</v>
      </c>
      <c r="AF4310">
        <v>0</v>
      </c>
      <c r="AG4310">
        <v>1</v>
      </c>
      <c r="AH4310">
        <v>1</v>
      </c>
    </row>
    <row r="4311" spans="1:34" x14ac:dyDescent="0.2">
      <c r="A4311">
        <v>4309</v>
      </c>
      <c r="B4311">
        <v>431</v>
      </c>
      <c r="C4311">
        <v>540</v>
      </c>
      <c r="D4311" t="s">
        <v>1549</v>
      </c>
      <c r="E4311">
        <f t="shared" si="133"/>
        <v>216</v>
      </c>
      <c r="F4311" s="42">
        <f t="shared" si="134"/>
        <v>215</v>
      </c>
      <c r="H4311" t="s">
        <v>1546</v>
      </c>
      <c r="I4311">
        <v>1</v>
      </c>
      <c r="J4311">
        <v>1</v>
      </c>
      <c r="K4311">
        <v>0</v>
      </c>
      <c r="S4311">
        <v>-0.89513483765767898</v>
      </c>
      <c r="T4311">
        <v>-1.42152032483827</v>
      </c>
      <c r="U4311">
        <v>2.5103664967464301</v>
      </c>
      <c r="V4311">
        <v>4.0718063744493698</v>
      </c>
      <c r="W4311">
        <v>-0.72494580400972397</v>
      </c>
      <c r="X4311">
        <v>-1.64033409942974</v>
      </c>
      <c r="Y4311">
        <v>-0.74207314456497198</v>
      </c>
      <c r="Z4311">
        <v>-1.92380683573387</v>
      </c>
      <c r="AA4311">
        <v>0.88667172563618801</v>
      </c>
      <c r="AB4311">
        <v>1.5963950668109901</v>
      </c>
      <c r="AC4311">
        <v>1.6045528050942399E-3</v>
      </c>
      <c r="AD4311">
        <v>9.2029688591474201E-5</v>
      </c>
      <c r="AE4311">
        <v>1</v>
      </c>
      <c r="AF4311">
        <v>0</v>
      </c>
      <c r="AG4311">
        <v>0</v>
      </c>
      <c r="AH4311">
        <v>0</v>
      </c>
    </row>
    <row r="4312" spans="1:34" x14ac:dyDescent="0.2">
      <c r="A4312">
        <v>4310</v>
      </c>
      <c r="B4312">
        <v>431</v>
      </c>
      <c r="C4312">
        <v>540</v>
      </c>
      <c r="D4312" t="s">
        <v>1549</v>
      </c>
      <c r="E4312">
        <f t="shared" si="133"/>
        <v>216</v>
      </c>
      <c r="F4312" s="42">
        <f t="shared" si="134"/>
        <v>215</v>
      </c>
      <c r="H4312" t="s">
        <v>1547</v>
      </c>
      <c r="I4312">
        <v>0</v>
      </c>
      <c r="J4312">
        <v>1</v>
      </c>
      <c r="K4312">
        <v>0</v>
      </c>
      <c r="S4312">
        <v>1.0984511421993399</v>
      </c>
      <c r="T4312">
        <v>1.6716958686333401</v>
      </c>
      <c r="U4312">
        <v>2.6702582067809999</v>
      </c>
      <c r="V4312">
        <v>4.2666536725969397</v>
      </c>
      <c r="W4312">
        <v>0.76808725274661505</v>
      </c>
      <c r="X4312">
        <v>1.79536555481916</v>
      </c>
      <c r="Y4312">
        <v>0.84761461826409601</v>
      </c>
      <c r="Z4312">
        <v>1.1814805257277801</v>
      </c>
      <c r="AA4312">
        <v>1.11423472582227</v>
      </c>
      <c r="AB4312">
        <v>1.4647528888686701</v>
      </c>
      <c r="AC4312">
        <v>7.38009553643255E-3</v>
      </c>
      <c r="AD4312">
        <v>4.3356606164107603E-6</v>
      </c>
      <c r="AE4312">
        <v>1</v>
      </c>
      <c r="AF4312">
        <v>0</v>
      </c>
      <c r="AG4312">
        <v>0</v>
      </c>
      <c r="AH4312">
        <v>0</v>
      </c>
    </row>
    <row r="4313" spans="1:34" x14ac:dyDescent="0.2">
      <c r="A4313">
        <v>4311</v>
      </c>
      <c r="B4313">
        <v>432</v>
      </c>
      <c r="C4313">
        <v>536</v>
      </c>
      <c r="D4313" t="s">
        <v>1550</v>
      </c>
      <c r="E4313">
        <f t="shared" si="133"/>
        <v>216</v>
      </c>
      <c r="F4313" s="42">
        <f t="shared" si="134"/>
        <v>216</v>
      </c>
      <c r="H4313" t="s">
        <v>1538</v>
      </c>
      <c r="I4313">
        <v>1</v>
      </c>
      <c r="J4313">
        <v>0</v>
      </c>
      <c r="K4313">
        <v>0</v>
      </c>
      <c r="S4313">
        <v>0.20960906852269501</v>
      </c>
      <c r="T4313">
        <v>5.0113561499624301E-2</v>
      </c>
      <c r="U4313">
        <v>2.5881776673486501</v>
      </c>
      <c r="V4313">
        <v>0.92054061059244596</v>
      </c>
      <c r="W4313">
        <v>0.77447935182240601</v>
      </c>
      <c r="X4313">
        <v>0.185217903817086</v>
      </c>
      <c r="Y4313">
        <v>0.50075092732659299</v>
      </c>
      <c r="Z4313">
        <v>0.284668900685563</v>
      </c>
      <c r="AA4313">
        <v>1.0387071967926</v>
      </c>
      <c r="AB4313">
        <v>0.38771544681509201</v>
      </c>
      <c r="AC4313">
        <v>3.8619475055739201E-3</v>
      </c>
      <c r="AD4313">
        <v>6.0904961554248502E-2</v>
      </c>
      <c r="AE4313">
        <v>0</v>
      </c>
      <c r="AF4313">
        <v>1</v>
      </c>
      <c r="AG4313">
        <v>1</v>
      </c>
      <c r="AH4313">
        <v>0</v>
      </c>
    </row>
    <row r="4314" spans="1:34" x14ac:dyDescent="0.2">
      <c r="A4314">
        <v>4312</v>
      </c>
      <c r="B4314">
        <v>432</v>
      </c>
      <c r="C4314">
        <v>536</v>
      </c>
      <c r="D4314" t="s">
        <v>1550</v>
      </c>
      <c r="E4314">
        <f t="shared" si="133"/>
        <v>216</v>
      </c>
      <c r="F4314" s="42">
        <f t="shared" si="134"/>
        <v>216</v>
      </c>
      <c r="H4314" t="s">
        <v>1539</v>
      </c>
      <c r="I4314">
        <v>0</v>
      </c>
      <c r="J4314">
        <v>0</v>
      </c>
      <c r="K4314">
        <v>0</v>
      </c>
      <c r="S4314">
        <v>0.89002547855489</v>
      </c>
      <c r="T4314">
        <v>1.4715468022082201</v>
      </c>
      <c r="U4314">
        <v>2.40622657665517</v>
      </c>
      <c r="V4314">
        <v>4.56807795790158</v>
      </c>
      <c r="W4314">
        <v>0.88609586381954997</v>
      </c>
      <c r="X4314">
        <v>1.63466515399038</v>
      </c>
      <c r="Y4314">
        <v>0.81182506687247802</v>
      </c>
      <c r="Z4314">
        <v>1.8373243863094</v>
      </c>
      <c r="AA4314">
        <v>0.95130004887476305</v>
      </c>
      <c r="AB4314">
        <v>2.0311651861633702</v>
      </c>
      <c r="AC4314">
        <v>3.5876614007658E-4</v>
      </c>
      <c r="AD4314">
        <v>1.8835788295041901E-3</v>
      </c>
      <c r="AE4314">
        <v>1</v>
      </c>
      <c r="AF4314">
        <v>0</v>
      </c>
      <c r="AG4314">
        <v>1</v>
      </c>
      <c r="AH4314">
        <v>1</v>
      </c>
    </row>
    <row r="4315" spans="1:34" x14ac:dyDescent="0.2">
      <c r="A4315">
        <v>4313</v>
      </c>
      <c r="B4315">
        <v>432</v>
      </c>
      <c r="C4315">
        <v>537</v>
      </c>
      <c r="D4315" t="s">
        <v>1550</v>
      </c>
      <c r="E4315">
        <f t="shared" si="133"/>
        <v>216</v>
      </c>
      <c r="F4315" s="42">
        <f t="shared" si="134"/>
        <v>216</v>
      </c>
      <c r="H4315" t="s">
        <v>1540</v>
      </c>
      <c r="I4315">
        <v>1</v>
      </c>
      <c r="J4315">
        <v>0</v>
      </c>
      <c r="K4315">
        <v>0</v>
      </c>
      <c r="S4315">
        <v>-4.76221861317754E-2</v>
      </c>
      <c r="T4315">
        <v>-2.3213731906235699E-2</v>
      </c>
      <c r="U4315">
        <v>2.6059828720753999</v>
      </c>
      <c r="V4315">
        <v>1.0492234626522701</v>
      </c>
      <c r="W4315">
        <v>0.28146188001996503</v>
      </c>
      <c r="X4315">
        <v>0.13257752777116799</v>
      </c>
      <c r="Y4315">
        <v>-9.0713380073436406E-2</v>
      </c>
      <c r="Z4315">
        <v>6.6887559517969999E-2</v>
      </c>
      <c r="AA4315">
        <v>1.0656024614907</v>
      </c>
      <c r="AB4315">
        <v>0.47355269763999802</v>
      </c>
      <c r="AC4315">
        <v>0.29709944722187798</v>
      </c>
      <c r="AD4315">
        <v>0.26925199861274002</v>
      </c>
      <c r="AE4315">
        <v>0</v>
      </c>
      <c r="AF4315">
        <v>1</v>
      </c>
      <c r="AG4315">
        <v>0</v>
      </c>
      <c r="AH4315">
        <v>1</v>
      </c>
    </row>
    <row r="4316" spans="1:34" x14ac:dyDescent="0.2">
      <c r="A4316">
        <v>4314</v>
      </c>
      <c r="B4316">
        <v>432</v>
      </c>
      <c r="C4316">
        <v>537</v>
      </c>
      <c r="D4316" t="s">
        <v>1550</v>
      </c>
      <c r="E4316">
        <f t="shared" si="133"/>
        <v>216</v>
      </c>
      <c r="F4316" s="42">
        <f t="shared" si="134"/>
        <v>216</v>
      </c>
      <c r="H4316" t="s">
        <v>1541</v>
      </c>
      <c r="I4316">
        <v>0</v>
      </c>
      <c r="J4316">
        <v>0</v>
      </c>
      <c r="K4316">
        <v>0</v>
      </c>
      <c r="S4316">
        <v>0.261257631878834</v>
      </c>
      <c r="T4316">
        <v>0.47877221363380901</v>
      </c>
      <c r="U4316">
        <v>2.0122441975399901</v>
      </c>
      <c r="V4316">
        <v>3.4439411549876402</v>
      </c>
      <c r="W4316">
        <v>-4.3567260301483703E-2</v>
      </c>
      <c r="X4316">
        <v>8.95866681634713E-2</v>
      </c>
      <c r="Y4316">
        <v>-0.18672142983616899</v>
      </c>
      <c r="Z4316">
        <v>0.16471897953695899</v>
      </c>
      <c r="AA4316">
        <v>0.72005447252102095</v>
      </c>
      <c r="AB4316">
        <v>1.3676331578402701</v>
      </c>
      <c r="AC4316">
        <v>0.81073983516000703</v>
      </c>
      <c r="AD4316">
        <v>0.79544077114661105</v>
      </c>
      <c r="AE4316">
        <v>1</v>
      </c>
      <c r="AF4316">
        <v>0</v>
      </c>
      <c r="AG4316">
        <v>0</v>
      </c>
      <c r="AH4316">
        <v>0</v>
      </c>
    </row>
    <row r="4317" spans="1:34" x14ac:dyDescent="0.2">
      <c r="A4317">
        <v>4315</v>
      </c>
      <c r="B4317">
        <v>432</v>
      </c>
      <c r="C4317">
        <v>538</v>
      </c>
      <c r="D4317" t="s">
        <v>1550</v>
      </c>
      <c r="E4317">
        <f t="shared" si="133"/>
        <v>216</v>
      </c>
      <c r="F4317" s="42">
        <f t="shared" si="134"/>
        <v>216</v>
      </c>
      <c r="H4317" t="s">
        <v>1542</v>
      </c>
      <c r="I4317">
        <v>1</v>
      </c>
      <c r="J4317">
        <v>0</v>
      </c>
      <c r="K4317">
        <v>0</v>
      </c>
      <c r="S4317">
        <v>-8.0160292622167603E-2</v>
      </c>
      <c r="T4317">
        <v>-2.05056589922911E-2</v>
      </c>
      <c r="U4317">
        <v>2.6600451637059499</v>
      </c>
      <c r="V4317">
        <v>1.17589628277023</v>
      </c>
      <c r="W4317">
        <v>-0.19507251498553599</v>
      </c>
      <c r="X4317">
        <v>5.94817447607505E-2</v>
      </c>
      <c r="Y4317">
        <v>-0.36463141913957398</v>
      </c>
      <c r="Z4317">
        <v>0.14614916866114699</v>
      </c>
      <c r="AA4317">
        <v>0.95760656164996105</v>
      </c>
      <c r="AB4317">
        <v>0.49855506502651697</v>
      </c>
      <c r="AC4317">
        <v>0.42079677774471902</v>
      </c>
      <c r="AD4317">
        <v>0.63692242527515397</v>
      </c>
      <c r="AE4317">
        <v>0</v>
      </c>
      <c r="AF4317">
        <v>1</v>
      </c>
      <c r="AG4317">
        <v>1</v>
      </c>
      <c r="AH4317">
        <v>0</v>
      </c>
    </row>
    <row r="4318" spans="1:34" x14ac:dyDescent="0.2">
      <c r="A4318">
        <v>4316</v>
      </c>
      <c r="B4318">
        <v>432</v>
      </c>
      <c r="C4318">
        <v>538</v>
      </c>
      <c r="D4318" t="s">
        <v>1550</v>
      </c>
      <c r="E4318">
        <f t="shared" si="133"/>
        <v>216</v>
      </c>
      <c r="F4318" s="42">
        <f t="shared" si="134"/>
        <v>216</v>
      </c>
      <c r="H4318" t="s">
        <v>1543</v>
      </c>
      <c r="I4318">
        <v>0</v>
      </c>
      <c r="J4318">
        <v>0</v>
      </c>
      <c r="K4318">
        <v>0</v>
      </c>
      <c r="S4318">
        <v>0.75408491626148999</v>
      </c>
      <c r="T4318">
        <v>0.37586806513298499</v>
      </c>
      <c r="U4318">
        <v>2.29002754017711</v>
      </c>
      <c r="V4318">
        <v>0.53488012796718898</v>
      </c>
      <c r="W4318">
        <v>0.61961530791154595</v>
      </c>
      <c r="X4318">
        <v>0.41923417276148101</v>
      </c>
      <c r="Y4318">
        <v>0.63756822786495904</v>
      </c>
      <c r="Z4318">
        <v>0.348407372009648</v>
      </c>
      <c r="AA4318">
        <v>0.89718780980372903</v>
      </c>
      <c r="AB4318">
        <v>0.195446883489796</v>
      </c>
      <c r="AC4318">
        <v>7.2751244002040999E-3</v>
      </c>
      <c r="AD4318">
        <v>1.8938119741451599E-13</v>
      </c>
      <c r="AE4318">
        <v>0</v>
      </c>
      <c r="AF4318">
        <v>1</v>
      </c>
      <c r="AG4318">
        <v>0</v>
      </c>
      <c r="AH4318">
        <v>1</v>
      </c>
    </row>
    <row r="4319" spans="1:34" x14ac:dyDescent="0.2">
      <c r="A4319">
        <v>4317</v>
      </c>
      <c r="B4319">
        <v>432</v>
      </c>
      <c r="C4319">
        <v>539</v>
      </c>
      <c r="D4319" t="s">
        <v>1550</v>
      </c>
      <c r="E4319">
        <f t="shared" si="133"/>
        <v>216</v>
      </c>
      <c r="F4319" s="42">
        <f t="shared" si="134"/>
        <v>216</v>
      </c>
      <c r="H4319" t="s">
        <v>1544</v>
      </c>
      <c r="I4319">
        <v>1</v>
      </c>
      <c r="J4319">
        <v>0</v>
      </c>
      <c r="K4319">
        <v>0</v>
      </c>
      <c r="S4319">
        <v>0.75842977006686896</v>
      </c>
      <c r="T4319">
        <v>1.4866233262105</v>
      </c>
      <c r="U4319">
        <v>2.26851768931374</v>
      </c>
      <c r="V4319">
        <v>4.0698194893041402</v>
      </c>
      <c r="W4319">
        <v>0.78707659659803297</v>
      </c>
      <c r="X4319">
        <v>1.97568181025503</v>
      </c>
      <c r="Y4319">
        <v>0.58357087206188796</v>
      </c>
      <c r="Z4319">
        <v>1.5381734559404701</v>
      </c>
      <c r="AA4319">
        <v>0.94074618984986202</v>
      </c>
      <c r="AB4319">
        <v>1.6619393980064401</v>
      </c>
      <c r="AC4319">
        <v>1.2602701119504001E-3</v>
      </c>
      <c r="AD4319">
        <v>7.8420529728317592E-6</v>
      </c>
      <c r="AE4319">
        <v>1</v>
      </c>
      <c r="AF4319">
        <v>0</v>
      </c>
      <c r="AG4319">
        <v>0</v>
      </c>
      <c r="AH4319">
        <v>0</v>
      </c>
    </row>
    <row r="4320" spans="1:34" x14ac:dyDescent="0.2">
      <c r="A4320">
        <v>4318</v>
      </c>
      <c r="B4320">
        <v>432</v>
      </c>
      <c r="C4320">
        <v>539</v>
      </c>
      <c r="D4320" t="s">
        <v>1550</v>
      </c>
      <c r="E4320">
        <f t="shared" si="133"/>
        <v>216</v>
      </c>
      <c r="F4320" s="42">
        <f t="shared" si="134"/>
        <v>216</v>
      </c>
      <c r="H4320" t="s">
        <v>1545</v>
      </c>
      <c r="I4320">
        <v>0</v>
      </c>
      <c r="J4320">
        <v>0</v>
      </c>
      <c r="K4320">
        <v>0</v>
      </c>
      <c r="S4320">
        <v>0.22942689358023899</v>
      </c>
      <c r="T4320">
        <v>0.39211135231185701</v>
      </c>
      <c r="U4320">
        <v>2.16069854749367</v>
      </c>
      <c r="V4320">
        <v>3.4625186844253801</v>
      </c>
      <c r="W4320">
        <v>0.57805736387599105</v>
      </c>
      <c r="X4320">
        <v>-7.78961955917334E-2</v>
      </c>
      <c r="Y4320">
        <v>0.71577901455520698</v>
      </c>
      <c r="Z4320">
        <v>0.18496292725359401</v>
      </c>
      <c r="AA4320">
        <v>0.86427562502142197</v>
      </c>
      <c r="AB4320">
        <v>1.53149822290555</v>
      </c>
      <c r="AC4320">
        <v>9.2627226082428408E-3</v>
      </c>
      <c r="AD4320">
        <v>0.84045175043998399</v>
      </c>
      <c r="AE4320">
        <v>1</v>
      </c>
      <c r="AF4320">
        <v>0</v>
      </c>
      <c r="AG4320">
        <v>1</v>
      </c>
      <c r="AH4320">
        <v>1</v>
      </c>
    </row>
    <row r="4321" spans="1:34" x14ac:dyDescent="0.2">
      <c r="A4321">
        <v>4319</v>
      </c>
      <c r="B4321">
        <v>432</v>
      </c>
      <c r="C4321">
        <v>540</v>
      </c>
      <c r="D4321" t="s">
        <v>1550</v>
      </c>
      <c r="E4321">
        <f t="shared" si="133"/>
        <v>216</v>
      </c>
      <c r="F4321" s="42">
        <f t="shared" si="134"/>
        <v>216</v>
      </c>
      <c r="H4321" t="s">
        <v>1546</v>
      </c>
      <c r="I4321">
        <v>1</v>
      </c>
      <c r="J4321">
        <v>0</v>
      </c>
      <c r="K4321">
        <v>0</v>
      </c>
      <c r="S4321">
        <v>-0.89513483765767898</v>
      </c>
      <c r="T4321">
        <v>-1.42152032483827</v>
      </c>
      <c r="U4321">
        <v>2.5103664967464301</v>
      </c>
      <c r="V4321">
        <v>4.0718063744493698</v>
      </c>
      <c r="W4321">
        <v>-0.72494580400972397</v>
      </c>
      <c r="X4321">
        <v>-1.64033409942974</v>
      </c>
      <c r="Y4321">
        <v>-0.74207314456497198</v>
      </c>
      <c r="Z4321">
        <v>-1.92380683573387</v>
      </c>
      <c r="AA4321">
        <v>0.88667172563618801</v>
      </c>
      <c r="AB4321">
        <v>1.5963950668109901</v>
      </c>
      <c r="AC4321">
        <v>1.6045528050942399E-3</v>
      </c>
      <c r="AD4321">
        <v>9.2029688591474201E-5</v>
      </c>
      <c r="AE4321">
        <v>1</v>
      </c>
      <c r="AF4321">
        <v>0</v>
      </c>
      <c r="AG4321">
        <v>0</v>
      </c>
      <c r="AH4321">
        <v>0</v>
      </c>
    </row>
    <row r="4322" spans="1:34" x14ac:dyDescent="0.2">
      <c r="A4322">
        <v>4320</v>
      </c>
      <c r="B4322">
        <v>432</v>
      </c>
      <c r="C4322">
        <v>540</v>
      </c>
      <c r="D4322" t="s">
        <v>1550</v>
      </c>
      <c r="E4322">
        <f t="shared" si="133"/>
        <v>216</v>
      </c>
      <c r="F4322" s="42">
        <f t="shared" si="134"/>
        <v>216</v>
      </c>
      <c r="H4322" t="s">
        <v>1547</v>
      </c>
      <c r="I4322">
        <v>0</v>
      </c>
      <c r="J4322">
        <v>0</v>
      </c>
      <c r="K4322">
        <v>0</v>
      </c>
      <c r="S4322">
        <v>1.0984511421993399</v>
      </c>
      <c r="T4322">
        <v>1.6716958686333401</v>
      </c>
      <c r="U4322">
        <v>2.6702582067809999</v>
      </c>
      <c r="V4322">
        <v>4.2666536725969397</v>
      </c>
      <c r="W4322">
        <v>0.76808725274661505</v>
      </c>
      <c r="X4322">
        <v>1.79536555481916</v>
      </c>
      <c r="Y4322">
        <v>0.84761461826409601</v>
      </c>
      <c r="Z4322">
        <v>1.1814805257277801</v>
      </c>
      <c r="AA4322">
        <v>1.11423472582227</v>
      </c>
      <c r="AB4322">
        <v>1.4647528888686701</v>
      </c>
      <c r="AC4322">
        <v>7.38009553643255E-3</v>
      </c>
      <c r="AD4322">
        <v>4.3356606164107603E-6</v>
      </c>
      <c r="AE4322">
        <v>1</v>
      </c>
      <c r="AF4322">
        <v>0</v>
      </c>
      <c r="AG4322">
        <v>0</v>
      </c>
      <c r="AH4322">
        <v>0</v>
      </c>
    </row>
    <row r="4323" spans="1:34" x14ac:dyDescent="0.2">
      <c r="A4323">
        <v>4321</v>
      </c>
      <c r="B4323">
        <v>433</v>
      </c>
      <c r="C4323">
        <v>541</v>
      </c>
      <c r="D4323" t="s">
        <v>1551</v>
      </c>
      <c r="E4323">
        <f t="shared" si="133"/>
        <v>216</v>
      </c>
      <c r="F4323" s="42">
        <f t="shared" si="134"/>
        <v>217</v>
      </c>
      <c r="H4323" t="s">
        <v>1552</v>
      </c>
      <c r="I4323">
        <v>1</v>
      </c>
      <c r="J4323">
        <v>1</v>
      </c>
      <c r="K4323">
        <v>1</v>
      </c>
      <c r="S4323">
        <v>-0.24946761730825501</v>
      </c>
      <c r="T4323">
        <v>-0.381272979904967</v>
      </c>
      <c r="U4323">
        <v>2.7650358878308898</v>
      </c>
      <c r="V4323">
        <v>4.7960127918064304</v>
      </c>
      <c r="W4323">
        <v>-0.42178641846917803</v>
      </c>
      <c r="X4323">
        <v>0.12773949179662</v>
      </c>
      <c r="Y4323">
        <v>-0.34260677421630698</v>
      </c>
      <c r="Z4323">
        <v>0.36059591677180303</v>
      </c>
      <c r="AA4323">
        <v>1.1047155425014099</v>
      </c>
      <c r="AB4323">
        <v>1.6797179072977699</v>
      </c>
      <c r="AC4323">
        <v>0.132915831673977</v>
      </c>
      <c r="AD4323">
        <v>0.76344353971493595</v>
      </c>
      <c r="AE4323">
        <v>1</v>
      </c>
      <c r="AF4323">
        <v>0</v>
      </c>
      <c r="AG4323">
        <v>1</v>
      </c>
      <c r="AH4323">
        <v>1</v>
      </c>
    </row>
    <row r="4324" spans="1:34" x14ac:dyDescent="0.2">
      <c r="A4324">
        <v>4322</v>
      </c>
      <c r="B4324">
        <v>433</v>
      </c>
      <c r="C4324">
        <v>541</v>
      </c>
      <c r="D4324" t="s">
        <v>1551</v>
      </c>
      <c r="E4324">
        <f t="shared" si="133"/>
        <v>216</v>
      </c>
      <c r="F4324" s="42">
        <f t="shared" si="134"/>
        <v>217</v>
      </c>
      <c r="H4324" t="s">
        <v>1553</v>
      </c>
      <c r="I4324">
        <v>0</v>
      </c>
      <c r="J4324">
        <v>1</v>
      </c>
      <c r="K4324">
        <v>1</v>
      </c>
      <c r="S4324">
        <v>-0.27359653700841602</v>
      </c>
      <c r="T4324">
        <v>-0.42320960526876</v>
      </c>
      <c r="U4324">
        <v>2.8265217712614699</v>
      </c>
      <c r="V4324">
        <v>5.2068450815462102</v>
      </c>
      <c r="W4324">
        <v>-0.44364076897301502</v>
      </c>
      <c r="X4324">
        <v>0.25905372919661401</v>
      </c>
      <c r="Y4324">
        <v>-0.28026283249561801</v>
      </c>
      <c r="Z4324">
        <v>0.48807747850824101</v>
      </c>
      <c r="AA4324">
        <v>1.04056151337575</v>
      </c>
      <c r="AB4324">
        <v>2.11475992216055</v>
      </c>
      <c r="AC4324">
        <v>9.3804359093211803E-2</v>
      </c>
      <c r="AD4324">
        <v>0.62795287749480699</v>
      </c>
      <c r="AE4324">
        <v>1</v>
      </c>
      <c r="AF4324">
        <v>0</v>
      </c>
      <c r="AG4324">
        <v>1</v>
      </c>
      <c r="AH4324">
        <v>1</v>
      </c>
    </row>
    <row r="4325" spans="1:34" x14ac:dyDescent="0.2">
      <c r="A4325">
        <v>4323</v>
      </c>
      <c r="B4325">
        <v>433</v>
      </c>
      <c r="C4325">
        <v>542</v>
      </c>
      <c r="D4325" t="s">
        <v>1551</v>
      </c>
      <c r="E4325">
        <f t="shared" si="133"/>
        <v>216</v>
      </c>
      <c r="F4325" s="42">
        <f t="shared" si="134"/>
        <v>217</v>
      </c>
      <c r="H4325" t="s">
        <v>1554</v>
      </c>
      <c r="I4325">
        <v>1</v>
      </c>
      <c r="J4325">
        <v>1</v>
      </c>
      <c r="K4325">
        <v>1</v>
      </c>
      <c r="S4325">
        <v>1.04242100496776E-2</v>
      </c>
      <c r="T4325">
        <v>4.5073198400861197E-3</v>
      </c>
      <c r="U4325">
        <v>3.4989106595749</v>
      </c>
      <c r="V4325">
        <v>1.62210328821079</v>
      </c>
      <c r="W4325">
        <v>6.1849290825793199E-2</v>
      </c>
      <c r="X4325">
        <v>-0.58703690357967997</v>
      </c>
      <c r="Y4325">
        <v>0.28055261360851402</v>
      </c>
      <c r="Z4325">
        <v>-0.40467971927888502</v>
      </c>
      <c r="AA4325">
        <v>1.2242255655290699</v>
      </c>
      <c r="AB4325">
        <v>0.59907305948044698</v>
      </c>
      <c r="AC4325">
        <v>0.84150877513345002</v>
      </c>
      <c r="AD4325">
        <v>1.82555222236032E-4</v>
      </c>
      <c r="AE4325">
        <v>0</v>
      </c>
      <c r="AF4325">
        <v>1</v>
      </c>
      <c r="AG4325">
        <v>0</v>
      </c>
      <c r="AH4325">
        <v>1</v>
      </c>
    </row>
    <row r="4326" spans="1:34" x14ac:dyDescent="0.2">
      <c r="A4326">
        <v>4324</v>
      </c>
      <c r="B4326">
        <v>433</v>
      </c>
      <c r="C4326">
        <v>542</v>
      </c>
      <c r="D4326" t="s">
        <v>1551</v>
      </c>
      <c r="E4326">
        <f t="shared" si="133"/>
        <v>216</v>
      </c>
      <c r="F4326" s="42">
        <f t="shared" si="134"/>
        <v>217</v>
      </c>
      <c r="H4326" t="s">
        <v>1555</v>
      </c>
      <c r="I4326">
        <v>0</v>
      </c>
      <c r="J4326">
        <v>1</v>
      </c>
      <c r="K4326">
        <v>1</v>
      </c>
      <c r="S4326">
        <v>0.97867734957253605</v>
      </c>
      <c r="T4326">
        <v>0.41521117631384302</v>
      </c>
      <c r="U4326">
        <v>3.0121784388320498</v>
      </c>
      <c r="V4326">
        <v>1.1043357538337899</v>
      </c>
      <c r="W4326">
        <v>0.85582822732310704</v>
      </c>
      <c r="X4326">
        <v>0.38033168178286803</v>
      </c>
      <c r="Y4326">
        <v>1.2851802069112099</v>
      </c>
      <c r="Z4326">
        <v>0.42732338959300897</v>
      </c>
      <c r="AA4326">
        <v>1.2781629911133301</v>
      </c>
      <c r="AB4326">
        <v>0.46493770976090398</v>
      </c>
      <c r="AC4326">
        <v>9.1876162080626895E-3</v>
      </c>
      <c r="AD4326">
        <v>1.5960190194729299E-3</v>
      </c>
      <c r="AE4326">
        <v>0</v>
      </c>
      <c r="AF4326">
        <v>1</v>
      </c>
      <c r="AG4326">
        <v>0</v>
      </c>
      <c r="AH4326">
        <v>1</v>
      </c>
    </row>
    <row r="4327" spans="1:34" x14ac:dyDescent="0.2">
      <c r="A4327">
        <v>4325</v>
      </c>
      <c r="B4327">
        <v>433</v>
      </c>
      <c r="C4327">
        <v>543</v>
      </c>
      <c r="D4327" t="s">
        <v>1551</v>
      </c>
      <c r="E4327">
        <f t="shared" si="133"/>
        <v>216</v>
      </c>
      <c r="F4327" s="42">
        <f t="shared" si="134"/>
        <v>217</v>
      </c>
      <c r="H4327" t="s">
        <v>1556</v>
      </c>
      <c r="I4327">
        <v>1</v>
      </c>
      <c r="J4327">
        <v>1</v>
      </c>
      <c r="K4327">
        <v>1</v>
      </c>
      <c r="S4327">
        <v>-0.78471406974131197</v>
      </c>
      <c r="T4327">
        <v>-1.38754588093871</v>
      </c>
      <c r="U4327">
        <v>2.1385124960215798</v>
      </c>
      <c r="V4327">
        <v>4.0685109222917699</v>
      </c>
      <c r="W4327">
        <v>-0.66907023247083197</v>
      </c>
      <c r="X4327">
        <v>-1.3378841284673699</v>
      </c>
      <c r="Y4327">
        <v>-0.84171184821895895</v>
      </c>
      <c r="Z4327">
        <v>-1.81638936336516</v>
      </c>
      <c r="AA4327">
        <v>0.80272250118479904</v>
      </c>
      <c r="AB4327">
        <v>1.5912515644510901</v>
      </c>
      <c r="AC4327">
        <v>1.3119644929002799E-3</v>
      </c>
      <c r="AD4327">
        <v>1.1954858415766799E-3</v>
      </c>
      <c r="AE4327">
        <v>1</v>
      </c>
      <c r="AF4327">
        <v>0</v>
      </c>
      <c r="AG4327">
        <v>0</v>
      </c>
      <c r="AH4327">
        <v>0</v>
      </c>
    </row>
    <row r="4328" spans="1:34" x14ac:dyDescent="0.2">
      <c r="A4328">
        <v>4326</v>
      </c>
      <c r="B4328">
        <v>433</v>
      </c>
      <c r="C4328">
        <v>543</v>
      </c>
      <c r="D4328" t="s">
        <v>1551</v>
      </c>
      <c r="E4328">
        <f t="shared" si="133"/>
        <v>216</v>
      </c>
      <c r="F4328" s="42">
        <f t="shared" si="134"/>
        <v>217</v>
      </c>
      <c r="H4328" t="s">
        <v>1557</v>
      </c>
      <c r="I4328">
        <v>0</v>
      </c>
      <c r="J4328">
        <v>1</v>
      </c>
      <c r="K4328">
        <v>1</v>
      </c>
      <c r="S4328">
        <v>0.82498743047472101</v>
      </c>
      <c r="T4328">
        <v>0.16919029666518001</v>
      </c>
      <c r="U4328">
        <v>3.1246463437564702</v>
      </c>
      <c r="V4328">
        <v>1.2068086494741499</v>
      </c>
      <c r="W4328">
        <v>0.84420580961486802</v>
      </c>
      <c r="X4328">
        <v>0.19290764752581599</v>
      </c>
      <c r="Y4328">
        <v>0.74151438776056899</v>
      </c>
      <c r="Z4328">
        <v>0.30157663432046</v>
      </c>
      <c r="AA4328">
        <v>1.1725466786961301</v>
      </c>
      <c r="AB4328">
        <v>0.42993059175698001</v>
      </c>
      <c r="AC4328">
        <v>5.2100008142846E-3</v>
      </c>
      <c r="AD4328">
        <v>7.8042646183132197E-2</v>
      </c>
      <c r="AE4328">
        <v>0</v>
      </c>
      <c r="AF4328">
        <v>1</v>
      </c>
      <c r="AG4328">
        <v>1</v>
      </c>
      <c r="AH4328">
        <v>0</v>
      </c>
    </row>
    <row r="4329" spans="1:34" x14ac:dyDescent="0.2">
      <c r="A4329">
        <v>4327</v>
      </c>
      <c r="B4329">
        <v>433</v>
      </c>
      <c r="C4329">
        <v>544</v>
      </c>
      <c r="D4329" t="s">
        <v>1551</v>
      </c>
      <c r="E4329">
        <f t="shared" si="133"/>
        <v>216</v>
      </c>
      <c r="F4329" s="42">
        <f t="shared" si="134"/>
        <v>217</v>
      </c>
      <c r="H4329" t="s">
        <v>1558</v>
      </c>
      <c r="I4329">
        <v>1</v>
      </c>
      <c r="J4329">
        <v>1</v>
      </c>
      <c r="K4329">
        <v>1</v>
      </c>
      <c r="S4329">
        <v>0.71784600254613895</v>
      </c>
      <c r="T4329">
        <v>0.20136067495431001</v>
      </c>
      <c r="U4329">
        <v>3.1835006141336599</v>
      </c>
      <c r="V4329">
        <v>0.70345608094714895</v>
      </c>
      <c r="W4329">
        <v>0.46722722716082499</v>
      </c>
      <c r="X4329">
        <v>0.198329770178131</v>
      </c>
      <c r="Y4329">
        <v>0.58868902353114305</v>
      </c>
      <c r="Z4329">
        <v>0.215657923571657</v>
      </c>
      <c r="AA4329">
        <v>1.3031093781426599</v>
      </c>
      <c r="AB4329">
        <v>0.30328787249435502</v>
      </c>
      <c r="AC4329">
        <v>0.15791622705515199</v>
      </c>
      <c r="AD4329">
        <v>1.08931464802366E-2</v>
      </c>
      <c r="AE4329">
        <v>0</v>
      </c>
      <c r="AF4329">
        <v>1</v>
      </c>
      <c r="AG4329">
        <v>0</v>
      </c>
      <c r="AH4329">
        <v>1</v>
      </c>
    </row>
    <row r="4330" spans="1:34" x14ac:dyDescent="0.2">
      <c r="A4330">
        <v>4328</v>
      </c>
      <c r="B4330">
        <v>433</v>
      </c>
      <c r="C4330">
        <v>544</v>
      </c>
      <c r="D4330" t="s">
        <v>1551</v>
      </c>
      <c r="E4330">
        <f t="shared" si="133"/>
        <v>216</v>
      </c>
      <c r="F4330" s="42">
        <f t="shared" si="134"/>
        <v>217</v>
      </c>
      <c r="H4330" t="s">
        <v>1559</v>
      </c>
      <c r="I4330">
        <v>0</v>
      </c>
      <c r="J4330">
        <v>1</v>
      </c>
      <c r="K4330">
        <v>1</v>
      </c>
      <c r="S4330">
        <v>-0.89417905604932502</v>
      </c>
      <c r="T4330">
        <v>-1.5118019919116601</v>
      </c>
      <c r="U4330">
        <v>3.3423164272680901</v>
      </c>
      <c r="V4330">
        <v>6.2837108321267596</v>
      </c>
      <c r="W4330">
        <v>-1.1918870566567199</v>
      </c>
      <c r="X4330">
        <v>-2.3123412392987199</v>
      </c>
      <c r="Y4330">
        <v>-0.68544980886502305</v>
      </c>
      <c r="Z4330">
        <v>-2.8995830323722598</v>
      </c>
      <c r="AA4330">
        <v>1.4187871199089499</v>
      </c>
      <c r="AB4330">
        <v>2.3883012024375598</v>
      </c>
      <c r="AC4330">
        <v>1.20626101344263E-3</v>
      </c>
      <c r="AD4330">
        <v>2.1537918157693599E-4</v>
      </c>
      <c r="AE4330">
        <v>1</v>
      </c>
      <c r="AF4330">
        <v>0</v>
      </c>
      <c r="AG4330">
        <v>0</v>
      </c>
      <c r="AH4330">
        <v>0</v>
      </c>
    </row>
    <row r="4331" spans="1:34" x14ac:dyDescent="0.2">
      <c r="A4331">
        <v>4329</v>
      </c>
      <c r="B4331">
        <v>433</v>
      </c>
      <c r="C4331">
        <v>545</v>
      </c>
      <c r="D4331" t="s">
        <v>1551</v>
      </c>
      <c r="E4331">
        <f t="shared" si="133"/>
        <v>216</v>
      </c>
      <c r="F4331" s="42">
        <f t="shared" si="134"/>
        <v>217</v>
      </c>
      <c r="H4331" t="s">
        <v>1560</v>
      </c>
      <c r="I4331">
        <v>1</v>
      </c>
      <c r="J4331">
        <v>1</v>
      </c>
      <c r="K4331">
        <v>1</v>
      </c>
      <c r="S4331">
        <v>0.73097611399134599</v>
      </c>
      <c r="T4331">
        <v>1.3492468072421699</v>
      </c>
      <c r="U4331">
        <v>3.4622833859175399</v>
      </c>
      <c r="V4331">
        <v>6.1579771950372804</v>
      </c>
      <c r="W4331">
        <v>0.51149945756945503</v>
      </c>
      <c r="X4331">
        <v>1.87822652049606</v>
      </c>
      <c r="Y4331">
        <v>0.97599908688215797</v>
      </c>
      <c r="Z4331">
        <v>1.37606809106308</v>
      </c>
      <c r="AA4331">
        <v>1.39353870633581</v>
      </c>
      <c r="AB4331">
        <v>2.7368602643605699</v>
      </c>
      <c r="AC4331">
        <v>0.14838657143332501</v>
      </c>
      <c r="AD4331">
        <v>7.6377628764681396E-3</v>
      </c>
      <c r="AE4331">
        <v>1</v>
      </c>
      <c r="AF4331">
        <v>0</v>
      </c>
      <c r="AG4331">
        <v>0</v>
      </c>
      <c r="AH4331">
        <v>0</v>
      </c>
    </row>
    <row r="4332" spans="1:34" x14ac:dyDescent="0.2">
      <c r="A4332">
        <v>4330</v>
      </c>
      <c r="B4332">
        <v>433</v>
      </c>
      <c r="C4332">
        <v>545</v>
      </c>
      <c r="D4332" t="s">
        <v>1551</v>
      </c>
      <c r="E4332">
        <f t="shared" si="133"/>
        <v>216</v>
      </c>
      <c r="F4332" s="42">
        <f t="shared" si="134"/>
        <v>217</v>
      </c>
      <c r="H4332" t="s">
        <v>1561</v>
      </c>
      <c r="I4332">
        <v>0</v>
      </c>
      <c r="J4332">
        <v>1</v>
      </c>
      <c r="K4332">
        <v>1</v>
      </c>
      <c r="S4332">
        <v>-0.30834474810399098</v>
      </c>
      <c r="T4332">
        <v>-9.2145747313479201E-2</v>
      </c>
      <c r="U4332">
        <v>3.2294723736122299</v>
      </c>
      <c r="V4332">
        <v>0.67827376950235196</v>
      </c>
      <c r="W4332">
        <v>0.108147860028523</v>
      </c>
      <c r="X4332">
        <v>-0.121093431122047</v>
      </c>
      <c r="Y4332">
        <v>0.32114626867562401</v>
      </c>
      <c r="Z4332">
        <v>-0.206423584385896</v>
      </c>
      <c r="AA4332">
        <v>1.44714920794927</v>
      </c>
      <c r="AB4332">
        <v>0.29041315583488198</v>
      </c>
      <c r="AC4332">
        <v>0.76741789335537502</v>
      </c>
      <c r="AD4332">
        <v>0.101149218961607</v>
      </c>
      <c r="AE4332">
        <v>0</v>
      </c>
      <c r="AF4332">
        <v>1</v>
      </c>
      <c r="AG4332">
        <v>0</v>
      </c>
      <c r="AH4332">
        <v>1</v>
      </c>
    </row>
    <row r="4333" spans="1:34" x14ac:dyDescent="0.2">
      <c r="A4333">
        <v>4331</v>
      </c>
      <c r="B4333">
        <v>434</v>
      </c>
      <c r="C4333">
        <v>541</v>
      </c>
      <c r="D4333" t="s">
        <v>1562</v>
      </c>
      <c r="E4333">
        <f t="shared" si="133"/>
        <v>216</v>
      </c>
      <c r="F4333" s="42">
        <f t="shared" si="134"/>
        <v>218</v>
      </c>
      <c r="H4333" t="s">
        <v>1552</v>
      </c>
      <c r="I4333">
        <v>1</v>
      </c>
      <c r="J4333">
        <v>0</v>
      </c>
      <c r="K4333">
        <v>1</v>
      </c>
      <c r="S4333">
        <v>-0.24946761730825501</v>
      </c>
      <c r="T4333">
        <v>-0.381272979904967</v>
      </c>
      <c r="U4333">
        <v>2.7650358878308898</v>
      </c>
      <c r="V4333">
        <v>4.7960127918064304</v>
      </c>
      <c r="W4333">
        <v>-0.42178641846917803</v>
      </c>
      <c r="X4333">
        <v>0.12773949179662</v>
      </c>
      <c r="Y4333">
        <v>-0.34260677421630698</v>
      </c>
      <c r="Z4333">
        <v>0.36059591677180303</v>
      </c>
      <c r="AA4333">
        <v>1.1047155425014099</v>
      </c>
      <c r="AB4333">
        <v>1.6797179072977699</v>
      </c>
      <c r="AC4333">
        <v>0.132915831673977</v>
      </c>
      <c r="AD4333">
        <v>0.76344353971493595</v>
      </c>
      <c r="AE4333">
        <v>1</v>
      </c>
      <c r="AF4333">
        <v>0</v>
      </c>
      <c r="AG4333">
        <v>1</v>
      </c>
      <c r="AH4333">
        <v>1</v>
      </c>
    </row>
    <row r="4334" spans="1:34" x14ac:dyDescent="0.2">
      <c r="A4334">
        <v>4332</v>
      </c>
      <c r="B4334">
        <v>434</v>
      </c>
      <c r="C4334">
        <v>541</v>
      </c>
      <c r="D4334" t="s">
        <v>1562</v>
      </c>
      <c r="E4334">
        <f t="shared" si="133"/>
        <v>216</v>
      </c>
      <c r="F4334" s="42">
        <f t="shared" si="134"/>
        <v>218</v>
      </c>
      <c r="H4334" t="s">
        <v>1553</v>
      </c>
      <c r="I4334">
        <v>0</v>
      </c>
      <c r="J4334">
        <v>0</v>
      </c>
      <c r="K4334">
        <v>1</v>
      </c>
      <c r="S4334">
        <v>-0.27359653700841602</v>
      </c>
      <c r="T4334">
        <v>-0.42320960526876</v>
      </c>
      <c r="U4334">
        <v>2.8265217712614699</v>
      </c>
      <c r="V4334">
        <v>5.2068450815462102</v>
      </c>
      <c r="W4334">
        <v>-0.44364076897301502</v>
      </c>
      <c r="X4334">
        <v>0.25905372919661401</v>
      </c>
      <c r="Y4334">
        <v>-0.28026283249561801</v>
      </c>
      <c r="Z4334">
        <v>0.48807747850824101</v>
      </c>
      <c r="AA4334">
        <v>1.04056151337575</v>
      </c>
      <c r="AB4334">
        <v>2.11475992216055</v>
      </c>
      <c r="AC4334">
        <v>9.3804359093211803E-2</v>
      </c>
      <c r="AD4334">
        <v>0.62795287749480699</v>
      </c>
      <c r="AE4334">
        <v>1</v>
      </c>
      <c r="AF4334">
        <v>0</v>
      </c>
      <c r="AG4334">
        <v>1</v>
      </c>
      <c r="AH4334">
        <v>1</v>
      </c>
    </row>
    <row r="4335" spans="1:34" x14ac:dyDescent="0.2">
      <c r="A4335">
        <v>4333</v>
      </c>
      <c r="B4335">
        <v>434</v>
      </c>
      <c r="C4335">
        <v>542</v>
      </c>
      <c r="D4335" t="s">
        <v>1562</v>
      </c>
      <c r="E4335">
        <f t="shared" si="133"/>
        <v>216</v>
      </c>
      <c r="F4335" s="42">
        <f t="shared" si="134"/>
        <v>218</v>
      </c>
      <c r="H4335" t="s">
        <v>1554</v>
      </c>
      <c r="I4335">
        <v>1</v>
      </c>
      <c r="J4335">
        <v>0</v>
      </c>
      <c r="K4335">
        <v>1</v>
      </c>
      <c r="S4335">
        <v>1.04242100496776E-2</v>
      </c>
      <c r="T4335">
        <v>4.5073198400861197E-3</v>
      </c>
      <c r="U4335">
        <v>3.4989106595749</v>
      </c>
      <c r="V4335">
        <v>1.62210328821079</v>
      </c>
      <c r="W4335">
        <v>6.1849290825793199E-2</v>
      </c>
      <c r="X4335">
        <v>-0.58703690357967997</v>
      </c>
      <c r="Y4335">
        <v>0.28055261360851402</v>
      </c>
      <c r="Z4335">
        <v>-0.40467971927888502</v>
      </c>
      <c r="AA4335">
        <v>1.2242255655290699</v>
      </c>
      <c r="AB4335">
        <v>0.59907305948044698</v>
      </c>
      <c r="AC4335">
        <v>0.84150877513345002</v>
      </c>
      <c r="AD4335">
        <v>1.82555222236032E-4</v>
      </c>
      <c r="AE4335">
        <v>0</v>
      </c>
      <c r="AF4335">
        <v>1</v>
      </c>
      <c r="AG4335">
        <v>0</v>
      </c>
      <c r="AH4335">
        <v>1</v>
      </c>
    </row>
    <row r="4336" spans="1:34" x14ac:dyDescent="0.2">
      <c r="A4336">
        <v>4334</v>
      </c>
      <c r="B4336">
        <v>434</v>
      </c>
      <c r="C4336">
        <v>542</v>
      </c>
      <c r="D4336" t="s">
        <v>1562</v>
      </c>
      <c r="E4336">
        <f t="shared" si="133"/>
        <v>216</v>
      </c>
      <c r="F4336" s="42">
        <f t="shared" si="134"/>
        <v>218</v>
      </c>
      <c r="H4336" t="s">
        <v>1555</v>
      </c>
      <c r="I4336">
        <v>0</v>
      </c>
      <c r="J4336">
        <v>0</v>
      </c>
      <c r="K4336">
        <v>1</v>
      </c>
      <c r="S4336">
        <v>0.97867734957253605</v>
      </c>
      <c r="T4336">
        <v>0.41521117631384302</v>
      </c>
      <c r="U4336">
        <v>3.0121784388320498</v>
      </c>
      <c r="V4336">
        <v>1.1043357538337899</v>
      </c>
      <c r="W4336">
        <v>0.85582822732310704</v>
      </c>
      <c r="X4336">
        <v>0.38033168178286803</v>
      </c>
      <c r="Y4336">
        <v>1.2851802069112099</v>
      </c>
      <c r="Z4336">
        <v>0.42732338959300897</v>
      </c>
      <c r="AA4336">
        <v>1.2781629911133301</v>
      </c>
      <c r="AB4336">
        <v>0.46493770976090398</v>
      </c>
      <c r="AC4336">
        <v>9.1876162080626895E-3</v>
      </c>
      <c r="AD4336">
        <v>1.5960190194729299E-3</v>
      </c>
      <c r="AE4336">
        <v>0</v>
      </c>
      <c r="AF4336">
        <v>1</v>
      </c>
      <c r="AG4336">
        <v>0</v>
      </c>
      <c r="AH4336">
        <v>1</v>
      </c>
    </row>
    <row r="4337" spans="1:34" x14ac:dyDescent="0.2">
      <c r="A4337">
        <v>4335</v>
      </c>
      <c r="B4337">
        <v>434</v>
      </c>
      <c r="C4337">
        <v>543</v>
      </c>
      <c r="D4337" t="s">
        <v>1562</v>
      </c>
      <c r="E4337">
        <f t="shared" si="133"/>
        <v>216</v>
      </c>
      <c r="F4337" s="42">
        <f t="shared" si="134"/>
        <v>218</v>
      </c>
      <c r="H4337" t="s">
        <v>1556</v>
      </c>
      <c r="I4337">
        <v>1</v>
      </c>
      <c r="J4337">
        <v>0</v>
      </c>
      <c r="K4337">
        <v>1</v>
      </c>
      <c r="S4337">
        <v>-0.78471406974131197</v>
      </c>
      <c r="T4337">
        <v>-1.38754588093871</v>
      </c>
      <c r="U4337">
        <v>2.1385124960215798</v>
      </c>
      <c r="V4337">
        <v>4.0685109222917699</v>
      </c>
      <c r="W4337">
        <v>-0.66907023247083197</v>
      </c>
      <c r="X4337">
        <v>-1.3378841284673699</v>
      </c>
      <c r="Y4337">
        <v>-0.84171184821895895</v>
      </c>
      <c r="Z4337">
        <v>-1.81638936336516</v>
      </c>
      <c r="AA4337">
        <v>0.80272250118479904</v>
      </c>
      <c r="AB4337">
        <v>1.5912515644510901</v>
      </c>
      <c r="AC4337">
        <v>1.3119644929002799E-3</v>
      </c>
      <c r="AD4337">
        <v>1.1954858415766799E-3</v>
      </c>
      <c r="AE4337">
        <v>1</v>
      </c>
      <c r="AF4337">
        <v>0</v>
      </c>
      <c r="AG4337">
        <v>0</v>
      </c>
      <c r="AH4337">
        <v>0</v>
      </c>
    </row>
    <row r="4338" spans="1:34" x14ac:dyDescent="0.2">
      <c r="A4338">
        <v>4336</v>
      </c>
      <c r="B4338">
        <v>434</v>
      </c>
      <c r="C4338">
        <v>543</v>
      </c>
      <c r="D4338" t="s">
        <v>1562</v>
      </c>
      <c r="E4338">
        <f t="shared" si="133"/>
        <v>216</v>
      </c>
      <c r="F4338" s="42">
        <f t="shared" si="134"/>
        <v>218</v>
      </c>
      <c r="H4338" t="s">
        <v>1557</v>
      </c>
      <c r="I4338">
        <v>0</v>
      </c>
      <c r="J4338">
        <v>0</v>
      </c>
      <c r="K4338">
        <v>1</v>
      </c>
      <c r="S4338">
        <v>0.82498743047472101</v>
      </c>
      <c r="T4338">
        <v>0.16919029666518001</v>
      </c>
      <c r="U4338">
        <v>3.1246463437564702</v>
      </c>
      <c r="V4338">
        <v>1.2068086494741499</v>
      </c>
      <c r="W4338">
        <v>0.84420580961486802</v>
      </c>
      <c r="X4338">
        <v>0.19290764752581599</v>
      </c>
      <c r="Y4338">
        <v>0.74151438776056899</v>
      </c>
      <c r="Z4338">
        <v>0.30157663432046</v>
      </c>
      <c r="AA4338">
        <v>1.1725466786961301</v>
      </c>
      <c r="AB4338">
        <v>0.42993059175698001</v>
      </c>
      <c r="AC4338">
        <v>5.2100008142846E-3</v>
      </c>
      <c r="AD4338">
        <v>7.8042646183132197E-2</v>
      </c>
      <c r="AE4338">
        <v>0</v>
      </c>
      <c r="AF4338">
        <v>1</v>
      </c>
      <c r="AG4338">
        <v>1</v>
      </c>
      <c r="AH4338">
        <v>0</v>
      </c>
    </row>
    <row r="4339" spans="1:34" x14ac:dyDescent="0.2">
      <c r="A4339">
        <v>4337</v>
      </c>
      <c r="B4339">
        <v>434</v>
      </c>
      <c r="C4339">
        <v>544</v>
      </c>
      <c r="D4339" t="s">
        <v>1562</v>
      </c>
      <c r="E4339">
        <f t="shared" si="133"/>
        <v>216</v>
      </c>
      <c r="F4339" s="42">
        <f t="shared" si="134"/>
        <v>218</v>
      </c>
      <c r="H4339" t="s">
        <v>1558</v>
      </c>
      <c r="I4339">
        <v>1</v>
      </c>
      <c r="J4339">
        <v>0</v>
      </c>
      <c r="K4339">
        <v>1</v>
      </c>
      <c r="S4339">
        <v>0.71784600254613895</v>
      </c>
      <c r="T4339">
        <v>0.20136067495431001</v>
      </c>
      <c r="U4339">
        <v>3.1835006141336599</v>
      </c>
      <c r="V4339">
        <v>0.70345608094714895</v>
      </c>
      <c r="W4339">
        <v>0.46722722716082499</v>
      </c>
      <c r="X4339">
        <v>0.198329770178131</v>
      </c>
      <c r="Y4339">
        <v>0.58868902353114305</v>
      </c>
      <c r="Z4339">
        <v>0.215657923571657</v>
      </c>
      <c r="AA4339">
        <v>1.3031093781426599</v>
      </c>
      <c r="AB4339">
        <v>0.30328787249435502</v>
      </c>
      <c r="AC4339">
        <v>0.15791622705515199</v>
      </c>
      <c r="AD4339">
        <v>1.08931464802366E-2</v>
      </c>
      <c r="AE4339">
        <v>0</v>
      </c>
      <c r="AF4339">
        <v>1</v>
      </c>
      <c r="AG4339">
        <v>0</v>
      </c>
      <c r="AH4339">
        <v>1</v>
      </c>
    </row>
    <row r="4340" spans="1:34" x14ac:dyDescent="0.2">
      <c r="A4340">
        <v>4338</v>
      </c>
      <c r="B4340">
        <v>434</v>
      </c>
      <c r="C4340">
        <v>544</v>
      </c>
      <c r="D4340" t="s">
        <v>1562</v>
      </c>
      <c r="E4340">
        <f t="shared" si="133"/>
        <v>216</v>
      </c>
      <c r="F4340" s="42">
        <f t="shared" si="134"/>
        <v>218</v>
      </c>
      <c r="H4340" t="s">
        <v>1559</v>
      </c>
      <c r="I4340">
        <v>0</v>
      </c>
      <c r="J4340">
        <v>0</v>
      </c>
      <c r="K4340">
        <v>1</v>
      </c>
      <c r="S4340">
        <v>-0.89417905604932502</v>
      </c>
      <c r="T4340">
        <v>-1.5118019919116601</v>
      </c>
      <c r="U4340">
        <v>3.3423164272680901</v>
      </c>
      <c r="V4340">
        <v>6.2837108321267596</v>
      </c>
      <c r="W4340">
        <v>-1.1918870566567199</v>
      </c>
      <c r="X4340">
        <v>-2.3123412392987199</v>
      </c>
      <c r="Y4340">
        <v>-0.68544980886502305</v>
      </c>
      <c r="Z4340">
        <v>-2.8995830323722598</v>
      </c>
      <c r="AA4340">
        <v>1.4187871199089499</v>
      </c>
      <c r="AB4340">
        <v>2.3883012024375598</v>
      </c>
      <c r="AC4340">
        <v>1.20626101344263E-3</v>
      </c>
      <c r="AD4340">
        <v>2.1537918157693599E-4</v>
      </c>
      <c r="AE4340">
        <v>1</v>
      </c>
      <c r="AF4340">
        <v>0</v>
      </c>
      <c r="AG4340">
        <v>0</v>
      </c>
      <c r="AH4340">
        <v>0</v>
      </c>
    </row>
    <row r="4341" spans="1:34" x14ac:dyDescent="0.2">
      <c r="A4341">
        <v>4339</v>
      </c>
      <c r="B4341">
        <v>434</v>
      </c>
      <c r="C4341">
        <v>545</v>
      </c>
      <c r="D4341" t="s">
        <v>1562</v>
      </c>
      <c r="E4341">
        <f t="shared" si="133"/>
        <v>216</v>
      </c>
      <c r="F4341" s="42">
        <f t="shared" si="134"/>
        <v>218</v>
      </c>
      <c r="H4341" t="s">
        <v>1560</v>
      </c>
      <c r="I4341">
        <v>1</v>
      </c>
      <c r="J4341">
        <v>0</v>
      </c>
      <c r="K4341">
        <v>1</v>
      </c>
      <c r="S4341">
        <v>0.73097611399134599</v>
      </c>
      <c r="T4341">
        <v>1.3492468072421699</v>
      </c>
      <c r="U4341">
        <v>3.4622833859175399</v>
      </c>
      <c r="V4341">
        <v>6.1579771950372804</v>
      </c>
      <c r="W4341">
        <v>0.51149945756945503</v>
      </c>
      <c r="X4341">
        <v>1.87822652049606</v>
      </c>
      <c r="Y4341">
        <v>0.97599908688215797</v>
      </c>
      <c r="Z4341">
        <v>1.37606809106308</v>
      </c>
      <c r="AA4341">
        <v>1.39353870633581</v>
      </c>
      <c r="AB4341">
        <v>2.7368602643605699</v>
      </c>
      <c r="AC4341">
        <v>0.14838657143332501</v>
      </c>
      <c r="AD4341">
        <v>7.6377628764681396E-3</v>
      </c>
      <c r="AE4341">
        <v>1</v>
      </c>
      <c r="AF4341">
        <v>0</v>
      </c>
      <c r="AG4341">
        <v>0</v>
      </c>
      <c r="AH4341">
        <v>0</v>
      </c>
    </row>
    <row r="4342" spans="1:34" x14ac:dyDescent="0.2">
      <c r="A4342">
        <v>4340</v>
      </c>
      <c r="B4342">
        <v>434</v>
      </c>
      <c r="C4342">
        <v>545</v>
      </c>
      <c r="D4342" t="s">
        <v>1562</v>
      </c>
      <c r="E4342">
        <f t="shared" si="133"/>
        <v>216</v>
      </c>
      <c r="F4342" s="42">
        <f t="shared" si="134"/>
        <v>218</v>
      </c>
      <c r="H4342" t="s">
        <v>1561</v>
      </c>
      <c r="I4342">
        <v>0</v>
      </c>
      <c r="J4342">
        <v>0</v>
      </c>
      <c r="K4342">
        <v>1</v>
      </c>
      <c r="S4342">
        <v>-0.30834474810399098</v>
      </c>
      <c r="T4342">
        <v>-9.2145747313479201E-2</v>
      </c>
      <c r="U4342">
        <v>3.2294723736122299</v>
      </c>
      <c r="V4342">
        <v>0.67827376950235196</v>
      </c>
      <c r="W4342">
        <v>0.108147860028523</v>
      </c>
      <c r="X4342">
        <v>-0.121093431122047</v>
      </c>
      <c r="Y4342">
        <v>0.32114626867562401</v>
      </c>
      <c r="Z4342">
        <v>-0.206423584385896</v>
      </c>
      <c r="AA4342">
        <v>1.44714920794927</v>
      </c>
      <c r="AB4342">
        <v>0.29041315583488198</v>
      </c>
      <c r="AC4342">
        <v>0.76741789335537502</v>
      </c>
      <c r="AD4342">
        <v>0.101149218961607</v>
      </c>
      <c r="AE4342">
        <v>0</v>
      </c>
      <c r="AF4342">
        <v>1</v>
      </c>
      <c r="AG4342">
        <v>0</v>
      </c>
      <c r="AH4342">
        <v>1</v>
      </c>
    </row>
    <row r="4343" spans="1:34" x14ac:dyDescent="0.2">
      <c r="A4343">
        <v>4341</v>
      </c>
      <c r="B4343">
        <v>435</v>
      </c>
      <c r="C4343">
        <v>541</v>
      </c>
      <c r="D4343" t="s">
        <v>1563</v>
      </c>
      <c r="E4343">
        <f t="shared" si="133"/>
        <v>218</v>
      </c>
      <c r="F4343" s="42">
        <f t="shared" si="134"/>
        <v>217</v>
      </c>
      <c r="H4343" t="s">
        <v>1552</v>
      </c>
      <c r="I4343">
        <v>1</v>
      </c>
      <c r="J4343">
        <v>1</v>
      </c>
      <c r="K4343">
        <v>0</v>
      </c>
      <c r="S4343">
        <v>-0.24946761730825501</v>
      </c>
      <c r="T4343">
        <v>-0.381272979904967</v>
      </c>
      <c r="U4343">
        <v>2.7650358878308898</v>
      </c>
      <c r="V4343">
        <v>4.7960127918064304</v>
      </c>
      <c r="W4343">
        <v>-0.42178641846917803</v>
      </c>
      <c r="X4343">
        <v>0.12773949179662</v>
      </c>
      <c r="Y4343">
        <v>-0.34260677421630698</v>
      </c>
      <c r="Z4343">
        <v>0.36059591677180303</v>
      </c>
      <c r="AA4343">
        <v>1.1047155425014099</v>
      </c>
      <c r="AB4343">
        <v>1.6797179072977699</v>
      </c>
      <c r="AC4343">
        <v>0.132915831673977</v>
      </c>
      <c r="AD4343">
        <v>0.76344353971493595</v>
      </c>
      <c r="AE4343">
        <v>1</v>
      </c>
      <c r="AF4343">
        <v>0</v>
      </c>
      <c r="AG4343">
        <v>1</v>
      </c>
      <c r="AH4343">
        <v>1</v>
      </c>
    </row>
    <row r="4344" spans="1:34" x14ac:dyDescent="0.2">
      <c r="A4344">
        <v>4342</v>
      </c>
      <c r="B4344">
        <v>435</v>
      </c>
      <c r="C4344">
        <v>541</v>
      </c>
      <c r="D4344" t="s">
        <v>1563</v>
      </c>
      <c r="E4344">
        <f t="shared" si="133"/>
        <v>218</v>
      </c>
      <c r="F4344" s="42">
        <f t="shared" si="134"/>
        <v>217</v>
      </c>
      <c r="H4344" t="s">
        <v>1553</v>
      </c>
      <c r="I4344">
        <v>0</v>
      </c>
      <c r="J4344">
        <v>1</v>
      </c>
      <c r="K4344">
        <v>0</v>
      </c>
      <c r="S4344">
        <v>-0.27359653700841602</v>
      </c>
      <c r="T4344">
        <v>-0.42320960526876</v>
      </c>
      <c r="U4344">
        <v>2.8265217712614699</v>
      </c>
      <c r="V4344">
        <v>5.2068450815462102</v>
      </c>
      <c r="W4344">
        <v>-0.44364076897301502</v>
      </c>
      <c r="X4344">
        <v>0.25905372919661401</v>
      </c>
      <c r="Y4344">
        <v>-0.28026283249561801</v>
      </c>
      <c r="Z4344">
        <v>0.48807747850824101</v>
      </c>
      <c r="AA4344">
        <v>1.04056151337575</v>
      </c>
      <c r="AB4344">
        <v>2.11475992216055</v>
      </c>
      <c r="AC4344">
        <v>9.3804359093211803E-2</v>
      </c>
      <c r="AD4344">
        <v>0.62795287749480699</v>
      </c>
      <c r="AE4344">
        <v>1</v>
      </c>
      <c r="AF4344">
        <v>0</v>
      </c>
      <c r="AG4344">
        <v>1</v>
      </c>
      <c r="AH4344">
        <v>1</v>
      </c>
    </row>
    <row r="4345" spans="1:34" x14ac:dyDescent="0.2">
      <c r="A4345">
        <v>4343</v>
      </c>
      <c r="B4345">
        <v>435</v>
      </c>
      <c r="C4345">
        <v>542</v>
      </c>
      <c r="D4345" t="s">
        <v>1563</v>
      </c>
      <c r="E4345">
        <f t="shared" si="133"/>
        <v>218</v>
      </c>
      <c r="F4345" s="42">
        <f t="shared" si="134"/>
        <v>217</v>
      </c>
      <c r="H4345" t="s">
        <v>1554</v>
      </c>
      <c r="I4345">
        <v>1</v>
      </c>
      <c r="J4345">
        <v>1</v>
      </c>
      <c r="K4345">
        <v>0</v>
      </c>
      <c r="S4345">
        <v>1.04242100496776E-2</v>
      </c>
      <c r="T4345">
        <v>4.5073198400861197E-3</v>
      </c>
      <c r="U4345">
        <v>3.4989106595749</v>
      </c>
      <c r="V4345">
        <v>1.62210328821079</v>
      </c>
      <c r="W4345">
        <v>6.1849290825793199E-2</v>
      </c>
      <c r="X4345">
        <v>-0.58703690357967997</v>
      </c>
      <c r="Y4345">
        <v>0.28055261360851402</v>
      </c>
      <c r="Z4345">
        <v>-0.40467971927888502</v>
      </c>
      <c r="AA4345">
        <v>1.2242255655290699</v>
      </c>
      <c r="AB4345">
        <v>0.59907305948044698</v>
      </c>
      <c r="AC4345">
        <v>0.84150877513345002</v>
      </c>
      <c r="AD4345">
        <v>1.82555222236032E-4</v>
      </c>
      <c r="AE4345">
        <v>0</v>
      </c>
      <c r="AF4345">
        <v>1</v>
      </c>
      <c r="AG4345">
        <v>0</v>
      </c>
      <c r="AH4345">
        <v>1</v>
      </c>
    </row>
    <row r="4346" spans="1:34" x14ac:dyDescent="0.2">
      <c r="A4346">
        <v>4344</v>
      </c>
      <c r="B4346">
        <v>435</v>
      </c>
      <c r="C4346">
        <v>542</v>
      </c>
      <c r="D4346" t="s">
        <v>1563</v>
      </c>
      <c r="E4346">
        <f t="shared" si="133"/>
        <v>218</v>
      </c>
      <c r="F4346" s="42">
        <f t="shared" si="134"/>
        <v>217</v>
      </c>
      <c r="H4346" t="s">
        <v>1555</v>
      </c>
      <c r="I4346">
        <v>0</v>
      </c>
      <c r="J4346">
        <v>1</v>
      </c>
      <c r="K4346">
        <v>0</v>
      </c>
      <c r="S4346">
        <v>0.97867734957253605</v>
      </c>
      <c r="T4346">
        <v>0.41521117631384302</v>
      </c>
      <c r="U4346">
        <v>3.0121784388320498</v>
      </c>
      <c r="V4346">
        <v>1.1043357538337899</v>
      </c>
      <c r="W4346">
        <v>0.85582822732310704</v>
      </c>
      <c r="X4346">
        <v>0.38033168178286803</v>
      </c>
      <c r="Y4346">
        <v>1.2851802069112099</v>
      </c>
      <c r="Z4346">
        <v>0.42732338959300897</v>
      </c>
      <c r="AA4346">
        <v>1.2781629911133301</v>
      </c>
      <c r="AB4346">
        <v>0.46493770976090398</v>
      </c>
      <c r="AC4346">
        <v>9.1876162080626895E-3</v>
      </c>
      <c r="AD4346">
        <v>1.5960190194729299E-3</v>
      </c>
      <c r="AE4346">
        <v>0</v>
      </c>
      <c r="AF4346">
        <v>1</v>
      </c>
      <c r="AG4346">
        <v>0</v>
      </c>
      <c r="AH4346">
        <v>1</v>
      </c>
    </row>
    <row r="4347" spans="1:34" x14ac:dyDescent="0.2">
      <c r="A4347">
        <v>4345</v>
      </c>
      <c r="B4347">
        <v>435</v>
      </c>
      <c r="C4347">
        <v>543</v>
      </c>
      <c r="D4347" t="s">
        <v>1563</v>
      </c>
      <c r="E4347">
        <f t="shared" si="133"/>
        <v>218</v>
      </c>
      <c r="F4347" s="42">
        <f t="shared" si="134"/>
        <v>217</v>
      </c>
      <c r="H4347" t="s">
        <v>1556</v>
      </c>
      <c r="I4347">
        <v>1</v>
      </c>
      <c r="J4347">
        <v>1</v>
      </c>
      <c r="K4347">
        <v>0</v>
      </c>
      <c r="S4347">
        <v>-0.78471406974131197</v>
      </c>
      <c r="T4347">
        <v>-1.38754588093871</v>
      </c>
      <c r="U4347">
        <v>2.1385124960215798</v>
      </c>
      <c r="V4347">
        <v>4.0685109222917699</v>
      </c>
      <c r="W4347">
        <v>-0.66907023247083197</v>
      </c>
      <c r="X4347">
        <v>-1.3378841284673699</v>
      </c>
      <c r="Y4347">
        <v>-0.84171184821895895</v>
      </c>
      <c r="Z4347">
        <v>-1.81638936336516</v>
      </c>
      <c r="AA4347">
        <v>0.80272250118479904</v>
      </c>
      <c r="AB4347">
        <v>1.5912515644510901</v>
      </c>
      <c r="AC4347">
        <v>1.3119644929002799E-3</v>
      </c>
      <c r="AD4347">
        <v>1.1954858415766799E-3</v>
      </c>
      <c r="AE4347">
        <v>1</v>
      </c>
      <c r="AF4347">
        <v>0</v>
      </c>
      <c r="AG4347">
        <v>0</v>
      </c>
      <c r="AH4347">
        <v>0</v>
      </c>
    </row>
    <row r="4348" spans="1:34" x14ac:dyDescent="0.2">
      <c r="A4348">
        <v>4346</v>
      </c>
      <c r="B4348">
        <v>435</v>
      </c>
      <c r="C4348">
        <v>543</v>
      </c>
      <c r="D4348" t="s">
        <v>1563</v>
      </c>
      <c r="E4348">
        <f t="shared" si="133"/>
        <v>218</v>
      </c>
      <c r="F4348" s="42">
        <f t="shared" si="134"/>
        <v>217</v>
      </c>
      <c r="H4348" t="s">
        <v>1557</v>
      </c>
      <c r="I4348">
        <v>0</v>
      </c>
      <c r="J4348">
        <v>1</v>
      </c>
      <c r="K4348">
        <v>0</v>
      </c>
      <c r="S4348">
        <v>0.82498743047472101</v>
      </c>
      <c r="T4348">
        <v>0.16919029666518001</v>
      </c>
      <c r="U4348">
        <v>3.1246463437564702</v>
      </c>
      <c r="V4348">
        <v>1.2068086494741499</v>
      </c>
      <c r="W4348">
        <v>0.84420580961486802</v>
      </c>
      <c r="X4348">
        <v>0.19290764752581599</v>
      </c>
      <c r="Y4348">
        <v>0.74151438776056899</v>
      </c>
      <c r="Z4348">
        <v>0.30157663432046</v>
      </c>
      <c r="AA4348">
        <v>1.1725466786961301</v>
      </c>
      <c r="AB4348">
        <v>0.42993059175698001</v>
      </c>
      <c r="AC4348">
        <v>5.2100008142846E-3</v>
      </c>
      <c r="AD4348">
        <v>7.8042646183132197E-2</v>
      </c>
      <c r="AE4348">
        <v>0</v>
      </c>
      <c r="AF4348">
        <v>1</v>
      </c>
      <c r="AG4348">
        <v>1</v>
      </c>
      <c r="AH4348">
        <v>0</v>
      </c>
    </row>
    <row r="4349" spans="1:34" x14ac:dyDescent="0.2">
      <c r="A4349">
        <v>4347</v>
      </c>
      <c r="B4349">
        <v>435</v>
      </c>
      <c r="C4349">
        <v>544</v>
      </c>
      <c r="D4349" t="s">
        <v>1563</v>
      </c>
      <c r="E4349">
        <f t="shared" si="133"/>
        <v>218</v>
      </c>
      <c r="F4349" s="42">
        <f t="shared" si="134"/>
        <v>217</v>
      </c>
      <c r="H4349" t="s">
        <v>1558</v>
      </c>
      <c r="I4349">
        <v>1</v>
      </c>
      <c r="J4349">
        <v>1</v>
      </c>
      <c r="K4349">
        <v>0</v>
      </c>
      <c r="S4349">
        <v>0.71784600254613895</v>
      </c>
      <c r="T4349">
        <v>0.20136067495431001</v>
      </c>
      <c r="U4349">
        <v>3.1835006141336599</v>
      </c>
      <c r="V4349">
        <v>0.70345608094714895</v>
      </c>
      <c r="W4349">
        <v>0.46722722716082499</v>
      </c>
      <c r="X4349">
        <v>0.198329770178131</v>
      </c>
      <c r="Y4349">
        <v>0.58868902353114305</v>
      </c>
      <c r="Z4349">
        <v>0.215657923571657</v>
      </c>
      <c r="AA4349">
        <v>1.3031093781426599</v>
      </c>
      <c r="AB4349">
        <v>0.30328787249435502</v>
      </c>
      <c r="AC4349">
        <v>0.15791622705515199</v>
      </c>
      <c r="AD4349">
        <v>1.08931464802366E-2</v>
      </c>
      <c r="AE4349">
        <v>0</v>
      </c>
      <c r="AF4349">
        <v>1</v>
      </c>
      <c r="AG4349">
        <v>0</v>
      </c>
      <c r="AH4349">
        <v>1</v>
      </c>
    </row>
    <row r="4350" spans="1:34" x14ac:dyDescent="0.2">
      <c r="A4350">
        <v>4348</v>
      </c>
      <c r="B4350">
        <v>435</v>
      </c>
      <c r="C4350">
        <v>544</v>
      </c>
      <c r="D4350" t="s">
        <v>1563</v>
      </c>
      <c r="E4350">
        <f t="shared" si="133"/>
        <v>218</v>
      </c>
      <c r="F4350" s="42">
        <f t="shared" si="134"/>
        <v>217</v>
      </c>
      <c r="H4350" t="s">
        <v>1559</v>
      </c>
      <c r="I4350">
        <v>0</v>
      </c>
      <c r="J4350">
        <v>1</v>
      </c>
      <c r="K4350">
        <v>0</v>
      </c>
      <c r="S4350">
        <v>-0.89417905604932502</v>
      </c>
      <c r="T4350">
        <v>-1.5118019919116601</v>
      </c>
      <c r="U4350">
        <v>3.3423164272680901</v>
      </c>
      <c r="V4350">
        <v>6.2837108321267596</v>
      </c>
      <c r="W4350">
        <v>-1.1918870566567199</v>
      </c>
      <c r="X4350">
        <v>-2.3123412392987199</v>
      </c>
      <c r="Y4350">
        <v>-0.68544980886502305</v>
      </c>
      <c r="Z4350">
        <v>-2.8995830323722598</v>
      </c>
      <c r="AA4350">
        <v>1.4187871199089499</v>
      </c>
      <c r="AB4350">
        <v>2.3883012024375598</v>
      </c>
      <c r="AC4350">
        <v>1.20626101344263E-3</v>
      </c>
      <c r="AD4350">
        <v>2.1537918157693599E-4</v>
      </c>
      <c r="AE4350">
        <v>1</v>
      </c>
      <c r="AF4350">
        <v>0</v>
      </c>
      <c r="AG4350">
        <v>0</v>
      </c>
      <c r="AH4350">
        <v>0</v>
      </c>
    </row>
    <row r="4351" spans="1:34" x14ac:dyDescent="0.2">
      <c r="A4351">
        <v>4349</v>
      </c>
      <c r="B4351">
        <v>435</v>
      </c>
      <c r="C4351">
        <v>545</v>
      </c>
      <c r="D4351" t="s">
        <v>1563</v>
      </c>
      <c r="E4351">
        <f t="shared" si="133"/>
        <v>218</v>
      </c>
      <c r="F4351" s="42">
        <f t="shared" si="134"/>
        <v>217</v>
      </c>
      <c r="H4351" t="s">
        <v>1560</v>
      </c>
      <c r="I4351">
        <v>1</v>
      </c>
      <c r="J4351">
        <v>1</v>
      </c>
      <c r="K4351">
        <v>0</v>
      </c>
      <c r="S4351">
        <v>0.73097611399134599</v>
      </c>
      <c r="T4351">
        <v>1.3492468072421699</v>
      </c>
      <c r="U4351">
        <v>3.4622833859175399</v>
      </c>
      <c r="V4351">
        <v>6.1579771950372804</v>
      </c>
      <c r="W4351">
        <v>0.51149945756945503</v>
      </c>
      <c r="X4351">
        <v>1.87822652049606</v>
      </c>
      <c r="Y4351">
        <v>0.97599908688215797</v>
      </c>
      <c r="Z4351">
        <v>1.37606809106308</v>
      </c>
      <c r="AA4351">
        <v>1.39353870633581</v>
      </c>
      <c r="AB4351">
        <v>2.7368602643605699</v>
      </c>
      <c r="AC4351">
        <v>0.14838657143332501</v>
      </c>
      <c r="AD4351">
        <v>7.6377628764681396E-3</v>
      </c>
      <c r="AE4351">
        <v>1</v>
      </c>
      <c r="AF4351">
        <v>0</v>
      </c>
      <c r="AG4351">
        <v>0</v>
      </c>
      <c r="AH4351">
        <v>0</v>
      </c>
    </row>
    <row r="4352" spans="1:34" x14ac:dyDescent="0.2">
      <c r="A4352">
        <v>4350</v>
      </c>
      <c r="B4352">
        <v>435</v>
      </c>
      <c r="C4352">
        <v>545</v>
      </c>
      <c r="D4352" t="s">
        <v>1563</v>
      </c>
      <c r="E4352">
        <f t="shared" ref="E4352:E4415" si="135">E4312+2</f>
        <v>218</v>
      </c>
      <c r="F4352" s="42">
        <f t="shared" si="134"/>
        <v>217</v>
      </c>
      <c r="H4352" t="s">
        <v>1561</v>
      </c>
      <c r="I4352">
        <v>0</v>
      </c>
      <c r="J4352">
        <v>1</v>
      </c>
      <c r="K4352">
        <v>0</v>
      </c>
      <c r="S4352">
        <v>-0.30834474810399098</v>
      </c>
      <c r="T4352">
        <v>-9.2145747313479201E-2</v>
      </c>
      <c r="U4352">
        <v>3.2294723736122299</v>
      </c>
      <c r="V4352">
        <v>0.67827376950235196</v>
      </c>
      <c r="W4352">
        <v>0.108147860028523</v>
      </c>
      <c r="X4352">
        <v>-0.121093431122047</v>
      </c>
      <c r="Y4352">
        <v>0.32114626867562401</v>
      </c>
      <c r="Z4352">
        <v>-0.206423584385896</v>
      </c>
      <c r="AA4352">
        <v>1.44714920794927</v>
      </c>
      <c r="AB4352">
        <v>0.29041315583488198</v>
      </c>
      <c r="AC4352">
        <v>0.76741789335537502</v>
      </c>
      <c r="AD4352">
        <v>0.101149218961607</v>
      </c>
      <c r="AE4352">
        <v>0</v>
      </c>
      <c r="AF4352">
        <v>1</v>
      </c>
      <c r="AG4352">
        <v>0</v>
      </c>
      <c r="AH4352">
        <v>1</v>
      </c>
    </row>
    <row r="4353" spans="1:34" x14ac:dyDescent="0.2">
      <c r="A4353">
        <v>4351</v>
      </c>
      <c r="B4353">
        <v>436</v>
      </c>
      <c r="C4353">
        <v>541</v>
      </c>
      <c r="D4353" t="s">
        <v>1564</v>
      </c>
      <c r="E4353">
        <f t="shared" si="135"/>
        <v>218</v>
      </c>
      <c r="F4353" s="42">
        <f t="shared" si="134"/>
        <v>218</v>
      </c>
      <c r="H4353" t="s">
        <v>1552</v>
      </c>
      <c r="I4353">
        <v>1</v>
      </c>
      <c r="J4353">
        <v>0</v>
      </c>
      <c r="K4353">
        <v>0</v>
      </c>
      <c r="S4353">
        <v>-0.24946761730825501</v>
      </c>
      <c r="T4353">
        <v>-0.381272979904967</v>
      </c>
      <c r="U4353">
        <v>2.7650358878308898</v>
      </c>
      <c r="V4353">
        <v>4.7960127918064304</v>
      </c>
      <c r="W4353">
        <v>-0.42178641846917803</v>
      </c>
      <c r="X4353">
        <v>0.12773949179662</v>
      </c>
      <c r="Y4353">
        <v>-0.34260677421630698</v>
      </c>
      <c r="Z4353">
        <v>0.36059591677180303</v>
      </c>
      <c r="AA4353">
        <v>1.1047155425014099</v>
      </c>
      <c r="AB4353">
        <v>1.6797179072977699</v>
      </c>
      <c r="AC4353">
        <v>0.132915831673977</v>
      </c>
      <c r="AD4353">
        <v>0.76344353971493595</v>
      </c>
      <c r="AE4353">
        <v>1</v>
      </c>
      <c r="AF4353">
        <v>0</v>
      </c>
      <c r="AG4353">
        <v>1</v>
      </c>
      <c r="AH4353">
        <v>1</v>
      </c>
    </row>
    <row r="4354" spans="1:34" x14ac:dyDescent="0.2">
      <c r="A4354">
        <v>4352</v>
      </c>
      <c r="B4354">
        <v>436</v>
      </c>
      <c r="C4354">
        <v>541</v>
      </c>
      <c r="D4354" t="s">
        <v>1564</v>
      </c>
      <c r="E4354">
        <f t="shared" si="135"/>
        <v>218</v>
      </c>
      <c r="F4354" s="42">
        <f t="shared" si="134"/>
        <v>218</v>
      </c>
      <c r="H4354" t="s">
        <v>1553</v>
      </c>
      <c r="I4354">
        <v>0</v>
      </c>
      <c r="J4354">
        <v>0</v>
      </c>
      <c r="K4354">
        <v>0</v>
      </c>
      <c r="S4354">
        <v>-0.27359653700841602</v>
      </c>
      <c r="T4354">
        <v>-0.42320960526876</v>
      </c>
      <c r="U4354">
        <v>2.8265217712614699</v>
      </c>
      <c r="V4354">
        <v>5.2068450815462102</v>
      </c>
      <c r="W4354">
        <v>-0.44364076897301502</v>
      </c>
      <c r="X4354">
        <v>0.25905372919661401</v>
      </c>
      <c r="Y4354">
        <v>-0.28026283249561801</v>
      </c>
      <c r="Z4354">
        <v>0.48807747850824101</v>
      </c>
      <c r="AA4354">
        <v>1.04056151337575</v>
      </c>
      <c r="AB4354">
        <v>2.11475992216055</v>
      </c>
      <c r="AC4354">
        <v>9.3804359093211803E-2</v>
      </c>
      <c r="AD4354">
        <v>0.62795287749480699</v>
      </c>
      <c r="AE4354">
        <v>1</v>
      </c>
      <c r="AF4354">
        <v>0</v>
      </c>
      <c r="AG4354">
        <v>1</v>
      </c>
      <c r="AH4354">
        <v>1</v>
      </c>
    </row>
    <row r="4355" spans="1:34" x14ac:dyDescent="0.2">
      <c r="A4355">
        <v>4353</v>
      </c>
      <c r="B4355">
        <v>436</v>
      </c>
      <c r="C4355">
        <v>542</v>
      </c>
      <c r="D4355" t="s">
        <v>1564</v>
      </c>
      <c r="E4355">
        <f t="shared" si="135"/>
        <v>218</v>
      </c>
      <c r="F4355" s="42">
        <f t="shared" ref="F4355:F4418" si="136">B4355-E4355</f>
        <v>218</v>
      </c>
      <c r="H4355" t="s">
        <v>1554</v>
      </c>
      <c r="I4355">
        <v>1</v>
      </c>
      <c r="J4355">
        <v>0</v>
      </c>
      <c r="K4355">
        <v>0</v>
      </c>
      <c r="S4355">
        <v>1.04242100496776E-2</v>
      </c>
      <c r="T4355">
        <v>4.5073198400861197E-3</v>
      </c>
      <c r="U4355">
        <v>3.4989106595749</v>
      </c>
      <c r="V4355">
        <v>1.62210328821079</v>
      </c>
      <c r="W4355">
        <v>6.1849290825793199E-2</v>
      </c>
      <c r="X4355">
        <v>-0.58703690357967997</v>
      </c>
      <c r="Y4355">
        <v>0.28055261360851402</v>
      </c>
      <c r="Z4355">
        <v>-0.40467971927888502</v>
      </c>
      <c r="AA4355">
        <v>1.2242255655290699</v>
      </c>
      <c r="AB4355">
        <v>0.59907305948044698</v>
      </c>
      <c r="AC4355">
        <v>0.84150877513345002</v>
      </c>
      <c r="AD4355">
        <v>1.82555222236032E-4</v>
      </c>
      <c r="AE4355">
        <v>0</v>
      </c>
      <c r="AF4355">
        <v>1</v>
      </c>
      <c r="AG4355">
        <v>0</v>
      </c>
      <c r="AH4355">
        <v>1</v>
      </c>
    </row>
    <row r="4356" spans="1:34" x14ac:dyDescent="0.2">
      <c r="A4356">
        <v>4354</v>
      </c>
      <c r="B4356">
        <v>436</v>
      </c>
      <c r="C4356">
        <v>542</v>
      </c>
      <c r="D4356" t="s">
        <v>1564</v>
      </c>
      <c r="E4356">
        <f t="shared" si="135"/>
        <v>218</v>
      </c>
      <c r="F4356" s="42">
        <f t="shared" si="136"/>
        <v>218</v>
      </c>
      <c r="H4356" t="s">
        <v>1555</v>
      </c>
      <c r="I4356">
        <v>0</v>
      </c>
      <c r="J4356">
        <v>0</v>
      </c>
      <c r="K4356">
        <v>0</v>
      </c>
      <c r="S4356">
        <v>0.97867734957253605</v>
      </c>
      <c r="T4356">
        <v>0.41521117631384302</v>
      </c>
      <c r="U4356">
        <v>3.0121784388320498</v>
      </c>
      <c r="V4356">
        <v>1.1043357538337899</v>
      </c>
      <c r="W4356">
        <v>0.85582822732310704</v>
      </c>
      <c r="X4356">
        <v>0.38033168178286803</v>
      </c>
      <c r="Y4356">
        <v>1.2851802069112099</v>
      </c>
      <c r="Z4356">
        <v>0.42732338959300897</v>
      </c>
      <c r="AA4356">
        <v>1.2781629911133301</v>
      </c>
      <c r="AB4356">
        <v>0.46493770976090398</v>
      </c>
      <c r="AC4356">
        <v>9.1876162080626895E-3</v>
      </c>
      <c r="AD4356">
        <v>1.5960190194729299E-3</v>
      </c>
      <c r="AE4356">
        <v>0</v>
      </c>
      <c r="AF4356">
        <v>1</v>
      </c>
      <c r="AG4356">
        <v>0</v>
      </c>
      <c r="AH4356">
        <v>1</v>
      </c>
    </row>
    <row r="4357" spans="1:34" x14ac:dyDescent="0.2">
      <c r="A4357">
        <v>4355</v>
      </c>
      <c r="B4357">
        <v>436</v>
      </c>
      <c r="C4357">
        <v>543</v>
      </c>
      <c r="D4357" t="s">
        <v>1564</v>
      </c>
      <c r="E4357">
        <f t="shared" si="135"/>
        <v>218</v>
      </c>
      <c r="F4357" s="42">
        <f t="shared" si="136"/>
        <v>218</v>
      </c>
      <c r="H4357" t="s">
        <v>1556</v>
      </c>
      <c r="I4357">
        <v>1</v>
      </c>
      <c r="J4357">
        <v>0</v>
      </c>
      <c r="K4357">
        <v>0</v>
      </c>
      <c r="S4357">
        <v>-0.78471406974131197</v>
      </c>
      <c r="T4357">
        <v>-1.38754588093871</v>
      </c>
      <c r="U4357">
        <v>2.1385124960215798</v>
      </c>
      <c r="V4357">
        <v>4.0685109222917699</v>
      </c>
      <c r="W4357">
        <v>-0.66907023247083197</v>
      </c>
      <c r="X4357">
        <v>-1.3378841284673699</v>
      </c>
      <c r="Y4357">
        <v>-0.84171184821895895</v>
      </c>
      <c r="Z4357">
        <v>-1.81638936336516</v>
      </c>
      <c r="AA4357">
        <v>0.80272250118479904</v>
      </c>
      <c r="AB4357">
        <v>1.5912515644510901</v>
      </c>
      <c r="AC4357">
        <v>1.3119644929002799E-3</v>
      </c>
      <c r="AD4357">
        <v>1.1954858415766799E-3</v>
      </c>
      <c r="AE4357">
        <v>1</v>
      </c>
      <c r="AF4357">
        <v>0</v>
      </c>
      <c r="AG4357">
        <v>0</v>
      </c>
      <c r="AH4357">
        <v>0</v>
      </c>
    </row>
    <row r="4358" spans="1:34" x14ac:dyDescent="0.2">
      <c r="A4358">
        <v>4356</v>
      </c>
      <c r="B4358">
        <v>436</v>
      </c>
      <c r="C4358">
        <v>543</v>
      </c>
      <c r="D4358" t="s">
        <v>1564</v>
      </c>
      <c r="E4358">
        <f t="shared" si="135"/>
        <v>218</v>
      </c>
      <c r="F4358" s="42">
        <f t="shared" si="136"/>
        <v>218</v>
      </c>
      <c r="H4358" t="s">
        <v>1557</v>
      </c>
      <c r="I4358">
        <v>0</v>
      </c>
      <c r="J4358">
        <v>0</v>
      </c>
      <c r="K4358">
        <v>0</v>
      </c>
      <c r="S4358">
        <v>0.82498743047472101</v>
      </c>
      <c r="T4358">
        <v>0.16919029666518001</v>
      </c>
      <c r="U4358">
        <v>3.1246463437564702</v>
      </c>
      <c r="V4358">
        <v>1.2068086494741499</v>
      </c>
      <c r="W4358">
        <v>0.84420580961486802</v>
      </c>
      <c r="X4358">
        <v>0.19290764752581599</v>
      </c>
      <c r="Y4358">
        <v>0.74151438776056899</v>
      </c>
      <c r="Z4358">
        <v>0.30157663432046</v>
      </c>
      <c r="AA4358">
        <v>1.1725466786961301</v>
      </c>
      <c r="AB4358">
        <v>0.42993059175698001</v>
      </c>
      <c r="AC4358">
        <v>5.2100008142846E-3</v>
      </c>
      <c r="AD4358">
        <v>7.8042646183132197E-2</v>
      </c>
      <c r="AE4358">
        <v>0</v>
      </c>
      <c r="AF4358">
        <v>1</v>
      </c>
      <c r="AG4358">
        <v>1</v>
      </c>
      <c r="AH4358">
        <v>0</v>
      </c>
    </row>
    <row r="4359" spans="1:34" x14ac:dyDescent="0.2">
      <c r="A4359">
        <v>4357</v>
      </c>
      <c r="B4359">
        <v>436</v>
      </c>
      <c r="C4359">
        <v>544</v>
      </c>
      <c r="D4359" t="s">
        <v>1564</v>
      </c>
      <c r="E4359">
        <f t="shared" si="135"/>
        <v>218</v>
      </c>
      <c r="F4359" s="42">
        <f t="shared" si="136"/>
        <v>218</v>
      </c>
      <c r="H4359" t="s">
        <v>1558</v>
      </c>
      <c r="I4359">
        <v>1</v>
      </c>
      <c r="J4359">
        <v>0</v>
      </c>
      <c r="K4359">
        <v>0</v>
      </c>
      <c r="S4359">
        <v>0.71784600254613895</v>
      </c>
      <c r="T4359">
        <v>0.20136067495431001</v>
      </c>
      <c r="U4359">
        <v>3.1835006141336599</v>
      </c>
      <c r="V4359">
        <v>0.70345608094714895</v>
      </c>
      <c r="W4359">
        <v>0.46722722716082499</v>
      </c>
      <c r="X4359">
        <v>0.198329770178131</v>
      </c>
      <c r="Y4359">
        <v>0.58868902353114305</v>
      </c>
      <c r="Z4359">
        <v>0.215657923571657</v>
      </c>
      <c r="AA4359">
        <v>1.3031093781426599</v>
      </c>
      <c r="AB4359">
        <v>0.30328787249435502</v>
      </c>
      <c r="AC4359">
        <v>0.15791622705515199</v>
      </c>
      <c r="AD4359">
        <v>1.08931464802366E-2</v>
      </c>
      <c r="AE4359">
        <v>0</v>
      </c>
      <c r="AF4359">
        <v>1</v>
      </c>
      <c r="AG4359">
        <v>0</v>
      </c>
      <c r="AH4359">
        <v>1</v>
      </c>
    </row>
    <row r="4360" spans="1:34" x14ac:dyDescent="0.2">
      <c r="A4360">
        <v>4358</v>
      </c>
      <c r="B4360">
        <v>436</v>
      </c>
      <c r="C4360">
        <v>544</v>
      </c>
      <c r="D4360" t="s">
        <v>1564</v>
      </c>
      <c r="E4360">
        <f t="shared" si="135"/>
        <v>218</v>
      </c>
      <c r="F4360" s="42">
        <f t="shared" si="136"/>
        <v>218</v>
      </c>
      <c r="H4360" t="s">
        <v>1559</v>
      </c>
      <c r="I4360">
        <v>0</v>
      </c>
      <c r="J4360">
        <v>0</v>
      </c>
      <c r="K4360">
        <v>0</v>
      </c>
      <c r="S4360">
        <v>-0.89417905604932502</v>
      </c>
      <c r="T4360">
        <v>-1.5118019919116601</v>
      </c>
      <c r="U4360">
        <v>3.3423164272680901</v>
      </c>
      <c r="V4360">
        <v>6.2837108321267596</v>
      </c>
      <c r="W4360">
        <v>-1.1918870566567199</v>
      </c>
      <c r="X4360">
        <v>-2.3123412392987199</v>
      </c>
      <c r="Y4360">
        <v>-0.68544980886502305</v>
      </c>
      <c r="Z4360">
        <v>-2.8995830323722598</v>
      </c>
      <c r="AA4360">
        <v>1.4187871199089499</v>
      </c>
      <c r="AB4360">
        <v>2.3883012024375598</v>
      </c>
      <c r="AC4360">
        <v>1.20626101344263E-3</v>
      </c>
      <c r="AD4360">
        <v>2.1537918157693599E-4</v>
      </c>
      <c r="AE4360">
        <v>1</v>
      </c>
      <c r="AF4360">
        <v>0</v>
      </c>
      <c r="AG4360">
        <v>0</v>
      </c>
      <c r="AH4360">
        <v>0</v>
      </c>
    </row>
    <row r="4361" spans="1:34" x14ac:dyDescent="0.2">
      <c r="A4361">
        <v>4359</v>
      </c>
      <c r="B4361">
        <v>436</v>
      </c>
      <c r="C4361">
        <v>545</v>
      </c>
      <c r="D4361" t="s">
        <v>1564</v>
      </c>
      <c r="E4361">
        <f t="shared" si="135"/>
        <v>218</v>
      </c>
      <c r="F4361" s="42">
        <f t="shared" si="136"/>
        <v>218</v>
      </c>
      <c r="H4361" t="s">
        <v>1560</v>
      </c>
      <c r="I4361">
        <v>1</v>
      </c>
      <c r="J4361">
        <v>0</v>
      </c>
      <c r="K4361">
        <v>0</v>
      </c>
      <c r="S4361">
        <v>0.73097611399134599</v>
      </c>
      <c r="T4361">
        <v>1.3492468072421699</v>
      </c>
      <c r="U4361">
        <v>3.4622833859175399</v>
      </c>
      <c r="V4361">
        <v>6.1579771950372804</v>
      </c>
      <c r="W4361">
        <v>0.51149945756945503</v>
      </c>
      <c r="X4361">
        <v>1.87822652049606</v>
      </c>
      <c r="Y4361">
        <v>0.97599908688215797</v>
      </c>
      <c r="Z4361">
        <v>1.37606809106308</v>
      </c>
      <c r="AA4361">
        <v>1.39353870633581</v>
      </c>
      <c r="AB4361">
        <v>2.7368602643605699</v>
      </c>
      <c r="AC4361">
        <v>0.14838657143332501</v>
      </c>
      <c r="AD4361">
        <v>7.6377628764681396E-3</v>
      </c>
      <c r="AE4361">
        <v>1</v>
      </c>
      <c r="AF4361">
        <v>0</v>
      </c>
      <c r="AG4361">
        <v>0</v>
      </c>
      <c r="AH4361">
        <v>0</v>
      </c>
    </row>
    <row r="4362" spans="1:34" x14ac:dyDescent="0.2">
      <c r="A4362">
        <v>4360</v>
      </c>
      <c r="B4362">
        <v>436</v>
      </c>
      <c r="C4362">
        <v>545</v>
      </c>
      <c r="D4362" t="s">
        <v>1564</v>
      </c>
      <c r="E4362">
        <f t="shared" si="135"/>
        <v>218</v>
      </c>
      <c r="F4362" s="42">
        <f t="shared" si="136"/>
        <v>218</v>
      </c>
      <c r="H4362" t="s">
        <v>1561</v>
      </c>
      <c r="I4362">
        <v>0</v>
      </c>
      <c r="J4362">
        <v>0</v>
      </c>
      <c r="K4362">
        <v>0</v>
      </c>
      <c r="S4362">
        <v>-0.30834474810399098</v>
      </c>
      <c r="T4362">
        <v>-9.2145747313479201E-2</v>
      </c>
      <c r="U4362">
        <v>3.2294723736122299</v>
      </c>
      <c r="V4362">
        <v>0.67827376950235196</v>
      </c>
      <c r="W4362">
        <v>0.108147860028523</v>
      </c>
      <c r="X4362">
        <v>-0.121093431122047</v>
      </c>
      <c r="Y4362">
        <v>0.32114626867562401</v>
      </c>
      <c r="Z4362">
        <v>-0.206423584385896</v>
      </c>
      <c r="AA4362">
        <v>1.44714920794927</v>
      </c>
      <c r="AB4362">
        <v>0.29041315583488198</v>
      </c>
      <c r="AC4362">
        <v>0.76741789335537502</v>
      </c>
      <c r="AD4362">
        <v>0.101149218961607</v>
      </c>
      <c r="AE4362">
        <v>0</v>
      </c>
      <c r="AF4362">
        <v>1</v>
      </c>
      <c r="AG4362">
        <v>0</v>
      </c>
      <c r="AH4362">
        <v>1</v>
      </c>
    </row>
    <row r="4363" spans="1:34" x14ac:dyDescent="0.2">
      <c r="A4363">
        <v>4361</v>
      </c>
      <c r="B4363">
        <v>437</v>
      </c>
      <c r="C4363">
        <v>546</v>
      </c>
      <c r="D4363" t="s">
        <v>1565</v>
      </c>
      <c r="E4363">
        <f t="shared" si="135"/>
        <v>218</v>
      </c>
      <c r="F4363" s="42">
        <f t="shared" si="136"/>
        <v>219</v>
      </c>
      <c r="H4363" t="s">
        <v>1566</v>
      </c>
      <c r="I4363">
        <v>1</v>
      </c>
      <c r="J4363">
        <v>1</v>
      </c>
      <c r="K4363">
        <v>1</v>
      </c>
      <c r="S4363">
        <v>-0.56673953140852995</v>
      </c>
      <c r="T4363">
        <v>-0.93339623665573701</v>
      </c>
      <c r="U4363">
        <v>2.3073562082136001</v>
      </c>
      <c r="V4363">
        <v>3.60066927865283</v>
      </c>
      <c r="W4363">
        <v>-0.57917958228827504</v>
      </c>
      <c r="X4363">
        <v>-0.92815290663782102</v>
      </c>
      <c r="Y4363">
        <v>-0.948677172556181</v>
      </c>
      <c r="Z4363">
        <v>-0.81779894472419801</v>
      </c>
      <c r="AA4363">
        <v>0.90149854669143403</v>
      </c>
      <c r="AB4363">
        <v>1.3253561251102799</v>
      </c>
      <c r="AC4363">
        <v>1.2319681907962701E-2</v>
      </c>
      <c r="AD4363">
        <v>6.5232268743514298E-3</v>
      </c>
      <c r="AE4363">
        <v>1</v>
      </c>
      <c r="AF4363">
        <v>0</v>
      </c>
      <c r="AG4363">
        <v>0</v>
      </c>
      <c r="AH4363">
        <v>0</v>
      </c>
    </row>
    <row r="4364" spans="1:34" x14ac:dyDescent="0.2">
      <c r="A4364">
        <v>4362</v>
      </c>
      <c r="B4364">
        <v>437</v>
      </c>
      <c r="C4364">
        <v>546</v>
      </c>
      <c r="D4364" t="s">
        <v>1565</v>
      </c>
      <c r="E4364">
        <f t="shared" si="135"/>
        <v>218</v>
      </c>
      <c r="F4364" s="42">
        <f t="shared" si="136"/>
        <v>219</v>
      </c>
      <c r="H4364" t="s">
        <v>1567</v>
      </c>
      <c r="I4364">
        <v>0</v>
      </c>
      <c r="J4364">
        <v>1</v>
      </c>
      <c r="K4364">
        <v>1</v>
      </c>
      <c r="S4364">
        <v>-0.45057328842813099</v>
      </c>
      <c r="T4364">
        <v>-0.80451752231721896</v>
      </c>
      <c r="U4364">
        <v>2.5484130867989698</v>
      </c>
      <c r="V4364">
        <v>4.3057472536445598</v>
      </c>
      <c r="W4364">
        <v>-0.74287883343874295</v>
      </c>
      <c r="X4364">
        <v>-0.77098601905393305</v>
      </c>
      <c r="Y4364">
        <v>-0.89439701907075297</v>
      </c>
      <c r="Z4364">
        <v>-0.70285114689399297</v>
      </c>
      <c r="AA4364">
        <v>1.05875746071652</v>
      </c>
      <c r="AB4364">
        <v>1.83477033113368</v>
      </c>
      <c r="AC4364">
        <v>6.4244662876070504E-3</v>
      </c>
      <c r="AD4364">
        <v>9.8561565016951305E-2</v>
      </c>
      <c r="AE4364">
        <v>1</v>
      </c>
      <c r="AF4364">
        <v>0</v>
      </c>
      <c r="AG4364">
        <v>1</v>
      </c>
      <c r="AH4364">
        <v>1</v>
      </c>
    </row>
    <row r="4365" spans="1:34" x14ac:dyDescent="0.2">
      <c r="A4365">
        <v>4363</v>
      </c>
      <c r="B4365">
        <v>437</v>
      </c>
      <c r="C4365">
        <v>547</v>
      </c>
      <c r="D4365" t="s">
        <v>1565</v>
      </c>
      <c r="E4365">
        <f t="shared" si="135"/>
        <v>218</v>
      </c>
      <c r="F4365" s="42">
        <f t="shared" si="136"/>
        <v>219</v>
      </c>
      <c r="H4365" t="s">
        <v>1568</v>
      </c>
      <c r="I4365">
        <v>1</v>
      </c>
      <c r="J4365">
        <v>1</v>
      </c>
      <c r="K4365">
        <v>1</v>
      </c>
      <c r="S4365">
        <v>0.65158662264002498</v>
      </c>
      <c r="T4365">
        <v>0.234428464223705</v>
      </c>
      <c r="U4365">
        <v>3.4868388931499799</v>
      </c>
      <c r="V4365">
        <v>1.5820923760779499</v>
      </c>
      <c r="W4365">
        <v>1.04938259148408</v>
      </c>
      <c r="X4365">
        <v>0.15854561923694799</v>
      </c>
      <c r="Y4365">
        <v>0.90229306245455199</v>
      </c>
      <c r="Z4365">
        <v>4.0651348596033199E-2</v>
      </c>
      <c r="AA4365">
        <v>1.45873479647181</v>
      </c>
      <c r="AB4365">
        <v>0.700895402287253</v>
      </c>
      <c r="AC4365">
        <v>5.2460368689504003E-3</v>
      </c>
      <c r="AD4365">
        <v>0.37153559489407401</v>
      </c>
      <c r="AE4365">
        <v>0</v>
      </c>
      <c r="AF4365">
        <v>1</v>
      </c>
      <c r="AG4365">
        <v>1</v>
      </c>
      <c r="AH4365">
        <v>0</v>
      </c>
    </row>
    <row r="4366" spans="1:34" x14ac:dyDescent="0.2">
      <c r="A4366">
        <v>4364</v>
      </c>
      <c r="B4366">
        <v>437</v>
      </c>
      <c r="C4366">
        <v>547</v>
      </c>
      <c r="D4366" t="s">
        <v>1565</v>
      </c>
      <c r="E4366">
        <f t="shared" si="135"/>
        <v>218</v>
      </c>
      <c r="F4366" s="42">
        <f t="shared" si="136"/>
        <v>219</v>
      </c>
      <c r="H4366" t="s">
        <v>1569</v>
      </c>
      <c r="I4366">
        <v>0</v>
      </c>
      <c r="J4366">
        <v>1</v>
      </c>
      <c r="K4366">
        <v>1</v>
      </c>
      <c r="S4366">
        <v>-0.98789875931106497</v>
      </c>
      <c r="T4366">
        <v>-0.355744670847913</v>
      </c>
      <c r="U4366">
        <v>3.4526347452774599</v>
      </c>
      <c r="V4366">
        <v>1.50821705312036</v>
      </c>
      <c r="W4366">
        <v>-1.34242456142431</v>
      </c>
      <c r="X4366">
        <v>-0.43015807297686998</v>
      </c>
      <c r="Y4366">
        <v>-1.1561740486305601</v>
      </c>
      <c r="Z4366">
        <v>-0.39834153222702301</v>
      </c>
      <c r="AA4366">
        <v>1.3524231721189299</v>
      </c>
      <c r="AB4366">
        <v>0.63886886965601297</v>
      </c>
      <c r="AC4366">
        <v>1.52381600966915E-4</v>
      </c>
      <c r="AD4366">
        <v>8.8179639899936893E-3</v>
      </c>
      <c r="AE4366">
        <v>0</v>
      </c>
      <c r="AF4366">
        <v>1</v>
      </c>
      <c r="AG4366">
        <v>1</v>
      </c>
      <c r="AH4366">
        <v>0</v>
      </c>
    </row>
    <row r="4367" spans="1:34" x14ac:dyDescent="0.2">
      <c r="A4367">
        <v>4365</v>
      </c>
      <c r="B4367">
        <v>437</v>
      </c>
      <c r="C4367">
        <v>548</v>
      </c>
      <c r="D4367" t="s">
        <v>1565</v>
      </c>
      <c r="E4367">
        <f t="shared" si="135"/>
        <v>218</v>
      </c>
      <c r="F4367" s="42">
        <f t="shared" si="136"/>
        <v>219</v>
      </c>
      <c r="H4367" t="s">
        <v>1570</v>
      </c>
      <c r="I4367">
        <v>1</v>
      </c>
      <c r="J4367">
        <v>1</v>
      </c>
      <c r="K4367">
        <v>1</v>
      </c>
      <c r="S4367">
        <v>0.88541509548667796</v>
      </c>
      <c r="T4367">
        <v>1.4766142878298301</v>
      </c>
      <c r="U4367">
        <v>2.6784879724727899</v>
      </c>
      <c r="V4367">
        <v>5.2161264658051598</v>
      </c>
      <c r="W4367">
        <v>0.92642847585411003</v>
      </c>
      <c r="X4367">
        <v>1.41123514635928</v>
      </c>
      <c r="Y4367">
        <v>0.80462058524713798</v>
      </c>
      <c r="Z4367">
        <v>1.6922933073242801</v>
      </c>
      <c r="AA4367">
        <v>1.0447527419103699</v>
      </c>
      <c r="AB4367">
        <v>2.1609031445272899</v>
      </c>
      <c r="AC4367">
        <v>6.5610016741404602E-4</v>
      </c>
      <c r="AD4367">
        <v>1.0994213893443201E-2</v>
      </c>
      <c r="AE4367">
        <v>1</v>
      </c>
      <c r="AF4367">
        <v>0</v>
      </c>
      <c r="AG4367">
        <v>1</v>
      </c>
      <c r="AH4367">
        <v>1</v>
      </c>
    </row>
    <row r="4368" spans="1:34" x14ac:dyDescent="0.2">
      <c r="A4368">
        <v>4366</v>
      </c>
      <c r="B4368">
        <v>437</v>
      </c>
      <c r="C4368">
        <v>548</v>
      </c>
      <c r="D4368" t="s">
        <v>1565</v>
      </c>
      <c r="E4368">
        <f t="shared" si="135"/>
        <v>218</v>
      </c>
      <c r="F4368" s="42">
        <f t="shared" si="136"/>
        <v>219</v>
      </c>
      <c r="H4368" t="s">
        <v>1571</v>
      </c>
      <c r="I4368">
        <v>0</v>
      </c>
      <c r="J4368">
        <v>1</v>
      </c>
      <c r="K4368">
        <v>1</v>
      </c>
      <c r="S4368">
        <v>0.44258159189485002</v>
      </c>
      <c r="T4368">
        <v>0.77257853777126695</v>
      </c>
      <c r="U4368">
        <v>2.8162186807021499</v>
      </c>
      <c r="V4368">
        <v>5.3681058334143996</v>
      </c>
      <c r="W4368">
        <v>0.24063198498534</v>
      </c>
      <c r="X4368">
        <v>-0.13489183221429901</v>
      </c>
      <c r="Y4368">
        <v>0.433946889124251</v>
      </c>
      <c r="Z4368">
        <v>-0.110605777725006</v>
      </c>
      <c r="AA4368">
        <v>1.2422591857460099</v>
      </c>
      <c r="AB4368">
        <v>2.21877983943167</v>
      </c>
      <c r="AC4368">
        <v>0.443897787752078</v>
      </c>
      <c r="AD4368">
        <v>0.80985032644489197</v>
      </c>
      <c r="AE4368">
        <v>1</v>
      </c>
      <c r="AF4368">
        <v>0</v>
      </c>
      <c r="AG4368">
        <v>1</v>
      </c>
      <c r="AH4368">
        <v>1</v>
      </c>
    </row>
    <row r="4369" spans="1:34" x14ac:dyDescent="0.2">
      <c r="A4369">
        <v>4367</v>
      </c>
      <c r="B4369">
        <v>437</v>
      </c>
      <c r="C4369">
        <v>549</v>
      </c>
      <c r="D4369" t="s">
        <v>1565</v>
      </c>
      <c r="E4369">
        <f t="shared" si="135"/>
        <v>218</v>
      </c>
      <c r="F4369" s="42">
        <f t="shared" si="136"/>
        <v>219</v>
      </c>
      <c r="H4369" t="s">
        <v>1572</v>
      </c>
      <c r="I4369">
        <v>1</v>
      </c>
      <c r="J4369">
        <v>1</v>
      </c>
      <c r="K4369">
        <v>1</v>
      </c>
      <c r="S4369">
        <v>0.94966953096445605</v>
      </c>
      <c r="T4369">
        <v>1.43979248195845</v>
      </c>
      <c r="U4369">
        <v>3.2186871902085801</v>
      </c>
      <c r="V4369">
        <v>5.3697679235605804</v>
      </c>
      <c r="W4369">
        <v>0.45774582691286397</v>
      </c>
      <c r="X4369">
        <v>1.3443313620036399</v>
      </c>
      <c r="Y4369">
        <v>0.59903256527028403</v>
      </c>
      <c r="Z4369">
        <v>1.0089045241085799</v>
      </c>
      <c r="AA4369">
        <v>1.22031392564335</v>
      </c>
      <c r="AB4369">
        <v>2.3046480917244301</v>
      </c>
      <c r="AC4369">
        <v>0.13977680360453101</v>
      </c>
      <c r="AD4369">
        <v>2.26869061984088E-2</v>
      </c>
      <c r="AE4369">
        <v>1</v>
      </c>
      <c r="AF4369">
        <v>0</v>
      </c>
      <c r="AG4369">
        <v>0</v>
      </c>
      <c r="AH4369">
        <v>0</v>
      </c>
    </row>
    <row r="4370" spans="1:34" x14ac:dyDescent="0.2">
      <c r="A4370">
        <v>4368</v>
      </c>
      <c r="B4370">
        <v>437</v>
      </c>
      <c r="C4370">
        <v>549</v>
      </c>
      <c r="D4370" t="s">
        <v>1565</v>
      </c>
      <c r="E4370">
        <f t="shared" si="135"/>
        <v>218</v>
      </c>
      <c r="F4370" s="42">
        <f t="shared" si="136"/>
        <v>219</v>
      </c>
      <c r="H4370" t="s">
        <v>1573</v>
      </c>
      <c r="I4370">
        <v>0</v>
      </c>
      <c r="J4370">
        <v>1</v>
      </c>
      <c r="K4370">
        <v>1</v>
      </c>
      <c r="S4370">
        <v>0.60173873254097998</v>
      </c>
      <c r="T4370">
        <v>0.15477901057674301</v>
      </c>
      <c r="U4370">
        <v>2.56310662836768</v>
      </c>
      <c r="V4370">
        <v>1.1438804872205299</v>
      </c>
      <c r="W4370">
        <v>0.40172431962822203</v>
      </c>
      <c r="X4370">
        <v>-2.6713126259008301E-2</v>
      </c>
      <c r="Y4370">
        <v>0.57493076792606901</v>
      </c>
      <c r="Z4370">
        <v>5.0306189566356699E-2</v>
      </c>
      <c r="AA4370">
        <v>1.0200105280484999</v>
      </c>
      <c r="AB4370">
        <v>0.44620706038981001</v>
      </c>
      <c r="AC4370">
        <v>0.12125752090222799</v>
      </c>
      <c r="AD4370">
        <v>0.81269888236434795</v>
      </c>
      <c r="AE4370">
        <v>0</v>
      </c>
      <c r="AF4370">
        <v>1</v>
      </c>
      <c r="AG4370">
        <v>1</v>
      </c>
      <c r="AH4370">
        <v>0</v>
      </c>
    </row>
    <row r="4371" spans="1:34" x14ac:dyDescent="0.2">
      <c r="A4371">
        <v>4369</v>
      </c>
      <c r="B4371">
        <v>437</v>
      </c>
      <c r="C4371">
        <v>550</v>
      </c>
      <c r="D4371" t="s">
        <v>1565</v>
      </c>
      <c r="E4371">
        <f t="shared" si="135"/>
        <v>218</v>
      </c>
      <c r="F4371" s="42">
        <f t="shared" si="136"/>
        <v>219</v>
      </c>
      <c r="H4371" t="s">
        <v>1574</v>
      </c>
      <c r="I4371">
        <v>1</v>
      </c>
      <c r="J4371">
        <v>1</v>
      </c>
      <c r="K4371">
        <v>1</v>
      </c>
      <c r="S4371">
        <v>0.13850889698369401</v>
      </c>
      <c r="T4371">
        <v>0.247897973669234</v>
      </c>
      <c r="U4371">
        <v>2.3123951464658599</v>
      </c>
      <c r="V4371">
        <v>4.3872095812887002</v>
      </c>
      <c r="W4371">
        <v>4.9040236426165999E-2</v>
      </c>
      <c r="X4371">
        <v>0.18116234840967699</v>
      </c>
      <c r="Y4371">
        <v>0.29708135350808801</v>
      </c>
      <c r="Z4371">
        <v>0.125418704699953</v>
      </c>
      <c r="AA4371">
        <v>0.991930233575396</v>
      </c>
      <c r="AB4371">
        <v>1.7033269626287799</v>
      </c>
      <c r="AC4371">
        <v>0.84485877660589803</v>
      </c>
      <c r="AD4371">
        <v>0.67388585205491702</v>
      </c>
      <c r="AE4371">
        <v>1</v>
      </c>
      <c r="AF4371">
        <v>0</v>
      </c>
      <c r="AG4371">
        <v>0</v>
      </c>
      <c r="AH4371">
        <v>0</v>
      </c>
    </row>
    <row r="4372" spans="1:34" x14ac:dyDescent="0.2">
      <c r="A4372">
        <v>4370</v>
      </c>
      <c r="B4372">
        <v>437</v>
      </c>
      <c r="C4372">
        <v>550</v>
      </c>
      <c r="D4372" t="s">
        <v>1565</v>
      </c>
      <c r="E4372">
        <f t="shared" si="135"/>
        <v>218</v>
      </c>
      <c r="F4372" s="42">
        <f t="shared" si="136"/>
        <v>219</v>
      </c>
      <c r="H4372" t="s">
        <v>1575</v>
      </c>
      <c r="I4372">
        <v>0</v>
      </c>
      <c r="J4372">
        <v>1</v>
      </c>
      <c r="K4372">
        <v>1</v>
      </c>
      <c r="S4372">
        <v>0.647197072335985</v>
      </c>
      <c r="T4372">
        <v>1.02342354024034</v>
      </c>
      <c r="U4372">
        <v>2.2099011429818298</v>
      </c>
      <c r="V4372">
        <v>4.1531504313875498</v>
      </c>
      <c r="W4372">
        <v>0.75937907248838599</v>
      </c>
      <c r="X4372">
        <v>0.958597528946602</v>
      </c>
      <c r="Y4372">
        <v>0.70344501017076699</v>
      </c>
      <c r="Z4372">
        <v>1.3488608886073099</v>
      </c>
      <c r="AA4372">
        <v>1.0420417661080601</v>
      </c>
      <c r="AB4372">
        <v>1.65259362055724</v>
      </c>
      <c r="AC4372">
        <v>4.7069686141101696E-3</v>
      </c>
      <c r="AD4372">
        <v>2.34347941318791E-2</v>
      </c>
      <c r="AE4372">
        <v>1</v>
      </c>
      <c r="AF4372">
        <v>0</v>
      </c>
      <c r="AG4372">
        <v>1</v>
      </c>
      <c r="AH4372">
        <v>1</v>
      </c>
    </row>
    <row r="4373" spans="1:34" x14ac:dyDescent="0.2">
      <c r="A4373">
        <v>4371</v>
      </c>
      <c r="B4373">
        <v>438</v>
      </c>
      <c r="C4373">
        <v>546</v>
      </c>
      <c r="D4373" t="s">
        <v>1576</v>
      </c>
      <c r="E4373">
        <f t="shared" si="135"/>
        <v>218</v>
      </c>
      <c r="F4373" s="42">
        <f t="shared" si="136"/>
        <v>220</v>
      </c>
      <c r="H4373" t="s">
        <v>1566</v>
      </c>
      <c r="I4373">
        <v>1</v>
      </c>
      <c r="J4373">
        <v>0</v>
      </c>
      <c r="K4373">
        <v>1</v>
      </c>
      <c r="S4373">
        <v>-0.56673953140852995</v>
      </c>
      <c r="T4373">
        <v>-0.93339623665573701</v>
      </c>
      <c r="U4373">
        <v>2.3073562082136001</v>
      </c>
      <c r="V4373">
        <v>3.60066927865283</v>
      </c>
      <c r="W4373">
        <v>-0.57917958228827504</v>
      </c>
      <c r="X4373">
        <v>-0.92815290663782102</v>
      </c>
      <c r="Y4373">
        <v>-0.948677172556181</v>
      </c>
      <c r="Z4373">
        <v>-0.81779894472419801</v>
      </c>
      <c r="AA4373">
        <v>0.90149854669143403</v>
      </c>
      <c r="AB4373">
        <v>1.3253561251102799</v>
      </c>
      <c r="AC4373">
        <v>1.2319681907962701E-2</v>
      </c>
      <c r="AD4373">
        <v>6.5232268743514298E-3</v>
      </c>
      <c r="AE4373">
        <v>1</v>
      </c>
      <c r="AF4373">
        <v>0</v>
      </c>
      <c r="AG4373">
        <v>0</v>
      </c>
      <c r="AH4373">
        <v>0</v>
      </c>
    </row>
    <row r="4374" spans="1:34" x14ac:dyDescent="0.2">
      <c r="A4374">
        <v>4372</v>
      </c>
      <c r="B4374">
        <v>438</v>
      </c>
      <c r="C4374">
        <v>546</v>
      </c>
      <c r="D4374" t="s">
        <v>1576</v>
      </c>
      <c r="E4374">
        <f t="shared" si="135"/>
        <v>218</v>
      </c>
      <c r="F4374" s="42">
        <f t="shared" si="136"/>
        <v>220</v>
      </c>
      <c r="H4374" t="s">
        <v>1567</v>
      </c>
      <c r="I4374">
        <v>0</v>
      </c>
      <c r="J4374">
        <v>0</v>
      </c>
      <c r="K4374">
        <v>1</v>
      </c>
      <c r="S4374">
        <v>-0.45057328842813099</v>
      </c>
      <c r="T4374">
        <v>-0.80451752231721896</v>
      </c>
      <c r="U4374">
        <v>2.5484130867989698</v>
      </c>
      <c r="V4374">
        <v>4.3057472536445598</v>
      </c>
      <c r="W4374">
        <v>-0.74287883343874295</v>
      </c>
      <c r="X4374">
        <v>-0.77098601905393305</v>
      </c>
      <c r="Y4374">
        <v>-0.89439701907075297</v>
      </c>
      <c r="Z4374">
        <v>-0.70285114689399297</v>
      </c>
      <c r="AA4374">
        <v>1.05875746071652</v>
      </c>
      <c r="AB4374">
        <v>1.83477033113368</v>
      </c>
      <c r="AC4374">
        <v>6.4244662876070504E-3</v>
      </c>
      <c r="AD4374">
        <v>9.8561565016951305E-2</v>
      </c>
      <c r="AE4374">
        <v>1</v>
      </c>
      <c r="AF4374">
        <v>0</v>
      </c>
      <c r="AG4374">
        <v>1</v>
      </c>
      <c r="AH4374">
        <v>1</v>
      </c>
    </row>
    <row r="4375" spans="1:34" x14ac:dyDescent="0.2">
      <c r="A4375">
        <v>4373</v>
      </c>
      <c r="B4375">
        <v>438</v>
      </c>
      <c r="C4375">
        <v>547</v>
      </c>
      <c r="D4375" t="s">
        <v>1576</v>
      </c>
      <c r="E4375">
        <f t="shared" si="135"/>
        <v>218</v>
      </c>
      <c r="F4375" s="42">
        <f t="shared" si="136"/>
        <v>220</v>
      </c>
      <c r="H4375" t="s">
        <v>1568</v>
      </c>
      <c r="I4375">
        <v>1</v>
      </c>
      <c r="J4375">
        <v>0</v>
      </c>
      <c r="K4375">
        <v>1</v>
      </c>
      <c r="S4375">
        <v>0.65158662264002498</v>
      </c>
      <c r="T4375">
        <v>0.234428464223705</v>
      </c>
      <c r="U4375">
        <v>3.4868388931499799</v>
      </c>
      <c r="V4375">
        <v>1.5820923760779499</v>
      </c>
      <c r="W4375">
        <v>1.04938259148408</v>
      </c>
      <c r="X4375">
        <v>0.15854561923694799</v>
      </c>
      <c r="Y4375">
        <v>0.90229306245455199</v>
      </c>
      <c r="Z4375">
        <v>4.0651348596033199E-2</v>
      </c>
      <c r="AA4375">
        <v>1.45873479647181</v>
      </c>
      <c r="AB4375">
        <v>0.700895402287253</v>
      </c>
      <c r="AC4375">
        <v>5.2460368689504003E-3</v>
      </c>
      <c r="AD4375">
        <v>0.37153559489407401</v>
      </c>
      <c r="AE4375">
        <v>0</v>
      </c>
      <c r="AF4375">
        <v>1</v>
      </c>
      <c r="AG4375">
        <v>1</v>
      </c>
      <c r="AH4375">
        <v>0</v>
      </c>
    </row>
    <row r="4376" spans="1:34" x14ac:dyDescent="0.2">
      <c r="A4376">
        <v>4374</v>
      </c>
      <c r="B4376">
        <v>438</v>
      </c>
      <c r="C4376">
        <v>547</v>
      </c>
      <c r="D4376" t="s">
        <v>1576</v>
      </c>
      <c r="E4376">
        <f t="shared" si="135"/>
        <v>218</v>
      </c>
      <c r="F4376" s="42">
        <f t="shared" si="136"/>
        <v>220</v>
      </c>
      <c r="H4376" t="s">
        <v>1569</v>
      </c>
      <c r="I4376">
        <v>0</v>
      </c>
      <c r="J4376">
        <v>0</v>
      </c>
      <c r="K4376">
        <v>1</v>
      </c>
      <c r="S4376">
        <v>-0.98789875931106497</v>
      </c>
      <c r="T4376">
        <v>-0.355744670847913</v>
      </c>
      <c r="U4376">
        <v>3.4526347452774599</v>
      </c>
      <c r="V4376">
        <v>1.50821705312036</v>
      </c>
      <c r="W4376">
        <v>-1.34242456142431</v>
      </c>
      <c r="X4376">
        <v>-0.43015807297686998</v>
      </c>
      <c r="Y4376">
        <v>-1.1561740486305601</v>
      </c>
      <c r="Z4376">
        <v>-0.39834153222702301</v>
      </c>
      <c r="AA4376">
        <v>1.3524231721189299</v>
      </c>
      <c r="AB4376">
        <v>0.63886886965601297</v>
      </c>
      <c r="AC4376">
        <v>1.52381600966915E-4</v>
      </c>
      <c r="AD4376">
        <v>8.8179639899936893E-3</v>
      </c>
      <c r="AE4376">
        <v>0</v>
      </c>
      <c r="AF4376">
        <v>1</v>
      </c>
      <c r="AG4376">
        <v>1</v>
      </c>
      <c r="AH4376">
        <v>0</v>
      </c>
    </row>
    <row r="4377" spans="1:34" x14ac:dyDescent="0.2">
      <c r="A4377">
        <v>4375</v>
      </c>
      <c r="B4377">
        <v>438</v>
      </c>
      <c r="C4377">
        <v>548</v>
      </c>
      <c r="D4377" t="s">
        <v>1576</v>
      </c>
      <c r="E4377">
        <f t="shared" si="135"/>
        <v>218</v>
      </c>
      <c r="F4377" s="42">
        <f t="shared" si="136"/>
        <v>220</v>
      </c>
      <c r="H4377" t="s">
        <v>1570</v>
      </c>
      <c r="I4377">
        <v>1</v>
      </c>
      <c r="J4377">
        <v>0</v>
      </c>
      <c r="K4377">
        <v>1</v>
      </c>
      <c r="S4377">
        <v>0.88541509548667796</v>
      </c>
      <c r="T4377">
        <v>1.4766142878298301</v>
      </c>
      <c r="U4377">
        <v>2.6784879724727899</v>
      </c>
      <c r="V4377">
        <v>5.2161264658051598</v>
      </c>
      <c r="W4377">
        <v>0.92642847585411003</v>
      </c>
      <c r="X4377">
        <v>1.41123514635928</v>
      </c>
      <c r="Y4377">
        <v>0.80462058524713798</v>
      </c>
      <c r="Z4377">
        <v>1.6922933073242801</v>
      </c>
      <c r="AA4377">
        <v>1.0447527419103699</v>
      </c>
      <c r="AB4377">
        <v>2.1609031445272899</v>
      </c>
      <c r="AC4377">
        <v>6.5610016741404602E-4</v>
      </c>
      <c r="AD4377">
        <v>1.0994213893443201E-2</v>
      </c>
      <c r="AE4377">
        <v>1</v>
      </c>
      <c r="AF4377">
        <v>0</v>
      </c>
      <c r="AG4377">
        <v>1</v>
      </c>
      <c r="AH4377">
        <v>1</v>
      </c>
    </row>
    <row r="4378" spans="1:34" x14ac:dyDescent="0.2">
      <c r="A4378">
        <v>4376</v>
      </c>
      <c r="B4378">
        <v>438</v>
      </c>
      <c r="C4378">
        <v>548</v>
      </c>
      <c r="D4378" t="s">
        <v>1576</v>
      </c>
      <c r="E4378">
        <f t="shared" si="135"/>
        <v>218</v>
      </c>
      <c r="F4378" s="42">
        <f t="shared" si="136"/>
        <v>220</v>
      </c>
      <c r="H4378" t="s">
        <v>1571</v>
      </c>
      <c r="I4378">
        <v>0</v>
      </c>
      <c r="J4378">
        <v>0</v>
      </c>
      <c r="K4378">
        <v>1</v>
      </c>
      <c r="S4378">
        <v>0.44258159189485002</v>
      </c>
      <c r="T4378">
        <v>0.77257853777126695</v>
      </c>
      <c r="U4378">
        <v>2.8162186807021499</v>
      </c>
      <c r="V4378">
        <v>5.3681058334143996</v>
      </c>
      <c r="W4378">
        <v>0.24063198498534</v>
      </c>
      <c r="X4378">
        <v>-0.13489183221429901</v>
      </c>
      <c r="Y4378">
        <v>0.433946889124251</v>
      </c>
      <c r="Z4378">
        <v>-0.110605777725006</v>
      </c>
      <c r="AA4378">
        <v>1.2422591857460099</v>
      </c>
      <c r="AB4378">
        <v>2.21877983943167</v>
      </c>
      <c r="AC4378">
        <v>0.443897787752078</v>
      </c>
      <c r="AD4378">
        <v>0.80985032644489197</v>
      </c>
      <c r="AE4378">
        <v>1</v>
      </c>
      <c r="AF4378">
        <v>0</v>
      </c>
      <c r="AG4378">
        <v>1</v>
      </c>
      <c r="AH4378">
        <v>1</v>
      </c>
    </row>
    <row r="4379" spans="1:34" x14ac:dyDescent="0.2">
      <c r="A4379">
        <v>4377</v>
      </c>
      <c r="B4379">
        <v>438</v>
      </c>
      <c r="C4379">
        <v>549</v>
      </c>
      <c r="D4379" t="s">
        <v>1576</v>
      </c>
      <c r="E4379">
        <f t="shared" si="135"/>
        <v>218</v>
      </c>
      <c r="F4379" s="42">
        <f t="shared" si="136"/>
        <v>220</v>
      </c>
      <c r="H4379" t="s">
        <v>1572</v>
      </c>
      <c r="I4379">
        <v>1</v>
      </c>
      <c r="J4379">
        <v>0</v>
      </c>
      <c r="K4379">
        <v>1</v>
      </c>
      <c r="S4379">
        <v>0.94966953096445605</v>
      </c>
      <c r="T4379">
        <v>1.43979248195845</v>
      </c>
      <c r="U4379">
        <v>3.2186871902085801</v>
      </c>
      <c r="V4379">
        <v>5.3697679235605804</v>
      </c>
      <c r="W4379">
        <v>0.45774582691286397</v>
      </c>
      <c r="X4379">
        <v>1.3443313620036399</v>
      </c>
      <c r="Y4379">
        <v>0.59903256527028403</v>
      </c>
      <c r="Z4379">
        <v>1.0089045241085799</v>
      </c>
      <c r="AA4379">
        <v>1.22031392564335</v>
      </c>
      <c r="AB4379">
        <v>2.3046480917244301</v>
      </c>
      <c r="AC4379">
        <v>0.13977680360453101</v>
      </c>
      <c r="AD4379">
        <v>2.26869061984088E-2</v>
      </c>
      <c r="AE4379">
        <v>1</v>
      </c>
      <c r="AF4379">
        <v>0</v>
      </c>
      <c r="AG4379">
        <v>0</v>
      </c>
      <c r="AH4379">
        <v>0</v>
      </c>
    </row>
    <row r="4380" spans="1:34" x14ac:dyDescent="0.2">
      <c r="A4380">
        <v>4378</v>
      </c>
      <c r="B4380">
        <v>438</v>
      </c>
      <c r="C4380">
        <v>549</v>
      </c>
      <c r="D4380" t="s">
        <v>1576</v>
      </c>
      <c r="E4380">
        <f t="shared" si="135"/>
        <v>218</v>
      </c>
      <c r="F4380" s="42">
        <f t="shared" si="136"/>
        <v>220</v>
      </c>
      <c r="H4380" t="s">
        <v>1573</v>
      </c>
      <c r="I4380">
        <v>0</v>
      </c>
      <c r="J4380">
        <v>0</v>
      </c>
      <c r="K4380">
        <v>1</v>
      </c>
      <c r="S4380">
        <v>0.60173873254097998</v>
      </c>
      <c r="T4380">
        <v>0.15477901057674301</v>
      </c>
      <c r="U4380">
        <v>2.56310662836768</v>
      </c>
      <c r="V4380">
        <v>1.1438804872205299</v>
      </c>
      <c r="W4380">
        <v>0.40172431962822203</v>
      </c>
      <c r="X4380">
        <v>-2.6713126259008301E-2</v>
      </c>
      <c r="Y4380">
        <v>0.57493076792606901</v>
      </c>
      <c r="Z4380">
        <v>5.0306189566356699E-2</v>
      </c>
      <c r="AA4380">
        <v>1.0200105280484999</v>
      </c>
      <c r="AB4380">
        <v>0.44620706038981001</v>
      </c>
      <c r="AC4380">
        <v>0.12125752090222799</v>
      </c>
      <c r="AD4380">
        <v>0.81269888236434795</v>
      </c>
      <c r="AE4380">
        <v>0</v>
      </c>
      <c r="AF4380">
        <v>1</v>
      </c>
      <c r="AG4380">
        <v>1</v>
      </c>
      <c r="AH4380">
        <v>0</v>
      </c>
    </row>
    <row r="4381" spans="1:34" x14ac:dyDescent="0.2">
      <c r="A4381">
        <v>4379</v>
      </c>
      <c r="B4381">
        <v>438</v>
      </c>
      <c r="C4381">
        <v>550</v>
      </c>
      <c r="D4381" t="s">
        <v>1576</v>
      </c>
      <c r="E4381">
        <f t="shared" si="135"/>
        <v>218</v>
      </c>
      <c r="F4381" s="42">
        <f t="shared" si="136"/>
        <v>220</v>
      </c>
      <c r="H4381" t="s">
        <v>1574</v>
      </c>
      <c r="I4381">
        <v>1</v>
      </c>
      <c r="J4381">
        <v>0</v>
      </c>
      <c r="K4381">
        <v>1</v>
      </c>
      <c r="S4381">
        <v>0.13850889698369401</v>
      </c>
      <c r="T4381">
        <v>0.247897973669234</v>
      </c>
      <c r="U4381">
        <v>2.3123951464658599</v>
      </c>
      <c r="V4381">
        <v>4.3872095812887002</v>
      </c>
      <c r="W4381">
        <v>4.9040236426165999E-2</v>
      </c>
      <c r="X4381">
        <v>0.18116234840967699</v>
      </c>
      <c r="Y4381">
        <v>0.29708135350808801</v>
      </c>
      <c r="Z4381">
        <v>0.125418704699953</v>
      </c>
      <c r="AA4381">
        <v>0.991930233575396</v>
      </c>
      <c r="AB4381">
        <v>1.7033269626287799</v>
      </c>
      <c r="AC4381">
        <v>0.84485877660589803</v>
      </c>
      <c r="AD4381">
        <v>0.67388585205491702</v>
      </c>
      <c r="AE4381">
        <v>1</v>
      </c>
      <c r="AF4381">
        <v>0</v>
      </c>
      <c r="AG4381">
        <v>0</v>
      </c>
      <c r="AH4381">
        <v>0</v>
      </c>
    </row>
    <row r="4382" spans="1:34" x14ac:dyDescent="0.2">
      <c r="A4382">
        <v>4380</v>
      </c>
      <c r="B4382">
        <v>438</v>
      </c>
      <c r="C4382">
        <v>550</v>
      </c>
      <c r="D4382" t="s">
        <v>1576</v>
      </c>
      <c r="E4382">
        <f t="shared" si="135"/>
        <v>218</v>
      </c>
      <c r="F4382" s="42">
        <f t="shared" si="136"/>
        <v>220</v>
      </c>
      <c r="H4382" t="s">
        <v>1575</v>
      </c>
      <c r="I4382">
        <v>0</v>
      </c>
      <c r="J4382">
        <v>0</v>
      </c>
      <c r="K4382">
        <v>1</v>
      </c>
      <c r="S4382">
        <v>0.647197072335985</v>
      </c>
      <c r="T4382">
        <v>1.02342354024034</v>
      </c>
      <c r="U4382">
        <v>2.2099011429818298</v>
      </c>
      <c r="V4382">
        <v>4.1531504313875498</v>
      </c>
      <c r="W4382">
        <v>0.75937907248838599</v>
      </c>
      <c r="X4382">
        <v>0.958597528946602</v>
      </c>
      <c r="Y4382">
        <v>0.70344501017076699</v>
      </c>
      <c r="Z4382">
        <v>1.3488608886073099</v>
      </c>
      <c r="AA4382">
        <v>1.0420417661080601</v>
      </c>
      <c r="AB4382">
        <v>1.65259362055724</v>
      </c>
      <c r="AC4382">
        <v>4.7069686141101696E-3</v>
      </c>
      <c r="AD4382">
        <v>2.34347941318791E-2</v>
      </c>
      <c r="AE4382">
        <v>1</v>
      </c>
      <c r="AF4382">
        <v>0</v>
      </c>
      <c r="AG4382">
        <v>1</v>
      </c>
      <c r="AH4382">
        <v>1</v>
      </c>
    </row>
    <row r="4383" spans="1:34" x14ac:dyDescent="0.2">
      <c r="A4383">
        <v>4381</v>
      </c>
      <c r="B4383">
        <v>439</v>
      </c>
      <c r="C4383">
        <v>546</v>
      </c>
      <c r="D4383" t="s">
        <v>1577</v>
      </c>
      <c r="E4383">
        <f t="shared" si="135"/>
        <v>220</v>
      </c>
      <c r="F4383" s="42">
        <f t="shared" si="136"/>
        <v>219</v>
      </c>
      <c r="H4383" t="s">
        <v>1566</v>
      </c>
      <c r="I4383">
        <v>1</v>
      </c>
      <c r="J4383">
        <v>1</v>
      </c>
      <c r="K4383">
        <v>0</v>
      </c>
      <c r="S4383">
        <v>-0.56673953140852995</v>
      </c>
      <c r="T4383">
        <v>-0.93339623665573701</v>
      </c>
      <c r="U4383">
        <v>2.3073562082136001</v>
      </c>
      <c r="V4383">
        <v>3.60066927865283</v>
      </c>
      <c r="W4383">
        <v>-0.57917958228827504</v>
      </c>
      <c r="X4383">
        <v>-0.92815290663782102</v>
      </c>
      <c r="Y4383">
        <v>-0.948677172556181</v>
      </c>
      <c r="Z4383">
        <v>-0.81779894472419801</v>
      </c>
      <c r="AA4383">
        <v>0.90149854669143403</v>
      </c>
      <c r="AB4383">
        <v>1.3253561251102799</v>
      </c>
      <c r="AC4383">
        <v>1.2319681907962701E-2</v>
      </c>
      <c r="AD4383">
        <v>6.5232268743514298E-3</v>
      </c>
      <c r="AE4383">
        <v>1</v>
      </c>
      <c r="AF4383">
        <v>0</v>
      </c>
      <c r="AG4383">
        <v>0</v>
      </c>
      <c r="AH4383">
        <v>0</v>
      </c>
    </row>
    <row r="4384" spans="1:34" x14ac:dyDescent="0.2">
      <c r="A4384">
        <v>4382</v>
      </c>
      <c r="B4384">
        <v>439</v>
      </c>
      <c r="C4384">
        <v>546</v>
      </c>
      <c r="D4384" t="s">
        <v>1577</v>
      </c>
      <c r="E4384">
        <f t="shared" si="135"/>
        <v>220</v>
      </c>
      <c r="F4384" s="42">
        <f t="shared" si="136"/>
        <v>219</v>
      </c>
      <c r="H4384" t="s">
        <v>1567</v>
      </c>
      <c r="I4384">
        <v>0</v>
      </c>
      <c r="J4384">
        <v>1</v>
      </c>
      <c r="K4384">
        <v>0</v>
      </c>
      <c r="S4384">
        <v>-0.45057328842813099</v>
      </c>
      <c r="T4384">
        <v>-0.80451752231721896</v>
      </c>
      <c r="U4384">
        <v>2.5484130867989698</v>
      </c>
      <c r="V4384">
        <v>4.3057472536445598</v>
      </c>
      <c r="W4384">
        <v>-0.74287883343874295</v>
      </c>
      <c r="X4384">
        <v>-0.77098601905393305</v>
      </c>
      <c r="Y4384">
        <v>-0.89439701907075297</v>
      </c>
      <c r="Z4384">
        <v>-0.70285114689399297</v>
      </c>
      <c r="AA4384">
        <v>1.05875746071652</v>
      </c>
      <c r="AB4384">
        <v>1.83477033113368</v>
      </c>
      <c r="AC4384">
        <v>6.4244662876070504E-3</v>
      </c>
      <c r="AD4384">
        <v>9.8561565016951305E-2</v>
      </c>
      <c r="AE4384">
        <v>1</v>
      </c>
      <c r="AF4384">
        <v>0</v>
      </c>
      <c r="AG4384">
        <v>1</v>
      </c>
      <c r="AH4384">
        <v>1</v>
      </c>
    </row>
    <row r="4385" spans="1:34" x14ac:dyDescent="0.2">
      <c r="A4385">
        <v>4383</v>
      </c>
      <c r="B4385">
        <v>439</v>
      </c>
      <c r="C4385">
        <v>547</v>
      </c>
      <c r="D4385" t="s">
        <v>1577</v>
      </c>
      <c r="E4385">
        <f t="shared" si="135"/>
        <v>220</v>
      </c>
      <c r="F4385" s="42">
        <f t="shared" si="136"/>
        <v>219</v>
      </c>
      <c r="H4385" t="s">
        <v>1568</v>
      </c>
      <c r="I4385">
        <v>1</v>
      </c>
      <c r="J4385">
        <v>1</v>
      </c>
      <c r="K4385">
        <v>0</v>
      </c>
      <c r="S4385">
        <v>0.65158662264002498</v>
      </c>
      <c r="T4385">
        <v>0.234428464223705</v>
      </c>
      <c r="U4385">
        <v>3.4868388931499799</v>
      </c>
      <c r="V4385">
        <v>1.5820923760779499</v>
      </c>
      <c r="W4385">
        <v>1.04938259148408</v>
      </c>
      <c r="X4385">
        <v>0.15854561923694799</v>
      </c>
      <c r="Y4385">
        <v>0.90229306245455199</v>
      </c>
      <c r="Z4385">
        <v>4.0651348596033199E-2</v>
      </c>
      <c r="AA4385">
        <v>1.45873479647181</v>
      </c>
      <c r="AB4385">
        <v>0.700895402287253</v>
      </c>
      <c r="AC4385">
        <v>5.2460368689504003E-3</v>
      </c>
      <c r="AD4385">
        <v>0.37153559489407401</v>
      </c>
      <c r="AE4385">
        <v>0</v>
      </c>
      <c r="AF4385">
        <v>1</v>
      </c>
      <c r="AG4385">
        <v>1</v>
      </c>
      <c r="AH4385">
        <v>0</v>
      </c>
    </row>
    <row r="4386" spans="1:34" x14ac:dyDescent="0.2">
      <c r="A4386">
        <v>4384</v>
      </c>
      <c r="B4386">
        <v>439</v>
      </c>
      <c r="C4386">
        <v>547</v>
      </c>
      <c r="D4386" t="s">
        <v>1577</v>
      </c>
      <c r="E4386">
        <f t="shared" si="135"/>
        <v>220</v>
      </c>
      <c r="F4386" s="42">
        <f t="shared" si="136"/>
        <v>219</v>
      </c>
      <c r="H4386" t="s">
        <v>1569</v>
      </c>
      <c r="I4386">
        <v>0</v>
      </c>
      <c r="J4386">
        <v>1</v>
      </c>
      <c r="K4386">
        <v>0</v>
      </c>
      <c r="S4386">
        <v>-0.98789875931106497</v>
      </c>
      <c r="T4386">
        <v>-0.355744670847913</v>
      </c>
      <c r="U4386">
        <v>3.4526347452774599</v>
      </c>
      <c r="V4386">
        <v>1.50821705312036</v>
      </c>
      <c r="W4386">
        <v>-1.34242456142431</v>
      </c>
      <c r="X4386">
        <v>-0.43015807297686998</v>
      </c>
      <c r="Y4386">
        <v>-1.1561740486305601</v>
      </c>
      <c r="Z4386">
        <v>-0.39834153222702301</v>
      </c>
      <c r="AA4386">
        <v>1.3524231721189299</v>
      </c>
      <c r="AB4386">
        <v>0.63886886965601297</v>
      </c>
      <c r="AC4386">
        <v>1.52381600966915E-4</v>
      </c>
      <c r="AD4386">
        <v>8.8179639899936893E-3</v>
      </c>
      <c r="AE4386">
        <v>0</v>
      </c>
      <c r="AF4386">
        <v>1</v>
      </c>
      <c r="AG4386">
        <v>1</v>
      </c>
      <c r="AH4386">
        <v>0</v>
      </c>
    </row>
    <row r="4387" spans="1:34" x14ac:dyDescent="0.2">
      <c r="A4387">
        <v>4385</v>
      </c>
      <c r="B4387">
        <v>439</v>
      </c>
      <c r="C4387">
        <v>548</v>
      </c>
      <c r="D4387" t="s">
        <v>1577</v>
      </c>
      <c r="E4387">
        <f t="shared" si="135"/>
        <v>220</v>
      </c>
      <c r="F4387" s="42">
        <f t="shared" si="136"/>
        <v>219</v>
      </c>
      <c r="H4387" t="s">
        <v>1570</v>
      </c>
      <c r="I4387">
        <v>1</v>
      </c>
      <c r="J4387">
        <v>1</v>
      </c>
      <c r="K4387">
        <v>0</v>
      </c>
      <c r="S4387">
        <v>0.88541509548667796</v>
      </c>
      <c r="T4387">
        <v>1.4766142878298301</v>
      </c>
      <c r="U4387">
        <v>2.6784879724727899</v>
      </c>
      <c r="V4387">
        <v>5.2161264658051598</v>
      </c>
      <c r="W4387">
        <v>0.92642847585411003</v>
      </c>
      <c r="X4387">
        <v>1.41123514635928</v>
      </c>
      <c r="Y4387">
        <v>0.80462058524713798</v>
      </c>
      <c r="Z4387">
        <v>1.6922933073242801</v>
      </c>
      <c r="AA4387">
        <v>1.0447527419103699</v>
      </c>
      <c r="AB4387">
        <v>2.1609031445272899</v>
      </c>
      <c r="AC4387">
        <v>6.5610016741404602E-4</v>
      </c>
      <c r="AD4387">
        <v>1.0994213893443201E-2</v>
      </c>
      <c r="AE4387">
        <v>1</v>
      </c>
      <c r="AF4387">
        <v>0</v>
      </c>
      <c r="AG4387">
        <v>1</v>
      </c>
      <c r="AH4387">
        <v>1</v>
      </c>
    </row>
    <row r="4388" spans="1:34" x14ac:dyDescent="0.2">
      <c r="A4388">
        <v>4386</v>
      </c>
      <c r="B4388">
        <v>439</v>
      </c>
      <c r="C4388">
        <v>548</v>
      </c>
      <c r="D4388" t="s">
        <v>1577</v>
      </c>
      <c r="E4388">
        <f t="shared" si="135"/>
        <v>220</v>
      </c>
      <c r="F4388" s="42">
        <f t="shared" si="136"/>
        <v>219</v>
      </c>
      <c r="H4388" t="s">
        <v>1571</v>
      </c>
      <c r="I4388">
        <v>0</v>
      </c>
      <c r="J4388">
        <v>1</v>
      </c>
      <c r="K4388">
        <v>0</v>
      </c>
      <c r="S4388">
        <v>0.44258159189485002</v>
      </c>
      <c r="T4388">
        <v>0.77257853777126695</v>
      </c>
      <c r="U4388">
        <v>2.8162186807021499</v>
      </c>
      <c r="V4388">
        <v>5.3681058334143996</v>
      </c>
      <c r="W4388">
        <v>0.24063198498534</v>
      </c>
      <c r="X4388">
        <v>-0.13489183221429901</v>
      </c>
      <c r="Y4388">
        <v>0.433946889124251</v>
      </c>
      <c r="Z4388">
        <v>-0.110605777725006</v>
      </c>
      <c r="AA4388">
        <v>1.2422591857460099</v>
      </c>
      <c r="AB4388">
        <v>2.21877983943167</v>
      </c>
      <c r="AC4388">
        <v>0.443897787752078</v>
      </c>
      <c r="AD4388">
        <v>0.80985032644489197</v>
      </c>
      <c r="AE4388">
        <v>1</v>
      </c>
      <c r="AF4388">
        <v>0</v>
      </c>
      <c r="AG4388">
        <v>1</v>
      </c>
      <c r="AH4388">
        <v>1</v>
      </c>
    </row>
    <row r="4389" spans="1:34" x14ac:dyDescent="0.2">
      <c r="A4389">
        <v>4387</v>
      </c>
      <c r="B4389">
        <v>439</v>
      </c>
      <c r="C4389">
        <v>549</v>
      </c>
      <c r="D4389" t="s">
        <v>1577</v>
      </c>
      <c r="E4389">
        <f t="shared" si="135"/>
        <v>220</v>
      </c>
      <c r="F4389" s="42">
        <f t="shared" si="136"/>
        <v>219</v>
      </c>
      <c r="H4389" t="s">
        <v>1572</v>
      </c>
      <c r="I4389">
        <v>1</v>
      </c>
      <c r="J4389">
        <v>1</v>
      </c>
      <c r="K4389">
        <v>0</v>
      </c>
      <c r="S4389">
        <v>0.94966953096445605</v>
      </c>
      <c r="T4389">
        <v>1.43979248195845</v>
      </c>
      <c r="U4389">
        <v>3.2186871902085801</v>
      </c>
      <c r="V4389">
        <v>5.3697679235605804</v>
      </c>
      <c r="W4389">
        <v>0.45774582691286397</v>
      </c>
      <c r="X4389">
        <v>1.3443313620036399</v>
      </c>
      <c r="Y4389">
        <v>0.59903256527028403</v>
      </c>
      <c r="Z4389">
        <v>1.0089045241085799</v>
      </c>
      <c r="AA4389">
        <v>1.22031392564335</v>
      </c>
      <c r="AB4389">
        <v>2.3046480917244301</v>
      </c>
      <c r="AC4389">
        <v>0.13977680360453101</v>
      </c>
      <c r="AD4389">
        <v>2.26869061984088E-2</v>
      </c>
      <c r="AE4389">
        <v>1</v>
      </c>
      <c r="AF4389">
        <v>0</v>
      </c>
      <c r="AG4389">
        <v>0</v>
      </c>
      <c r="AH4389">
        <v>0</v>
      </c>
    </row>
    <row r="4390" spans="1:34" x14ac:dyDescent="0.2">
      <c r="A4390">
        <v>4388</v>
      </c>
      <c r="B4390">
        <v>439</v>
      </c>
      <c r="C4390">
        <v>549</v>
      </c>
      <c r="D4390" t="s">
        <v>1577</v>
      </c>
      <c r="E4390">
        <f t="shared" si="135"/>
        <v>220</v>
      </c>
      <c r="F4390" s="42">
        <f t="shared" si="136"/>
        <v>219</v>
      </c>
      <c r="H4390" t="s">
        <v>1573</v>
      </c>
      <c r="I4390">
        <v>0</v>
      </c>
      <c r="J4390">
        <v>1</v>
      </c>
      <c r="K4390">
        <v>0</v>
      </c>
      <c r="S4390">
        <v>0.60173873254097998</v>
      </c>
      <c r="T4390">
        <v>0.15477901057674301</v>
      </c>
      <c r="U4390">
        <v>2.56310662836768</v>
      </c>
      <c r="V4390">
        <v>1.1438804872205299</v>
      </c>
      <c r="W4390">
        <v>0.40172431962822203</v>
      </c>
      <c r="X4390">
        <v>-2.6713126259008301E-2</v>
      </c>
      <c r="Y4390">
        <v>0.57493076792606901</v>
      </c>
      <c r="Z4390">
        <v>5.0306189566356699E-2</v>
      </c>
      <c r="AA4390">
        <v>1.0200105280484999</v>
      </c>
      <c r="AB4390">
        <v>0.44620706038981001</v>
      </c>
      <c r="AC4390">
        <v>0.12125752090222799</v>
      </c>
      <c r="AD4390">
        <v>0.81269888236434795</v>
      </c>
      <c r="AE4390">
        <v>0</v>
      </c>
      <c r="AF4390">
        <v>1</v>
      </c>
      <c r="AG4390">
        <v>1</v>
      </c>
      <c r="AH4390">
        <v>0</v>
      </c>
    </row>
    <row r="4391" spans="1:34" x14ac:dyDescent="0.2">
      <c r="A4391">
        <v>4389</v>
      </c>
      <c r="B4391">
        <v>439</v>
      </c>
      <c r="C4391">
        <v>550</v>
      </c>
      <c r="D4391" t="s">
        <v>1577</v>
      </c>
      <c r="E4391">
        <f t="shared" si="135"/>
        <v>220</v>
      </c>
      <c r="F4391" s="42">
        <f t="shared" si="136"/>
        <v>219</v>
      </c>
      <c r="H4391" t="s">
        <v>1574</v>
      </c>
      <c r="I4391">
        <v>1</v>
      </c>
      <c r="J4391">
        <v>1</v>
      </c>
      <c r="K4391">
        <v>0</v>
      </c>
      <c r="S4391">
        <v>0.13850889698369401</v>
      </c>
      <c r="T4391">
        <v>0.247897973669234</v>
      </c>
      <c r="U4391">
        <v>2.3123951464658599</v>
      </c>
      <c r="V4391">
        <v>4.3872095812887002</v>
      </c>
      <c r="W4391">
        <v>4.9040236426165999E-2</v>
      </c>
      <c r="X4391">
        <v>0.18116234840967699</v>
      </c>
      <c r="Y4391">
        <v>0.29708135350808801</v>
      </c>
      <c r="Z4391">
        <v>0.125418704699953</v>
      </c>
      <c r="AA4391">
        <v>0.991930233575396</v>
      </c>
      <c r="AB4391">
        <v>1.7033269626287799</v>
      </c>
      <c r="AC4391">
        <v>0.84485877660589803</v>
      </c>
      <c r="AD4391">
        <v>0.67388585205491702</v>
      </c>
      <c r="AE4391">
        <v>1</v>
      </c>
      <c r="AF4391">
        <v>0</v>
      </c>
      <c r="AG4391">
        <v>0</v>
      </c>
      <c r="AH4391">
        <v>0</v>
      </c>
    </row>
    <row r="4392" spans="1:34" x14ac:dyDescent="0.2">
      <c r="A4392">
        <v>4390</v>
      </c>
      <c r="B4392">
        <v>439</v>
      </c>
      <c r="C4392">
        <v>550</v>
      </c>
      <c r="D4392" t="s">
        <v>1577</v>
      </c>
      <c r="E4392">
        <f t="shared" si="135"/>
        <v>220</v>
      </c>
      <c r="F4392" s="42">
        <f t="shared" si="136"/>
        <v>219</v>
      </c>
      <c r="H4392" t="s">
        <v>1575</v>
      </c>
      <c r="I4392">
        <v>0</v>
      </c>
      <c r="J4392">
        <v>1</v>
      </c>
      <c r="K4392">
        <v>0</v>
      </c>
      <c r="S4392">
        <v>0.647197072335985</v>
      </c>
      <c r="T4392">
        <v>1.02342354024034</v>
      </c>
      <c r="U4392">
        <v>2.2099011429818298</v>
      </c>
      <c r="V4392">
        <v>4.1531504313875498</v>
      </c>
      <c r="W4392">
        <v>0.75937907248838599</v>
      </c>
      <c r="X4392">
        <v>0.958597528946602</v>
      </c>
      <c r="Y4392">
        <v>0.70344501017076699</v>
      </c>
      <c r="Z4392">
        <v>1.3488608886073099</v>
      </c>
      <c r="AA4392">
        <v>1.0420417661080601</v>
      </c>
      <c r="AB4392">
        <v>1.65259362055724</v>
      </c>
      <c r="AC4392">
        <v>4.7069686141101696E-3</v>
      </c>
      <c r="AD4392">
        <v>2.34347941318791E-2</v>
      </c>
      <c r="AE4392">
        <v>1</v>
      </c>
      <c r="AF4392">
        <v>0</v>
      </c>
      <c r="AG4392">
        <v>1</v>
      </c>
      <c r="AH4392">
        <v>1</v>
      </c>
    </row>
    <row r="4393" spans="1:34" x14ac:dyDescent="0.2">
      <c r="A4393">
        <v>4391</v>
      </c>
      <c r="B4393">
        <v>440</v>
      </c>
      <c r="C4393">
        <v>546</v>
      </c>
      <c r="D4393" t="s">
        <v>1578</v>
      </c>
      <c r="E4393">
        <f t="shared" si="135"/>
        <v>220</v>
      </c>
      <c r="F4393" s="42">
        <f t="shared" si="136"/>
        <v>220</v>
      </c>
      <c r="H4393" t="s">
        <v>1566</v>
      </c>
      <c r="I4393">
        <v>1</v>
      </c>
      <c r="J4393">
        <v>0</v>
      </c>
      <c r="K4393">
        <v>0</v>
      </c>
      <c r="S4393">
        <v>-0.56673953140852995</v>
      </c>
      <c r="T4393">
        <v>-0.93339623665573701</v>
      </c>
      <c r="U4393">
        <v>2.3073562082136001</v>
      </c>
      <c r="V4393">
        <v>3.60066927865283</v>
      </c>
      <c r="W4393">
        <v>-0.57917958228827504</v>
      </c>
      <c r="X4393">
        <v>-0.92815290663782102</v>
      </c>
      <c r="Y4393">
        <v>-0.948677172556181</v>
      </c>
      <c r="Z4393">
        <v>-0.81779894472419801</v>
      </c>
      <c r="AA4393">
        <v>0.90149854669143403</v>
      </c>
      <c r="AB4393">
        <v>1.3253561251102799</v>
      </c>
      <c r="AC4393">
        <v>1.2319681907962701E-2</v>
      </c>
      <c r="AD4393">
        <v>6.5232268743514298E-3</v>
      </c>
      <c r="AE4393">
        <v>1</v>
      </c>
      <c r="AF4393">
        <v>0</v>
      </c>
      <c r="AG4393">
        <v>0</v>
      </c>
      <c r="AH4393">
        <v>0</v>
      </c>
    </row>
    <row r="4394" spans="1:34" x14ac:dyDescent="0.2">
      <c r="A4394">
        <v>4392</v>
      </c>
      <c r="B4394">
        <v>440</v>
      </c>
      <c r="C4394">
        <v>546</v>
      </c>
      <c r="D4394" t="s">
        <v>1578</v>
      </c>
      <c r="E4394">
        <f t="shared" si="135"/>
        <v>220</v>
      </c>
      <c r="F4394" s="42">
        <f t="shared" si="136"/>
        <v>220</v>
      </c>
      <c r="H4394" t="s">
        <v>1567</v>
      </c>
      <c r="I4394">
        <v>0</v>
      </c>
      <c r="J4394">
        <v>0</v>
      </c>
      <c r="K4394">
        <v>0</v>
      </c>
      <c r="S4394">
        <v>-0.45057328842813099</v>
      </c>
      <c r="T4394">
        <v>-0.80451752231721896</v>
      </c>
      <c r="U4394">
        <v>2.5484130867989698</v>
      </c>
      <c r="V4394">
        <v>4.3057472536445598</v>
      </c>
      <c r="W4394">
        <v>-0.74287883343874295</v>
      </c>
      <c r="X4394">
        <v>-0.77098601905393305</v>
      </c>
      <c r="Y4394">
        <v>-0.89439701907075297</v>
      </c>
      <c r="Z4394">
        <v>-0.70285114689399297</v>
      </c>
      <c r="AA4394">
        <v>1.05875746071652</v>
      </c>
      <c r="AB4394">
        <v>1.83477033113368</v>
      </c>
      <c r="AC4394">
        <v>6.4244662876070504E-3</v>
      </c>
      <c r="AD4394">
        <v>9.8561565016951305E-2</v>
      </c>
      <c r="AE4394">
        <v>1</v>
      </c>
      <c r="AF4394">
        <v>0</v>
      </c>
      <c r="AG4394">
        <v>1</v>
      </c>
      <c r="AH4394">
        <v>1</v>
      </c>
    </row>
    <row r="4395" spans="1:34" x14ac:dyDescent="0.2">
      <c r="A4395">
        <v>4393</v>
      </c>
      <c r="B4395">
        <v>440</v>
      </c>
      <c r="C4395">
        <v>547</v>
      </c>
      <c r="D4395" t="s">
        <v>1578</v>
      </c>
      <c r="E4395">
        <f t="shared" si="135"/>
        <v>220</v>
      </c>
      <c r="F4395" s="42">
        <f t="shared" si="136"/>
        <v>220</v>
      </c>
      <c r="H4395" t="s">
        <v>1568</v>
      </c>
      <c r="I4395">
        <v>1</v>
      </c>
      <c r="J4395">
        <v>0</v>
      </c>
      <c r="K4395">
        <v>0</v>
      </c>
      <c r="S4395">
        <v>0.65158662264002498</v>
      </c>
      <c r="T4395">
        <v>0.234428464223705</v>
      </c>
      <c r="U4395">
        <v>3.4868388931499799</v>
      </c>
      <c r="V4395">
        <v>1.5820923760779499</v>
      </c>
      <c r="W4395">
        <v>1.04938259148408</v>
      </c>
      <c r="X4395">
        <v>0.15854561923694799</v>
      </c>
      <c r="Y4395">
        <v>0.90229306245455199</v>
      </c>
      <c r="Z4395">
        <v>4.0651348596033199E-2</v>
      </c>
      <c r="AA4395">
        <v>1.45873479647181</v>
      </c>
      <c r="AB4395">
        <v>0.700895402287253</v>
      </c>
      <c r="AC4395">
        <v>5.2460368689504003E-3</v>
      </c>
      <c r="AD4395">
        <v>0.37153559489407401</v>
      </c>
      <c r="AE4395">
        <v>0</v>
      </c>
      <c r="AF4395">
        <v>1</v>
      </c>
      <c r="AG4395">
        <v>1</v>
      </c>
      <c r="AH4395">
        <v>0</v>
      </c>
    </row>
    <row r="4396" spans="1:34" x14ac:dyDescent="0.2">
      <c r="A4396">
        <v>4394</v>
      </c>
      <c r="B4396">
        <v>440</v>
      </c>
      <c r="C4396">
        <v>547</v>
      </c>
      <c r="D4396" t="s">
        <v>1578</v>
      </c>
      <c r="E4396">
        <f t="shared" si="135"/>
        <v>220</v>
      </c>
      <c r="F4396" s="42">
        <f t="shared" si="136"/>
        <v>220</v>
      </c>
      <c r="H4396" t="s">
        <v>1569</v>
      </c>
      <c r="I4396">
        <v>0</v>
      </c>
      <c r="J4396">
        <v>0</v>
      </c>
      <c r="K4396">
        <v>0</v>
      </c>
      <c r="S4396">
        <v>-0.98789875931106497</v>
      </c>
      <c r="T4396">
        <v>-0.355744670847913</v>
      </c>
      <c r="U4396">
        <v>3.4526347452774599</v>
      </c>
      <c r="V4396">
        <v>1.50821705312036</v>
      </c>
      <c r="W4396">
        <v>-1.34242456142431</v>
      </c>
      <c r="X4396">
        <v>-0.43015807297686998</v>
      </c>
      <c r="Y4396">
        <v>-1.1561740486305601</v>
      </c>
      <c r="Z4396">
        <v>-0.39834153222702301</v>
      </c>
      <c r="AA4396">
        <v>1.3524231721189299</v>
      </c>
      <c r="AB4396">
        <v>0.63886886965601297</v>
      </c>
      <c r="AC4396">
        <v>1.52381600966915E-4</v>
      </c>
      <c r="AD4396">
        <v>8.8179639899936893E-3</v>
      </c>
      <c r="AE4396">
        <v>0</v>
      </c>
      <c r="AF4396">
        <v>1</v>
      </c>
      <c r="AG4396">
        <v>1</v>
      </c>
      <c r="AH4396">
        <v>0</v>
      </c>
    </row>
    <row r="4397" spans="1:34" x14ac:dyDescent="0.2">
      <c r="A4397">
        <v>4395</v>
      </c>
      <c r="B4397">
        <v>440</v>
      </c>
      <c r="C4397">
        <v>548</v>
      </c>
      <c r="D4397" t="s">
        <v>1578</v>
      </c>
      <c r="E4397">
        <f t="shared" si="135"/>
        <v>220</v>
      </c>
      <c r="F4397" s="42">
        <f t="shared" si="136"/>
        <v>220</v>
      </c>
      <c r="H4397" t="s">
        <v>1570</v>
      </c>
      <c r="I4397">
        <v>1</v>
      </c>
      <c r="J4397">
        <v>0</v>
      </c>
      <c r="K4397">
        <v>0</v>
      </c>
      <c r="S4397">
        <v>0.88541509548667796</v>
      </c>
      <c r="T4397">
        <v>1.4766142878298301</v>
      </c>
      <c r="U4397">
        <v>2.6784879724727899</v>
      </c>
      <c r="V4397">
        <v>5.2161264658051598</v>
      </c>
      <c r="W4397">
        <v>0.92642847585411003</v>
      </c>
      <c r="X4397">
        <v>1.41123514635928</v>
      </c>
      <c r="Y4397">
        <v>0.80462058524713798</v>
      </c>
      <c r="Z4397">
        <v>1.6922933073242801</v>
      </c>
      <c r="AA4397">
        <v>1.0447527419103699</v>
      </c>
      <c r="AB4397">
        <v>2.1609031445272899</v>
      </c>
      <c r="AC4397">
        <v>6.5610016741404602E-4</v>
      </c>
      <c r="AD4397">
        <v>1.0994213893443201E-2</v>
      </c>
      <c r="AE4397">
        <v>1</v>
      </c>
      <c r="AF4397">
        <v>0</v>
      </c>
      <c r="AG4397">
        <v>1</v>
      </c>
      <c r="AH4397">
        <v>1</v>
      </c>
    </row>
    <row r="4398" spans="1:34" x14ac:dyDescent="0.2">
      <c r="A4398">
        <v>4396</v>
      </c>
      <c r="B4398">
        <v>440</v>
      </c>
      <c r="C4398">
        <v>548</v>
      </c>
      <c r="D4398" t="s">
        <v>1578</v>
      </c>
      <c r="E4398">
        <f t="shared" si="135"/>
        <v>220</v>
      </c>
      <c r="F4398" s="42">
        <f t="shared" si="136"/>
        <v>220</v>
      </c>
      <c r="H4398" t="s">
        <v>1571</v>
      </c>
      <c r="I4398">
        <v>0</v>
      </c>
      <c r="J4398">
        <v>0</v>
      </c>
      <c r="K4398">
        <v>0</v>
      </c>
      <c r="S4398">
        <v>0.44258159189485002</v>
      </c>
      <c r="T4398">
        <v>0.77257853777126695</v>
      </c>
      <c r="U4398">
        <v>2.8162186807021499</v>
      </c>
      <c r="V4398">
        <v>5.3681058334143996</v>
      </c>
      <c r="W4398">
        <v>0.24063198498534</v>
      </c>
      <c r="X4398">
        <v>-0.13489183221429901</v>
      </c>
      <c r="Y4398">
        <v>0.433946889124251</v>
      </c>
      <c r="Z4398">
        <v>-0.110605777725006</v>
      </c>
      <c r="AA4398">
        <v>1.2422591857460099</v>
      </c>
      <c r="AB4398">
        <v>2.21877983943167</v>
      </c>
      <c r="AC4398">
        <v>0.443897787752078</v>
      </c>
      <c r="AD4398">
        <v>0.80985032644489197</v>
      </c>
      <c r="AE4398">
        <v>1</v>
      </c>
      <c r="AF4398">
        <v>0</v>
      </c>
      <c r="AG4398">
        <v>1</v>
      </c>
      <c r="AH4398">
        <v>1</v>
      </c>
    </row>
    <row r="4399" spans="1:34" x14ac:dyDescent="0.2">
      <c r="A4399">
        <v>4397</v>
      </c>
      <c r="B4399">
        <v>440</v>
      </c>
      <c r="C4399">
        <v>549</v>
      </c>
      <c r="D4399" t="s">
        <v>1578</v>
      </c>
      <c r="E4399">
        <f t="shared" si="135"/>
        <v>220</v>
      </c>
      <c r="F4399" s="42">
        <f t="shared" si="136"/>
        <v>220</v>
      </c>
      <c r="H4399" t="s">
        <v>1572</v>
      </c>
      <c r="I4399">
        <v>1</v>
      </c>
      <c r="J4399">
        <v>0</v>
      </c>
      <c r="K4399">
        <v>0</v>
      </c>
      <c r="S4399">
        <v>0.94966953096445605</v>
      </c>
      <c r="T4399">
        <v>1.43979248195845</v>
      </c>
      <c r="U4399">
        <v>3.2186871902085801</v>
      </c>
      <c r="V4399">
        <v>5.3697679235605804</v>
      </c>
      <c r="W4399">
        <v>0.45774582691286397</v>
      </c>
      <c r="X4399">
        <v>1.3443313620036399</v>
      </c>
      <c r="Y4399">
        <v>0.59903256527028403</v>
      </c>
      <c r="Z4399">
        <v>1.0089045241085799</v>
      </c>
      <c r="AA4399">
        <v>1.22031392564335</v>
      </c>
      <c r="AB4399">
        <v>2.3046480917244301</v>
      </c>
      <c r="AC4399">
        <v>0.13977680360453101</v>
      </c>
      <c r="AD4399">
        <v>2.26869061984088E-2</v>
      </c>
      <c r="AE4399">
        <v>1</v>
      </c>
      <c r="AF4399">
        <v>0</v>
      </c>
      <c r="AG4399">
        <v>0</v>
      </c>
      <c r="AH4399">
        <v>0</v>
      </c>
    </row>
    <row r="4400" spans="1:34" x14ac:dyDescent="0.2">
      <c r="A4400">
        <v>4398</v>
      </c>
      <c r="B4400">
        <v>440</v>
      </c>
      <c r="C4400">
        <v>549</v>
      </c>
      <c r="D4400" t="s">
        <v>1578</v>
      </c>
      <c r="E4400">
        <f t="shared" si="135"/>
        <v>220</v>
      </c>
      <c r="F4400" s="42">
        <f t="shared" si="136"/>
        <v>220</v>
      </c>
      <c r="H4400" t="s">
        <v>1573</v>
      </c>
      <c r="I4400">
        <v>0</v>
      </c>
      <c r="J4400">
        <v>0</v>
      </c>
      <c r="K4400">
        <v>0</v>
      </c>
      <c r="S4400">
        <v>0.60173873254097998</v>
      </c>
      <c r="T4400">
        <v>0.15477901057674301</v>
      </c>
      <c r="U4400">
        <v>2.56310662836768</v>
      </c>
      <c r="V4400">
        <v>1.1438804872205299</v>
      </c>
      <c r="W4400">
        <v>0.40172431962822203</v>
      </c>
      <c r="X4400">
        <v>-2.6713126259008301E-2</v>
      </c>
      <c r="Y4400">
        <v>0.57493076792606901</v>
      </c>
      <c r="Z4400">
        <v>5.0306189566356699E-2</v>
      </c>
      <c r="AA4400">
        <v>1.0200105280484999</v>
      </c>
      <c r="AB4400">
        <v>0.44620706038981001</v>
      </c>
      <c r="AC4400">
        <v>0.12125752090222799</v>
      </c>
      <c r="AD4400">
        <v>0.81269888236434795</v>
      </c>
      <c r="AE4400">
        <v>0</v>
      </c>
      <c r="AF4400">
        <v>1</v>
      </c>
      <c r="AG4400">
        <v>1</v>
      </c>
      <c r="AH4400">
        <v>0</v>
      </c>
    </row>
    <row r="4401" spans="1:34" x14ac:dyDescent="0.2">
      <c r="A4401">
        <v>4399</v>
      </c>
      <c r="B4401">
        <v>440</v>
      </c>
      <c r="C4401">
        <v>550</v>
      </c>
      <c r="D4401" t="s">
        <v>1578</v>
      </c>
      <c r="E4401">
        <f t="shared" si="135"/>
        <v>220</v>
      </c>
      <c r="F4401" s="42">
        <f t="shared" si="136"/>
        <v>220</v>
      </c>
      <c r="H4401" t="s">
        <v>1574</v>
      </c>
      <c r="I4401">
        <v>1</v>
      </c>
      <c r="J4401">
        <v>0</v>
      </c>
      <c r="K4401">
        <v>0</v>
      </c>
      <c r="S4401">
        <v>0.13850889698369401</v>
      </c>
      <c r="T4401">
        <v>0.247897973669234</v>
      </c>
      <c r="U4401">
        <v>2.3123951464658599</v>
      </c>
      <c r="V4401">
        <v>4.3872095812887002</v>
      </c>
      <c r="W4401">
        <v>4.9040236426165999E-2</v>
      </c>
      <c r="X4401">
        <v>0.18116234840967699</v>
      </c>
      <c r="Y4401">
        <v>0.29708135350808801</v>
      </c>
      <c r="Z4401">
        <v>0.125418704699953</v>
      </c>
      <c r="AA4401">
        <v>0.991930233575396</v>
      </c>
      <c r="AB4401">
        <v>1.7033269626287799</v>
      </c>
      <c r="AC4401">
        <v>0.84485877660589803</v>
      </c>
      <c r="AD4401">
        <v>0.67388585205491702</v>
      </c>
      <c r="AE4401">
        <v>1</v>
      </c>
      <c r="AF4401">
        <v>0</v>
      </c>
      <c r="AG4401">
        <v>0</v>
      </c>
      <c r="AH4401">
        <v>0</v>
      </c>
    </row>
    <row r="4402" spans="1:34" x14ac:dyDescent="0.2">
      <c r="A4402">
        <v>4400</v>
      </c>
      <c r="B4402">
        <v>440</v>
      </c>
      <c r="C4402">
        <v>550</v>
      </c>
      <c r="D4402" t="s">
        <v>1578</v>
      </c>
      <c r="E4402">
        <f t="shared" si="135"/>
        <v>220</v>
      </c>
      <c r="F4402" s="42">
        <f t="shared" si="136"/>
        <v>220</v>
      </c>
      <c r="H4402" t="s">
        <v>1575</v>
      </c>
      <c r="I4402">
        <v>0</v>
      </c>
      <c r="J4402">
        <v>0</v>
      </c>
      <c r="K4402">
        <v>0</v>
      </c>
      <c r="S4402">
        <v>0.647197072335985</v>
      </c>
      <c r="T4402">
        <v>1.02342354024034</v>
      </c>
      <c r="U4402">
        <v>2.2099011429818298</v>
      </c>
      <c r="V4402">
        <v>4.1531504313875498</v>
      </c>
      <c r="W4402">
        <v>0.75937907248838599</v>
      </c>
      <c r="X4402">
        <v>0.958597528946602</v>
      </c>
      <c r="Y4402">
        <v>0.70344501017076699</v>
      </c>
      <c r="Z4402">
        <v>1.3488608886073099</v>
      </c>
      <c r="AA4402">
        <v>1.0420417661080601</v>
      </c>
      <c r="AB4402">
        <v>1.65259362055724</v>
      </c>
      <c r="AC4402">
        <v>4.7069686141101696E-3</v>
      </c>
      <c r="AD4402">
        <v>2.34347941318791E-2</v>
      </c>
      <c r="AE4402">
        <v>1</v>
      </c>
      <c r="AF4402">
        <v>0</v>
      </c>
      <c r="AG4402">
        <v>1</v>
      </c>
      <c r="AH4402">
        <v>1</v>
      </c>
    </row>
    <row r="4403" spans="1:34" x14ac:dyDescent="0.2">
      <c r="A4403">
        <v>4401</v>
      </c>
      <c r="B4403">
        <v>441</v>
      </c>
      <c r="C4403">
        <v>551</v>
      </c>
      <c r="D4403" t="s">
        <v>1579</v>
      </c>
      <c r="E4403">
        <f t="shared" si="135"/>
        <v>220</v>
      </c>
      <c r="F4403" s="42">
        <f t="shared" si="136"/>
        <v>221</v>
      </c>
      <c r="H4403" t="s">
        <v>1580</v>
      </c>
      <c r="I4403">
        <v>1</v>
      </c>
      <c r="J4403">
        <v>1</v>
      </c>
      <c r="K4403">
        <v>1</v>
      </c>
      <c r="S4403">
        <v>-5.0363041227683397E-2</v>
      </c>
      <c r="T4403">
        <v>-1.96631863977185E-2</v>
      </c>
      <c r="U4403">
        <v>2.5486813862808</v>
      </c>
      <c r="V4403">
        <v>0.92702168335179902</v>
      </c>
      <c r="W4403">
        <v>1.52024950028339E-2</v>
      </c>
      <c r="X4403">
        <v>7.0003255766453304E-2</v>
      </c>
      <c r="Y4403">
        <v>-2.2620372677889099E-2</v>
      </c>
      <c r="Z4403">
        <v>7.84590537305552E-2</v>
      </c>
      <c r="AA4403">
        <v>1.14449194163743</v>
      </c>
      <c r="AB4403">
        <v>0.36741658329332899</v>
      </c>
      <c r="AC4403">
        <v>0.95806645901420295</v>
      </c>
      <c r="AD4403">
        <v>0.45138527464227302</v>
      </c>
      <c r="AE4403">
        <v>0</v>
      </c>
      <c r="AF4403">
        <v>1</v>
      </c>
      <c r="AG4403">
        <v>0</v>
      </c>
      <c r="AH4403">
        <v>1</v>
      </c>
    </row>
    <row r="4404" spans="1:34" x14ac:dyDescent="0.2">
      <c r="A4404">
        <v>4402</v>
      </c>
      <c r="B4404">
        <v>441</v>
      </c>
      <c r="C4404">
        <v>551</v>
      </c>
      <c r="D4404" t="s">
        <v>1579</v>
      </c>
      <c r="E4404">
        <f t="shared" si="135"/>
        <v>220</v>
      </c>
      <c r="F4404" s="42">
        <f t="shared" si="136"/>
        <v>221</v>
      </c>
      <c r="H4404" t="s">
        <v>1581</v>
      </c>
      <c r="I4404">
        <v>0</v>
      </c>
      <c r="J4404">
        <v>1</v>
      </c>
      <c r="K4404">
        <v>1</v>
      </c>
      <c r="S4404">
        <v>-0.687279966950882</v>
      </c>
      <c r="T4404">
        <v>-1.23552933942603</v>
      </c>
      <c r="U4404">
        <v>2.2836029158206701</v>
      </c>
      <c r="V4404">
        <v>3.9502636103897202</v>
      </c>
      <c r="W4404">
        <v>-0.36715031647533403</v>
      </c>
      <c r="X4404">
        <v>-0.35168783832105199</v>
      </c>
      <c r="Y4404">
        <v>-0.212937091311626</v>
      </c>
      <c r="Z4404">
        <v>-0.126261004869687</v>
      </c>
      <c r="AA4404">
        <v>0.89980638491060605</v>
      </c>
      <c r="AB4404">
        <v>1.6766842902096</v>
      </c>
      <c r="AC4404">
        <v>0.108574841317527</v>
      </c>
      <c r="AD4404">
        <v>0.40719409030520598</v>
      </c>
      <c r="AE4404">
        <v>1</v>
      </c>
      <c r="AF4404">
        <v>0</v>
      </c>
      <c r="AG4404">
        <v>1</v>
      </c>
      <c r="AH4404">
        <v>1</v>
      </c>
    </row>
    <row r="4405" spans="1:34" x14ac:dyDescent="0.2">
      <c r="A4405">
        <v>4403</v>
      </c>
      <c r="B4405">
        <v>441</v>
      </c>
      <c r="C4405">
        <v>552</v>
      </c>
      <c r="D4405" t="s">
        <v>1579</v>
      </c>
      <c r="E4405">
        <f t="shared" si="135"/>
        <v>220</v>
      </c>
      <c r="F4405" s="42">
        <f t="shared" si="136"/>
        <v>221</v>
      </c>
      <c r="H4405" t="s">
        <v>1582</v>
      </c>
      <c r="I4405">
        <v>1</v>
      </c>
      <c r="J4405">
        <v>1</v>
      </c>
      <c r="K4405">
        <v>1</v>
      </c>
      <c r="S4405">
        <v>-0.96879276214167498</v>
      </c>
      <c r="T4405">
        <v>-0.19381325020748899</v>
      </c>
      <c r="U4405">
        <v>2.96471757453401</v>
      </c>
      <c r="V4405">
        <v>1.4590703232131199</v>
      </c>
      <c r="W4405">
        <v>-0.41566720160008902</v>
      </c>
      <c r="X4405">
        <v>4.1662387081327801E-2</v>
      </c>
      <c r="Y4405">
        <v>-0.314894418101894</v>
      </c>
      <c r="Z4405">
        <v>0.17120598274312099</v>
      </c>
      <c r="AA4405">
        <v>1.1468095068534001</v>
      </c>
      <c r="AB4405">
        <v>0.54640820068567497</v>
      </c>
      <c r="AC4405">
        <v>0.15348011097557501</v>
      </c>
      <c r="AD4405">
        <v>0.76284167395472502</v>
      </c>
      <c r="AE4405">
        <v>0</v>
      </c>
      <c r="AF4405">
        <v>1</v>
      </c>
      <c r="AG4405">
        <v>1</v>
      </c>
      <c r="AH4405">
        <v>0</v>
      </c>
    </row>
    <row r="4406" spans="1:34" x14ac:dyDescent="0.2">
      <c r="A4406">
        <v>4404</v>
      </c>
      <c r="B4406">
        <v>441</v>
      </c>
      <c r="C4406">
        <v>552</v>
      </c>
      <c r="D4406" t="s">
        <v>1579</v>
      </c>
      <c r="E4406">
        <f t="shared" si="135"/>
        <v>220</v>
      </c>
      <c r="F4406" s="42">
        <f t="shared" si="136"/>
        <v>221</v>
      </c>
      <c r="H4406" t="s">
        <v>1583</v>
      </c>
      <c r="I4406">
        <v>0</v>
      </c>
      <c r="J4406">
        <v>1</v>
      </c>
      <c r="K4406">
        <v>1</v>
      </c>
      <c r="S4406">
        <v>-9.5491185376886306E-2</v>
      </c>
      <c r="T4406">
        <v>-0.16583868914330899</v>
      </c>
      <c r="U4406">
        <v>2.01648019836284</v>
      </c>
      <c r="V4406">
        <v>3.4405086662790301</v>
      </c>
      <c r="W4406">
        <v>-0.24553484393043901</v>
      </c>
      <c r="X4406">
        <v>0.27695414104357602</v>
      </c>
      <c r="Y4406">
        <v>-0.19915145832963799</v>
      </c>
      <c r="Z4406">
        <v>1.4051556938346201E-2</v>
      </c>
      <c r="AA4406">
        <v>0.81766872047398897</v>
      </c>
      <c r="AB4406">
        <v>1.5615795464025799</v>
      </c>
      <c r="AC4406">
        <v>0.23624077942274499</v>
      </c>
      <c r="AD4406">
        <v>0.48319571025413499</v>
      </c>
      <c r="AE4406">
        <v>1</v>
      </c>
      <c r="AF4406">
        <v>0</v>
      </c>
      <c r="AG4406">
        <v>1</v>
      </c>
      <c r="AH4406">
        <v>1</v>
      </c>
    </row>
    <row r="4407" spans="1:34" x14ac:dyDescent="0.2">
      <c r="A4407">
        <v>4405</v>
      </c>
      <c r="B4407">
        <v>441</v>
      </c>
      <c r="C4407">
        <v>553</v>
      </c>
      <c r="D4407" t="s">
        <v>1579</v>
      </c>
      <c r="E4407">
        <f t="shared" si="135"/>
        <v>220</v>
      </c>
      <c r="F4407" s="42">
        <f t="shared" si="136"/>
        <v>221</v>
      </c>
      <c r="H4407" t="s">
        <v>1584</v>
      </c>
      <c r="I4407">
        <v>1</v>
      </c>
      <c r="J4407">
        <v>1</v>
      </c>
      <c r="K4407">
        <v>1</v>
      </c>
      <c r="S4407">
        <v>0.74345661903498705</v>
      </c>
      <c r="T4407">
        <v>0.32800632558940601</v>
      </c>
      <c r="U4407">
        <v>3.3982114426326002</v>
      </c>
      <c r="V4407">
        <v>1.16220424732982</v>
      </c>
      <c r="W4407">
        <v>0.97301236143909597</v>
      </c>
      <c r="X4407">
        <v>0.31061941028669399</v>
      </c>
      <c r="Y4407">
        <v>1.1062137025793399</v>
      </c>
      <c r="Z4407">
        <v>0.26759431423087499</v>
      </c>
      <c r="AA4407">
        <v>1.28135768416864</v>
      </c>
      <c r="AB4407">
        <v>0.466877702242179</v>
      </c>
      <c r="AC4407">
        <v>3.2797609457306202E-3</v>
      </c>
      <c r="AD4407">
        <v>9.6267809246940901E-3</v>
      </c>
      <c r="AE4407">
        <v>0</v>
      </c>
      <c r="AF4407">
        <v>1</v>
      </c>
      <c r="AG4407">
        <v>1</v>
      </c>
      <c r="AH4407">
        <v>0</v>
      </c>
    </row>
    <row r="4408" spans="1:34" x14ac:dyDescent="0.2">
      <c r="A4408">
        <v>4406</v>
      </c>
      <c r="B4408">
        <v>441</v>
      </c>
      <c r="C4408">
        <v>553</v>
      </c>
      <c r="D4408" t="s">
        <v>1579</v>
      </c>
      <c r="E4408">
        <f t="shared" si="135"/>
        <v>220</v>
      </c>
      <c r="F4408" s="42">
        <f t="shared" si="136"/>
        <v>221</v>
      </c>
      <c r="H4408" t="s">
        <v>1585</v>
      </c>
      <c r="I4408">
        <v>0</v>
      </c>
      <c r="J4408">
        <v>1</v>
      </c>
      <c r="K4408">
        <v>1</v>
      </c>
      <c r="S4408">
        <v>-0.24872447882080501</v>
      </c>
      <c r="T4408">
        <v>-0.42179088437944401</v>
      </c>
      <c r="U4408">
        <v>2.94199981738348</v>
      </c>
      <c r="V4408">
        <v>4.7728753735860296</v>
      </c>
      <c r="W4408">
        <v>0.28833533835149999</v>
      </c>
      <c r="X4408">
        <v>-0.72054602164743897</v>
      </c>
      <c r="Y4408">
        <v>0.46422507036639599</v>
      </c>
      <c r="Z4408">
        <v>-7.8531701345668795E-2</v>
      </c>
      <c r="AA4408">
        <v>1.24060780384797</v>
      </c>
      <c r="AB4408">
        <v>2.0580193195172298</v>
      </c>
      <c r="AC4408">
        <v>0.35860302161539498</v>
      </c>
      <c r="AD4408">
        <v>0.167824170283598</v>
      </c>
      <c r="AE4408">
        <v>1</v>
      </c>
      <c r="AF4408">
        <v>0</v>
      </c>
      <c r="AG4408">
        <v>0</v>
      </c>
      <c r="AH4408">
        <v>0</v>
      </c>
    </row>
    <row r="4409" spans="1:34" x14ac:dyDescent="0.2">
      <c r="A4409">
        <v>4407</v>
      </c>
      <c r="B4409">
        <v>441</v>
      </c>
      <c r="C4409">
        <v>554</v>
      </c>
      <c r="D4409" t="s">
        <v>1579</v>
      </c>
      <c r="E4409">
        <f t="shared" si="135"/>
        <v>220</v>
      </c>
      <c r="F4409" s="42">
        <f t="shared" si="136"/>
        <v>221</v>
      </c>
      <c r="H4409" t="s">
        <v>1586</v>
      </c>
      <c r="I4409">
        <v>1</v>
      </c>
      <c r="J4409">
        <v>1</v>
      </c>
      <c r="K4409">
        <v>1</v>
      </c>
      <c r="S4409">
        <v>-0.72011067887069702</v>
      </c>
      <c r="T4409">
        <v>-0.27520986101435402</v>
      </c>
      <c r="U4409">
        <v>2.3706477540545201</v>
      </c>
      <c r="V4409">
        <v>0.55046377024353399</v>
      </c>
      <c r="W4409">
        <v>-0.71678183140391505</v>
      </c>
      <c r="X4409">
        <v>-0.387320785851061</v>
      </c>
      <c r="Y4409">
        <v>-0.65847232885595397</v>
      </c>
      <c r="Z4409">
        <v>-0.40104589626081899</v>
      </c>
      <c r="AA4409">
        <v>0.90907613852873803</v>
      </c>
      <c r="AB4409">
        <v>0.20338053163106601</v>
      </c>
      <c r="AC4409">
        <v>2.30459609450262E-3</v>
      </c>
      <c r="AD4409">
        <v>2.1010675672993002E-11</v>
      </c>
      <c r="AE4409">
        <v>0</v>
      </c>
      <c r="AF4409">
        <v>1</v>
      </c>
      <c r="AG4409">
        <v>0</v>
      </c>
      <c r="AH4409">
        <v>1</v>
      </c>
    </row>
    <row r="4410" spans="1:34" x14ac:dyDescent="0.2">
      <c r="A4410">
        <v>4408</v>
      </c>
      <c r="B4410">
        <v>441</v>
      </c>
      <c r="C4410">
        <v>554</v>
      </c>
      <c r="D4410" t="s">
        <v>1579</v>
      </c>
      <c r="E4410">
        <f t="shared" si="135"/>
        <v>220</v>
      </c>
      <c r="F4410" s="42">
        <f t="shared" si="136"/>
        <v>221</v>
      </c>
      <c r="H4410" t="s">
        <v>1587</v>
      </c>
      <c r="I4410">
        <v>0</v>
      </c>
      <c r="J4410">
        <v>1</v>
      </c>
      <c r="K4410">
        <v>1</v>
      </c>
      <c r="S4410">
        <v>-0.333206426352262</v>
      </c>
      <c r="T4410">
        <v>-0.55897851769057805</v>
      </c>
      <c r="U4410">
        <v>2.1221410116413599</v>
      </c>
      <c r="V4410">
        <v>3.4361438862295799</v>
      </c>
      <c r="W4410">
        <v>-0.28745134425538599</v>
      </c>
      <c r="X4410">
        <v>-0.63859516138320604</v>
      </c>
      <c r="Y4410">
        <v>-0.13002054107167199</v>
      </c>
      <c r="Z4410">
        <v>-0.78504492932818704</v>
      </c>
      <c r="AA4410">
        <v>0.781288381624475</v>
      </c>
      <c r="AB4410">
        <v>1.49103918266032</v>
      </c>
      <c r="AC4410">
        <v>0.14743842606468899</v>
      </c>
      <c r="AD4410">
        <v>9.2339607407336197E-2</v>
      </c>
      <c r="AE4410">
        <v>1</v>
      </c>
      <c r="AF4410">
        <v>0</v>
      </c>
      <c r="AG4410">
        <v>0</v>
      </c>
      <c r="AH4410">
        <v>0</v>
      </c>
    </row>
    <row r="4411" spans="1:34" x14ac:dyDescent="0.2">
      <c r="A4411">
        <v>4409</v>
      </c>
      <c r="B4411">
        <v>441</v>
      </c>
      <c r="C4411">
        <v>555</v>
      </c>
      <c r="D4411" t="s">
        <v>1579</v>
      </c>
      <c r="E4411">
        <f t="shared" si="135"/>
        <v>220</v>
      </c>
      <c r="F4411" s="42">
        <f t="shared" si="136"/>
        <v>221</v>
      </c>
      <c r="H4411" t="s">
        <v>1588</v>
      </c>
      <c r="I4411">
        <v>1</v>
      </c>
      <c r="J4411">
        <v>1</v>
      </c>
      <c r="K4411">
        <v>1</v>
      </c>
      <c r="S4411">
        <v>-0.71730678086169097</v>
      </c>
      <c r="T4411">
        <v>-1.1126986350227499</v>
      </c>
      <c r="U4411">
        <v>3.3277957589598399</v>
      </c>
      <c r="V4411">
        <v>5.6940076454958399</v>
      </c>
      <c r="W4411">
        <v>-0.75184386677802495</v>
      </c>
      <c r="X4411">
        <v>-2.40875159979112</v>
      </c>
      <c r="Y4411">
        <v>-0.83241237474373897</v>
      </c>
      <c r="Z4411">
        <v>-2.2082226633122799</v>
      </c>
      <c r="AA4411">
        <v>1.25239733419118</v>
      </c>
      <c r="AB4411">
        <v>2.3859425665152498</v>
      </c>
      <c r="AC4411">
        <v>1.9112743268559499E-2</v>
      </c>
      <c r="AD4411">
        <v>1.1945173886210499E-4</v>
      </c>
      <c r="AE4411">
        <v>1</v>
      </c>
      <c r="AF4411">
        <v>0</v>
      </c>
      <c r="AG4411">
        <v>0</v>
      </c>
      <c r="AH4411">
        <v>0</v>
      </c>
    </row>
    <row r="4412" spans="1:34" x14ac:dyDescent="0.2">
      <c r="A4412">
        <v>4410</v>
      </c>
      <c r="B4412">
        <v>441</v>
      </c>
      <c r="C4412">
        <v>555</v>
      </c>
      <c r="D4412" t="s">
        <v>1579</v>
      </c>
      <c r="E4412">
        <f t="shared" si="135"/>
        <v>220</v>
      </c>
      <c r="F4412" s="42">
        <f t="shared" si="136"/>
        <v>221</v>
      </c>
      <c r="H4412" t="s">
        <v>1589</v>
      </c>
      <c r="I4412">
        <v>0</v>
      </c>
      <c r="J4412">
        <v>1</v>
      </c>
      <c r="K4412">
        <v>1</v>
      </c>
      <c r="S4412">
        <v>0.61489943688502502</v>
      </c>
      <c r="T4412">
        <v>0.97394557863402098</v>
      </c>
      <c r="U4412">
        <v>3.21882064687088</v>
      </c>
      <c r="V4412">
        <v>5.7047115470003797</v>
      </c>
      <c r="W4412">
        <v>1.1728600010052099</v>
      </c>
      <c r="X4412">
        <v>0.39903656460963699</v>
      </c>
      <c r="Y4412">
        <v>0.90363086621400701</v>
      </c>
      <c r="Z4412">
        <v>-8.3028172975498193E-2</v>
      </c>
      <c r="AA4412">
        <v>1.2288133806536601</v>
      </c>
      <c r="AB4412">
        <v>2.13564160205939</v>
      </c>
      <c r="AC4412">
        <v>2.6101622606509599E-4</v>
      </c>
      <c r="AD4412">
        <v>0.46015362988457098</v>
      </c>
      <c r="AE4412">
        <v>1</v>
      </c>
      <c r="AF4412">
        <v>0</v>
      </c>
      <c r="AG4412">
        <v>1</v>
      </c>
      <c r="AH4412">
        <v>1</v>
      </c>
    </row>
    <row r="4413" spans="1:34" x14ac:dyDescent="0.2">
      <c r="A4413">
        <v>4411</v>
      </c>
      <c r="B4413">
        <v>442</v>
      </c>
      <c r="C4413">
        <v>551</v>
      </c>
      <c r="D4413" t="s">
        <v>1590</v>
      </c>
      <c r="E4413">
        <f t="shared" si="135"/>
        <v>220</v>
      </c>
      <c r="F4413" s="42">
        <f t="shared" si="136"/>
        <v>222</v>
      </c>
      <c r="H4413" t="s">
        <v>1580</v>
      </c>
      <c r="I4413">
        <v>1</v>
      </c>
      <c r="J4413">
        <v>0</v>
      </c>
      <c r="K4413">
        <v>1</v>
      </c>
      <c r="S4413">
        <v>-5.0363041227683397E-2</v>
      </c>
      <c r="T4413">
        <v>-1.96631863977185E-2</v>
      </c>
      <c r="U4413">
        <v>2.5486813862808</v>
      </c>
      <c r="V4413">
        <v>0.92702168335179902</v>
      </c>
      <c r="W4413">
        <v>1.52024950028339E-2</v>
      </c>
      <c r="X4413">
        <v>7.0003255766453304E-2</v>
      </c>
      <c r="Y4413">
        <v>-2.2620372677889099E-2</v>
      </c>
      <c r="Z4413">
        <v>7.84590537305552E-2</v>
      </c>
      <c r="AA4413">
        <v>1.14449194163743</v>
      </c>
      <c r="AB4413">
        <v>0.36741658329332899</v>
      </c>
      <c r="AC4413">
        <v>0.95806645901420295</v>
      </c>
      <c r="AD4413">
        <v>0.45138527464227302</v>
      </c>
      <c r="AE4413">
        <v>0</v>
      </c>
      <c r="AF4413">
        <v>1</v>
      </c>
      <c r="AG4413">
        <v>0</v>
      </c>
      <c r="AH4413">
        <v>1</v>
      </c>
    </row>
    <row r="4414" spans="1:34" x14ac:dyDescent="0.2">
      <c r="A4414">
        <v>4412</v>
      </c>
      <c r="B4414">
        <v>442</v>
      </c>
      <c r="C4414">
        <v>551</v>
      </c>
      <c r="D4414" t="s">
        <v>1590</v>
      </c>
      <c r="E4414">
        <f t="shared" si="135"/>
        <v>220</v>
      </c>
      <c r="F4414" s="42">
        <f t="shared" si="136"/>
        <v>222</v>
      </c>
      <c r="H4414" t="s">
        <v>1581</v>
      </c>
      <c r="I4414">
        <v>0</v>
      </c>
      <c r="J4414">
        <v>0</v>
      </c>
      <c r="K4414">
        <v>1</v>
      </c>
      <c r="S4414">
        <v>-0.687279966950882</v>
      </c>
      <c r="T4414">
        <v>-1.23552933942603</v>
      </c>
      <c r="U4414">
        <v>2.2836029158206701</v>
      </c>
      <c r="V4414">
        <v>3.9502636103897202</v>
      </c>
      <c r="W4414">
        <v>-0.36715031647533403</v>
      </c>
      <c r="X4414">
        <v>-0.35168783832105199</v>
      </c>
      <c r="Y4414">
        <v>-0.212937091311626</v>
      </c>
      <c r="Z4414">
        <v>-0.126261004869687</v>
      </c>
      <c r="AA4414">
        <v>0.89980638491060605</v>
      </c>
      <c r="AB4414">
        <v>1.6766842902096</v>
      </c>
      <c r="AC4414">
        <v>0.108574841317527</v>
      </c>
      <c r="AD4414">
        <v>0.40719409030520598</v>
      </c>
      <c r="AE4414">
        <v>1</v>
      </c>
      <c r="AF4414">
        <v>0</v>
      </c>
      <c r="AG4414">
        <v>1</v>
      </c>
      <c r="AH4414">
        <v>1</v>
      </c>
    </row>
    <row r="4415" spans="1:34" x14ac:dyDescent="0.2">
      <c r="A4415">
        <v>4413</v>
      </c>
      <c r="B4415">
        <v>442</v>
      </c>
      <c r="C4415">
        <v>552</v>
      </c>
      <c r="D4415" t="s">
        <v>1590</v>
      </c>
      <c r="E4415">
        <f t="shared" si="135"/>
        <v>220</v>
      </c>
      <c r="F4415" s="42">
        <f t="shared" si="136"/>
        <v>222</v>
      </c>
      <c r="H4415" t="s">
        <v>1582</v>
      </c>
      <c r="I4415">
        <v>1</v>
      </c>
      <c r="J4415">
        <v>0</v>
      </c>
      <c r="K4415">
        <v>1</v>
      </c>
      <c r="S4415">
        <v>-0.96879276214167498</v>
      </c>
      <c r="T4415">
        <v>-0.19381325020748899</v>
      </c>
      <c r="U4415">
        <v>2.96471757453401</v>
      </c>
      <c r="V4415">
        <v>1.4590703232131199</v>
      </c>
      <c r="W4415">
        <v>-0.41566720160008902</v>
      </c>
      <c r="X4415">
        <v>4.1662387081327801E-2</v>
      </c>
      <c r="Y4415">
        <v>-0.314894418101894</v>
      </c>
      <c r="Z4415">
        <v>0.17120598274312099</v>
      </c>
      <c r="AA4415">
        <v>1.1468095068534001</v>
      </c>
      <c r="AB4415">
        <v>0.54640820068567497</v>
      </c>
      <c r="AC4415">
        <v>0.15348011097557501</v>
      </c>
      <c r="AD4415">
        <v>0.76284167395472502</v>
      </c>
      <c r="AE4415">
        <v>0</v>
      </c>
      <c r="AF4415">
        <v>1</v>
      </c>
      <c r="AG4415">
        <v>1</v>
      </c>
      <c r="AH4415">
        <v>0</v>
      </c>
    </row>
    <row r="4416" spans="1:34" x14ac:dyDescent="0.2">
      <c r="A4416">
        <v>4414</v>
      </c>
      <c r="B4416">
        <v>442</v>
      </c>
      <c r="C4416">
        <v>552</v>
      </c>
      <c r="D4416" t="s">
        <v>1590</v>
      </c>
      <c r="E4416">
        <f t="shared" ref="E4416:E4479" si="137">E4376+2</f>
        <v>220</v>
      </c>
      <c r="F4416" s="42">
        <f t="shared" si="136"/>
        <v>222</v>
      </c>
      <c r="H4416" t="s">
        <v>1583</v>
      </c>
      <c r="I4416">
        <v>0</v>
      </c>
      <c r="J4416">
        <v>0</v>
      </c>
      <c r="K4416">
        <v>1</v>
      </c>
      <c r="S4416">
        <v>-9.5491185376886306E-2</v>
      </c>
      <c r="T4416">
        <v>-0.16583868914330899</v>
      </c>
      <c r="U4416">
        <v>2.01648019836284</v>
      </c>
      <c r="V4416">
        <v>3.4405086662790301</v>
      </c>
      <c r="W4416">
        <v>-0.24553484393043901</v>
      </c>
      <c r="X4416">
        <v>0.27695414104357602</v>
      </c>
      <c r="Y4416">
        <v>-0.19915145832963799</v>
      </c>
      <c r="Z4416">
        <v>1.4051556938346201E-2</v>
      </c>
      <c r="AA4416">
        <v>0.81766872047398897</v>
      </c>
      <c r="AB4416">
        <v>1.5615795464025799</v>
      </c>
      <c r="AC4416">
        <v>0.23624077942274499</v>
      </c>
      <c r="AD4416">
        <v>0.48319571025413499</v>
      </c>
      <c r="AE4416">
        <v>1</v>
      </c>
      <c r="AF4416">
        <v>0</v>
      </c>
      <c r="AG4416">
        <v>1</v>
      </c>
      <c r="AH4416">
        <v>1</v>
      </c>
    </row>
    <row r="4417" spans="1:34" x14ac:dyDescent="0.2">
      <c r="A4417">
        <v>4415</v>
      </c>
      <c r="B4417">
        <v>442</v>
      </c>
      <c r="C4417">
        <v>553</v>
      </c>
      <c r="D4417" t="s">
        <v>1590</v>
      </c>
      <c r="E4417">
        <f t="shared" si="137"/>
        <v>220</v>
      </c>
      <c r="F4417" s="42">
        <f t="shared" si="136"/>
        <v>222</v>
      </c>
      <c r="H4417" t="s">
        <v>1584</v>
      </c>
      <c r="I4417">
        <v>1</v>
      </c>
      <c r="J4417">
        <v>0</v>
      </c>
      <c r="K4417">
        <v>1</v>
      </c>
      <c r="S4417">
        <v>0.74345661903498705</v>
      </c>
      <c r="T4417">
        <v>0.32800632558940601</v>
      </c>
      <c r="U4417">
        <v>3.3982114426326002</v>
      </c>
      <c r="V4417">
        <v>1.16220424732982</v>
      </c>
      <c r="W4417">
        <v>0.97301236143909597</v>
      </c>
      <c r="X4417">
        <v>0.31061941028669399</v>
      </c>
      <c r="Y4417">
        <v>1.1062137025793399</v>
      </c>
      <c r="Z4417">
        <v>0.26759431423087499</v>
      </c>
      <c r="AA4417">
        <v>1.28135768416864</v>
      </c>
      <c r="AB4417">
        <v>0.466877702242179</v>
      </c>
      <c r="AC4417">
        <v>3.2797609457306202E-3</v>
      </c>
      <c r="AD4417">
        <v>9.6267809246940901E-3</v>
      </c>
      <c r="AE4417">
        <v>0</v>
      </c>
      <c r="AF4417">
        <v>1</v>
      </c>
      <c r="AG4417">
        <v>1</v>
      </c>
      <c r="AH4417">
        <v>0</v>
      </c>
    </row>
    <row r="4418" spans="1:34" x14ac:dyDescent="0.2">
      <c r="A4418">
        <v>4416</v>
      </c>
      <c r="B4418">
        <v>442</v>
      </c>
      <c r="C4418">
        <v>553</v>
      </c>
      <c r="D4418" t="s">
        <v>1590</v>
      </c>
      <c r="E4418">
        <f t="shared" si="137"/>
        <v>220</v>
      </c>
      <c r="F4418" s="42">
        <f t="shared" si="136"/>
        <v>222</v>
      </c>
      <c r="H4418" t="s">
        <v>1585</v>
      </c>
      <c r="I4418">
        <v>0</v>
      </c>
      <c r="J4418">
        <v>0</v>
      </c>
      <c r="K4418">
        <v>1</v>
      </c>
      <c r="S4418">
        <v>-0.24872447882080501</v>
      </c>
      <c r="T4418">
        <v>-0.42179088437944401</v>
      </c>
      <c r="U4418">
        <v>2.94199981738348</v>
      </c>
      <c r="V4418">
        <v>4.7728753735860296</v>
      </c>
      <c r="W4418">
        <v>0.28833533835149999</v>
      </c>
      <c r="X4418">
        <v>-0.72054602164743897</v>
      </c>
      <c r="Y4418">
        <v>0.46422507036639599</v>
      </c>
      <c r="Z4418">
        <v>-7.8531701345668795E-2</v>
      </c>
      <c r="AA4418">
        <v>1.24060780384797</v>
      </c>
      <c r="AB4418">
        <v>2.0580193195172298</v>
      </c>
      <c r="AC4418">
        <v>0.35860302161539498</v>
      </c>
      <c r="AD4418">
        <v>0.167824170283598</v>
      </c>
      <c r="AE4418">
        <v>1</v>
      </c>
      <c r="AF4418">
        <v>0</v>
      </c>
      <c r="AG4418">
        <v>0</v>
      </c>
      <c r="AH4418">
        <v>0</v>
      </c>
    </row>
    <row r="4419" spans="1:34" x14ac:dyDescent="0.2">
      <c r="A4419">
        <v>4417</v>
      </c>
      <c r="B4419">
        <v>442</v>
      </c>
      <c r="C4419">
        <v>554</v>
      </c>
      <c r="D4419" t="s">
        <v>1590</v>
      </c>
      <c r="E4419">
        <f t="shared" si="137"/>
        <v>220</v>
      </c>
      <c r="F4419" s="42">
        <f t="shared" ref="F4419:F4482" si="138">B4419-E4419</f>
        <v>222</v>
      </c>
      <c r="H4419" t="s">
        <v>1586</v>
      </c>
      <c r="I4419">
        <v>1</v>
      </c>
      <c r="J4419">
        <v>0</v>
      </c>
      <c r="K4419">
        <v>1</v>
      </c>
      <c r="S4419">
        <v>-0.72011067887069702</v>
      </c>
      <c r="T4419">
        <v>-0.27520986101435402</v>
      </c>
      <c r="U4419">
        <v>2.3706477540545201</v>
      </c>
      <c r="V4419">
        <v>0.55046377024353399</v>
      </c>
      <c r="W4419">
        <v>-0.71678183140391505</v>
      </c>
      <c r="X4419">
        <v>-0.387320785851061</v>
      </c>
      <c r="Y4419">
        <v>-0.65847232885595397</v>
      </c>
      <c r="Z4419">
        <v>-0.40104589626081899</v>
      </c>
      <c r="AA4419">
        <v>0.90907613852873803</v>
      </c>
      <c r="AB4419">
        <v>0.20338053163106601</v>
      </c>
      <c r="AC4419">
        <v>2.30459609450262E-3</v>
      </c>
      <c r="AD4419">
        <v>2.1010675672993002E-11</v>
      </c>
      <c r="AE4419">
        <v>0</v>
      </c>
      <c r="AF4419">
        <v>1</v>
      </c>
      <c r="AG4419">
        <v>0</v>
      </c>
      <c r="AH4419">
        <v>1</v>
      </c>
    </row>
    <row r="4420" spans="1:34" x14ac:dyDescent="0.2">
      <c r="A4420">
        <v>4418</v>
      </c>
      <c r="B4420">
        <v>442</v>
      </c>
      <c r="C4420">
        <v>554</v>
      </c>
      <c r="D4420" t="s">
        <v>1590</v>
      </c>
      <c r="E4420">
        <f t="shared" si="137"/>
        <v>220</v>
      </c>
      <c r="F4420" s="42">
        <f t="shared" si="138"/>
        <v>222</v>
      </c>
      <c r="H4420" t="s">
        <v>1587</v>
      </c>
      <c r="I4420">
        <v>0</v>
      </c>
      <c r="J4420">
        <v>0</v>
      </c>
      <c r="K4420">
        <v>1</v>
      </c>
      <c r="S4420">
        <v>-0.333206426352262</v>
      </c>
      <c r="T4420">
        <v>-0.55897851769057805</v>
      </c>
      <c r="U4420">
        <v>2.1221410116413599</v>
      </c>
      <c r="V4420">
        <v>3.4361438862295799</v>
      </c>
      <c r="W4420">
        <v>-0.28745134425538599</v>
      </c>
      <c r="X4420">
        <v>-0.63859516138320604</v>
      </c>
      <c r="Y4420">
        <v>-0.13002054107167199</v>
      </c>
      <c r="Z4420">
        <v>-0.78504492932818704</v>
      </c>
      <c r="AA4420">
        <v>0.781288381624475</v>
      </c>
      <c r="AB4420">
        <v>1.49103918266032</v>
      </c>
      <c r="AC4420">
        <v>0.14743842606468899</v>
      </c>
      <c r="AD4420">
        <v>9.2339607407336197E-2</v>
      </c>
      <c r="AE4420">
        <v>1</v>
      </c>
      <c r="AF4420">
        <v>0</v>
      </c>
      <c r="AG4420">
        <v>0</v>
      </c>
      <c r="AH4420">
        <v>0</v>
      </c>
    </row>
    <row r="4421" spans="1:34" x14ac:dyDescent="0.2">
      <c r="A4421">
        <v>4419</v>
      </c>
      <c r="B4421">
        <v>442</v>
      </c>
      <c r="C4421">
        <v>555</v>
      </c>
      <c r="D4421" t="s">
        <v>1590</v>
      </c>
      <c r="E4421">
        <f t="shared" si="137"/>
        <v>220</v>
      </c>
      <c r="F4421" s="42">
        <f t="shared" si="138"/>
        <v>222</v>
      </c>
      <c r="H4421" t="s">
        <v>1588</v>
      </c>
      <c r="I4421">
        <v>1</v>
      </c>
      <c r="J4421">
        <v>0</v>
      </c>
      <c r="K4421">
        <v>1</v>
      </c>
      <c r="S4421">
        <v>-0.71730678086169097</v>
      </c>
      <c r="T4421">
        <v>-1.1126986350227499</v>
      </c>
      <c r="U4421">
        <v>3.3277957589598399</v>
      </c>
      <c r="V4421">
        <v>5.6940076454958399</v>
      </c>
      <c r="W4421">
        <v>-0.75184386677802495</v>
      </c>
      <c r="X4421">
        <v>-2.40875159979112</v>
      </c>
      <c r="Y4421">
        <v>-0.83241237474373897</v>
      </c>
      <c r="Z4421">
        <v>-2.2082226633122799</v>
      </c>
      <c r="AA4421">
        <v>1.25239733419118</v>
      </c>
      <c r="AB4421">
        <v>2.3859425665152498</v>
      </c>
      <c r="AC4421">
        <v>1.9112743268559499E-2</v>
      </c>
      <c r="AD4421">
        <v>1.1945173886210499E-4</v>
      </c>
      <c r="AE4421">
        <v>1</v>
      </c>
      <c r="AF4421">
        <v>0</v>
      </c>
      <c r="AG4421">
        <v>0</v>
      </c>
      <c r="AH4421">
        <v>0</v>
      </c>
    </row>
    <row r="4422" spans="1:34" x14ac:dyDescent="0.2">
      <c r="A4422">
        <v>4420</v>
      </c>
      <c r="B4422">
        <v>442</v>
      </c>
      <c r="C4422">
        <v>555</v>
      </c>
      <c r="D4422" t="s">
        <v>1590</v>
      </c>
      <c r="E4422">
        <f t="shared" si="137"/>
        <v>220</v>
      </c>
      <c r="F4422" s="42">
        <f t="shared" si="138"/>
        <v>222</v>
      </c>
      <c r="H4422" t="s">
        <v>1589</v>
      </c>
      <c r="I4422">
        <v>0</v>
      </c>
      <c r="J4422">
        <v>0</v>
      </c>
      <c r="K4422">
        <v>1</v>
      </c>
      <c r="S4422">
        <v>0.61489943688502502</v>
      </c>
      <c r="T4422">
        <v>0.97394557863402098</v>
      </c>
      <c r="U4422">
        <v>3.21882064687088</v>
      </c>
      <c r="V4422">
        <v>5.7047115470003797</v>
      </c>
      <c r="W4422">
        <v>1.1728600010052099</v>
      </c>
      <c r="X4422">
        <v>0.39903656460963699</v>
      </c>
      <c r="Y4422">
        <v>0.90363086621400701</v>
      </c>
      <c r="Z4422">
        <v>-8.3028172975498193E-2</v>
      </c>
      <c r="AA4422">
        <v>1.2288133806536601</v>
      </c>
      <c r="AB4422">
        <v>2.13564160205939</v>
      </c>
      <c r="AC4422">
        <v>2.6101622606509599E-4</v>
      </c>
      <c r="AD4422">
        <v>0.46015362988457098</v>
      </c>
      <c r="AE4422">
        <v>1</v>
      </c>
      <c r="AF4422">
        <v>0</v>
      </c>
      <c r="AG4422">
        <v>1</v>
      </c>
      <c r="AH4422">
        <v>1</v>
      </c>
    </row>
    <row r="4423" spans="1:34" x14ac:dyDescent="0.2">
      <c r="A4423">
        <v>4421</v>
      </c>
      <c r="B4423">
        <v>443</v>
      </c>
      <c r="C4423">
        <v>551</v>
      </c>
      <c r="D4423" t="s">
        <v>1591</v>
      </c>
      <c r="E4423">
        <f t="shared" si="137"/>
        <v>222</v>
      </c>
      <c r="F4423" s="42">
        <f t="shared" si="138"/>
        <v>221</v>
      </c>
      <c r="H4423" t="s">
        <v>1580</v>
      </c>
      <c r="I4423">
        <v>1</v>
      </c>
      <c r="J4423">
        <v>1</v>
      </c>
      <c r="K4423">
        <v>0</v>
      </c>
      <c r="S4423">
        <v>-5.0363041227683397E-2</v>
      </c>
      <c r="T4423">
        <v>-1.96631863977185E-2</v>
      </c>
      <c r="U4423">
        <v>2.5486813862808</v>
      </c>
      <c r="V4423">
        <v>0.92702168335179902</v>
      </c>
      <c r="W4423">
        <v>1.52024950028339E-2</v>
      </c>
      <c r="X4423">
        <v>7.0003255766453304E-2</v>
      </c>
      <c r="Y4423">
        <v>-2.2620372677889099E-2</v>
      </c>
      <c r="Z4423">
        <v>7.84590537305552E-2</v>
      </c>
      <c r="AA4423">
        <v>1.14449194163743</v>
      </c>
      <c r="AB4423">
        <v>0.36741658329332899</v>
      </c>
      <c r="AC4423">
        <v>0.95806645901420295</v>
      </c>
      <c r="AD4423">
        <v>0.45138527464227302</v>
      </c>
      <c r="AE4423">
        <v>0</v>
      </c>
      <c r="AF4423">
        <v>1</v>
      </c>
      <c r="AG4423">
        <v>0</v>
      </c>
      <c r="AH4423">
        <v>1</v>
      </c>
    </row>
    <row r="4424" spans="1:34" x14ac:dyDescent="0.2">
      <c r="A4424">
        <v>4422</v>
      </c>
      <c r="B4424">
        <v>443</v>
      </c>
      <c r="C4424">
        <v>551</v>
      </c>
      <c r="D4424" t="s">
        <v>1591</v>
      </c>
      <c r="E4424">
        <f t="shared" si="137"/>
        <v>222</v>
      </c>
      <c r="F4424" s="42">
        <f t="shared" si="138"/>
        <v>221</v>
      </c>
      <c r="H4424" t="s">
        <v>1581</v>
      </c>
      <c r="I4424">
        <v>0</v>
      </c>
      <c r="J4424">
        <v>1</v>
      </c>
      <c r="K4424">
        <v>0</v>
      </c>
      <c r="S4424">
        <v>-0.687279966950882</v>
      </c>
      <c r="T4424">
        <v>-1.23552933942603</v>
      </c>
      <c r="U4424">
        <v>2.2836029158206701</v>
      </c>
      <c r="V4424">
        <v>3.9502636103897202</v>
      </c>
      <c r="W4424">
        <v>-0.36715031647533403</v>
      </c>
      <c r="X4424">
        <v>-0.35168783832105199</v>
      </c>
      <c r="Y4424">
        <v>-0.212937091311626</v>
      </c>
      <c r="Z4424">
        <v>-0.126261004869687</v>
      </c>
      <c r="AA4424">
        <v>0.89980638491060605</v>
      </c>
      <c r="AB4424">
        <v>1.6766842902096</v>
      </c>
      <c r="AC4424">
        <v>0.108574841317527</v>
      </c>
      <c r="AD4424">
        <v>0.40719409030520598</v>
      </c>
      <c r="AE4424">
        <v>1</v>
      </c>
      <c r="AF4424">
        <v>0</v>
      </c>
      <c r="AG4424">
        <v>1</v>
      </c>
      <c r="AH4424">
        <v>1</v>
      </c>
    </row>
    <row r="4425" spans="1:34" x14ac:dyDescent="0.2">
      <c r="A4425">
        <v>4423</v>
      </c>
      <c r="B4425">
        <v>443</v>
      </c>
      <c r="C4425">
        <v>552</v>
      </c>
      <c r="D4425" t="s">
        <v>1591</v>
      </c>
      <c r="E4425">
        <f t="shared" si="137"/>
        <v>222</v>
      </c>
      <c r="F4425" s="42">
        <f t="shared" si="138"/>
        <v>221</v>
      </c>
      <c r="H4425" t="s">
        <v>1582</v>
      </c>
      <c r="I4425">
        <v>1</v>
      </c>
      <c r="J4425">
        <v>1</v>
      </c>
      <c r="K4425">
        <v>0</v>
      </c>
      <c r="S4425">
        <v>-0.96879276214167498</v>
      </c>
      <c r="T4425">
        <v>-0.19381325020748899</v>
      </c>
      <c r="U4425">
        <v>2.96471757453401</v>
      </c>
      <c r="V4425">
        <v>1.4590703232131199</v>
      </c>
      <c r="W4425">
        <v>-0.41566720160008902</v>
      </c>
      <c r="X4425">
        <v>4.1662387081327801E-2</v>
      </c>
      <c r="Y4425">
        <v>-0.314894418101894</v>
      </c>
      <c r="Z4425">
        <v>0.17120598274312099</v>
      </c>
      <c r="AA4425">
        <v>1.1468095068534001</v>
      </c>
      <c r="AB4425">
        <v>0.54640820068567497</v>
      </c>
      <c r="AC4425">
        <v>0.15348011097557501</v>
      </c>
      <c r="AD4425">
        <v>0.76284167395472502</v>
      </c>
      <c r="AE4425">
        <v>0</v>
      </c>
      <c r="AF4425">
        <v>1</v>
      </c>
      <c r="AG4425">
        <v>1</v>
      </c>
      <c r="AH4425">
        <v>0</v>
      </c>
    </row>
    <row r="4426" spans="1:34" x14ac:dyDescent="0.2">
      <c r="A4426">
        <v>4424</v>
      </c>
      <c r="B4426">
        <v>443</v>
      </c>
      <c r="C4426">
        <v>552</v>
      </c>
      <c r="D4426" t="s">
        <v>1591</v>
      </c>
      <c r="E4426">
        <f t="shared" si="137"/>
        <v>222</v>
      </c>
      <c r="F4426" s="42">
        <f t="shared" si="138"/>
        <v>221</v>
      </c>
      <c r="H4426" t="s">
        <v>1583</v>
      </c>
      <c r="I4426">
        <v>0</v>
      </c>
      <c r="J4426">
        <v>1</v>
      </c>
      <c r="K4426">
        <v>0</v>
      </c>
      <c r="S4426">
        <v>-9.5491185376886306E-2</v>
      </c>
      <c r="T4426">
        <v>-0.16583868914330899</v>
      </c>
      <c r="U4426">
        <v>2.01648019836284</v>
      </c>
      <c r="V4426">
        <v>3.4405086662790301</v>
      </c>
      <c r="W4426">
        <v>-0.24553484393043901</v>
      </c>
      <c r="X4426">
        <v>0.27695414104357602</v>
      </c>
      <c r="Y4426">
        <v>-0.19915145832963799</v>
      </c>
      <c r="Z4426">
        <v>1.4051556938346201E-2</v>
      </c>
      <c r="AA4426">
        <v>0.81766872047398897</v>
      </c>
      <c r="AB4426">
        <v>1.5615795464025799</v>
      </c>
      <c r="AC4426">
        <v>0.23624077942274499</v>
      </c>
      <c r="AD4426">
        <v>0.48319571025413499</v>
      </c>
      <c r="AE4426">
        <v>1</v>
      </c>
      <c r="AF4426">
        <v>0</v>
      </c>
      <c r="AG4426">
        <v>1</v>
      </c>
      <c r="AH4426">
        <v>1</v>
      </c>
    </row>
    <row r="4427" spans="1:34" x14ac:dyDescent="0.2">
      <c r="A4427">
        <v>4425</v>
      </c>
      <c r="B4427">
        <v>443</v>
      </c>
      <c r="C4427">
        <v>553</v>
      </c>
      <c r="D4427" t="s">
        <v>1591</v>
      </c>
      <c r="E4427">
        <f t="shared" si="137"/>
        <v>222</v>
      </c>
      <c r="F4427" s="42">
        <f t="shared" si="138"/>
        <v>221</v>
      </c>
      <c r="H4427" t="s">
        <v>1584</v>
      </c>
      <c r="I4427">
        <v>1</v>
      </c>
      <c r="J4427">
        <v>1</v>
      </c>
      <c r="K4427">
        <v>0</v>
      </c>
      <c r="S4427">
        <v>0.74345661903498705</v>
      </c>
      <c r="T4427">
        <v>0.32800632558940601</v>
      </c>
      <c r="U4427">
        <v>3.3982114426326002</v>
      </c>
      <c r="V4427">
        <v>1.16220424732982</v>
      </c>
      <c r="W4427">
        <v>0.97301236143909597</v>
      </c>
      <c r="X4427">
        <v>0.31061941028669399</v>
      </c>
      <c r="Y4427">
        <v>1.1062137025793399</v>
      </c>
      <c r="Z4427">
        <v>0.26759431423087499</v>
      </c>
      <c r="AA4427">
        <v>1.28135768416864</v>
      </c>
      <c r="AB4427">
        <v>0.466877702242179</v>
      </c>
      <c r="AC4427">
        <v>3.2797609457306202E-3</v>
      </c>
      <c r="AD4427">
        <v>9.6267809246940901E-3</v>
      </c>
      <c r="AE4427">
        <v>0</v>
      </c>
      <c r="AF4427">
        <v>1</v>
      </c>
      <c r="AG4427">
        <v>1</v>
      </c>
      <c r="AH4427">
        <v>0</v>
      </c>
    </row>
    <row r="4428" spans="1:34" x14ac:dyDescent="0.2">
      <c r="A4428">
        <v>4426</v>
      </c>
      <c r="B4428">
        <v>443</v>
      </c>
      <c r="C4428">
        <v>553</v>
      </c>
      <c r="D4428" t="s">
        <v>1591</v>
      </c>
      <c r="E4428">
        <f t="shared" si="137"/>
        <v>222</v>
      </c>
      <c r="F4428" s="42">
        <f t="shared" si="138"/>
        <v>221</v>
      </c>
      <c r="H4428" t="s">
        <v>1585</v>
      </c>
      <c r="I4428">
        <v>0</v>
      </c>
      <c r="J4428">
        <v>1</v>
      </c>
      <c r="K4428">
        <v>0</v>
      </c>
      <c r="S4428">
        <v>-0.24872447882080501</v>
      </c>
      <c r="T4428">
        <v>-0.42179088437944401</v>
      </c>
      <c r="U4428">
        <v>2.94199981738348</v>
      </c>
      <c r="V4428">
        <v>4.7728753735860296</v>
      </c>
      <c r="W4428">
        <v>0.28833533835149999</v>
      </c>
      <c r="X4428">
        <v>-0.72054602164743897</v>
      </c>
      <c r="Y4428">
        <v>0.46422507036639599</v>
      </c>
      <c r="Z4428">
        <v>-7.8531701345668795E-2</v>
      </c>
      <c r="AA4428">
        <v>1.24060780384797</v>
      </c>
      <c r="AB4428">
        <v>2.0580193195172298</v>
      </c>
      <c r="AC4428">
        <v>0.35860302161539498</v>
      </c>
      <c r="AD4428">
        <v>0.167824170283598</v>
      </c>
      <c r="AE4428">
        <v>1</v>
      </c>
      <c r="AF4428">
        <v>0</v>
      </c>
      <c r="AG4428">
        <v>0</v>
      </c>
      <c r="AH4428">
        <v>0</v>
      </c>
    </row>
    <row r="4429" spans="1:34" x14ac:dyDescent="0.2">
      <c r="A4429">
        <v>4427</v>
      </c>
      <c r="B4429">
        <v>443</v>
      </c>
      <c r="C4429">
        <v>554</v>
      </c>
      <c r="D4429" t="s">
        <v>1591</v>
      </c>
      <c r="E4429">
        <f t="shared" si="137"/>
        <v>222</v>
      </c>
      <c r="F4429" s="42">
        <f t="shared" si="138"/>
        <v>221</v>
      </c>
      <c r="H4429" t="s">
        <v>1586</v>
      </c>
      <c r="I4429">
        <v>1</v>
      </c>
      <c r="J4429">
        <v>1</v>
      </c>
      <c r="K4429">
        <v>0</v>
      </c>
      <c r="S4429">
        <v>-0.72011067887069702</v>
      </c>
      <c r="T4429">
        <v>-0.27520986101435402</v>
      </c>
      <c r="U4429">
        <v>2.3706477540545201</v>
      </c>
      <c r="V4429">
        <v>0.55046377024353399</v>
      </c>
      <c r="W4429">
        <v>-0.71678183140391505</v>
      </c>
      <c r="X4429">
        <v>-0.387320785851061</v>
      </c>
      <c r="Y4429">
        <v>-0.65847232885595397</v>
      </c>
      <c r="Z4429">
        <v>-0.40104589626081899</v>
      </c>
      <c r="AA4429">
        <v>0.90907613852873803</v>
      </c>
      <c r="AB4429">
        <v>0.20338053163106601</v>
      </c>
      <c r="AC4429">
        <v>2.30459609450262E-3</v>
      </c>
      <c r="AD4429">
        <v>2.1010675672993002E-11</v>
      </c>
      <c r="AE4429">
        <v>0</v>
      </c>
      <c r="AF4429">
        <v>1</v>
      </c>
      <c r="AG4429">
        <v>0</v>
      </c>
      <c r="AH4429">
        <v>1</v>
      </c>
    </row>
    <row r="4430" spans="1:34" x14ac:dyDescent="0.2">
      <c r="A4430">
        <v>4428</v>
      </c>
      <c r="B4430">
        <v>443</v>
      </c>
      <c r="C4430">
        <v>554</v>
      </c>
      <c r="D4430" t="s">
        <v>1591</v>
      </c>
      <c r="E4430">
        <f t="shared" si="137"/>
        <v>222</v>
      </c>
      <c r="F4430" s="42">
        <f t="shared" si="138"/>
        <v>221</v>
      </c>
      <c r="H4430" t="s">
        <v>1587</v>
      </c>
      <c r="I4430">
        <v>0</v>
      </c>
      <c r="J4430">
        <v>1</v>
      </c>
      <c r="K4430">
        <v>0</v>
      </c>
      <c r="S4430">
        <v>-0.333206426352262</v>
      </c>
      <c r="T4430">
        <v>-0.55897851769057805</v>
      </c>
      <c r="U4430">
        <v>2.1221410116413599</v>
      </c>
      <c r="V4430">
        <v>3.4361438862295799</v>
      </c>
      <c r="W4430">
        <v>-0.28745134425538599</v>
      </c>
      <c r="X4430">
        <v>-0.63859516138320604</v>
      </c>
      <c r="Y4430">
        <v>-0.13002054107167199</v>
      </c>
      <c r="Z4430">
        <v>-0.78504492932818704</v>
      </c>
      <c r="AA4430">
        <v>0.781288381624475</v>
      </c>
      <c r="AB4430">
        <v>1.49103918266032</v>
      </c>
      <c r="AC4430">
        <v>0.14743842606468899</v>
      </c>
      <c r="AD4430">
        <v>9.2339607407336197E-2</v>
      </c>
      <c r="AE4430">
        <v>1</v>
      </c>
      <c r="AF4430">
        <v>0</v>
      </c>
      <c r="AG4430">
        <v>0</v>
      </c>
      <c r="AH4430">
        <v>0</v>
      </c>
    </row>
    <row r="4431" spans="1:34" x14ac:dyDescent="0.2">
      <c r="A4431">
        <v>4429</v>
      </c>
      <c r="B4431">
        <v>443</v>
      </c>
      <c r="C4431">
        <v>555</v>
      </c>
      <c r="D4431" t="s">
        <v>1591</v>
      </c>
      <c r="E4431">
        <f t="shared" si="137"/>
        <v>222</v>
      </c>
      <c r="F4431" s="42">
        <f t="shared" si="138"/>
        <v>221</v>
      </c>
      <c r="H4431" t="s">
        <v>1588</v>
      </c>
      <c r="I4431">
        <v>1</v>
      </c>
      <c r="J4431">
        <v>1</v>
      </c>
      <c r="K4431">
        <v>0</v>
      </c>
      <c r="S4431">
        <v>-0.71730678086169097</v>
      </c>
      <c r="T4431">
        <v>-1.1126986350227499</v>
      </c>
      <c r="U4431">
        <v>3.3277957589598399</v>
      </c>
      <c r="V4431">
        <v>5.6940076454958399</v>
      </c>
      <c r="W4431">
        <v>-0.75184386677802495</v>
      </c>
      <c r="X4431">
        <v>-2.40875159979112</v>
      </c>
      <c r="Y4431">
        <v>-0.83241237474373897</v>
      </c>
      <c r="Z4431">
        <v>-2.2082226633122799</v>
      </c>
      <c r="AA4431">
        <v>1.25239733419118</v>
      </c>
      <c r="AB4431">
        <v>2.3859425665152498</v>
      </c>
      <c r="AC4431">
        <v>1.9112743268559499E-2</v>
      </c>
      <c r="AD4431">
        <v>1.1945173886210499E-4</v>
      </c>
      <c r="AE4431">
        <v>1</v>
      </c>
      <c r="AF4431">
        <v>0</v>
      </c>
      <c r="AG4431">
        <v>0</v>
      </c>
      <c r="AH4431">
        <v>0</v>
      </c>
    </row>
    <row r="4432" spans="1:34" x14ac:dyDescent="0.2">
      <c r="A4432">
        <v>4430</v>
      </c>
      <c r="B4432">
        <v>443</v>
      </c>
      <c r="C4432">
        <v>555</v>
      </c>
      <c r="D4432" t="s">
        <v>1591</v>
      </c>
      <c r="E4432">
        <f t="shared" si="137"/>
        <v>222</v>
      </c>
      <c r="F4432" s="42">
        <f t="shared" si="138"/>
        <v>221</v>
      </c>
      <c r="H4432" t="s">
        <v>1589</v>
      </c>
      <c r="I4432">
        <v>0</v>
      </c>
      <c r="J4432">
        <v>1</v>
      </c>
      <c r="K4432">
        <v>0</v>
      </c>
      <c r="S4432">
        <v>0.61489943688502502</v>
      </c>
      <c r="T4432">
        <v>0.97394557863402098</v>
      </c>
      <c r="U4432">
        <v>3.21882064687088</v>
      </c>
      <c r="V4432">
        <v>5.7047115470003797</v>
      </c>
      <c r="W4432">
        <v>1.1728600010052099</v>
      </c>
      <c r="X4432">
        <v>0.39903656460963699</v>
      </c>
      <c r="Y4432">
        <v>0.90363086621400701</v>
      </c>
      <c r="Z4432">
        <v>-8.3028172975498193E-2</v>
      </c>
      <c r="AA4432">
        <v>1.2288133806536601</v>
      </c>
      <c r="AB4432">
        <v>2.13564160205939</v>
      </c>
      <c r="AC4432">
        <v>2.6101622606509599E-4</v>
      </c>
      <c r="AD4432">
        <v>0.46015362988457098</v>
      </c>
      <c r="AE4432">
        <v>1</v>
      </c>
      <c r="AF4432">
        <v>0</v>
      </c>
      <c r="AG4432">
        <v>1</v>
      </c>
      <c r="AH4432">
        <v>1</v>
      </c>
    </row>
    <row r="4433" spans="1:34" x14ac:dyDescent="0.2">
      <c r="A4433">
        <v>4431</v>
      </c>
      <c r="B4433">
        <v>444</v>
      </c>
      <c r="C4433">
        <v>551</v>
      </c>
      <c r="D4433" t="s">
        <v>1592</v>
      </c>
      <c r="E4433">
        <f t="shared" si="137"/>
        <v>222</v>
      </c>
      <c r="F4433" s="42">
        <f t="shared" si="138"/>
        <v>222</v>
      </c>
      <c r="H4433" t="s">
        <v>1580</v>
      </c>
      <c r="I4433">
        <v>1</v>
      </c>
      <c r="J4433">
        <v>0</v>
      </c>
      <c r="K4433">
        <v>0</v>
      </c>
      <c r="S4433">
        <v>-5.0363041227683397E-2</v>
      </c>
      <c r="T4433">
        <v>-1.96631863977185E-2</v>
      </c>
      <c r="U4433">
        <v>2.5486813862808</v>
      </c>
      <c r="V4433">
        <v>0.92702168335179902</v>
      </c>
      <c r="W4433">
        <v>1.52024950028339E-2</v>
      </c>
      <c r="X4433">
        <v>7.0003255766453304E-2</v>
      </c>
      <c r="Y4433">
        <v>-2.2620372677889099E-2</v>
      </c>
      <c r="Z4433">
        <v>7.84590537305552E-2</v>
      </c>
      <c r="AA4433">
        <v>1.14449194163743</v>
      </c>
      <c r="AB4433">
        <v>0.36741658329332899</v>
      </c>
      <c r="AC4433">
        <v>0.95806645901420295</v>
      </c>
      <c r="AD4433">
        <v>0.45138527464227302</v>
      </c>
      <c r="AE4433">
        <v>0</v>
      </c>
      <c r="AF4433">
        <v>1</v>
      </c>
      <c r="AG4433">
        <v>0</v>
      </c>
      <c r="AH4433">
        <v>1</v>
      </c>
    </row>
    <row r="4434" spans="1:34" x14ac:dyDescent="0.2">
      <c r="A4434">
        <v>4432</v>
      </c>
      <c r="B4434">
        <v>444</v>
      </c>
      <c r="C4434">
        <v>551</v>
      </c>
      <c r="D4434" t="s">
        <v>1592</v>
      </c>
      <c r="E4434">
        <f t="shared" si="137"/>
        <v>222</v>
      </c>
      <c r="F4434" s="42">
        <f t="shared" si="138"/>
        <v>222</v>
      </c>
      <c r="H4434" t="s">
        <v>1581</v>
      </c>
      <c r="I4434">
        <v>0</v>
      </c>
      <c r="J4434">
        <v>0</v>
      </c>
      <c r="K4434">
        <v>0</v>
      </c>
      <c r="S4434">
        <v>-0.687279966950882</v>
      </c>
      <c r="T4434">
        <v>-1.23552933942603</v>
      </c>
      <c r="U4434">
        <v>2.2836029158206701</v>
      </c>
      <c r="V4434">
        <v>3.9502636103897202</v>
      </c>
      <c r="W4434">
        <v>-0.36715031647533403</v>
      </c>
      <c r="X4434">
        <v>-0.35168783832105199</v>
      </c>
      <c r="Y4434">
        <v>-0.212937091311626</v>
      </c>
      <c r="Z4434">
        <v>-0.126261004869687</v>
      </c>
      <c r="AA4434">
        <v>0.89980638491060605</v>
      </c>
      <c r="AB4434">
        <v>1.6766842902096</v>
      </c>
      <c r="AC4434">
        <v>0.108574841317527</v>
      </c>
      <c r="AD4434">
        <v>0.40719409030520598</v>
      </c>
      <c r="AE4434">
        <v>1</v>
      </c>
      <c r="AF4434">
        <v>0</v>
      </c>
      <c r="AG4434">
        <v>1</v>
      </c>
      <c r="AH4434">
        <v>1</v>
      </c>
    </row>
    <row r="4435" spans="1:34" x14ac:dyDescent="0.2">
      <c r="A4435">
        <v>4433</v>
      </c>
      <c r="B4435">
        <v>444</v>
      </c>
      <c r="C4435">
        <v>552</v>
      </c>
      <c r="D4435" t="s">
        <v>1592</v>
      </c>
      <c r="E4435">
        <f t="shared" si="137"/>
        <v>222</v>
      </c>
      <c r="F4435" s="42">
        <f t="shared" si="138"/>
        <v>222</v>
      </c>
      <c r="H4435" t="s">
        <v>1582</v>
      </c>
      <c r="I4435">
        <v>1</v>
      </c>
      <c r="J4435">
        <v>0</v>
      </c>
      <c r="K4435">
        <v>0</v>
      </c>
      <c r="S4435">
        <v>-0.96879276214167498</v>
      </c>
      <c r="T4435">
        <v>-0.19381325020748899</v>
      </c>
      <c r="U4435">
        <v>2.96471757453401</v>
      </c>
      <c r="V4435">
        <v>1.4590703232131199</v>
      </c>
      <c r="W4435">
        <v>-0.41566720160008902</v>
      </c>
      <c r="X4435">
        <v>4.1662387081327801E-2</v>
      </c>
      <c r="Y4435">
        <v>-0.314894418101894</v>
      </c>
      <c r="Z4435">
        <v>0.17120598274312099</v>
      </c>
      <c r="AA4435">
        <v>1.1468095068534001</v>
      </c>
      <c r="AB4435">
        <v>0.54640820068567497</v>
      </c>
      <c r="AC4435">
        <v>0.15348011097557501</v>
      </c>
      <c r="AD4435">
        <v>0.76284167395472502</v>
      </c>
      <c r="AE4435">
        <v>0</v>
      </c>
      <c r="AF4435">
        <v>1</v>
      </c>
      <c r="AG4435">
        <v>1</v>
      </c>
      <c r="AH4435">
        <v>0</v>
      </c>
    </row>
    <row r="4436" spans="1:34" x14ac:dyDescent="0.2">
      <c r="A4436">
        <v>4434</v>
      </c>
      <c r="B4436">
        <v>444</v>
      </c>
      <c r="C4436">
        <v>552</v>
      </c>
      <c r="D4436" t="s">
        <v>1592</v>
      </c>
      <c r="E4436">
        <f t="shared" si="137"/>
        <v>222</v>
      </c>
      <c r="F4436" s="42">
        <f t="shared" si="138"/>
        <v>222</v>
      </c>
      <c r="H4436" t="s">
        <v>1583</v>
      </c>
      <c r="I4436">
        <v>0</v>
      </c>
      <c r="J4436">
        <v>0</v>
      </c>
      <c r="K4436">
        <v>0</v>
      </c>
      <c r="S4436">
        <v>-9.5491185376886306E-2</v>
      </c>
      <c r="T4436">
        <v>-0.16583868914330899</v>
      </c>
      <c r="U4436">
        <v>2.01648019836284</v>
      </c>
      <c r="V4436">
        <v>3.4405086662790301</v>
      </c>
      <c r="W4436">
        <v>-0.24553484393043901</v>
      </c>
      <c r="X4436">
        <v>0.27695414104357602</v>
      </c>
      <c r="Y4436">
        <v>-0.19915145832963799</v>
      </c>
      <c r="Z4436">
        <v>1.4051556938346201E-2</v>
      </c>
      <c r="AA4436">
        <v>0.81766872047398897</v>
      </c>
      <c r="AB4436">
        <v>1.5615795464025799</v>
      </c>
      <c r="AC4436">
        <v>0.23624077942274499</v>
      </c>
      <c r="AD4436">
        <v>0.48319571025413499</v>
      </c>
      <c r="AE4436">
        <v>1</v>
      </c>
      <c r="AF4436">
        <v>0</v>
      </c>
      <c r="AG4436">
        <v>1</v>
      </c>
      <c r="AH4436">
        <v>1</v>
      </c>
    </row>
    <row r="4437" spans="1:34" x14ac:dyDescent="0.2">
      <c r="A4437">
        <v>4435</v>
      </c>
      <c r="B4437">
        <v>444</v>
      </c>
      <c r="C4437">
        <v>553</v>
      </c>
      <c r="D4437" t="s">
        <v>1592</v>
      </c>
      <c r="E4437">
        <f t="shared" si="137"/>
        <v>222</v>
      </c>
      <c r="F4437" s="42">
        <f t="shared" si="138"/>
        <v>222</v>
      </c>
      <c r="H4437" t="s">
        <v>1584</v>
      </c>
      <c r="I4437">
        <v>1</v>
      </c>
      <c r="J4437">
        <v>0</v>
      </c>
      <c r="K4437">
        <v>0</v>
      </c>
      <c r="S4437">
        <v>0.74345661903498705</v>
      </c>
      <c r="T4437">
        <v>0.32800632558940601</v>
      </c>
      <c r="U4437">
        <v>3.3982114426326002</v>
      </c>
      <c r="V4437">
        <v>1.16220424732982</v>
      </c>
      <c r="W4437">
        <v>0.97301236143909597</v>
      </c>
      <c r="X4437">
        <v>0.31061941028669399</v>
      </c>
      <c r="Y4437">
        <v>1.1062137025793399</v>
      </c>
      <c r="Z4437">
        <v>0.26759431423087499</v>
      </c>
      <c r="AA4437">
        <v>1.28135768416864</v>
      </c>
      <c r="AB4437">
        <v>0.466877702242179</v>
      </c>
      <c r="AC4437">
        <v>3.2797609457306202E-3</v>
      </c>
      <c r="AD4437">
        <v>9.6267809246940901E-3</v>
      </c>
      <c r="AE4437">
        <v>0</v>
      </c>
      <c r="AF4437">
        <v>1</v>
      </c>
      <c r="AG4437">
        <v>1</v>
      </c>
      <c r="AH4437">
        <v>0</v>
      </c>
    </row>
    <row r="4438" spans="1:34" x14ac:dyDescent="0.2">
      <c r="A4438">
        <v>4436</v>
      </c>
      <c r="B4438">
        <v>444</v>
      </c>
      <c r="C4438">
        <v>553</v>
      </c>
      <c r="D4438" t="s">
        <v>1592</v>
      </c>
      <c r="E4438">
        <f t="shared" si="137"/>
        <v>222</v>
      </c>
      <c r="F4438" s="42">
        <f t="shared" si="138"/>
        <v>222</v>
      </c>
      <c r="H4438" t="s">
        <v>1585</v>
      </c>
      <c r="I4438">
        <v>0</v>
      </c>
      <c r="J4438">
        <v>0</v>
      </c>
      <c r="K4438">
        <v>0</v>
      </c>
      <c r="S4438">
        <v>-0.24872447882080501</v>
      </c>
      <c r="T4438">
        <v>-0.42179088437944401</v>
      </c>
      <c r="U4438">
        <v>2.94199981738348</v>
      </c>
      <c r="V4438">
        <v>4.7728753735860296</v>
      </c>
      <c r="W4438">
        <v>0.28833533835149999</v>
      </c>
      <c r="X4438">
        <v>-0.72054602164743897</v>
      </c>
      <c r="Y4438">
        <v>0.46422507036639599</v>
      </c>
      <c r="Z4438">
        <v>-7.8531701345668795E-2</v>
      </c>
      <c r="AA4438">
        <v>1.24060780384797</v>
      </c>
      <c r="AB4438">
        <v>2.0580193195172298</v>
      </c>
      <c r="AC4438">
        <v>0.35860302161539498</v>
      </c>
      <c r="AD4438">
        <v>0.167824170283598</v>
      </c>
      <c r="AE4438">
        <v>1</v>
      </c>
      <c r="AF4438">
        <v>0</v>
      </c>
      <c r="AG4438">
        <v>0</v>
      </c>
      <c r="AH4438">
        <v>0</v>
      </c>
    </row>
    <row r="4439" spans="1:34" x14ac:dyDescent="0.2">
      <c r="A4439">
        <v>4437</v>
      </c>
      <c r="B4439">
        <v>444</v>
      </c>
      <c r="C4439">
        <v>554</v>
      </c>
      <c r="D4439" t="s">
        <v>1592</v>
      </c>
      <c r="E4439">
        <f t="shared" si="137"/>
        <v>222</v>
      </c>
      <c r="F4439" s="42">
        <f t="shared" si="138"/>
        <v>222</v>
      </c>
      <c r="H4439" t="s">
        <v>1586</v>
      </c>
      <c r="I4439">
        <v>1</v>
      </c>
      <c r="J4439">
        <v>0</v>
      </c>
      <c r="K4439">
        <v>0</v>
      </c>
      <c r="S4439">
        <v>-0.72011067887069702</v>
      </c>
      <c r="T4439">
        <v>-0.27520986101435402</v>
      </c>
      <c r="U4439">
        <v>2.3706477540545201</v>
      </c>
      <c r="V4439">
        <v>0.55046377024353399</v>
      </c>
      <c r="W4439">
        <v>-0.71678183140391505</v>
      </c>
      <c r="X4439">
        <v>-0.387320785851061</v>
      </c>
      <c r="Y4439">
        <v>-0.65847232885595397</v>
      </c>
      <c r="Z4439">
        <v>-0.40104589626081899</v>
      </c>
      <c r="AA4439">
        <v>0.90907613852873803</v>
      </c>
      <c r="AB4439">
        <v>0.20338053163106601</v>
      </c>
      <c r="AC4439">
        <v>2.30459609450262E-3</v>
      </c>
      <c r="AD4439">
        <v>2.1010675672993002E-11</v>
      </c>
      <c r="AE4439">
        <v>0</v>
      </c>
      <c r="AF4439">
        <v>1</v>
      </c>
      <c r="AG4439">
        <v>0</v>
      </c>
      <c r="AH4439">
        <v>1</v>
      </c>
    </row>
    <row r="4440" spans="1:34" x14ac:dyDescent="0.2">
      <c r="A4440">
        <v>4438</v>
      </c>
      <c r="B4440">
        <v>444</v>
      </c>
      <c r="C4440">
        <v>554</v>
      </c>
      <c r="D4440" t="s">
        <v>1592</v>
      </c>
      <c r="E4440">
        <f t="shared" si="137"/>
        <v>222</v>
      </c>
      <c r="F4440" s="42">
        <f t="shared" si="138"/>
        <v>222</v>
      </c>
      <c r="H4440" t="s">
        <v>1587</v>
      </c>
      <c r="I4440">
        <v>0</v>
      </c>
      <c r="J4440">
        <v>0</v>
      </c>
      <c r="K4440">
        <v>0</v>
      </c>
      <c r="S4440">
        <v>-0.333206426352262</v>
      </c>
      <c r="T4440">
        <v>-0.55897851769057805</v>
      </c>
      <c r="U4440">
        <v>2.1221410116413599</v>
      </c>
      <c r="V4440">
        <v>3.4361438862295799</v>
      </c>
      <c r="W4440">
        <v>-0.28745134425538599</v>
      </c>
      <c r="X4440">
        <v>-0.63859516138320604</v>
      </c>
      <c r="Y4440">
        <v>-0.13002054107167199</v>
      </c>
      <c r="Z4440">
        <v>-0.78504492932818704</v>
      </c>
      <c r="AA4440">
        <v>0.781288381624475</v>
      </c>
      <c r="AB4440">
        <v>1.49103918266032</v>
      </c>
      <c r="AC4440">
        <v>0.14743842606468899</v>
      </c>
      <c r="AD4440">
        <v>9.2339607407336197E-2</v>
      </c>
      <c r="AE4440">
        <v>1</v>
      </c>
      <c r="AF4440">
        <v>0</v>
      </c>
      <c r="AG4440">
        <v>0</v>
      </c>
      <c r="AH4440">
        <v>0</v>
      </c>
    </row>
    <row r="4441" spans="1:34" x14ac:dyDescent="0.2">
      <c r="A4441">
        <v>4439</v>
      </c>
      <c r="B4441">
        <v>444</v>
      </c>
      <c r="C4441">
        <v>555</v>
      </c>
      <c r="D4441" t="s">
        <v>1592</v>
      </c>
      <c r="E4441">
        <f t="shared" si="137"/>
        <v>222</v>
      </c>
      <c r="F4441" s="42">
        <f t="shared" si="138"/>
        <v>222</v>
      </c>
      <c r="H4441" t="s">
        <v>1588</v>
      </c>
      <c r="I4441">
        <v>1</v>
      </c>
      <c r="J4441">
        <v>0</v>
      </c>
      <c r="K4441">
        <v>0</v>
      </c>
      <c r="S4441">
        <v>-0.71730678086169097</v>
      </c>
      <c r="T4441">
        <v>-1.1126986350227499</v>
      </c>
      <c r="U4441">
        <v>3.3277957589598399</v>
      </c>
      <c r="V4441">
        <v>5.6940076454958399</v>
      </c>
      <c r="W4441">
        <v>-0.75184386677802495</v>
      </c>
      <c r="X4441">
        <v>-2.40875159979112</v>
      </c>
      <c r="Y4441">
        <v>-0.83241237474373897</v>
      </c>
      <c r="Z4441">
        <v>-2.2082226633122799</v>
      </c>
      <c r="AA4441">
        <v>1.25239733419118</v>
      </c>
      <c r="AB4441">
        <v>2.3859425665152498</v>
      </c>
      <c r="AC4441">
        <v>1.9112743268559499E-2</v>
      </c>
      <c r="AD4441">
        <v>1.1945173886210499E-4</v>
      </c>
      <c r="AE4441">
        <v>1</v>
      </c>
      <c r="AF4441">
        <v>0</v>
      </c>
      <c r="AG4441">
        <v>0</v>
      </c>
      <c r="AH4441">
        <v>0</v>
      </c>
    </row>
    <row r="4442" spans="1:34" x14ac:dyDescent="0.2">
      <c r="A4442">
        <v>4440</v>
      </c>
      <c r="B4442">
        <v>444</v>
      </c>
      <c r="C4442">
        <v>555</v>
      </c>
      <c r="D4442" t="s">
        <v>1592</v>
      </c>
      <c r="E4442">
        <f t="shared" si="137"/>
        <v>222</v>
      </c>
      <c r="F4442" s="42">
        <f t="shared" si="138"/>
        <v>222</v>
      </c>
      <c r="H4442" t="s">
        <v>1589</v>
      </c>
      <c r="I4442">
        <v>0</v>
      </c>
      <c r="J4442">
        <v>0</v>
      </c>
      <c r="K4442">
        <v>0</v>
      </c>
      <c r="S4442">
        <v>0.61489943688502502</v>
      </c>
      <c r="T4442">
        <v>0.97394557863402098</v>
      </c>
      <c r="U4442">
        <v>3.21882064687088</v>
      </c>
      <c r="V4442">
        <v>5.7047115470003797</v>
      </c>
      <c r="W4442">
        <v>1.1728600010052099</v>
      </c>
      <c r="X4442">
        <v>0.39903656460963699</v>
      </c>
      <c r="Y4442">
        <v>0.90363086621400701</v>
      </c>
      <c r="Z4442">
        <v>-8.3028172975498193E-2</v>
      </c>
      <c r="AA4442">
        <v>1.2288133806536601</v>
      </c>
      <c r="AB4442">
        <v>2.13564160205939</v>
      </c>
      <c r="AC4442">
        <v>2.6101622606509599E-4</v>
      </c>
      <c r="AD4442">
        <v>0.46015362988457098</v>
      </c>
      <c r="AE4442">
        <v>1</v>
      </c>
      <c r="AF4442">
        <v>0</v>
      </c>
      <c r="AG4442">
        <v>1</v>
      </c>
      <c r="AH4442">
        <v>1</v>
      </c>
    </row>
    <row r="4443" spans="1:34" x14ac:dyDescent="0.2">
      <c r="A4443">
        <v>4441</v>
      </c>
      <c r="B4443">
        <v>445</v>
      </c>
      <c r="C4443">
        <v>556</v>
      </c>
      <c r="D4443" t="s">
        <v>1593</v>
      </c>
      <c r="E4443">
        <f t="shared" si="137"/>
        <v>222</v>
      </c>
      <c r="F4443" s="42">
        <f t="shared" si="138"/>
        <v>223</v>
      </c>
      <c r="H4443" t="s">
        <v>1594</v>
      </c>
      <c r="I4443">
        <v>1</v>
      </c>
      <c r="J4443">
        <v>1</v>
      </c>
      <c r="K4443">
        <v>1</v>
      </c>
      <c r="S4443">
        <v>-0.106806961586699</v>
      </c>
      <c r="T4443">
        <v>-0.19913415504971299</v>
      </c>
      <c r="U4443">
        <v>3.4148414696101099</v>
      </c>
      <c r="V4443">
        <v>5.5060618552996097</v>
      </c>
      <c r="W4443">
        <v>0.208627221047781</v>
      </c>
      <c r="X4443">
        <v>-0.75431762989523499</v>
      </c>
      <c r="Y4443">
        <v>0.56543145060271904</v>
      </c>
      <c r="Z4443">
        <v>-0.50313690690541801</v>
      </c>
      <c r="AA4443">
        <v>1.29318799415102</v>
      </c>
      <c r="AB4443">
        <v>2.34268952757016</v>
      </c>
      <c r="AC4443">
        <v>0.52350931686398905</v>
      </c>
      <c r="AD4443">
        <v>0.20431245153251601</v>
      </c>
      <c r="AE4443">
        <v>1</v>
      </c>
      <c r="AF4443">
        <v>0</v>
      </c>
      <c r="AG4443">
        <v>0</v>
      </c>
      <c r="AH4443">
        <v>0</v>
      </c>
    </row>
    <row r="4444" spans="1:34" x14ac:dyDescent="0.2">
      <c r="A4444">
        <v>4442</v>
      </c>
      <c r="B4444">
        <v>445</v>
      </c>
      <c r="C4444">
        <v>556</v>
      </c>
      <c r="D4444" t="s">
        <v>1593</v>
      </c>
      <c r="E4444">
        <f t="shared" si="137"/>
        <v>222</v>
      </c>
      <c r="F4444" s="42">
        <f t="shared" si="138"/>
        <v>223</v>
      </c>
      <c r="H4444" t="s">
        <v>1595</v>
      </c>
      <c r="I4444">
        <v>0</v>
      </c>
      <c r="J4444">
        <v>1</v>
      </c>
      <c r="K4444">
        <v>1</v>
      </c>
      <c r="S4444">
        <v>-0.671467384032439</v>
      </c>
      <c r="T4444">
        <v>-1.1630460123756301</v>
      </c>
      <c r="U4444">
        <v>2.12866128887981</v>
      </c>
      <c r="V4444">
        <v>3.5944563607920501</v>
      </c>
      <c r="W4444">
        <v>-0.71269513094214099</v>
      </c>
      <c r="X4444">
        <v>-1.23743398612018</v>
      </c>
      <c r="Y4444">
        <v>-0.86466598337966605</v>
      </c>
      <c r="Z4444">
        <v>-1.2655642423928299</v>
      </c>
      <c r="AA4444">
        <v>0.88196299405131395</v>
      </c>
      <c r="AB4444">
        <v>1.2476607064879801</v>
      </c>
      <c r="AC4444">
        <v>1.8079781704414401E-3</v>
      </c>
      <c r="AD4444">
        <v>1.5414054846113001E-4</v>
      </c>
      <c r="AE4444">
        <v>1</v>
      </c>
      <c r="AF4444">
        <v>0</v>
      </c>
      <c r="AG4444">
        <v>0</v>
      </c>
      <c r="AH4444">
        <v>0</v>
      </c>
    </row>
    <row r="4445" spans="1:34" x14ac:dyDescent="0.2">
      <c r="A4445">
        <v>4443</v>
      </c>
      <c r="B4445">
        <v>445</v>
      </c>
      <c r="C4445">
        <v>557</v>
      </c>
      <c r="D4445" t="s">
        <v>1593</v>
      </c>
      <c r="E4445">
        <f t="shared" si="137"/>
        <v>222</v>
      </c>
      <c r="F4445" s="42">
        <f t="shared" si="138"/>
        <v>223</v>
      </c>
      <c r="H4445" t="s">
        <v>1596</v>
      </c>
      <c r="I4445">
        <v>1</v>
      </c>
      <c r="J4445">
        <v>1</v>
      </c>
      <c r="K4445">
        <v>1</v>
      </c>
      <c r="S4445">
        <v>-0.24012813618173801</v>
      </c>
      <c r="T4445">
        <v>-8.1933164389907803E-2</v>
      </c>
      <c r="U4445">
        <v>2.6912806594045802</v>
      </c>
      <c r="V4445">
        <v>1.1619264437794199</v>
      </c>
      <c r="W4445">
        <v>-0.25605114195801099</v>
      </c>
      <c r="X4445">
        <v>-9.9418098958263298E-2</v>
      </c>
      <c r="Y4445">
        <v>-3.4699739493162303E-2</v>
      </c>
      <c r="Z4445">
        <v>-0.18612099337319499</v>
      </c>
      <c r="AA4445">
        <v>1.05742650216165</v>
      </c>
      <c r="AB4445">
        <v>0.43561325789181099</v>
      </c>
      <c r="AC4445">
        <v>0.33892413268500199</v>
      </c>
      <c r="AD4445">
        <v>0.36729458414085497</v>
      </c>
      <c r="AE4445">
        <v>0</v>
      </c>
      <c r="AF4445">
        <v>1</v>
      </c>
      <c r="AG4445">
        <v>1</v>
      </c>
      <c r="AH4445">
        <v>0</v>
      </c>
    </row>
    <row r="4446" spans="1:34" x14ac:dyDescent="0.2">
      <c r="A4446">
        <v>4444</v>
      </c>
      <c r="B4446">
        <v>445</v>
      </c>
      <c r="C4446">
        <v>557</v>
      </c>
      <c r="D4446" t="s">
        <v>1593</v>
      </c>
      <c r="E4446">
        <f t="shared" si="137"/>
        <v>222</v>
      </c>
      <c r="F4446" s="42">
        <f t="shared" si="138"/>
        <v>223</v>
      </c>
      <c r="H4446" t="s">
        <v>1597</v>
      </c>
      <c r="I4446">
        <v>0</v>
      </c>
      <c r="J4446">
        <v>1</v>
      </c>
      <c r="K4446">
        <v>1</v>
      </c>
      <c r="S4446">
        <v>0.67810493585420795</v>
      </c>
      <c r="T4446">
        <v>0.19849916257615099</v>
      </c>
      <c r="U4446">
        <v>2.8851921035675301</v>
      </c>
      <c r="V4446">
        <v>0.952391875724793</v>
      </c>
      <c r="W4446">
        <v>0.89052264953513505</v>
      </c>
      <c r="X4446">
        <v>0.21285727046472599</v>
      </c>
      <c r="Y4446">
        <v>0.77924751753840904</v>
      </c>
      <c r="Z4446">
        <v>0.10680354841506</v>
      </c>
      <c r="AA4446">
        <v>1.0414588021290501</v>
      </c>
      <c r="AB4446">
        <v>0.36743411574407903</v>
      </c>
      <c r="AC4446">
        <v>9.9423708607348105E-4</v>
      </c>
      <c r="AD4446">
        <v>2.3609866827640501E-2</v>
      </c>
      <c r="AE4446">
        <v>0</v>
      </c>
      <c r="AF4446">
        <v>1</v>
      </c>
      <c r="AG4446">
        <v>1</v>
      </c>
      <c r="AH4446">
        <v>0</v>
      </c>
    </row>
    <row r="4447" spans="1:34" x14ac:dyDescent="0.2">
      <c r="A4447">
        <v>4445</v>
      </c>
      <c r="B4447">
        <v>445</v>
      </c>
      <c r="C4447">
        <v>558</v>
      </c>
      <c r="D4447" t="s">
        <v>1593</v>
      </c>
      <c r="E4447">
        <f t="shared" si="137"/>
        <v>222</v>
      </c>
      <c r="F4447" s="42">
        <f t="shared" si="138"/>
        <v>223</v>
      </c>
      <c r="H4447" t="s">
        <v>1598</v>
      </c>
      <c r="I4447">
        <v>1</v>
      </c>
      <c r="J4447">
        <v>1</v>
      </c>
      <c r="K4447">
        <v>1</v>
      </c>
      <c r="S4447">
        <v>-0.37279393186327098</v>
      </c>
      <c r="T4447">
        <v>-0.13653678373512401</v>
      </c>
      <c r="U4447">
        <v>2.3453973433934201</v>
      </c>
      <c r="V4447">
        <v>0.86526055797185797</v>
      </c>
      <c r="W4447">
        <v>-0.33305452286124998</v>
      </c>
      <c r="X4447">
        <v>-0.114366662603471</v>
      </c>
      <c r="Y4447">
        <v>-0.13331230798162899</v>
      </c>
      <c r="Z4447">
        <v>-0.16068937644812201</v>
      </c>
      <c r="AA4447">
        <v>0.92070911913888398</v>
      </c>
      <c r="AB4447">
        <v>0.33341765189003097</v>
      </c>
      <c r="AC4447">
        <v>0.154288376732307</v>
      </c>
      <c r="AD4447">
        <v>0.17653279762903901</v>
      </c>
      <c r="AE4447">
        <v>0</v>
      </c>
      <c r="AF4447">
        <v>1</v>
      </c>
      <c r="AG4447">
        <v>1</v>
      </c>
      <c r="AH4447">
        <v>0</v>
      </c>
    </row>
    <row r="4448" spans="1:34" x14ac:dyDescent="0.2">
      <c r="A4448">
        <v>4446</v>
      </c>
      <c r="B4448">
        <v>445</v>
      </c>
      <c r="C4448">
        <v>558</v>
      </c>
      <c r="D4448" t="s">
        <v>1593</v>
      </c>
      <c r="E4448">
        <f t="shared" si="137"/>
        <v>222</v>
      </c>
      <c r="F4448" s="42">
        <f t="shared" si="138"/>
        <v>223</v>
      </c>
      <c r="H4448" t="s">
        <v>1599</v>
      </c>
      <c r="I4448">
        <v>0</v>
      </c>
      <c r="J4448">
        <v>1</v>
      </c>
      <c r="K4448">
        <v>1</v>
      </c>
      <c r="S4448">
        <v>1.2230599848553501</v>
      </c>
      <c r="T4448">
        <v>2.01265190326211</v>
      </c>
      <c r="U4448">
        <v>3.0356949798297101</v>
      </c>
      <c r="V4448">
        <v>5.7200172103422604</v>
      </c>
      <c r="W4448">
        <v>1.3720340147416801</v>
      </c>
      <c r="X4448">
        <v>1.9392270645123</v>
      </c>
      <c r="Y4448">
        <v>1.2370444067395101</v>
      </c>
      <c r="Z4448">
        <v>1.6818076166205</v>
      </c>
      <c r="AA4448">
        <v>1.2857102510771501</v>
      </c>
      <c r="AB4448">
        <v>2.36769794104569</v>
      </c>
      <c r="AC4448">
        <v>5.1264233051331897E-5</v>
      </c>
      <c r="AD4448">
        <v>1.5758982878788499E-3</v>
      </c>
      <c r="AE4448">
        <v>1</v>
      </c>
      <c r="AF4448">
        <v>0</v>
      </c>
      <c r="AG4448">
        <v>1</v>
      </c>
      <c r="AH4448">
        <v>1</v>
      </c>
    </row>
    <row r="4449" spans="1:34" x14ac:dyDescent="0.2">
      <c r="A4449">
        <v>4447</v>
      </c>
      <c r="B4449">
        <v>445</v>
      </c>
      <c r="C4449">
        <v>559</v>
      </c>
      <c r="D4449" t="s">
        <v>1593</v>
      </c>
      <c r="E4449">
        <f t="shared" si="137"/>
        <v>222</v>
      </c>
      <c r="F4449" s="42">
        <f t="shared" si="138"/>
        <v>223</v>
      </c>
      <c r="H4449" t="s">
        <v>1600</v>
      </c>
      <c r="I4449">
        <v>1</v>
      </c>
      <c r="J4449">
        <v>1</v>
      </c>
      <c r="K4449">
        <v>1</v>
      </c>
      <c r="S4449">
        <v>0.26283311954466598</v>
      </c>
      <c r="T4449">
        <v>0.11720789054815201</v>
      </c>
      <c r="U4449">
        <v>3.2047483370406602</v>
      </c>
      <c r="V4449">
        <v>1.2662289370320601</v>
      </c>
      <c r="W4449">
        <v>-0.237441769004169</v>
      </c>
      <c r="X4449">
        <v>-8.0587173131697595E-2</v>
      </c>
      <c r="Y4449">
        <v>-0.72785432819768603</v>
      </c>
      <c r="Z4449">
        <v>-3.4920217172268099E-2</v>
      </c>
      <c r="AA4449">
        <v>1.2757654427985701</v>
      </c>
      <c r="AB4449">
        <v>0.49037489796234002</v>
      </c>
      <c r="AC4449">
        <v>0.46190133253030602</v>
      </c>
      <c r="AD4449">
        <v>0.51580669785531397</v>
      </c>
      <c r="AE4449">
        <v>0</v>
      </c>
      <c r="AF4449">
        <v>1</v>
      </c>
      <c r="AG4449">
        <v>1</v>
      </c>
      <c r="AH4449">
        <v>0</v>
      </c>
    </row>
    <row r="4450" spans="1:34" x14ac:dyDescent="0.2">
      <c r="A4450">
        <v>4448</v>
      </c>
      <c r="B4450">
        <v>445</v>
      </c>
      <c r="C4450">
        <v>559</v>
      </c>
      <c r="D4450" t="s">
        <v>1593</v>
      </c>
      <c r="E4450">
        <f t="shared" si="137"/>
        <v>222</v>
      </c>
      <c r="F4450" s="42">
        <f t="shared" si="138"/>
        <v>223</v>
      </c>
      <c r="H4450" t="s">
        <v>1601</v>
      </c>
      <c r="I4450">
        <v>0</v>
      </c>
      <c r="J4450">
        <v>1</v>
      </c>
      <c r="K4450">
        <v>1</v>
      </c>
      <c r="S4450">
        <v>-0.588451176241506</v>
      </c>
      <c r="T4450">
        <v>-0.15396028871223799</v>
      </c>
      <c r="U4450">
        <v>2.2882481679553202</v>
      </c>
      <c r="V4450">
        <v>0.96888891630873097</v>
      </c>
      <c r="W4450">
        <v>-0.82407836448744898</v>
      </c>
      <c r="X4450">
        <v>-0.27180949221550199</v>
      </c>
      <c r="Y4450">
        <v>-0.55326923750894397</v>
      </c>
      <c r="Z4450">
        <v>-0.195451414774307</v>
      </c>
      <c r="AA4450">
        <v>0.88946325686036198</v>
      </c>
      <c r="AB4450">
        <v>0.38239742390100601</v>
      </c>
      <c r="AC4450">
        <v>3.8402167656594402E-4</v>
      </c>
      <c r="AD4450">
        <v>5.7888226297926398E-3</v>
      </c>
      <c r="AE4450">
        <v>0</v>
      </c>
      <c r="AF4450">
        <v>1</v>
      </c>
      <c r="AG4450">
        <v>1</v>
      </c>
      <c r="AH4450">
        <v>0</v>
      </c>
    </row>
    <row r="4451" spans="1:34" x14ac:dyDescent="0.2">
      <c r="A4451">
        <v>4449</v>
      </c>
      <c r="B4451">
        <v>445</v>
      </c>
      <c r="C4451">
        <v>560</v>
      </c>
      <c r="D4451" t="s">
        <v>1593</v>
      </c>
      <c r="E4451">
        <f t="shared" si="137"/>
        <v>222</v>
      </c>
      <c r="F4451" s="42">
        <f t="shared" si="138"/>
        <v>223</v>
      </c>
      <c r="H4451" t="s">
        <v>1602</v>
      </c>
      <c r="I4451">
        <v>1</v>
      </c>
      <c r="J4451">
        <v>1</v>
      </c>
      <c r="K4451">
        <v>1</v>
      </c>
      <c r="S4451">
        <v>-0.69375359732657704</v>
      </c>
      <c r="T4451">
        <v>-0.19852475598125799</v>
      </c>
      <c r="U4451">
        <v>2.8870688172755798</v>
      </c>
      <c r="V4451">
        <v>0.944170004003415</v>
      </c>
      <c r="W4451">
        <v>-0.62410243489531603</v>
      </c>
      <c r="X4451">
        <v>-3.5707872848126502E-3</v>
      </c>
      <c r="Y4451">
        <v>-0.77513478738811203</v>
      </c>
      <c r="Z4451">
        <v>5.5911320544509598E-2</v>
      </c>
      <c r="AA4451">
        <v>1.2010711709401201</v>
      </c>
      <c r="AB4451">
        <v>0.33961491688894702</v>
      </c>
      <c r="AC4451">
        <v>4.1819277336823703E-2</v>
      </c>
      <c r="AD4451">
        <v>0.96680195747130604</v>
      </c>
      <c r="AE4451">
        <v>0</v>
      </c>
      <c r="AF4451">
        <v>1</v>
      </c>
      <c r="AG4451">
        <v>1</v>
      </c>
      <c r="AH4451">
        <v>0</v>
      </c>
    </row>
    <row r="4452" spans="1:34" x14ac:dyDescent="0.2">
      <c r="A4452">
        <v>4450</v>
      </c>
      <c r="B4452">
        <v>445</v>
      </c>
      <c r="C4452">
        <v>560</v>
      </c>
      <c r="D4452" t="s">
        <v>1593</v>
      </c>
      <c r="E4452">
        <f t="shared" si="137"/>
        <v>222</v>
      </c>
      <c r="F4452" s="42">
        <f t="shared" si="138"/>
        <v>223</v>
      </c>
      <c r="H4452" t="s">
        <v>1603</v>
      </c>
      <c r="I4452">
        <v>0</v>
      </c>
      <c r="J4452">
        <v>1</v>
      </c>
      <c r="K4452">
        <v>1</v>
      </c>
      <c r="S4452">
        <v>-0.342268753040116</v>
      </c>
      <c r="T4452">
        <v>-0.143051980835326</v>
      </c>
      <c r="U4452">
        <v>2.2888336760224801</v>
      </c>
      <c r="V4452">
        <v>1.06360190986368</v>
      </c>
      <c r="W4452">
        <v>-0.25601247369873298</v>
      </c>
      <c r="X4452">
        <v>-0.34295442277535898</v>
      </c>
      <c r="Y4452">
        <v>-0.171404633678817</v>
      </c>
      <c r="Z4452">
        <v>-0.35299001991692303</v>
      </c>
      <c r="AA4452">
        <v>0.97721960381487605</v>
      </c>
      <c r="AB4452">
        <v>0.43018633723313798</v>
      </c>
      <c r="AC4452">
        <v>0.30103394552685098</v>
      </c>
      <c r="AD4452">
        <v>2.0690443194001798E-3</v>
      </c>
      <c r="AE4452">
        <v>0</v>
      </c>
      <c r="AF4452">
        <v>1</v>
      </c>
      <c r="AG4452">
        <v>0</v>
      </c>
      <c r="AH4452">
        <v>1</v>
      </c>
    </row>
    <row r="4453" spans="1:34" x14ac:dyDescent="0.2">
      <c r="A4453">
        <v>4451</v>
      </c>
      <c r="B4453">
        <v>446</v>
      </c>
      <c r="C4453">
        <v>556</v>
      </c>
      <c r="D4453" t="s">
        <v>1604</v>
      </c>
      <c r="E4453">
        <f t="shared" si="137"/>
        <v>222</v>
      </c>
      <c r="F4453" s="42">
        <f t="shared" si="138"/>
        <v>224</v>
      </c>
      <c r="H4453" t="s">
        <v>1594</v>
      </c>
      <c r="I4453">
        <v>1</v>
      </c>
      <c r="J4453">
        <v>0</v>
      </c>
      <c r="K4453">
        <v>1</v>
      </c>
      <c r="S4453">
        <v>-0.106806961586699</v>
      </c>
      <c r="T4453">
        <v>-0.19913415504971299</v>
      </c>
      <c r="U4453">
        <v>3.4148414696101099</v>
      </c>
      <c r="V4453">
        <v>5.5060618552996097</v>
      </c>
      <c r="W4453">
        <v>0.208627221047781</v>
      </c>
      <c r="X4453">
        <v>-0.75431762989523499</v>
      </c>
      <c r="Y4453">
        <v>0.56543145060271904</v>
      </c>
      <c r="Z4453">
        <v>-0.50313690690541801</v>
      </c>
      <c r="AA4453">
        <v>1.29318799415102</v>
      </c>
      <c r="AB4453">
        <v>2.34268952757016</v>
      </c>
      <c r="AC4453">
        <v>0.52350931686398905</v>
      </c>
      <c r="AD4453">
        <v>0.20431245153251601</v>
      </c>
      <c r="AE4453">
        <v>1</v>
      </c>
      <c r="AF4453">
        <v>0</v>
      </c>
      <c r="AG4453">
        <v>0</v>
      </c>
      <c r="AH4453">
        <v>0</v>
      </c>
    </row>
    <row r="4454" spans="1:34" x14ac:dyDescent="0.2">
      <c r="A4454">
        <v>4452</v>
      </c>
      <c r="B4454">
        <v>446</v>
      </c>
      <c r="C4454">
        <v>556</v>
      </c>
      <c r="D4454" t="s">
        <v>1604</v>
      </c>
      <c r="E4454">
        <f t="shared" si="137"/>
        <v>222</v>
      </c>
      <c r="F4454" s="42">
        <f t="shared" si="138"/>
        <v>224</v>
      </c>
      <c r="H4454" t="s">
        <v>1595</v>
      </c>
      <c r="I4454">
        <v>0</v>
      </c>
      <c r="J4454">
        <v>0</v>
      </c>
      <c r="K4454">
        <v>1</v>
      </c>
      <c r="S4454">
        <v>-0.671467384032439</v>
      </c>
      <c r="T4454">
        <v>-1.1630460123756301</v>
      </c>
      <c r="U4454">
        <v>2.12866128887981</v>
      </c>
      <c r="V4454">
        <v>3.5944563607920501</v>
      </c>
      <c r="W4454">
        <v>-0.71269513094214099</v>
      </c>
      <c r="X4454">
        <v>-1.23743398612018</v>
      </c>
      <c r="Y4454">
        <v>-0.86466598337966605</v>
      </c>
      <c r="Z4454">
        <v>-1.2655642423928299</v>
      </c>
      <c r="AA4454">
        <v>0.88196299405131395</v>
      </c>
      <c r="AB4454">
        <v>1.2476607064879801</v>
      </c>
      <c r="AC4454">
        <v>1.8079781704414401E-3</v>
      </c>
      <c r="AD4454">
        <v>1.5414054846113001E-4</v>
      </c>
      <c r="AE4454">
        <v>1</v>
      </c>
      <c r="AF4454">
        <v>0</v>
      </c>
      <c r="AG4454">
        <v>0</v>
      </c>
      <c r="AH4454">
        <v>0</v>
      </c>
    </row>
    <row r="4455" spans="1:34" x14ac:dyDescent="0.2">
      <c r="A4455">
        <v>4453</v>
      </c>
      <c r="B4455">
        <v>446</v>
      </c>
      <c r="C4455">
        <v>557</v>
      </c>
      <c r="D4455" t="s">
        <v>1604</v>
      </c>
      <c r="E4455">
        <f t="shared" si="137"/>
        <v>222</v>
      </c>
      <c r="F4455" s="42">
        <f t="shared" si="138"/>
        <v>224</v>
      </c>
      <c r="H4455" t="s">
        <v>1596</v>
      </c>
      <c r="I4455">
        <v>1</v>
      </c>
      <c r="J4455">
        <v>0</v>
      </c>
      <c r="K4455">
        <v>1</v>
      </c>
      <c r="S4455">
        <v>-0.24012813618173801</v>
      </c>
      <c r="T4455">
        <v>-8.1933164389907803E-2</v>
      </c>
      <c r="U4455">
        <v>2.6912806594045802</v>
      </c>
      <c r="V4455">
        <v>1.1619264437794199</v>
      </c>
      <c r="W4455">
        <v>-0.25605114195801099</v>
      </c>
      <c r="X4455">
        <v>-9.9418098958263298E-2</v>
      </c>
      <c r="Y4455">
        <v>-3.4699739493162303E-2</v>
      </c>
      <c r="Z4455">
        <v>-0.18612099337319499</v>
      </c>
      <c r="AA4455">
        <v>1.05742650216165</v>
      </c>
      <c r="AB4455">
        <v>0.43561325789181099</v>
      </c>
      <c r="AC4455">
        <v>0.33892413268500199</v>
      </c>
      <c r="AD4455">
        <v>0.36729458414085497</v>
      </c>
      <c r="AE4455">
        <v>0</v>
      </c>
      <c r="AF4455">
        <v>1</v>
      </c>
      <c r="AG4455">
        <v>1</v>
      </c>
      <c r="AH4455">
        <v>0</v>
      </c>
    </row>
    <row r="4456" spans="1:34" x14ac:dyDescent="0.2">
      <c r="A4456">
        <v>4454</v>
      </c>
      <c r="B4456">
        <v>446</v>
      </c>
      <c r="C4456">
        <v>557</v>
      </c>
      <c r="D4456" t="s">
        <v>1604</v>
      </c>
      <c r="E4456">
        <f t="shared" si="137"/>
        <v>222</v>
      </c>
      <c r="F4456" s="42">
        <f t="shared" si="138"/>
        <v>224</v>
      </c>
      <c r="H4456" t="s">
        <v>1597</v>
      </c>
      <c r="I4456">
        <v>0</v>
      </c>
      <c r="J4456">
        <v>0</v>
      </c>
      <c r="K4456">
        <v>1</v>
      </c>
      <c r="S4456">
        <v>0.67810493585420795</v>
      </c>
      <c r="T4456">
        <v>0.19849916257615099</v>
      </c>
      <c r="U4456">
        <v>2.8851921035675301</v>
      </c>
      <c r="V4456">
        <v>0.952391875724793</v>
      </c>
      <c r="W4456">
        <v>0.89052264953513505</v>
      </c>
      <c r="X4456">
        <v>0.21285727046472599</v>
      </c>
      <c r="Y4456">
        <v>0.77924751753840904</v>
      </c>
      <c r="Z4456">
        <v>0.10680354841506</v>
      </c>
      <c r="AA4456">
        <v>1.0414588021290501</v>
      </c>
      <c r="AB4456">
        <v>0.36743411574407903</v>
      </c>
      <c r="AC4456">
        <v>9.9423708607348105E-4</v>
      </c>
      <c r="AD4456">
        <v>2.3609866827640501E-2</v>
      </c>
      <c r="AE4456">
        <v>0</v>
      </c>
      <c r="AF4456">
        <v>1</v>
      </c>
      <c r="AG4456">
        <v>1</v>
      </c>
      <c r="AH4456">
        <v>0</v>
      </c>
    </row>
    <row r="4457" spans="1:34" x14ac:dyDescent="0.2">
      <c r="A4457">
        <v>4455</v>
      </c>
      <c r="B4457">
        <v>446</v>
      </c>
      <c r="C4457">
        <v>558</v>
      </c>
      <c r="D4457" t="s">
        <v>1604</v>
      </c>
      <c r="E4457">
        <f t="shared" si="137"/>
        <v>222</v>
      </c>
      <c r="F4457" s="42">
        <f t="shared" si="138"/>
        <v>224</v>
      </c>
      <c r="H4457" t="s">
        <v>1598</v>
      </c>
      <c r="I4457">
        <v>1</v>
      </c>
      <c r="J4457">
        <v>0</v>
      </c>
      <c r="K4457">
        <v>1</v>
      </c>
      <c r="S4457">
        <v>-0.37279393186327098</v>
      </c>
      <c r="T4457">
        <v>-0.13653678373512401</v>
      </c>
      <c r="U4457">
        <v>2.3453973433934201</v>
      </c>
      <c r="V4457">
        <v>0.86526055797185797</v>
      </c>
      <c r="W4457">
        <v>-0.33305452286124998</v>
      </c>
      <c r="X4457">
        <v>-0.114366662603471</v>
      </c>
      <c r="Y4457">
        <v>-0.13331230798162899</v>
      </c>
      <c r="Z4457">
        <v>-0.16068937644812201</v>
      </c>
      <c r="AA4457">
        <v>0.92070911913888398</v>
      </c>
      <c r="AB4457">
        <v>0.33341765189003097</v>
      </c>
      <c r="AC4457">
        <v>0.154288376732307</v>
      </c>
      <c r="AD4457">
        <v>0.17653279762903901</v>
      </c>
      <c r="AE4457">
        <v>0</v>
      </c>
      <c r="AF4457">
        <v>1</v>
      </c>
      <c r="AG4457">
        <v>1</v>
      </c>
      <c r="AH4457">
        <v>0</v>
      </c>
    </row>
    <row r="4458" spans="1:34" x14ac:dyDescent="0.2">
      <c r="A4458">
        <v>4456</v>
      </c>
      <c r="B4458">
        <v>446</v>
      </c>
      <c r="C4458">
        <v>558</v>
      </c>
      <c r="D4458" t="s">
        <v>1604</v>
      </c>
      <c r="E4458">
        <f t="shared" si="137"/>
        <v>222</v>
      </c>
      <c r="F4458" s="42">
        <f t="shared" si="138"/>
        <v>224</v>
      </c>
      <c r="H4458" t="s">
        <v>1599</v>
      </c>
      <c r="I4458">
        <v>0</v>
      </c>
      <c r="J4458">
        <v>0</v>
      </c>
      <c r="K4458">
        <v>1</v>
      </c>
      <c r="S4458">
        <v>1.2230599848553501</v>
      </c>
      <c r="T4458">
        <v>2.01265190326211</v>
      </c>
      <c r="U4458">
        <v>3.0356949798297101</v>
      </c>
      <c r="V4458">
        <v>5.7200172103422604</v>
      </c>
      <c r="W4458">
        <v>1.3720340147416801</v>
      </c>
      <c r="X4458">
        <v>1.9392270645123</v>
      </c>
      <c r="Y4458">
        <v>1.2370444067395101</v>
      </c>
      <c r="Z4458">
        <v>1.6818076166205</v>
      </c>
      <c r="AA4458">
        <v>1.2857102510771501</v>
      </c>
      <c r="AB4458">
        <v>2.36769794104569</v>
      </c>
      <c r="AC4458">
        <v>5.1264233051331897E-5</v>
      </c>
      <c r="AD4458">
        <v>1.5758982878788499E-3</v>
      </c>
      <c r="AE4458">
        <v>1</v>
      </c>
      <c r="AF4458">
        <v>0</v>
      </c>
      <c r="AG4458">
        <v>1</v>
      </c>
      <c r="AH4458">
        <v>1</v>
      </c>
    </row>
    <row r="4459" spans="1:34" x14ac:dyDescent="0.2">
      <c r="A4459">
        <v>4457</v>
      </c>
      <c r="B4459">
        <v>446</v>
      </c>
      <c r="C4459">
        <v>559</v>
      </c>
      <c r="D4459" t="s">
        <v>1604</v>
      </c>
      <c r="E4459">
        <f t="shared" si="137"/>
        <v>222</v>
      </c>
      <c r="F4459" s="42">
        <f t="shared" si="138"/>
        <v>224</v>
      </c>
      <c r="H4459" t="s">
        <v>1600</v>
      </c>
      <c r="I4459">
        <v>1</v>
      </c>
      <c r="J4459">
        <v>0</v>
      </c>
      <c r="K4459">
        <v>1</v>
      </c>
      <c r="S4459">
        <v>0.26283311954466598</v>
      </c>
      <c r="T4459">
        <v>0.11720789054815201</v>
      </c>
      <c r="U4459">
        <v>3.2047483370406602</v>
      </c>
      <c r="V4459">
        <v>1.2662289370320601</v>
      </c>
      <c r="W4459">
        <v>-0.237441769004169</v>
      </c>
      <c r="X4459">
        <v>-8.0587173131697595E-2</v>
      </c>
      <c r="Y4459">
        <v>-0.72785432819768603</v>
      </c>
      <c r="Z4459">
        <v>-3.4920217172268099E-2</v>
      </c>
      <c r="AA4459">
        <v>1.2757654427985701</v>
      </c>
      <c r="AB4459">
        <v>0.49037489796234002</v>
      </c>
      <c r="AC4459">
        <v>0.46190133253030602</v>
      </c>
      <c r="AD4459">
        <v>0.51580669785531397</v>
      </c>
      <c r="AE4459">
        <v>0</v>
      </c>
      <c r="AF4459">
        <v>1</v>
      </c>
      <c r="AG4459">
        <v>1</v>
      </c>
      <c r="AH4459">
        <v>0</v>
      </c>
    </row>
    <row r="4460" spans="1:34" x14ac:dyDescent="0.2">
      <c r="A4460">
        <v>4458</v>
      </c>
      <c r="B4460">
        <v>446</v>
      </c>
      <c r="C4460">
        <v>559</v>
      </c>
      <c r="D4460" t="s">
        <v>1604</v>
      </c>
      <c r="E4460">
        <f t="shared" si="137"/>
        <v>222</v>
      </c>
      <c r="F4460" s="42">
        <f t="shared" si="138"/>
        <v>224</v>
      </c>
      <c r="H4460" t="s">
        <v>1601</v>
      </c>
      <c r="I4460">
        <v>0</v>
      </c>
      <c r="J4460">
        <v>0</v>
      </c>
      <c r="K4460">
        <v>1</v>
      </c>
      <c r="S4460">
        <v>-0.588451176241506</v>
      </c>
      <c r="T4460">
        <v>-0.15396028871223799</v>
      </c>
      <c r="U4460">
        <v>2.2882481679553202</v>
      </c>
      <c r="V4460">
        <v>0.96888891630873097</v>
      </c>
      <c r="W4460">
        <v>-0.82407836448744898</v>
      </c>
      <c r="X4460">
        <v>-0.27180949221550199</v>
      </c>
      <c r="Y4460">
        <v>-0.55326923750894397</v>
      </c>
      <c r="Z4460">
        <v>-0.195451414774307</v>
      </c>
      <c r="AA4460">
        <v>0.88946325686036198</v>
      </c>
      <c r="AB4460">
        <v>0.38239742390100601</v>
      </c>
      <c r="AC4460">
        <v>3.8402167656594402E-4</v>
      </c>
      <c r="AD4460">
        <v>5.7888226297926398E-3</v>
      </c>
      <c r="AE4460">
        <v>0</v>
      </c>
      <c r="AF4460">
        <v>1</v>
      </c>
      <c r="AG4460">
        <v>1</v>
      </c>
      <c r="AH4460">
        <v>0</v>
      </c>
    </row>
    <row r="4461" spans="1:34" x14ac:dyDescent="0.2">
      <c r="A4461">
        <v>4459</v>
      </c>
      <c r="B4461">
        <v>446</v>
      </c>
      <c r="C4461">
        <v>560</v>
      </c>
      <c r="D4461" t="s">
        <v>1604</v>
      </c>
      <c r="E4461">
        <f t="shared" si="137"/>
        <v>222</v>
      </c>
      <c r="F4461" s="42">
        <f t="shared" si="138"/>
        <v>224</v>
      </c>
      <c r="H4461" t="s">
        <v>1602</v>
      </c>
      <c r="I4461">
        <v>1</v>
      </c>
      <c r="J4461">
        <v>0</v>
      </c>
      <c r="K4461">
        <v>1</v>
      </c>
      <c r="S4461">
        <v>-0.69375359732657704</v>
      </c>
      <c r="T4461">
        <v>-0.19852475598125799</v>
      </c>
      <c r="U4461">
        <v>2.8870688172755798</v>
      </c>
      <c r="V4461">
        <v>0.944170004003415</v>
      </c>
      <c r="W4461">
        <v>-0.62410243489531603</v>
      </c>
      <c r="X4461">
        <v>-3.5707872848126502E-3</v>
      </c>
      <c r="Y4461">
        <v>-0.77513478738811203</v>
      </c>
      <c r="Z4461">
        <v>5.5911320544509598E-2</v>
      </c>
      <c r="AA4461">
        <v>1.2010711709401201</v>
      </c>
      <c r="AB4461">
        <v>0.33961491688894702</v>
      </c>
      <c r="AC4461">
        <v>4.1819277336823703E-2</v>
      </c>
      <c r="AD4461">
        <v>0.96680195747130604</v>
      </c>
      <c r="AE4461">
        <v>0</v>
      </c>
      <c r="AF4461">
        <v>1</v>
      </c>
      <c r="AG4461">
        <v>1</v>
      </c>
      <c r="AH4461">
        <v>0</v>
      </c>
    </row>
    <row r="4462" spans="1:34" x14ac:dyDescent="0.2">
      <c r="A4462">
        <v>4460</v>
      </c>
      <c r="B4462">
        <v>446</v>
      </c>
      <c r="C4462">
        <v>560</v>
      </c>
      <c r="D4462" t="s">
        <v>1604</v>
      </c>
      <c r="E4462">
        <f t="shared" si="137"/>
        <v>222</v>
      </c>
      <c r="F4462" s="42">
        <f t="shared" si="138"/>
        <v>224</v>
      </c>
      <c r="H4462" t="s">
        <v>1603</v>
      </c>
      <c r="I4462">
        <v>0</v>
      </c>
      <c r="J4462">
        <v>0</v>
      </c>
      <c r="K4462">
        <v>1</v>
      </c>
      <c r="S4462">
        <v>-0.342268753040116</v>
      </c>
      <c r="T4462">
        <v>-0.143051980835326</v>
      </c>
      <c r="U4462">
        <v>2.2888336760224801</v>
      </c>
      <c r="V4462">
        <v>1.06360190986368</v>
      </c>
      <c r="W4462">
        <v>-0.25601247369873298</v>
      </c>
      <c r="X4462">
        <v>-0.34295442277535898</v>
      </c>
      <c r="Y4462">
        <v>-0.171404633678817</v>
      </c>
      <c r="Z4462">
        <v>-0.35299001991692303</v>
      </c>
      <c r="AA4462">
        <v>0.97721960381487605</v>
      </c>
      <c r="AB4462">
        <v>0.43018633723313798</v>
      </c>
      <c r="AC4462">
        <v>0.30103394552685098</v>
      </c>
      <c r="AD4462">
        <v>2.0690443194001798E-3</v>
      </c>
      <c r="AE4462">
        <v>0</v>
      </c>
      <c r="AF4462">
        <v>1</v>
      </c>
      <c r="AG4462">
        <v>0</v>
      </c>
      <c r="AH4462">
        <v>1</v>
      </c>
    </row>
    <row r="4463" spans="1:34" x14ac:dyDescent="0.2">
      <c r="A4463">
        <v>4461</v>
      </c>
      <c r="B4463">
        <v>447</v>
      </c>
      <c r="C4463">
        <v>556</v>
      </c>
      <c r="D4463" t="s">
        <v>1605</v>
      </c>
      <c r="E4463">
        <f t="shared" si="137"/>
        <v>224</v>
      </c>
      <c r="F4463" s="42">
        <f t="shared" si="138"/>
        <v>223</v>
      </c>
      <c r="H4463" t="s">
        <v>1594</v>
      </c>
      <c r="I4463">
        <v>1</v>
      </c>
      <c r="J4463">
        <v>1</v>
      </c>
      <c r="K4463">
        <v>0</v>
      </c>
      <c r="S4463">
        <v>-0.106806961586699</v>
      </c>
      <c r="T4463">
        <v>-0.19913415504971299</v>
      </c>
      <c r="U4463">
        <v>3.4148414696101099</v>
      </c>
      <c r="V4463">
        <v>5.5060618552996097</v>
      </c>
      <c r="W4463">
        <v>0.208627221047781</v>
      </c>
      <c r="X4463">
        <v>-0.75431762989523499</v>
      </c>
      <c r="Y4463">
        <v>0.56543145060271904</v>
      </c>
      <c r="Z4463">
        <v>-0.50313690690541801</v>
      </c>
      <c r="AA4463">
        <v>1.29318799415102</v>
      </c>
      <c r="AB4463">
        <v>2.34268952757016</v>
      </c>
      <c r="AC4463">
        <v>0.52350931686398905</v>
      </c>
      <c r="AD4463">
        <v>0.20431245153251601</v>
      </c>
      <c r="AE4463">
        <v>1</v>
      </c>
      <c r="AF4463">
        <v>0</v>
      </c>
      <c r="AG4463">
        <v>0</v>
      </c>
      <c r="AH4463">
        <v>0</v>
      </c>
    </row>
    <row r="4464" spans="1:34" x14ac:dyDescent="0.2">
      <c r="A4464">
        <v>4462</v>
      </c>
      <c r="B4464">
        <v>447</v>
      </c>
      <c r="C4464">
        <v>556</v>
      </c>
      <c r="D4464" t="s">
        <v>1605</v>
      </c>
      <c r="E4464">
        <f t="shared" si="137"/>
        <v>224</v>
      </c>
      <c r="F4464" s="42">
        <f t="shared" si="138"/>
        <v>223</v>
      </c>
      <c r="H4464" t="s">
        <v>1595</v>
      </c>
      <c r="I4464">
        <v>0</v>
      </c>
      <c r="J4464">
        <v>1</v>
      </c>
      <c r="K4464">
        <v>0</v>
      </c>
      <c r="S4464">
        <v>-0.671467384032439</v>
      </c>
      <c r="T4464">
        <v>-1.1630460123756301</v>
      </c>
      <c r="U4464">
        <v>2.12866128887981</v>
      </c>
      <c r="V4464">
        <v>3.5944563607920501</v>
      </c>
      <c r="W4464">
        <v>-0.71269513094214099</v>
      </c>
      <c r="X4464">
        <v>-1.23743398612018</v>
      </c>
      <c r="Y4464">
        <v>-0.86466598337966605</v>
      </c>
      <c r="Z4464">
        <v>-1.2655642423928299</v>
      </c>
      <c r="AA4464">
        <v>0.88196299405131395</v>
      </c>
      <c r="AB4464">
        <v>1.2476607064879801</v>
      </c>
      <c r="AC4464">
        <v>1.8079781704414401E-3</v>
      </c>
      <c r="AD4464">
        <v>1.5414054846113001E-4</v>
      </c>
      <c r="AE4464">
        <v>1</v>
      </c>
      <c r="AF4464">
        <v>0</v>
      </c>
      <c r="AG4464">
        <v>0</v>
      </c>
      <c r="AH4464">
        <v>0</v>
      </c>
    </row>
    <row r="4465" spans="1:34" x14ac:dyDescent="0.2">
      <c r="A4465">
        <v>4463</v>
      </c>
      <c r="B4465">
        <v>447</v>
      </c>
      <c r="C4465">
        <v>557</v>
      </c>
      <c r="D4465" t="s">
        <v>1605</v>
      </c>
      <c r="E4465">
        <f t="shared" si="137"/>
        <v>224</v>
      </c>
      <c r="F4465" s="42">
        <f t="shared" si="138"/>
        <v>223</v>
      </c>
      <c r="H4465" t="s">
        <v>1596</v>
      </c>
      <c r="I4465">
        <v>1</v>
      </c>
      <c r="J4465">
        <v>1</v>
      </c>
      <c r="K4465">
        <v>0</v>
      </c>
      <c r="S4465">
        <v>-0.24012813618173801</v>
      </c>
      <c r="T4465">
        <v>-8.1933164389907803E-2</v>
      </c>
      <c r="U4465">
        <v>2.6912806594045802</v>
      </c>
      <c r="V4465">
        <v>1.1619264437794199</v>
      </c>
      <c r="W4465">
        <v>-0.25605114195801099</v>
      </c>
      <c r="X4465">
        <v>-9.9418098958263298E-2</v>
      </c>
      <c r="Y4465">
        <v>-3.4699739493162303E-2</v>
      </c>
      <c r="Z4465">
        <v>-0.18612099337319499</v>
      </c>
      <c r="AA4465">
        <v>1.05742650216165</v>
      </c>
      <c r="AB4465">
        <v>0.43561325789181099</v>
      </c>
      <c r="AC4465">
        <v>0.33892413268500199</v>
      </c>
      <c r="AD4465">
        <v>0.36729458414085497</v>
      </c>
      <c r="AE4465">
        <v>0</v>
      </c>
      <c r="AF4465">
        <v>1</v>
      </c>
      <c r="AG4465">
        <v>1</v>
      </c>
      <c r="AH4465">
        <v>0</v>
      </c>
    </row>
    <row r="4466" spans="1:34" x14ac:dyDescent="0.2">
      <c r="A4466">
        <v>4464</v>
      </c>
      <c r="B4466">
        <v>447</v>
      </c>
      <c r="C4466">
        <v>557</v>
      </c>
      <c r="D4466" t="s">
        <v>1605</v>
      </c>
      <c r="E4466">
        <f t="shared" si="137"/>
        <v>224</v>
      </c>
      <c r="F4466" s="42">
        <f t="shared" si="138"/>
        <v>223</v>
      </c>
      <c r="H4466" t="s">
        <v>1597</v>
      </c>
      <c r="I4466">
        <v>0</v>
      </c>
      <c r="J4466">
        <v>1</v>
      </c>
      <c r="K4466">
        <v>0</v>
      </c>
      <c r="S4466">
        <v>0.67810493585420795</v>
      </c>
      <c r="T4466">
        <v>0.19849916257615099</v>
      </c>
      <c r="U4466">
        <v>2.8851921035675301</v>
      </c>
      <c r="V4466">
        <v>0.952391875724793</v>
      </c>
      <c r="W4466">
        <v>0.89052264953513505</v>
      </c>
      <c r="X4466">
        <v>0.21285727046472599</v>
      </c>
      <c r="Y4466">
        <v>0.77924751753840904</v>
      </c>
      <c r="Z4466">
        <v>0.10680354841506</v>
      </c>
      <c r="AA4466">
        <v>1.0414588021290501</v>
      </c>
      <c r="AB4466">
        <v>0.36743411574407903</v>
      </c>
      <c r="AC4466">
        <v>9.9423708607348105E-4</v>
      </c>
      <c r="AD4466">
        <v>2.3609866827640501E-2</v>
      </c>
      <c r="AE4466">
        <v>0</v>
      </c>
      <c r="AF4466">
        <v>1</v>
      </c>
      <c r="AG4466">
        <v>1</v>
      </c>
      <c r="AH4466">
        <v>0</v>
      </c>
    </row>
    <row r="4467" spans="1:34" x14ac:dyDescent="0.2">
      <c r="A4467">
        <v>4465</v>
      </c>
      <c r="B4467">
        <v>447</v>
      </c>
      <c r="C4467">
        <v>558</v>
      </c>
      <c r="D4467" t="s">
        <v>1605</v>
      </c>
      <c r="E4467">
        <f t="shared" si="137"/>
        <v>224</v>
      </c>
      <c r="F4467" s="42">
        <f t="shared" si="138"/>
        <v>223</v>
      </c>
      <c r="H4467" t="s">
        <v>1598</v>
      </c>
      <c r="I4467">
        <v>1</v>
      </c>
      <c r="J4467">
        <v>1</v>
      </c>
      <c r="K4467">
        <v>0</v>
      </c>
      <c r="S4467">
        <v>-0.37279393186327098</v>
      </c>
      <c r="T4467">
        <v>-0.13653678373512401</v>
      </c>
      <c r="U4467">
        <v>2.3453973433934201</v>
      </c>
      <c r="V4467">
        <v>0.86526055797185797</v>
      </c>
      <c r="W4467">
        <v>-0.33305452286124998</v>
      </c>
      <c r="X4467">
        <v>-0.114366662603471</v>
      </c>
      <c r="Y4467">
        <v>-0.13331230798162899</v>
      </c>
      <c r="Z4467">
        <v>-0.16068937644812201</v>
      </c>
      <c r="AA4467">
        <v>0.92070911913888398</v>
      </c>
      <c r="AB4467">
        <v>0.33341765189003097</v>
      </c>
      <c r="AC4467">
        <v>0.154288376732307</v>
      </c>
      <c r="AD4467">
        <v>0.17653279762903901</v>
      </c>
      <c r="AE4467">
        <v>0</v>
      </c>
      <c r="AF4467">
        <v>1</v>
      </c>
      <c r="AG4467">
        <v>1</v>
      </c>
      <c r="AH4467">
        <v>0</v>
      </c>
    </row>
    <row r="4468" spans="1:34" x14ac:dyDescent="0.2">
      <c r="A4468">
        <v>4466</v>
      </c>
      <c r="B4468">
        <v>447</v>
      </c>
      <c r="C4468">
        <v>558</v>
      </c>
      <c r="D4468" t="s">
        <v>1605</v>
      </c>
      <c r="E4468">
        <f t="shared" si="137"/>
        <v>224</v>
      </c>
      <c r="F4468" s="42">
        <f t="shared" si="138"/>
        <v>223</v>
      </c>
      <c r="H4468" t="s">
        <v>1599</v>
      </c>
      <c r="I4468">
        <v>0</v>
      </c>
      <c r="J4468">
        <v>1</v>
      </c>
      <c r="K4468">
        <v>0</v>
      </c>
      <c r="S4468">
        <v>1.2230599848553501</v>
      </c>
      <c r="T4468">
        <v>2.01265190326211</v>
      </c>
      <c r="U4468">
        <v>3.0356949798297101</v>
      </c>
      <c r="V4468">
        <v>5.7200172103422604</v>
      </c>
      <c r="W4468">
        <v>1.3720340147416801</v>
      </c>
      <c r="X4468">
        <v>1.9392270645123</v>
      </c>
      <c r="Y4468">
        <v>1.2370444067395101</v>
      </c>
      <c r="Z4468">
        <v>1.6818076166205</v>
      </c>
      <c r="AA4468">
        <v>1.2857102510771501</v>
      </c>
      <c r="AB4468">
        <v>2.36769794104569</v>
      </c>
      <c r="AC4468">
        <v>5.1264233051331897E-5</v>
      </c>
      <c r="AD4468">
        <v>1.5758982878788499E-3</v>
      </c>
      <c r="AE4468">
        <v>1</v>
      </c>
      <c r="AF4468">
        <v>0</v>
      </c>
      <c r="AG4468">
        <v>1</v>
      </c>
      <c r="AH4468">
        <v>1</v>
      </c>
    </row>
    <row r="4469" spans="1:34" x14ac:dyDescent="0.2">
      <c r="A4469">
        <v>4467</v>
      </c>
      <c r="B4469">
        <v>447</v>
      </c>
      <c r="C4469">
        <v>559</v>
      </c>
      <c r="D4469" t="s">
        <v>1605</v>
      </c>
      <c r="E4469">
        <f t="shared" si="137"/>
        <v>224</v>
      </c>
      <c r="F4469" s="42">
        <f t="shared" si="138"/>
        <v>223</v>
      </c>
      <c r="H4469" t="s">
        <v>1600</v>
      </c>
      <c r="I4469">
        <v>1</v>
      </c>
      <c r="J4469">
        <v>1</v>
      </c>
      <c r="K4469">
        <v>0</v>
      </c>
      <c r="S4469">
        <v>0.26283311954466598</v>
      </c>
      <c r="T4469">
        <v>0.11720789054815201</v>
      </c>
      <c r="U4469">
        <v>3.2047483370406602</v>
      </c>
      <c r="V4469">
        <v>1.2662289370320601</v>
      </c>
      <c r="W4469">
        <v>-0.237441769004169</v>
      </c>
      <c r="X4469">
        <v>-8.0587173131697595E-2</v>
      </c>
      <c r="Y4469">
        <v>-0.72785432819768603</v>
      </c>
      <c r="Z4469">
        <v>-3.4920217172268099E-2</v>
      </c>
      <c r="AA4469">
        <v>1.2757654427985701</v>
      </c>
      <c r="AB4469">
        <v>0.49037489796234002</v>
      </c>
      <c r="AC4469">
        <v>0.46190133253030602</v>
      </c>
      <c r="AD4469">
        <v>0.51580669785531397</v>
      </c>
      <c r="AE4469">
        <v>0</v>
      </c>
      <c r="AF4469">
        <v>1</v>
      </c>
      <c r="AG4469">
        <v>1</v>
      </c>
      <c r="AH4469">
        <v>0</v>
      </c>
    </row>
    <row r="4470" spans="1:34" x14ac:dyDescent="0.2">
      <c r="A4470">
        <v>4468</v>
      </c>
      <c r="B4470">
        <v>447</v>
      </c>
      <c r="C4470">
        <v>559</v>
      </c>
      <c r="D4470" t="s">
        <v>1605</v>
      </c>
      <c r="E4470">
        <f t="shared" si="137"/>
        <v>224</v>
      </c>
      <c r="F4470" s="42">
        <f t="shared" si="138"/>
        <v>223</v>
      </c>
      <c r="H4470" t="s">
        <v>1601</v>
      </c>
      <c r="I4470">
        <v>0</v>
      </c>
      <c r="J4470">
        <v>1</v>
      </c>
      <c r="K4470">
        <v>0</v>
      </c>
      <c r="S4470">
        <v>-0.588451176241506</v>
      </c>
      <c r="T4470">
        <v>-0.15396028871223799</v>
      </c>
      <c r="U4470">
        <v>2.2882481679553202</v>
      </c>
      <c r="V4470">
        <v>0.96888891630873097</v>
      </c>
      <c r="W4470">
        <v>-0.82407836448744898</v>
      </c>
      <c r="X4470">
        <v>-0.27180949221550199</v>
      </c>
      <c r="Y4470">
        <v>-0.55326923750894397</v>
      </c>
      <c r="Z4470">
        <v>-0.195451414774307</v>
      </c>
      <c r="AA4470">
        <v>0.88946325686036198</v>
      </c>
      <c r="AB4470">
        <v>0.38239742390100601</v>
      </c>
      <c r="AC4470">
        <v>3.8402167656594402E-4</v>
      </c>
      <c r="AD4470">
        <v>5.7888226297926398E-3</v>
      </c>
      <c r="AE4470">
        <v>0</v>
      </c>
      <c r="AF4470">
        <v>1</v>
      </c>
      <c r="AG4470">
        <v>1</v>
      </c>
      <c r="AH4470">
        <v>0</v>
      </c>
    </row>
    <row r="4471" spans="1:34" x14ac:dyDescent="0.2">
      <c r="A4471">
        <v>4469</v>
      </c>
      <c r="B4471">
        <v>447</v>
      </c>
      <c r="C4471">
        <v>560</v>
      </c>
      <c r="D4471" t="s">
        <v>1605</v>
      </c>
      <c r="E4471">
        <f t="shared" si="137"/>
        <v>224</v>
      </c>
      <c r="F4471" s="42">
        <f t="shared" si="138"/>
        <v>223</v>
      </c>
      <c r="H4471" t="s">
        <v>1602</v>
      </c>
      <c r="I4471">
        <v>1</v>
      </c>
      <c r="J4471">
        <v>1</v>
      </c>
      <c r="K4471">
        <v>0</v>
      </c>
      <c r="S4471">
        <v>-0.69375359732657704</v>
      </c>
      <c r="T4471">
        <v>-0.19852475598125799</v>
      </c>
      <c r="U4471">
        <v>2.8870688172755798</v>
      </c>
      <c r="V4471">
        <v>0.944170004003415</v>
      </c>
      <c r="W4471">
        <v>-0.62410243489531603</v>
      </c>
      <c r="X4471">
        <v>-3.5707872848126502E-3</v>
      </c>
      <c r="Y4471">
        <v>-0.77513478738811203</v>
      </c>
      <c r="Z4471">
        <v>5.5911320544509598E-2</v>
      </c>
      <c r="AA4471">
        <v>1.2010711709401201</v>
      </c>
      <c r="AB4471">
        <v>0.33961491688894702</v>
      </c>
      <c r="AC4471">
        <v>4.1819277336823703E-2</v>
      </c>
      <c r="AD4471">
        <v>0.96680195747130604</v>
      </c>
      <c r="AE4471">
        <v>0</v>
      </c>
      <c r="AF4471">
        <v>1</v>
      </c>
      <c r="AG4471">
        <v>1</v>
      </c>
      <c r="AH4471">
        <v>0</v>
      </c>
    </row>
    <row r="4472" spans="1:34" x14ac:dyDescent="0.2">
      <c r="A4472">
        <v>4470</v>
      </c>
      <c r="B4472">
        <v>447</v>
      </c>
      <c r="C4472">
        <v>560</v>
      </c>
      <c r="D4472" t="s">
        <v>1605</v>
      </c>
      <c r="E4472">
        <f t="shared" si="137"/>
        <v>224</v>
      </c>
      <c r="F4472" s="42">
        <f t="shared" si="138"/>
        <v>223</v>
      </c>
      <c r="H4472" t="s">
        <v>1603</v>
      </c>
      <c r="I4472">
        <v>0</v>
      </c>
      <c r="J4472">
        <v>1</v>
      </c>
      <c r="K4472">
        <v>0</v>
      </c>
      <c r="S4472">
        <v>-0.342268753040116</v>
      </c>
      <c r="T4472">
        <v>-0.143051980835326</v>
      </c>
      <c r="U4472">
        <v>2.2888336760224801</v>
      </c>
      <c r="V4472">
        <v>1.06360190986368</v>
      </c>
      <c r="W4472">
        <v>-0.25601247369873298</v>
      </c>
      <c r="X4472">
        <v>-0.34295442277535898</v>
      </c>
      <c r="Y4472">
        <v>-0.171404633678817</v>
      </c>
      <c r="Z4472">
        <v>-0.35299001991692303</v>
      </c>
      <c r="AA4472">
        <v>0.97721960381487605</v>
      </c>
      <c r="AB4472">
        <v>0.43018633723313798</v>
      </c>
      <c r="AC4472">
        <v>0.30103394552685098</v>
      </c>
      <c r="AD4472">
        <v>2.0690443194001798E-3</v>
      </c>
      <c r="AE4472">
        <v>0</v>
      </c>
      <c r="AF4472">
        <v>1</v>
      </c>
      <c r="AG4472">
        <v>0</v>
      </c>
      <c r="AH4472">
        <v>1</v>
      </c>
    </row>
    <row r="4473" spans="1:34" x14ac:dyDescent="0.2">
      <c r="A4473">
        <v>4471</v>
      </c>
      <c r="B4473">
        <v>448</v>
      </c>
      <c r="C4473">
        <v>556</v>
      </c>
      <c r="D4473" t="s">
        <v>1606</v>
      </c>
      <c r="E4473">
        <f t="shared" si="137"/>
        <v>224</v>
      </c>
      <c r="F4473" s="42">
        <f t="shared" si="138"/>
        <v>224</v>
      </c>
      <c r="H4473" t="s">
        <v>1594</v>
      </c>
      <c r="I4473">
        <v>1</v>
      </c>
      <c r="J4473">
        <v>0</v>
      </c>
      <c r="K4473">
        <v>0</v>
      </c>
      <c r="S4473">
        <v>-0.106806961586699</v>
      </c>
      <c r="T4473">
        <v>-0.19913415504971299</v>
      </c>
      <c r="U4473">
        <v>3.4148414696101099</v>
      </c>
      <c r="V4473">
        <v>5.5060618552996097</v>
      </c>
      <c r="W4473">
        <v>0.208627221047781</v>
      </c>
      <c r="X4473">
        <v>-0.75431762989523499</v>
      </c>
      <c r="Y4473">
        <v>0.56543145060271904</v>
      </c>
      <c r="Z4473">
        <v>-0.50313690690541801</v>
      </c>
      <c r="AA4473">
        <v>1.29318799415102</v>
      </c>
      <c r="AB4473">
        <v>2.34268952757016</v>
      </c>
      <c r="AC4473">
        <v>0.52350931686398905</v>
      </c>
      <c r="AD4473">
        <v>0.20431245153251601</v>
      </c>
      <c r="AE4473">
        <v>1</v>
      </c>
      <c r="AF4473">
        <v>0</v>
      </c>
      <c r="AG4473">
        <v>0</v>
      </c>
      <c r="AH4473">
        <v>0</v>
      </c>
    </row>
    <row r="4474" spans="1:34" x14ac:dyDescent="0.2">
      <c r="A4474">
        <v>4472</v>
      </c>
      <c r="B4474">
        <v>448</v>
      </c>
      <c r="C4474">
        <v>556</v>
      </c>
      <c r="D4474" t="s">
        <v>1606</v>
      </c>
      <c r="E4474">
        <f t="shared" si="137"/>
        <v>224</v>
      </c>
      <c r="F4474" s="42">
        <f t="shared" si="138"/>
        <v>224</v>
      </c>
      <c r="H4474" t="s">
        <v>1595</v>
      </c>
      <c r="I4474">
        <v>0</v>
      </c>
      <c r="J4474">
        <v>0</v>
      </c>
      <c r="K4474">
        <v>0</v>
      </c>
      <c r="S4474">
        <v>-0.671467384032439</v>
      </c>
      <c r="T4474">
        <v>-1.1630460123756301</v>
      </c>
      <c r="U4474">
        <v>2.12866128887981</v>
      </c>
      <c r="V4474">
        <v>3.5944563607920501</v>
      </c>
      <c r="W4474">
        <v>-0.71269513094214099</v>
      </c>
      <c r="X4474">
        <v>-1.23743398612018</v>
      </c>
      <c r="Y4474">
        <v>-0.86466598337966605</v>
      </c>
      <c r="Z4474">
        <v>-1.2655642423928299</v>
      </c>
      <c r="AA4474">
        <v>0.88196299405131395</v>
      </c>
      <c r="AB4474">
        <v>1.2476607064879801</v>
      </c>
      <c r="AC4474">
        <v>1.8079781704414401E-3</v>
      </c>
      <c r="AD4474">
        <v>1.5414054846113001E-4</v>
      </c>
      <c r="AE4474">
        <v>1</v>
      </c>
      <c r="AF4474">
        <v>0</v>
      </c>
      <c r="AG4474">
        <v>0</v>
      </c>
      <c r="AH4474">
        <v>0</v>
      </c>
    </row>
    <row r="4475" spans="1:34" x14ac:dyDescent="0.2">
      <c r="A4475">
        <v>4473</v>
      </c>
      <c r="B4475">
        <v>448</v>
      </c>
      <c r="C4475">
        <v>557</v>
      </c>
      <c r="D4475" t="s">
        <v>1606</v>
      </c>
      <c r="E4475">
        <f t="shared" si="137"/>
        <v>224</v>
      </c>
      <c r="F4475" s="42">
        <f t="shared" si="138"/>
        <v>224</v>
      </c>
      <c r="H4475" t="s">
        <v>1596</v>
      </c>
      <c r="I4475">
        <v>1</v>
      </c>
      <c r="J4475">
        <v>0</v>
      </c>
      <c r="K4475">
        <v>0</v>
      </c>
      <c r="S4475">
        <v>-0.24012813618173801</v>
      </c>
      <c r="T4475">
        <v>-8.1933164389907803E-2</v>
      </c>
      <c r="U4475">
        <v>2.6912806594045802</v>
      </c>
      <c r="V4475">
        <v>1.1619264437794199</v>
      </c>
      <c r="W4475">
        <v>-0.25605114195801099</v>
      </c>
      <c r="X4475">
        <v>-9.9418098958263298E-2</v>
      </c>
      <c r="Y4475">
        <v>-3.4699739493162303E-2</v>
      </c>
      <c r="Z4475">
        <v>-0.18612099337319499</v>
      </c>
      <c r="AA4475">
        <v>1.05742650216165</v>
      </c>
      <c r="AB4475">
        <v>0.43561325789181099</v>
      </c>
      <c r="AC4475">
        <v>0.33892413268500199</v>
      </c>
      <c r="AD4475">
        <v>0.36729458414085497</v>
      </c>
      <c r="AE4475">
        <v>0</v>
      </c>
      <c r="AF4475">
        <v>1</v>
      </c>
      <c r="AG4475">
        <v>1</v>
      </c>
      <c r="AH4475">
        <v>0</v>
      </c>
    </row>
    <row r="4476" spans="1:34" x14ac:dyDescent="0.2">
      <c r="A4476">
        <v>4474</v>
      </c>
      <c r="B4476">
        <v>448</v>
      </c>
      <c r="C4476">
        <v>557</v>
      </c>
      <c r="D4476" t="s">
        <v>1606</v>
      </c>
      <c r="E4476">
        <f t="shared" si="137"/>
        <v>224</v>
      </c>
      <c r="F4476" s="42">
        <f t="shared" si="138"/>
        <v>224</v>
      </c>
      <c r="H4476" t="s">
        <v>1597</v>
      </c>
      <c r="I4476">
        <v>0</v>
      </c>
      <c r="J4476">
        <v>0</v>
      </c>
      <c r="K4476">
        <v>0</v>
      </c>
      <c r="S4476">
        <v>0.67810493585420795</v>
      </c>
      <c r="T4476">
        <v>0.19849916257615099</v>
      </c>
      <c r="U4476">
        <v>2.8851921035675301</v>
      </c>
      <c r="V4476">
        <v>0.952391875724793</v>
      </c>
      <c r="W4476">
        <v>0.89052264953513505</v>
      </c>
      <c r="X4476">
        <v>0.21285727046472599</v>
      </c>
      <c r="Y4476">
        <v>0.77924751753840904</v>
      </c>
      <c r="Z4476">
        <v>0.10680354841506</v>
      </c>
      <c r="AA4476">
        <v>1.0414588021290501</v>
      </c>
      <c r="AB4476">
        <v>0.36743411574407903</v>
      </c>
      <c r="AC4476">
        <v>9.9423708607348105E-4</v>
      </c>
      <c r="AD4476">
        <v>2.3609866827640501E-2</v>
      </c>
      <c r="AE4476">
        <v>0</v>
      </c>
      <c r="AF4476">
        <v>1</v>
      </c>
      <c r="AG4476">
        <v>1</v>
      </c>
      <c r="AH4476">
        <v>0</v>
      </c>
    </row>
    <row r="4477" spans="1:34" x14ac:dyDescent="0.2">
      <c r="A4477">
        <v>4475</v>
      </c>
      <c r="B4477">
        <v>448</v>
      </c>
      <c r="C4477">
        <v>558</v>
      </c>
      <c r="D4477" t="s">
        <v>1606</v>
      </c>
      <c r="E4477">
        <f t="shared" si="137"/>
        <v>224</v>
      </c>
      <c r="F4477" s="42">
        <f t="shared" si="138"/>
        <v>224</v>
      </c>
      <c r="H4477" t="s">
        <v>1598</v>
      </c>
      <c r="I4477">
        <v>1</v>
      </c>
      <c r="J4477">
        <v>0</v>
      </c>
      <c r="K4477">
        <v>0</v>
      </c>
      <c r="S4477">
        <v>-0.37279393186327098</v>
      </c>
      <c r="T4477">
        <v>-0.13653678373512401</v>
      </c>
      <c r="U4477">
        <v>2.3453973433934201</v>
      </c>
      <c r="V4477">
        <v>0.86526055797185797</v>
      </c>
      <c r="W4477">
        <v>-0.33305452286124998</v>
      </c>
      <c r="X4477">
        <v>-0.114366662603471</v>
      </c>
      <c r="Y4477">
        <v>-0.13331230798162899</v>
      </c>
      <c r="Z4477">
        <v>-0.16068937644812201</v>
      </c>
      <c r="AA4477">
        <v>0.92070911913888398</v>
      </c>
      <c r="AB4477">
        <v>0.33341765189003097</v>
      </c>
      <c r="AC4477">
        <v>0.154288376732307</v>
      </c>
      <c r="AD4477">
        <v>0.17653279762903901</v>
      </c>
      <c r="AE4477">
        <v>0</v>
      </c>
      <c r="AF4477">
        <v>1</v>
      </c>
      <c r="AG4477">
        <v>1</v>
      </c>
      <c r="AH4477">
        <v>0</v>
      </c>
    </row>
    <row r="4478" spans="1:34" x14ac:dyDescent="0.2">
      <c r="A4478">
        <v>4476</v>
      </c>
      <c r="B4478">
        <v>448</v>
      </c>
      <c r="C4478">
        <v>558</v>
      </c>
      <c r="D4478" t="s">
        <v>1606</v>
      </c>
      <c r="E4478">
        <f t="shared" si="137"/>
        <v>224</v>
      </c>
      <c r="F4478" s="42">
        <f t="shared" si="138"/>
        <v>224</v>
      </c>
      <c r="H4478" t="s">
        <v>1599</v>
      </c>
      <c r="I4478">
        <v>0</v>
      </c>
      <c r="J4478">
        <v>0</v>
      </c>
      <c r="K4478">
        <v>0</v>
      </c>
      <c r="S4478">
        <v>1.2230599848553501</v>
      </c>
      <c r="T4478">
        <v>2.01265190326211</v>
      </c>
      <c r="U4478">
        <v>3.0356949798297101</v>
      </c>
      <c r="V4478">
        <v>5.7200172103422604</v>
      </c>
      <c r="W4478">
        <v>1.3720340147416801</v>
      </c>
      <c r="X4478">
        <v>1.9392270645123</v>
      </c>
      <c r="Y4478">
        <v>1.2370444067395101</v>
      </c>
      <c r="Z4478">
        <v>1.6818076166205</v>
      </c>
      <c r="AA4478">
        <v>1.2857102510771501</v>
      </c>
      <c r="AB4478">
        <v>2.36769794104569</v>
      </c>
      <c r="AC4478">
        <v>5.1264233051331897E-5</v>
      </c>
      <c r="AD4478">
        <v>1.5758982878788499E-3</v>
      </c>
      <c r="AE4478">
        <v>1</v>
      </c>
      <c r="AF4478">
        <v>0</v>
      </c>
      <c r="AG4478">
        <v>1</v>
      </c>
      <c r="AH4478">
        <v>1</v>
      </c>
    </row>
    <row r="4479" spans="1:34" x14ac:dyDescent="0.2">
      <c r="A4479">
        <v>4477</v>
      </c>
      <c r="B4479">
        <v>448</v>
      </c>
      <c r="C4479">
        <v>559</v>
      </c>
      <c r="D4479" t="s">
        <v>1606</v>
      </c>
      <c r="E4479">
        <f t="shared" si="137"/>
        <v>224</v>
      </c>
      <c r="F4479" s="42">
        <f t="shared" si="138"/>
        <v>224</v>
      </c>
      <c r="H4479" t="s">
        <v>1600</v>
      </c>
      <c r="I4479">
        <v>1</v>
      </c>
      <c r="J4479">
        <v>0</v>
      </c>
      <c r="K4479">
        <v>0</v>
      </c>
      <c r="S4479">
        <v>0.26283311954466598</v>
      </c>
      <c r="T4479">
        <v>0.11720789054815201</v>
      </c>
      <c r="U4479">
        <v>3.2047483370406602</v>
      </c>
      <c r="V4479">
        <v>1.2662289370320601</v>
      </c>
      <c r="W4479">
        <v>-0.237441769004169</v>
      </c>
      <c r="X4479">
        <v>-8.0587173131697595E-2</v>
      </c>
      <c r="Y4479">
        <v>-0.72785432819768603</v>
      </c>
      <c r="Z4479">
        <v>-3.4920217172268099E-2</v>
      </c>
      <c r="AA4479">
        <v>1.2757654427985701</v>
      </c>
      <c r="AB4479">
        <v>0.49037489796234002</v>
      </c>
      <c r="AC4479">
        <v>0.46190133253030602</v>
      </c>
      <c r="AD4479">
        <v>0.51580669785531397</v>
      </c>
      <c r="AE4479">
        <v>0</v>
      </c>
      <c r="AF4479">
        <v>1</v>
      </c>
      <c r="AG4479">
        <v>1</v>
      </c>
      <c r="AH4479">
        <v>0</v>
      </c>
    </row>
    <row r="4480" spans="1:34" x14ac:dyDescent="0.2">
      <c r="A4480">
        <v>4478</v>
      </c>
      <c r="B4480">
        <v>448</v>
      </c>
      <c r="C4480">
        <v>559</v>
      </c>
      <c r="D4480" t="s">
        <v>1606</v>
      </c>
      <c r="E4480">
        <f t="shared" ref="E4480:E4543" si="139">E4440+2</f>
        <v>224</v>
      </c>
      <c r="F4480" s="42">
        <f t="shared" si="138"/>
        <v>224</v>
      </c>
      <c r="H4480" t="s">
        <v>1601</v>
      </c>
      <c r="I4480">
        <v>0</v>
      </c>
      <c r="J4480">
        <v>0</v>
      </c>
      <c r="K4480">
        <v>0</v>
      </c>
      <c r="S4480">
        <v>-0.588451176241506</v>
      </c>
      <c r="T4480">
        <v>-0.15396028871223799</v>
      </c>
      <c r="U4480">
        <v>2.2882481679553202</v>
      </c>
      <c r="V4480">
        <v>0.96888891630873097</v>
      </c>
      <c r="W4480">
        <v>-0.82407836448744898</v>
      </c>
      <c r="X4480">
        <v>-0.27180949221550199</v>
      </c>
      <c r="Y4480">
        <v>-0.55326923750894397</v>
      </c>
      <c r="Z4480">
        <v>-0.195451414774307</v>
      </c>
      <c r="AA4480">
        <v>0.88946325686036198</v>
      </c>
      <c r="AB4480">
        <v>0.38239742390100601</v>
      </c>
      <c r="AC4480">
        <v>3.8402167656594402E-4</v>
      </c>
      <c r="AD4480">
        <v>5.7888226297926398E-3</v>
      </c>
      <c r="AE4480">
        <v>0</v>
      </c>
      <c r="AF4480">
        <v>1</v>
      </c>
      <c r="AG4480">
        <v>1</v>
      </c>
      <c r="AH4480">
        <v>0</v>
      </c>
    </row>
    <row r="4481" spans="1:34" x14ac:dyDescent="0.2">
      <c r="A4481">
        <v>4479</v>
      </c>
      <c r="B4481">
        <v>448</v>
      </c>
      <c r="C4481">
        <v>560</v>
      </c>
      <c r="D4481" t="s">
        <v>1606</v>
      </c>
      <c r="E4481">
        <f t="shared" si="139"/>
        <v>224</v>
      </c>
      <c r="F4481" s="42">
        <f t="shared" si="138"/>
        <v>224</v>
      </c>
      <c r="H4481" t="s">
        <v>1602</v>
      </c>
      <c r="I4481">
        <v>1</v>
      </c>
      <c r="J4481">
        <v>0</v>
      </c>
      <c r="K4481">
        <v>0</v>
      </c>
      <c r="S4481">
        <v>-0.69375359732657704</v>
      </c>
      <c r="T4481">
        <v>-0.19852475598125799</v>
      </c>
      <c r="U4481">
        <v>2.8870688172755798</v>
      </c>
      <c r="V4481">
        <v>0.944170004003415</v>
      </c>
      <c r="W4481">
        <v>-0.62410243489531603</v>
      </c>
      <c r="X4481">
        <v>-3.5707872848126502E-3</v>
      </c>
      <c r="Y4481">
        <v>-0.77513478738811203</v>
      </c>
      <c r="Z4481">
        <v>5.5911320544509598E-2</v>
      </c>
      <c r="AA4481">
        <v>1.2010711709401201</v>
      </c>
      <c r="AB4481">
        <v>0.33961491688894702</v>
      </c>
      <c r="AC4481">
        <v>4.1819277336823703E-2</v>
      </c>
      <c r="AD4481">
        <v>0.96680195747130604</v>
      </c>
      <c r="AE4481">
        <v>0</v>
      </c>
      <c r="AF4481">
        <v>1</v>
      </c>
      <c r="AG4481">
        <v>1</v>
      </c>
      <c r="AH4481">
        <v>0</v>
      </c>
    </row>
    <row r="4482" spans="1:34" x14ac:dyDescent="0.2">
      <c r="A4482">
        <v>4480</v>
      </c>
      <c r="B4482">
        <v>448</v>
      </c>
      <c r="C4482">
        <v>560</v>
      </c>
      <c r="D4482" t="s">
        <v>1606</v>
      </c>
      <c r="E4482">
        <f t="shared" si="139"/>
        <v>224</v>
      </c>
      <c r="F4482" s="42">
        <f t="shared" si="138"/>
        <v>224</v>
      </c>
      <c r="H4482" t="s">
        <v>1603</v>
      </c>
      <c r="I4482">
        <v>0</v>
      </c>
      <c r="J4482">
        <v>0</v>
      </c>
      <c r="K4482">
        <v>0</v>
      </c>
      <c r="S4482">
        <v>-0.342268753040116</v>
      </c>
      <c r="T4482">
        <v>-0.143051980835326</v>
      </c>
      <c r="U4482">
        <v>2.2888336760224801</v>
      </c>
      <c r="V4482">
        <v>1.06360190986368</v>
      </c>
      <c r="W4482">
        <v>-0.25601247369873298</v>
      </c>
      <c r="X4482">
        <v>-0.34295442277535898</v>
      </c>
      <c r="Y4482">
        <v>-0.171404633678817</v>
      </c>
      <c r="Z4482">
        <v>-0.35299001991692303</v>
      </c>
      <c r="AA4482">
        <v>0.97721960381487605</v>
      </c>
      <c r="AB4482">
        <v>0.43018633723313798</v>
      </c>
      <c r="AC4482">
        <v>0.30103394552685098</v>
      </c>
      <c r="AD4482">
        <v>2.0690443194001798E-3</v>
      </c>
      <c r="AE4482">
        <v>0</v>
      </c>
      <c r="AF4482">
        <v>1</v>
      </c>
      <c r="AG4482">
        <v>0</v>
      </c>
      <c r="AH4482">
        <v>1</v>
      </c>
    </row>
    <row r="4483" spans="1:34" x14ac:dyDescent="0.2">
      <c r="A4483">
        <v>4481</v>
      </c>
      <c r="B4483">
        <v>449</v>
      </c>
      <c r="C4483">
        <v>561</v>
      </c>
      <c r="D4483" t="s">
        <v>1607</v>
      </c>
      <c r="E4483">
        <f t="shared" si="139"/>
        <v>224</v>
      </c>
      <c r="F4483" s="42">
        <f t="shared" ref="F4483:F4546" si="140">B4483-E4483</f>
        <v>225</v>
      </c>
      <c r="H4483" t="s">
        <v>1608</v>
      </c>
      <c r="I4483">
        <v>1</v>
      </c>
      <c r="J4483">
        <v>1</v>
      </c>
      <c r="K4483">
        <v>1</v>
      </c>
      <c r="S4483">
        <v>-0.12599073862657001</v>
      </c>
      <c r="T4483">
        <v>-0.1998757292428</v>
      </c>
      <c r="U4483">
        <v>2.1913823065115099</v>
      </c>
      <c r="V4483">
        <v>3.7498715432943701</v>
      </c>
      <c r="W4483">
        <v>-0.39511534444927099</v>
      </c>
      <c r="X4483">
        <v>-0.16612774143393</v>
      </c>
      <c r="Y4483">
        <v>-0.37066729214733701</v>
      </c>
      <c r="Z4483">
        <v>3.2420838805860698E-2</v>
      </c>
      <c r="AA4483">
        <v>0.86085847236773805</v>
      </c>
      <c r="AB4483">
        <v>1.5667063223376101</v>
      </c>
      <c r="AC4483">
        <v>7.15622235045862E-2</v>
      </c>
      <c r="AD4483">
        <v>0.67481463032563305</v>
      </c>
      <c r="AE4483">
        <v>1</v>
      </c>
      <c r="AF4483">
        <v>0</v>
      </c>
      <c r="AG4483">
        <v>1</v>
      </c>
      <c r="AH4483">
        <v>1</v>
      </c>
    </row>
    <row r="4484" spans="1:34" x14ac:dyDescent="0.2">
      <c r="A4484">
        <v>4482</v>
      </c>
      <c r="B4484">
        <v>449</v>
      </c>
      <c r="C4484">
        <v>561</v>
      </c>
      <c r="D4484" t="s">
        <v>1607</v>
      </c>
      <c r="E4484">
        <f t="shared" si="139"/>
        <v>224</v>
      </c>
      <c r="F4484" s="42">
        <f t="shared" si="140"/>
        <v>225</v>
      </c>
      <c r="H4484" t="s">
        <v>1609</v>
      </c>
      <c r="I4484">
        <v>0</v>
      </c>
      <c r="J4484">
        <v>1</v>
      </c>
      <c r="K4484">
        <v>1</v>
      </c>
      <c r="S4484">
        <v>-0.63659329037182</v>
      </c>
      <c r="T4484">
        <v>-1.2478988364749499</v>
      </c>
      <c r="U4484">
        <v>2.3990891765570299</v>
      </c>
      <c r="V4484">
        <v>4.2969238605843696</v>
      </c>
      <c r="W4484">
        <v>-0.63054586351047703</v>
      </c>
      <c r="X4484">
        <v>-2.0170395109905401</v>
      </c>
      <c r="Y4484">
        <v>-0.83565139664392896</v>
      </c>
      <c r="Z4484">
        <v>-1.6502497323829699</v>
      </c>
      <c r="AA4484">
        <v>0.89884511914802701</v>
      </c>
      <c r="AB4484">
        <v>1.67312084234825</v>
      </c>
      <c r="AC4484">
        <v>6.4350225394857697E-3</v>
      </c>
      <c r="AD4484">
        <v>5.9988620832615198E-6</v>
      </c>
      <c r="AE4484">
        <v>1</v>
      </c>
      <c r="AF4484">
        <v>0</v>
      </c>
      <c r="AG4484">
        <v>0</v>
      </c>
      <c r="AH4484">
        <v>0</v>
      </c>
    </row>
    <row r="4485" spans="1:34" x14ac:dyDescent="0.2">
      <c r="A4485">
        <v>4483</v>
      </c>
      <c r="B4485">
        <v>449</v>
      </c>
      <c r="C4485">
        <v>562</v>
      </c>
      <c r="D4485" t="s">
        <v>1607</v>
      </c>
      <c r="E4485">
        <f t="shared" si="139"/>
        <v>224</v>
      </c>
      <c r="F4485" s="42">
        <f t="shared" si="140"/>
        <v>225</v>
      </c>
      <c r="H4485" t="s">
        <v>1610</v>
      </c>
      <c r="I4485">
        <v>1</v>
      </c>
      <c r="J4485">
        <v>1</v>
      </c>
      <c r="K4485">
        <v>1</v>
      </c>
      <c r="S4485">
        <v>0.49979651533067199</v>
      </c>
      <c r="T4485">
        <v>0.10980354360061099</v>
      </c>
      <c r="U4485">
        <v>2.3337990106083502</v>
      </c>
      <c r="V4485">
        <v>0.88345486996544798</v>
      </c>
      <c r="W4485">
        <v>1.1052632484762901</v>
      </c>
      <c r="X4485">
        <v>0.24616530895886601</v>
      </c>
      <c r="Y4485">
        <v>1.0477148424463301</v>
      </c>
      <c r="Z4485">
        <v>0.31462368802935697</v>
      </c>
      <c r="AA4485">
        <v>1.0131449329278399</v>
      </c>
      <c r="AB4485">
        <v>0.291598700849657</v>
      </c>
      <c r="AC4485">
        <v>3.5849291715917503E-5</v>
      </c>
      <c r="AD4485">
        <v>1.1441752061936599E-3</v>
      </c>
      <c r="AE4485">
        <v>0</v>
      </c>
      <c r="AF4485">
        <v>1</v>
      </c>
      <c r="AG4485">
        <v>1</v>
      </c>
      <c r="AH4485">
        <v>0</v>
      </c>
    </row>
    <row r="4486" spans="1:34" x14ac:dyDescent="0.2">
      <c r="A4486">
        <v>4484</v>
      </c>
      <c r="B4486">
        <v>449</v>
      </c>
      <c r="C4486">
        <v>562</v>
      </c>
      <c r="D4486" t="s">
        <v>1607</v>
      </c>
      <c r="E4486">
        <f t="shared" si="139"/>
        <v>224</v>
      </c>
      <c r="F4486" s="42">
        <f t="shared" si="140"/>
        <v>225</v>
      </c>
      <c r="H4486" t="s">
        <v>1611</v>
      </c>
      <c r="I4486">
        <v>0</v>
      </c>
      <c r="J4486">
        <v>1</v>
      </c>
      <c r="K4486">
        <v>1</v>
      </c>
      <c r="S4486">
        <v>-0.38148053188342601</v>
      </c>
      <c r="T4486">
        <v>-0.57331970216591699</v>
      </c>
      <c r="U4486">
        <v>2.0399063660297498</v>
      </c>
      <c r="V4486">
        <v>3.2242378004852501</v>
      </c>
      <c r="W4486">
        <v>-0.56114307687346099</v>
      </c>
      <c r="X4486">
        <v>-0.96745465750764303</v>
      </c>
      <c r="Y4486">
        <v>-0.52403215452079899</v>
      </c>
      <c r="Z4486">
        <v>-0.96835510837044703</v>
      </c>
      <c r="AA4486">
        <v>0.77748024277314998</v>
      </c>
      <c r="AB4486">
        <v>1.35964840535502</v>
      </c>
      <c r="AC4486">
        <v>5.1046427679640998E-3</v>
      </c>
      <c r="AD4486">
        <v>5.7397669611976097E-3</v>
      </c>
      <c r="AE4486">
        <v>1</v>
      </c>
      <c r="AF4486">
        <v>0</v>
      </c>
      <c r="AG4486">
        <v>1</v>
      </c>
      <c r="AH4486">
        <v>1</v>
      </c>
    </row>
    <row r="4487" spans="1:34" x14ac:dyDescent="0.2">
      <c r="A4487">
        <v>4485</v>
      </c>
      <c r="B4487">
        <v>449</v>
      </c>
      <c r="C4487">
        <v>563</v>
      </c>
      <c r="D4487" t="s">
        <v>1607</v>
      </c>
      <c r="E4487">
        <f t="shared" si="139"/>
        <v>224</v>
      </c>
      <c r="F4487" s="42">
        <f t="shared" si="140"/>
        <v>225</v>
      </c>
      <c r="H4487" t="s">
        <v>1612</v>
      </c>
      <c r="I4487">
        <v>1</v>
      </c>
      <c r="J4487">
        <v>1</v>
      </c>
      <c r="K4487">
        <v>1</v>
      </c>
      <c r="S4487">
        <v>-0.62730815960094299</v>
      </c>
      <c r="T4487">
        <v>-0.258081596955402</v>
      </c>
      <c r="U4487">
        <v>2.1595033202320302</v>
      </c>
      <c r="V4487">
        <v>0.71150869227357405</v>
      </c>
      <c r="W4487">
        <v>-0.58830968785295501</v>
      </c>
      <c r="X4487">
        <v>-0.16144613962742199</v>
      </c>
      <c r="Y4487">
        <v>-0.46414030428115399</v>
      </c>
      <c r="Z4487">
        <v>-0.13102190111781101</v>
      </c>
      <c r="AA4487">
        <v>0.95420724363618903</v>
      </c>
      <c r="AB4487">
        <v>0.30648565214857199</v>
      </c>
      <c r="AC4487">
        <v>1.61797130321998E-2</v>
      </c>
      <c r="AD4487">
        <v>3.9140572488257502E-2</v>
      </c>
      <c r="AE4487">
        <v>0</v>
      </c>
      <c r="AF4487">
        <v>1</v>
      </c>
      <c r="AG4487">
        <v>1</v>
      </c>
      <c r="AH4487">
        <v>0</v>
      </c>
    </row>
    <row r="4488" spans="1:34" x14ac:dyDescent="0.2">
      <c r="A4488">
        <v>4486</v>
      </c>
      <c r="B4488">
        <v>449</v>
      </c>
      <c r="C4488">
        <v>563</v>
      </c>
      <c r="D4488" t="s">
        <v>1607</v>
      </c>
      <c r="E4488">
        <f t="shared" si="139"/>
        <v>224</v>
      </c>
      <c r="F4488" s="42">
        <f t="shared" si="140"/>
        <v>225</v>
      </c>
      <c r="H4488" t="s">
        <v>1613</v>
      </c>
      <c r="I4488">
        <v>0</v>
      </c>
      <c r="J4488">
        <v>1</v>
      </c>
      <c r="K4488">
        <v>1</v>
      </c>
      <c r="S4488">
        <v>-2.1525784919504101E-2</v>
      </c>
      <c r="T4488">
        <v>-4.1005974030194597E-2</v>
      </c>
      <c r="U4488">
        <v>2.6477751617785499</v>
      </c>
      <c r="V4488">
        <v>4.2293872557941796</v>
      </c>
      <c r="W4488">
        <v>-0.40794996284113899</v>
      </c>
      <c r="X4488">
        <v>-0.687277135055959</v>
      </c>
      <c r="Y4488">
        <v>-0.65909232102764903</v>
      </c>
      <c r="Z4488">
        <v>-1.0487046542407801</v>
      </c>
      <c r="AA4488">
        <v>1.04791703006286</v>
      </c>
      <c r="AB4488">
        <v>1.8029609064043399</v>
      </c>
      <c r="AC4488">
        <v>0.125562216037339</v>
      </c>
      <c r="AD4488">
        <v>0.13353116215128299</v>
      </c>
      <c r="AE4488">
        <v>1</v>
      </c>
      <c r="AF4488">
        <v>0</v>
      </c>
      <c r="AG4488">
        <v>1</v>
      </c>
      <c r="AH4488">
        <v>1</v>
      </c>
    </row>
    <row r="4489" spans="1:34" x14ac:dyDescent="0.2">
      <c r="A4489">
        <v>4487</v>
      </c>
      <c r="B4489">
        <v>449</v>
      </c>
      <c r="C4489">
        <v>564</v>
      </c>
      <c r="D4489" t="s">
        <v>1607</v>
      </c>
      <c r="E4489">
        <f t="shared" si="139"/>
        <v>224</v>
      </c>
      <c r="F4489" s="42">
        <f t="shared" si="140"/>
        <v>225</v>
      </c>
      <c r="H4489" t="s">
        <v>1614</v>
      </c>
      <c r="I4489">
        <v>1</v>
      </c>
      <c r="J4489">
        <v>1</v>
      </c>
      <c r="K4489">
        <v>1</v>
      </c>
      <c r="S4489">
        <v>0.117672937863972</v>
      </c>
      <c r="T4489">
        <v>2.5418959610368799E-2</v>
      </c>
      <c r="U4489">
        <v>2.86000721389428</v>
      </c>
      <c r="V4489">
        <v>1.4162589111172099</v>
      </c>
      <c r="W4489">
        <v>0.48571125494787498</v>
      </c>
      <c r="X4489">
        <v>-2.7445924551950301E-2</v>
      </c>
      <c r="Y4489">
        <v>0.46468752038397998</v>
      </c>
      <c r="Z4489">
        <v>0.33541541400842501</v>
      </c>
      <c r="AA4489">
        <v>1.0480859766594099</v>
      </c>
      <c r="AB4489">
        <v>0.63576869315717599</v>
      </c>
      <c r="AC4489">
        <v>6.8900841537209004E-2</v>
      </c>
      <c r="AD4489">
        <v>0.86432499071563296</v>
      </c>
      <c r="AE4489">
        <v>0</v>
      </c>
      <c r="AF4489">
        <v>1</v>
      </c>
      <c r="AG4489">
        <v>1</v>
      </c>
      <c r="AH4489">
        <v>0</v>
      </c>
    </row>
    <row r="4490" spans="1:34" x14ac:dyDescent="0.2">
      <c r="A4490">
        <v>4488</v>
      </c>
      <c r="B4490">
        <v>449</v>
      </c>
      <c r="C4490">
        <v>564</v>
      </c>
      <c r="D4490" t="s">
        <v>1607</v>
      </c>
      <c r="E4490">
        <f t="shared" si="139"/>
        <v>224</v>
      </c>
      <c r="F4490" s="42">
        <f t="shared" si="140"/>
        <v>225</v>
      </c>
      <c r="H4490" t="s">
        <v>1615</v>
      </c>
      <c r="I4490">
        <v>0</v>
      </c>
      <c r="J4490">
        <v>1</v>
      </c>
      <c r="K4490">
        <v>1</v>
      </c>
      <c r="S4490">
        <v>0.75611902447417401</v>
      </c>
      <c r="T4490">
        <v>1.28713499138595</v>
      </c>
      <c r="U4490">
        <v>2.80633095500525</v>
      </c>
      <c r="V4490">
        <v>5.6104880595153999</v>
      </c>
      <c r="W4490">
        <v>0.728610537302116</v>
      </c>
      <c r="X4490">
        <v>0.88218739598711104</v>
      </c>
      <c r="Y4490">
        <v>1.08644199579365</v>
      </c>
      <c r="Z4490">
        <v>1.01475599169077</v>
      </c>
      <c r="AA4490">
        <v>1.13833114844035</v>
      </c>
      <c r="AB4490">
        <v>2.28926030324059</v>
      </c>
      <c r="AC4490">
        <v>1.26378544208865E-2</v>
      </c>
      <c r="AD4490">
        <v>0.129385973969179</v>
      </c>
      <c r="AE4490">
        <v>1</v>
      </c>
      <c r="AF4490">
        <v>0</v>
      </c>
      <c r="AG4490">
        <v>1</v>
      </c>
      <c r="AH4490">
        <v>1</v>
      </c>
    </row>
    <row r="4491" spans="1:34" x14ac:dyDescent="0.2">
      <c r="A4491">
        <v>4489</v>
      </c>
      <c r="B4491">
        <v>449</v>
      </c>
      <c r="C4491">
        <v>565</v>
      </c>
      <c r="D4491" t="s">
        <v>1607</v>
      </c>
      <c r="E4491">
        <f t="shared" si="139"/>
        <v>224</v>
      </c>
      <c r="F4491" s="42">
        <f t="shared" si="140"/>
        <v>225</v>
      </c>
      <c r="H4491" t="s">
        <v>1616</v>
      </c>
      <c r="I4491">
        <v>1</v>
      </c>
      <c r="J4491">
        <v>1</v>
      </c>
      <c r="K4491">
        <v>1</v>
      </c>
      <c r="S4491">
        <v>-0.43357769626891202</v>
      </c>
      <c r="T4491">
        <v>-0.142734591013393</v>
      </c>
      <c r="U4491">
        <v>3.0009709650184999</v>
      </c>
      <c r="V4491">
        <v>0.99306628609815495</v>
      </c>
      <c r="W4491">
        <v>-0.87892238233186304</v>
      </c>
      <c r="X4491">
        <v>-0.29152043279846401</v>
      </c>
      <c r="Y4491">
        <v>-0.87216859346084696</v>
      </c>
      <c r="Z4491">
        <v>-0.39437165632141202</v>
      </c>
      <c r="AA4491">
        <v>1.12856997253608</v>
      </c>
      <c r="AB4491">
        <v>0.35400802667000703</v>
      </c>
      <c r="AC4491">
        <v>2.5940903962333498E-3</v>
      </c>
      <c r="AD4491">
        <v>1.4898330894343901E-3</v>
      </c>
      <c r="AE4491">
        <v>0</v>
      </c>
      <c r="AF4491">
        <v>1</v>
      </c>
      <c r="AG4491">
        <v>0</v>
      </c>
      <c r="AH4491">
        <v>1</v>
      </c>
    </row>
    <row r="4492" spans="1:34" x14ac:dyDescent="0.2">
      <c r="A4492">
        <v>4490</v>
      </c>
      <c r="B4492">
        <v>449</v>
      </c>
      <c r="C4492">
        <v>565</v>
      </c>
      <c r="D4492" t="s">
        <v>1607</v>
      </c>
      <c r="E4492">
        <f t="shared" si="139"/>
        <v>224</v>
      </c>
      <c r="F4492" s="42">
        <f t="shared" si="140"/>
        <v>225</v>
      </c>
      <c r="H4492" t="s">
        <v>1617</v>
      </c>
      <c r="I4492">
        <v>0</v>
      </c>
      <c r="J4492">
        <v>1</v>
      </c>
      <c r="K4492">
        <v>1</v>
      </c>
      <c r="S4492">
        <v>-1.4649894437752701E-2</v>
      </c>
      <c r="T4492">
        <v>-2.2033505398732101E-2</v>
      </c>
      <c r="U4492">
        <v>2.9771133214235301</v>
      </c>
      <c r="V4492">
        <v>4.63798929442844</v>
      </c>
      <c r="W4492">
        <v>2.5541896677521302E-3</v>
      </c>
      <c r="X4492">
        <v>-0.66735661225971998</v>
      </c>
      <c r="Y4492">
        <v>9.8144840244763595E-2</v>
      </c>
      <c r="Z4492">
        <v>-0.37052710068711098</v>
      </c>
      <c r="AA4492">
        <v>1.24467602240637</v>
      </c>
      <c r="AB4492">
        <v>1.65926393163748</v>
      </c>
      <c r="AC4492">
        <v>0.99351881378171802</v>
      </c>
      <c r="AD4492">
        <v>0.113652557397852</v>
      </c>
      <c r="AE4492">
        <v>1</v>
      </c>
      <c r="AF4492">
        <v>0</v>
      </c>
      <c r="AG4492">
        <v>0</v>
      </c>
      <c r="AH4492">
        <v>0</v>
      </c>
    </row>
    <row r="4493" spans="1:34" x14ac:dyDescent="0.2">
      <c r="A4493">
        <v>4491</v>
      </c>
      <c r="B4493">
        <v>450</v>
      </c>
      <c r="C4493">
        <v>561</v>
      </c>
      <c r="D4493" t="s">
        <v>1618</v>
      </c>
      <c r="E4493">
        <f t="shared" si="139"/>
        <v>224</v>
      </c>
      <c r="F4493" s="42">
        <f t="shared" si="140"/>
        <v>226</v>
      </c>
      <c r="H4493" t="s">
        <v>1608</v>
      </c>
      <c r="I4493">
        <v>1</v>
      </c>
      <c r="J4493">
        <v>0</v>
      </c>
      <c r="K4493">
        <v>1</v>
      </c>
      <c r="S4493">
        <v>-0.12599073862657001</v>
      </c>
      <c r="T4493">
        <v>-0.1998757292428</v>
      </c>
      <c r="U4493">
        <v>2.1913823065115099</v>
      </c>
      <c r="V4493">
        <v>3.7498715432943701</v>
      </c>
      <c r="W4493">
        <v>-0.39511534444927099</v>
      </c>
      <c r="X4493">
        <v>-0.16612774143393</v>
      </c>
      <c r="Y4493">
        <v>-0.37066729214733701</v>
      </c>
      <c r="Z4493">
        <v>3.2420838805860698E-2</v>
      </c>
      <c r="AA4493">
        <v>0.86085847236773805</v>
      </c>
      <c r="AB4493">
        <v>1.5667063223376101</v>
      </c>
      <c r="AC4493">
        <v>7.15622235045862E-2</v>
      </c>
      <c r="AD4493">
        <v>0.67481463032563305</v>
      </c>
      <c r="AE4493">
        <v>1</v>
      </c>
      <c r="AF4493">
        <v>0</v>
      </c>
      <c r="AG4493">
        <v>1</v>
      </c>
      <c r="AH4493">
        <v>1</v>
      </c>
    </row>
    <row r="4494" spans="1:34" x14ac:dyDescent="0.2">
      <c r="A4494">
        <v>4492</v>
      </c>
      <c r="B4494">
        <v>450</v>
      </c>
      <c r="C4494">
        <v>561</v>
      </c>
      <c r="D4494" t="s">
        <v>1618</v>
      </c>
      <c r="E4494">
        <f t="shared" si="139"/>
        <v>224</v>
      </c>
      <c r="F4494" s="42">
        <f t="shared" si="140"/>
        <v>226</v>
      </c>
      <c r="H4494" t="s">
        <v>1609</v>
      </c>
      <c r="I4494">
        <v>0</v>
      </c>
      <c r="J4494">
        <v>0</v>
      </c>
      <c r="K4494">
        <v>1</v>
      </c>
      <c r="S4494">
        <v>-0.63659329037182</v>
      </c>
      <c r="T4494">
        <v>-1.2478988364749499</v>
      </c>
      <c r="U4494">
        <v>2.3990891765570299</v>
      </c>
      <c r="V4494">
        <v>4.2969238605843696</v>
      </c>
      <c r="W4494">
        <v>-0.63054586351047703</v>
      </c>
      <c r="X4494">
        <v>-2.0170395109905401</v>
      </c>
      <c r="Y4494">
        <v>-0.83565139664392896</v>
      </c>
      <c r="Z4494">
        <v>-1.6502497323829699</v>
      </c>
      <c r="AA4494">
        <v>0.89884511914802701</v>
      </c>
      <c r="AB4494">
        <v>1.67312084234825</v>
      </c>
      <c r="AC4494">
        <v>6.4350225394857697E-3</v>
      </c>
      <c r="AD4494">
        <v>5.9988620832615198E-6</v>
      </c>
      <c r="AE4494">
        <v>1</v>
      </c>
      <c r="AF4494">
        <v>0</v>
      </c>
      <c r="AG4494">
        <v>0</v>
      </c>
      <c r="AH4494">
        <v>0</v>
      </c>
    </row>
    <row r="4495" spans="1:34" x14ac:dyDescent="0.2">
      <c r="A4495">
        <v>4493</v>
      </c>
      <c r="B4495">
        <v>450</v>
      </c>
      <c r="C4495">
        <v>562</v>
      </c>
      <c r="D4495" t="s">
        <v>1618</v>
      </c>
      <c r="E4495">
        <f t="shared" si="139"/>
        <v>224</v>
      </c>
      <c r="F4495" s="42">
        <f t="shared" si="140"/>
        <v>226</v>
      </c>
      <c r="H4495" t="s">
        <v>1610</v>
      </c>
      <c r="I4495">
        <v>1</v>
      </c>
      <c r="J4495">
        <v>0</v>
      </c>
      <c r="K4495">
        <v>1</v>
      </c>
      <c r="S4495">
        <v>0.49979651533067199</v>
      </c>
      <c r="T4495">
        <v>0.10980354360061099</v>
      </c>
      <c r="U4495">
        <v>2.3337990106083502</v>
      </c>
      <c r="V4495">
        <v>0.88345486996544798</v>
      </c>
      <c r="W4495">
        <v>1.1052632484762901</v>
      </c>
      <c r="X4495">
        <v>0.24616530895886601</v>
      </c>
      <c r="Y4495">
        <v>1.0477148424463301</v>
      </c>
      <c r="Z4495">
        <v>0.31462368802935697</v>
      </c>
      <c r="AA4495">
        <v>1.0131449329278399</v>
      </c>
      <c r="AB4495">
        <v>0.291598700849657</v>
      </c>
      <c r="AC4495">
        <v>3.5849291715917503E-5</v>
      </c>
      <c r="AD4495">
        <v>1.1441752061936599E-3</v>
      </c>
      <c r="AE4495">
        <v>0</v>
      </c>
      <c r="AF4495">
        <v>1</v>
      </c>
      <c r="AG4495">
        <v>1</v>
      </c>
      <c r="AH4495">
        <v>0</v>
      </c>
    </row>
    <row r="4496" spans="1:34" x14ac:dyDescent="0.2">
      <c r="A4496">
        <v>4494</v>
      </c>
      <c r="B4496">
        <v>450</v>
      </c>
      <c r="C4496">
        <v>562</v>
      </c>
      <c r="D4496" t="s">
        <v>1618</v>
      </c>
      <c r="E4496">
        <f t="shared" si="139"/>
        <v>224</v>
      </c>
      <c r="F4496" s="42">
        <f t="shared" si="140"/>
        <v>226</v>
      </c>
      <c r="H4496" t="s">
        <v>1611</v>
      </c>
      <c r="I4496">
        <v>0</v>
      </c>
      <c r="J4496">
        <v>0</v>
      </c>
      <c r="K4496">
        <v>1</v>
      </c>
      <c r="S4496">
        <v>-0.38148053188342601</v>
      </c>
      <c r="T4496">
        <v>-0.57331970216591699</v>
      </c>
      <c r="U4496">
        <v>2.0399063660297498</v>
      </c>
      <c r="V4496">
        <v>3.2242378004852501</v>
      </c>
      <c r="W4496">
        <v>-0.56114307687346099</v>
      </c>
      <c r="X4496">
        <v>-0.96745465750764303</v>
      </c>
      <c r="Y4496">
        <v>-0.52403215452079899</v>
      </c>
      <c r="Z4496">
        <v>-0.96835510837044703</v>
      </c>
      <c r="AA4496">
        <v>0.77748024277314998</v>
      </c>
      <c r="AB4496">
        <v>1.35964840535502</v>
      </c>
      <c r="AC4496">
        <v>5.1046427679640998E-3</v>
      </c>
      <c r="AD4496">
        <v>5.7397669611976097E-3</v>
      </c>
      <c r="AE4496">
        <v>1</v>
      </c>
      <c r="AF4496">
        <v>0</v>
      </c>
      <c r="AG4496">
        <v>1</v>
      </c>
      <c r="AH4496">
        <v>1</v>
      </c>
    </row>
    <row r="4497" spans="1:34" x14ac:dyDescent="0.2">
      <c r="A4497">
        <v>4495</v>
      </c>
      <c r="B4497">
        <v>450</v>
      </c>
      <c r="C4497">
        <v>563</v>
      </c>
      <c r="D4497" t="s">
        <v>1618</v>
      </c>
      <c r="E4497">
        <f t="shared" si="139"/>
        <v>224</v>
      </c>
      <c r="F4497" s="42">
        <f t="shared" si="140"/>
        <v>226</v>
      </c>
      <c r="H4497" t="s">
        <v>1612</v>
      </c>
      <c r="I4497">
        <v>1</v>
      </c>
      <c r="J4497">
        <v>0</v>
      </c>
      <c r="K4497">
        <v>1</v>
      </c>
      <c r="S4497">
        <v>-0.62730815960094299</v>
      </c>
      <c r="T4497">
        <v>-0.258081596955402</v>
      </c>
      <c r="U4497">
        <v>2.1595033202320302</v>
      </c>
      <c r="V4497">
        <v>0.71150869227357405</v>
      </c>
      <c r="W4497">
        <v>-0.58830968785295501</v>
      </c>
      <c r="X4497">
        <v>-0.16144613962742199</v>
      </c>
      <c r="Y4497">
        <v>-0.46414030428115399</v>
      </c>
      <c r="Z4497">
        <v>-0.13102190111781101</v>
      </c>
      <c r="AA4497">
        <v>0.95420724363618903</v>
      </c>
      <c r="AB4497">
        <v>0.30648565214857199</v>
      </c>
      <c r="AC4497">
        <v>1.61797130321998E-2</v>
      </c>
      <c r="AD4497">
        <v>3.9140572488257502E-2</v>
      </c>
      <c r="AE4497">
        <v>0</v>
      </c>
      <c r="AF4497">
        <v>1</v>
      </c>
      <c r="AG4497">
        <v>1</v>
      </c>
      <c r="AH4497">
        <v>0</v>
      </c>
    </row>
    <row r="4498" spans="1:34" x14ac:dyDescent="0.2">
      <c r="A4498">
        <v>4496</v>
      </c>
      <c r="B4498">
        <v>450</v>
      </c>
      <c r="C4498">
        <v>563</v>
      </c>
      <c r="D4498" t="s">
        <v>1618</v>
      </c>
      <c r="E4498">
        <f t="shared" si="139"/>
        <v>224</v>
      </c>
      <c r="F4498" s="42">
        <f t="shared" si="140"/>
        <v>226</v>
      </c>
      <c r="H4498" t="s">
        <v>1613</v>
      </c>
      <c r="I4498">
        <v>0</v>
      </c>
      <c r="J4498">
        <v>0</v>
      </c>
      <c r="K4498">
        <v>1</v>
      </c>
      <c r="S4498">
        <v>-2.1525784919504101E-2</v>
      </c>
      <c r="T4498">
        <v>-4.1005974030194597E-2</v>
      </c>
      <c r="U4498">
        <v>2.6477751617785499</v>
      </c>
      <c r="V4498">
        <v>4.2293872557941796</v>
      </c>
      <c r="W4498">
        <v>-0.40794996284113899</v>
      </c>
      <c r="X4498">
        <v>-0.687277135055959</v>
      </c>
      <c r="Y4498">
        <v>-0.65909232102764903</v>
      </c>
      <c r="Z4498">
        <v>-1.0487046542407801</v>
      </c>
      <c r="AA4498">
        <v>1.04791703006286</v>
      </c>
      <c r="AB4498">
        <v>1.8029609064043399</v>
      </c>
      <c r="AC4498">
        <v>0.125562216037339</v>
      </c>
      <c r="AD4498">
        <v>0.13353116215128299</v>
      </c>
      <c r="AE4498">
        <v>1</v>
      </c>
      <c r="AF4498">
        <v>0</v>
      </c>
      <c r="AG4498">
        <v>1</v>
      </c>
      <c r="AH4498">
        <v>1</v>
      </c>
    </row>
    <row r="4499" spans="1:34" x14ac:dyDescent="0.2">
      <c r="A4499">
        <v>4497</v>
      </c>
      <c r="B4499">
        <v>450</v>
      </c>
      <c r="C4499">
        <v>564</v>
      </c>
      <c r="D4499" t="s">
        <v>1618</v>
      </c>
      <c r="E4499">
        <f t="shared" si="139"/>
        <v>224</v>
      </c>
      <c r="F4499" s="42">
        <f t="shared" si="140"/>
        <v>226</v>
      </c>
      <c r="H4499" t="s">
        <v>1614</v>
      </c>
      <c r="I4499">
        <v>1</v>
      </c>
      <c r="J4499">
        <v>0</v>
      </c>
      <c r="K4499">
        <v>1</v>
      </c>
      <c r="S4499">
        <v>0.117672937863972</v>
      </c>
      <c r="T4499">
        <v>2.5418959610368799E-2</v>
      </c>
      <c r="U4499">
        <v>2.86000721389428</v>
      </c>
      <c r="V4499">
        <v>1.4162589111172099</v>
      </c>
      <c r="W4499">
        <v>0.48571125494787498</v>
      </c>
      <c r="X4499">
        <v>-2.7445924551950301E-2</v>
      </c>
      <c r="Y4499">
        <v>0.46468752038397998</v>
      </c>
      <c r="Z4499">
        <v>0.33541541400842501</v>
      </c>
      <c r="AA4499">
        <v>1.0480859766594099</v>
      </c>
      <c r="AB4499">
        <v>0.63576869315717599</v>
      </c>
      <c r="AC4499">
        <v>6.8900841537209004E-2</v>
      </c>
      <c r="AD4499">
        <v>0.86432499071563296</v>
      </c>
      <c r="AE4499">
        <v>0</v>
      </c>
      <c r="AF4499">
        <v>1</v>
      </c>
      <c r="AG4499">
        <v>1</v>
      </c>
      <c r="AH4499">
        <v>0</v>
      </c>
    </row>
    <row r="4500" spans="1:34" x14ac:dyDescent="0.2">
      <c r="A4500">
        <v>4498</v>
      </c>
      <c r="B4500">
        <v>450</v>
      </c>
      <c r="C4500">
        <v>564</v>
      </c>
      <c r="D4500" t="s">
        <v>1618</v>
      </c>
      <c r="E4500">
        <f t="shared" si="139"/>
        <v>224</v>
      </c>
      <c r="F4500" s="42">
        <f t="shared" si="140"/>
        <v>226</v>
      </c>
      <c r="H4500" t="s">
        <v>1615</v>
      </c>
      <c r="I4500">
        <v>0</v>
      </c>
      <c r="J4500">
        <v>0</v>
      </c>
      <c r="K4500">
        <v>1</v>
      </c>
      <c r="S4500">
        <v>0.75611902447417401</v>
      </c>
      <c r="T4500">
        <v>1.28713499138595</v>
      </c>
      <c r="U4500">
        <v>2.80633095500525</v>
      </c>
      <c r="V4500">
        <v>5.6104880595153999</v>
      </c>
      <c r="W4500">
        <v>0.728610537302116</v>
      </c>
      <c r="X4500">
        <v>0.88218739598711104</v>
      </c>
      <c r="Y4500">
        <v>1.08644199579365</v>
      </c>
      <c r="Z4500">
        <v>1.01475599169077</v>
      </c>
      <c r="AA4500">
        <v>1.13833114844035</v>
      </c>
      <c r="AB4500">
        <v>2.28926030324059</v>
      </c>
      <c r="AC4500">
        <v>1.26378544208865E-2</v>
      </c>
      <c r="AD4500">
        <v>0.129385973969179</v>
      </c>
      <c r="AE4500">
        <v>1</v>
      </c>
      <c r="AF4500">
        <v>0</v>
      </c>
      <c r="AG4500">
        <v>1</v>
      </c>
      <c r="AH4500">
        <v>1</v>
      </c>
    </row>
    <row r="4501" spans="1:34" x14ac:dyDescent="0.2">
      <c r="A4501">
        <v>4499</v>
      </c>
      <c r="B4501">
        <v>450</v>
      </c>
      <c r="C4501">
        <v>565</v>
      </c>
      <c r="D4501" t="s">
        <v>1618</v>
      </c>
      <c r="E4501">
        <f t="shared" si="139"/>
        <v>224</v>
      </c>
      <c r="F4501" s="42">
        <f t="shared" si="140"/>
        <v>226</v>
      </c>
      <c r="H4501" t="s">
        <v>1616</v>
      </c>
      <c r="I4501">
        <v>1</v>
      </c>
      <c r="J4501">
        <v>0</v>
      </c>
      <c r="K4501">
        <v>1</v>
      </c>
      <c r="S4501">
        <v>-0.43357769626891202</v>
      </c>
      <c r="T4501">
        <v>-0.142734591013393</v>
      </c>
      <c r="U4501">
        <v>3.0009709650184999</v>
      </c>
      <c r="V4501">
        <v>0.99306628609815495</v>
      </c>
      <c r="W4501">
        <v>-0.87892238233186304</v>
      </c>
      <c r="X4501">
        <v>-0.29152043279846401</v>
      </c>
      <c r="Y4501">
        <v>-0.87216859346084696</v>
      </c>
      <c r="Z4501">
        <v>-0.39437165632141202</v>
      </c>
      <c r="AA4501">
        <v>1.12856997253608</v>
      </c>
      <c r="AB4501">
        <v>0.35400802667000703</v>
      </c>
      <c r="AC4501">
        <v>2.5940903962333498E-3</v>
      </c>
      <c r="AD4501">
        <v>1.4898330894343901E-3</v>
      </c>
      <c r="AE4501">
        <v>0</v>
      </c>
      <c r="AF4501">
        <v>1</v>
      </c>
      <c r="AG4501">
        <v>0</v>
      </c>
      <c r="AH4501">
        <v>1</v>
      </c>
    </row>
    <row r="4502" spans="1:34" x14ac:dyDescent="0.2">
      <c r="A4502">
        <v>4500</v>
      </c>
      <c r="B4502">
        <v>450</v>
      </c>
      <c r="C4502">
        <v>565</v>
      </c>
      <c r="D4502" t="s">
        <v>1618</v>
      </c>
      <c r="E4502">
        <f t="shared" si="139"/>
        <v>224</v>
      </c>
      <c r="F4502" s="42">
        <f t="shared" si="140"/>
        <v>226</v>
      </c>
      <c r="H4502" t="s">
        <v>1617</v>
      </c>
      <c r="I4502">
        <v>0</v>
      </c>
      <c r="J4502">
        <v>0</v>
      </c>
      <c r="K4502">
        <v>1</v>
      </c>
      <c r="S4502">
        <v>-1.4649894437752701E-2</v>
      </c>
      <c r="T4502">
        <v>-2.2033505398732101E-2</v>
      </c>
      <c r="U4502">
        <v>2.9771133214235301</v>
      </c>
      <c r="V4502">
        <v>4.63798929442844</v>
      </c>
      <c r="W4502">
        <v>2.5541896677521302E-3</v>
      </c>
      <c r="X4502">
        <v>-0.66735661225971998</v>
      </c>
      <c r="Y4502">
        <v>9.8144840244763595E-2</v>
      </c>
      <c r="Z4502">
        <v>-0.37052710068711098</v>
      </c>
      <c r="AA4502">
        <v>1.24467602240637</v>
      </c>
      <c r="AB4502">
        <v>1.65926393163748</v>
      </c>
      <c r="AC4502">
        <v>0.99351881378171802</v>
      </c>
      <c r="AD4502">
        <v>0.113652557397852</v>
      </c>
      <c r="AE4502">
        <v>1</v>
      </c>
      <c r="AF4502">
        <v>0</v>
      </c>
      <c r="AG4502">
        <v>0</v>
      </c>
      <c r="AH4502">
        <v>0</v>
      </c>
    </row>
    <row r="4503" spans="1:34" x14ac:dyDescent="0.2">
      <c r="A4503">
        <v>4501</v>
      </c>
      <c r="B4503">
        <v>451</v>
      </c>
      <c r="C4503">
        <v>561</v>
      </c>
      <c r="D4503" t="s">
        <v>1619</v>
      </c>
      <c r="E4503">
        <f t="shared" si="139"/>
        <v>226</v>
      </c>
      <c r="F4503" s="42">
        <f t="shared" si="140"/>
        <v>225</v>
      </c>
      <c r="H4503" t="s">
        <v>1608</v>
      </c>
      <c r="I4503">
        <v>1</v>
      </c>
      <c r="J4503">
        <v>1</v>
      </c>
      <c r="K4503">
        <v>0</v>
      </c>
      <c r="S4503">
        <v>-0.12599073862657001</v>
      </c>
      <c r="T4503">
        <v>-0.1998757292428</v>
      </c>
      <c r="U4503">
        <v>2.1913823065115099</v>
      </c>
      <c r="V4503">
        <v>3.7498715432943701</v>
      </c>
      <c r="W4503">
        <v>-0.39511534444927099</v>
      </c>
      <c r="X4503">
        <v>-0.16612774143393</v>
      </c>
      <c r="Y4503">
        <v>-0.37066729214733701</v>
      </c>
      <c r="Z4503">
        <v>3.2420838805860698E-2</v>
      </c>
      <c r="AA4503">
        <v>0.86085847236773805</v>
      </c>
      <c r="AB4503">
        <v>1.5667063223376101</v>
      </c>
      <c r="AC4503">
        <v>7.15622235045862E-2</v>
      </c>
      <c r="AD4503">
        <v>0.67481463032563305</v>
      </c>
      <c r="AE4503">
        <v>1</v>
      </c>
      <c r="AF4503">
        <v>0</v>
      </c>
      <c r="AG4503">
        <v>1</v>
      </c>
      <c r="AH4503">
        <v>1</v>
      </c>
    </row>
    <row r="4504" spans="1:34" x14ac:dyDescent="0.2">
      <c r="A4504">
        <v>4502</v>
      </c>
      <c r="B4504">
        <v>451</v>
      </c>
      <c r="C4504">
        <v>561</v>
      </c>
      <c r="D4504" t="s">
        <v>1619</v>
      </c>
      <c r="E4504">
        <f t="shared" si="139"/>
        <v>226</v>
      </c>
      <c r="F4504" s="42">
        <f t="shared" si="140"/>
        <v>225</v>
      </c>
      <c r="H4504" t="s">
        <v>1609</v>
      </c>
      <c r="I4504">
        <v>0</v>
      </c>
      <c r="J4504">
        <v>1</v>
      </c>
      <c r="K4504">
        <v>0</v>
      </c>
      <c r="S4504">
        <v>-0.63659329037182</v>
      </c>
      <c r="T4504">
        <v>-1.2478988364749499</v>
      </c>
      <c r="U4504">
        <v>2.3990891765570299</v>
      </c>
      <c r="V4504">
        <v>4.2969238605843696</v>
      </c>
      <c r="W4504">
        <v>-0.63054586351047703</v>
      </c>
      <c r="X4504">
        <v>-2.0170395109905401</v>
      </c>
      <c r="Y4504">
        <v>-0.83565139664392896</v>
      </c>
      <c r="Z4504">
        <v>-1.6502497323829699</v>
      </c>
      <c r="AA4504">
        <v>0.89884511914802701</v>
      </c>
      <c r="AB4504">
        <v>1.67312084234825</v>
      </c>
      <c r="AC4504">
        <v>6.4350225394857697E-3</v>
      </c>
      <c r="AD4504">
        <v>5.9988620832615198E-6</v>
      </c>
      <c r="AE4504">
        <v>1</v>
      </c>
      <c r="AF4504">
        <v>0</v>
      </c>
      <c r="AG4504">
        <v>0</v>
      </c>
      <c r="AH4504">
        <v>0</v>
      </c>
    </row>
    <row r="4505" spans="1:34" x14ac:dyDescent="0.2">
      <c r="A4505">
        <v>4503</v>
      </c>
      <c r="B4505">
        <v>451</v>
      </c>
      <c r="C4505">
        <v>562</v>
      </c>
      <c r="D4505" t="s">
        <v>1619</v>
      </c>
      <c r="E4505">
        <f t="shared" si="139"/>
        <v>226</v>
      </c>
      <c r="F4505" s="42">
        <f t="shared" si="140"/>
        <v>225</v>
      </c>
      <c r="H4505" t="s">
        <v>1610</v>
      </c>
      <c r="I4505">
        <v>1</v>
      </c>
      <c r="J4505">
        <v>1</v>
      </c>
      <c r="K4505">
        <v>0</v>
      </c>
      <c r="S4505">
        <v>0.49979651533067199</v>
      </c>
      <c r="T4505">
        <v>0.10980354360061099</v>
      </c>
      <c r="U4505">
        <v>2.3337990106083502</v>
      </c>
      <c r="V4505">
        <v>0.88345486996544798</v>
      </c>
      <c r="W4505">
        <v>1.1052632484762901</v>
      </c>
      <c r="X4505">
        <v>0.24616530895886601</v>
      </c>
      <c r="Y4505">
        <v>1.0477148424463301</v>
      </c>
      <c r="Z4505">
        <v>0.31462368802935697</v>
      </c>
      <c r="AA4505">
        <v>1.0131449329278399</v>
      </c>
      <c r="AB4505">
        <v>0.291598700849657</v>
      </c>
      <c r="AC4505">
        <v>3.5849291715917503E-5</v>
      </c>
      <c r="AD4505">
        <v>1.1441752061936599E-3</v>
      </c>
      <c r="AE4505">
        <v>0</v>
      </c>
      <c r="AF4505">
        <v>1</v>
      </c>
      <c r="AG4505">
        <v>1</v>
      </c>
      <c r="AH4505">
        <v>0</v>
      </c>
    </row>
    <row r="4506" spans="1:34" x14ac:dyDescent="0.2">
      <c r="A4506">
        <v>4504</v>
      </c>
      <c r="B4506">
        <v>451</v>
      </c>
      <c r="C4506">
        <v>562</v>
      </c>
      <c r="D4506" t="s">
        <v>1619</v>
      </c>
      <c r="E4506">
        <f t="shared" si="139"/>
        <v>226</v>
      </c>
      <c r="F4506" s="42">
        <f t="shared" si="140"/>
        <v>225</v>
      </c>
      <c r="H4506" t="s">
        <v>1611</v>
      </c>
      <c r="I4506">
        <v>0</v>
      </c>
      <c r="J4506">
        <v>1</v>
      </c>
      <c r="K4506">
        <v>0</v>
      </c>
      <c r="S4506">
        <v>-0.38148053188342601</v>
      </c>
      <c r="T4506">
        <v>-0.57331970216591699</v>
      </c>
      <c r="U4506">
        <v>2.0399063660297498</v>
      </c>
      <c r="V4506">
        <v>3.2242378004852501</v>
      </c>
      <c r="W4506">
        <v>-0.56114307687346099</v>
      </c>
      <c r="X4506">
        <v>-0.96745465750764303</v>
      </c>
      <c r="Y4506">
        <v>-0.52403215452079899</v>
      </c>
      <c r="Z4506">
        <v>-0.96835510837044703</v>
      </c>
      <c r="AA4506">
        <v>0.77748024277314998</v>
      </c>
      <c r="AB4506">
        <v>1.35964840535502</v>
      </c>
      <c r="AC4506">
        <v>5.1046427679640998E-3</v>
      </c>
      <c r="AD4506">
        <v>5.7397669611976097E-3</v>
      </c>
      <c r="AE4506">
        <v>1</v>
      </c>
      <c r="AF4506">
        <v>0</v>
      </c>
      <c r="AG4506">
        <v>1</v>
      </c>
      <c r="AH4506">
        <v>1</v>
      </c>
    </row>
    <row r="4507" spans="1:34" x14ac:dyDescent="0.2">
      <c r="A4507">
        <v>4505</v>
      </c>
      <c r="B4507">
        <v>451</v>
      </c>
      <c r="C4507">
        <v>563</v>
      </c>
      <c r="D4507" t="s">
        <v>1619</v>
      </c>
      <c r="E4507">
        <f t="shared" si="139"/>
        <v>226</v>
      </c>
      <c r="F4507" s="42">
        <f t="shared" si="140"/>
        <v>225</v>
      </c>
      <c r="H4507" t="s">
        <v>1612</v>
      </c>
      <c r="I4507">
        <v>1</v>
      </c>
      <c r="J4507">
        <v>1</v>
      </c>
      <c r="K4507">
        <v>0</v>
      </c>
      <c r="S4507">
        <v>-0.62730815960094299</v>
      </c>
      <c r="T4507">
        <v>-0.258081596955402</v>
      </c>
      <c r="U4507">
        <v>2.1595033202320302</v>
      </c>
      <c r="V4507">
        <v>0.71150869227357405</v>
      </c>
      <c r="W4507">
        <v>-0.58830968785295501</v>
      </c>
      <c r="X4507">
        <v>-0.16144613962742199</v>
      </c>
      <c r="Y4507">
        <v>-0.46414030428115399</v>
      </c>
      <c r="Z4507">
        <v>-0.13102190111781101</v>
      </c>
      <c r="AA4507">
        <v>0.95420724363618903</v>
      </c>
      <c r="AB4507">
        <v>0.30648565214857199</v>
      </c>
      <c r="AC4507">
        <v>1.61797130321998E-2</v>
      </c>
      <c r="AD4507">
        <v>3.9140572488257502E-2</v>
      </c>
      <c r="AE4507">
        <v>0</v>
      </c>
      <c r="AF4507">
        <v>1</v>
      </c>
      <c r="AG4507">
        <v>1</v>
      </c>
      <c r="AH4507">
        <v>0</v>
      </c>
    </row>
    <row r="4508" spans="1:34" x14ac:dyDescent="0.2">
      <c r="A4508">
        <v>4506</v>
      </c>
      <c r="B4508">
        <v>451</v>
      </c>
      <c r="C4508">
        <v>563</v>
      </c>
      <c r="D4508" t="s">
        <v>1619</v>
      </c>
      <c r="E4508">
        <f t="shared" si="139"/>
        <v>226</v>
      </c>
      <c r="F4508" s="42">
        <f t="shared" si="140"/>
        <v>225</v>
      </c>
      <c r="H4508" t="s">
        <v>1613</v>
      </c>
      <c r="I4508">
        <v>0</v>
      </c>
      <c r="J4508">
        <v>1</v>
      </c>
      <c r="K4508">
        <v>0</v>
      </c>
      <c r="S4508">
        <v>-2.1525784919504101E-2</v>
      </c>
      <c r="T4508">
        <v>-4.1005974030194597E-2</v>
      </c>
      <c r="U4508">
        <v>2.6477751617785499</v>
      </c>
      <c r="V4508">
        <v>4.2293872557941796</v>
      </c>
      <c r="W4508">
        <v>-0.40794996284113899</v>
      </c>
      <c r="X4508">
        <v>-0.687277135055959</v>
      </c>
      <c r="Y4508">
        <v>-0.65909232102764903</v>
      </c>
      <c r="Z4508">
        <v>-1.0487046542407801</v>
      </c>
      <c r="AA4508">
        <v>1.04791703006286</v>
      </c>
      <c r="AB4508">
        <v>1.8029609064043399</v>
      </c>
      <c r="AC4508">
        <v>0.125562216037339</v>
      </c>
      <c r="AD4508">
        <v>0.13353116215128299</v>
      </c>
      <c r="AE4508">
        <v>1</v>
      </c>
      <c r="AF4508">
        <v>0</v>
      </c>
      <c r="AG4508">
        <v>1</v>
      </c>
      <c r="AH4508">
        <v>1</v>
      </c>
    </row>
    <row r="4509" spans="1:34" x14ac:dyDescent="0.2">
      <c r="A4509">
        <v>4507</v>
      </c>
      <c r="B4509">
        <v>451</v>
      </c>
      <c r="C4509">
        <v>564</v>
      </c>
      <c r="D4509" t="s">
        <v>1619</v>
      </c>
      <c r="E4509">
        <f t="shared" si="139"/>
        <v>226</v>
      </c>
      <c r="F4509" s="42">
        <f t="shared" si="140"/>
        <v>225</v>
      </c>
      <c r="H4509" t="s">
        <v>1614</v>
      </c>
      <c r="I4509">
        <v>1</v>
      </c>
      <c r="J4509">
        <v>1</v>
      </c>
      <c r="K4509">
        <v>0</v>
      </c>
      <c r="S4509">
        <v>0.117672937863972</v>
      </c>
      <c r="T4509">
        <v>2.5418959610368799E-2</v>
      </c>
      <c r="U4509">
        <v>2.86000721389428</v>
      </c>
      <c r="V4509">
        <v>1.4162589111172099</v>
      </c>
      <c r="W4509">
        <v>0.48571125494787498</v>
      </c>
      <c r="X4509">
        <v>-2.7445924551950301E-2</v>
      </c>
      <c r="Y4509">
        <v>0.46468752038397998</v>
      </c>
      <c r="Z4509">
        <v>0.33541541400842501</v>
      </c>
      <c r="AA4509">
        <v>1.0480859766594099</v>
      </c>
      <c r="AB4509">
        <v>0.63576869315717599</v>
      </c>
      <c r="AC4509">
        <v>6.8900841537209004E-2</v>
      </c>
      <c r="AD4509">
        <v>0.86432499071563296</v>
      </c>
      <c r="AE4509">
        <v>0</v>
      </c>
      <c r="AF4509">
        <v>1</v>
      </c>
      <c r="AG4509">
        <v>1</v>
      </c>
      <c r="AH4509">
        <v>0</v>
      </c>
    </row>
    <row r="4510" spans="1:34" x14ac:dyDescent="0.2">
      <c r="A4510">
        <v>4508</v>
      </c>
      <c r="B4510">
        <v>451</v>
      </c>
      <c r="C4510">
        <v>564</v>
      </c>
      <c r="D4510" t="s">
        <v>1619</v>
      </c>
      <c r="E4510">
        <f t="shared" si="139"/>
        <v>226</v>
      </c>
      <c r="F4510" s="42">
        <f t="shared" si="140"/>
        <v>225</v>
      </c>
      <c r="H4510" t="s">
        <v>1615</v>
      </c>
      <c r="I4510">
        <v>0</v>
      </c>
      <c r="J4510">
        <v>1</v>
      </c>
      <c r="K4510">
        <v>0</v>
      </c>
      <c r="S4510">
        <v>0.75611902447417401</v>
      </c>
      <c r="T4510">
        <v>1.28713499138595</v>
      </c>
      <c r="U4510">
        <v>2.80633095500525</v>
      </c>
      <c r="V4510">
        <v>5.6104880595153999</v>
      </c>
      <c r="W4510">
        <v>0.728610537302116</v>
      </c>
      <c r="X4510">
        <v>0.88218739598711104</v>
      </c>
      <c r="Y4510">
        <v>1.08644199579365</v>
      </c>
      <c r="Z4510">
        <v>1.01475599169077</v>
      </c>
      <c r="AA4510">
        <v>1.13833114844035</v>
      </c>
      <c r="AB4510">
        <v>2.28926030324059</v>
      </c>
      <c r="AC4510">
        <v>1.26378544208865E-2</v>
      </c>
      <c r="AD4510">
        <v>0.129385973969179</v>
      </c>
      <c r="AE4510">
        <v>1</v>
      </c>
      <c r="AF4510">
        <v>0</v>
      </c>
      <c r="AG4510">
        <v>1</v>
      </c>
      <c r="AH4510">
        <v>1</v>
      </c>
    </row>
    <row r="4511" spans="1:34" x14ac:dyDescent="0.2">
      <c r="A4511">
        <v>4509</v>
      </c>
      <c r="B4511">
        <v>451</v>
      </c>
      <c r="C4511">
        <v>565</v>
      </c>
      <c r="D4511" t="s">
        <v>1619</v>
      </c>
      <c r="E4511">
        <f t="shared" si="139"/>
        <v>226</v>
      </c>
      <c r="F4511" s="42">
        <f t="shared" si="140"/>
        <v>225</v>
      </c>
      <c r="H4511" t="s">
        <v>1616</v>
      </c>
      <c r="I4511">
        <v>1</v>
      </c>
      <c r="J4511">
        <v>1</v>
      </c>
      <c r="K4511">
        <v>0</v>
      </c>
      <c r="S4511">
        <v>-0.43357769626891202</v>
      </c>
      <c r="T4511">
        <v>-0.142734591013393</v>
      </c>
      <c r="U4511">
        <v>3.0009709650184999</v>
      </c>
      <c r="V4511">
        <v>0.99306628609815495</v>
      </c>
      <c r="W4511">
        <v>-0.87892238233186304</v>
      </c>
      <c r="X4511">
        <v>-0.29152043279846401</v>
      </c>
      <c r="Y4511">
        <v>-0.87216859346084696</v>
      </c>
      <c r="Z4511">
        <v>-0.39437165632141202</v>
      </c>
      <c r="AA4511">
        <v>1.12856997253608</v>
      </c>
      <c r="AB4511">
        <v>0.35400802667000703</v>
      </c>
      <c r="AC4511">
        <v>2.5940903962333498E-3</v>
      </c>
      <c r="AD4511">
        <v>1.4898330894343901E-3</v>
      </c>
      <c r="AE4511">
        <v>0</v>
      </c>
      <c r="AF4511">
        <v>1</v>
      </c>
      <c r="AG4511">
        <v>0</v>
      </c>
      <c r="AH4511">
        <v>1</v>
      </c>
    </row>
    <row r="4512" spans="1:34" x14ac:dyDescent="0.2">
      <c r="A4512">
        <v>4510</v>
      </c>
      <c r="B4512">
        <v>451</v>
      </c>
      <c r="C4512">
        <v>565</v>
      </c>
      <c r="D4512" t="s">
        <v>1619</v>
      </c>
      <c r="E4512">
        <f t="shared" si="139"/>
        <v>226</v>
      </c>
      <c r="F4512" s="42">
        <f t="shared" si="140"/>
        <v>225</v>
      </c>
      <c r="H4512" t="s">
        <v>1617</v>
      </c>
      <c r="I4512">
        <v>0</v>
      </c>
      <c r="J4512">
        <v>1</v>
      </c>
      <c r="K4512">
        <v>0</v>
      </c>
      <c r="S4512">
        <v>-1.4649894437752701E-2</v>
      </c>
      <c r="T4512">
        <v>-2.2033505398732101E-2</v>
      </c>
      <c r="U4512">
        <v>2.9771133214235301</v>
      </c>
      <c r="V4512">
        <v>4.63798929442844</v>
      </c>
      <c r="W4512">
        <v>2.5541896677521302E-3</v>
      </c>
      <c r="X4512">
        <v>-0.66735661225971998</v>
      </c>
      <c r="Y4512">
        <v>9.8144840244763595E-2</v>
      </c>
      <c r="Z4512">
        <v>-0.37052710068711098</v>
      </c>
      <c r="AA4512">
        <v>1.24467602240637</v>
      </c>
      <c r="AB4512">
        <v>1.65926393163748</v>
      </c>
      <c r="AC4512">
        <v>0.99351881378171802</v>
      </c>
      <c r="AD4512">
        <v>0.113652557397852</v>
      </c>
      <c r="AE4512">
        <v>1</v>
      </c>
      <c r="AF4512">
        <v>0</v>
      </c>
      <c r="AG4512">
        <v>0</v>
      </c>
      <c r="AH4512">
        <v>0</v>
      </c>
    </row>
    <row r="4513" spans="1:34" x14ac:dyDescent="0.2">
      <c r="A4513">
        <v>4511</v>
      </c>
      <c r="B4513">
        <v>452</v>
      </c>
      <c r="C4513">
        <v>561</v>
      </c>
      <c r="D4513" t="s">
        <v>1620</v>
      </c>
      <c r="E4513">
        <f t="shared" si="139"/>
        <v>226</v>
      </c>
      <c r="F4513" s="42">
        <f t="shared" si="140"/>
        <v>226</v>
      </c>
      <c r="H4513" t="s">
        <v>1608</v>
      </c>
      <c r="I4513">
        <v>1</v>
      </c>
      <c r="J4513">
        <v>0</v>
      </c>
      <c r="K4513">
        <v>0</v>
      </c>
      <c r="S4513">
        <v>-0.12599073862657001</v>
      </c>
      <c r="T4513">
        <v>-0.1998757292428</v>
      </c>
      <c r="U4513">
        <v>2.1913823065115099</v>
      </c>
      <c r="V4513">
        <v>3.7498715432943701</v>
      </c>
      <c r="W4513">
        <v>-0.39511534444927099</v>
      </c>
      <c r="X4513">
        <v>-0.16612774143393</v>
      </c>
      <c r="Y4513">
        <v>-0.37066729214733701</v>
      </c>
      <c r="Z4513">
        <v>3.2420838805860698E-2</v>
      </c>
      <c r="AA4513">
        <v>0.86085847236773805</v>
      </c>
      <c r="AB4513">
        <v>1.5667063223376101</v>
      </c>
      <c r="AC4513">
        <v>7.15622235045862E-2</v>
      </c>
      <c r="AD4513">
        <v>0.67481463032563305</v>
      </c>
      <c r="AE4513">
        <v>1</v>
      </c>
      <c r="AF4513">
        <v>0</v>
      </c>
      <c r="AG4513">
        <v>1</v>
      </c>
      <c r="AH4513">
        <v>1</v>
      </c>
    </row>
    <row r="4514" spans="1:34" x14ac:dyDescent="0.2">
      <c r="A4514">
        <v>4512</v>
      </c>
      <c r="B4514">
        <v>452</v>
      </c>
      <c r="C4514">
        <v>561</v>
      </c>
      <c r="D4514" t="s">
        <v>1620</v>
      </c>
      <c r="E4514">
        <f t="shared" si="139"/>
        <v>226</v>
      </c>
      <c r="F4514" s="42">
        <f t="shared" si="140"/>
        <v>226</v>
      </c>
      <c r="H4514" t="s">
        <v>1609</v>
      </c>
      <c r="I4514">
        <v>0</v>
      </c>
      <c r="J4514">
        <v>0</v>
      </c>
      <c r="K4514">
        <v>0</v>
      </c>
      <c r="S4514">
        <v>-0.63659329037182</v>
      </c>
      <c r="T4514">
        <v>-1.2478988364749499</v>
      </c>
      <c r="U4514">
        <v>2.3990891765570299</v>
      </c>
      <c r="V4514">
        <v>4.2969238605843696</v>
      </c>
      <c r="W4514">
        <v>-0.63054586351047703</v>
      </c>
      <c r="X4514">
        <v>-2.0170395109905401</v>
      </c>
      <c r="Y4514">
        <v>-0.83565139664392896</v>
      </c>
      <c r="Z4514">
        <v>-1.6502497323829699</v>
      </c>
      <c r="AA4514">
        <v>0.89884511914802701</v>
      </c>
      <c r="AB4514">
        <v>1.67312084234825</v>
      </c>
      <c r="AC4514">
        <v>6.4350225394857697E-3</v>
      </c>
      <c r="AD4514">
        <v>5.9988620832615198E-6</v>
      </c>
      <c r="AE4514">
        <v>1</v>
      </c>
      <c r="AF4514">
        <v>0</v>
      </c>
      <c r="AG4514">
        <v>0</v>
      </c>
      <c r="AH4514">
        <v>0</v>
      </c>
    </row>
    <row r="4515" spans="1:34" x14ac:dyDescent="0.2">
      <c r="A4515">
        <v>4513</v>
      </c>
      <c r="B4515">
        <v>452</v>
      </c>
      <c r="C4515">
        <v>562</v>
      </c>
      <c r="D4515" t="s">
        <v>1620</v>
      </c>
      <c r="E4515">
        <f t="shared" si="139"/>
        <v>226</v>
      </c>
      <c r="F4515" s="42">
        <f t="shared" si="140"/>
        <v>226</v>
      </c>
      <c r="H4515" t="s">
        <v>1610</v>
      </c>
      <c r="I4515">
        <v>1</v>
      </c>
      <c r="J4515">
        <v>0</v>
      </c>
      <c r="K4515">
        <v>0</v>
      </c>
      <c r="S4515">
        <v>0.49979651533067199</v>
      </c>
      <c r="T4515">
        <v>0.10980354360061099</v>
      </c>
      <c r="U4515">
        <v>2.3337990106083502</v>
      </c>
      <c r="V4515">
        <v>0.88345486996544798</v>
      </c>
      <c r="W4515">
        <v>1.1052632484762901</v>
      </c>
      <c r="X4515">
        <v>0.24616530895886601</v>
      </c>
      <c r="Y4515">
        <v>1.0477148424463301</v>
      </c>
      <c r="Z4515">
        <v>0.31462368802935697</v>
      </c>
      <c r="AA4515">
        <v>1.0131449329278399</v>
      </c>
      <c r="AB4515">
        <v>0.291598700849657</v>
      </c>
      <c r="AC4515">
        <v>3.5849291715917503E-5</v>
      </c>
      <c r="AD4515">
        <v>1.1441752061936599E-3</v>
      </c>
      <c r="AE4515">
        <v>0</v>
      </c>
      <c r="AF4515">
        <v>1</v>
      </c>
      <c r="AG4515">
        <v>1</v>
      </c>
      <c r="AH4515">
        <v>0</v>
      </c>
    </row>
    <row r="4516" spans="1:34" x14ac:dyDescent="0.2">
      <c r="A4516">
        <v>4514</v>
      </c>
      <c r="B4516">
        <v>452</v>
      </c>
      <c r="C4516">
        <v>562</v>
      </c>
      <c r="D4516" t="s">
        <v>1620</v>
      </c>
      <c r="E4516">
        <f t="shared" si="139"/>
        <v>226</v>
      </c>
      <c r="F4516" s="42">
        <f t="shared" si="140"/>
        <v>226</v>
      </c>
      <c r="H4516" t="s">
        <v>1611</v>
      </c>
      <c r="I4516">
        <v>0</v>
      </c>
      <c r="J4516">
        <v>0</v>
      </c>
      <c r="K4516">
        <v>0</v>
      </c>
      <c r="S4516">
        <v>-0.38148053188342601</v>
      </c>
      <c r="T4516">
        <v>-0.57331970216591699</v>
      </c>
      <c r="U4516">
        <v>2.0399063660297498</v>
      </c>
      <c r="V4516">
        <v>3.2242378004852501</v>
      </c>
      <c r="W4516">
        <v>-0.56114307687346099</v>
      </c>
      <c r="X4516">
        <v>-0.96745465750764303</v>
      </c>
      <c r="Y4516">
        <v>-0.52403215452079899</v>
      </c>
      <c r="Z4516">
        <v>-0.96835510837044703</v>
      </c>
      <c r="AA4516">
        <v>0.77748024277314998</v>
      </c>
      <c r="AB4516">
        <v>1.35964840535502</v>
      </c>
      <c r="AC4516">
        <v>5.1046427679640998E-3</v>
      </c>
      <c r="AD4516">
        <v>5.7397669611976097E-3</v>
      </c>
      <c r="AE4516">
        <v>1</v>
      </c>
      <c r="AF4516">
        <v>0</v>
      </c>
      <c r="AG4516">
        <v>1</v>
      </c>
      <c r="AH4516">
        <v>1</v>
      </c>
    </row>
    <row r="4517" spans="1:34" x14ac:dyDescent="0.2">
      <c r="A4517">
        <v>4515</v>
      </c>
      <c r="B4517">
        <v>452</v>
      </c>
      <c r="C4517">
        <v>563</v>
      </c>
      <c r="D4517" t="s">
        <v>1620</v>
      </c>
      <c r="E4517">
        <f t="shared" si="139"/>
        <v>226</v>
      </c>
      <c r="F4517" s="42">
        <f t="shared" si="140"/>
        <v>226</v>
      </c>
      <c r="H4517" t="s">
        <v>1612</v>
      </c>
      <c r="I4517">
        <v>1</v>
      </c>
      <c r="J4517">
        <v>0</v>
      </c>
      <c r="K4517">
        <v>0</v>
      </c>
      <c r="S4517">
        <v>-0.62730815960094299</v>
      </c>
      <c r="T4517">
        <v>-0.258081596955402</v>
      </c>
      <c r="U4517">
        <v>2.1595033202320302</v>
      </c>
      <c r="V4517">
        <v>0.71150869227357405</v>
      </c>
      <c r="W4517">
        <v>-0.58830968785295501</v>
      </c>
      <c r="X4517">
        <v>-0.16144613962742199</v>
      </c>
      <c r="Y4517">
        <v>-0.46414030428115399</v>
      </c>
      <c r="Z4517">
        <v>-0.13102190111781101</v>
      </c>
      <c r="AA4517">
        <v>0.95420724363618903</v>
      </c>
      <c r="AB4517">
        <v>0.30648565214857199</v>
      </c>
      <c r="AC4517">
        <v>1.61797130321998E-2</v>
      </c>
      <c r="AD4517">
        <v>3.9140572488257502E-2</v>
      </c>
      <c r="AE4517">
        <v>0</v>
      </c>
      <c r="AF4517">
        <v>1</v>
      </c>
      <c r="AG4517">
        <v>1</v>
      </c>
      <c r="AH4517">
        <v>0</v>
      </c>
    </row>
    <row r="4518" spans="1:34" x14ac:dyDescent="0.2">
      <c r="A4518">
        <v>4516</v>
      </c>
      <c r="B4518">
        <v>452</v>
      </c>
      <c r="C4518">
        <v>563</v>
      </c>
      <c r="D4518" t="s">
        <v>1620</v>
      </c>
      <c r="E4518">
        <f t="shared" si="139"/>
        <v>226</v>
      </c>
      <c r="F4518" s="42">
        <f t="shared" si="140"/>
        <v>226</v>
      </c>
      <c r="H4518" t="s">
        <v>1613</v>
      </c>
      <c r="I4518">
        <v>0</v>
      </c>
      <c r="J4518">
        <v>0</v>
      </c>
      <c r="K4518">
        <v>0</v>
      </c>
      <c r="S4518">
        <v>-2.1525784919504101E-2</v>
      </c>
      <c r="T4518">
        <v>-4.1005974030194597E-2</v>
      </c>
      <c r="U4518">
        <v>2.6477751617785499</v>
      </c>
      <c r="V4518">
        <v>4.2293872557941796</v>
      </c>
      <c r="W4518">
        <v>-0.40794996284113899</v>
      </c>
      <c r="X4518">
        <v>-0.687277135055959</v>
      </c>
      <c r="Y4518">
        <v>-0.65909232102764903</v>
      </c>
      <c r="Z4518">
        <v>-1.0487046542407801</v>
      </c>
      <c r="AA4518">
        <v>1.04791703006286</v>
      </c>
      <c r="AB4518">
        <v>1.8029609064043399</v>
      </c>
      <c r="AC4518">
        <v>0.125562216037339</v>
      </c>
      <c r="AD4518">
        <v>0.13353116215128299</v>
      </c>
      <c r="AE4518">
        <v>1</v>
      </c>
      <c r="AF4518">
        <v>0</v>
      </c>
      <c r="AG4518">
        <v>1</v>
      </c>
      <c r="AH4518">
        <v>1</v>
      </c>
    </row>
    <row r="4519" spans="1:34" x14ac:dyDescent="0.2">
      <c r="A4519">
        <v>4517</v>
      </c>
      <c r="B4519">
        <v>452</v>
      </c>
      <c r="C4519">
        <v>564</v>
      </c>
      <c r="D4519" t="s">
        <v>1620</v>
      </c>
      <c r="E4519">
        <f t="shared" si="139"/>
        <v>226</v>
      </c>
      <c r="F4519" s="42">
        <f t="shared" si="140"/>
        <v>226</v>
      </c>
      <c r="H4519" t="s">
        <v>1614</v>
      </c>
      <c r="I4519">
        <v>1</v>
      </c>
      <c r="J4519">
        <v>0</v>
      </c>
      <c r="K4519">
        <v>0</v>
      </c>
      <c r="S4519">
        <v>0.117672937863972</v>
      </c>
      <c r="T4519">
        <v>2.5418959610368799E-2</v>
      </c>
      <c r="U4519">
        <v>2.86000721389428</v>
      </c>
      <c r="V4519">
        <v>1.4162589111172099</v>
      </c>
      <c r="W4519">
        <v>0.48571125494787498</v>
      </c>
      <c r="X4519">
        <v>-2.7445924551950301E-2</v>
      </c>
      <c r="Y4519">
        <v>0.46468752038397998</v>
      </c>
      <c r="Z4519">
        <v>0.33541541400842501</v>
      </c>
      <c r="AA4519">
        <v>1.0480859766594099</v>
      </c>
      <c r="AB4519">
        <v>0.63576869315717599</v>
      </c>
      <c r="AC4519">
        <v>6.8900841537209004E-2</v>
      </c>
      <c r="AD4519">
        <v>0.86432499071563296</v>
      </c>
      <c r="AE4519">
        <v>0</v>
      </c>
      <c r="AF4519">
        <v>1</v>
      </c>
      <c r="AG4519">
        <v>1</v>
      </c>
      <c r="AH4519">
        <v>0</v>
      </c>
    </row>
    <row r="4520" spans="1:34" x14ac:dyDescent="0.2">
      <c r="A4520">
        <v>4518</v>
      </c>
      <c r="B4520">
        <v>452</v>
      </c>
      <c r="C4520">
        <v>564</v>
      </c>
      <c r="D4520" t="s">
        <v>1620</v>
      </c>
      <c r="E4520">
        <f t="shared" si="139"/>
        <v>226</v>
      </c>
      <c r="F4520" s="42">
        <f t="shared" si="140"/>
        <v>226</v>
      </c>
      <c r="H4520" t="s">
        <v>1615</v>
      </c>
      <c r="I4520">
        <v>0</v>
      </c>
      <c r="J4520">
        <v>0</v>
      </c>
      <c r="K4520">
        <v>0</v>
      </c>
      <c r="S4520">
        <v>0.75611902447417401</v>
      </c>
      <c r="T4520">
        <v>1.28713499138595</v>
      </c>
      <c r="U4520">
        <v>2.80633095500525</v>
      </c>
      <c r="V4520">
        <v>5.6104880595153999</v>
      </c>
      <c r="W4520">
        <v>0.728610537302116</v>
      </c>
      <c r="X4520">
        <v>0.88218739598711104</v>
      </c>
      <c r="Y4520">
        <v>1.08644199579365</v>
      </c>
      <c r="Z4520">
        <v>1.01475599169077</v>
      </c>
      <c r="AA4520">
        <v>1.13833114844035</v>
      </c>
      <c r="AB4520">
        <v>2.28926030324059</v>
      </c>
      <c r="AC4520">
        <v>1.26378544208865E-2</v>
      </c>
      <c r="AD4520">
        <v>0.129385973969179</v>
      </c>
      <c r="AE4520">
        <v>1</v>
      </c>
      <c r="AF4520">
        <v>0</v>
      </c>
      <c r="AG4520">
        <v>1</v>
      </c>
      <c r="AH4520">
        <v>1</v>
      </c>
    </row>
    <row r="4521" spans="1:34" x14ac:dyDescent="0.2">
      <c r="A4521">
        <v>4519</v>
      </c>
      <c r="B4521">
        <v>452</v>
      </c>
      <c r="C4521">
        <v>565</v>
      </c>
      <c r="D4521" t="s">
        <v>1620</v>
      </c>
      <c r="E4521">
        <f t="shared" si="139"/>
        <v>226</v>
      </c>
      <c r="F4521" s="42">
        <f t="shared" si="140"/>
        <v>226</v>
      </c>
      <c r="H4521" t="s">
        <v>1616</v>
      </c>
      <c r="I4521">
        <v>1</v>
      </c>
      <c r="J4521">
        <v>0</v>
      </c>
      <c r="K4521">
        <v>0</v>
      </c>
      <c r="S4521">
        <v>-0.43357769626891202</v>
      </c>
      <c r="T4521">
        <v>-0.142734591013393</v>
      </c>
      <c r="U4521">
        <v>3.0009709650184999</v>
      </c>
      <c r="V4521">
        <v>0.99306628609815495</v>
      </c>
      <c r="W4521">
        <v>-0.87892238233186304</v>
      </c>
      <c r="X4521">
        <v>-0.29152043279846401</v>
      </c>
      <c r="Y4521">
        <v>-0.87216859346084696</v>
      </c>
      <c r="Z4521">
        <v>-0.39437165632141202</v>
      </c>
      <c r="AA4521">
        <v>1.12856997253608</v>
      </c>
      <c r="AB4521">
        <v>0.35400802667000703</v>
      </c>
      <c r="AC4521">
        <v>2.5940903962333498E-3</v>
      </c>
      <c r="AD4521">
        <v>1.4898330894343901E-3</v>
      </c>
      <c r="AE4521">
        <v>0</v>
      </c>
      <c r="AF4521">
        <v>1</v>
      </c>
      <c r="AG4521">
        <v>0</v>
      </c>
      <c r="AH4521">
        <v>1</v>
      </c>
    </row>
    <row r="4522" spans="1:34" x14ac:dyDescent="0.2">
      <c r="A4522">
        <v>4520</v>
      </c>
      <c r="B4522">
        <v>452</v>
      </c>
      <c r="C4522">
        <v>565</v>
      </c>
      <c r="D4522" t="s">
        <v>1620</v>
      </c>
      <c r="E4522">
        <f t="shared" si="139"/>
        <v>226</v>
      </c>
      <c r="F4522" s="42">
        <f t="shared" si="140"/>
        <v>226</v>
      </c>
      <c r="H4522" t="s">
        <v>1617</v>
      </c>
      <c r="I4522">
        <v>0</v>
      </c>
      <c r="J4522">
        <v>0</v>
      </c>
      <c r="K4522">
        <v>0</v>
      </c>
      <c r="S4522">
        <v>-1.4649894437752701E-2</v>
      </c>
      <c r="T4522">
        <v>-2.2033505398732101E-2</v>
      </c>
      <c r="U4522">
        <v>2.9771133214235301</v>
      </c>
      <c r="V4522">
        <v>4.63798929442844</v>
      </c>
      <c r="W4522">
        <v>2.5541896677521302E-3</v>
      </c>
      <c r="X4522">
        <v>-0.66735661225971998</v>
      </c>
      <c r="Y4522">
        <v>9.8144840244763595E-2</v>
      </c>
      <c r="Z4522">
        <v>-0.37052710068711098</v>
      </c>
      <c r="AA4522">
        <v>1.24467602240637</v>
      </c>
      <c r="AB4522">
        <v>1.65926393163748</v>
      </c>
      <c r="AC4522">
        <v>0.99351881378171802</v>
      </c>
      <c r="AD4522">
        <v>0.113652557397852</v>
      </c>
      <c r="AE4522">
        <v>1</v>
      </c>
      <c r="AF4522">
        <v>0</v>
      </c>
      <c r="AG4522">
        <v>0</v>
      </c>
      <c r="AH4522">
        <v>0</v>
      </c>
    </row>
    <row r="4523" spans="1:34" x14ac:dyDescent="0.2">
      <c r="A4523">
        <v>4521</v>
      </c>
      <c r="B4523">
        <v>453</v>
      </c>
      <c r="C4523">
        <v>566</v>
      </c>
      <c r="D4523" t="s">
        <v>1621</v>
      </c>
      <c r="E4523">
        <f t="shared" si="139"/>
        <v>226</v>
      </c>
      <c r="F4523" s="42">
        <f t="shared" si="140"/>
        <v>227</v>
      </c>
      <c r="H4523" t="s">
        <v>1622</v>
      </c>
      <c r="I4523">
        <v>1</v>
      </c>
      <c r="J4523">
        <v>1</v>
      </c>
      <c r="K4523">
        <v>1</v>
      </c>
      <c r="S4523">
        <v>0.790206995152403</v>
      </c>
      <c r="T4523">
        <v>0.30072771605172299</v>
      </c>
      <c r="U4523">
        <v>2.3941338778240602</v>
      </c>
      <c r="V4523">
        <v>0.83140136722901403</v>
      </c>
      <c r="W4523">
        <v>0.96079102916452597</v>
      </c>
      <c r="X4523">
        <v>0.18700459671602199</v>
      </c>
      <c r="Y4523">
        <v>1.04634509588445</v>
      </c>
      <c r="Z4523">
        <v>0.181937863180402</v>
      </c>
      <c r="AA4523">
        <v>0.95997658198284996</v>
      </c>
      <c r="AB4523">
        <v>0.32247912090376402</v>
      </c>
      <c r="AC4523">
        <v>1.3541542943786101E-4</v>
      </c>
      <c r="AD4523">
        <v>2.34720111806185E-2</v>
      </c>
      <c r="AE4523">
        <v>0</v>
      </c>
      <c r="AF4523">
        <v>1</v>
      </c>
      <c r="AG4523">
        <v>1</v>
      </c>
      <c r="AH4523">
        <v>0</v>
      </c>
    </row>
    <row r="4524" spans="1:34" x14ac:dyDescent="0.2">
      <c r="A4524">
        <v>4522</v>
      </c>
      <c r="B4524">
        <v>453</v>
      </c>
      <c r="C4524">
        <v>566</v>
      </c>
      <c r="D4524" t="s">
        <v>1621</v>
      </c>
      <c r="E4524">
        <f t="shared" si="139"/>
        <v>226</v>
      </c>
      <c r="F4524" s="42">
        <f t="shared" si="140"/>
        <v>227</v>
      </c>
      <c r="H4524" t="s">
        <v>1623</v>
      </c>
      <c r="I4524">
        <v>0</v>
      </c>
      <c r="J4524">
        <v>1</v>
      </c>
      <c r="K4524">
        <v>1</v>
      </c>
      <c r="S4524">
        <v>-0.645534515846521</v>
      </c>
      <c r="T4524">
        <v>-0.28429981489190298</v>
      </c>
      <c r="U4524">
        <v>2.4806230468675499</v>
      </c>
      <c r="V4524">
        <v>0.99717605161309597</v>
      </c>
      <c r="W4524">
        <v>-0.66511316281448896</v>
      </c>
      <c r="X4524">
        <v>-0.300982944124564</v>
      </c>
      <c r="Y4524">
        <v>-0.70190588249624097</v>
      </c>
      <c r="Z4524">
        <v>-0.286539231151065</v>
      </c>
      <c r="AA4524">
        <v>0.934347545785151</v>
      </c>
      <c r="AB4524">
        <v>0.42626207433637497</v>
      </c>
      <c r="AC4524">
        <v>5.7200917660024499E-3</v>
      </c>
      <c r="AD4524">
        <v>6.1080588950396201E-3</v>
      </c>
      <c r="AE4524">
        <v>0</v>
      </c>
      <c r="AF4524">
        <v>1</v>
      </c>
      <c r="AG4524">
        <v>1</v>
      </c>
      <c r="AH4524">
        <v>0</v>
      </c>
    </row>
    <row r="4525" spans="1:34" x14ac:dyDescent="0.2">
      <c r="A4525">
        <v>4523</v>
      </c>
      <c r="B4525">
        <v>453</v>
      </c>
      <c r="C4525">
        <v>567</v>
      </c>
      <c r="D4525" t="s">
        <v>1621</v>
      </c>
      <c r="E4525">
        <f t="shared" si="139"/>
        <v>226</v>
      </c>
      <c r="F4525" s="42">
        <f t="shared" si="140"/>
        <v>227</v>
      </c>
      <c r="H4525" t="s">
        <v>1624</v>
      </c>
      <c r="I4525">
        <v>1</v>
      </c>
      <c r="J4525">
        <v>1</v>
      </c>
      <c r="K4525">
        <v>1</v>
      </c>
      <c r="S4525">
        <v>0.75521400209981904</v>
      </c>
      <c r="T4525">
        <v>1.34297260207177</v>
      </c>
      <c r="U4525">
        <v>3.0746412774315099</v>
      </c>
      <c r="V4525">
        <v>5.9055398782185504</v>
      </c>
      <c r="W4525">
        <v>0.98017838859612005</v>
      </c>
      <c r="X4525">
        <v>1.30783526026093</v>
      </c>
      <c r="Y4525">
        <v>0.65165300663167403</v>
      </c>
      <c r="Z4525">
        <v>0.81416642391759797</v>
      </c>
      <c r="AA4525">
        <v>1.0839930904860799</v>
      </c>
      <c r="AB4525">
        <v>2.5883328469417899</v>
      </c>
      <c r="AC4525">
        <v>5.1934901488746301E-4</v>
      </c>
      <c r="AD4525">
        <v>4.76742505586163E-2</v>
      </c>
      <c r="AE4525">
        <v>1</v>
      </c>
      <c r="AF4525">
        <v>0</v>
      </c>
      <c r="AG4525">
        <v>1</v>
      </c>
      <c r="AH4525">
        <v>1</v>
      </c>
    </row>
    <row r="4526" spans="1:34" x14ac:dyDescent="0.2">
      <c r="A4526">
        <v>4524</v>
      </c>
      <c r="B4526">
        <v>453</v>
      </c>
      <c r="C4526">
        <v>567</v>
      </c>
      <c r="D4526" t="s">
        <v>1621</v>
      </c>
      <c r="E4526">
        <f t="shared" si="139"/>
        <v>226</v>
      </c>
      <c r="F4526" s="42">
        <f t="shared" si="140"/>
        <v>227</v>
      </c>
      <c r="H4526" t="s">
        <v>1625</v>
      </c>
      <c r="I4526">
        <v>0</v>
      </c>
      <c r="J4526">
        <v>1</v>
      </c>
      <c r="K4526">
        <v>1</v>
      </c>
      <c r="S4526">
        <v>0.54173904279014096</v>
      </c>
      <c r="T4526">
        <v>0.15659445772508901</v>
      </c>
      <c r="U4526">
        <v>2.6651027607731499</v>
      </c>
      <c r="V4526">
        <v>0.72600531208269303</v>
      </c>
      <c r="W4526">
        <v>0.83114393960093802</v>
      </c>
      <c r="X4526">
        <v>2.0062932792794901E-2</v>
      </c>
      <c r="Y4526">
        <v>1.1556053209369901</v>
      </c>
      <c r="Z4526">
        <v>-3.6554821419697903E-2</v>
      </c>
      <c r="AA4526">
        <v>1.07790187943081</v>
      </c>
      <c r="AB4526">
        <v>0.29953267112969401</v>
      </c>
      <c r="AC4526">
        <v>2.8486956247182802E-3</v>
      </c>
      <c r="AD4526">
        <v>0.79093921745436602</v>
      </c>
      <c r="AE4526">
        <v>0</v>
      </c>
      <c r="AF4526">
        <v>1</v>
      </c>
      <c r="AG4526">
        <v>1</v>
      </c>
      <c r="AH4526">
        <v>0</v>
      </c>
    </row>
    <row r="4527" spans="1:34" x14ac:dyDescent="0.2">
      <c r="A4527">
        <v>4525</v>
      </c>
      <c r="B4527">
        <v>453</v>
      </c>
      <c r="C4527">
        <v>568</v>
      </c>
      <c r="D4527" t="s">
        <v>1621</v>
      </c>
      <c r="E4527">
        <f t="shared" si="139"/>
        <v>226</v>
      </c>
      <c r="F4527" s="42">
        <f t="shared" si="140"/>
        <v>227</v>
      </c>
      <c r="H4527" t="s">
        <v>1626</v>
      </c>
      <c r="I4527">
        <v>1</v>
      </c>
      <c r="J4527">
        <v>1</v>
      </c>
      <c r="K4527">
        <v>1</v>
      </c>
      <c r="S4527">
        <v>-0.35336503654252699</v>
      </c>
      <c r="T4527">
        <v>-0.56697938564735395</v>
      </c>
      <c r="U4527">
        <v>2.8473206481430702</v>
      </c>
      <c r="V4527">
        <v>5.2279742435018104</v>
      </c>
      <c r="W4527">
        <v>-0.386662356438986</v>
      </c>
      <c r="X4527">
        <v>-1.1682388240533499</v>
      </c>
      <c r="Y4527">
        <v>-0.28096521629843901</v>
      </c>
      <c r="Z4527">
        <v>-0.98461086994788605</v>
      </c>
      <c r="AA4527">
        <v>1.0814573510310299</v>
      </c>
      <c r="AB4527">
        <v>2.0561499070904201</v>
      </c>
      <c r="AC4527">
        <v>0.15907848934845401</v>
      </c>
      <c r="AD4527">
        <v>2.6352468321082501E-2</v>
      </c>
      <c r="AE4527">
        <v>1</v>
      </c>
      <c r="AF4527">
        <v>0</v>
      </c>
      <c r="AG4527">
        <v>0</v>
      </c>
      <c r="AH4527">
        <v>0</v>
      </c>
    </row>
    <row r="4528" spans="1:34" x14ac:dyDescent="0.2">
      <c r="A4528">
        <v>4526</v>
      </c>
      <c r="B4528">
        <v>453</v>
      </c>
      <c r="C4528">
        <v>568</v>
      </c>
      <c r="D4528" t="s">
        <v>1621</v>
      </c>
      <c r="E4528">
        <f t="shared" si="139"/>
        <v>226</v>
      </c>
      <c r="F4528" s="42">
        <f t="shared" si="140"/>
        <v>227</v>
      </c>
      <c r="H4528" t="s">
        <v>1627</v>
      </c>
      <c r="I4528">
        <v>0</v>
      </c>
      <c r="J4528">
        <v>1</v>
      </c>
      <c r="K4528">
        <v>1</v>
      </c>
      <c r="S4528">
        <v>-0.286350517882966</v>
      </c>
      <c r="T4528">
        <v>-0.48514249800896397</v>
      </c>
      <c r="U4528">
        <v>2.2160634448518999</v>
      </c>
      <c r="V4528">
        <v>3.6106649816507401</v>
      </c>
      <c r="W4528">
        <v>-0.52915910213088901</v>
      </c>
      <c r="X4528">
        <v>-0.81216546452173699</v>
      </c>
      <c r="Y4528">
        <v>-0.65454573490657397</v>
      </c>
      <c r="Z4528">
        <v>-0.71822932131089101</v>
      </c>
      <c r="AA4528">
        <v>0.78722021858381896</v>
      </c>
      <c r="AB4528">
        <v>1.28923337887296</v>
      </c>
      <c r="AC4528">
        <v>8.9278641982385703E-3</v>
      </c>
      <c r="AD4528">
        <v>1.40642882100846E-2</v>
      </c>
      <c r="AE4528">
        <v>1</v>
      </c>
      <c r="AF4528">
        <v>0</v>
      </c>
      <c r="AG4528">
        <v>1</v>
      </c>
      <c r="AH4528">
        <v>1</v>
      </c>
    </row>
    <row r="4529" spans="1:34" x14ac:dyDescent="0.2">
      <c r="A4529">
        <v>4527</v>
      </c>
      <c r="B4529">
        <v>453</v>
      </c>
      <c r="C4529">
        <v>569</v>
      </c>
      <c r="D4529" t="s">
        <v>1621</v>
      </c>
      <c r="E4529">
        <f t="shared" si="139"/>
        <v>226</v>
      </c>
      <c r="F4529" s="42">
        <f t="shared" si="140"/>
        <v>227</v>
      </c>
      <c r="H4529" t="s">
        <v>1628</v>
      </c>
      <c r="I4529">
        <v>1</v>
      </c>
      <c r="J4529">
        <v>1</v>
      </c>
      <c r="K4529">
        <v>1</v>
      </c>
      <c r="S4529">
        <v>1.15764310199302</v>
      </c>
      <c r="T4529">
        <v>0.33657782019369897</v>
      </c>
      <c r="U4529">
        <v>3.4697163179516801</v>
      </c>
      <c r="V4529">
        <v>1.03151541724226</v>
      </c>
      <c r="W4529">
        <v>1.4169177637872801</v>
      </c>
      <c r="X4529">
        <v>0.31311927383521898</v>
      </c>
      <c r="Y4529">
        <v>1.9294579407255401</v>
      </c>
      <c r="Z4529">
        <v>0.37594831594406303</v>
      </c>
      <c r="AA4529">
        <v>1.3186978143355801</v>
      </c>
      <c r="AB4529">
        <v>0.39895014320966299</v>
      </c>
      <c r="AC4529">
        <v>4.59285307690261E-5</v>
      </c>
      <c r="AD4529">
        <v>2.4089934612496499E-3</v>
      </c>
      <c r="AE4529">
        <v>0</v>
      </c>
      <c r="AF4529">
        <v>1</v>
      </c>
      <c r="AG4529">
        <v>1</v>
      </c>
      <c r="AH4529">
        <v>0</v>
      </c>
    </row>
    <row r="4530" spans="1:34" x14ac:dyDescent="0.2">
      <c r="A4530">
        <v>4528</v>
      </c>
      <c r="B4530">
        <v>453</v>
      </c>
      <c r="C4530">
        <v>569</v>
      </c>
      <c r="D4530" t="s">
        <v>1621</v>
      </c>
      <c r="E4530">
        <f t="shared" si="139"/>
        <v>226</v>
      </c>
      <c r="F4530" s="42">
        <f t="shared" si="140"/>
        <v>227</v>
      </c>
      <c r="H4530" t="s">
        <v>1629</v>
      </c>
      <c r="I4530">
        <v>0</v>
      </c>
      <c r="J4530">
        <v>1</v>
      </c>
      <c r="K4530">
        <v>1</v>
      </c>
      <c r="S4530">
        <v>-0.50837086257524799</v>
      </c>
      <c r="T4530">
        <v>-0.91679139492084905</v>
      </c>
      <c r="U4530">
        <v>3.2717157731531201</v>
      </c>
      <c r="V4530">
        <v>6.4217041476883701</v>
      </c>
      <c r="W4530">
        <v>-0.64569975041663696</v>
      </c>
      <c r="X4530">
        <v>-1.33226176508657</v>
      </c>
      <c r="Y4530">
        <v>-0.53503402604390604</v>
      </c>
      <c r="Z4530">
        <v>-2.0554090311740199</v>
      </c>
      <c r="AA4530">
        <v>1.19085773974385</v>
      </c>
      <c r="AB4530">
        <v>2.7762064901815799</v>
      </c>
      <c r="AC4530">
        <v>3.3849820611419598E-2</v>
      </c>
      <c r="AD4530">
        <v>5.9761950396608601E-2</v>
      </c>
      <c r="AE4530">
        <v>1</v>
      </c>
      <c r="AF4530">
        <v>0</v>
      </c>
      <c r="AG4530">
        <v>1</v>
      </c>
      <c r="AH4530">
        <v>1</v>
      </c>
    </row>
    <row r="4531" spans="1:34" x14ac:dyDescent="0.2">
      <c r="A4531">
        <v>4529</v>
      </c>
      <c r="B4531">
        <v>453</v>
      </c>
      <c r="C4531">
        <v>570</v>
      </c>
      <c r="D4531" t="s">
        <v>1621</v>
      </c>
      <c r="E4531">
        <f t="shared" si="139"/>
        <v>226</v>
      </c>
      <c r="F4531" s="42">
        <f t="shared" si="140"/>
        <v>227</v>
      </c>
      <c r="H4531" t="s">
        <v>1630</v>
      </c>
      <c r="I4531">
        <v>1</v>
      </c>
      <c r="J4531">
        <v>1</v>
      </c>
      <c r="K4531">
        <v>1</v>
      </c>
      <c r="S4531">
        <v>0.33441456215223297</v>
      </c>
      <c r="T4531">
        <v>0.15570322869751399</v>
      </c>
      <c r="U4531">
        <v>2.45428619417362</v>
      </c>
      <c r="V4531">
        <v>1.1298913166395801</v>
      </c>
      <c r="W4531">
        <v>3.3203972698193397E-2</v>
      </c>
      <c r="X4531">
        <v>0.19795262504456701</v>
      </c>
      <c r="Y4531">
        <v>-8.7946655981497798E-2</v>
      </c>
      <c r="Z4531">
        <v>0.369127567817922</v>
      </c>
      <c r="AA4531">
        <v>0.93145583643020402</v>
      </c>
      <c r="AB4531">
        <v>0.393664988944261</v>
      </c>
      <c r="AC4531">
        <v>0.88779060852721403</v>
      </c>
      <c r="AD4531">
        <v>4.87351529178243E-2</v>
      </c>
      <c r="AE4531">
        <v>0</v>
      </c>
      <c r="AF4531">
        <v>1</v>
      </c>
      <c r="AG4531">
        <v>0</v>
      </c>
      <c r="AH4531">
        <v>1</v>
      </c>
    </row>
    <row r="4532" spans="1:34" x14ac:dyDescent="0.2">
      <c r="A4532">
        <v>4530</v>
      </c>
      <c r="B4532">
        <v>453</v>
      </c>
      <c r="C4532">
        <v>570</v>
      </c>
      <c r="D4532" t="s">
        <v>1621</v>
      </c>
      <c r="E4532">
        <f t="shared" si="139"/>
        <v>226</v>
      </c>
      <c r="F4532" s="42">
        <f t="shared" si="140"/>
        <v>227</v>
      </c>
      <c r="H4532" t="s">
        <v>1631</v>
      </c>
      <c r="I4532">
        <v>0</v>
      </c>
      <c r="J4532">
        <v>1</v>
      </c>
      <c r="K4532">
        <v>1</v>
      </c>
      <c r="S4532">
        <v>0.31644812505692199</v>
      </c>
      <c r="T4532">
        <v>0.126691230328878</v>
      </c>
      <c r="U4532">
        <v>2.6112883422756599</v>
      </c>
      <c r="V4532">
        <v>1.20534788262799</v>
      </c>
      <c r="W4532">
        <v>0.42706909801047799</v>
      </c>
      <c r="X4532">
        <v>-2.5281185767936299E-2</v>
      </c>
      <c r="Y4532">
        <v>0.40297699565546702</v>
      </c>
      <c r="Z4532">
        <v>-0.124545442932824</v>
      </c>
      <c r="AA4532">
        <v>1.01336129907474</v>
      </c>
      <c r="AB4532">
        <v>0.500967664249518</v>
      </c>
      <c r="AC4532">
        <v>9.7593319345707599E-2</v>
      </c>
      <c r="AD4532">
        <v>0.84168348750959698</v>
      </c>
      <c r="AE4532">
        <v>0</v>
      </c>
      <c r="AF4532">
        <v>1</v>
      </c>
      <c r="AG4532">
        <v>1</v>
      </c>
      <c r="AH4532">
        <v>0</v>
      </c>
    </row>
    <row r="4533" spans="1:34" x14ac:dyDescent="0.2">
      <c r="A4533">
        <v>4531</v>
      </c>
      <c r="B4533">
        <v>454</v>
      </c>
      <c r="C4533">
        <v>566</v>
      </c>
      <c r="D4533" t="s">
        <v>1632</v>
      </c>
      <c r="E4533">
        <f t="shared" si="139"/>
        <v>226</v>
      </c>
      <c r="F4533" s="42">
        <f t="shared" si="140"/>
        <v>228</v>
      </c>
      <c r="H4533" t="s">
        <v>1622</v>
      </c>
      <c r="I4533">
        <v>1</v>
      </c>
      <c r="J4533">
        <v>0</v>
      </c>
      <c r="K4533">
        <v>1</v>
      </c>
      <c r="S4533">
        <v>0.790206995152403</v>
      </c>
      <c r="T4533">
        <v>0.30072771605172299</v>
      </c>
      <c r="U4533">
        <v>2.3941338778240602</v>
      </c>
      <c r="V4533">
        <v>0.83140136722901403</v>
      </c>
      <c r="W4533">
        <v>0.96079102916452597</v>
      </c>
      <c r="X4533">
        <v>0.18700459671602199</v>
      </c>
      <c r="Y4533">
        <v>1.04634509588445</v>
      </c>
      <c r="Z4533">
        <v>0.181937863180402</v>
      </c>
      <c r="AA4533">
        <v>0.95997658198284996</v>
      </c>
      <c r="AB4533">
        <v>0.32247912090376402</v>
      </c>
      <c r="AC4533">
        <v>1.3541542943786101E-4</v>
      </c>
      <c r="AD4533">
        <v>2.34720111806185E-2</v>
      </c>
      <c r="AE4533">
        <v>0</v>
      </c>
      <c r="AF4533">
        <v>1</v>
      </c>
      <c r="AG4533">
        <v>1</v>
      </c>
      <c r="AH4533">
        <v>0</v>
      </c>
    </row>
    <row r="4534" spans="1:34" x14ac:dyDescent="0.2">
      <c r="A4534">
        <v>4532</v>
      </c>
      <c r="B4534">
        <v>454</v>
      </c>
      <c r="C4534">
        <v>566</v>
      </c>
      <c r="D4534" t="s">
        <v>1632</v>
      </c>
      <c r="E4534">
        <f t="shared" si="139"/>
        <v>226</v>
      </c>
      <c r="F4534" s="42">
        <f t="shared" si="140"/>
        <v>228</v>
      </c>
      <c r="H4534" t="s">
        <v>1623</v>
      </c>
      <c r="I4534">
        <v>0</v>
      </c>
      <c r="J4534">
        <v>0</v>
      </c>
      <c r="K4534">
        <v>1</v>
      </c>
      <c r="S4534">
        <v>-0.645534515846521</v>
      </c>
      <c r="T4534">
        <v>-0.28429981489190298</v>
      </c>
      <c r="U4534">
        <v>2.4806230468675499</v>
      </c>
      <c r="V4534">
        <v>0.99717605161309597</v>
      </c>
      <c r="W4534">
        <v>-0.66511316281448896</v>
      </c>
      <c r="X4534">
        <v>-0.300982944124564</v>
      </c>
      <c r="Y4534">
        <v>-0.70190588249624097</v>
      </c>
      <c r="Z4534">
        <v>-0.286539231151065</v>
      </c>
      <c r="AA4534">
        <v>0.934347545785151</v>
      </c>
      <c r="AB4534">
        <v>0.42626207433637497</v>
      </c>
      <c r="AC4534">
        <v>5.7200917660024499E-3</v>
      </c>
      <c r="AD4534">
        <v>6.1080588950396201E-3</v>
      </c>
      <c r="AE4534">
        <v>0</v>
      </c>
      <c r="AF4534">
        <v>1</v>
      </c>
      <c r="AG4534">
        <v>1</v>
      </c>
      <c r="AH4534">
        <v>0</v>
      </c>
    </row>
    <row r="4535" spans="1:34" x14ac:dyDescent="0.2">
      <c r="A4535">
        <v>4533</v>
      </c>
      <c r="B4535">
        <v>454</v>
      </c>
      <c r="C4535">
        <v>567</v>
      </c>
      <c r="D4535" t="s">
        <v>1632</v>
      </c>
      <c r="E4535">
        <f t="shared" si="139"/>
        <v>226</v>
      </c>
      <c r="F4535" s="42">
        <f t="shared" si="140"/>
        <v>228</v>
      </c>
      <c r="H4535" t="s">
        <v>1624</v>
      </c>
      <c r="I4535">
        <v>1</v>
      </c>
      <c r="J4535">
        <v>0</v>
      </c>
      <c r="K4535">
        <v>1</v>
      </c>
      <c r="S4535">
        <v>0.75521400209981904</v>
      </c>
      <c r="T4535">
        <v>1.34297260207177</v>
      </c>
      <c r="U4535">
        <v>3.0746412774315099</v>
      </c>
      <c r="V4535">
        <v>5.9055398782185504</v>
      </c>
      <c r="W4535">
        <v>0.98017838859612005</v>
      </c>
      <c r="X4535">
        <v>1.30783526026093</v>
      </c>
      <c r="Y4535">
        <v>0.65165300663167403</v>
      </c>
      <c r="Z4535">
        <v>0.81416642391759797</v>
      </c>
      <c r="AA4535">
        <v>1.0839930904860799</v>
      </c>
      <c r="AB4535">
        <v>2.5883328469417899</v>
      </c>
      <c r="AC4535">
        <v>5.1934901488746301E-4</v>
      </c>
      <c r="AD4535">
        <v>4.76742505586163E-2</v>
      </c>
      <c r="AE4535">
        <v>1</v>
      </c>
      <c r="AF4535">
        <v>0</v>
      </c>
      <c r="AG4535">
        <v>1</v>
      </c>
      <c r="AH4535">
        <v>1</v>
      </c>
    </row>
    <row r="4536" spans="1:34" x14ac:dyDescent="0.2">
      <c r="A4536">
        <v>4534</v>
      </c>
      <c r="B4536">
        <v>454</v>
      </c>
      <c r="C4536">
        <v>567</v>
      </c>
      <c r="D4536" t="s">
        <v>1632</v>
      </c>
      <c r="E4536">
        <f t="shared" si="139"/>
        <v>226</v>
      </c>
      <c r="F4536" s="42">
        <f t="shared" si="140"/>
        <v>228</v>
      </c>
      <c r="H4536" t="s">
        <v>1625</v>
      </c>
      <c r="I4536">
        <v>0</v>
      </c>
      <c r="J4536">
        <v>0</v>
      </c>
      <c r="K4536">
        <v>1</v>
      </c>
      <c r="S4536">
        <v>0.54173904279014096</v>
      </c>
      <c r="T4536">
        <v>0.15659445772508901</v>
      </c>
      <c r="U4536">
        <v>2.6651027607731499</v>
      </c>
      <c r="V4536">
        <v>0.72600531208269303</v>
      </c>
      <c r="W4536">
        <v>0.83114393960093802</v>
      </c>
      <c r="X4536">
        <v>2.0062932792794901E-2</v>
      </c>
      <c r="Y4536">
        <v>1.1556053209369901</v>
      </c>
      <c r="Z4536">
        <v>-3.6554821419697903E-2</v>
      </c>
      <c r="AA4536">
        <v>1.07790187943081</v>
      </c>
      <c r="AB4536">
        <v>0.29953267112969401</v>
      </c>
      <c r="AC4536">
        <v>2.8486956247182802E-3</v>
      </c>
      <c r="AD4536">
        <v>0.79093921745436602</v>
      </c>
      <c r="AE4536">
        <v>0</v>
      </c>
      <c r="AF4536">
        <v>1</v>
      </c>
      <c r="AG4536">
        <v>1</v>
      </c>
      <c r="AH4536">
        <v>0</v>
      </c>
    </row>
    <row r="4537" spans="1:34" x14ac:dyDescent="0.2">
      <c r="A4537">
        <v>4535</v>
      </c>
      <c r="B4537">
        <v>454</v>
      </c>
      <c r="C4537">
        <v>568</v>
      </c>
      <c r="D4537" t="s">
        <v>1632</v>
      </c>
      <c r="E4537">
        <f t="shared" si="139"/>
        <v>226</v>
      </c>
      <c r="F4537" s="42">
        <f t="shared" si="140"/>
        <v>228</v>
      </c>
      <c r="H4537" t="s">
        <v>1626</v>
      </c>
      <c r="I4537">
        <v>1</v>
      </c>
      <c r="J4537">
        <v>0</v>
      </c>
      <c r="K4537">
        <v>1</v>
      </c>
      <c r="S4537">
        <v>-0.35336503654252699</v>
      </c>
      <c r="T4537">
        <v>-0.56697938564735395</v>
      </c>
      <c r="U4537">
        <v>2.8473206481430702</v>
      </c>
      <c r="V4537">
        <v>5.2279742435018104</v>
      </c>
      <c r="W4537">
        <v>-0.386662356438986</v>
      </c>
      <c r="X4537">
        <v>-1.1682388240533499</v>
      </c>
      <c r="Y4537">
        <v>-0.28096521629843901</v>
      </c>
      <c r="Z4537">
        <v>-0.98461086994788605</v>
      </c>
      <c r="AA4537">
        <v>1.0814573510310299</v>
      </c>
      <c r="AB4537">
        <v>2.0561499070904201</v>
      </c>
      <c r="AC4537">
        <v>0.15907848934845401</v>
      </c>
      <c r="AD4537">
        <v>2.6352468321082501E-2</v>
      </c>
      <c r="AE4537">
        <v>1</v>
      </c>
      <c r="AF4537">
        <v>0</v>
      </c>
      <c r="AG4537">
        <v>0</v>
      </c>
      <c r="AH4537">
        <v>0</v>
      </c>
    </row>
    <row r="4538" spans="1:34" x14ac:dyDescent="0.2">
      <c r="A4538">
        <v>4536</v>
      </c>
      <c r="B4538">
        <v>454</v>
      </c>
      <c r="C4538">
        <v>568</v>
      </c>
      <c r="D4538" t="s">
        <v>1632</v>
      </c>
      <c r="E4538">
        <f t="shared" si="139"/>
        <v>226</v>
      </c>
      <c r="F4538" s="42">
        <f t="shared" si="140"/>
        <v>228</v>
      </c>
      <c r="H4538" t="s">
        <v>1627</v>
      </c>
      <c r="I4538">
        <v>0</v>
      </c>
      <c r="J4538">
        <v>0</v>
      </c>
      <c r="K4538">
        <v>1</v>
      </c>
      <c r="S4538">
        <v>-0.286350517882966</v>
      </c>
      <c r="T4538">
        <v>-0.48514249800896397</v>
      </c>
      <c r="U4538">
        <v>2.2160634448518999</v>
      </c>
      <c r="V4538">
        <v>3.6106649816507401</v>
      </c>
      <c r="W4538">
        <v>-0.52915910213088901</v>
      </c>
      <c r="X4538">
        <v>-0.81216546452173699</v>
      </c>
      <c r="Y4538">
        <v>-0.65454573490657397</v>
      </c>
      <c r="Z4538">
        <v>-0.71822932131089101</v>
      </c>
      <c r="AA4538">
        <v>0.78722021858381896</v>
      </c>
      <c r="AB4538">
        <v>1.28923337887296</v>
      </c>
      <c r="AC4538">
        <v>8.9278641982385703E-3</v>
      </c>
      <c r="AD4538">
        <v>1.40642882100846E-2</v>
      </c>
      <c r="AE4538">
        <v>1</v>
      </c>
      <c r="AF4538">
        <v>0</v>
      </c>
      <c r="AG4538">
        <v>1</v>
      </c>
      <c r="AH4538">
        <v>1</v>
      </c>
    </row>
    <row r="4539" spans="1:34" x14ac:dyDescent="0.2">
      <c r="A4539">
        <v>4537</v>
      </c>
      <c r="B4539">
        <v>454</v>
      </c>
      <c r="C4539">
        <v>569</v>
      </c>
      <c r="D4539" t="s">
        <v>1632</v>
      </c>
      <c r="E4539">
        <f t="shared" si="139"/>
        <v>226</v>
      </c>
      <c r="F4539" s="42">
        <f t="shared" si="140"/>
        <v>228</v>
      </c>
      <c r="H4539" t="s">
        <v>1628</v>
      </c>
      <c r="I4539">
        <v>1</v>
      </c>
      <c r="J4539">
        <v>0</v>
      </c>
      <c r="K4539">
        <v>1</v>
      </c>
      <c r="S4539">
        <v>1.15764310199302</v>
      </c>
      <c r="T4539">
        <v>0.33657782019369897</v>
      </c>
      <c r="U4539">
        <v>3.4697163179516801</v>
      </c>
      <c r="V4539">
        <v>1.03151541724226</v>
      </c>
      <c r="W4539">
        <v>1.4169177637872801</v>
      </c>
      <c r="X4539">
        <v>0.31311927383521898</v>
      </c>
      <c r="Y4539">
        <v>1.9294579407255401</v>
      </c>
      <c r="Z4539">
        <v>0.37594831594406303</v>
      </c>
      <c r="AA4539">
        <v>1.3186978143355801</v>
      </c>
      <c r="AB4539">
        <v>0.39895014320966299</v>
      </c>
      <c r="AC4539">
        <v>4.59285307690261E-5</v>
      </c>
      <c r="AD4539">
        <v>2.4089934612496499E-3</v>
      </c>
      <c r="AE4539">
        <v>0</v>
      </c>
      <c r="AF4539">
        <v>1</v>
      </c>
      <c r="AG4539">
        <v>1</v>
      </c>
      <c r="AH4539">
        <v>0</v>
      </c>
    </row>
    <row r="4540" spans="1:34" x14ac:dyDescent="0.2">
      <c r="A4540">
        <v>4538</v>
      </c>
      <c r="B4540">
        <v>454</v>
      </c>
      <c r="C4540">
        <v>569</v>
      </c>
      <c r="D4540" t="s">
        <v>1632</v>
      </c>
      <c r="E4540">
        <f t="shared" si="139"/>
        <v>226</v>
      </c>
      <c r="F4540" s="42">
        <f t="shared" si="140"/>
        <v>228</v>
      </c>
      <c r="H4540" t="s">
        <v>1629</v>
      </c>
      <c r="I4540">
        <v>0</v>
      </c>
      <c r="J4540">
        <v>0</v>
      </c>
      <c r="K4540">
        <v>1</v>
      </c>
      <c r="S4540">
        <v>-0.50837086257524799</v>
      </c>
      <c r="T4540">
        <v>-0.91679139492084905</v>
      </c>
      <c r="U4540">
        <v>3.2717157731531201</v>
      </c>
      <c r="V4540">
        <v>6.4217041476883701</v>
      </c>
      <c r="W4540">
        <v>-0.64569975041663696</v>
      </c>
      <c r="X4540">
        <v>-1.33226176508657</v>
      </c>
      <c r="Y4540">
        <v>-0.53503402604390604</v>
      </c>
      <c r="Z4540">
        <v>-2.0554090311740199</v>
      </c>
      <c r="AA4540">
        <v>1.19085773974385</v>
      </c>
      <c r="AB4540">
        <v>2.7762064901815799</v>
      </c>
      <c r="AC4540">
        <v>3.3849820611419598E-2</v>
      </c>
      <c r="AD4540">
        <v>5.9761950396608601E-2</v>
      </c>
      <c r="AE4540">
        <v>1</v>
      </c>
      <c r="AF4540">
        <v>0</v>
      </c>
      <c r="AG4540">
        <v>1</v>
      </c>
      <c r="AH4540">
        <v>1</v>
      </c>
    </row>
    <row r="4541" spans="1:34" x14ac:dyDescent="0.2">
      <c r="A4541">
        <v>4539</v>
      </c>
      <c r="B4541">
        <v>454</v>
      </c>
      <c r="C4541">
        <v>570</v>
      </c>
      <c r="D4541" t="s">
        <v>1632</v>
      </c>
      <c r="E4541">
        <f t="shared" si="139"/>
        <v>226</v>
      </c>
      <c r="F4541" s="42">
        <f t="shared" si="140"/>
        <v>228</v>
      </c>
      <c r="H4541" t="s">
        <v>1630</v>
      </c>
      <c r="I4541">
        <v>1</v>
      </c>
      <c r="J4541">
        <v>0</v>
      </c>
      <c r="K4541">
        <v>1</v>
      </c>
      <c r="S4541">
        <v>0.33441456215223297</v>
      </c>
      <c r="T4541">
        <v>0.15570322869751399</v>
      </c>
      <c r="U4541">
        <v>2.45428619417362</v>
      </c>
      <c r="V4541">
        <v>1.1298913166395801</v>
      </c>
      <c r="W4541">
        <v>3.3203972698193397E-2</v>
      </c>
      <c r="X4541">
        <v>0.19795262504456701</v>
      </c>
      <c r="Y4541">
        <v>-8.7946655981497798E-2</v>
      </c>
      <c r="Z4541">
        <v>0.369127567817922</v>
      </c>
      <c r="AA4541">
        <v>0.93145583643020402</v>
      </c>
      <c r="AB4541">
        <v>0.393664988944261</v>
      </c>
      <c r="AC4541">
        <v>0.88779060852721403</v>
      </c>
      <c r="AD4541">
        <v>4.87351529178243E-2</v>
      </c>
      <c r="AE4541">
        <v>0</v>
      </c>
      <c r="AF4541">
        <v>1</v>
      </c>
      <c r="AG4541">
        <v>0</v>
      </c>
      <c r="AH4541">
        <v>1</v>
      </c>
    </row>
    <row r="4542" spans="1:34" x14ac:dyDescent="0.2">
      <c r="A4542">
        <v>4540</v>
      </c>
      <c r="B4542">
        <v>454</v>
      </c>
      <c r="C4542">
        <v>570</v>
      </c>
      <c r="D4542" t="s">
        <v>1632</v>
      </c>
      <c r="E4542">
        <f t="shared" si="139"/>
        <v>226</v>
      </c>
      <c r="F4542" s="42">
        <f t="shared" si="140"/>
        <v>228</v>
      </c>
      <c r="H4542" t="s">
        <v>1631</v>
      </c>
      <c r="I4542">
        <v>0</v>
      </c>
      <c r="J4542">
        <v>0</v>
      </c>
      <c r="K4542">
        <v>1</v>
      </c>
      <c r="S4542">
        <v>0.31644812505692199</v>
      </c>
      <c r="T4542">
        <v>0.126691230328878</v>
      </c>
      <c r="U4542">
        <v>2.6112883422756599</v>
      </c>
      <c r="V4542">
        <v>1.20534788262799</v>
      </c>
      <c r="W4542">
        <v>0.42706909801047799</v>
      </c>
      <c r="X4542">
        <v>-2.5281185767936299E-2</v>
      </c>
      <c r="Y4542">
        <v>0.40297699565546702</v>
      </c>
      <c r="Z4542">
        <v>-0.124545442932824</v>
      </c>
      <c r="AA4542">
        <v>1.01336129907474</v>
      </c>
      <c r="AB4542">
        <v>0.500967664249518</v>
      </c>
      <c r="AC4542">
        <v>9.7593319345707599E-2</v>
      </c>
      <c r="AD4542">
        <v>0.84168348750959698</v>
      </c>
      <c r="AE4542">
        <v>0</v>
      </c>
      <c r="AF4542">
        <v>1</v>
      </c>
      <c r="AG4542">
        <v>1</v>
      </c>
      <c r="AH4542">
        <v>0</v>
      </c>
    </row>
    <row r="4543" spans="1:34" x14ac:dyDescent="0.2">
      <c r="A4543">
        <v>4541</v>
      </c>
      <c r="B4543">
        <v>455</v>
      </c>
      <c r="C4543">
        <v>566</v>
      </c>
      <c r="D4543" t="s">
        <v>1633</v>
      </c>
      <c r="E4543">
        <f t="shared" si="139"/>
        <v>228</v>
      </c>
      <c r="F4543" s="42">
        <f t="shared" si="140"/>
        <v>227</v>
      </c>
      <c r="H4543" t="s">
        <v>1622</v>
      </c>
      <c r="I4543">
        <v>1</v>
      </c>
      <c r="J4543">
        <v>1</v>
      </c>
      <c r="K4543">
        <v>0</v>
      </c>
      <c r="S4543">
        <v>0.790206995152403</v>
      </c>
      <c r="T4543">
        <v>0.30072771605172299</v>
      </c>
      <c r="U4543">
        <v>2.3941338778240602</v>
      </c>
      <c r="V4543">
        <v>0.83140136722901403</v>
      </c>
      <c r="W4543">
        <v>0.96079102916452597</v>
      </c>
      <c r="X4543">
        <v>0.18700459671602199</v>
      </c>
      <c r="Y4543">
        <v>1.04634509588445</v>
      </c>
      <c r="Z4543">
        <v>0.181937863180402</v>
      </c>
      <c r="AA4543">
        <v>0.95997658198284996</v>
      </c>
      <c r="AB4543">
        <v>0.32247912090376402</v>
      </c>
      <c r="AC4543">
        <v>1.3541542943786101E-4</v>
      </c>
      <c r="AD4543">
        <v>2.34720111806185E-2</v>
      </c>
      <c r="AE4543">
        <v>0</v>
      </c>
      <c r="AF4543">
        <v>1</v>
      </c>
      <c r="AG4543">
        <v>1</v>
      </c>
      <c r="AH4543">
        <v>0</v>
      </c>
    </row>
    <row r="4544" spans="1:34" x14ac:dyDescent="0.2">
      <c r="A4544">
        <v>4542</v>
      </c>
      <c r="B4544">
        <v>455</v>
      </c>
      <c r="C4544">
        <v>566</v>
      </c>
      <c r="D4544" t="s">
        <v>1633</v>
      </c>
      <c r="E4544">
        <f t="shared" ref="E4544:E4607" si="141">E4504+2</f>
        <v>228</v>
      </c>
      <c r="F4544" s="42">
        <f t="shared" si="140"/>
        <v>227</v>
      </c>
      <c r="H4544" t="s">
        <v>1623</v>
      </c>
      <c r="I4544">
        <v>0</v>
      </c>
      <c r="J4544">
        <v>1</v>
      </c>
      <c r="K4544">
        <v>0</v>
      </c>
      <c r="S4544">
        <v>-0.645534515846521</v>
      </c>
      <c r="T4544">
        <v>-0.28429981489190298</v>
      </c>
      <c r="U4544">
        <v>2.4806230468675499</v>
      </c>
      <c r="V4544">
        <v>0.99717605161309597</v>
      </c>
      <c r="W4544">
        <v>-0.66511316281448896</v>
      </c>
      <c r="X4544">
        <v>-0.300982944124564</v>
      </c>
      <c r="Y4544">
        <v>-0.70190588249624097</v>
      </c>
      <c r="Z4544">
        <v>-0.286539231151065</v>
      </c>
      <c r="AA4544">
        <v>0.934347545785151</v>
      </c>
      <c r="AB4544">
        <v>0.42626207433637497</v>
      </c>
      <c r="AC4544">
        <v>5.7200917660024499E-3</v>
      </c>
      <c r="AD4544">
        <v>6.1080588950396201E-3</v>
      </c>
      <c r="AE4544">
        <v>0</v>
      </c>
      <c r="AF4544">
        <v>1</v>
      </c>
      <c r="AG4544">
        <v>1</v>
      </c>
      <c r="AH4544">
        <v>0</v>
      </c>
    </row>
    <row r="4545" spans="1:34" x14ac:dyDescent="0.2">
      <c r="A4545">
        <v>4543</v>
      </c>
      <c r="B4545">
        <v>455</v>
      </c>
      <c r="C4545">
        <v>567</v>
      </c>
      <c r="D4545" t="s">
        <v>1633</v>
      </c>
      <c r="E4545">
        <f t="shared" si="141"/>
        <v>228</v>
      </c>
      <c r="F4545" s="42">
        <f t="shared" si="140"/>
        <v>227</v>
      </c>
      <c r="H4545" t="s">
        <v>1624</v>
      </c>
      <c r="I4545">
        <v>1</v>
      </c>
      <c r="J4545">
        <v>1</v>
      </c>
      <c r="K4545">
        <v>0</v>
      </c>
      <c r="S4545">
        <v>0.75521400209981904</v>
      </c>
      <c r="T4545">
        <v>1.34297260207177</v>
      </c>
      <c r="U4545">
        <v>3.0746412774315099</v>
      </c>
      <c r="V4545">
        <v>5.9055398782185504</v>
      </c>
      <c r="W4545">
        <v>0.98017838859612005</v>
      </c>
      <c r="X4545">
        <v>1.30783526026093</v>
      </c>
      <c r="Y4545">
        <v>0.65165300663167403</v>
      </c>
      <c r="Z4545">
        <v>0.81416642391759797</v>
      </c>
      <c r="AA4545">
        <v>1.0839930904860799</v>
      </c>
      <c r="AB4545">
        <v>2.5883328469417899</v>
      </c>
      <c r="AC4545">
        <v>5.1934901488746301E-4</v>
      </c>
      <c r="AD4545">
        <v>4.76742505586163E-2</v>
      </c>
      <c r="AE4545">
        <v>1</v>
      </c>
      <c r="AF4545">
        <v>0</v>
      </c>
      <c r="AG4545">
        <v>1</v>
      </c>
      <c r="AH4545">
        <v>1</v>
      </c>
    </row>
    <row r="4546" spans="1:34" x14ac:dyDescent="0.2">
      <c r="A4546">
        <v>4544</v>
      </c>
      <c r="B4546">
        <v>455</v>
      </c>
      <c r="C4546">
        <v>567</v>
      </c>
      <c r="D4546" t="s">
        <v>1633</v>
      </c>
      <c r="E4546">
        <f t="shared" si="141"/>
        <v>228</v>
      </c>
      <c r="F4546" s="42">
        <f t="shared" si="140"/>
        <v>227</v>
      </c>
      <c r="H4546" t="s">
        <v>1625</v>
      </c>
      <c r="I4546">
        <v>0</v>
      </c>
      <c r="J4546">
        <v>1</v>
      </c>
      <c r="K4546">
        <v>0</v>
      </c>
      <c r="S4546">
        <v>0.54173904279014096</v>
      </c>
      <c r="T4546">
        <v>0.15659445772508901</v>
      </c>
      <c r="U4546">
        <v>2.6651027607731499</v>
      </c>
      <c r="V4546">
        <v>0.72600531208269303</v>
      </c>
      <c r="W4546">
        <v>0.83114393960093802</v>
      </c>
      <c r="X4546">
        <v>2.0062932792794901E-2</v>
      </c>
      <c r="Y4546">
        <v>1.1556053209369901</v>
      </c>
      <c r="Z4546">
        <v>-3.6554821419697903E-2</v>
      </c>
      <c r="AA4546">
        <v>1.07790187943081</v>
      </c>
      <c r="AB4546">
        <v>0.29953267112969401</v>
      </c>
      <c r="AC4546">
        <v>2.8486956247182802E-3</v>
      </c>
      <c r="AD4546">
        <v>0.79093921745436602</v>
      </c>
      <c r="AE4546">
        <v>0</v>
      </c>
      <c r="AF4546">
        <v>1</v>
      </c>
      <c r="AG4546">
        <v>1</v>
      </c>
      <c r="AH4546">
        <v>0</v>
      </c>
    </row>
    <row r="4547" spans="1:34" x14ac:dyDescent="0.2">
      <c r="A4547">
        <v>4545</v>
      </c>
      <c r="B4547">
        <v>455</v>
      </c>
      <c r="C4547">
        <v>568</v>
      </c>
      <c r="D4547" t="s">
        <v>1633</v>
      </c>
      <c r="E4547">
        <f t="shared" si="141"/>
        <v>228</v>
      </c>
      <c r="F4547" s="42">
        <f t="shared" ref="F4547:F4610" si="142">B4547-E4547</f>
        <v>227</v>
      </c>
      <c r="H4547" t="s">
        <v>1626</v>
      </c>
      <c r="I4547">
        <v>1</v>
      </c>
      <c r="J4547">
        <v>1</v>
      </c>
      <c r="K4547">
        <v>0</v>
      </c>
      <c r="S4547">
        <v>-0.35336503654252699</v>
      </c>
      <c r="T4547">
        <v>-0.56697938564735395</v>
      </c>
      <c r="U4547">
        <v>2.8473206481430702</v>
      </c>
      <c r="V4547">
        <v>5.2279742435018104</v>
      </c>
      <c r="W4547">
        <v>-0.386662356438986</v>
      </c>
      <c r="X4547">
        <v>-1.1682388240533499</v>
      </c>
      <c r="Y4547">
        <v>-0.28096521629843901</v>
      </c>
      <c r="Z4547">
        <v>-0.98461086994788605</v>
      </c>
      <c r="AA4547">
        <v>1.0814573510310299</v>
      </c>
      <c r="AB4547">
        <v>2.0561499070904201</v>
      </c>
      <c r="AC4547">
        <v>0.15907848934845401</v>
      </c>
      <c r="AD4547">
        <v>2.6352468321082501E-2</v>
      </c>
      <c r="AE4547">
        <v>1</v>
      </c>
      <c r="AF4547">
        <v>0</v>
      </c>
      <c r="AG4547">
        <v>0</v>
      </c>
      <c r="AH4547">
        <v>0</v>
      </c>
    </row>
    <row r="4548" spans="1:34" x14ac:dyDescent="0.2">
      <c r="A4548">
        <v>4546</v>
      </c>
      <c r="B4548">
        <v>455</v>
      </c>
      <c r="C4548">
        <v>568</v>
      </c>
      <c r="D4548" t="s">
        <v>1633</v>
      </c>
      <c r="E4548">
        <f t="shared" si="141"/>
        <v>228</v>
      </c>
      <c r="F4548" s="42">
        <f t="shared" si="142"/>
        <v>227</v>
      </c>
      <c r="H4548" t="s">
        <v>1627</v>
      </c>
      <c r="I4548">
        <v>0</v>
      </c>
      <c r="J4548">
        <v>1</v>
      </c>
      <c r="K4548">
        <v>0</v>
      </c>
      <c r="S4548">
        <v>-0.286350517882966</v>
      </c>
      <c r="T4548">
        <v>-0.48514249800896397</v>
      </c>
      <c r="U4548">
        <v>2.2160634448518999</v>
      </c>
      <c r="V4548">
        <v>3.6106649816507401</v>
      </c>
      <c r="W4548">
        <v>-0.52915910213088901</v>
      </c>
      <c r="X4548">
        <v>-0.81216546452173699</v>
      </c>
      <c r="Y4548">
        <v>-0.65454573490657397</v>
      </c>
      <c r="Z4548">
        <v>-0.71822932131089101</v>
      </c>
      <c r="AA4548">
        <v>0.78722021858381896</v>
      </c>
      <c r="AB4548">
        <v>1.28923337887296</v>
      </c>
      <c r="AC4548">
        <v>8.9278641982385703E-3</v>
      </c>
      <c r="AD4548">
        <v>1.40642882100846E-2</v>
      </c>
      <c r="AE4548">
        <v>1</v>
      </c>
      <c r="AF4548">
        <v>0</v>
      </c>
      <c r="AG4548">
        <v>1</v>
      </c>
      <c r="AH4548">
        <v>1</v>
      </c>
    </row>
    <row r="4549" spans="1:34" x14ac:dyDescent="0.2">
      <c r="A4549">
        <v>4547</v>
      </c>
      <c r="B4549">
        <v>455</v>
      </c>
      <c r="C4549">
        <v>569</v>
      </c>
      <c r="D4549" t="s">
        <v>1633</v>
      </c>
      <c r="E4549">
        <f t="shared" si="141"/>
        <v>228</v>
      </c>
      <c r="F4549" s="42">
        <f t="shared" si="142"/>
        <v>227</v>
      </c>
      <c r="H4549" t="s">
        <v>1628</v>
      </c>
      <c r="I4549">
        <v>1</v>
      </c>
      <c r="J4549">
        <v>1</v>
      </c>
      <c r="K4549">
        <v>0</v>
      </c>
      <c r="S4549">
        <v>1.15764310199302</v>
      </c>
      <c r="T4549">
        <v>0.33657782019369897</v>
      </c>
      <c r="U4549">
        <v>3.4697163179516801</v>
      </c>
      <c r="V4549">
        <v>1.03151541724226</v>
      </c>
      <c r="W4549">
        <v>1.4169177637872801</v>
      </c>
      <c r="X4549">
        <v>0.31311927383521898</v>
      </c>
      <c r="Y4549">
        <v>1.9294579407255401</v>
      </c>
      <c r="Z4549">
        <v>0.37594831594406303</v>
      </c>
      <c r="AA4549">
        <v>1.3186978143355801</v>
      </c>
      <c r="AB4549">
        <v>0.39895014320966299</v>
      </c>
      <c r="AC4549">
        <v>4.59285307690261E-5</v>
      </c>
      <c r="AD4549">
        <v>2.4089934612496499E-3</v>
      </c>
      <c r="AE4549">
        <v>0</v>
      </c>
      <c r="AF4549">
        <v>1</v>
      </c>
      <c r="AG4549">
        <v>1</v>
      </c>
      <c r="AH4549">
        <v>0</v>
      </c>
    </row>
    <row r="4550" spans="1:34" x14ac:dyDescent="0.2">
      <c r="A4550">
        <v>4548</v>
      </c>
      <c r="B4550">
        <v>455</v>
      </c>
      <c r="C4550">
        <v>569</v>
      </c>
      <c r="D4550" t="s">
        <v>1633</v>
      </c>
      <c r="E4550">
        <f t="shared" si="141"/>
        <v>228</v>
      </c>
      <c r="F4550" s="42">
        <f t="shared" si="142"/>
        <v>227</v>
      </c>
      <c r="H4550" t="s">
        <v>1629</v>
      </c>
      <c r="I4550">
        <v>0</v>
      </c>
      <c r="J4550">
        <v>1</v>
      </c>
      <c r="K4550">
        <v>0</v>
      </c>
      <c r="S4550">
        <v>-0.50837086257524799</v>
      </c>
      <c r="T4550">
        <v>-0.91679139492084905</v>
      </c>
      <c r="U4550">
        <v>3.2717157731531201</v>
      </c>
      <c r="V4550">
        <v>6.4217041476883701</v>
      </c>
      <c r="W4550">
        <v>-0.64569975041663696</v>
      </c>
      <c r="X4550">
        <v>-1.33226176508657</v>
      </c>
      <c r="Y4550">
        <v>-0.53503402604390604</v>
      </c>
      <c r="Z4550">
        <v>-2.0554090311740199</v>
      </c>
      <c r="AA4550">
        <v>1.19085773974385</v>
      </c>
      <c r="AB4550">
        <v>2.7762064901815799</v>
      </c>
      <c r="AC4550">
        <v>3.3849820611419598E-2</v>
      </c>
      <c r="AD4550">
        <v>5.9761950396608601E-2</v>
      </c>
      <c r="AE4550">
        <v>1</v>
      </c>
      <c r="AF4550">
        <v>0</v>
      </c>
      <c r="AG4550">
        <v>1</v>
      </c>
      <c r="AH4550">
        <v>1</v>
      </c>
    </row>
    <row r="4551" spans="1:34" x14ac:dyDescent="0.2">
      <c r="A4551">
        <v>4549</v>
      </c>
      <c r="B4551">
        <v>455</v>
      </c>
      <c r="C4551">
        <v>570</v>
      </c>
      <c r="D4551" t="s">
        <v>1633</v>
      </c>
      <c r="E4551">
        <f t="shared" si="141"/>
        <v>228</v>
      </c>
      <c r="F4551" s="42">
        <f t="shared" si="142"/>
        <v>227</v>
      </c>
      <c r="H4551" t="s">
        <v>1630</v>
      </c>
      <c r="I4551">
        <v>1</v>
      </c>
      <c r="J4551">
        <v>1</v>
      </c>
      <c r="K4551">
        <v>0</v>
      </c>
      <c r="S4551">
        <v>0.33441456215223297</v>
      </c>
      <c r="T4551">
        <v>0.15570322869751399</v>
      </c>
      <c r="U4551">
        <v>2.45428619417362</v>
      </c>
      <c r="V4551">
        <v>1.1298913166395801</v>
      </c>
      <c r="W4551">
        <v>3.3203972698193397E-2</v>
      </c>
      <c r="X4551">
        <v>0.19795262504456701</v>
      </c>
      <c r="Y4551">
        <v>-8.7946655981497798E-2</v>
      </c>
      <c r="Z4551">
        <v>0.369127567817922</v>
      </c>
      <c r="AA4551">
        <v>0.93145583643020402</v>
      </c>
      <c r="AB4551">
        <v>0.393664988944261</v>
      </c>
      <c r="AC4551">
        <v>0.88779060852721403</v>
      </c>
      <c r="AD4551">
        <v>4.87351529178243E-2</v>
      </c>
      <c r="AE4551">
        <v>0</v>
      </c>
      <c r="AF4551">
        <v>1</v>
      </c>
      <c r="AG4551">
        <v>0</v>
      </c>
      <c r="AH4551">
        <v>1</v>
      </c>
    </row>
    <row r="4552" spans="1:34" x14ac:dyDescent="0.2">
      <c r="A4552">
        <v>4550</v>
      </c>
      <c r="B4552">
        <v>455</v>
      </c>
      <c r="C4552">
        <v>570</v>
      </c>
      <c r="D4552" t="s">
        <v>1633</v>
      </c>
      <c r="E4552">
        <f t="shared" si="141"/>
        <v>228</v>
      </c>
      <c r="F4552" s="42">
        <f t="shared" si="142"/>
        <v>227</v>
      </c>
      <c r="H4552" t="s">
        <v>1631</v>
      </c>
      <c r="I4552">
        <v>0</v>
      </c>
      <c r="J4552">
        <v>1</v>
      </c>
      <c r="K4552">
        <v>0</v>
      </c>
      <c r="S4552">
        <v>0.31644812505692199</v>
      </c>
      <c r="T4552">
        <v>0.126691230328878</v>
      </c>
      <c r="U4552">
        <v>2.6112883422756599</v>
      </c>
      <c r="V4552">
        <v>1.20534788262799</v>
      </c>
      <c r="W4552">
        <v>0.42706909801047799</v>
      </c>
      <c r="X4552">
        <v>-2.5281185767936299E-2</v>
      </c>
      <c r="Y4552">
        <v>0.40297699565546702</v>
      </c>
      <c r="Z4552">
        <v>-0.124545442932824</v>
      </c>
      <c r="AA4552">
        <v>1.01336129907474</v>
      </c>
      <c r="AB4552">
        <v>0.500967664249518</v>
      </c>
      <c r="AC4552">
        <v>9.7593319345707599E-2</v>
      </c>
      <c r="AD4552">
        <v>0.84168348750959698</v>
      </c>
      <c r="AE4552">
        <v>0</v>
      </c>
      <c r="AF4552">
        <v>1</v>
      </c>
      <c r="AG4552">
        <v>1</v>
      </c>
      <c r="AH4552">
        <v>0</v>
      </c>
    </row>
    <row r="4553" spans="1:34" x14ac:dyDescent="0.2">
      <c r="A4553">
        <v>4551</v>
      </c>
      <c r="B4553">
        <v>456</v>
      </c>
      <c r="C4553">
        <v>566</v>
      </c>
      <c r="D4553" t="s">
        <v>1634</v>
      </c>
      <c r="E4553">
        <f t="shared" si="141"/>
        <v>228</v>
      </c>
      <c r="F4553" s="42">
        <f t="shared" si="142"/>
        <v>228</v>
      </c>
      <c r="H4553" t="s">
        <v>1622</v>
      </c>
      <c r="I4553">
        <v>1</v>
      </c>
      <c r="J4553">
        <v>0</v>
      </c>
      <c r="K4553">
        <v>0</v>
      </c>
      <c r="S4553">
        <v>0.790206995152403</v>
      </c>
      <c r="T4553">
        <v>0.30072771605172299</v>
      </c>
      <c r="U4553">
        <v>2.3941338778240602</v>
      </c>
      <c r="V4553">
        <v>0.83140136722901403</v>
      </c>
      <c r="W4553">
        <v>0.96079102916452597</v>
      </c>
      <c r="X4553">
        <v>0.18700459671602199</v>
      </c>
      <c r="Y4553">
        <v>1.04634509588445</v>
      </c>
      <c r="Z4553">
        <v>0.181937863180402</v>
      </c>
      <c r="AA4553">
        <v>0.95997658198284996</v>
      </c>
      <c r="AB4553">
        <v>0.32247912090376402</v>
      </c>
      <c r="AC4553">
        <v>1.3541542943786101E-4</v>
      </c>
      <c r="AD4553">
        <v>2.34720111806185E-2</v>
      </c>
      <c r="AE4553">
        <v>0</v>
      </c>
      <c r="AF4553">
        <v>1</v>
      </c>
      <c r="AG4553">
        <v>1</v>
      </c>
      <c r="AH4553">
        <v>0</v>
      </c>
    </row>
    <row r="4554" spans="1:34" x14ac:dyDescent="0.2">
      <c r="A4554">
        <v>4552</v>
      </c>
      <c r="B4554">
        <v>456</v>
      </c>
      <c r="C4554">
        <v>566</v>
      </c>
      <c r="D4554" t="s">
        <v>1634</v>
      </c>
      <c r="E4554">
        <f t="shared" si="141"/>
        <v>228</v>
      </c>
      <c r="F4554" s="42">
        <f t="shared" si="142"/>
        <v>228</v>
      </c>
      <c r="H4554" t="s">
        <v>1623</v>
      </c>
      <c r="I4554">
        <v>0</v>
      </c>
      <c r="J4554">
        <v>0</v>
      </c>
      <c r="K4554">
        <v>0</v>
      </c>
      <c r="S4554">
        <v>-0.645534515846521</v>
      </c>
      <c r="T4554">
        <v>-0.28429981489190298</v>
      </c>
      <c r="U4554">
        <v>2.4806230468675499</v>
      </c>
      <c r="V4554">
        <v>0.99717605161309597</v>
      </c>
      <c r="W4554">
        <v>-0.66511316281448896</v>
      </c>
      <c r="X4554">
        <v>-0.300982944124564</v>
      </c>
      <c r="Y4554">
        <v>-0.70190588249624097</v>
      </c>
      <c r="Z4554">
        <v>-0.286539231151065</v>
      </c>
      <c r="AA4554">
        <v>0.934347545785151</v>
      </c>
      <c r="AB4554">
        <v>0.42626207433637497</v>
      </c>
      <c r="AC4554">
        <v>5.7200917660024499E-3</v>
      </c>
      <c r="AD4554">
        <v>6.1080588950396201E-3</v>
      </c>
      <c r="AE4554">
        <v>0</v>
      </c>
      <c r="AF4554">
        <v>1</v>
      </c>
      <c r="AG4554">
        <v>1</v>
      </c>
      <c r="AH4554">
        <v>0</v>
      </c>
    </row>
    <row r="4555" spans="1:34" x14ac:dyDescent="0.2">
      <c r="A4555">
        <v>4553</v>
      </c>
      <c r="B4555">
        <v>456</v>
      </c>
      <c r="C4555">
        <v>567</v>
      </c>
      <c r="D4555" t="s">
        <v>1634</v>
      </c>
      <c r="E4555">
        <f t="shared" si="141"/>
        <v>228</v>
      </c>
      <c r="F4555" s="42">
        <f t="shared" si="142"/>
        <v>228</v>
      </c>
      <c r="H4555" t="s">
        <v>1624</v>
      </c>
      <c r="I4555">
        <v>1</v>
      </c>
      <c r="J4555">
        <v>0</v>
      </c>
      <c r="K4555">
        <v>0</v>
      </c>
      <c r="S4555">
        <v>0.75521400209981904</v>
      </c>
      <c r="T4555">
        <v>1.34297260207177</v>
      </c>
      <c r="U4555">
        <v>3.0746412774315099</v>
      </c>
      <c r="V4555">
        <v>5.9055398782185504</v>
      </c>
      <c r="W4555">
        <v>0.98017838859612005</v>
      </c>
      <c r="X4555">
        <v>1.30783526026093</v>
      </c>
      <c r="Y4555">
        <v>0.65165300663167403</v>
      </c>
      <c r="Z4555">
        <v>0.81416642391759797</v>
      </c>
      <c r="AA4555">
        <v>1.0839930904860799</v>
      </c>
      <c r="AB4555">
        <v>2.5883328469417899</v>
      </c>
      <c r="AC4555">
        <v>5.1934901488746301E-4</v>
      </c>
      <c r="AD4555">
        <v>4.76742505586163E-2</v>
      </c>
      <c r="AE4555">
        <v>1</v>
      </c>
      <c r="AF4555">
        <v>0</v>
      </c>
      <c r="AG4555">
        <v>1</v>
      </c>
      <c r="AH4555">
        <v>1</v>
      </c>
    </row>
    <row r="4556" spans="1:34" x14ac:dyDescent="0.2">
      <c r="A4556">
        <v>4554</v>
      </c>
      <c r="B4556">
        <v>456</v>
      </c>
      <c r="C4556">
        <v>567</v>
      </c>
      <c r="D4556" t="s">
        <v>1634</v>
      </c>
      <c r="E4556">
        <f t="shared" si="141"/>
        <v>228</v>
      </c>
      <c r="F4556" s="42">
        <f t="shared" si="142"/>
        <v>228</v>
      </c>
      <c r="H4556" t="s">
        <v>1625</v>
      </c>
      <c r="I4556">
        <v>0</v>
      </c>
      <c r="J4556">
        <v>0</v>
      </c>
      <c r="K4556">
        <v>0</v>
      </c>
      <c r="S4556">
        <v>0.54173904279014096</v>
      </c>
      <c r="T4556">
        <v>0.15659445772508901</v>
      </c>
      <c r="U4556">
        <v>2.6651027607731499</v>
      </c>
      <c r="V4556">
        <v>0.72600531208269303</v>
      </c>
      <c r="W4556">
        <v>0.83114393960093802</v>
      </c>
      <c r="X4556">
        <v>2.0062932792794901E-2</v>
      </c>
      <c r="Y4556">
        <v>1.1556053209369901</v>
      </c>
      <c r="Z4556">
        <v>-3.6554821419697903E-2</v>
      </c>
      <c r="AA4556">
        <v>1.07790187943081</v>
      </c>
      <c r="AB4556">
        <v>0.29953267112969401</v>
      </c>
      <c r="AC4556">
        <v>2.8486956247182802E-3</v>
      </c>
      <c r="AD4556">
        <v>0.79093921745436602</v>
      </c>
      <c r="AE4556">
        <v>0</v>
      </c>
      <c r="AF4556">
        <v>1</v>
      </c>
      <c r="AG4556">
        <v>1</v>
      </c>
      <c r="AH4556">
        <v>0</v>
      </c>
    </row>
    <row r="4557" spans="1:34" x14ac:dyDescent="0.2">
      <c r="A4557">
        <v>4555</v>
      </c>
      <c r="B4557">
        <v>456</v>
      </c>
      <c r="C4557">
        <v>568</v>
      </c>
      <c r="D4557" t="s">
        <v>1634</v>
      </c>
      <c r="E4557">
        <f t="shared" si="141"/>
        <v>228</v>
      </c>
      <c r="F4557" s="42">
        <f t="shared" si="142"/>
        <v>228</v>
      </c>
      <c r="H4557" t="s">
        <v>1626</v>
      </c>
      <c r="I4557">
        <v>1</v>
      </c>
      <c r="J4557">
        <v>0</v>
      </c>
      <c r="K4557">
        <v>0</v>
      </c>
      <c r="S4557">
        <v>-0.35336503654252699</v>
      </c>
      <c r="T4557">
        <v>-0.56697938564735395</v>
      </c>
      <c r="U4557">
        <v>2.8473206481430702</v>
      </c>
      <c r="V4557">
        <v>5.2279742435018104</v>
      </c>
      <c r="W4557">
        <v>-0.386662356438986</v>
      </c>
      <c r="X4557">
        <v>-1.1682388240533499</v>
      </c>
      <c r="Y4557">
        <v>-0.28096521629843901</v>
      </c>
      <c r="Z4557">
        <v>-0.98461086994788605</v>
      </c>
      <c r="AA4557">
        <v>1.0814573510310299</v>
      </c>
      <c r="AB4557">
        <v>2.0561499070904201</v>
      </c>
      <c r="AC4557">
        <v>0.15907848934845401</v>
      </c>
      <c r="AD4557">
        <v>2.6352468321082501E-2</v>
      </c>
      <c r="AE4557">
        <v>1</v>
      </c>
      <c r="AF4557">
        <v>0</v>
      </c>
      <c r="AG4557">
        <v>0</v>
      </c>
      <c r="AH4557">
        <v>0</v>
      </c>
    </row>
    <row r="4558" spans="1:34" x14ac:dyDescent="0.2">
      <c r="A4558">
        <v>4556</v>
      </c>
      <c r="B4558">
        <v>456</v>
      </c>
      <c r="C4558">
        <v>568</v>
      </c>
      <c r="D4558" t="s">
        <v>1634</v>
      </c>
      <c r="E4558">
        <f t="shared" si="141"/>
        <v>228</v>
      </c>
      <c r="F4558" s="42">
        <f t="shared" si="142"/>
        <v>228</v>
      </c>
      <c r="H4558" t="s">
        <v>1627</v>
      </c>
      <c r="I4558">
        <v>0</v>
      </c>
      <c r="J4558">
        <v>0</v>
      </c>
      <c r="K4558">
        <v>0</v>
      </c>
      <c r="S4558">
        <v>-0.286350517882966</v>
      </c>
      <c r="T4558">
        <v>-0.48514249800896397</v>
      </c>
      <c r="U4558">
        <v>2.2160634448518999</v>
      </c>
      <c r="V4558">
        <v>3.6106649816507401</v>
      </c>
      <c r="W4558">
        <v>-0.52915910213088901</v>
      </c>
      <c r="X4558">
        <v>-0.81216546452173699</v>
      </c>
      <c r="Y4558">
        <v>-0.65454573490657397</v>
      </c>
      <c r="Z4558">
        <v>-0.71822932131089101</v>
      </c>
      <c r="AA4558">
        <v>0.78722021858381896</v>
      </c>
      <c r="AB4558">
        <v>1.28923337887296</v>
      </c>
      <c r="AC4558">
        <v>8.9278641982385703E-3</v>
      </c>
      <c r="AD4558">
        <v>1.40642882100846E-2</v>
      </c>
      <c r="AE4558">
        <v>1</v>
      </c>
      <c r="AF4558">
        <v>0</v>
      </c>
      <c r="AG4558">
        <v>1</v>
      </c>
      <c r="AH4558">
        <v>1</v>
      </c>
    </row>
    <row r="4559" spans="1:34" x14ac:dyDescent="0.2">
      <c r="A4559">
        <v>4557</v>
      </c>
      <c r="B4559">
        <v>456</v>
      </c>
      <c r="C4559">
        <v>569</v>
      </c>
      <c r="D4559" t="s">
        <v>1634</v>
      </c>
      <c r="E4559">
        <f t="shared" si="141"/>
        <v>228</v>
      </c>
      <c r="F4559" s="42">
        <f t="shared" si="142"/>
        <v>228</v>
      </c>
      <c r="H4559" t="s">
        <v>1628</v>
      </c>
      <c r="I4559">
        <v>1</v>
      </c>
      <c r="J4559">
        <v>0</v>
      </c>
      <c r="K4559">
        <v>0</v>
      </c>
      <c r="S4559">
        <v>1.15764310199302</v>
      </c>
      <c r="T4559">
        <v>0.33657782019369897</v>
      </c>
      <c r="U4559">
        <v>3.4697163179516801</v>
      </c>
      <c r="V4559">
        <v>1.03151541724226</v>
      </c>
      <c r="W4559">
        <v>1.4169177637872801</v>
      </c>
      <c r="X4559">
        <v>0.31311927383521898</v>
      </c>
      <c r="Y4559">
        <v>1.9294579407255401</v>
      </c>
      <c r="Z4559">
        <v>0.37594831594406303</v>
      </c>
      <c r="AA4559">
        <v>1.3186978143355801</v>
      </c>
      <c r="AB4559">
        <v>0.39895014320966299</v>
      </c>
      <c r="AC4559">
        <v>4.59285307690261E-5</v>
      </c>
      <c r="AD4559">
        <v>2.4089934612496499E-3</v>
      </c>
      <c r="AE4559">
        <v>0</v>
      </c>
      <c r="AF4559">
        <v>1</v>
      </c>
      <c r="AG4559">
        <v>1</v>
      </c>
      <c r="AH4559">
        <v>0</v>
      </c>
    </row>
    <row r="4560" spans="1:34" x14ac:dyDescent="0.2">
      <c r="A4560">
        <v>4558</v>
      </c>
      <c r="B4560">
        <v>456</v>
      </c>
      <c r="C4560">
        <v>569</v>
      </c>
      <c r="D4560" t="s">
        <v>1634</v>
      </c>
      <c r="E4560">
        <f t="shared" si="141"/>
        <v>228</v>
      </c>
      <c r="F4560" s="42">
        <f t="shared" si="142"/>
        <v>228</v>
      </c>
      <c r="H4560" t="s">
        <v>1629</v>
      </c>
      <c r="I4560">
        <v>0</v>
      </c>
      <c r="J4560">
        <v>0</v>
      </c>
      <c r="K4560">
        <v>0</v>
      </c>
      <c r="S4560">
        <v>-0.50837086257524799</v>
      </c>
      <c r="T4560">
        <v>-0.91679139492084905</v>
      </c>
      <c r="U4560">
        <v>3.2717157731531201</v>
      </c>
      <c r="V4560">
        <v>6.4217041476883701</v>
      </c>
      <c r="W4560">
        <v>-0.64569975041663696</v>
      </c>
      <c r="X4560">
        <v>-1.33226176508657</v>
      </c>
      <c r="Y4560">
        <v>-0.53503402604390604</v>
      </c>
      <c r="Z4560">
        <v>-2.0554090311740199</v>
      </c>
      <c r="AA4560">
        <v>1.19085773974385</v>
      </c>
      <c r="AB4560">
        <v>2.7762064901815799</v>
      </c>
      <c r="AC4560">
        <v>3.3849820611419598E-2</v>
      </c>
      <c r="AD4560">
        <v>5.9761950396608601E-2</v>
      </c>
      <c r="AE4560">
        <v>1</v>
      </c>
      <c r="AF4560">
        <v>0</v>
      </c>
      <c r="AG4560">
        <v>1</v>
      </c>
      <c r="AH4560">
        <v>1</v>
      </c>
    </row>
    <row r="4561" spans="1:34" x14ac:dyDescent="0.2">
      <c r="A4561">
        <v>4559</v>
      </c>
      <c r="B4561">
        <v>456</v>
      </c>
      <c r="C4561">
        <v>570</v>
      </c>
      <c r="D4561" t="s">
        <v>1634</v>
      </c>
      <c r="E4561">
        <f t="shared" si="141"/>
        <v>228</v>
      </c>
      <c r="F4561" s="42">
        <f t="shared" si="142"/>
        <v>228</v>
      </c>
      <c r="H4561" t="s">
        <v>1630</v>
      </c>
      <c r="I4561">
        <v>1</v>
      </c>
      <c r="J4561">
        <v>0</v>
      </c>
      <c r="K4561">
        <v>0</v>
      </c>
      <c r="S4561">
        <v>0.33441456215223297</v>
      </c>
      <c r="T4561">
        <v>0.15570322869751399</v>
      </c>
      <c r="U4561">
        <v>2.45428619417362</v>
      </c>
      <c r="V4561">
        <v>1.1298913166395801</v>
      </c>
      <c r="W4561">
        <v>3.3203972698193397E-2</v>
      </c>
      <c r="X4561">
        <v>0.19795262504456701</v>
      </c>
      <c r="Y4561">
        <v>-8.7946655981497798E-2</v>
      </c>
      <c r="Z4561">
        <v>0.369127567817922</v>
      </c>
      <c r="AA4561">
        <v>0.93145583643020402</v>
      </c>
      <c r="AB4561">
        <v>0.393664988944261</v>
      </c>
      <c r="AC4561">
        <v>0.88779060852721403</v>
      </c>
      <c r="AD4561">
        <v>4.87351529178243E-2</v>
      </c>
      <c r="AE4561">
        <v>0</v>
      </c>
      <c r="AF4561">
        <v>1</v>
      </c>
      <c r="AG4561">
        <v>0</v>
      </c>
      <c r="AH4561">
        <v>1</v>
      </c>
    </row>
    <row r="4562" spans="1:34" x14ac:dyDescent="0.2">
      <c r="A4562">
        <v>4560</v>
      </c>
      <c r="B4562">
        <v>456</v>
      </c>
      <c r="C4562">
        <v>570</v>
      </c>
      <c r="D4562" t="s">
        <v>1634</v>
      </c>
      <c r="E4562">
        <f t="shared" si="141"/>
        <v>228</v>
      </c>
      <c r="F4562" s="42">
        <f t="shared" si="142"/>
        <v>228</v>
      </c>
      <c r="H4562" t="s">
        <v>1631</v>
      </c>
      <c r="I4562">
        <v>0</v>
      </c>
      <c r="J4562">
        <v>0</v>
      </c>
      <c r="K4562">
        <v>0</v>
      </c>
      <c r="S4562">
        <v>0.31644812505692199</v>
      </c>
      <c r="T4562">
        <v>0.126691230328878</v>
      </c>
      <c r="U4562">
        <v>2.6112883422756599</v>
      </c>
      <c r="V4562">
        <v>1.20534788262799</v>
      </c>
      <c r="W4562">
        <v>0.42706909801047799</v>
      </c>
      <c r="X4562">
        <v>-2.5281185767936299E-2</v>
      </c>
      <c r="Y4562">
        <v>0.40297699565546702</v>
      </c>
      <c r="Z4562">
        <v>-0.124545442932824</v>
      </c>
      <c r="AA4562">
        <v>1.01336129907474</v>
      </c>
      <c r="AB4562">
        <v>0.500967664249518</v>
      </c>
      <c r="AC4562">
        <v>9.7593319345707599E-2</v>
      </c>
      <c r="AD4562">
        <v>0.84168348750959698</v>
      </c>
      <c r="AE4562">
        <v>0</v>
      </c>
      <c r="AF4562">
        <v>1</v>
      </c>
      <c r="AG4562">
        <v>1</v>
      </c>
      <c r="AH4562">
        <v>0</v>
      </c>
    </row>
    <row r="4563" spans="1:34" x14ac:dyDescent="0.2">
      <c r="A4563">
        <v>4561</v>
      </c>
      <c r="B4563">
        <v>457</v>
      </c>
      <c r="C4563">
        <v>571</v>
      </c>
      <c r="D4563" t="s">
        <v>1635</v>
      </c>
      <c r="E4563">
        <f t="shared" si="141"/>
        <v>228</v>
      </c>
      <c r="F4563" s="42">
        <f t="shared" si="142"/>
        <v>229</v>
      </c>
      <c r="H4563" t="s">
        <v>1636</v>
      </c>
      <c r="I4563">
        <v>1</v>
      </c>
      <c r="J4563">
        <v>1</v>
      </c>
      <c r="K4563">
        <v>1</v>
      </c>
      <c r="S4563">
        <v>-0.43622802052414</v>
      </c>
      <c r="T4563">
        <v>-0.18014701712442399</v>
      </c>
      <c r="U4563">
        <v>2.1745644061593299</v>
      </c>
      <c r="V4563">
        <v>1.04782875107496</v>
      </c>
      <c r="W4563">
        <v>-0.182283357951013</v>
      </c>
      <c r="X4563">
        <v>-9.8999351253959006E-2</v>
      </c>
      <c r="Y4563">
        <v>-0.13757440784164199</v>
      </c>
      <c r="Z4563">
        <v>-6.65165246565778E-2</v>
      </c>
      <c r="AA4563">
        <v>0.829318579133689</v>
      </c>
      <c r="AB4563">
        <v>0.37052023537733503</v>
      </c>
      <c r="AC4563">
        <v>0.38517842406847802</v>
      </c>
      <c r="AD4563">
        <v>0.29157615596478398</v>
      </c>
      <c r="AE4563">
        <v>0</v>
      </c>
      <c r="AF4563">
        <v>1</v>
      </c>
      <c r="AG4563">
        <v>0</v>
      </c>
      <c r="AH4563">
        <v>1</v>
      </c>
    </row>
    <row r="4564" spans="1:34" x14ac:dyDescent="0.2">
      <c r="A4564">
        <v>4562</v>
      </c>
      <c r="B4564">
        <v>457</v>
      </c>
      <c r="C4564">
        <v>571</v>
      </c>
      <c r="D4564" t="s">
        <v>1635</v>
      </c>
      <c r="E4564">
        <f t="shared" si="141"/>
        <v>228</v>
      </c>
      <c r="F4564" s="42">
        <f t="shared" si="142"/>
        <v>229</v>
      </c>
      <c r="H4564" t="s">
        <v>1637</v>
      </c>
      <c r="I4564">
        <v>0</v>
      </c>
      <c r="J4564">
        <v>1</v>
      </c>
      <c r="K4564">
        <v>1</v>
      </c>
      <c r="S4564">
        <v>0.55353414232376996</v>
      </c>
      <c r="T4564">
        <v>0.16317262430641499</v>
      </c>
      <c r="U4564">
        <v>2.0723344249418001</v>
      </c>
      <c r="V4564">
        <v>0.69217851416403597</v>
      </c>
      <c r="W4564">
        <v>0.51551507996912505</v>
      </c>
      <c r="X4564">
        <v>4.0177363786888597E-2</v>
      </c>
      <c r="Y4564">
        <v>0.63214115813320504</v>
      </c>
      <c r="Z4564">
        <v>7.9149374018207902E-2</v>
      </c>
      <c r="AA4564">
        <v>0.73481340059762901</v>
      </c>
      <c r="AB4564">
        <v>0.29983750987184699</v>
      </c>
      <c r="AC4564">
        <v>6.4311967858980204E-3</v>
      </c>
      <c r="AD4564">
        <v>0.59608435434683604</v>
      </c>
      <c r="AE4564">
        <v>0</v>
      </c>
      <c r="AF4564">
        <v>1</v>
      </c>
      <c r="AG4564">
        <v>1</v>
      </c>
      <c r="AH4564">
        <v>0</v>
      </c>
    </row>
    <row r="4565" spans="1:34" x14ac:dyDescent="0.2">
      <c r="A4565">
        <v>4563</v>
      </c>
      <c r="B4565">
        <v>457</v>
      </c>
      <c r="C4565">
        <v>572</v>
      </c>
      <c r="D4565" t="s">
        <v>1635</v>
      </c>
      <c r="E4565">
        <f t="shared" si="141"/>
        <v>228</v>
      </c>
      <c r="F4565" s="42">
        <f t="shared" si="142"/>
        <v>229</v>
      </c>
      <c r="H4565" t="s">
        <v>1638</v>
      </c>
      <c r="I4565">
        <v>1</v>
      </c>
      <c r="J4565">
        <v>1</v>
      </c>
      <c r="K4565">
        <v>1</v>
      </c>
      <c r="S4565">
        <v>-0.51833216828526896</v>
      </c>
      <c r="T4565">
        <v>-0.12529206331652201</v>
      </c>
      <c r="U4565">
        <v>2.78971480042674</v>
      </c>
      <c r="V4565">
        <v>0.89631853569861797</v>
      </c>
      <c r="W4565">
        <v>-0.29572016358842601</v>
      </c>
      <c r="X4565">
        <v>-0.30226493480876698</v>
      </c>
      <c r="Y4565">
        <v>3.13804855284502E-2</v>
      </c>
      <c r="Z4565">
        <v>-0.23998382182743599</v>
      </c>
      <c r="AA4565">
        <v>1.1351016772639899</v>
      </c>
      <c r="AB4565">
        <v>0.33082059047678603</v>
      </c>
      <c r="AC4565">
        <v>0.30371656106558798</v>
      </c>
      <c r="AD4565">
        <v>4.5712941842292101E-4</v>
      </c>
      <c r="AE4565">
        <v>0</v>
      </c>
      <c r="AF4565">
        <v>1</v>
      </c>
      <c r="AG4565">
        <v>0</v>
      </c>
      <c r="AH4565">
        <v>1</v>
      </c>
    </row>
    <row r="4566" spans="1:34" x14ac:dyDescent="0.2">
      <c r="A4566">
        <v>4564</v>
      </c>
      <c r="B4566">
        <v>457</v>
      </c>
      <c r="C4566">
        <v>572</v>
      </c>
      <c r="D4566" t="s">
        <v>1635</v>
      </c>
      <c r="E4566">
        <f t="shared" si="141"/>
        <v>228</v>
      </c>
      <c r="F4566" s="42">
        <f t="shared" si="142"/>
        <v>229</v>
      </c>
      <c r="H4566" t="s">
        <v>1639</v>
      </c>
      <c r="I4566">
        <v>0</v>
      </c>
      <c r="J4566">
        <v>1</v>
      </c>
      <c r="K4566">
        <v>1</v>
      </c>
      <c r="S4566">
        <v>0.394799453788437</v>
      </c>
      <c r="T4566">
        <v>0.72602889756873601</v>
      </c>
      <c r="U4566">
        <v>2.00816287426278</v>
      </c>
      <c r="V4566">
        <v>3.4044696615687502</v>
      </c>
      <c r="W4566">
        <v>0.64714166903251802</v>
      </c>
      <c r="X4566">
        <v>0.25417953678960897</v>
      </c>
      <c r="Y4566">
        <v>0.634537295251837</v>
      </c>
      <c r="Z4566">
        <v>0.373556878808805</v>
      </c>
      <c r="AA4566">
        <v>0.89706911308668402</v>
      </c>
      <c r="AB4566">
        <v>1.4598392281961901</v>
      </c>
      <c r="AC4566">
        <v>5.12533889289629E-3</v>
      </c>
      <c r="AD4566">
        <v>0.49120586193030802</v>
      </c>
      <c r="AE4566">
        <v>1</v>
      </c>
      <c r="AF4566">
        <v>0</v>
      </c>
      <c r="AG4566">
        <v>1</v>
      </c>
      <c r="AH4566">
        <v>1</v>
      </c>
    </row>
    <row r="4567" spans="1:34" x14ac:dyDescent="0.2">
      <c r="A4567">
        <v>4565</v>
      </c>
      <c r="B4567">
        <v>457</v>
      </c>
      <c r="C4567">
        <v>573</v>
      </c>
      <c r="D4567" t="s">
        <v>1635</v>
      </c>
      <c r="E4567">
        <f t="shared" si="141"/>
        <v>228</v>
      </c>
      <c r="F4567" s="42">
        <f t="shared" si="142"/>
        <v>229</v>
      </c>
      <c r="H4567" t="s">
        <v>1640</v>
      </c>
      <c r="I4567">
        <v>1</v>
      </c>
      <c r="J4567">
        <v>1</v>
      </c>
      <c r="K4567">
        <v>1</v>
      </c>
      <c r="S4567">
        <v>0.80732089054072298</v>
      </c>
      <c r="T4567">
        <v>1.2799994077396</v>
      </c>
      <c r="U4567">
        <v>3.2693261599633798</v>
      </c>
      <c r="V4567">
        <v>5.0029411149043401</v>
      </c>
      <c r="W4567">
        <v>0.44166999128054002</v>
      </c>
      <c r="X4567">
        <v>0.81829133528829101</v>
      </c>
      <c r="Y4567">
        <v>0.65968238285841596</v>
      </c>
      <c r="Z4567">
        <v>0.72950705932089999</v>
      </c>
      <c r="AA4567">
        <v>1.2034159768545301</v>
      </c>
      <c r="AB4567">
        <v>2.0298497707258001</v>
      </c>
      <c r="AC4567">
        <v>0.14842727489423799</v>
      </c>
      <c r="AD4567">
        <v>0.112831587531922</v>
      </c>
      <c r="AE4567">
        <v>1</v>
      </c>
      <c r="AF4567">
        <v>0</v>
      </c>
      <c r="AG4567">
        <v>0</v>
      </c>
      <c r="AH4567">
        <v>0</v>
      </c>
    </row>
    <row r="4568" spans="1:34" x14ac:dyDescent="0.2">
      <c r="A4568">
        <v>4566</v>
      </c>
      <c r="B4568">
        <v>457</v>
      </c>
      <c r="C4568">
        <v>573</v>
      </c>
      <c r="D4568" t="s">
        <v>1635</v>
      </c>
      <c r="E4568">
        <f t="shared" si="141"/>
        <v>228</v>
      </c>
      <c r="F4568" s="42">
        <f t="shared" si="142"/>
        <v>229</v>
      </c>
      <c r="H4568" t="s">
        <v>1641</v>
      </c>
      <c r="I4568">
        <v>0</v>
      </c>
      <c r="J4568">
        <v>1</v>
      </c>
      <c r="K4568">
        <v>1</v>
      </c>
      <c r="S4568">
        <v>-0.19671106064925001</v>
      </c>
      <c r="T4568">
        <v>-5.1006853047457501E-2</v>
      </c>
      <c r="U4568">
        <v>3.1698684184812</v>
      </c>
      <c r="V4568">
        <v>1.3432181429535801</v>
      </c>
      <c r="W4568">
        <v>-8.9412689679591498E-2</v>
      </c>
      <c r="X4568">
        <v>-7.7437965429489096E-3</v>
      </c>
      <c r="Y4568">
        <v>-0.337771491040469</v>
      </c>
      <c r="Z4568">
        <v>-1.12728332939205E-2</v>
      </c>
      <c r="AA4568">
        <v>1.4256719126819299</v>
      </c>
      <c r="AB4568">
        <v>0.49267415694765898</v>
      </c>
      <c r="AC4568">
        <v>0.80396534137313702</v>
      </c>
      <c r="AD4568">
        <v>0.95038964945478899</v>
      </c>
      <c r="AE4568">
        <v>0</v>
      </c>
      <c r="AF4568">
        <v>1</v>
      </c>
      <c r="AG4568">
        <v>1</v>
      </c>
      <c r="AH4568">
        <v>0</v>
      </c>
    </row>
    <row r="4569" spans="1:34" x14ac:dyDescent="0.2">
      <c r="A4569">
        <v>4567</v>
      </c>
      <c r="B4569">
        <v>457</v>
      </c>
      <c r="C4569">
        <v>574</v>
      </c>
      <c r="D4569" t="s">
        <v>1635</v>
      </c>
      <c r="E4569">
        <f t="shared" si="141"/>
        <v>228</v>
      </c>
      <c r="F4569" s="42">
        <f t="shared" si="142"/>
        <v>229</v>
      </c>
      <c r="H4569" t="s">
        <v>1642</v>
      </c>
      <c r="I4569">
        <v>1</v>
      </c>
      <c r="J4569">
        <v>1</v>
      </c>
      <c r="K4569">
        <v>1</v>
      </c>
      <c r="S4569">
        <v>0.800494517199695</v>
      </c>
      <c r="T4569">
        <v>1.4162574993722901</v>
      </c>
      <c r="U4569">
        <v>2.9759556618519101</v>
      </c>
      <c r="V4569">
        <v>4.8251303251153299</v>
      </c>
      <c r="W4569">
        <v>0.61219659575418905</v>
      </c>
      <c r="X4569">
        <v>1.28813438997829</v>
      </c>
      <c r="Y4569">
        <v>0.55555986751520303</v>
      </c>
      <c r="Z4569">
        <v>1.6595704775925799</v>
      </c>
      <c r="AA4569">
        <v>1.2391005058392299</v>
      </c>
      <c r="AB4569">
        <v>1.9083132870453501</v>
      </c>
      <c r="AC4569">
        <v>5.27282106499566E-2</v>
      </c>
      <c r="AD4569">
        <v>8.6542343350071403E-3</v>
      </c>
      <c r="AE4569">
        <v>1</v>
      </c>
      <c r="AF4569">
        <v>0</v>
      </c>
      <c r="AG4569">
        <v>0</v>
      </c>
      <c r="AH4569">
        <v>0</v>
      </c>
    </row>
    <row r="4570" spans="1:34" x14ac:dyDescent="0.2">
      <c r="A4570">
        <v>4568</v>
      </c>
      <c r="B4570">
        <v>457</v>
      </c>
      <c r="C4570">
        <v>574</v>
      </c>
      <c r="D4570" t="s">
        <v>1635</v>
      </c>
      <c r="E4570">
        <f t="shared" si="141"/>
        <v>228</v>
      </c>
      <c r="F4570" s="42">
        <f t="shared" si="142"/>
        <v>229</v>
      </c>
      <c r="H4570" t="s">
        <v>1643</v>
      </c>
      <c r="I4570">
        <v>0</v>
      </c>
      <c r="J4570">
        <v>1</v>
      </c>
      <c r="K4570">
        <v>1</v>
      </c>
      <c r="S4570">
        <v>0.179187982459553</v>
      </c>
      <c r="T4570">
        <v>8.5527846433363794E-2</v>
      </c>
      <c r="U4570">
        <v>2.7987348273163701</v>
      </c>
      <c r="V4570">
        <v>1.2140593560364701</v>
      </c>
      <c r="W4570">
        <v>0.14522341400411901</v>
      </c>
      <c r="X4570">
        <v>0.28869203914203001</v>
      </c>
      <c r="Y4570">
        <v>-0.123052597951978</v>
      </c>
      <c r="Z4570">
        <v>2.6042328732431199E-2</v>
      </c>
      <c r="AA4570">
        <v>1.1546709763282199</v>
      </c>
      <c r="AB4570">
        <v>0.46169090851904399</v>
      </c>
      <c r="AC4570">
        <v>0.61880816383660497</v>
      </c>
      <c r="AD4570">
        <v>1.4770247664900401E-2</v>
      </c>
      <c r="AE4570">
        <v>0</v>
      </c>
      <c r="AF4570">
        <v>1</v>
      </c>
      <c r="AG4570">
        <v>0</v>
      </c>
      <c r="AH4570">
        <v>1</v>
      </c>
    </row>
    <row r="4571" spans="1:34" x14ac:dyDescent="0.2">
      <c r="A4571">
        <v>4569</v>
      </c>
      <c r="B4571">
        <v>457</v>
      </c>
      <c r="C4571">
        <v>575</v>
      </c>
      <c r="D4571" t="s">
        <v>1635</v>
      </c>
      <c r="E4571">
        <f t="shared" si="141"/>
        <v>228</v>
      </c>
      <c r="F4571" s="42">
        <f t="shared" si="142"/>
        <v>229</v>
      </c>
      <c r="H4571" t="s">
        <v>1644</v>
      </c>
      <c r="I4571">
        <v>1</v>
      </c>
      <c r="J4571">
        <v>1</v>
      </c>
      <c r="K4571">
        <v>1</v>
      </c>
      <c r="S4571">
        <v>2.1236339700408301E-2</v>
      </c>
      <c r="T4571">
        <v>5.8550658314024499E-3</v>
      </c>
      <c r="U4571">
        <v>3.3258637449471302</v>
      </c>
      <c r="V4571">
        <v>1.6022199858235999</v>
      </c>
      <c r="W4571">
        <v>0.16881660863907599</v>
      </c>
      <c r="X4571">
        <v>1.97042646283586E-2</v>
      </c>
      <c r="Y4571">
        <v>-0.34285197537329598</v>
      </c>
      <c r="Z4571">
        <v>1.23673881489393E-2</v>
      </c>
      <c r="AA4571">
        <v>1.35612764210873</v>
      </c>
      <c r="AB4571">
        <v>0.66935605288570599</v>
      </c>
      <c r="AC4571">
        <v>0.62239502096028598</v>
      </c>
      <c r="AD4571">
        <v>0.90723829443368897</v>
      </c>
      <c r="AE4571">
        <v>0</v>
      </c>
      <c r="AF4571">
        <v>1</v>
      </c>
      <c r="AG4571">
        <v>1</v>
      </c>
      <c r="AH4571">
        <v>0</v>
      </c>
    </row>
    <row r="4572" spans="1:34" x14ac:dyDescent="0.2">
      <c r="A4572">
        <v>4570</v>
      </c>
      <c r="B4572">
        <v>457</v>
      </c>
      <c r="C4572">
        <v>575</v>
      </c>
      <c r="D4572" t="s">
        <v>1635</v>
      </c>
      <c r="E4572">
        <f t="shared" si="141"/>
        <v>228</v>
      </c>
      <c r="F4572" s="42">
        <f t="shared" si="142"/>
        <v>229</v>
      </c>
      <c r="H4572" t="s">
        <v>1645</v>
      </c>
      <c r="I4572">
        <v>0</v>
      </c>
      <c r="J4572">
        <v>1</v>
      </c>
      <c r="K4572">
        <v>1</v>
      </c>
      <c r="S4572">
        <v>-0.109963957220316</v>
      </c>
      <c r="T4572">
        <v>-2.30988588525371E-2</v>
      </c>
      <c r="U4572">
        <v>3.4864877315703802</v>
      </c>
      <c r="V4572">
        <v>1.3012624496449099</v>
      </c>
      <c r="W4572">
        <v>-0.50751955709730201</v>
      </c>
      <c r="X4572">
        <v>1.1246638176009001E-2</v>
      </c>
      <c r="Y4572">
        <v>-0.97800151787099299</v>
      </c>
      <c r="Z4572">
        <v>5.5182388844948201E-2</v>
      </c>
      <c r="AA4572">
        <v>1.52945608816324</v>
      </c>
      <c r="AB4572">
        <v>0.53449459829203405</v>
      </c>
      <c r="AC4572">
        <v>0.19093046824394599</v>
      </c>
      <c r="AD4572">
        <v>0.93362074302502396</v>
      </c>
      <c r="AE4572">
        <v>0</v>
      </c>
      <c r="AF4572">
        <v>1</v>
      </c>
      <c r="AG4572">
        <v>1</v>
      </c>
      <c r="AH4572">
        <v>0</v>
      </c>
    </row>
    <row r="4573" spans="1:34" x14ac:dyDescent="0.2">
      <c r="A4573">
        <v>4571</v>
      </c>
      <c r="B4573">
        <v>458</v>
      </c>
      <c r="C4573">
        <v>571</v>
      </c>
      <c r="D4573" t="s">
        <v>1646</v>
      </c>
      <c r="E4573">
        <f t="shared" si="141"/>
        <v>228</v>
      </c>
      <c r="F4573" s="42">
        <f t="shared" si="142"/>
        <v>230</v>
      </c>
      <c r="H4573" t="s">
        <v>1636</v>
      </c>
      <c r="I4573">
        <v>1</v>
      </c>
      <c r="J4573">
        <v>0</v>
      </c>
      <c r="K4573">
        <v>1</v>
      </c>
      <c r="S4573">
        <v>-0.43622802052414</v>
      </c>
      <c r="T4573">
        <v>-0.18014701712442399</v>
      </c>
      <c r="U4573">
        <v>2.1745644061593299</v>
      </c>
      <c r="V4573">
        <v>1.04782875107496</v>
      </c>
      <c r="W4573">
        <v>-0.182283357951013</v>
      </c>
      <c r="X4573">
        <v>-9.8999351253959006E-2</v>
      </c>
      <c r="Y4573">
        <v>-0.13757440784164199</v>
      </c>
      <c r="Z4573">
        <v>-6.65165246565778E-2</v>
      </c>
      <c r="AA4573">
        <v>0.829318579133689</v>
      </c>
      <c r="AB4573">
        <v>0.37052023537733503</v>
      </c>
      <c r="AC4573">
        <v>0.38517842406847802</v>
      </c>
      <c r="AD4573">
        <v>0.29157615596478398</v>
      </c>
      <c r="AE4573">
        <v>0</v>
      </c>
      <c r="AF4573">
        <v>1</v>
      </c>
      <c r="AG4573">
        <v>0</v>
      </c>
      <c r="AH4573">
        <v>1</v>
      </c>
    </row>
    <row r="4574" spans="1:34" x14ac:dyDescent="0.2">
      <c r="A4574">
        <v>4572</v>
      </c>
      <c r="B4574">
        <v>458</v>
      </c>
      <c r="C4574">
        <v>571</v>
      </c>
      <c r="D4574" t="s">
        <v>1646</v>
      </c>
      <c r="E4574">
        <f t="shared" si="141"/>
        <v>228</v>
      </c>
      <c r="F4574" s="42">
        <f t="shared" si="142"/>
        <v>230</v>
      </c>
      <c r="H4574" t="s">
        <v>1637</v>
      </c>
      <c r="I4574">
        <v>0</v>
      </c>
      <c r="J4574">
        <v>0</v>
      </c>
      <c r="K4574">
        <v>1</v>
      </c>
      <c r="S4574">
        <v>0.55353414232376996</v>
      </c>
      <c r="T4574">
        <v>0.16317262430641499</v>
      </c>
      <c r="U4574">
        <v>2.0723344249418001</v>
      </c>
      <c r="V4574">
        <v>0.69217851416403597</v>
      </c>
      <c r="W4574">
        <v>0.51551507996912505</v>
      </c>
      <c r="X4574">
        <v>4.0177363786888597E-2</v>
      </c>
      <c r="Y4574">
        <v>0.63214115813320504</v>
      </c>
      <c r="Z4574">
        <v>7.9149374018207902E-2</v>
      </c>
      <c r="AA4574">
        <v>0.73481340059762901</v>
      </c>
      <c r="AB4574">
        <v>0.29983750987184699</v>
      </c>
      <c r="AC4574">
        <v>6.4311967858980204E-3</v>
      </c>
      <c r="AD4574">
        <v>0.59608435434683604</v>
      </c>
      <c r="AE4574">
        <v>0</v>
      </c>
      <c r="AF4574">
        <v>1</v>
      </c>
      <c r="AG4574">
        <v>1</v>
      </c>
      <c r="AH4574">
        <v>0</v>
      </c>
    </row>
    <row r="4575" spans="1:34" x14ac:dyDescent="0.2">
      <c r="A4575">
        <v>4573</v>
      </c>
      <c r="B4575">
        <v>458</v>
      </c>
      <c r="C4575">
        <v>572</v>
      </c>
      <c r="D4575" t="s">
        <v>1646</v>
      </c>
      <c r="E4575">
        <f t="shared" si="141"/>
        <v>228</v>
      </c>
      <c r="F4575" s="42">
        <f t="shared" si="142"/>
        <v>230</v>
      </c>
      <c r="H4575" t="s">
        <v>1638</v>
      </c>
      <c r="I4575">
        <v>1</v>
      </c>
      <c r="J4575">
        <v>0</v>
      </c>
      <c r="K4575">
        <v>1</v>
      </c>
      <c r="S4575">
        <v>-0.51833216828526896</v>
      </c>
      <c r="T4575">
        <v>-0.12529206331652201</v>
      </c>
      <c r="U4575">
        <v>2.78971480042674</v>
      </c>
      <c r="V4575">
        <v>0.89631853569861797</v>
      </c>
      <c r="W4575">
        <v>-0.29572016358842601</v>
      </c>
      <c r="X4575">
        <v>-0.30226493480876698</v>
      </c>
      <c r="Y4575">
        <v>3.13804855284502E-2</v>
      </c>
      <c r="Z4575">
        <v>-0.23998382182743599</v>
      </c>
      <c r="AA4575">
        <v>1.1351016772639899</v>
      </c>
      <c r="AB4575">
        <v>0.33082059047678603</v>
      </c>
      <c r="AC4575">
        <v>0.30371656106558798</v>
      </c>
      <c r="AD4575">
        <v>4.5712941842292101E-4</v>
      </c>
      <c r="AE4575">
        <v>0</v>
      </c>
      <c r="AF4575">
        <v>1</v>
      </c>
      <c r="AG4575">
        <v>0</v>
      </c>
      <c r="AH4575">
        <v>1</v>
      </c>
    </row>
    <row r="4576" spans="1:34" x14ac:dyDescent="0.2">
      <c r="A4576">
        <v>4574</v>
      </c>
      <c r="B4576">
        <v>458</v>
      </c>
      <c r="C4576">
        <v>572</v>
      </c>
      <c r="D4576" t="s">
        <v>1646</v>
      </c>
      <c r="E4576">
        <f t="shared" si="141"/>
        <v>228</v>
      </c>
      <c r="F4576" s="42">
        <f t="shared" si="142"/>
        <v>230</v>
      </c>
      <c r="H4576" t="s">
        <v>1639</v>
      </c>
      <c r="I4576">
        <v>0</v>
      </c>
      <c r="J4576">
        <v>0</v>
      </c>
      <c r="K4576">
        <v>1</v>
      </c>
      <c r="S4576">
        <v>0.394799453788437</v>
      </c>
      <c r="T4576">
        <v>0.72602889756873601</v>
      </c>
      <c r="U4576">
        <v>2.00816287426278</v>
      </c>
      <c r="V4576">
        <v>3.4044696615687502</v>
      </c>
      <c r="W4576">
        <v>0.64714166903251802</v>
      </c>
      <c r="X4576">
        <v>0.25417953678960897</v>
      </c>
      <c r="Y4576">
        <v>0.634537295251837</v>
      </c>
      <c r="Z4576">
        <v>0.373556878808805</v>
      </c>
      <c r="AA4576">
        <v>0.89706911308668402</v>
      </c>
      <c r="AB4576">
        <v>1.4598392281961901</v>
      </c>
      <c r="AC4576">
        <v>5.12533889289629E-3</v>
      </c>
      <c r="AD4576">
        <v>0.49120586193030802</v>
      </c>
      <c r="AE4576">
        <v>1</v>
      </c>
      <c r="AF4576">
        <v>0</v>
      </c>
      <c r="AG4576">
        <v>1</v>
      </c>
      <c r="AH4576">
        <v>1</v>
      </c>
    </row>
    <row r="4577" spans="1:34" x14ac:dyDescent="0.2">
      <c r="A4577">
        <v>4575</v>
      </c>
      <c r="B4577">
        <v>458</v>
      </c>
      <c r="C4577">
        <v>573</v>
      </c>
      <c r="D4577" t="s">
        <v>1646</v>
      </c>
      <c r="E4577">
        <f t="shared" si="141"/>
        <v>228</v>
      </c>
      <c r="F4577" s="42">
        <f t="shared" si="142"/>
        <v>230</v>
      </c>
      <c r="H4577" t="s">
        <v>1640</v>
      </c>
      <c r="I4577">
        <v>1</v>
      </c>
      <c r="J4577">
        <v>0</v>
      </c>
      <c r="K4577">
        <v>1</v>
      </c>
      <c r="S4577">
        <v>0.80732089054072298</v>
      </c>
      <c r="T4577">
        <v>1.2799994077396</v>
      </c>
      <c r="U4577">
        <v>3.2693261599633798</v>
      </c>
      <c r="V4577">
        <v>5.0029411149043401</v>
      </c>
      <c r="W4577">
        <v>0.44166999128054002</v>
      </c>
      <c r="X4577">
        <v>0.81829133528829101</v>
      </c>
      <c r="Y4577">
        <v>0.65968238285841596</v>
      </c>
      <c r="Z4577">
        <v>0.72950705932089999</v>
      </c>
      <c r="AA4577">
        <v>1.2034159768545301</v>
      </c>
      <c r="AB4577">
        <v>2.0298497707258001</v>
      </c>
      <c r="AC4577">
        <v>0.14842727489423799</v>
      </c>
      <c r="AD4577">
        <v>0.112831587531922</v>
      </c>
      <c r="AE4577">
        <v>1</v>
      </c>
      <c r="AF4577">
        <v>0</v>
      </c>
      <c r="AG4577">
        <v>0</v>
      </c>
      <c r="AH4577">
        <v>0</v>
      </c>
    </row>
    <row r="4578" spans="1:34" x14ac:dyDescent="0.2">
      <c r="A4578">
        <v>4576</v>
      </c>
      <c r="B4578">
        <v>458</v>
      </c>
      <c r="C4578">
        <v>573</v>
      </c>
      <c r="D4578" t="s">
        <v>1646</v>
      </c>
      <c r="E4578">
        <f t="shared" si="141"/>
        <v>228</v>
      </c>
      <c r="F4578" s="42">
        <f t="shared" si="142"/>
        <v>230</v>
      </c>
      <c r="H4578" t="s">
        <v>1641</v>
      </c>
      <c r="I4578">
        <v>0</v>
      </c>
      <c r="J4578">
        <v>0</v>
      </c>
      <c r="K4578">
        <v>1</v>
      </c>
      <c r="S4578">
        <v>-0.19671106064925001</v>
      </c>
      <c r="T4578">
        <v>-5.1006853047457501E-2</v>
      </c>
      <c r="U4578">
        <v>3.1698684184812</v>
      </c>
      <c r="V4578">
        <v>1.3432181429535801</v>
      </c>
      <c r="W4578">
        <v>-8.9412689679591498E-2</v>
      </c>
      <c r="X4578">
        <v>-7.7437965429489096E-3</v>
      </c>
      <c r="Y4578">
        <v>-0.337771491040469</v>
      </c>
      <c r="Z4578">
        <v>-1.12728332939205E-2</v>
      </c>
      <c r="AA4578">
        <v>1.4256719126819299</v>
      </c>
      <c r="AB4578">
        <v>0.49267415694765898</v>
      </c>
      <c r="AC4578">
        <v>0.80396534137313702</v>
      </c>
      <c r="AD4578">
        <v>0.95038964945478899</v>
      </c>
      <c r="AE4578">
        <v>0</v>
      </c>
      <c r="AF4578">
        <v>1</v>
      </c>
      <c r="AG4578">
        <v>1</v>
      </c>
      <c r="AH4578">
        <v>0</v>
      </c>
    </row>
    <row r="4579" spans="1:34" x14ac:dyDescent="0.2">
      <c r="A4579">
        <v>4577</v>
      </c>
      <c r="B4579">
        <v>458</v>
      </c>
      <c r="C4579">
        <v>574</v>
      </c>
      <c r="D4579" t="s">
        <v>1646</v>
      </c>
      <c r="E4579">
        <f t="shared" si="141"/>
        <v>228</v>
      </c>
      <c r="F4579" s="42">
        <f t="shared" si="142"/>
        <v>230</v>
      </c>
      <c r="H4579" t="s">
        <v>1642</v>
      </c>
      <c r="I4579">
        <v>1</v>
      </c>
      <c r="J4579">
        <v>0</v>
      </c>
      <c r="K4579">
        <v>1</v>
      </c>
      <c r="S4579">
        <v>0.800494517199695</v>
      </c>
      <c r="T4579">
        <v>1.4162574993722901</v>
      </c>
      <c r="U4579">
        <v>2.9759556618519101</v>
      </c>
      <c r="V4579">
        <v>4.8251303251153299</v>
      </c>
      <c r="W4579">
        <v>0.61219659575418905</v>
      </c>
      <c r="X4579">
        <v>1.28813438997829</v>
      </c>
      <c r="Y4579">
        <v>0.55555986751520303</v>
      </c>
      <c r="Z4579">
        <v>1.6595704775925799</v>
      </c>
      <c r="AA4579">
        <v>1.2391005058392299</v>
      </c>
      <c r="AB4579">
        <v>1.9083132870453501</v>
      </c>
      <c r="AC4579">
        <v>5.27282106499566E-2</v>
      </c>
      <c r="AD4579">
        <v>8.6542343350071403E-3</v>
      </c>
      <c r="AE4579">
        <v>1</v>
      </c>
      <c r="AF4579">
        <v>0</v>
      </c>
      <c r="AG4579">
        <v>0</v>
      </c>
      <c r="AH4579">
        <v>0</v>
      </c>
    </row>
    <row r="4580" spans="1:34" x14ac:dyDescent="0.2">
      <c r="A4580">
        <v>4578</v>
      </c>
      <c r="B4580">
        <v>458</v>
      </c>
      <c r="C4580">
        <v>574</v>
      </c>
      <c r="D4580" t="s">
        <v>1646</v>
      </c>
      <c r="E4580">
        <f t="shared" si="141"/>
        <v>228</v>
      </c>
      <c r="F4580" s="42">
        <f t="shared" si="142"/>
        <v>230</v>
      </c>
      <c r="H4580" t="s">
        <v>1643</v>
      </c>
      <c r="I4580">
        <v>0</v>
      </c>
      <c r="J4580">
        <v>0</v>
      </c>
      <c r="K4580">
        <v>1</v>
      </c>
      <c r="S4580">
        <v>0.179187982459553</v>
      </c>
      <c r="T4580">
        <v>8.5527846433363794E-2</v>
      </c>
      <c r="U4580">
        <v>2.7987348273163701</v>
      </c>
      <c r="V4580">
        <v>1.2140593560364701</v>
      </c>
      <c r="W4580">
        <v>0.14522341400411901</v>
      </c>
      <c r="X4580">
        <v>0.28869203914203001</v>
      </c>
      <c r="Y4580">
        <v>-0.123052597951978</v>
      </c>
      <c r="Z4580">
        <v>2.6042328732431199E-2</v>
      </c>
      <c r="AA4580">
        <v>1.1546709763282199</v>
      </c>
      <c r="AB4580">
        <v>0.46169090851904399</v>
      </c>
      <c r="AC4580">
        <v>0.61880816383660497</v>
      </c>
      <c r="AD4580">
        <v>1.4770247664900401E-2</v>
      </c>
      <c r="AE4580">
        <v>0</v>
      </c>
      <c r="AF4580">
        <v>1</v>
      </c>
      <c r="AG4580">
        <v>0</v>
      </c>
      <c r="AH4580">
        <v>1</v>
      </c>
    </row>
    <row r="4581" spans="1:34" x14ac:dyDescent="0.2">
      <c r="A4581">
        <v>4579</v>
      </c>
      <c r="B4581">
        <v>458</v>
      </c>
      <c r="C4581">
        <v>575</v>
      </c>
      <c r="D4581" t="s">
        <v>1646</v>
      </c>
      <c r="E4581">
        <f t="shared" si="141"/>
        <v>228</v>
      </c>
      <c r="F4581" s="42">
        <f t="shared" si="142"/>
        <v>230</v>
      </c>
      <c r="H4581" t="s">
        <v>1644</v>
      </c>
      <c r="I4581">
        <v>1</v>
      </c>
      <c r="J4581">
        <v>0</v>
      </c>
      <c r="K4581">
        <v>1</v>
      </c>
      <c r="S4581">
        <v>2.1236339700408301E-2</v>
      </c>
      <c r="T4581">
        <v>5.8550658314024499E-3</v>
      </c>
      <c r="U4581">
        <v>3.3258637449471302</v>
      </c>
      <c r="V4581">
        <v>1.6022199858235999</v>
      </c>
      <c r="W4581">
        <v>0.16881660863907599</v>
      </c>
      <c r="X4581">
        <v>1.97042646283586E-2</v>
      </c>
      <c r="Y4581">
        <v>-0.34285197537329598</v>
      </c>
      <c r="Z4581">
        <v>1.23673881489393E-2</v>
      </c>
      <c r="AA4581">
        <v>1.35612764210873</v>
      </c>
      <c r="AB4581">
        <v>0.66935605288570599</v>
      </c>
      <c r="AC4581">
        <v>0.62239502096028598</v>
      </c>
      <c r="AD4581">
        <v>0.90723829443368897</v>
      </c>
      <c r="AE4581">
        <v>0</v>
      </c>
      <c r="AF4581">
        <v>1</v>
      </c>
      <c r="AG4581">
        <v>1</v>
      </c>
      <c r="AH4581">
        <v>0</v>
      </c>
    </row>
    <row r="4582" spans="1:34" x14ac:dyDescent="0.2">
      <c r="A4582">
        <v>4580</v>
      </c>
      <c r="B4582">
        <v>458</v>
      </c>
      <c r="C4582">
        <v>575</v>
      </c>
      <c r="D4582" t="s">
        <v>1646</v>
      </c>
      <c r="E4582">
        <f t="shared" si="141"/>
        <v>228</v>
      </c>
      <c r="F4582" s="42">
        <f t="shared" si="142"/>
        <v>230</v>
      </c>
      <c r="H4582" t="s">
        <v>1645</v>
      </c>
      <c r="I4582">
        <v>0</v>
      </c>
      <c r="J4582">
        <v>0</v>
      </c>
      <c r="K4582">
        <v>1</v>
      </c>
      <c r="S4582">
        <v>-0.109963957220316</v>
      </c>
      <c r="T4582">
        <v>-2.30988588525371E-2</v>
      </c>
      <c r="U4582">
        <v>3.4864877315703802</v>
      </c>
      <c r="V4582">
        <v>1.3012624496449099</v>
      </c>
      <c r="W4582">
        <v>-0.50751955709730201</v>
      </c>
      <c r="X4582">
        <v>1.1246638176009001E-2</v>
      </c>
      <c r="Y4582">
        <v>-0.97800151787099299</v>
      </c>
      <c r="Z4582">
        <v>5.5182388844948201E-2</v>
      </c>
      <c r="AA4582">
        <v>1.52945608816324</v>
      </c>
      <c r="AB4582">
        <v>0.53449459829203405</v>
      </c>
      <c r="AC4582">
        <v>0.19093046824394599</v>
      </c>
      <c r="AD4582">
        <v>0.93362074302502396</v>
      </c>
      <c r="AE4582">
        <v>0</v>
      </c>
      <c r="AF4582">
        <v>1</v>
      </c>
      <c r="AG4582">
        <v>1</v>
      </c>
      <c r="AH4582">
        <v>0</v>
      </c>
    </row>
    <row r="4583" spans="1:34" x14ac:dyDescent="0.2">
      <c r="A4583">
        <v>4581</v>
      </c>
      <c r="B4583">
        <v>459</v>
      </c>
      <c r="C4583">
        <v>571</v>
      </c>
      <c r="D4583" t="s">
        <v>1647</v>
      </c>
      <c r="E4583">
        <f t="shared" si="141"/>
        <v>230</v>
      </c>
      <c r="F4583" s="42">
        <f t="shared" si="142"/>
        <v>229</v>
      </c>
      <c r="H4583" t="s">
        <v>1636</v>
      </c>
      <c r="I4583">
        <v>1</v>
      </c>
      <c r="J4583">
        <v>1</v>
      </c>
      <c r="K4583">
        <v>0</v>
      </c>
      <c r="S4583">
        <v>-0.43622802052414</v>
      </c>
      <c r="T4583">
        <v>-0.18014701712442399</v>
      </c>
      <c r="U4583">
        <v>2.1745644061593299</v>
      </c>
      <c r="V4583">
        <v>1.04782875107496</v>
      </c>
      <c r="W4583">
        <v>-0.182283357951013</v>
      </c>
      <c r="X4583">
        <v>-9.8999351253959006E-2</v>
      </c>
      <c r="Y4583">
        <v>-0.13757440784164199</v>
      </c>
      <c r="Z4583">
        <v>-6.65165246565778E-2</v>
      </c>
      <c r="AA4583">
        <v>0.829318579133689</v>
      </c>
      <c r="AB4583">
        <v>0.37052023537733503</v>
      </c>
      <c r="AC4583">
        <v>0.38517842406847802</v>
      </c>
      <c r="AD4583">
        <v>0.29157615596478398</v>
      </c>
      <c r="AE4583">
        <v>0</v>
      </c>
      <c r="AF4583">
        <v>1</v>
      </c>
      <c r="AG4583">
        <v>0</v>
      </c>
      <c r="AH4583">
        <v>1</v>
      </c>
    </row>
    <row r="4584" spans="1:34" x14ac:dyDescent="0.2">
      <c r="A4584">
        <v>4582</v>
      </c>
      <c r="B4584">
        <v>459</v>
      </c>
      <c r="C4584">
        <v>571</v>
      </c>
      <c r="D4584" t="s">
        <v>1647</v>
      </c>
      <c r="E4584">
        <f t="shared" si="141"/>
        <v>230</v>
      </c>
      <c r="F4584" s="42">
        <f t="shared" si="142"/>
        <v>229</v>
      </c>
      <c r="H4584" t="s">
        <v>1637</v>
      </c>
      <c r="I4584">
        <v>0</v>
      </c>
      <c r="J4584">
        <v>1</v>
      </c>
      <c r="K4584">
        <v>0</v>
      </c>
      <c r="S4584">
        <v>0.55353414232376996</v>
      </c>
      <c r="T4584">
        <v>0.16317262430641499</v>
      </c>
      <c r="U4584">
        <v>2.0723344249418001</v>
      </c>
      <c r="V4584">
        <v>0.69217851416403597</v>
      </c>
      <c r="W4584">
        <v>0.51551507996912505</v>
      </c>
      <c r="X4584">
        <v>4.0177363786888597E-2</v>
      </c>
      <c r="Y4584">
        <v>0.63214115813320504</v>
      </c>
      <c r="Z4584">
        <v>7.9149374018207902E-2</v>
      </c>
      <c r="AA4584">
        <v>0.73481340059762901</v>
      </c>
      <c r="AB4584">
        <v>0.29983750987184699</v>
      </c>
      <c r="AC4584">
        <v>6.4311967858980204E-3</v>
      </c>
      <c r="AD4584">
        <v>0.59608435434683604</v>
      </c>
      <c r="AE4584">
        <v>0</v>
      </c>
      <c r="AF4584">
        <v>1</v>
      </c>
      <c r="AG4584">
        <v>1</v>
      </c>
      <c r="AH4584">
        <v>0</v>
      </c>
    </row>
    <row r="4585" spans="1:34" x14ac:dyDescent="0.2">
      <c r="A4585">
        <v>4583</v>
      </c>
      <c r="B4585">
        <v>459</v>
      </c>
      <c r="C4585">
        <v>572</v>
      </c>
      <c r="D4585" t="s">
        <v>1647</v>
      </c>
      <c r="E4585">
        <f t="shared" si="141"/>
        <v>230</v>
      </c>
      <c r="F4585" s="42">
        <f t="shared" si="142"/>
        <v>229</v>
      </c>
      <c r="H4585" t="s">
        <v>1638</v>
      </c>
      <c r="I4585">
        <v>1</v>
      </c>
      <c r="J4585">
        <v>1</v>
      </c>
      <c r="K4585">
        <v>0</v>
      </c>
      <c r="S4585">
        <v>-0.51833216828526896</v>
      </c>
      <c r="T4585">
        <v>-0.12529206331652201</v>
      </c>
      <c r="U4585">
        <v>2.78971480042674</v>
      </c>
      <c r="V4585">
        <v>0.89631853569861797</v>
      </c>
      <c r="W4585">
        <v>-0.29572016358842601</v>
      </c>
      <c r="X4585">
        <v>-0.30226493480876698</v>
      </c>
      <c r="Y4585">
        <v>3.13804855284502E-2</v>
      </c>
      <c r="Z4585">
        <v>-0.23998382182743599</v>
      </c>
      <c r="AA4585">
        <v>1.1351016772639899</v>
      </c>
      <c r="AB4585">
        <v>0.33082059047678603</v>
      </c>
      <c r="AC4585">
        <v>0.30371656106558798</v>
      </c>
      <c r="AD4585">
        <v>4.5712941842292101E-4</v>
      </c>
      <c r="AE4585">
        <v>0</v>
      </c>
      <c r="AF4585">
        <v>1</v>
      </c>
      <c r="AG4585">
        <v>0</v>
      </c>
      <c r="AH4585">
        <v>1</v>
      </c>
    </row>
    <row r="4586" spans="1:34" x14ac:dyDescent="0.2">
      <c r="A4586">
        <v>4584</v>
      </c>
      <c r="B4586">
        <v>459</v>
      </c>
      <c r="C4586">
        <v>572</v>
      </c>
      <c r="D4586" t="s">
        <v>1647</v>
      </c>
      <c r="E4586">
        <f t="shared" si="141"/>
        <v>230</v>
      </c>
      <c r="F4586" s="42">
        <f t="shared" si="142"/>
        <v>229</v>
      </c>
      <c r="H4586" t="s">
        <v>1639</v>
      </c>
      <c r="I4586">
        <v>0</v>
      </c>
      <c r="J4586">
        <v>1</v>
      </c>
      <c r="K4586">
        <v>0</v>
      </c>
      <c r="S4586">
        <v>0.394799453788437</v>
      </c>
      <c r="T4586">
        <v>0.72602889756873601</v>
      </c>
      <c r="U4586">
        <v>2.00816287426278</v>
      </c>
      <c r="V4586">
        <v>3.4044696615687502</v>
      </c>
      <c r="W4586">
        <v>0.64714166903251802</v>
      </c>
      <c r="X4586">
        <v>0.25417953678960897</v>
      </c>
      <c r="Y4586">
        <v>0.634537295251837</v>
      </c>
      <c r="Z4586">
        <v>0.373556878808805</v>
      </c>
      <c r="AA4586">
        <v>0.89706911308668402</v>
      </c>
      <c r="AB4586">
        <v>1.4598392281961901</v>
      </c>
      <c r="AC4586">
        <v>5.12533889289629E-3</v>
      </c>
      <c r="AD4586">
        <v>0.49120586193030802</v>
      </c>
      <c r="AE4586">
        <v>1</v>
      </c>
      <c r="AF4586">
        <v>0</v>
      </c>
      <c r="AG4586">
        <v>1</v>
      </c>
      <c r="AH4586">
        <v>1</v>
      </c>
    </row>
    <row r="4587" spans="1:34" x14ac:dyDescent="0.2">
      <c r="A4587">
        <v>4585</v>
      </c>
      <c r="B4587">
        <v>459</v>
      </c>
      <c r="C4587">
        <v>573</v>
      </c>
      <c r="D4587" t="s">
        <v>1647</v>
      </c>
      <c r="E4587">
        <f t="shared" si="141"/>
        <v>230</v>
      </c>
      <c r="F4587" s="42">
        <f t="shared" si="142"/>
        <v>229</v>
      </c>
      <c r="H4587" t="s">
        <v>1640</v>
      </c>
      <c r="I4587">
        <v>1</v>
      </c>
      <c r="J4587">
        <v>1</v>
      </c>
      <c r="K4587">
        <v>0</v>
      </c>
      <c r="S4587">
        <v>0.80732089054072298</v>
      </c>
      <c r="T4587">
        <v>1.2799994077396</v>
      </c>
      <c r="U4587">
        <v>3.2693261599633798</v>
      </c>
      <c r="V4587">
        <v>5.0029411149043401</v>
      </c>
      <c r="W4587">
        <v>0.44166999128054002</v>
      </c>
      <c r="X4587">
        <v>0.81829133528829101</v>
      </c>
      <c r="Y4587">
        <v>0.65968238285841596</v>
      </c>
      <c r="Z4587">
        <v>0.72950705932089999</v>
      </c>
      <c r="AA4587">
        <v>1.2034159768545301</v>
      </c>
      <c r="AB4587">
        <v>2.0298497707258001</v>
      </c>
      <c r="AC4587">
        <v>0.14842727489423799</v>
      </c>
      <c r="AD4587">
        <v>0.112831587531922</v>
      </c>
      <c r="AE4587">
        <v>1</v>
      </c>
      <c r="AF4587">
        <v>0</v>
      </c>
      <c r="AG4587">
        <v>0</v>
      </c>
      <c r="AH4587">
        <v>0</v>
      </c>
    </row>
    <row r="4588" spans="1:34" x14ac:dyDescent="0.2">
      <c r="A4588">
        <v>4586</v>
      </c>
      <c r="B4588">
        <v>459</v>
      </c>
      <c r="C4588">
        <v>573</v>
      </c>
      <c r="D4588" t="s">
        <v>1647</v>
      </c>
      <c r="E4588">
        <f t="shared" si="141"/>
        <v>230</v>
      </c>
      <c r="F4588" s="42">
        <f t="shared" si="142"/>
        <v>229</v>
      </c>
      <c r="H4588" t="s">
        <v>1641</v>
      </c>
      <c r="I4588">
        <v>0</v>
      </c>
      <c r="J4588">
        <v>1</v>
      </c>
      <c r="K4588">
        <v>0</v>
      </c>
      <c r="S4588">
        <v>-0.19671106064925001</v>
      </c>
      <c r="T4588">
        <v>-5.1006853047457501E-2</v>
      </c>
      <c r="U4588">
        <v>3.1698684184812</v>
      </c>
      <c r="V4588">
        <v>1.3432181429535801</v>
      </c>
      <c r="W4588">
        <v>-8.9412689679591498E-2</v>
      </c>
      <c r="X4588">
        <v>-7.7437965429489096E-3</v>
      </c>
      <c r="Y4588">
        <v>-0.337771491040469</v>
      </c>
      <c r="Z4588">
        <v>-1.12728332939205E-2</v>
      </c>
      <c r="AA4588">
        <v>1.4256719126819299</v>
      </c>
      <c r="AB4588">
        <v>0.49267415694765898</v>
      </c>
      <c r="AC4588">
        <v>0.80396534137313702</v>
      </c>
      <c r="AD4588">
        <v>0.95038964945478899</v>
      </c>
      <c r="AE4588">
        <v>0</v>
      </c>
      <c r="AF4588">
        <v>1</v>
      </c>
      <c r="AG4588">
        <v>1</v>
      </c>
      <c r="AH4588">
        <v>0</v>
      </c>
    </row>
    <row r="4589" spans="1:34" x14ac:dyDescent="0.2">
      <c r="A4589">
        <v>4587</v>
      </c>
      <c r="B4589">
        <v>459</v>
      </c>
      <c r="C4589">
        <v>574</v>
      </c>
      <c r="D4589" t="s">
        <v>1647</v>
      </c>
      <c r="E4589">
        <f t="shared" si="141"/>
        <v>230</v>
      </c>
      <c r="F4589" s="42">
        <f t="shared" si="142"/>
        <v>229</v>
      </c>
      <c r="H4589" t="s">
        <v>1642</v>
      </c>
      <c r="I4589">
        <v>1</v>
      </c>
      <c r="J4589">
        <v>1</v>
      </c>
      <c r="K4589">
        <v>0</v>
      </c>
      <c r="S4589">
        <v>0.800494517199695</v>
      </c>
      <c r="T4589">
        <v>1.4162574993722901</v>
      </c>
      <c r="U4589">
        <v>2.9759556618519101</v>
      </c>
      <c r="V4589">
        <v>4.8251303251153299</v>
      </c>
      <c r="W4589">
        <v>0.61219659575418905</v>
      </c>
      <c r="X4589">
        <v>1.28813438997829</v>
      </c>
      <c r="Y4589">
        <v>0.55555986751520303</v>
      </c>
      <c r="Z4589">
        <v>1.6595704775925799</v>
      </c>
      <c r="AA4589">
        <v>1.2391005058392299</v>
      </c>
      <c r="AB4589">
        <v>1.9083132870453501</v>
      </c>
      <c r="AC4589">
        <v>5.27282106499566E-2</v>
      </c>
      <c r="AD4589">
        <v>8.6542343350071403E-3</v>
      </c>
      <c r="AE4589">
        <v>1</v>
      </c>
      <c r="AF4589">
        <v>0</v>
      </c>
      <c r="AG4589">
        <v>0</v>
      </c>
      <c r="AH4589">
        <v>0</v>
      </c>
    </row>
    <row r="4590" spans="1:34" x14ac:dyDescent="0.2">
      <c r="A4590">
        <v>4588</v>
      </c>
      <c r="B4590">
        <v>459</v>
      </c>
      <c r="C4590">
        <v>574</v>
      </c>
      <c r="D4590" t="s">
        <v>1647</v>
      </c>
      <c r="E4590">
        <f t="shared" si="141"/>
        <v>230</v>
      </c>
      <c r="F4590" s="42">
        <f t="shared" si="142"/>
        <v>229</v>
      </c>
      <c r="H4590" t="s">
        <v>1643</v>
      </c>
      <c r="I4590">
        <v>0</v>
      </c>
      <c r="J4590">
        <v>1</v>
      </c>
      <c r="K4590">
        <v>0</v>
      </c>
      <c r="S4590">
        <v>0.179187982459553</v>
      </c>
      <c r="T4590">
        <v>8.5527846433363794E-2</v>
      </c>
      <c r="U4590">
        <v>2.7987348273163701</v>
      </c>
      <c r="V4590">
        <v>1.2140593560364701</v>
      </c>
      <c r="W4590">
        <v>0.14522341400411901</v>
      </c>
      <c r="X4590">
        <v>0.28869203914203001</v>
      </c>
      <c r="Y4590">
        <v>-0.123052597951978</v>
      </c>
      <c r="Z4590">
        <v>2.6042328732431199E-2</v>
      </c>
      <c r="AA4590">
        <v>1.1546709763282199</v>
      </c>
      <c r="AB4590">
        <v>0.46169090851904399</v>
      </c>
      <c r="AC4590">
        <v>0.61880816383660497</v>
      </c>
      <c r="AD4590">
        <v>1.4770247664900401E-2</v>
      </c>
      <c r="AE4590">
        <v>0</v>
      </c>
      <c r="AF4590">
        <v>1</v>
      </c>
      <c r="AG4590">
        <v>0</v>
      </c>
      <c r="AH4590">
        <v>1</v>
      </c>
    </row>
    <row r="4591" spans="1:34" x14ac:dyDescent="0.2">
      <c r="A4591">
        <v>4589</v>
      </c>
      <c r="B4591">
        <v>459</v>
      </c>
      <c r="C4591">
        <v>575</v>
      </c>
      <c r="D4591" t="s">
        <v>1647</v>
      </c>
      <c r="E4591">
        <f t="shared" si="141"/>
        <v>230</v>
      </c>
      <c r="F4591" s="42">
        <f t="shared" si="142"/>
        <v>229</v>
      </c>
      <c r="H4591" t="s">
        <v>1644</v>
      </c>
      <c r="I4591">
        <v>1</v>
      </c>
      <c r="J4591">
        <v>1</v>
      </c>
      <c r="K4591">
        <v>0</v>
      </c>
      <c r="S4591">
        <v>2.1236339700408301E-2</v>
      </c>
      <c r="T4591">
        <v>5.8550658314024499E-3</v>
      </c>
      <c r="U4591">
        <v>3.3258637449471302</v>
      </c>
      <c r="V4591">
        <v>1.6022199858235999</v>
      </c>
      <c r="W4591">
        <v>0.16881660863907599</v>
      </c>
      <c r="X4591">
        <v>1.97042646283586E-2</v>
      </c>
      <c r="Y4591">
        <v>-0.34285197537329598</v>
      </c>
      <c r="Z4591">
        <v>1.23673881489393E-2</v>
      </c>
      <c r="AA4591">
        <v>1.35612764210873</v>
      </c>
      <c r="AB4591">
        <v>0.66935605288570599</v>
      </c>
      <c r="AC4591">
        <v>0.62239502096028598</v>
      </c>
      <c r="AD4591">
        <v>0.90723829443368897</v>
      </c>
      <c r="AE4591">
        <v>0</v>
      </c>
      <c r="AF4591">
        <v>1</v>
      </c>
      <c r="AG4591">
        <v>1</v>
      </c>
      <c r="AH4591">
        <v>0</v>
      </c>
    </row>
    <row r="4592" spans="1:34" x14ac:dyDescent="0.2">
      <c r="A4592">
        <v>4590</v>
      </c>
      <c r="B4592">
        <v>459</v>
      </c>
      <c r="C4592">
        <v>575</v>
      </c>
      <c r="D4592" t="s">
        <v>1647</v>
      </c>
      <c r="E4592">
        <f t="shared" si="141"/>
        <v>230</v>
      </c>
      <c r="F4592" s="42">
        <f t="shared" si="142"/>
        <v>229</v>
      </c>
      <c r="H4592" t="s">
        <v>1645</v>
      </c>
      <c r="I4592">
        <v>0</v>
      </c>
      <c r="J4592">
        <v>1</v>
      </c>
      <c r="K4592">
        <v>0</v>
      </c>
      <c r="S4592">
        <v>-0.109963957220316</v>
      </c>
      <c r="T4592">
        <v>-2.30988588525371E-2</v>
      </c>
      <c r="U4592">
        <v>3.4864877315703802</v>
      </c>
      <c r="V4592">
        <v>1.3012624496449099</v>
      </c>
      <c r="W4592">
        <v>-0.50751955709730201</v>
      </c>
      <c r="X4592">
        <v>1.1246638176009001E-2</v>
      </c>
      <c r="Y4592">
        <v>-0.97800151787099299</v>
      </c>
      <c r="Z4592">
        <v>5.5182388844948201E-2</v>
      </c>
      <c r="AA4592">
        <v>1.52945608816324</v>
      </c>
      <c r="AB4592">
        <v>0.53449459829203405</v>
      </c>
      <c r="AC4592">
        <v>0.19093046824394599</v>
      </c>
      <c r="AD4592">
        <v>0.93362074302502396</v>
      </c>
      <c r="AE4592">
        <v>0</v>
      </c>
      <c r="AF4592">
        <v>1</v>
      </c>
      <c r="AG4592">
        <v>1</v>
      </c>
      <c r="AH4592">
        <v>0</v>
      </c>
    </row>
    <row r="4593" spans="1:34" x14ac:dyDescent="0.2">
      <c r="A4593">
        <v>4591</v>
      </c>
      <c r="B4593">
        <v>460</v>
      </c>
      <c r="C4593">
        <v>571</v>
      </c>
      <c r="D4593" t="s">
        <v>1648</v>
      </c>
      <c r="E4593">
        <f t="shared" si="141"/>
        <v>230</v>
      </c>
      <c r="F4593" s="42">
        <f t="shared" si="142"/>
        <v>230</v>
      </c>
      <c r="H4593" t="s">
        <v>1636</v>
      </c>
      <c r="I4593">
        <v>1</v>
      </c>
      <c r="J4593">
        <v>0</v>
      </c>
      <c r="K4593">
        <v>0</v>
      </c>
      <c r="S4593">
        <v>-0.43622802052414</v>
      </c>
      <c r="T4593">
        <v>-0.18014701712442399</v>
      </c>
      <c r="U4593">
        <v>2.1745644061593299</v>
      </c>
      <c r="V4593">
        <v>1.04782875107496</v>
      </c>
      <c r="W4593">
        <v>-0.182283357951013</v>
      </c>
      <c r="X4593">
        <v>-9.8999351253959006E-2</v>
      </c>
      <c r="Y4593">
        <v>-0.13757440784164199</v>
      </c>
      <c r="Z4593">
        <v>-6.65165246565778E-2</v>
      </c>
      <c r="AA4593">
        <v>0.829318579133689</v>
      </c>
      <c r="AB4593">
        <v>0.37052023537733503</v>
      </c>
      <c r="AC4593">
        <v>0.38517842406847802</v>
      </c>
      <c r="AD4593">
        <v>0.29157615596478398</v>
      </c>
      <c r="AE4593">
        <v>0</v>
      </c>
      <c r="AF4593">
        <v>1</v>
      </c>
      <c r="AG4593">
        <v>0</v>
      </c>
      <c r="AH4593">
        <v>1</v>
      </c>
    </row>
    <row r="4594" spans="1:34" x14ac:dyDescent="0.2">
      <c r="A4594">
        <v>4592</v>
      </c>
      <c r="B4594">
        <v>460</v>
      </c>
      <c r="C4594">
        <v>571</v>
      </c>
      <c r="D4594" t="s">
        <v>1648</v>
      </c>
      <c r="E4594">
        <f t="shared" si="141"/>
        <v>230</v>
      </c>
      <c r="F4594" s="42">
        <f t="shared" si="142"/>
        <v>230</v>
      </c>
      <c r="H4594" t="s">
        <v>1637</v>
      </c>
      <c r="I4594">
        <v>0</v>
      </c>
      <c r="J4594">
        <v>0</v>
      </c>
      <c r="K4594">
        <v>0</v>
      </c>
      <c r="S4594">
        <v>0.55353414232376996</v>
      </c>
      <c r="T4594">
        <v>0.16317262430641499</v>
      </c>
      <c r="U4594">
        <v>2.0723344249418001</v>
      </c>
      <c r="V4594">
        <v>0.69217851416403597</v>
      </c>
      <c r="W4594">
        <v>0.51551507996912505</v>
      </c>
      <c r="X4594">
        <v>4.0177363786888597E-2</v>
      </c>
      <c r="Y4594">
        <v>0.63214115813320504</v>
      </c>
      <c r="Z4594">
        <v>7.9149374018207902E-2</v>
      </c>
      <c r="AA4594">
        <v>0.73481340059762901</v>
      </c>
      <c r="AB4594">
        <v>0.29983750987184699</v>
      </c>
      <c r="AC4594">
        <v>6.4311967858980204E-3</v>
      </c>
      <c r="AD4594">
        <v>0.59608435434683604</v>
      </c>
      <c r="AE4594">
        <v>0</v>
      </c>
      <c r="AF4594">
        <v>1</v>
      </c>
      <c r="AG4594">
        <v>1</v>
      </c>
      <c r="AH4594">
        <v>0</v>
      </c>
    </row>
    <row r="4595" spans="1:34" x14ac:dyDescent="0.2">
      <c r="A4595">
        <v>4593</v>
      </c>
      <c r="B4595">
        <v>460</v>
      </c>
      <c r="C4595">
        <v>572</v>
      </c>
      <c r="D4595" t="s">
        <v>1648</v>
      </c>
      <c r="E4595">
        <f t="shared" si="141"/>
        <v>230</v>
      </c>
      <c r="F4595" s="42">
        <f t="shared" si="142"/>
        <v>230</v>
      </c>
      <c r="H4595" t="s">
        <v>1638</v>
      </c>
      <c r="I4595">
        <v>1</v>
      </c>
      <c r="J4595">
        <v>0</v>
      </c>
      <c r="K4595">
        <v>0</v>
      </c>
      <c r="S4595">
        <v>-0.51833216828526896</v>
      </c>
      <c r="T4595">
        <v>-0.12529206331652201</v>
      </c>
      <c r="U4595">
        <v>2.78971480042674</v>
      </c>
      <c r="V4595">
        <v>0.89631853569861797</v>
      </c>
      <c r="W4595">
        <v>-0.29572016358842601</v>
      </c>
      <c r="X4595">
        <v>-0.30226493480876698</v>
      </c>
      <c r="Y4595">
        <v>3.13804855284502E-2</v>
      </c>
      <c r="Z4595">
        <v>-0.23998382182743599</v>
      </c>
      <c r="AA4595">
        <v>1.1351016772639899</v>
      </c>
      <c r="AB4595">
        <v>0.33082059047678603</v>
      </c>
      <c r="AC4595">
        <v>0.30371656106558798</v>
      </c>
      <c r="AD4595">
        <v>4.5712941842292101E-4</v>
      </c>
      <c r="AE4595">
        <v>0</v>
      </c>
      <c r="AF4595">
        <v>1</v>
      </c>
      <c r="AG4595">
        <v>0</v>
      </c>
      <c r="AH4595">
        <v>1</v>
      </c>
    </row>
    <row r="4596" spans="1:34" x14ac:dyDescent="0.2">
      <c r="A4596">
        <v>4594</v>
      </c>
      <c r="B4596">
        <v>460</v>
      </c>
      <c r="C4596">
        <v>572</v>
      </c>
      <c r="D4596" t="s">
        <v>1648</v>
      </c>
      <c r="E4596">
        <f t="shared" si="141"/>
        <v>230</v>
      </c>
      <c r="F4596" s="42">
        <f t="shared" si="142"/>
        <v>230</v>
      </c>
      <c r="H4596" t="s">
        <v>1639</v>
      </c>
      <c r="I4596">
        <v>0</v>
      </c>
      <c r="J4596">
        <v>0</v>
      </c>
      <c r="K4596">
        <v>0</v>
      </c>
      <c r="S4596">
        <v>0.394799453788437</v>
      </c>
      <c r="T4596">
        <v>0.72602889756873601</v>
      </c>
      <c r="U4596">
        <v>2.00816287426278</v>
      </c>
      <c r="V4596">
        <v>3.4044696615687502</v>
      </c>
      <c r="W4596">
        <v>0.64714166903251802</v>
      </c>
      <c r="X4596">
        <v>0.25417953678960897</v>
      </c>
      <c r="Y4596">
        <v>0.634537295251837</v>
      </c>
      <c r="Z4596">
        <v>0.373556878808805</v>
      </c>
      <c r="AA4596">
        <v>0.89706911308668402</v>
      </c>
      <c r="AB4596">
        <v>1.4598392281961901</v>
      </c>
      <c r="AC4596">
        <v>5.12533889289629E-3</v>
      </c>
      <c r="AD4596">
        <v>0.49120586193030802</v>
      </c>
      <c r="AE4596">
        <v>1</v>
      </c>
      <c r="AF4596">
        <v>0</v>
      </c>
      <c r="AG4596">
        <v>1</v>
      </c>
      <c r="AH4596">
        <v>1</v>
      </c>
    </row>
    <row r="4597" spans="1:34" x14ac:dyDescent="0.2">
      <c r="A4597">
        <v>4595</v>
      </c>
      <c r="B4597">
        <v>460</v>
      </c>
      <c r="C4597">
        <v>573</v>
      </c>
      <c r="D4597" t="s">
        <v>1648</v>
      </c>
      <c r="E4597">
        <f t="shared" si="141"/>
        <v>230</v>
      </c>
      <c r="F4597" s="42">
        <f t="shared" si="142"/>
        <v>230</v>
      </c>
      <c r="H4597" t="s">
        <v>1640</v>
      </c>
      <c r="I4597">
        <v>1</v>
      </c>
      <c r="J4597">
        <v>0</v>
      </c>
      <c r="K4597">
        <v>0</v>
      </c>
      <c r="S4597">
        <v>0.80732089054072298</v>
      </c>
      <c r="T4597">
        <v>1.2799994077396</v>
      </c>
      <c r="U4597">
        <v>3.2693261599633798</v>
      </c>
      <c r="V4597">
        <v>5.0029411149043401</v>
      </c>
      <c r="W4597">
        <v>0.44166999128054002</v>
      </c>
      <c r="X4597">
        <v>0.81829133528829101</v>
      </c>
      <c r="Y4597">
        <v>0.65968238285841596</v>
      </c>
      <c r="Z4597">
        <v>0.72950705932089999</v>
      </c>
      <c r="AA4597">
        <v>1.2034159768545301</v>
      </c>
      <c r="AB4597">
        <v>2.0298497707258001</v>
      </c>
      <c r="AC4597">
        <v>0.14842727489423799</v>
      </c>
      <c r="AD4597">
        <v>0.112831587531922</v>
      </c>
      <c r="AE4597">
        <v>1</v>
      </c>
      <c r="AF4597">
        <v>0</v>
      </c>
      <c r="AG4597">
        <v>0</v>
      </c>
      <c r="AH4597">
        <v>0</v>
      </c>
    </row>
    <row r="4598" spans="1:34" x14ac:dyDescent="0.2">
      <c r="A4598">
        <v>4596</v>
      </c>
      <c r="B4598">
        <v>460</v>
      </c>
      <c r="C4598">
        <v>573</v>
      </c>
      <c r="D4598" t="s">
        <v>1648</v>
      </c>
      <c r="E4598">
        <f t="shared" si="141"/>
        <v>230</v>
      </c>
      <c r="F4598" s="42">
        <f t="shared" si="142"/>
        <v>230</v>
      </c>
      <c r="H4598" t="s">
        <v>1641</v>
      </c>
      <c r="I4598">
        <v>0</v>
      </c>
      <c r="J4598">
        <v>0</v>
      </c>
      <c r="K4598">
        <v>0</v>
      </c>
      <c r="S4598">
        <v>-0.19671106064925001</v>
      </c>
      <c r="T4598">
        <v>-5.1006853047457501E-2</v>
      </c>
      <c r="U4598">
        <v>3.1698684184812</v>
      </c>
      <c r="V4598">
        <v>1.3432181429535801</v>
      </c>
      <c r="W4598">
        <v>-8.9412689679591498E-2</v>
      </c>
      <c r="X4598">
        <v>-7.7437965429489096E-3</v>
      </c>
      <c r="Y4598">
        <v>-0.337771491040469</v>
      </c>
      <c r="Z4598">
        <v>-1.12728332939205E-2</v>
      </c>
      <c r="AA4598">
        <v>1.4256719126819299</v>
      </c>
      <c r="AB4598">
        <v>0.49267415694765898</v>
      </c>
      <c r="AC4598">
        <v>0.80396534137313702</v>
      </c>
      <c r="AD4598">
        <v>0.95038964945478899</v>
      </c>
      <c r="AE4598">
        <v>0</v>
      </c>
      <c r="AF4598">
        <v>1</v>
      </c>
      <c r="AG4598">
        <v>1</v>
      </c>
      <c r="AH4598">
        <v>0</v>
      </c>
    </row>
    <row r="4599" spans="1:34" x14ac:dyDescent="0.2">
      <c r="A4599">
        <v>4597</v>
      </c>
      <c r="B4599">
        <v>460</v>
      </c>
      <c r="C4599">
        <v>574</v>
      </c>
      <c r="D4599" t="s">
        <v>1648</v>
      </c>
      <c r="E4599">
        <f t="shared" si="141"/>
        <v>230</v>
      </c>
      <c r="F4599" s="42">
        <f t="shared" si="142"/>
        <v>230</v>
      </c>
      <c r="H4599" t="s">
        <v>1642</v>
      </c>
      <c r="I4599">
        <v>1</v>
      </c>
      <c r="J4599">
        <v>0</v>
      </c>
      <c r="K4599">
        <v>0</v>
      </c>
      <c r="S4599">
        <v>0.800494517199695</v>
      </c>
      <c r="T4599">
        <v>1.4162574993722901</v>
      </c>
      <c r="U4599">
        <v>2.9759556618519101</v>
      </c>
      <c r="V4599">
        <v>4.8251303251153299</v>
      </c>
      <c r="W4599">
        <v>0.61219659575418905</v>
      </c>
      <c r="X4599">
        <v>1.28813438997829</v>
      </c>
      <c r="Y4599">
        <v>0.55555986751520303</v>
      </c>
      <c r="Z4599">
        <v>1.6595704775925799</v>
      </c>
      <c r="AA4599">
        <v>1.2391005058392299</v>
      </c>
      <c r="AB4599">
        <v>1.9083132870453501</v>
      </c>
      <c r="AC4599">
        <v>5.27282106499566E-2</v>
      </c>
      <c r="AD4599">
        <v>8.6542343350071403E-3</v>
      </c>
      <c r="AE4599">
        <v>1</v>
      </c>
      <c r="AF4599">
        <v>0</v>
      </c>
      <c r="AG4599">
        <v>0</v>
      </c>
      <c r="AH4599">
        <v>0</v>
      </c>
    </row>
    <row r="4600" spans="1:34" x14ac:dyDescent="0.2">
      <c r="A4600">
        <v>4598</v>
      </c>
      <c r="B4600">
        <v>460</v>
      </c>
      <c r="C4600">
        <v>574</v>
      </c>
      <c r="D4600" t="s">
        <v>1648</v>
      </c>
      <c r="E4600">
        <f t="shared" si="141"/>
        <v>230</v>
      </c>
      <c r="F4600" s="42">
        <f t="shared" si="142"/>
        <v>230</v>
      </c>
      <c r="H4600" t="s">
        <v>1643</v>
      </c>
      <c r="I4600">
        <v>0</v>
      </c>
      <c r="J4600">
        <v>0</v>
      </c>
      <c r="K4600">
        <v>0</v>
      </c>
      <c r="S4600">
        <v>0.179187982459553</v>
      </c>
      <c r="T4600">
        <v>8.5527846433363794E-2</v>
      </c>
      <c r="U4600">
        <v>2.7987348273163701</v>
      </c>
      <c r="V4600">
        <v>1.2140593560364701</v>
      </c>
      <c r="W4600">
        <v>0.14522341400411901</v>
      </c>
      <c r="X4600">
        <v>0.28869203914203001</v>
      </c>
      <c r="Y4600">
        <v>-0.123052597951978</v>
      </c>
      <c r="Z4600">
        <v>2.6042328732431199E-2</v>
      </c>
      <c r="AA4600">
        <v>1.1546709763282199</v>
      </c>
      <c r="AB4600">
        <v>0.46169090851904399</v>
      </c>
      <c r="AC4600">
        <v>0.61880816383660497</v>
      </c>
      <c r="AD4600">
        <v>1.4770247664900401E-2</v>
      </c>
      <c r="AE4600">
        <v>0</v>
      </c>
      <c r="AF4600">
        <v>1</v>
      </c>
      <c r="AG4600">
        <v>0</v>
      </c>
      <c r="AH4600">
        <v>1</v>
      </c>
    </row>
    <row r="4601" spans="1:34" x14ac:dyDescent="0.2">
      <c r="A4601">
        <v>4599</v>
      </c>
      <c r="B4601">
        <v>460</v>
      </c>
      <c r="C4601">
        <v>575</v>
      </c>
      <c r="D4601" t="s">
        <v>1648</v>
      </c>
      <c r="E4601">
        <f t="shared" si="141"/>
        <v>230</v>
      </c>
      <c r="F4601" s="42">
        <f t="shared" si="142"/>
        <v>230</v>
      </c>
      <c r="H4601" t="s">
        <v>1644</v>
      </c>
      <c r="I4601">
        <v>1</v>
      </c>
      <c r="J4601">
        <v>0</v>
      </c>
      <c r="K4601">
        <v>0</v>
      </c>
      <c r="S4601">
        <v>2.1236339700408301E-2</v>
      </c>
      <c r="T4601">
        <v>5.8550658314024499E-3</v>
      </c>
      <c r="U4601">
        <v>3.3258637449471302</v>
      </c>
      <c r="V4601">
        <v>1.6022199858235999</v>
      </c>
      <c r="W4601">
        <v>0.16881660863907599</v>
      </c>
      <c r="X4601">
        <v>1.97042646283586E-2</v>
      </c>
      <c r="Y4601">
        <v>-0.34285197537329598</v>
      </c>
      <c r="Z4601">
        <v>1.23673881489393E-2</v>
      </c>
      <c r="AA4601">
        <v>1.35612764210873</v>
      </c>
      <c r="AB4601">
        <v>0.66935605288570599</v>
      </c>
      <c r="AC4601">
        <v>0.62239502096028598</v>
      </c>
      <c r="AD4601">
        <v>0.90723829443368897</v>
      </c>
      <c r="AE4601">
        <v>0</v>
      </c>
      <c r="AF4601">
        <v>1</v>
      </c>
      <c r="AG4601">
        <v>1</v>
      </c>
      <c r="AH4601">
        <v>0</v>
      </c>
    </row>
    <row r="4602" spans="1:34" x14ac:dyDescent="0.2">
      <c r="A4602">
        <v>4600</v>
      </c>
      <c r="B4602">
        <v>460</v>
      </c>
      <c r="C4602">
        <v>575</v>
      </c>
      <c r="D4602" t="s">
        <v>1648</v>
      </c>
      <c r="E4602">
        <f t="shared" si="141"/>
        <v>230</v>
      </c>
      <c r="F4602" s="42">
        <f t="shared" si="142"/>
        <v>230</v>
      </c>
      <c r="H4602" t="s">
        <v>1645</v>
      </c>
      <c r="I4602">
        <v>0</v>
      </c>
      <c r="J4602">
        <v>0</v>
      </c>
      <c r="K4602">
        <v>0</v>
      </c>
      <c r="S4602">
        <v>-0.109963957220316</v>
      </c>
      <c r="T4602">
        <v>-2.30988588525371E-2</v>
      </c>
      <c r="U4602">
        <v>3.4864877315703802</v>
      </c>
      <c r="V4602">
        <v>1.3012624496449099</v>
      </c>
      <c r="W4602">
        <v>-0.50751955709730201</v>
      </c>
      <c r="X4602">
        <v>1.1246638176009001E-2</v>
      </c>
      <c r="Y4602">
        <v>-0.97800151787099299</v>
      </c>
      <c r="Z4602">
        <v>5.5182388844948201E-2</v>
      </c>
      <c r="AA4602">
        <v>1.52945608816324</v>
      </c>
      <c r="AB4602">
        <v>0.53449459829203405</v>
      </c>
      <c r="AC4602">
        <v>0.19093046824394599</v>
      </c>
      <c r="AD4602">
        <v>0.93362074302502396</v>
      </c>
      <c r="AE4602">
        <v>0</v>
      </c>
      <c r="AF4602">
        <v>1</v>
      </c>
      <c r="AG4602">
        <v>1</v>
      </c>
      <c r="AH4602">
        <v>0</v>
      </c>
    </row>
    <row r="4603" spans="1:34" x14ac:dyDescent="0.2">
      <c r="A4603">
        <v>4601</v>
      </c>
      <c r="B4603">
        <v>461</v>
      </c>
      <c r="C4603">
        <v>576</v>
      </c>
      <c r="D4603" t="s">
        <v>1649</v>
      </c>
      <c r="E4603">
        <f t="shared" si="141"/>
        <v>230</v>
      </c>
      <c r="F4603" s="42">
        <f t="shared" si="142"/>
        <v>231</v>
      </c>
      <c r="H4603" t="s">
        <v>1650</v>
      </c>
      <c r="I4603">
        <v>1</v>
      </c>
      <c r="J4603">
        <v>1</v>
      </c>
      <c r="K4603">
        <v>1</v>
      </c>
      <c r="S4603">
        <v>0.35536597936879799</v>
      </c>
      <c r="T4603">
        <v>0.62456837308607105</v>
      </c>
      <c r="U4603">
        <v>2.7565157167846301</v>
      </c>
      <c r="V4603">
        <v>4.9319652649225203</v>
      </c>
      <c r="W4603">
        <v>-0.17153575059616999</v>
      </c>
      <c r="X4603">
        <v>0.23908169985848801</v>
      </c>
      <c r="Y4603">
        <v>-0.30854374148427299</v>
      </c>
      <c r="Z4603">
        <v>0.16036038433550601</v>
      </c>
      <c r="AA4603">
        <v>1.1634254094554699</v>
      </c>
      <c r="AB4603">
        <v>1.9429523128453601</v>
      </c>
      <c r="AC4603">
        <v>0.559807068692738</v>
      </c>
      <c r="AD4603">
        <v>0.62640399550880099</v>
      </c>
      <c r="AE4603">
        <v>1</v>
      </c>
      <c r="AF4603">
        <v>0</v>
      </c>
      <c r="AG4603">
        <v>1</v>
      </c>
      <c r="AH4603">
        <v>1</v>
      </c>
    </row>
    <row r="4604" spans="1:34" x14ac:dyDescent="0.2">
      <c r="A4604">
        <v>4602</v>
      </c>
      <c r="B4604">
        <v>461</v>
      </c>
      <c r="C4604">
        <v>576</v>
      </c>
      <c r="D4604" t="s">
        <v>1649</v>
      </c>
      <c r="E4604">
        <f t="shared" si="141"/>
        <v>230</v>
      </c>
      <c r="F4604" s="42">
        <f t="shared" si="142"/>
        <v>231</v>
      </c>
      <c r="H4604" t="s">
        <v>1651</v>
      </c>
      <c r="I4604">
        <v>0</v>
      </c>
      <c r="J4604">
        <v>1</v>
      </c>
      <c r="K4604">
        <v>1</v>
      </c>
      <c r="S4604">
        <v>0.48123986757127601</v>
      </c>
      <c r="T4604">
        <v>0.79422675904450601</v>
      </c>
      <c r="U4604">
        <v>2.8233141684904699</v>
      </c>
      <c r="V4604">
        <v>4.9164036872711696</v>
      </c>
      <c r="W4604">
        <v>0.48126612708751298</v>
      </c>
      <c r="X4604">
        <v>0.455016150734597</v>
      </c>
      <c r="Y4604">
        <v>0.55150243743465899</v>
      </c>
      <c r="Z4604">
        <v>0.469814198423606</v>
      </c>
      <c r="AA4604">
        <v>1.05601698728369</v>
      </c>
      <c r="AB4604">
        <v>2.0650032294805198</v>
      </c>
      <c r="AC4604">
        <v>7.3554642261310296E-2</v>
      </c>
      <c r="AD4604">
        <v>0.38400029470306801</v>
      </c>
      <c r="AE4604">
        <v>1</v>
      </c>
      <c r="AF4604">
        <v>0</v>
      </c>
      <c r="AG4604">
        <v>1</v>
      </c>
      <c r="AH4604">
        <v>1</v>
      </c>
    </row>
    <row r="4605" spans="1:34" x14ac:dyDescent="0.2">
      <c r="A4605">
        <v>4603</v>
      </c>
      <c r="B4605">
        <v>461</v>
      </c>
      <c r="C4605">
        <v>577</v>
      </c>
      <c r="D4605" t="s">
        <v>1649</v>
      </c>
      <c r="E4605">
        <f t="shared" si="141"/>
        <v>230</v>
      </c>
      <c r="F4605" s="42">
        <f t="shared" si="142"/>
        <v>231</v>
      </c>
      <c r="H4605" t="s">
        <v>1652</v>
      </c>
      <c r="I4605">
        <v>1</v>
      </c>
      <c r="J4605">
        <v>1</v>
      </c>
      <c r="K4605">
        <v>1</v>
      </c>
      <c r="S4605">
        <v>-0.37699734471971202</v>
      </c>
      <c r="T4605">
        <v>-0.66330787029437099</v>
      </c>
      <c r="U4605">
        <v>3.2437870007706802</v>
      </c>
      <c r="V4605">
        <v>6.2980937218564597</v>
      </c>
      <c r="W4605">
        <v>-0.28448263603170099</v>
      </c>
      <c r="X4605">
        <v>-0.46225150002350202</v>
      </c>
      <c r="Y4605">
        <v>-0.15228221073484099</v>
      </c>
      <c r="Z4605">
        <v>-0.38830859844250598</v>
      </c>
      <c r="AA4605">
        <v>1.1022453460141901</v>
      </c>
      <c r="AB4605">
        <v>2.80950925911245</v>
      </c>
      <c r="AC4605">
        <v>0.30822379764782698</v>
      </c>
      <c r="AD4605">
        <v>0.515314445891359</v>
      </c>
      <c r="AE4605">
        <v>1</v>
      </c>
      <c r="AF4605">
        <v>0</v>
      </c>
      <c r="AG4605">
        <v>1</v>
      </c>
      <c r="AH4605">
        <v>1</v>
      </c>
    </row>
    <row r="4606" spans="1:34" x14ac:dyDescent="0.2">
      <c r="A4606">
        <v>4604</v>
      </c>
      <c r="B4606">
        <v>461</v>
      </c>
      <c r="C4606">
        <v>577</v>
      </c>
      <c r="D4606" t="s">
        <v>1649</v>
      </c>
      <c r="E4606">
        <f t="shared" si="141"/>
        <v>230</v>
      </c>
      <c r="F4606" s="42">
        <f t="shared" si="142"/>
        <v>231</v>
      </c>
      <c r="H4606" t="s">
        <v>1653</v>
      </c>
      <c r="I4606">
        <v>0</v>
      </c>
      <c r="J4606">
        <v>1</v>
      </c>
      <c r="K4606">
        <v>1</v>
      </c>
      <c r="S4606">
        <v>1.0729660803335701</v>
      </c>
      <c r="T4606">
        <v>1.74436033355249</v>
      </c>
      <c r="U4606">
        <v>2.46704735397361</v>
      </c>
      <c r="V4606">
        <v>4.8363864526927296</v>
      </c>
      <c r="W4606">
        <v>1.1748324772600001</v>
      </c>
      <c r="X4606">
        <v>1.6205348248892799</v>
      </c>
      <c r="Y4606">
        <v>0.97988253285054505</v>
      </c>
      <c r="Z4606">
        <v>1.71307176298231</v>
      </c>
      <c r="AA4606">
        <v>0.81735986952992901</v>
      </c>
      <c r="AB4606">
        <v>2.1311107287913198</v>
      </c>
      <c r="AC4606">
        <v>1.2172233456981E-7</v>
      </c>
      <c r="AD4606">
        <v>3.23850527629069E-3</v>
      </c>
      <c r="AE4606">
        <v>1</v>
      </c>
      <c r="AF4606">
        <v>0</v>
      </c>
      <c r="AG4606">
        <v>1</v>
      </c>
      <c r="AH4606">
        <v>1</v>
      </c>
    </row>
    <row r="4607" spans="1:34" x14ac:dyDescent="0.2">
      <c r="A4607">
        <v>4605</v>
      </c>
      <c r="B4607">
        <v>461</v>
      </c>
      <c r="C4607">
        <v>578</v>
      </c>
      <c r="D4607" t="s">
        <v>1649</v>
      </c>
      <c r="E4607">
        <f t="shared" si="141"/>
        <v>230</v>
      </c>
      <c r="F4607" s="42">
        <f t="shared" si="142"/>
        <v>231</v>
      </c>
      <c r="H4607" t="s">
        <v>1654</v>
      </c>
      <c r="I4607">
        <v>1</v>
      </c>
      <c r="J4607">
        <v>1</v>
      </c>
      <c r="K4607">
        <v>1</v>
      </c>
      <c r="S4607">
        <v>-0.33752848085714499</v>
      </c>
      <c r="T4607">
        <v>-8.3648063838006506E-2</v>
      </c>
      <c r="U4607">
        <v>2.7702341217081998</v>
      </c>
      <c r="V4607">
        <v>0.77077133001182996</v>
      </c>
      <c r="W4607">
        <v>-0.16724212638911201</v>
      </c>
      <c r="X4607">
        <v>-7.0721344692151203E-2</v>
      </c>
      <c r="Y4607">
        <v>0.35529034447130198</v>
      </c>
      <c r="Z4607">
        <v>-4.1804025598594197E-2</v>
      </c>
      <c r="AA4607">
        <v>1.0931534378409899</v>
      </c>
      <c r="AB4607">
        <v>0.28839362766182702</v>
      </c>
      <c r="AC4607">
        <v>0.54515274680576198</v>
      </c>
      <c r="AD4607">
        <v>0.33284585817933798</v>
      </c>
      <c r="AE4607">
        <v>0</v>
      </c>
      <c r="AF4607">
        <v>1</v>
      </c>
      <c r="AG4607">
        <v>0</v>
      </c>
      <c r="AH4607">
        <v>1</v>
      </c>
    </row>
    <row r="4608" spans="1:34" x14ac:dyDescent="0.2">
      <c r="A4608">
        <v>4606</v>
      </c>
      <c r="B4608">
        <v>461</v>
      </c>
      <c r="C4608">
        <v>578</v>
      </c>
      <c r="D4608" t="s">
        <v>1649</v>
      </c>
      <c r="E4608">
        <f t="shared" ref="E4608:E4671" si="143">E4568+2</f>
        <v>230</v>
      </c>
      <c r="F4608" s="42">
        <f t="shared" si="142"/>
        <v>231</v>
      </c>
      <c r="H4608" t="s">
        <v>1655</v>
      </c>
      <c r="I4608">
        <v>0</v>
      </c>
      <c r="J4608">
        <v>1</v>
      </c>
      <c r="K4608">
        <v>1</v>
      </c>
      <c r="S4608">
        <v>0.38353264780016599</v>
      </c>
      <c r="T4608">
        <v>0.12569133788919801</v>
      </c>
      <c r="U4608">
        <v>2.8608395358314702</v>
      </c>
      <c r="V4608">
        <v>1.1174716925553201</v>
      </c>
      <c r="W4608">
        <v>7.5627994089578807E-2</v>
      </c>
      <c r="X4608">
        <v>9.3166443672550003E-2</v>
      </c>
      <c r="Y4608">
        <v>-0.15520570294662001</v>
      </c>
      <c r="Z4608">
        <v>0.127534310569555</v>
      </c>
      <c r="AA4608">
        <v>1.16434440932184</v>
      </c>
      <c r="AB4608">
        <v>0.50393253811204197</v>
      </c>
      <c r="AC4608">
        <v>0.797125008483482</v>
      </c>
      <c r="AD4608">
        <v>0.46487815588196302</v>
      </c>
      <c r="AE4608">
        <v>0</v>
      </c>
      <c r="AF4608">
        <v>1</v>
      </c>
      <c r="AG4608">
        <v>0</v>
      </c>
      <c r="AH4608">
        <v>1</v>
      </c>
    </row>
    <row r="4609" spans="1:34" x14ac:dyDescent="0.2">
      <c r="A4609">
        <v>4607</v>
      </c>
      <c r="B4609">
        <v>461</v>
      </c>
      <c r="C4609">
        <v>579</v>
      </c>
      <c r="D4609" t="s">
        <v>1649</v>
      </c>
      <c r="E4609">
        <f t="shared" si="143"/>
        <v>230</v>
      </c>
      <c r="F4609" s="42">
        <f t="shared" si="142"/>
        <v>231</v>
      </c>
      <c r="H4609" t="s">
        <v>1656</v>
      </c>
      <c r="I4609">
        <v>1</v>
      </c>
      <c r="J4609">
        <v>1</v>
      </c>
      <c r="K4609">
        <v>1</v>
      </c>
      <c r="S4609">
        <v>0.21933580981567499</v>
      </c>
      <c r="T4609">
        <v>7.9219879997526804E-2</v>
      </c>
      <c r="U4609">
        <v>2.91792176256422</v>
      </c>
      <c r="V4609">
        <v>1.40617866471099</v>
      </c>
      <c r="W4609">
        <v>-0.105734598152173</v>
      </c>
      <c r="X4609">
        <v>-7.96648873087079E-3</v>
      </c>
      <c r="Y4609">
        <v>-0.309433222103776</v>
      </c>
      <c r="Z4609">
        <v>4.0032721066567502E-2</v>
      </c>
      <c r="AA4609">
        <v>1.07552297114919</v>
      </c>
      <c r="AB4609">
        <v>0.49189828997392099</v>
      </c>
      <c r="AC4609">
        <v>0.69727375013496296</v>
      </c>
      <c r="AD4609">
        <v>0.94888454387108101</v>
      </c>
      <c r="AE4609">
        <v>0</v>
      </c>
      <c r="AF4609">
        <v>1</v>
      </c>
      <c r="AG4609">
        <v>1</v>
      </c>
      <c r="AH4609">
        <v>0</v>
      </c>
    </row>
    <row r="4610" spans="1:34" x14ac:dyDescent="0.2">
      <c r="A4610">
        <v>4608</v>
      </c>
      <c r="B4610">
        <v>461</v>
      </c>
      <c r="C4610">
        <v>579</v>
      </c>
      <c r="D4610" t="s">
        <v>1649</v>
      </c>
      <c r="E4610">
        <f t="shared" si="143"/>
        <v>230</v>
      </c>
      <c r="F4610" s="42">
        <f t="shared" si="142"/>
        <v>231</v>
      </c>
      <c r="H4610" t="s">
        <v>1657</v>
      </c>
      <c r="I4610">
        <v>0</v>
      </c>
      <c r="J4610">
        <v>1</v>
      </c>
      <c r="K4610">
        <v>1</v>
      </c>
      <c r="S4610">
        <v>-0.112847809679806</v>
      </c>
      <c r="T4610">
        <v>-4.9383683539990703E-2</v>
      </c>
      <c r="U4610">
        <v>3.3682568463264002</v>
      </c>
      <c r="V4610">
        <v>1.23901867446009</v>
      </c>
      <c r="W4610">
        <v>-2.2546606523044699E-3</v>
      </c>
      <c r="X4610">
        <v>-0.164198574940806</v>
      </c>
      <c r="Y4610">
        <v>-0.339559200566529</v>
      </c>
      <c r="Z4610">
        <v>-0.175492755962535</v>
      </c>
      <c r="AA4610">
        <v>1.28682643585456</v>
      </c>
      <c r="AB4610">
        <v>0.50376216401034202</v>
      </c>
      <c r="AC4610">
        <v>0.99446624146409701</v>
      </c>
      <c r="AD4610">
        <v>0.19885163946129</v>
      </c>
      <c r="AE4610">
        <v>0</v>
      </c>
      <c r="AF4610">
        <v>1</v>
      </c>
      <c r="AG4610">
        <v>0</v>
      </c>
      <c r="AH4610">
        <v>1</v>
      </c>
    </row>
    <row r="4611" spans="1:34" x14ac:dyDescent="0.2">
      <c r="A4611">
        <v>4609</v>
      </c>
      <c r="B4611">
        <v>461</v>
      </c>
      <c r="C4611">
        <v>580</v>
      </c>
      <c r="D4611" t="s">
        <v>1649</v>
      </c>
      <c r="E4611">
        <f t="shared" si="143"/>
        <v>230</v>
      </c>
      <c r="F4611" s="42">
        <f t="shared" ref="F4611:F4674" si="144">B4611-E4611</f>
        <v>231</v>
      </c>
      <c r="H4611" t="s">
        <v>1658</v>
      </c>
      <c r="I4611">
        <v>1</v>
      </c>
      <c r="J4611">
        <v>1</v>
      </c>
      <c r="K4611">
        <v>1</v>
      </c>
      <c r="S4611">
        <v>6.1798973823897499E-2</v>
      </c>
      <c r="T4611">
        <v>1.8105256010129099E-2</v>
      </c>
      <c r="U4611">
        <v>2.41664325736929</v>
      </c>
      <c r="V4611">
        <v>1.0005615424278</v>
      </c>
      <c r="W4611">
        <v>-0.161556126586923</v>
      </c>
      <c r="X4611">
        <v>-4.2105809613848598E-2</v>
      </c>
      <c r="Y4611">
        <v>8.5337554319229298E-4</v>
      </c>
      <c r="Z4611">
        <v>-7.8961130583281094E-2</v>
      </c>
      <c r="AA4611">
        <v>1.00400240773256</v>
      </c>
      <c r="AB4611">
        <v>0.418492449695124</v>
      </c>
      <c r="AC4611">
        <v>0.52457788661812399</v>
      </c>
      <c r="AD4611">
        <v>0.69054964241816796</v>
      </c>
      <c r="AE4611">
        <v>0</v>
      </c>
      <c r="AF4611">
        <v>1</v>
      </c>
      <c r="AG4611">
        <v>1</v>
      </c>
      <c r="AH4611">
        <v>0</v>
      </c>
    </row>
    <row r="4612" spans="1:34" x14ac:dyDescent="0.2">
      <c r="A4612">
        <v>4610</v>
      </c>
      <c r="B4612">
        <v>461</v>
      </c>
      <c r="C4612">
        <v>580</v>
      </c>
      <c r="D4612" t="s">
        <v>1649</v>
      </c>
      <c r="E4612">
        <f t="shared" si="143"/>
        <v>230</v>
      </c>
      <c r="F4612" s="42">
        <f t="shared" si="144"/>
        <v>231</v>
      </c>
      <c r="H4612" t="s">
        <v>1659</v>
      </c>
      <c r="I4612">
        <v>0</v>
      </c>
      <c r="J4612">
        <v>1</v>
      </c>
      <c r="K4612">
        <v>1</v>
      </c>
      <c r="S4612">
        <v>-0.50525271025253504</v>
      </c>
      <c r="T4612">
        <v>-0.22435746551840199</v>
      </c>
      <c r="U4612">
        <v>3.3541714492021102</v>
      </c>
      <c r="V4612">
        <v>0.68836430215526101</v>
      </c>
      <c r="W4612">
        <v>-9.58438331212043E-2</v>
      </c>
      <c r="X4612">
        <v>-0.224352933299348</v>
      </c>
      <c r="Y4612">
        <v>0.36975057650003201</v>
      </c>
      <c r="Z4612">
        <v>-0.203349162735834</v>
      </c>
      <c r="AA4612">
        <v>1.2609157552745001</v>
      </c>
      <c r="AB4612">
        <v>0.28652322423632598</v>
      </c>
      <c r="AC4612">
        <v>0.76355482231115102</v>
      </c>
      <c r="AD4612">
        <v>2.4638027423351601E-3</v>
      </c>
      <c r="AE4612">
        <v>0</v>
      </c>
      <c r="AF4612">
        <v>1</v>
      </c>
      <c r="AG4612">
        <v>0</v>
      </c>
      <c r="AH4612">
        <v>1</v>
      </c>
    </row>
    <row r="4613" spans="1:34" x14ac:dyDescent="0.2">
      <c r="A4613">
        <v>4611</v>
      </c>
      <c r="B4613">
        <v>462</v>
      </c>
      <c r="C4613">
        <v>576</v>
      </c>
      <c r="D4613" t="s">
        <v>1660</v>
      </c>
      <c r="E4613">
        <f t="shared" si="143"/>
        <v>230</v>
      </c>
      <c r="F4613" s="42">
        <f t="shared" si="144"/>
        <v>232</v>
      </c>
      <c r="H4613" t="s">
        <v>1650</v>
      </c>
      <c r="I4613">
        <v>1</v>
      </c>
      <c r="J4613">
        <v>0</v>
      </c>
      <c r="K4613">
        <v>1</v>
      </c>
      <c r="S4613">
        <v>0.35536597936879799</v>
      </c>
      <c r="T4613">
        <v>0.62456837308607105</v>
      </c>
      <c r="U4613">
        <v>2.7565157167846301</v>
      </c>
      <c r="V4613">
        <v>4.9319652649225203</v>
      </c>
      <c r="W4613">
        <v>-0.17153575059616999</v>
      </c>
      <c r="X4613">
        <v>0.23908169985848801</v>
      </c>
      <c r="Y4613">
        <v>-0.30854374148427299</v>
      </c>
      <c r="Z4613">
        <v>0.16036038433550601</v>
      </c>
      <c r="AA4613">
        <v>1.1634254094554699</v>
      </c>
      <c r="AB4613">
        <v>1.9429523128453601</v>
      </c>
      <c r="AC4613">
        <v>0.559807068692738</v>
      </c>
      <c r="AD4613">
        <v>0.62640399550880099</v>
      </c>
      <c r="AE4613">
        <v>1</v>
      </c>
      <c r="AF4613">
        <v>0</v>
      </c>
      <c r="AG4613">
        <v>1</v>
      </c>
      <c r="AH4613">
        <v>1</v>
      </c>
    </row>
    <row r="4614" spans="1:34" x14ac:dyDescent="0.2">
      <c r="A4614">
        <v>4612</v>
      </c>
      <c r="B4614">
        <v>462</v>
      </c>
      <c r="C4614">
        <v>576</v>
      </c>
      <c r="D4614" t="s">
        <v>1660</v>
      </c>
      <c r="E4614">
        <f t="shared" si="143"/>
        <v>230</v>
      </c>
      <c r="F4614" s="42">
        <f t="shared" si="144"/>
        <v>232</v>
      </c>
      <c r="H4614" t="s">
        <v>1651</v>
      </c>
      <c r="I4614">
        <v>0</v>
      </c>
      <c r="J4614">
        <v>0</v>
      </c>
      <c r="K4614">
        <v>1</v>
      </c>
      <c r="S4614">
        <v>0.48123986757127601</v>
      </c>
      <c r="T4614">
        <v>0.79422675904450601</v>
      </c>
      <c r="U4614">
        <v>2.8233141684904699</v>
      </c>
      <c r="V4614">
        <v>4.9164036872711696</v>
      </c>
      <c r="W4614">
        <v>0.48126612708751298</v>
      </c>
      <c r="X4614">
        <v>0.455016150734597</v>
      </c>
      <c r="Y4614">
        <v>0.55150243743465899</v>
      </c>
      <c r="Z4614">
        <v>0.469814198423606</v>
      </c>
      <c r="AA4614">
        <v>1.05601698728369</v>
      </c>
      <c r="AB4614">
        <v>2.0650032294805198</v>
      </c>
      <c r="AC4614">
        <v>7.3554642261310296E-2</v>
      </c>
      <c r="AD4614">
        <v>0.38400029470306801</v>
      </c>
      <c r="AE4614">
        <v>1</v>
      </c>
      <c r="AF4614">
        <v>0</v>
      </c>
      <c r="AG4614">
        <v>1</v>
      </c>
      <c r="AH4614">
        <v>1</v>
      </c>
    </row>
    <row r="4615" spans="1:34" x14ac:dyDescent="0.2">
      <c r="A4615">
        <v>4613</v>
      </c>
      <c r="B4615">
        <v>462</v>
      </c>
      <c r="C4615">
        <v>577</v>
      </c>
      <c r="D4615" t="s">
        <v>1660</v>
      </c>
      <c r="E4615">
        <f t="shared" si="143"/>
        <v>230</v>
      </c>
      <c r="F4615" s="42">
        <f t="shared" si="144"/>
        <v>232</v>
      </c>
      <c r="H4615" t="s">
        <v>1652</v>
      </c>
      <c r="I4615">
        <v>1</v>
      </c>
      <c r="J4615">
        <v>0</v>
      </c>
      <c r="K4615">
        <v>1</v>
      </c>
      <c r="S4615">
        <v>-0.37699734471971202</v>
      </c>
      <c r="T4615">
        <v>-0.66330787029437099</v>
      </c>
      <c r="U4615">
        <v>3.2437870007706802</v>
      </c>
      <c r="V4615">
        <v>6.2980937218564597</v>
      </c>
      <c r="W4615">
        <v>-0.28448263603170099</v>
      </c>
      <c r="X4615">
        <v>-0.46225150002350202</v>
      </c>
      <c r="Y4615">
        <v>-0.15228221073484099</v>
      </c>
      <c r="Z4615">
        <v>-0.38830859844250598</v>
      </c>
      <c r="AA4615">
        <v>1.1022453460141901</v>
      </c>
      <c r="AB4615">
        <v>2.80950925911245</v>
      </c>
      <c r="AC4615">
        <v>0.30822379764782698</v>
      </c>
      <c r="AD4615">
        <v>0.515314445891359</v>
      </c>
      <c r="AE4615">
        <v>1</v>
      </c>
      <c r="AF4615">
        <v>0</v>
      </c>
      <c r="AG4615">
        <v>1</v>
      </c>
      <c r="AH4615">
        <v>1</v>
      </c>
    </row>
    <row r="4616" spans="1:34" x14ac:dyDescent="0.2">
      <c r="A4616">
        <v>4614</v>
      </c>
      <c r="B4616">
        <v>462</v>
      </c>
      <c r="C4616">
        <v>577</v>
      </c>
      <c r="D4616" t="s">
        <v>1660</v>
      </c>
      <c r="E4616">
        <f t="shared" si="143"/>
        <v>230</v>
      </c>
      <c r="F4616" s="42">
        <f t="shared" si="144"/>
        <v>232</v>
      </c>
      <c r="H4616" t="s">
        <v>1653</v>
      </c>
      <c r="I4616">
        <v>0</v>
      </c>
      <c r="J4616">
        <v>0</v>
      </c>
      <c r="K4616">
        <v>1</v>
      </c>
      <c r="S4616">
        <v>1.0729660803335701</v>
      </c>
      <c r="T4616">
        <v>1.74436033355249</v>
      </c>
      <c r="U4616">
        <v>2.46704735397361</v>
      </c>
      <c r="V4616">
        <v>4.8363864526927296</v>
      </c>
      <c r="W4616">
        <v>1.1748324772600001</v>
      </c>
      <c r="X4616">
        <v>1.6205348248892799</v>
      </c>
      <c r="Y4616">
        <v>0.97988253285054505</v>
      </c>
      <c r="Z4616">
        <v>1.71307176298231</v>
      </c>
      <c r="AA4616">
        <v>0.81735986952992901</v>
      </c>
      <c r="AB4616">
        <v>2.1311107287913198</v>
      </c>
      <c r="AC4616">
        <v>1.2172233456981E-7</v>
      </c>
      <c r="AD4616">
        <v>3.23850527629069E-3</v>
      </c>
      <c r="AE4616">
        <v>1</v>
      </c>
      <c r="AF4616">
        <v>0</v>
      </c>
      <c r="AG4616">
        <v>1</v>
      </c>
      <c r="AH4616">
        <v>1</v>
      </c>
    </row>
    <row r="4617" spans="1:34" x14ac:dyDescent="0.2">
      <c r="A4617">
        <v>4615</v>
      </c>
      <c r="B4617">
        <v>462</v>
      </c>
      <c r="C4617">
        <v>578</v>
      </c>
      <c r="D4617" t="s">
        <v>1660</v>
      </c>
      <c r="E4617">
        <f t="shared" si="143"/>
        <v>230</v>
      </c>
      <c r="F4617" s="42">
        <f t="shared" si="144"/>
        <v>232</v>
      </c>
      <c r="H4617" t="s">
        <v>1654</v>
      </c>
      <c r="I4617">
        <v>1</v>
      </c>
      <c r="J4617">
        <v>0</v>
      </c>
      <c r="K4617">
        <v>1</v>
      </c>
      <c r="S4617">
        <v>-0.33752848085714499</v>
      </c>
      <c r="T4617">
        <v>-8.3648063838006506E-2</v>
      </c>
      <c r="U4617">
        <v>2.7702341217081998</v>
      </c>
      <c r="V4617">
        <v>0.77077133001182996</v>
      </c>
      <c r="W4617">
        <v>-0.16724212638911201</v>
      </c>
      <c r="X4617">
        <v>-7.0721344692151203E-2</v>
      </c>
      <c r="Y4617">
        <v>0.35529034447130198</v>
      </c>
      <c r="Z4617">
        <v>-4.1804025598594197E-2</v>
      </c>
      <c r="AA4617">
        <v>1.0931534378409899</v>
      </c>
      <c r="AB4617">
        <v>0.28839362766182702</v>
      </c>
      <c r="AC4617">
        <v>0.54515274680576198</v>
      </c>
      <c r="AD4617">
        <v>0.33284585817933798</v>
      </c>
      <c r="AE4617">
        <v>0</v>
      </c>
      <c r="AF4617">
        <v>1</v>
      </c>
      <c r="AG4617">
        <v>0</v>
      </c>
      <c r="AH4617">
        <v>1</v>
      </c>
    </row>
    <row r="4618" spans="1:34" x14ac:dyDescent="0.2">
      <c r="A4618">
        <v>4616</v>
      </c>
      <c r="B4618">
        <v>462</v>
      </c>
      <c r="C4618">
        <v>578</v>
      </c>
      <c r="D4618" t="s">
        <v>1660</v>
      </c>
      <c r="E4618">
        <f t="shared" si="143"/>
        <v>230</v>
      </c>
      <c r="F4618" s="42">
        <f t="shared" si="144"/>
        <v>232</v>
      </c>
      <c r="H4618" t="s">
        <v>1655</v>
      </c>
      <c r="I4618">
        <v>0</v>
      </c>
      <c r="J4618">
        <v>0</v>
      </c>
      <c r="K4618">
        <v>1</v>
      </c>
      <c r="S4618">
        <v>0.38353264780016599</v>
      </c>
      <c r="T4618">
        <v>0.12569133788919801</v>
      </c>
      <c r="U4618">
        <v>2.8608395358314702</v>
      </c>
      <c r="V4618">
        <v>1.1174716925553201</v>
      </c>
      <c r="W4618">
        <v>7.5627994089578807E-2</v>
      </c>
      <c r="X4618">
        <v>9.3166443672550003E-2</v>
      </c>
      <c r="Y4618">
        <v>-0.15520570294662001</v>
      </c>
      <c r="Z4618">
        <v>0.127534310569555</v>
      </c>
      <c r="AA4618">
        <v>1.16434440932184</v>
      </c>
      <c r="AB4618">
        <v>0.50393253811204197</v>
      </c>
      <c r="AC4618">
        <v>0.797125008483482</v>
      </c>
      <c r="AD4618">
        <v>0.46487815588196302</v>
      </c>
      <c r="AE4618">
        <v>0</v>
      </c>
      <c r="AF4618">
        <v>1</v>
      </c>
      <c r="AG4618">
        <v>0</v>
      </c>
      <c r="AH4618">
        <v>1</v>
      </c>
    </row>
    <row r="4619" spans="1:34" x14ac:dyDescent="0.2">
      <c r="A4619">
        <v>4617</v>
      </c>
      <c r="B4619">
        <v>462</v>
      </c>
      <c r="C4619">
        <v>579</v>
      </c>
      <c r="D4619" t="s">
        <v>1660</v>
      </c>
      <c r="E4619">
        <f t="shared" si="143"/>
        <v>230</v>
      </c>
      <c r="F4619" s="42">
        <f t="shared" si="144"/>
        <v>232</v>
      </c>
      <c r="H4619" t="s">
        <v>1656</v>
      </c>
      <c r="I4619">
        <v>1</v>
      </c>
      <c r="J4619">
        <v>0</v>
      </c>
      <c r="K4619">
        <v>1</v>
      </c>
      <c r="S4619">
        <v>0.21933580981567499</v>
      </c>
      <c r="T4619">
        <v>7.9219879997526804E-2</v>
      </c>
      <c r="U4619">
        <v>2.91792176256422</v>
      </c>
      <c r="V4619">
        <v>1.40617866471099</v>
      </c>
      <c r="W4619">
        <v>-0.105734598152173</v>
      </c>
      <c r="X4619">
        <v>-7.96648873087079E-3</v>
      </c>
      <c r="Y4619">
        <v>-0.309433222103776</v>
      </c>
      <c r="Z4619">
        <v>4.0032721066567502E-2</v>
      </c>
      <c r="AA4619">
        <v>1.07552297114919</v>
      </c>
      <c r="AB4619">
        <v>0.49189828997392099</v>
      </c>
      <c r="AC4619">
        <v>0.69727375013496296</v>
      </c>
      <c r="AD4619">
        <v>0.94888454387108101</v>
      </c>
      <c r="AE4619">
        <v>0</v>
      </c>
      <c r="AF4619">
        <v>1</v>
      </c>
      <c r="AG4619">
        <v>1</v>
      </c>
      <c r="AH4619">
        <v>0</v>
      </c>
    </row>
    <row r="4620" spans="1:34" x14ac:dyDescent="0.2">
      <c r="A4620">
        <v>4618</v>
      </c>
      <c r="B4620">
        <v>462</v>
      </c>
      <c r="C4620">
        <v>579</v>
      </c>
      <c r="D4620" t="s">
        <v>1660</v>
      </c>
      <c r="E4620">
        <f t="shared" si="143"/>
        <v>230</v>
      </c>
      <c r="F4620" s="42">
        <f t="shared" si="144"/>
        <v>232</v>
      </c>
      <c r="H4620" t="s">
        <v>1657</v>
      </c>
      <c r="I4620">
        <v>0</v>
      </c>
      <c r="J4620">
        <v>0</v>
      </c>
      <c r="K4620">
        <v>1</v>
      </c>
      <c r="S4620">
        <v>-0.112847809679806</v>
      </c>
      <c r="T4620">
        <v>-4.9383683539990703E-2</v>
      </c>
      <c r="U4620">
        <v>3.3682568463264002</v>
      </c>
      <c r="V4620">
        <v>1.23901867446009</v>
      </c>
      <c r="W4620">
        <v>-2.2546606523044699E-3</v>
      </c>
      <c r="X4620">
        <v>-0.164198574940806</v>
      </c>
      <c r="Y4620">
        <v>-0.339559200566529</v>
      </c>
      <c r="Z4620">
        <v>-0.175492755962535</v>
      </c>
      <c r="AA4620">
        <v>1.28682643585456</v>
      </c>
      <c r="AB4620">
        <v>0.50376216401034202</v>
      </c>
      <c r="AC4620">
        <v>0.99446624146409701</v>
      </c>
      <c r="AD4620">
        <v>0.19885163946129</v>
      </c>
      <c r="AE4620">
        <v>0</v>
      </c>
      <c r="AF4620">
        <v>1</v>
      </c>
      <c r="AG4620">
        <v>0</v>
      </c>
      <c r="AH4620">
        <v>1</v>
      </c>
    </row>
    <row r="4621" spans="1:34" x14ac:dyDescent="0.2">
      <c r="A4621">
        <v>4619</v>
      </c>
      <c r="B4621">
        <v>462</v>
      </c>
      <c r="C4621">
        <v>580</v>
      </c>
      <c r="D4621" t="s">
        <v>1660</v>
      </c>
      <c r="E4621">
        <f t="shared" si="143"/>
        <v>230</v>
      </c>
      <c r="F4621" s="42">
        <f t="shared" si="144"/>
        <v>232</v>
      </c>
      <c r="H4621" t="s">
        <v>1658</v>
      </c>
      <c r="I4621">
        <v>1</v>
      </c>
      <c r="J4621">
        <v>0</v>
      </c>
      <c r="K4621">
        <v>1</v>
      </c>
      <c r="S4621">
        <v>6.1798973823897499E-2</v>
      </c>
      <c r="T4621">
        <v>1.8105256010129099E-2</v>
      </c>
      <c r="U4621">
        <v>2.41664325736929</v>
      </c>
      <c r="V4621">
        <v>1.0005615424278</v>
      </c>
      <c r="W4621">
        <v>-0.161556126586923</v>
      </c>
      <c r="X4621">
        <v>-4.2105809613848598E-2</v>
      </c>
      <c r="Y4621">
        <v>8.5337554319229298E-4</v>
      </c>
      <c r="Z4621">
        <v>-7.8961130583281094E-2</v>
      </c>
      <c r="AA4621">
        <v>1.00400240773256</v>
      </c>
      <c r="AB4621">
        <v>0.418492449695124</v>
      </c>
      <c r="AC4621">
        <v>0.52457788661812399</v>
      </c>
      <c r="AD4621">
        <v>0.69054964241816796</v>
      </c>
      <c r="AE4621">
        <v>0</v>
      </c>
      <c r="AF4621">
        <v>1</v>
      </c>
      <c r="AG4621">
        <v>1</v>
      </c>
      <c r="AH4621">
        <v>0</v>
      </c>
    </row>
    <row r="4622" spans="1:34" x14ac:dyDescent="0.2">
      <c r="A4622">
        <v>4620</v>
      </c>
      <c r="B4622">
        <v>462</v>
      </c>
      <c r="C4622">
        <v>580</v>
      </c>
      <c r="D4622" t="s">
        <v>1660</v>
      </c>
      <c r="E4622">
        <f t="shared" si="143"/>
        <v>230</v>
      </c>
      <c r="F4622" s="42">
        <f t="shared" si="144"/>
        <v>232</v>
      </c>
      <c r="H4622" t="s">
        <v>1659</v>
      </c>
      <c r="I4622">
        <v>0</v>
      </c>
      <c r="J4622">
        <v>0</v>
      </c>
      <c r="K4622">
        <v>1</v>
      </c>
      <c r="S4622">
        <v>-0.50525271025253504</v>
      </c>
      <c r="T4622">
        <v>-0.22435746551840199</v>
      </c>
      <c r="U4622">
        <v>3.3541714492021102</v>
      </c>
      <c r="V4622">
        <v>0.68836430215526101</v>
      </c>
      <c r="W4622">
        <v>-9.58438331212043E-2</v>
      </c>
      <c r="X4622">
        <v>-0.224352933299348</v>
      </c>
      <c r="Y4622">
        <v>0.36975057650003201</v>
      </c>
      <c r="Z4622">
        <v>-0.203349162735834</v>
      </c>
      <c r="AA4622">
        <v>1.2609157552745001</v>
      </c>
      <c r="AB4622">
        <v>0.28652322423632598</v>
      </c>
      <c r="AC4622">
        <v>0.76355482231115102</v>
      </c>
      <c r="AD4622">
        <v>2.4638027423351601E-3</v>
      </c>
      <c r="AE4622">
        <v>0</v>
      </c>
      <c r="AF4622">
        <v>1</v>
      </c>
      <c r="AG4622">
        <v>0</v>
      </c>
      <c r="AH4622">
        <v>1</v>
      </c>
    </row>
    <row r="4623" spans="1:34" x14ac:dyDescent="0.2">
      <c r="A4623">
        <v>4621</v>
      </c>
      <c r="B4623">
        <v>463</v>
      </c>
      <c r="C4623">
        <v>576</v>
      </c>
      <c r="D4623" t="s">
        <v>1661</v>
      </c>
      <c r="E4623">
        <f t="shared" si="143"/>
        <v>232</v>
      </c>
      <c r="F4623" s="42">
        <f t="shared" si="144"/>
        <v>231</v>
      </c>
      <c r="H4623" t="s">
        <v>1650</v>
      </c>
      <c r="I4623">
        <v>1</v>
      </c>
      <c r="J4623">
        <v>1</v>
      </c>
      <c r="K4623">
        <v>0</v>
      </c>
      <c r="S4623">
        <v>0.35536597936879799</v>
      </c>
      <c r="T4623">
        <v>0.62456837308607105</v>
      </c>
      <c r="U4623">
        <v>2.7565157167846301</v>
      </c>
      <c r="V4623">
        <v>4.9319652649225203</v>
      </c>
      <c r="W4623">
        <v>-0.17153575059616999</v>
      </c>
      <c r="X4623">
        <v>0.23908169985848801</v>
      </c>
      <c r="Y4623">
        <v>-0.30854374148427299</v>
      </c>
      <c r="Z4623">
        <v>0.16036038433550601</v>
      </c>
      <c r="AA4623">
        <v>1.1634254094554699</v>
      </c>
      <c r="AB4623">
        <v>1.9429523128453601</v>
      </c>
      <c r="AC4623">
        <v>0.559807068692738</v>
      </c>
      <c r="AD4623">
        <v>0.62640399550880099</v>
      </c>
      <c r="AE4623">
        <v>1</v>
      </c>
      <c r="AF4623">
        <v>0</v>
      </c>
      <c r="AG4623">
        <v>1</v>
      </c>
      <c r="AH4623">
        <v>1</v>
      </c>
    </row>
    <row r="4624" spans="1:34" x14ac:dyDescent="0.2">
      <c r="A4624">
        <v>4622</v>
      </c>
      <c r="B4624">
        <v>463</v>
      </c>
      <c r="C4624">
        <v>576</v>
      </c>
      <c r="D4624" t="s">
        <v>1661</v>
      </c>
      <c r="E4624">
        <f t="shared" si="143"/>
        <v>232</v>
      </c>
      <c r="F4624" s="42">
        <f t="shared" si="144"/>
        <v>231</v>
      </c>
      <c r="H4624" t="s">
        <v>1651</v>
      </c>
      <c r="I4624">
        <v>0</v>
      </c>
      <c r="J4624">
        <v>1</v>
      </c>
      <c r="K4624">
        <v>0</v>
      </c>
      <c r="S4624">
        <v>0.48123986757127601</v>
      </c>
      <c r="T4624">
        <v>0.79422675904450601</v>
      </c>
      <c r="U4624">
        <v>2.8233141684904699</v>
      </c>
      <c r="V4624">
        <v>4.9164036872711696</v>
      </c>
      <c r="W4624">
        <v>0.48126612708751298</v>
      </c>
      <c r="X4624">
        <v>0.455016150734597</v>
      </c>
      <c r="Y4624">
        <v>0.55150243743465899</v>
      </c>
      <c r="Z4624">
        <v>0.469814198423606</v>
      </c>
      <c r="AA4624">
        <v>1.05601698728369</v>
      </c>
      <c r="AB4624">
        <v>2.0650032294805198</v>
      </c>
      <c r="AC4624">
        <v>7.3554642261310296E-2</v>
      </c>
      <c r="AD4624">
        <v>0.38400029470306801</v>
      </c>
      <c r="AE4624">
        <v>1</v>
      </c>
      <c r="AF4624">
        <v>0</v>
      </c>
      <c r="AG4624">
        <v>1</v>
      </c>
      <c r="AH4624">
        <v>1</v>
      </c>
    </row>
    <row r="4625" spans="1:34" x14ac:dyDescent="0.2">
      <c r="A4625">
        <v>4623</v>
      </c>
      <c r="B4625">
        <v>463</v>
      </c>
      <c r="C4625">
        <v>577</v>
      </c>
      <c r="D4625" t="s">
        <v>1661</v>
      </c>
      <c r="E4625">
        <f t="shared" si="143"/>
        <v>232</v>
      </c>
      <c r="F4625" s="42">
        <f t="shared" si="144"/>
        <v>231</v>
      </c>
      <c r="H4625" t="s">
        <v>1652</v>
      </c>
      <c r="I4625">
        <v>1</v>
      </c>
      <c r="J4625">
        <v>1</v>
      </c>
      <c r="K4625">
        <v>0</v>
      </c>
      <c r="S4625">
        <v>-0.37699734471971202</v>
      </c>
      <c r="T4625">
        <v>-0.66330787029437099</v>
      </c>
      <c r="U4625">
        <v>3.2437870007706802</v>
      </c>
      <c r="V4625">
        <v>6.2980937218564597</v>
      </c>
      <c r="W4625">
        <v>-0.28448263603170099</v>
      </c>
      <c r="X4625">
        <v>-0.46225150002350202</v>
      </c>
      <c r="Y4625">
        <v>-0.15228221073484099</v>
      </c>
      <c r="Z4625">
        <v>-0.38830859844250598</v>
      </c>
      <c r="AA4625">
        <v>1.1022453460141901</v>
      </c>
      <c r="AB4625">
        <v>2.80950925911245</v>
      </c>
      <c r="AC4625">
        <v>0.30822379764782698</v>
      </c>
      <c r="AD4625">
        <v>0.515314445891359</v>
      </c>
      <c r="AE4625">
        <v>1</v>
      </c>
      <c r="AF4625">
        <v>0</v>
      </c>
      <c r="AG4625">
        <v>1</v>
      </c>
      <c r="AH4625">
        <v>1</v>
      </c>
    </row>
    <row r="4626" spans="1:34" x14ac:dyDescent="0.2">
      <c r="A4626">
        <v>4624</v>
      </c>
      <c r="B4626">
        <v>463</v>
      </c>
      <c r="C4626">
        <v>577</v>
      </c>
      <c r="D4626" t="s">
        <v>1661</v>
      </c>
      <c r="E4626">
        <f t="shared" si="143"/>
        <v>232</v>
      </c>
      <c r="F4626" s="42">
        <f t="shared" si="144"/>
        <v>231</v>
      </c>
      <c r="H4626" t="s">
        <v>1653</v>
      </c>
      <c r="I4626">
        <v>0</v>
      </c>
      <c r="J4626">
        <v>1</v>
      </c>
      <c r="K4626">
        <v>0</v>
      </c>
      <c r="S4626">
        <v>1.0729660803335701</v>
      </c>
      <c r="T4626">
        <v>1.74436033355249</v>
      </c>
      <c r="U4626">
        <v>2.46704735397361</v>
      </c>
      <c r="V4626">
        <v>4.8363864526927296</v>
      </c>
      <c r="W4626">
        <v>1.1748324772600001</v>
      </c>
      <c r="X4626">
        <v>1.6205348248892799</v>
      </c>
      <c r="Y4626">
        <v>0.97988253285054505</v>
      </c>
      <c r="Z4626">
        <v>1.71307176298231</v>
      </c>
      <c r="AA4626">
        <v>0.81735986952992901</v>
      </c>
      <c r="AB4626">
        <v>2.1311107287913198</v>
      </c>
      <c r="AC4626">
        <v>1.2172233456981E-7</v>
      </c>
      <c r="AD4626">
        <v>3.23850527629069E-3</v>
      </c>
      <c r="AE4626">
        <v>1</v>
      </c>
      <c r="AF4626">
        <v>0</v>
      </c>
      <c r="AG4626">
        <v>1</v>
      </c>
      <c r="AH4626">
        <v>1</v>
      </c>
    </row>
    <row r="4627" spans="1:34" x14ac:dyDescent="0.2">
      <c r="A4627">
        <v>4625</v>
      </c>
      <c r="B4627">
        <v>463</v>
      </c>
      <c r="C4627">
        <v>578</v>
      </c>
      <c r="D4627" t="s">
        <v>1661</v>
      </c>
      <c r="E4627">
        <f t="shared" si="143"/>
        <v>232</v>
      </c>
      <c r="F4627" s="42">
        <f t="shared" si="144"/>
        <v>231</v>
      </c>
      <c r="H4627" t="s">
        <v>1654</v>
      </c>
      <c r="I4627">
        <v>1</v>
      </c>
      <c r="J4627">
        <v>1</v>
      </c>
      <c r="K4627">
        <v>0</v>
      </c>
      <c r="S4627">
        <v>-0.33752848085714499</v>
      </c>
      <c r="T4627">
        <v>-8.3648063838006506E-2</v>
      </c>
      <c r="U4627">
        <v>2.7702341217081998</v>
      </c>
      <c r="V4627">
        <v>0.77077133001182996</v>
      </c>
      <c r="W4627">
        <v>-0.16724212638911201</v>
      </c>
      <c r="X4627">
        <v>-7.0721344692151203E-2</v>
      </c>
      <c r="Y4627">
        <v>0.35529034447130198</v>
      </c>
      <c r="Z4627">
        <v>-4.1804025598594197E-2</v>
      </c>
      <c r="AA4627">
        <v>1.0931534378409899</v>
      </c>
      <c r="AB4627">
        <v>0.28839362766182702</v>
      </c>
      <c r="AC4627">
        <v>0.54515274680576198</v>
      </c>
      <c r="AD4627">
        <v>0.33284585817933798</v>
      </c>
      <c r="AE4627">
        <v>0</v>
      </c>
      <c r="AF4627">
        <v>1</v>
      </c>
      <c r="AG4627">
        <v>0</v>
      </c>
      <c r="AH4627">
        <v>1</v>
      </c>
    </row>
    <row r="4628" spans="1:34" x14ac:dyDescent="0.2">
      <c r="A4628">
        <v>4626</v>
      </c>
      <c r="B4628">
        <v>463</v>
      </c>
      <c r="C4628">
        <v>578</v>
      </c>
      <c r="D4628" t="s">
        <v>1661</v>
      </c>
      <c r="E4628">
        <f t="shared" si="143"/>
        <v>232</v>
      </c>
      <c r="F4628" s="42">
        <f t="shared" si="144"/>
        <v>231</v>
      </c>
      <c r="H4628" t="s">
        <v>1655</v>
      </c>
      <c r="I4628">
        <v>0</v>
      </c>
      <c r="J4628">
        <v>1</v>
      </c>
      <c r="K4628">
        <v>0</v>
      </c>
      <c r="S4628">
        <v>0.38353264780016599</v>
      </c>
      <c r="T4628">
        <v>0.12569133788919801</v>
      </c>
      <c r="U4628">
        <v>2.8608395358314702</v>
      </c>
      <c r="V4628">
        <v>1.1174716925553201</v>
      </c>
      <c r="W4628">
        <v>7.5627994089578807E-2</v>
      </c>
      <c r="X4628">
        <v>9.3166443672550003E-2</v>
      </c>
      <c r="Y4628">
        <v>-0.15520570294662001</v>
      </c>
      <c r="Z4628">
        <v>0.127534310569555</v>
      </c>
      <c r="AA4628">
        <v>1.16434440932184</v>
      </c>
      <c r="AB4628">
        <v>0.50393253811204197</v>
      </c>
      <c r="AC4628">
        <v>0.797125008483482</v>
      </c>
      <c r="AD4628">
        <v>0.46487815588196302</v>
      </c>
      <c r="AE4628">
        <v>0</v>
      </c>
      <c r="AF4628">
        <v>1</v>
      </c>
      <c r="AG4628">
        <v>0</v>
      </c>
      <c r="AH4628">
        <v>1</v>
      </c>
    </row>
    <row r="4629" spans="1:34" x14ac:dyDescent="0.2">
      <c r="A4629">
        <v>4627</v>
      </c>
      <c r="B4629">
        <v>463</v>
      </c>
      <c r="C4629">
        <v>579</v>
      </c>
      <c r="D4629" t="s">
        <v>1661</v>
      </c>
      <c r="E4629">
        <f t="shared" si="143"/>
        <v>232</v>
      </c>
      <c r="F4629" s="42">
        <f t="shared" si="144"/>
        <v>231</v>
      </c>
      <c r="H4629" t="s">
        <v>1656</v>
      </c>
      <c r="I4629">
        <v>1</v>
      </c>
      <c r="J4629">
        <v>1</v>
      </c>
      <c r="K4629">
        <v>0</v>
      </c>
      <c r="S4629">
        <v>0.21933580981567499</v>
      </c>
      <c r="T4629">
        <v>7.9219879997526804E-2</v>
      </c>
      <c r="U4629">
        <v>2.91792176256422</v>
      </c>
      <c r="V4629">
        <v>1.40617866471099</v>
      </c>
      <c r="W4629">
        <v>-0.105734598152173</v>
      </c>
      <c r="X4629">
        <v>-7.96648873087079E-3</v>
      </c>
      <c r="Y4629">
        <v>-0.309433222103776</v>
      </c>
      <c r="Z4629">
        <v>4.0032721066567502E-2</v>
      </c>
      <c r="AA4629">
        <v>1.07552297114919</v>
      </c>
      <c r="AB4629">
        <v>0.49189828997392099</v>
      </c>
      <c r="AC4629">
        <v>0.69727375013496296</v>
      </c>
      <c r="AD4629">
        <v>0.94888454387108101</v>
      </c>
      <c r="AE4629">
        <v>0</v>
      </c>
      <c r="AF4629">
        <v>1</v>
      </c>
      <c r="AG4629">
        <v>1</v>
      </c>
      <c r="AH4629">
        <v>0</v>
      </c>
    </row>
    <row r="4630" spans="1:34" x14ac:dyDescent="0.2">
      <c r="A4630">
        <v>4628</v>
      </c>
      <c r="B4630">
        <v>463</v>
      </c>
      <c r="C4630">
        <v>579</v>
      </c>
      <c r="D4630" t="s">
        <v>1661</v>
      </c>
      <c r="E4630">
        <f t="shared" si="143"/>
        <v>232</v>
      </c>
      <c r="F4630" s="42">
        <f t="shared" si="144"/>
        <v>231</v>
      </c>
      <c r="H4630" t="s">
        <v>1657</v>
      </c>
      <c r="I4630">
        <v>0</v>
      </c>
      <c r="J4630">
        <v>1</v>
      </c>
      <c r="K4630">
        <v>0</v>
      </c>
      <c r="S4630">
        <v>-0.112847809679806</v>
      </c>
      <c r="T4630">
        <v>-4.9383683539990703E-2</v>
      </c>
      <c r="U4630">
        <v>3.3682568463264002</v>
      </c>
      <c r="V4630">
        <v>1.23901867446009</v>
      </c>
      <c r="W4630">
        <v>-2.2546606523044699E-3</v>
      </c>
      <c r="X4630">
        <v>-0.164198574940806</v>
      </c>
      <c r="Y4630">
        <v>-0.339559200566529</v>
      </c>
      <c r="Z4630">
        <v>-0.175492755962535</v>
      </c>
      <c r="AA4630">
        <v>1.28682643585456</v>
      </c>
      <c r="AB4630">
        <v>0.50376216401034202</v>
      </c>
      <c r="AC4630">
        <v>0.99446624146409701</v>
      </c>
      <c r="AD4630">
        <v>0.19885163946129</v>
      </c>
      <c r="AE4630">
        <v>0</v>
      </c>
      <c r="AF4630">
        <v>1</v>
      </c>
      <c r="AG4630">
        <v>0</v>
      </c>
      <c r="AH4630">
        <v>1</v>
      </c>
    </row>
    <row r="4631" spans="1:34" x14ac:dyDescent="0.2">
      <c r="A4631">
        <v>4629</v>
      </c>
      <c r="B4631">
        <v>463</v>
      </c>
      <c r="C4631">
        <v>580</v>
      </c>
      <c r="D4631" t="s">
        <v>1661</v>
      </c>
      <c r="E4631">
        <f t="shared" si="143"/>
        <v>232</v>
      </c>
      <c r="F4631" s="42">
        <f t="shared" si="144"/>
        <v>231</v>
      </c>
      <c r="H4631" t="s">
        <v>1658</v>
      </c>
      <c r="I4631">
        <v>1</v>
      </c>
      <c r="J4631">
        <v>1</v>
      </c>
      <c r="K4631">
        <v>0</v>
      </c>
      <c r="S4631">
        <v>6.1798973823897499E-2</v>
      </c>
      <c r="T4631">
        <v>1.8105256010129099E-2</v>
      </c>
      <c r="U4631">
        <v>2.41664325736929</v>
      </c>
      <c r="V4631">
        <v>1.0005615424278</v>
      </c>
      <c r="W4631">
        <v>-0.161556126586923</v>
      </c>
      <c r="X4631">
        <v>-4.2105809613848598E-2</v>
      </c>
      <c r="Y4631">
        <v>8.5337554319229298E-4</v>
      </c>
      <c r="Z4631">
        <v>-7.8961130583281094E-2</v>
      </c>
      <c r="AA4631">
        <v>1.00400240773256</v>
      </c>
      <c r="AB4631">
        <v>0.418492449695124</v>
      </c>
      <c r="AC4631">
        <v>0.52457788661812399</v>
      </c>
      <c r="AD4631">
        <v>0.69054964241816796</v>
      </c>
      <c r="AE4631">
        <v>0</v>
      </c>
      <c r="AF4631">
        <v>1</v>
      </c>
      <c r="AG4631">
        <v>1</v>
      </c>
      <c r="AH4631">
        <v>0</v>
      </c>
    </row>
    <row r="4632" spans="1:34" x14ac:dyDescent="0.2">
      <c r="A4632">
        <v>4630</v>
      </c>
      <c r="B4632">
        <v>463</v>
      </c>
      <c r="C4632">
        <v>580</v>
      </c>
      <c r="D4632" t="s">
        <v>1661</v>
      </c>
      <c r="E4632">
        <f t="shared" si="143"/>
        <v>232</v>
      </c>
      <c r="F4632" s="42">
        <f t="shared" si="144"/>
        <v>231</v>
      </c>
      <c r="H4632" t="s">
        <v>1659</v>
      </c>
      <c r="I4632">
        <v>0</v>
      </c>
      <c r="J4632">
        <v>1</v>
      </c>
      <c r="K4632">
        <v>0</v>
      </c>
      <c r="S4632">
        <v>-0.50525271025253504</v>
      </c>
      <c r="T4632">
        <v>-0.22435746551840199</v>
      </c>
      <c r="U4632">
        <v>3.3541714492021102</v>
      </c>
      <c r="V4632">
        <v>0.68836430215526101</v>
      </c>
      <c r="W4632">
        <v>-9.58438331212043E-2</v>
      </c>
      <c r="X4632">
        <v>-0.224352933299348</v>
      </c>
      <c r="Y4632">
        <v>0.36975057650003201</v>
      </c>
      <c r="Z4632">
        <v>-0.203349162735834</v>
      </c>
      <c r="AA4632">
        <v>1.2609157552745001</v>
      </c>
      <c r="AB4632">
        <v>0.28652322423632598</v>
      </c>
      <c r="AC4632">
        <v>0.76355482231115102</v>
      </c>
      <c r="AD4632">
        <v>2.4638027423351601E-3</v>
      </c>
      <c r="AE4632">
        <v>0</v>
      </c>
      <c r="AF4632">
        <v>1</v>
      </c>
      <c r="AG4632">
        <v>0</v>
      </c>
      <c r="AH4632">
        <v>1</v>
      </c>
    </row>
    <row r="4633" spans="1:34" x14ac:dyDescent="0.2">
      <c r="A4633">
        <v>4631</v>
      </c>
      <c r="B4633">
        <v>464</v>
      </c>
      <c r="C4633">
        <v>576</v>
      </c>
      <c r="D4633" t="s">
        <v>1662</v>
      </c>
      <c r="E4633">
        <f t="shared" si="143"/>
        <v>232</v>
      </c>
      <c r="F4633" s="42">
        <f t="shared" si="144"/>
        <v>232</v>
      </c>
      <c r="H4633" t="s">
        <v>1650</v>
      </c>
      <c r="I4633">
        <v>1</v>
      </c>
      <c r="J4633">
        <v>0</v>
      </c>
      <c r="K4633">
        <v>0</v>
      </c>
      <c r="S4633">
        <v>0.35536597936879799</v>
      </c>
      <c r="T4633">
        <v>0.62456837308607105</v>
      </c>
      <c r="U4633">
        <v>2.7565157167846301</v>
      </c>
      <c r="V4633">
        <v>4.9319652649225203</v>
      </c>
      <c r="W4633">
        <v>-0.17153575059616999</v>
      </c>
      <c r="X4633">
        <v>0.23908169985848801</v>
      </c>
      <c r="Y4633">
        <v>-0.30854374148427299</v>
      </c>
      <c r="Z4633">
        <v>0.16036038433550601</v>
      </c>
      <c r="AA4633">
        <v>1.1634254094554699</v>
      </c>
      <c r="AB4633">
        <v>1.9429523128453601</v>
      </c>
      <c r="AC4633">
        <v>0.559807068692738</v>
      </c>
      <c r="AD4633">
        <v>0.62640399550880099</v>
      </c>
      <c r="AE4633">
        <v>1</v>
      </c>
      <c r="AF4633">
        <v>0</v>
      </c>
      <c r="AG4633">
        <v>1</v>
      </c>
      <c r="AH4633">
        <v>1</v>
      </c>
    </row>
    <row r="4634" spans="1:34" x14ac:dyDescent="0.2">
      <c r="A4634">
        <v>4632</v>
      </c>
      <c r="B4634">
        <v>464</v>
      </c>
      <c r="C4634">
        <v>576</v>
      </c>
      <c r="D4634" t="s">
        <v>1662</v>
      </c>
      <c r="E4634">
        <f t="shared" si="143"/>
        <v>232</v>
      </c>
      <c r="F4634" s="42">
        <f t="shared" si="144"/>
        <v>232</v>
      </c>
      <c r="H4634" t="s">
        <v>1651</v>
      </c>
      <c r="I4634">
        <v>0</v>
      </c>
      <c r="J4634">
        <v>0</v>
      </c>
      <c r="K4634">
        <v>0</v>
      </c>
      <c r="S4634">
        <v>0.48123986757127601</v>
      </c>
      <c r="T4634">
        <v>0.79422675904450601</v>
      </c>
      <c r="U4634">
        <v>2.8233141684904699</v>
      </c>
      <c r="V4634">
        <v>4.9164036872711696</v>
      </c>
      <c r="W4634">
        <v>0.48126612708751298</v>
      </c>
      <c r="X4634">
        <v>0.455016150734597</v>
      </c>
      <c r="Y4634">
        <v>0.55150243743465899</v>
      </c>
      <c r="Z4634">
        <v>0.469814198423606</v>
      </c>
      <c r="AA4634">
        <v>1.05601698728369</v>
      </c>
      <c r="AB4634">
        <v>2.0650032294805198</v>
      </c>
      <c r="AC4634">
        <v>7.3554642261310296E-2</v>
      </c>
      <c r="AD4634">
        <v>0.38400029470306801</v>
      </c>
      <c r="AE4634">
        <v>1</v>
      </c>
      <c r="AF4634">
        <v>0</v>
      </c>
      <c r="AG4634">
        <v>1</v>
      </c>
      <c r="AH4634">
        <v>1</v>
      </c>
    </row>
    <row r="4635" spans="1:34" x14ac:dyDescent="0.2">
      <c r="A4635">
        <v>4633</v>
      </c>
      <c r="B4635">
        <v>464</v>
      </c>
      <c r="C4635">
        <v>577</v>
      </c>
      <c r="D4635" t="s">
        <v>1662</v>
      </c>
      <c r="E4635">
        <f t="shared" si="143"/>
        <v>232</v>
      </c>
      <c r="F4635" s="42">
        <f t="shared" si="144"/>
        <v>232</v>
      </c>
      <c r="H4635" t="s">
        <v>1652</v>
      </c>
      <c r="I4635">
        <v>1</v>
      </c>
      <c r="J4635">
        <v>0</v>
      </c>
      <c r="K4635">
        <v>0</v>
      </c>
      <c r="S4635">
        <v>-0.37699734471971202</v>
      </c>
      <c r="T4635">
        <v>-0.66330787029437099</v>
      </c>
      <c r="U4635">
        <v>3.2437870007706802</v>
      </c>
      <c r="V4635">
        <v>6.2980937218564597</v>
      </c>
      <c r="W4635">
        <v>-0.28448263603170099</v>
      </c>
      <c r="X4635">
        <v>-0.46225150002350202</v>
      </c>
      <c r="Y4635">
        <v>-0.15228221073484099</v>
      </c>
      <c r="Z4635">
        <v>-0.38830859844250598</v>
      </c>
      <c r="AA4635">
        <v>1.1022453460141901</v>
      </c>
      <c r="AB4635">
        <v>2.80950925911245</v>
      </c>
      <c r="AC4635">
        <v>0.30822379764782698</v>
      </c>
      <c r="AD4635">
        <v>0.515314445891359</v>
      </c>
      <c r="AE4635">
        <v>1</v>
      </c>
      <c r="AF4635">
        <v>0</v>
      </c>
      <c r="AG4635">
        <v>1</v>
      </c>
      <c r="AH4635">
        <v>1</v>
      </c>
    </row>
    <row r="4636" spans="1:34" x14ac:dyDescent="0.2">
      <c r="A4636">
        <v>4634</v>
      </c>
      <c r="B4636">
        <v>464</v>
      </c>
      <c r="C4636">
        <v>577</v>
      </c>
      <c r="D4636" t="s">
        <v>1662</v>
      </c>
      <c r="E4636">
        <f t="shared" si="143"/>
        <v>232</v>
      </c>
      <c r="F4636" s="42">
        <f t="shared" si="144"/>
        <v>232</v>
      </c>
      <c r="H4636" t="s">
        <v>1653</v>
      </c>
      <c r="I4636">
        <v>0</v>
      </c>
      <c r="J4636">
        <v>0</v>
      </c>
      <c r="K4636">
        <v>0</v>
      </c>
      <c r="S4636">
        <v>1.0729660803335701</v>
      </c>
      <c r="T4636">
        <v>1.74436033355249</v>
      </c>
      <c r="U4636">
        <v>2.46704735397361</v>
      </c>
      <c r="V4636">
        <v>4.8363864526927296</v>
      </c>
      <c r="W4636">
        <v>1.1748324772600001</v>
      </c>
      <c r="X4636">
        <v>1.6205348248892799</v>
      </c>
      <c r="Y4636">
        <v>0.97988253285054505</v>
      </c>
      <c r="Z4636">
        <v>1.71307176298231</v>
      </c>
      <c r="AA4636">
        <v>0.81735986952992901</v>
      </c>
      <c r="AB4636">
        <v>2.1311107287913198</v>
      </c>
      <c r="AC4636">
        <v>1.2172233456981E-7</v>
      </c>
      <c r="AD4636">
        <v>3.23850527629069E-3</v>
      </c>
      <c r="AE4636">
        <v>1</v>
      </c>
      <c r="AF4636">
        <v>0</v>
      </c>
      <c r="AG4636">
        <v>1</v>
      </c>
      <c r="AH4636">
        <v>1</v>
      </c>
    </row>
    <row r="4637" spans="1:34" x14ac:dyDescent="0.2">
      <c r="A4637">
        <v>4635</v>
      </c>
      <c r="B4637">
        <v>464</v>
      </c>
      <c r="C4637">
        <v>578</v>
      </c>
      <c r="D4637" t="s">
        <v>1662</v>
      </c>
      <c r="E4637">
        <f t="shared" si="143"/>
        <v>232</v>
      </c>
      <c r="F4637" s="42">
        <f t="shared" si="144"/>
        <v>232</v>
      </c>
      <c r="H4637" t="s">
        <v>1654</v>
      </c>
      <c r="I4637">
        <v>1</v>
      </c>
      <c r="J4637">
        <v>0</v>
      </c>
      <c r="K4637">
        <v>0</v>
      </c>
      <c r="S4637">
        <v>-0.33752848085714499</v>
      </c>
      <c r="T4637">
        <v>-8.3648063838006506E-2</v>
      </c>
      <c r="U4637">
        <v>2.7702341217081998</v>
      </c>
      <c r="V4637">
        <v>0.77077133001182996</v>
      </c>
      <c r="W4637">
        <v>-0.16724212638911201</v>
      </c>
      <c r="X4637">
        <v>-7.0721344692151203E-2</v>
      </c>
      <c r="Y4637">
        <v>0.35529034447130198</v>
      </c>
      <c r="Z4637">
        <v>-4.1804025598594197E-2</v>
      </c>
      <c r="AA4637">
        <v>1.0931534378409899</v>
      </c>
      <c r="AB4637">
        <v>0.28839362766182702</v>
      </c>
      <c r="AC4637">
        <v>0.54515274680576198</v>
      </c>
      <c r="AD4637">
        <v>0.33284585817933798</v>
      </c>
      <c r="AE4637">
        <v>0</v>
      </c>
      <c r="AF4637">
        <v>1</v>
      </c>
      <c r="AG4637">
        <v>0</v>
      </c>
      <c r="AH4637">
        <v>1</v>
      </c>
    </row>
    <row r="4638" spans="1:34" x14ac:dyDescent="0.2">
      <c r="A4638">
        <v>4636</v>
      </c>
      <c r="B4638">
        <v>464</v>
      </c>
      <c r="C4638">
        <v>578</v>
      </c>
      <c r="D4638" t="s">
        <v>1662</v>
      </c>
      <c r="E4638">
        <f t="shared" si="143"/>
        <v>232</v>
      </c>
      <c r="F4638" s="42">
        <f t="shared" si="144"/>
        <v>232</v>
      </c>
      <c r="H4638" t="s">
        <v>1655</v>
      </c>
      <c r="I4638">
        <v>0</v>
      </c>
      <c r="J4638">
        <v>0</v>
      </c>
      <c r="K4638">
        <v>0</v>
      </c>
      <c r="S4638">
        <v>0.38353264780016599</v>
      </c>
      <c r="T4638">
        <v>0.12569133788919801</v>
      </c>
      <c r="U4638">
        <v>2.8608395358314702</v>
      </c>
      <c r="V4638">
        <v>1.1174716925553201</v>
      </c>
      <c r="W4638">
        <v>7.5627994089578807E-2</v>
      </c>
      <c r="X4638">
        <v>9.3166443672550003E-2</v>
      </c>
      <c r="Y4638">
        <v>-0.15520570294662001</v>
      </c>
      <c r="Z4638">
        <v>0.127534310569555</v>
      </c>
      <c r="AA4638">
        <v>1.16434440932184</v>
      </c>
      <c r="AB4638">
        <v>0.50393253811204197</v>
      </c>
      <c r="AC4638">
        <v>0.797125008483482</v>
      </c>
      <c r="AD4638">
        <v>0.46487815588196302</v>
      </c>
      <c r="AE4638">
        <v>0</v>
      </c>
      <c r="AF4638">
        <v>1</v>
      </c>
      <c r="AG4638">
        <v>0</v>
      </c>
      <c r="AH4638">
        <v>1</v>
      </c>
    </row>
    <row r="4639" spans="1:34" x14ac:dyDescent="0.2">
      <c r="A4639">
        <v>4637</v>
      </c>
      <c r="B4639">
        <v>464</v>
      </c>
      <c r="C4639">
        <v>579</v>
      </c>
      <c r="D4639" t="s">
        <v>1662</v>
      </c>
      <c r="E4639">
        <f t="shared" si="143"/>
        <v>232</v>
      </c>
      <c r="F4639" s="42">
        <f t="shared" si="144"/>
        <v>232</v>
      </c>
      <c r="H4639" t="s">
        <v>1656</v>
      </c>
      <c r="I4639">
        <v>1</v>
      </c>
      <c r="J4639">
        <v>0</v>
      </c>
      <c r="K4639">
        <v>0</v>
      </c>
      <c r="S4639">
        <v>0.21933580981567499</v>
      </c>
      <c r="T4639">
        <v>7.9219879997526804E-2</v>
      </c>
      <c r="U4639">
        <v>2.91792176256422</v>
      </c>
      <c r="V4639">
        <v>1.40617866471099</v>
      </c>
      <c r="W4639">
        <v>-0.105734598152173</v>
      </c>
      <c r="X4639">
        <v>-7.96648873087079E-3</v>
      </c>
      <c r="Y4639">
        <v>-0.309433222103776</v>
      </c>
      <c r="Z4639">
        <v>4.0032721066567502E-2</v>
      </c>
      <c r="AA4639">
        <v>1.07552297114919</v>
      </c>
      <c r="AB4639">
        <v>0.49189828997392099</v>
      </c>
      <c r="AC4639">
        <v>0.69727375013496296</v>
      </c>
      <c r="AD4639">
        <v>0.94888454387108101</v>
      </c>
      <c r="AE4639">
        <v>0</v>
      </c>
      <c r="AF4639">
        <v>1</v>
      </c>
      <c r="AG4639">
        <v>1</v>
      </c>
      <c r="AH4639">
        <v>0</v>
      </c>
    </row>
    <row r="4640" spans="1:34" x14ac:dyDescent="0.2">
      <c r="A4640">
        <v>4638</v>
      </c>
      <c r="B4640">
        <v>464</v>
      </c>
      <c r="C4640">
        <v>579</v>
      </c>
      <c r="D4640" t="s">
        <v>1662</v>
      </c>
      <c r="E4640">
        <f t="shared" si="143"/>
        <v>232</v>
      </c>
      <c r="F4640" s="42">
        <f t="shared" si="144"/>
        <v>232</v>
      </c>
      <c r="H4640" t="s">
        <v>1657</v>
      </c>
      <c r="I4640">
        <v>0</v>
      </c>
      <c r="J4640">
        <v>0</v>
      </c>
      <c r="K4640">
        <v>0</v>
      </c>
      <c r="S4640">
        <v>-0.112847809679806</v>
      </c>
      <c r="T4640">
        <v>-4.9383683539990703E-2</v>
      </c>
      <c r="U4640">
        <v>3.3682568463264002</v>
      </c>
      <c r="V4640">
        <v>1.23901867446009</v>
      </c>
      <c r="W4640">
        <v>-2.2546606523044699E-3</v>
      </c>
      <c r="X4640">
        <v>-0.164198574940806</v>
      </c>
      <c r="Y4640">
        <v>-0.339559200566529</v>
      </c>
      <c r="Z4640">
        <v>-0.175492755962535</v>
      </c>
      <c r="AA4640">
        <v>1.28682643585456</v>
      </c>
      <c r="AB4640">
        <v>0.50376216401034202</v>
      </c>
      <c r="AC4640">
        <v>0.99446624146409701</v>
      </c>
      <c r="AD4640">
        <v>0.19885163946129</v>
      </c>
      <c r="AE4640">
        <v>0</v>
      </c>
      <c r="AF4640">
        <v>1</v>
      </c>
      <c r="AG4640">
        <v>0</v>
      </c>
      <c r="AH4640">
        <v>1</v>
      </c>
    </row>
    <row r="4641" spans="1:34" x14ac:dyDescent="0.2">
      <c r="A4641">
        <v>4639</v>
      </c>
      <c r="B4641">
        <v>464</v>
      </c>
      <c r="C4641">
        <v>580</v>
      </c>
      <c r="D4641" t="s">
        <v>1662</v>
      </c>
      <c r="E4641">
        <f t="shared" si="143"/>
        <v>232</v>
      </c>
      <c r="F4641" s="42">
        <f t="shared" si="144"/>
        <v>232</v>
      </c>
      <c r="H4641" t="s">
        <v>1658</v>
      </c>
      <c r="I4641">
        <v>1</v>
      </c>
      <c r="J4641">
        <v>0</v>
      </c>
      <c r="K4641">
        <v>0</v>
      </c>
      <c r="S4641">
        <v>6.1798973823897499E-2</v>
      </c>
      <c r="T4641">
        <v>1.8105256010129099E-2</v>
      </c>
      <c r="U4641">
        <v>2.41664325736929</v>
      </c>
      <c r="V4641">
        <v>1.0005615424278</v>
      </c>
      <c r="W4641">
        <v>-0.161556126586923</v>
      </c>
      <c r="X4641">
        <v>-4.2105809613848598E-2</v>
      </c>
      <c r="Y4641">
        <v>8.5337554319229298E-4</v>
      </c>
      <c r="Z4641">
        <v>-7.8961130583281094E-2</v>
      </c>
      <c r="AA4641">
        <v>1.00400240773256</v>
      </c>
      <c r="AB4641">
        <v>0.418492449695124</v>
      </c>
      <c r="AC4641">
        <v>0.52457788661812399</v>
      </c>
      <c r="AD4641">
        <v>0.69054964241816796</v>
      </c>
      <c r="AE4641">
        <v>0</v>
      </c>
      <c r="AF4641">
        <v>1</v>
      </c>
      <c r="AG4641">
        <v>1</v>
      </c>
      <c r="AH4641">
        <v>0</v>
      </c>
    </row>
    <row r="4642" spans="1:34" x14ac:dyDescent="0.2">
      <c r="A4642">
        <v>4640</v>
      </c>
      <c r="B4642">
        <v>464</v>
      </c>
      <c r="C4642">
        <v>580</v>
      </c>
      <c r="D4642" t="s">
        <v>1662</v>
      </c>
      <c r="E4642">
        <f t="shared" si="143"/>
        <v>232</v>
      </c>
      <c r="F4642" s="42">
        <f t="shared" si="144"/>
        <v>232</v>
      </c>
      <c r="H4642" t="s">
        <v>1659</v>
      </c>
      <c r="I4642">
        <v>0</v>
      </c>
      <c r="J4642">
        <v>0</v>
      </c>
      <c r="K4642">
        <v>0</v>
      </c>
      <c r="S4642">
        <v>-0.50525271025253504</v>
      </c>
      <c r="T4642">
        <v>-0.22435746551840199</v>
      </c>
      <c r="U4642">
        <v>3.3541714492021102</v>
      </c>
      <c r="V4642">
        <v>0.68836430215526101</v>
      </c>
      <c r="W4642">
        <v>-9.58438331212043E-2</v>
      </c>
      <c r="X4642">
        <v>-0.224352933299348</v>
      </c>
      <c r="Y4642">
        <v>0.36975057650003201</v>
      </c>
      <c r="Z4642">
        <v>-0.203349162735834</v>
      </c>
      <c r="AA4642">
        <v>1.2609157552745001</v>
      </c>
      <c r="AB4642">
        <v>0.28652322423632598</v>
      </c>
      <c r="AC4642">
        <v>0.76355482231115102</v>
      </c>
      <c r="AD4642">
        <v>2.4638027423351601E-3</v>
      </c>
      <c r="AE4642">
        <v>0</v>
      </c>
      <c r="AF4642">
        <v>1</v>
      </c>
      <c r="AG4642">
        <v>0</v>
      </c>
      <c r="AH4642">
        <v>1</v>
      </c>
    </row>
    <row r="4643" spans="1:34" x14ac:dyDescent="0.2">
      <c r="A4643">
        <v>4641</v>
      </c>
      <c r="B4643">
        <v>465</v>
      </c>
      <c r="C4643">
        <v>581</v>
      </c>
      <c r="D4643" t="s">
        <v>1663</v>
      </c>
      <c r="E4643">
        <f t="shared" si="143"/>
        <v>232</v>
      </c>
      <c r="F4643" s="42">
        <f t="shared" si="144"/>
        <v>233</v>
      </c>
      <c r="H4643" t="s">
        <v>1664</v>
      </c>
      <c r="I4643">
        <v>1</v>
      </c>
      <c r="J4643">
        <v>1</v>
      </c>
      <c r="K4643">
        <v>1</v>
      </c>
      <c r="S4643">
        <v>-0.46943902829661999</v>
      </c>
      <c r="T4643">
        <v>-0.71573633491498301</v>
      </c>
      <c r="U4643">
        <v>2.72673921531532</v>
      </c>
      <c r="V4643">
        <v>5.0733911865215697</v>
      </c>
      <c r="W4643">
        <v>-0.48949736359288398</v>
      </c>
      <c r="X4643">
        <v>-0.463714247140317</v>
      </c>
      <c r="Y4643">
        <v>-0.52449081095537098</v>
      </c>
      <c r="Z4643">
        <v>-0.19839954297788601</v>
      </c>
      <c r="AA4643">
        <v>1.06391783997034</v>
      </c>
      <c r="AB4643">
        <v>1.9138769067972199</v>
      </c>
      <c r="AC4643">
        <v>7.0889591055109197E-2</v>
      </c>
      <c r="AD4643">
        <v>0.33863640075866902</v>
      </c>
      <c r="AE4643">
        <v>1</v>
      </c>
      <c r="AF4643">
        <v>0</v>
      </c>
      <c r="AG4643">
        <v>1</v>
      </c>
      <c r="AH4643">
        <v>1</v>
      </c>
    </row>
    <row r="4644" spans="1:34" x14ac:dyDescent="0.2">
      <c r="A4644">
        <v>4642</v>
      </c>
      <c r="B4644">
        <v>465</v>
      </c>
      <c r="C4644">
        <v>581</v>
      </c>
      <c r="D4644" t="s">
        <v>1663</v>
      </c>
      <c r="E4644">
        <f t="shared" si="143"/>
        <v>232</v>
      </c>
      <c r="F4644" s="42">
        <f t="shared" si="144"/>
        <v>233</v>
      </c>
      <c r="H4644" t="s">
        <v>1665</v>
      </c>
      <c r="I4644">
        <v>0</v>
      </c>
      <c r="J4644">
        <v>1</v>
      </c>
      <c r="K4644">
        <v>1</v>
      </c>
      <c r="S4644">
        <v>0.27173202740959801</v>
      </c>
      <c r="T4644">
        <v>0.42900169744348199</v>
      </c>
      <c r="U4644">
        <v>2.3904775194823702</v>
      </c>
      <c r="V4644">
        <v>3.7369456612847598</v>
      </c>
      <c r="W4644">
        <v>0.146402342546223</v>
      </c>
      <c r="X4644">
        <v>0.20602406332593501</v>
      </c>
      <c r="Y4644">
        <v>0.188104180986819</v>
      </c>
      <c r="Z4644">
        <v>0.12432635492929001</v>
      </c>
      <c r="AA4644">
        <v>0.95430496038756996</v>
      </c>
      <c r="AB4644">
        <v>1.45235734410936</v>
      </c>
      <c r="AC4644">
        <v>0.54404649590620702</v>
      </c>
      <c r="AD4644">
        <v>0.57474709816867597</v>
      </c>
      <c r="AE4644">
        <v>1</v>
      </c>
      <c r="AF4644">
        <v>0</v>
      </c>
      <c r="AG4644">
        <v>1</v>
      </c>
      <c r="AH4644">
        <v>1</v>
      </c>
    </row>
    <row r="4645" spans="1:34" x14ac:dyDescent="0.2">
      <c r="A4645">
        <v>4643</v>
      </c>
      <c r="B4645">
        <v>465</v>
      </c>
      <c r="C4645">
        <v>582</v>
      </c>
      <c r="D4645" t="s">
        <v>1663</v>
      </c>
      <c r="E4645">
        <f t="shared" si="143"/>
        <v>232</v>
      </c>
      <c r="F4645" s="42">
        <f t="shared" si="144"/>
        <v>233</v>
      </c>
      <c r="H4645" t="s">
        <v>1666</v>
      </c>
      <c r="I4645">
        <v>1</v>
      </c>
      <c r="J4645">
        <v>1</v>
      </c>
      <c r="K4645">
        <v>1</v>
      </c>
      <c r="S4645">
        <v>0.45170191873330601</v>
      </c>
      <c r="T4645">
        <v>0.71292127071675704</v>
      </c>
      <c r="U4645">
        <v>3.4907513256184801</v>
      </c>
      <c r="V4645">
        <v>6.1031421496864704</v>
      </c>
      <c r="W4645">
        <v>0.69063083516628199</v>
      </c>
      <c r="X4645">
        <v>-0.38448774307702999</v>
      </c>
      <c r="Y4645">
        <v>0.80371690455670597</v>
      </c>
      <c r="Z4645">
        <v>-0.34225668945721399</v>
      </c>
      <c r="AA4645">
        <v>1.2756194080388901</v>
      </c>
      <c r="AB4645">
        <v>2.5173439029104698</v>
      </c>
      <c r="AC4645">
        <v>3.4109604973861098E-2</v>
      </c>
      <c r="AD4645">
        <v>0.54582188482173499</v>
      </c>
      <c r="AE4645">
        <v>1</v>
      </c>
      <c r="AF4645">
        <v>0</v>
      </c>
      <c r="AG4645">
        <v>1</v>
      </c>
      <c r="AH4645">
        <v>1</v>
      </c>
    </row>
    <row r="4646" spans="1:34" x14ac:dyDescent="0.2">
      <c r="A4646">
        <v>4644</v>
      </c>
      <c r="B4646">
        <v>465</v>
      </c>
      <c r="C4646">
        <v>582</v>
      </c>
      <c r="D4646" t="s">
        <v>1663</v>
      </c>
      <c r="E4646">
        <f t="shared" si="143"/>
        <v>232</v>
      </c>
      <c r="F4646" s="42">
        <f t="shared" si="144"/>
        <v>233</v>
      </c>
      <c r="H4646" t="s">
        <v>1667</v>
      </c>
      <c r="I4646">
        <v>0</v>
      </c>
      <c r="J4646">
        <v>1</v>
      </c>
      <c r="K4646">
        <v>1</v>
      </c>
      <c r="S4646">
        <v>0.34025784092955302</v>
      </c>
      <c r="T4646">
        <v>0.61419901262446797</v>
      </c>
      <c r="U4646">
        <v>2.76710964960512</v>
      </c>
      <c r="V4646">
        <v>5.1165044714820498</v>
      </c>
      <c r="W4646">
        <v>0.402788374529022</v>
      </c>
      <c r="X4646">
        <v>1.2420295798163801</v>
      </c>
      <c r="Y4646">
        <v>0.571734321706865</v>
      </c>
      <c r="Z4646">
        <v>1.0788771070526899</v>
      </c>
      <c r="AA4646">
        <v>1.0991009987119</v>
      </c>
      <c r="AB4646">
        <v>2.0572554337233102</v>
      </c>
      <c r="AC4646">
        <v>0.149022131152277</v>
      </c>
      <c r="AD4646">
        <v>1.8460024974673299E-2</v>
      </c>
      <c r="AE4646">
        <v>1</v>
      </c>
      <c r="AF4646">
        <v>0</v>
      </c>
      <c r="AG4646">
        <v>0</v>
      </c>
      <c r="AH4646">
        <v>0</v>
      </c>
    </row>
    <row r="4647" spans="1:34" x14ac:dyDescent="0.2">
      <c r="A4647">
        <v>4645</v>
      </c>
      <c r="B4647">
        <v>465</v>
      </c>
      <c r="C4647">
        <v>583</v>
      </c>
      <c r="D4647" t="s">
        <v>1663</v>
      </c>
      <c r="E4647">
        <f t="shared" si="143"/>
        <v>232</v>
      </c>
      <c r="F4647" s="42">
        <f t="shared" si="144"/>
        <v>233</v>
      </c>
      <c r="H4647" t="s">
        <v>1668</v>
      </c>
      <c r="I4647">
        <v>1</v>
      </c>
      <c r="J4647">
        <v>1</v>
      </c>
      <c r="K4647">
        <v>1</v>
      </c>
      <c r="S4647">
        <v>0.85448740929132305</v>
      </c>
      <c r="T4647">
        <v>1.59838492083234</v>
      </c>
      <c r="U4647">
        <v>2.0452524713473399</v>
      </c>
      <c r="V4647">
        <v>3.4634225241259</v>
      </c>
      <c r="W4647">
        <v>0.68803523362957097</v>
      </c>
      <c r="X4647">
        <v>1.86465886552889</v>
      </c>
      <c r="Y4647">
        <v>0.82007218534870296</v>
      </c>
      <c r="Z4647">
        <v>2.0208690573116002</v>
      </c>
      <c r="AA4647">
        <v>0.88536147595500703</v>
      </c>
      <c r="AB4647">
        <v>1.3801868959339001</v>
      </c>
      <c r="AC4647">
        <v>2.6473085300185799E-3</v>
      </c>
      <c r="AD4647">
        <v>5.4088836238325902E-7</v>
      </c>
      <c r="AE4647">
        <v>1</v>
      </c>
      <c r="AF4647">
        <v>0</v>
      </c>
      <c r="AG4647">
        <v>0</v>
      </c>
      <c r="AH4647">
        <v>0</v>
      </c>
    </row>
    <row r="4648" spans="1:34" x14ac:dyDescent="0.2">
      <c r="A4648">
        <v>4646</v>
      </c>
      <c r="B4648">
        <v>465</v>
      </c>
      <c r="C4648">
        <v>583</v>
      </c>
      <c r="D4648" t="s">
        <v>1663</v>
      </c>
      <c r="E4648">
        <f t="shared" si="143"/>
        <v>232</v>
      </c>
      <c r="F4648" s="42">
        <f t="shared" si="144"/>
        <v>233</v>
      </c>
      <c r="H4648" t="s">
        <v>1669</v>
      </c>
      <c r="I4648">
        <v>0</v>
      </c>
      <c r="J4648">
        <v>1</v>
      </c>
      <c r="K4648">
        <v>1</v>
      </c>
      <c r="S4648">
        <v>-0.20025648572482199</v>
      </c>
      <c r="T4648">
        <v>-6.4994550091047196E-2</v>
      </c>
      <c r="U4648">
        <v>2.5971239949576601</v>
      </c>
      <c r="V4648">
        <v>1.22155780698109</v>
      </c>
      <c r="W4648">
        <v>-0.29138073468568498</v>
      </c>
      <c r="X4648">
        <v>-0.14553665730243401</v>
      </c>
      <c r="Y4648">
        <v>-5.6823618413210597E-2</v>
      </c>
      <c r="Z4648">
        <v>-0.121710650530228</v>
      </c>
      <c r="AA4648">
        <v>1.1115180083581999</v>
      </c>
      <c r="AB4648">
        <v>0.49344273260180699</v>
      </c>
      <c r="AC4648">
        <v>0.30072910982714801</v>
      </c>
      <c r="AD4648">
        <v>0.24462764731584599</v>
      </c>
      <c r="AE4648">
        <v>0</v>
      </c>
      <c r="AF4648">
        <v>1</v>
      </c>
      <c r="AG4648">
        <v>0</v>
      </c>
      <c r="AH4648">
        <v>1</v>
      </c>
    </row>
    <row r="4649" spans="1:34" x14ac:dyDescent="0.2">
      <c r="A4649">
        <v>4647</v>
      </c>
      <c r="B4649">
        <v>465</v>
      </c>
      <c r="C4649">
        <v>584</v>
      </c>
      <c r="D4649" t="s">
        <v>1663</v>
      </c>
      <c r="E4649">
        <f t="shared" si="143"/>
        <v>232</v>
      </c>
      <c r="F4649" s="42">
        <f t="shared" si="144"/>
        <v>233</v>
      </c>
      <c r="H4649" t="s">
        <v>1670</v>
      </c>
      <c r="I4649">
        <v>1</v>
      </c>
      <c r="J4649">
        <v>1</v>
      </c>
      <c r="K4649">
        <v>1</v>
      </c>
      <c r="S4649">
        <v>-0.86230300937313598</v>
      </c>
      <c r="T4649">
        <v>-0.23980833794425899</v>
      </c>
      <c r="U4649">
        <v>2.5384972167667001</v>
      </c>
      <c r="V4649">
        <v>0.50905609403325303</v>
      </c>
      <c r="W4649">
        <v>-0.70915493320177103</v>
      </c>
      <c r="X4649">
        <v>-0.213622493138862</v>
      </c>
      <c r="Y4649">
        <v>-0.58265439700996802</v>
      </c>
      <c r="Z4649">
        <v>-0.24931410516585401</v>
      </c>
      <c r="AA4649">
        <v>1.13172276430924</v>
      </c>
      <c r="AB4649">
        <v>0.21794318388078601</v>
      </c>
      <c r="AC4649">
        <v>1.45670464929805E-2</v>
      </c>
      <c r="AD4649">
        <v>1.81867228146029E-4</v>
      </c>
      <c r="AE4649">
        <v>0</v>
      </c>
      <c r="AF4649">
        <v>1</v>
      </c>
      <c r="AG4649">
        <v>0</v>
      </c>
      <c r="AH4649">
        <v>1</v>
      </c>
    </row>
    <row r="4650" spans="1:34" x14ac:dyDescent="0.2">
      <c r="A4650">
        <v>4648</v>
      </c>
      <c r="B4650">
        <v>465</v>
      </c>
      <c r="C4650">
        <v>584</v>
      </c>
      <c r="D4650" t="s">
        <v>1663</v>
      </c>
      <c r="E4650">
        <f t="shared" si="143"/>
        <v>232</v>
      </c>
      <c r="F4650" s="42">
        <f t="shared" si="144"/>
        <v>233</v>
      </c>
      <c r="H4650" t="s">
        <v>1671</v>
      </c>
      <c r="I4650">
        <v>0</v>
      </c>
      <c r="J4650">
        <v>1</v>
      </c>
      <c r="K4650">
        <v>1</v>
      </c>
      <c r="S4650">
        <v>-0.61884994339197896</v>
      </c>
      <c r="T4650">
        <v>-0.29890923297536698</v>
      </c>
      <c r="U4650">
        <v>3.2073704142822002</v>
      </c>
      <c r="V4650">
        <v>1.1922880997055501</v>
      </c>
      <c r="W4650">
        <v>-0.77531524436682497</v>
      </c>
      <c r="X4650">
        <v>-0.32066148344696799</v>
      </c>
      <c r="Y4650">
        <v>-0.74456072129173601</v>
      </c>
      <c r="Z4650">
        <v>-0.27258020241025699</v>
      </c>
      <c r="AA4650">
        <v>1.30050556981379</v>
      </c>
      <c r="AB4650">
        <v>0.50820450411136397</v>
      </c>
      <c r="AC4650">
        <v>1.9937142764408399E-2</v>
      </c>
      <c r="AD4650">
        <v>1.39156420817568E-2</v>
      </c>
      <c r="AE4650">
        <v>0</v>
      </c>
      <c r="AF4650">
        <v>1</v>
      </c>
      <c r="AG4650">
        <v>0</v>
      </c>
      <c r="AH4650">
        <v>1</v>
      </c>
    </row>
    <row r="4651" spans="1:34" x14ac:dyDescent="0.2">
      <c r="A4651">
        <v>4649</v>
      </c>
      <c r="B4651">
        <v>465</v>
      </c>
      <c r="C4651">
        <v>585</v>
      </c>
      <c r="D4651" t="s">
        <v>1663</v>
      </c>
      <c r="E4651">
        <f t="shared" si="143"/>
        <v>232</v>
      </c>
      <c r="F4651" s="42">
        <f t="shared" si="144"/>
        <v>233</v>
      </c>
      <c r="H4651" t="s">
        <v>1672</v>
      </c>
      <c r="I4651">
        <v>1</v>
      </c>
      <c r="J4651">
        <v>1</v>
      </c>
      <c r="K4651">
        <v>1</v>
      </c>
      <c r="S4651">
        <v>-0.43558144418057099</v>
      </c>
      <c r="T4651">
        <v>-0.82163841048095299</v>
      </c>
      <c r="U4651">
        <v>2.4424677826464198</v>
      </c>
      <c r="V4651">
        <v>3.7843659039383302</v>
      </c>
      <c r="W4651">
        <v>-0.57980309956241805</v>
      </c>
      <c r="X4651">
        <v>-1.02413430287235</v>
      </c>
      <c r="Y4651">
        <v>-0.81767161028938695</v>
      </c>
      <c r="Z4651">
        <v>-1.0763945267770001</v>
      </c>
      <c r="AA4651">
        <v>0.99617864919241494</v>
      </c>
      <c r="AB4651">
        <v>1.63333215178848</v>
      </c>
      <c r="AC4651">
        <v>2.2979645815626198E-2</v>
      </c>
      <c r="AD4651">
        <v>1.45051648032946E-2</v>
      </c>
      <c r="AE4651">
        <v>1</v>
      </c>
      <c r="AF4651">
        <v>0</v>
      </c>
      <c r="AG4651">
        <v>0</v>
      </c>
      <c r="AH4651">
        <v>0</v>
      </c>
    </row>
    <row r="4652" spans="1:34" x14ac:dyDescent="0.2">
      <c r="A4652">
        <v>4650</v>
      </c>
      <c r="B4652">
        <v>465</v>
      </c>
      <c r="C4652">
        <v>585</v>
      </c>
      <c r="D4652" t="s">
        <v>1663</v>
      </c>
      <c r="E4652">
        <f t="shared" si="143"/>
        <v>232</v>
      </c>
      <c r="F4652" s="42">
        <f t="shared" si="144"/>
        <v>233</v>
      </c>
      <c r="H4652" t="s">
        <v>1673</v>
      </c>
      <c r="I4652">
        <v>0</v>
      </c>
      <c r="J4652">
        <v>1</v>
      </c>
      <c r="K4652">
        <v>1</v>
      </c>
      <c r="S4652">
        <v>0.25912168039940298</v>
      </c>
      <c r="T4652">
        <v>0.44391771302197702</v>
      </c>
      <c r="U4652">
        <v>2.73376723157708</v>
      </c>
      <c r="V4652">
        <v>5.1759693730270602</v>
      </c>
      <c r="W4652">
        <v>0.18462315569973101</v>
      </c>
      <c r="X4652">
        <v>0.788849761922504</v>
      </c>
      <c r="Y4652">
        <v>0.275523134809599</v>
      </c>
      <c r="Z4652">
        <v>-9.7387695533948694E-3</v>
      </c>
      <c r="AA4652">
        <v>1.0324648430586401</v>
      </c>
      <c r="AB4652">
        <v>2.1487916394338802</v>
      </c>
      <c r="AC4652">
        <v>0.47960358835947398</v>
      </c>
      <c r="AD4652">
        <v>0.14831829682842099</v>
      </c>
      <c r="AE4652">
        <v>1</v>
      </c>
      <c r="AF4652">
        <v>0</v>
      </c>
      <c r="AG4652">
        <v>0</v>
      </c>
      <c r="AH4652">
        <v>0</v>
      </c>
    </row>
    <row r="4653" spans="1:34" x14ac:dyDescent="0.2">
      <c r="A4653">
        <v>4651</v>
      </c>
      <c r="B4653">
        <v>466</v>
      </c>
      <c r="C4653">
        <v>581</v>
      </c>
      <c r="D4653" t="s">
        <v>1674</v>
      </c>
      <c r="E4653">
        <f t="shared" si="143"/>
        <v>232</v>
      </c>
      <c r="F4653" s="42">
        <f t="shared" si="144"/>
        <v>234</v>
      </c>
      <c r="H4653" t="s">
        <v>1664</v>
      </c>
      <c r="I4653">
        <v>1</v>
      </c>
      <c r="J4653">
        <v>0</v>
      </c>
      <c r="K4653">
        <v>1</v>
      </c>
      <c r="S4653">
        <v>-0.46943902829661999</v>
      </c>
      <c r="T4653">
        <v>-0.71573633491498301</v>
      </c>
      <c r="U4653">
        <v>2.72673921531532</v>
      </c>
      <c r="V4653">
        <v>5.0733911865215697</v>
      </c>
      <c r="W4653">
        <v>-0.48949736359288398</v>
      </c>
      <c r="X4653">
        <v>-0.463714247140317</v>
      </c>
      <c r="Y4653">
        <v>-0.52449081095537098</v>
      </c>
      <c r="Z4653">
        <v>-0.19839954297788601</v>
      </c>
      <c r="AA4653">
        <v>1.06391783997034</v>
      </c>
      <c r="AB4653">
        <v>1.9138769067972199</v>
      </c>
      <c r="AC4653">
        <v>7.0889591055109197E-2</v>
      </c>
      <c r="AD4653">
        <v>0.33863640075866902</v>
      </c>
      <c r="AE4653">
        <v>1</v>
      </c>
      <c r="AF4653">
        <v>0</v>
      </c>
      <c r="AG4653">
        <v>1</v>
      </c>
      <c r="AH4653">
        <v>1</v>
      </c>
    </row>
    <row r="4654" spans="1:34" x14ac:dyDescent="0.2">
      <c r="A4654">
        <v>4652</v>
      </c>
      <c r="B4654">
        <v>466</v>
      </c>
      <c r="C4654">
        <v>581</v>
      </c>
      <c r="D4654" t="s">
        <v>1674</v>
      </c>
      <c r="E4654">
        <f t="shared" si="143"/>
        <v>232</v>
      </c>
      <c r="F4654" s="42">
        <f t="shared" si="144"/>
        <v>234</v>
      </c>
      <c r="H4654" t="s">
        <v>1665</v>
      </c>
      <c r="I4654">
        <v>0</v>
      </c>
      <c r="J4654">
        <v>0</v>
      </c>
      <c r="K4654">
        <v>1</v>
      </c>
      <c r="S4654">
        <v>0.27173202740959801</v>
      </c>
      <c r="T4654">
        <v>0.42900169744348199</v>
      </c>
      <c r="U4654">
        <v>2.3904775194823702</v>
      </c>
      <c r="V4654">
        <v>3.7369456612847598</v>
      </c>
      <c r="W4654">
        <v>0.146402342546223</v>
      </c>
      <c r="X4654">
        <v>0.20602406332593501</v>
      </c>
      <c r="Y4654">
        <v>0.188104180986819</v>
      </c>
      <c r="Z4654">
        <v>0.12432635492929001</v>
      </c>
      <c r="AA4654">
        <v>0.95430496038756996</v>
      </c>
      <c r="AB4654">
        <v>1.45235734410936</v>
      </c>
      <c r="AC4654">
        <v>0.54404649590620702</v>
      </c>
      <c r="AD4654">
        <v>0.57474709816867597</v>
      </c>
      <c r="AE4654">
        <v>1</v>
      </c>
      <c r="AF4654">
        <v>0</v>
      </c>
      <c r="AG4654">
        <v>1</v>
      </c>
      <c r="AH4654">
        <v>1</v>
      </c>
    </row>
    <row r="4655" spans="1:34" x14ac:dyDescent="0.2">
      <c r="A4655">
        <v>4653</v>
      </c>
      <c r="B4655">
        <v>466</v>
      </c>
      <c r="C4655">
        <v>582</v>
      </c>
      <c r="D4655" t="s">
        <v>1674</v>
      </c>
      <c r="E4655">
        <f t="shared" si="143"/>
        <v>232</v>
      </c>
      <c r="F4655" s="42">
        <f t="shared" si="144"/>
        <v>234</v>
      </c>
      <c r="H4655" t="s">
        <v>1666</v>
      </c>
      <c r="I4655">
        <v>1</v>
      </c>
      <c r="J4655">
        <v>0</v>
      </c>
      <c r="K4655">
        <v>1</v>
      </c>
      <c r="S4655">
        <v>0.45170191873330601</v>
      </c>
      <c r="T4655">
        <v>0.71292127071675704</v>
      </c>
      <c r="U4655">
        <v>3.4907513256184801</v>
      </c>
      <c r="V4655">
        <v>6.1031421496864704</v>
      </c>
      <c r="W4655">
        <v>0.69063083516628199</v>
      </c>
      <c r="X4655">
        <v>-0.38448774307702999</v>
      </c>
      <c r="Y4655">
        <v>0.80371690455670597</v>
      </c>
      <c r="Z4655">
        <v>-0.34225668945721399</v>
      </c>
      <c r="AA4655">
        <v>1.2756194080388901</v>
      </c>
      <c r="AB4655">
        <v>2.5173439029104698</v>
      </c>
      <c r="AC4655">
        <v>3.4109604973861098E-2</v>
      </c>
      <c r="AD4655">
        <v>0.54582188482173499</v>
      </c>
      <c r="AE4655">
        <v>1</v>
      </c>
      <c r="AF4655">
        <v>0</v>
      </c>
      <c r="AG4655">
        <v>1</v>
      </c>
      <c r="AH4655">
        <v>1</v>
      </c>
    </row>
    <row r="4656" spans="1:34" x14ac:dyDescent="0.2">
      <c r="A4656">
        <v>4654</v>
      </c>
      <c r="B4656">
        <v>466</v>
      </c>
      <c r="C4656">
        <v>582</v>
      </c>
      <c r="D4656" t="s">
        <v>1674</v>
      </c>
      <c r="E4656">
        <f t="shared" si="143"/>
        <v>232</v>
      </c>
      <c r="F4656" s="42">
        <f t="shared" si="144"/>
        <v>234</v>
      </c>
      <c r="H4656" t="s">
        <v>1667</v>
      </c>
      <c r="I4656">
        <v>0</v>
      </c>
      <c r="J4656">
        <v>0</v>
      </c>
      <c r="K4656">
        <v>1</v>
      </c>
      <c r="S4656">
        <v>0.34025784092955302</v>
      </c>
      <c r="T4656">
        <v>0.61419901262446797</v>
      </c>
      <c r="U4656">
        <v>2.76710964960512</v>
      </c>
      <c r="V4656">
        <v>5.1165044714820498</v>
      </c>
      <c r="W4656">
        <v>0.402788374529022</v>
      </c>
      <c r="X4656">
        <v>1.2420295798163801</v>
      </c>
      <c r="Y4656">
        <v>0.571734321706865</v>
      </c>
      <c r="Z4656">
        <v>1.0788771070526899</v>
      </c>
      <c r="AA4656">
        <v>1.0991009987119</v>
      </c>
      <c r="AB4656">
        <v>2.0572554337233102</v>
      </c>
      <c r="AC4656">
        <v>0.149022131152277</v>
      </c>
      <c r="AD4656">
        <v>1.8460024974673299E-2</v>
      </c>
      <c r="AE4656">
        <v>1</v>
      </c>
      <c r="AF4656">
        <v>0</v>
      </c>
      <c r="AG4656">
        <v>0</v>
      </c>
      <c r="AH4656">
        <v>0</v>
      </c>
    </row>
    <row r="4657" spans="1:34" x14ac:dyDescent="0.2">
      <c r="A4657">
        <v>4655</v>
      </c>
      <c r="B4657">
        <v>466</v>
      </c>
      <c r="C4657">
        <v>583</v>
      </c>
      <c r="D4657" t="s">
        <v>1674</v>
      </c>
      <c r="E4657">
        <f t="shared" si="143"/>
        <v>232</v>
      </c>
      <c r="F4657" s="42">
        <f t="shared" si="144"/>
        <v>234</v>
      </c>
      <c r="H4657" t="s">
        <v>1668</v>
      </c>
      <c r="I4657">
        <v>1</v>
      </c>
      <c r="J4657">
        <v>0</v>
      </c>
      <c r="K4657">
        <v>1</v>
      </c>
      <c r="S4657">
        <v>0.85448740929132305</v>
      </c>
      <c r="T4657">
        <v>1.59838492083234</v>
      </c>
      <c r="U4657">
        <v>2.0452524713473399</v>
      </c>
      <c r="V4657">
        <v>3.4634225241259</v>
      </c>
      <c r="W4657">
        <v>0.68803523362957097</v>
      </c>
      <c r="X4657">
        <v>1.86465886552889</v>
      </c>
      <c r="Y4657">
        <v>0.82007218534870296</v>
      </c>
      <c r="Z4657">
        <v>2.0208690573116002</v>
      </c>
      <c r="AA4657">
        <v>0.88536147595500703</v>
      </c>
      <c r="AB4657">
        <v>1.3801868959339001</v>
      </c>
      <c r="AC4657">
        <v>2.6473085300185799E-3</v>
      </c>
      <c r="AD4657">
        <v>5.4088836238325902E-7</v>
      </c>
      <c r="AE4657">
        <v>1</v>
      </c>
      <c r="AF4657">
        <v>0</v>
      </c>
      <c r="AG4657">
        <v>0</v>
      </c>
      <c r="AH4657">
        <v>0</v>
      </c>
    </row>
    <row r="4658" spans="1:34" x14ac:dyDescent="0.2">
      <c r="A4658">
        <v>4656</v>
      </c>
      <c r="B4658">
        <v>466</v>
      </c>
      <c r="C4658">
        <v>583</v>
      </c>
      <c r="D4658" t="s">
        <v>1674</v>
      </c>
      <c r="E4658">
        <f t="shared" si="143"/>
        <v>232</v>
      </c>
      <c r="F4658" s="42">
        <f t="shared" si="144"/>
        <v>234</v>
      </c>
      <c r="H4658" t="s">
        <v>1669</v>
      </c>
      <c r="I4658">
        <v>0</v>
      </c>
      <c r="J4658">
        <v>0</v>
      </c>
      <c r="K4658">
        <v>1</v>
      </c>
      <c r="S4658">
        <v>-0.20025648572482199</v>
      </c>
      <c r="T4658">
        <v>-6.4994550091047196E-2</v>
      </c>
      <c r="U4658">
        <v>2.5971239949576601</v>
      </c>
      <c r="V4658">
        <v>1.22155780698109</v>
      </c>
      <c r="W4658">
        <v>-0.29138073468568498</v>
      </c>
      <c r="X4658">
        <v>-0.14553665730243401</v>
      </c>
      <c r="Y4658">
        <v>-5.6823618413210597E-2</v>
      </c>
      <c r="Z4658">
        <v>-0.121710650530228</v>
      </c>
      <c r="AA4658">
        <v>1.1115180083581999</v>
      </c>
      <c r="AB4658">
        <v>0.49344273260180699</v>
      </c>
      <c r="AC4658">
        <v>0.30072910982714801</v>
      </c>
      <c r="AD4658">
        <v>0.24462764731584599</v>
      </c>
      <c r="AE4658">
        <v>0</v>
      </c>
      <c r="AF4658">
        <v>1</v>
      </c>
      <c r="AG4658">
        <v>0</v>
      </c>
      <c r="AH4658">
        <v>1</v>
      </c>
    </row>
    <row r="4659" spans="1:34" x14ac:dyDescent="0.2">
      <c r="A4659">
        <v>4657</v>
      </c>
      <c r="B4659">
        <v>466</v>
      </c>
      <c r="C4659">
        <v>584</v>
      </c>
      <c r="D4659" t="s">
        <v>1674</v>
      </c>
      <c r="E4659">
        <f t="shared" si="143"/>
        <v>232</v>
      </c>
      <c r="F4659" s="42">
        <f t="shared" si="144"/>
        <v>234</v>
      </c>
      <c r="H4659" t="s">
        <v>1670</v>
      </c>
      <c r="I4659">
        <v>1</v>
      </c>
      <c r="J4659">
        <v>0</v>
      </c>
      <c r="K4659">
        <v>1</v>
      </c>
      <c r="S4659">
        <v>-0.86230300937313598</v>
      </c>
      <c r="T4659">
        <v>-0.23980833794425899</v>
      </c>
      <c r="U4659">
        <v>2.5384972167667001</v>
      </c>
      <c r="V4659">
        <v>0.50905609403325303</v>
      </c>
      <c r="W4659">
        <v>-0.70915493320177103</v>
      </c>
      <c r="X4659">
        <v>-0.213622493138862</v>
      </c>
      <c r="Y4659">
        <v>-0.58265439700996802</v>
      </c>
      <c r="Z4659">
        <v>-0.24931410516585401</v>
      </c>
      <c r="AA4659">
        <v>1.13172276430924</v>
      </c>
      <c r="AB4659">
        <v>0.21794318388078601</v>
      </c>
      <c r="AC4659">
        <v>1.45670464929805E-2</v>
      </c>
      <c r="AD4659">
        <v>1.81867228146029E-4</v>
      </c>
      <c r="AE4659">
        <v>0</v>
      </c>
      <c r="AF4659">
        <v>1</v>
      </c>
      <c r="AG4659">
        <v>0</v>
      </c>
      <c r="AH4659">
        <v>1</v>
      </c>
    </row>
    <row r="4660" spans="1:34" x14ac:dyDescent="0.2">
      <c r="A4660">
        <v>4658</v>
      </c>
      <c r="B4660">
        <v>466</v>
      </c>
      <c r="C4660">
        <v>584</v>
      </c>
      <c r="D4660" t="s">
        <v>1674</v>
      </c>
      <c r="E4660">
        <f t="shared" si="143"/>
        <v>232</v>
      </c>
      <c r="F4660" s="42">
        <f t="shared" si="144"/>
        <v>234</v>
      </c>
      <c r="H4660" t="s">
        <v>1671</v>
      </c>
      <c r="I4660">
        <v>0</v>
      </c>
      <c r="J4660">
        <v>0</v>
      </c>
      <c r="K4660">
        <v>1</v>
      </c>
      <c r="S4660">
        <v>-0.61884994339197896</v>
      </c>
      <c r="T4660">
        <v>-0.29890923297536698</v>
      </c>
      <c r="U4660">
        <v>3.2073704142822002</v>
      </c>
      <c r="V4660">
        <v>1.1922880997055501</v>
      </c>
      <c r="W4660">
        <v>-0.77531524436682497</v>
      </c>
      <c r="X4660">
        <v>-0.32066148344696799</v>
      </c>
      <c r="Y4660">
        <v>-0.74456072129173601</v>
      </c>
      <c r="Z4660">
        <v>-0.27258020241025699</v>
      </c>
      <c r="AA4660">
        <v>1.30050556981379</v>
      </c>
      <c r="AB4660">
        <v>0.50820450411136397</v>
      </c>
      <c r="AC4660">
        <v>1.9937142764408399E-2</v>
      </c>
      <c r="AD4660">
        <v>1.39156420817568E-2</v>
      </c>
      <c r="AE4660">
        <v>0</v>
      </c>
      <c r="AF4660">
        <v>1</v>
      </c>
      <c r="AG4660">
        <v>0</v>
      </c>
      <c r="AH4660">
        <v>1</v>
      </c>
    </row>
    <row r="4661" spans="1:34" x14ac:dyDescent="0.2">
      <c r="A4661">
        <v>4659</v>
      </c>
      <c r="B4661">
        <v>466</v>
      </c>
      <c r="C4661">
        <v>585</v>
      </c>
      <c r="D4661" t="s">
        <v>1674</v>
      </c>
      <c r="E4661">
        <f t="shared" si="143"/>
        <v>232</v>
      </c>
      <c r="F4661" s="42">
        <f t="shared" si="144"/>
        <v>234</v>
      </c>
      <c r="H4661" t="s">
        <v>1672</v>
      </c>
      <c r="I4661">
        <v>1</v>
      </c>
      <c r="J4661">
        <v>0</v>
      </c>
      <c r="K4661">
        <v>1</v>
      </c>
      <c r="S4661">
        <v>-0.43558144418057099</v>
      </c>
      <c r="T4661">
        <v>-0.82163841048095299</v>
      </c>
      <c r="U4661">
        <v>2.4424677826464198</v>
      </c>
      <c r="V4661">
        <v>3.7843659039383302</v>
      </c>
      <c r="W4661">
        <v>-0.57980309956241805</v>
      </c>
      <c r="X4661">
        <v>-1.02413430287235</v>
      </c>
      <c r="Y4661">
        <v>-0.81767161028938695</v>
      </c>
      <c r="Z4661">
        <v>-1.0763945267770001</v>
      </c>
      <c r="AA4661">
        <v>0.99617864919241494</v>
      </c>
      <c r="AB4661">
        <v>1.63333215178848</v>
      </c>
      <c r="AC4661">
        <v>2.2979645815626198E-2</v>
      </c>
      <c r="AD4661">
        <v>1.45051648032946E-2</v>
      </c>
      <c r="AE4661">
        <v>1</v>
      </c>
      <c r="AF4661">
        <v>0</v>
      </c>
      <c r="AG4661">
        <v>0</v>
      </c>
      <c r="AH4661">
        <v>0</v>
      </c>
    </row>
    <row r="4662" spans="1:34" x14ac:dyDescent="0.2">
      <c r="A4662">
        <v>4660</v>
      </c>
      <c r="B4662">
        <v>466</v>
      </c>
      <c r="C4662">
        <v>585</v>
      </c>
      <c r="D4662" t="s">
        <v>1674</v>
      </c>
      <c r="E4662">
        <f t="shared" si="143"/>
        <v>232</v>
      </c>
      <c r="F4662" s="42">
        <f t="shared" si="144"/>
        <v>234</v>
      </c>
      <c r="H4662" t="s">
        <v>1673</v>
      </c>
      <c r="I4662">
        <v>0</v>
      </c>
      <c r="J4662">
        <v>0</v>
      </c>
      <c r="K4662">
        <v>1</v>
      </c>
      <c r="S4662">
        <v>0.25912168039940298</v>
      </c>
      <c r="T4662">
        <v>0.44391771302197702</v>
      </c>
      <c r="U4662">
        <v>2.73376723157708</v>
      </c>
      <c r="V4662">
        <v>5.1759693730270602</v>
      </c>
      <c r="W4662">
        <v>0.18462315569973101</v>
      </c>
      <c r="X4662">
        <v>0.788849761922504</v>
      </c>
      <c r="Y4662">
        <v>0.275523134809599</v>
      </c>
      <c r="Z4662">
        <v>-9.7387695533948694E-3</v>
      </c>
      <c r="AA4662">
        <v>1.0324648430586401</v>
      </c>
      <c r="AB4662">
        <v>2.1487916394338802</v>
      </c>
      <c r="AC4662">
        <v>0.47960358835947398</v>
      </c>
      <c r="AD4662">
        <v>0.14831829682842099</v>
      </c>
      <c r="AE4662">
        <v>1</v>
      </c>
      <c r="AF4662">
        <v>0</v>
      </c>
      <c r="AG4662">
        <v>0</v>
      </c>
      <c r="AH4662">
        <v>0</v>
      </c>
    </row>
    <row r="4663" spans="1:34" x14ac:dyDescent="0.2">
      <c r="A4663">
        <v>4661</v>
      </c>
      <c r="B4663">
        <v>467</v>
      </c>
      <c r="C4663">
        <v>581</v>
      </c>
      <c r="D4663" t="s">
        <v>1675</v>
      </c>
      <c r="E4663">
        <f t="shared" si="143"/>
        <v>234</v>
      </c>
      <c r="F4663" s="42">
        <f t="shared" si="144"/>
        <v>233</v>
      </c>
      <c r="H4663" t="s">
        <v>1664</v>
      </c>
      <c r="I4663">
        <v>1</v>
      </c>
      <c r="J4663">
        <v>1</v>
      </c>
      <c r="K4663">
        <v>0</v>
      </c>
      <c r="S4663">
        <v>-0.46943902829661999</v>
      </c>
      <c r="T4663">
        <v>-0.71573633491498301</v>
      </c>
      <c r="U4663">
        <v>2.72673921531532</v>
      </c>
      <c r="V4663">
        <v>5.0733911865215697</v>
      </c>
      <c r="W4663">
        <v>-0.48949736359288398</v>
      </c>
      <c r="X4663">
        <v>-0.463714247140317</v>
      </c>
      <c r="Y4663">
        <v>-0.52449081095537098</v>
      </c>
      <c r="Z4663">
        <v>-0.19839954297788601</v>
      </c>
      <c r="AA4663">
        <v>1.06391783997034</v>
      </c>
      <c r="AB4663">
        <v>1.9138769067972199</v>
      </c>
      <c r="AC4663">
        <v>7.0889591055109197E-2</v>
      </c>
      <c r="AD4663">
        <v>0.33863640075866902</v>
      </c>
      <c r="AE4663">
        <v>1</v>
      </c>
      <c r="AF4663">
        <v>0</v>
      </c>
      <c r="AG4663">
        <v>1</v>
      </c>
      <c r="AH4663">
        <v>1</v>
      </c>
    </row>
    <row r="4664" spans="1:34" x14ac:dyDescent="0.2">
      <c r="A4664">
        <v>4662</v>
      </c>
      <c r="B4664">
        <v>467</v>
      </c>
      <c r="C4664">
        <v>581</v>
      </c>
      <c r="D4664" t="s">
        <v>1675</v>
      </c>
      <c r="E4664">
        <f t="shared" si="143"/>
        <v>234</v>
      </c>
      <c r="F4664" s="42">
        <f t="shared" si="144"/>
        <v>233</v>
      </c>
      <c r="H4664" t="s">
        <v>1665</v>
      </c>
      <c r="I4664">
        <v>0</v>
      </c>
      <c r="J4664">
        <v>1</v>
      </c>
      <c r="K4664">
        <v>0</v>
      </c>
      <c r="S4664">
        <v>0.27173202740959801</v>
      </c>
      <c r="T4664">
        <v>0.42900169744348199</v>
      </c>
      <c r="U4664">
        <v>2.3904775194823702</v>
      </c>
      <c r="V4664">
        <v>3.7369456612847598</v>
      </c>
      <c r="W4664">
        <v>0.146402342546223</v>
      </c>
      <c r="X4664">
        <v>0.20602406332593501</v>
      </c>
      <c r="Y4664">
        <v>0.188104180986819</v>
      </c>
      <c r="Z4664">
        <v>0.12432635492929001</v>
      </c>
      <c r="AA4664">
        <v>0.95430496038756996</v>
      </c>
      <c r="AB4664">
        <v>1.45235734410936</v>
      </c>
      <c r="AC4664">
        <v>0.54404649590620702</v>
      </c>
      <c r="AD4664">
        <v>0.57474709816867597</v>
      </c>
      <c r="AE4664">
        <v>1</v>
      </c>
      <c r="AF4664">
        <v>0</v>
      </c>
      <c r="AG4664">
        <v>1</v>
      </c>
      <c r="AH4664">
        <v>1</v>
      </c>
    </row>
    <row r="4665" spans="1:34" x14ac:dyDescent="0.2">
      <c r="A4665">
        <v>4663</v>
      </c>
      <c r="B4665">
        <v>467</v>
      </c>
      <c r="C4665">
        <v>582</v>
      </c>
      <c r="D4665" t="s">
        <v>1675</v>
      </c>
      <c r="E4665">
        <f t="shared" si="143"/>
        <v>234</v>
      </c>
      <c r="F4665" s="42">
        <f t="shared" si="144"/>
        <v>233</v>
      </c>
      <c r="H4665" t="s">
        <v>1666</v>
      </c>
      <c r="I4665">
        <v>1</v>
      </c>
      <c r="J4665">
        <v>1</v>
      </c>
      <c r="K4665">
        <v>0</v>
      </c>
      <c r="S4665">
        <v>0.45170191873330601</v>
      </c>
      <c r="T4665">
        <v>0.71292127071675704</v>
      </c>
      <c r="U4665">
        <v>3.4907513256184801</v>
      </c>
      <c r="V4665">
        <v>6.1031421496864704</v>
      </c>
      <c r="W4665">
        <v>0.69063083516628199</v>
      </c>
      <c r="X4665">
        <v>-0.38448774307702999</v>
      </c>
      <c r="Y4665">
        <v>0.80371690455670597</v>
      </c>
      <c r="Z4665">
        <v>-0.34225668945721399</v>
      </c>
      <c r="AA4665">
        <v>1.2756194080388901</v>
      </c>
      <c r="AB4665">
        <v>2.5173439029104698</v>
      </c>
      <c r="AC4665">
        <v>3.4109604973861098E-2</v>
      </c>
      <c r="AD4665">
        <v>0.54582188482173499</v>
      </c>
      <c r="AE4665">
        <v>1</v>
      </c>
      <c r="AF4665">
        <v>0</v>
      </c>
      <c r="AG4665">
        <v>1</v>
      </c>
      <c r="AH4665">
        <v>1</v>
      </c>
    </row>
    <row r="4666" spans="1:34" x14ac:dyDescent="0.2">
      <c r="A4666">
        <v>4664</v>
      </c>
      <c r="B4666">
        <v>467</v>
      </c>
      <c r="C4666">
        <v>582</v>
      </c>
      <c r="D4666" t="s">
        <v>1675</v>
      </c>
      <c r="E4666">
        <f t="shared" si="143"/>
        <v>234</v>
      </c>
      <c r="F4666" s="42">
        <f t="shared" si="144"/>
        <v>233</v>
      </c>
      <c r="H4666" t="s">
        <v>1667</v>
      </c>
      <c r="I4666">
        <v>0</v>
      </c>
      <c r="J4666">
        <v>1</v>
      </c>
      <c r="K4666">
        <v>0</v>
      </c>
      <c r="S4666">
        <v>0.34025784092955302</v>
      </c>
      <c r="T4666">
        <v>0.61419901262446797</v>
      </c>
      <c r="U4666">
        <v>2.76710964960512</v>
      </c>
      <c r="V4666">
        <v>5.1165044714820498</v>
      </c>
      <c r="W4666">
        <v>0.402788374529022</v>
      </c>
      <c r="X4666">
        <v>1.2420295798163801</v>
      </c>
      <c r="Y4666">
        <v>0.571734321706865</v>
      </c>
      <c r="Z4666">
        <v>1.0788771070526899</v>
      </c>
      <c r="AA4666">
        <v>1.0991009987119</v>
      </c>
      <c r="AB4666">
        <v>2.0572554337233102</v>
      </c>
      <c r="AC4666">
        <v>0.149022131152277</v>
      </c>
      <c r="AD4666">
        <v>1.8460024974673299E-2</v>
      </c>
      <c r="AE4666">
        <v>1</v>
      </c>
      <c r="AF4666">
        <v>0</v>
      </c>
      <c r="AG4666">
        <v>0</v>
      </c>
      <c r="AH4666">
        <v>0</v>
      </c>
    </row>
    <row r="4667" spans="1:34" x14ac:dyDescent="0.2">
      <c r="A4667">
        <v>4665</v>
      </c>
      <c r="B4667">
        <v>467</v>
      </c>
      <c r="C4667">
        <v>583</v>
      </c>
      <c r="D4667" t="s">
        <v>1675</v>
      </c>
      <c r="E4667">
        <f t="shared" si="143"/>
        <v>234</v>
      </c>
      <c r="F4667" s="42">
        <f t="shared" si="144"/>
        <v>233</v>
      </c>
      <c r="H4667" t="s">
        <v>1668</v>
      </c>
      <c r="I4667">
        <v>1</v>
      </c>
      <c r="J4667">
        <v>1</v>
      </c>
      <c r="K4667">
        <v>0</v>
      </c>
      <c r="S4667">
        <v>0.85448740929132305</v>
      </c>
      <c r="T4667">
        <v>1.59838492083234</v>
      </c>
      <c r="U4667">
        <v>2.0452524713473399</v>
      </c>
      <c r="V4667">
        <v>3.4634225241259</v>
      </c>
      <c r="W4667">
        <v>0.68803523362957097</v>
      </c>
      <c r="X4667">
        <v>1.86465886552889</v>
      </c>
      <c r="Y4667">
        <v>0.82007218534870296</v>
      </c>
      <c r="Z4667">
        <v>2.0208690573116002</v>
      </c>
      <c r="AA4667">
        <v>0.88536147595500703</v>
      </c>
      <c r="AB4667">
        <v>1.3801868959339001</v>
      </c>
      <c r="AC4667">
        <v>2.6473085300185799E-3</v>
      </c>
      <c r="AD4667">
        <v>5.4088836238325902E-7</v>
      </c>
      <c r="AE4667">
        <v>1</v>
      </c>
      <c r="AF4667">
        <v>0</v>
      </c>
      <c r="AG4667">
        <v>0</v>
      </c>
      <c r="AH4667">
        <v>0</v>
      </c>
    </row>
    <row r="4668" spans="1:34" x14ac:dyDescent="0.2">
      <c r="A4668">
        <v>4666</v>
      </c>
      <c r="B4668">
        <v>467</v>
      </c>
      <c r="C4668">
        <v>583</v>
      </c>
      <c r="D4668" t="s">
        <v>1675</v>
      </c>
      <c r="E4668">
        <f t="shared" si="143"/>
        <v>234</v>
      </c>
      <c r="F4668" s="42">
        <f t="shared" si="144"/>
        <v>233</v>
      </c>
      <c r="H4668" t="s">
        <v>1669</v>
      </c>
      <c r="I4668">
        <v>0</v>
      </c>
      <c r="J4668">
        <v>1</v>
      </c>
      <c r="K4668">
        <v>0</v>
      </c>
      <c r="S4668">
        <v>-0.20025648572482199</v>
      </c>
      <c r="T4668">
        <v>-6.4994550091047196E-2</v>
      </c>
      <c r="U4668">
        <v>2.5971239949576601</v>
      </c>
      <c r="V4668">
        <v>1.22155780698109</v>
      </c>
      <c r="W4668">
        <v>-0.29138073468568498</v>
      </c>
      <c r="X4668">
        <v>-0.14553665730243401</v>
      </c>
      <c r="Y4668">
        <v>-5.6823618413210597E-2</v>
      </c>
      <c r="Z4668">
        <v>-0.121710650530228</v>
      </c>
      <c r="AA4668">
        <v>1.1115180083581999</v>
      </c>
      <c r="AB4668">
        <v>0.49344273260180699</v>
      </c>
      <c r="AC4668">
        <v>0.30072910982714801</v>
      </c>
      <c r="AD4668">
        <v>0.24462764731584599</v>
      </c>
      <c r="AE4668">
        <v>0</v>
      </c>
      <c r="AF4668">
        <v>1</v>
      </c>
      <c r="AG4668">
        <v>0</v>
      </c>
      <c r="AH4668">
        <v>1</v>
      </c>
    </row>
    <row r="4669" spans="1:34" x14ac:dyDescent="0.2">
      <c r="A4669">
        <v>4667</v>
      </c>
      <c r="B4669">
        <v>467</v>
      </c>
      <c r="C4669">
        <v>584</v>
      </c>
      <c r="D4669" t="s">
        <v>1675</v>
      </c>
      <c r="E4669">
        <f t="shared" si="143"/>
        <v>234</v>
      </c>
      <c r="F4669" s="42">
        <f t="shared" si="144"/>
        <v>233</v>
      </c>
      <c r="H4669" t="s">
        <v>1670</v>
      </c>
      <c r="I4669">
        <v>1</v>
      </c>
      <c r="J4669">
        <v>1</v>
      </c>
      <c r="K4669">
        <v>0</v>
      </c>
      <c r="S4669">
        <v>-0.86230300937313598</v>
      </c>
      <c r="T4669">
        <v>-0.23980833794425899</v>
      </c>
      <c r="U4669">
        <v>2.5384972167667001</v>
      </c>
      <c r="V4669">
        <v>0.50905609403325303</v>
      </c>
      <c r="W4669">
        <v>-0.70915493320177103</v>
      </c>
      <c r="X4669">
        <v>-0.213622493138862</v>
      </c>
      <c r="Y4669">
        <v>-0.58265439700996802</v>
      </c>
      <c r="Z4669">
        <v>-0.24931410516585401</v>
      </c>
      <c r="AA4669">
        <v>1.13172276430924</v>
      </c>
      <c r="AB4669">
        <v>0.21794318388078601</v>
      </c>
      <c r="AC4669">
        <v>1.45670464929805E-2</v>
      </c>
      <c r="AD4669">
        <v>1.81867228146029E-4</v>
      </c>
      <c r="AE4669">
        <v>0</v>
      </c>
      <c r="AF4669">
        <v>1</v>
      </c>
      <c r="AG4669">
        <v>0</v>
      </c>
      <c r="AH4669">
        <v>1</v>
      </c>
    </row>
    <row r="4670" spans="1:34" x14ac:dyDescent="0.2">
      <c r="A4670">
        <v>4668</v>
      </c>
      <c r="B4670">
        <v>467</v>
      </c>
      <c r="C4670">
        <v>584</v>
      </c>
      <c r="D4670" t="s">
        <v>1675</v>
      </c>
      <c r="E4670">
        <f t="shared" si="143"/>
        <v>234</v>
      </c>
      <c r="F4670" s="42">
        <f t="shared" si="144"/>
        <v>233</v>
      </c>
      <c r="H4670" t="s">
        <v>1671</v>
      </c>
      <c r="I4670">
        <v>0</v>
      </c>
      <c r="J4670">
        <v>1</v>
      </c>
      <c r="K4670">
        <v>0</v>
      </c>
      <c r="S4670">
        <v>-0.61884994339197896</v>
      </c>
      <c r="T4670">
        <v>-0.29890923297536698</v>
      </c>
      <c r="U4670">
        <v>3.2073704142822002</v>
      </c>
      <c r="V4670">
        <v>1.1922880997055501</v>
      </c>
      <c r="W4670">
        <v>-0.77531524436682497</v>
      </c>
      <c r="X4670">
        <v>-0.32066148344696799</v>
      </c>
      <c r="Y4670">
        <v>-0.74456072129173601</v>
      </c>
      <c r="Z4670">
        <v>-0.27258020241025699</v>
      </c>
      <c r="AA4670">
        <v>1.30050556981379</v>
      </c>
      <c r="AB4670">
        <v>0.50820450411136397</v>
      </c>
      <c r="AC4670">
        <v>1.9937142764408399E-2</v>
      </c>
      <c r="AD4670">
        <v>1.39156420817568E-2</v>
      </c>
      <c r="AE4670">
        <v>0</v>
      </c>
      <c r="AF4670">
        <v>1</v>
      </c>
      <c r="AG4670">
        <v>0</v>
      </c>
      <c r="AH4670">
        <v>1</v>
      </c>
    </row>
    <row r="4671" spans="1:34" x14ac:dyDescent="0.2">
      <c r="A4671">
        <v>4669</v>
      </c>
      <c r="B4671">
        <v>467</v>
      </c>
      <c r="C4671">
        <v>585</v>
      </c>
      <c r="D4671" t="s">
        <v>1675</v>
      </c>
      <c r="E4671">
        <f t="shared" si="143"/>
        <v>234</v>
      </c>
      <c r="F4671" s="42">
        <f t="shared" si="144"/>
        <v>233</v>
      </c>
      <c r="H4671" t="s">
        <v>1672</v>
      </c>
      <c r="I4671">
        <v>1</v>
      </c>
      <c r="J4671">
        <v>1</v>
      </c>
      <c r="K4671">
        <v>0</v>
      </c>
      <c r="S4671">
        <v>-0.43558144418057099</v>
      </c>
      <c r="T4671">
        <v>-0.82163841048095299</v>
      </c>
      <c r="U4671">
        <v>2.4424677826464198</v>
      </c>
      <c r="V4671">
        <v>3.7843659039383302</v>
      </c>
      <c r="W4671">
        <v>-0.57980309956241805</v>
      </c>
      <c r="X4671">
        <v>-1.02413430287235</v>
      </c>
      <c r="Y4671">
        <v>-0.81767161028938695</v>
      </c>
      <c r="Z4671">
        <v>-1.0763945267770001</v>
      </c>
      <c r="AA4671">
        <v>0.99617864919241494</v>
      </c>
      <c r="AB4671">
        <v>1.63333215178848</v>
      </c>
      <c r="AC4671">
        <v>2.2979645815626198E-2</v>
      </c>
      <c r="AD4671">
        <v>1.45051648032946E-2</v>
      </c>
      <c r="AE4671">
        <v>1</v>
      </c>
      <c r="AF4671">
        <v>0</v>
      </c>
      <c r="AG4671">
        <v>0</v>
      </c>
      <c r="AH4671">
        <v>0</v>
      </c>
    </row>
    <row r="4672" spans="1:34" x14ac:dyDescent="0.2">
      <c r="A4672">
        <v>4670</v>
      </c>
      <c r="B4672">
        <v>467</v>
      </c>
      <c r="C4672">
        <v>585</v>
      </c>
      <c r="D4672" t="s">
        <v>1675</v>
      </c>
      <c r="E4672">
        <f t="shared" ref="E4672:E4735" si="145">E4632+2</f>
        <v>234</v>
      </c>
      <c r="F4672" s="42">
        <f t="shared" si="144"/>
        <v>233</v>
      </c>
      <c r="H4672" t="s">
        <v>1673</v>
      </c>
      <c r="I4672">
        <v>0</v>
      </c>
      <c r="J4672">
        <v>1</v>
      </c>
      <c r="K4672">
        <v>0</v>
      </c>
      <c r="S4672">
        <v>0.25912168039940298</v>
      </c>
      <c r="T4672">
        <v>0.44391771302197702</v>
      </c>
      <c r="U4672">
        <v>2.73376723157708</v>
      </c>
      <c r="V4672">
        <v>5.1759693730270602</v>
      </c>
      <c r="W4672">
        <v>0.18462315569973101</v>
      </c>
      <c r="X4672">
        <v>0.788849761922504</v>
      </c>
      <c r="Y4672">
        <v>0.275523134809599</v>
      </c>
      <c r="Z4672">
        <v>-9.7387695533948694E-3</v>
      </c>
      <c r="AA4672">
        <v>1.0324648430586401</v>
      </c>
      <c r="AB4672">
        <v>2.1487916394338802</v>
      </c>
      <c r="AC4672">
        <v>0.47960358835947398</v>
      </c>
      <c r="AD4672">
        <v>0.14831829682842099</v>
      </c>
      <c r="AE4672">
        <v>1</v>
      </c>
      <c r="AF4672">
        <v>0</v>
      </c>
      <c r="AG4672">
        <v>0</v>
      </c>
      <c r="AH4672">
        <v>0</v>
      </c>
    </row>
    <row r="4673" spans="1:34" x14ac:dyDescent="0.2">
      <c r="A4673">
        <v>4671</v>
      </c>
      <c r="B4673">
        <v>468</v>
      </c>
      <c r="C4673">
        <v>581</v>
      </c>
      <c r="D4673" t="s">
        <v>1676</v>
      </c>
      <c r="E4673">
        <f t="shared" si="145"/>
        <v>234</v>
      </c>
      <c r="F4673" s="42">
        <f t="shared" si="144"/>
        <v>234</v>
      </c>
      <c r="H4673" t="s">
        <v>1664</v>
      </c>
      <c r="I4673">
        <v>1</v>
      </c>
      <c r="J4673">
        <v>0</v>
      </c>
      <c r="K4673">
        <v>0</v>
      </c>
      <c r="S4673">
        <v>-0.46943902829661999</v>
      </c>
      <c r="T4673">
        <v>-0.71573633491498301</v>
      </c>
      <c r="U4673">
        <v>2.72673921531532</v>
      </c>
      <c r="V4673">
        <v>5.0733911865215697</v>
      </c>
      <c r="W4673">
        <v>-0.48949736359288398</v>
      </c>
      <c r="X4673">
        <v>-0.463714247140317</v>
      </c>
      <c r="Y4673">
        <v>-0.52449081095537098</v>
      </c>
      <c r="Z4673">
        <v>-0.19839954297788601</v>
      </c>
      <c r="AA4673">
        <v>1.06391783997034</v>
      </c>
      <c r="AB4673">
        <v>1.9138769067972199</v>
      </c>
      <c r="AC4673">
        <v>7.0889591055109197E-2</v>
      </c>
      <c r="AD4673">
        <v>0.33863640075866902</v>
      </c>
      <c r="AE4673">
        <v>1</v>
      </c>
      <c r="AF4673">
        <v>0</v>
      </c>
      <c r="AG4673">
        <v>1</v>
      </c>
      <c r="AH4673">
        <v>1</v>
      </c>
    </row>
    <row r="4674" spans="1:34" x14ac:dyDescent="0.2">
      <c r="A4674">
        <v>4672</v>
      </c>
      <c r="B4674">
        <v>468</v>
      </c>
      <c r="C4674">
        <v>581</v>
      </c>
      <c r="D4674" t="s">
        <v>1676</v>
      </c>
      <c r="E4674">
        <f t="shared" si="145"/>
        <v>234</v>
      </c>
      <c r="F4674" s="42">
        <f t="shared" si="144"/>
        <v>234</v>
      </c>
      <c r="H4674" t="s">
        <v>1665</v>
      </c>
      <c r="I4674">
        <v>0</v>
      </c>
      <c r="J4674">
        <v>0</v>
      </c>
      <c r="K4674">
        <v>0</v>
      </c>
      <c r="S4674">
        <v>0.27173202740959801</v>
      </c>
      <c r="T4674">
        <v>0.42900169744348199</v>
      </c>
      <c r="U4674">
        <v>2.3904775194823702</v>
      </c>
      <c r="V4674">
        <v>3.7369456612847598</v>
      </c>
      <c r="W4674">
        <v>0.146402342546223</v>
      </c>
      <c r="X4674">
        <v>0.20602406332593501</v>
      </c>
      <c r="Y4674">
        <v>0.188104180986819</v>
      </c>
      <c r="Z4674">
        <v>0.12432635492929001</v>
      </c>
      <c r="AA4674">
        <v>0.95430496038756996</v>
      </c>
      <c r="AB4674">
        <v>1.45235734410936</v>
      </c>
      <c r="AC4674">
        <v>0.54404649590620702</v>
      </c>
      <c r="AD4674">
        <v>0.57474709816867597</v>
      </c>
      <c r="AE4674">
        <v>1</v>
      </c>
      <c r="AF4674">
        <v>0</v>
      </c>
      <c r="AG4674">
        <v>1</v>
      </c>
      <c r="AH4674">
        <v>1</v>
      </c>
    </row>
    <row r="4675" spans="1:34" x14ac:dyDescent="0.2">
      <c r="A4675">
        <v>4673</v>
      </c>
      <c r="B4675">
        <v>468</v>
      </c>
      <c r="C4675">
        <v>582</v>
      </c>
      <c r="D4675" t="s">
        <v>1676</v>
      </c>
      <c r="E4675">
        <f t="shared" si="145"/>
        <v>234</v>
      </c>
      <c r="F4675" s="42">
        <f t="shared" ref="F4675:F4738" si="146">B4675-E4675</f>
        <v>234</v>
      </c>
      <c r="H4675" t="s">
        <v>1666</v>
      </c>
      <c r="I4675">
        <v>1</v>
      </c>
      <c r="J4675">
        <v>0</v>
      </c>
      <c r="K4675">
        <v>0</v>
      </c>
      <c r="S4675">
        <v>0.45170191873330601</v>
      </c>
      <c r="T4675">
        <v>0.71292127071675704</v>
      </c>
      <c r="U4675">
        <v>3.4907513256184801</v>
      </c>
      <c r="V4675">
        <v>6.1031421496864704</v>
      </c>
      <c r="W4675">
        <v>0.69063083516628199</v>
      </c>
      <c r="X4675">
        <v>-0.38448774307702999</v>
      </c>
      <c r="Y4675">
        <v>0.80371690455670597</v>
      </c>
      <c r="Z4675">
        <v>-0.34225668945721399</v>
      </c>
      <c r="AA4675">
        <v>1.2756194080388901</v>
      </c>
      <c r="AB4675">
        <v>2.5173439029104698</v>
      </c>
      <c r="AC4675">
        <v>3.4109604973861098E-2</v>
      </c>
      <c r="AD4675">
        <v>0.54582188482173499</v>
      </c>
      <c r="AE4675">
        <v>1</v>
      </c>
      <c r="AF4675">
        <v>0</v>
      </c>
      <c r="AG4675">
        <v>1</v>
      </c>
      <c r="AH4675">
        <v>1</v>
      </c>
    </row>
    <row r="4676" spans="1:34" x14ac:dyDescent="0.2">
      <c r="A4676">
        <v>4674</v>
      </c>
      <c r="B4676">
        <v>468</v>
      </c>
      <c r="C4676">
        <v>582</v>
      </c>
      <c r="D4676" t="s">
        <v>1676</v>
      </c>
      <c r="E4676">
        <f t="shared" si="145"/>
        <v>234</v>
      </c>
      <c r="F4676" s="42">
        <f t="shared" si="146"/>
        <v>234</v>
      </c>
      <c r="H4676" t="s">
        <v>1667</v>
      </c>
      <c r="I4676">
        <v>0</v>
      </c>
      <c r="J4676">
        <v>0</v>
      </c>
      <c r="K4676">
        <v>0</v>
      </c>
      <c r="S4676">
        <v>0.34025784092955302</v>
      </c>
      <c r="T4676">
        <v>0.61419901262446797</v>
      </c>
      <c r="U4676">
        <v>2.76710964960512</v>
      </c>
      <c r="V4676">
        <v>5.1165044714820498</v>
      </c>
      <c r="W4676">
        <v>0.402788374529022</v>
      </c>
      <c r="X4676">
        <v>1.2420295798163801</v>
      </c>
      <c r="Y4676">
        <v>0.571734321706865</v>
      </c>
      <c r="Z4676">
        <v>1.0788771070526899</v>
      </c>
      <c r="AA4676">
        <v>1.0991009987119</v>
      </c>
      <c r="AB4676">
        <v>2.0572554337233102</v>
      </c>
      <c r="AC4676">
        <v>0.149022131152277</v>
      </c>
      <c r="AD4676">
        <v>1.8460024974673299E-2</v>
      </c>
      <c r="AE4676">
        <v>1</v>
      </c>
      <c r="AF4676">
        <v>0</v>
      </c>
      <c r="AG4676">
        <v>0</v>
      </c>
      <c r="AH4676">
        <v>0</v>
      </c>
    </row>
    <row r="4677" spans="1:34" x14ac:dyDescent="0.2">
      <c r="A4677">
        <v>4675</v>
      </c>
      <c r="B4677">
        <v>468</v>
      </c>
      <c r="C4677">
        <v>583</v>
      </c>
      <c r="D4677" t="s">
        <v>1676</v>
      </c>
      <c r="E4677">
        <f t="shared" si="145"/>
        <v>234</v>
      </c>
      <c r="F4677" s="42">
        <f t="shared" si="146"/>
        <v>234</v>
      </c>
      <c r="H4677" t="s">
        <v>1668</v>
      </c>
      <c r="I4677">
        <v>1</v>
      </c>
      <c r="J4677">
        <v>0</v>
      </c>
      <c r="K4677">
        <v>0</v>
      </c>
      <c r="S4677">
        <v>0.85448740929132305</v>
      </c>
      <c r="T4677">
        <v>1.59838492083234</v>
      </c>
      <c r="U4677">
        <v>2.0452524713473399</v>
      </c>
      <c r="V4677">
        <v>3.4634225241259</v>
      </c>
      <c r="W4677">
        <v>0.68803523362957097</v>
      </c>
      <c r="X4677">
        <v>1.86465886552889</v>
      </c>
      <c r="Y4677">
        <v>0.82007218534870296</v>
      </c>
      <c r="Z4677">
        <v>2.0208690573116002</v>
      </c>
      <c r="AA4677">
        <v>0.88536147595500703</v>
      </c>
      <c r="AB4677">
        <v>1.3801868959339001</v>
      </c>
      <c r="AC4677">
        <v>2.6473085300185799E-3</v>
      </c>
      <c r="AD4677">
        <v>5.4088836238325902E-7</v>
      </c>
      <c r="AE4677">
        <v>1</v>
      </c>
      <c r="AF4677">
        <v>0</v>
      </c>
      <c r="AG4677">
        <v>0</v>
      </c>
      <c r="AH4677">
        <v>0</v>
      </c>
    </row>
    <row r="4678" spans="1:34" x14ac:dyDescent="0.2">
      <c r="A4678">
        <v>4676</v>
      </c>
      <c r="B4678">
        <v>468</v>
      </c>
      <c r="C4678">
        <v>583</v>
      </c>
      <c r="D4678" t="s">
        <v>1676</v>
      </c>
      <c r="E4678">
        <f t="shared" si="145"/>
        <v>234</v>
      </c>
      <c r="F4678" s="42">
        <f t="shared" si="146"/>
        <v>234</v>
      </c>
      <c r="H4678" t="s">
        <v>1669</v>
      </c>
      <c r="I4678">
        <v>0</v>
      </c>
      <c r="J4678">
        <v>0</v>
      </c>
      <c r="K4678">
        <v>0</v>
      </c>
      <c r="S4678">
        <v>-0.20025648572482199</v>
      </c>
      <c r="T4678">
        <v>-6.4994550091047196E-2</v>
      </c>
      <c r="U4678">
        <v>2.5971239949576601</v>
      </c>
      <c r="V4678">
        <v>1.22155780698109</v>
      </c>
      <c r="W4678">
        <v>-0.29138073468568498</v>
      </c>
      <c r="X4678">
        <v>-0.14553665730243401</v>
      </c>
      <c r="Y4678">
        <v>-5.6823618413210597E-2</v>
      </c>
      <c r="Z4678">
        <v>-0.121710650530228</v>
      </c>
      <c r="AA4678">
        <v>1.1115180083581999</v>
      </c>
      <c r="AB4678">
        <v>0.49344273260180699</v>
      </c>
      <c r="AC4678">
        <v>0.30072910982714801</v>
      </c>
      <c r="AD4678">
        <v>0.24462764731584599</v>
      </c>
      <c r="AE4678">
        <v>0</v>
      </c>
      <c r="AF4678">
        <v>1</v>
      </c>
      <c r="AG4678">
        <v>0</v>
      </c>
      <c r="AH4678">
        <v>1</v>
      </c>
    </row>
    <row r="4679" spans="1:34" x14ac:dyDescent="0.2">
      <c r="A4679">
        <v>4677</v>
      </c>
      <c r="B4679">
        <v>468</v>
      </c>
      <c r="C4679">
        <v>584</v>
      </c>
      <c r="D4679" t="s">
        <v>1676</v>
      </c>
      <c r="E4679">
        <f t="shared" si="145"/>
        <v>234</v>
      </c>
      <c r="F4679" s="42">
        <f t="shared" si="146"/>
        <v>234</v>
      </c>
      <c r="H4679" t="s">
        <v>1670</v>
      </c>
      <c r="I4679">
        <v>1</v>
      </c>
      <c r="J4679">
        <v>0</v>
      </c>
      <c r="K4679">
        <v>0</v>
      </c>
      <c r="S4679">
        <v>-0.86230300937313598</v>
      </c>
      <c r="T4679">
        <v>-0.23980833794425899</v>
      </c>
      <c r="U4679">
        <v>2.5384972167667001</v>
      </c>
      <c r="V4679">
        <v>0.50905609403325303</v>
      </c>
      <c r="W4679">
        <v>-0.70915493320177103</v>
      </c>
      <c r="X4679">
        <v>-0.213622493138862</v>
      </c>
      <c r="Y4679">
        <v>-0.58265439700996802</v>
      </c>
      <c r="Z4679">
        <v>-0.24931410516585401</v>
      </c>
      <c r="AA4679">
        <v>1.13172276430924</v>
      </c>
      <c r="AB4679">
        <v>0.21794318388078601</v>
      </c>
      <c r="AC4679">
        <v>1.45670464929805E-2</v>
      </c>
      <c r="AD4679">
        <v>1.81867228146029E-4</v>
      </c>
      <c r="AE4679">
        <v>0</v>
      </c>
      <c r="AF4679">
        <v>1</v>
      </c>
      <c r="AG4679">
        <v>0</v>
      </c>
      <c r="AH4679">
        <v>1</v>
      </c>
    </row>
    <row r="4680" spans="1:34" x14ac:dyDescent="0.2">
      <c r="A4680">
        <v>4678</v>
      </c>
      <c r="B4680">
        <v>468</v>
      </c>
      <c r="C4680">
        <v>584</v>
      </c>
      <c r="D4680" t="s">
        <v>1676</v>
      </c>
      <c r="E4680">
        <f t="shared" si="145"/>
        <v>234</v>
      </c>
      <c r="F4680" s="42">
        <f t="shared" si="146"/>
        <v>234</v>
      </c>
      <c r="H4680" t="s">
        <v>1671</v>
      </c>
      <c r="I4680">
        <v>0</v>
      </c>
      <c r="J4680">
        <v>0</v>
      </c>
      <c r="K4680">
        <v>0</v>
      </c>
      <c r="S4680">
        <v>-0.61884994339197896</v>
      </c>
      <c r="T4680">
        <v>-0.29890923297536698</v>
      </c>
      <c r="U4680">
        <v>3.2073704142822002</v>
      </c>
      <c r="V4680">
        <v>1.1922880997055501</v>
      </c>
      <c r="W4680">
        <v>-0.77531524436682497</v>
      </c>
      <c r="X4680">
        <v>-0.32066148344696799</v>
      </c>
      <c r="Y4680">
        <v>-0.74456072129173601</v>
      </c>
      <c r="Z4680">
        <v>-0.27258020241025699</v>
      </c>
      <c r="AA4680">
        <v>1.30050556981379</v>
      </c>
      <c r="AB4680">
        <v>0.50820450411136397</v>
      </c>
      <c r="AC4680">
        <v>1.9937142764408399E-2</v>
      </c>
      <c r="AD4680">
        <v>1.39156420817568E-2</v>
      </c>
      <c r="AE4680">
        <v>0</v>
      </c>
      <c r="AF4680">
        <v>1</v>
      </c>
      <c r="AG4680">
        <v>0</v>
      </c>
      <c r="AH4680">
        <v>1</v>
      </c>
    </row>
    <row r="4681" spans="1:34" x14ac:dyDescent="0.2">
      <c r="A4681">
        <v>4679</v>
      </c>
      <c r="B4681">
        <v>468</v>
      </c>
      <c r="C4681">
        <v>585</v>
      </c>
      <c r="D4681" t="s">
        <v>1676</v>
      </c>
      <c r="E4681">
        <f t="shared" si="145"/>
        <v>234</v>
      </c>
      <c r="F4681" s="42">
        <f t="shared" si="146"/>
        <v>234</v>
      </c>
      <c r="H4681" t="s">
        <v>1672</v>
      </c>
      <c r="I4681">
        <v>1</v>
      </c>
      <c r="J4681">
        <v>0</v>
      </c>
      <c r="K4681">
        <v>0</v>
      </c>
      <c r="S4681">
        <v>-0.43558144418057099</v>
      </c>
      <c r="T4681">
        <v>-0.82163841048095299</v>
      </c>
      <c r="U4681">
        <v>2.4424677826464198</v>
      </c>
      <c r="V4681">
        <v>3.7843659039383302</v>
      </c>
      <c r="W4681">
        <v>-0.57980309956241805</v>
      </c>
      <c r="X4681">
        <v>-1.02413430287235</v>
      </c>
      <c r="Y4681">
        <v>-0.81767161028938695</v>
      </c>
      <c r="Z4681">
        <v>-1.0763945267770001</v>
      </c>
      <c r="AA4681">
        <v>0.99617864919241494</v>
      </c>
      <c r="AB4681">
        <v>1.63333215178848</v>
      </c>
      <c r="AC4681">
        <v>2.2979645815626198E-2</v>
      </c>
      <c r="AD4681">
        <v>1.45051648032946E-2</v>
      </c>
      <c r="AE4681">
        <v>1</v>
      </c>
      <c r="AF4681">
        <v>0</v>
      </c>
      <c r="AG4681">
        <v>0</v>
      </c>
      <c r="AH4681">
        <v>0</v>
      </c>
    </row>
    <row r="4682" spans="1:34" x14ac:dyDescent="0.2">
      <c r="A4682">
        <v>4680</v>
      </c>
      <c r="B4682">
        <v>468</v>
      </c>
      <c r="C4682">
        <v>585</v>
      </c>
      <c r="D4682" t="s">
        <v>1676</v>
      </c>
      <c r="E4682">
        <f t="shared" si="145"/>
        <v>234</v>
      </c>
      <c r="F4682" s="42">
        <f t="shared" si="146"/>
        <v>234</v>
      </c>
      <c r="H4682" t="s">
        <v>1673</v>
      </c>
      <c r="I4682">
        <v>0</v>
      </c>
      <c r="J4682">
        <v>0</v>
      </c>
      <c r="K4682">
        <v>0</v>
      </c>
      <c r="S4682">
        <v>0.25912168039940298</v>
      </c>
      <c r="T4682">
        <v>0.44391771302197702</v>
      </c>
      <c r="U4682">
        <v>2.73376723157708</v>
      </c>
      <c r="V4682">
        <v>5.1759693730270602</v>
      </c>
      <c r="W4682">
        <v>0.18462315569973101</v>
      </c>
      <c r="X4682">
        <v>0.788849761922504</v>
      </c>
      <c r="Y4682">
        <v>0.275523134809599</v>
      </c>
      <c r="Z4682">
        <v>-9.7387695533948694E-3</v>
      </c>
      <c r="AA4682">
        <v>1.0324648430586401</v>
      </c>
      <c r="AB4682">
        <v>2.1487916394338802</v>
      </c>
      <c r="AC4682">
        <v>0.47960358835947398</v>
      </c>
      <c r="AD4682">
        <v>0.14831829682842099</v>
      </c>
      <c r="AE4682">
        <v>1</v>
      </c>
      <c r="AF4682">
        <v>0</v>
      </c>
      <c r="AG4682">
        <v>0</v>
      </c>
      <c r="AH4682">
        <v>0</v>
      </c>
    </row>
    <row r="4683" spans="1:34" x14ac:dyDescent="0.2">
      <c r="A4683">
        <v>4681</v>
      </c>
      <c r="B4683">
        <v>469</v>
      </c>
      <c r="C4683">
        <v>586</v>
      </c>
      <c r="D4683" t="s">
        <v>1677</v>
      </c>
      <c r="E4683">
        <f t="shared" si="145"/>
        <v>234</v>
      </c>
      <c r="F4683" s="42">
        <f t="shared" si="146"/>
        <v>235</v>
      </c>
      <c r="H4683" t="s">
        <v>1678</v>
      </c>
      <c r="I4683">
        <v>1</v>
      </c>
      <c r="J4683">
        <v>1</v>
      </c>
      <c r="K4683">
        <v>1</v>
      </c>
      <c r="S4683">
        <v>0.59139708906877797</v>
      </c>
      <c r="T4683">
        <v>1.1482285592924399</v>
      </c>
      <c r="U4683">
        <v>2.2870330685982498</v>
      </c>
      <c r="V4683">
        <v>3.72601835645417</v>
      </c>
      <c r="W4683">
        <v>0.68446659083898898</v>
      </c>
      <c r="X4683">
        <v>1.43657604641355</v>
      </c>
      <c r="Y4683">
        <v>1.0108956408518599</v>
      </c>
      <c r="Z4683">
        <v>1.1475080032753999</v>
      </c>
      <c r="AA4683">
        <v>0.88028661521673102</v>
      </c>
      <c r="AB4683">
        <v>1.7314696404105301</v>
      </c>
      <c r="AC4683">
        <v>2.6336278905561001E-3</v>
      </c>
      <c r="AD4683">
        <v>1.3772350230055201E-3</v>
      </c>
      <c r="AE4683">
        <v>1</v>
      </c>
      <c r="AF4683">
        <v>0</v>
      </c>
      <c r="AG4683">
        <v>0</v>
      </c>
      <c r="AH4683">
        <v>0</v>
      </c>
    </row>
    <row r="4684" spans="1:34" x14ac:dyDescent="0.2">
      <c r="A4684">
        <v>4682</v>
      </c>
      <c r="B4684">
        <v>469</v>
      </c>
      <c r="C4684">
        <v>586</v>
      </c>
      <c r="D4684" t="s">
        <v>1677</v>
      </c>
      <c r="E4684">
        <f t="shared" si="145"/>
        <v>234</v>
      </c>
      <c r="F4684" s="42">
        <f t="shared" si="146"/>
        <v>235</v>
      </c>
      <c r="H4684" t="s">
        <v>1679</v>
      </c>
      <c r="I4684">
        <v>0</v>
      </c>
      <c r="J4684">
        <v>1</v>
      </c>
      <c r="K4684">
        <v>1</v>
      </c>
      <c r="S4684">
        <v>-0.16965562250697999</v>
      </c>
      <c r="T4684">
        <v>-0.29322436385058298</v>
      </c>
      <c r="U4684">
        <v>2.1234271668363398</v>
      </c>
      <c r="V4684">
        <v>3.1953185778083601</v>
      </c>
      <c r="W4684">
        <v>-0.27911360515389</v>
      </c>
      <c r="X4684">
        <v>0.40316189117284101</v>
      </c>
      <c r="Y4684">
        <v>-0.21815662896058999</v>
      </c>
      <c r="Z4684">
        <v>0.23638970851826699</v>
      </c>
      <c r="AA4684">
        <v>0.815916128951092</v>
      </c>
      <c r="AB4684">
        <v>1.25478610285861</v>
      </c>
      <c r="AC4684">
        <v>0.17769421195267401</v>
      </c>
      <c r="AD4684">
        <v>0.20527398875865299</v>
      </c>
      <c r="AE4684">
        <v>1</v>
      </c>
      <c r="AF4684">
        <v>0</v>
      </c>
      <c r="AG4684">
        <v>1</v>
      </c>
      <c r="AH4684">
        <v>1</v>
      </c>
    </row>
    <row r="4685" spans="1:34" x14ac:dyDescent="0.2">
      <c r="A4685">
        <v>4683</v>
      </c>
      <c r="B4685">
        <v>469</v>
      </c>
      <c r="C4685">
        <v>587</v>
      </c>
      <c r="D4685" t="s">
        <v>1677</v>
      </c>
      <c r="E4685">
        <f t="shared" si="145"/>
        <v>234</v>
      </c>
      <c r="F4685" s="42">
        <f t="shared" si="146"/>
        <v>235</v>
      </c>
      <c r="H4685" t="s">
        <v>1680</v>
      </c>
      <c r="I4685">
        <v>1</v>
      </c>
      <c r="J4685">
        <v>1</v>
      </c>
      <c r="K4685">
        <v>1</v>
      </c>
      <c r="S4685">
        <v>0.15079363482072899</v>
      </c>
      <c r="T4685">
        <v>5.03683472963515E-2</v>
      </c>
      <c r="U4685">
        <v>2.3928284554276602</v>
      </c>
      <c r="V4685">
        <v>0.98674350598954796</v>
      </c>
      <c r="W4685">
        <v>-4.5646108544944303E-2</v>
      </c>
      <c r="X4685">
        <v>-0.109293764163149</v>
      </c>
      <c r="Y4685">
        <v>-0.31426715879726502</v>
      </c>
      <c r="Z4685">
        <v>-0.118975478696939</v>
      </c>
      <c r="AA4685">
        <v>0.95786099413289305</v>
      </c>
      <c r="AB4685">
        <v>0.390241864667977</v>
      </c>
      <c r="AC4685">
        <v>0.85039174119754402</v>
      </c>
      <c r="AD4685">
        <v>0.26907677028598398</v>
      </c>
      <c r="AE4685">
        <v>0</v>
      </c>
      <c r="AF4685">
        <v>1</v>
      </c>
      <c r="AG4685">
        <v>0</v>
      </c>
      <c r="AH4685">
        <v>1</v>
      </c>
    </row>
    <row r="4686" spans="1:34" x14ac:dyDescent="0.2">
      <c r="A4686">
        <v>4684</v>
      </c>
      <c r="B4686">
        <v>469</v>
      </c>
      <c r="C4686">
        <v>587</v>
      </c>
      <c r="D4686" t="s">
        <v>1677</v>
      </c>
      <c r="E4686">
        <f t="shared" si="145"/>
        <v>234</v>
      </c>
      <c r="F4686" s="42">
        <f t="shared" si="146"/>
        <v>235</v>
      </c>
      <c r="H4686" t="s">
        <v>1681</v>
      </c>
      <c r="I4686">
        <v>0</v>
      </c>
      <c r="J4686">
        <v>1</v>
      </c>
      <c r="K4686">
        <v>1</v>
      </c>
      <c r="S4686">
        <v>0.50920172681799203</v>
      </c>
      <c r="T4686">
        <v>0.81632322343828001</v>
      </c>
      <c r="U4686">
        <v>2.67343591863755</v>
      </c>
      <c r="V4686">
        <v>4.7095035372405096</v>
      </c>
      <c r="W4686">
        <v>-0.217134344925205</v>
      </c>
      <c r="X4686">
        <v>1.6788268370942001</v>
      </c>
      <c r="Y4686">
        <v>3.1097996257598098E-2</v>
      </c>
      <c r="Z4686">
        <v>1.68282205964315</v>
      </c>
      <c r="AA4686">
        <v>1.00774796884692</v>
      </c>
      <c r="AB4686">
        <v>1.9091134843917701</v>
      </c>
      <c r="AC4686">
        <v>0.39458342391039097</v>
      </c>
      <c r="AD4686">
        <v>7.2336933335136503E-4</v>
      </c>
      <c r="AE4686">
        <v>1</v>
      </c>
      <c r="AF4686">
        <v>0</v>
      </c>
      <c r="AG4686">
        <v>0</v>
      </c>
      <c r="AH4686">
        <v>0</v>
      </c>
    </row>
    <row r="4687" spans="1:34" x14ac:dyDescent="0.2">
      <c r="A4687">
        <v>4685</v>
      </c>
      <c r="B4687">
        <v>469</v>
      </c>
      <c r="C4687">
        <v>588</v>
      </c>
      <c r="D4687" t="s">
        <v>1677</v>
      </c>
      <c r="E4687">
        <f t="shared" si="145"/>
        <v>234</v>
      </c>
      <c r="F4687" s="42">
        <f t="shared" si="146"/>
        <v>235</v>
      </c>
      <c r="H4687" t="s">
        <v>1682</v>
      </c>
      <c r="I4687">
        <v>1</v>
      </c>
      <c r="J4687">
        <v>1</v>
      </c>
      <c r="K4687">
        <v>1</v>
      </c>
      <c r="S4687">
        <v>1.06073719216511E-2</v>
      </c>
      <c r="T4687">
        <v>4.6881382089498597E-3</v>
      </c>
      <c r="U4687">
        <v>2.5565040394430998</v>
      </c>
      <c r="V4687">
        <v>1.1220324047915999</v>
      </c>
      <c r="W4687">
        <v>-0.28669619527304602</v>
      </c>
      <c r="X4687">
        <v>5.9514552352864999E-2</v>
      </c>
      <c r="Y4687">
        <v>-0.173824965370628</v>
      </c>
      <c r="Z4687">
        <v>-4.8572215508024597E-2</v>
      </c>
      <c r="AA4687">
        <v>0.96849754614901595</v>
      </c>
      <c r="AB4687">
        <v>0.47247476610626699</v>
      </c>
      <c r="AC4687">
        <v>0.24291574443559899</v>
      </c>
      <c r="AD4687">
        <v>0.61827049759652297</v>
      </c>
      <c r="AE4687">
        <v>0</v>
      </c>
      <c r="AF4687">
        <v>1</v>
      </c>
      <c r="AG4687">
        <v>1</v>
      </c>
      <c r="AH4687">
        <v>0</v>
      </c>
    </row>
    <row r="4688" spans="1:34" x14ac:dyDescent="0.2">
      <c r="A4688">
        <v>4686</v>
      </c>
      <c r="B4688">
        <v>469</v>
      </c>
      <c r="C4688">
        <v>588</v>
      </c>
      <c r="D4688" t="s">
        <v>1677</v>
      </c>
      <c r="E4688">
        <f t="shared" si="145"/>
        <v>234</v>
      </c>
      <c r="F4688" s="42">
        <f t="shared" si="146"/>
        <v>235</v>
      </c>
      <c r="H4688" t="s">
        <v>1683</v>
      </c>
      <c r="I4688">
        <v>0</v>
      </c>
      <c r="J4688">
        <v>1</v>
      </c>
      <c r="K4688">
        <v>1</v>
      </c>
      <c r="S4688">
        <v>0.77938642597291596</v>
      </c>
      <c r="T4688">
        <v>0.239613875650657</v>
      </c>
      <c r="U4688">
        <v>2.3152085280744399</v>
      </c>
      <c r="V4688">
        <v>0.87139774481562204</v>
      </c>
      <c r="W4688">
        <v>0.94644089630975003</v>
      </c>
      <c r="X4688">
        <v>0.26725009094305402</v>
      </c>
      <c r="Y4688">
        <v>1.1858169570511301</v>
      </c>
      <c r="Z4688">
        <v>0.25499155819490399</v>
      </c>
      <c r="AA4688">
        <v>0.96851928437808898</v>
      </c>
      <c r="AB4688">
        <v>0.354679005003736</v>
      </c>
      <c r="AC4688">
        <v>1.8968105140024501E-4</v>
      </c>
      <c r="AD4688">
        <v>3.51740462900502E-3</v>
      </c>
      <c r="AE4688">
        <v>0</v>
      </c>
      <c r="AF4688">
        <v>1</v>
      </c>
      <c r="AG4688">
        <v>1</v>
      </c>
      <c r="AH4688">
        <v>0</v>
      </c>
    </row>
    <row r="4689" spans="1:34" x14ac:dyDescent="0.2">
      <c r="A4689">
        <v>4687</v>
      </c>
      <c r="B4689">
        <v>469</v>
      </c>
      <c r="C4689">
        <v>589</v>
      </c>
      <c r="D4689" t="s">
        <v>1677</v>
      </c>
      <c r="E4689">
        <f t="shared" si="145"/>
        <v>234</v>
      </c>
      <c r="F4689" s="42">
        <f t="shared" si="146"/>
        <v>235</v>
      </c>
      <c r="H4689" t="s">
        <v>1684</v>
      </c>
      <c r="I4689">
        <v>1</v>
      </c>
      <c r="J4689">
        <v>1</v>
      </c>
      <c r="K4689">
        <v>1</v>
      </c>
      <c r="S4689">
        <v>-0.16478096641367301</v>
      </c>
      <c r="T4689">
        <v>-0.26420674525350701</v>
      </c>
      <c r="U4689">
        <v>2.0790451739449098</v>
      </c>
      <c r="V4689">
        <v>3.7140853238321601</v>
      </c>
      <c r="W4689">
        <v>-0.108661141760705</v>
      </c>
      <c r="X4689">
        <v>-9.5444846293118599E-2</v>
      </c>
      <c r="Y4689">
        <v>-1.87730444992022E-2</v>
      </c>
      <c r="Z4689">
        <v>-0.110352831286741</v>
      </c>
      <c r="AA4689">
        <v>0.90655866393473805</v>
      </c>
      <c r="AB4689">
        <v>1.4266243476728799</v>
      </c>
      <c r="AC4689">
        <v>0.63536384783408495</v>
      </c>
      <c r="AD4689">
        <v>0.79117757223358498</v>
      </c>
      <c r="AE4689">
        <v>1</v>
      </c>
      <c r="AF4689">
        <v>0</v>
      </c>
      <c r="AG4689">
        <v>1</v>
      </c>
      <c r="AH4689">
        <v>1</v>
      </c>
    </row>
    <row r="4690" spans="1:34" x14ac:dyDescent="0.2">
      <c r="A4690">
        <v>4688</v>
      </c>
      <c r="B4690">
        <v>469</v>
      </c>
      <c r="C4690">
        <v>589</v>
      </c>
      <c r="D4690" t="s">
        <v>1677</v>
      </c>
      <c r="E4690">
        <f t="shared" si="145"/>
        <v>234</v>
      </c>
      <c r="F4690" s="42">
        <f t="shared" si="146"/>
        <v>235</v>
      </c>
      <c r="H4690" t="s">
        <v>1685</v>
      </c>
      <c r="I4690">
        <v>0</v>
      </c>
      <c r="J4690">
        <v>1</v>
      </c>
      <c r="K4690">
        <v>1</v>
      </c>
      <c r="S4690">
        <v>0.72174305107910197</v>
      </c>
      <c r="T4690">
        <v>1.2700233818989699</v>
      </c>
      <c r="U4690">
        <v>2.0399288592161602</v>
      </c>
      <c r="V4690">
        <v>3.3735680780921</v>
      </c>
      <c r="W4690">
        <v>0.483580254090621</v>
      </c>
      <c r="X4690">
        <v>1.3003041375977</v>
      </c>
      <c r="Y4690">
        <v>0.20958031341818101</v>
      </c>
      <c r="Z4690">
        <v>1.1080886669776699</v>
      </c>
      <c r="AA4690">
        <v>0.784720836636287</v>
      </c>
      <c r="AB4690">
        <v>1.3124422327399099</v>
      </c>
      <c r="AC4690">
        <v>1.6229750043395299E-2</v>
      </c>
      <c r="AD4690">
        <v>1.5647198959675999E-4</v>
      </c>
      <c r="AE4690">
        <v>1</v>
      </c>
      <c r="AF4690">
        <v>0</v>
      </c>
      <c r="AG4690">
        <v>0</v>
      </c>
      <c r="AH4690">
        <v>0</v>
      </c>
    </row>
    <row r="4691" spans="1:34" x14ac:dyDescent="0.2">
      <c r="A4691">
        <v>4689</v>
      </c>
      <c r="B4691">
        <v>469</v>
      </c>
      <c r="C4691">
        <v>590</v>
      </c>
      <c r="D4691" t="s">
        <v>1677</v>
      </c>
      <c r="E4691">
        <f t="shared" si="145"/>
        <v>234</v>
      </c>
      <c r="F4691" s="42">
        <f t="shared" si="146"/>
        <v>235</v>
      </c>
      <c r="H4691" t="s">
        <v>1686</v>
      </c>
      <c r="I4691">
        <v>1</v>
      </c>
      <c r="J4691">
        <v>1</v>
      </c>
      <c r="K4691">
        <v>1</v>
      </c>
      <c r="S4691">
        <v>-0.68680726166348904</v>
      </c>
      <c r="T4691">
        <v>-1.32442261157103</v>
      </c>
      <c r="U4691">
        <v>2.4726387703558399</v>
      </c>
      <c r="V4691">
        <v>4.2155950733347201</v>
      </c>
      <c r="W4691">
        <v>-0.70729311649910598</v>
      </c>
      <c r="X4691">
        <v>-0.763868077410222</v>
      </c>
      <c r="Y4691">
        <v>-0.84011038698648</v>
      </c>
      <c r="Z4691">
        <v>-1.0472593103424399</v>
      </c>
      <c r="AA4691">
        <v>1.0630731336103201</v>
      </c>
      <c r="AB4691">
        <v>1.6693804516000199</v>
      </c>
      <c r="AC4691">
        <v>9.6250360606402897E-3</v>
      </c>
      <c r="AD4691">
        <v>7.2418787613056604E-2</v>
      </c>
      <c r="AE4691">
        <v>1</v>
      </c>
      <c r="AF4691">
        <v>0</v>
      </c>
      <c r="AG4691">
        <v>1</v>
      </c>
      <c r="AH4691">
        <v>1</v>
      </c>
    </row>
    <row r="4692" spans="1:34" x14ac:dyDescent="0.2">
      <c r="A4692">
        <v>4690</v>
      </c>
      <c r="B4692">
        <v>469</v>
      </c>
      <c r="C4692">
        <v>590</v>
      </c>
      <c r="D4692" t="s">
        <v>1677</v>
      </c>
      <c r="E4692">
        <f t="shared" si="145"/>
        <v>234</v>
      </c>
      <c r="F4692" s="42">
        <f t="shared" si="146"/>
        <v>235</v>
      </c>
      <c r="H4692" t="s">
        <v>1687</v>
      </c>
      <c r="I4692">
        <v>0</v>
      </c>
      <c r="J4692">
        <v>1</v>
      </c>
      <c r="K4692">
        <v>1</v>
      </c>
      <c r="S4692">
        <v>1.52715558069758E-2</v>
      </c>
      <c r="T4692">
        <v>6.1775494246753297E-3</v>
      </c>
      <c r="U4692">
        <v>3.191453650943</v>
      </c>
      <c r="V4692">
        <v>0.716665697293973</v>
      </c>
      <c r="W4692">
        <v>-0.27534919455860102</v>
      </c>
      <c r="X4692">
        <v>6.5505984518773597E-2</v>
      </c>
      <c r="Y4692">
        <v>-0.42073527527262899</v>
      </c>
      <c r="Z4692">
        <v>0.123983686289107</v>
      </c>
      <c r="AA4692">
        <v>1.1773399069960999</v>
      </c>
      <c r="AB4692">
        <v>0.32601368222253002</v>
      </c>
      <c r="AC4692">
        <v>0.355606004265135</v>
      </c>
      <c r="AD4692">
        <v>0.427139802222753</v>
      </c>
      <c r="AE4692">
        <v>0</v>
      </c>
      <c r="AF4692">
        <v>1</v>
      </c>
      <c r="AG4692">
        <v>1</v>
      </c>
      <c r="AH4692">
        <v>0</v>
      </c>
    </row>
    <row r="4693" spans="1:34" x14ac:dyDescent="0.2">
      <c r="A4693">
        <v>4691</v>
      </c>
      <c r="B4693">
        <v>470</v>
      </c>
      <c r="C4693">
        <v>586</v>
      </c>
      <c r="D4693" t="s">
        <v>1688</v>
      </c>
      <c r="E4693">
        <f t="shared" si="145"/>
        <v>234</v>
      </c>
      <c r="F4693" s="42">
        <f t="shared" si="146"/>
        <v>236</v>
      </c>
      <c r="H4693" t="s">
        <v>1678</v>
      </c>
      <c r="I4693">
        <v>1</v>
      </c>
      <c r="J4693">
        <v>0</v>
      </c>
      <c r="K4693">
        <v>1</v>
      </c>
      <c r="S4693">
        <v>0.59139708906877797</v>
      </c>
      <c r="T4693">
        <v>1.1482285592924399</v>
      </c>
      <c r="U4693">
        <v>2.2870330685982498</v>
      </c>
      <c r="V4693">
        <v>3.72601835645417</v>
      </c>
      <c r="W4693">
        <v>0.68446659083898898</v>
      </c>
      <c r="X4693">
        <v>1.43657604641355</v>
      </c>
      <c r="Y4693">
        <v>1.0108956408518599</v>
      </c>
      <c r="Z4693">
        <v>1.1475080032753999</v>
      </c>
      <c r="AA4693">
        <v>0.88028661521673102</v>
      </c>
      <c r="AB4693">
        <v>1.7314696404105301</v>
      </c>
      <c r="AC4693">
        <v>2.6336278905561001E-3</v>
      </c>
      <c r="AD4693">
        <v>1.3772350230055201E-3</v>
      </c>
      <c r="AE4693">
        <v>1</v>
      </c>
      <c r="AF4693">
        <v>0</v>
      </c>
      <c r="AG4693">
        <v>0</v>
      </c>
      <c r="AH4693">
        <v>0</v>
      </c>
    </row>
    <row r="4694" spans="1:34" x14ac:dyDescent="0.2">
      <c r="A4694">
        <v>4692</v>
      </c>
      <c r="B4694">
        <v>470</v>
      </c>
      <c r="C4694">
        <v>586</v>
      </c>
      <c r="D4694" t="s">
        <v>1688</v>
      </c>
      <c r="E4694">
        <f t="shared" si="145"/>
        <v>234</v>
      </c>
      <c r="F4694" s="42">
        <f t="shared" si="146"/>
        <v>236</v>
      </c>
      <c r="H4694" t="s">
        <v>1679</v>
      </c>
      <c r="I4694">
        <v>0</v>
      </c>
      <c r="J4694">
        <v>0</v>
      </c>
      <c r="K4694">
        <v>1</v>
      </c>
      <c r="S4694">
        <v>-0.16965562250697999</v>
      </c>
      <c r="T4694">
        <v>-0.29322436385058298</v>
      </c>
      <c r="U4694">
        <v>2.1234271668363398</v>
      </c>
      <c r="V4694">
        <v>3.1953185778083601</v>
      </c>
      <c r="W4694">
        <v>-0.27911360515389</v>
      </c>
      <c r="X4694">
        <v>0.40316189117284101</v>
      </c>
      <c r="Y4694">
        <v>-0.21815662896058999</v>
      </c>
      <c r="Z4694">
        <v>0.23638970851826699</v>
      </c>
      <c r="AA4694">
        <v>0.815916128951092</v>
      </c>
      <c r="AB4694">
        <v>1.25478610285861</v>
      </c>
      <c r="AC4694">
        <v>0.17769421195267401</v>
      </c>
      <c r="AD4694">
        <v>0.20527398875865299</v>
      </c>
      <c r="AE4694">
        <v>1</v>
      </c>
      <c r="AF4694">
        <v>0</v>
      </c>
      <c r="AG4694">
        <v>1</v>
      </c>
      <c r="AH4694">
        <v>1</v>
      </c>
    </row>
    <row r="4695" spans="1:34" x14ac:dyDescent="0.2">
      <c r="A4695">
        <v>4693</v>
      </c>
      <c r="B4695">
        <v>470</v>
      </c>
      <c r="C4695">
        <v>587</v>
      </c>
      <c r="D4695" t="s">
        <v>1688</v>
      </c>
      <c r="E4695">
        <f t="shared" si="145"/>
        <v>234</v>
      </c>
      <c r="F4695" s="42">
        <f t="shared" si="146"/>
        <v>236</v>
      </c>
      <c r="H4695" t="s">
        <v>1680</v>
      </c>
      <c r="I4695">
        <v>1</v>
      </c>
      <c r="J4695">
        <v>0</v>
      </c>
      <c r="K4695">
        <v>1</v>
      </c>
      <c r="S4695">
        <v>0.15079363482072899</v>
      </c>
      <c r="T4695">
        <v>5.03683472963515E-2</v>
      </c>
      <c r="U4695">
        <v>2.3928284554276602</v>
      </c>
      <c r="V4695">
        <v>0.98674350598954796</v>
      </c>
      <c r="W4695">
        <v>-4.5646108544944303E-2</v>
      </c>
      <c r="X4695">
        <v>-0.109293764163149</v>
      </c>
      <c r="Y4695">
        <v>-0.31426715879726502</v>
      </c>
      <c r="Z4695">
        <v>-0.118975478696939</v>
      </c>
      <c r="AA4695">
        <v>0.95786099413289305</v>
      </c>
      <c r="AB4695">
        <v>0.390241864667977</v>
      </c>
      <c r="AC4695">
        <v>0.85039174119754402</v>
      </c>
      <c r="AD4695">
        <v>0.26907677028598398</v>
      </c>
      <c r="AE4695">
        <v>0</v>
      </c>
      <c r="AF4695">
        <v>1</v>
      </c>
      <c r="AG4695">
        <v>0</v>
      </c>
      <c r="AH4695">
        <v>1</v>
      </c>
    </row>
    <row r="4696" spans="1:34" x14ac:dyDescent="0.2">
      <c r="A4696">
        <v>4694</v>
      </c>
      <c r="B4696">
        <v>470</v>
      </c>
      <c r="C4696">
        <v>587</v>
      </c>
      <c r="D4696" t="s">
        <v>1688</v>
      </c>
      <c r="E4696">
        <f t="shared" si="145"/>
        <v>234</v>
      </c>
      <c r="F4696" s="42">
        <f t="shared" si="146"/>
        <v>236</v>
      </c>
      <c r="H4696" t="s">
        <v>1681</v>
      </c>
      <c r="I4696">
        <v>0</v>
      </c>
      <c r="J4696">
        <v>0</v>
      </c>
      <c r="K4696">
        <v>1</v>
      </c>
      <c r="S4696">
        <v>0.50920172681799203</v>
      </c>
      <c r="T4696">
        <v>0.81632322343828001</v>
      </c>
      <c r="U4696">
        <v>2.67343591863755</v>
      </c>
      <c r="V4696">
        <v>4.7095035372405096</v>
      </c>
      <c r="W4696">
        <v>-0.217134344925205</v>
      </c>
      <c r="X4696">
        <v>1.6788268370942001</v>
      </c>
      <c r="Y4696">
        <v>3.1097996257598098E-2</v>
      </c>
      <c r="Z4696">
        <v>1.68282205964315</v>
      </c>
      <c r="AA4696">
        <v>1.00774796884692</v>
      </c>
      <c r="AB4696">
        <v>1.9091134843917701</v>
      </c>
      <c r="AC4696">
        <v>0.39458342391039097</v>
      </c>
      <c r="AD4696">
        <v>7.2336933335136503E-4</v>
      </c>
      <c r="AE4696">
        <v>1</v>
      </c>
      <c r="AF4696">
        <v>0</v>
      </c>
      <c r="AG4696">
        <v>0</v>
      </c>
      <c r="AH4696">
        <v>0</v>
      </c>
    </row>
    <row r="4697" spans="1:34" x14ac:dyDescent="0.2">
      <c r="A4697">
        <v>4695</v>
      </c>
      <c r="B4697">
        <v>470</v>
      </c>
      <c r="C4697">
        <v>588</v>
      </c>
      <c r="D4697" t="s">
        <v>1688</v>
      </c>
      <c r="E4697">
        <f t="shared" si="145"/>
        <v>234</v>
      </c>
      <c r="F4697" s="42">
        <f t="shared" si="146"/>
        <v>236</v>
      </c>
      <c r="H4697" t="s">
        <v>1682</v>
      </c>
      <c r="I4697">
        <v>1</v>
      </c>
      <c r="J4697">
        <v>0</v>
      </c>
      <c r="K4697">
        <v>1</v>
      </c>
      <c r="S4697">
        <v>1.06073719216511E-2</v>
      </c>
      <c r="T4697">
        <v>4.6881382089498597E-3</v>
      </c>
      <c r="U4697">
        <v>2.5565040394430998</v>
      </c>
      <c r="V4697">
        <v>1.1220324047915999</v>
      </c>
      <c r="W4697">
        <v>-0.28669619527304602</v>
      </c>
      <c r="X4697">
        <v>5.9514552352864999E-2</v>
      </c>
      <c r="Y4697">
        <v>-0.173824965370628</v>
      </c>
      <c r="Z4697">
        <v>-4.8572215508024597E-2</v>
      </c>
      <c r="AA4697">
        <v>0.96849754614901595</v>
      </c>
      <c r="AB4697">
        <v>0.47247476610626699</v>
      </c>
      <c r="AC4697">
        <v>0.24291574443559899</v>
      </c>
      <c r="AD4697">
        <v>0.61827049759652297</v>
      </c>
      <c r="AE4697">
        <v>0</v>
      </c>
      <c r="AF4697">
        <v>1</v>
      </c>
      <c r="AG4697">
        <v>1</v>
      </c>
      <c r="AH4697">
        <v>0</v>
      </c>
    </row>
    <row r="4698" spans="1:34" x14ac:dyDescent="0.2">
      <c r="A4698">
        <v>4696</v>
      </c>
      <c r="B4698">
        <v>470</v>
      </c>
      <c r="C4698">
        <v>588</v>
      </c>
      <c r="D4698" t="s">
        <v>1688</v>
      </c>
      <c r="E4698">
        <f t="shared" si="145"/>
        <v>234</v>
      </c>
      <c r="F4698" s="42">
        <f t="shared" si="146"/>
        <v>236</v>
      </c>
      <c r="H4698" t="s">
        <v>1683</v>
      </c>
      <c r="I4698">
        <v>0</v>
      </c>
      <c r="J4698">
        <v>0</v>
      </c>
      <c r="K4698">
        <v>1</v>
      </c>
      <c r="S4698">
        <v>0.77938642597291596</v>
      </c>
      <c r="T4698">
        <v>0.239613875650657</v>
      </c>
      <c r="U4698">
        <v>2.3152085280744399</v>
      </c>
      <c r="V4698">
        <v>0.87139774481562204</v>
      </c>
      <c r="W4698">
        <v>0.94644089630975003</v>
      </c>
      <c r="X4698">
        <v>0.26725009094305402</v>
      </c>
      <c r="Y4698">
        <v>1.1858169570511301</v>
      </c>
      <c r="Z4698">
        <v>0.25499155819490399</v>
      </c>
      <c r="AA4698">
        <v>0.96851928437808898</v>
      </c>
      <c r="AB4698">
        <v>0.354679005003736</v>
      </c>
      <c r="AC4698">
        <v>1.8968105140024501E-4</v>
      </c>
      <c r="AD4698">
        <v>3.51740462900502E-3</v>
      </c>
      <c r="AE4698">
        <v>0</v>
      </c>
      <c r="AF4698">
        <v>1</v>
      </c>
      <c r="AG4698">
        <v>1</v>
      </c>
      <c r="AH4698">
        <v>0</v>
      </c>
    </row>
    <row r="4699" spans="1:34" x14ac:dyDescent="0.2">
      <c r="A4699">
        <v>4697</v>
      </c>
      <c r="B4699">
        <v>470</v>
      </c>
      <c r="C4699">
        <v>589</v>
      </c>
      <c r="D4699" t="s">
        <v>1688</v>
      </c>
      <c r="E4699">
        <f t="shared" si="145"/>
        <v>234</v>
      </c>
      <c r="F4699" s="42">
        <f t="shared" si="146"/>
        <v>236</v>
      </c>
      <c r="H4699" t="s">
        <v>1684</v>
      </c>
      <c r="I4699">
        <v>1</v>
      </c>
      <c r="J4699">
        <v>0</v>
      </c>
      <c r="K4699">
        <v>1</v>
      </c>
      <c r="S4699">
        <v>-0.16478096641367301</v>
      </c>
      <c r="T4699">
        <v>-0.26420674525350701</v>
      </c>
      <c r="U4699">
        <v>2.0790451739449098</v>
      </c>
      <c r="V4699">
        <v>3.7140853238321601</v>
      </c>
      <c r="W4699">
        <v>-0.108661141760705</v>
      </c>
      <c r="X4699">
        <v>-9.5444846293118599E-2</v>
      </c>
      <c r="Y4699">
        <v>-1.87730444992022E-2</v>
      </c>
      <c r="Z4699">
        <v>-0.110352831286741</v>
      </c>
      <c r="AA4699">
        <v>0.90655866393473805</v>
      </c>
      <c r="AB4699">
        <v>1.4266243476728799</v>
      </c>
      <c r="AC4699">
        <v>0.63536384783408495</v>
      </c>
      <c r="AD4699">
        <v>0.79117757223358498</v>
      </c>
      <c r="AE4699">
        <v>1</v>
      </c>
      <c r="AF4699">
        <v>0</v>
      </c>
      <c r="AG4699">
        <v>1</v>
      </c>
      <c r="AH4699">
        <v>1</v>
      </c>
    </row>
    <row r="4700" spans="1:34" x14ac:dyDescent="0.2">
      <c r="A4700">
        <v>4698</v>
      </c>
      <c r="B4700">
        <v>470</v>
      </c>
      <c r="C4700">
        <v>589</v>
      </c>
      <c r="D4700" t="s">
        <v>1688</v>
      </c>
      <c r="E4700">
        <f t="shared" si="145"/>
        <v>234</v>
      </c>
      <c r="F4700" s="42">
        <f t="shared" si="146"/>
        <v>236</v>
      </c>
      <c r="H4700" t="s">
        <v>1685</v>
      </c>
      <c r="I4700">
        <v>0</v>
      </c>
      <c r="J4700">
        <v>0</v>
      </c>
      <c r="K4700">
        <v>1</v>
      </c>
      <c r="S4700">
        <v>0.72174305107910197</v>
      </c>
      <c r="T4700">
        <v>1.2700233818989699</v>
      </c>
      <c r="U4700">
        <v>2.0399288592161602</v>
      </c>
      <c r="V4700">
        <v>3.3735680780921</v>
      </c>
      <c r="W4700">
        <v>0.483580254090621</v>
      </c>
      <c r="X4700">
        <v>1.3003041375977</v>
      </c>
      <c r="Y4700">
        <v>0.20958031341818101</v>
      </c>
      <c r="Z4700">
        <v>1.1080886669776699</v>
      </c>
      <c r="AA4700">
        <v>0.784720836636287</v>
      </c>
      <c r="AB4700">
        <v>1.3124422327399099</v>
      </c>
      <c r="AC4700">
        <v>1.6229750043395299E-2</v>
      </c>
      <c r="AD4700">
        <v>1.5647198959675999E-4</v>
      </c>
      <c r="AE4700">
        <v>1</v>
      </c>
      <c r="AF4700">
        <v>0</v>
      </c>
      <c r="AG4700">
        <v>0</v>
      </c>
      <c r="AH4700">
        <v>0</v>
      </c>
    </row>
    <row r="4701" spans="1:34" x14ac:dyDescent="0.2">
      <c r="A4701">
        <v>4699</v>
      </c>
      <c r="B4701">
        <v>470</v>
      </c>
      <c r="C4701">
        <v>590</v>
      </c>
      <c r="D4701" t="s">
        <v>1688</v>
      </c>
      <c r="E4701">
        <f t="shared" si="145"/>
        <v>234</v>
      </c>
      <c r="F4701" s="42">
        <f t="shared" si="146"/>
        <v>236</v>
      </c>
      <c r="H4701" t="s">
        <v>1686</v>
      </c>
      <c r="I4701">
        <v>1</v>
      </c>
      <c r="J4701">
        <v>0</v>
      </c>
      <c r="K4701">
        <v>1</v>
      </c>
      <c r="S4701">
        <v>-0.68680726166348904</v>
      </c>
      <c r="T4701">
        <v>-1.32442261157103</v>
      </c>
      <c r="U4701">
        <v>2.4726387703558399</v>
      </c>
      <c r="V4701">
        <v>4.2155950733347201</v>
      </c>
      <c r="W4701">
        <v>-0.70729311649910598</v>
      </c>
      <c r="X4701">
        <v>-0.763868077410222</v>
      </c>
      <c r="Y4701">
        <v>-0.84011038698648</v>
      </c>
      <c r="Z4701">
        <v>-1.0472593103424399</v>
      </c>
      <c r="AA4701">
        <v>1.0630731336103201</v>
      </c>
      <c r="AB4701">
        <v>1.6693804516000199</v>
      </c>
      <c r="AC4701">
        <v>9.6250360606402897E-3</v>
      </c>
      <c r="AD4701">
        <v>7.2418787613056604E-2</v>
      </c>
      <c r="AE4701">
        <v>1</v>
      </c>
      <c r="AF4701">
        <v>0</v>
      </c>
      <c r="AG4701">
        <v>1</v>
      </c>
      <c r="AH4701">
        <v>1</v>
      </c>
    </row>
    <row r="4702" spans="1:34" x14ac:dyDescent="0.2">
      <c r="A4702">
        <v>4700</v>
      </c>
      <c r="B4702">
        <v>470</v>
      </c>
      <c r="C4702">
        <v>590</v>
      </c>
      <c r="D4702" t="s">
        <v>1688</v>
      </c>
      <c r="E4702">
        <f t="shared" si="145"/>
        <v>234</v>
      </c>
      <c r="F4702" s="42">
        <f t="shared" si="146"/>
        <v>236</v>
      </c>
      <c r="H4702" t="s">
        <v>1687</v>
      </c>
      <c r="I4702">
        <v>0</v>
      </c>
      <c r="J4702">
        <v>0</v>
      </c>
      <c r="K4702">
        <v>1</v>
      </c>
      <c r="S4702">
        <v>1.52715558069758E-2</v>
      </c>
      <c r="T4702">
        <v>6.1775494246753297E-3</v>
      </c>
      <c r="U4702">
        <v>3.191453650943</v>
      </c>
      <c r="V4702">
        <v>0.716665697293973</v>
      </c>
      <c r="W4702">
        <v>-0.27534919455860102</v>
      </c>
      <c r="X4702">
        <v>6.5505984518773597E-2</v>
      </c>
      <c r="Y4702">
        <v>-0.42073527527262899</v>
      </c>
      <c r="Z4702">
        <v>0.123983686289107</v>
      </c>
      <c r="AA4702">
        <v>1.1773399069960999</v>
      </c>
      <c r="AB4702">
        <v>0.32601368222253002</v>
      </c>
      <c r="AC4702">
        <v>0.355606004265135</v>
      </c>
      <c r="AD4702">
        <v>0.427139802222753</v>
      </c>
      <c r="AE4702">
        <v>0</v>
      </c>
      <c r="AF4702">
        <v>1</v>
      </c>
      <c r="AG4702">
        <v>1</v>
      </c>
      <c r="AH4702">
        <v>0</v>
      </c>
    </row>
    <row r="4703" spans="1:34" x14ac:dyDescent="0.2">
      <c r="A4703">
        <v>4701</v>
      </c>
      <c r="B4703">
        <v>471</v>
      </c>
      <c r="C4703">
        <v>586</v>
      </c>
      <c r="D4703" t="s">
        <v>1689</v>
      </c>
      <c r="E4703">
        <f t="shared" si="145"/>
        <v>236</v>
      </c>
      <c r="F4703" s="42">
        <f t="shared" si="146"/>
        <v>235</v>
      </c>
      <c r="H4703" t="s">
        <v>1678</v>
      </c>
      <c r="I4703">
        <v>1</v>
      </c>
      <c r="J4703">
        <v>1</v>
      </c>
      <c r="K4703">
        <v>0</v>
      </c>
      <c r="S4703">
        <v>0.59139708906877797</v>
      </c>
      <c r="T4703">
        <v>1.1482285592924399</v>
      </c>
      <c r="U4703">
        <v>2.2870330685982498</v>
      </c>
      <c r="V4703">
        <v>3.72601835645417</v>
      </c>
      <c r="W4703">
        <v>0.68446659083898898</v>
      </c>
      <c r="X4703">
        <v>1.43657604641355</v>
      </c>
      <c r="Y4703">
        <v>1.0108956408518599</v>
      </c>
      <c r="Z4703">
        <v>1.1475080032753999</v>
      </c>
      <c r="AA4703">
        <v>0.88028661521673102</v>
      </c>
      <c r="AB4703">
        <v>1.7314696404105301</v>
      </c>
      <c r="AC4703">
        <v>2.6336278905561001E-3</v>
      </c>
      <c r="AD4703">
        <v>1.3772350230055201E-3</v>
      </c>
      <c r="AE4703">
        <v>1</v>
      </c>
      <c r="AF4703">
        <v>0</v>
      </c>
      <c r="AG4703">
        <v>0</v>
      </c>
      <c r="AH4703">
        <v>0</v>
      </c>
    </row>
    <row r="4704" spans="1:34" x14ac:dyDescent="0.2">
      <c r="A4704">
        <v>4702</v>
      </c>
      <c r="B4704">
        <v>471</v>
      </c>
      <c r="C4704">
        <v>586</v>
      </c>
      <c r="D4704" t="s">
        <v>1689</v>
      </c>
      <c r="E4704">
        <f t="shared" si="145"/>
        <v>236</v>
      </c>
      <c r="F4704" s="42">
        <f t="shared" si="146"/>
        <v>235</v>
      </c>
      <c r="H4704" t="s">
        <v>1679</v>
      </c>
      <c r="I4704">
        <v>0</v>
      </c>
      <c r="J4704">
        <v>1</v>
      </c>
      <c r="K4704">
        <v>0</v>
      </c>
      <c r="S4704">
        <v>-0.16965562250697999</v>
      </c>
      <c r="T4704">
        <v>-0.29322436385058298</v>
      </c>
      <c r="U4704">
        <v>2.1234271668363398</v>
      </c>
      <c r="V4704">
        <v>3.1953185778083601</v>
      </c>
      <c r="W4704">
        <v>-0.27911360515389</v>
      </c>
      <c r="X4704">
        <v>0.40316189117284101</v>
      </c>
      <c r="Y4704">
        <v>-0.21815662896058999</v>
      </c>
      <c r="Z4704">
        <v>0.23638970851826699</v>
      </c>
      <c r="AA4704">
        <v>0.815916128951092</v>
      </c>
      <c r="AB4704">
        <v>1.25478610285861</v>
      </c>
      <c r="AC4704">
        <v>0.17769421195267401</v>
      </c>
      <c r="AD4704">
        <v>0.20527398875865299</v>
      </c>
      <c r="AE4704">
        <v>1</v>
      </c>
      <c r="AF4704">
        <v>0</v>
      </c>
      <c r="AG4704">
        <v>1</v>
      </c>
      <c r="AH4704">
        <v>1</v>
      </c>
    </row>
    <row r="4705" spans="1:34" x14ac:dyDescent="0.2">
      <c r="A4705">
        <v>4703</v>
      </c>
      <c r="B4705">
        <v>471</v>
      </c>
      <c r="C4705">
        <v>587</v>
      </c>
      <c r="D4705" t="s">
        <v>1689</v>
      </c>
      <c r="E4705">
        <f t="shared" si="145"/>
        <v>236</v>
      </c>
      <c r="F4705" s="42">
        <f t="shared" si="146"/>
        <v>235</v>
      </c>
      <c r="H4705" t="s">
        <v>1680</v>
      </c>
      <c r="I4705">
        <v>1</v>
      </c>
      <c r="J4705">
        <v>1</v>
      </c>
      <c r="K4705">
        <v>0</v>
      </c>
      <c r="S4705">
        <v>0.15079363482072899</v>
      </c>
      <c r="T4705">
        <v>5.03683472963515E-2</v>
      </c>
      <c r="U4705">
        <v>2.3928284554276602</v>
      </c>
      <c r="V4705">
        <v>0.98674350598954796</v>
      </c>
      <c r="W4705">
        <v>-4.5646108544944303E-2</v>
      </c>
      <c r="X4705">
        <v>-0.109293764163149</v>
      </c>
      <c r="Y4705">
        <v>-0.31426715879726502</v>
      </c>
      <c r="Z4705">
        <v>-0.118975478696939</v>
      </c>
      <c r="AA4705">
        <v>0.95786099413289305</v>
      </c>
      <c r="AB4705">
        <v>0.390241864667977</v>
      </c>
      <c r="AC4705">
        <v>0.85039174119754402</v>
      </c>
      <c r="AD4705">
        <v>0.26907677028598398</v>
      </c>
      <c r="AE4705">
        <v>0</v>
      </c>
      <c r="AF4705">
        <v>1</v>
      </c>
      <c r="AG4705">
        <v>0</v>
      </c>
      <c r="AH4705">
        <v>1</v>
      </c>
    </row>
    <row r="4706" spans="1:34" x14ac:dyDescent="0.2">
      <c r="A4706">
        <v>4704</v>
      </c>
      <c r="B4706">
        <v>471</v>
      </c>
      <c r="C4706">
        <v>587</v>
      </c>
      <c r="D4706" t="s">
        <v>1689</v>
      </c>
      <c r="E4706">
        <f t="shared" si="145"/>
        <v>236</v>
      </c>
      <c r="F4706" s="42">
        <f t="shared" si="146"/>
        <v>235</v>
      </c>
      <c r="H4706" t="s">
        <v>1681</v>
      </c>
      <c r="I4706">
        <v>0</v>
      </c>
      <c r="J4706">
        <v>1</v>
      </c>
      <c r="K4706">
        <v>0</v>
      </c>
      <c r="S4706">
        <v>0.50920172681799203</v>
      </c>
      <c r="T4706">
        <v>0.81632322343828001</v>
      </c>
      <c r="U4706">
        <v>2.67343591863755</v>
      </c>
      <c r="V4706">
        <v>4.7095035372405096</v>
      </c>
      <c r="W4706">
        <v>-0.217134344925205</v>
      </c>
      <c r="X4706">
        <v>1.6788268370942001</v>
      </c>
      <c r="Y4706">
        <v>3.1097996257598098E-2</v>
      </c>
      <c r="Z4706">
        <v>1.68282205964315</v>
      </c>
      <c r="AA4706">
        <v>1.00774796884692</v>
      </c>
      <c r="AB4706">
        <v>1.9091134843917701</v>
      </c>
      <c r="AC4706">
        <v>0.39458342391039097</v>
      </c>
      <c r="AD4706">
        <v>7.2336933335136503E-4</v>
      </c>
      <c r="AE4706">
        <v>1</v>
      </c>
      <c r="AF4706">
        <v>0</v>
      </c>
      <c r="AG4706">
        <v>0</v>
      </c>
      <c r="AH4706">
        <v>0</v>
      </c>
    </row>
    <row r="4707" spans="1:34" x14ac:dyDescent="0.2">
      <c r="A4707">
        <v>4705</v>
      </c>
      <c r="B4707">
        <v>471</v>
      </c>
      <c r="C4707">
        <v>588</v>
      </c>
      <c r="D4707" t="s">
        <v>1689</v>
      </c>
      <c r="E4707">
        <f t="shared" si="145"/>
        <v>236</v>
      </c>
      <c r="F4707" s="42">
        <f t="shared" si="146"/>
        <v>235</v>
      </c>
      <c r="H4707" t="s">
        <v>1682</v>
      </c>
      <c r="I4707">
        <v>1</v>
      </c>
      <c r="J4707">
        <v>1</v>
      </c>
      <c r="K4707">
        <v>0</v>
      </c>
      <c r="S4707">
        <v>1.06073719216511E-2</v>
      </c>
      <c r="T4707">
        <v>4.6881382089498597E-3</v>
      </c>
      <c r="U4707">
        <v>2.5565040394430998</v>
      </c>
      <c r="V4707">
        <v>1.1220324047915999</v>
      </c>
      <c r="W4707">
        <v>-0.28669619527304602</v>
      </c>
      <c r="X4707">
        <v>5.9514552352864999E-2</v>
      </c>
      <c r="Y4707">
        <v>-0.173824965370628</v>
      </c>
      <c r="Z4707">
        <v>-4.8572215508024597E-2</v>
      </c>
      <c r="AA4707">
        <v>0.96849754614901595</v>
      </c>
      <c r="AB4707">
        <v>0.47247476610626699</v>
      </c>
      <c r="AC4707">
        <v>0.24291574443559899</v>
      </c>
      <c r="AD4707">
        <v>0.61827049759652297</v>
      </c>
      <c r="AE4707">
        <v>0</v>
      </c>
      <c r="AF4707">
        <v>1</v>
      </c>
      <c r="AG4707">
        <v>1</v>
      </c>
      <c r="AH4707">
        <v>0</v>
      </c>
    </row>
    <row r="4708" spans="1:34" x14ac:dyDescent="0.2">
      <c r="A4708">
        <v>4706</v>
      </c>
      <c r="B4708">
        <v>471</v>
      </c>
      <c r="C4708">
        <v>588</v>
      </c>
      <c r="D4708" t="s">
        <v>1689</v>
      </c>
      <c r="E4708">
        <f t="shared" si="145"/>
        <v>236</v>
      </c>
      <c r="F4708" s="42">
        <f t="shared" si="146"/>
        <v>235</v>
      </c>
      <c r="H4708" t="s">
        <v>1683</v>
      </c>
      <c r="I4708">
        <v>0</v>
      </c>
      <c r="J4708">
        <v>1</v>
      </c>
      <c r="K4708">
        <v>0</v>
      </c>
      <c r="S4708">
        <v>0.77938642597291596</v>
      </c>
      <c r="T4708">
        <v>0.239613875650657</v>
      </c>
      <c r="U4708">
        <v>2.3152085280744399</v>
      </c>
      <c r="V4708">
        <v>0.87139774481562204</v>
      </c>
      <c r="W4708">
        <v>0.94644089630975003</v>
      </c>
      <c r="X4708">
        <v>0.26725009094305402</v>
      </c>
      <c r="Y4708">
        <v>1.1858169570511301</v>
      </c>
      <c r="Z4708">
        <v>0.25499155819490399</v>
      </c>
      <c r="AA4708">
        <v>0.96851928437808898</v>
      </c>
      <c r="AB4708">
        <v>0.354679005003736</v>
      </c>
      <c r="AC4708">
        <v>1.8968105140024501E-4</v>
      </c>
      <c r="AD4708">
        <v>3.51740462900502E-3</v>
      </c>
      <c r="AE4708">
        <v>0</v>
      </c>
      <c r="AF4708">
        <v>1</v>
      </c>
      <c r="AG4708">
        <v>1</v>
      </c>
      <c r="AH4708">
        <v>0</v>
      </c>
    </row>
    <row r="4709" spans="1:34" x14ac:dyDescent="0.2">
      <c r="A4709">
        <v>4707</v>
      </c>
      <c r="B4709">
        <v>471</v>
      </c>
      <c r="C4709">
        <v>589</v>
      </c>
      <c r="D4709" t="s">
        <v>1689</v>
      </c>
      <c r="E4709">
        <f t="shared" si="145"/>
        <v>236</v>
      </c>
      <c r="F4709" s="42">
        <f t="shared" si="146"/>
        <v>235</v>
      </c>
      <c r="H4709" t="s">
        <v>1684</v>
      </c>
      <c r="I4709">
        <v>1</v>
      </c>
      <c r="J4709">
        <v>1</v>
      </c>
      <c r="K4709">
        <v>0</v>
      </c>
      <c r="S4709">
        <v>-0.16478096641367301</v>
      </c>
      <c r="T4709">
        <v>-0.26420674525350701</v>
      </c>
      <c r="U4709">
        <v>2.0790451739449098</v>
      </c>
      <c r="V4709">
        <v>3.7140853238321601</v>
      </c>
      <c r="W4709">
        <v>-0.108661141760705</v>
      </c>
      <c r="X4709">
        <v>-9.5444846293118599E-2</v>
      </c>
      <c r="Y4709">
        <v>-1.87730444992022E-2</v>
      </c>
      <c r="Z4709">
        <v>-0.110352831286741</v>
      </c>
      <c r="AA4709">
        <v>0.90655866393473805</v>
      </c>
      <c r="AB4709">
        <v>1.4266243476728799</v>
      </c>
      <c r="AC4709">
        <v>0.63536384783408495</v>
      </c>
      <c r="AD4709">
        <v>0.79117757223358498</v>
      </c>
      <c r="AE4709">
        <v>1</v>
      </c>
      <c r="AF4709">
        <v>0</v>
      </c>
      <c r="AG4709">
        <v>1</v>
      </c>
      <c r="AH4709">
        <v>1</v>
      </c>
    </row>
    <row r="4710" spans="1:34" x14ac:dyDescent="0.2">
      <c r="A4710">
        <v>4708</v>
      </c>
      <c r="B4710">
        <v>471</v>
      </c>
      <c r="C4710">
        <v>589</v>
      </c>
      <c r="D4710" t="s">
        <v>1689</v>
      </c>
      <c r="E4710">
        <f t="shared" si="145"/>
        <v>236</v>
      </c>
      <c r="F4710" s="42">
        <f t="shared" si="146"/>
        <v>235</v>
      </c>
      <c r="H4710" t="s">
        <v>1685</v>
      </c>
      <c r="I4710">
        <v>0</v>
      </c>
      <c r="J4710">
        <v>1</v>
      </c>
      <c r="K4710">
        <v>0</v>
      </c>
      <c r="S4710">
        <v>0.72174305107910197</v>
      </c>
      <c r="T4710">
        <v>1.2700233818989699</v>
      </c>
      <c r="U4710">
        <v>2.0399288592161602</v>
      </c>
      <c r="V4710">
        <v>3.3735680780921</v>
      </c>
      <c r="W4710">
        <v>0.483580254090621</v>
      </c>
      <c r="X4710">
        <v>1.3003041375977</v>
      </c>
      <c r="Y4710">
        <v>0.20958031341818101</v>
      </c>
      <c r="Z4710">
        <v>1.1080886669776699</v>
      </c>
      <c r="AA4710">
        <v>0.784720836636287</v>
      </c>
      <c r="AB4710">
        <v>1.3124422327399099</v>
      </c>
      <c r="AC4710">
        <v>1.6229750043395299E-2</v>
      </c>
      <c r="AD4710">
        <v>1.5647198959675999E-4</v>
      </c>
      <c r="AE4710">
        <v>1</v>
      </c>
      <c r="AF4710">
        <v>0</v>
      </c>
      <c r="AG4710">
        <v>0</v>
      </c>
      <c r="AH4710">
        <v>0</v>
      </c>
    </row>
    <row r="4711" spans="1:34" x14ac:dyDescent="0.2">
      <c r="A4711">
        <v>4709</v>
      </c>
      <c r="B4711">
        <v>471</v>
      </c>
      <c r="C4711">
        <v>590</v>
      </c>
      <c r="D4711" t="s">
        <v>1689</v>
      </c>
      <c r="E4711">
        <f t="shared" si="145"/>
        <v>236</v>
      </c>
      <c r="F4711" s="42">
        <f t="shared" si="146"/>
        <v>235</v>
      </c>
      <c r="H4711" t="s">
        <v>1686</v>
      </c>
      <c r="I4711">
        <v>1</v>
      </c>
      <c r="J4711">
        <v>1</v>
      </c>
      <c r="K4711">
        <v>0</v>
      </c>
      <c r="S4711">
        <v>-0.68680726166348904</v>
      </c>
      <c r="T4711">
        <v>-1.32442261157103</v>
      </c>
      <c r="U4711">
        <v>2.4726387703558399</v>
      </c>
      <c r="V4711">
        <v>4.2155950733347201</v>
      </c>
      <c r="W4711">
        <v>-0.70729311649910598</v>
      </c>
      <c r="X4711">
        <v>-0.763868077410222</v>
      </c>
      <c r="Y4711">
        <v>-0.84011038698648</v>
      </c>
      <c r="Z4711">
        <v>-1.0472593103424399</v>
      </c>
      <c r="AA4711">
        <v>1.0630731336103201</v>
      </c>
      <c r="AB4711">
        <v>1.6693804516000199</v>
      </c>
      <c r="AC4711">
        <v>9.6250360606402897E-3</v>
      </c>
      <c r="AD4711">
        <v>7.2418787613056604E-2</v>
      </c>
      <c r="AE4711">
        <v>1</v>
      </c>
      <c r="AF4711">
        <v>0</v>
      </c>
      <c r="AG4711">
        <v>1</v>
      </c>
      <c r="AH4711">
        <v>1</v>
      </c>
    </row>
    <row r="4712" spans="1:34" x14ac:dyDescent="0.2">
      <c r="A4712">
        <v>4710</v>
      </c>
      <c r="B4712">
        <v>471</v>
      </c>
      <c r="C4712">
        <v>590</v>
      </c>
      <c r="D4712" t="s">
        <v>1689</v>
      </c>
      <c r="E4712">
        <f t="shared" si="145"/>
        <v>236</v>
      </c>
      <c r="F4712" s="42">
        <f t="shared" si="146"/>
        <v>235</v>
      </c>
      <c r="H4712" t="s">
        <v>1687</v>
      </c>
      <c r="I4712">
        <v>0</v>
      </c>
      <c r="J4712">
        <v>1</v>
      </c>
      <c r="K4712">
        <v>0</v>
      </c>
      <c r="S4712">
        <v>1.52715558069758E-2</v>
      </c>
      <c r="T4712">
        <v>6.1775494246753297E-3</v>
      </c>
      <c r="U4712">
        <v>3.191453650943</v>
      </c>
      <c r="V4712">
        <v>0.716665697293973</v>
      </c>
      <c r="W4712">
        <v>-0.27534919455860102</v>
      </c>
      <c r="X4712">
        <v>6.5505984518773597E-2</v>
      </c>
      <c r="Y4712">
        <v>-0.42073527527262899</v>
      </c>
      <c r="Z4712">
        <v>0.123983686289107</v>
      </c>
      <c r="AA4712">
        <v>1.1773399069960999</v>
      </c>
      <c r="AB4712">
        <v>0.32601368222253002</v>
      </c>
      <c r="AC4712">
        <v>0.355606004265135</v>
      </c>
      <c r="AD4712">
        <v>0.427139802222753</v>
      </c>
      <c r="AE4712">
        <v>0</v>
      </c>
      <c r="AF4712">
        <v>1</v>
      </c>
      <c r="AG4712">
        <v>1</v>
      </c>
      <c r="AH4712">
        <v>0</v>
      </c>
    </row>
    <row r="4713" spans="1:34" x14ac:dyDescent="0.2">
      <c r="A4713">
        <v>4711</v>
      </c>
      <c r="B4713">
        <v>472</v>
      </c>
      <c r="C4713">
        <v>586</v>
      </c>
      <c r="D4713" t="s">
        <v>1690</v>
      </c>
      <c r="E4713">
        <f t="shared" si="145"/>
        <v>236</v>
      </c>
      <c r="F4713" s="42">
        <f t="shared" si="146"/>
        <v>236</v>
      </c>
      <c r="H4713" t="s">
        <v>1678</v>
      </c>
      <c r="I4713">
        <v>1</v>
      </c>
      <c r="J4713">
        <v>0</v>
      </c>
      <c r="K4713">
        <v>0</v>
      </c>
      <c r="S4713">
        <v>0.59139708906877797</v>
      </c>
      <c r="T4713">
        <v>1.1482285592924399</v>
      </c>
      <c r="U4713">
        <v>2.2870330685982498</v>
      </c>
      <c r="V4713">
        <v>3.72601835645417</v>
      </c>
      <c r="W4713">
        <v>0.68446659083898898</v>
      </c>
      <c r="X4713">
        <v>1.43657604641355</v>
      </c>
      <c r="Y4713">
        <v>1.0108956408518599</v>
      </c>
      <c r="Z4713">
        <v>1.1475080032753999</v>
      </c>
      <c r="AA4713">
        <v>0.88028661521673102</v>
      </c>
      <c r="AB4713">
        <v>1.7314696404105301</v>
      </c>
      <c r="AC4713">
        <v>2.6336278905561001E-3</v>
      </c>
      <c r="AD4713">
        <v>1.3772350230055201E-3</v>
      </c>
      <c r="AE4713">
        <v>1</v>
      </c>
      <c r="AF4713">
        <v>0</v>
      </c>
      <c r="AG4713">
        <v>0</v>
      </c>
      <c r="AH4713">
        <v>0</v>
      </c>
    </row>
    <row r="4714" spans="1:34" x14ac:dyDescent="0.2">
      <c r="A4714">
        <v>4712</v>
      </c>
      <c r="B4714">
        <v>472</v>
      </c>
      <c r="C4714">
        <v>586</v>
      </c>
      <c r="D4714" t="s">
        <v>1690</v>
      </c>
      <c r="E4714">
        <f t="shared" si="145"/>
        <v>236</v>
      </c>
      <c r="F4714" s="42">
        <f t="shared" si="146"/>
        <v>236</v>
      </c>
      <c r="H4714" t="s">
        <v>1679</v>
      </c>
      <c r="I4714">
        <v>0</v>
      </c>
      <c r="J4714">
        <v>0</v>
      </c>
      <c r="K4714">
        <v>0</v>
      </c>
      <c r="S4714">
        <v>-0.16965562250697999</v>
      </c>
      <c r="T4714">
        <v>-0.29322436385058298</v>
      </c>
      <c r="U4714">
        <v>2.1234271668363398</v>
      </c>
      <c r="V4714">
        <v>3.1953185778083601</v>
      </c>
      <c r="W4714">
        <v>-0.27911360515389</v>
      </c>
      <c r="X4714">
        <v>0.40316189117284101</v>
      </c>
      <c r="Y4714">
        <v>-0.21815662896058999</v>
      </c>
      <c r="Z4714">
        <v>0.23638970851826699</v>
      </c>
      <c r="AA4714">
        <v>0.815916128951092</v>
      </c>
      <c r="AB4714">
        <v>1.25478610285861</v>
      </c>
      <c r="AC4714">
        <v>0.17769421195267401</v>
      </c>
      <c r="AD4714">
        <v>0.20527398875865299</v>
      </c>
      <c r="AE4714">
        <v>1</v>
      </c>
      <c r="AF4714">
        <v>0</v>
      </c>
      <c r="AG4714">
        <v>1</v>
      </c>
      <c r="AH4714">
        <v>1</v>
      </c>
    </row>
    <row r="4715" spans="1:34" x14ac:dyDescent="0.2">
      <c r="A4715">
        <v>4713</v>
      </c>
      <c r="B4715">
        <v>472</v>
      </c>
      <c r="C4715">
        <v>587</v>
      </c>
      <c r="D4715" t="s">
        <v>1690</v>
      </c>
      <c r="E4715">
        <f t="shared" si="145"/>
        <v>236</v>
      </c>
      <c r="F4715" s="42">
        <f t="shared" si="146"/>
        <v>236</v>
      </c>
      <c r="H4715" t="s">
        <v>1680</v>
      </c>
      <c r="I4715">
        <v>1</v>
      </c>
      <c r="J4715">
        <v>0</v>
      </c>
      <c r="K4715">
        <v>0</v>
      </c>
      <c r="S4715">
        <v>0.15079363482072899</v>
      </c>
      <c r="T4715">
        <v>5.03683472963515E-2</v>
      </c>
      <c r="U4715">
        <v>2.3928284554276602</v>
      </c>
      <c r="V4715">
        <v>0.98674350598954796</v>
      </c>
      <c r="W4715">
        <v>-4.5646108544944303E-2</v>
      </c>
      <c r="X4715">
        <v>-0.109293764163149</v>
      </c>
      <c r="Y4715">
        <v>-0.31426715879726502</v>
      </c>
      <c r="Z4715">
        <v>-0.118975478696939</v>
      </c>
      <c r="AA4715">
        <v>0.95786099413289305</v>
      </c>
      <c r="AB4715">
        <v>0.390241864667977</v>
      </c>
      <c r="AC4715">
        <v>0.85039174119754402</v>
      </c>
      <c r="AD4715">
        <v>0.26907677028598398</v>
      </c>
      <c r="AE4715">
        <v>0</v>
      </c>
      <c r="AF4715">
        <v>1</v>
      </c>
      <c r="AG4715">
        <v>0</v>
      </c>
      <c r="AH4715">
        <v>1</v>
      </c>
    </row>
    <row r="4716" spans="1:34" x14ac:dyDescent="0.2">
      <c r="A4716">
        <v>4714</v>
      </c>
      <c r="B4716">
        <v>472</v>
      </c>
      <c r="C4716">
        <v>587</v>
      </c>
      <c r="D4716" t="s">
        <v>1690</v>
      </c>
      <c r="E4716">
        <f t="shared" si="145"/>
        <v>236</v>
      </c>
      <c r="F4716" s="42">
        <f t="shared" si="146"/>
        <v>236</v>
      </c>
      <c r="H4716" t="s">
        <v>1681</v>
      </c>
      <c r="I4716">
        <v>0</v>
      </c>
      <c r="J4716">
        <v>0</v>
      </c>
      <c r="K4716">
        <v>0</v>
      </c>
      <c r="S4716">
        <v>0.50920172681799203</v>
      </c>
      <c r="T4716">
        <v>0.81632322343828001</v>
      </c>
      <c r="U4716">
        <v>2.67343591863755</v>
      </c>
      <c r="V4716">
        <v>4.7095035372405096</v>
      </c>
      <c r="W4716">
        <v>-0.217134344925205</v>
      </c>
      <c r="X4716">
        <v>1.6788268370942001</v>
      </c>
      <c r="Y4716">
        <v>3.1097996257598098E-2</v>
      </c>
      <c r="Z4716">
        <v>1.68282205964315</v>
      </c>
      <c r="AA4716">
        <v>1.00774796884692</v>
      </c>
      <c r="AB4716">
        <v>1.9091134843917701</v>
      </c>
      <c r="AC4716">
        <v>0.39458342391039097</v>
      </c>
      <c r="AD4716">
        <v>7.2336933335136503E-4</v>
      </c>
      <c r="AE4716">
        <v>1</v>
      </c>
      <c r="AF4716">
        <v>0</v>
      </c>
      <c r="AG4716">
        <v>0</v>
      </c>
      <c r="AH4716">
        <v>0</v>
      </c>
    </row>
    <row r="4717" spans="1:34" x14ac:dyDescent="0.2">
      <c r="A4717">
        <v>4715</v>
      </c>
      <c r="B4717">
        <v>472</v>
      </c>
      <c r="C4717">
        <v>588</v>
      </c>
      <c r="D4717" t="s">
        <v>1690</v>
      </c>
      <c r="E4717">
        <f t="shared" si="145"/>
        <v>236</v>
      </c>
      <c r="F4717" s="42">
        <f t="shared" si="146"/>
        <v>236</v>
      </c>
      <c r="H4717" t="s">
        <v>1682</v>
      </c>
      <c r="I4717">
        <v>1</v>
      </c>
      <c r="J4717">
        <v>0</v>
      </c>
      <c r="K4717">
        <v>0</v>
      </c>
      <c r="S4717">
        <v>1.06073719216511E-2</v>
      </c>
      <c r="T4717">
        <v>4.6881382089498597E-3</v>
      </c>
      <c r="U4717">
        <v>2.5565040394430998</v>
      </c>
      <c r="V4717">
        <v>1.1220324047915999</v>
      </c>
      <c r="W4717">
        <v>-0.28669619527304602</v>
      </c>
      <c r="X4717">
        <v>5.9514552352864999E-2</v>
      </c>
      <c r="Y4717">
        <v>-0.173824965370628</v>
      </c>
      <c r="Z4717">
        <v>-4.8572215508024597E-2</v>
      </c>
      <c r="AA4717">
        <v>0.96849754614901595</v>
      </c>
      <c r="AB4717">
        <v>0.47247476610626699</v>
      </c>
      <c r="AC4717">
        <v>0.24291574443559899</v>
      </c>
      <c r="AD4717">
        <v>0.61827049759652297</v>
      </c>
      <c r="AE4717">
        <v>0</v>
      </c>
      <c r="AF4717">
        <v>1</v>
      </c>
      <c r="AG4717">
        <v>1</v>
      </c>
      <c r="AH4717">
        <v>0</v>
      </c>
    </row>
    <row r="4718" spans="1:34" x14ac:dyDescent="0.2">
      <c r="A4718">
        <v>4716</v>
      </c>
      <c r="B4718">
        <v>472</v>
      </c>
      <c r="C4718">
        <v>588</v>
      </c>
      <c r="D4718" t="s">
        <v>1690</v>
      </c>
      <c r="E4718">
        <f t="shared" si="145"/>
        <v>236</v>
      </c>
      <c r="F4718" s="42">
        <f t="shared" si="146"/>
        <v>236</v>
      </c>
      <c r="H4718" t="s">
        <v>1683</v>
      </c>
      <c r="I4718">
        <v>0</v>
      </c>
      <c r="J4718">
        <v>0</v>
      </c>
      <c r="K4718">
        <v>0</v>
      </c>
      <c r="S4718">
        <v>0.77938642597291596</v>
      </c>
      <c r="T4718">
        <v>0.239613875650657</v>
      </c>
      <c r="U4718">
        <v>2.3152085280744399</v>
      </c>
      <c r="V4718">
        <v>0.87139774481562204</v>
      </c>
      <c r="W4718">
        <v>0.94644089630975003</v>
      </c>
      <c r="X4718">
        <v>0.26725009094305402</v>
      </c>
      <c r="Y4718">
        <v>1.1858169570511301</v>
      </c>
      <c r="Z4718">
        <v>0.25499155819490399</v>
      </c>
      <c r="AA4718">
        <v>0.96851928437808898</v>
      </c>
      <c r="AB4718">
        <v>0.354679005003736</v>
      </c>
      <c r="AC4718">
        <v>1.8968105140024501E-4</v>
      </c>
      <c r="AD4718">
        <v>3.51740462900502E-3</v>
      </c>
      <c r="AE4718">
        <v>0</v>
      </c>
      <c r="AF4718">
        <v>1</v>
      </c>
      <c r="AG4718">
        <v>1</v>
      </c>
      <c r="AH4718">
        <v>0</v>
      </c>
    </row>
    <row r="4719" spans="1:34" x14ac:dyDescent="0.2">
      <c r="A4719">
        <v>4717</v>
      </c>
      <c r="B4719">
        <v>472</v>
      </c>
      <c r="C4719">
        <v>589</v>
      </c>
      <c r="D4719" t="s">
        <v>1690</v>
      </c>
      <c r="E4719">
        <f t="shared" si="145"/>
        <v>236</v>
      </c>
      <c r="F4719" s="42">
        <f t="shared" si="146"/>
        <v>236</v>
      </c>
      <c r="H4719" t="s">
        <v>1684</v>
      </c>
      <c r="I4719">
        <v>1</v>
      </c>
      <c r="J4719">
        <v>0</v>
      </c>
      <c r="K4719">
        <v>0</v>
      </c>
      <c r="S4719">
        <v>-0.16478096641367301</v>
      </c>
      <c r="T4719">
        <v>-0.26420674525350701</v>
      </c>
      <c r="U4719">
        <v>2.0790451739449098</v>
      </c>
      <c r="V4719">
        <v>3.7140853238321601</v>
      </c>
      <c r="W4719">
        <v>-0.108661141760705</v>
      </c>
      <c r="X4719">
        <v>-9.5444846293118599E-2</v>
      </c>
      <c r="Y4719">
        <v>-1.87730444992022E-2</v>
      </c>
      <c r="Z4719">
        <v>-0.110352831286741</v>
      </c>
      <c r="AA4719">
        <v>0.90655866393473805</v>
      </c>
      <c r="AB4719">
        <v>1.4266243476728799</v>
      </c>
      <c r="AC4719">
        <v>0.63536384783408495</v>
      </c>
      <c r="AD4719">
        <v>0.79117757223358498</v>
      </c>
      <c r="AE4719">
        <v>1</v>
      </c>
      <c r="AF4719">
        <v>0</v>
      </c>
      <c r="AG4719">
        <v>1</v>
      </c>
      <c r="AH4719">
        <v>1</v>
      </c>
    </row>
    <row r="4720" spans="1:34" x14ac:dyDescent="0.2">
      <c r="A4720">
        <v>4718</v>
      </c>
      <c r="B4720">
        <v>472</v>
      </c>
      <c r="C4720">
        <v>589</v>
      </c>
      <c r="D4720" t="s">
        <v>1690</v>
      </c>
      <c r="E4720">
        <f t="shared" si="145"/>
        <v>236</v>
      </c>
      <c r="F4720" s="42">
        <f t="shared" si="146"/>
        <v>236</v>
      </c>
      <c r="H4720" t="s">
        <v>1685</v>
      </c>
      <c r="I4720">
        <v>0</v>
      </c>
      <c r="J4720">
        <v>0</v>
      </c>
      <c r="K4720">
        <v>0</v>
      </c>
      <c r="S4720">
        <v>0.72174305107910197</v>
      </c>
      <c r="T4720">
        <v>1.2700233818989699</v>
      </c>
      <c r="U4720">
        <v>2.0399288592161602</v>
      </c>
      <c r="V4720">
        <v>3.3735680780921</v>
      </c>
      <c r="W4720">
        <v>0.483580254090621</v>
      </c>
      <c r="X4720">
        <v>1.3003041375977</v>
      </c>
      <c r="Y4720">
        <v>0.20958031341818101</v>
      </c>
      <c r="Z4720">
        <v>1.1080886669776699</v>
      </c>
      <c r="AA4720">
        <v>0.784720836636287</v>
      </c>
      <c r="AB4720">
        <v>1.3124422327399099</v>
      </c>
      <c r="AC4720">
        <v>1.6229750043395299E-2</v>
      </c>
      <c r="AD4720">
        <v>1.5647198959675999E-4</v>
      </c>
      <c r="AE4720">
        <v>1</v>
      </c>
      <c r="AF4720">
        <v>0</v>
      </c>
      <c r="AG4720">
        <v>0</v>
      </c>
      <c r="AH4720">
        <v>0</v>
      </c>
    </row>
    <row r="4721" spans="1:34" x14ac:dyDescent="0.2">
      <c r="A4721">
        <v>4719</v>
      </c>
      <c r="B4721">
        <v>472</v>
      </c>
      <c r="C4721">
        <v>590</v>
      </c>
      <c r="D4721" t="s">
        <v>1690</v>
      </c>
      <c r="E4721">
        <f t="shared" si="145"/>
        <v>236</v>
      </c>
      <c r="F4721" s="42">
        <f t="shared" si="146"/>
        <v>236</v>
      </c>
      <c r="H4721" t="s">
        <v>1686</v>
      </c>
      <c r="I4721">
        <v>1</v>
      </c>
      <c r="J4721">
        <v>0</v>
      </c>
      <c r="K4721">
        <v>0</v>
      </c>
      <c r="S4721">
        <v>-0.68680726166348904</v>
      </c>
      <c r="T4721">
        <v>-1.32442261157103</v>
      </c>
      <c r="U4721">
        <v>2.4726387703558399</v>
      </c>
      <c r="V4721">
        <v>4.2155950733347201</v>
      </c>
      <c r="W4721">
        <v>-0.70729311649910598</v>
      </c>
      <c r="X4721">
        <v>-0.763868077410222</v>
      </c>
      <c r="Y4721">
        <v>-0.84011038698648</v>
      </c>
      <c r="Z4721">
        <v>-1.0472593103424399</v>
      </c>
      <c r="AA4721">
        <v>1.0630731336103201</v>
      </c>
      <c r="AB4721">
        <v>1.6693804516000199</v>
      </c>
      <c r="AC4721">
        <v>9.6250360606402897E-3</v>
      </c>
      <c r="AD4721">
        <v>7.2418787613056604E-2</v>
      </c>
      <c r="AE4721">
        <v>1</v>
      </c>
      <c r="AF4721">
        <v>0</v>
      </c>
      <c r="AG4721">
        <v>1</v>
      </c>
      <c r="AH4721">
        <v>1</v>
      </c>
    </row>
    <row r="4722" spans="1:34" x14ac:dyDescent="0.2">
      <c r="A4722">
        <v>4720</v>
      </c>
      <c r="B4722">
        <v>472</v>
      </c>
      <c r="C4722">
        <v>590</v>
      </c>
      <c r="D4722" t="s">
        <v>1690</v>
      </c>
      <c r="E4722">
        <f t="shared" si="145"/>
        <v>236</v>
      </c>
      <c r="F4722" s="42">
        <f t="shared" si="146"/>
        <v>236</v>
      </c>
      <c r="H4722" t="s">
        <v>1687</v>
      </c>
      <c r="I4722">
        <v>0</v>
      </c>
      <c r="J4722">
        <v>0</v>
      </c>
      <c r="K4722">
        <v>0</v>
      </c>
      <c r="S4722">
        <v>1.52715558069758E-2</v>
      </c>
      <c r="T4722">
        <v>6.1775494246753297E-3</v>
      </c>
      <c r="U4722">
        <v>3.191453650943</v>
      </c>
      <c r="V4722">
        <v>0.716665697293973</v>
      </c>
      <c r="W4722">
        <v>-0.27534919455860102</v>
      </c>
      <c r="X4722">
        <v>6.5505984518773597E-2</v>
      </c>
      <c r="Y4722">
        <v>-0.42073527527262899</v>
      </c>
      <c r="Z4722">
        <v>0.123983686289107</v>
      </c>
      <c r="AA4722">
        <v>1.1773399069960999</v>
      </c>
      <c r="AB4722">
        <v>0.32601368222253002</v>
      </c>
      <c r="AC4722">
        <v>0.355606004265135</v>
      </c>
      <c r="AD4722">
        <v>0.427139802222753</v>
      </c>
      <c r="AE4722">
        <v>0</v>
      </c>
      <c r="AF4722">
        <v>1</v>
      </c>
      <c r="AG4722">
        <v>1</v>
      </c>
      <c r="AH4722">
        <v>0</v>
      </c>
    </row>
    <row r="4723" spans="1:34" x14ac:dyDescent="0.2">
      <c r="A4723">
        <v>4721</v>
      </c>
      <c r="B4723">
        <v>473</v>
      </c>
      <c r="C4723">
        <v>591</v>
      </c>
      <c r="D4723" t="s">
        <v>1691</v>
      </c>
      <c r="E4723">
        <f t="shared" si="145"/>
        <v>236</v>
      </c>
      <c r="F4723" s="42">
        <f t="shared" si="146"/>
        <v>237</v>
      </c>
      <c r="H4723" t="s">
        <v>1692</v>
      </c>
      <c r="I4723">
        <v>1</v>
      </c>
      <c r="J4723">
        <v>1</v>
      </c>
      <c r="K4723">
        <v>1</v>
      </c>
      <c r="S4723">
        <v>0.270460616855416</v>
      </c>
      <c r="T4723">
        <v>0.529443106069725</v>
      </c>
      <c r="U4723">
        <v>2.4319110315991601</v>
      </c>
      <c r="V4723">
        <v>4.1804425646030401</v>
      </c>
      <c r="W4723">
        <v>0.39629681570033898</v>
      </c>
      <c r="X4723">
        <v>0.66741097632487001</v>
      </c>
      <c r="Y4723">
        <v>-2.26489147356723E-2</v>
      </c>
      <c r="Z4723">
        <v>1.0215094328947101</v>
      </c>
      <c r="AA4723">
        <v>0.921891063447836</v>
      </c>
      <c r="AB4723">
        <v>1.72887656766717</v>
      </c>
      <c r="AC4723">
        <v>9.1157384550975704E-2</v>
      </c>
      <c r="AD4723">
        <v>0.128720766514483</v>
      </c>
      <c r="AE4723">
        <v>1</v>
      </c>
      <c r="AF4723">
        <v>0</v>
      </c>
      <c r="AG4723">
        <v>1</v>
      </c>
      <c r="AH4723">
        <v>1</v>
      </c>
    </row>
    <row r="4724" spans="1:34" x14ac:dyDescent="0.2">
      <c r="A4724">
        <v>4722</v>
      </c>
      <c r="B4724">
        <v>473</v>
      </c>
      <c r="C4724">
        <v>591</v>
      </c>
      <c r="D4724" t="s">
        <v>1691</v>
      </c>
      <c r="E4724">
        <f t="shared" si="145"/>
        <v>236</v>
      </c>
      <c r="F4724" s="42">
        <f t="shared" si="146"/>
        <v>237</v>
      </c>
      <c r="H4724" t="s">
        <v>1693</v>
      </c>
      <c r="I4724">
        <v>0</v>
      </c>
      <c r="J4724">
        <v>1</v>
      </c>
      <c r="K4724">
        <v>1</v>
      </c>
      <c r="S4724">
        <v>6.0707818192895502E-2</v>
      </c>
      <c r="T4724">
        <v>0.104543596821187</v>
      </c>
      <c r="U4724">
        <v>3.45334499597084</v>
      </c>
      <c r="V4724">
        <v>6.6622165362291303</v>
      </c>
      <c r="W4724">
        <v>-0.16000811488530201</v>
      </c>
      <c r="X4724">
        <v>-0.30881484006497001</v>
      </c>
      <c r="Y4724">
        <v>-0.27731748538577</v>
      </c>
      <c r="Z4724">
        <v>-0.43416433876515698</v>
      </c>
      <c r="AA4724">
        <v>1.3793717940155601</v>
      </c>
      <c r="AB4724">
        <v>2.8586512970362898</v>
      </c>
      <c r="AC4724">
        <v>0.64628088107982296</v>
      </c>
      <c r="AD4724">
        <v>0.66907102479151104</v>
      </c>
      <c r="AE4724">
        <v>1</v>
      </c>
      <c r="AF4724">
        <v>0</v>
      </c>
      <c r="AG4724">
        <v>1</v>
      </c>
      <c r="AH4724">
        <v>1</v>
      </c>
    </row>
    <row r="4725" spans="1:34" x14ac:dyDescent="0.2">
      <c r="A4725">
        <v>4723</v>
      </c>
      <c r="B4725">
        <v>473</v>
      </c>
      <c r="C4725">
        <v>592</v>
      </c>
      <c r="D4725" t="s">
        <v>1691</v>
      </c>
      <c r="E4725">
        <f t="shared" si="145"/>
        <v>236</v>
      </c>
      <c r="F4725" s="42">
        <f t="shared" si="146"/>
        <v>237</v>
      </c>
      <c r="H4725" t="s">
        <v>1694</v>
      </c>
      <c r="I4725">
        <v>1</v>
      </c>
      <c r="J4725">
        <v>1</v>
      </c>
      <c r="K4725">
        <v>1</v>
      </c>
      <c r="S4725">
        <v>-0.55416958883870404</v>
      </c>
      <c r="T4725">
        <v>-1.05752992732372</v>
      </c>
      <c r="U4725">
        <v>3.3365112559404202</v>
      </c>
      <c r="V4725">
        <v>5.3285513480918096</v>
      </c>
      <c r="W4725">
        <v>-1.1177245018763</v>
      </c>
      <c r="X4725">
        <v>-0.39386261171932002</v>
      </c>
      <c r="Y4725">
        <v>-0.91534904214789903</v>
      </c>
      <c r="Z4725">
        <v>-0.66950229822823304</v>
      </c>
      <c r="AA4725">
        <v>1.22892179110963</v>
      </c>
      <c r="AB4725">
        <v>2.2123000226281899</v>
      </c>
      <c r="AC4725">
        <v>4.8362586974812498E-4</v>
      </c>
      <c r="AD4725">
        <v>0.48152895525675898</v>
      </c>
      <c r="AE4725">
        <v>1</v>
      </c>
      <c r="AF4725">
        <v>0</v>
      </c>
      <c r="AG4725">
        <v>1</v>
      </c>
      <c r="AH4725">
        <v>1</v>
      </c>
    </row>
    <row r="4726" spans="1:34" x14ac:dyDescent="0.2">
      <c r="A4726">
        <v>4724</v>
      </c>
      <c r="B4726">
        <v>473</v>
      </c>
      <c r="C4726">
        <v>592</v>
      </c>
      <c r="D4726" t="s">
        <v>1691</v>
      </c>
      <c r="E4726">
        <f t="shared" si="145"/>
        <v>236</v>
      </c>
      <c r="F4726" s="42">
        <f t="shared" si="146"/>
        <v>237</v>
      </c>
      <c r="H4726" t="s">
        <v>1695</v>
      </c>
      <c r="I4726">
        <v>0</v>
      </c>
      <c r="J4726">
        <v>1</v>
      </c>
      <c r="K4726">
        <v>1</v>
      </c>
      <c r="S4726">
        <v>-5.2933572907932103E-2</v>
      </c>
      <c r="T4726">
        <v>-1.4662781527192499E-2</v>
      </c>
      <c r="U4726">
        <v>3.3480441718129401</v>
      </c>
      <c r="V4726">
        <v>1.1662070967890801</v>
      </c>
      <c r="W4726">
        <v>-0.63900682047870705</v>
      </c>
      <c r="X4726">
        <v>2.55055941717714E-3</v>
      </c>
      <c r="Y4726">
        <v>-0.48688227966959002</v>
      </c>
      <c r="Z4726">
        <v>5.26199766658813E-2</v>
      </c>
      <c r="AA4726">
        <v>1.2722749198639201</v>
      </c>
      <c r="AB4726">
        <v>0.47222538851525098</v>
      </c>
      <c r="AC4726">
        <v>4.8995198263909003E-2</v>
      </c>
      <c r="AD4726">
        <v>0.98294251288212298</v>
      </c>
      <c r="AE4726">
        <v>0</v>
      </c>
      <c r="AF4726">
        <v>1</v>
      </c>
      <c r="AG4726">
        <v>1</v>
      </c>
      <c r="AH4726">
        <v>0</v>
      </c>
    </row>
    <row r="4727" spans="1:34" x14ac:dyDescent="0.2">
      <c r="A4727">
        <v>4725</v>
      </c>
      <c r="B4727">
        <v>473</v>
      </c>
      <c r="C4727">
        <v>593</v>
      </c>
      <c r="D4727" t="s">
        <v>1691</v>
      </c>
      <c r="E4727">
        <f t="shared" si="145"/>
        <v>236</v>
      </c>
      <c r="F4727" s="42">
        <f t="shared" si="146"/>
        <v>237</v>
      </c>
      <c r="H4727" t="s">
        <v>1696</v>
      </c>
      <c r="I4727">
        <v>1</v>
      </c>
      <c r="J4727">
        <v>1</v>
      </c>
      <c r="K4727">
        <v>1</v>
      </c>
      <c r="S4727">
        <v>-0.32815156143624302</v>
      </c>
      <c r="T4727">
        <v>-0.12054246195684901</v>
      </c>
      <c r="U4727">
        <v>2.1342710130847999</v>
      </c>
      <c r="V4727">
        <v>0.80497418852589098</v>
      </c>
      <c r="W4727">
        <v>-0.480253561124863</v>
      </c>
      <c r="X4727">
        <v>-6.9619828812580706E-2</v>
      </c>
      <c r="Y4727">
        <v>-0.40037513427869797</v>
      </c>
      <c r="Z4727">
        <v>-0.102054853435565</v>
      </c>
      <c r="AA4727">
        <v>0.77299328267839895</v>
      </c>
      <c r="AB4727">
        <v>0.25991860308041997</v>
      </c>
      <c r="AC4727">
        <v>1.5400695140326E-2</v>
      </c>
      <c r="AD4727">
        <v>0.29038848728431199</v>
      </c>
      <c r="AE4727">
        <v>0</v>
      </c>
      <c r="AF4727">
        <v>1</v>
      </c>
      <c r="AG4727">
        <v>1</v>
      </c>
      <c r="AH4727">
        <v>0</v>
      </c>
    </row>
    <row r="4728" spans="1:34" x14ac:dyDescent="0.2">
      <c r="A4728">
        <v>4726</v>
      </c>
      <c r="B4728">
        <v>473</v>
      </c>
      <c r="C4728">
        <v>593</v>
      </c>
      <c r="D4728" t="s">
        <v>1691</v>
      </c>
      <c r="E4728">
        <f t="shared" si="145"/>
        <v>236</v>
      </c>
      <c r="F4728" s="42">
        <f t="shared" si="146"/>
        <v>237</v>
      </c>
      <c r="H4728" t="s">
        <v>1697</v>
      </c>
      <c r="I4728">
        <v>0</v>
      </c>
      <c r="J4728">
        <v>1</v>
      </c>
      <c r="K4728">
        <v>1</v>
      </c>
      <c r="S4728">
        <v>-0.684291699551977</v>
      </c>
      <c r="T4728">
        <v>-1.3078912073240301</v>
      </c>
      <c r="U4728">
        <v>2.0680012300144899</v>
      </c>
      <c r="V4728">
        <v>3.2529696547838798</v>
      </c>
      <c r="W4728">
        <v>-0.73478970458162096</v>
      </c>
      <c r="X4728">
        <v>-1.78983550856389</v>
      </c>
      <c r="Y4728">
        <v>-0.433130270420852</v>
      </c>
      <c r="Z4728">
        <v>-1.1256827627039401</v>
      </c>
      <c r="AA4728">
        <v>0.88790117543836999</v>
      </c>
      <c r="AB4728">
        <v>1.3965530413999401</v>
      </c>
      <c r="AC4728">
        <v>1.4149476878718801E-3</v>
      </c>
      <c r="AD4728">
        <v>1.73566721528518E-6</v>
      </c>
      <c r="AE4728">
        <v>1</v>
      </c>
      <c r="AF4728">
        <v>0</v>
      </c>
      <c r="AG4728">
        <v>0</v>
      </c>
      <c r="AH4728">
        <v>0</v>
      </c>
    </row>
    <row r="4729" spans="1:34" x14ac:dyDescent="0.2">
      <c r="A4729">
        <v>4727</v>
      </c>
      <c r="B4729">
        <v>473</v>
      </c>
      <c r="C4729">
        <v>594</v>
      </c>
      <c r="D4729" t="s">
        <v>1691</v>
      </c>
      <c r="E4729">
        <f t="shared" si="145"/>
        <v>236</v>
      </c>
      <c r="F4729" s="42">
        <f t="shared" si="146"/>
        <v>237</v>
      </c>
      <c r="H4729" t="s">
        <v>1698</v>
      </c>
      <c r="I4729">
        <v>1</v>
      </c>
      <c r="J4729">
        <v>1</v>
      </c>
      <c r="K4729">
        <v>1</v>
      </c>
      <c r="S4729">
        <v>-5.3025391418486799E-2</v>
      </c>
      <c r="T4729">
        <v>-2.0183107203667901E-2</v>
      </c>
      <c r="U4729">
        <v>3.2054408079711698</v>
      </c>
      <c r="V4729">
        <v>1.5473346353339199</v>
      </c>
      <c r="W4729">
        <v>-1.63611324018983E-2</v>
      </c>
      <c r="X4729">
        <v>-0.13153553203448201</v>
      </c>
      <c r="Y4729">
        <v>0.26150175197171399</v>
      </c>
      <c r="Z4729">
        <v>-0.11005036695717101</v>
      </c>
      <c r="AA4729">
        <v>1.4547236805022301</v>
      </c>
      <c r="AB4729">
        <v>0.57529762608719204</v>
      </c>
      <c r="AC4729">
        <v>0.96449007523786301</v>
      </c>
      <c r="AD4729">
        <v>0.36643075112257001</v>
      </c>
      <c r="AE4729">
        <v>0</v>
      </c>
      <c r="AF4729">
        <v>1</v>
      </c>
      <c r="AG4729">
        <v>0</v>
      </c>
      <c r="AH4729">
        <v>1</v>
      </c>
    </row>
    <row r="4730" spans="1:34" x14ac:dyDescent="0.2">
      <c r="A4730">
        <v>4728</v>
      </c>
      <c r="B4730">
        <v>473</v>
      </c>
      <c r="C4730">
        <v>594</v>
      </c>
      <c r="D4730" t="s">
        <v>1691</v>
      </c>
      <c r="E4730">
        <f t="shared" si="145"/>
        <v>236</v>
      </c>
      <c r="F4730" s="42">
        <f t="shared" si="146"/>
        <v>237</v>
      </c>
      <c r="H4730" t="s">
        <v>1699</v>
      </c>
      <c r="I4730">
        <v>0</v>
      </c>
      <c r="J4730">
        <v>1</v>
      </c>
      <c r="K4730">
        <v>1</v>
      </c>
      <c r="S4730">
        <v>-0.176288674061652</v>
      </c>
      <c r="T4730">
        <v>-0.330719103243451</v>
      </c>
      <c r="U4730">
        <v>2.5102537297643699</v>
      </c>
      <c r="V4730">
        <v>3.8041372084922198</v>
      </c>
      <c r="W4730">
        <v>-1.69170718399347E-3</v>
      </c>
      <c r="X4730">
        <v>-0.39693989009476</v>
      </c>
      <c r="Y4730">
        <v>9.5825253336337506E-3</v>
      </c>
      <c r="Z4730">
        <v>-0.49030776555511202</v>
      </c>
      <c r="AA4730">
        <v>0.98930613811257895</v>
      </c>
      <c r="AB4730">
        <v>1.4327422846218401</v>
      </c>
      <c r="AC4730">
        <v>0.99459925526135595</v>
      </c>
      <c r="AD4730">
        <v>0.27423789484225197</v>
      </c>
      <c r="AE4730">
        <v>1</v>
      </c>
      <c r="AF4730">
        <v>0</v>
      </c>
      <c r="AG4730">
        <v>0</v>
      </c>
      <c r="AH4730">
        <v>0</v>
      </c>
    </row>
    <row r="4731" spans="1:34" x14ac:dyDescent="0.2">
      <c r="A4731">
        <v>4729</v>
      </c>
      <c r="B4731">
        <v>473</v>
      </c>
      <c r="C4731">
        <v>595</v>
      </c>
      <c r="D4731" t="s">
        <v>1691</v>
      </c>
      <c r="E4731">
        <f t="shared" si="145"/>
        <v>236</v>
      </c>
      <c r="F4731" s="42">
        <f t="shared" si="146"/>
        <v>237</v>
      </c>
      <c r="H4731" t="s">
        <v>1700</v>
      </c>
      <c r="I4731">
        <v>1</v>
      </c>
      <c r="J4731">
        <v>1</v>
      </c>
      <c r="K4731">
        <v>1</v>
      </c>
      <c r="S4731">
        <v>-0.19702690438134601</v>
      </c>
      <c r="T4731">
        <v>-8.7477278224594598E-2</v>
      </c>
      <c r="U4731">
        <v>2.09680056606885</v>
      </c>
      <c r="V4731">
        <v>1.0107937778637199</v>
      </c>
      <c r="W4731">
        <v>-0.227518037441792</v>
      </c>
      <c r="X4731">
        <v>-5.2940906027509498E-2</v>
      </c>
      <c r="Y4731">
        <v>-0.25406395954643002</v>
      </c>
      <c r="Z4731">
        <v>-0.106048068449525</v>
      </c>
      <c r="AA4731">
        <v>0.777105658495997</v>
      </c>
      <c r="AB4731">
        <v>0.385374492746899</v>
      </c>
      <c r="AC4731">
        <v>0.24808458540363201</v>
      </c>
      <c r="AD4731">
        <v>0.58686650672749296</v>
      </c>
      <c r="AE4731">
        <v>0</v>
      </c>
      <c r="AF4731">
        <v>1</v>
      </c>
      <c r="AG4731">
        <v>1</v>
      </c>
      <c r="AH4731">
        <v>0</v>
      </c>
    </row>
    <row r="4732" spans="1:34" x14ac:dyDescent="0.2">
      <c r="A4732">
        <v>4730</v>
      </c>
      <c r="B4732">
        <v>473</v>
      </c>
      <c r="C4732">
        <v>595</v>
      </c>
      <c r="D4732" t="s">
        <v>1691</v>
      </c>
      <c r="E4732">
        <f t="shared" si="145"/>
        <v>236</v>
      </c>
      <c r="F4732" s="42">
        <f t="shared" si="146"/>
        <v>237</v>
      </c>
      <c r="H4732" t="s">
        <v>1701</v>
      </c>
      <c r="I4732">
        <v>0</v>
      </c>
      <c r="J4732">
        <v>1</v>
      </c>
      <c r="K4732">
        <v>1</v>
      </c>
      <c r="S4732">
        <v>-0.497787844913546</v>
      </c>
      <c r="T4732">
        <v>-0.150344511146844</v>
      </c>
      <c r="U4732">
        <v>2.4976658151717901</v>
      </c>
      <c r="V4732">
        <v>0.81564914020761903</v>
      </c>
      <c r="W4732">
        <v>-0.50899856110748098</v>
      </c>
      <c r="X4732">
        <v>-0.139436946750394</v>
      </c>
      <c r="Y4732">
        <v>-0.45856892092620799</v>
      </c>
      <c r="Z4732">
        <v>-0.234710517925281</v>
      </c>
      <c r="AA4732">
        <v>0.93148797834786401</v>
      </c>
      <c r="AB4732">
        <v>0.36361317992729503</v>
      </c>
      <c r="AC4732">
        <v>3.2516554774080698E-2</v>
      </c>
      <c r="AD4732">
        <v>0.131247121311478</v>
      </c>
      <c r="AE4732">
        <v>0</v>
      </c>
      <c r="AF4732">
        <v>1</v>
      </c>
      <c r="AG4732">
        <v>1</v>
      </c>
      <c r="AH4732">
        <v>0</v>
      </c>
    </row>
    <row r="4733" spans="1:34" x14ac:dyDescent="0.2">
      <c r="A4733">
        <v>4731</v>
      </c>
      <c r="B4733">
        <v>474</v>
      </c>
      <c r="C4733">
        <v>591</v>
      </c>
      <c r="D4733" t="s">
        <v>1702</v>
      </c>
      <c r="E4733">
        <f t="shared" si="145"/>
        <v>236</v>
      </c>
      <c r="F4733" s="42">
        <f t="shared" si="146"/>
        <v>238</v>
      </c>
      <c r="H4733" t="s">
        <v>1692</v>
      </c>
      <c r="I4733">
        <v>1</v>
      </c>
      <c r="J4733">
        <v>0</v>
      </c>
      <c r="K4733">
        <v>1</v>
      </c>
      <c r="S4733">
        <v>0.270460616855416</v>
      </c>
      <c r="T4733">
        <v>0.529443106069725</v>
      </c>
      <c r="U4733">
        <v>2.4319110315991601</v>
      </c>
      <c r="V4733">
        <v>4.1804425646030401</v>
      </c>
      <c r="W4733">
        <v>0.39629681570033898</v>
      </c>
      <c r="X4733">
        <v>0.66741097632487001</v>
      </c>
      <c r="Y4733">
        <v>-2.26489147356723E-2</v>
      </c>
      <c r="Z4733">
        <v>1.0215094328947101</v>
      </c>
      <c r="AA4733">
        <v>0.921891063447836</v>
      </c>
      <c r="AB4733">
        <v>1.72887656766717</v>
      </c>
      <c r="AC4733">
        <v>9.1157384550975704E-2</v>
      </c>
      <c r="AD4733">
        <v>0.128720766514483</v>
      </c>
      <c r="AE4733">
        <v>1</v>
      </c>
      <c r="AF4733">
        <v>0</v>
      </c>
      <c r="AG4733">
        <v>1</v>
      </c>
      <c r="AH4733">
        <v>1</v>
      </c>
    </row>
    <row r="4734" spans="1:34" x14ac:dyDescent="0.2">
      <c r="A4734">
        <v>4732</v>
      </c>
      <c r="B4734">
        <v>474</v>
      </c>
      <c r="C4734">
        <v>591</v>
      </c>
      <c r="D4734" t="s">
        <v>1702</v>
      </c>
      <c r="E4734">
        <f t="shared" si="145"/>
        <v>236</v>
      </c>
      <c r="F4734" s="42">
        <f t="shared" si="146"/>
        <v>238</v>
      </c>
      <c r="H4734" t="s">
        <v>1693</v>
      </c>
      <c r="I4734">
        <v>0</v>
      </c>
      <c r="J4734">
        <v>0</v>
      </c>
      <c r="K4734">
        <v>1</v>
      </c>
      <c r="S4734">
        <v>6.0707818192895502E-2</v>
      </c>
      <c r="T4734">
        <v>0.104543596821187</v>
      </c>
      <c r="U4734">
        <v>3.45334499597084</v>
      </c>
      <c r="V4734">
        <v>6.6622165362291303</v>
      </c>
      <c r="W4734">
        <v>-0.16000811488530201</v>
      </c>
      <c r="X4734">
        <v>-0.30881484006497001</v>
      </c>
      <c r="Y4734">
        <v>-0.27731748538577</v>
      </c>
      <c r="Z4734">
        <v>-0.43416433876515698</v>
      </c>
      <c r="AA4734">
        <v>1.3793717940155601</v>
      </c>
      <c r="AB4734">
        <v>2.8586512970362898</v>
      </c>
      <c r="AC4734">
        <v>0.64628088107982296</v>
      </c>
      <c r="AD4734">
        <v>0.66907102479151104</v>
      </c>
      <c r="AE4734">
        <v>1</v>
      </c>
      <c r="AF4734">
        <v>0</v>
      </c>
      <c r="AG4734">
        <v>1</v>
      </c>
      <c r="AH4734">
        <v>1</v>
      </c>
    </row>
    <row r="4735" spans="1:34" x14ac:dyDescent="0.2">
      <c r="A4735">
        <v>4733</v>
      </c>
      <c r="B4735">
        <v>474</v>
      </c>
      <c r="C4735">
        <v>592</v>
      </c>
      <c r="D4735" t="s">
        <v>1702</v>
      </c>
      <c r="E4735">
        <f t="shared" si="145"/>
        <v>236</v>
      </c>
      <c r="F4735" s="42">
        <f t="shared" si="146"/>
        <v>238</v>
      </c>
      <c r="H4735" t="s">
        <v>1694</v>
      </c>
      <c r="I4735">
        <v>1</v>
      </c>
      <c r="J4735">
        <v>0</v>
      </c>
      <c r="K4735">
        <v>1</v>
      </c>
      <c r="S4735">
        <v>-0.55416958883870404</v>
      </c>
      <c r="T4735">
        <v>-1.05752992732372</v>
      </c>
      <c r="U4735">
        <v>3.3365112559404202</v>
      </c>
      <c r="V4735">
        <v>5.3285513480918096</v>
      </c>
      <c r="W4735">
        <v>-1.1177245018763</v>
      </c>
      <c r="X4735">
        <v>-0.39386261171932002</v>
      </c>
      <c r="Y4735">
        <v>-0.91534904214789903</v>
      </c>
      <c r="Z4735">
        <v>-0.66950229822823304</v>
      </c>
      <c r="AA4735">
        <v>1.22892179110963</v>
      </c>
      <c r="AB4735">
        <v>2.2123000226281899</v>
      </c>
      <c r="AC4735">
        <v>4.8362586974812498E-4</v>
      </c>
      <c r="AD4735">
        <v>0.48152895525675898</v>
      </c>
      <c r="AE4735">
        <v>1</v>
      </c>
      <c r="AF4735">
        <v>0</v>
      </c>
      <c r="AG4735">
        <v>1</v>
      </c>
      <c r="AH4735">
        <v>1</v>
      </c>
    </row>
    <row r="4736" spans="1:34" x14ac:dyDescent="0.2">
      <c r="A4736">
        <v>4734</v>
      </c>
      <c r="B4736">
        <v>474</v>
      </c>
      <c r="C4736">
        <v>592</v>
      </c>
      <c r="D4736" t="s">
        <v>1702</v>
      </c>
      <c r="E4736">
        <f t="shared" ref="E4736:E4799" si="147">E4696+2</f>
        <v>236</v>
      </c>
      <c r="F4736" s="42">
        <f t="shared" si="146"/>
        <v>238</v>
      </c>
      <c r="H4736" t="s">
        <v>1695</v>
      </c>
      <c r="I4736">
        <v>0</v>
      </c>
      <c r="J4736">
        <v>0</v>
      </c>
      <c r="K4736">
        <v>1</v>
      </c>
      <c r="S4736">
        <v>-5.2933572907932103E-2</v>
      </c>
      <c r="T4736">
        <v>-1.4662781527192499E-2</v>
      </c>
      <c r="U4736">
        <v>3.3480441718129401</v>
      </c>
      <c r="V4736">
        <v>1.1662070967890801</v>
      </c>
      <c r="W4736">
        <v>-0.63900682047870705</v>
      </c>
      <c r="X4736">
        <v>2.55055941717714E-3</v>
      </c>
      <c r="Y4736">
        <v>-0.48688227966959002</v>
      </c>
      <c r="Z4736">
        <v>5.26199766658813E-2</v>
      </c>
      <c r="AA4736">
        <v>1.2722749198639201</v>
      </c>
      <c r="AB4736">
        <v>0.47222538851525098</v>
      </c>
      <c r="AC4736">
        <v>4.8995198263909003E-2</v>
      </c>
      <c r="AD4736">
        <v>0.98294251288212298</v>
      </c>
      <c r="AE4736">
        <v>0</v>
      </c>
      <c r="AF4736">
        <v>1</v>
      </c>
      <c r="AG4736">
        <v>1</v>
      </c>
      <c r="AH4736">
        <v>0</v>
      </c>
    </row>
    <row r="4737" spans="1:34" x14ac:dyDescent="0.2">
      <c r="A4737">
        <v>4735</v>
      </c>
      <c r="B4737">
        <v>474</v>
      </c>
      <c r="C4737">
        <v>593</v>
      </c>
      <c r="D4737" t="s">
        <v>1702</v>
      </c>
      <c r="E4737">
        <f t="shared" si="147"/>
        <v>236</v>
      </c>
      <c r="F4737" s="42">
        <f t="shared" si="146"/>
        <v>238</v>
      </c>
      <c r="H4737" t="s">
        <v>1696</v>
      </c>
      <c r="I4737">
        <v>1</v>
      </c>
      <c r="J4737">
        <v>0</v>
      </c>
      <c r="K4737">
        <v>1</v>
      </c>
      <c r="S4737">
        <v>-0.32815156143624302</v>
      </c>
      <c r="T4737">
        <v>-0.12054246195684901</v>
      </c>
      <c r="U4737">
        <v>2.1342710130847999</v>
      </c>
      <c r="V4737">
        <v>0.80497418852589098</v>
      </c>
      <c r="W4737">
        <v>-0.480253561124863</v>
      </c>
      <c r="X4737">
        <v>-6.9619828812580706E-2</v>
      </c>
      <c r="Y4737">
        <v>-0.40037513427869797</v>
      </c>
      <c r="Z4737">
        <v>-0.102054853435565</v>
      </c>
      <c r="AA4737">
        <v>0.77299328267839895</v>
      </c>
      <c r="AB4737">
        <v>0.25991860308041997</v>
      </c>
      <c r="AC4737">
        <v>1.5400695140326E-2</v>
      </c>
      <c r="AD4737">
        <v>0.29038848728431199</v>
      </c>
      <c r="AE4737">
        <v>0</v>
      </c>
      <c r="AF4737">
        <v>1</v>
      </c>
      <c r="AG4737">
        <v>1</v>
      </c>
      <c r="AH4737">
        <v>0</v>
      </c>
    </row>
    <row r="4738" spans="1:34" x14ac:dyDescent="0.2">
      <c r="A4738">
        <v>4736</v>
      </c>
      <c r="B4738">
        <v>474</v>
      </c>
      <c r="C4738">
        <v>593</v>
      </c>
      <c r="D4738" t="s">
        <v>1702</v>
      </c>
      <c r="E4738">
        <f t="shared" si="147"/>
        <v>236</v>
      </c>
      <c r="F4738" s="42">
        <f t="shared" si="146"/>
        <v>238</v>
      </c>
      <c r="H4738" t="s">
        <v>1697</v>
      </c>
      <c r="I4738">
        <v>0</v>
      </c>
      <c r="J4738">
        <v>0</v>
      </c>
      <c r="K4738">
        <v>1</v>
      </c>
      <c r="S4738">
        <v>-0.684291699551977</v>
      </c>
      <c r="T4738">
        <v>-1.3078912073240301</v>
      </c>
      <c r="U4738">
        <v>2.0680012300144899</v>
      </c>
      <c r="V4738">
        <v>3.2529696547838798</v>
      </c>
      <c r="W4738">
        <v>-0.73478970458162096</v>
      </c>
      <c r="X4738">
        <v>-1.78983550856389</v>
      </c>
      <c r="Y4738">
        <v>-0.433130270420852</v>
      </c>
      <c r="Z4738">
        <v>-1.1256827627039401</v>
      </c>
      <c r="AA4738">
        <v>0.88790117543836999</v>
      </c>
      <c r="AB4738">
        <v>1.3965530413999401</v>
      </c>
      <c r="AC4738">
        <v>1.4149476878718801E-3</v>
      </c>
      <c r="AD4738">
        <v>1.73566721528518E-6</v>
      </c>
      <c r="AE4738">
        <v>1</v>
      </c>
      <c r="AF4738">
        <v>0</v>
      </c>
      <c r="AG4738">
        <v>0</v>
      </c>
      <c r="AH4738">
        <v>0</v>
      </c>
    </row>
    <row r="4739" spans="1:34" x14ac:dyDescent="0.2">
      <c r="A4739">
        <v>4737</v>
      </c>
      <c r="B4739">
        <v>474</v>
      </c>
      <c r="C4739">
        <v>594</v>
      </c>
      <c r="D4739" t="s">
        <v>1702</v>
      </c>
      <c r="E4739">
        <f t="shared" si="147"/>
        <v>236</v>
      </c>
      <c r="F4739" s="42">
        <f t="shared" ref="F4739:F4802" si="148">B4739-E4739</f>
        <v>238</v>
      </c>
      <c r="H4739" t="s">
        <v>1698</v>
      </c>
      <c r="I4739">
        <v>1</v>
      </c>
      <c r="J4739">
        <v>0</v>
      </c>
      <c r="K4739">
        <v>1</v>
      </c>
      <c r="S4739">
        <v>-5.3025391418486799E-2</v>
      </c>
      <c r="T4739">
        <v>-2.0183107203667901E-2</v>
      </c>
      <c r="U4739">
        <v>3.2054408079711698</v>
      </c>
      <c r="V4739">
        <v>1.5473346353339199</v>
      </c>
      <c r="W4739">
        <v>-1.63611324018983E-2</v>
      </c>
      <c r="X4739">
        <v>-0.13153553203448201</v>
      </c>
      <c r="Y4739">
        <v>0.26150175197171399</v>
      </c>
      <c r="Z4739">
        <v>-0.11005036695717101</v>
      </c>
      <c r="AA4739">
        <v>1.4547236805022301</v>
      </c>
      <c r="AB4739">
        <v>0.57529762608719204</v>
      </c>
      <c r="AC4739">
        <v>0.96449007523786301</v>
      </c>
      <c r="AD4739">
        <v>0.36643075112257001</v>
      </c>
      <c r="AE4739">
        <v>0</v>
      </c>
      <c r="AF4739">
        <v>1</v>
      </c>
      <c r="AG4739">
        <v>0</v>
      </c>
      <c r="AH4739">
        <v>1</v>
      </c>
    </row>
    <row r="4740" spans="1:34" x14ac:dyDescent="0.2">
      <c r="A4740">
        <v>4738</v>
      </c>
      <c r="B4740">
        <v>474</v>
      </c>
      <c r="C4740">
        <v>594</v>
      </c>
      <c r="D4740" t="s">
        <v>1702</v>
      </c>
      <c r="E4740">
        <f t="shared" si="147"/>
        <v>236</v>
      </c>
      <c r="F4740" s="42">
        <f t="shared" si="148"/>
        <v>238</v>
      </c>
      <c r="H4740" t="s">
        <v>1699</v>
      </c>
      <c r="I4740">
        <v>0</v>
      </c>
      <c r="J4740">
        <v>0</v>
      </c>
      <c r="K4740">
        <v>1</v>
      </c>
      <c r="S4740">
        <v>-0.176288674061652</v>
      </c>
      <c r="T4740">
        <v>-0.330719103243451</v>
      </c>
      <c r="U4740">
        <v>2.5102537297643699</v>
      </c>
      <c r="V4740">
        <v>3.8041372084922198</v>
      </c>
      <c r="W4740">
        <v>-1.69170718399347E-3</v>
      </c>
      <c r="X4740">
        <v>-0.39693989009476</v>
      </c>
      <c r="Y4740">
        <v>9.5825253336337506E-3</v>
      </c>
      <c r="Z4740">
        <v>-0.49030776555511202</v>
      </c>
      <c r="AA4740">
        <v>0.98930613811257895</v>
      </c>
      <c r="AB4740">
        <v>1.4327422846218401</v>
      </c>
      <c r="AC4740">
        <v>0.99459925526135595</v>
      </c>
      <c r="AD4740">
        <v>0.27423789484225197</v>
      </c>
      <c r="AE4740">
        <v>1</v>
      </c>
      <c r="AF4740">
        <v>0</v>
      </c>
      <c r="AG4740">
        <v>0</v>
      </c>
      <c r="AH4740">
        <v>0</v>
      </c>
    </row>
    <row r="4741" spans="1:34" x14ac:dyDescent="0.2">
      <c r="A4741">
        <v>4739</v>
      </c>
      <c r="B4741">
        <v>474</v>
      </c>
      <c r="C4741">
        <v>595</v>
      </c>
      <c r="D4741" t="s">
        <v>1702</v>
      </c>
      <c r="E4741">
        <f t="shared" si="147"/>
        <v>236</v>
      </c>
      <c r="F4741" s="42">
        <f t="shared" si="148"/>
        <v>238</v>
      </c>
      <c r="H4741" t="s">
        <v>1700</v>
      </c>
      <c r="I4741">
        <v>1</v>
      </c>
      <c r="J4741">
        <v>0</v>
      </c>
      <c r="K4741">
        <v>1</v>
      </c>
      <c r="S4741">
        <v>-0.19702690438134601</v>
      </c>
      <c r="T4741">
        <v>-8.7477278224594598E-2</v>
      </c>
      <c r="U4741">
        <v>2.09680056606885</v>
      </c>
      <c r="V4741">
        <v>1.0107937778637199</v>
      </c>
      <c r="W4741">
        <v>-0.227518037441792</v>
      </c>
      <c r="X4741">
        <v>-5.2940906027509498E-2</v>
      </c>
      <c r="Y4741">
        <v>-0.25406395954643002</v>
      </c>
      <c r="Z4741">
        <v>-0.106048068449525</v>
      </c>
      <c r="AA4741">
        <v>0.777105658495997</v>
      </c>
      <c r="AB4741">
        <v>0.385374492746899</v>
      </c>
      <c r="AC4741">
        <v>0.24808458540363201</v>
      </c>
      <c r="AD4741">
        <v>0.58686650672749296</v>
      </c>
      <c r="AE4741">
        <v>0</v>
      </c>
      <c r="AF4741">
        <v>1</v>
      </c>
      <c r="AG4741">
        <v>1</v>
      </c>
      <c r="AH4741">
        <v>0</v>
      </c>
    </row>
    <row r="4742" spans="1:34" x14ac:dyDescent="0.2">
      <c r="A4742">
        <v>4740</v>
      </c>
      <c r="B4742">
        <v>474</v>
      </c>
      <c r="C4742">
        <v>595</v>
      </c>
      <c r="D4742" t="s">
        <v>1702</v>
      </c>
      <c r="E4742">
        <f t="shared" si="147"/>
        <v>236</v>
      </c>
      <c r="F4742" s="42">
        <f t="shared" si="148"/>
        <v>238</v>
      </c>
      <c r="H4742" t="s">
        <v>1701</v>
      </c>
      <c r="I4742">
        <v>0</v>
      </c>
      <c r="J4742">
        <v>0</v>
      </c>
      <c r="K4742">
        <v>1</v>
      </c>
      <c r="S4742">
        <v>-0.497787844913546</v>
      </c>
      <c r="T4742">
        <v>-0.150344511146844</v>
      </c>
      <c r="U4742">
        <v>2.4976658151717901</v>
      </c>
      <c r="V4742">
        <v>0.81564914020761903</v>
      </c>
      <c r="W4742">
        <v>-0.50899856110748098</v>
      </c>
      <c r="X4742">
        <v>-0.139436946750394</v>
      </c>
      <c r="Y4742">
        <v>-0.45856892092620799</v>
      </c>
      <c r="Z4742">
        <v>-0.234710517925281</v>
      </c>
      <c r="AA4742">
        <v>0.93148797834786401</v>
      </c>
      <c r="AB4742">
        <v>0.36361317992729503</v>
      </c>
      <c r="AC4742">
        <v>3.2516554774080698E-2</v>
      </c>
      <c r="AD4742">
        <v>0.131247121311478</v>
      </c>
      <c r="AE4742">
        <v>0</v>
      </c>
      <c r="AF4742">
        <v>1</v>
      </c>
      <c r="AG4742">
        <v>1</v>
      </c>
      <c r="AH4742">
        <v>0</v>
      </c>
    </row>
    <row r="4743" spans="1:34" x14ac:dyDescent="0.2">
      <c r="A4743">
        <v>4741</v>
      </c>
      <c r="B4743">
        <v>475</v>
      </c>
      <c r="C4743">
        <v>591</v>
      </c>
      <c r="D4743" t="s">
        <v>1703</v>
      </c>
      <c r="E4743">
        <f t="shared" si="147"/>
        <v>238</v>
      </c>
      <c r="F4743" s="42">
        <f t="shared" si="148"/>
        <v>237</v>
      </c>
      <c r="H4743" t="s">
        <v>1692</v>
      </c>
      <c r="I4743">
        <v>1</v>
      </c>
      <c r="J4743">
        <v>1</v>
      </c>
      <c r="K4743">
        <v>0</v>
      </c>
      <c r="S4743">
        <v>0.270460616855416</v>
      </c>
      <c r="T4743">
        <v>0.529443106069725</v>
      </c>
      <c r="U4743">
        <v>2.4319110315991601</v>
      </c>
      <c r="V4743">
        <v>4.1804425646030401</v>
      </c>
      <c r="W4743">
        <v>0.39629681570033898</v>
      </c>
      <c r="X4743">
        <v>0.66741097632487001</v>
      </c>
      <c r="Y4743">
        <v>-2.26489147356723E-2</v>
      </c>
      <c r="Z4743">
        <v>1.0215094328947101</v>
      </c>
      <c r="AA4743">
        <v>0.921891063447836</v>
      </c>
      <c r="AB4743">
        <v>1.72887656766717</v>
      </c>
      <c r="AC4743">
        <v>9.1157384550975704E-2</v>
      </c>
      <c r="AD4743">
        <v>0.128720766514483</v>
      </c>
      <c r="AE4743">
        <v>1</v>
      </c>
      <c r="AF4743">
        <v>0</v>
      </c>
      <c r="AG4743">
        <v>1</v>
      </c>
      <c r="AH4743">
        <v>1</v>
      </c>
    </row>
    <row r="4744" spans="1:34" x14ac:dyDescent="0.2">
      <c r="A4744">
        <v>4742</v>
      </c>
      <c r="B4744">
        <v>475</v>
      </c>
      <c r="C4744">
        <v>591</v>
      </c>
      <c r="D4744" t="s">
        <v>1703</v>
      </c>
      <c r="E4744">
        <f t="shared" si="147"/>
        <v>238</v>
      </c>
      <c r="F4744" s="42">
        <f t="shared" si="148"/>
        <v>237</v>
      </c>
      <c r="H4744" t="s">
        <v>1693</v>
      </c>
      <c r="I4744">
        <v>0</v>
      </c>
      <c r="J4744">
        <v>1</v>
      </c>
      <c r="K4744">
        <v>0</v>
      </c>
      <c r="S4744">
        <v>6.0707818192895502E-2</v>
      </c>
      <c r="T4744">
        <v>0.104543596821187</v>
      </c>
      <c r="U4744">
        <v>3.45334499597084</v>
      </c>
      <c r="V4744">
        <v>6.6622165362291303</v>
      </c>
      <c r="W4744">
        <v>-0.16000811488530201</v>
      </c>
      <c r="X4744">
        <v>-0.30881484006497001</v>
      </c>
      <c r="Y4744">
        <v>-0.27731748538577</v>
      </c>
      <c r="Z4744">
        <v>-0.43416433876515698</v>
      </c>
      <c r="AA4744">
        <v>1.3793717940155601</v>
      </c>
      <c r="AB4744">
        <v>2.8586512970362898</v>
      </c>
      <c r="AC4744">
        <v>0.64628088107982296</v>
      </c>
      <c r="AD4744">
        <v>0.66907102479151104</v>
      </c>
      <c r="AE4744">
        <v>1</v>
      </c>
      <c r="AF4744">
        <v>0</v>
      </c>
      <c r="AG4744">
        <v>1</v>
      </c>
      <c r="AH4744">
        <v>1</v>
      </c>
    </row>
    <row r="4745" spans="1:34" x14ac:dyDescent="0.2">
      <c r="A4745">
        <v>4743</v>
      </c>
      <c r="B4745">
        <v>475</v>
      </c>
      <c r="C4745">
        <v>592</v>
      </c>
      <c r="D4745" t="s">
        <v>1703</v>
      </c>
      <c r="E4745">
        <f t="shared" si="147"/>
        <v>238</v>
      </c>
      <c r="F4745" s="42">
        <f t="shared" si="148"/>
        <v>237</v>
      </c>
      <c r="H4745" t="s">
        <v>1694</v>
      </c>
      <c r="I4745">
        <v>1</v>
      </c>
      <c r="J4745">
        <v>1</v>
      </c>
      <c r="K4745">
        <v>0</v>
      </c>
      <c r="S4745">
        <v>-0.55416958883870404</v>
      </c>
      <c r="T4745">
        <v>-1.05752992732372</v>
      </c>
      <c r="U4745">
        <v>3.3365112559404202</v>
      </c>
      <c r="V4745">
        <v>5.3285513480918096</v>
      </c>
      <c r="W4745">
        <v>-1.1177245018763</v>
      </c>
      <c r="X4745">
        <v>-0.39386261171932002</v>
      </c>
      <c r="Y4745">
        <v>-0.91534904214789903</v>
      </c>
      <c r="Z4745">
        <v>-0.66950229822823304</v>
      </c>
      <c r="AA4745">
        <v>1.22892179110963</v>
      </c>
      <c r="AB4745">
        <v>2.2123000226281899</v>
      </c>
      <c r="AC4745">
        <v>4.8362586974812498E-4</v>
      </c>
      <c r="AD4745">
        <v>0.48152895525675898</v>
      </c>
      <c r="AE4745">
        <v>1</v>
      </c>
      <c r="AF4745">
        <v>0</v>
      </c>
      <c r="AG4745">
        <v>1</v>
      </c>
      <c r="AH4745">
        <v>1</v>
      </c>
    </row>
    <row r="4746" spans="1:34" x14ac:dyDescent="0.2">
      <c r="A4746">
        <v>4744</v>
      </c>
      <c r="B4746">
        <v>475</v>
      </c>
      <c r="C4746">
        <v>592</v>
      </c>
      <c r="D4746" t="s">
        <v>1703</v>
      </c>
      <c r="E4746">
        <f t="shared" si="147"/>
        <v>238</v>
      </c>
      <c r="F4746" s="42">
        <f t="shared" si="148"/>
        <v>237</v>
      </c>
      <c r="H4746" t="s">
        <v>1695</v>
      </c>
      <c r="I4746">
        <v>0</v>
      </c>
      <c r="J4746">
        <v>1</v>
      </c>
      <c r="K4746">
        <v>0</v>
      </c>
      <c r="S4746">
        <v>-5.2933572907932103E-2</v>
      </c>
      <c r="T4746">
        <v>-1.4662781527192499E-2</v>
      </c>
      <c r="U4746">
        <v>3.3480441718129401</v>
      </c>
      <c r="V4746">
        <v>1.1662070967890801</v>
      </c>
      <c r="W4746">
        <v>-0.63900682047870705</v>
      </c>
      <c r="X4746">
        <v>2.55055941717714E-3</v>
      </c>
      <c r="Y4746">
        <v>-0.48688227966959002</v>
      </c>
      <c r="Z4746">
        <v>5.26199766658813E-2</v>
      </c>
      <c r="AA4746">
        <v>1.2722749198639201</v>
      </c>
      <c r="AB4746">
        <v>0.47222538851525098</v>
      </c>
      <c r="AC4746">
        <v>4.8995198263909003E-2</v>
      </c>
      <c r="AD4746">
        <v>0.98294251288212298</v>
      </c>
      <c r="AE4746">
        <v>0</v>
      </c>
      <c r="AF4746">
        <v>1</v>
      </c>
      <c r="AG4746">
        <v>1</v>
      </c>
      <c r="AH4746">
        <v>0</v>
      </c>
    </row>
    <row r="4747" spans="1:34" x14ac:dyDescent="0.2">
      <c r="A4747">
        <v>4745</v>
      </c>
      <c r="B4747">
        <v>475</v>
      </c>
      <c r="C4747">
        <v>593</v>
      </c>
      <c r="D4747" t="s">
        <v>1703</v>
      </c>
      <c r="E4747">
        <f t="shared" si="147"/>
        <v>238</v>
      </c>
      <c r="F4747" s="42">
        <f t="shared" si="148"/>
        <v>237</v>
      </c>
      <c r="H4747" t="s">
        <v>1696</v>
      </c>
      <c r="I4747">
        <v>1</v>
      </c>
      <c r="J4747">
        <v>1</v>
      </c>
      <c r="K4747">
        <v>0</v>
      </c>
      <c r="S4747">
        <v>-0.32815156143624302</v>
      </c>
      <c r="T4747">
        <v>-0.12054246195684901</v>
      </c>
      <c r="U4747">
        <v>2.1342710130847999</v>
      </c>
      <c r="V4747">
        <v>0.80497418852589098</v>
      </c>
      <c r="W4747">
        <v>-0.480253561124863</v>
      </c>
      <c r="X4747">
        <v>-6.9619828812580706E-2</v>
      </c>
      <c r="Y4747">
        <v>-0.40037513427869797</v>
      </c>
      <c r="Z4747">
        <v>-0.102054853435565</v>
      </c>
      <c r="AA4747">
        <v>0.77299328267839895</v>
      </c>
      <c r="AB4747">
        <v>0.25991860308041997</v>
      </c>
      <c r="AC4747">
        <v>1.5400695140326E-2</v>
      </c>
      <c r="AD4747">
        <v>0.29038848728431199</v>
      </c>
      <c r="AE4747">
        <v>0</v>
      </c>
      <c r="AF4747">
        <v>1</v>
      </c>
      <c r="AG4747">
        <v>1</v>
      </c>
      <c r="AH4747">
        <v>0</v>
      </c>
    </row>
    <row r="4748" spans="1:34" x14ac:dyDescent="0.2">
      <c r="A4748">
        <v>4746</v>
      </c>
      <c r="B4748">
        <v>475</v>
      </c>
      <c r="C4748">
        <v>593</v>
      </c>
      <c r="D4748" t="s">
        <v>1703</v>
      </c>
      <c r="E4748">
        <f t="shared" si="147"/>
        <v>238</v>
      </c>
      <c r="F4748" s="42">
        <f t="shared" si="148"/>
        <v>237</v>
      </c>
      <c r="H4748" t="s">
        <v>1697</v>
      </c>
      <c r="I4748">
        <v>0</v>
      </c>
      <c r="J4748">
        <v>1</v>
      </c>
      <c r="K4748">
        <v>0</v>
      </c>
      <c r="S4748">
        <v>-0.684291699551977</v>
      </c>
      <c r="T4748">
        <v>-1.3078912073240301</v>
      </c>
      <c r="U4748">
        <v>2.0680012300144899</v>
      </c>
      <c r="V4748">
        <v>3.2529696547838798</v>
      </c>
      <c r="W4748">
        <v>-0.73478970458162096</v>
      </c>
      <c r="X4748">
        <v>-1.78983550856389</v>
      </c>
      <c r="Y4748">
        <v>-0.433130270420852</v>
      </c>
      <c r="Z4748">
        <v>-1.1256827627039401</v>
      </c>
      <c r="AA4748">
        <v>0.88790117543836999</v>
      </c>
      <c r="AB4748">
        <v>1.3965530413999401</v>
      </c>
      <c r="AC4748">
        <v>1.4149476878718801E-3</v>
      </c>
      <c r="AD4748">
        <v>1.73566721528518E-6</v>
      </c>
      <c r="AE4748">
        <v>1</v>
      </c>
      <c r="AF4748">
        <v>0</v>
      </c>
      <c r="AG4748">
        <v>0</v>
      </c>
      <c r="AH4748">
        <v>0</v>
      </c>
    </row>
    <row r="4749" spans="1:34" x14ac:dyDescent="0.2">
      <c r="A4749">
        <v>4747</v>
      </c>
      <c r="B4749">
        <v>475</v>
      </c>
      <c r="C4749">
        <v>594</v>
      </c>
      <c r="D4749" t="s">
        <v>1703</v>
      </c>
      <c r="E4749">
        <f t="shared" si="147"/>
        <v>238</v>
      </c>
      <c r="F4749" s="42">
        <f t="shared" si="148"/>
        <v>237</v>
      </c>
      <c r="H4749" t="s">
        <v>1698</v>
      </c>
      <c r="I4749">
        <v>1</v>
      </c>
      <c r="J4749">
        <v>1</v>
      </c>
      <c r="K4749">
        <v>0</v>
      </c>
      <c r="S4749">
        <v>-5.3025391418486799E-2</v>
      </c>
      <c r="T4749">
        <v>-2.0183107203667901E-2</v>
      </c>
      <c r="U4749">
        <v>3.2054408079711698</v>
      </c>
      <c r="V4749">
        <v>1.5473346353339199</v>
      </c>
      <c r="W4749">
        <v>-1.63611324018983E-2</v>
      </c>
      <c r="X4749">
        <v>-0.13153553203448201</v>
      </c>
      <c r="Y4749">
        <v>0.26150175197171399</v>
      </c>
      <c r="Z4749">
        <v>-0.11005036695717101</v>
      </c>
      <c r="AA4749">
        <v>1.4547236805022301</v>
      </c>
      <c r="AB4749">
        <v>0.57529762608719204</v>
      </c>
      <c r="AC4749">
        <v>0.96449007523786301</v>
      </c>
      <c r="AD4749">
        <v>0.36643075112257001</v>
      </c>
      <c r="AE4749">
        <v>0</v>
      </c>
      <c r="AF4749">
        <v>1</v>
      </c>
      <c r="AG4749">
        <v>0</v>
      </c>
      <c r="AH4749">
        <v>1</v>
      </c>
    </row>
    <row r="4750" spans="1:34" x14ac:dyDescent="0.2">
      <c r="A4750">
        <v>4748</v>
      </c>
      <c r="B4750">
        <v>475</v>
      </c>
      <c r="C4750">
        <v>594</v>
      </c>
      <c r="D4750" t="s">
        <v>1703</v>
      </c>
      <c r="E4750">
        <f t="shared" si="147"/>
        <v>238</v>
      </c>
      <c r="F4750" s="42">
        <f t="shared" si="148"/>
        <v>237</v>
      </c>
      <c r="H4750" t="s">
        <v>1699</v>
      </c>
      <c r="I4750">
        <v>0</v>
      </c>
      <c r="J4750">
        <v>1</v>
      </c>
      <c r="K4750">
        <v>0</v>
      </c>
      <c r="S4750">
        <v>-0.176288674061652</v>
      </c>
      <c r="T4750">
        <v>-0.330719103243451</v>
      </c>
      <c r="U4750">
        <v>2.5102537297643699</v>
      </c>
      <c r="V4750">
        <v>3.8041372084922198</v>
      </c>
      <c r="W4750">
        <v>-1.69170718399347E-3</v>
      </c>
      <c r="X4750">
        <v>-0.39693989009476</v>
      </c>
      <c r="Y4750">
        <v>9.5825253336337506E-3</v>
      </c>
      <c r="Z4750">
        <v>-0.49030776555511202</v>
      </c>
      <c r="AA4750">
        <v>0.98930613811257895</v>
      </c>
      <c r="AB4750">
        <v>1.4327422846218401</v>
      </c>
      <c r="AC4750">
        <v>0.99459925526135595</v>
      </c>
      <c r="AD4750">
        <v>0.27423789484225197</v>
      </c>
      <c r="AE4750">
        <v>1</v>
      </c>
      <c r="AF4750">
        <v>0</v>
      </c>
      <c r="AG4750">
        <v>0</v>
      </c>
      <c r="AH4750">
        <v>0</v>
      </c>
    </row>
    <row r="4751" spans="1:34" x14ac:dyDescent="0.2">
      <c r="A4751">
        <v>4749</v>
      </c>
      <c r="B4751">
        <v>475</v>
      </c>
      <c r="C4751">
        <v>595</v>
      </c>
      <c r="D4751" t="s">
        <v>1703</v>
      </c>
      <c r="E4751">
        <f t="shared" si="147"/>
        <v>238</v>
      </c>
      <c r="F4751" s="42">
        <f t="shared" si="148"/>
        <v>237</v>
      </c>
      <c r="H4751" t="s">
        <v>1700</v>
      </c>
      <c r="I4751">
        <v>1</v>
      </c>
      <c r="J4751">
        <v>1</v>
      </c>
      <c r="K4751">
        <v>0</v>
      </c>
      <c r="S4751">
        <v>-0.19702690438134601</v>
      </c>
      <c r="T4751">
        <v>-8.7477278224594598E-2</v>
      </c>
      <c r="U4751">
        <v>2.09680056606885</v>
      </c>
      <c r="V4751">
        <v>1.0107937778637199</v>
      </c>
      <c r="W4751">
        <v>-0.227518037441792</v>
      </c>
      <c r="X4751">
        <v>-5.2940906027509498E-2</v>
      </c>
      <c r="Y4751">
        <v>-0.25406395954643002</v>
      </c>
      <c r="Z4751">
        <v>-0.106048068449525</v>
      </c>
      <c r="AA4751">
        <v>0.777105658495997</v>
      </c>
      <c r="AB4751">
        <v>0.385374492746899</v>
      </c>
      <c r="AC4751">
        <v>0.24808458540363201</v>
      </c>
      <c r="AD4751">
        <v>0.58686650672749296</v>
      </c>
      <c r="AE4751">
        <v>0</v>
      </c>
      <c r="AF4751">
        <v>1</v>
      </c>
      <c r="AG4751">
        <v>1</v>
      </c>
      <c r="AH4751">
        <v>0</v>
      </c>
    </row>
    <row r="4752" spans="1:34" x14ac:dyDescent="0.2">
      <c r="A4752">
        <v>4750</v>
      </c>
      <c r="B4752">
        <v>475</v>
      </c>
      <c r="C4752">
        <v>595</v>
      </c>
      <c r="D4752" t="s">
        <v>1703</v>
      </c>
      <c r="E4752">
        <f t="shared" si="147"/>
        <v>238</v>
      </c>
      <c r="F4752" s="42">
        <f t="shared" si="148"/>
        <v>237</v>
      </c>
      <c r="H4752" t="s">
        <v>1701</v>
      </c>
      <c r="I4752">
        <v>0</v>
      </c>
      <c r="J4752">
        <v>1</v>
      </c>
      <c r="K4752">
        <v>0</v>
      </c>
      <c r="S4752">
        <v>-0.497787844913546</v>
      </c>
      <c r="T4752">
        <v>-0.150344511146844</v>
      </c>
      <c r="U4752">
        <v>2.4976658151717901</v>
      </c>
      <c r="V4752">
        <v>0.81564914020761903</v>
      </c>
      <c r="W4752">
        <v>-0.50899856110748098</v>
      </c>
      <c r="X4752">
        <v>-0.139436946750394</v>
      </c>
      <c r="Y4752">
        <v>-0.45856892092620799</v>
      </c>
      <c r="Z4752">
        <v>-0.234710517925281</v>
      </c>
      <c r="AA4752">
        <v>0.93148797834786401</v>
      </c>
      <c r="AB4752">
        <v>0.36361317992729503</v>
      </c>
      <c r="AC4752">
        <v>3.2516554774080698E-2</v>
      </c>
      <c r="AD4752">
        <v>0.131247121311478</v>
      </c>
      <c r="AE4752">
        <v>0</v>
      </c>
      <c r="AF4752">
        <v>1</v>
      </c>
      <c r="AG4752">
        <v>1</v>
      </c>
      <c r="AH4752">
        <v>0</v>
      </c>
    </row>
    <row r="4753" spans="1:34" x14ac:dyDescent="0.2">
      <c r="A4753">
        <v>4751</v>
      </c>
      <c r="B4753">
        <v>476</v>
      </c>
      <c r="C4753">
        <v>591</v>
      </c>
      <c r="D4753" t="s">
        <v>1704</v>
      </c>
      <c r="E4753">
        <f t="shared" si="147"/>
        <v>238</v>
      </c>
      <c r="F4753" s="42">
        <f t="shared" si="148"/>
        <v>238</v>
      </c>
      <c r="H4753" t="s">
        <v>1692</v>
      </c>
      <c r="I4753">
        <v>1</v>
      </c>
      <c r="J4753">
        <v>0</v>
      </c>
      <c r="K4753">
        <v>0</v>
      </c>
      <c r="S4753">
        <v>0.270460616855416</v>
      </c>
      <c r="T4753">
        <v>0.529443106069725</v>
      </c>
      <c r="U4753">
        <v>2.4319110315991601</v>
      </c>
      <c r="V4753">
        <v>4.1804425646030401</v>
      </c>
      <c r="W4753">
        <v>0.39629681570033898</v>
      </c>
      <c r="X4753">
        <v>0.66741097632487001</v>
      </c>
      <c r="Y4753">
        <v>-2.26489147356723E-2</v>
      </c>
      <c r="Z4753">
        <v>1.0215094328947101</v>
      </c>
      <c r="AA4753">
        <v>0.921891063447836</v>
      </c>
      <c r="AB4753">
        <v>1.72887656766717</v>
      </c>
      <c r="AC4753">
        <v>9.1157384550975704E-2</v>
      </c>
      <c r="AD4753">
        <v>0.128720766514483</v>
      </c>
      <c r="AE4753">
        <v>1</v>
      </c>
      <c r="AF4753">
        <v>0</v>
      </c>
      <c r="AG4753">
        <v>1</v>
      </c>
      <c r="AH4753">
        <v>1</v>
      </c>
    </row>
    <row r="4754" spans="1:34" x14ac:dyDescent="0.2">
      <c r="A4754">
        <v>4752</v>
      </c>
      <c r="B4754">
        <v>476</v>
      </c>
      <c r="C4754">
        <v>591</v>
      </c>
      <c r="D4754" t="s">
        <v>1704</v>
      </c>
      <c r="E4754">
        <f t="shared" si="147"/>
        <v>238</v>
      </c>
      <c r="F4754" s="42">
        <f t="shared" si="148"/>
        <v>238</v>
      </c>
      <c r="H4754" t="s">
        <v>1693</v>
      </c>
      <c r="I4754">
        <v>0</v>
      </c>
      <c r="J4754">
        <v>0</v>
      </c>
      <c r="K4754">
        <v>0</v>
      </c>
      <c r="S4754">
        <v>6.0707818192895502E-2</v>
      </c>
      <c r="T4754">
        <v>0.104543596821187</v>
      </c>
      <c r="U4754">
        <v>3.45334499597084</v>
      </c>
      <c r="V4754">
        <v>6.6622165362291303</v>
      </c>
      <c r="W4754">
        <v>-0.16000811488530201</v>
      </c>
      <c r="X4754">
        <v>-0.30881484006497001</v>
      </c>
      <c r="Y4754">
        <v>-0.27731748538577</v>
      </c>
      <c r="Z4754">
        <v>-0.43416433876515698</v>
      </c>
      <c r="AA4754">
        <v>1.3793717940155601</v>
      </c>
      <c r="AB4754">
        <v>2.8586512970362898</v>
      </c>
      <c r="AC4754">
        <v>0.64628088107982296</v>
      </c>
      <c r="AD4754">
        <v>0.66907102479151104</v>
      </c>
      <c r="AE4754">
        <v>1</v>
      </c>
      <c r="AF4754">
        <v>0</v>
      </c>
      <c r="AG4754">
        <v>1</v>
      </c>
      <c r="AH4754">
        <v>1</v>
      </c>
    </row>
    <row r="4755" spans="1:34" x14ac:dyDescent="0.2">
      <c r="A4755">
        <v>4753</v>
      </c>
      <c r="B4755">
        <v>476</v>
      </c>
      <c r="C4755">
        <v>592</v>
      </c>
      <c r="D4755" t="s">
        <v>1704</v>
      </c>
      <c r="E4755">
        <f t="shared" si="147"/>
        <v>238</v>
      </c>
      <c r="F4755" s="42">
        <f t="shared" si="148"/>
        <v>238</v>
      </c>
      <c r="H4755" t="s">
        <v>1694</v>
      </c>
      <c r="I4755">
        <v>1</v>
      </c>
      <c r="J4755">
        <v>0</v>
      </c>
      <c r="K4755">
        <v>0</v>
      </c>
      <c r="S4755">
        <v>-0.55416958883870404</v>
      </c>
      <c r="T4755">
        <v>-1.05752992732372</v>
      </c>
      <c r="U4755">
        <v>3.3365112559404202</v>
      </c>
      <c r="V4755">
        <v>5.3285513480918096</v>
      </c>
      <c r="W4755">
        <v>-1.1177245018763</v>
      </c>
      <c r="X4755">
        <v>-0.39386261171932002</v>
      </c>
      <c r="Y4755">
        <v>-0.91534904214789903</v>
      </c>
      <c r="Z4755">
        <v>-0.66950229822823304</v>
      </c>
      <c r="AA4755">
        <v>1.22892179110963</v>
      </c>
      <c r="AB4755">
        <v>2.2123000226281899</v>
      </c>
      <c r="AC4755">
        <v>4.8362586974812498E-4</v>
      </c>
      <c r="AD4755">
        <v>0.48152895525675898</v>
      </c>
      <c r="AE4755">
        <v>1</v>
      </c>
      <c r="AF4755">
        <v>0</v>
      </c>
      <c r="AG4755">
        <v>1</v>
      </c>
      <c r="AH4755">
        <v>1</v>
      </c>
    </row>
    <row r="4756" spans="1:34" x14ac:dyDescent="0.2">
      <c r="A4756">
        <v>4754</v>
      </c>
      <c r="B4756">
        <v>476</v>
      </c>
      <c r="C4756">
        <v>592</v>
      </c>
      <c r="D4756" t="s">
        <v>1704</v>
      </c>
      <c r="E4756">
        <f t="shared" si="147"/>
        <v>238</v>
      </c>
      <c r="F4756" s="42">
        <f t="shared" si="148"/>
        <v>238</v>
      </c>
      <c r="H4756" t="s">
        <v>1695</v>
      </c>
      <c r="I4756">
        <v>0</v>
      </c>
      <c r="J4756">
        <v>0</v>
      </c>
      <c r="K4756">
        <v>0</v>
      </c>
      <c r="S4756">
        <v>-5.2933572907932103E-2</v>
      </c>
      <c r="T4756">
        <v>-1.4662781527192499E-2</v>
      </c>
      <c r="U4756">
        <v>3.3480441718129401</v>
      </c>
      <c r="V4756">
        <v>1.1662070967890801</v>
      </c>
      <c r="W4756">
        <v>-0.63900682047870705</v>
      </c>
      <c r="X4756">
        <v>2.55055941717714E-3</v>
      </c>
      <c r="Y4756">
        <v>-0.48688227966959002</v>
      </c>
      <c r="Z4756">
        <v>5.26199766658813E-2</v>
      </c>
      <c r="AA4756">
        <v>1.2722749198639201</v>
      </c>
      <c r="AB4756">
        <v>0.47222538851525098</v>
      </c>
      <c r="AC4756">
        <v>4.8995198263909003E-2</v>
      </c>
      <c r="AD4756">
        <v>0.98294251288212298</v>
      </c>
      <c r="AE4756">
        <v>0</v>
      </c>
      <c r="AF4756">
        <v>1</v>
      </c>
      <c r="AG4756">
        <v>1</v>
      </c>
      <c r="AH4756">
        <v>0</v>
      </c>
    </row>
    <row r="4757" spans="1:34" x14ac:dyDescent="0.2">
      <c r="A4757">
        <v>4755</v>
      </c>
      <c r="B4757">
        <v>476</v>
      </c>
      <c r="C4757">
        <v>593</v>
      </c>
      <c r="D4757" t="s">
        <v>1704</v>
      </c>
      <c r="E4757">
        <f t="shared" si="147"/>
        <v>238</v>
      </c>
      <c r="F4757" s="42">
        <f t="shared" si="148"/>
        <v>238</v>
      </c>
      <c r="H4757" t="s">
        <v>1696</v>
      </c>
      <c r="I4757">
        <v>1</v>
      </c>
      <c r="J4757">
        <v>0</v>
      </c>
      <c r="K4757">
        <v>0</v>
      </c>
      <c r="S4757">
        <v>-0.32815156143624302</v>
      </c>
      <c r="T4757">
        <v>-0.12054246195684901</v>
      </c>
      <c r="U4757">
        <v>2.1342710130847999</v>
      </c>
      <c r="V4757">
        <v>0.80497418852589098</v>
      </c>
      <c r="W4757">
        <v>-0.480253561124863</v>
      </c>
      <c r="X4757">
        <v>-6.9619828812580706E-2</v>
      </c>
      <c r="Y4757">
        <v>-0.40037513427869797</v>
      </c>
      <c r="Z4757">
        <v>-0.102054853435565</v>
      </c>
      <c r="AA4757">
        <v>0.77299328267839895</v>
      </c>
      <c r="AB4757">
        <v>0.25991860308041997</v>
      </c>
      <c r="AC4757">
        <v>1.5400695140326E-2</v>
      </c>
      <c r="AD4757">
        <v>0.29038848728431199</v>
      </c>
      <c r="AE4757">
        <v>0</v>
      </c>
      <c r="AF4757">
        <v>1</v>
      </c>
      <c r="AG4757">
        <v>1</v>
      </c>
      <c r="AH4757">
        <v>0</v>
      </c>
    </row>
    <row r="4758" spans="1:34" x14ac:dyDescent="0.2">
      <c r="A4758">
        <v>4756</v>
      </c>
      <c r="B4758">
        <v>476</v>
      </c>
      <c r="C4758">
        <v>593</v>
      </c>
      <c r="D4758" t="s">
        <v>1704</v>
      </c>
      <c r="E4758">
        <f t="shared" si="147"/>
        <v>238</v>
      </c>
      <c r="F4758" s="42">
        <f t="shared" si="148"/>
        <v>238</v>
      </c>
      <c r="H4758" t="s">
        <v>1697</v>
      </c>
      <c r="I4758">
        <v>0</v>
      </c>
      <c r="J4758">
        <v>0</v>
      </c>
      <c r="K4758">
        <v>0</v>
      </c>
      <c r="S4758">
        <v>-0.684291699551977</v>
      </c>
      <c r="T4758">
        <v>-1.3078912073240301</v>
      </c>
      <c r="U4758">
        <v>2.0680012300144899</v>
      </c>
      <c r="V4758">
        <v>3.2529696547838798</v>
      </c>
      <c r="W4758">
        <v>-0.73478970458162096</v>
      </c>
      <c r="X4758">
        <v>-1.78983550856389</v>
      </c>
      <c r="Y4758">
        <v>-0.433130270420852</v>
      </c>
      <c r="Z4758">
        <v>-1.1256827627039401</v>
      </c>
      <c r="AA4758">
        <v>0.88790117543836999</v>
      </c>
      <c r="AB4758">
        <v>1.3965530413999401</v>
      </c>
      <c r="AC4758">
        <v>1.4149476878718801E-3</v>
      </c>
      <c r="AD4758">
        <v>1.73566721528518E-6</v>
      </c>
      <c r="AE4758">
        <v>1</v>
      </c>
      <c r="AF4758">
        <v>0</v>
      </c>
      <c r="AG4758">
        <v>0</v>
      </c>
      <c r="AH4758">
        <v>0</v>
      </c>
    </row>
    <row r="4759" spans="1:34" x14ac:dyDescent="0.2">
      <c r="A4759">
        <v>4757</v>
      </c>
      <c r="B4759">
        <v>476</v>
      </c>
      <c r="C4759">
        <v>594</v>
      </c>
      <c r="D4759" t="s">
        <v>1704</v>
      </c>
      <c r="E4759">
        <f t="shared" si="147"/>
        <v>238</v>
      </c>
      <c r="F4759" s="42">
        <f t="shared" si="148"/>
        <v>238</v>
      </c>
      <c r="H4759" t="s">
        <v>1698</v>
      </c>
      <c r="I4759">
        <v>1</v>
      </c>
      <c r="J4759">
        <v>0</v>
      </c>
      <c r="K4759">
        <v>0</v>
      </c>
      <c r="S4759">
        <v>-5.3025391418486799E-2</v>
      </c>
      <c r="T4759">
        <v>-2.0183107203667901E-2</v>
      </c>
      <c r="U4759">
        <v>3.2054408079711698</v>
      </c>
      <c r="V4759">
        <v>1.5473346353339199</v>
      </c>
      <c r="W4759">
        <v>-1.63611324018983E-2</v>
      </c>
      <c r="X4759">
        <v>-0.13153553203448201</v>
      </c>
      <c r="Y4759">
        <v>0.26150175197171399</v>
      </c>
      <c r="Z4759">
        <v>-0.11005036695717101</v>
      </c>
      <c r="AA4759">
        <v>1.4547236805022301</v>
      </c>
      <c r="AB4759">
        <v>0.57529762608719204</v>
      </c>
      <c r="AC4759">
        <v>0.96449007523786301</v>
      </c>
      <c r="AD4759">
        <v>0.36643075112257001</v>
      </c>
      <c r="AE4759">
        <v>0</v>
      </c>
      <c r="AF4759">
        <v>1</v>
      </c>
      <c r="AG4759">
        <v>0</v>
      </c>
      <c r="AH4759">
        <v>1</v>
      </c>
    </row>
    <row r="4760" spans="1:34" x14ac:dyDescent="0.2">
      <c r="A4760">
        <v>4758</v>
      </c>
      <c r="B4760">
        <v>476</v>
      </c>
      <c r="C4760">
        <v>594</v>
      </c>
      <c r="D4760" t="s">
        <v>1704</v>
      </c>
      <c r="E4760">
        <f t="shared" si="147"/>
        <v>238</v>
      </c>
      <c r="F4760" s="42">
        <f t="shared" si="148"/>
        <v>238</v>
      </c>
      <c r="H4760" t="s">
        <v>1699</v>
      </c>
      <c r="I4760">
        <v>0</v>
      </c>
      <c r="J4760">
        <v>0</v>
      </c>
      <c r="K4760">
        <v>0</v>
      </c>
      <c r="S4760">
        <v>-0.176288674061652</v>
      </c>
      <c r="T4760">
        <v>-0.330719103243451</v>
      </c>
      <c r="U4760">
        <v>2.5102537297643699</v>
      </c>
      <c r="V4760">
        <v>3.8041372084922198</v>
      </c>
      <c r="W4760">
        <v>-1.69170718399347E-3</v>
      </c>
      <c r="X4760">
        <v>-0.39693989009476</v>
      </c>
      <c r="Y4760">
        <v>9.5825253336337506E-3</v>
      </c>
      <c r="Z4760">
        <v>-0.49030776555511202</v>
      </c>
      <c r="AA4760">
        <v>0.98930613811257895</v>
      </c>
      <c r="AB4760">
        <v>1.4327422846218401</v>
      </c>
      <c r="AC4760">
        <v>0.99459925526135595</v>
      </c>
      <c r="AD4760">
        <v>0.27423789484225197</v>
      </c>
      <c r="AE4760">
        <v>1</v>
      </c>
      <c r="AF4760">
        <v>0</v>
      </c>
      <c r="AG4760">
        <v>0</v>
      </c>
      <c r="AH4760">
        <v>0</v>
      </c>
    </row>
    <row r="4761" spans="1:34" x14ac:dyDescent="0.2">
      <c r="A4761">
        <v>4759</v>
      </c>
      <c r="B4761">
        <v>476</v>
      </c>
      <c r="C4761">
        <v>595</v>
      </c>
      <c r="D4761" t="s">
        <v>1704</v>
      </c>
      <c r="E4761">
        <f t="shared" si="147"/>
        <v>238</v>
      </c>
      <c r="F4761" s="42">
        <f t="shared" si="148"/>
        <v>238</v>
      </c>
      <c r="H4761" t="s">
        <v>1700</v>
      </c>
      <c r="I4761">
        <v>1</v>
      </c>
      <c r="J4761">
        <v>0</v>
      </c>
      <c r="K4761">
        <v>0</v>
      </c>
      <c r="S4761">
        <v>-0.19702690438134601</v>
      </c>
      <c r="T4761">
        <v>-8.7477278224594598E-2</v>
      </c>
      <c r="U4761">
        <v>2.09680056606885</v>
      </c>
      <c r="V4761">
        <v>1.0107937778637199</v>
      </c>
      <c r="W4761">
        <v>-0.227518037441792</v>
      </c>
      <c r="X4761">
        <v>-5.2940906027509498E-2</v>
      </c>
      <c r="Y4761">
        <v>-0.25406395954643002</v>
      </c>
      <c r="Z4761">
        <v>-0.106048068449525</v>
      </c>
      <c r="AA4761">
        <v>0.777105658495997</v>
      </c>
      <c r="AB4761">
        <v>0.385374492746899</v>
      </c>
      <c r="AC4761">
        <v>0.24808458540363201</v>
      </c>
      <c r="AD4761">
        <v>0.58686650672749296</v>
      </c>
      <c r="AE4761">
        <v>0</v>
      </c>
      <c r="AF4761">
        <v>1</v>
      </c>
      <c r="AG4761">
        <v>1</v>
      </c>
      <c r="AH4761">
        <v>0</v>
      </c>
    </row>
    <row r="4762" spans="1:34" x14ac:dyDescent="0.2">
      <c r="A4762">
        <v>4760</v>
      </c>
      <c r="B4762">
        <v>476</v>
      </c>
      <c r="C4762">
        <v>595</v>
      </c>
      <c r="D4762" t="s">
        <v>1704</v>
      </c>
      <c r="E4762">
        <f t="shared" si="147"/>
        <v>238</v>
      </c>
      <c r="F4762" s="42">
        <f t="shared" si="148"/>
        <v>238</v>
      </c>
      <c r="H4762" t="s">
        <v>1701</v>
      </c>
      <c r="I4762">
        <v>0</v>
      </c>
      <c r="J4762">
        <v>0</v>
      </c>
      <c r="K4762">
        <v>0</v>
      </c>
      <c r="S4762">
        <v>-0.497787844913546</v>
      </c>
      <c r="T4762">
        <v>-0.150344511146844</v>
      </c>
      <c r="U4762">
        <v>2.4976658151717901</v>
      </c>
      <c r="V4762">
        <v>0.81564914020761903</v>
      </c>
      <c r="W4762">
        <v>-0.50899856110748098</v>
      </c>
      <c r="X4762">
        <v>-0.139436946750394</v>
      </c>
      <c r="Y4762">
        <v>-0.45856892092620799</v>
      </c>
      <c r="Z4762">
        <v>-0.234710517925281</v>
      </c>
      <c r="AA4762">
        <v>0.93148797834786401</v>
      </c>
      <c r="AB4762">
        <v>0.36361317992729503</v>
      </c>
      <c r="AC4762">
        <v>3.2516554774080698E-2</v>
      </c>
      <c r="AD4762">
        <v>0.131247121311478</v>
      </c>
      <c r="AE4762">
        <v>0</v>
      </c>
      <c r="AF4762">
        <v>1</v>
      </c>
      <c r="AG4762">
        <v>1</v>
      </c>
      <c r="AH4762">
        <v>0</v>
      </c>
    </row>
    <row r="4763" spans="1:34" x14ac:dyDescent="0.2">
      <c r="A4763">
        <v>4761</v>
      </c>
      <c r="B4763">
        <v>477</v>
      </c>
      <c r="C4763">
        <v>596</v>
      </c>
      <c r="D4763" t="s">
        <v>1705</v>
      </c>
      <c r="E4763">
        <f t="shared" si="147"/>
        <v>238</v>
      </c>
      <c r="F4763" s="42">
        <f t="shared" si="148"/>
        <v>239</v>
      </c>
      <c r="H4763" t="s">
        <v>1706</v>
      </c>
      <c r="I4763">
        <v>1</v>
      </c>
      <c r="J4763">
        <v>1</v>
      </c>
      <c r="K4763">
        <v>1</v>
      </c>
      <c r="S4763">
        <v>0.41295932739740199</v>
      </c>
      <c r="T4763">
        <v>0.674341172360859</v>
      </c>
      <c r="U4763">
        <v>3.2728255077963699</v>
      </c>
      <c r="V4763">
        <v>5.4908209740914797</v>
      </c>
      <c r="W4763">
        <v>0.60845828567995097</v>
      </c>
      <c r="X4763">
        <v>-0.79741902531457298</v>
      </c>
      <c r="Y4763">
        <v>0.40396149101490297</v>
      </c>
      <c r="Z4763">
        <v>-0.31313742924792498</v>
      </c>
      <c r="AA4763">
        <v>1.29369078086251</v>
      </c>
      <c r="AB4763">
        <v>2.1455664971080202</v>
      </c>
      <c r="AC4763">
        <v>6.4936301767105895E-2</v>
      </c>
      <c r="AD4763">
        <v>0.14341151920551601</v>
      </c>
      <c r="AE4763">
        <v>1</v>
      </c>
      <c r="AF4763">
        <v>0</v>
      </c>
      <c r="AG4763">
        <v>1</v>
      </c>
      <c r="AH4763">
        <v>1</v>
      </c>
    </row>
    <row r="4764" spans="1:34" x14ac:dyDescent="0.2">
      <c r="A4764">
        <v>4762</v>
      </c>
      <c r="B4764">
        <v>477</v>
      </c>
      <c r="C4764">
        <v>596</v>
      </c>
      <c r="D4764" t="s">
        <v>1705</v>
      </c>
      <c r="E4764">
        <f t="shared" si="147"/>
        <v>238</v>
      </c>
      <c r="F4764" s="42">
        <f t="shared" si="148"/>
        <v>239</v>
      </c>
      <c r="H4764" t="s">
        <v>1707</v>
      </c>
      <c r="I4764">
        <v>0</v>
      </c>
      <c r="J4764">
        <v>1</v>
      </c>
      <c r="K4764">
        <v>1</v>
      </c>
      <c r="S4764">
        <v>-0.13195474457461401</v>
      </c>
      <c r="T4764">
        <v>-0.24471875976066701</v>
      </c>
      <c r="U4764">
        <v>2.4605913278646798</v>
      </c>
      <c r="V4764">
        <v>3.8169576778440502</v>
      </c>
      <c r="W4764">
        <v>-0.25728173650585001</v>
      </c>
      <c r="X4764">
        <v>-0.37535644835751097</v>
      </c>
      <c r="Y4764">
        <v>-0.34811272929532699</v>
      </c>
      <c r="Z4764">
        <v>1.3898972041927801E-2</v>
      </c>
      <c r="AA4764">
        <v>1.03805724953694</v>
      </c>
      <c r="AB4764">
        <v>1.4919966686722399</v>
      </c>
      <c r="AC4764">
        <v>0.32772294188176998</v>
      </c>
      <c r="AD4764">
        <v>0.320529917114111</v>
      </c>
      <c r="AE4764">
        <v>1</v>
      </c>
      <c r="AF4764">
        <v>0</v>
      </c>
      <c r="AG4764">
        <v>0</v>
      </c>
      <c r="AH4764">
        <v>0</v>
      </c>
    </row>
    <row r="4765" spans="1:34" x14ac:dyDescent="0.2">
      <c r="A4765">
        <v>4763</v>
      </c>
      <c r="B4765">
        <v>477</v>
      </c>
      <c r="C4765">
        <v>597</v>
      </c>
      <c r="D4765" t="s">
        <v>1705</v>
      </c>
      <c r="E4765">
        <f t="shared" si="147"/>
        <v>238</v>
      </c>
      <c r="F4765" s="42">
        <f t="shared" si="148"/>
        <v>239</v>
      </c>
      <c r="H4765" t="s">
        <v>1708</v>
      </c>
      <c r="I4765">
        <v>1</v>
      </c>
      <c r="J4765">
        <v>1</v>
      </c>
      <c r="K4765">
        <v>1</v>
      </c>
      <c r="S4765">
        <v>-0.55865367234218899</v>
      </c>
      <c r="T4765">
        <v>-0.95276546453460798</v>
      </c>
      <c r="U4765">
        <v>2.3091082512401</v>
      </c>
      <c r="V4765">
        <v>4.2717898976320301</v>
      </c>
      <c r="W4765">
        <v>-0.56795586063209103</v>
      </c>
      <c r="X4765">
        <v>-0.87827476248623604</v>
      </c>
      <c r="Y4765">
        <v>-0.40775935508892103</v>
      </c>
      <c r="Z4765">
        <v>-1.2883257297009001</v>
      </c>
      <c r="AA4765">
        <v>0.94028940990223497</v>
      </c>
      <c r="AB4765">
        <v>1.70496271475656</v>
      </c>
      <c r="AC4765">
        <v>1.8405202833917202E-2</v>
      </c>
      <c r="AD4765">
        <v>4.3583444393137598E-2</v>
      </c>
      <c r="AE4765">
        <v>1</v>
      </c>
      <c r="AF4765">
        <v>0</v>
      </c>
      <c r="AG4765">
        <v>1</v>
      </c>
      <c r="AH4765">
        <v>1</v>
      </c>
    </row>
    <row r="4766" spans="1:34" x14ac:dyDescent="0.2">
      <c r="A4766">
        <v>4764</v>
      </c>
      <c r="B4766">
        <v>477</v>
      </c>
      <c r="C4766">
        <v>597</v>
      </c>
      <c r="D4766" t="s">
        <v>1705</v>
      </c>
      <c r="E4766">
        <f t="shared" si="147"/>
        <v>238</v>
      </c>
      <c r="F4766" s="42">
        <f t="shared" si="148"/>
        <v>239</v>
      </c>
      <c r="H4766" t="s">
        <v>1709</v>
      </c>
      <c r="I4766">
        <v>0</v>
      </c>
      <c r="J4766">
        <v>1</v>
      </c>
      <c r="K4766">
        <v>1</v>
      </c>
      <c r="S4766">
        <v>0.20140520902350501</v>
      </c>
      <c r="T4766">
        <v>0.100416728268965</v>
      </c>
      <c r="U4766">
        <v>2.041426199954</v>
      </c>
      <c r="V4766">
        <v>0.94072894872308699</v>
      </c>
      <c r="W4766">
        <v>-7.5738703439896901E-2</v>
      </c>
      <c r="X4766">
        <v>7.1842907546627199E-2</v>
      </c>
      <c r="Y4766">
        <v>5.94038336252357E-2</v>
      </c>
      <c r="Z4766">
        <v>-2.0812963248338499E-2</v>
      </c>
      <c r="AA4766">
        <v>0.86744137416282996</v>
      </c>
      <c r="AB4766">
        <v>0.40754235726892801</v>
      </c>
      <c r="AC4766">
        <v>0.72970615740146205</v>
      </c>
      <c r="AD4766">
        <v>0.485837274846391</v>
      </c>
      <c r="AE4766">
        <v>0</v>
      </c>
      <c r="AF4766">
        <v>1</v>
      </c>
      <c r="AG4766">
        <v>0</v>
      </c>
      <c r="AH4766">
        <v>1</v>
      </c>
    </row>
    <row r="4767" spans="1:34" x14ac:dyDescent="0.2">
      <c r="A4767">
        <v>4765</v>
      </c>
      <c r="B4767">
        <v>477</v>
      </c>
      <c r="C4767">
        <v>598</v>
      </c>
      <c r="D4767" t="s">
        <v>1705</v>
      </c>
      <c r="E4767">
        <f t="shared" si="147"/>
        <v>238</v>
      </c>
      <c r="F4767" s="42">
        <f t="shared" si="148"/>
        <v>239</v>
      </c>
      <c r="H4767" t="s">
        <v>1710</v>
      </c>
      <c r="I4767">
        <v>1</v>
      </c>
      <c r="J4767">
        <v>1</v>
      </c>
      <c r="K4767">
        <v>1</v>
      </c>
      <c r="S4767">
        <v>0.36604541930137202</v>
      </c>
      <c r="T4767">
        <v>0.131278347744687</v>
      </c>
      <c r="U4767">
        <v>2.9466428766027102</v>
      </c>
      <c r="V4767">
        <v>1.0188008683626499</v>
      </c>
      <c r="W4767">
        <v>-0.26083203127805699</v>
      </c>
      <c r="X4767">
        <v>0.28289932098370002</v>
      </c>
      <c r="Y4767">
        <v>-0.192218097935064</v>
      </c>
      <c r="Z4767">
        <v>0.21039573893767999</v>
      </c>
      <c r="AA4767">
        <v>1.13098534839539</v>
      </c>
      <c r="AB4767">
        <v>0.43525261938875498</v>
      </c>
      <c r="AC4767">
        <v>0.36230265547281498</v>
      </c>
      <c r="AD4767">
        <v>1.1368712545072299E-2</v>
      </c>
      <c r="AE4767">
        <v>0</v>
      </c>
      <c r="AF4767">
        <v>1</v>
      </c>
      <c r="AG4767">
        <v>0</v>
      </c>
      <c r="AH4767">
        <v>1</v>
      </c>
    </row>
    <row r="4768" spans="1:34" x14ac:dyDescent="0.2">
      <c r="A4768">
        <v>4766</v>
      </c>
      <c r="B4768">
        <v>477</v>
      </c>
      <c r="C4768">
        <v>598</v>
      </c>
      <c r="D4768" t="s">
        <v>1705</v>
      </c>
      <c r="E4768">
        <f t="shared" si="147"/>
        <v>238</v>
      </c>
      <c r="F4768" s="42">
        <f t="shared" si="148"/>
        <v>239</v>
      </c>
      <c r="H4768" t="s">
        <v>1711</v>
      </c>
      <c r="I4768">
        <v>0</v>
      </c>
      <c r="J4768">
        <v>1</v>
      </c>
      <c r="K4768">
        <v>1</v>
      </c>
      <c r="S4768">
        <v>0.21293164603412201</v>
      </c>
      <c r="T4768">
        <v>0.37063755732120102</v>
      </c>
      <c r="U4768">
        <v>2.9072129728738201</v>
      </c>
      <c r="V4768">
        <v>4.6747494601226203</v>
      </c>
      <c r="W4768">
        <v>0.28334865881994498</v>
      </c>
      <c r="X4768">
        <v>0.228618793848133</v>
      </c>
      <c r="Y4768">
        <v>0.50178359415211604</v>
      </c>
      <c r="Z4768">
        <v>0.49162868518431202</v>
      </c>
      <c r="AA4768">
        <v>1.0208038071484</v>
      </c>
      <c r="AB4768">
        <v>1.7382364016963701</v>
      </c>
      <c r="AC4768">
        <v>0.27333507218047698</v>
      </c>
      <c r="AD4768">
        <v>0.60287657296771102</v>
      </c>
      <c r="AE4768">
        <v>1</v>
      </c>
      <c r="AF4768">
        <v>0</v>
      </c>
      <c r="AG4768">
        <v>1</v>
      </c>
      <c r="AH4768">
        <v>1</v>
      </c>
    </row>
    <row r="4769" spans="1:34" x14ac:dyDescent="0.2">
      <c r="A4769">
        <v>4767</v>
      </c>
      <c r="B4769">
        <v>477</v>
      </c>
      <c r="C4769">
        <v>599</v>
      </c>
      <c r="D4769" t="s">
        <v>1705</v>
      </c>
      <c r="E4769">
        <f t="shared" si="147"/>
        <v>238</v>
      </c>
      <c r="F4769" s="42">
        <f t="shared" si="148"/>
        <v>239</v>
      </c>
      <c r="H4769" t="s">
        <v>1712</v>
      </c>
      <c r="I4769">
        <v>1</v>
      </c>
      <c r="J4769">
        <v>1</v>
      </c>
      <c r="K4769">
        <v>1</v>
      </c>
      <c r="S4769">
        <v>0.26710607390850799</v>
      </c>
      <c r="T4769">
        <v>0.40563476002202498</v>
      </c>
      <c r="U4769">
        <v>3.10011075506918</v>
      </c>
      <c r="V4769">
        <v>4.8777805738446798</v>
      </c>
      <c r="W4769">
        <v>0.79465243747866399</v>
      </c>
      <c r="X4769">
        <v>0.54176899128462097</v>
      </c>
      <c r="Y4769">
        <v>0.71743331376356401</v>
      </c>
      <c r="Z4769">
        <v>0.65623636097439697</v>
      </c>
      <c r="AA4769">
        <v>1.4027977099192299</v>
      </c>
      <c r="AB4769">
        <v>1.8514299905118901</v>
      </c>
      <c r="AC4769">
        <v>2.6792440816009001E-2</v>
      </c>
      <c r="AD4769">
        <v>0.24833222993289</v>
      </c>
      <c r="AE4769">
        <v>1</v>
      </c>
      <c r="AF4769">
        <v>0</v>
      </c>
      <c r="AG4769">
        <v>1</v>
      </c>
      <c r="AH4769">
        <v>1</v>
      </c>
    </row>
    <row r="4770" spans="1:34" x14ac:dyDescent="0.2">
      <c r="A4770">
        <v>4768</v>
      </c>
      <c r="B4770">
        <v>477</v>
      </c>
      <c r="C4770">
        <v>599</v>
      </c>
      <c r="D4770" t="s">
        <v>1705</v>
      </c>
      <c r="E4770">
        <f t="shared" si="147"/>
        <v>238</v>
      </c>
      <c r="F4770" s="42">
        <f t="shared" si="148"/>
        <v>239</v>
      </c>
      <c r="H4770" t="s">
        <v>1713</v>
      </c>
      <c r="I4770">
        <v>0</v>
      </c>
      <c r="J4770">
        <v>1</v>
      </c>
      <c r="K4770">
        <v>1</v>
      </c>
      <c r="S4770">
        <v>-0.88195962109602999</v>
      </c>
      <c r="T4770">
        <v>-1.39373076552972</v>
      </c>
      <c r="U4770">
        <v>2.4272776548750699</v>
      </c>
      <c r="V4770">
        <v>4.6085261850593104</v>
      </c>
      <c r="W4770">
        <v>-0.38999298103725799</v>
      </c>
      <c r="X4770">
        <v>-0.89063750836539901</v>
      </c>
      <c r="Y4770">
        <v>-0.35008280359534599</v>
      </c>
      <c r="Z4770">
        <v>-0.31297194878601797</v>
      </c>
      <c r="AA4770">
        <v>0.89699584714848601</v>
      </c>
      <c r="AB4770">
        <v>1.9409716241089101</v>
      </c>
      <c r="AC4770">
        <v>8.7578676856658294E-2</v>
      </c>
      <c r="AD4770">
        <v>7.1633113394523301E-2</v>
      </c>
      <c r="AE4770">
        <v>1</v>
      </c>
      <c r="AF4770">
        <v>0</v>
      </c>
      <c r="AG4770">
        <v>0</v>
      </c>
      <c r="AH4770">
        <v>0</v>
      </c>
    </row>
    <row r="4771" spans="1:34" x14ac:dyDescent="0.2">
      <c r="A4771">
        <v>4769</v>
      </c>
      <c r="B4771">
        <v>477</v>
      </c>
      <c r="C4771">
        <v>600</v>
      </c>
      <c r="D4771" t="s">
        <v>1705</v>
      </c>
      <c r="E4771">
        <f t="shared" si="147"/>
        <v>238</v>
      </c>
      <c r="F4771" s="42">
        <f t="shared" si="148"/>
        <v>239</v>
      </c>
      <c r="H4771" t="s">
        <v>1714</v>
      </c>
      <c r="I4771">
        <v>1</v>
      </c>
      <c r="J4771">
        <v>1</v>
      </c>
      <c r="K4771">
        <v>1</v>
      </c>
      <c r="S4771">
        <v>-0.45572481869021397</v>
      </c>
      <c r="T4771">
        <v>-0.82372798870058195</v>
      </c>
      <c r="U4771">
        <v>2.4879346588859299</v>
      </c>
      <c r="V4771">
        <v>3.92042285089815</v>
      </c>
      <c r="W4771">
        <v>-0.52097891024041398</v>
      </c>
      <c r="X4771">
        <v>-0.703492718370471</v>
      </c>
      <c r="Y4771">
        <v>-0.61737544382868903</v>
      </c>
      <c r="Z4771">
        <v>-0.31502341355268298</v>
      </c>
      <c r="AA4771">
        <v>0.94343633180139597</v>
      </c>
      <c r="AB4771">
        <v>1.5007100716308901</v>
      </c>
      <c r="AC4771">
        <v>3.0766002174980399E-2</v>
      </c>
      <c r="AD4771">
        <v>6.5812162110319899E-2</v>
      </c>
      <c r="AE4771">
        <v>1</v>
      </c>
      <c r="AF4771">
        <v>0</v>
      </c>
      <c r="AG4771">
        <v>1</v>
      </c>
      <c r="AH4771">
        <v>1</v>
      </c>
    </row>
    <row r="4772" spans="1:34" x14ac:dyDescent="0.2">
      <c r="A4772">
        <v>4770</v>
      </c>
      <c r="B4772">
        <v>477</v>
      </c>
      <c r="C4772">
        <v>600</v>
      </c>
      <c r="D4772" t="s">
        <v>1705</v>
      </c>
      <c r="E4772">
        <f t="shared" si="147"/>
        <v>238</v>
      </c>
      <c r="F4772" s="42">
        <f t="shared" si="148"/>
        <v>239</v>
      </c>
      <c r="H4772" t="s">
        <v>1715</v>
      </c>
      <c r="I4772">
        <v>0</v>
      </c>
      <c r="J4772">
        <v>1</v>
      </c>
      <c r="K4772">
        <v>1</v>
      </c>
      <c r="S4772">
        <v>0.41793137072818398</v>
      </c>
      <c r="T4772">
        <v>0.73997080993974396</v>
      </c>
      <c r="U4772">
        <v>2.1207709759473801</v>
      </c>
      <c r="V4772">
        <v>3.3492876310689801</v>
      </c>
      <c r="W4772">
        <v>0.44778361113413101</v>
      </c>
      <c r="X4772">
        <v>1.27713076491261</v>
      </c>
      <c r="Y4772">
        <v>0.64659547925346805</v>
      </c>
      <c r="Z4772">
        <v>1.0686042745350099</v>
      </c>
      <c r="AA4772">
        <v>0.75289592465833699</v>
      </c>
      <c r="AB4772">
        <v>1.3641590650216</v>
      </c>
      <c r="AC4772">
        <v>2.0224940719868498E-2</v>
      </c>
      <c r="AD4772">
        <v>3.3611994513112398E-4</v>
      </c>
      <c r="AE4772">
        <v>1</v>
      </c>
      <c r="AF4772">
        <v>0</v>
      </c>
      <c r="AG4772">
        <v>0</v>
      </c>
      <c r="AH4772">
        <v>0</v>
      </c>
    </row>
    <row r="4773" spans="1:34" x14ac:dyDescent="0.2">
      <c r="A4773">
        <v>4771</v>
      </c>
      <c r="B4773">
        <v>478</v>
      </c>
      <c r="C4773">
        <v>596</v>
      </c>
      <c r="D4773" t="s">
        <v>1716</v>
      </c>
      <c r="E4773">
        <f t="shared" si="147"/>
        <v>238</v>
      </c>
      <c r="F4773" s="42">
        <f t="shared" si="148"/>
        <v>240</v>
      </c>
      <c r="H4773" t="s">
        <v>1706</v>
      </c>
      <c r="I4773">
        <v>1</v>
      </c>
      <c r="J4773">
        <v>0</v>
      </c>
      <c r="K4773">
        <v>1</v>
      </c>
      <c r="S4773">
        <v>0.41295932739740199</v>
      </c>
      <c r="T4773">
        <v>0.674341172360859</v>
      </c>
      <c r="U4773">
        <v>3.2728255077963699</v>
      </c>
      <c r="V4773">
        <v>5.4908209740914797</v>
      </c>
      <c r="W4773">
        <v>0.60845828567995097</v>
      </c>
      <c r="X4773">
        <v>-0.79741902531457298</v>
      </c>
      <c r="Y4773">
        <v>0.40396149101490297</v>
      </c>
      <c r="Z4773">
        <v>-0.31313742924792498</v>
      </c>
      <c r="AA4773">
        <v>1.29369078086251</v>
      </c>
      <c r="AB4773">
        <v>2.1455664971080202</v>
      </c>
      <c r="AC4773">
        <v>6.4936301767105895E-2</v>
      </c>
      <c r="AD4773">
        <v>0.14341151920551601</v>
      </c>
      <c r="AE4773">
        <v>1</v>
      </c>
      <c r="AF4773">
        <v>0</v>
      </c>
      <c r="AG4773">
        <v>1</v>
      </c>
      <c r="AH4773">
        <v>1</v>
      </c>
    </row>
    <row r="4774" spans="1:34" x14ac:dyDescent="0.2">
      <c r="A4774">
        <v>4772</v>
      </c>
      <c r="B4774">
        <v>478</v>
      </c>
      <c r="C4774">
        <v>596</v>
      </c>
      <c r="D4774" t="s">
        <v>1716</v>
      </c>
      <c r="E4774">
        <f t="shared" si="147"/>
        <v>238</v>
      </c>
      <c r="F4774" s="42">
        <f t="shared" si="148"/>
        <v>240</v>
      </c>
      <c r="H4774" t="s">
        <v>1707</v>
      </c>
      <c r="I4774">
        <v>0</v>
      </c>
      <c r="J4774">
        <v>0</v>
      </c>
      <c r="K4774">
        <v>1</v>
      </c>
      <c r="S4774">
        <v>-0.13195474457461401</v>
      </c>
      <c r="T4774">
        <v>-0.24471875976066701</v>
      </c>
      <c r="U4774">
        <v>2.4605913278646798</v>
      </c>
      <c r="V4774">
        <v>3.8169576778440502</v>
      </c>
      <c r="W4774">
        <v>-0.25728173650585001</v>
      </c>
      <c r="X4774">
        <v>-0.37535644835751097</v>
      </c>
      <c r="Y4774">
        <v>-0.34811272929532699</v>
      </c>
      <c r="Z4774">
        <v>1.3898972041927801E-2</v>
      </c>
      <c r="AA4774">
        <v>1.03805724953694</v>
      </c>
      <c r="AB4774">
        <v>1.4919966686722399</v>
      </c>
      <c r="AC4774">
        <v>0.32772294188176998</v>
      </c>
      <c r="AD4774">
        <v>0.320529917114111</v>
      </c>
      <c r="AE4774">
        <v>1</v>
      </c>
      <c r="AF4774">
        <v>0</v>
      </c>
      <c r="AG4774">
        <v>0</v>
      </c>
      <c r="AH4774">
        <v>0</v>
      </c>
    </row>
    <row r="4775" spans="1:34" x14ac:dyDescent="0.2">
      <c r="A4775">
        <v>4773</v>
      </c>
      <c r="B4775">
        <v>478</v>
      </c>
      <c r="C4775">
        <v>597</v>
      </c>
      <c r="D4775" t="s">
        <v>1716</v>
      </c>
      <c r="E4775">
        <f t="shared" si="147"/>
        <v>238</v>
      </c>
      <c r="F4775" s="42">
        <f t="shared" si="148"/>
        <v>240</v>
      </c>
      <c r="H4775" t="s">
        <v>1708</v>
      </c>
      <c r="I4775">
        <v>1</v>
      </c>
      <c r="J4775">
        <v>0</v>
      </c>
      <c r="K4775">
        <v>1</v>
      </c>
      <c r="S4775">
        <v>-0.55865367234218899</v>
      </c>
      <c r="T4775">
        <v>-0.95276546453460798</v>
      </c>
      <c r="U4775">
        <v>2.3091082512401</v>
      </c>
      <c r="V4775">
        <v>4.2717898976320301</v>
      </c>
      <c r="W4775">
        <v>-0.56795586063209103</v>
      </c>
      <c r="X4775">
        <v>-0.87827476248623604</v>
      </c>
      <c r="Y4775">
        <v>-0.40775935508892103</v>
      </c>
      <c r="Z4775">
        <v>-1.2883257297009001</v>
      </c>
      <c r="AA4775">
        <v>0.94028940990223497</v>
      </c>
      <c r="AB4775">
        <v>1.70496271475656</v>
      </c>
      <c r="AC4775">
        <v>1.8405202833917202E-2</v>
      </c>
      <c r="AD4775">
        <v>4.3583444393137598E-2</v>
      </c>
      <c r="AE4775">
        <v>1</v>
      </c>
      <c r="AF4775">
        <v>0</v>
      </c>
      <c r="AG4775">
        <v>1</v>
      </c>
      <c r="AH4775">
        <v>1</v>
      </c>
    </row>
    <row r="4776" spans="1:34" x14ac:dyDescent="0.2">
      <c r="A4776">
        <v>4774</v>
      </c>
      <c r="B4776">
        <v>478</v>
      </c>
      <c r="C4776">
        <v>597</v>
      </c>
      <c r="D4776" t="s">
        <v>1716</v>
      </c>
      <c r="E4776">
        <f t="shared" si="147"/>
        <v>238</v>
      </c>
      <c r="F4776" s="42">
        <f t="shared" si="148"/>
        <v>240</v>
      </c>
      <c r="H4776" t="s">
        <v>1709</v>
      </c>
      <c r="I4776">
        <v>0</v>
      </c>
      <c r="J4776">
        <v>0</v>
      </c>
      <c r="K4776">
        <v>1</v>
      </c>
      <c r="S4776">
        <v>0.20140520902350501</v>
      </c>
      <c r="T4776">
        <v>0.100416728268965</v>
      </c>
      <c r="U4776">
        <v>2.041426199954</v>
      </c>
      <c r="V4776">
        <v>0.94072894872308699</v>
      </c>
      <c r="W4776">
        <v>-7.5738703439896901E-2</v>
      </c>
      <c r="X4776">
        <v>7.1842907546627199E-2</v>
      </c>
      <c r="Y4776">
        <v>5.94038336252357E-2</v>
      </c>
      <c r="Z4776">
        <v>-2.0812963248338499E-2</v>
      </c>
      <c r="AA4776">
        <v>0.86744137416282996</v>
      </c>
      <c r="AB4776">
        <v>0.40754235726892801</v>
      </c>
      <c r="AC4776">
        <v>0.72970615740146205</v>
      </c>
      <c r="AD4776">
        <v>0.485837274846391</v>
      </c>
      <c r="AE4776">
        <v>0</v>
      </c>
      <c r="AF4776">
        <v>1</v>
      </c>
      <c r="AG4776">
        <v>0</v>
      </c>
      <c r="AH4776">
        <v>1</v>
      </c>
    </row>
    <row r="4777" spans="1:34" x14ac:dyDescent="0.2">
      <c r="A4777">
        <v>4775</v>
      </c>
      <c r="B4777">
        <v>478</v>
      </c>
      <c r="C4777">
        <v>598</v>
      </c>
      <c r="D4777" t="s">
        <v>1716</v>
      </c>
      <c r="E4777">
        <f t="shared" si="147"/>
        <v>238</v>
      </c>
      <c r="F4777" s="42">
        <f t="shared" si="148"/>
        <v>240</v>
      </c>
      <c r="H4777" t="s">
        <v>1710</v>
      </c>
      <c r="I4777">
        <v>1</v>
      </c>
      <c r="J4777">
        <v>0</v>
      </c>
      <c r="K4777">
        <v>1</v>
      </c>
      <c r="S4777">
        <v>0.36604541930137202</v>
      </c>
      <c r="T4777">
        <v>0.131278347744687</v>
      </c>
      <c r="U4777">
        <v>2.9466428766027102</v>
      </c>
      <c r="V4777">
        <v>1.0188008683626499</v>
      </c>
      <c r="W4777">
        <v>-0.26083203127805699</v>
      </c>
      <c r="X4777">
        <v>0.28289932098370002</v>
      </c>
      <c r="Y4777">
        <v>-0.192218097935064</v>
      </c>
      <c r="Z4777">
        <v>0.21039573893767999</v>
      </c>
      <c r="AA4777">
        <v>1.13098534839539</v>
      </c>
      <c r="AB4777">
        <v>0.43525261938875498</v>
      </c>
      <c r="AC4777">
        <v>0.36230265547281498</v>
      </c>
      <c r="AD4777">
        <v>1.1368712545072299E-2</v>
      </c>
      <c r="AE4777">
        <v>0</v>
      </c>
      <c r="AF4777">
        <v>1</v>
      </c>
      <c r="AG4777">
        <v>0</v>
      </c>
      <c r="AH4777">
        <v>1</v>
      </c>
    </row>
    <row r="4778" spans="1:34" x14ac:dyDescent="0.2">
      <c r="A4778">
        <v>4776</v>
      </c>
      <c r="B4778">
        <v>478</v>
      </c>
      <c r="C4778">
        <v>598</v>
      </c>
      <c r="D4778" t="s">
        <v>1716</v>
      </c>
      <c r="E4778">
        <f t="shared" si="147"/>
        <v>238</v>
      </c>
      <c r="F4778" s="42">
        <f t="shared" si="148"/>
        <v>240</v>
      </c>
      <c r="H4778" t="s">
        <v>1711</v>
      </c>
      <c r="I4778">
        <v>0</v>
      </c>
      <c r="J4778">
        <v>0</v>
      </c>
      <c r="K4778">
        <v>1</v>
      </c>
      <c r="S4778">
        <v>0.21293164603412201</v>
      </c>
      <c r="T4778">
        <v>0.37063755732120102</v>
      </c>
      <c r="U4778">
        <v>2.9072129728738201</v>
      </c>
      <c r="V4778">
        <v>4.6747494601226203</v>
      </c>
      <c r="W4778">
        <v>0.28334865881994498</v>
      </c>
      <c r="X4778">
        <v>0.228618793848133</v>
      </c>
      <c r="Y4778">
        <v>0.50178359415211604</v>
      </c>
      <c r="Z4778">
        <v>0.49162868518431202</v>
      </c>
      <c r="AA4778">
        <v>1.0208038071484</v>
      </c>
      <c r="AB4778">
        <v>1.7382364016963701</v>
      </c>
      <c r="AC4778">
        <v>0.27333507218047698</v>
      </c>
      <c r="AD4778">
        <v>0.60287657296771102</v>
      </c>
      <c r="AE4778">
        <v>1</v>
      </c>
      <c r="AF4778">
        <v>0</v>
      </c>
      <c r="AG4778">
        <v>1</v>
      </c>
      <c r="AH4778">
        <v>1</v>
      </c>
    </row>
    <row r="4779" spans="1:34" x14ac:dyDescent="0.2">
      <c r="A4779">
        <v>4777</v>
      </c>
      <c r="B4779">
        <v>478</v>
      </c>
      <c r="C4779">
        <v>599</v>
      </c>
      <c r="D4779" t="s">
        <v>1716</v>
      </c>
      <c r="E4779">
        <f t="shared" si="147"/>
        <v>238</v>
      </c>
      <c r="F4779" s="42">
        <f t="shared" si="148"/>
        <v>240</v>
      </c>
      <c r="H4779" t="s">
        <v>1712</v>
      </c>
      <c r="I4779">
        <v>1</v>
      </c>
      <c r="J4779">
        <v>0</v>
      </c>
      <c r="K4779">
        <v>1</v>
      </c>
      <c r="S4779">
        <v>0.26710607390850799</v>
      </c>
      <c r="T4779">
        <v>0.40563476002202498</v>
      </c>
      <c r="U4779">
        <v>3.10011075506918</v>
      </c>
      <c r="V4779">
        <v>4.8777805738446798</v>
      </c>
      <c r="W4779">
        <v>0.79465243747866399</v>
      </c>
      <c r="X4779">
        <v>0.54176899128462097</v>
      </c>
      <c r="Y4779">
        <v>0.71743331376356401</v>
      </c>
      <c r="Z4779">
        <v>0.65623636097439697</v>
      </c>
      <c r="AA4779">
        <v>1.4027977099192299</v>
      </c>
      <c r="AB4779">
        <v>1.8514299905118901</v>
      </c>
      <c r="AC4779">
        <v>2.6792440816009001E-2</v>
      </c>
      <c r="AD4779">
        <v>0.24833222993289</v>
      </c>
      <c r="AE4779">
        <v>1</v>
      </c>
      <c r="AF4779">
        <v>0</v>
      </c>
      <c r="AG4779">
        <v>1</v>
      </c>
      <c r="AH4779">
        <v>1</v>
      </c>
    </row>
    <row r="4780" spans="1:34" x14ac:dyDescent="0.2">
      <c r="A4780">
        <v>4778</v>
      </c>
      <c r="B4780">
        <v>478</v>
      </c>
      <c r="C4780">
        <v>599</v>
      </c>
      <c r="D4780" t="s">
        <v>1716</v>
      </c>
      <c r="E4780">
        <f t="shared" si="147"/>
        <v>238</v>
      </c>
      <c r="F4780" s="42">
        <f t="shared" si="148"/>
        <v>240</v>
      </c>
      <c r="H4780" t="s">
        <v>1713</v>
      </c>
      <c r="I4780">
        <v>0</v>
      </c>
      <c r="J4780">
        <v>0</v>
      </c>
      <c r="K4780">
        <v>1</v>
      </c>
      <c r="S4780">
        <v>-0.88195962109602999</v>
      </c>
      <c r="T4780">
        <v>-1.39373076552972</v>
      </c>
      <c r="U4780">
        <v>2.4272776548750699</v>
      </c>
      <c r="V4780">
        <v>4.6085261850593104</v>
      </c>
      <c r="W4780">
        <v>-0.38999298103725799</v>
      </c>
      <c r="X4780">
        <v>-0.89063750836539901</v>
      </c>
      <c r="Y4780">
        <v>-0.35008280359534599</v>
      </c>
      <c r="Z4780">
        <v>-0.31297194878601797</v>
      </c>
      <c r="AA4780">
        <v>0.89699584714848601</v>
      </c>
      <c r="AB4780">
        <v>1.9409716241089101</v>
      </c>
      <c r="AC4780">
        <v>8.7578676856658294E-2</v>
      </c>
      <c r="AD4780">
        <v>7.1633113394523301E-2</v>
      </c>
      <c r="AE4780">
        <v>1</v>
      </c>
      <c r="AF4780">
        <v>0</v>
      </c>
      <c r="AG4780">
        <v>0</v>
      </c>
      <c r="AH4780">
        <v>0</v>
      </c>
    </row>
    <row r="4781" spans="1:34" x14ac:dyDescent="0.2">
      <c r="A4781">
        <v>4779</v>
      </c>
      <c r="B4781">
        <v>478</v>
      </c>
      <c r="C4781">
        <v>600</v>
      </c>
      <c r="D4781" t="s">
        <v>1716</v>
      </c>
      <c r="E4781">
        <f t="shared" si="147"/>
        <v>238</v>
      </c>
      <c r="F4781" s="42">
        <f t="shared" si="148"/>
        <v>240</v>
      </c>
      <c r="H4781" t="s">
        <v>1714</v>
      </c>
      <c r="I4781">
        <v>1</v>
      </c>
      <c r="J4781">
        <v>0</v>
      </c>
      <c r="K4781">
        <v>1</v>
      </c>
      <c r="S4781">
        <v>-0.45572481869021397</v>
      </c>
      <c r="T4781">
        <v>-0.82372798870058195</v>
      </c>
      <c r="U4781">
        <v>2.4879346588859299</v>
      </c>
      <c r="V4781">
        <v>3.92042285089815</v>
      </c>
      <c r="W4781">
        <v>-0.52097891024041398</v>
      </c>
      <c r="X4781">
        <v>-0.703492718370471</v>
      </c>
      <c r="Y4781">
        <v>-0.61737544382868903</v>
      </c>
      <c r="Z4781">
        <v>-0.31502341355268298</v>
      </c>
      <c r="AA4781">
        <v>0.94343633180139597</v>
      </c>
      <c r="AB4781">
        <v>1.5007100716308901</v>
      </c>
      <c r="AC4781">
        <v>3.0766002174980399E-2</v>
      </c>
      <c r="AD4781">
        <v>6.5812162110319899E-2</v>
      </c>
      <c r="AE4781">
        <v>1</v>
      </c>
      <c r="AF4781">
        <v>0</v>
      </c>
      <c r="AG4781">
        <v>1</v>
      </c>
      <c r="AH4781">
        <v>1</v>
      </c>
    </row>
    <row r="4782" spans="1:34" x14ac:dyDescent="0.2">
      <c r="A4782">
        <v>4780</v>
      </c>
      <c r="B4782">
        <v>478</v>
      </c>
      <c r="C4782">
        <v>600</v>
      </c>
      <c r="D4782" t="s">
        <v>1716</v>
      </c>
      <c r="E4782">
        <f t="shared" si="147"/>
        <v>238</v>
      </c>
      <c r="F4782" s="42">
        <f t="shared" si="148"/>
        <v>240</v>
      </c>
      <c r="H4782" t="s">
        <v>1715</v>
      </c>
      <c r="I4782">
        <v>0</v>
      </c>
      <c r="J4782">
        <v>0</v>
      </c>
      <c r="K4782">
        <v>1</v>
      </c>
      <c r="S4782">
        <v>0.41793137072818398</v>
      </c>
      <c r="T4782">
        <v>0.73997080993974396</v>
      </c>
      <c r="U4782">
        <v>2.1207709759473801</v>
      </c>
      <c r="V4782">
        <v>3.3492876310689801</v>
      </c>
      <c r="W4782">
        <v>0.44778361113413101</v>
      </c>
      <c r="X4782">
        <v>1.27713076491261</v>
      </c>
      <c r="Y4782">
        <v>0.64659547925346805</v>
      </c>
      <c r="Z4782">
        <v>1.0686042745350099</v>
      </c>
      <c r="AA4782">
        <v>0.75289592465833699</v>
      </c>
      <c r="AB4782">
        <v>1.3641590650216</v>
      </c>
      <c r="AC4782">
        <v>2.0224940719868498E-2</v>
      </c>
      <c r="AD4782">
        <v>3.3611994513112398E-4</v>
      </c>
      <c r="AE4782">
        <v>1</v>
      </c>
      <c r="AF4782">
        <v>0</v>
      </c>
      <c r="AG4782">
        <v>0</v>
      </c>
      <c r="AH4782">
        <v>0</v>
      </c>
    </row>
    <row r="4783" spans="1:34" x14ac:dyDescent="0.2">
      <c r="A4783">
        <v>4781</v>
      </c>
      <c r="B4783">
        <v>479</v>
      </c>
      <c r="C4783">
        <v>596</v>
      </c>
      <c r="D4783" t="s">
        <v>1717</v>
      </c>
      <c r="E4783">
        <f t="shared" si="147"/>
        <v>240</v>
      </c>
      <c r="F4783" s="42">
        <f t="shared" si="148"/>
        <v>239</v>
      </c>
      <c r="H4783" t="s">
        <v>1706</v>
      </c>
      <c r="I4783">
        <v>1</v>
      </c>
      <c r="J4783">
        <v>1</v>
      </c>
      <c r="K4783">
        <v>0</v>
      </c>
      <c r="S4783">
        <v>0.41295932739740199</v>
      </c>
      <c r="T4783">
        <v>0.674341172360859</v>
      </c>
      <c r="U4783">
        <v>3.2728255077963699</v>
      </c>
      <c r="V4783">
        <v>5.4908209740914797</v>
      </c>
      <c r="W4783">
        <v>0.60845828567995097</v>
      </c>
      <c r="X4783">
        <v>-0.79741902531457298</v>
      </c>
      <c r="Y4783">
        <v>0.40396149101490297</v>
      </c>
      <c r="Z4783">
        <v>-0.31313742924792498</v>
      </c>
      <c r="AA4783">
        <v>1.29369078086251</v>
      </c>
      <c r="AB4783">
        <v>2.1455664971080202</v>
      </c>
      <c r="AC4783">
        <v>6.4936301767105895E-2</v>
      </c>
      <c r="AD4783">
        <v>0.14341151920551601</v>
      </c>
      <c r="AE4783">
        <v>1</v>
      </c>
      <c r="AF4783">
        <v>0</v>
      </c>
      <c r="AG4783">
        <v>1</v>
      </c>
      <c r="AH4783">
        <v>1</v>
      </c>
    </row>
    <row r="4784" spans="1:34" x14ac:dyDescent="0.2">
      <c r="A4784">
        <v>4782</v>
      </c>
      <c r="B4784">
        <v>479</v>
      </c>
      <c r="C4784">
        <v>596</v>
      </c>
      <c r="D4784" t="s">
        <v>1717</v>
      </c>
      <c r="E4784">
        <f t="shared" si="147"/>
        <v>240</v>
      </c>
      <c r="F4784" s="42">
        <f t="shared" si="148"/>
        <v>239</v>
      </c>
      <c r="H4784" t="s">
        <v>1707</v>
      </c>
      <c r="I4784">
        <v>0</v>
      </c>
      <c r="J4784">
        <v>1</v>
      </c>
      <c r="K4784">
        <v>0</v>
      </c>
      <c r="S4784">
        <v>-0.13195474457461401</v>
      </c>
      <c r="T4784">
        <v>-0.24471875976066701</v>
      </c>
      <c r="U4784">
        <v>2.4605913278646798</v>
      </c>
      <c r="V4784">
        <v>3.8169576778440502</v>
      </c>
      <c r="W4784">
        <v>-0.25728173650585001</v>
      </c>
      <c r="X4784">
        <v>-0.37535644835751097</v>
      </c>
      <c r="Y4784">
        <v>-0.34811272929532699</v>
      </c>
      <c r="Z4784">
        <v>1.3898972041927801E-2</v>
      </c>
      <c r="AA4784">
        <v>1.03805724953694</v>
      </c>
      <c r="AB4784">
        <v>1.4919966686722399</v>
      </c>
      <c r="AC4784">
        <v>0.32772294188176998</v>
      </c>
      <c r="AD4784">
        <v>0.320529917114111</v>
      </c>
      <c r="AE4784">
        <v>1</v>
      </c>
      <c r="AF4784">
        <v>0</v>
      </c>
      <c r="AG4784">
        <v>0</v>
      </c>
      <c r="AH4784">
        <v>0</v>
      </c>
    </row>
    <row r="4785" spans="1:34" x14ac:dyDescent="0.2">
      <c r="A4785">
        <v>4783</v>
      </c>
      <c r="B4785">
        <v>479</v>
      </c>
      <c r="C4785">
        <v>597</v>
      </c>
      <c r="D4785" t="s">
        <v>1717</v>
      </c>
      <c r="E4785">
        <f t="shared" si="147"/>
        <v>240</v>
      </c>
      <c r="F4785" s="42">
        <f t="shared" si="148"/>
        <v>239</v>
      </c>
      <c r="H4785" t="s">
        <v>1708</v>
      </c>
      <c r="I4785">
        <v>1</v>
      </c>
      <c r="J4785">
        <v>1</v>
      </c>
      <c r="K4785">
        <v>0</v>
      </c>
      <c r="S4785">
        <v>-0.55865367234218899</v>
      </c>
      <c r="T4785">
        <v>-0.95276546453460798</v>
      </c>
      <c r="U4785">
        <v>2.3091082512401</v>
      </c>
      <c r="V4785">
        <v>4.2717898976320301</v>
      </c>
      <c r="W4785">
        <v>-0.56795586063209103</v>
      </c>
      <c r="X4785">
        <v>-0.87827476248623604</v>
      </c>
      <c r="Y4785">
        <v>-0.40775935508892103</v>
      </c>
      <c r="Z4785">
        <v>-1.2883257297009001</v>
      </c>
      <c r="AA4785">
        <v>0.94028940990223497</v>
      </c>
      <c r="AB4785">
        <v>1.70496271475656</v>
      </c>
      <c r="AC4785">
        <v>1.8405202833917202E-2</v>
      </c>
      <c r="AD4785">
        <v>4.3583444393137598E-2</v>
      </c>
      <c r="AE4785">
        <v>1</v>
      </c>
      <c r="AF4785">
        <v>0</v>
      </c>
      <c r="AG4785">
        <v>1</v>
      </c>
      <c r="AH4785">
        <v>1</v>
      </c>
    </row>
    <row r="4786" spans="1:34" x14ac:dyDescent="0.2">
      <c r="A4786">
        <v>4784</v>
      </c>
      <c r="B4786">
        <v>479</v>
      </c>
      <c r="C4786">
        <v>597</v>
      </c>
      <c r="D4786" t="s">
        <v>1717</v>
      </c>
      <c r="E4786">
        <f t="shared" si="147"/>
        <v>240</v>
      </c>
      <c r="F4786" s="42">
        <f t="shared" si="148"/>
        <v>239</v>
      </c>
      <c r="H4786" t="s">
        <v>1709</v>
      </c>
      <c r="I4786">
        <v>0</v>
      </c>
      <c r="J4786">
        <v>1</v>
      </c>
      <c r="K4786">
        <v>0</v>
      </c>
      <c r="S4786">
        <v>0.20140520902350501</v>
      </c>
      <c r="T4786">
        <v>0.100416728268965</v>
      </c>
      <c r="U4786">
        <v>2.041426199954</v>
      </c>
      <c r="V4786">
        <v>0.94072894872308699</v>
      </c>
      <c r="W4786">
        <v>-7.5738703439896901E-2</v>
      </c>
      <c r="X4786">
        <v>7.1842907546627199E-2</v>
      </c>
      <c r="Y4786">
        <v>5.94038336252357E-2</v>
      </c>
      <c r="Z4786">
        <v>-2.0812963248338499E-2</v>
      </c>
      <c r="AA4786">
        <v>0.86744137416282996</v>
      </c>
      <c r="AB4786">
        <v>0.40754235726892801</v>
      </c>
      <c r="AC4786">
        <v>0.72970615740146205</v>
      </c>
      <c r="AD4786">
        <v>0.485837274846391</v>
      </c>
      <c r="AE4786">
        <v>0</v>
      </c>
      <c r="AF4786">
        <v>1</v>
      </c>
      <c r="AG4786">
        <v>0</v>
      </c>
      <c r="AH4786">
        <v>1</v>
      </c>
    </row>
    <row r="4787" spans="1:34" x14ac:dyDescent="0.2">
      <c r="A4787">
        <v>4785</v>
      </c>
      <c r="B4787">
        <v>479</v>
      </c>
      <c r="C4787">
        <v>598</v>
      </c>
      <c r="D4787" t="s">
        <v>1717</v>
      </c>
      <c r="E4787">
        <f t="shared" si="147"/>
        <v>240</v>
      </c>
      <c r="F4787" s="42">
        <f t="shared" si="148"/>
        <v>239</v>
      </c>
      <c r="H4787" t="s">
        <v>1710</v>
      </c>
      <c r="I4787">
        <v>1</v>
      </c>
      <c r="J4787">
        <v>1</v>
      </c>
      <c r="K4787">
        <v>0</v>
      </c>
      <c r="S4787">
        <v>0.36604541930137202</v>
      </c>
      <c r="T4787">
        <v>0.131278347744687</v>
      </c>
      <c r="U4787">
        <v>2.9466428766027102</v>
      </c>
      <c r="V4787">
        <v>1.0188008683626499</v>
      </c>
      <c r="W4787">
        <v>-0.26083203127805699</v>
      </c>
      <c r="X4787">
        <v>0.28289932098370002</v>
      </c>
      <c r="Y4787">
        <v>-0.192218097935064</v>
      </c>
      <c r="Z4787">
        <v>0.21039573893767999</v>
      </c>
      <c r="AA4787">
        <v>1.13098534839539</v>
      </c>
      <c r="AB4787">
        <v>0.43525261938875498</v>
      </c>
      <c r="AC4787">
        <v>0.36230265547281498</v>
      </c>
      <c r="AD4787">
        <v>1.1368712545072299E-2</v>
      </c>
      <c r="AE4787">
        <v>0</v>
      </c>
      <c r="AF4787">
        <v>1</v>
      </c>
      <c r="AG4787">
        <v>0</v>
      </c>
      <c r="AH4787">
        <v>1</v>
      </c>
    </row>
    <row r="4788" spans="1:34" x14ac:dyDescent="0.2">
      <c r="A4788">
        <v>4786</v>
      </c>
      <c r="B4788">
        <v>479</v>
      </c>
      <c r="C4788">
        <v>598</v>
      </c>
      <c r="D4788" t="s">
        <v>1717</v>
      </c>
      <c r="E4788">
        <f t="shared" si="147"/>
        <v>240</v>
      </c>
      <c r="F4788" s="42">
        <f t="shared" si="148"/>
        <v>239</v>
      </c>
      <c r="H4788" t="s">
        <v>1711</v>
      </c>
      <c r="I4788">
        <v>0</v>
      </c>
      <c r="J4788">
        <v>1</v>
      </c>
      <c r="K4788">
        <v>0</v>
      </c>
      <c r="S4788">
        <v>0.21293164603412201</v>
      </c>
      <c r="T4788">
        <v>0.37063755732120102</v>
      </c>
      <c r="U4788">
        <v>2.9072129728738201</v>
      </c>
      <c r="V4788">
        <v>4.6747494601226203</v>
      </c>
      <c r="W4788">
        <v>0.28334865881994498</v>
      </c>
      <c r="X4788">
        <v>0.228618793848133</v>
      </c>
      <c r="Y4788">
        <v>0.50178359415211604</v>
      </c>
      <c r="Z4788">
        <v>0.49162868518431202</v>
      </c>
      <c r="AA4788">
        <v>1.0208038071484</v>
      </c>
      <c r="AB4788">
        <v>1.7382364016963701</v>
      </c>
      <c r="AC4788">
        <v>0.27333507218047698</v>
      </c>
      <c r="AD4788">
        <v>0.60287657296771102</v>
      </c>
      <c r="AE4788">
        <v>1</v>
      </c>
      <c r="AF4788">
        <v>0</v>
      </c>
      <c r="AG4788">
        <v>1</v>
      </c>
      <c r="AH4788">
        <v>1</v>
      </c>
    </row>
    <row r="4789" spans="1:34" x14ac:dyDescent="0.2">
      <c r="A4789">
        <v>4787</v>
      </c>
      <c r="B4789">
        <v>479</v>
      </c>
      <c r="C4789">
        <v>599</v>
      </c>
      <c r="D4789" t="s">
        <v>1717</v>
      </c>
      <c r="E4789">
        <f t="shared" si="147"/>
        <v>240</v>
      </c>
      <c r="F4789" s="42">
        <f t="shared" si="148"/>
        <v>239</v>
      </c>
      <c r="H4789" t="s">
        <v>1712</v>
      </c>
      <c r="I4789">
        <v>1</v>
      </c>
      <c r="J4789">
        <v>1</v>
      </c>
      <c r="K4789">
        <v>0</v>
      </c>
      <c r="S4789">
        <v>0.26710607390850799</v>
      </c>
      <c r="T4789">
        <v>0.40563476002202498</v>
      </c>
      <c r="U4789">
        <v>3.10011075506918</v>
      </c>
      <c r="V4789">
        <v>4.8777805738446798</v>
      </c>
      <c r="W4789">
        <v>0.79465243747866399</v>
      </c>
      <c r="X4789">
        <v>0.54176899128462097</v>
      </c>
      <c r="Y4789">
        <v>0.71743331376356401</v>
      </c>
      <c r="Z4789">
        <v>0.65623636097439697</v>
      </c>
      <c r="AA4789">
        <v>1.4027977099192299</v>
      </c>
      <c r="AB4789">
        <v>1.8514299905118901</v>
      </c>
      <c r="AC4789">
        <v>2.6792440816009001E-2</v>
      </c>
      <c r="AD4789">
        <v>0.24833222993289</v>
      </c>
      <c r="AE4789">
        <v>1</v>
      </c>
      <c r="AF4789">
        <v>0</v>
      </c>
      <c r="AG4789">
        <v>1</v>
      </c>
      <c r="AH4789">
        <v>1</v>
      </c>
    </row>
    <row r="4790" spans="1:34" x14ac:dyDescent="0.2">
      <c r="A4790">
        <v>4788</v>
      </c>
      <c r="B4790">
        <v>479</v>
      </c>
      <c r="C4790">
        <v>599</v>
      </c>
      <c r="D4790" t="s">
        <v>1717</v>
      </c>
      <c r="E4790">
        <f t="shared" si="147"/>
        <v>240</v>
      </c>
      <c r="F4790" s="42">
        <f t="shared" si="148"/>
        <v>239</v>
      </c>
      <c r="H4790" t="s">
        <v>1713</v>
      </c>
      <c r="I4790">
        <v>0</v>
      </c>
      <c r="J4790">
        <v>1</v>
      </c>
      <c r="K4790">
        <v>0</v>
      </c>
      <c r="S4790">
        <v>-0.88195962109602999</v>
      </c>
      <c r="T4790">
        <v>-1.39373076552972</v>
      </c>
      <c r="U4790">
        <v>2.4272776548750699</v>
      </c>
      <c r="V4790">
        <v>4.6085261850593104</v>
      </c>
      <c r="W4790">
        <v>-0.38999298103725799</v>
      </c>
      <c r="X4790">
        <v>-0.89063750836539901</v>
      </c>
      <c r="Y4790">
        <v>-0.35008280359534599</v>
      </c>
      <c r="Z4790">
        <v>-0.31297194878601797</v>
      </c>
      <c r="AA4790">
        <v>0.89699584714848601</v>
      </c>
      <c r="AB4790">
        <v>1.9409716241089101</v>
      </c>
      <c r="AC4790">
        <v>8.7578676856658294E-2</v>
      </c>
      <c r="AD4790">
        <v>7.1633113394523301E-2</v>
      </c>
      <c r="AE4790">
        <v>1</v>
      </c>
      <c r="AF4790">
        <v>0</v>
      </c>
      <c r="AG4790">
        <v>0</v>
      </c>
      <c r="AH4790">
        <v>0</v>
      </c>
    </row>
    <row r="4791" spans="1:34" x14ac:dyDescent="0.2">
      <c r="A4791">
        <v>4789</v>
      </c>
      <c r="B4791">
        <v>479</v>
      </c>
      <c r="C4791">
        <v>600</v>
      </c>
      <c r="D4791" t="s">
        <v>1717</v>
      </c>
      <c r="E4791">
        <f t="shared" si="147"/>
        <v>240</v>
      </c>
      <c r="F4791" s="42">
        <f t="shared" si="148"/>
        <v>239</v>
      </c>
      <c r="H4791" t="s">
        <v>1714</v>
      </c>
      <c r="I4791">
        <v>1</v>
      </c>
      <c r="J4791">
        <v>1</v>
      </c>
      <c r="K4791">
        <v>0</v>
      </c>
      <c r="S4791">
        <v>-0.45572481869021397</v>
      </c>
      <c r="T4791">
        <v>-0.82372798870058195</v>
      </c>
      <c r="U4791">
        <v>2.4879346588859299</v>
      </c>
      <c r="V4791">
        <v>3.92042285089815</v>
      </c>
      <c r="W4791">
        <v>-0.52097891024041398</v>
      </c>
      <c r="X4791">
        <v>-0.703492718370471</v>
      </c>
      <c r="Y4791">
        <v>-0.61737544382868903</v>
      </c>
      <c r="Z4791">
        <v>-0.31502341355268298</v>
      </c>
      <c r="AA4791">
        <v>0.94343633180139597</v>
      </c>
      <c r="AB4791">
        <v>1.5007100716308901</v>
      </c>
      <c r="AC4791">
        <v>3.0766002174980399E-2</v>
      </c>
      <c r="AD4791">
        <v>6.5812162110319899E-2</v>
      </c>
      <c r="AE4791">
        <v>1</v>
      </c>
      <c r="AF4791">
        <v>0</v>
      </c>
      <c r="AG4791">
        <v>1</v>
      </c>
      <c r="AH4791">
        <v>1</v>
      </c>
    </row>
    <row r="4792" spans="1:34" x14ac:dyDescent="0.2">
      <c r="A4792">
        <v>4790</v>
      </c>
      <c r="B4792">
        <v>479</v>
      </c>
      <c r="C4792">
        <v>600</v>
      </c>
      <c r="D4792" t="s">
        <v>1717</v>
      </c>
      <c r="E4792">
        <f t="shared" si="147"/>
        <v>240</v>
      </c>
      <c r="F4792" s="42">
        <f t="shared" si="148"/>
        <v>239</v>
      </c>
      <c r="H4792" t="s">
        <v>1715</v>
      </c>
      <c r="I4792">
        <v>0</v>
      </c>
      <c r="J4792">
        <v>1</v>
      </c>
      <c r="K4792">
        <v>0</v>
      </c>
      <c r="S4792">
        <v>0.41793137072818398</v>
      </c>
      <c r="T4792">
        <v>0.73997080993974396</v>
      </c>
      <c r="U4792">
        <v>2.1207709759473801</v>
      </c>
      <c r="V4792">
        <v>3.3492876310689801</v>
      </c>
      <c r="W4792">
        <v>0.44778361113413101</v>
      </c>
      <c r="X4792">
        <v>1.27713076491261</v>
      </c>
      <c r="Y4792">
        <v>0.64659547925346805</v>
      </c>
      <c r="Z4792">
        <v>1.0686042745350099</v>
      </c>
      <c r="AA4792">
        <v>0.75289592465833699</v>
      </c>
      <c r="AB4792">
        <v>1.3641590650216</v>
      </c>
      <c r="AC4792">
        <v>2.0224940719868498E-2</v>
      </c>
      <c r="AD4792">
        <v>3.3611994513112398E-4</v>
      </c>
      <c r="AE4792">
        <v>1</v>
      </c>
      <c r="AF4792">
        <v>0</v>
      </c>
      <c r="AG4792">
        <v>0</v>
      </c>
      <c r="AH4792">
        <v>0</v>
      </c>
    </row>
    <row r="4793" spans="1:34" x14ac:dyDescent="0.2">
      <c r="A4793">
        <v>4791</v>
      </c>
      <c r="B4793">
        <v>480</v>
      </c>
      <c r="C4793">
        <v>596</v>
      </c>
      <c r="D4793" t="s">
        <v>1718</v>
      </c>
      <c r="E4793">
        <f t="shared" si="147"/>
        <v>240</v>
      </c>
      <c r="F4793" s="42">
        <f t="shared" si="148"/>
        <v>240</v>
      </c>
      <c r="H4793" t="s">
        <v>1706</v>
      </c>
      <c r="I4793">
        <v>1</v>
      </c>
      <c r="J4793">
        <v>0</v>
      </c>
      <c r="K4793">
        <v>0</v>
      </c>
      <c r="S4793">
        <v>0.41295932739740199</v>
      </c>
      <c r="T4793">
        <v>0.674341172360859</v>
      </c>
      <c r="U4793">
        <v>3.2728255077963699</v>
      </c>
      <c r="V4793">
        <v>5.4908209740914797</v>
      </c>
      <c r="W4793">
        <v>0.60845828567995097</v>
      </c>
      <c r="X4793">
        <v>-0.79741902531457298</v>
      </c>
      <c r="Y4793">
        <v>0.40396149101490297</v>
      </c>
      <c r="Z4793">
        <v>-0.31313742924792498</v>
      </c>
      <c r="AA4793">
        <v>1.29369078086251</v>
      </c>
      <c r="AB4793">
        <v>2.1455664971080202</v>
      </c>
      <c r="AC4793">
        <v>6.4936301767105895E-2</v>
      </c>
      <c r="AD4793">
        <v>0.14341151920551601</v>
      </c>
      <c r="AE4793">
        <v>1</v>
      </c>
      <c r="AF4793">
        <v>0</v>
      </c>
      <c r="AG4793">
        <v>1</v>
      </c>
      <c r="AH4793">
        <v>1</v>
      </c>
    </row>
    <row r="4794" spans="1:34" x14ac:dyDescent="0.2">
      <c r="A4794">
        <v>4792</v>
      </c>
      <c r="B4794">
        <v>480</v>
      </c>
      <c r="C4794">
        <v>596</v>
      </c>
      <c r="D4794" t="s">
        <v>1718</v>
      </c>
      <c r="E4794">
        <f t="shared" si="147"/>
        <v>240</v>
      </c>
      <c r="F4794" s="42">
        <f t="shared" si="148"/>
        <v>240</v>
      </c>
      <c r="H4794" t="s">
        <v>1707</v>
      </c>
      <c r="I4794">
        <v>0</v>
      </c>
      <c r="J4794">
        <v>0</v>
      </c>
      <c r="K4794">
        <v>0</v>
      </c>
      <c r="S4794">
        <v>-0.13195474457461401</v>
      </c>
      <c r="T4794">
        <v>-0.24471875976066701</v>
      </c>
      <c r="U4794">
        <v>2.4605913278646798</v>
      </c>
      <c r="V4794">
        <v>3.8169576778440502</v>
      </c>
      <c r="W4794">
        <v>-0.25728173650585001</v>
      </c>
      <c r="X4794">
        <v>-0.37535644835751097</v>
      </c>
      <c r="Y4794">
        <v>-0.34811272929532699</v>
      </c>
      <c r="Z4794">
        <v>1.3898972041927801E-2</v>
      </c>
      <c r="AA4794">
        <v>1.03805724953694</v>
      </c>
      <c r="AB4794">
        <v>1.4919966686722399</v>
      </c>
      <c r="AC4794">
        <v>0.32772294188176998</v>
      </c>
      <c r="AD4794">
        <v>0.320529917114111</v>
      </c>
      <c r="AE4794">
        <v>1</v>
      </c>
      <c r="AF4794">
        <v>0</v>
      </c>
      <c r="AG4794">
        <v>0</v>
      </c>
      <c r="AH4794">
        <v>0</v>
      </c>
    </row>
    <row r="4795" spans="1:34" x14ac:dyDescent="0.2">
      <c r="A4795">
        <v>4793</v>
      </c>
      <c r="B4795">
        <v>480</v>
      </c>
      <c r="C4795">
        <v>597</v>
      </c>
      <c r="D4795" t="s">
        <v>1718</v>
      </c>
      <c r="E4795">
        <f t="shared" si="147"/>
        <v>240</v>
      </c>
      <c r="F4795" s="42">
        <f t="shared" si="148"/>
        <v>240</v>
      </c>
      <c r="H4795" t="s">
        <v>1708</v>
      </c>
      <c r="I4795">
        <v>1</v>
      </c>
      <c r="J4795">
        <v>0</v>
      </c>
      <c r="K4795">
        <v>0</v>
      </c>
      <c r="S4795">
        <v>-0.55865367234218899</v>
      </c>
      <c r="T4795">
        <v>-0.95276546453460798</v>
      </c>
      <c r="U4795">
        <v>2.3091082512401</v>
      </c>
      <c r="V4795">
        <v>4.2717898976320301</v>
      </c>
      <c r="W4795">
        <v>-0.56795586063209103</v>
      </c>
      <c r="X4795">
        <v>-0.87827476248623604</v>
      </c>
      <c r="Y4795">
        <v>-0.40775935508892103</v>
      </c>
      <c r="Z4795">
        <v>-1.2883257297009001</v>
      </c>
      <c r="AA4795">
        <v>0.94028940990223497</v>
      </c>
      <c r="AB4795">
        <v>1.70496271475656</v>
      </c>
      <c r="AC4795">
        <v>1.8405202833917202E-2</v>
      </c>
      <c r="AD4795">
        <v>4.3583444393137598E-2</v>
      </c>
      <c r="AE4795">
        <v>1</v>
      </c>
      <c r="AF4795">
        <v>0</v>
      </c>
      <c r="AG4795">
        <v>1</v>
      </c>
      <c r="AH4795">
        <v>1</v>
      </c>
    </row>
    <row r="4796" spans="1:34" x14ac:dyDescent="0.2">
      <c r="A4796">
        <v>4794</v>
      </c>
      <c r="B4796">
        <v>480</v>
      </c>
      <c r="C4796">
        <v>597</v>
      </c>
      <c r="D4796" t="s">
        <v>1718</v>
      </c>
      <c r="E4796">
        <f t="shared" si="147"/>
        <v>240</v>
      </c>
      <c r="F4796" s="42">
        <f t="shared" si="148"/>
        <v>240</v>
      </c>
      <c r="H4796" t="s">
        <v>1709</v>
      </c>
      <c r="I4796">
        <v>0</v>
      </c>
      <c r="J4796">
        <v>0</v>
      </c>
      <c r="K4796">
        <v>0</v>
      </c>
      <c r="S4796">
        <v>0.20140520902350501</v>
      </c>
      <c r="T4796">
        <v>0.100416728268965</v>
      </c>
      <c r="U4796">
        <v>2.041426199954</v>
      </c>
      <c r="V4796">
        <v>0.94072894872308699</v>
      </c>
      <c r="W4796">
        <v>-7.5738703439896901E-2</v>
      </c>
      <c r="X4796">
        <v>7.1842907546627199E-2</v>
      </c>
      <c r="Y4796">
        <v>5.94038336252357E-2</v>
      </c>
      <c r="Z4796">
        <v>-2.0812963248338499E-2</v>
      </c>
      <c r="AA4796">
        <v>0.86744137416282996</v>
      </c>
      <c r="AB4796">
        <v>0.40754235726892801</v>
      </c>
      <c r="AC4796">
        <v>0.72970615740146205</v>
      </c>
      <c r="AD4796">
        <v>0.485837274846391</v>
      </c>
      <c r="AE4796">
        <v>0</v>
      </c>
      <c r="AF4796">
        <v>1</v>
      </c>
      <c r="AG4796">
        <v>0</v>
      </c>
      <c r="AH4796">
        <v>1</v>
      </c>
    </row>
    <row r="4797" spans="1:34" x14ac:dyDescent="0.2">
      <c r="A4797">
        <v>4795</v>
      </c>
      <c r="B4797">
        <v>480</v>
      </c>
      <c r="C4797">
        <v>598</v>
      </c>
      <c r="D4797" t="s">
        <v>1718</v>
      </c>
      <c r="E4797">
        <f t="shared" si="147"/>
        <v>240</v>
      </c>
      <c r="F4797" s="42">
        <f t="shared" si="148"/>
        <v>240</v>
      </c>
      <c r="H4797" t="s">
        <v>1710</v>
      </c>
      <c r="I4797">
        <v>1</v>
      </c>
      <c r="J4797">
        <v>0</v>
      </c>
      <c r="K4797">
        <v>0</v>
      </c>
      <c r="S4797">
        <v>0.36604541930137202</v>
      </c>
      <c r="T4797">
        <v>0.131278347744687</v>
      </c>
      <c r="U4797">
        <v>2.9466428766027102</v>
      </c>
      <c r="V4797">
        <v>1.0188008683626499</v>
      </c>
      <c r="W4797">
        <v>-0.26083203127805699</v>
      </c>
      <c r="X4797">
        <v>0.28289932098370002</v>
      </c>
      <c r="Y4797">
        <v>-0.192218097935064</v>
      </c>
      <c r="Z4797">
        <v>0.21039573893767999</v>
      </c>
      <c r="AA4797">
        <v>1.13098534839539</v>
      </c>
      <c r="AB4797">
        <v>0.43525261938875498</v>
      </c>
      <c r="AC4797">
        <v>0.36230265547281498</v>
      </c>
      <c r="AD4797">
        <v>1.1368712545072299E-2</v>
      </c>
      <c r="AE4797">
        <v>0</v>
      </c>
      <c r="AF4797">
        <v>1</v>
      </c>
      <c r="AG4797">
        <v>0</v>
      </c>
      <c r="AH4797">
        <v>1</v>
      </c>
    </row>
    <row r="4798" spans="1:34" x14ac:dyDescent="0.2">
      <c r="A4798">
        <v>4796</v>
      </c>
      <c r="B4798">
        <v>480</v>
      </c>
      <c r="C4798">
        <v>598</v>
      </c>
      <c r="D4798" t="s">
        <v>1718</v>
      </c>
      <c r="E4798">
        <f t="shared" si="147"/>
        <v>240</v>
      </c>
      <c r="F4798" s="42">
        <f t="shared" si="148"/>
        <v>240</v>
      </c>
      <c r="H4798" t="s">
        <v>1711</v>
      </c>
      <c r="I4798">
        <v>0</v>
      </c>
      <c r="J4798">
        <v>0</v>
      </c>
      <c r="K4798">
        <v>0</v>
      </c>
      <c r="S4798">
        <v>0.21293164603412201</v>
      </c>
      <c r="T4798">
        <v>0.37063755732120102</v>
      </c>
      <c r="U4798">
        <v>2.9072129728738201</v>
      </c>
      <c r="V4798">
        <v>4.6747494601226203</v>
      </c>
      <c r="W4798">
        <v>0.28334865881994498</v>
      </c>
      <c r="X4798">
        <v>0.228618793848133</v>
      </c>
      <c r="Y4798">
        <v>0.50178359415211604</v>
      </c>
      <c r="Z4798">
        <v>0.49162868518431202</v>
      </c>
      <c r="AA4798">
        <v>1.0208038071484</v>
      </c>
      <c r="AB4798">
        <v>1.7382364016963701</v>
      </c>
      <c r="AC4798">
        <v>0.27333507218047698</v>
      </c>
      <c r="AD4798">
        <v>0.60287657296771102</v>
      </c>
      <c r="AE4798">
        <v>1</v>
      </c>
      <c r="AF4798">
        <v>0</v>
      </c>
      <c r="AG4798">
        <v>1</v>
      </c>
      <c r="AH4798">
        <v>1</v>
      </c>
    </row>
    <row r="4799" spans="1:34" x14ac:dyDescent="0.2">
      <c r="A4799">
        <v>4797</v>
      </c>
      <c r="B4799">
        <v>480</v>
      </c>
      <c r="C4799">
        <v>599</v>
      </c>
      <c r="D4799" t="s">
        <v>1718</v>
      </c>
      <c r="E4799">
        <f t="shared" si="147"/>
        <v>240</v>
      </c>
      <c r="F4799" s="42">
        <f t="shared" si="148"/>
        <v>240</v>
      </c>
      <c r="H4799" t="s">
        <v>1712</v>
      </c>
      <c r="I4799">
        <v>1</v>
      </c>
      <c r="J4799">
        <v>0</v>
      </c>
      <c r="K4799">
        <v>0</v>
      </c>
      <c r="S4799">
        <v>0.26710607390850799</v>
      </c>
      <c r="T4799">
        <v>0.40563476002202498</v>
      </c>
      <c r="U4799">
        <v>3.10011075506918</v>
      </c>
      <c r="V4799">
        <v>4.8777805738446798</v>
      </c>
      <c r="W4799">
        <v>0.79465243747866399</v>
      </c>
      <c r="X4799">
        <v>0.54176899128462097</v>
      </c>
      <c r="Y4799">
        <v>0.71743331376356401</v>
      </c>
      <c r="Z4799">
        <v>0.65623636097439697</v>
      </c>
      <c r="AA4799">
        <v>1.4027977099192299</v>
      </c>
      <c r="AB4799">
        <v>1.8514299905118901</v>
      </c>
      <c r="AC4799">
        <v>2.6792440816009001E-2</v>
      </c>
      <c r="AD4799">
        <v>0.24833222993289</v>
      </c>
      <c r="AE4799">
        <v>1</v>
      </c>
      <c r="AF4799">
        <v>0</v>
      </c>
      <c r="AG4799">
        <v>1</v>
      </c>
      <c r="AH4799">
        <v>1</v>
      </c>
    </row>
    <row r="4800" spans="1:34" x14ac:dyDescent="0.2">
      <c r="A4800">
        <v>4798</v>
      </c>
      <c r="B4800">
        <v>480</v>
      </c>
      <c r="C4800">
        <v>599</v>
      </c>
      <c r="D4800" t="s">
        <v>1718</v>
      </c>
      <c r="E4800">
        <f t="shared" ref="E4800:E4863" si="149">E4760+2</f>
        <v>240</v>
      </c>
      <c r="F4800" s="42">
        <f t="shared" si="148"/>
        <v>240</v>
      </c>
      <c r="H4800" t="s">
        <v>1713</v>
      </c>
      <c r="I4800">
        <v>0</v>
      </c>
      <c r="J4800">
        <v>0</v>
      </c>
      <c r="K4800">
        <v>0</v>
      </c>
      <c r="S4800">
        <v>-0.88195962109602999</v>
      </c>
      <c r="T4800">
        <v>-1.39373076552972</v>
      </c>
      <c r="U4800">
        <v>2.4272776548750699</v>
      </c>
      <c r="V4800">
        <v>4.6085261850593104</v>
      </c>
      <c r="W4800">
        <v>-0.38999298103725799</v>
      </c>
      <c r="X4800">
        <v>-0.89063750836539901</v>
      </c>
      <c r="Y4800">
        <v>-0.35008280359534599</v>
      </c>
      <c r="Z4800">
        <v>-0.31297194878601797</v>
      </c>
      <c r="AA4800">
        <v>0.89699584714848601</v>
      </c>
      <c r="AB4800">
        <v>1.9409716241089101</v>
      </c>
      <c r="AC4800">
        <v>8.7578676856658294E-2</v>
      </c>
      <c r="AD4800">
        <v>7.1633113394523301E-2</v>
      </c>
      <c r="AE4800">
        <v>1</v>
      </c>
      <c r="AF4800">
        <v>0</v>
      </c>
      <c r="AG4800">
        <v>0</v>
      </c>
      <c r="AH4800">
        <v>0</v>
      </c>
    </row>
    <row r="4801" spans="1:34" x14ac:dyDescent="0.2">
      <c r="A4801">
        <v>4799</v>
      </c>
      <c r="B4801">
        <v>480</v>
      </c>
      <c r="C4801">
        <v>600</v>
      </c>
      <c r="D4801" t="s">
        <v>1718</v>
      </c>
      <c r="E4801">
        <f t="shared" si="149"/>
        <v>240</v>
      </c>
      <c r="F4801" s="42">
        <f t="shared" si="148"/>
        <v>240</v>
      </c>
      <c r="H4801" t="s">
        <v>1714</v>
      </c>
      <c r="I4801">
        <v>1</v>
      </c>
      <c r="J4801">
        <v>0</v>
      </c>
      <c r="K4801">
        <v>0</v>
      </c>
      <c r="S4801">
        <v>-0.45572481869021397</v>
      </c>
      <c r="T4801">
        <v>-0.82372798870058195</v>
      </c>
      <c r="U4801">
        <v>2.4879346588859299</v>
      </c>
      <c r="V4801">
        <v>3.92042285089815</v>
      </c>
      <c r="W4801">
        <v>-0.52097891024041398</v>
      </c>
      <c r="X4801">
        <v>-0.703492718370471</v>
      </c>
      <c r="Y4801">
        <v>-0.61737544382868903</v>
      </c>
      <c r="Z4801">
        <v>-0.31502341355268298</v>
      </c>
      <c r="AA4801">
        <v>0.94343633180139597</v>
      </c>
      <c r="AB4801">
        <v>1.5007100716308901</v>
      </c>
      <c r="AC4801">
        <v>3.0766002174980399E-2</v>
      </c>
      <c r="AD4801">
        <v>6.5812162110319899E-2</v>
      </c>
      <c r="AE4801">
        <v>1</v>
      </c>
      <c r="AF4801">
        <v>0</v>
      </c>
      <c r="AG4801">
        <v>1</v>
      </c>
      <c r="AH4801">
        <v>1</v>
      </c>
    </row>
    <row r="4802" spans="1:34" x14ac:dyDescent="0.2">
      <c r="A4802">
        <v>4800</v>
      </c>
      <c r="B4802">
        <v>480</v>
      </c>
      <c r="C4802">
        <v>600</v>
      </c>
      <c r="D4802" t="s">
        <v>1718</v>
      </c>
      <c r="E4802">
        <f t="shared" si="149"/>
        <v>240</v>
      </c>
      <c r="F4802" s="42">
        <f t="shared" si="148"/>
        <v>240</v>
      </c>
      <c r="H4802" t="s">
        <v>1715</v>
      </c>
      <c r="I4802">
        <v>0</v>
      </c>
      <c r="J4802">
        <v>0</v>
      </c>
      <c r="K4802">
        <v>0</v>
      </c>
      <c r="S4802">
        <v>0.41793137072818398</v>
      </c>
      <c r="T4802">
        <v>0.73997080993974396</v>
      </c>
      <c r="U4802">
        <v>2.1207709759473801</v>
      </c>
      <c r="V4802">
        <v>3.3492876310689801</v>
      </c>
      <c r="W4802">
        <v>0.44778361113413101</v>
      </c>
      <c r="X4802">
        <v>1.27713076491261</v>
      </c>
      <c r="Y4802">
        <v>0.64659547925346805</v>
      </c>
      <c r="Z4802">
        <v>1.0686042745350099</v>
      </c>
      <c r="AA4802">
        <v>0.75289592465833699</v>
      </c>
      <c r="AB4802">
        <v>1.3641590650216</v>
      </c>
      <c r="AC4802">
        <v>2.0224940719868498E-2</v>
      </c>
      <c r="AD4802">
        <v>3.3611994513112398E-4</v>
      </c>
      <c r="AE4802">
        <v>1</v>
      </c>
      <c r="AF4802">
        <v>0</v>
      </c>
      <c r="AG4802">
        <v>0</v>
      </c>
      <c r="AH4802">
        <v>0</v>
      </c>
    </row>
    <row r="4803" spans="1:34" x14ac:dyDescent="0.2">
      <c r="A4803">
        <v>4801</v>
      </c>
      <c r="B4803">
        <v>481</v>
      </c>
      <c r="C4803">
        <v>601</v>
      </c>
      <c r="D4803" t="s">
        <v>1719</v>
      </c>
      <c r="E4803">
        <f t="shared" si="149"/>
        <v>240</v>
      </c>
      <c r="F4803" s="42">
        <f t="shared" ref="F4803:F4866" si="150">B4803-E4803</f>
        <v>241</v>
      </c>
      <c r="H4803" t="s">
        <v>1720</v>
      </c>
      <c r="I4803">
        <v>1</v>
      </c>
      <c r="J4803">
        <v>1</v>
      </c>
      <c r="K4803">
        <v>1</v>
      </c>
      <c r="S4803">
        <v>-0.172551151481457</v>
      </c>
      <c r="T4803">
        <v>-4.6269348241059202E-2</v>
      </c>
      <c r="U4803">
        <v>2.9901360245421502</v>
      </c>
      <c r="V4803">
        <v>0.62739033332685801</v>
      </c>
      <c r="W4803">
        <v>-0.24758935782584701</v>
      </c>
      <c r="X4803">
        <v>-6.2533619552527897E-2</v>
      </c>
      <c r="Y4803">
        <v>-0.56006809013966496</v>
      </c>
      <c r="Z4803">
        <v>-0.110313240266402</v>
      </c>
      <c r="AA4803">
        <v>1.24015283684682</v>
      </c>
      <c r="AB4803">
        <v>0.25106022614815898</v>
      </c>
      <c r="AC4803">
        <v>0.43009478577216298</v>
      </c>
      <c r="AD4803">
        <v>0.32534189787813</v>
      </c>
      <c r="AE4803">
        <v>0</v>
      </c>
      <c r="AF4803">
        <v>1</v>
      </c>
      <c r="AG4803">
        <v>0</v>
      </c>
      <c r="AH4803">
        <v>1</v>
      </c>
    </row>
    <row r="4804" spans="1:34" x14ac:dyDescent="0.2">
      <c r="A4804">
        <v>4802</v>
      </c>
      <c r="B4804">
        <v>481</v>
      </c>
      <c r="C4804">
        <v>601</v>
      </c>
      <c r="D4804" t="s">
        <v>1719</v>
      </c>
      <c r="E4804">
        <f t="shared" si="149"/>
        <v>240</v>
      </c>
      <c r="F4804" s="42">
        <f t="shared" si="150"/>
        <v>241</v>
      </c>
      <c r="H4804" t="s">
        <v>1721</v>
      </c>
      <c r="I4804">
        <v>0</v>
      </c>
      <c r="J4804">
        <v>1</v>
      </c>
      <c r="K4804">
        <v>1</v>
      </c>
      <c r="S4804">
        <v>0.55951310053933401</v>
      </c>
      <c r="T4804">
        <v>0.234335282094604</v>
      </c>
      <c r="U4804">
        <v>2.9852371098240802</v>
      </c>
      <c r="V4804">
        <v>1.14419763247979</v>
      </c>
      <c r="W4804">
        <v>0.49860600073816502</v>
      </c>
      <c r="X4804">
        <v>0.19393826176270601</v>
      </c>
      <c r="Y4804">
        <v>0.56194727639272801</v>
      </c>
      <c r="Z4804">
        <v>0.20906487621542899</v>
      </c>
      <c r="AA4804">
        <v>1.28327066163423</v>
      </c>
      <c r="AB4804">
        <v>0.470813164814678</v>
      </c>
      <c r="AC4804">
        <v>0.12628650237526901</v>
      </c>
      <c r="AD4804">
        <v>0.105291075623913</v>
      </c>
      <c r="AE4804">
        <v>0</v>
      </c>
      <c r="AF4804">
        <v>1</v>
      </c>
      <c r="AG4804">
        <v>0</v>
      </c>
      <c r="AH4804">
        <v>1</v>
      </c>
    </row>
    <row r="4805" spans="1:34" x14ac:dyDescent="0.2">
      <c r="A4805">
        <v>4803</v>
      </c>
      <c r="B4805">
        <v>481</v>
      </c>
      <c r="C4805">
        <v>602</v>
      </c>
      <c r="D4805" t="s">
        <v>1719</v>
      </c>
      <c r="E4805">
        <f t="shared" si="149"/>
        <v>240</v>
      </c>
      <c r="F4805" s="42">
        <f t="shared" si="150"/>
        <v>241</v>
      </c>
      <c r="H4805" t="s">
        <v>1722</v>
      </c>
      <c r="I4805">
        <v>1</v>
      </c>
      <c r="J4805">
        <v>1</v>
      </c>
      <c r="K4805">
        <v>1</v>
      </c>
      <c r="S4805">
        <v>0.48677104566013402</v>
      </c>
      <c r="T4805">
        <v>0.88367287907947101</v>
      </c>
      <c r="U4805">
        <v>3.2530292074661702</v>
      </c>
      <c r="V4805">
        <v>5.0158823784657898</v>
      </c>
      <c r="W4805">
        <v>0.26544221739985802</v>
      </c>
      <c r="X4805">
        <v>0.66649783529071904</v>
      </c>
      <c r="Y4805">
        <v>0.27787480555534499</v>
      </c>
      <c r="Z4805">
        <v>0.91630193234371604</v>
      </c>
      <c r="AA4805">
        <v>1.16677863922262</v>
      </c>
      <c r="AB4805">
        <v>2.1345687428276499</v>
      </c>
      <c r="AC4805">
        <v>0.36881341053402</v>
      </c>
      <c r="AD4805">
        <v>0.218236626085833</v>
      </c>
      <c r="AE4805">
        <v>1</v>
      </c>
      <c r="AF4805">
        <v>0</v>
      </c>
      <c r="AG4805">
        <v>0</v>
      </c>
      <c r="AH4805">
        <v>0</v>
      </c>
    </row>
    <row r="4806" spans="1:34" x14ac:dyDescent="0.2">
      <c r="A4806">
        <v>4804</v>
      </c>
      <c r="B4806">
        <v>481</v>
      </c>
      <c r="C4806">
        <v>602</v>
      </c>
      <c r="D4806" t="s">
        <v>1719</v>
      </c>
      <c r="E4806">
        <f t="shared" si="149"/>
        <v>240</v>
      </c>
      <c r="F4806" s="42">
        <f t="shared" si="150"/>
        <v>241</v>
      </c>
      <c r="H4806" t="s">
        <v>1723</v>
      </c>
      <c r="I4806">
        <v>0</v>
      </c>
      <c r="J4806">
        <v>1</v>
      </c>
      <c r="K4806">
        <v>1</v>
      </c>
      <c r="S4806">
        <v>-0.64013249136041805</v>
      </c>
      <c r="T4806">
        <v>-0.13441477200546001</v>
      </c>
      <c r="U4806">
        <v>2.1308157034218298</v>
      </c>
      <c r="V4806">
        <v>1.0235362281373399</v>
      </c>
      <c r="W4806">
        <v>-0.63204174849913997</v>
      </c>
      <c r="X4806">
        <v>-4.4714404187376697E-3</v>
      </c>
      <c r="Y4806">
        <v>-0.34621937674648301</v>
      </c>
      <c r="Z4806">
        <v>-8.2103841183048393E-3</v>
      </c>
      <c r="AA4806">
        <v>0.85240909637197504</v>
      </c>
      <c r="AB4806">
        <v>0.41172015687243502</v>
      </c>
      <c r="AC4806">
        <v>4.0552647970025796E-3</v>
      </c>
      <c r="AD4806">
        <v>0.96570963909460805</v>
      </c>
      <c r="AE4806">
        <v>0</v>
      </c>
      <c r="AF4806">
        <v>1</v>
      </c>
      <c r="AG4806">
        <v>1</v>
      </c>
      <c r="AH4806">
        <v>0</v>
      </c>
    </row>
    <row r="4807" spans="1:34" x14ac:dyDescent="0.2">
      <c r="A4807">
        <v>4805</v>
      </c>
      <c r="B4807">
        <v>481</v>
      </c>
      <c r="C4807">
        <v>603</v>
      </c>
      <c r="D4807" t="s">
        <v>1719</v>
      </c>
      <c r="E4807">
        <f t="shared" si="149"/>
        <v>240</v>
      </c>
      <c r="F4807" s="42">
        <f t="shared" si="150"/>
        <v>241</v>
      </c>
      <c r="H4807" t="s">
        <v>1724</v>
      </c>
      <c r="I4807">
        <v>1</v>
      </c>
      <c r="J4807">
        <v>1</v>
      </c>
      <c r="K4807">
        <v>1</v>
      </c>
      <c r="S4807">
        <v>-0.69960198696935505</v>
      </c>
      <c r="T4807">
        <v>-1.3151511460637599</v>
      </c>
      <c r="U4807">
        <v>2.7642430554842599</v>
      </c>
      <c r="V4807">
        <v>5.2528144486308603</v>
      </c>
      <c r="W4807">
        <v>-0.81480922182806303</v>
      </c>
      <c r="X4807">
        <v>-1.2423086559733501</v>
      </c>
      <c r="Y4807">
        <v>-0.79761988544453299</v>
      </c>
      <c r="Z4807">
        <v>-1.58748213475403</v>
      </c>
      <c r="AA4807">
        <v>1.0107014259184399</v>
      </c>
      <c r="AB4807">
        <v>2.1964789697076101</v>
      </c>
      <c r="AC4807">
        <v>1.85124857830491E-3</v>
      </c>
      <c r="AD4807">
        <v>2.7025461026269099E-2</v>
      </c>
      <c r="AE4807">
        <v>1</v>
      </c>
      <c r="AF4807">
        <v>0</v>
      </c>
      <c r="AG4807">
        <v>1</v>
      </c>
      <c r="AH4807">
        <v>1</v>
      </c>
    </row>
    <row r="4808" spans="1:34" x14ac:dyDescent="0.2">
      <c r="A4808">
        <v>4806</v>
      </c>
      <c r="B4808">
        <v>481</v>
      </c>
      <c r="C4808">
        <v>603</v>
      </c>
      <c r="D4808" t="s">
        <v>1719</v>
      </c>
      <c r="E4808">
        <f t="shared" si="149"/>
        <v>240</v>
      </c>
      <c r="F4808" s="42">
        <f t="shared" si="150"/>
        <v>241</v>
      </c>
      <c r="H4808" t="s">
        <v>1725</v>
      </c>
      <c r="I4808">
        <v>0</v>
      </c>
      <c r="J4808">
        <v>1</v>
      </c>
      <c r="K4808">
        <v>1</v>
      </c>
      <c r="S4808">
        <v>0.19606073782779301</v>
      </c>
      <c r="T4808">
        <v>8.8586454326099295E-2</v>
      </c>
      <c r="U4808">
        <v>2.4941864787833801</v>
      </c>
      <c r="V4808">
        <v>1.2420795031182701</v>
      </c>
      <c r="W4808">
        <v>-0.19336048171259801</v>
      </c>
      <c r="X4808">
        <v>0.36723166016720099</v>
      </c>
      <c r="Y4808">
        <v>-0.39369728856858299</v>
      </c>
      <c r="Z4808">
        <v>0.237570254437527</v>
      </c>
      <c r="AA4808">
        <v>1.08001001918218</v>
      </c>
      <c r="AB4808">
        <v>0.49120957702617601</v>
      </c>
      <c r="AC4808">
        <v>0.47906959924752102</v>
      </c>
      <c r="AD4808">
        <v>3.7721887556239398E-3</v>
      </c>
      <c r="AE4808">
        <v>0</v>
      </c>
      <c r="AF4808">
        <v>1</v>
      </c>
      <c r="AG4808">
        <v>0</v>
      </c>
      <c r="AH4808">
        <v>1</v>
      </c>
    </row>
    <row r="4809" spans="1:34" x14ac:dyDescent="0.2">
      <c r="A4809">
        <v>4807</v>
      </c>
      <c r="B4809">
        <v>481</v>
      </c>
      <c r="C4809">
        <v>604</v>
      </c>
      <c r="D4809" t="s">
        <v>1719</v>
      </c>
      <c r="E4809">
        <f t="shared" si="149"/>
        <v>240</v>
      </c>
      <c r="F4809" s="42">
        <f t="shared" si="150"/>
        <v>241</v>
      </c>
      <c r="H4809" t="s">
        <v>1726</v>
      </c>
      <c r="I4809">
        <v>1</v>
      </c>
      <c r="J4809">
        <v>1</v>
      </c>
      <c r="K4809">
        <v>1</v>
      </c>
      <c r="S4809">
        <v>-7.4688587803393602E-2</v>
      </c>
      <c r="T4809">
        <v>-0.13943976526391999</v>
      </c>
      <c r="U4809">
        <v>2.9227977887494498</v>
      </c>
      <c r="V4809">
        <v>4.8039340900080401</v>
      </c>
      <c r="W4809">
        <v>-4.4684583321095303E-2</v>
      </c>
      <c r="X4809">
        <v>-0.335295362747286</v>
      </c>
      <c r="Y4809">
        <v>-0.317214683840642</v>
      </c>
      <c r="Z4809">
        <v>-0.54438336424723299</v>
      </c>
      <c r="AA4809">
        <v>1.0294917701200901</v>
      </c>
      <c r="AB4809">
        <v>2.0226565531626202</v>
      </c>
      <c r="AC4809">
        <v>0.86359425744618901</v>
      </c>
      <c r="AD4809">
        <v>0.51216354427939104</v>
      </c>
      <c r="AE4809">
        <v>1</v>
      </c>
      <c r="AF4809">
        <v>0</v>
      </c>
      <c r="AG4809">
        <v>0</v>
      </c>
      <c r="AH4809">
        <v>0</v>
      </c>
    </row>
    <row r="4810" spans="1:34" x14ac:dyDescent="0.2">
      <c r="A4810">
        <v>4808</v>
      </c>
      <c r="B4810">
        <v>481</v>
      </c>
      <c r="C4810">
        <v>604</v>
      </c>
      <c r="D4810" t="s">
        <v>1719</v>
      </c>
      <c r="E4810">
        <f t="shared" si="149"/>
        <v>240</v>
      </c>
      <c r="F4810" s="42">
        <f t="shared" si="150"/>
        <v>241</v>
      </c>
      <c r="H4810" t="s">
        <v>1727</v>
      </c>
      <c r="I4810">
        <v>0</v>
      </c>
      <c r="J4810">
        <v>1</v>
      </c>
      <c r="K4810">
        <v>1</v>
      </c>
      <c r="S4810">
        <v>0.56704878929304003</v>
      </c>
      <c r="T4810">
        <v>1.10718662473053</v>
      </c>
      <c r="U4810">
        <v>3.2843074651900701</v>
      </c>
      <c r="V4810">
        <v>6.2544206885304501</v>
      </c>
      <c r="W4810">
        <v>0.49038396488809999</v>
      </c>
      <c r="X4810">
        <v>0.59999997657049298</v>
      </c>
      <c r="Y4810">
        <v>0.55559440036188501</v>
      </c>
      <c r="Z4810">
        <v>1.3911168436500101</v>
      </c>
      <c r="AA4810">
        <v>1.3776692903073899</v>
      </c>
      <c r="AB4810">
        <v>3.0246050140837801</v>
      </c>
      <c r="AC4810">
        <v>0.16091774214507501</v>
      </c>
      <c r="AD4810">
        <v>0.43302777245230401</v>
      </c>
      <c r="AE4810">
        <v>1</v>
      </c>
      <c r="AF4810">
        <v>0</v>
      </c>
      <c r="AG4810">
        <v>1</v>
      </c>
      <c r="AH4810">
        <v>1</v>
      </c>
    </row>
    <row r="4811" spans="1:34" x14ac:dyDescent="0.2">
      <c r="A4811">
        <v>4809</v>
      </c>
      <c r="B4811">
        <v>481</v>
      </c>
      <c r="C4811">
        <v>605</v>
      </c>
      <c r="D4811" t="s">
        <v>1719</v>
      </c>
      <c r="E4811">
        <f t="shared" si="149"/>
        <v>240</v>
      </c>
      <c r="F4811" s="42">
        <f t="shared" si="150"/>
        <v>241</v>
      </c>
      <c r="H4811" t="s">
        <v>1728</v>
      </c>
      <c r="I4811">
        <v>1</v>
      </c>
      <c r="J4811">
        <v>1</v>
      </c>
      <c r="K4811">
        <v>1</v>
      </c>
      <c r="S4811">
        <v>0.65787096816347901</v>
      </c>
      <c r="T4811">
        <v>1.1336781550008199</v>
      </c>
      <c r="U4811">
        <v>3.3749706425005601</v>
      </c>
      <c r="V4811">
        <v>5.0651014740813398</v>
      </c>
      <c r="W4811">
        <v>-0.18743383369706701</v>
      </c>
      <c r="X4811">
        <v>0.65485698537835202</v>
      </c>
      <c r="Y4811">
        <v>-7.7737505304741302E-3</v>
      </c>
      <c r="Z4811">
        <v>7.2545488985670106E-2</v>
      </c>
      <c r="AA4811">
        <v>1.2746986305186301</v>
      </c>
      <c r="AB4811">
        <v>1.9680839511961701</v>
      </c>
      <c r="AC4811">
        <v>0.56086685671827896</v>
      </c>
      <c r="AD4811">
        <v>0.18972936583785599</v>
      </c>
      <c r="AE4811">
        <v>1</v>
      </c>
      <c r="AF4811">
        <v>0</v>
      </c>
      <c r="AG4811">
        <v>0</v>
      </c>
      <c r="AH4811">
        <v>0</v>
      </c>
    </row>
    <row r="4812" spans="1:34" x14ac:dyDescent="0.2">
      <c r="A4812">
        <v>4810</v>
      </c>
      <c r="B4812">
        <v>481</v>
      </c>
      <c r="C4812">
        <v>605</v>
      </c>
      <c r="D4812" t="s">
        <v>1719</v>
      </c>
      <c r="E4812">
        <f t="shared" si="149"/>
        <v>240</v>
      </c>
      <c r="F4812" s="42">
        <f t="shared" si="150"/>
        <v>241</v>
      </c>
      <c r="H4812" t="s">
        <v>1729</v>
      </c>
      <c r="I4812">
        <v>0</v>
      </c>
      <c r="J4812">
        <v>1</v>
      </c>
      <c r="K4812">
        <v>1</v>
      </c>
      <c r="S4812">
        <v>-0.67683391901664403</v>
      </c>
      <c r="T4812">
        <v>-1.3373884043506099</v>
      </c>
      <c r="U4812">
        <v>3.2217368035344398</v>
      </c>
      <c r="V4812">
        <v>5.0841549981505798</v>
      </c>
      <c r="W4812">
        <v>-0.69854753270610803</v>
      </c>
      <c r="X4812">
        <v>-1.5343502668056399</v>
      </c>
      <c r="Y4812">
        <v>-0.20109042354672599</v>
      </c>
      <c r="Z4812">
        <v>-0.91866642017562905</v>
      </c>
      <c r="AA4812">
        <v>1.3680740086702201</v>
      </c>
      <c r="AB4812">
        <v>1.94775185851112</v>
      </c>
      <c r="AC4812">
        <v>4.5422966242756699E-2</v>
      </c>
      <c r="AD4812">
        <v>2.32500184706017E-3</v>
      </c>
      <c r="AE4812">
        <v>1</v>
      </c>
      <c r="AF4812">
        <v>0</v>
      </c>
      <c r="AG4812">
        <v>0</v>
      </c>
      <c r="AH4812">
        <v>0</v>
      </c>
    </row>
    <row r="4813" spans="1:34" x14ac:dyDescent="0.2">
      <c r="A4813">
        <v>4811</v>
      </c>
      <c r="B4813">
        <v>482</v>
      </c>
      <c r="C4813">
        <v>601</v>
      </c>
      <c r="D4813" t="s">
        <v>1730</v>
      </c>
      <c r="E4813">
        <f t="shared" si="149"/>
        <v>240</v>
      </c>
      <c r="F4813" s="42">
        <f t="shared" si="150"/>
        <v>242</v>
      </c>
      <c r="H4813" t="s">
        <v>1720</v>
      </c>
      <c r="I4813">
        <v>1</v>
      </c>
      <c r="J4813">
        <v>0</v>
      </c>
      <c r="K4813">
        <v>1</v>
      </c>
      <c r="S4813">
        <v>-0.172551151481457</v>
      </c>
      <c r="T4813">
        <v>-4.6269348241059202E-2</v>
      </c>
      <c r="U4813">
        <v>2.9901360245421502</v>
      </c>
      <c r="V4813">
        <v>0.62739033332685801</v>
      </c>
      <c r="W4813">
        <v>-0.24758935782584701</v>
      </c>
      <c r="X4813">
        <v>-6.2533619552527897E-2</v>
      </c>
      <c r="Y4813">
        <v>-0.56006809013966496</v>
      </c>
      <c r="Z4813">
        <v>-0.110313240266402</v>
      </c>
      <c r="AA4813">
        <v>1.24015283684682</v>
      </c>
      <c r="AB4813">
        <v>0.25106022614815898</v>
      </c>
      <c r="AC4813">
        <v>0.43009478577216298</v>
      </c>
      <c r="AD4813">
        <v>0.32534189787813</v>
      </c>
      <c r="AE4813">
        <v>0</v>
      </c>
      <c r="AF4813">
        <v>1</v>
      </c>
      <c r="AG4813">
        <v>0</v>
      </c>
      <c r="AH4813">
        <v>1</v>
      </c>
    </row>
    <row r="4814" spans="1:34" x14ac:dyDescent="0.2">
      <c r="A4814">
        <v>4812</v>
      </c>
      <c r="B4814">
        <v>482</v>
      </c>
      <c r="C4814">
        <v>601</v>
      </c>
      <c r="D4814" t="s">
        <v>1730</v>
      </c>
      <c r="E4814">
        <f t="shared" si="149"/>
        <v>240</v>
      </c>
      <c r="F4814" s="42">
        <f t="shared" si="150"/>
        <v>242</v>
      </c>
      <c r="H4814" t="s">
        <v>1721</v>
      </c>
      <c r="I4814">
        <v>0</v>
      </c>
      <c r="J4814">
        <v>0</v>
      </c>
      <c r="K4814">
        <v>1</v>
      </c>
      <c r="S4814">
        <v>0.55951310053933401</v>
      </c>
      <c r="T4814">
        <v>0.234335282094604</v>
      </c>
      <c r="U4814">
        <v>2.9852371098240802</v>
      </c>
      <c r="V4814">
        <v>1.14419763247979</v>
      </c>
      <c r="W4814">
        <v>0.49860600073816502</v>
      </c>
      <c r="X4814">
        <v>0.19393826176270601</v>
      </c>
      <c r="Y4814">
        <v>0.56194727639272801</v>
      </c>
      <c r="Z4814">
        <v>0.20906487621542899</v>
      </c>
      <c r="AA4814">
        <v>1.28327066163423</v>
      </c>
      <c r="AB4814">
        <v>0.470813164814678</v>
      </c>
      <c r="AC4814">
        <v>0.12628650237526901</v>
      </c>
      <c r="AD4814">
        <v>0.105291075623913</v>
      </c>
      <c r="AE4814">
        <v>0</v>
      </c>
      <c r="AF4814">
        <v>1</v>
      </c>
      <c r="AG4814">
        <v>0</v>
      </c>
      <c r="AH4814">
        <v>1</v>
      </c>
    </row>
    <row r="4815" spans="1:34" x14ac:dyDescent="0.2">
      <c r="A4815">
        <v>4813</v>
      </c>
      <c r="B4815">
        <v>482</v>
      </c>
      <c r="C4815">
        <v>602</v>
      </c>
      <c r="D4815" t="s">
        <v>1730</v>
      </c>
      <c r="E4815">
        <f t="shared" si="149"/>
        <v>240</v>
      </c>
      <c r="F4815" s="42">
        <f t="shared" si="150"/>
        <v>242</v>
      </c>
      <c r="H4815" t="s">
        <v>1722</v>
      </c>
      <c r="I4815">
        <v>1</v>
      </c>
      <c r="J4815">
        <v>0</v>
      </c>
      <c r="K4815">
        <v>1</v>
      </c>
      <c r="S4815">
        <v>0.48677104566013402</v>
      </c>
      <c r="T4815">
        <v>0.88367287907947101</v>
      </c>
      <c r="U4815">
        <v>3.2530292074661702</v>
      </c>
      <c r="V4815">
        <v>5.0158823784657898</v>
      </c>
      <c r="W4815">
        <v>0.26544221739985802</v>
      </c>
      <c r="X4815">
        <v>0.66649783529071904</v>
      </c>
      <c r="Y4815">
        <v>0.27787480555534499</v>
      </c>
      <c r="Z4815">
        <v>0.91630193234371604</v>
      </c>
      <c r="AA4815">
        <v>1.16677863922262</v>
      </c>
      <c r="AB4815">
        <v>2.1345687428276499</v>
      </c>
      <c r="AC4815">
        <v>0.36881341053402</v>
      </c>
      <c r="AD4815">
        <v>0.218236626085833</v>
      </c>
      <c r="AE4815">
        <v>1</v>
      </c>
      <c r="AF4815">
        <v>0</v>
      </c>
      <c r="AG4815">
        <v>0</v>
      </c>
      <c r="AH4815">
        <v>0</v>
      </c>
    </row>
    <row r="4816" spans="1:34" x14ac:dyDescent="0.2">
      <c r="A4816">
        <v>4814</v>
      </c>
      <c r="B4816">
        <v>482</v>
      </c>
      <c r="C4816">
        <v>602</v>
      </c>
      <c r="D4816" t="s">
        <v>1730</v>
      </c>
      <c r="E4816">
        <f t="shared" si="149"/>
        <v>240</v>
      </c>
      <c r="F4816" s="42">
        <f t="shared" si="150"/>
        <v>242</v>
      </c>
      <c r="H4816" t="s">
        <v>1723</v>
      </c>
      <c r="I4816">
        <v>0</v>
      </c>
      <c r="J4816">
        <v>0</v>
      </c>
      <c r="K4816">
        <v>1</v>
      </c>
      <c r="S4816">
        <v>-0.64013249136041805</v>
      </c>
      <c r="T4816">
        <v>-0.13441477200546001</v>
      </c>
      <c r="U4816">
        <v>2.1308157034218298</v>
      </c>
      <c r="V4816">
        <v>1.0235362281373399</v>
      </c>
      <c r="W4816">
        <v>-0.63204174849913997</v>
      </c>
      <c r="X4816">
        <v>-4.4714404187376697E-3</v>
      </c>
      <c r="Y4816">
        <v>-0.34621937674648301</v>
      </c>
      <c r="Z4816">
        <v>-8.2103841183048393E-3</v>
      </c>
      <c r="AA4816">
        <v>0.85240909637197504</v>
      </c>
      <c r="AB4816">
        <v>0.41172015687243502</v>
      </c>
      <c r="AC4816">
        <v>4.0552647970025796E-3</v>
      </c>
      <c r="AD4816">
        <v>0.96570963909460805</v>
      </c>
      <c r="AE4816">
        <v>0</v>
      </c>
      <c r="AF4816">
        <v>1</v>
      </c>
      <c r="AG4816">
        <v>1</v>
      </c>
      <c r="AH4816">
        <v>0</v>
      </c>
    </row>
    <row r="4817" spans="1:34" x14ac:dyDescent="0.2">
      <c r="A4817">
        <v>4815</v>
      </c>
      <c r="B4817">
        <v>482</v>
      </c>
      <c r="C4817">
        <v>603</v>
      </c>
      <c r="D4817" t="s">
        <v>1730</v>
      </c>
      <c r="E4817">
        <f t="shared" si="149"/>
        <v>240</v>
      </c>
      <c r="F4817" s="42">
        <f t="shared" si="150"/>
        <v>242</v>
      </c>
      <c r="H4817" t="s">
        <v>1724</v>
      </c>
      <c r="I4817">
        <v>1</v>
      </c>
      <c r="J4817">
        <v>0</v>
      </c>
      <c r="K4817">
        <v>1</v>
      </c>
      <c r="S4817">
        <v>-0.69960198696935505</v>
      </c>
      <c r="T4817">
        <v>-1.3151511460637599</v>
      </c>
      <c r="U4817">
        <v>2.7642430554842599</v>
      </c>
      <c r="V4817">
        <v>5.2528144486308603</v>
      </c>
      <c r="W4817">
        <v>-0.81480922182806303</v>
      </c>
      <c r="X4817">
        <v>-1.2423086559733501</v>
      </c>
      <c r="Y4817">
        <v>-0.79761988544453299</v>
      </c>
      <c r="Z4817">
        <v>-1.58748213475403</v>
      </c>
      <c r="AA4817">
        <v>1.0107014259184399</v>
      </c>
      <c r="AB4817">
        <v>2.1964789697076101</v>
      </c>
      <c r="AC4817">
        <v>1.85124857830491E-3</v>
      </c>
      <c r="AD4817">
        <v>2.7025461026269099E-2</v>
      </c>
      <c r="AE4817">
        <v>1</v>
      </c>
      <c r="AF4817">
        <v>0</v>
      </c>
      <c r="AG4817">
        <v>1</v>
      </c>
      <c r="AH4817">
        <v>1</v>
      </c>
    </row>
    <row r="4818" spans="1:34" x14ac:dyDescent="0.2">
      <c r="A4818">
        <v>4816</v>
      </c>
      <c r="B4818">
        <v>482</v>
      </c>
      <c r="C4818">
        <v>603</v>
      </c>
      <c r="D4818" t="s">
        <v>1730</v>
      </c>
      <c r="E4818">
        <f t="shared" si="149"/>
        <v>240</v>
      </c>
      <c r="F4818" s="42">
        <f t="shared" si="150"/>
        <v>242</v>
      </c>
      <c r="H4818" t="s">
        <v>1725</v>
      </c>
      <c r="I4818">
        <v>0</v>
      </c>
      <c r="J4818">
        <v>0</v>
      </c>
      <c r="K4818">
        <v>1</v>
      </c>
      <c r="S4818">
        <v>0.19606073782779301</v>
      </c>
      <c r="T4818">
        <v>8.8586454326099295E-2</v>
      </c>
      <c r="U4818">
        <v>2.4941864787833801</v>
      </c>
      <c r="V4818">
        <v>1.2420795031182701</v>
      </c>
      <c r="W4818">
        <v>-0.19336048171259801</v>
      </c>
      <c r="X4818">
        <v>0.36723166016720099</v>
      </c>
      <c r="Y4818">
        <v>-0.39369728856858299</v>
      </c>
      <c r="Z4818">
        <v>0.237570254437527</v>
      </c>
      <c r="AA4818">
        <v>1.08001001918218</v>
      </c>
      <c r="AB4818">
        <v>0.49120957702617601</v>
      </c>
      <c r="AC4818">
        <v>0.47906959924752102</v>
      </c>
      <c r="AD4818">
        <v>3.7721887556239398E-3</v>
      </c>
      <c r="AE4818">
        <v>0</v>
      </c>
      <c r="AF4818">
        <v>1</v>
      </c>
      <c r="AG4818">
        <v>0</v>
      </c>
      <c r="AH4818">
        <v>1</v>
      </c>
    </row>
    <row r="4819" spans="1:34" x14ac:dyDescent="0.2">
      <c r="A4819">
        <v>4817</v>
      </c>
      <c r="B4819">
        <v>482</v>
      </c>
      <c r="C4819">
        <v>604</v>
      </c>
      <c r="D4819" t="s">
        <v>1730</v>
      </c>
      <c r="E4819">
        <f t="shared" si="149"/>
        <v>240</v>
      </c>
      <c r="F4819" s="42">
        <f t="shared" si="150"/>
        <v>242</v>
      </c>
      <c r="H4819" t="s">
        <v>1726</v>
      </c>
      <c r="I4819">
        <v>1</v>
      </c>
      <c r="J4819">
        <v>0</v>
      </c>
      <c r="K4819">
        <v>1</v>
      </c>
      <c r="S4819">
        <v>-7.4688587803393602E-2</v>
      </c>
      <c r="T4819">
        <v>-0.13943976526391999</v>
      </c>
      <c r="U4819">
        <v>2.9227977887494498</v>
      </c>
      <c r="V4819">
        <v>4.8039340900080401</v>
      </c>
      <c r="W4819">
        <v>-4.4684583321095303E-2</v>
      </c>
      <c r="X4819">
        <v>-0.335295362747286</v>
      </c>
      <c r="Y4819">
        <v>-0.317214683840642</v>
      </c>
      <c r="Z4819">
        <v>-0.54438336424723299</v>
      </c>
      <c r="AA4819">
        <v>1.0294917701200901</v>
      </c>
      <c r="AB4819">
        <v>2.0226565531626202</v>
      </c>
      <c r="AC4819">
        <v>0.86359425744618901</v>
      </c>
      <c r="AD4819">
        <v>0.51216354427939104</v>
      </c>
      <c r="AE4819">
        <v>1</v>
      </c>
      <c r="AF4819">
        <v>0</v>
      </c>
      <c r="AG4819">
        <v>0</v>
      </c>
      <c r="AH4819">
        <v>0</v>
      </c>
    </row>
    <row r="4820" spans="1:34" x14ac:dyDescent="0.2">
      <c r="A4820">
        <v>4818</v>
      </c>
      <c r="B4820">
        <v>482</v>
      </c>
      <c r="C4820">
        <v>604</v>
      </c>
      <c r="D4820" t="s">
        <v>1730</v>
      </c>
      <c r="E4820">
        <f t="shared" si="149"/>
        <v>240</v>
      </c>
      <c r="F4820" s="42">
        <f t="shared" si="150"/>
        <v>242</v>
      </c>
      <c r="H4820" t="s">
        <v>1727</v>
      </c>
      <c r="I4820">
        <v>0</v>
      </c>
      <c r="J4820">
        <v>0</v>
      </c>
      <c r="K4820">
        <v>1</v>
      </c>
      <c r="S4820">
        <v>0.56704878929304003</v>
      </c>
      <c r="T4820">
        <v>1.10718662473053</v>
      </c>
      <c r="U4820">
        <v>3.2843074651900701</v>
      </c>
      <c r="V4820">
        <v>6.2544206885304501</v>
      </c>
      <c r="W4820">
        <v>0.49038396488809999</v>
      </c>
      <c r="X4820">
        <v>0.59999997657049298</v>
      </c>
      <c r="Y4820">
        <v>0.55559440036188501</v>
      </c>
      <c r="Z4820">
        <v>1.3911168436500101</v>
      </c>
      <c r="AA4820">
        <v>1.3776692903073899</v>
      </c>
      <c r="AB4820">
        <v>3.0246050140837801</v>
      </c>
      <c r="AC4820">
        <v>0.16091774214507501</v>
      </c>
      <c r="AD4820">
        <v>0.43302777245230401</v>
      </c>
      <c r="AE4820">
        <v>1</v>
      </c>
      <c r="AF4820">
        <v>0</v>
      </c>
      <c r="AG4820">
        <v>1</v>
      </c>
      <c r="AH4820">
        <v>1</v>
      </c>
    </row>
    <row r="4821" spans="1:34" x14ac:dyDescent="0.2">
      <c r="A4821">
        <v>4819</v>
      </c>
      <c r="B4821">
        <v>482</v>
      </c>
      <c r="C4821">
        <v>605</v>
      </c>
      <c r="D4821" t="s">
        <v>1730</v>
      </c>
      <c r="E4821">
        <f t="shared" si="149"/>
        <v>240</v>
      </c>
      <c r="F4821" s="42">
        <f t="shared" si="150"/>
        <v>242</v>
      </c>
      <c r="H4821" t="s">
        <v>1728</v>
      </c>
      <c r="I4821">
        <v>1</v>
      </c>
      <c r="J4821">
        <v>0</v>
      </c>
      <c r="K4821">
        <v>1</v>
      </c>
      <c r="S4821">
        <v>0.65787096816347901</v>
      </c>
      <c r="T4821">
        <v>1.1336781550008199</v>
      </c>
      <c r="U4821">
        <v>3.3749706425005601</v>
      </c>
      <c r="V4821">
        <v>5.0651014740813398</v>
      </c>
      <c r="W4821">
        <v>-0.18743383369706701</v>
      </c>
      <c r="X4821">
        <v>0.65485698537835202</v>
      </c>
      <c r="Y4821">
        <v>-7.7737505304741302E-3</v>
      </c>
      <c r="Z4821">
        <v>7.2545488985670106E-2</v>
      </c>
      <c r="AA4821">
        <v>1.2746986305186301</v>
      </c>
      <c r="AB4821">
        <v>1.9680839511961701</v>
      </c>
      <c r="AC4821">
        <v>0.56086685671827896</v>
      </c>
      <c r="AD4821">
        <v>0.18972936583785599</v>
      </c>
      <c r="AE4821">
        <v>1</v>
      </c>
      <c r="AF4821">
        <v>0</v>
      </c>
      <c r="AG4821">
        <v>0</v>
      </c>
      <c r="AH4821">
        <v>0</v>
      </c>
    </row>
    <row r="4822" spans="1:34" x14ac:dyDescent="0.2">
      <c r="A4822">
        <v>4820</v>
      </c>
      <c r="B4822">
        <v>482</v>
      </c>
      <c r="C4822">
        <v>605</v>
      </c>
      <c r="D4822" t="s">
        <v>1730</v>
      </c>
      <c r="E4822">
        <f t="shared" si="149"/>
        <v>240</v>
      </c>
      <c r="F4822" s="42">
        <f t="shared" si="150"/>
        <v>242</v>
      </c>
      <c r="H4822" t="s">
        <v>1729</v>
      </c>
      <c r="I4822">
        <v>0</v>
      </c>
      <c r="J4822">
        <v>0</v>
      </c>
      <c r="K4822">
        <v>1</v>
      </c>
      <c r="S4822">
        <v>-0.67683391901664403</v>
      </c>
      <c r="T4822">
        <v>-1.3373884043506099</v>
      </c>
      <c r="U4822">
        <v>3.2217368035344398</v>
      </c>
      <c r="V4822">
        <v>5.0841549981505798</v>
      </c>
      <c r="W4822">
        <v>-0.69854753270610803</v>
      </c>
      <c r="X4822">
        <v>-1.5343502668056399</v>
      </c>
      <c r="Y4822">
        <v>-0.20109042354672599</v>
      </c>
      <c r="Z4822">
        <v>-0.91866642017562905</v>
      </c>
      <c r="AA4822">
        <v>1.3680740086702201</v>
      </c>
      <c r="AB4822">
        <v>1.94775185851112</v>
      </c>
      <c r="AC4822">
        <v>4.5422966242756699E-2</v>
      </c>
      <c r="AD4822">
        <v>2.32500184706017E-3</v>
      </c>
      <c r="AE4822">
        <v>1</v>
      </c>
      <c r="AF4822">
        <v>0</v>
      </c>
      <c r="AG4822">
        <v>0</v>
      </c>
      <c r="AH4822">
        <v>0</v>
      </c>
    </row>
    <row r="4823" spans="1:34" x14ac:dyDescent="0.2">
      <c r="A4823">
        <v>4821</v>
      </c>
      <c r="B4823">
        <v>483</v>
      </c>
      <c r="C4823">
        <v>601</v>
      </c>
      <c r="D4823" t="s">
        <v>1731</v>
      </c>
      <c r="E4823">
        <f t="shared" si="149"/>
        <v>242</v>
      </c>
      <c r="F4823" s="42">
        <f t="shared" si="150"/>
        <v>241</v>
      </c>
      <c r="H4823" t="s">
        <v>1720</v>
      </c>
      <c r="I4823">
        <v>1</v>
      </c>
      <c r="J4823">
        <v>1</v>
      </c>
      <c r="K4823">
        <v>0</v>
      </c>
      <c r="S4823">
        <v>-0.172551151481457</v>
      </c>
      <c r="T4823">
        <v>-4.6269348241059202E-2</v>
      </c>
      <c r="U4823">
        <v>2.9901360245421502</v>
      </c>
      <c r="V4823">
        <v>0.62739033332685801</v>
      </c>
      <c r="W4823">
        <v>-0.24758935782584701</v>
      </c>
      <c r="X4823">
        <v>-6.2533619552527897E-2</v>
      </c>
      <c r="Y4823">
        <v>-0.56006809013966496</v>
      </c>
      <c r="Z4823">
        <v>-0.110313240266402</v>
      </c>
      <c r="AA4823">
        <v>1.24015283684682</v>
      </c>
      <c r="AB4823">
        <v>0.25106022614815898</v>
      </c>
      <c r="AC4823">
        <v>0.43009478577216298</v>
      </c>
      <c r="AD4823">
        <v>0.32534189787813</v>
      </c>
      <c r="AE4823">
        <v>0</v>
      </c>
      <c r="AF4823">
        <v>1</v>
      </c>
      <c r="AG4823">
        <v>0</v>
      </c>
      <c r="AH4823">
        <v>1</v>
      </c>
    </row>
    <row r="4824" spans="1:34" x14ac:dyDescent="0.2">
      <c r="A4824">
        <v>4822</v>
      </c>
      <c r="B4824">
        <v>483</v>
      </c>
      <c r="C4824">
        <v>601</v>
      </c>
      <c r="D4824" t="s">
        <v>1731</v>
      </c>
      <c r="E4824">
        <f t="shared" si="149"/>
        <v>242</v>
      </c>
      <c r="F4824" s="42">
        <f t="shared" si="150"/>
        <v>241</v>
      </c>
      <c r="H4824" t="s">
        <v>1721</v>
      </c>
      <c r="I4824">
        <v>0</v>
      </c>
      <c r="J4824">
        <v>1</v>
      </c>
      <c r="K4824">
        <v>0</v>
      </c>
      <c r="S4824">
        <v>0.55951310053933401</v>
      </c>
      <c r="T4824">
        <v>0.234335282094604</v>
      </c>
      <c r="U4824">
        <v>2.9852371098240802</v>
      </c>
      <c r="V4824">
        <v>1.14419763247979</v>
      </c>
      <c r="W4824">
        <v>0.49860600073816502</v>
      </c>
      <c r="X4824">
        <v>0.19393826176270601</v>
      </c>
      <c r="Y4824">
        <v>0.56194727639272801</v>
      </c>
      <c r="Z4824">
        <v>0.20906487621542899</v>
      </c>
      <c r="AA4824">
        <v>1.28327066163423</v>
      </c>
      <c r="AB4824">
        <v>0.470813164814678</v>
      </c>
      <c r="AC4824">
        <v>0.12628650237526901</v>
      </c>
      <c r="AD4824">
        <v>0.105291075623913</v>
      </c>
      <c r="AE4824">
        <v>0</v>
      </c>
      <c r="AF4824">
        <v>1</v>
      </c>
      <c r="AG4824">
        <v>0</v>
      </c>
      <c r="AH4824">
        <v>1</v>
      </c>
    </row>
    <row r="4825" spans="1:34" x14ac:dyDescent="0.2">
      <c r="A4825">
        <v>4823</v>
      </c>
      <c r="B4825">
        <v>483</v>
      </c>
      <c r="C4825">
        <v>602</v>
      </c>
      <c r="D4825" t="s">
        <v>1731</v>
      </c>
      <c r="E4825">
        <f t="shared" si="149"/>
        <v>242</v>
      </c>
      <c r="F4825" s="42">
        <f t="shared" si="150"/>
        <v>241</v>
      </c>
      <c r="H4825" t="s">
        <v>1722</v>
      </c>
      <c r="I4825">
        <v>1</v>
      </c>
      <c r="J4825">
        <v>1</v>
      </c>
      <c r="K4825">
        <v>0</v>
      </c>
      <c r="S4825">
        <v>0.48677104566013402</v>
      </c>
      <c r="T4825">
        <v>0.88367287907947101</v>
      </c>
      <c r="U4825">
        <v>3.2530292074661702</v>
      </c>
      <c r="V4825">
        <v>5.0158823784657898</v>
      </c>
      <c r="W4825">
        <v>0.26544221739985802</v>
      </c>
      <c r="X4825">
        <v>0.66649783529071904</v>
      </c>
      <c r="Y4825">
        <v>0.27787480555534499</v>
      </c>
      <c r="Z4825">
        <v>0.91630193234371604</v>
      </c>
      <c r="AA4825">
        <v>1.16677863922262</v>
      </c>
      <c r="AB4825">
        <v>2.1345687428276499</v>
      </c>
      <c r="AC4825">
        <v>0.36881341053402</v>
      </c>
      <c r="AD4825">
        <v>0.218236626085833</v>
      </c>
      <c r="AE4825">
        <v>1</v>
      </c>
      <c r="AF4825">
        <v>0</v>
      </c>
      <c r="AG4825">
        <v>0</v>
      </c>
      <c r="AH4825">
        <v>0</v>
      </c>
    </row>
    <row r="4826" spans="1:34" x14ac:dyDescent="0.2">
      <c r="A4826">
        <v>4824</v>
      </c>
      <c r="B4826">
        <v>483</v>
      </c>
      <c r="C4826">
        <v>602</v>
      </c>
      <c r="D4826" t="s">
        <v>1731</v>
      </c>
      <c r="E4826">
        <f t="shared" si="149"/>
        <v>242</v>
      </c>
      <c r="F4826" s="42">
        <f t="shared" si="150"/>
        <v>241</v>
      </c>
      <c r="H4826" t="s">
        <v>1723</v>
      </c>
      <c r="I4826">
        <v>0</v>
      </c>
      <c r="J4826">
        <v>1</v>
      </c>
      <c r="K4826">
        <v>0</v>
      </c>
      <c r="S4826">
        <v>-0.64013249136041805</v>
      </c>
      <c r="T4826">
        <v>-0.13441477200546001</v>
      </c>
      <c r="U4826">
        <v>2.1308157034218298</v>
      </c>
      <c r="V4826">
        <v>1.0235362281373399</v>
      </c>
      <c r="W4826">
        <v>-0.63204174849913997</v>
      </c>
      <c r="X4826">
        <v>-4.4714404187376697E-3</v>
      </c>
      <c r="Y4826">
        <v>-0.34621937674648301</v>
      </c>
      <c r="Z4826">
        <v>-8.2103841183048393E-3</v>
      </c>
      <c r="AA4826">
        <v>0.85240909637197504</v>
      </c>
      <c r="AB4826">
        <v>0.41172015687243502</v>
      </c>
      <c r="AC4826">
        <v>4.0552647970025796E-3</v>
      </c>
      <c r="AD4826">
        <v>0.96570963909460805</v>
      </c>
      <c r="AE4826">
        <v>0</v>
      </c>
      <c r="AF4826">
        <v>1</v>
      </c>
      <c r="AG4826">
        <v>1</v>
      </c>
      <c r="AH4826">
        <v>0</v>
      </c>
    </row>
    <row r="4827" spans="1:34" x14ac:dyDescent="0.2">
      <c r="A4827">
        <v>4825</v>
      </c>
      <c r="B4827">
        <v>483</v>
      </c>
      <c r="C4827">
        <v>603</v>
      </c>
      <c r="D4827" t="s">
        <v>1731</v>
      </c>
      <c r="E4827">
        <f t="shared" si="149"/>
        <v>242</v>
      </c>
      <c r="F4827" s="42">
        <f t="shared" si="150"/>
        <v>241</v>
      </c>
      <c r="H4827" t="s">
        <v>1724</v>
      </c>
      <c r="I4827">
        <v>1</v>
      </c>
      <c r="J4827">
        <v>1</v>
      </c>
      <c r="K4827">
        <v>0</v>
      </c>
      <c r="S4827">
        <v>-0.69960198696935505</v>
      </c>
      <c r="T4827">
        <v>-1.3151511460637599</v>
      </c>
      <c r="U4827">
        <v>2.7642430554842599</v>
      </c>
      <c r="V4827">
        <v>5.2528144486308603</v>
      </c>
      <c r="W4827">
        <v>-0.81480922182806303</v>
      </c>
      <c r="X4827">
        <v>-1.2423086559733501</v>
      </c>
      <c r="Y4827">
        <v>-0.79761988544453299</v>
      </c>
      <c r="Z4827">
        <v>-1.58748213475403</v>
      </c>
      <c r="AA4827">
        <v>1.0107014259184399</v>
      </c>
      <c r="AB4827">
        <v>2.1964789697076101</v>
      </c>
      <c r="AC4827">
        <v>1.85124857830491E-3</v>
      </c>
      <c r="AD4827">
        <v>2.7025461026269099E-2</v>
      </c>
      <c r="AE4827">
        <v>1</v>
      </c>
      <c r="AF4827">
        <v>0</v>
      </c>
      <c r="AG4827">
        <v>1</v>
      </c>
      <c r="AH4827">
        <v>1</v>
      </c>
    </row>
    <row r="4828" spans="1:34" x14ac:dyDescent="0.2">
      <c r="A4828">
        <v>4826</v>
      </c>
      <c r="B4828">
        <v>483</v>
      </c>
      <c r="C4828">
        <v>603</v>
      </c>
      <c r="D4828" t="s">
        <v>1731</v>
      </c>
      <c r="E4828">
        <f t="shared" si="149"/>
        <v>242</v>
      </c>
      <c r="F4828" s="42">
        <f t="shared" si="150"/>
        <v>241</v>
      </c>
      <c r="H4828" t="s">
        <v>1725</v>
      </c>
      <c r="I4828">
        <v>0</v>
      </c>
      <c r="J4828">
        <v>1</v>
      </c>
      <c r="K4828">
        <v>0</v>
      </c>
      <c r="S4828">
        <v>0.19606073782779301</v>
      </c>
      <c r="T4828">
        <v>8.8586454326099295E-2</v>
      </c>
      <c r="U4828">
        <v>2.4941864787833801</v>
      </c>
      <c r="V4828">
        <v>1.2420795031182701</v>
      </c>
      <c r="W4828">
        <v>-0.19336048171259801</v>
      </c>
      <c r="X4828">
        <v>0.36723166016720099</v>
      </c>
      <c r="Y4828">
        <v>-0.39369728856858299</v>
      </c>
      <c r="Z4828">
        <v>0.237570254437527</v>
      </c>
      <c r="AA4828">
        <v>1.08001001918218</v>
      </c>
      <c r="AB4828">
        <v>0.49120957702617601</v>
      </c>
      <c r="AC4828">
        <v>0.47906959924752102</v>
      </c>
      <c r="AD4828">
        <v>3.7721887556239398E-3</v>
      </c>
      <c r="AE4828">
        <v>0</v>
      </c>
      <c r="AF4828">
        <v>1</v>
      </c>
      <c r="AG4828">
        <v>0</v>
      </c>
      <c r="AH4828">
        <v>1</v>
      </c>
    </row>
    <row r="4829" spans="1:34" x14ac:dyDescent="0.2">
      <c r="A4829">
        <v>4827</v>
      </c>
      <c r="B4829">
        <v>483</v>
      </c>
      <c r="C4829">
        <v>604</v>
      </c>
      <c r="D4829" t="s">
        <v>1731</v>
      </c>
      <c r="E4829">
        <f t="shared" si="149"/>
        <v>242</v>
      </c>
      <c r="F4829" s="42">
        <f t="shared" si="150"/>
        <v>241</v>
      </c>
      <c r="H4829" t="s">
        <v>1726</v>
      </c>
      <c r="I4829">
        <v>1</v>
      </c>
      <c r="J4829">
        <v>1</v>
      </c>
      <c r="K4829">
        <v>0</v>
      </c>
      <c r="S4829">
        <v>-7.4688587803393602E-2</v>
      </c>
      <c r="T4829">
        <v>-0.13943976526391999</v>
      </c>
      <c r="U4829">
        <v>2.9227977887494498</v>
      </c>
      <c r="V4829">
        <v>4.8039340900080401</v>
      </c>
      <c r="W4829">
        <v>-4.4684583321095303E-2</v>
      </c>
      <c r="X4829">
        <v>-0.335295362747286</v>
      </c>
      <c r="Y4829">
        <v>-0.317214683840642</v>
      </c>
      <c r="Z4829">
        <v>-0.54438336424723299</v>
      </c>
      <c r="AA4829">
        <v>1.0294917701200901</v>
      </c>
      <c r="AB4829">
        <v>2.0226565531626202</v>
      </c>
      <c r="AC4829">
        <v>0.86359425744618901</v>
      </c>
      <c r="AD4829">
        <v>0.51216354427939104</v>
      </c>
      <c r="AE4829">
        <v>1</v>
      </c>
      <c r="AF4829">
        <v>0</v>
      </c>
      <c r="AG4829">
        <v>0</v>
      </c>
      <c r="AH4829">
        <v>0</v>
      </c>
    </row>
    <row r="4830" spans="1:34" x14ac:dyDescent="0.2">
      <c r="A4830">
        <v>4828</v>
      </c>
      <c r="B4830">
        <v>483</v>
      </c>
      <c r="C4830">
        <v>604</v>
      </c>
      <c r="D4830" t="s">
        <v>1731</v>
      </c>
      <c r="E4830">
        <f t="shared" si="149"/>
        <v>242</v>
      </c>
      <c r="F4830" s="42">
        <f t="shared" si="150"/>
        <v>241</v>
      </c>
      <c r="H4830" t="s">
        <v>1727</v>
      </c>
      <c r="I4830">
        <v>0</v>
      </c>
      <c r="J4830">
        <v>1</v>
      </c>
      <c r="K4830">
        <v>0</v>
      </c>
      <c r="S4830">
        <v>0.56704878929304003</v>
      </c>
      <c r="T4830">
        <v>1.10718662473053</v>
      </c>
      <c r="U4830">
        <v>3.2843074651900701</v>
      </c>
      <c r="V4830">
        <v>6.2544206885304501</v>
      </c>
      <c r="W4830">
        <v>0.49038396488809999</v>
      </c>
      <c r="X4830">
        <v>0.59999997657049298</v>
      </c>
      <c r="Y4830">
        <v>0.55559440036188501</v>
      </c>
      <c r="Z4830">
        <v>1.3911168436500101</v>
      </c>
      <c r="AA4830">
        <v>1.3776692903073899</v>
      </c>
      <c r="AB4830">
        <v>3.0246050140837801</v>
      </c>
      <c r="AC4830">
        <v>0.16091774214507501</v>
      </c>
      <c r="AD4830">
        <v>0.43302777245230401</v>
      </c>
      <c r="AE4830">
        <v>1</v>
      </c>
      <c r="AF4830">
        <v>0</v>
      </c>
      <c r="AG4830">
        <v>1</v>
      </c>
      <c r="AH4830">
        <v>1</v>
      </c>
    </row>
    <row r="4831" spans="1:34" x14ac:dyDescent="0.2">
      <c r="A4831">
        <v>4829</v>
      </c>
      <c r="B4831">
        <v>483</v>
      </c>
      <c r="C4831">
        <v>605</v>
      </c>
      <c r="D4831" t="s">
        <v>1731</v>
      </c>
      <c r="E4831">
        <f t="shared" si="149"/>
        <v>242</v>
      </c>
      <c r="F4831" s="42">
        <f t="shared" si="150"/>
        <v>241</v>
      </c>
      <c r="H4831" t="s">
        <v>1728</v>
      </c>
      <c r="I4831">
        <v>1</v>
      </c>
      <c r="J4831">
        <v>1</v>
      </c>
      <c r="K4831">
        <v>0</v>
      </c>
      <c r="S4831">
        <v>0.65787096816347901</v>
      </c>
      <c r="T4831">
        <v>1.1336781550008199</v>
      </c>
      <c r="U4831">
        <v>3.3749706425005601</v>
      </c>
      <c r="V4831">
        <v>5.0651014740813398</v>
      </c>
      <c r="W4831">
        <v>-0.18743383369706701</v>
      </c>
      <c r="X4831">
        <v>0.65485698537835202</v>
      </c>
      <c r="Y4831">
        <v>-7.7737505304741302E-3</v>
      </c>
      <c r="Z4831">
        <v>7.2545488985670106E-2</v>
      </c>
      <c r="AA4831">
        <v>1.2746986305186301</v>
      </c>
      <c r="AB4831">
        <v>1.9680839511961701</v>
      </c>
      <c r="AC4831">
        <v>0.56086685671827896</v>
      </c>
      <c r="AD4831">
        <v>0.18972936583785599</v>
      </c>
      <c r="AE4831">
        <v>1</v>
      </c>
      <c r="AF4831">
        <v>0</v>
      </c>
      <c r="AG4831">
        <v>0</v>
      </c>
      <c r="AH4831">
        <v>0</v>
      </c>
    </row>
    <row r="4832" spans="1:34" x14ac:dyDescent="0.2">
      <c r="A4832">
        <v>4830</v>
      </c>
      <c r="B4832">
        <v>483</v>
      </c>
      <c r="C4832">
        <v>605</v>
      </c>
      <c r="D4832" t="s">
        <v>1731</v>
      </c>
      <c r="E4832">
        <f t="shared" si="149"/>
        <v>242</v>
      </c>
      <c r="F4832" s="42">
        <f t="shared" si="150"/>
        <v>241</v>
      </c>
      <c r="H4832" t="s">
        <v>1729</v>
      </c>
      <c r="I4832">
        <v>0</v>
      </c>
      <c r="J4832">
        <v>1</v>
      </c>
      <c r="K4832">
        <v>0</v>
      </c>
      <c r="S4832">
        <v>-0.67683391901664403</v>
      </c>
      <c r="T4832">
        <v>-1.3373884043506099</v>
      </c>
      <c r="U4832">
        <v>3.2217368035344398</v>
      </c>
      <c r="V4832">
        <v>5.0841549981505798</v>
      </c>
      <c r="W4832">
        <v>-0.69854753270610803</v>
      </c>
      <c r="X4832">
        <v>-1.5343502668056399</v>
      </c>
      <c r="Y4832">
        <v>-0.20109042354672599</v>
      </c>
      <c r="Z4832">
        <v>-0.91866642017562905</v>
      </c>
      <c r="AA4832">
        <v>1.3680740086702201</v>
      </c>
      <c r="AB4832">
        <v>1.94775185851112</v>
      </c>
      <c r="AC4832">
        <v>4.5422966242756699E-2</v>
      </c>
      <c r="AD4832">
        <v>2.32500184706017E-3</v>
      </c>
      <c r="AE4832">
        <v>1</v>
      </c>
      <c r="AF4832">
        <v>0</v>
      </c>
      <c r="AG4832">
        <v>0</v>
      </c>
      <c r="AH4832">
        <v>0</v>
      </c>
    </row>
    <row r="4833" spans="1:34" x14ac:dyDescent="0.2">
      <c r="A4833">
        <v>4831</v>
      </c>
      <c r="B4833">
        <v>484</v>
      </c>
      <c r="C4833">
        <v>601</v>
      </c>
      <c r="D4833" t="s">
        <v>1732</v>
      </c>
      <c r="E4833">
        <f t="shared" si="149"/>
        <v>242</v>
      </c>
      <c r="F4833" s="42">
        <f t="shared" si="150"/>
        <v>242</v>
      </c>
      <c r="H4833" t="s">
        <v>1720</v>
      </c>
      <c r="I4833">
        <v>1</v>
      </c>
      <c r="J4833">
        <v>0</v>
      </c>
      <c r="K4833">
        <v>0</v>
      </c>
      <c r="S4833">
        <v>-0.172551151481457</v>
      </c>
      <c r="T4833">
        <v>-4.6269348241059202E-2</v>
      </c>
      <c r="U4833">
        <v>2.9901360245421502</v>
      </c>
      <c r="V4833">
        <v>0.62739033332685801</v>
      </c>
      <c r="W4833">
        <v>-0.24758935782584701</v>
      </c>
      <c r="X4833">
        <v>-6.2533619552527897E-2</v>
      </c>
      <c r="Y4833">
        <v>-0.56006809013966496</v>
      </c>
      <c r="Z4833">
        <v>-0.110313240266402</v>
      </c>
      <c r="AA4833">
        <v>1.24015283684682</v>
      </c>
      <c r="AB4833">
        <v>0.25106022614815898</v>
      </c>
      <c r="AC4833">
        <v>0.43009478577216298</v>
      </c>
      <c r="AD4833">
        <v>0.32534189787813</v>
      </c>
      <c r="AE4833">
        <v>0</v>
      </c>
      <c r="AF4833">
        <v>1</v>
      </c>
      <c r="AG4833">
        <v>0</v>
      </c>
      <c r="AH4833">
        <v>1</v>
      </c>
    </row>
    <row r="4834" spans="1:34" x14ac:dyDescent="0.2">
      <c r="A4834">
        <v>4832</v>
      </c>
      <c r="B4834">
        <v>484</v>
      </c>
      <c r="C4834">
        <v>601</v>
      </c>
      <c r="D4834" t="s">
        <v>1732</v>
      </c>
      <c r="E4834">
        <f t="shared" si="149"/>
        <v>242</v>
      </c>
      <c r="F4834" s="42">
        <f t="shared" si="150"/>
        <v>242</v>
      </c>
      <c r="H4834" t="s">
        <v>1721</v>
      </c>
      <c r="I4834">
        <v>0</v>
      </c>
      <c r="J4834">
        <v>0</v>
      </c>
      <c r="K4834">
        <v>0</v>
      </c>
      <c r="S4834">
        <v>0.55951310053933401</v>
      </c>
      <c r="T4834">
        <v>0.234335282094604</v>
      </c>
      <c r="U4834">
        <v>2.9852371098240802</v>
      </c>
      <c r="V4834">
        <v>1.14419763247979</v>
      </c>
      <c r="W4834">
        <v>0.49860600073816502</v>
      </c>
      <c r="X4834">
        <v>0.19393826176270601</v>
      </c>
      <c r="Y4834">
        <v>0.56194727639272801</v>
      </c>
      <c r="Z4834">
        <v>0.20906487621542899</v>
      </c>
      <c r="AA4834">
        <v>1.28327066163423</v>
      </c>
      <c r="AB4834">
        <v>0.470813164814678</v>
      </c>
      <c r="AC4834">
        <v>0.12628650237526901</v>
      </c>
      <c r="AD4834">
        <v>0.105291075623913</v>
      </c>
      <c r="AE4834">
        <v>0</v>
      </c>
      <c r="AF4834">
        <v>1</v>
      </c>
      <c r="AG4834">
        <v>0</v>
      </c>
      <c r="AH4834">
        <v>1</v>
      </c>
    </row>
    <row r="4835" spans="1:34" x14ac:dyDescent="0.2">
      <c r="A4835">
        <v>4833</v>
      </c>
      <c r="B4835">
        <v>484</v>
      </c>
      <c r="C4835">
        <v>602</v>
      </c>
      <c r="D4835" t="s">
        <v>1732</v>
      </c>
      <c r="E4835">
        <f t="shared" si="149"/>
        <v>242</v>
      </c>
      <c r="F4835" s="42">
        <f t="shared" si="150"/>
        <v>242</v>
      </c>
      <c r="H4835" t="s">
        <v>1722</v>
      </c>
      <c r="I4835">
        <v>1</v>
      </c>
      <c r="J4835">
        <v>0</v>
      </c>
      <c r="K4835">
        <v>0</v>
      </c>
      <c r="S4835">
        <v>0.48677104566013402</v>
      </c>
      <c r="T4835">
        <v>0.88367287907947101</v>
      </c>
      <c r="U4835">
        <v>3.2530292074661702</v>
      </c>
      <c r="V4835">
        <v>5.0158823784657898</v>
      </c>
      <c r="W4835">
        <v>0.26544221739985802</v>
      </c>
      <c r="X4835">
        <v>0.66649783529071904</v>
      </c>
      <c r="Y4835">
        <v>0.27787480555534499</v>
      </c>
      <c r="Z4835">
        <v>0.91630193234371604</v>
      </c>
      <c r="AA4835">
        <v>1.16677863922262</v>
      </c>
      <c r="AB4835">
        <v>2.1345687428276499</v>
      </c>
      <c r="AC4835">
        <v>0.36881341053402</v>
      </c>
      <c r="AD4835">
        <v>0.218236626085833</v>
      </c>
      <c r="AE4835">
        <v>1</v>
      </c>
      <c r="AF4835">
        <v>0</v>
      </c>
      <c r="AG4835">
        <v>0</v>
      </c>
      <c r="AH4835">
        <v>0</v>
      </c>
    </row>
    <row r="4836" spans="1:34" x14ac:dyDescent="0.2">
      <c r="A4836">
        <v>4834</v>
      </c>
      <c r="B4836">
        <v>484</v>
      </c>
      <c r="C4836">
        <v>602</v>
      </c>
      <c r="D4836" t="s">
        <v>1732</v>
      </c>
      <c r="E4836">
        <f t="shared" si="149"/>
        <v>242</v>
      </c>
      <c r="F4836" s="42">
        <f t="shared" si="150"/>
        <v>242</v>
      </c>
      <c r="H4836" t="s">
        <v>1723</v>
      </c>
      <c r="I4836">
        <v>0</v>
      </c>
      <c r="J4836">
        <v>0</v>
      </c>
      <c r="K4836">
        <v>0</v>
      </c>
      <c r="S4836">
        <v>-0.64013249136041805</v>
      </c>
      <c r="T4836">
        <v>-0.13441477200546001</v>
      </c>
      <c r="U4836">
        <v>2.1308157034218298</v>
      </c>
      <c r="V4836">
        <v>1.0235362281373399</v>
      </c>
      <c r="W4836">
        <v>-0.63204174849913997</v>
      </c>
      <c r="X4836">
        <v>-4.4714404187376697E-3</v>
      </c>
      <c r="Y4836">
        <v>-0.34621937674648301</v>
      </c>
      <c r="Z4836">
        <v>-8.2103841183048393E-3</v>
      </c>
      <c r="AA4836">
        <v>0.85240909637197504</v>
      </c>
      <c r="AB4836">
        <v>0.41172015687243502</v>
      </c>
      <c r="AC4836">
        <v>4.0552647970025796E-3</v>
      </c>
      <c r="AD4836">
        <v>0.96570963909460805</v>
      </c>
      <c r="AE4836">
        <v>0</v>
      </c>
      <c r="AF4836">
        <v>1</v>
      </c>
      <c r="AG4836">
        <v>1</v>
      </c>
      <c r="AH4836">
        <v>0</v>
      </c>
    </row>
    <row r="4837" spans="1:34" x14ac:dyDescent="0.2">
      <c r="A4837">
        <v>4835</v>
      </c>
      <c r="B4837">
        <v>484</v>
      </c>
      <c r="C4837">
        <v>603</v>
      </c>
      <c r="D4837" t="s">
        <v>1732</v>
      </c>
      <c r="E4837">
        <f t="shared" si="149"/>
        <v>242</v>
      </c>
      <c r="F4837" s="42">
        <f t="shared" si="150"/>
        <v>242</v>
      </c>
      <c r="H4837" t="s">
        <v>1724</v>
      </c>
      <c r="I4837">
        <v>1</v>
      </c>
      <c r="J4837">
        <v>0</v>
      </c>
      <c r="K4837">
        <v>0</v>
      </c>
      <c r="S4837">
        <v>-0.69960198696935505</v>
      </c>
      <c r="T4837">
        <v>-1.3151511460637599</v>
      </c>
      <c r="U4837">
        <v>2.7642430554842599</v>
      </c>
      <c r="V4837">
        <v>5.2528144486308603</v>
      </c>
      <c r="W4837">
        <v>-0.81480922182806303</v>
      </c>
      <c r="X4837">
        <v>-1.2423086559733501</v>
      </c>
      <c r="Y4837">
        <v>-0.79761988544453299</v>
      </c>
      <c r="Z4837">
        <v>-1.58748213475403</v>
      </c>
      <c r="AA4837">
        <v>1.0107014259184399</v>
      </c>
      <c r="AB4837">
        <v>2.1964789697076101</v>
      </c>
      <c r="AC4837">
        <v>1.85124857830491E-3</v>
      </c>
      <c r="AD4837">
        <v>2.7025461026269099E-2</v>
      </c>
      <c r="AE4837">
        <v>1</v>
      </c>
      <c r="AF4837">
        <v>0</v>
      </c>
      <c r="AG4837">
        <v>1</v>
      </c>
      <c r="AH4837">
        <v>1</v>
      </c>
    </row>
    <row r="4838" spans="1:34" x14ac:dyDescent="0.2">
      <c r="A4838">
        <v>4836</v>
      </c>
      <c r="B4838">
        <v>484</v>
      </c>
      <c r="C4838">
        <v>603</v>
      </c>
      <c r="D4838" t="s">
        <v>1732</v>
      </c>
      <c r="E4838">
        <f t="shared" si="149"/>
        <v>242</v>
      </c>
      <c r="F4838" s="42">
        <f t="shared" si="150"/>
        <v>242</v>
      </c>
      <c r="H4838" t="s">
        <v>1725</v>
      </c>
      <c r="I4838">
        <v>0</v>
      </c>
      <c r="J4838">
        <v>0</v>
      </c>
      <c r="K4838">
        <v>0</v>
      </c>
      <c r="S4838">
        <v>0.19606073782779301</v>
      </c>
      <c r="T4838">
        <v>8.8586454326099295E-2</v>
      </c>
      <c r="U4838">
        <v>2.4941864787833801</v>
      </c>
      <c r="V4838">
        <v>1.2420795031182701</v>
      </c>
      <c r="W4838">
        <v>-0.19336048171259801</v>
      </c>
      <c r="X4838">
        <v>0.36723166016720099</v>
      </c>
      <c r="Y4838">
        <v>-0.39369728856858299</v>
      </c>
      <c r="Z4838">
        <v>0.237570254437527</v>
      </c>
      <c r="AA4838">
        <v>1.08001001918218</v>
      </c>
      <c r="AB4838">
        <v>0.49120957702617601</v>
      </c>
      <c r="AC4838">
        <v>0.47906959924752102</v>
      </c>
      <c r="AD4838">
        <v>3.7721887556239398E-3</v>
      </c>
      <c r="AE4838">
        <v>0</v>
      </c>
      <c r="AF4838">
        <v>1</v>
      </c>
      <c r="AG4838">
        <v>0</v>
      </c>
      <c r="AH4838">
        <v>1</v>
      </c>
    </row>
    <row r="4839" spans="1:34" x14ac:dyDescent="0.2">
      <c r="A4839">
        <v>4837</v>
      </c>
      <c r="B4839">
        <v>484</v>
      </c>
      <c r="C4839">
        <v>604</v>
      </c>
      <c r="D4839" t="s">
        <v>1732</v>
      </c>
      <c r="E4839">
        <f t="shared" si="149"/>
        <v>242</v>
      </c>
      <c r="F4839" s="42">
        <f t="shared" si="150"/>
        <v>242</v>
      </c>
      <c r="H4839" t="s">
        <v>1726</v>
      </c>
      <c r="I4839">
        <v>1</v>
      </c>
      <c r="J4839">
        <v>0</v>
      </c>
      <c r="K4839">
        <v>0</v>
      </c>
      <c r="S4839">
        <v>-7.4688587803393602E-2</v>
      </c>
      <c r="T4839">
        <v>-0.13943976526391999</v>
      </c>
      <c r="U4839">
        <v>2.9227977887494498</v>
      </c>
      <c r="V4839">
        <v>4.8039340900080401</v>
      </c>
      <c r="W4839">
        <v>-4.4684583321095303E-2</v>
      </c>
      <c r="X4839">
        <v>-0.335295362747286</v>
      </c>
      <c r="Y4839">
        <v>-0.317214683840642</v>
      </c>
      <c r="Z4839">
        <v>-0.54438336424723299</v>
      </c>
      <c r="AA4839">
        <v>1.0294917701200901</v>
      </c>
      <c r="AB4839">
        <v>2.0226565531626202</v>
      </c>
      <c r="AC4839">
        <v>0.86359425744618901</v>
      </c>
      <c r="AD4839">
        <v>0.51216354427939104</v>
      </c>
      <c r="AE4839">
        <v>1</v>
      </c>
      <c r="AF4839">
        <v>0</v>
      </c>
      <c r="AG4839">
        <v>0</v>
      </c>
      <c r="AH4839">
        <v>0</v>
      </c>
    </row>
    <row r="4840" spans="1:34" x14ac:dyDescent="0.2">
      <c r="A4840">
        <v>4838</v>
      </c>
      <c r="B4840">
        <v>484</v>
      </c>
      <c r="C4840">
        <v>604</v>
      </c>
      <c r="D4840" t="s">
        <v>1732</v>
      </c>
      <c r="E4840">
        <f t="shared" si="149"/>
        <v>242</v>
      </c>
      <c r="F4840" s="42">
        <f t="shared" si="150"/>
        <v>242</v>
      </c>
      <c r="H4840" t="s">
        <v>1727</v>
      </c>
      <c r="I4840">
        <v>0</v>
      </c>
      <c r="J4840">
        <v>0</v>
      </c>
      <c r="K4840">
        <v>0</v>
      </c>
      <c r="S4840">
        <v>0.56704878929304003</v>
      </c>
      <c r="T4840">
        <v>1.10718662473053</v>
      </c>
      <c r="U4840">
        <v>3.2843074651900701</v>
      </c>
      <c r="V4840">
        <v>6.2544206885304501</v>
      </c>
      <c r="W4840">
        <v>0.49038396488809999</v>
      </c>
      <c r="X4840">
        <v>0.59999997657049298</v>
      </c>
      <c r="Y4840">
        <v>0.55559440036188501</v>
      </c>
      <c r="Z4840">
        <v>1.3911168436500101</v>
      </c>
      <c r="AA4840">
        <v>1.3776692903073899</v>
      </c>
      <c r="AB4840">
        <v>3.0246050140837801</v>
      </c>
      <c r="AC4840">
        <v>0.16091774214507501</v>
      </c>
      <c r="AD4840">
        <v>0.43302777245230401</v>
      </c>
      <c r="AE4840">
        <v>1</v>
      </c>
      <c r="AF4840">
        <v>0</v>
      </c>
      <c r="AG4840">
        <v>1</v>
      </c>
      <c r="AH4840">
        <v>1</v>
      </c>
    </row>
    <row r="4841" spans="1:34" x14ac:dyDescent="0.2">
      <c r="A4841">
        <v>4839</v>
      </c>
      <c r="B4841">
        <v>484</v>
      </c>
      <c r="C4841">
        <v>605</v>
      </c>
      <c r="D4841" t="s">
        <v>1732</v>
      </c>
      <c r="E4841">
        <f t="shared" si="149"/>
        <v>242</v>
      </c>
      <c r="F4841" s="42">
        <f t="shared" si="150"/>
        <v>242</v>
      </c>
      <c r="H4841" t="s">
        <v>1728</v>
      </c>
      <c r="I4841">
        <v>1</v>
      </c>
      <c r="J4841">
        <v>0</v>
      </c>
      <c r="K4841">
        <v>0</v>
      </c>
      <c r="S4841">
        <v>0.65787096816347901</v>
      </c>
      <c r="T4841">
        <v>1.1336781550008199</v>
      </c>
      <c r="U4841">
        <v>3.3749706425005601</v>
      </c>
      <c r="V4841">
        <v>5.0651014740813398</v>
      </c>
      <c r="W4841">
        <v>-0.18743383369706701</v>
      </c>
      <c r="X4841">
        <v>0.65485698537835202</v>
      </c>
      <c r="Y4841">
        <v>-7.7737505304741302E-3</v>
      </c>
      <c r="Z4841">
        <v>7.2545488985670106E-2</v>
      </c>
      <c r="AA4841">
        <v>1.2746986305186301</v>
      </c>
      <c r="AB4841">
        <v>1.9680839511961701</v>
      </c>
      <c r="AC4841">
        <v>0.56086685671827896</v>
      </c>
      <c r="AD4841">
        <v>0.18972936583785599</v>
      </c>
      <c r="AE4841">
        <v>1</v>
      </c>
      <c r="AF4841">
        <v>0</v>
      </c>
      <c r="AG4841">
        <v>0</v>
      </c>
      <c r="AH4841">
        <v>0</v>
      </c>
    </row>
    <row r="4842" spans="1:34" x14ac:dyDescent="0.2">
      <c r="A4842">
        <v>4840</v>
      </c>
      <c r="B4842">
        <v>484</v>
      </c>
      <c r="C4842">
        <v>605</v>
      </c>
      <c r="D4842" t="s">
        <v>1732</v>
      </c>
      <c r="E4842">
        <f t="shared" si="149"/>
        <v>242</v>
      </c>
      <c r="F4842" s="42">
        <f t="shared" si="150"/>
        <v>242</v>
      </c>
      <c r="H4842" t="s">
        <v>1729</v>
      </c>
      <c r="I4842">
        <v>0</v>
      </c>
      <c r="J4842">
        <v>0</v>
      </c>
      <c r="K4842">
        <v>0</v>
      </c>
      <c r="S4842">
        <v>-0.67683391901664403</v>
      </c>
      <c r="T4842">
        <v>-1.3373884043506099</v>
      </c>
      <c r="U4842">
        <v>3.2217368035344398</v>
      </c>
      <c r="V4842">
        <v>5.0841549981505798</v>
      </c>
      <c r="W4842">
        <v>-0.69854753270610803</v>
      </c>
      <c r="X4842">
        <v>-1.5343502668056399</v>
      </c>
      <c r="Y4842">
        <v>-0.20109042354672599</v>
      </c>
      <c r="Z4842">
        <v>-0.91866642017562905</v>
      </c>
      <c r="AA4842">
        <v>1.3680740086702201</v>
      </c>
      <c r="AB4842">
        <v>1.94775185851112</v>
      </c>
      <c r="AC4842">
        <v>4.5422966242756699E-2</v>
      </c>
      <c r="AD4842">
        <v>2.32500184706017E-3</v>
      </c>
      <c r="AE4842">
        <v>1</v>
      </c>
      <c r="AF4842">
        <v>0</v>
      </c>
      <c r="AG4842">
        <v>0</v>
      </c>
      <c r="AH4842">
        <v>0</v>
      </c>
    </row>
    <row r="4843" spans="1:34" x14ac:dyDescent="0.2">
      <c r="A4843">
        <v>4841</v>
      </c>
      <c r="B4843">
        <v>485</v>
      </c>
      <c r="C4843">
        <v>606</v>
      </c>
      <c r="D4843" t="s">
        <v>1733</v>
      </c>
      <c r="E4843">
        <f t="shared" si="149"/>
        <v>242</v>
      </c>
      <c r="F4843" s="42">
        <f t="shared" si="150"/>
        <v>243</v>
      </c>
      <c r="H4843" t="s">
        <v>1734</v>
      </c>
      <c r="I4843">
        <v>1</v>
      </c>
      <c r="J4843">
        <v>1</v>
      </c>
      <c r="K4843">
        <v>1</v>
      </c>
      <c r="S4843">
        <v>0.234983194328379</v>
      </c>
      <c r="T4843">
        <v>6.5241914848995497E-2</v>
      </c>
      <c r="U4843">
        <v>3.4927448030793999</v>
      </c>
      <c r="V4843">
        <v>1.6009609510289899</v>
      </c>
      <c r="W4843">
        <v>0.42627724876008599</v>
      </c>
      <c r="X4843">
        <v>-0.232872711739254</v>
      </c>
      <c r="Y4843">
        <v>-0.111424137441948</v>
      </c>
      <c r="Z4843">
        <v>-0.25114476170976202</v>
      </c>
      <c r="AA4843">
        <v>1.3901912093159201</v>
      </c>
      <c r="AB4843">
        <v>0.65385516135910704</v>
      </c>
      <c r="AC4843">
        <v>0.22655454985434401</v>
      </c>
      <c r="AD4843">
        <v>0.16068323737693299</v>
      </c>
      <c r="AE4843">
        <v>0</v>
      </c>
      <c r="AF4843">
        <v>1</v>
      </c>
      <c r="AG4843">
        <v>0</v>
      </c>
      <c r="AH4843">
        <v>1</v>
      </c>
    </row>
    <row r="4844" spans="1:34" x14ac:dyDescent="0.2">
      <c r="A4844">
        <v>4842</v>
      </c>
      <c r="B4844">
        <v>485</v>
      </c>
      <c r="C4844">
        <v>606</v>
      </c>
      <c r="D4844" t="s">
        <v>1733</v>
      </c>
      <c r="E4844">
        <f t="shared" si="149"/>
        <v>242</v>
      </c>
      <c r="F4844" s="42">
        <f t="shared" si="150"/>
        <v>243</v>
      </c>
      <c r="H4844" t="s">
        <v>1735</v>
      </c>
      <c r="I4844">
        <v>0</v>
      </c>
      <c r="J4844">
        <v>1</v>
      </c>
      <c r="K4844">
        <v>1</v>
      </c>
      <c r="S4844">
        <v>0.61569753079675105</v>
      </c>
      <c r="T4844">
        <v>0.287968356362378</v>
      </c>
      <c r="U4844">
        <v>3.38399799203034</v>
      </c>
      <c r="V4844">
        <v>0.76117315953859499</v>
      </c>
      <c r="W4844">
        <v>0.71202656649101304</v>
      </c>
      <c r="X4844">
        <v>0.33121774641080798</v>
      </c>
      <c r="Y4844">
        <v>0.88440664861537399</v>
      </c>
      <c r="Z4844">
        <v>0.31195079483994198</v>
      </c>
      <c r="AA4844">
        <v>1.0592124237009499</v>
      </c>
      <c r="AB4844">
        <v>0.288724209114326</v>
      </c>
      <c r="AC4844">
        <v>8.9243526041478602E-3</v>
      </c>
      <c r="AD4844">
        <v>1.5102409004127099E-5</v>
      </c>
      <c r="AE4844">
        <v>0</v>
      </c>
      <c r="AF4844">
        <v>1</v>
      </c>
      <c r="AG4844">
        <v>0</v>
      </c>
      <c r="AH4844">
        <v>1</v>
      </c>
    </row>
    <row r="4845" spans="1:34" x14ac:dyDescent="0.2">
      <c r="A4845">
        <v>4843</v>
      </c>
      <c r="B4845">
        <v>485</v>
      </c>
      <c r="C4845">
        <v>607</v>
      </c>
      <c r="D4845" t="s">
        <v>1733</v>
      </c>
      <c r="E4845">
        <f t="shared" si="149"/>
        <v>242</v>
      </c>
      <c r="F4845" s="42">
        <f t="shared" si="150"/>
        <v>243</v>
      </c>
      <c r="H4845" t="s">
        <v>1736</v>
      </c>
      <c r="I4845">
        <v>1</v>
      </c>
      <c r="J4845">
        <v>1</v>
      </c>
      <c r="K4845">
        <v>1</v>
      </c>
      <c r="S4845">
        <v>-0.211629984958563</v>
      </c>
      <c r="T4845">
        <v>-9.3628442894181499E-2</v>
      </c>
      <c r="U4845">
        <v>2.3075135543476799</v>
      </c>
      <c r="V4845">
        <v>0.56124420084020998</v>
      </c>
      <c r="W4845">
        <v>8.1678280522756701E-3</v>
      </c>
      <c r="X4845">
        <v>-0.16829600749255499</v>
      </c>
      <c r="Y4845">
        <v>1.9693638351192401E-2</v>
      </c>
      <c r="Z4845">
        <v>-0.20656191044411901</v>
      </c>
      <c r="AA4845">
        <v>0.88326253526390697</v>
      </c>
      <c r="AB4845">
        <v>0.20736503661904501</v>
      </c>
      <c r="AC4845">
        <v>0.97080013443001001</v>
      </c>
      <c r="AD4845">
        <v>1.7302650675858301E-3</v>
      </c>
      <c r="AE4845">
        <v>0</v>
      </c>
      <c r="AF4845">
        <v>1</v>
      </c>
      <c r="AG4845">
        <v>0</v>
      </c>
      <c r="AH4845">
        <v>1</v>
      </c>
    </row>
    <row r="4846" spans="1:34" x14ac:dyDescent="0.2">
      <c r="A4846">
        <v>4844</v>
      </c>
      <c r="B4846">
        <v>485</v>
      </c>
      <c r="C4846">
        <v>607</v>
      </c>
      <c r="D4846" t="s">
        <v>1733</v>
      </c>
      <c r="E4846">
        <f t="shared" si="149"/>
        <v>242</v>
      </c>
      <c r="F4846" s="42">
        <f t="shared" si="150"/>
        <v>243</v>
      </c>
      <c r="H4846" t="s">
        <v>1737</v>
      </c>
      <c r="I4846">
        <v>0</v>
      </c>
      <c r="J4846">
        <v>1</v>
      </c>
      <c r="K4846">
        <v>1</v>
      </c>
      <c r="S4846">
        <v>0.83879620418883905</v>
      </c>
      <c r="T4846">
        <v>1.3775882930835499</v>
      </c>
      <c r="U4846">
        <v>3.2116969815688199</v>
      </c>
      <c r="V4846">
        <v>5.2735504416095997</v>
      </c>
      <c r="W4846">
        <v>1.06926062282937</v>
      </c>
      <c r="X4846">
        <v>1.50597691714853</v>
      </c>
      <c r="Y4846">
        <v>1.2700753431266301</v>
      </c>
      <c r="Z4846">
        <v>1.32831501789398</v>
      </c>
      <c r="AA4846">
        <v>1.3410475297453699</v>
      </c>
      <c r="AB4846">
        <v>1.8009238078221299</v>
      </c>
      <c r="AC4846">
        <v>2.0662457978449602E-3</v>
      </c>
      <c r="AD4846">
        <v>1.26715903335625E-3</v>
      </c>
      <c r="AE4846">
        <v>1</v>
      </c>
      <c r="AF4846">
        <v>0</v>
      </c>
      <c r="AG4846">
        <v>0</v>
      </c>
      <c r="AH4846">
        <v>0</v>
      </c>
    </row>
    <row r="4847" spans="1:34" x14ac:dyDescent="0.2">
      <c r="A4847">
        <v>4845</v>
      </c>
      <c r="B4847">
        <v>485</v>
      </c>
      <c r="C4847">
        <v>608</v>
      </c>
      <c r="D4847" t="s">
        <v>1733</v>
      </c>
      <c r="E4847">
        <f t="shared" si="149"/>
        <v>242</v>
      </c>
      <c r="F4847" s="42">
        <f t="shared" si="150"/>
        <v>243</v>
      </c>
      <c r="H4847" t="s">
        <v>1738</v>
      </c>
      <c r="I4847">
        <v>1</v>
      </c>
      <c r="J4847">
        <v>1</v>
      </c>
      <c r="K4847">
        <v>1</v>
      </c>
      <c r="S4847">
        <v>0.33659125544363599</v>
      </c>
      <c r="T4847">
        <v>0.13108984567502899</v>
      </c>
      <c r="U4847">
        <v>2.2809430127963402</v>
      </c>
      <c r="V4847">
        <v>0.69414728769588496</v>
      </c>
      <c r="W4847">
        <v>0.56207489792147702</v>
      </c>
      <c r="X4847">
        <v>-5.78847017561106E-3</v>
      </c>
      <c r="Y4847">
        <v>0.56641231501551803</v>
      </c>
      <c r="Z4847">
        <v>6.9268099996216498E-2</v>
      </c>
      <c r="AA4847">
        <v>1.0285344010878701</v>
      </c>
      <c r="AB4847">
        <v>0.27163491441737703</v>
      </c>
      <c r="AC4847">
        <v>3.2502474826892898E-2</v>
      </c>
      <c r="AD4847">
        <v>0.93277696261573795</v>
      </c>
      <c r="AE4847">
        <v>0</v>
      </c>
      <c r="AF4847">
        <v>1</v>
      </c>
      <c r="AG4847">
        <v>1</v>
      </c>
      <c r="AH4847">
        <v>0</v>
      </c>
    </row>
    <row r="4848" spans="1:34" x14ac:dyDescent="0.2">
      <c r="A4848">
        <v>4846</v>
      </c>
      <c r="B4848">
        <v>485</v>
      </c>
      <c r="C4848">
        <v>608</v>
      </c>
      <c r="D4848" t="s">
        <v>1733</v>
      </c>
      <c r="E4848">
        <f t="shared" si="149"/>
        <v>242</v>
      </c>
      <c r="F4848" s="42">
        <f t="shared" si="150"/>
        <v>243</v>
      </c>
      <c r="H4848" t="s">
        <v>1739</v>
      </c>
      <c r="I4848">
        <v>0</v>
      </c>
      <c r="J4848">
        <v>1</v>
      </c>
      <c r="K4848">
        <v>1</v>
      </c>
      <c r="S4848">
        <v>0.70839104184415203</v>
      </c>
      <c r="T4848">
        <v>0.21498956109211401</v>
      </c>
      <c r="U4848">
        <v>2.6285284146433701</v>
      </c>
      <c r="V4848">
        <v>1.2171904525411099</v>
      </c>
      <c r="W4848">
        <v>0.67031755856890696</v>
      </c>
      <c r="X4848">
        <v>-9.3628993392167598E-3</v>
      </c>
      <c r="Y4848">
        <v>0.73184343779293104</v>
      </c>
      <c r="Z4848">
        <v>2.8592340983228201E-2</v>
      </c>
      <c r="AA4848">
        <v>1.10140592468315</v>
      </c>
      <c r="AB4848">
        <v>0.48597735824820198</v>
      </c>
      <c r="AC4848">
        <v>1.7561495242121201E-2</v>
      </c>
      <c r="AD4848">
        <v>0.93921035154562504</v>
      </c>
      <c r="AE4848">
        <v>0</v>
      </c>
      <c r="AF4848">
        <v>1</v>
      </c>
      <c r="AG4848">
        <v>1</v>
      </c>
      <c r="AH4848">
        <v>0</v>
      </c>
    </row>
    <row r="4849" spans="1:34" x14ac:dyDescent="0.2">
      <c r="A4849">
        <v>4847</v>
      </c>
      <c r="B4849">
        <v>485</v>
      </c>
      <c r="C4849">
        <v>609</v>
      </c>
      <c r="D4849" t="s">
        <v>1733</v>
      </c>
      <c r="E4849">
        <f t="shared" si="149"/>
        <v>242</v>
      </c>
      <c r="F4849" s="42">
        <f t="shared" si="150"/>
        <v>243</v>
      </c>
      <c r="H4849" t="s">
        <v>1740</v>
      </c>
      <c r="I4849">
        <v>1</v>
      </c>
      <c r="J4849">
        <v>1</v>
      </c>
      <c r="K4849">
        <v>1</v>
      </c>
      <c r="S4849">
        <v>-0.38661246577976299</v>
      </c>
      <c r="T4849">
        <v>-0.12700387862325499</v>
      </c>
      <c r="U4849">
        <v>2.3038718790048698</v>
      </c>
      <c r="V4849">
        <v>0.85675977460169905</v>
      </c>
      <c r="W4849">
        <v>-0.42300193962557803</v>
      </c>
      <c r="X4849">
        <v>-0.30716137889116102</v>
      </c>
      <c r="Y4849">
        <v>-0.31670604050555901</v>
      </c>
      <c r="Z4849">
        <v>-0.322522404480238</v>
      </c>
      <c r="AA4849">
        <v>0.84752800428791597</v>
      </c>
      <c r="AB4849">
        <v>0.31482387105484</v>
      </c>
      <c r="AC4849">
        <v>5.0405464086329399E-2</v>
      </c>
      <c r="AD4849">
        <v>1.9386417879620299E-4</v>
      </c>
      <c r="AE4849">
        <v>0</v>
      </c>
      <c r="AF4849">
        <v>1</v>
      </c>
      <c r="AG4849">
        <v>0</v>
      </c>
      <c r="AH4849">
        <v>1</v>
      </c>
    </row>
    <row r="4850" spans="1:34" x14ac:dyDescent="0.2">
      <c r="A4850">
        <v>4848</v>
      </c>
      <c r="B4850">
        <v>485</v>
      </c>
      <c r="C4850">
        <v>609</v>
      </c>
      <c r="D4850" t="s">
        <v>1733</v>
      </c>
      <c r="E4850">
        <f t="shared" si="149"/>
        <v>242</v>
      </c>
      <c r="F4850" s="42">
        <f t="shared" si="150"/>
        <v>243</v>
      </c>
      <c r="H4850" t="s">
        <v>1741</v>
      </c>
      <c r="I4850">
        <v>0</v>
      </c>
      <c r="J4850">
        <v>1</v>
      </c>
      <c r="K4850">
        <v>1</v>
      </c>
      <c r="S4850">
        <v>1.0059048121329399</v>
      </c>
      <c r="T4850">
        <v>0.464190757660225</v>
      </c>
      <c r="U4850">
        <v>3.0216562063433199</v>
      </c>
      <c r="V4850">
        <v>0.64083844504148801</v>
      </c>
      <c r="W4850">
        <v>0.76527420018732595</v>
      </c>
      <c r="X4850">
        <v>0.51880999239793302</v>
      </c>
      <c r="Y4850">
        <v>0.90316785558872303</v>
      </c>
      <c r="Z4850">
        <v>0.50757042238896599</v>
      </c>
      <c r="AA4850">
        <v>1.2351436014103001</v>
      </c>
      <c r="AB4850">
        <v>0.23571243566332001</v>
      </c>
      <c r="AC4850">
        <v>1.5676921701707501E-2</v>
      </c>
      <c r="AD4850">
        <v>6.24786618988423E-14</v>
      </c>
      <c r="AE4850">
        <v>0</v>
      </c>
      <c r="AF4850">
        <v>1</v>
      </c>
      <c r="AG4850">
        <v>0</v>
      </c>
      <c r="AH4850">
        <v>1</v>
      </c>
    </row>
    <row r="4851" spans="1:34" x14ac:dyDescent="0.2">
      <c r="A4851">
        <v>4849</v>
      </c>
      <c r="B4851">
        <v>485</v>
      </c>
      <c r="C4851">
        <v>610</v>
      </c>
      <c r="D4851" t="s">
        <v>1733</v>
      </c>
      <c r="E4851">
        <f t="shared" si="149"/>
        <v>242</v>
      </c>
      <c r="F4851" s="42">
        <f t="shared" si="150"/>
        <v>243</v>
      </c>
      <c r="H4851" t="s">
        <v>1742</v>
      </c>
      <c r="I4851">
        <v>1</v>
      </c>
      <c r="J4851">
        <v>1</v>
      </c>
      <c r="K4851">
        <v>1</v>
      </c>
      <c r="S4851">
        <v>-0.57806528208311603</v>
      </c>
      <c r="T4851">
        <v>-0.94658960857263197</v>
      </c>
      <c r="U4851">
        <v>2.4418575717136299</v>
      </c>
      <c r="V4851">
        <v>4.5214975628682303</v>
      </c>
      <c r="W4851">
        <v>-0.77122419229670303</v>
      </c>
      <c r="X4851">
        <v>-1.11694985343861</v>
      </c>
      <c r="Y4851">
        <v>-1.06631869212152</v>
      </c>
      <c r="Z4851">
        <v>-1.0436435081938</v>
      </c>
      <c r="AA4851">
        <v>1.0123155988594299</v>
      </c>
      <c r="AB4851">
        <v>1.8907500723188799</v>
      </c>
      <c r="AC4851">
        <v>3.18371924234063E-3</v>
      </c>
      <c r="AD4851">
        <v>2.1058676418678399E-2</v>
      </c>
      <c r="AE4851">
        <v>1</v>
      </c>
      <c r="AF4851">
        <v>0</v>
      </c>
      <c r="AG4851">
        <v>1</v>
      </c>
      <c r="AH4851">
        <v>1</v>
      </c>
    </row>
    <row r="4852" spans="1:34" x14ac:dyDescent="0.2">
      <c r="A4852">
        <v>4850</v>
      </c>
      <c r="B4852">
        <v>485</v>
      </c>
      <c r="C4852">
        <v>610</v>
      </c>
      <c r="D4852" t="s">
        <v>1733</v>
      </c>
      <c r="E4852">
        <f t="shared" si="149"/>
        <v>242</v>
      </c>
      <c r="F4852" s="42">
        <f t="shared" si="150"/>
        <v>243</v>
      </c>
      <c r="H4852" t="s">
        <v>1743</v>
      </c>
      <c r="I4852">
        <v>0</v>
      </c>
      <c r="J4852">
        <v>1</v>
      </c>
      <c r="K4852">
        <v>1</v>
      </c>
      <c r="S4852">
        <v>-0.13607619446702299</v>
      </c>
      <c r="T4852">
        <v>-5.3319723515798598E-2</v>
      </c>
      <c r="U4852">
        <v>3.0745051689445999</v>
      </c>
      <c r="V4852">
        <v>1.38677080621386</v>
      </c>
      <c r="W4852">
        <v>0.230408584362402</v>
      </c>
      <c r="X4852">
        <v>0.12250963346550001</v>
      </c>
      <c r="Y4852">
        <v>0.39151901633534297</v>
      </c>
      <c r="Z4852">
        <v>-6.1583964891124502E-3</v>
      </c>
      <c r="AA4852">
        <v>1.17476982527342</v>
      </c>
      <c r="AB4852">
        <v>0.53703148976952497</v>
      </c>
      <c r="AC4852">
        <v>0.43822946133576102</v>
      </c>
      <c r="AD4852">
        <v>0.36750757941844903</v>
      </c>
      <c r="AE4852">
        <v>0</v>
      </c>
      <c r="AF4852">
        <v>1</v>
      </c>
      <c r="AG4852">
        <v>0</v>
      </c>
      <c r="AH4852">
        <v>1</v>
      </c>
    </row>
    <row r="4853" spans="1:34" x14ac:dyDescent="0.2">
      <c r="A4853">
        <v>4851</v>
      </c>
      <c r="B4853">
        <v>486</v>
      </c>
      <c r="C4853">
        <v>606</v>
      </c>
      <c r="D4853" t="s">
        <v>1744</v>
      </c>
      <c r="E4853">
        <f t="shared" si="149"/>
        <v>242</v>
      </c>
      <c r="F4853" s="42">
        <f t="shared" si="150"/>
        <v>244</v>
      </c>
      <c r="H4853" t="s">
        <v>1734</v>
      </c>
      <c r="I4853">
        <v>1</v>
      </c>
      <c r="J4853">
        <v>0</v>
      </c>
      <c r="K4853">
        <v>1</v>
      </c>
      <c r="S4853">
        <v>0.234983194328379</v>
      </c>
      <c r="T4853">
        <v>6.5241914848995497E-2</v>
      </c>
      <c r="U4853">
        <v>3.4927448030793999</v>
      </c>
      <c r="V4853">
        <v>1.6009609510289899</v>
      </c>
      <c r="W4853">
        <v>0.42627724876008599</v>
      </c>
      <c r="X4853">
        <v>-0.232872711739254</v>
      </c>
      <c r="Y4853">
        <v>-0.111424137441948</v>
      </c>
      <c r="Z4853">
        <v>-0.25114476170976202</v>
      </c>
      <c r="AA4853">
        <v>1.3901912093159201</v>
      </c>
      <c r="AB4853">
        <v>0.65385516135910704</v>
      </c>
      <c r="AC4853">
        <v>0.22655454985434401</v>
      </c>
      <c r="AD4853">
        <v>0.16068323737693299</v>
      </c>
      <c r="AE4853">
        <v>0</v>
      </c>
      <c r="AF4853">
        <v>1</v>
      </c>
      <c r="AG4853">
        <v>0</v>
      </c>
      <c r="AH4853">
        <v>1</v>
      </c>
    </row>
    <row r="4854" spans="1:34" x14ac:dyDescent="0.2">
      <c r="A4854">
        <v>4852</v>
      </c>
      <c r="B4854">
        <v>486</v>
      </c>
      <c r="C4854">
        <v>606</v>
      </c>
      <c r="D4854" t="s">
        <v>1744</v>
      </c>
      <c r="E4854">
        <f t="shared" si="149"/>
        <v>242</v>
      </c>
      <c r="F4854" s="42">
        <f t="shared" si="150"/>
        <v>244</v>
      </c>
      <c r="H4854" t="s">
        <v>1735</v>
      </c>
      <c r="I4854">
        <v>0</v>
      </c>
      <c r="J4854">
        <v>0</v>
      </c>
      <c r="K4854">
        <v>1</v>
      </c>
      <c r="S4854">
        <v>0.61569753079675105</v>
      </c>
      <c r="T4854">
        <v>0.287968356362378</v>
      </c>
      <c r="U4854">
        <v>3.38399799203034</v>
      </c>
      <c r="V4854">
        <v>0.76117315953859499</v>
      </c>
      <c r="W4854">
        <v>0.71202656649101304</v>
      </c>
      <c r="X4854">
        <v>0.33121774641080798</v>
      </c>
      <c r="Y4854">
        <v>0.88440664861537399</v>
      </c>
      <c r="Z4854">
        <v>0.31195079483994198</v>
      </c>
      <c r="AA4854">
        <v>1.0592124237009499</v>
      </c>
      <c r="AB4854">
        <v>0.288724209114326</v>
      </c>
      <c r="AC4854">
        <v>8.9243526041478602E-3</v>
      </c>
      <c r="AD4854">
        <v>1.5102409004127099E-5</v>
      </c>
      <c r="AE4854">
        <v>0</v>
      </c>
      <c r="AF4854">
        <v>1</v>
      </c>
      <c r="AG4854">
        <v>0</v>
      </c>
      <c r="AH4854">
        <v>1</v>
      </c>
    </row>
    <row r="4855" spans="1:34" x14ac:dyDescent="0.2">
      <c r="A4855">
        <v>4853</v>
      </c>
      <c r="B4855">
        <v>486</v>
      </c>
      <c r="C4855">
        <v>607</v>
      </c>
      <c r="D4855" t="s">
        <v>1744</v>
      </c>
      <c r="E4855">
        <f t="shared" si="149"/>
        <v>242</v>
      </c>
      <c r="F4855" s="42">
        <f t="shared" si="150"/>
        <v>244</v>
      </c>
      <c r="H4855" t="s">
        <v>1736</v>
      </c>
      <c r="I4855">
        <v>1</v>
      </c>
      <c r="J4855">
        <v>0</v>
      </c>
      <c r="K4855">
        <v>1</v>
      </c>
      <c r="S4855">
        <v>-0.211629984958563</v>
      </c>
      <c r="T4855">
        <v>-9.3628442894181499E-2</v>
      </c>
      <c r="U4855">
        <v>2.3075135543476799</v>
      </c>
      <c r="V4855">
        <v>0.56124420084020998</v>
      </c>
      <c r="W4855">
        <v>8.1678280522756701E-3</v>
      </c>
      <c r="X4855">
        <v>-0.16829600749255499</v>
      </c>
      <c r="Y4855">
        <v>1.9693638351192401E-2</v>
      </c>
      <c r="Z4855">
        <v>-0.20656191044411901</v>
      </c>
      <c r="AA4855">
        <v>0.88326253526390697</v>
      </c>
      <c r="AB4855">
        <v>0.20736503661904501</v>
      </c>
      <c r="AC4855">
        <v>0.97080013443001001</v>
      </c>
      <c r="AD4855">
        <v>1.7302650675858301E-3</v>
      </c>
      <c r="AE4855">
        <v>0</v>
      </c>
      <c r="AF4855">
        <v>1</v>
      </c>
      <c r="AG4855">
        <v>0</v>
      </c>
      <c r="AH4855">
        <v>1</v>
      </c>
    </row>
    <row r="4856" spans="1:34" x14ac:dyDescent="0.2">
      <c r="A4856">
        <v>4854</v>
      </c>
      <c r="B4856">
        <v>486</v>
      </c>
      <c r="C4856">
        <v>607</v>
      </c>
      <c r="D4856" t="s">
        <v>1744</v>
      </c>
      <c r="E4856">
        <f t="shared" si="149"/>
        <v>242</v>
      </c>
      <c r="F4856" s="42">
        <f t="shared" si="150"/>
        <v>244</v>
      </c>
      <c r="H4856" t="s">
        <v>1737</v>
      </c>
      <c r="I4856">
        <v>0</v>
      </c>
      <c r="J4856">
        <v>0</v>
      </c>
      <c r="K4856">
        <v>1</v>
      </c>
      <c r="S4856">
        <v>0.83879620418883905</v>
      </c>
      <c r="T4856">
        <v>1.3775882930835499</v>
      </c>
      <c r="U4856">
        <v>3.2116969815688199</v>
      </c>
      <c r="V4856">
        <v>5.2735504416095997</v>
      </c>
      <c r="W4856">
        <v>1.06926062282937</v>
      </c>
      <c r="X4856">
        <v>1.50597691714853</v>
      </c>
      <c r="Y4856">
        <v>1.2700753431266301</v>
      </c>
      <c r="Z4856">
        <v>1.32831501789398</v>
      </c>
      <c r="AA4856">
        <v>1.3410475297453699</v>
      </c>
      <c r="AB4856">
        <v>1.8009238078221299</v>
      </c>
      <c r="AC4856">
        <v>2.0662457978449602E-3</v>
      </c>
      <c r="AD4856">
        <v>1.26715903335625E-3</v>
      </c>
      <c r="AE4856">
        <v>1</v>
      </c>
      <c r="AF4856">
        <v>0</v>
      </c>
      <c r="AG4856">
        <v>0</v>
      </c>
      <c r="AH4856">
        <v>0</v>
      </c>
    </row>
    <row r="4857" spans="1:34" x14ac:dyDescent="0.2">
      <c r="A4857">
        <v>4855</v>
      </c>
      <c r="B4857">
        <v>486</v>
      </c>
      <c r="C4857">
        <v>608</v>
      </c>
      <c r="D4857" t="s">
        <v>1744</v>
      </c>
      <c r="E4857">
        <f t="shared" si="149"/>
        <v>242</v>
      </c>
      <c r="F4857" s="42">
        <f t="shared" si="150"/>
        <v>244</v>
      </c>
      <c r="H4857" t="s">
        <v>1738</v>
      </c>
      <c r="I4857">
        <v>1</v>
      </c>
      <c r="J4857">
        <v>0</v>
      </c>
      <c r="K4857">
        <v>1</v>
      </c>
      <c r="S4857">
        <v>0.33659125544363599</v>
      </c>
      <c r="T4857">
        <v>0.13108984567502899</v>
      </c>
      <c r="U4857">
        <v>2.2809430127963402</v>
      </c>
      <c r="V4857">
        <v>0.69414728769588496</v>
      </c>
      <c r="W4857">
        <v>0.56207489792147702</v>
      </c>
      <c r="X4857">
        <v>-5.78847017561106E-3</v>
      </c>
      <c r="Y4857">
        <v>0.56641231501551803</v>
      </c>
      <c r="Z4857">
        <v>6.9268099996216498E-2</v>
      </c>
      <c r="AA4857">
        <v>1.0285344010878701</v>
      </c>
      <c r="AB4857">
        <v>0.27163491441737703</v>
      </c>
      <c r="AC4857">
        <v>3.2502474826892898E-2</v>
      </c>
      <c r="AD4857">
        <v>0.93277696261573795</v>
      </c>
      <c r="AE4857">
        <v>0</v>
      </c>
      <c r="AF4857">
        <v>1</v>
      </c>
      <c r="AG4857">
        <v>1</v>
      </c>
      <c r="AH4857">
        <v>0</v>
      </c>
    </row>
    <row r="4858" spans="1:34" x14ac:dyDescent="0.2">
      <c r="A4858">
        <v>4856</v>
      </c>
      <c r="B4858">
        <v>486</v>
      </c>
      <c r="C4858">
        <v>608</v>
      </c>
      <c r="D4858" t="s">
        <v>1744</v>
      </c>
      <c r="E4858">
        <f t="shared" si="149"/>
        <v>242</v>
      </c>
      <c r="F4858" s="42">
        <f t="shared" si="150"/>
        <v>244</v>
      </c>
      <c r="H4858" t="s">
        <v>1739</v>
      </c>
      <c r="I4858">
        <v>0</v>
      </c>
      <c r="J4858">
        <v>0</v>
      </c>
      <c r="K4858">
        <v>1</v>
      </c>
      <c r="S4858">
        <v>0.70839104184415203</v>
      </c>
      <c r="T4858">
        <v>0.21498956109211401</v>
      </c>
      <c r="U4858">
        <v>2.6285284146433701</v>
      </c>
      <c r="V4858">
        <v>1.2171904525411099</v>
      </c>
      <c r="W4858">
        <v>0.67031755856890696</v>
      </c>
      <c r="X4858">
        <v>-9.3628993392167598E-3</v>
      </c>
      <c r="Y4858">
        <v>0.73184343779293104</v>
      </c>
      <c r="Z4858">
        <v>2.8592340983228201E-2</v>
      </c>
      <c r="AA4858">
        <v>1.10140592468315</v>
      </c>
      <c r="AB4858">
        <v>0.48597735824820198</v>
      </c>
      <c r="AC4858">
        <v>1.7561495242121201E-2</v>
      </c>
      <c r="AD4858">
        <v>0.93921035154562504</v>
      </c>
      <c r="AE4858">
        <v>0</v>
      </c>
      <c r="AF4858">
        <v>1</v>
      </c>
      <c r="AG4858">
        <v>1</v>
      </c>
      <c r="AH4858">
        <v>0</v>
      </c>
    </row>
    <row r="4859" spans="1:34" x14ac:dyDescent="0.2">
      <c r="A4859">
        <v>4857</v>
      </c>
      <c r="B4859">
        <v>486</v>
      </c>
      <c r="C4859">
        <v>609</v>
      </c>
      <c r="D4859" t="s">
        <v>1744</v>
      </c>
      <c r="E4859">
        <f t="shared" si="149"/>
        <v>242</v>
      </c>
      <c r="F4859" s="42">
        <f t="shared" si="150"/>
        <v>244</v>
      </c>
      <c r="H4859" t="s">
        <v>1740</v>
      </c>
      <c r="I4859">
        <v>1</v>
      </c>
      <c r="J4859">
        <v>0</v>
      </c>
      <c r="K4859">
        <v>1</v>
      </c>
      <c r="S4859">
        <v>-0.38661246577976299</v>
      </c>
      <c r="T4859">
        <v>-0.12700387862325499</v>
      </c>
      <c r="U4859">
        <v>2.3038718790048698</v>
      </c>
      <c r="V4859">
        <v>0.85675977460169905</v>
      </c>
      <c r="W4859">
        <v>-0.42300193962557803</v>
      </c>
      <c r="X4859">
        <v>-0.30716137889116102</v>
      </c>
      <c r="Y4859">
        <v>-0.31670604050555901</v>
      </c>
      <c r="Z4859">
        <v>-0.322522404480238</v>
      </c>
      <c r="AA4859">
        <v>0.84752800428791597</v>
      </c>
      <c r="AB4859">
        <v>0.31482387105484</v>
      </c>
      <c r="AC4859">
        <v>5.0405464086329399E-2</v>
      </c>
      <c r="AD4859">
        <v>1.9386417879620299E-4</v>
      </c>
      <c r="AE4859">
        <v>0</v>
      </c>
      <c r="AF4859">
        <v>1</v>
      </c>
      <c r="AG4859">
        <v>0</v>
      </c>
      <c r="AH4859">
        <v>1</v>
      </c>
    </row>
    <row r="4860" spans="1:34" x14ac:dyDescent="0.2">
      <c r="A4860">
        <v>4858</v>
      </c>
      <c r="B4860">
        <v>486</v>
      </c>
      <c r="C4860">
        <v>609</v>
      </c>
      <c r="D4860" t="s">
        <v>1744</v>
      </c>
      <c r="E4860">
        <f t="shared" si="149"/>
        <v>242</v>
      </c>
      <c r="F4860" s="42">
        <f t="shared" si="150"/>
        <v>244</v>
      </c>
      <c r="H4860" t="s">
        <v>1741</v>
      </c>
      <c r="I4860">
        <v>0</v>
      </c>
      <c r="J4860">
        <v>0</v>
      </c>
      <c r="K4860">
        <v>1</v>
      </c>
      <c r="S4860">
        <v>1.0059048121329399</v>
      </c>
      <c r="T4860">
        <v>0.464190757660225</v>
      </c>
      <c r="U4860">
        <v>3.0216562063433199</v>
      </c>
      <c r="V4860">
        <v>0.64083844504148801</v>
      </c>
      <c r="W4860">
        <v>0.76527420018732595</v>
      </c>
      <c r="X4860">
        <v>0.51880999239793302</v>
      </c>
      <c r="Y4860">
        <v>0.90316785558872303</v>
      </c>
      <c r="Z4860">
        <v>0.50757042238896599</v>
      </c>
      <c r="AA4860">
        <v>1.2351436014103001</v>
      </c>
      <c r="AB4860">
        <v>0.23571243566332001</v>
      </c>
      <c r="AC4860">
        <v>1.5676921701707501E-2</v>
      </c>
      <c r="AD4860">
        <v>6.24786618988423E-14</v>
      </c>
      <c r="AE4860">
        <v>0</v>
      </c>
      <c r="AF4860">
        <v>1</v>
      </c>
      <c r="AG4860">
        <v>0</v>
      </c>
      <c r="AH4860">
        <v>1</v>
      </c>
    </row>
    <row r="4861" spans="1:34" x14ac:dyDescent="0.2">
      <c r="A4861">
        <v>4859</v>
      </c>
      <c r="B4861">
        <v>486</v>
      </c>
      <c r="C4861">
        <v>610</v>
      </c>
      <c r="D4861" t="s">
        <v>1744</v>
      </c>
      <c r="E4861">
        <f t="shared" si="149"/>
        <v>242</v>
      </c>
      <c r="F4861" s="42">
        <f t="shared" si="150"/>
        <v>244</v>
      </c>
      <c r="H4861" t="s">
        <v>1742</v>
      </c>
      <c r="I4861">
        <v>1</v>
      </c>
      <c r="J4861">
        <v>0</v>
      </c>
      <c r="K4861">
        <v>1</v>
      </c>
      <c r="S4861">
        <v>-0.57806528208311603</v>
      </c>
      <c r="T4861">
        <v>-0.94658960857263197</v>
      </c>
      <c r="U4861">
        <v>2.4418575717136299</v>
      </c>
      <c r="V4861">
        <v>4.5214975628682303</v>
      </c>
      <c r="W4861">
        <v>-0.77122419229670303</v>
      </c>
      <c r="X4861">
        <v>-1.11694985343861</v>
      </c>
      <c r="Y4861">
        <v>-1.06631869212152</v>
      </c>
      <c r="Z4861">
        <v>-1.0436435081938</v>
      </c>
      <c r="AA4861">
        <v>1.0123155988594299</v>
      </c>
      <c r="AB4861">
        <v>1.8907500723188799</v>
      </c>
      <c r="AC4861">
        <v>3.18371924234063E-3</v>
      </c>
      <c r="AD4861">
        <v>2.1058676418678399E-2</v>
      </c>
      <c r="AE4861">
        <v>1</v>
      </c>
      <c r="AF4861">
        <v>0</v>
      </c>
      <c r="AG4861">
        <v>1</v>
      </c>
      <c r="AH4861">
        <v>1</v>
      </c>
    </row>
    <row r="4862" spans="1:34" x14ac:dyDescent="0.2">
      <c r="A4862">
        <v>4860</v>
      </c>
      <c r="B4862">
        <v>486</v>
      </c>
      <c r="C4862">
        <v>610</v>
      </c>
      <c r="D4862" t="s">
        <v>1744</v>
      </c>
      <c r="E4862">
        <f t="shared" si="149"/>
        <v>242</v>
      </c>
      <c r="F4862" s="42">
        <f t="shared" si="150"/>
        <v>244</v>
      </c>
      <c r="H4862" t="s">
        <v>1743</v>
      </c>
      <c r="I4862">
        <v>0</v>
      </c>
      <c r="J4862">
        <v>0</v>
      </c>
      <c r="K4862">
        <v>1</v>
      </c>
      <c r="S4862">
        <v>-0.13607619446702299</v>
      </c>
      <c r="T4862">
        <v>-5.3319723515798598E-2</v>
      </c>
      <c r="U4862">
        <v>3.0745051689445999</v>
      </c>
      <c r="V4862">
        <v>1.38677080621386</v>
      </c>
      <c r="W4862">
        <v>0.230408584362402</v>
      </c>
      <c r="X4862">
        <v>0.12250963346550001</v>
      </c>
      <c r="Y4862">
        <v>0.39151901633534297</v>
      </c>
      <c r="Z4862">
        <v>-6.1583964891124502E-3</v>
      </c>
      <c r="AA4862">
        <v>1.17476982527342</v>
      </c>
      <c r="AB4862">
        <v>0.53703148976952497</v>
      </c>
      <c r="AC4862">
        <v>0.43822946133576102</v>
      </c>
      <c r="AD4862">
        <v>0.36750757941844903</v>
      </c>
      <c r="AE4862">
        <v>0</v>
      </c>
      <c r="AF4862">
        <v>1</v>
      </c>
      <c r="AG4862">
        <v>0</v>
      </c>
      <c r="AH4862">
        <v>1</v>
      </c>
    </row>
    <row r="4863" spans="1:34" x14ac:dyDescent="0.2">
      <c r="A4863">
        <v>4861</v>
      </c>
      <c r="B4863">
        <v>487</v>
      </c>
      <c r="C4863">
        <v>606</v>
      </c>
      <c r="D4863" t="s">
        <v>1745</v>
      </c>
      <c r="E4863">
        <f t="shared" si="149"/>
        <v>244</v>
      </c>
      <c r="F4863" s="42">
        <f t="shared" si="150"/>
        <v>243</v>
      </c>
      <c r="H4863" t="s">
        <v>1734</v>
      </c>
      <c r="I4863">
        <v>1</v>
      </c>
      <c r="J4863">
        <v>1</v>
      </c>
      <c r="K4863">
        <v>0</v>
      </c>
      <c r="S4863">
        <v>0.234983194328379</v>
      </c>
      <c r="T4863">
        <v>6.5241914848995497E-2</v>
      </c>
      <c r="U4863">
        <v>3.4927448030793999</v>
      </c>
      <c r="V4863">
        <v>1.6009609510289899</v>
      </c>
      <c r="W4863">
        <v>0.42627724876008599</v>
      </c>
      <c r="X4863">
        <v>-0.232872711739254</v>
      </c>
      <c r="Y4863">
        <v>-0.111424137441948</v>
      </c>
      <c r="Z4863">
        <v>-0.25114476170976202</v>
      </c>
      <c r="AA4863">
        <v>1.3901912093159201</v>
      </c>
      <c r="AB4863">
        <v>0.65385516135910704</v>
      </c>
      <c r="AC4863">
        <v>0.22655454985434401</v>
      </c>
      <c r="AD4863">
        <v>0.16068323737693299</v>
      </c>
      <c r="AE4863">
        <v>0</v>
      </c>
      <c r="AF4863">
        <v>1</v>
      </c>
      <c r="AG4863">
        <v>0</v>
      </c>
      <c r="AH4863">
        <v>1</v>
      </c>
    </row>
    <row r="4864" spans="1:34" x14ac:dyDescent="0.2">
      <c r="A4864">
        <v>4862</v>
      </c>
      <c r="B4864">
        <v>487</v>
      </c>
      <c r="C4864">
        <v>606</v>
      </c>
      <c r="D4864" t="s">
        <v>1745</v>
      </c>
      <c r="E4864">
        <f t="shared" ref="E4864:E4927" si="151">E4824+2</f>
        <v>244</v>
      </c>
      <c r="F4864" s="42">
        <f t="shared" si="150"/>
        <v>243</v>
      </c>
      <c r="H4864" t="s">
        <v>1735</v>
      </c>
      <c r="I4864">
        <v>0</v>
      </c>
      <c r="J4864">
        <v>1</v>
      </c>
      <c r="K4864">
        <v>0</v>
      </c>
      <c r="S4864">
        <v>0.61569753079675105</v>
      </c>
      <c r="T4864">
        <v>0.287968356362378</v>
      </c>
      <c r="U4864">
        <v>3.38399799203034</v>
      </c>
      <c r="V4864">
        <v>0.76117315953859499</v>
      </c>
      <c r="W4864">
        <v>0.71202656649101304</v>
      </c>
      <c r="X4864">
        <v>0.33121774641080798</v>
      </c>
      <c r="Y4864">
        <v>0.88440664861537399</v>
      </c>
      <c r="Z4864">
        <v>0.31195079483994198</v>
      </c>
      <c r="AA4864">
        <v>1.0592124237009499</v>
      </c>
      <c r="AB4864">
        <v>0.288724209114326</v>
      </c>
      <c r="AC4864">
        <v>8.9243526041478602E-3</v>
      </c>
      <c r="AD4864">
        <v>1.5102409004127099E-5</v>
      </c>
      <c r="AE4864">
        <v>0</v>
      </c>
      <c r="AF4864">
        <v>1</v>
      </c>
      <c r="AG4864">
        <v>0</v>
      </c>
      <c r="AH4864">
        <v>1</v>
      </c>
    </row>
    <row r="4865" spans="1:34" x14ac:dyDescent="0.2">
      <c r="A4865">
        <v>4863</v>
      </c>
      <c r="B4865">
        <v>487</v>
      </c>
      <c r="C4865">
        <v>607</v>
      </c>
      <c r="D4865" t="s">
        <v>1745</v>
      </c>
      <c r="E4865">
        <f t="shared" si="151"/>
        <v>244</v>
      </c>
      <c r="F4865" s="42">
        <f t="shared" si="150"/>
        <v>243</v>
      </c>
      <c r="H4865" t="s">
        <v>1736</v>
      </c>
      <c r="I4865">
        <v>1</v>
      </c>
      <c r="J4865">
        <v>1</v>
      </c>
      <c r="K4865">
        <v>0</v>
      </c>
      <c r="S4865">
        <v>-0.211629984958563</v>
      </c>
      <c r="T4865">
        <v>-9.3628442894181499E-2</v>
      </c>
      <c r="U4865">
        <v>2.3075135543476799</v>
      </c>
      <c r="V4865">
        <v>0.56124420084020998</v>
      </c>
      <c r="W4865">
        <v>8.1678280522756701E-3</v>
      </c>
      <c r="X4865">
        <v>-0.16829600749255499</v>
      </c>
      <c r="Y4865">
        <v>1.9693638351192401E-2</v>
      </c>
      <c r="Z4865">
        <v>-0.20656191044411901</v>
      </c>
      <c r="AA4865">
        <v>0.88326253526390697</v>
      </c>
      <c r="AB4865">
        <v>0.20736503661904501</v>
      </c>
      <c r="AC4865">
        <v>0.97080013443001001</v>
      </c>
      <c r="AD4865">
        <v>1.7302650675858301E-3</v>
      </c>
      <c r="AE4865">
        <v>0</v>
      </c>
      <c r="AF4865">
        <v>1</v>
      </c>
      <c r="AG4865">
        <v>0</v>
      </c>
      <c r="AH4865">
        <v>1</v>
      </c>
    </row>
    <row r="4866" spans="1:34" x14ac:dyDescent="0.2">
      <c r="A4866">
        <v>4864</v>
      </c>
      <c r="B4866">
        <v>487</v>
      </c>
      <c r="C4866">
        <v>607</v>
      </c>
      <c r="D4866" t="s">
        <v>1745</v>
      </c>
      <c r="E4866">
        <f t="shared" si="151"/>
        <v>244</v>
      </c>
      <c r="F4866" s="42">
        <f t="shared" si="150"/>
        <v>243</v>
      </c>
      <c r="H4866" t="s">
        <v>1737</v>
      </c>
      <c r="I4866">
        <v>0</v>
      </c>
      <c r="J4866">
        <v>1</v>
      </c>
      <c r="K4866">
        <v>0</v>
      </c>
      <c r="S4866">
        <v>0.83879620418883905</v>
      </c>
      <c r="T4866">
        <v>1.3775882930835499</v>
      </c>
      <c r="U4866">
        <v>3.2116969815688199</v>
      </c>
      <c r="V4866">
        <v>5.2735504416095997</v>
      </c>
      <c r="W4866">
        <v>1.06926062282937</v>
      </c>
      <c r="X4866">
        <v>1.50597691714853</v>
      </c>
      <c r="Y4866">
        <v>1.2700753431266301</v>
      </c>
      <c r="Z4866">
        <v>1.32831501789398</v>
      </c>
      <c r="AA4866">
        <v>1.3410475297453699</v>
      </c>
      <c r="AB4866">
        <v>1.8009238078221299</v>
      </c>
      <c r="AC4866">
        <v>2.0662457978449602E-3</v>
      </c>
      <c r="AD4866">
        <v>1.26715903335625E-3</v>
      </c>
      <c r="AE4866">
        <v>1</v>
      </c>
      <c r="AF4866">
        <v>0</v>
      </c>
      <c r="AG4866">
        <v>0</v>
      </c>
      <c r="AH4866">
        <v>0</v>
      </c>
    </row>
    <row r="4867" spans="1:34" x14ac:dyDescent="0.2">
      <c r="A4867">
        <v>4865</v>
      </c>
      <c r="B4867">
        <v>487</v>
      </c>
      <c r="C4867">
        <v>608</v>
      </c>
      <c r="D4867" t="s">
        <v>1745</v>
      </c>
      <c r="E4867">
        <f t="shared" si="151"/>
        <v>244</v>
      </c>
      <c r="F4867" s="42">
        <f t="shared" ref="F4867:F4930" si="152">B4867-E4867</f>
        <v>243</v>
      </c>
      <c r="H4867" t="s">
        <v>1738</v>
      </c>
      <c r="I4867">
        <v>1</v>
      </c>
      <c r="J4867">
        <v>1</v>
      </c>
      <c r="K4867">
        <v>0</v>
      </c>
      <c r="S4867">
        <v>0.33659125544363599</v>
      </c>
      <c r="T4867">
        <v>0.13108984567502899</v>
      </c>
      <c r="U4867">
        <v>2.2809430127963402</v>
      </c>
      <c r="V4867">
        <v>0.69414728769588496</v>
      </c>
      <c r="W4867">
        <v>0.56207489792147702</v>
      </c>
      <c r="X4867">
        <v>-5.78847017561106E-3</v>
      </c>
      <c r="Y4867">
        <v>0.56641231501551803</v>
      </c>
      <c r="Z4867">
        <v>6.9268099996216498E-2</v>
      </c>
      <c r="AA4867">
        <v>1.0285344010878701</v>
      </c>
      <c r="AB4867">
        <v>0.27163491441737703</v>
      </c>
      <c r="AC4867">
        <v>3.2502474826892898E-2</v>
      </c>
      <c r="AD4867">
        <v>0.93277696261573795</v>
      </c>
      <c r="AE4867">
        <v>0</v>
      </c>
      <c r="AF4867">
        <v>1</v>
      </c>
      <c r="AG4867">
        <v>1</v>
      </c>
      <c r="AH4867">
        <v>0</v>
      </c>
    </row>
    <row r="4868" spans="1:34" x14ac:dyDescent="0.2">
      <c r="A4868">
        <v>4866</v>
      </c>
      <c r="B4868">
        <v>487</v>
      </c>
      <c r="C4868">
        <v>608</v>
      </c>
      <c r="D4868" t="s">
        <v>1745</v>
      </c>
      <c r="E4868">
        <f t="shared" si="151"/>
        <v>244</v>
      </c>
      <c r="F4868" s="42">
        <f t="shared" si="152"/>
        <v>243</v>
      </c>
      <c r="H4868" t="s">
        <v>1739</v>
      </c>
      <c r="I4868">
        <v>0</v>
      </c>
      <c r="J4868">
        <v>1</v>
      </c>
      <c r="K4868">
        <v>0</v>
      </c>
      <c r="S4868">
        <v>0.70839104184415203</v>
      </c>
      <c r="T4868">
        <v>0.21498956109211401</v>
      </c>
      <c r="U4868">
        <v>2.6285284146433701</v>
      </c>
      <c r="V4868">
        <v>1.2171904525411099</v>
      </c>
      <c r="W4868">
        <v>0.67031755856890696</v>
      </c>
      <c r="X4868">
        <v>-9.3628993392167598E-3</v>
      </c>
      <c r="Y4868">
        <v>0.73184343779293104</v>
      </c>
      <c r="Z4868">
        <v>2.8592340983228201E-2</v>
      </c>
      <c r="AA4868">
        <v>1.10140592468315</v>
      </c>
      <c r="AB4868">
        <v>0.48597735824820198</v>
      </c>
      <c r="AC4868">
        <v>1.7561495242121201E-2</v>
      </c>
      <c r="AD4868">
        <v>0.93921035154562504</v>
      </c>
      <c r="AE4868">
        <v>0</v>
      </c>
      <c r="AF4868">
        <v>1</v>
      </c>
      <c r="AG4868">
        <v>1</v>
      </c>
      <c r="AH4868">
        <v>0</v>
      </c>
    </row>
    <row r="4869" spans="1:34" x14ac:dyDescent="0.2">
      <c r="A4869">
        <v>4867</v>
      </c>
      <c r="B4869">
        <v>487</v>
      </c>
      <c r="C4869">
        <v>609</v>
      </c>
      <c r="D4869" t="s">
        <v>1745</v>
      </c>
      <c r="E4869">
        <f t="shared" si="151"/>
        <v>244</v>
      </c>
      <c r="F4869" s="42">
        <f t="shared" si="152"/>
        <v>243</v>
      </c>
      <c r="H4869" t="s">
        <v>1740</v>
      </c>
      <c r="I4869">
        <v>1</v>
      </c>
      <c r="J4869">
        <v>1</v>
      </c>
      <c r="K4869">
        <v>0</v>
      </c>
      <c r="S4869">
        <v>-0.38661246577976299</v>
      </c>
      <c r="T4869">
        <v>-0.12700387862325499</v>
      </c>
      <c r="U4869">
        <v>2.3038718790048698</v>
      </c>
      <c r="V4869">
        <v>0.85675977460169905</v>
      </c>
      <c r="W4869">
        <v>-0.42300193962557803</v>
      </c>
      <c r="X4869">
        <v>-0.30716137889116102</v>
      </c>
      <c r="Y4869">
        <v>-0.31670604050555901</v>
      </c>
      <c r="Z4869">
        <v>-0.322522404480238</v>
      </c>
      <c r="AA4869">
        <v>0.84752800428791597</v>
      </c>
      <c r="AB4869">
        <v>0.31482387105484</v>
      </c>
      <c r="AC4869">
        <v>5.0405464086329399E-2</v>
      </c>
      <c r="AD4869">
        <v>1.9386417879620299E-4</v>
      </c>
      <c r="AE4869">
        <v>0</v>
      </c>
      <c r="AF4869">
        <v>1</v>
      </c>
      <c r="AG4869">
        <v>0</v>
      </c>
      <c r="AH4869">
        <v>1</v>
      </c>
    </row>
    <row r="4870" spans="1:34" x14ac:dyDescent="0.2">
      <c r="A4870">
        <v>4868</v>
      </c>
      <c r="B4870">
        <v>487</v>
      </c>
      <c r="C4870">
        <v>609</v>
      </c>
      <c r="D4870" t="s">
        <v>1745</v>
      </c>
      <c r="E4870">
        <f t="shared" si="151"/>
        <v>244</v>
      </c>
      <c r="F4870" s="42">
        <f t="shared" si="152"/>
        <v>243</v>
      </c>
      <c r="H4870" t="s">
        <v>1741</v>
      </c>
      <c r="I4870">
        <v>0</v>
      </c>
      <c r="J4870">
        <v>1</v>
      </c>
      <c r="K4870">
        <v>0</v>
      </c>
      <c r="S4870">
        <v>1.0059048121329399</v>
      </c>
      <c r="T4870">
        <v>0.464190757660225</v>
      </c>
      <c r="U4870">
        <v>3.0216562063433199</v>
      </c>
      <c r="V4870">
        <v>0.64083844504148801</v>
      </c>
      <c r="W4870">
        <v>0.76527420018732595</v>
      </c>
      <c r="X4870">
        <v>0.51880999239793302</v>
      </c>
      <c r="Y4870">
        <v>0.90316785558872303</v>
      </c>
      <c r="Z4870">
        <v>0.50757042238896599</v>
      </c>
      <c r="AA4870">
        <v>1.2351436014103001</v>
      </c>
      <c r="AB4870">
        <v>0.23571243566332001</v>
      </c>
      <c r="AC4870">
        <v>1.5676921701707501E-2</v>
      </c>
      <c r="AD4870">
        <v>6.24786618988423E-14</v>
      </c>
      <c r="AE4870">
        <v>0</v>
      </c>
      <c r="AF4870">
        <v>1</v>
      </c>
      <c r="AG4870">
        <v>0</v>
      </c>
      <c r="AH4870">
        <v>1</v>
      </c>
    </row>
    <row r="4871" spans="1:34" x14ac:dyDescent="0.2">
      <c r="A4871">
        <v>4869</v>
      </c>
      <c r="B4871">
        <v>487</v>
      </c>
      <c r="C4871">
        <v>610</v>
      </c>
      <c r="D4871" t="s">
        <v>1745</v>
      </c>
      <c r="E4871">
        <f t="shared" si="151"/>
        <v>244</v>
      </c>
      <c r="F4871" s="42">
        <f t="shared" si="152"/>
        <v>243</v>
      </c>
      <c r="H4871" t="s">
        <v>1742</v>
      </c>
      <c r="I4871">
        <v>1</v>
      </c>
      <c r="J4871">
        <v>1</v>
      </c>
      <c r="K4871">
        <v>0</v>
      </c>
      <c r="S4871">
        <v>-0.57806528208311603</v>
      </c>
      <c r="T4871">
        <v>-0.94658960857263197</v>
      </c>
      <c r="U4871">
        <v>2.4418575717136299</v>
      </c>
      <c r="V4871">
        <v>4.5214975628682303</v>
      </c>
      <c r="W4871">
        <v>-0.77122419229670303</v>
      </c>
      <c r="X4871">
        <v>-1.11694985343861</v>
      </c>
      <c r="Y4871">
        <v>-1.06631869212152</v>
      </c>
      <c r="Z4871">
        <v>-1.0436435081938</v>
      </c>
      <c r="AA4871">
        <v>1.0123155988594299</v>
      </c>
      <c r="AB4871">
        <v>1.8907500723188799</v>
      </c>
      <c r="AC4871">
        <v>3.18371924234063E-3</v>
      </c>
      <c r="AD4871">
        <v>2.1058676418678399E-2</v>
      </c>
      <c r="AE4871">
        <v>1</v>
      </c>
      <c r="AF4871">
        <v>0</v>
      </c>
      <c r="AG4871">
        <v>1</v>
      </c>
      <c r="AH4871">
        <v>1</v>
      </c>
    </row>
    <row r="4872" spans="1:34" x14ac:dyDescent="0.2">
      <c r="A4872">
        <v>4870</v>
      </c>
      <c r="B4872">
        <v>487</v>
      </c>
      <c r="C4872">
        <v>610</v>
      </c>
      <c r="D4872" t="s">
        <v>1745</v>
      </c>
      <c r="E4872">
        <f t="shared" si="151"/>
        <v>244</v>
      </c>
      <c r="F4872" s="42">
        <f t="shared" si="152"/>
        <v>243</v>
      </c>
      <c r="H4872" t="s">
        <v>1743</v>
      </c>
      <c r="I4872">
        <v>0</v>
      </c>
      <c r="J4872">
        <v>1</v>
      </c>
      <c r="K4872">
        <v>0</v>
      </c>
      <c r="S4872">
        <v>-0.13607619446702299</v>
      </c>
      <c r="T4872">
        <v>-5.3319723515798598E-2</v>
      </c>
      <c r="U4872">
        <v>3.0745051689445999</v>
      </c>
      <c r="V4872">
        <v>1.38677080621386</v>
      </c>
      <c r="W4872">
        <v>0.230408584362402</v>
      </c>
      <c r="X4872">
        <v>0.12250963346550001</v>
      </c>
      <c r="Y4872">
        <v>0.39151901633534297</v>
      </c>
      <c r="Z4872">
        <v>-6.1583964891124502E-3</v>
      </c>
      <c r="AA4872">
        <v>1.17476982527342</v>
      </c>
      <c r="AB4872">
        <v>0.53703148976952497</v>
      </c>
      <c r="AC4872">
        <v>0.43822946133576102</v>
      </c>
      <c r="AD4872">
        <v>0.36750757941844903</v>
      </c>
      <c r="AE4872">
        <v>0</v>
      </c>
      <c r="AF4872">
        <v>1</v>
      </c>
      <c r="AG4872">
        <v>0</v>
      </c>
      <c r="AH4872">
        <v>1</v>
      </c>
    </row>
    <row r="4873" spans="1:34" x14ac:dyDescent="0.2">
      <c r="A4873">
        <v>4871</v>
      </c>
      <c r="B4873">
        <v>488</v>
      </c>
      <c r="C4873">
        <v>606</v>
      </c>
      <c r="D4873" t="s">
        <v>1746</v>
      </c>
      <c r="E4873">
        <f t="shared" si="151"/>
        <v>244</v>
      </c>
      <c r="F4873" s="42">
        <f t="shared" si="152"/>
        <v>244</v>
      </c>
      <c r="H4873" t="s">
        <v>1734</v>
      </c>
      <c r="I4873">
        <v>1</v>
      </c>
      <c r="J4873">
        <v>0</v>
      </c>
      <c r="K4873">
        <v>0</v>
      </c>
      <c r="S4873">
        <v>0.234983194328379</v>
      </c>
      <c r="T4873">
        <v>6.5241914848995497E-2</v>
      </c>
      <c r="U4873">
        <v>3.4927448030793999</v>
      </c>
      <c r="V4873">
        <v>1.6009609510289899</v>
      </c>
      <c r="W4873">
        <v>0.42627724876008599</v>
      </c>
      <c r="X4873">
        <v>-0.232872711739254</v>
      </c>
      <c r="Y4873">
        <v>-0.111424137441948</v>
      </c>
      <c r="Z4873">
        <v>-0.25114476170976202</v>
      </c>
      <c r="AA4873">
        <v>1.3901912093159201</v>
      </c>
      <c r="AB4873">
        <v>0.65385516135910704</v>
      </c>
      <c r="AC4873">
        <v>0.22655454985434401</v>
      </c>
      <c r="AD4873">
        <v>0.16068323737693299</v>
      </c>
      <c r="AE4873">
        <v>0</v>
      </c>
      <c r="AF4873">
        <v>1</v>
      </c>
      <c r="AG4873">
        <v>0</v>
      </c>
      <c r="AH4873">
        <v>1</v>
      </c>
    </row>
    <row r="4874" spans="1:34" x14ac:dyDescent="0.2">
      <c r="A4874">
        <v>4872</v>
      </c>
      <c r="B4874">
        <v>488</v>
      </c>
      <c r="C4874">
        <v>606</v>
      </c>
      <c r="D4874" t="s">
        <v>1746</v>
      </c>
      <c r="E4874">
        <f t="shared" si="151"/>
        <v>244</v>
      </c>
      <c r="F4874" s="42">
        <f t="shared" si="152"/>
        <v>244</v>
      </c>
      <c r="H4874" t="s">
        <v>1735</v>
      </c>
      <c r="I4874">
        <v>0</v>
      </c>
      <c r="J4874">
        <v>0</v>
      </c>
      <c r="K4874">
        <v>0</v>
      </c>
      <c r="S4874">
        <v>0.61569753079675105</v>
      </c>
      <c r="T4874">
        <v>0.287968356362378</v>
      </c>
      <c r="U4874">
        <v>3.38399799203034</v>
      </c>
      <c r="V4874">
        <v>0.76117315953859499</v>
      </c>
      <c r="W4874">
        <v>0.71202656649101304</v>
      </c>
      <c r="X4874">
        <v>0.33121774641080798</v>
      </c>
      <c r="Y4874">
        <v>0.88440664861537399</v>
      </c>
      <c r="Z4874">
        <v>0.31195079483994198</v>
      </c>
      <c r="AA4874">
        <v>1.0592124237009499</v>
      </c>
      <c r="AB4874">
        <v>0.288724209114326</v>
      </c>
      <c r="AC4874">
        <v>8.9243526041478602E-3</v>
      </c>
      <c r="AD4874">
        <v>1.5102409004127099E-5</v>
      </c>
      <c r="AE4874">
        <v>0</v>
      </c>
      <c r="AF4874">
        <v>1</v>
      </c>
      <c r="AG4874">
        <v>0</v>
      </c>
      <c r="AH4874">
        <v>1</v>
      </c>
    </row>
    <row r="4875" spans="1:34" x14ac:dyDescent="0.2">
      <c r="A4875">
        <v>4873</v>
      </c>
      <c r="B4875">
        <v>488</v>
      </c>
      <c r="C4875">
        <v>607</v>
      </c>
      <c r="D4875" t="s">
        <v>1746</v>
      </c>
      <c r="E4875">
        <f t="shared" si="151"/>
        <v>244</v>
      </c>
      <c r="F4875" s="42">
        <f t="shared" si="152"/>
        <v>244</v>
      </c>
      <c r="H4875" t="s">
        <v>1736</v>
      </c>
      <c r="I4875">
        <v>1</v>
      </c>
      <c r="J4875">
        <v>0</v>
      </c>
      <c r="K4875">
        <v>0</v>
      </c>
      <c r="S4875">
        <v>-0.211629984958563</v>
      </c>
      <c r="T4875">
        <v>-9.3628442894181499E-2</v>
      </c>
      <c r="U4875">
        <v>2.3075135543476799</v>
      </c>
      <c r="V4875">
        <v>0.56124420084020998</v>
      </c>
      <c r="W4875">
        <v>8.1678280522756701E-3</v>
      </c>
      <c r="X4875">
        <v>-0.16829600749255499</v>
      </c>
      <c r="Y4875">
        <v>1.9693638351192401E-2</v>
      </c>
      <c r="Z4875">
        <v>-0.20656191044411901</v>
      </c>
      <c r="AA4875">
        <v>0.88326253526390697</v>
      </c>
      <c r="AB4875">
        <v>0.20736503661904501</v>
      </c>
      <c r="AC4875">
        <v>0.97080013443001001</v>
      </c>
      <c r="AD4875">
        <v>1.7302650675858301E-3</v>
      </c>
      <c r="AE4875">
        <v>0</v>
      </c>
      <c r="AF4875">
        <v>1</v>
      </c>
      <c r="AG4875">
        <v>0</v>
      </c>
      <c r="AH4875">
        <v>1</v>
      </c>
    </row>
    <row r="4876" spans="1:34" x14ac:dyDescent="0.2">
      <c r="A4876">
        <v>4874</v>
      </c>
      <c r="B4876">
        <v>488</v>
      </c>
      <c r="C4876">
        <v>607</v>
      </c>
      <c r="D4876" t="s">
        <v>1746</v>
      </c>
      <c r="E4876">
        <f t="shared" si="151"/>
        <v>244</v>
      </c>
      <c r="F4876" s="42">
        <f t="shared" si="152"/>
        <v>244</v>
      </c>
      <c r="H4876" t="s">
        <v>1737</v>
      </c>
      <c r="I4876">
        <v>0</v>
      </c>
      <c r="J4876">
        <v>0</v>
      </c>
      <c r="K4876">
        <v>0</v>
      </c>
      <c r="S4876">
        <v>0.83879620418883905</v>
      </c>
      <c r="T4876">
        <v>1.3775882930835499</v>
      </c>
      <c r="U4876">
        <v>3.2116969815688199</v>
      </c>
      <c r="V4876">
        <v>5.2735504416095997</v>
      </c>
      <c r="W4876">
        <v>1.06926062282937</v>
      </c>
      <c r="X4876">
        <v>1.50597691714853</v>
      </c>
      <c r="Y4876">
        <v>1.2700753431266301</v>
      </c>
      <c r="Z4876">
        <v>1.32831501789398</v>
      </c>
      <c r="AA4876">
        <v>1.3410475297453699</v>
      </c>
      <c r="AB4876">
        <v>1.8009238078221299</v>
      </c>
      <c r="AC4876">
        <v>2.0662457978449602E-3</v>
      </c>
      <c r="AD4876">
        <v>1.26715903335625E-3</v>
      </c>
      <c r="AE4876">
        <v>1</v>
      </c>
      <c r="AF4876">
        <v>0</v>
      </c>
      <c r="AG4876">
        <v>0</v>
      </c>
      <c r="AH4876">
        <v>0</v>
      </c>
    </row>
    <row r="4877" spans="1:34" x14ac:dyDescent="0.2">
      <c r="A4877">
        <v>4875</v>
      </c>
      <c r="B4877">
        <v>488</v>
      </c>
      <c r="C4877">
        <v>608</v>
      </c>
      <c r="D4877" t="s">
        <v>1746</v>
      </c>
      <c r="E4877">
        <f t="shared" si="151"/>
        <v>244</v>
      </c>
      <c r="F4877" s="42">
        <f t="shared" si="152"/>
        <v>244</v>
      </c>
      <c r="H4877" t="s">
        <v>1738</v>
      </c>
      <c r="I4877">
        <v>1</v>
      </c>
      <c r="J4877">
        <v>0</v>
      </c>
      <c r="K4877">
        <v>0</v>
      </c>
      <c r="S4877">
        <v>0.33659125544363599</v>
      </c>
      <c r="T4877">
        <v>0.13108984567502899</v>
      </c>
      <c r="U4877">
        <v>2.2809430127963402</v>
      </c>
      <c r="V4877">
        <v>0.69414728769588496</v>
      </c>
      <c r="W4877">
        <v>0.56207489792147702</v>
      </c>
      <c r="X4877">
        <v>-5.78847017561106E-3</v>
      </c>
      <c r="Y4877">
        <v>0.56641231501551803</v>
      </c>
      <c r="Z4877">
        <v>6.9268099996216498E-2</v>
      </c>
      <c r="AA4877">
        <v>1.0285344010878701</v>
      </c>
      <c r="AB4877">
        <v>0.27163491441737703</v>
      </c>
      <c r="AC4877">
        <v>3.2502474826892898E-2</v>
      </c>
      <c r="AD4877">
        <v>0.93277696261573795</v>
      </c>
      <c r="AE4877">
        <v>0</v>
      </c>
      <c r="AF4877">
        <v>1</v>
      </c>
      <c r="AG4877">
        <v>1</v>
      </c>
      <c r="AH4877">
        <v>0</v>
      </c>
    </row>
    <row r="4878" spans="1:34" x14ac:dyDescent="0.2">
      <c r="A4878">
        <v>4876</v>
      </c>
      <c r="B4878">
        <v>488</v>
      </c>
      <c r="C4878">
        <v>608</v>
      </c>
      <c r="D4878" t="s">
        <v>1746</v>
      </c>
      <c r="E4878">
        <f t="shared" si="151"/>
        <v>244</v>
      </c>
      <c r="F4878" s="42">
        <f t="shared" si="152"/>
        <v>244</v>
      </c>
      <c r="H4878" t="s">
        <v>1739</v>
      </c>
      <c r="I4878">
        <v>0</v>
      </c>
      <c r="J4878">
        <v>0</v>
      </c>
      <c r="K4878">
        <v>0</v>
      </c>
      <c r="S4878">
        <v>0.70839104184415203</v>
      </c>
      <c r="T4878">
        <v>0.21498956109211401</v>
      </c>
      <c r="U4878">
        <v>2.6285284146433701</v>
      </c>
      <c r="V4878">
        <v>1.2171904525411099</v>
      </c>
      <c r="W4878">
        <v>0.67031755856890696</v>
      </c>
      <c r="X4878">
        <v>-9.3628993392167598E-3</v>
      </c>
      <c r="Y4878">
        <v>0.73184343779293104</v>
      </c>
      <c r="Z4878">
        <v>2.8592340983228201E-2</v>
      </c>
      <c r="AA4878">
        <v>1.10140592468315</v>
      </c>
      <c r="AB4878">
        <v>0.48597735824820198</v>
      </c>
      <c r="AC4878">
        <v>1.7561495242121201E-2</v>
      </c>
      <c r="AD4878">
        <v>0.93921035154562504</v>
      </c>
      <c r="AE4878">
        <v>0</v>
      </c>
      <c r="AF4878">
        <v>1</v>
      </c>
      <c r="AG4878">
        <v>1</v>
      </c>
      <c r="AH4878">
        <v>0</v>
      </c>
    </row>
    <row r="4879" spans="1:34" x14ac:dyDescent="0.2">
      <c r="A4879">
        <v>4877</v>
      </c>
      <c r="B4879">
        <v>488</v>
      </c>
      <c r="C4879">
        <v>609</v>
      </c>
      <c r="D4879" t="s">
        <v>1746</v>
      </c>
      <c r="E4879">
        <f t="shared" si="151"/>
        <v>244</v>
      </c>
      <c r="F4879" s="42">
        <f t="shared" si="152"/>
        <v>244</v>
      </c>
      <c r="H4879" t="s">
        <v>1740</v>
      </c>
      <c r="I4879">
        <v>1</v>
      </c>
      <c r="J4879">
        <v>0</v>
      </c>
      <c r="K4879">
        <v>0</v>
      </c>
      <c r="S4879">
        <v>-0.38661246577976299</v>
      </c>
      <c r="T4879">
        <v>-0.12700387862325499</v>
      </c>
      <c r="U4879">
        <v>2.3038718790048698</v>
      </c>
      <c r="V4879">
        <v>0.85675977460169905</v>
      </c>
      <c r="W4879">
        <v>-0.42300193962557803</v>
      </c>
      <c r="X4879">
        <v>-0.30716137889116102</v>
      </c>
      <c r="Y4879">
        <v>-0.31670604050555901</v>
      </c>
      <c r="Z4879">
        <v>-0.322522404480238</v>
      </c>
      <c r="AA4879">
        <v>0.84752800428791597</v>
      </c>
      <c r="AB4879">
        <v>0.31482387105484</v>
      </c>
      <c r="AC4879">
        <v>5.0405464086329399E-2</v>
      </c>
      <c r="AD4879">
        <v>1.9386417879620299E-4</v>
      </c>
      <c r="AE4879">
        <v>0</v>
      </c>
      <c r="AF4879">
        <v>1</v>
      </c>
      <c r="AG4879">
        <v>0</v>
      </c>
      <c r="AH4879">
        <v>1</v>
      </c>
    </row>
    <row r="4880" spans="1:34" x14ac:dyDescent="0.2">
      <c r="A4880">
        <v>4878</v>
      </c>
      <c r="B4880">
        <v>488</v>
      </c>
      <c r="C4880">
        <v>609</v>
      </c>
      <c r="D4880" t="s">
        <v>1746</v>
      </c>
      <c r="E4880">
        <f t="shared" si="151"/>
        <v>244</v>
      </c>
      <c r="F4880" s="42">
        <f t="shared" si="152"/>
        <v>244</v>
      </c>
      <c r="H4880" t="s">
        <v>1741</v>
      </c>
      <c r="I4880">
        <v>0</v>
      </c>
      <c r="J4880">
        <v>0</v>
      </c>
      <c r="K4880">
        <v>0</v>
      </c>
      <c r="S4880">
        <v>1.0059048121329399</v>
      </c>
      <c r="T4880">
        <v>0.464190757660225</v>
      </c>
      <c r="U4880">
        <v>3.0216562063433199</v>
      </c>
      <c r="V4880">
        <v>0.64083844504148801</v>
      </c>
      <c r="W4880">
        <v>0.76527420018732595</v>
      </c>
      <c r="X4880">
        <v>0.51880999239793302</v>
      </c>
      <c r="Y4880">
        <v>0.90316785558872303</v>
      </c>
      <c r="Z4880">
        <v>0.50757042238896599</v>
      </c>
      <c r="AA4880">
        <v>1.2351436014103001</v>
      </c>
      <c r="AB4880">
        <v>0.23571243566332001</v>
      </c>
      <c r="AC4880">
        <v>1.5676921701707501E-2</v>
      </c>
      <c r="AD4880">
        <v>6.24786618988423E-14</v>
      </c>
      <c r="AE4880">
        <v>0</v>
      </c>
      <c r="AF4880">
        <v>1</v>
      </c>
      <c r="AG4880">
        <v>0</v>
      </c>
      <c r="AH4880">
        <v>1</v>
      </c>
    </row>
    <row r="4881" spans="1:34" x14ac:dyDescent="0.2">
      <c r="A4881">
        <v>4879</v>
      </c>
      <c r="B4881">
        <v>488</v>
      </c>
      <c r="C4881">
        <v>610</v>
      </c>
      <c r="D4881" t="s">
        <v>1746</v>
      </c>
      <c r="E4881">
        <f t="shared" si="151"/>
        <v>244</v>
      </c>
      <c r="F4881" s="42">
        <f t="shared" si="152"/>
        <v>244</v>
      </c>
      <c r="H4881" t="s">
        <v>1742</v>
      </c>
      <c r="I4881">
        <v>1</v>
      </c>
      <c r="J4881">
        <v>0</v>
      </c>
      <c r="K4881">
        <v>0</v>
      </c>
      <c r="S4881">
        <v>-0.57806528208311603</v>
      </c>
      <c r="T4881">
        <v>-0.94658960857263197</v>
      </c>
      <c r="U4881">
        <v>2.4418575717136299</v>
      </c>
      <c r="V4881">
        <v>4.5214975628682303</v>
      </c>
      <c r="W4881">
        <v>-0.77122419229670303</v>
      </c>
      <c r="X4881">
        <v>-1.11694985343861</v>
      </c>
      <c r="Y4881">
        <v>-1.06631869212152</v>
      </c>
      <c r="Z4881">
        <v>-1.0436435081938</v>
      </c>
      <c r="AA4881">
        <v>1.0123155988594299</v>
      </c>
      <c r="AB4881">
        <v>1.8907500723188799</v>
      </c>
      <c r="AC4881">
        <v>3.18371924234063E-3</v>
      </c>
      <c r="AD4881">
        <v>2.1058676418678399E-2</v>
      </c>
      <c r="AE4881">
        <v>1</v>
      </c>
      <c r="AF4881">
        <v>0</v>
      </c>
      <c r="AG4881">
        <v>1</v>
      </c>
      <c r="AH4881">
        <v>1</v>
      </c>
    </row>
    <row r="4882" spans="1:34" x14ac:dyDescent="0.2">
      <c r="A4882">
        <v>4880</v>
      </c>
      <c r="B4882">
        <v>488</v>
      </c>
      <c r="C4882">
        <v>610</v>
      </c>
      <c r="D4882" t="s">
        <v>1746</v>
      </c>
      <c r="E4882">
        <f t="shared" si="151"/>
        <v>244</v>
      </c>
      <c r="F4882" s="42">
        <f t="shared" si="152"/>
        <v>244</v>
      </c>
      <c r="H4882" t="s">
        <v>1743</v>
      </c>
      <c r="I4882">
        <v>0</v>
      </c>
      <c r="J4882">
        <v>0</v>
      </c>
      <c r="K4882">
        <v>0</v>
      </c>
      <c r="S4882">
        <v>-0.13607619446702299</v>
      </c>
      <c r="T4882">
        <v>-5.3319723515798598E-2</v>
      </c>
      <c r="U4882">
        <v>3.0745051689445999</v>
      </c>
      <c r="V4882">
        <v>1.38677080621386</v>
      </c>
      <c r="W4882">
        <v>0.230408584362402</v>
      </c>
      <c r="X4882">
        <v>0.12250963346550001</v>
      </c>
      <c r="Y4882">
        <v>0.39151901633534297</v>
      </c>
      <c r="Z4882">
        <v>-6.1583964891124502E-3</v>
      </c>
      <c r="AA4882">
        <v>1.17476982527342</v>
      </c>
      <c r="AB4882">
        <v>0.53703148976952497</v>
      </c>
      <c r="AC4882">
        <v>0.43822946133576102</v>
      </c>
      <c r="AD4882">
        <v>0.36750757941844903</v>
      </c>
      <c r="AE4882">
        <v>0</v>
      </c>
      <c r="AF4882">
        <v>1</v>
      </c>
      <c r="AG4882">
        <v>0</v>
      </c>
      <c r="AH4882">
        <v>1</v>
      </c>
    </row>
    <row r="4883" spans="1:34" x14ac:dyDescent="0.2">
      <c r="A4883">
        <v>4881</v>
      </c>
      <c r="B4883">
        <v>489</v>
      </c>
      <c r="C4883">
        <v>611</v>
      </c>
      <c r="D4883" t="s">
        <v>1747</v>
      </c>
      <c r="E4883">
        <f t="shared" si="151"/>
        <v>244</v>
      </c>
      <c r="F4883" s="42">
        <f t="shared" si="152"/>
        <v>245</v>
      </c>
      <c r="H4883" t="s">
        <v>1748</v>
      </c>
      <c r="I4883">
        <v>1</v>
      </c>
      <c r="J4883">
        <v>1</v>
      </c>
      <c r="K4883">
        <v>1</v>
      </c>
      <c r="S4883">
        <v>-0.73961890890495896</v>
      </c>
      <c r="T4883">
        <v>-1.3795174781970201</v>
      </c>
      <c r="U4883">
        <v>2.68225432408508</v>
      </c>
      <c r="V4883">
        <v>4.8912816537746</v>
      </c>
      <c r="W4883">
        <v>-0.851927005006892</v>
      </c>
      <c r="X4883">
        <v>-1.04504559677208</v>
      </c>
      <c r="Y4883">
        <v>-0.77617869002488105</v>
      </c>
      <c r="Z4883">
        <v>-0.47529000504295499</v>
      </c>
      <c r="AA4883">
        <v>1.03978892715036</v>
      </c>
      <c r="AB4883">
        <v>1.7355016496628299</v>
      </c>
      <c r="AC4883">
        <v>1.5701111920802199E-3</v>
      </c>
      <c r="AD4883">
        <v>1.8758960832747001E-2</v>
      </c>
      <c r="AE4883">
        <v>1</v>
      </c>
      <c r="AF4883">
        <v>0</v>
      </c>
      <c r="AG4883">
        <v>1</v>
      </c>
      <c r="AH4883">
        <v>1</v>
      </c>
    </row>
    <row r="4884" spans="1:34" x14ac:dyDescent="0.2">
      <c r="A4884">
        <v>4882</v>
      </c>
      <c r="B4884">
        <v>489</v>
      </c>
      <c r="C4884">
        <v>611</v>
      </c>
      <c r="D4884" t="s">
        <v>1747</v>
      </c>
      <c r="E4884">
        <f t="shared" si="151"/>
        <v>244</v>
      </c>
      <c r="F4884" s="42">
        <f t="shared" si="152"/>
        <v>245</v>
      </c>
      <c r="H4884" t="s">
        <v>1749</v>
      </c>
      <c r="I4884">
        <v>0</v>
      </c>
      <c r="J4884">
        <v>1</v>
      </c>
      <c r="K4884">
        <v>1</v>
      </c>
      <c r="S4884">
        <v>0.72936615889193501</v>
      </c>
      <c r="T4884">
        <v>0.19650351727604301</v>
      </c>
      <c r="U4884">
        <v>2.6147527819266498</v>
      </c>
      <c r="V4884">
        <v>1.1033425035560001</v>
      </c>
      <c r="W4884">
        <v>0.87925552520813099</v>
      </c>
      <c r="X4884">
        <v>0.14903849786881601</v>
      </c>
      <c r="Y4884">
        <v>0.86519205766802798</v>
      </c>
      <c r="Z4884">
        <v>0.34210510186513499</v>
      </c>
      <c r="AA4884">
        <v>1.0891231861309001</v>
      </c>
      <c r="AB4884">
        <v>0.43221094033226598</v>
      </c>
      <c r="AC4884">
        <v>1.82548783075216E-3</v>
      </c>
      <c r="AD4884">
        <v>0.174275745192984</v>
      </c>
      <c r="AE4884">
        <v>0</v>
      </c>
      <c r="AF4884">
        <v>1</v>
      </c>
      <c r="AG4884">
        <v>1</v>
      </c>
      <c r="AH4884">
        <v>0</v>
      </c>
    </row>
    <row r="4885" spans="1:34" x14ac:dyDescent="0.2">
      <c r="A4885">
        <v>4883</v>
      </c>
      <c r="B4885">
        <v>489</v>
      </c>
      <c r="C4885">
        <v>612</v>
      </c>
      <c r="D4885" t="s">
        <v>1747</v>
      </c>
      <c r="E4885">
        <f t="shared" si="151"/>
        <v>244</v>
      </c>
      <c r="F4885" s="42">
        <f t="shared" si="152"/>
        <v>245</v>
      </c>
      <c r="H4885" t="s">
        <v>1750</v>
      </c>
      <c r="I4885">
        <v>1</v>
      </c>
      <c r="J4885">
        <v>1</v>
      </c>
      <c r="K4885">
        <v>1</v>
      </c>
      <c r="S4885">
        <v>0.51947520708199602</v>
      </c>
      <c r="T4885">
        <v>0.79107148868812405</v>
      </c>
      <c r="U4885">
        <v>2.0855848542414601</v>
      </c>
      <c r="V4885">
        <v>3.7188751291361801</v>
      </c>
      <c r="W4885">
        <v>0.72331025431967699</v>
      </c>
      <c r="X4885">
        <v>0.74631832717288105</v>
      </c>
      <c r="Y4885">
        <v>0.73942503525423398</v>
      </c>
      <c r="Z4885">
        <v>0.51504611000190403</v>
      </c>
      <c r="AA4885">
        <v>0.81789224272043004</v>
      </c>
      <c r="AB4885">
        <v>1.4432750905521201</v>
      </c>
      <c r="AC4885">
        <v>6.7720045600586998E-4</v>
      </c>
      <c r="AD4885">
        <v>4.2801407079144899E-2</v>
      </c>
      <c r="AE4885">
        <v>1</v>
      </c>
      <c r="AF4885">
        <v>0</v>
      </c>
      <c r="AG4885">
        <v>1</v>
      </c>
      <c r="AH4885">
        <v>1</v>
      </c>
    </row>
    <row r="4886" spans="1:34" x14ac:dyDescent="0.2">
      <c r="A4886">
        <v>4884</v>
      </c>
      <c r="B4886">
        <v>489</v>
      </c>
      <c r="C4886">
        <v>612</v>
      </c>
      <c r="D4886" t="s">
        <v>1747</v>
      </c>
      <c r="E4886">
        <f t="shared" si="151"/>
        <v>244</v>
      </c>
      <c r="F4886" s="42">
        <f t="shared" si="152"/>
        <v>245</v>
      </c>
      <c r="H4886" t="s">
        <v>1751</v>
      </c>
      <c r="I4886">
        <v>0</v>
      </c>
      <c r="J4886">
        <v>1</v>
      </c>
      <c r="K4886">
        <v>1</v>
      </c>
      <c r="S4886">
        <v>0.60136590915499299</v>
      </c>
      <c r="T4886">
        <v>0.96533298702472004</v>
      </c>
      <c r="U4886">
        <v>3.2781898172106598</v>
      </c>
      <c r="V4886">
        <v>6.4611847862166103</v>
      </c>
      <c r="W4886">
        <v>-1.9841903647025899E-2</v>
      </c>
      <c r="X4886">
        <v>0.67351912580444895</v>
      </c>
      <c r="Y4886">
        <v>6.2243508511049296E-3</v>
      </c>
      <c r="Z4886">
        <v>0.85524781125205296</v>
      </c>
      <c r="AA4886">
        <v>1.39564288175166</v>
      </c>
      <c r="AB4886">
        <v>2.5316696025246799</v>
      </c>
      <c r="AC4886">
        <v>0.95512144337838201</v>
      </c>
      <c r="AD4886">
        <v>0.293650976194133</v>
      </c>
      <c r="AE4886">
        <v>1</v>
      </c>
      <c r="AF4886">
        <v>0</v>
      </c>
      <c r="AG4886">
        <v>0</v>
      </c>
      <c r="AH4886">
        <v>0</v>
      </c>
    </row>
    <row r="4887" spans="1:34" x14ac:dyDescent="0.2">
      <c r="A4887">
        <v>4885</v>
      </c>
      <c r="B4887">
        <v>489</v>
      </c>
      <c r="C4887">
        <v>613</v>
      </c>
      <c r="D4887" t="s">
        <v>1747</v>
      </c>
      <c r="E4887">
        <f t="shared" si="151"/>
        <v>244</v>
      </c>
      <c r="F4887" s="42">
        <f t="shared" si="152"/>
        <v>245</v>
      </c>
      <c r="H4887" t="s">
        <v>1752</v>
      </c>
      <c r="I4887">
        <v>1</v>
      </c>
      <c r="J4887">
        <v>1</v>
      </c>
      <c r="K4887">
        <v>1</v>
      </c>
      <c r="S4887">
        <v>0.19364369660615899</v>
      </c>
      <c r="T4887">
        <v>6.8267671542872194E-2</v>
      </c>
      <c r="U4887">
        <v>3.4709852392552398</v>
      </c>
      <c r="V4887">
        <v>1.5842593147069</v>
      </c>
      <c r="W4887">
        <v>0.40371775662859599</v>
      </c>
      <c r="X4887">
        <v>9.7960638518962403E-2</v>
      </c>
      <c r="Y4887">
        <v>0.47474167859403099</v>
      </c>
      <c r="Z4887">
        <v>-0.225741901868799</v>
      </c>
      <c r="AA4887">
        <v>1.41046112230068</v>
      </c>
      <c r="AB4887">
        <v>0.68095545360986298</v>
      </c>
      <c r="AC4887">
        <v>0.25874534632621798</v>
      </c>
      <c r="AD4887">
        <v>0.56936817462714695</v>
      </c>
      <c r="AE4887">
        <v>0</v>
      </c>
      <c r="AF4887">
        <v>1</v>
      </c>
      <c r="AG4887">
        <v>1</v>
      </c>
      <c r="AH4887">
        <v>0</v>
      </c>
    </row>
    <row r="4888" spans="1:34" x14ac:dyDescent="0.2">
      <c r="A4888">
        <v>4886</v>
      </c>
      <c r="B4888">
        <v>489</v>
      </c>
      <c r="C4888">
        <v>613</v>
      </c>
      <c r="D4888" t="s">
        <v>1747</v>
      </c>
      <c r="E4888">
        <f t="shared" si="151"/>
        <v>244</v>
      </c>
      <c r="F4888" s="42">
        <f t="shared" si="152"/>
        <v>245</v>
      </c>
      <c r="H4888" t="s">
        <v>1753</v>
      </c>
      <c r="I4888">
        <v>0</v>
      </c>
      <c r="J4888">
        <v>1</v>
      </c>
      <c r="K4888">
        <v>1</v>
      </c>
      <c r="S4888">
        <v>-0.556803727115039</v>
      </c>
      <c r="T4888">
        <v>-0.17180881148842</v>
      </c>
      <c r="U4888">
        <v>2.30132782575674</v>
      </c>
      <c r="V4888">
        <v>0.69664885056220704</v>
      </c>
      <c r="W4888">
        <v>-0.70765582940268901</v>
      </c>
      <c r="X4888">
        <v>-0.236069309450711</v>
      </c>
      <c r="Y4888">
        <v>-0.71410441155440996</v>
      </c>
      <c r="Z4888">
        <v>-0.21991964473807901</v>
      </c>
      <c r="AA4888">
        <v>0.92914068173884001</v>
      </c>
      <c r="AB4888">
        <v>0.286118401616622</v>
      </c>
      <c r="AC4888">
        <v>3.1920394954599498E-3</v>
      </c>
      <c r="AD4888">
        <v>1.4601621962716999E-3</v>
      </c>
      <c r="AE4888">
        <v>0</v>
      </c>
      <c r="AF4888">
        <v>1</v>
      </c>
      <c r="AG4888">
        <v>0</v>
      </c>
      <c r="AH4888">
        <v>1</v>
      </c>
    </row>
    <row r="4889" spans="1:34" x14ac:dyDescent="0.2">
      <c r="A4889">
        <v>4887</v>
      </c>
      <c r="B4889">
        <v>489</v>
      </c>
      <c r="C4889">
        <v>614</v>
      </c>
      <c r="D4889" t="s">
        <v>1747</v>
      </c>
      <c r="E4889">
        <f t="shared" si="151"/>
        <v>244</v>
      </c>
      <c r="F4889" s="42">
        <f t="shared" si="152"/>
        <v>245</v>
      </c>
      <c r="H4889" t="s">
        <v>1754</v>
      </c>
      <c r="I4889">
        <v>1</v>
      </c>
      <c r="J4889">
        <v>1</v>
      </c>
      <c r="K4889">
        <v>1</v>
      </c>
      <c r="S4889">
        <v>-0.33154077507788299</v>
      </c>
      <c r="T4889">
        <v>-8.7229756326602306E-2</v>
      </c>
      <c r="U4889">
        <v>2.54871287185233</v>
      </c>
      <c r="V4889">
        <v>1.14727589411711</v>
      </c>
      <c r="W4889">
        <v>-0.300585591631018</v>
      </c>
      <c r="X4889">
        <v>2.6737925306049001E-2</v>
      </c>
      <c r="Y4889">
        <v>-0.30073587682528702</v>
      </c>
      <c r="Z4889">
        <v>-5.27240327176242E-2</v>
      </c>
      <c r="AA4889">
        <v>0.91185207507551402</v>
      </c>
      <c r="AB4889">
        <v>0.45534785569045499</v>
      </c>
      <c r="AC4889">
        <v>0.19384616424571699</v>
      </c>
      <c r="AD4889">
        <v>0.81622266730043203</v>
      </c>
      <c r="AE4889">
        <v>0</v>
      </c>
      <c r="AF4889">
        <v>1</v>
      </c>
      <c r="AG4889">
        <v>1</v>
      </c>
      <c r="AH4889">
        <v>0</v>
      </c>
    </row>
    <row r="4890" spans="1:34" x14ac:dyDescent="0.2">
      <c r="A4890">
        <v>4888</v>
      </c>
      <c r="B4890">
        <v>489</v>
      </c>
      <c r="C4890">
        <v>614</v>
      </c>
      <c r="D4890" t="s">
        <v>1747</v>
      </c>
      <c r="E4890">
        <f t="shared" si="151"/>
        <v>244</v>
      </c>
      <c r="F4890" s="42">
        <f t="shared" si="152"/>
        <v>245</v>
      </c>
      <c r="H4890" t="s">
        <v>1755</v>
      </c>
      <c r="I4890">
        <v>0</v>
      </c>
      <c r="J4890">
        <v>1</v>
      </c>
      <c r="K4890">
        <v>1</v>
      </c>
      <c r="S4890">
        <v>1.15339719707845</v>
      </c>
      <c r="T4890">
        <v>0.248147665289909</v>
      </c>
      <c r="U4890">
        <v>2.6322718717856302</v>
      </c>
      <c r="V4890">
        <v>1.17650868282802</v>
      </c>
      <c r="W4890">
        <v>1.5711719108245601</v>
      </c>
      <c r="X4890">
        <v>0.194573476302114</v>
      </c>
      <c r="Y4890">
        <v>1.57468229359524</v>
      </c>
      <c r="Z4890">
        <v>0.105980141551583</v>
      </c>
      <c r="AA4890">
        <v>1.1182703011238</v>
      </c>
      <c r="AB4890">
        <v>0.445776954950868</v>
      </c>
      <c r="AC4890">
        <v>2.1393667354542399E-7</v>
      </c>
      <c r="AD4890">
        <v>8.6361562032230096E-2</v>
      </c>
      <c r="AE4890">
        <v>0</v>
      </c>
      <c r="AF4890">
        <v>1</v>
      </c>
      <c r="AG4890">
        <v>1</v>
      </c>
      <c r="AH4890">
        <v>0</v>
      </c>
    </row>
    <row r="4891" spans="1:34" x14ac:dyDescent="0.2">
      <c r="A4891">
        <v>4889</v>
      </c>
      <c r="B4891">
        <v>489</v>
      </c>
      <c r="C4891">
        <v>615</v>
      </c>
      <c r="D4891" t="s">
        <v>1747</v>
      </c>
      <c r="E4891">
        <f t="shared" si="151"/>
        <v>244</v>
      </c>
      <c r="F4891" s="42">
        <f t="shared" si="152"/>
        <v>245</v>
      </c>
      <c r="H4891" t="s">
        <v>1756</v>
      </c>
      <c r="I4891">
        <v>1</v>
      </c>
      <c r="J4891">
        <v>1</v>
      </c>
      <c r="K4891">
        <v>1</v>
      </c>
      <c r="S4891">
        <v>-0.32749928015982699</v>
      </c>
      <c r="T4891">
        <v>-0.14839497757651901</v>
      </c>
      <c r="U4891">
        <v>3.4410794804571201</v>
      </c>
      <c r="V4891">
        <v>1.03034933793685</v>
      </c>
      <c r="W4891">
        <v>-0.39592728776075697</v>
      </c>
      <c r="X4891">
        <v>-0.19541398290119</v>
      </c>
      <c r="Y4891">
        <v>-9.9501078655403696E-2</v>
      </c>
      <c r="Z4891">
        <v>-0.22417904707606501</v>
      </c>
      <c r="AA4891">
        <v>1.46189519723614</v>
      </c>
      <c r="AB4891">
        <v>0.38680437503197102</v>
      </c>
      <c r="AC4891">
        <v>0.28508709736655702</v>
      </c>
      <c r="AD4891">
        <v>4.7708728479630202E-2</v>
      </c>
      <c r="AE4891">
        <v>0</v>
      </c>
      <c r="AF4891">
        <v>1</v>
      </c>
      <c r="AG4891">
        <v>0</v>
      </c>
      <c r="AH4891">
        <v>1</v>
      </c>
    </row>
    <row r="4892" spans="1:34" x14ac:dyDescent="0.2">
      <c r="A4892">
        <v>4890</v>
      </c>
      <c r="B4892">
        <v>489</v>
      </c>
      <c r="C4892">
        <v>615</v>
      </c>
      <c r="D4892" t="s">
        <v>1747</v>
      </c>
      <c r="E4892">
        <f t="shared" si="151"/>
        <v>244</v>
      </c>
      <c r="F4892" s="42">
        <f t="shared" si="152"/>
        <v>245</v>
      </c>
      <c r="H4892" t="s">
        <v>1757</v>
      </c>
      <c r="I4892">
        <v>0</v>
      </c>
      <c r="J4892">
        <v>1</v>
      </c>
      <c r="K4892">
        <v>1</v>
      </c>
      <c r="S4892">
        <v>-0.72391929622972395</v>
      </c>
      <c r="T4892">
        <v>-0.359057589938794</v>
      </c>
      <c r="U4892">
        <v>2.4531251245643899</v>
      </c>
      <c r="V4892">
        <v>0.55332281700690999</v>
      </c>
      <c r="W4892">
        <v>-0.52920585507890705</v>
      </c>
      <c r="X4892">
        <v>-0.44166385764326899</v>
      </c>
      <c r="Y4892">
        <v>-0.44531170900455502</v>
      </c>
      <c r="Z4892">
        <v>-0.45548956454719902</v>
      </c>
      <c r="AA4892">
        <v>0.959252880080254</v>
      </c>
      <c r="AB4892">
        <v>0.217388723761783</v>
      </c>
      <c r="AC4892">
        <v>3.09226962303231E-2</v>
      </c>
      <c r="AD4892">
        <v>1.7625823004155501E-12</v>
      </c>
      <c r="AE4892">
        <v>0</v>
      </c>
      <c r="AF4892">
        <v>1</v>
      </c>
      <c r="AG4892">
        <v>0</v>
      </c>
      <c r="AH4892">
        <v>1</v>
      </c>
    </row>
    <row r="4893" spans="1:34" x14ac:dyDescent="0.2">
      <c r="A4893">
        <v>4891</v>
      </c>
      <c r="B4893">
        <v>490</v>
      </c>
      <c r="C4893">
        <v>611</v>
      </c>
      <c r="D4893" t="s">
        <v>1758</v>
      </c>
      <c r="E4893">
        <f t="shared" si="151"/>
        <v>244</v>
      </c>
      <c r="F4893" s="42">
        <f t="shared" si="152"/>
        <v>246</v>
      </c>
      <c r="H4893" t="s">
        <v>1748</v>
      </c>
      <c r="I4893">
        <v>1</v>
      </c>
      <c r="J4893">
        <v>0</v>
      </c>
      <c r="K4893">
        <v>1</v>
      </c>
      <c r="S4893">
        <v>-0.73961890890495896</v>
      </c>
      <c r="T4893">
        <v>-1.3795174781970201</v>
      </c>
      <c r="U4893">
        <v>2.68225432408508</v>
      </c>
      <c r="V4893">
        <v>4.8912816537746</v>
      </c>
      <c r="W4893">
        <v>-0.851927005006892</v>
      </c>
      <c r="X4893">
        <v>-1.04504559677208</v>
      </c>
      <c r="Y4893">
        <v>-0.77617869002488105</v>
      </c>
      <c r="Z4893">
        <v>-0.47529000504295499</v>
      </c>
      <c r="AA4893">
        <v>1.03978892715036</v>
      </c>
      <c r="AB4893">
        <v>1.7355016496628299</v>
      </c>
      <c r="AC4893">
        <v>1.5701111920802199E-3</v>
      </c>
      <c r="AD4893">
        <v>1.8758960832747001E-2</v>
      </c>
      <c r="AE4893">
        <v>1</v>
      </c>
      <c r="AF4893">
        <v>0</v>
      </c>
      <c r="AG4893">
        <v>1</v>
      </c>
      <c r="AH4893">
        <v>1</v>
      </c>
    </row>
    <row r="4894" spans="1:34" x14ac:dyDescent="0.2">
      <c r="A4894">
        <v>4892</v>
      </c>
      <c r="B4894">
        <v>490</v>
      </c>
      <c r="C4894">
        <v>611</v>
      </c>
      <c r="D4894" t="s">
        <v>1758</v>
      </c>
      <c r="E4894">
        <f t="shared" si="151"/>
        <v>244</v>
      </c>
      <c r="F4894" s="42">
        <f t="shared" si="152"/>
        <v>246</v>
      </c>
      <c r="H4894" t="s">
        <v>1749</v>
      </c>
      <c r="I4894">
        <v>0</v>
      </c>
      <c r="J4894">
        <v>0</v>
      </c>
      <c r="K4894">
        <v>1</v>
      </c>
      <c r="S4894">
        <v>0.72936615889193501</v>
      </c>
      <c r="T4894">
        <v>0.19650351727604301</v>
      </c>
      <c r="U4894">
        <v>2.6147527819266498</v>
      </c>
      <c r="V4894">
        <v>1.1033425035560001</v>
      </c>
      <c r="W4894">
        <v>0.87925552520813099</v>
      </c>
      <c r="X4894">
        <v>0.14903849786881601</v>
      </c>
      <c r="Y4894">
        <v>0.86519205766802798</v>
      </c>
      <c r="Z4894">
        <v>0.34210510186513499</v>
      </c>
      <c r="AA4894">
        <v>1.0891231861309001</v>
      </c>
      <c r="AB4894">
        <v>0.43221094033226598</v>
      </c>
      <c r="AC4894">
        <v>1.82548783075216E-3</v>
      </c>
      <c r="AD4894">
        <v>0.174275745192984</v>
      </c>
      <c r="AE4894">
        <v>0</v>
      </c>
      <c r="AF4894">
        <v>1</v>
      </c>
      <c r="AG4894">
        <v>1</v>
      </c>
      <c r="AH4894">
        <v>0</v>
      </c>
    </row>
    <row r="4895" spans="1:34" x14ac:dyDescent="0.2">
      <c r="A4895">
        <v>4893</v>
      </c>
      <c r="B4895">
        <v>490</v>
      </c>
      <c r="C4895">
        <v>612</v>
      </c>
      <c r="D4895" t="s">
        <v>1758</v>
      </c>
      <c r="E4895">
        <f t="shared" si="151"/>
        <v>244</v>
      </c>
      <c r="F4895" s="42">
        <f t="shared" si="152"/>
        <v>246</v>
      </c>
      <c r="H4895" t="s">
        <v>1750</v>
      </c>
      <c r="I4895">
        <v>1</v>
      </c>
      <c r="J4895">
        <v>0</v>
      </c>
      <c r="K4895">
        <v>1</v>
      </c>
      <c r="S4895">
        <v>0.51947520708199602</v>
      </c>
      <c r="T4895">
        <v>0.79107148868812405</v>
      </c>
      <c r="U4895">
        <v>2.0855848542414601</v>
      </c>
      <c r="V4895">
        <v>3.7188751291361801</v>
      </c>
      <c r="W4895">
        <v>0.72331025431967699</v>
      </c>
      <c r="X4895">
        <v>0.74631832717288105</v>
      </c>
      <c r="Y4895">
        <v>0.73942503525423398</v>
      </c>
      <c r="Z4895">
        <v>0.51504611000190403</v>
      </c>
      <c r="AA4895">
        <v>0.81789224272043004</v>
      </c>
      <c r="AB4895">
        <v>1.4432750905521201</v>
      </c>
      <c r="AC4895">
        <v>6.7720045600586998E-4</v>
      </c>
      <c r="AD4895">
        <v>4.2801407079144899E-2</v>
      </c>
      <c r="AE4895">
        <v>1</v>
      </c>
      <c r="AF4895">
        <v>0</v>
      </c>
      <c r="AG4895">
        <v>1</v>
      </c>
      <c r="AH4895">
        <v>1</v>
      </c>
    </row>
    <row r="4896" spans="1:34" x14ac:dyDescent="0.2">
      <c r="A4896">
        <v>4894</v>
      </c>
      <c r="B4896">
        <v>490</v>
      </c>
      <c r="C4896">
        <v>612</v>
      </c>
      <c r="D4896" t="s">
        <v>1758</v>
      </c>
      <c r="E4896">
        <f t="shared" si="151"/>
        <v>244</v>
      </c>
      <c r="F4896" s="42">
        <f t="shared" si="152"/>
        <v>246</v>
      </c>
      <c r="H4896" t="s">
        <v>1751</v>
      </c>
      <c r="I4896">
        <v>0</v>
      </c>
      <c r="J4896">
        <v>0</v>
      </c>
      <c r="K4896">
        <v>1</v>
      </c>
      <c r="S4896">
        <v>0.60136590915499299</v>
      </c>
      <c r="T4896">
        <v>0.96533298702472004</v>
      </c>
      <c r="U4896">
        <v>3.2781898172106598</v>
      </c>
      <c r="V4896">
        <v>6.4611847862166103</v>
      </c>
      <c r="W4896">
        <v>-1.9841903647025899E-2</v>
      </c>
      <c r="X4896">
        <v>0.67351912580444895</v>
      </c>
      <c r="Y4896">
        <v>6.2243508511049296E-3</v>
      </c>
      <c r="Z4896">
        <v>0.85524781125205296</v>
      </c>
      <c r="AA4896">
        <v>1.39564288175166</v>
      </c>
      <c r="AB4896">
        <v>2.5316696025246799</v>
      </c>
      <c r="AC4896">
        <v>0.95512144337838201</v>
      </c>
      <c r="AD4896">
        <v>0.293650976194133</v>
      </c>
      <c r="AE4896">
        <v>1</v>
      </c>
      <c r="AF4896">
        <v>0</v>
      </c>
      <c r="AG4896">
        <v>0</v>
      </c>
      <c r="AH4896">
        <v>0</v>
      </c>
    </row>
    <row r="4897" spans="1:34" x14ac:dyDescent="0.2">
      <c r="A4897">
        <v>4895</v>
      </c>
      <c r="B4897">
        <v>490</v>
      </c>
      <c r="C4897">
        <v>613</v>
      </c>
      <c r="D4897" t="s">
        <v>1758</v>
      </c>
      <c r="E4897">
        <f t="shared" si="151"/>
        <v>244</v>
      </c>
      <c r="F4897" s="42">
        <f t="shared" si="152"/>
        <v>246</v>
      </c>
      <c r="H4897" t="s">
        <v>1752</v>
      </c>
      <c r="I4897">
        <v>1</v>
      </c>
      <c r="J4897">
        <v>0</v>
      </c>
      <c r="K4897">
        <v>1</v>
      </c>
      <c r="S4897">
        <v>0.19364369660615899</v>
      </c>
      <c r="T4897">
        <v>6.8267671542872194E-2</v>
      </c>
      <c r="U4897">
        <v>3.4709852392552398</v>
      </c>
      <c r="V4897">
        <v>1.5842593147069</v>
      </c>
      <c r="W4897">
        <v>0.40371775662859599</v>
      </c>
      <c r="X4897">
        <v>9.7960638518962403E-2</v>
      </c>
      <c r="Y4897">
        <v>0.47474167859403099</v>
      </c>
      <c r="Z4897">
        <v>-0.225741901868799</v>
      </c>
      <c r="AA4897">
        <v>1.41046112230068</v>
      </c>
      <c r="AB4897">
        <v>0.68095545360986298</v>
      </c>
      <c r="AC4897">
        <v>0.25874534632621798</v>
      </c>
      <c r="AD4897">
        <v>0.56936817462714695</v>
      </c>
      <c r="AE4897">
        <v>0</v>
      </c>
      <c r="AF4897">
        <v>1</v>
      </c>
      <c r="AG4897">
        <v>1</v>
      </c>
      <c r="AH4897">
        <v>0</v>
      </c>
    </row>
    <row r="4898" spans="1:34" x14ac:dyDescent="0.2">
      <c r="A4898">
        <v>4896</v>
      </c>
      <c r="B4898">
        <v>490</v>
      </c>
      <c r="C4898">
        <v>613</v>
      </c>
      <c r="D4898" t="s">
        <v>1758</v>
      </c>
      <c r="E4898">
        <f t="shared" si="151"/>
        <v>244</v>
      </c>
      <c r="F4898" s="42">
        <f t="shared" si="152"/>
        <v>246</v>
      </c>
      <c r="H4898" t="s">
        <v>1753</v>
      </c>
      <c r="I4898">
        <v>0</v>
      </c>
      <c r="J4898">
        <v>0</v>
      </c>
      <c r="K4898">
        <v>1</v>
      </c>
      <c r="S4898">
        <v>-0.556803727115039</v>
      </c>
      <c r="T4898">
        <v>-0.17180881148842</v>
      </c>
      <c r="U4898">
        <v>2.30132782575674</v>
      </c>
      <c r="V4898">
        <v>0.69664885056220704</v>
      </c>
      <c r="W4898">
        <v>-0.70765582940268901</v>
      </c>
      <c r="X4898">
        <v>-0.236069309450711</v>
      </c>
      <c r="Y4898">
        <v>-0.71410441155440996</v>
      </c>
      <c r="Z4898">
        <v>-0.21991964473807901</v>
      </c>
      <c r="AA4898">
        <v>0.92914068173884001</v>
      </c>
      <c r="AB4898">
        <v>0.286118401616622</v>
      </c>
      <c r="AC4898">
        <v>3.1920394954599498E-3</v>
      </c>
      <c r="AD4898">
        <v>1.4601621962716999E-3</v>
      </c>
      <c r="AE4898">
        <v>0</v>
      </c>
      <c r="AF4898">
        <v>1</v>
      </c>
      <c r="AG4898">
        <v>0</v>
      </c>
      <c r="AH4898">
        <v>1</v>
      </c>
    </row>
    <row r="4899" spans="1:34" x14ac:dyDescent="0.2">
      <c r="A4899">
        <v>4897</v>
      </c>
      <c r="B4899">
        <v>490</v>
      </c>
      <c r="C4899">
        <v>614</v>
      </c>
      <c r="D4899" t="s">
        <v>1758</v>
      </c>
      <c r="E4899">
        <f t="shared" si="151"/>
        <v>244</v>
      </c>
      <c r="F4899" s="42">
        <f t="shared" si="152"/>
        <v>246</v>
      </c>
      <c r="H4899" t="s">
        <v>1754</v>
      </c>
      <c r="I4899">
        <v>1</v>
      </c>
      <c r="J4899">
        <v>0</v>
      </c>
      <c r="K4899">
        <v>1</v>
      </c>
      <c r="S4899">
        <v>-0.33154077507788299</v>
      </c>
      <c r="T4899">
        <v>-8.7229756326602306E-2</v>
      </c>
      <c r="U4899">
        <v>2.54871287185233</v>
      </c>
      <c r="V4899">
        <v>1.14727589411711</v>
      </c>
      <c r="W4899">
        <v>-0.300585591631018</v>
      </c>
      <c r="X4899">
        <v>2.6737925306049001E-2</v>
      </c>
      <c r="Y4899">
        <v>-0.30073587682528702</v>
      </c>
      <c r="Z4899">
        <v>-5.27240327176242E-2</v>
      </c>
      <c r="AA4899">
        <v>0.91185207507551402</v>
      </c>
      <c r="AB4899">
        <v>0.45534785569045499</v>
      </c>
      <c r="AC4899">
        <v>0.19384616424571699</v>
      </c>
      <c r="AD4899">
        <v>0.81622266730043203</v>
      </c>
      <c r="AE4899">
        <v>0</v>
      </c>
      <c r="AF4899">
        <v>1</v>
      </c>
      <c r="AG4899">
        <v>1</v>
      </c>
      <c r="AH4899">
        <v>0</v>
      </c>
    </row>
    <row r="4900" spans="1:34" x14ac:dyDescent="0.2">
      <c r="A4900">
        <v>4898</v>
      </c>
      <c r="B4900">
        <v>490</v>
      </c>
      <c r="C4900">
        <v>614</v>
      </c>
      <c r="D4900" t="s">
        <v>1758</v>
      </c>
      <c r="E4900">
        <f t="shared" si="151"/>
        <v>244</v>
      </c>
      <c r="F4900" s="42">
        <f t="shared" si="152"/>
        <v>246</v>
      </c>
      <c r="H4900" t="s">
        <v>1755</v>
      </c>
      <c r="I4900">
        <v>0</v>
      </c>
      <c r="J4900">
        <v>0</v>
      </c>
      <c r="K4900">
        <v>1</v>
      </c>
      <c r="S4900">
        <v>1.15339719707845</v>
      </c>
      <c r="T4900">
        <v>0.248147665289909</v>
      </c>
      <c r="U4900">
        <v>2.6322718717856302</v>
      </c>
      <c r="V4900">
        <v>1.17650868282802</v>
      </c>
      <c r="W4900">
        <v>1.5711719108245601</v>
      </c>
      <c r="X4900">
        <v>0.194573476302114</v>
      </c>
      <c r="Y4900">
        <v>1.57468229359524</v>
      </c>
      <c r="Z4900">
        <v>0.105980141551583</v>
      </c>
      <c r="AA4900">
        <v>1.1182703011238</v>
      </c>
      <c r="AB4900">
        <v>0.445776954950868</v>
      </c>
      <c r="AC4900">
        <v>2.1393667354542399E-7</v>
      </c>
      <c r="AD4900">
        <v>8.6361562032230096E-2</v>
      </c>
      <c r="AE4900">
        <v>0</v>
      </c>
      <c r="AF4900">
        <v>1</v>
      </c>
      <c r="AG4900">
        <v>1</v>
      </c>
      <c r="AH4900">
        <v>0</v>
      </c>
    </row>
    <row r="4901" spans="1:34" x14ac:dyDescent="0.2">
      <c r="A4901">
        <v>4899</v>
      </c>
      <c r="B4901">
        <v>490</v>
      </c>
      <c r="C4901">
        <v>615</v>
      </c>
      <c r="D4901" t="s">
        <v>1758</v>
      </c>
      <c r="E4901">
        <f t="shared" si="151"/>
        <v>244</v>
      </c>
      <c r="F4901" s="42">
        <f t="shared" si="152"/>
        <v>246</v>
      </c>
      <c r="H4901" t="s">
        <v>1756</v>
      </c>
      <c r="I4901">
        <v>1</v>
      </c>
      <c r="J4901">
        <v>0</v>
      </c>
      <c r="K4901">
        <v>1</v>
      </c>
      <c r="S4901">
        <v>-0.32749928015982699</v>
      </c>
      <c r="T4901">
        <v>-0.14839497757651901</v>
      </c>
      <c r="U4901">
        <v>3.4410794804571201</v>
      </c>
      <c r="V4901">
        <v>1.03034933793685</v>
      </c>
      <c r="W4901">
        <v>-0.39592728776075697</v>
      </c>
      <c r="X4901">
        <v>-0.19541398290119</v>
      </c>
      <c r="Y4901">
        <v>-9.9501078655403696E-2</v>
      </c>
      <c r="Z4901">
        <v>-0.22417904707606501</v>
      </c>
      <c r="AA4901">
        <v>1.46189519723614</v>
      </c>
      <c r="AB4901">
        <v>0.38680437503197102</v>
      </c>
      <c r="AC4901">
        <v>0.28508709736655702</v>
      </c>
      <c r="AD4901">
        <v>4.7708728479630202E-2</v>
      </c>
      <c r="AE4901">
        <v>0</v>
      </c>
      <c r="AF4901">
        <v>1</v>
      </c>
      <c r="AG4901">
        <v>0</v>
      </c>
      <c r="AH4901">
        <v>1</v>
      </c>
    </row>
    <row r="4902" spans="1:34" x14ac:dyDescent="0.2">
      <c r="A4902">
        <v>4900</v>
      </c>
      <c r="B4902">
        <v>490</v>
      </c>
      <c r="C4902">
        <v>615</v>
      </c>
      <c r="D4902" t="s">
        <v>1758</v>
      </c>
      <c r="E4902">
        <f t="shared" si="151"/>
        <v>244</v>
      </c>
      <c r="F4902" s="42">
        <f t="shared" si="152"/>
        <v>246</v>
      </c>
      <c r="H4902" t="s">
        <v>1757</v>
      </c>
      <c r="I4902">
        <v>0</v>
      </c>
      <c r="J4902">
        <v>0</v>
      </c>
      <c r="K4902">
        <v>1</v>
      </c>
      <c r="S4902">
        <v>-0.72391929622972395</v>
      </c>
      <c r="T4902">
        <v>-0.359057589938794</v>
      </c>
      <c r="U4902">
        <v>2.4531251245643899</v>
      </c>
      <c r="V4902">
        <v>0.55332281700690999</v>
      </c>
      <c r="W4902">
        <v>-0.52920585507890705</v>
      </c>
      <c r="X4902">
        <v>-0.44166385764326899</v>
      </c>
      <c r="Y4902">
        <v>-0.44531170900455502</v>
      </c>
      <c r="Z4902">
        <v>-0.45548956454719902</v>
      </c>
      <c r="AA4902">
        <v>0.959252880080254</v>
      </c>
      <c r="AB4902">
        <v>0.217388723761783</v>
      </c>
      <c r="AC4902">
        <v>3.09226962303231E-2</v>
      </c>
      <c r="AD4902">
        <v>1.7625823004155501E-12</v>
      </c>
      <c r="AE4902">
        <v>0</v>
      </c>
      <c r="AF4902">
        <v>1</v>
      </c>
      <c r="AG4902">
        <v>0</v>
      </c>
      <c r="AH4902">
        <v>1</v>
      </c>
    </row>
    <row r="4903" spans="1:34" x14ac:dyDescent="0.2">
      <c r="A4903">
        <v>4901</v>
      </c>
      <c r="B4903">
        <v>491</v>
      </c>
      <c r="C4903">
        <v>611</v>
      </c>
      <c r="D4903" t="s">
        <v>1759</v>
      </c>
      <c r="E4903">
        <f t="shared" si="151"/>
        <v>246</v>
      </c>
      <c r="F4903" s="42">
        <f t="shared" si="152"/>
        <v>245</v>
      </c>
      <c r="H4903" t="s">
        <v>1748</v>
      </c>
      <c r="I4903">
        <v>1</v>
      </c>
      <c r="J4903">
        <v>1</v>
      </c>
      <c r="K4903">
        <v>0</v>
      </c>
      <c r="S4903">
        <v>-0.73961890890495896</v>
      </c>
      <c r="T4903">
        <v>-1.3795174781970201</v>
      </c>
      <c r="U4903">
        <v>2.68225432408508</v>
      </c>
      <c r="V4903">
        <v>4.8912816537746</v>
      </c>
      <c r="W4903">
        <v>-0.851927005006892</v>
      </c>
      <c r="X4903">
        <v>-1.04504559677208</v>
      </c>
      <c r="Y4903">
        <v>-0.77617869002488105</v>
      </c>
      <c r="Z4903">
        <v>-0.47529000504295499</v>
      </c>
      <c r="AA4903">
        <v>1.03978892715036</v>
      </c>
      <c r="AB4903">
        <v>1.7355016496628299</v>
      </c>
      <c r="AC4903">
        <v>1.5701111920802199E-3</v>
      </c>
      <c r="AD4903">
        <v>1.8758960832747001E-2</v>
      </c>
      <c r="AE4903">
        <v>1</v>
      </c>
      <c r="AF4903">
        <v>0</v>
      </c>
      <c r="AG4903">
        <v>1</v>
      </c>
      <c r="AH4903">
        <v>1</v>
      </c>
    </row>
    <row r="4904" spans="1:34" x14ac:dyDescent="0.2">
      <c r="A4904">
        <v>4902</v>
      </c>
      <c r="B4904">
        <v>491</v>
      </c>
      <c r="C4904">
        <v>611</v>
      </c>
      <c r="D4904" t="s">
        <v>1759</v>
      </c>
      <c r="E4904">
        <f t="shared" si="151"/>
        <v>246</v>
      </c>
      <c r="F4904" s="42">
        <f t="shared" si="152"/>
        <v>245</v>
      </c>
      <c r="H4904" t="s">
        <v>1749</v>
      </c>
      <c r="I4904">
        <v>0</v>
      </c>
      <c r="J4904">
        <v>1</v>
      </c>
      <c r="K4904">
        <v>0</v>
      </c>
      <c r="S4904">
        <v>0.72936615889193501</v>
      </c>
      <c r="T4904">
        <v>0.19650351727604301</v>
      </c>
      <c r="U4904">
        <v>2.6147527819266498</v>
      </c>
      <c r="V4904">
        <v>1.1033425035560001</v>
      </c>
      <c r="W4904">
        <v>0.87925552520813099</v>
      </c>
      <c r="X4904">
        <v>0.14903849786881601</v>
      </c>
      <c r="Y4904">
        <v>0.86519205766802798</v>
      </c>
      <c r="Z4904">
        <v>0.34210510186513499</v>
      </c>
      <c r="AA4904">
        <v>1.0891231861309001</v>
      </c>
      <c r="AB4904">
        <v>0.43221094033226598</v>
      </c>
      <c r="AC4904">
        <v>1.82548783075216E-3</v>
      </c>
      <c r="AD4904">
        <v>0.174275745192984</v>
      </c>
      <c r="AE4904">
        <v>0</v>
      </c>
      <c r="AF4904">
        <v>1</v>
      </c>
      <c r="AG4904">
        <v>1</v>
      </c>
      <c r="AH4904">
        <v>0</v>
      </c>
    </row>
    <row r="4905" spans="1:34" x14ac:dyDescent="0.2">
      <c r="A4905">
        <v>4903</v>
      </c>
      <c r="B4905">
        <v>491</v>
      </c>
      <c r="C4905">
        <v>612</v>
      </c>
      <c r="D4905" t="s">
        <v>1759</v>
      </c>
      <c r="E4905">
        <f t="shared" si="151"/>
        <v>246</v>
      </c>
      <c r="F4905" s="42">
        <f t="shared" si="152"/>
        <v>245</v>
      </c>
      <c r="H4905" t="s">
        <v>1750</v>
      </c>
      <c r="I4905">
        <v>1</v>
      </c>
      <c r="J4905">
        <v>1</v>
      </c>
      <c r="K4905">
        <v>0</v>
      </c>
      <c r="S4905">
        <v>0.51947520708199602</v>
      </c>
      <c r="T4905">
        <v>0.79107148868812405</v>
      </c>
      <c r="U4905">
        <v>2.0855848542414601</v>
      </c>
      <c r="V4905">
        <v>3.7188751291361801</v>
      </c>
      <c r="W4905">
        <v>0.72331025431967699</v>
      </c>
      <c r="X4905">
        <v>0.74631832717288105</v>
      </c>
      <c r="Y4905">
        <v>0.73942503525423398</v>
      </c>
      <c r="Z4905">
        <v>0.51504611000190403</v>
      </c>
      <c r="AA4905">
        <v>0.81789224272043004</v>
      </c>
      <c r="AB4905">
        <v>1.4432750905521201</v>
      </c>
      <c r="AC4905">
        <v>6.7720045600586998E-4</v>
      </c>
      <c r="AD4905">
        <v>4.2801407079144899E-2</v>
      </c>
      <c r="AE4905">
        <v>1</v>
      </c>
      <c r="AF4905">
        <v>0</v>
      </c>
      <c r="AG4905">
        <v>1</v>
      </c>
      <c r="AH4905">
        <v>1</v>
      </c>
    </row>
    <row r="4906" spans="1:34" x14ac:dyDescent="0.2">
      <c r="A4906">
        <v>4904</v>
      </c>
      <c r="B4906">
        <v>491</v>
      </c>
      <c r="C4906">
        <v>612</v>
      </c>
      <c r="D4906" t="s">
        <v>1759</v>
      </c>
      <c r="E4906">
        <f t="shared" si="151"/>
        <v>246</v>
      </c>
      <c r="F4906" s="42">
        <f t="shared" si="152"/>
        <v>245</v>
      </c>
      <c r="H4906" t="s">
        <v>1751</v>
      </c>
      <c r="I4906">
        <v>0</v>
      </c>
      <c r="J4906">
        <v>1</v>
      </c>
      <c r="K4906">
        <v>0</v>
      </c>
      <c r="S4906">
        <v>0.60136590915499299</v>
      </c>
      <c r="T4906">
        <v>0.96533298702472004</v>
      </c>
      <c r="U4906">
        <v>3.2781898172106598</v>
      </c>
      <c r="V4906">
        <v>6.4611847862166103</v>
      </c>
      <c r="W4906">
        <v>-1.9841903647025899E-2</v>
      </c>
      <c r="X4906">
        <v>0.67351912580444895</v>
      </c>
      <c r="Y4906">
        <v>6.2243508511049296E-3</v>
      </c>
      <c r="Z4906">
        <v>0.85524781125205296</v>
      </c>
      <c r="AA4906">
        <v>1.39564288175166</v>
      </c>
      <c r="AB4906">
        <v>2.5316696025246799</v>
      </c>
      <c r="AC4906">
        <v>0.95512144337838201</v>
      </c>
      <c r="AD4906">
        <v>0.293650976194133</v>
      </c>
      <c r="AE4906">
        <v>1</v>
      </c>
      <c r="AF4906">
        <v>0</v>
      </c>
      <c r="AG4906">
        <v>0</v>
      </c>
      <c r="AH4906">
        <v>0</v>
      </c>
    </row>
    <row r="4907" spans="1:34" x14ac:dyDescent="0.2">
      <c r="A4907">
        <v>4905</v>
      </c>
      <c r="B4907">
        <v>491</v>
      </c>
      <c r="C4907">
        <v>613</v>
      </c>
      <c r="D4907" t="s">
        <v>1759</v>
      </c>
      <c r="E4907">
        <f t="shared" si="151"/>
        <v>246</v>
      </c>
      <c r="F4907" s="42">
        <f t="shared" si="152"/>
        <v>245</v>
      </c>
      <c r="H4907" t="s">
        <v>1752</v>
      </c>
      <c r="I4907">
        <v>1</v>
      </c>
      <c r="J4907">
        <v>1</v>
      </c>
      <c r="K4907">
        <v>0</v>
      </c>
      <c r="S4907">
        <v>0.19364369660615899</v>
      </c>
      <c r="T4907">
        <v>6.8267671542872194E-2</v>
      </c>
      <c r="U4907">
        <v>3.4709852392552398</v>
      </c>
      <c r="V4907">
        <v>1.5842593147069</v>
      </c>
      <c r="W4907">
        <v>0.40371775662859599</v>
      </c>
      <c r="X4907">
        <v>9.7960638518962403E-2</v>
      </c>
      <c r="Y4907">
        <v>0.47474167859403099</v>
      </c>
      <c r="Z4907">
        <v>-0.225741901868799</v>
      </c>
      <c r="AA4907">
        <v>1.41046112230068</v>
      </c>
      <c r="AB4907">
        <v>0.68095545360986298</v>
      </c>
      <c r="AC4907">
        <v>0.25874534632621798</v>
      </c>
      <c r="AD4907">
        <v>0.56936817462714695</v>
      </c>
      <c r="AE4907">
        <v>0</v>
      </c>
      <c r="AF4907">
        <v>1</v>
      </c>
      <c r="AG4907">
        <v>1</v>
      </c>
      <c r="AH4907">
        <v>0</v>
      </c>
    </row>
    <row r="4908" spans="1:34" x14ac:dyDescent="0.2">
      <c r="A4908">
        <v>4906</v>
      </c>
      <c r="B4908">
        <v>491</v>
      </c>
      <c r="C4908">
        <v>613</v>
      </c>
      <c r="D4908" t="s">
        <v>1759</v>
      </c>
      <c r="E4908">
        <f t="shared" si="151"/>
        <v>246</v>
      </c>
      <c r="F4908" s="42">
        <f t="shared" si="152"/>
        <v>245</v>
      </c>
      <c r="H4908" t="s">
        <v>1753</v>
      </c>
      <c r="I4908">
        <v>0</v>
      </c>
      <c r="J4908">
        <v>1</v>
      </c>
      <c r="K4908">
        <v>0</v>
      </c>
      <c r="S4908">
        <v>-0.556803727115039</v>
      </c>
      <c r="T4908">
        <v>-0.17180881148842</v>
      </c>
      <c r="U4908">
        <v>2.30132782575674</v>
      </c>
      <c r="V4908">
        <v>0.69664885056220704</v>
      </c>
      <c r="W4908">
        <v>-0.70765582940268901</v>
      </c>
      <c r="X4908">
        <v>-0.236069309450711</v>
      </c>
      <c r="Y4908">
        <v>-0.71410441155440996</v>
      </c>
      <c r="Z4908">
        <v>-0.21991964473807901</v>
      </c>
      <c r="AA4908">
        <v>0.92914068173884001</v>
      </c>
      <c r="AB4908">
        <v>0.286118401616622</v>
      </c>
      <c r="AC4908">
        <v>3.1920394954599498E-3</v>
      </c>
      <c r="AD4908">
        <v>1.4601621962716999E-3</v>
      </c>
      <c r="AE4908">
        <v>0</v>
      </c>
      <c r="AF4908">
        <v>1</v>
      </c>
      <c r="AG4908">
        <v>0</v>
      </c>
      <c r="AH4908">
        <v>1</v>
      </c>
    </row>
    <row r="4909" spans="1:34" x14ac:dyDescent="0.2">
      <c r="A4909">
        <v>4907</v>
      </c>
      <c r="B4909">
        <v>491</v>
      </c>
      <c r="C4909">
        <v>614</v>
      </c>
      <c r="D4909" t="s">
        <v>1759</v>
      </c>
      <c r="E4909">
        <f t="shared" si="151"/>
        <v>246</v>
      </c>
      <c r="F4909" s="42">
        <f t="shared" si="152"/>
        <v>245</v>
      </c>
      <c r="H4909" t="s">
        <v>1754</v>
      </c>
      <c r="I4909">
        <v>1</v>
      </c>
      <c r="J4909">
        <v>1</v>
      </c>
      <c r="K4909">
        <v>0</v>
      </c>
      <c r="S4909">
        <v>-0.33154077507788299</v>
      </c>
      <c r="T4909">
        <v>-8.7229756326602306E-2</v>
      </c>
      <c r="U4909">
        <v>2.54871287185233</v>
      </c>
      <c r="V4909">
        <v>1.14727589411711</v>
      </c>
      <c r="W4909">
        <v>-0.300585591631018</v>
      </c>
      <c r="X4909">
        <v>2.6737925306049001E-2</v>
      </c>
      <c r="Y4909">
        <v>-0.30073587682528702</v>
      </c>
      <c r="Z4909">
        <v>-5.27240327176242E-2</v>
      </c>
      <c r="AA4909">
        <v>0.91185207507551402</v>
      </c>
      <c r="AB4909">
        <v>0.45534785569045499</v>
      </c>
      <c r="AC4909">
        <v>0.19384616424571699</v>
      </c>
      <c r="AD4909">
        <v>0.81622266730043203</v>
      </c>
      <c r="AE4909">
        <v>0</v>
      </c>
      <c r="AF4909">
        <v>1</v>
      </c>
      <c r="AG4909">
        <v>1</v>
      </c>
      <c r="AH4909">
        <v>0</v>
      </c>
    </row>
    <row r="4910" spans="1:34" x14ac:dyDescent="0.2">
      <c r="A4910">
        <v>4908</v>
      </c>
      <c r="B4910">
        <v>491</v>
      </c>
      <c r="C4910">
        <v>614</v>
      </c>
      <c r="D4910" t="s">
        <v>1759</v>
      </c>
      <c r="E4910">
        <f t="shared" si="151"/>
        <v>246</v>
      </c>
      <c r="F4910" s="42">
        <f t="shared" si="152"/>
        <v>245</v>
      </c>
      <c r="H4910" t="s">
        <v>1755</v>
      </c>
      <c r="I4910">
        <v>0</v>
      </c>
      <c r="J4910">
        <v>1</v>
      </c>
      <c r="K4910">
        <v>0</v>
      </c>
      <c r="S4910">
        <v>1.15339719707845</v>
      </c>
      <c r="T4910">
        <v>0.248147665289909</v>
      </c>
      <c r="U4910">
        <v>2.6322718717856302</v>
      </c>
      <c r="V4910">
        <v>1.17650868282802</v>
      </c>
      <c r="W4910">
        <v>1.5711719108245601</v>
      </c>
      <c r="X4910">
        <v>0.194573476302114</v>
      </c>
      <c r="Y4910">
        <v>1.57468229359524</v>
      </c>
      <c r="Z4910">
        <v>0.105980141551583</v>
      </c>
      <c r="AA4910">
        <v>1.1182703011238</v>
      </c>
      <c r="AB4910">
        <v>0.445776954950868</v>
      </c>
      <c r="AC4910">
        <v>2.1393667354542399E-7</v>
      </c>
      <c r="AD4910">
        <v>8.6361562032230096E-2</v>
      </c>
      <c r="AE4910">
        <v>0</v>
      </c>
      <c r="AF4910">
        <v>1</v>
      </c>
      <c r="AG4910">
        <v>1</v>
      </c>
      <c r="AH4910">
        <v>0</v>
      </c>
    </row>
    <row r="4911" spans="1:34" x14ac:dyDescent="0.2">
      <c r="A4911">
        <v>4909</v>
      </c>
      <c r="B4911">
        <v>491</v>
      </c>
      <c r="C4911">
        <v>615</v>
      </c>
      <c r="D4911" t="s">
        <v>1759</v>
      </c>
      <c r="E4911">
        <f t="shared" si="151"/>
        <v>246</v>
      </c>
      <c r="F4911" s="42">
        <f t="shared" si="152"/>
        <v>245</v>
      </c>
      <c r="H4911" t="s">
        <v>1756</v>
      </c>
      <c r="I4911">
        <v>1</v>
      </c>
      <c r="J4911">
        <v>1</v>
      </c>
      <c r="K4911">
        <v>0</v>
      </c>
      <c r="S4911">
        <v>-0.32749928015982699</v>
      </c>
      <c r="T4911">
        <v>-0.14839497757651901</v>
      </c>
      <c r="U4911">
        <v>3.4410794804571201</v>
      </c>
      <c r="V4911">
        <v>1.03034933793685</v>
      </c>
      <c r="W4911">
        <v>-0.39592728776075697</v>
      </c>
      <c r="X4911">
        <v>-0.19541398290119</v>
      </c>
      <c r="Y4911">
        <v>-9.9501078655403696E-2</v>
      </c>
      <c r="Z4911">
        <v>-0.22417904707606501</v>
      </c>
      <c r="AA4911">
        <v>1.46189519723614</v>
      </c>
      <c r="AB4911">
        <v>0.38680437503197102</v>
      </c>
      <c r="AC4911">
        <v>0.28508709736655702</v>
      </c>
      <c r="AD4911">
        <v>4.7708728479630202E-2</v>
      </c>
      <c r="AE4911">
        <v>0</v>
      </c>
      <c r="AF4911">
        <v>1</v>
      </c>
      <c r="AG4911">
        <v>0</v>
      </c>
      <c r="AH4911">
        <v>1</v>
      </c>
    </row>
    <row r="4912" spans="1:34" x14ac:dyDescent="0.2">
      <c r="A4912">
        <v>4910</v>
      </c>
      <c r="B4912">
        <v>491</v>
      </c>
      <c r="C4912">
        <v>615</v>
      </c>
      <c r="D4912" t="s">
        <v>1759</v>
      </c>
      <c r="E4912">
        <f t="shared" si="151"/>
        <v>246</v>
      </c>
      <c r="F4912" s="42">
        <f t="shared" si="152"/>
        <v>245</v>
      </c>
      <c r="H4912" t="s">
        <v>1757</v>
      </c>
      <c r="I4912">
        <v>0</v>
      </c>
      <c r="J4912">
        <v>1</v>
      </c>
      <c r="K4912">
        <v>0</v>
      </c>
      <c r="S4912">
        <v>-0.72391929622972395</v>
      </c>
      <c r="T4912">
        <v>-0.359057589938794</v>
      </c>
      <c r="U4912">
        <v>2.4531251245643899</v>
      </c>
      <c r="V4912">
        <v>0.55332281700690999</v>
      </c>
      <c r="W4912">
        <v>-0.52920585507890705</v>
      </c>
      <c r="X4912">
        <v>-0.44166385764326899</v>
      </c>
      <c r="Y4912">
        <v>-0.44531170900455502</v>
      </c>
      <c r="Z4912">
        <v>-0.45548956454719902</v>
      </c>
      <c r="AA4912">
        <v>0.959252880080254</v>
      </c>
      <c r="AB4912">
        <v>0.217388723761783</v>
      </c>
      <c r="AC4912">
        <v>3.09226962303231E-2</v>
      </c>
      <c r="AD4912">
        <v>1.7625823004155501E-12</v>
      </c>
      <c r="AE4912">
        <v>0</v>
      </c>
      <c r="AF4912">
        <v>1</v>
      </c>
      <c r="AG4912">
        <v>0</v>
      </c>
      <c r="AH4912">
        <v>1</v>
      </c>
    </row>
    <row r="4913" spans="1:34" x14ac:dyDescent="0.2">
      <c r="A4913">
        <v>4911</v>
      </c>
      <c r="B4913">
        <v>492</v>
      </c>
      <c r="C4913">
        <v>611</v>
      </c>
      <c r="D4913" t="s">
        <v>1760</v>
      </c>
      <c r="E4913">
        <f t="shared" si="151"/>
        <v>246</v>
      </c>
      <c r="F4913" s="42">
        <f t="shared" si="152"/>
        <v>246</v>
      </c>
      <c r="H4913" t="s">
        <v>1748</v>
      </c>
      <c r="I4913">
        <v>1</v>
      </c>
      <c r="J4913">
        <v>0</v>
      </c>
      <c r="K4913">
        <v>0</v>
      </c>
      <c r="S4913">
        <v>-0.73961890890495896</v>
      </c>
      <c r="T4913">
        <v>-1.3795174781970201</v>
      </c>
      <c r="U4913">
        <v>2.68225432408508</v>
      </c>
      <c r="V4913">
        <v>4.8912816537746</v>
      </c>
      <c r="W4913">
        <v>-0.851927005006892</v>
      </c>
      <c r="X4913">
        <v>-1.04504559677208</v>
      </c>
      <c r="Y4913">
        <v>-0.77617869002488105</v>
      </c>
      <c r="Z4913">
        <v>-0.47529000504295499</v>
      </c>
      <c r="AA4913">
        <v>1.03978892715036</v>
      </c>
      <c r="AB4913">
        <v>1.7355016496628299</v>
      </c>
      <c r="AC4913">
        <v>1.5701111920802199E-3</v>
      </c>
      <c r="AD4913">
        <v>1.8758960832747001E-2</v>
      </c>
      <c r="AE4913">
        <v>1</v>
      </c>
      <c r="AF4913">
        <v>0</v>
      </c>
      <c r="AG4913">
        <v>1</v>
      </c>
      <c r="AH4913">
        <v>1</v>
      </c>
    </row>
    <row r="4914" spans="1:34" x14ac:dyDescent="0.2">
      <c r="A4914">
        <v>4912</v>
      </c>
      <c r="B4914">
        <v>492</v>
      </c>
      <c r="C4914">
        <v>611</v>
      </c>
      <c r="D4914" t="s">
        <v>1760</v>
      </c>
      <c r="E4914">
        <f t="shared" si="151"/>
        <v>246</v>
      </c>
      <c r="F4914" s="42">
        <f t="shared" si="152"/>
        <v>246</v>
      </c>
      <c r="H4914" t="s">
        <v>1749</v>
      </c>
      <c r="I4914">
        <v>0</v>
      </c>
      <c r="J4914">
        <v>0</v>
      </c>
      <c r="K4914">
        <v>0</v>
      </c>
      <c r="S4914">
        <v>0.72936615889193501</v>
      </c>
      <c r="T4914">
        <v>0.19650351727604301</v>
      </c>
      <c r="U4914">
        <v>2.6147527819266498</v>
      </c>
      <c r="V4914">
        <v>1.1033425035560001</v>
      </c>
      <c r="W4914">
        <v>0.87925552520813099</v>
      </c>
      <c r="X4914">
        <v>0.14903849786881601</v>
      </c>
      <c r="Y4914">
        <v>0.86519205766802798</v>
      </c>
      <c r="Z4914">
        <v>0.34210510186513499</v>
      </c>
      <c r="AA4914">
        <v>1.0891231861309001</v>
      </c>
      <c r="AB4914">
        <v>0.43221094033226598</v>
      </c>
      <c r="AC4914">
        <v>1.82548783075216E-3</v>
      </c>
      <c r="AD4914">
        <v>0.174275745192984</v>
      </c>
      <c r="AE4914">
        <v>0</v>
      </c>
      <c r="AF4914">
        <v>1</v>
      </c>
      <c r="AG4914">
        <v>1</v>
      </c>
      <c r="AH4914">
        <v>0</v>
      </c>
    </row>
    <row r="4915" spans="1:34" x14ac:dyDescent="0.2">
      <c r="A4915">
        <v>4913</v>
      </c>
      <c r="B4915">
        <v>492</v>
      </c>
      <c r="C4915">
        <v>612</v>
      </c>
      <c r="D4915" t="s">
        <v>1760</v>
      </c>
      <c r="E4915">
        <f t="shared" si="151"/>
        <v>246</v>
      </c>
      <c r="F4915" s="42">
        <f t="shared" si="152"/>
        <v>246</v>
      </c>
      <c r="H4915" t="s">
        <v>1750</v>
      </c>
      <c r="I4915">
        <v>1</v>
      </c>
      <c r="J4915">
        <v>0</v>
      </c>
      <c r="K4915">
        <v>0</v>
      </c>
      <c r="S4915">
        <v>0.51947520708199602</v>
      </c>
      <c r="T4915">
        <v>0.79107148868812405</v>
      </c>
      <c r="U4915">
        <v>2.0855848542414601</v>
      </c>
      <c r="V4915">
        <v>3.7188751291361801</v>
      </c>
      <c r="W4915">
        <v>0.72331025431967699</v>
      </c>
      <c r="X4915">
        <v>0.74631832717288105</v>
      </c>
      <c r="Y4915">
        <v>0.73942503525423398</v>
      </c>
      <c r="Z4915">
        <v>0.51504611000190403</v>
      </c>
      <c r="AA4915">
        <v>0.81789224272043004</v>
      </c>
      <c r="AB4915">
        <v>1.4432750905521201</v>
      </c>
      <c r="AC4915">
        <v>6.7720045600586998E-4</v>
      </c>
      <c r="AD4915">
        <v>4.2801407079144899E-2</v>
      </c>
      <c r="AE4915">
        <v>1</v>
      </c>
      <c r="AF4915">
        <v>0</v>
      </c>
      <c r="AG4915">
        <v>1</v>
      </c>
      <c r="AH4915">
        <v>1</v>
      </c>
    </row>
    <row r="4916" spans="1:34" x14ac:dyDescent="0.2">
      <c r="A4916">
        <v>4914</v>
      </c>
      <c r="B4916">
        <v>492</v>
      </c>
      <c r="C4916">
        <v>612</v>
      </c>
      <c r="D4916" t="s">
        <v>1760</v>
      </c>
      <c r="E4916">
        <f t="shared" si="151"/>
        <v>246</v>
      </c>
      <c r="F4916" s="42">
        <f t="shared" si="152"/>
        <v>246</v>
      </c>
      <c r="H4916" t="s">
        <v>1751</v>
      </c>
      <c r="I4916">
        <v>0</v>
      </c>
      <c r="J4916">
        <v>0</v>
      </c>
      <c r="K4916">
        <v>0</v>
      </c>
      <c r="S4916">
        <v>0.60136590915499299</v>
      </c>
      <c r="T4916">
        <v>0.96533298702472004</v>
      </c>
      <c r="U4916">
        <v>3.2781898172106598</v>
      </c>
      <c r="V4916">
        <v>6.4611847862166103</v>
      </c>
      <c r="W4916">
        <v>-1.9841903647025899E-2</v>
      </c>
      <c r="X4916">
        <v>0.67351912580444895</v>
      </c>
      <c r="Y4916">
        <v>6.2243508511049296E-3</v>
      </c>
      <c r="Z4916">
        <v>0.85524781125205296</v>
      </c>
      <c r="AA4916">
        <v>1.39564288175166</v>
      </c>
      <c r="AB4916">
        <v>2.5316696025246799</v>
      </c>
      <c r="AC4916">
        <v>0.95512144337838201</v>
      </c>
      <c r="AD4916">
        <v>0.293650976194133</v>
      </c>
      <c r="AE4916">
        <v>1</v>
      </c>
      <c r="AF4916">
        <v>0</v>
      </c>
      <c r="AG4916">
        <v>0</v>
      </c>
      <c r="AH4916">
        <v>0</v>
      </c>
    </row>
    <row r="4917" spans="1:34" x14ac:dyDescent="0.2">
      <c r="A4917">
        <v>4915</v>
      </c>
      <c r="B4917">
        <v>492</v>
      </c>
      <c r="C4917">
        <v>613</v>
      </c>
      <c r="D4917" t="s">
        <v>1760</v>
      </c>
      <c r="E4917">
        <f t="shared" si="151"/>
        <v>246</v>
      </c>
      <c r="F4917" s="42">
        <f t="shared" si="152"/>
        <v>246</v>
      </c>
      <c r="H4917" t="s">
        <v>1752</v>
      </c>
      <c r="I4917">
        <v>1</v>
      </c>
      <c r="J4917">
        <v>0</v>
      </c>
      <c r="K4917">
        <v>0</v>
      </c>
      <c r="S4917">
        <v>0.19364369660615899</v>
      </c>
      <c r="T4917">
        <v>6.8267671542872194E-2</v>
      </c>
      <c r="U4917">
        <v>3.4709852392552398</v>
      </c>
      <c r="V4917">
        <v>1.5842593147069</v>
      </c>
      <c r="W4917">
        <v>0.40371775662859599</v>
      </c>
      <c r="X4917">
        <v>9.7960638518962403E-2</v>
      </c>
      <c r="Y4917">
        <v>0.47474167859403099</v>
      </c>
      <c r="Z4917">
        <v>-0.225741901868799</v>
      </c>
      <c r="AA4917">
        <v>1.41046112230068</v>
      </c>
      <c r="AB4917">
        <v>0.68095545360986298</v>
      </c>
      <c r="AC4917">
        <v>0.25874534632621798</v>
      </c>
      <c r="AD4917">
        <v>0.56936817462714695</v>
      </c>
      <c r="AE4917">
        <v>0</v>
      </c>
      <c r="AF4917">
        <v>1</v>
      </c>
      <c r="AG4917">
        <v>1</v>
      </c>
      <c r="AH4917">
        <v>0</v>
      </c>
    </row>
    <row r="4918" spans="1:34" x14ac:dyDescent="0.2">
      <c r="A4918">
        <v>4916</v>
      </c>
      <c r="B4918">
        <v>492</v>
      </c>
      <c r="C4918">
        <v>613</v>
      </c>
      <c r="D4918" t="s">
        <v>1760</v>
      </c>
      <c r="E4918">
        <f t="shared" si="151"/>
        <v>246</v>
      </c>
      <c r="F4918" s="42">
        <f t="shared" si="152"/>
        <v>246</v>
      </c>
      <c r="H4918" t="s">
        <v>1753</v>
      </c>
      <c r="I4918">
        <v>0</v>
      </c>
      <c r="J4918">
        <v>0</v>
      </c>
      <c r="K4918">
        <v>0</v>
      </c>
      <c r="S4918">
        <v>-0.556803727115039</v>
      </c>
      <c r="T4918">
        <v>-0.17180881148842</v>
      </c>
      <c r="U4918">
        <v>2.30132782575674</v>
      </c>
      <c r="V4918">
        <v>0.69664885056220704</v>
      </c>
      <c r="W4918">
        <v>-0.70765582940268901</v>
      </c>
      <c r="X4918">
        <v>-0.236069309450711</v>
      </c>
      <c r="Y4918">
        <v>-0.71410441155440996</v>
      </c>
      <c r="Z4918">
        <v>-0.21991964473807901</v>
      </c>
      <c r="AA4918">
        <v>0.92914068173884001</v>
      </c>
      <c r="AB4918">
        <v>0.286118401616622</v>
      </c>
      <c r="AC4918">
        <v>3.1920394954599498E-3</v>
      </c>
      <c r="AD4918">
        <v>1.4601621962716999E-3</v>
      </c>
      <c r="AE4918">
        <v>0</v>
      </c>
      <c r="AF4918">
        <v>1</v>
      </c>
      <c r="AG4918">
        <v>0</v>
      </c>
      <c r="AH4918">
        <v>1</v>
      </c>
    </row>
    <row r="4919" spans="1:34" x14ac:dyDescent="0.2">
      <c r="A4919">
        <v>4917</v>
      </c>
      <c r="B4919">
        <v>492</v>
      </c>
      <c r="C4919">
        <v>614</v>
      </c>
      <c r="D4919" t="s">
        <v>1760</v>
      </c>
      <c r="E4919">
        <f t="shared" si="151"/>
        <v>246</v>
      </c>
      <c r="F4919" s="42">
        <f t="shared" si="152"/>
        <v>246</v>
      </c>
      <c r="H4919" t="s">
        <v>1754</v>
      </c>
      <c r="I4919">
        <v>1</v>
      </c>
      <c r="J4919">
        <v>0</v>
      </c>
      <c r="K4919">
        <v>0</v>
      </c>
      <c r="S4919">
        <v>-0.33154077507788299</v>
      </c>
      <c r="T4919">
        <v>-8.7229756326602306E-2</v>
      </c>
      <c r="U4919">
        <v>2.54871287185233</v>
      </c>
      <c r="V4919">
        <v>1.14727589411711</v>
      </c>
      <c r="W4919">
        <v>-0.300585591631018</v>
      </c>
      <c r="X4919">
        <v>2.6737925306049001E-2</v>
      </c>
      <c r="Y4919">
        <v>-0.30073587682528702</v>
      </c>
      <c r="Z4919">
        <v>-5.27240327176242E-2</v>
      </c>
      <c r="AA4919">
        <v>0.91185207507551402</v>
      </c>
      <c r="AB4919">
        <v>0.45534785569045499</v>
      </c>
      <c r="AC4919">
        <v>0.19384616424571699</v>
      </c>
      <c r="AD4919">
        <v>0.81622266730043203</v>
      </c>
      <c r="AE4919">
        <v>0</v>
      </c>
      <c r="AF4919">
        <v>1</v>
      </c>
      <c r="AG4919">
        <v>1</v>
      </c>
      <c r="AH4919">
        <v>0</v>
      </c>
    </row>
    <row r="4920" spans="1:34" x14ac:dyDescent="0.2">
      <c r="A4920">
        <v>4918</v>
      </c>
      <c r="B4920">
        <v>492</v>
      </c>
      <c r="C4920">
        <v>614</v>
      </c>
      <c r="D4920" t="s">
        <v>1760</v>
      </c>
      <c r="E4920">
        <f t="shared" si="151"/>
        <v>246</v>
      </c>
      <c r="F4920" s="42">
        <f t="shared" si="152"/>
        <v>246</v>
      </c>
      <c r="H4920" t="s">
        <v>1755</v>
      </c>
      <c r="I4920">
        <v>0</v>
      </c>
      <c r="J4920">
        <v>0</v>
      </c>
      <c r="K4920">
        <v>0</v>
      </c>
      <c r="S4920">
        <v>1.15339719707845</v>
      </c>
      <c r="T4920">
        <v>0.248147665289909</v>
      </c>
      <c r="U4920">
        <v>2.6322718717856302</v>
      </c>
      <c r="V4920">
        <v>1.17650868282802</v>
      </c>
      <c r="W4920">
        <v>1.5711719108245601</v>
      </c>
      <c r="X4920">
        <v>0.194573476302114</v>
      </c>
      <c r="Y4920">
        <v>1.57468229359524</v>
      </c>
      <c r="Z4920">
        <v>0.105980141551583</v>
      </c>
      <c r="AA4920">
        <v>1.1182703011238</v>
      </c>
      <c r="AB4920">
        <v>0.445776954950868</v>
      </c>
      <c r="AC4920">
        <v>2.1393667354542399E-7</v>
      </c>
      <c r="AD4920">
        <v>8.6361562032230096E-2</v>
      </c>
      <c r="AE4920">
        <v>0</v>
      </c>
      <c r="AF4920">
        <v>1</v>
      </c>
      <c r="AG4920">
        <v>1</v>
      </c>
      <c r="AH4920">
        <v>0</v>
      </c>
    </row>
    <row r="4921" spans="1:34" x14ac:dyDescent="0.2">
      <c r="A4921">
        <v>4919</v>
      </c>
      <c r="B4921">
        <v>492</v>
      </c>
      <c r="C4921">
        <v>615</v>
      </c>
      <c r="D4921" t="s">
        <v>1760</v>
      </c>
      <c r="E4921">
        <f t="shared" si="151"/>
        <v>246</v>
      </c>
      <c r="F4921" s="42">
        <f t="shared" si="152"/>
        <v>246</v>
      </c>
      <c r="H4921" t="s">
        <v>1756</v>
      </c>
      <c r="I4921">
        <v>1</v>
      </c>
      <c r="J4921">
        <v>0</v>
      </c>
      <c r="K4921">
        <v>0</v>
      </c>
      <c r="S4921">
        <v>-0.32749928015982699</v>
      </c>
      <c r="T4921">
        <v>-0.14839497757651901</v>
      </c>
      <c r="U4921">
        <v>3.4410794804571201</v>
      </c>
      <c r="V4921">
        <v>1.03034933793685</v>
      </c>
      <c r="W4921">
        <v>-0.39592728776075697</v>
      </c>
      <c r="X4921">
        <v>-0.19541398290119</v>
      </c>
      <c r="Y4921">
        <v>-9.9501078655403696E-2</v>
      </c>
      <c r="Z4921">
        <v>-0.22417904707606501</v>
      </c>
      <c r="AA4921">
        <v>1.46189519723614</v>
      </c>
      <c r="AB4921">
        <v>0.38680437503197102</v>
      </c>
      <c r="AC4921">
        <v>0.28508709736655702</v>
      </c>
      <c r="AD4921">
        <v>4.7708728479630202E-2</v>
      </c>
      <c r="AE4921">
        <v>0</v>
      </c>
      <c r="AF4921">
        <v>1</v>
      </c>
      <c r="AG4921">
        <v>0</v>
      </c>
      <c r="AH4921">
        <v>1</v>
      </c>
    </row>
    <row r="4922" spans="1:34" x14ac:dyDescent="0.2">
      <c r="A4922">
        <v>4920</v>
      </c>
      <c r="B4922">
        <v>492</v>
      </c>
      <c r="C4922">
        <v>615</v>
      </c>
      <c r="D4922" t="s">
        <v>1760</v>
      </c>
      <c r="E4922">
        <f t="shared" si="151"/>
        <v>246</v>
      </c>
      <c r="F4922" s="42">
        <f t="shared" si="152"/>
        <v>246</v>
      </c>
      <c r="H4922" t="s">
        <v>1757</v>
      </c>
      <c r="I4922">
        <v>0</v>
      </c>
      <c r="J4922">
        <v>0</v>
      </c>
      <c r="K4922">
        <v>0</v>
      </c>
      <c r="S4922">
        <v>-0.72391929622972395</v>
      </c>
      <c r="T4922">
        <v>-0.359057589938794</v>
      </c>
      <c r="U4922">
        <v>2.4531251245643899</v>
      </c>
      <c r="V4922">
        <v>0.55332281700690999</v>
      </c>
      <c r="W4922">
        <v>-0.52920585507890705</v>
      </c>
      <c r="X4922">
        <v>-0.44166385764326899</v>
      </c>
      <c r="Y4922">
        <v>-0.44531170900455502</v>
      </c>
      <c r="Z4922">
        <v>-0.45548956454719902</v>
      </c>
      <c r="AA4922">
        <v>0.959252880080254</v>
      </c>
      <c r="AB4922">
        <v>0.217388723761783</v>
      </c>
      <c r="AC4922">
        <v>3.09226962303231E-2</v>
      </c>
      <c r="AD4922">
        <v>1.7625823004155501E-12</v>
      </c>
      <c r="AE4922">
        <v>0</v>
      </c>
      <c r="AF4922">
        <v>1</v>
      </c>
      <c r="AG4922">
        <v>0</v>
      </c>
      <c r="AH4922">
        <v>1</v>
      </c>
    </row>
    <row r="4923" spans="1:34" x14ac:dyDescent="0.2">
      <c r="A4923">
        <v>4921</v>
      </c>
      <c r="B4923">
        <v>493</v>
      </c>
      <c r="C4923">
        <v>616</v>
      </c>
      <c r="D4923" t="s">
        <v>1761</v>
      </c>
      <c r="E4923">
        <f t="shared" si="151"/>
        <v>246</v>
      </c>
      <c r="F4923" s="42">
        <f t="shared" si="152"/>
        <v>247</v>
      </c>
      <c r="H4923" t="s">
        <v>1762</v>
      </c>
      <c r="I4923">
        <v>1</v>
      </c>
      <c r="J4923">
        <v>1</v>
      </c>
      <c r="K4923">
        <v>1</v>
      </c>
      <c r="S4923">
        <v>-0.86811136233154695</v>
      </c>
      <c r="T4923">
        <v>-0.385600545225114</v>
      </c>
      <c r="U4923">
        <v>2.4990638202289102</v>
      </c>
      <c r="V4923">
        <v>1.24776219951937</v>
      </c>
      <c r="W4923">
        <v>-0.89318402397744001</v>
      </c>
      <c r="X4923">
        <v>-0.22197773418769201</v>
      </c>
      <c r="Y4923">
        <v>-0.93233853179915305</v>
      </c>
      <c r="Z4923">
        <v>-0.20285018598191901</v>
      </c>
      <c r="AA4923">
        <v>1.07076798512556</v>
      </c>
      <c r="AB4923">
        <v>0.51305988419753501</v>
      </c>
      <c r="AC4923">
        <v>1.3011139167582999E-3</v>
      </c>
      <c r="AD4923">
        <v>8.9113275025704597E-2</v>
      </c>
      <c r="AE4923">
        <v>0</v>
      </c>
      <c r="AF4923">
        <v>1</v>
      </c>
      <c r="AG4923">
        <v>1</v>
      </c>
      <c r="AH4923">
        <v>0</v>
      </c>
    </row>
    <row r="4924" spans="1:34" x14ac:dyDescent="0.2">
      <c r="A4924">
        <v>4922</v>
      </c>
      <c r="B4924">
        <v>493</v>
      </c>
      <c r="C4924">
        <v>616</v>
      </c>
      <c r="D4924" t="s">
        <v>1761</v>
      </c>
      <c r="E4924">
        <f t="shared" si="151"/>
        <v>246</v>
      </c>
      <c r="F4924" s="42">
        <f t="shared" si="152"/>
        <v>247</v>
      </c>
      <c r="H4924" t="s">
        <v>1763</v>
      </c>
      <c r="I4924">
        <v>0</v>
      </c>
      <c r="J4924">
        <v>1</v>
      </c>
      <c r="K4924">
        <v>1</v>
      </c>
      <c r="S4924">
        <v>5.54948323406279E-3</v>
      </c>
      <c r="T4924">
        <v>1.08638459746065E-2</v>
      </c>
      <c r="U4924">
        <v>2.89011136849876</v>
      </c>
      <c r="V4924">
        <v>5.0130098806183803</v>
      </c>
      <c r="W4924">
        <v>0.154801746945711</v>
      </c>
      <c r="X4924">
        <v>0.51836344187616701</v>
      </c>
      <c r="Y4924">
        <v>6.3515398354072702E-2</v>
      </c>
      <c r="Z4924">
        <v>7.2692482168134107E-2</v>
      </c>
      <c r="AA4924">
        <v>1.1588608987178901</v>
      </c>
      <c r="AB4924">
        <v>2.2543369564822502</v>
      </c>
      <c r="AC4924">
        <v>0.59722457324141198</v>
      </c>
      <c r="AD4924">
        <v>0.36372034382143098</v>
      </c>
      <c r="AE4924">
        <v>1</v>
      </c>
      <c r="AF4924">
        <v>0</v>
      </c>
      <c r="AG4924">
        <v>0</v>
      </c>
      <c r="AH4924">
        <v>0</v>
      </c>
    </row>
    <row r="4925" spans="1:34" x14ac:dyDescent="0.2">
      <c r="A4925">
        <v>4923</v>
      </c>
      <c r="B4925">
        <v>493</v>
      </c>
      <c r="C4925">
        <v>617</v>
      </c>
      <c r="D4925" t="s">
        <v>1761</v>
      </c>
      <c r="E4925">
        <f t="shared" si="151"/>
        <v>246</v>
      </c>
      <c r="F4925" s="42">
        <f t="shared" si="152"/>
        <v>247</v>
      </c>
      <c r="H4925" t="s">
        <v>1764</v>
      </c>
      <c r="I4925">
        <v>1</v>
      </c>
      <c r="J4925">
        <v>1</v>
      </c>
      <c r="K4925">
        <v>1</v>
      </c>
      <c r="S4925">
        <v>0.58878488151822195</v>
      </c>
      <c r="T4925">
        <v>0.206542833377824</v>
      </c>
      <c r="U4925">
        <v>2.1982291755266501</v>
      </c>
      <c r="V4925">
        <v>0.99314063280034903</v>
      </c>
      <c r="W4925">
        <v>0.52539442935255098</v>
      </c>
      <c r="X4925">
        <v>0.50859571073253895</v>
      </c>
      <c r="Y4925">
        <v>0.472659006073743</v>
      </c>
      <c r="Z4925">
        <v>0.495562852289824</v>
      </c>
      <c r="AA4925">
        <v>0.84072127601890401</v>
      </c>
      <c r="AB4925">
        <v>0.39637202217408801</v>
      </c>
      <c r="AC4925">
        <v>1.4825986431387401E-2</v>
      </c>
      <c r="AD4925">
        <v>1.69254625105871E-6</v>
      </c>
      <c r="AE4925">
        <v>0</v>
      </c>
      <c r="AF4925">
        <v>1</v>
      </c>
      <c r="AG4925">
        <v>0</v>
      </c>
      <c r="AH4925">
        <v>1</v>
      </c>
    </row>
    <row r="4926" spans="1:34" x14ac:dyDescent="0.2">
      <c r="A4926">
        <v>4924</v>
      </c>
      <c r="B4926">
        <v>493</v>
      </c>
      <c r="C4926">
        <v>617</v>
      </c>
      <c r="D4926" t="s">
        <v>1761</v>
      </c>
      <c r="E4926">
        <f t="shared" si="151"/>
        <v>246</v>
      </c>
      <c r="F4926" s="42">
        <f t="shared" si="152"/>
        <v>247</v>
      </c>
      <c r="H4926" t="s">
        <v>1765</v>
      </c>
      <c r="I4926">
        <v>0</v>
      </c>
      <c r="J4926">
        <v>1</v>
      </c>
      <c r="K4926">
        <v>1</v>
      </c>
      <c r="S4926">
        <v>-0.49662601045565702</v>
      </c>
      <c r="T4926">
        <v>-0.24749236427316501</v>
      </c>
      <c r="U4926">
        <v>2.6348731179023201</v>
      </c>
      <c r="V4926">
        <v>1.1459955290784301</v>
      </c>
      <c r="W4926">
        <v>-0.28588708912802102</v>
      </c>
      <c r="X4926">
        <v>-0.23367726446964901</v>
      </c>
      <c r="Y4926">
        <v>-0.13422508304457401</v>
      </c>
      <c r="Z4926">
        <v>-0.341165784636627</v>
      </c>
      <c r="AA4926">
        <v>1.0215395940935901</v>
      </c>
      <c r="AB4926">
        <v>0.47218275515234798</v>
      </c>
      <c r="AC4926">
        <v>0.269429804607625</v>
      </c>
      <c r="AD4926">
        <v>5.2342949651154998E-2</v>
      </c>
      <c r="AE4926">
        <v>0</v>
      </c>
      <c r="AF4926">
        <v>1</v>
      </c>
      <c r="AG4926">
        <v>0</v>
      </c>
      <c r="AH4926">
        <v>1</v>
      </c>
    </row>
    <row r="4927" spans="1:34" x14ac:dyDescent="0.2">
      <c r="A4927">
        <v>4925</v>
      </c>
      <c r="B4927">
        <v>493</v>
      </c>
      <c r="C4927">
        <v>618</v>
      </c>
      <c r="D4927" t="s">
        <v>1761</v>
      </c>
      <c r="E4927">
        <f t="shared" si="151"/>
        <v>246</v>
      </c>
      <c r="F4927" s="42">
        <f t="shared" si="152"/>
        <v>247</v>
      </c>
      <c r="H4927" t="s">
        <v>1766</v>
      </c>
      <c r="I4927">
        <v>1</v>
      </c>
      <c r="J4927">
        <v>1</v>
      </c>
      <c r="K4927">
        <v>1</v>
      </c>
      <c r="S4927">
        <v>0.14364061399828601</v>
      </c>
      <c r="T4927">
        <v>0.24731790413933299</v>
      </c>
      <c r="U4927">
        <v>2.2823480488732502</v>
      </c>
      <c r="V4927">
        <v>3.7288570568105399</v>
      </c>
      <c r="W4927">
        <v>-0.100427547988631</v>
      </c>
      <c r="X4927">
        <v>0.48304681103123698</v>
      </c>
      <c r="Y4927">
        <v>-0.21420949394108599</v>
      </c>
      <c r="Z4927">
        <v>0.31403769249199698</v>
      </c>
      <c r="AA4927">
        <v>0.84309056529917403</v>
      </c>
      <c r="AB4927">
        <v>1.4026815693976</v>
      </c>
      <c r="AC4927">
        <v>0.63745826247276505</v>
      </c>
      <c r="AD4927">
        <v>0.17483868532156699</v>
      </c>
      <c r="AE4927">
        <v>1</v>
      </c>
      <c r="AF4927">
        <v>0</v>
      </c>
      <c r="AG4927">
        <v>0</v>
      </c>
      <c r="AH4927">
        <v>0</v>
      </c>
    </row>
    <row r="4928" spans="1:34" x14ac:dyDescent="0.2">
      <c r="A4928">
        <v>4926</v>
      </c>
      <c r="B4928">
        <v>493</v>
      </c>
      <c r="C4928">
        <v>618</v>
      </c>
      <c r="D4928" t="s">
        <v>1761</v>
      </c>
      <c r="E4928">
        <f t="shared" ref="E4928:E4991" si="153">E4888+2</f>
        <v>246</v>
      </c>
      <c r="F4928" s="42">
        <f t="shared" si="152"/>
        <v>247</v>
      </c>
      <c r="H4928" t="s">
        <v>1767</v>
      </c>
      <c r="I4928">
        <v>0</v>
      </c>
      <c r="J4928">
        <v>1</v>
      </c>
      <c r="K4928">
        <v>1</v>
      </c>
      <c r="S4928">
        <v>1.08276238880353</v>
      </c>
      <c r="T4928">
        <v>0.22403432030894899</v>
      </c>
      <c r="U4928">
        <v>2.23594078700989</v>
      </c>
      <c r="V4928">
        <v>0.69609791642269903</v>
      </c>
      <c r="W4928">
        <v>1.1341756120213</v>
      </c>
      <c r="X4928">
        <v>0.192680715491865</v>
      </c>
      <c r="Y4928">
        <v>1.0054296671607399</v>
      </c>
      <c r="Z4928">
        <v>0.24086603065538101</v>
      </c>
      <c r="AA4928">
        <v>0.86496161075990896</v>
      </c>
      <c r="AB4928">
        <v>0.26923644114422701</v>
      </c>
      <c r="AC4928">
        <v>1.05909159656365E-6</v>
      </c>
      <c r="AD4928">
        <v>5.4756622678066597E-3</v>
      </c>
      <c r="AE4928">
        <v>0</v>
      </c>
      <c r="AF4928">
        <v>1</v>
      </c>
      <c r="AG4928">
        <v>1</v>
      </c>
      <c r="AH4928">
        <v>0</v>
      </c>
    </row>
    <row r="4929" spans="1:34" x14ac:dyDescent="0.2">
      <c r="A4929">
        <v>4927</v>
      </c>
      <c r="B4929">
        <v>493</v>
      </c>
      <c r="C4929">
        <v>619</v>
      </c>
      <c r="D4929" t="s">
        <v>1761</v>
      </c>
      <c r="E4929">
        <f t="shared" si="153"/>
        <v>246</v>
      </c>
      <c r="F4929" s="42">
        <f t="shared" si="152"/>
        <v>247</v>
      </c>
      <c r="H4929" t="s">
        <v>1768</v>
      </c>
      <c r="I4929">
        <v>1</v>
      </c>
      <c r="J4929">
        <v>1</v>
      </c>
      <c r="K4929">
        <v>1</v>
      </c>
      <c r="S4929">
        <v>0.753061457071453</v>
      </c>
      <c r="T4929">
        <v>1.1962609565740601</v>
      </c>
      <c r="U4929">
        <v>2.1881740272510801</v>
      </c>
      <c r="V4929">
        <v>4.1772193237280399</v>
      </c>
      <c r="W4929">
        <v>0.49420205488777702</v>
      </c>
      <c r="X4929">
        <v>1.3447489610661401</v>
      </c>
      <c r="Y4929">
        <v>0.42712855611978401</v>
      </c>
      <c r="Z4929">
        <v>1.3807448600183401</v>
      </c>
      <c r="AA4929">
        <v>0.88305932634163697</v>
      </c>
      <c r="AB4929">
        <v>1.6695487641653199</v>
      </c>
      <c r="AC4929">
        <v>2.8635179091939099E-2</v>
      </c>
      <c r="AD4929">
        <v>1.86805433643508E-3</v>
      </c>
      <c r="AE4929">
        <v>1</v>
      </c>
      <c r="AF4929">
        <v>0</v>
      </c>
      <c r="AG4929">
        <v>0</v>
      </c>
      <c r="AH4929">
        <v>0</v>
      </c>
    </row>
    <row r="4930" spans="1:34" x14ac:dyDescent="0.2">
      <c r="A4930">
        <v>4928</v>
      </c>
      <c r="B4930">
        <v>493</v>
      </c>
      <c r="C4930">
        <v>619</v>
      </c>
      <c r="D4930" t="s">
        <v>1761</v>
      </c>
      <c r="E4930">
        <f t="shared" si="153"/>
        <v>246</v>
      </c>
      <c r="F4930" s="42">
        <f t="shared" si="152"/>
        <v>247</v>
      </c>
      <c r="H4930" t="s">
        <v>1769</v>
      </c>
      <c r="I4930">
        <v>0</v>
      </c>
      <c r="J4930">
        <v>1</v>
      </c>
      <c r="K4930">
        <v>1</v>
      </c>
      <c r="S4930">
        <v>-0.48951238719746498</v>
      </c>
      <c r="T4930">
        <v>-0.78007344647195198</v>
      </c>
      <c r="U4930">
        <v>3.0464585965964899</v>
      </c>
      <c r="V4930">
        <v>4.7831975224513101</v>
      </c>
      <c r="W4930">
        <v>-1.2696111247775099</v>
      </c>
      <c r="X4930">
        <v>-1.29995648651491</v>
      </c>
      <c r="Y4930">
        <v>-0.95670270880482899</v>
      </c>
      <c r="Z4930">
        <v>-1.75979428524541</v>
      </c>
      <c r="AA4930">
        <v>1.1304015133080201</v>
      </c>
      <c r="AB4930">
        <v>2.0242587658057598</v>
      </c>
      <c r="AC4930">
        <v>2.1915376411900899E-5</v>
      </c>
      <c r="AD4930">
        <v>1.2355760168427E-2</v>
      </c>
      <c r="AE4930">
        <v>1</v>
      </c>
      <c r="AF4930">
        <v>0</v>
      </c>
      <c r="AG4930">
        <v>1</v>
      </c>
      <c r="AH4930">
        <v>1</v>
      </c>
    </row>
    <row r="4931" spans="1:34" x14ac:dyDescent="0.2">
      <c r="A4931">
        <v>4929</v>
      </c>
      <c r="B4931">
        <v>493</v>
      </c>
      <c r="C4931">
        <v>620</v>
      </c>
      <c r="D4931" t="s">
        <v>1761</v>
      </c>
      <c r="E4931">
        <f t="shared" si="153"/>
        <v>246</v>
      </c>
      <c r="F4931" s="42">
        <f t="shared" ref="F4931:F4994" si="154">B4931-E4931</f>
        <v>247</v>
      </c>
      <c r="H4931" t="s">
        <v>1770</v>
      </c>
      <c r="I4931">
        <v>1</v>
      </c>
      <c r="J4931">
        <v>1</v>
      </c>
      <c r="K4931">
        <v>1</v>
      </c>
      <c r="S4931">
        <v>0.59336059022461995</v>
      </c>
      <c r="T4931">
        <v>0.132365210508328</v>
      </c>
      <c r="U4931">
        <v>2.4269583434797801</v>
      </c>
      <c r="V4931">
        <v>1.2065625917441101</v>
      </c>
      <c r="W4931">
        <v>0.67872115779235598</v>
      </c>
      <c r="X4931">
        <v>0.31204862726183802</v>
      </c>
      <c r="Y4931">
        <v>0.75339771131389499</v>
      </c>
      <c r="Z4931">
        <v>0.42120672378727902</v>
      </c>
      <c r="AA4931">
        <v>0.932116937000251</v>
      </c>
      <c r="AB4931">
        <v>0.522868471733407</v>
      </c>
      <c r="AC4931">
        <v>4.7394441970236402E-3</v>
      </c>
      <c r="AD4931">
        <v>1.98088969218045E-2</v>
      </c>
      <c r="AE4931">
        <v>0</v>
      </c>
      <c r="AF4931">
        <v>1</v>
      </c>
      <c r="AG4931">
        <v>1</v>
      </c>
      <c r="AH4931">
        <v>0</v>
      </c>
    </row>
    <row r="4932" spans="1:34" x14ac:dyDescent="0.2">
      <c r="A4932">
        <v>4930</v>
      </c>
      <c r="B4932">
        <v>493</v>
      </c>
      <c r="C4932">
        <v>620</v>
      </c>
      <c r="D4932" t="s">
        <v>1761</v>
      </c>
      <c r="E4932">
        <f t="shared" si="153"/>
        <v>246</v>
      </c>
      <c r="F4932" s="42">
        <f t="shared" si="154"/>
        <v>247</v>
      </c>
      <c r="H4932" t="s">
        <v>1771</v>
      </c>
      <c r="I4932">
        <v>0</v>
      </c>
      <c r="J4932">
        <v>1</v>
      </c>
      <c r="K4932">
        <v>1</v>
      </c>
      <c r="S4932">
        <v>-0.40023927728179798</v>
      </c>
      <c r="T4932">
        <v>-0.13555936332933</v>
      </c>
      <c r="U4932">
        <v>2.1024509086273602</v>
      </c>
      <c r="V4932">
        <v>0.86403888501184001</v>
      </c>
      <c r="W4932">
        <v>-0.62425804755757497</v>
      </c>
      <c r="X4932">
        <v>-6.8922829767305002E-2</v>
      </c>
      <c r="Y4932">
        <v>-0.81734701867653903</v>
      </c>
      <c r="Z4932">
        <v>-8.7821096159865705E-2</v>
      </c>
      <c r="AA4932">
        <v>0.77547724151086705</v>
      </c>
      <c r="AB4932">
        <v>0.34382181263239298</v>
      </c>
      <c r="AC4932">
        <v>1.8787382172355E-3</v>
      </c>
      <c r="AD4932">
        <v>0.428216752616567</v>
      </c>
      <c r="AE4932">
        <v>0</v>
      </c>
      <c r="AF4932">
        <v>1</v>
      </c>
      <c r="AG4932">
        <v>1</v>
      </c>
      <c r="AH4932">
        <v>0</v>
      </c>
    </row>
    <row r="4933" spans="1:34" x14ac:dyDescent="0.2">
      <c r="A4933">
        <v>4931</v>
      </c>
      <c r="B4933">
        <v>494</v>
      </c>
      <c r="C4933">
        <v>616</v>
      </c>
      <c r="D4933" t="s">
        <v>1772</v>
      </c>
      <c r="E4933">
        <f t="shared" si="153"/>
        <v>246</v>
      </c>
      <c r="F4933" s="42">
        <f t="shared" si="154"/>
        <v>248</v>
      </c>
      <c r="H4933" t="s">
        <v>1762</v>
      </c>
      <c r="I4933">
        <v>1</v>
      </c>
      <c r="J4933">
        <v>0</v>
      </c>
      <c r="K4933">
        <v>1</v>
      </c>
      <c r="S4933">
        <v>-0.86811136233154695</v>
      </c>
      <c r="T4933">
        <v>-0.385600545225114</v>
      </c>
      <c r="U4933">
        <v>2.4990638202289102</v>
      </c>
      <c r="V4933">
        <v>1.24776219951937</v>
      </c>
      <c r="W4933">
        <v>-0.89318402397744001</v>
      </c>
      <c r="X4933">
        <v>-0.22197773418769201</v>
      </c>
      <c r="Y4933">
        <v>-0.93233853179915305</v>
      </c>
      <c r="Z4933">
        <v>-0.20285018598191901</v>
      </c>
      <c r="AA4933">
        <v>1.07076798512556</v>
      </c>
      <c r="AB4933">
        <v>0.51305988419753501</v>
      </c>
      <c r="AC4933">
        <v>1.3011139167582999E-3</v>
      </c>
      <c r="AD4933">
        <v>8.9113275025704597E-2</v>
      </c>
      <c r="AE4933">
        <v>0</v>
      </c>
      <c r="AF4933">
        <v>1</v>
      </c>
      <c r="AG4933">
        <v>1</v>
      </c>
      <c r="AH4933">
        <v>0</v>
      </c>
    </row>
    <row r="4934" spans="1:34" x14ac:dyDescent="0.2">
      <c r="A4934">
        <v>4932</v>
      </c>
      <c r="B4934">
        <v>494</v>
      </c>
      <c r="C4934">
        <v>616</v>
      </c>
      <c r="D4934" t="s">
        <v>1772</v>
      </c>
      <c r="E4934">
        <f t="shared" si="153"/>
        <v>246</v>
      </c>
      <c r="F4934" s="42">
        <f t="shared" si="154"/>
        <v>248</v>
      </c>
      <c r="H4934" t="s">
        <v>1763</v>
      </c>
      <c r="I4934">
        <v>0</v>
      </c>
      <c r="J4934">
        <v>0</v>
      </c>
      <c r="K4934">
        <v>1</v>
      </c>
      <c r="S4934">
        <v>5.54948323406279E-3</v>
      </c>
      <c r="T4934">
        <v>1.08638459746065E-2</v>
      </c>
      <c r="U4934">
        <v>2.89011136849876</v>
      </c>
      <c r="V4934">
        <v>5.0130098806183803</v>
      </c>
      <c r="W4934">
        <v>0.154801746945711</v>
      </c>
      <c r="X4934">
        <v>0.51836344187616701</v>
      </c>
      <c r="Y4934">
        <v>6.3515398354072702E-2</v>
      </c>
      <c r="Z4934">
        <v>7.2692482168134107E-2</v>
      </c>
      <c r="AA4934">
        <v>1.1588608987178901</v>
      </c>
      <c r="AB4934">
        <v>2.2543369564822502</v>
      </c>
      <c r="AC4934">
        <v>0.59722457324141198</v>
      </c>
      <c r="AD4934">
        <v>0.36372034382143098</v>
      </c>
      <c r="AE4934">
        <v>1</v>
      </c>
      <c r="AF4934">
        <v>0</v>
      </c>
      <c r="AG4934">
        <v>0</v>
      </c>
      <c r="AH4934">
        <v>0</v>
      </c>
    </row>
    <row r="4935" spans="1:34" x14ac:dyDescent="0.2">
      <c r="A4935">
        <v>4933</v>
      </c>
      <c r="B4935">
        <v>494</v>
      </c>
      <c r="C4935">
        <v>617</v>
      </c>
      <c r="D4935" t="s">
        <v>1772</v>
      </c>
      <c r="E4935">
        <f t="shared" si="153"/>
        <v>246</v>
      </c>
      <c r="F4935" s="42">
        <f t="shared" si="154"/>
        <v>248</v>
      </c>
      <c r="H4935" t="s">
        <v>1764</v>
      </c>
      <c r="I4935">
        <v>1</v>
      </c>
      <c r="J4935">
        <v>0</v>
      </c>
      <c r="K4935">
        <v>1</v>
      </c>
      <c r="S4935">
        <v>0.58878488151822195</v>
      </c>
      <c r="T4935">
        <v>0.206542833377824</v>
      </c>
      <c r="U4935">
        <v>2.1982291755266501</v>
      </c>
      <c r="V4935">
        <v>0.99314063280034903</v>
      </c>
      <c r="W4935">
        <v>0.52539442935255098</v>
      </c>
      <c r="X4935">
        <v>0.50859571073253895</v>
      </c>
      <c r="Y4935">
        <v>0.472659006073743</v>
      </c>
      <c r="Z4935">
        <v>0.495562852289824</v>
      </c>
      <c r="AA4935">
        <v>0.84072127601890401</v>
      </c>
      <c r="AB4935">
        <v>0.39637202217408801</v>
      </c>
      <c r="AC4935">
        <v>1.4825986431387401E-2</v>
      </c>
      <c r="AD4935">
        <v>1.69254625105871E-6</v>
      </c>
      <c r="AE4935">
        <v>0</v>
      </c>
      <c r="AF4935">
        <v>1</v>
      </c>
      <c r="AG4935">
        <v>0</v>
      </c>
      <c r="AH4935">
        <v>1</v>
      </c>
    </row>
    <row r="4936" spans="1:34" x14ac:dyDescent="0.2">
      <c r="A4936">
        <v>4934</v>
      </c>
      <c r="B4936">
        <v>494</v>
      </c>
      <c r="C4936">
        <v>617</v>
      </c>
      <c r="D4936" t="s">
        <v>1772</v>
      </c>
      <c r="E4936">
        <f t="shared" si="153"/>
        <v>246</v>
      </c>
      <c r="F4936" s="42">
        <f t="shared" si="154"/>
        <v>248</v>
      </c>
      <c r="H4936" t="s">
        <v>1765</v>
      </c>
      <c r="I4936">
        <v>0</v>
      </c>
      <c r="J4936">
        <v>0</v>
      </c>
      <c r="K4936">
        <v>1</v>
      </c>
      <c r="S4936">
        <v>-0.49662601045565702</v>
      </c>
      <c r="T4936">
        <v>-0.24749236427316501</v>
      </c>
      <c r="U4936">
        <v>2.6348731179023201</v>
      </c>
      <c r="V4936">
        <v>1.1459955290784301</v>
      </c>
      <c r="W4936">
        <v>-0.28588708912802102</v>
      </c>
      <c r="X4936">
        <v>-0.23367726446964901</v>
      </c>
      <c r="Y4936">
        <v>-0.13422508304457401</v>
      </c>
      <c r="Z4936">
        <v>-0.341165784636627</v>
      </c>
      <c r="AA4936">
        <v>1.0215395940935901</v>
      </c>
      <c r="AB4936">
        <v>0.47218275515234798</v>
      </c>
      <c r="AC4936">
        <v>0.269429804607625</v>
      </c>
      <c r="AD4936">
        <v>5.2342949651154998E-2</v>
      </c>
      <c r="AE4936">
        <v>0</v>
      </c>
      <c r="AF4936">
        <v>1</v>
      </c>
      <c r="AG4936">
        <v>0</v>
      </c>
      <c r="AH4936">
        <v>1</v>
      </c>
    </row>
    <row r="4937" spans="1:34" x14ac:dyDescent="0.2">
      <c r="A4937">
        <v>4935</v>
      </c>
      <c r="B4937">
        <v>494</v>
      </c>
      <c r="C4937">
        <v>618</v>
      </c>
      <c r="D4937" t="s">
        <v>1772</v>
      </c>
      <c r="E4937">
        <f t="shared" si="153"/>
        <v>246</v>
      </c>
      <c r="F4937" s="42">
        <f t="shared" si="154"/>
        <v>248</v>
      </c>
      <c r="H4937" t="s">
        <v>1766</v>
      </c>
      <c r="I4937">
        <v>1</v>
      </c>
      <c r="J4937">
        <v>0</v>
      </c>
      <c r="K4937">
        <v>1</v>
      </c>
      <c r="S4937">
        <v>0.14364061399828601</v>
      </c>
      <c r="T4937">
        <v>0.24731790413933299</v>
      </c>
      <c r="U4937">
        <v>2.2823480488732502</v>
      </c>
      <c r="V4937">
        <v>3.7288570568105399</v>
      </c>
      <c r="W4937">
        <v>-0.100427547988631</v>
      </c>
      <c r="X4937">
        <v>0.48304681103123698</v>
      </c>
      <c r="Y4937">
        <v>-0.21420949394108599</v>
      </c>
      <c r="Z4937">
        <v>0.31403769249199698</v>
      </c>
      <c r="AA4937">
        <v>0.84309056529917403</v>
      </c>
      <c r="AB4937">
        <v>1.4026815693976</v>
      </c>
      <c r="AC4937">
        <v>0.63745826247276505</v>
      </c>
      <c r="AD4937">
        <v>0.17483868532156699</v>
      </c>
      <c r="AE4937">
        <v>1</v>
      </c>
      <c r="AF4937">
        <v>0</v>
      </c>
      <c r="AG4937">
        <v>0</v>
      </c>
      <c r="AH4937">
        <v>0</v>
      </c>
    </row>
    <row r="4938" spans="1:34" x14ac:dyDescent="0.2">
      <c r="A4938">
        <v>4936</v>
      </c>
      <c r="B4938">
        <v>494</v>
      </c>
      <c r="C4938">
        <v>618</v>
      </c>
      <c r="D4938" t="s">
        <v>1772</v>
      </c>
      <c r="E4938">
        <f t="shared" si="153"/>
        <v>246</v>
      </c>
      <c r="F4938" s="42">
        <f t="shared" si="154"/>
        <v>248</v>
      </c>
      <c r="H4938" t="s">
        <v>1767</v>
      </c>
      <c r="I4938">
        <v>0</v>
      </c>
      <c r="J4938">
        <v>0</v>
      </c>
      <c r="K4938">
        <v>1</v>
      </c>
      <c r="S4938">
        <v>1.08276238880353</v>
      </c>
      <c r="T4938">
        <v>0.22403432030894899</v>
      </c>
      <c r="U4938">
        <v>2.23594078700989</v>
      </c>
      <c r="V4938">
        <v>0.69609791642269903</v>
      </c>
      <c r="W4938">
        <v>1.1341756120213</v>
      </c>
      <c r="X4938">
        <v>0.192680715491865</v>
      </c>
      <c r="Y4938">
        <v>1.0054296671607399</v>
      </c>
      <c r="Z4938">
        <v>0.24086603065538101</v>
      </c>
      <c r="AA4938">
        <v>0.86496161075990896</v>
      </c>
      <c r="AB4938">
        <v>0.26923644114422701</v>
      </c>
      <c r="AC4938">
        <v>1.05909159656365E-6</v>
      </c>
      <c r="AD4938">
        <v>5.4756622678066597E-3</v>
      </c>
      <c r="AE4938">
        <v>0</v>
      </c>
      <c r="AF4938">
        <v>1</v>
      </c>
      <c r="AG4938">
        <v>1</v>
      </c>
      <c r="AH4938">
        <v>0</v>
      </c>
    </row>
    <row r="4939" spans="1:34" x14ac:dyDescent="0.2">
      <c r="A4939">
        <v>4937</v>
      </c>
      <c r="B4939">
        <v>494</v>
      </c>
      <c r="C4939">
        <v>619</v>
      </c>
      <c r="D4939" t="s">
        <v>1772</v>
      </c>
      <c r="E4939">
        <f t="shared" si="153"/>
        <v>246</v>
      </c>
      <c r="F4939" s="42">
        <f t="shared" si="154"/>
        <v>248</v>
      </c>
      <c r="H4939" t="s">
        <v>1768</v>
      </c>
      <c r="I4939">
        <v>1</v>
      </c>
      <c r="J4939">
        <v>0</v>
      </c>
      <c r="K4939">
        <v>1</v>
      </c>
      <c r="S4939">
        <v>0.753061457071453</v>
      </c>
      <c r="T4939">
        <v>1.1962609565740601</v>
      </c>
      <c r="U4939">
        <v>2.1881740272510801</v>
      </c>
      <c r="V4939">
        <v>4.1772193237280399</v>
      </c>
      <c r="W4939">
        <v>0.49420205488777702</v>
      </c>
      <c r="X4939">
        <v>1.3447489610661401</v>
      </c>
      <c r="Y4939">
        <v>0.42712855611978401</v>
      </c>
      <c r="Z4939">
        <v>1.3807448600183401</v>
      </c>
      <c r="AA4939">
        <v>0.88305932634163697</v>
      </c>
      <c r="AB4939">
        <v>1.6695487641653199</v>
      </c>
      <c r="AC4939">
        <v>2.8635179091939099E-2</v>
      </c>
      <c r="AD4939">
        <v>1.86805433643508E-3</v>
      </c>
      <c r="AE4939">
        <v>1</v>
      </c>
      <c r="AF4939">
        <v>0</v>
      </c>
      <c r="AG4939">
        <v>0</v>
      </c>
      <c r="AH4939">
        <v>0</v>
      </c>
    </row>
    <row r="4940" spans="1:34" x14ac:dyDescent="0.2">
      <c r="A4940">
        <v>4938</v>
      </c>
      <c r="B4940">
        <v>494</v>
      </c>
      <c r="C4940">
        <v>619</v>
      </c>
      <c r="D4940" t="s">
        <v>1772</v>
      </c>
      <c r="E4940">
        <f t="shared" si="153"/>
        <v>246</v>
      </c>
      <c r="F4940" s="42">
        <f t="shared" si="154"/>
        <v>248</v>
      </c>
      <c r="H4940" t="s">
        <v>1769</v>
      </c>
      <c r="I4940">
        <v>0</v>
      </c>
      <c r="J4940">
        <v>0</v>
      </c>
      <c r="K4940">
        <v>1</v>
      </c>
      <c r="S4940">
        <v>-0.48951238719746498</v>
      </c>
      <c r="T4940">
        <v>-0.78007344647195198</v>
      </c>
      <c r="U4940">
        <v>3.0464585965964899</v>
      </c>
      <c r="V4940">
        <v>4.7831975224513101</v>
      </c>
      <c r="W4940">
        <v>-1.2696111247775099</v>
      </c>
      <c r="X4940">
        <v>-1.29995648651491</v>
      </c>
      <c r="Y4940">
        <v>-0.95670270880482899</v>
      </c>
      <c r="Z4940">
        <v>-1.75979428524541</v>
      </c>
      <c r="AA4940">
        <v>1.1304015133080201</v>
      </c>
      <c r="AB4940">
        <v>2.0242587658057598</v>
      </c>
      <c r="AC4940">
        <v>2.1915376411900899E-5</v>
      </c>
      <c r="AD4940">
        <v>1.2355760168427E-2</v>
      </c>
      <c r="AE4940">
        <v>1</v>
      </c>
      <c r="AF4940">
        <v>0</v>
      </c>
      <c r="AG4940">
        <v>1</v>
      </c>
      <c r="AH4940">
        <v>1</v>
      </c>
    </row>
    <row r="4941" spans="1:34" x14ac:dyDescent="0.2">
      <c r="A4941">
        <v>4939</v>
      </c>
      <c r="B4941">
        <v>494</v>
      </c>
      <c r="C4941">
        <v>620</v>
      </c>
      <c r="D4941" t="s">
        <v>1772</v>
      </c>
      <c r="E4941">
        <f t="shared" si="153"/>
        <v>246</v>
      </c>
      <c r="F4941" s="42">
        <f t="shared" si="154"/>
        <v>248</v>
      </c>
      <c r="H4941" t="s">
        <v>1770</v>
      </c>
      <c r="I4941">
        <v>1</v>
      </c>
      <c r="J4941">
        <v>0</v>
      </c>
      <c r="K4941">
        <v>1</v>
      </c>
      <c r="S4941">
        <v>0.59336059022461995</v>
      </c>
      <c r="T4941">
        <v>0.132365210508328</v>
      </c>
      <c r="U4941">
        <v>2.4269583434797801</v>
      </c>
      <c r="V4941">
        <v>1.2065625917441101</v>
      </c>
      <c r="W4941">
        <v>0.67872115779235598</v>
      </c>
      <c r="X4941">
        <v>0.31204862726183802</v>
      </c>
      <c r="Y4941">
        <v>0.75339771131389499</v>
      </c>
      <c r="Z4941">
        <v>0.42120672378727902</v>
      </c>
      <c r="AA4941">
        <v>0.932116937000251</v>
      </c>
      <c r="AB4941">
        <v>0.522868471733407</v>
      </c>
      <c r="AC4941">
        <v>4.7394441970236402E-3</v>
      </c>
      <c r="AD4941">
        <v>1.98088969218045E-2</v>
      </c>
      <c r="AE4941">
        <v>0</v>
      </c>
      <c r="AF4941">
        <v>1</v>
      </c>
      <c r="AG4941">
        <v>1</v>
      </c>
      <c r="AH4941">
        <v>0</v>
      </c>
    </row>
    <row r="4942" spans="1:34" x14ac:dyDescent="0.2">
      <c r="A4942">
        <v>4940</v>
      </c>
      <c r="B4942">
        <v>494</v>
      </c>
      <c r="C4942">
        <v>620</v>
      </c>
      <c r="D4942" t="s">
        <v>1772</v>
      </c>
      <c r="E4942">
        <f t="shared" si="153"/>
        <v>246</v>
      </c>
      <c r="F4942" s="42">
        <f t="shared" si="154"/>
        <v>248</v>
      </c>
      <c r="H4942" t="s">
        <v>1771</v>
      </c>
      <c r="I4942">
        <v>0</v>
      </c>
      <c r="J4942">
        <v>0</v>
      </c>
      <c r="K4942">
        <v>1</v>
      </c>
      <c r="S4942">
        <v>-0.40023927728179798</v>
      </c>
      <c r="T4942">
        <v>-0.13555936332933</v>
      </c>
      <c r="U4942">
        <v>2.1024509086273602</v>
      </c>
      <c r="V4942">
        <v>0.86403888501184001</v>
      </c>
      <c r="W4942">
        <v>-0.62425804755757497</v>
      </c>
      <c r="X4942">
        <v>-6.8922829767305002E-2</v>
      </c>
      <c r="Y4942">
        <v>-0.81734701867653903</v>
      </c>
      <c r="Z4942">
        <v>-8.7821096159865705E-2</v>
      </c>
      <c r="AA4942">
        <v>0.77547724151086705</v>
      </c>
      <c r="AB4942">
        <v>0.34382181263239298</v>
      </c>
      <c r="AC4942">
        <v>1.8787382172355E-3</v>
      </c>
      <c r="AD4942">
        <v>0.428216752616567</v>
      </c>
      <c r="AE4942">
        <v>0</v>
      </c>
      <c r="AF4942">
        <v>1</v>
      </c>
      <c r="AG4942">
        <v>1</v>
      </c>
      <c r="AH4942">
        <v>0</v>
      </c>
    </row>
    <row r="4943" spans="1:34" x14ac:dyDescent="0.2">
      <c r="A4943">
        <v>4941</v>
      </c>
      <c r="B4943">
        <v>495</v>
      </c>
      <c r="C4943">
        <v>616</v>
      </c>
      <c r="D4943" t="s">
        <v>1773</v>
      </c>
      <c r="E4943">
        <f t="shared" si="153"/>
        <v>248</v>
      </c>
      <c r="F4943" s="42">
        <f t="shared" si="154"/>
        <v>247</v>
      </c>
      <c r="H4943" t="s">
        <v>1762</v>
      </c>
      <c r="I4943">
        <v>1</v>
      </c>
      <c r="J4943">
        <v>1</v>
      </c>
      <c r="K4943">
        <v>0</v>
      </c>
      <c r="S4943">
        <v>-0.86811136233154695</v>
      </c>
      <c r="T4943">
        <v>-0.385600545225114</v>
      </c>
      <c r="U4943">
        <v>2.4990638202289102</v>
      </c>
      <c r="V4943">
        <v>1.24776219951937</v>
      </c>
      <c r="W4943">
        <v>-0.89318402397744001</v>
      </c>
      <c r="X4943">
        <v>-0.22197773418769201</v>
      </c>
      <c r="Y4943">
        <v>-0.93233853179915305</v>
      </c>
      <c r="Z4943">
        <v>-0.20285018598191901</v>
      </c>
      <c r="AA4943">
        <v>1.07076798512556</v>
      </c>
      <c r="AB4943">
        <v>0.51305988419753501</v>
      </c>
      <c r="AC4943">
        <v>1.3011139167582999E-3</v>
      </c>
      <c r="AD4943">
        <v>8.9113275025704597E-2</v>
      </c>
      <c r="AE4943">
        <v>0</v>
      </c>
      <c r="AF4943">
        <v>1</v>
      </c>
      <c r="AG4943">
        <v>1</v>
      </c>
      <c r="AH4943">
        <v>0</v>
      </c>
    </row>
    <row r="4944" spans="1:34" x14ac:dyDescent="0.2">
      <c r="A4944">
        <v>4942</v>
      </c>
      <c r="B4944">
        <v>495</v>
      </c>
      <c r="C4944">
        <v>616</v>
      </c>
      <c r="D4944" t="s">
        <v>1773</v>
      </c>
      <c r="E4944">
        <f t="shared" si="153"/>
        <v>248</v>
      </c>
      <c r="F4944" s="42">
        <f t="shared" si="154"/>
        <v>247</v>
      </c>
      <c r="H4944" t="s">
        <v>1763</v>
      </c>
      <c r="I4944">
        <v>0</v>
      </c>
      <c r="J4944">
        <v>1</v>
      </c>
      <c r="K4944">
        <v>0</v>
      </c>
      <c r="S4944">
        <v>5.54948323406279E-3</v>
      </c>
      <c r="T4944">
        <v>1.08638459746065E-2</v>
      </c>
      <c r="U4944">
        <v>2.89011136849876</v>
      </c>
      <c r="V4944">
        <v>5.0130098806183803</v>
      </c>
      <c r="W4944">
        <v>0.154801746945711</v>
      </c>
      <c r="X4944">
        <v>0.51836344187616701</v>
      </c>
      <c r="Y4944">
        <v>6.3515398354072702E-2</v>
      </c>
      <c r="Z4944">
        <v>7.2692482168134107E-2</v>
      </c>
      <c r="AA4944">
        <v>1.1588608987178901</v>
      </c>
      <c r="AB4944">
        <v>2.2543369564822502</v>
      </c>
      <c r="AC4944">
        <v>0.59722457324141198</v>
      </c>
      <c r="AD4944">
        <v>0.36372034382143098</v>
      </c>
      <c r="AE4944">
        <v>1</v>
      </c>
      <c r="AF4944">
        <v>0</v>
      </c>
      <c r="AG4944">
        <v>0</v>
      </c>
      <c r="AH4944">
        <v>0</v>
      </c>
    </row>
    <row r="4945" spans="1:34" x14ac:dyDescent="0.2">
      <c r="A4945">
        <v>4943</v>
      </c>
      <c r="B4945">
        <v>495</v>
      </c>
      <c r="C4945">
        <v>617</v>
      </c>
      <c r="D4945" t="s">
        <v>1773</v>
      </c>
      <c r="E4945">
        <f t="shared" si="153"/>
        <v>248</v>
      </c>
      <c r="F4945" s="42">
        <f t="shared" si="154"/>
        <v>247</v>
      </c>
      <c r="H4945" t="s">
        <v>1764</v>
      </c>
      <c r="I4945">
        <v>1</v>
      </c>
      <c r="J4945">
        <v>1</v>
      </c>
      <c r="K4945">
        <v>0</v>
      </c>
      <c r="S4945">
        <v>0.58878488151822195</v>
      </c>
      <c r="T4945">
        <v>0.206542833377824</v>
      </c>
      <c r="U4945">
        <v>2.1982291755266501</v>
      </c>
      <c r="V4945">
        <v>0.99314063280034903</v>
      </c>
      <c r="W4945">
        <v>0.52539442935255098</v>
      </c>
      <c r="X4945">
        <v>0.50859571073253895</v>
      </c>
      <c r="Y4945">
        <v>0.472659006073743</v>
      </c>
      <c r="Z4945">
        <v>0.495562852289824</v>
      </c>
      <c r="AA4945">
        <v>0.84072127601890401</v>
      </c>
      <c r="AB4945">
        <v>0.39637202217408801</v>
      </c>
      <c r="AC4945">
        <v>1.4825986431387401E-2</v>
      </c>
      <c r="AD4945">
        <v>1.69254625105871E-6</v>
      </c>
      <c r="AE4945">
        <v>0</v>
      </c>
      <c r="AF4945">
        <v>1</v>
      </c>
      <c r="AG4945">
        <v>0</v>
      </c>
      <c r="AH4945">
        <v>1</v>
      </c>
    </row>
    <row r="4946" spans="1:34" x14ac:dyDescent="0.2">
      <c r="A4946">
        <v>4944</v>
      </c>
      <c r="B4946">
        <v>495</v>
      </c>
      <c r="C4946">
        <v>617</v>
      </c>
      <c r="D4946" t="s">
        <v>1773</v>
      </c>
      <c r="E4946">
        <f t="shared" si="153"/>
        <v>248</v>
      </c>
      <c r="F4946" s="42">
        <f t="shared" si="154"/>
        <v>247</v>
      </c>
      <c r="H4946" t="s">
        <v>1765</v>
      </c>
      <c r="I4946">
        <v>0</v>
      </c>
      <c r="J4946">
        <v>1</v>
      </c>
      <c r="K4946">
        <v>0</v>
      </c>
      <c r="S4946">
        <v>-0.49662601045565702</v>
      </c>
      <c r="T4946">
        <v>-0.24749236427316501</v>
      </c>
      <c r="U4946">
        <v>2.6348731179023201</v>
      </c>
      <c r="V4946">
        <v>1.1459955290784301</v>
      </c>
      <c r="W4946">
        <v>-0.28588708912802102</v>
      </c>
      <c r="X4946">
        <v>-0.23367726446964901</v>
      </c>
      <c r="Y4946">
        <v>-0.13422508304457401</v>
      </c>
      <c r="Z4946">
        <v>-0.341165784636627</v>
      </c>
      <c r="AA4946">
        <v>1.0215395940935901</v>
      </c>
      <c r="AB4946">
        <v>0.47218275515234798</v>
      </c>
      <c r="AC4946">
        <v>0.269429804607625</v>
      </c>
      <c r="AD4946">
        <v>5.2342949651154998E-2</v>
      </c>
      <c r="AE4946">
        <v>0</v>
      </c>
      <c r="AF4946">
        <v>1</v>
      </c>
      <c r="AG4946">
        <v>0</v>
      </c>
      <c r="AH4946">
        <v>1</v>
      </c>
    </row>
    <row r="4947" spans="1:34" x14ac:dyDescent="0.2">
      <c r="A4947">
        <v>4945</v>
      </c>
      <c r="B4947">
        <v>495</v>
      </c>
      <c r="C4947">
        <v>618</v>
      </c>
      <c r="D4947" t="s">
        <v>1773</v>
      </c>
      <c r="E4947">
        <f t="shared" si="153"/>
        <v>248</v>
      </c>
      <c r="F4947" s="42">
        <f t="shared" si="154"/>
        <v>247</v>
      </c>
      <c r="H4947" t="s">
        <v>1766</v>
      </c>
      <c r="I4947">
        <v>1</v>
      </c>
      <c r="J4947">
        <v>1</v>
      </c>
      <c r="K4947">
        <v>0</v>
      </c>
      <c r="S4947">
        <v>0.14364061399828601</v>
      </c>
      <c r="T4947">
        <v>0.24731790413933299</v>
      </c>
      <c r="U4947">
        <v>2.2823480488732502</v>
      </c>
      <c r="V4947">
        <v>3.7288570568105399</v>
      </c>
      <c r="W4947">
        <v>-0.100427547988631</v>
      </c>
      <c r="X4947">
        <v>0.48304681103123698</v>
      </c>
      <c r="Y4947">
        <v>-0.21420949394108599</v>
      </c>
      <c r="Z4947">
        <v>0.31403769249199698</v>
      </c>
      <c r="AA4947">
        <v>0.84309056529917403</v>
      </c>
      <c r="AB4947">
        <v>1.4026815693976</v>
      </c>
      <c r="AC4947">
        <v>0.63745826247276505</v>
      </c>
      <c r="AD4947">
        <v>0.17483868532156699</v>
      </c>
      <c r="AE4947">
        <v>1</v>
      </c>
      <c r="AF4947">
        <v>0</v>
      </c>
      <c r="AG4947">
        <v>0</v>
      </c>
      <c r="AH4947">
        <v>0</v>
      </c>
    </row>
    <row r="4948" spans="1:34" x14ac:dyDescent="0.2">
      <c r="A4948">
        <v>4946</v>
      </c>
      <c r="B4948">
        <v>495</v>
      </c>
      <c r="C4948">
        <v>618</v>
      </c>
      <c r="D4948" t="s">
        <v>1773</v>
      </c>
      <c r="E4948">
        <f t="shared" si="153"/>
        <v>248</v>
      </c>
      <c r="F4948" s="42">
        <f t="shared" si="154"/>
        <v>247</v>
      </c>
      <c r="H4948" t="s">
        <v>1767</v>
      </c>
      <c r="I4948">
        <v>0</v>
      </c>
      <c r="J4948">
        <v>1</v>
      </c>
      <c r="K4948">
        <v>0</v>
      </c>
      <c r="S4948">
        <v>1.08276238880353</v>
      </c>
      <c r="T4948">
        <v>0.22403432030894899</v>
      </c>
      <c r="U4948">
        <v>2.23594078700989</v>
      </c>
      <c r="V4948">
        <v>0.69609791642269903</v>
      </c>
      <c r="W4948">
        <v>1.1341756120213</v>
      </c>
      <c r="X4948">
        <v>0.192680715491865</v>
      </c>
      <c r="Y4948">
        <v>1.0054296671607399</v>
      </c>
      <c r="Z4948">
        <v>0.24086603065538101</v>
      </c>
      <c r="AA4948">
        <v>0.86496161075990896</v>
      </c>
      <c r="AB4948">
        <v>0.26923644114422701</v>
      </c>
      <c r="AC4948">
        <v>1.05909159656365E-6</v>
      </c>
      <c r="AD4948">
        <v>5.4756622678066597E-3</v>
      </c>
      <c r="AE4948">
        <v>0</v>
      </c>
      <c r="AF4948">
        <v>1</v>
      </c>
      <c r="AG4948">
        <v>1</v>
      </c>
      <c r="AH4948">
        <v>0</v>
      </c>
    </row>
    <row r="4949" spans="1:34" x14ac:dyDescent="0.2">
      <c r="A4949">
        <v>4947</v>
      </c>
      <c r="B4949">
        <v>495</v>
      </c>
      <c r="C4949">
        <v>619</v>
      </c>
      <c r="D4949" t="s">
        <v>1773</v>
      </c>
      <c r="E4949">
        <f t="shared" si="153"/>
        <v>248</v>
      </c>
      <c r="F4949" s="42">
        <f t="shared" si="154"/>
        <v>247</v>
      </c>
      <c r="H4949" t="s">
        <v>1768</v>
      </c>
      <c r="I4949">
        <v>1</v>
      </c>
      <c r="J4949">
        <v>1</v>
      </c>
      <c r="K4949">
        <v>0</v>
      </c>
      <c r="S4949">
        <v>0.753061457071453</v>
      </c>
      <c r="T4949">
        <v>1.1962609565740601</v>
      </c>
      <c r="U4949">
        <v>2.1881740272510801</v>
      </c>
      <c r="V4949">
        <v>4.1772193237280399</v>
      </c>
      <c r="W4949">
        <v>0.49420205488777702</v>
      </c>
      <c r="X4949">
        <v>1.3447489610661401</v>
      </c>
      <c r="Y4949">
        <v>0.42712855611978401</v>
      </c>
      <c r="Z4949">
        <v>1.3807448600183401</v>
      </c>
      <c r="AA4949">
        <v>0.88305932634163697</v>
      </c>
      <c r="AB4949">
        <v>1.6695487641653199</v>
      </c>
      <c r="AC4949">
        <v>2.8635179091939099E-2</v>
      </c>
      <c r="AD4949">
        <v>1.86805433643508E-3</v>
      </c>
      <c r="AE4949">
        <v>1</v>
      </c>
      <c r="AF4949">
        <v>0</v>
      </c>
      <c r="AG4949">
        <v>0</v>
      </c>
      <c r="AH4949">
        <v>0</v>
      </c>
    </row>
    <row r="4950" spans="1:34" x14ac:dyDescent="0.2">
      <c r="A4950">
        <v>4948</v>
      </c>
      <c r="B4950">
        <v>495</v>
      </c>
      <c r="C4950">
        <v>619</v>
      </c>
      <c r="D4950" t="s">
        <v>1773</v>
      </c>
      <c r="E4950">
        <f t="shared" si="153"/>
        <v>248</v>
      </c>
      <c r="F4950" s="42">
        <f t="shared" si="154"/>
        <v>247</v>
      </c>
      <c r="H4950" t="s">
        <v>1769</v>
      </c>
      <c r="I4950">
        <v>0</v>
      </c>
      <c r="J4950">
        <v>1</v>
      </c>
      <c r="K4950">
        <v>0</v>
      </c>
      <c r="S4950">
        <v>-0.48951238719746498</v>
      </c>
      <c r="T4950">
        <v>-0.78007344647195198</v>
      </c>
      <c r="U4950">
        <v>3.0464585965964899</v>
      </c>
      <c r="V4950">
        <v>4.7831975224513101</v>
      </c>
      <c r="W4950">
        <v>-1.2696111247775099</v>
      </c>
      <c r="X4950">
        <v>-1.29995648651491</v>
      </c>
      <c r="Y4950">
        <v>-0.95670270880482899</v>
      </c>
      <c r="Z4950">
        <v>-1.75979428524541</v>
      </c>
      <c r="AA4950">
        <v>1.1304015133080201</v>
      </c>
      <c r="AB4950">
        <v>2.0242587658057598</v>
      </c>
      <c r="AC4950">
        <v>2.1915376411900899E-5</v>
      </c>
      <c r="AD4950">
        <v>1.2355760168427E-2</v>
      </c>
      <c r="AE4950">
        <v>1</v>
      </c>
      <c r="AF4950">
        <v>0</v>
      </c>
      <c r="AG4950">
        <v>1</v>
      </c>
      <c r="AH4950">
        <v>1</v>
      </c>
    </row>
    <row r="4951" spans="1:34" x14ac:dyDescent="0.2">
      <c r="A4951">
        <v>4949</v>
      </c>
      <c r="B4951">
        <v>495</v>
      </c>
      <c r="C4951">
        <v>620</v>
      </c>
      <c r="D4951" t="s">
        <v>1773</v>
      </c>
      <c r="E4951">
        <f t="shared" si="153"/>
        <v>248</v>
      </c>
      <c r="F4951" s="42">
        <f t="shared" si="154"/>
        <v>247</v>
      </c>
      <c r="H4951" t="s">
        <v>1770</v>
      </c>
      <c r="I4951">
        <v>1</v>
      </c>
      <c r="J4951">
        <v>1</v>
      </c>
      <c r="K4951">
        <v>0</v>
      </c>
      <c r="S4951">
        <v>0.59336059022461995</v>
      </c>
      <c r="T4951">
        <v>0.132365210508328</v>
      </c>
      <c r="U4951">
        <v>2.4269583434797801</v>
      </c>
      <c r="V4951">
        <v>1.2065625917441101</v>
      </c>
      <c r="W4951">
        <v>0.67872115779235598</v>
      </c>
      <c r="X4951">
        <v>0.31204862726183802</v>
      </c>
      <c r="Y4951">
        <v>0.75339771131389499</v>
      </c>
      <c r="Z4951">
        <v>0.42120672378727902</v>
      </c>
      <c r="AA4951">
        <v>0.932116937000251</v>
      </c>
      <c r="AB4951">
        <v>0.522868471733407</v>
      </c>
      <c r="AC4951">
        <v>4.7394441970236402E-3</v>
      </c>
      <c r="AD4951">
        <v>1.98088969218045E-2</v>
      </c>
      <c r="AE4951">
        <v>0</v>
      </c>
      <c r="AF4951">
        <v>1</v>
      </c>
      <c r="AG4951">
        <v>1</v>
      </c>
      <c r="AH4951">
        <v>0</v>
      </c>
    </row>
    <row r="4952" spans="1:34" x14ac:dyDescent="0.2">
      <c r="A4952">
        <v>4950</v>
      </c>
      <c r="B4952">
        <v>495</v>
      </c>
      <c r="C4952">
        <v>620</v>
      </c>
      <c r="D4952" t="s">
        <v>1773</v>
      </c>
      <c r="E4952">
        <f t="shared" si="153"/>
        <v>248</v>
      </c>
      <c r="F4952" s="42">
        <f t="shared" si="154"/>
        <v>247</v>
      </c>
      <c r="H4952" t="s">
        <v>1771</v>
      </c>
      <c r="I4952">
        <v>0</v>
      </c>
      <c r="J4952">
        <v>1</v>
      </c>
      <c r="K4952">
        <v>0</v>
      </c>
      <c r="S4952">
        <v>-0.40023927728179798</v>
      </c>
      <c r="T4952">
        <v>-0.13555936332933</v>
      </c>
      <c r="U4952">
        <v>2.1024509086273602</v>
      </c>
      <c r="V4952">
        <v>0.86403888501184001</v>
      </c>
      <c r="W4952">
        <v>-0.62425804755757497</v>
      </c>
      <c r="X4952">
        <v>-6.8922829767305002E-2</v>
      </c>
      <c r="Y4952">
        <v>-0.81734701867653903</v>
      </c>
      <c r="Z4952">
        <v>-8.7821096159865705E-2</v>
      </c>
      <c r="AA4952">
        <v>0.77547724151086705</v>
      </c>
      <c r="AB4952">
        <v>0.34382181263239298</v>
      </c>
      <c r="AC4952">
        <v>1.8787382172355E-3</v>
      </c>
      <c r="AD4952">
        <v>0.428216752616567</v>
      </c>
      <c r="AE4952">
        <v>0</v>
      </c>
      <c r="AF4952">
        <v>1</v>
      </c>
      <c r="AG4952">
        <v>1</v>
      </c>
      <c r="AH4952">
        <v>0</v>
      </c>
    </row>
    <row r="4953" spans="1:34" x14ac:dyDescent="0.2">
      <c r="A4953">
        <v>4951</v>
      </c>
      <c r="B4953">
        <v>496</v>
      </c>
      <c r="C4953">
        <v>616</v>
      </c>
      <c r="D4953" t="s">
        <v>1774</v>
      </c>
      <c r="E4953">
        <f t="shared" si="153"/>
        <v>248</v>
      </c>
      <c r="F4953" s="42">
        <f t="shared" si="154"/>
        <v>248</v>
      </c>
      <c r="H4953" t="s">
        <v>1762</v>
      </c>
      <c r="I4953">
        <v>1</v>
      </c>
      <c r="J4953">
        <v>0</v>
      </c>
      <c r="K4953">
        <v>0</v>
      </c>
      <c r="S4953">
        <v>-0.86811136233154695</v>
      </c>
      <c r="T4953">
        <v>-0.385600545225114</v>
      </c>
      <c r="U4953">
        <v>2.4990638202289102</v>
      </c>
      <c r="V4953">
        <v>1.24776219951937</v>
      </c>
      <c r="W4953">
        <v>-0.89318402397744001</v>
      </c>
      <c r="X4953">
        <v>-0.22197773418769201</v>
      </c>
      <c r="Y4953">
        <v>-0.93233853179915305</v>
      </c>
      <c r="Z4953">
        <v>-0.20285018598191901</v>
      </c>
      <c r="AA4953">
        <v>1.07076798512556</v>
      </c>
      <c r="AB4953">
        <v>0.51305988419753501</v>
      </c>
      <c r="AC4953">
        <v>1.3011139167582999E-3</v>
      </c>
      <c r="AD4953">
        <v>8.9113275025704597E-2</v>
      </c>
      <c r="AE4953">
        <v>0</v>
      </c>
      <c r="AF4953">
        <v>1</v>
      </c>
      <c r="AG4953">
        <v>1</v>
      </c>
      <c r="AH4953">
        <v>0</v>
      </c>
    </row>
    <row r="4954" spans="1:34" x14ac:dyDescent="0.2">
      <c r="A4954">
        <v>4952</v>
      </c>
      <c r="B4954">
        <v>496</v>
      </c>
      <c r="C4954">
        <v>616</v>
      </c>
      <c r="D4954" t="s">
        <v>1774</v>
      </c>
      <c r="E4954">
        <f t="shared" si="153"/>
        <v>248</v>
      </c>
      <c r="F4954" s="42">
        <f t="shared" si="154"/>
        <v>248</v>
      </c>
      <c r="H4954" t="s">
        <v>1763</v>
      </c>
      <c r="I4954">
        <v>0</v>
      </c>
      <c r="J4954">
        <v>0</v>
      </c>
      <c r="K4954">
        <v>0</v>
      </c>
      <c r="S4954">
        <v>5.54948323406279E-3</v>
      </c>
      <c r="T4954">
        <v>1.08638459746065E-2</v>
      </c>
      <c r="U4954">
        <v>2.89011136849876</v>
      </c>
      <c r="V4954">
        <v>5.0130098806183803</v>
      </c>
      <c r="W4954">
        <v>0.154801746945711</v>
      </c>
      <c r="X4954">
        <v>0.51836344187616701</v>
      </c>
      <c r="Y4954">
        <v>6.3515398354072702E-2</v>
      </c>
      <c r="Z4954">
        <v>7.2692482168134107E-2</v>
      </c>
      <c r="AA4954">
        <v>1.1588608987178901</v>
      </c>
      <c r="AB4954">
        <v>2.2543369564822502</v>
      </c>
      <c r="AC4954">
        <v>0.59722457324141198</v>
      </c>
      <c r="AD4954">
        <v>0.36372034382143098</v>
      </c>
      <c r="AE4954">
        <v>1</v>
      </c>
      <c r="AF4954">
        <v>0</v>
      </c>
      <c r="AG4954">
        <v>0</v>
      </c>
      <c r="AH4954">
        <v>0</v>
      </c>
    </row>
    <row r="4955" spans="1:34" x14ac:dyDescent="0.2">
      <c r="A4955">
        <v>4953</v>
      </c>
      <c r="B4955">
        <v>496</v>
      </c>
      <c r="C4955">
        <v>617</v>
      </c>
      <c r="D4955" t="s">
        <v>1774</v>
      </c>
      <c r="E4955">
        <f t="shared" si="153"/>
        <v>248</v>
      </c>
      <c r="F4955" s="42">
        <f t="shared" si="154"/>
        <v>248</v>
      </c>
      <c r="H4955" t="s">
        <v>1764</v>
      </c>
      <c r="I4955">
        <v>1</v>
      </c>
      <c r="J4955">
        <v>0</v>
      </c>
      <c r="K4955">
        <v>0</v>
      </c>
      <c r="S4955">
        <v>0.58878488151822195</v>
      </c>
      <c r="T4955">
        <v>0.206542833377824</v>
      </c>
      <c r="U4955">
        <v>2.1982291755266501</v>
      </c>
      <c r="V4955">
        <v>0.99314063280034903</v>
      </c>
      <c r="W4955">
        <v>0.52539442935255098</v>
      </c>
      <c r="X4955">
        <v>0.50859571073253895</v>
      </c>
      <c r="Y4955">
        <v>0.472659006073743</v>
      </c>
      <c r="Z4955">
        <v>0.495562852289824</v>
      </c>
      <c r="AA4955">
        <v>0.84072127601890401</v>
      </c>
      <c r="AB4955">
        <v>0.39637202217408801</v>
      </c>
      <c r="AC4955">
        <v>1.4825986431387401E-2</v>
      </c>
      <c r="AD4955">
        <v>1.69254625105871E-6</v>
      </c>
      <c r="AE4955">
        <v>0</v>
      </c>
      <c r="AF4955">
        <v>1</v>
      </c>
      <c r="AG4955">
        <v>0</v>
      </c>
      <c r="AH4955">
        <v>1</v>
      </c>
    </row>
    <row r="4956" spans="1:34" x14ac:dyDescent="0.2">
      <c r="A4956">
        <v>4954</v>
      </c>
      <c r="B4956">
        <v>496</v>
      </c>
      <c r="C4956">
        <v>617</v>
      </c>
      <c r="D4956" t="s">
        <v>1774</v>
      </c>
      <c r="E4956">
        <f t="shared" si="153"/>
        <v>248</v>
      </c>
      <c r="F4956" s="42">
        <f t="shared" si="154"/>
        <v>248</v>
      </c>
      <c r="H4956" t="s">
        <v>1765</v>
      </c>
      <c r="I4956">
        <v>0</v>
      </c>
      <c r="J4956">
        <v>0</v>
      </c>
      <c r="K4956">
        <v>0</v>
      </c>
      <c r="S4956">
        <v>-0.49662601045565702</v>
      </c>
      <c r="T4956">
        <v>-0.24749236427316501</v>
      </c>
      <c r="U4956">
        <v>2.6348731179023201</v>
      </c>
      <c r="V4956">
        <v>1.1459955290784301</v>
      </c>
      <c r="W4956">
        <v>-0.28588708912802102</v>
      </c>
      <c r="X4956">
        <v>-0.23367726446964901</v>
      </c>
      <c r="Y4956">
        <v>-0.13422508304457401</v>
      </c>
      <c r="Z4956">
        <v>-0.341165784636627</v>
      </c>
      <c r="AA4956">
        <v>1.0215395940935901</v>
      </c>
      <c r="AB4956">
        <v>0.47218275515234798</v>
      </c>
      <c r="AC4956">
        <v>0.269429804607625</v>
      </c>
      <c r="AD4956">
        <v>5.2342949651154998E-2</v>
      </c>
      <c r="AE4956">
        <v>0</v>
      </c>
      <c r="AF4956">
        <v>1</v>
      </c>
      <c r="AG4956">
        <v>0</v>
      </c>
      <c r="AH4956">
        <v>1</v>
      </c>
    </row>
    <row r="4957" spans="1:34" x14ac:dyDescent="0.2">
      <c r="A4957">
        <v>4955</v>
      </c>
      <c r="B4957">
        <v>496</v>
      </c>
      <c r="C4957">
        <v>618</v>
      </c>
      <c r="D4957" t="s">
        <v>1774</v>
      </c>
      <c r="E4957">
        <f t="shared" si="153"/>
        <v>248</v>
      </c>
      <c r="F4957" s="42">
        <f t="shared" si="154"/>
        <v>248</v>
      </c>
      <c r="H4957" t="s">
        <v>1766</v>
      </c>
      <c r="I4957">
        <v>1</v>
      </c>
      <c r="J4957">
        <v>0</v>
      </c>
      <c r="K4957">
        <v>0</v>
      </c>
      <c r="S4957">
        <v>0.14364061399828601</v>
      </c>
      <c r="T4957">
        <v>0.24731790413933299</v>
      </c>
      <c r="U4957">
        <v>2.2823480488732502</v>
      </c>
      <c r="V4957">
        <v>3.7288570568105399</v>
      </c>
      <c r="W4957">
        <v>-0.100427547988631</v>
      </c>
      <c r="X4957">
        <v>0.48304681103123698</v>
      </c>
      <c r="Y4957">
        <v>-0.21420949394108599</v>
      </c>
      <c r="Z4957">
        <v>0.31403769249199698</v>
      </c>
      <c r="AA4957">
        <v>0.84309056529917403</v>
      </c>
      <c r="AB4957">
        <v>1.4026815693976</v>
      </c>
      <c r="AC4957">
        <v>0.63745826247276505</v>
      </c>
      <c r="AD4957">
        <v>0.17483868532156699</v>
      </c>
      <c r="AE4957">
        <v>1</v>
      </c>
      <c r="AF4957">
        <v>0</v>
      </c>
      <c r="AG4957">
        <v>0</v>
      </c>
      <c r="AH4957">
        <v>0</v>
      </c>
    </row>
    <row r="4958" spans="1:34" x14ac:dyDescent="0.2">
      <c r="A4958">
        <v>4956</v>
      </c>
      <c r="B4958">
        <v>496</v>
      </c>
      <c r="C4958">
        <v>618</v>
      </c>
      <c r="D4958" t="s">
        <v>1774</v>
      </c>
      <c r="E4958">
        <f t="shared" si="153"/>
        <v>248</v>
      </c>
      <c r="F4958" s="42">
        <f t="shared" si="154"/>
        <v>248</v>
      </c>
      <c r="H4958" t="s">
        <v>1767</v>
      </c>
      <c r="I4958">
        <v>0</v>
      </c>
      <c r="J4958">
        <v>0</v>
      </c>
      <c r="K4958">
        <v>0</v>
      </c>
      <c r="S4958">
        <v>1.08276238880353</v>
      </c>
      <c r="T4958">
        <v>0.22403432030894899</v>
      </c>
      <c r="U4958">
        <v>2.23594078700989</v>
      </c>
      <c r="V4958">
        <v>0.69609791642269903</v>
      </c>
      <c r="W4958">
        <v>1.1341756120213</v>
      </c>
      <c r="X4958">
        <v>0.192680715491865</v>
      </c>
      <c r="Y4958">
        <v>1.0054296671607399</v>
      </c>
      <c r="Z4958">
        <v>0.24086603065538101</v>
      </c>
      <c r="AA4958">
        <v>0.86496161075990896</v>
      </c>
      <c r="AB4958">
        <v>0.26923644114422701</v>
      </c>
      <c r="AC4958">
        <v>1.05909159656365E-6</v>
      </c>
      <c r="AD4958">
        <v>5.4756622678066597E-3</v>
      </c>
      <c r="AE4958">
        <v>0</v>
      </c>
      <c r="AF4958">
        <v>1</v>
      </c>
      <c r="AG4958">
        <v>1</v>
      </c>
      <c r="AH4958">
        <v>0</v>
      </c>
    </row>
    <row r="4959" spans="1:34" x14ac:dyDescent="0.2">
      <c r="A4959">
        <v>4957</v>
      </c>
      <c r="B4959">
        <v>496</v>
      </c>
      <c r="C4959">
        <v>619</v>
      </c>
      <c r="D4959" t="s">
        <v>1774</v>
      </c>
      <c r="E4959">
        <f t="shared" si="153"/>
        <v>248</v>
      </c>
      <c r="F4959" s="42">
        <f t="shared" si="154"/>
        <v>248</v>
      </c>
      <c r="H4959" t="s">
        <v>1768</v>
      </c>
      <c r="I4959">
        <v>1</v>
      </c>
      <c r="J4959">
        <v>0</v>
      </c>
      <c r="K4959">
        <v>0</v>
      </c>
      <c r="S4959">
        <v>0.753061457071453</v>
      </c>
      <c r="T4959">
        <v>1.1962609565740601</v>
      </c>
      <c r="U4959">
        <v>2.1881740272510801</v>
      </c>
      <c r="V4959">
        <v>4.1772193237280399</v>
      </c>
      <c r="W4959">
        <v>0.49420205488777702</v>
      </c>
      <c r="X4959">
        <v>1.3447489610661401</v>
      </c>
      <c r="Y4959">
        <v>0.42712855611978401</v>
      </c>
      <c r="Z4959">
        <v>1.3807448600183401</v>
      </c>
      <c r="AA4959">
        <v>0.88305932634163697</v>
      </c>
      <c r="AB4959">
        <v>1.6695487641653199</v>
      </c>
      <c r="AC4959">
        <v>2.8635179091939099E-2</v>
      </c>
      <c r="AD4959">
        <v>1.86805433643508E-3</v>
      </c>
      <c r="AE4959">
        <v>1</v>
      </c>
      <c r="AF4959">
        <v>0</v>
      </c>
      <c r="AG4959">
        <v>0</v>
      </c>
      <c r="AH4959">
        <v>0</v>
      </c>
    </row>
    <row r="4960" spans="1:34" x14ac:dyDescent="0.2">
      <c r="A4960">
        <v>4958</v>
      </c>
      <c r="B4960">
        <v>496</v>
      </c>
      <c r="C4960">
        <v>619</v>
      </c>
      <c r="D4960" t="s">
        <v>1774</v>
      </c>
      <c r="E4960">
        <f t="shared" si="153"/>
        <v>248</v>
      </c>
      <c r="F4960" s="42">
        <f t="shared" si="154"/>
        <v>248</v>
      </c>
      <c r="H4960" t="s">
        <v>1769</v>
      </c>
      <c r="I4960">
        <v>0</v>
      </c>
      <c r="J4960">
        <v>0</v>
      </c>
      <c r="K4960">
        <v>0</v>
      </c>
      <c r="S4960">
        <v>-0.48951238719746498</v>
      </c>
      <c r="T4960">
        <v>-0.78007344647195198</v>
      </c>
      <c r="U4960">
        <v>3.0464585965964899</v>
      </c>
      <c r="V4960">
        <v>4.7831975224513101</v>
      </c>
      <c r="W4960">
        <v>-1.2696111247775099</v>
      </c>
      <c r="X4960">
        <v>-1.29995648651491</v>
      </c>
      <c r="Y4960">
        <v>-0.95670270880482899</v>
      </c>
      <c r="Z4960">
        <v>-1.75979428524541</v>
      </c>
      <c r="AA4960">
        <v>1.1304015133080201</v>
      </c>
      <c r="AB4960">
        <v>2.0242587658057598</v>
      </c>
      <c r="AC4960">
        <v>2.1915376411900899E-5</v>
      </c>
      <c r="AD4960">
        <v>1.2355760168427E-2</v>
      </c>
      <c r="AE4960">
        <v>1</v>
      </c>
      <c r="AF4960">
        <v>0</v>
      </c>
      <c r="AG4960">
        <v>1</v>
      </c>
      <c r="AH4960">
        <v>1</v>
      </c>
    </row>
    <row r="4961" spans="1:34" x14ac:dyDescent="0.2">
      <c r="A4961">
        <v>4959</v>
      </c>
      <c r="B4961">
        <v>496</v>
      </c>
      <c r="C4961">
        <v>620</v>
      </c>
      <c r="D4961" t="s">
        <v>1774</v>
      </c>
      <c r="E4961">
        <f t="shared" si="153"/>
        <v>248</v>
      </c>
      <c r="F4961" s="42">
        <f t="shared" si="154"/>
        <v>248</v>
      </c>
      <c r="H4961" t="s">
        <v>1770</v>
      </c>
      <c r="I4961">
        <v>1</v>
      </c>
      <c r="J4961">
        <v>0</v>
      </c>
      <c r="K4961">
        <v>0</v>
      </c>
      <c r="S4961">
        <v>0.59336059022461995</v>
      </c>
      <c r="T4961">
        <v>0.132365210508328</v>
      </c>
      <c r="U4961">
        <v>2.4269583434797801</v>
      </c>
      <c r="V4961">
        <v>1.2065625917441101</v>
      </c>
      <c r="W4961">
        <v>0.67872115779235598</v>
      </c>
      <c r="X4961">
        <v>0.31204862726183802</v>
      </c>
      <c r="Y4961">
        <v>0.75339771131389499</v>
      </c>
      <c r="Z4961">
        <v>0.42120672378727902</v>
      </c>
      <c r="AA4961">
        <v>0.932116937000251</v>
      </c>
      <c r="AB4961">
        <v>0.522868471733407</v>
      </c>
      <c r="AC4961">
        <v>4.7394441970236402E-3</v>
      </c>
      <c r="AD4961">
        <v>1.98088969218045E-2</v>
      </c>
      <c r="AE4961">
        <v>0</v>
      </c>
      <c r="AF4961">
        <v>1</v>
      </c>
      <c r="AG4961">
        <v>1</v>
      </c>
      <c r="AH4961">
        <v>0</v>
      </c>
    </row>
    <row r="4962" spans="1:34" x14ac:dyDescent="0.2">
      <c r="A4962">
        <v>4960</v>
      </c>
      <c r="B4962">
        <v>496</v>
      </c>
      <c r="C4962">
        <v>620</v>
      </c>
      <c r="D4962" t="s">
        <v>1774</v>
      </c>
      <c r="E4962">
        <f t="shared" si="153"/>
        <v>248</v>
      </c>
      <c r="F4962" s="42">
        <f t="shared" si="154"/>
        <v>248</v>
      </c>
      <c r="H4962" t="s">
        <v>1771</v>
      </c>
      <c r="I4962">
        <v>0</v>
      </c>
      <c r="J4962">
        <v>0</v>
      </c>
      <c r="K4962">
        <v>0</v>
      </c>
      <c r="S4962">
        <v>-0.40023927728179798</v>
      </c>
      <c r="T4962">
        <v>-0.13555936332933</v>
      </c>
      <c r="U4962">
        <v>2.1024509086273602</v>
      </c>
      <c r="V4962">
        <v>0.86403888501184001</v>
      </c>
      <c r="W4962">
        <v>-0.62425804755757497</v>
      </c>
      <c r="X4962">
        <v>-6.8922829767305002E-2</v>
      </c>
      <c r="Y4962">
        <v>-0.81734701867653903</v>
      </c>
      <c r="Z4962">
        <v>-8.7821096159865705E-2</v>
      </c>
      <c r="AA4962">
        <v>0.77547724151086705</v>
      </c>
      <c r="AB4962">
        <v>0.34382181263239298</v>
      </c>
      <c r="AC4962">
        <v>1.8787382172355E-3</v>
      </c>
      <c r="AD4962">
        <v>0.428216752616567</v>
      </c>
      <c r="AE4962">
        <v>0</v>
      </c>
      <c r="AF4962">
        <v>1</v>
      </c>
      <c r="AG4962">
        <v>1</v>
      </c>
      <c r="AH4962">
        <v>0</v>
      </c>
    </row>
    <row r="4963" spans="1:34" x14ac:dyDescent="0.2">
      <c r="A4963">
        <v>4961</v>
      </c>
      <c r="B4963">
        <v>497</v>
      </c>
      <c r="C4963">
        <v>621</v>
      </c>
      <c r="D4963" t="s">
        <v>1775</v>
      </c>
      <c r="E4963">
        <f t="shared" si="153"/>
        <v>248</v>
      </c>
      <c r="F4963" s="42">
        <f t="shared" si="154"/>
        <v>249</v>
      </c>
      <c r="H4963" t="s">
        <v>1776</v>
      </c>
      <c r="I4963">
        <v>1</v>
      </c>
      <c r="J4963">
        <v>1</v>
      </c>
      <c r="K4963">
        <v>1</v>
      </c>
      <c r="S4963">
        <v>7.06850950955413E-2</v>
      </c>
      <c r="T4963">
        <v>0.10682163268773801</v>
      </c>
      <c r="U4963">
        <v>2.7520608850754802</v>
      </c>
      <c r="V4963">
        <v>5.0706808429980503</v>
      </c>
      <c r="W4963">
        <v>0.20171549863822999</v>
      </c>
      <c r="X4963">
        <v>7.1244243902557097E-2</v>
      </c>
      <c r="Y4963">
        <v>-0.15391527660448601</v>
      </c>
      <c r="Z4963">
        <v>-9.4780372228085996E-2</v>
      </c>
      <c r="AA4963">
        <v>1.0676623499064</v>
      </c>
      <c r="AB4963">
        <v>2.0092614869767602</v>
      </c>
      <c r="AC4963">
        <v>0.45517498959313402</v>
      </c>
      <c r="AD4963">
        <v>0.888383032759677</v>
      </c>
      <c r="AE4963">
        <v>1</v>
      </c>
      <c r="AF4963">
        <v>0</v>
      </c>
      <c r="AG4963">
        <v>1</v>
      </c>
      <c r="AH4963">
        <v>1</v>
      </c>
    </row>
    <row r="4964" spans="1:34" x14ac:dyDescent="0.2">
      <c r="A4964">
        <v>4962</v>
      </c>
      <c r="B4964">
        <v>497</v>
      </c>
      <c r="C4964">
        <v>621</v>
      </c>
      <c r="D4964" t="s">
        <v>1775</v>
      </c>
      <c r="E4964">
        <f t="shared" si="153"/>
        <v>248</v>
      </c>
      <c r="F4964" s="42">
        <f t="shared" si="154"/>
        <v>249</v>
      </c>
      <c r="H4964" t="s">
        <v>1777</v>
      </c>
      <c r="I4964">
        <v>0</v>
      </c>
      <c r="J4964">
        <v>1</v>
      </c>
      <c r="K4964">
        <v>1</v>
      </c>
      <c r="S4964">
        <v>0.73815601767273598</v>
      </c>
      <c r="T4964">
        <v>0.23130585190973599</v>
      </c>
      <c r="U4964">
        <v>3.0915231589460701</v>
      </c>
      <c r="V4964">
        <v>1.4957088079369201</v>
      </c>
      <c r="W4964">
        <v>0.93636889567241599</v>
      </c>
      <c r="X4964">
        <v>3.2164427638793798E-2</v>
      </c>
      <c r="Y4964">
        <v>1.2576672361007299</v>
      </c>
      <c r="Z4964">
        <v>-3.77087642567289E-3</v>
      </c>
      <c r="AA4964">
        <v>1.23298910456768</v>
      </c>
      <c r="AB4964">
        <v>0.56180193625694197</v>
      </c>
      <c r="AC4964">
        <v>3.2770337665723702E-3</v>
      </c>
      <c r="AD4964">
        <v>0.82073535844396595</v>
      </c>
      <c r="AE4964">
        <v>0</v>
      </c>
      <c r="AF4964">
        <v>1</v>
      </c>
      <c r="AG4964">
        <v>1</v>
      </c>
      <c r="AH4964">
        <v>0</v>
      </c>
    </row>
    <row r="4965" spans="1:34" x14ac:dyDescent="0.2">
      <c r="A4965">
        <v>4963</v>
      </c>
      <c r="B4965">
        <v>497</v>
      </c>
      <c r="C4965">
        <v>622</v>
      </c>
      <c r="D4965" t="s">
        <v>1775</v>
      </c>
      <c r="E4965">
        <f t="shared" si="153"/>
        <v>248</v>
      </c>
      <c r="F4965" s="42">
        <f t="shared" si="154"/>
        <v>249</v>
      </c>
      <c r="H4965" t="s">
        <v>1778</v>
      </c>
      <c r="I4965">
        <v>1</v>
      </c>
      <c r="J4965">
        <v>1</v>
      </c>
      <c r="K4965">
        <v>1</v>
      </c>
      <c r="S4965">
        <v>0.529168785898946</v>
      </c>
      <c r="T4965">
        <v>0.133654318989959</v>
      </c>
      <c r="U4965">
        <v>2.04606075503398</v>
      </c>
      <c r="V4965">
        <v>0.88261864357761699</v>
      </c>
      <c r="W4965">
        <v>0.48136274586021</v>
      </c>
      <c r="X4965">
        <v>0.246080514346636</v>
      </c>
      <c r="Y4965">
        <v>5.6818800248766101E-2</v>
      </c>
      <c r="Z4965">
        <v>0.211451761033179</v>
      </c>
      <c r="AA4965">
        <v>0.88033886383386695</v>
      </c>
      <c r="AB4965">
        <v>0.35981918703326199</v>
      </c>
      <c r="AC4965">
        <v>3.2406073223835E-2</v>
      </c>
      <c r="AD4965">
        <v>7.8422459448357802E-3</v>
      </c>
      <c r="AE4965">
        <v>0</v>
      </c>
      <c r="AF4965">
        <v>1</v>
      </c>
      <c r="AG4965">
        <v>0</v>
      </c>
      <c r="AH4965">
        <v>1</v>
      </c>
    </row>
    <row r="4966" spans="1:34" x14ac:dyDescent="0.2">
      <c r="A4966">
        <v>4964</v>
      </c>
      <c r="B4966">
        <v>497</v>
      </c>
      <c r="C4966">
        <v>622</v>
      </c>
      <c r="D4966" t="s">
        <v>1775</v>
      </c>
      <c r="E4966">
        <f t="shared" si="153"/>
        <v>248</v>
      </c>
      <c r="F4966" s="42">
        <f t="shared" si="154"/>
        <v>249</v>
      </c>
      <c r="H4966" t="s">
        <v>1779</v>
      </c>
      <c r="I4966">
        <v>0</v>
      </c>
      <c r="J4966">
        <v>1</v>
      </c>
      <c r="K4966">
        <v>1</v>
      </c>
      <c r="S4966">
        <v>0.44613287592073902</v>
      </c>
      <c r="T4966">
        <v>0.75939070599723602</v>
      </c>
      <c r="U4966">
        <v>3.0953056663274801</v>
      </c>
      <c r="V4966">
        <v>6.0707973588754003</v>
      </c>
      <c r="W4966">
        <v>0.19737958335191599</v>
      </c>
      <c r="X4966">
        <v>-0.17543415165620199</v>
      </c>
      <c r="Y4966">
        <v>-4.7399883337284801E-2</v>
      </c>
      <c r="Z4966">
        <v>-0.94876999889690194</v>
      </c>
      <c r="AA4966">
        <v>1.20662870986941</v>
      </c>
      <c r="AB4966">
        <v>2.7731918071959001</v>
      </c>
      <c r="AC4966">
        <v>0.51774203011250397</v>
      </c>
      <c r="AD4966">
        <v>0.80229883449970996</v>
      </c>
      <c r="AE4966">
        <v>1</v>
      </c>
      <c r="AF4966">
        <v>0</v>
      </c>
      <c r="AG4966">
        <v>1</v>
      </c>
      <c r="AH4966">
        <v>1</v>
      </c>
    </row>
    <row r="4967" spans="1:34" x14ac:dyDescent="0.2">
      <c r="A4967">
        <v>4965</v>
      </c>
      <c r="B4967">
        <v>497</v>
      </c>
      <c r="C4967">
        <v>623</v>
      </c>
      <c r="D4967" t="s">
        <v>1775</v>
      </c>
      <c r="E4967">
        <f t="shared" si="153"/>
        <v>248</v>
      </c>
      <c r="F4967" s="42">
        <f t="shared" si="154"/>
        <v>249</v>
      </c>
      <c r="H4967" t="s">
        <v>1780</v>
      </c>
      <c r="I4967">
        <v>1</v>
      </c>
      <c r="J4967">
        <v>1</v>
      </c>
      <c r="K4967">
        <v>1</v>
      </c>
      <c r="S4967">
        <v>0.80627351830480598</v>
      </c>
      <c r="T4967">
        <v>0.25002331616327</v>
      </c>
      <c r="U4967">
        <v>2.6185169888194699</v>
      </c>
      <c r="V4967">
        <v>0.99135060672053299</v>
      </c>
      <c r="W4967">
        <v>1.19239812886504</v>
      </c>
      <c r="X4967">
        <v>0.29598807783322401</v>
      </c>
      <c r="Y4967">
        <v>1.52055546954619</v>
      </c>
      <c r="Z4967">
        <v>0.39435927834691797</v>
      </c>
      <c r="AA4967">
        <v>1.07469467311327</v>
      </c>
      <c r="AB4967">
        <v>0.40406387365506702</v>
      </c>
      <c r="AC4967">
        <v>2.7013268063546201E-5</v>
      </c>
      <c r="AD4967">
        <v>4.50379843170112E-3</v>
      </c>
      <c r="AE4967">
        <v>0</v>
      </c>
      <c r="AF4967">
        <v>1</v>
      </c>
      <c r="AG4967">
        <v>1</v>
      </c>
      <c r="AH4967">
        <v>0</v>
      </c>
    </row>
    <row r="4968" spans="1:34" x14ac:dyDescent="0.2">
      <c r="A4968">
        <v>4966</v>
      </c>
      <c r="B4968">
        <v>497</v>
      </c>
      <c r="C4968">
        <v>623</v>
      </c>
      <c r="D4968" t="s">
        <v>1775</v>
      </c>
      <c r="E4968">
        <f t="shared" si="153"/>
        <v>248</v>
      </c>
      <c r="F4968" s="42">
        <f t="shared" si="154"/>
        <v>249</v>
      </c>
      <c r="H4968" t="s">
        <v>1781</v>
      </c>
      <c r="I4968">
        <v>0</v>
      </c>
      <c r="J4968">
        <v>1</v>
      </c>
      <c r="K4968">
        <v>1</v>
      </c>
      <c r="S4968">
        <v>0.73469887342071205</v>
      </c>
      <c r="T4968">
        <v>0.15477278081399601</v>
      </c>
      <c r="U4968">
        <v>2.7286639251979099</v>
      </c>
      <c r="V4968">
        <v>1.0293514699522399</v>
      </c>
      <c r="W4968">
        <v>1.0825143924980201</v>
      </c>
      <c r="X4968">
        <v>7.6837114886862595E-2</v>
      </c>
      <c r="Y4968">
        <v>0.93118070191537194</v>
      </c>
      <c r="Z4968">
        <v>5.0487337158862798E-2</v>
      </c>
      <c r="AA4968">
        <v>0.974499681125646</v>
      </c>
      <c r="AB4968">
        <v>0.41822049043606802</v>
      </c>
      <c r="AC4968">
        <v>2.64739038960815E-5</v>
      </c>
      <c r="AD4968">
        <v>0.46766413519450101</v>
      </c>
      <c r="AE4968">
        <v>0</v>
      </c>
      <c r="AF4968">
        <v>1</v>
      </c>
      <c r="AG4968">
        <v>1</v>
      </c>
      <c r="AH4968">
        <v>0</v>
      </c>
    </row>
    <row r="4969" spans="1:34" x14ac:dyDescent="0.2">
      <c r="A4969">
        <v>4967</v>
      </c>
      <c r="B4969">
        <v>497</v>
      </c>
      <c r="C4969">
        <v>624</v>
      </c>
      <c r="D4969" t="s">
        <v>1775</v>
      </c>
      <c r="E4969">
        <f t="shared" si="153"/>
        <v>248</v>
      </c>
      <c r="F4969" s="42">
        <f t="shared" si="154"/>
        <v>249</v>
      </c>
      <c r="H4969" t="s">
        <v>1782</v>
      </c>
      <c r="I4969">
        <v>1</v>
      </c>
      <c r="J4969">
        <v>1</v>
      </c>
      <c r="K4969">
        <v>1</v>
      </c>
      <c r="S4969">
        <v>-0.448654265841469</v>
      </c>
      <c r="T4969">
        <v>-0.87377874760033403</v>
      </c>
      <c r="U4969">
        <v>2.36234092339873</v>
      </c>
      <c r="V4969">
        <v>4.1627472668738301</v>
      </c>
      <c r="W4969">
        <v>-0.47721398575325102</v>
      </c>
      <c r="X4969">
        <v>-1.14310375399967</v>
      </c>
      <c r="Y4969">
        <v>-0.445503253693805</v>
      </c>
      <c r="Z4969">
        <v>-0.57092546884135897</v>
      </c>
      <c r="AA4969">
        <v>0.97601428808809998</v>
      </c>
      <c r="AB4969">
        <v>1.4499237483221701</v>
      </c>
      <c r="AC4969">
        <v>5.5184240313148003E-2</v>
      </c>
      <c r="AD4969">
        <v>2.3069722170445902E-3</v>
      </c>
      <c r="AE4969">
        <v>1</v>
      </c>
      <c r="AF4969">
        <v>0</v>
      </c>
      <c r="AG4969">
        <v>0</v>
      </c>
      <c r="AH4969">
        <v>0</v>
      </c>
    </row>
    <row r="4970" spans="1:34" x14ac:dyDescent="0.2">
      <c r="A4970">
        <v>4968</v>
      </c>
      <c r="B4970">
        <v>497</v>
      </c>
      <c r="C4970">
        <v>624</v>
      </c>
      <c r="D4970" t="s">
        <v>1775</v>
      </c>
      <c r="E4970">
        <f t="shared" si="153"/>
        <v>248</v>
      </c>
      <c r="F4970" s="42">
        <f t="shared" si="154"/>
        <v>249</v>
      </c>
      <c r="H4970" t="s">
        <v>1783</v>
      </c>
      <c r="I4970">
        <v>0</v>
      </c>
      <c r="J4970">
        <v>1</v>
      </c>
      <c r="K4970">
        <v>1</v>
      </c>
      <c r="S4970">
        <v>0.245414919685572</v>
      </c>
      <c r="T4970">
        <v>0.41497400758664699</v>
      </c>
      <c r="U4970">
        <v>2.2064177920110501</v>
      </c>
      <c r="V4970">
        <v>3.9453659192159698</v>
      </c>
      <c r="W4970">
        <v>0.13659121735758201</v>
      </c>
      <c r="X4970">
        <v>0.694444140931329</v>
      </c>
      <c r="Y4970">
        <v>0.174635241028154</v>
      </c>
      <c r="Z4970">
        <v>1.09113977035181</v>
      </c>
      <c r="AA4970">
        <v>0.88488379656399296</v>
      </c>
      <c r="AB4970">
        <v>1.5421346393377899</v>
      </c>
      <c r="AC4970">
        <v>0.54156527398672705</v>
      </c>
      <c r="AD4970">
        <v>7.6991504653412507E-2</v>
      </c>
      <c r="AE4970">
        <v>1</v>
      </c>
      <c r="AF4970">
        <v>0</v>
      </c>
      <c r="AG4970">
        <v>0</v>
      </c>
      <c r="AH4970">
        <v>0</v>
      </c>
    </row>
    <row r="4971" spans="1:34" x14ac:dyDescent="0.2">
      <c r="A4971">
        <v>4969</v>
      </c>
      <c r="B4971">
        <v>497</v>
      </c>
      <c r="C4971">
        <v>625</v>
      </c>
      <c r="D4971" t="s">
        <v>1775</v>
      </c>
      <c r="E4971">
        <f t="shared" si="153"/>
        <v>248</v>
      </c>
      <c r="F4971" s="42">
        <f t="shared" si="154"/>
        <v>249</v>
      </c>
      <c r="H4971" t="s">
        <v>1784</v>
      </c>
      <c r="I4971">
        <v>1</v>
      </c>
      <c r="J4971">
        <v>1</v>
      </c>
      <c r="K4971">
        <v>1</v>
      </c>
      <c r="S4971">
        <v>0.27738689881516598</v>
      </c>
      <c r="T4971">
        <v>0.52621168616170899</v>
      </c>
      <c r="U4971">
        <v>3.0832770153647302</v>
      </c>
      <c r="V4971">
        <v>4.6589456966592104</v>
      </c>
      <c r="W4971">
        <v>0.26087945379207</v>
      </c>
      <c r="X4971">
        <v>0.71778528622791804</v>
      </c>
      <c r="Y4971">
        <v>0.276528186324007</v>
      </c>
      <c r="Z4971">
        <v>0.65856630457319398</v>
      </c>
      <c r="AA4971">
        <v>1.24254064592405</v>
      </c>
      <c r="AB4971">
        <v>1.9536277038521599</v>
      </c>
      <c r="AC4971">
        <v>0.40673850757034202</v>
      </c>
      <c r="AD4971">
        <v>0.147992359039678</v>
      </c>
      <c r="AE4971">
        <v>1</v>
      </c>
      <c r="AF4971">
        <v>0</v>
      </c>
      <c r="AG4971">
        <v>0</v>
      </c>
      <c r="AH4971">
        <v>0</v>
      </c>
    </row>
    <row r="4972" spans="1:34" x14ac:dyDescent="0.2">
      <c r="A4972">
        <v>4970</v>
      </c>
      <c r="B4972">
        <v>497</v>
      </c>
      <c r="C4972">
        <v>625</v>
      </c>
      <c r="D4972" t="s">
        <v>1775</v>
      </c>
      <c r="E4972">
        <f t="shared" si="153"/>
        <v>248</v>
      </c>
      <c r="F4972" s="42">
        <f t="shared" si="154"/>
        <v>249</v>
      </c>
      <c r="H4972" t="s">
        <v>1785</v>
      </c>
      <c r="I4972">
        <v>0</v>
      </c>
      <c r="J4972">
        <v>1</v>
      </c>
      <c r="K4972">
        <v>1</v>
      </c>
      <c r="S4972">
        <v>0.63257801375584699</v>
      </c>
      <c r="T4972">
        <v>0.20335741937188301</v>
      </c>
      <c r="U4972">
        <v>2.30743034300394</v>
      </c>
      <c r="V4972">
        <v>0.52994898732714002</v>
      </c>
      <c r="W4972">
        <v>0.37589573227909001</v>
      </c>
      <c r="X4972">
        <v>0.254289351893349</v>
      </c>
      <c r="Y4972">
        <v>0.71862993386851404</v>
      </c>
      <c r="Z4972">
        <v>0.26292740948239701</v>
      </c>
      <c r="AA4972">
        <v>0.81458613474917796</v>
      </c>
      <c r="AB4972">
        <v>0.22131856428555299</v>
      </c>
      <c r="AC4972">
        <v>7.00695228838977E-2</v>
      </c>
      <c r="AD4972">
        <v>1.4684853239425999E-5</v>
      </c>
      <c r="AE4972">
        <v>0</v>
      </c>
      <c r="AF4972">
        <v>1</v>
      </c>
      <c r="AG4972">
        <v>0</v>
      </c>
      <c r="AH4972">
        <v>1</v>
      </c>
    </row>
    <row r="4973" spans="1:34" x14ac:dyDescent="0.2">
      <c r="A4973">
        <v>4971</v>
      </c>
      <c r="B4973">
        <v>498</v>
      </c>
      <c r="C4973">
        <v>621</v>
      </c>
      <c r="D4973" t="s">
        <v>1786</v>
      </c>
      <c r="E4973">
        <f t="shared" si="153"/>
        <v>248</v>
      </c>
      <c r="F4973" s="42">
        <f t="shared" si="154"/>
        <v>250</v>
      </c>
      <c r="H4973" t="s">
        <v>1776</v>
      </c>
      <c r="I4973">
        <v>1</v>
      </c>
      <c r="J4973">
        <v>0</v>
      </c>
      <c r="K4973">
        <v>1</v>
      </c>
      <c r="S4973">
        <v>7.06850950955413E-2</v>
      </c>
      <c r="T4973">
        <v>0.10682163268773801</v>
      </c>
      <c r="U4973">
        <v>2.7520608850754802</v>
      </c>
      <c r="V4973">
        <v>5.0706808429980503</v>
      </c>
      <c r="W4973">
        <v>0.20171549863822999</v>
      </c>
      <c r="X4973">
        <v>7.1244243902557097E-2</v>
      </c>
      <c r="Y4973">
        <v>-0.15391527660448601</v>
      </c>
      <c r="Z4973">
        <v>-9.4780372228085996E-2</v>
      </c>
      <c r="AA4973">
        <v>1.0676623499064</v>
      </c>
      <c r="AB4973">
        <v>2.0092614869767602</v>
      </c>
      <c r="AC4973">
        <v>0.45517498959313402</v>
      </c>
      <c r="AD4973">
        <v>0.888383032759677</v>
      </c>
      <c r="AE4973">
        <v>1</v>
      </c>
      <c r="AF4973">
        <v>0</v>
      </c>
      <c r="AG4973">
        <v>1</v>
      </c>
      <c r="AH4973">
        <v>1</v>
      </c>
    </row>
    <row r="4974" spans="1:34" x14ac:dyDescent="0.2">
      <c r="A4974">
        <v>4972</v>
      </c>
      <c r="B4974">
        <v>498</v>
      </c>
      <c r="C4974">
        <v>621</v>
      </c>
      <c r="D4974" t="s">
        <v>1786</v>
      </c>
      <c r="E4974">
        <f t="shared" si="153"/>
        <v>248</v>
      </c>
      <c r="F4974" s="42">
        <f t="shared" si="154"/>
        <v>250</v>
      </c>
      <c r="H4974" t="s">
        <v>1777</v>
      </c>
      <c r="I4974">
        <v>0</v>
      </c>
      <c r="J4974">
        <v>0</v>
      </c>
      <c r="K4974">
        <v>1</v>
      </c>
      <c r="S4974">
        <v>0.73815601767273598</v>
      </c>
      <c r="T4974">
        <v>0.23130585190973599</v>
      </c>
      <c r="U4974">
        <v>3.0915231589460701</v>
      </c>
      <c r="V4974">
        <v>1.4957088079369201</v>
      </c>
      <c r="W4974">
        <v>0.93636889567241599</v>
      </c>
      <c r="X4974">
        <v>3.2164427638793798E-2</v>
      </c>
      <c r="Y4974">
        <v>1.2576672361007299</v>
      </c>
      <c r="Z4974">
        <v>-3.77087642567289E-3</v>
      </c>
      <c r="AA4974">
        <v>1.23298910456768</v>
      </c>
      <c r="AB4974">
        <v>0.56180193625694197</v>
      </c>
      <c r="AC4974">
        <v>3.2770337665723702E-3</v>
      </c>
      <c r="AD4974">
        <v>0.82073535844396595</v>
      </c>
      <c r="AE4974">
        <v>0</v>
      </c>
      <c r="AF4974">
        <v>1</v>
      </c>
      <c r="AG4974">
        <v>1</v>
      </c>
      <c r="AH4974">
        <v>0</v>
      </c>
    </row>
    <row r="4975" spans="1:34" x14ac:dyDescent="0.2">
      <c r="A4975">
        <v>4973</v>
      </c>
      <c r="B4975">
        <v>498</v>
      </c>
      <c r="C4975">
        <v>622</v>
      </c>
      <c r="D4975" t="s">
        <v>1786</v>
      </c>
      <c r="E4975">
        <f t="shared" si="153"/>
        <v>248</v>
      </c>
      <c r="F4975" s="42">
        <f t="shared" si="154"/>
        <v>250</v>
      </c>
      <c r="H4975" t="s">
        <v>1778</v>
      </c>
      <c r="I4975">
        <v>1</v>
      </c>
      <c r="J4975">
        <v>0</v>
      </c>
      <c r="K4975">
        <v>1</v>
      </c>
      <c r="S4975">
        <v>0.529168785898946</v>
      </c>
      <c r="T4975">
        <v>0.133654318989959</v>
      </c>
      <c r="U4975">
        <v>2.04606075503398</v>
      </c>
      <c r="V4975">
        <v>0.88261864357761699</v>
      </c>
      <c r="W4975">
        <v>0.48136274586021</v>
      </c>
      <c r="X4975">
        <v>0.246080514346636</v>
      </c>
      <c r="Y4975">
        <v>5.6818800248766101E-2</v>
      </c>
      <c r="Z4975">
        <v>0.211451761033179</v>
      </c>
      <c r="AA4975">
        <v>0.88033886383386695</v>
      </c>
      <c r="AB4975">
        <v>0.35981918703326199</v>
      </c>
      <c r="AC4975">
        <v>3.2406073223835E-2</v>
      </c>
      <c r="AD4975">
        <v>7.8422459448357802E-3</v>
      </c>
      <c r="AE4975">
        <v>0</v>
      </c>
      <c r="AF4975">
        <v>1</v>
      </c>
      <c r="AG4975">
        <v>0</v>
      </c>
      <c r="AH4975">
        <v>1</v>
      </c>
    </row>
    <row r="4976" spans="1:34" x14ac:dyDescent="0.2">
      <c r="A4976">
        <v>4974</v>
      </c>
      <c r="B4976">
        <v>498</v>
      </c>
      <c r="C4976">
        <v>622</v>
      </c>
      <c r="D4976" t="s">
        <v>1786</v>
      </c>
      <c r="E4976">
        <f t="shared" si="153"/>
        <v>248</v>
      </c>
      <c r="F4976" s="42">
        <f t="shared" si="154"/>
        <v>250</v>
      </c>
      <c r="H4976" t="s">
        <v>1779</v>
      </c>
      <c r="I4976">
        <v>0</v>
      </c>
      <c r="J4976">
        <v>0</v>
      </c>
      <c r="K4976">
        <v>1</v>
      </c>
      <c r="S4976">
        <v>0.44613287592073902</v>
      </c>
      <c r="T4976">
        <v>0.75939070599723602</v>
      </c>
      <c r="U4976">
        <v>3.0953056663274801</v>
      </c>
      <c r="V4976">
        <v>6.0707973588754003</v>
      </c>
      <c r="W4976">
        <v>0.19737958335191599</v>
      </c>
      <c r="X4976">
        <v>-0.17543415165620199</v>
      </c>
      <c r="Y4976">
        <v>-4.7399883337284801E-2</v>
      </c>
      <c r="Z4976">
        <v>-0.94876999889690194</v>
      </c>
      <c r="AA4976">
        <v>1.20662870986941</v>
      </c>
      <c r="AB4976">
        <v>2.7731918071959001</v>
      </c>
      <c r="AC4976">
        <v>0.51774203011250397</v>
      </c>
      <c r="AD4976">
        <v>0.80229883449970996</v>
      </c>
      <c r="AE4976">
        <v>1</v>
      </c>
      <c r="AF4976">
        <v>0</v>
      </c>
      <c r="AG4976">
        <v>1</v>
      </c>
      <c r="AH4976">
        <v>1</v>
      </c>
    </row>
    <row r="4977" spans="1:34" x14ac:dyDescent="0.2">
      <c r="A4977">
        <v>4975</v>
      </c>
      <c r="B4977">
        <v>498</v>
      </c>
      <c r="C4977">
        <v>623</v>
      </c>
      <c r="D4977" t="s">
        <v>1786</v>
      </c>
      <c r="E4977">
        <f t="shared" si="153"/>
        <v>248</v>
      </c>
      <c r="F4977" s="42">
        <f t="shared" si="154"/>
        <v>250</v>
      </c>
      <c r="H4977" t="s">
        <v>1780</v>
      </c>
      <c r="I4977">
        <v>1</v>
      </c>
      <c r="J4977">
        <v>0</v>
      </c>
      <c r="K4977">
        <v>1</v>
      </c>
      <c r="S4977">
        <v>0.80627351830480598</v>
      </c>
      <c r="T4977">
        <v>0.25002331616327</v>
      </c>
      <c r="U4977">
        <v>2.6185169888194699</v>
      </c>
      <c r="V4977">
        <v>0.99135060672053299</v>
      </c>
      <c r="W4977">
        <v>1.19239812886504</v>
      </c>
      <c r="X4977">
        <v>0.29598807783322401</v>
      </c>
      <c r="Y4977">
        <v>1.52055546954619</v>
      </c>
      <c r="Z4977">
        <v>0.39435927834691797</v>
      </c>
      <c r="AA4977">
        <v>1.07469467311327</v>
      </c>
      <c r="AB4977">
        <v>0.40406387365506702</v>
      </c>
      <c r="AC4977">
        <v>2.7013268063546201E-5</v>
      </c>
      <c r="AD4977">
        <v>4.50379843170112E-3</v>
      </c>
      <c r="AE4977">
        <v>0</v>
      </c>
      <c r="AF4977">
        <v>1</v>
      </c>
      <c r="AG4977">
        <v>1</v>
      </c>
      <c r="AH4977">
        <v>0</v>
      </c>
    </row>
    <row r="4978" spans="1:34" x14ac:dyDescent="0.2">
      <c r="A4978">
        <v>4976</v>
      </c>
      <c r="B4978">
        <v>498</v>
      </c>
      <c r="C4978">
        <v>623</v>
      </c>
      <c r="D4978" t="s">
        <v>1786</v>
      </c>
      <c r="E4978">
        <f t="shared" si="153"/>
        <v>248</v>
      </c>
      <c r="F4978" s="42">
        <f t="shared" si="154"/>
        <v>250</v>
      </c>
      <c r="H4978" t="s">
        <v>1781</v>
      </c>
      <c r="I4978">
        <v>0</v>
      </c>
      <c r="J4978">
        <v>0</v>
      </c>
      <c r="K4978">
        <v>1</v>
      </c>
      <c r="S4978">
        <v>0.73469887342071205</v>
      </c>
      <c r="T4978">
        <v>0.15477278081399601</v>
      </c>
      <c r="U4978">
        <v>2.7286639251979099</v>
      </c>
      <c r="V4978">
        <v>1.0293514699522399</v>
      </c>
      <c r="W4978">
        <v>1.0825143924980201</v>
      </c>
      <c r="X4978">
        <v>7.6837114886862595E-2</v>
      </c>
      <c r="Y4978">
        <v>0.93118070191537194</v>
      </c>
      <c r="Z4978">
        <v>5.0487337158862798E-2</v>
      </c>
      <c r="AA4978">
        <v>0.974499681125646</v>
      </c>
      <c r="AB4978">
        <v>0.41822049043606802</v>
      </c>
      <c r="AC4978">
        <v>2.64739038960815E-5</v>
      </c>
      <c r="AD4978">
        <v>0.46766413519450101</v>
      </c>
      <c r="AE4978">
        <v>0</v>
      </c>
      <c r="AF4978">
        <v>1</v>
      </c>
      <c r="AG4978">
        <v>1</v>
      </c>
      <c r="AH4978">
        <v>0</v>
      </c>
    </row>
    <row r="4979" spans="1:34" x14ac:dyDescent="0.2">
      <c r="A4979">
        <v>4977</v>
      </c>
      <c r="B4979">
        <v>498</v>
      </c>
      <c r="C4979">
        <v>624</v>
      </c>
      <c r="D4979" t="s">
        <v>1786</v>
      </c>
      <c r="E4979">
        <f t="shared" si="153"/>
        <v>248</v>
      </c>
      <c r="F4979" s="42">
        <f t="shared" si="154"/>
        <v>250</v>
      </c>
      <c r="H4979" t="s">
        <v>1782</v>
      </c>
      <c r="I4979">
        <v>1</v>
      </c>
      <c r="J4979">
        <v>0</v>
      </c>
      <c r="K4979">
        <v>1</v>
      </c>
      <c r="S4979">
        <v>-0.448654265841469</v>
      </c>
      <c r="T4979">
        <v>-0.87377874760033403</v>
      </c>
      <c r="U4979">
        <v>2.36234092339873</v>
      </c>
      <c r="V4979">
        <v>4.1627472668738301</v>
      </c>
      <c r="W4979">
        <v>-0.47721398575325102</v>
      </c>
      <c r="X4979">
        <v>-1.14310375399967</v>
      </c>
      <c r="Y4979">
        <v>-0.445503253693805</v>
      </c>
      <c r="Z4979">
        <v>-0.57092546884135897</v>
      </c>
      <c r="AA4979">
        <v>0.97601428808809998</v>
      </c>
      <c r="AB4979">
        <v>1.4499237483221701</v>
      </c>
      <c r="AC4979">
        <v>5.5184240313148003E-2</v>
      </c>
      <c r="AD4979">
        <v>2.3069722170445902E-3</v>
      </c>
      <c r="AE4979">
        <v>1</v>
      </c>
      <c r="AF4979">
        <v>0</v>
      </c>
      <c r="AG4979">
        <v>0</v>
      </c>
      <c r="AH4979">
        <v>0</v>
      </c>
    </row>
    <row r="4980" spans="1:34" x14ac:dyDescent="0.2">
      <c r="A4980">
        <v>4978</v>
      </c>
      <c r="B4980">
        <v>498</v>
      </c>
      <c r="C4980">
        <v>624</v>
      </c>
      <c r="D4980" t="s">
        <v>1786</v>
      </c>
      <c r="E4980">
        <f t="shared" si="153"/>
        <v>248</v>
      </c>
      <c r="F4980" s="42">
        <f t="shared" si="154"/>
        <v>250</v>
      </c>
      <c r="H4980" t="s">
        <v>1783</v>
      </c>
      <c r="I4980">
        <v>0</v>
      </c>
      <c r="J4980">
        <v>0</v>
      </c>
      <c r="K4980">
        <v>1</v>
      </c>
      <c r="S4980">
        <v>0.245414919685572</v>
      </c>
      <c r="T4980">
        <v>0.41497400758664699</v>
      </c>
      <c r="U4980">
        <v>2.2064177920110501</v>
      </c>
      <c r="V4980">
        <v>3.9453659192159698</v>
      </c>
      <c r="W4980">
        <v>0.13659121735758201</v>
      </c>
      <c r="X4980">
        <v>0.694444140931329</v>
      </c>
      <c r="Y4980">
        <v>0.174635241028154</v>
      </c>
      <c r="Z4980">
        <v>1.09113977035181</v>
      </c>
      <c r="AA4980">
        <v>0.88488379656399296</v>
      </c>
      <c r="AB4980">
        <v>1.5421346393377899</v>
      </c>
      <c r="AC4980">
        <v>0.54156527398672705</v>
      </c>
      <c r="AD4980">
        <v>7.6991504653412507E-2</v>
      </c>
      <c r="AE4980">
        <v>1</v>
      </c>
      <c r="AF4980">
        <v>0</v>
      </c>
      <c r="AG4980">
        <v>0</v>
      </c>
      <c r="AH4980">
        <v>0</v>
      </c>
    </row>
    <row r="4981" spans="1:34" x14ac:dyDescent="0.2">
      <c r="A4981">
        <v>4979</v>
      </c>
      <c r="B4981">
        <v>498</v>
      </c>
      <c r="C4981">
        <v>625</v>
      </c>
      <c r="D4981" t="s">
        <v>1786</v>
      </c>
      <c r="E4981">
        <f t="shared" si="153"/>
        <v>248</v>
      </c>
      <c r="F4981" s="42">
        <f t="shared" si="154"/>
        <v>250</v>
      </c>
      <c r="H4981" t="s">
        <v>1784</v>
      </c>
      <c r="I4981">
        <v>1</v>
      </c>
      <c r="J4981">
        <v>0</v>
      </c>
      <c r="K4981">
        <v>1</v>
      </c>
      <c r="S4981">
        <v>0.27738689881516598</v>
      </c>
      <c r="T4981">
        <v>0.52621168616170899</v>
      </c>
      <c r="U4981">
        <v>3.0832770153647302</v>
      </c>
      <c r="V4981">
        <v>4.6589456966592104</v>
      </c>
      <c r="W4981">
        <v>0.26087945379207</v>
      </c>
      <c r="X4981">
        <v>0.71778528622791804</v>
      </c>
      <c r="Y4981">
        <v>0.276528186324007</v>
      </c>
      <c r="Z4981">
        <v>0.65856630457319398</v>
      </c>
      <c r="AA4981">
        <v>1.24254064592405</v>
      </c>
      <c r="AB4981">
        <v>1.9536277038521599</v>
      </c>
      <c r="AC4981">
        <v>0.40673850757034202</v>
      </c>
      <c r="AD4981">
        <v>0.147992359039678</v>
      </c>
      <c r="AE4981">
        <v>1</v>
      </c>
      <c r="AF4981">
        <v>0</v>
      </c>
      <c r="AG4981">
        <v>0</v>
      </c>
      <c r="AH4981">
        <v>0</v>
      </c>
    </row>
    <row r="4982" spans="1:34" x14ac:dyDescent="0.2">
      <c r="A4982">
        <v>4980</v>
      </c>
      <c r="B4982">
        <v>498</v>
      </c>
      <c r="C4982">
        <v>625</v>
      </c>
      <c r="D4982" t="s">
        <v>1786</v>
      </c>
      <c r="E4982">
        <f t="shared" si="153"/>
        <v>248</v>
      </c>
      <c r="F4982" s="42">
        <f t="shared" si="154"/>
        <v>250</v>
      </c>
      <c r="H4982" t="s">
        <v>1785</v>
      </c>
      <c r="I4982">
        <v>0</v>
      </c>
      <c r="J4982">
        <v>0</v>
      </c>
      <c r="K4982">
        <v>1</v>
      </c>
      <c r="S4982">
        <v>0.63257801375584699</v>
      </c>
      <c r="T4982">
        <v>0.20335741937188301</v>
      </c>
      <c r="U4982">
        <v>2.30743034300394</v>
      </c>
      <c r="V4982">
        <v>0.52994898732714002</v>
      </c>
      <c r="W4982">
        <v>0.37589573227909001</v>
      </c>
      <c r="X4982">
        <v>0.254289351893349</v>
      </c>
      <c r="Y4982">
        <v>0.71862993386851404</v>
      </c>
      <c r="Z4982">
        <v>0.26292740948239701</v>
      </c>
      <c r="AA4982">
        <v>0.81458613474917796</v>
      </c>
      <c r="AB4982">
        <v>0.22131856428555299</v>
      </c>
      <c r="AC4982">
        <v>7.00695228838977E-2</v>
      </c>
      <c r="AD4982">
        <v>1.4684853239425999E-5</v>
      </c>
      <c r="AE4982">
        <v>0</v>
      </c>
      <c r="AF4982">
        <v>1</v>
      </c>
      <c r="AG4982">
        <v>0</v>
      </c>
      <c r="AH4982">
        <v>1</v>
      </c>
    </row>
    <row r="4983" spans="1:34" x14ac:dyDescent="0.2">
      <c r="A4983">
        <v>4981</v>
      </c>
      <c r="B4983">
        <v>499</v>
      </c>
      <c r="C4983">
        <v>621</v>
      </c>
      <c r="D4983" t="s">
        <v>1787</v>
      </c>
      <c r="E4983">
        <f t="shared" si="153"/>
        <v>250</v>
      </c>
      <c r="F4983" s="42">
        <f t="shared" si="154"/>
        <v>249</v>
      </c>
      <c r="H4983" t="s">
        <v>1776</v>
      </c>
      <c r="I4983">
        <v>1</v>
      </c>
      <c r="J4983">
        <v>1</v>
      </c>
      <c r="K4983">
        <v>0</v>
      </c>
      <c r="S4983">
        <v>7.06850950955413E-2</v>
      </c>
      <c r="T4983">
        <v>0.10682163268773801</v>
      </c>
      <c r="U4983">
        <v>2.7520608850754802</v>
      </c>
      <c r="V4983">
        <v>5.0706808429980503</v>
      </c>
      <c r="W4983">
        <v>0.20171549863822999</v>
      </c>
      <c r="X4983">
        <v>7.1244243902557097E-2</v>
      </c>
      <c r="Y4983">
        <v>-0.15391527660448601</v>
      </c>
      <c r="Z4983">
        <v>-9.4780372228085996E-2</v>
      </c>
      <c r="AA4983">
        <v>1.0676623499064</v>
      </c>
      <c r="AB4983">
        <v>2.0092614869767602</v>
      </c>
      <c r="AC4983">
        <v>0.45517498959313402</v>
      </c>
      <c r="AD4983">
        <v>0.888383032759677</v>
      </c>
      <c r="AE4983">
        <v>1</v>
      </c>
      <c r="AF4983">
        <v>0</v>
      </c>
      <c r="AG4983">
        <v>1</v>
      </c>
      <c r="AH4983">
        <v>1</v>
      </c>
    </row>
    <row r="4984" spans="1:34" x14ac:dyDescent="0.2">
      <c r="A4984">
        <v>4982</v>
      </c>
      <c r="B4984">
        <v>499</v>
      </c>
      <c r="C4984">
        <v>621</v>
      </c>
      <c r="D4984" t="s">
        <v>1787</v>
      </c>
      <c r="E4984">
        <f t="shared" si="153"/>
        <v>250</v>
      </c>
      <c r="F4984" s="42">
        <f t="shared" si="154"/>
        <v>249</v>
      </c>
      <c r="H4984" t="s">
        <v>1777</v>
      </c>
      <c r="I4984">
        <v>0</v>
      </c>
      <c r="J4984">
        <v>1</v>
      </c>
      <c r="K4984">
        <v>0</v>
      </c>
      <c r="S4984">
        <v>0.73815601767273598</v>
      </c>
      <c r="T4984">
        <v>0.23130585190973599</v>
      </c>
      <c r="U4984">
        <v>3.0915231589460701</v>
      </c>
      <c r="V4984">
        <v>1.4957088079369201</v>
      </c>
      <c r="W4984">
        <v>0.93636889567241599</v>
      </c>
      <c r="X4984">
        <v>3.2164427638793798E-2</v>
      </c>
      <c r="Y4984">
        <v>1.2576672361007299</v>
      </c>
      <c r="Z4984">
        <v>-3.77087642567289E-3</v>
      </c>
      <c r="AA4984">
        <v>1.23298910456768</v>
      </c>
      <c r="AB4984">
        <v>0.56180193625694197</v>
      </c>
      <c r="AC4984">
        <v>3.2770337665723702E-3</v>
      </c>
      <c r="AD4984">
        <v>0.82073535844396595</v>
      </c>
      <c r="AE4984">
        <v>0</v>
      </c>
      <c r="AF4984">
        <v>1</v>
      </c>
      <c r="AG4984">
        <v>1</v>
      </c>
      <c r="AH4984">
        <v>0</v>
      </c>
    </row>
    <row r="4985" spans="1:34" x14ac:dyDescent="0.2">
      <c r="A4985">
        <v>4983</v>
      </c>
      <c r="B4985">
        <v>499</v>
      </c>
      <c r="C4985">
        <v>622</v>
      </c>
      <c r="D4985" t="s">
        <v>1787</v>
      </c>
      <c r="E4985">
        <f t="shared" si="153"/>
        <v>250</v>
      </c>
      <c r="F4985" s="42">
        <f t="shared" si="154"/>
        <v>249</v>
      </c>
      <c r="H4985" t="s">
        <v>1778</v>
      </c>
      <c r="I4985">
        <v>1</v>
      </c>
      <c r="J4985">
        <v>1</v>
      </c>
      <c r="K4985">
        <v>0</v>
      </c>
      <c r="S4985">
        <v>0.529168785898946</v>
      </c>
      <c r="T4985">
        <v>0.133654318989959</v>
      </c>
      <c r="U4985">
        <v>2.04606075503398</v>
      </c>
      <c r="V4985">
        <v>0.88261864357761699</v>
      </c>
      <c r="W4985">
        <v>0.48136274586021</v>
      </c>
      <c r="X4985">
        <v>0.246080514346636</v>
      </c>
      <c r="Y4985">
        <v>5.6818800248766101E-2</v>
      </c>
      <c r="Z4985">
        <v>0.211451761033179</v>
      </c>
      <c r="AA4985">
        <v>0.88033886383386695</v>
      </c>
      <c r="AB4985">
        <v>0.35981918703326199</v>
      </c>
      <c r="AC4985">
        <v>3.2406073223835E-2</v>
      </c>
      <c r="AD4985">
        <v>7.8422459448357802E-3</v>
      </c>
      <c r="AE4985">
        <v>0</v>
      </c>
      <c r="AF4985">
        <v>1</v>
      </c>
      <c r="AG4985">
        <v>0</v>
      </c>
      <c r="AH4985">
        <v>1</v>
      </c>
    </row>
    <row r="4986" spans="1:34" x14ac:dyDescent="0.2">
      <c r="A4986">
        <v>4984</v>
      </c>
      <c r="B4986">
        <v>499</v>
      </c>
      <c r="C4986">
        <v>622</v>
      </c>
      <c r="D4986" t="s">
        <v>1787</v>
      </c>
      <c r="E4986">
        <f t="shared" si="153"/>
        <v>250</v>
      </c>
      <c r="F4986" s="42">
        <f t="shared" si="154"/>
        <v>249</v>
      </c>
      <c r="H4986" t="s">
        <v>1779</v>
      </c>
      <c r="I4986">
        <v>0</v>
      </c>
      <c r="J4986">
        <v>1</v>
      </c>
      <c r="K4986">
        <v>0</v>
      </c>
      <c r="S4986">
        <v>0.44613287592073902</v>
      </c>
      <c r="T4986">
        <v>0.75939070599723602</v>
      </c>
      <c r="U4986">
        <v>3.0953056663274801</v>
      </c>
      <c r="V4986">
        <v>6.0707973588754003</v>
      </c>
      <c r="W4986">
        <v>0.19737958335191599</v>
      </c>
      <c r="X4986">
        <v>-0.17543415165620199</v>
      </c>
      <c r="Y4986">
        <v>-4.7399883337284801E-2</v>
      </c>
      <c r="Z4986">
        <v>-0.94876999889690194</v>
      </c>
      <c r="AA4986">
        <v>1.20662870986941</v>
      </c>
      <c r="AB4986">
        <v>2.7731918071959001</v>
      </c>
      <c r="AC4986">
        <v>0.51774203011250397</v>
      </c>
      <c r="AD4986">
        <v>0.80229883449970996</v>
      </c>
      <c r="AE4986">
        <v>1</v>
      </c>
      <c r="AF4986">
        <v>0</v>
      </c>
      <c r="AG4986">
        <v>1</v>
      </c>
      <c r="AH4986">
        <v>1</v>
      </c>
    </row>
    <row r="4987" spans="1:34" x14ac:dyDescent="0.2">
      <c r="A4987">
        <v>4985</v>
      </c>
      <c r="B4987">
        <v>499</v>
      </c>
      <c r="C4987">
        <v>623</v>
      </c>
      <c r="D4987" t="s">
        <v>1787</v>
      </c>
      <c r="E4987">
        <f t="shared" si="153"/>
        <v>250</v>
      </c>
      <c r="F4987" s="42">
        <f t="shared" si="154"/>
        <v>249</v>
      </c>
      <c r="H4987" t="s">
        <v>1780</v>
      </c>
      <c r="I4987">
        <v>1</v>
      </c>
      <c r="J4987">
        <v>1</v>
      </c>
      <c r="K4987">
        <v>0</v>
      </c>
      <c r="S4987">
        <v>0.80627351830480598</v>
      </c>
      <c r="T4987">
        <v>0.25002331616327</v>
      </c>
      <c r="U4987">
        <v>2.6185169888194699</v>
      </c>
      <c r="V4987">
        <v>0.99135060672053299</v>
      </c>
      <c r="W4987">
        <v>1.19239812886504</v>
      </c>
      <c r="X4987">
        <v>0.29598807783322401</v>
      </c>
      <c r="Y4987">
        <v>1.52055546954619</v>
      </c>
      <c r="Z4987">
        <v>0.39435927834691797</v>
      </c>
      <c r="AA4987">
        <v>1.07469467311327</v>
      </c>
      <c r="AB4987">
        <v>0.40406387365506702</v>
      </c>
      <c r="AC4987">
        <v>2.7013268063546201E-5</v>
      </c>
      <c r="AD4987">
        <v>4.50379843170112E-3</v>
      </c>
      <c r="AE4987">
        <v>0</v>
      </c>
      <c r="AF4987">
        <v>1</v>
      </c>
      <c r="AG4987">
        <v>1</v>
      </c>
      <c r="AH4987">
        <v>0</v>
      </c>
    </row>
    <row r="4988" spans="1:34" x14ac:dyDescent="0.2">
      <c r="A4988">
        <v>4986</v>
      </c>
      <c r="B4988">
        <v>499</v>
      </c>
      <c r="C4988">
        <v>623</v>
      </c>
      <c r="D4988" t="s">
        <v>1787</v>
      </c>
      <c r="E4988">
        <f t="shared" si="153"/>
        <v>250</v>
      </c>
      <c r="F4988" s="42">
        <f t="shared" si="154"/>
        <v>249</v>
      </c>
      <c r="H4988" t="s">
        <v>1781</v>
      </c>
      <c r="I4988">
        <v>0</v>
      </c>
      <c r="J4988">
        <v>1</v>
      </c>
      <c r="K4988">
        <v>0</v>
      </c>
      <c r="S4988">
        <v>0.73469887342071205</v>
      </c>
      <c r="T4988">
        <v>0.15477278081399601</v>
      </c>
      <c r="U4988">
        <v>2.7286639251979099</v>
      </c>
      <c r="V4988">
        <v>1.0293514699522399</v>
      </c>
      <c r="W4988">
        <v>1.0825143924980201</v>
      </c>
      <c r="X4988">
        <v>7.6837114886862595E-2</v>
      </c>
      <c r="Y4988">
        <v>0.93118070191537194</v>
      </c>
      <c r="Z4988">
        <v>5.0487337158862798E-2</v>
      </c>
      <c r="AA4988">
        <v>0.974499681125646</v>
      </c>
      <c r="AB4988">
        <v>0.41822049043606802</v>
      </c>
      <c r="AC4988">
        <v>2.64739038960815E-5</v>
      </c>
      <c r="AD4988">
        <v>0.46766413519450101</v>
      </c>
      <c r="AE4988">
        <v>0</v>
      </c>
      <c r="AF4988">
        <v>1</v>
      </c>
      <c r="AG4988">
        <v>1</v>
      </c>
      <c r="AH4988">
        <v>0</v>
      </c>
    </row>
    <row r="4989" spans="1:34" x14ac:dyDescent="0.2">
      <c r="A4989">
        <v>4987</v>
      </c>
      <c r="B4989">
        <v>499</v>
      </c>
      <c r="C4989">
        <v>624</v>
      </c>
      <c r="D4989" t="s">
        <v>1787</v>
      </c>
      <c r="E4989">
        <f t="shared" si="153"/>
        <v>250</v>
      </c>
      <c r="F4989" s="42">
        <f t="shared" si="154"/>
        <v>249</v>
      </c>
      <c r="H4989" t="s">
        <v>1782</v>
      </c>
      <c r="I4989">
        <v>1</v>
      </c>
      <c r="J4989">
        <v>1</v>
      </c>
      <c r="K4989">
        <v>0</v>
      </c>
      <c r="S4989">
        <v>-0.448654265841469</v>
      </c>
      <c r="T4989">
        <v>-0.87377874760033403</v>
      </c>
      <c r="U4989">
        <v>2.36234092339873</v>
      </c>
      <c r="V4989">
        <v>4.1627472668738301</v>
      </c>
      <c r="W4989">
        <v>-0.47721398575325102</v>
      </c>
      <c r="X4989">
        <v>-1.14310375399967</v>
      </c>
      <c r="Y4989">
        <v>-0.445503253693805</v>
      </c>
      <c r="Z4989">
        <v>-0.57092546884135897</v>
      </c>
      <c r="AA4989">
        <v>0.97601428808809998</v>
      </c>
      <c r="AB4989">
        <v>1.4499237483221701</v>
      </c>
      <c r="AC4989">
        <v>5.5184240313148003E-2</v>
      </c>
      <c r="AD4989">
        <v>2.3069722170445902E-3</v>
      </c>
      <c r="AE4989">
        <v>1</v>
      </c>
      <c r="AF4989">
        <v>0</v>
      </c>
      <c r="AG4989">
        <v>0</v>
      </c>
      <c r="AH4989">
        <v>0</v>
      </c>
    </row>
    <row r="4990" spans="1:34" x14ac:dyDescent="0.2">
      <c r="A4990">
        <v>4988</v>
      </c>
      <c r="B4990">
        <v>499</v>
      </c>
      <c r="C4990">
        <v>624</v>
      </c>
      <c r="D4990" t="s">
        <v>1787</v>
      </c>
      <c r="E4990">
        <f t="shared" si="153"/>
        <v>250</v>
      </c>
      <c r="F4990" s="42">
        <f t="shared" si="154"/>
        <v>249</v>
      </c>
      <c r="H4990" t="s">
        <v>1783</v>
      </c>
      <c r="I4990">
        <v>0</v>
      </c>
      <c r="J4990">
        <v>1</v>
      </c>
      <c r="K4990">
        <v>0</v>
      </c>
      <c r="S4990">
        <v>0.245414919685572</v>
      </c>
      <c r="T4990">
        <v>0.41497400758664699</v>
      </c>
      <c r="U4990">
        <v>2.2064177920110501</v>
      </c>
      <c r="V4990">
        <v>3.9453659192159698</v>
      </c>
      <c r="W4990">
        <v>0.13659121735758201</v>
      </c>
      <c r="X4990">
        <v>0.694444140931329</v>
      </c>
      <c r="Y4990">
        <v>0.174635241028154</v>
      </c>
      <c r="Z4990">
        <v>1.09113977035181</v>
      </c>
      <c r="AA4990">
        <v>0.88488379656399296</v>
      </c>
      <c r="AB4990">
        <v>1.5421346393377899</v>
      </c>
      <c r="AC4990">
        <v>0.54156527398672705</v>
      </c>
      <c r="AD4990">
        <v>7.6991504653412507E-2</v>
      </c>
      <c r="AE4990">
        <v>1</v>
      </c>
      <c r="AF4990">
        <v>0</v>
      </c>
      <c r="AG4990">
        <v>0</v>
      </c>
      <c r="AH4990">
        <v>0</v>
      </c>
    </row>
    <row r="4991" spans="1:34" x14ac:dyDescent="0.2">
      <c r="A4991">
        <v>4989</v>
      </c>
      <c r="B4991">
        <v>499</v>
      </c>
      <c r="C4991">
        <v>625</v>
      </c>
      <c r="D4991" t="s">
        <v>1787</v>
      </c>
      <c r="E4991">
        <f t="shared" si="153"/>
        <v>250</v>
      </c>
      <c r="F4991" s="42">
        <f t="shared" si="154"/>
        <v>249</v>
      </c>
      <c r="H4991" t="s">
        <v>1784</v>
      </c>
      <c r="I4991">
        <v>1</v>
      </c>
      <c r="J4991">
        <v>1</v>
      </c>
      <c r="K4991">
        <v>0</v>
      </c>
      <c r="S4991">
        <v>0.27738689881516598</v>
      </c>
      <c r="T4991">
        <v>0.52621168616170899</v>
      </c>
      <c r="U4991">
        <v>3.0832770153647302</v>
      </c>
      <c r="V4991">
        <v>4.6589456966592104</v>
      </c>
      <c r="W4991">
        <v>0.26087945379207</v>
      </c>
      <c r="X4991">
        <v>0.71778528622791804</v>
      </c>
      <c r="Y4991">
        <v>0.276528186324007</v>
      </c>
      <c r="Z4991">
        <v>0.65856630457319398</v>
      </c>
      <c r="AA4991">
        <v>1.24254064592405</v>
      </c>
      <c r="AB4991">
        <v>1.9536277038521599</v>
      </c>
      <c r="AC4991">
        <v>0.40673850757034202</v>
      </c>
      <c r="AD4991">
        <v>0.147992359039678</v>
      </c>
      <c r="AE4991">
        <v>1</v>
      </c>
      <c r="AF4991">
        <v>0</v>
      </c>
      <c r="AG4991">
        <v>0</v>
      </c>
      <c r="AH4991">
        <v>0</v>
      </c>
    </row>
    <row r="4992" spans="1:34" x14ac:dyDescent="0.2">
      <c r="A4992">
        <v>4990</v>
      </c>
      <c r="B4992">
        <v>499</v>
      </c>
      <c r="C4992">
        <v>625</v>
      </c>
      <c r="D4992" t="s">
        <v>1787</v>
      </c>
      <c r="E4992">
        <f t="shared" ref="E4992:E5055" si="155">E4952+2</f>
        <v>250</v>
      </c>
      <c r="F4992" s="42">
        <f t="shared" si="154"/>
        <v>249</v>
      </c>
      <c r="H4992" t="s">
        <v>1785</v>
      </c>
      <c r="I4992">
        <v>0</v>
      </c>
      <c r="J4992">
        <v>1</v>
      </c>
      <c r="K4992">
        <v>0</v>
      </c>
      <c r="S4992">
        <v>0.63257801375584699</v>
      </c>
      <c r="T4992">
        <v>0.20335741937188301</v>
      </c>
      <c r="U4992">
        <v>2.30743034300394</v>
      </c>
      <c r="V4992">
        <v>0.52994898732714002</v>
      </c>
      <c r="W4992">
        <v>0.37589573227909001</v>
      </c>
      <c r="X4992">
        <v>0.254289351893349</v>
      </c>
      <c r="Y4992">
        <v>0.71862993386851404</v>
      </c>
      <c r="Z4992">
        <v>0.26292740948239701</v>
      </c>
      <c r="AA4992">
        <v>0.81458613474917796</v>
      </c>
      <c r="AB4992">
        <v>0.22131856428555299</v>
      </c>
      <c r="AC4992">
        <v>7.00695228838977E-2</v>
      </c>
      <c r="AD4992">
        <v>1.4684853239425999E-5</v>
      </c>
      <c r="AE4992">
        <v>0</v>
      </c>
      <c r="AF4992">
        <v>1</v>
      </c>
      <c r="AG4992">
        <v>0</v>
      </c>
      <c r="AH4992">
        <v>1</v>
      </c>
    </row>
    <row r="4993" spans="1:34" x14ac:dyDescent="0.2">
      <c r="A4993">
        <v>4991</v>
      </c>
      <c r="B4993">
        <v>500</v>
      </c>
      <c r="C4993">
        <v>621</v>
      </c>
      <c r="D4993" t="s">
        <v>1788</v>
      </c>
      <c r="E4993">
        <f t="shared" si="155"/>
        <v>250</v>
      </c>
      <c r="F4993" s="42">
        <f t="shared" si="154"/>
        <v>250</v>
      </c>
      <c r="H4993" t="s">
        <v>1776</v>
      </c>
      <c r="I4993">
        <v>1</v>
      </c>
      <c r="J4993">
        <v>0</v>
      </c>
      <c r="K4993">
        <v>0</v>
      </c>
      <c r="S4993">
        <v>7.06850950955413E-2</v>
      </c>
      <c r="T4993">
        <v>0.10682163268773801</v>
      </c>
      <c r="U4993">
        <v>2.7520608850754802</v>
      </c>
      <c r="V4993">
        <v>5.0706808429980503</v>
      </c>
      <c r="W4993">
        <v>0.20171549863822999</v>
      </c>
      <c r="X4993">
        <v>7.1244243902557097E-2</v>
      </c>
      <c r="Y4993">
        <v>-0.15391527660448601</v>
      </c>
      <c r="Z4993">
        <v>-9.4780372228085996E-2</v>
      </c>
      <c r="AA4993">
        <v>1.0676623499064</v>
      </c>
      <c r="AB4993">
        <v>2.0092614869767602</v>
      </c>
      <c r="AC4993">
        <v>0.45517498959313402</v>
      </c>
      <c r="AD4993">
        <v>0.888383032759677</v>
      </c>
      <c r="AE4993">
        <v>1</v>
      </c>
      <c r="AF4993">
        <v>0</v>
      </c>
      <c r="AG4993">
        <v>1</v>
      </c>
      <c r="AH4993">
        <v>1</v>
      </c>
    </row>
    <row r="4994" spans="1:34" x14ac:dyDescent="0.2">
      <c r="A4994">
        <v>4992</v>
      </c>
      <c r="B4994">
        <v>500</v>
      </c>
      <c r="C4994">
        <v>621</v>
      </c>
      <c r="D4994" t="s">
        <v>1788</v>
      </c>
      <c r="E4994">
        <f t="shared" si="155"/>
        <v>250</v>
      </c>
      <c r="F4994" s="42">
        <f t="shared" si="154"/>
        <v>250</v>
      </c>
      <c r="H4994" t="s">
        <v>1777</v>
      </c>
      <c r="I4994">
        <v>0</v>
      </c>
      <c r="J4994">
        <v>0</v>
      </c>
      <c r="K4994">
        <v>0</v>
      </c>
      <c r="S4994">
        <v>0.73815601767273598</v>
      </c>
      <c r="T4994">
        <v>0.23130585190973599</v>
      </c>
      <c r="U4994">
        <v>3.0915231589460701</v>
      </c>
      <c r="V4994">
        <v>1.4957088079369201</v>
      </c>
      <c r="W4994">
        <v>0.93636889567241599</v>
      </c>
      <c r="X4994">
        <v>3.2164427638793798E-2</v>
      </c>
      <c r="Y4994">
        <v>1.2576672361007299</v>
      </c>
      <c r="Z4994">
        <v>-3.77087642567289E-3</v>
      </c>
      <c r="AA4994">
        <v>1.23298910456768</v>
      </c>
      <c r="AB4994">
        <v>0.56180193625694197</v>
      </c>
      <c r="AC4994">
        <v>3.2770337665723702E-3</v>
      </c>
      <c r="AD4994">
        <v>0.82073535844396595</v>
      </c>
      <c r="AE4994">
        <v>0</v>
      </c>
      <c r="AF4994">
        <v>1</v>
      </c>
      <c r="AG4994">
        <v>1</v>
      </c>
      <c r="AH4994">
        <v>0</v>
      </c>
    </row>
    <row r="4995" spans="1:34" x14ac:dyDescent="0.2">
      <c r="A4995">
        <v>4993</v>
      </c>
      <c r="B4995">
        <v>500</v>
      </c>
      <c r="C4995">
        <v>622</v>
      </c>
      <c r="D4995" t="s">
        <v>1788</v>
      </c>
      <c r="E4995">
        <f t="shared" si="155"/>
        <v>250</v>
      </c>
      <c r="F4995" s="42">
        <f t="shared" ref="F4995:F5058" si="156">B4995-E4995</f>
        <v>250</v>
      </c>
      <c r="H4995" t="s">
        <v>1778</v>
      </c>
      <c r="I4995">
        <v>1</v>
      </c>
      <c r="J4995">
        <v>0</v>
      </c>
      <c r="K4995">
        <v>0</v>
      </c>
      <c r="S4995">
        <v>0.529168785898946</v>
      </c>
      <c r="T4995">
        <v>0.133654318989959</v>
      </c>
      <c r="U4995">
        <v>2.04606075503398</v>
      </c>
      <c r="V4995">
        <v>0.88261864357761699</v>
      </c>
      <c r="W4995">
        <v>0.48136274586021</v>
      </c>
      <c r="X4995">
        <v>0.246080514346636</v>
      </c>
      <c r="Y4995">
        <v>5.6818800248766101E-2</v>
      </c>
      <c r="Z4995">
        <v>0.211451761033179</v>
      </c>
      <c r="AA4995">
        <v>0.88033886383386695</v>
      </c>
      <c r="AB4995">
        <v>0.35981918703326199</v>
      </c>
      <c r="AC4995">
        <v>3.2406073223835E-2</v>
      </c>
      <c r="AD4995">
        <v>7.8422459448357802E-3</v>
      </c>
      <c r="AE4995">
        <v>0</v>
      </c>
      <c r="AF4995">
        <v>1</v>
      </c>
      <c r="AG4995">
        <v>0</v>
      </c>
      <c r="AH4995">
        <v>1</v>
      </c>
    </row>
    <row r="4996" spans="1:34" x14ac:dyDescent="0.2">
      <c r="A4996">
        <v>4994</v>
      </c>
      <c r="B4996">
        <v>500</v>
      </c>
      <c r="C4996">
        <v>622</v>
      </c>
      <c r="D4996" t="s">
        <v>1788</v>
      </c>
      <c r="E4996">
        <f t="shared" si="155"/>
        <v>250</v>
      </c>
      <c r="F4996" s="42">
        <f t="shared" si="156"/>
        <v>250</v>
      </c>
      <c r="H4996" t="s">
        <v>1779</v>
      </c>
      <c r="I4996">
        <v>0</v>
      </c>
      <c r="J4996">
        <v>0</v>
      </c>
      <c r="K4996">
        <v>0</v>
      </c>
      <c r="S4996">
        <v>0.44613287592073902</v>
      </c>
      <c r="T4996">
        <v>0.75939070599723602</v>
      </c>
      <c r="U4996">
        <v>3.0953056663274801</v>
      </c>
      <c r="V4996">
        <v>6.0707973588754003</v>
      </c>
      <c r="W4996">
        <v>0.19737958335191599</v>
      </c>
      <c r="X4996">
        <v>-0.17543415165620199</v>
      </c>
      <c r="Y4996">
        <v>-4.7399883337284801E-2</v>
      </c>
      <c r="Z4996">
        <v>-0.94876999889690194</v>
      </c>
      <c r="AA4996">
        <v>1.20662870986941</v>
      </c>
      <c r="AB4996">
        <v>2.7731918071959001</v>
      </c>
      <c r="AC4996">
        <v>0.51774203011250397</v>
      </c>
      <c r="AD4996">
        <v>0.80229883449970996</v>
      </c>
      <c r="AE4996">
        <v>1</v>
      </c>
      <c r="AF4996">
        <v>0</v>
      </c>
      <c r="AG4996">
        <v>1</v>
      </c>
      <c r="AH4996">
        <v>1</v>
      </c>
    </row>
    <row r="4997" spans="1:34" x14ac:dyDescent="0.2">
      <c r="A4997">
        <v>4995</v>
      </c>
      <c r="B4997">
        <v>500</v>
      </c>
      <c r="C4997">
        <v>623</v>
      </c>
      <c r="D4997" t="s">
        <v>1788</v>
      </c>
      <c r="E4997">
        <f t="shared" si="155"/>
        <v>250</v>
      </c>
      <c r="F4997" s="42">
        <f t="shared" si="156"/>
        <v>250</v>
      </c>
      <c r="H4997" t="s">
        <v>1780</v>
      </c>
      <c r="I4997">
        <v>1</v>
      </c>
      <c r="J4997">
        <v>0</v>
      </c>
      <c r="K4997">
        <v>0</v>
      </c>
      <c r="S4997">
        <v>0.80627351830480598</v>
      </c>
      <c r="T4997">
        <v>0.25002331616327</v>
      </c>
      <c r="U4997">
        <v>2.6185169888194699</v>
      </c>
      <c r="V4997">
        <v>0.99135060672053299</v>
      </c>
      <c r="W4997">
        <v>1.19239812886504</v>
      </c>
      <c r="X4997">
        <v>0.29598807783322401</v>
      </c>
      <c r="Y4997">
        <v>1.52055546954619</v>
      </c>
      <c r="Z4997">
        <v>0.39435927834691797</v>
      </c>
      <c r="AA4997">
        <v>1.07469467311327</v>
      </c>
      <c r="AB4997">
        <v>0.40406387365506702</v>
      </c>
      <c r="AC4997">
        <v>2.7013268063546201E-5</v>
      </c>
      <c r="AD4997">
        <v>4.50379843170112E-3</v>
      </c>
      <c r="AE4997">
        <v>0</v>
      </c>
      <c r="AF4997">
        <v>1</v>
      </c>
      <c r="AG4997">
        <v>1</v>
      </c>
      <c r="AH4997">
        <v>0</v>
      </c>
    </row>
    <row r="4998" spans="1:34" x14ac:dyDescent="0.2">
      <c r="A4998">
        <v>4996</v>
      </c>
      <c r="B4998">
        <v>500</v>
      </c>
      <c r="C4998">
        <v>623</v>
      </c>
      <c r="D4998" t="s">
        <v>1788</v>
      </c>
      <c r="E4998">
        <f t="shared" si="155"/>
        <v>250</v>
      </c>
      <c r="F4998" s="42">
        <f t="shared" si="156"/>
        <v>250</v>
      </c>
      <c r="H4998" t="s">
        <v>1781</v>
      </c>
      <c r="I4998">
        <v>0</v>
      </c>
      <c r="J4998">
        <v>0</v>
      </c>
      <c r="K4998">
        <v>0</v>
      </c>
      <c r="S4998">
        <v>0.73469887342071205</v>
      </c>
      <c r="T4998">
        <v>0.15477278081399601</v>
      </c>
      <c r="U4998">
        <v>2.7286639251979099</v>
      </c>
      <c r="V4998">
        <v>1.0293514699522399</v>
      </c>
      <c r="W4998">
        <v>1.0825143924980201</v>
      </c>
      <c r="X4998">
        <v>7.6837114886862595E-2</v>
      </c>
      <c r="Y4998">
        <v>0.93118070191537194</v>
      </c>
      <c r="Z4998">
        <v>5.0487337158862798E-2</v>
      </c>
      <c r="AA4998">
        <v>0.974499681125646</v>
      </c>
      <c r="AB4998">
        <v>0.41822049043606802</v>
      </c>
      <c r="AC4998">
        <v>2.64739038960815E-5</v>
      </c>
      <c r="AD4998">
        <v>0.46766413519450101</v>
      </c>
      <c r="AE4998">
        <v>0</v>
      </c>
      <c r="AF4998">
        <v>1</v>
      </c>
      <c r="AG4998">
        <v>1</v>
      </c>
      <c r="AH4998">
        <v>0</v>
      </c>
    </row>
    <row r="4999" spans="1:34" x14ac:dyDescent="0.2">
      <c r="A4999">
        <v>4997</v>
      </c>
      <c r="B4999">
        <v>500</v>
      </c>
      <c r="C4999">
        <v>624</v>
      </c>
      <c r="D4999" t="s">
        <v>1788</v>
      </c>
      <c r="E4999">
        <f t="shared" si="155"/>
        <v>250</v>
      </c>
      <c r="F4999" s="42">
        <f t="shared" si="156"/>
        <v>250</v>
      </c>
      <c r="H4999" t="s">
        <v>1782</v>
      </c>
      <c r="I4999">
        <v>1</v>
      </c>
      <c r="J4999">
        <v>0</v>
      </c>
      <c r="K4999">
        <v>0</v>
      </c>
      <c r="S4999">
        <v>-0.448654265841469</v>
      </c>
      <c r="T4999">
        <v>-0.87377874760033403</v>
      </c>
      <c r="U4999">
        <v>2.36234092339873</v>
      </c>
      <c r="V4999">
        <v>4.1627472668738301</v>
      </c>
      <c r="W4999">
        <v>-0.47721398575325102</v>
      </c>
      <c r="X4999">
        <v>-1.14310375399967</v>
      </c>
      <c r="Y4999">
        <v>-0.445503253693805</v>
      </c>
      <c r="Z4999">
        <v>-0.57092546884135897</v>
      </c>
      <c r="AA4999">
        <v>0.97601428808809998</v>
      </c>
      <c r="AB4999">
        <v>1.4499237483221701</v>
      </c>
      <c r="AC4999">
        <v>5.5184240313148003E-2</v>
      </c>
      <c r="AD4999">
        <v>2.3069722170445902E-3</v>
      </c>
      <c r="AE4999">
        <v>1</v>
      </c>
      <c r="AF4999">
        <v>0</v>
      </c>
      <c r="AG4999">
        <v>0</v>
      </c>
      <c r="AH4999">
        <v>0</v>
      </c>
    </row>
    <row r="5000" spans="1:34" x14ac:dyDescent="0.2">
      <c r="A5000">
        <v>4998</v>
      </c>
      <c r="B5000">
        <v>500</v>
      </c>
      <c r="C5000">
        <v>624</v>
      </c>
      <c r="D5000" t="s">
        <v>1788</v>
      </c>
      <c r="E5000">
        <f t="shared" si="155"/>
        <v>250</v>
      </c>
      <c r="F5000" s="42">
        <f t="shared" si="156"/>
        <v>250</v>
      </c>
      <c r="H5000" t="s">
        <v>1783</v>
      </c>
      <c r="I5000">
        <v>0</v>
      </c>
      <c r="J5000">
        <v>0</v>
      </c>
      <c r="K5000">
        <v>0</v>
      </c>
      <c r="S5000">
        <v>0.245414919685572</v>
      </c>
      <c r="T5000">
        <v>0.41497400758664699</v>
      </c>
      <c r="U5000">
        <v>2.2064177920110501</v>
      </c>
      <c r="V5000">
        <v>3.9453659192159698</v>
      </c>
      <c r="W5000">
        <v>0.13659121735758201</v>
      </c>
      <c r="X5000">
        <v>0.694444140931329</v>
      </c>
      <c r="Y5000">
        <v>0.174635241028154</v>
      </c>
      <c r="Z5000">
        <v>1.09113977035181</v>
      </c>
      <c r="AA5000">
        <v>0.88488379656399296</v>
      </c>
      <c r="AB5000">
        <v>1.5421346393377899</v>
      </c>
      <c r="AC5000">
        <v>0.54156527398672705</v>
      </c>
      <c r="AD5000">
        <v>7.6991504653412507E-2</v>
      </c>
      <c r="AE5000">
        <v>1</v>
      </c>
      <c r="AF5000">
        <v>0</v>
      </c>
      <c r="AG5000">
        <v>0</v>
      </c>
      <c r="AH5000">
        <v>0</v>
      </c>
    </row>
    <row r="5001" spans="1:34" x14ac:dyDescent="0.2">
      <c r="A5001">
        <v>4999</v>
      </c>
      <c r="B5001">
        <v>500</v>
      </c>
      <c r="C5001">
        <v>625</v>
      </c>
      <c r="D5001" t="s">
        <v>1788</v>
      </c>
      <c r="E5001">
        <f t="shared" si="155"/>
        <v>250</v>
      </c>
      <c r="F5001" s="42">
        <f t="shared" si="156"/>
        <v>250</v>
      </c>
      <c r="H5001" t="s">
        <v>1784</v>
      </c>
      <c r="I5001">
        <v>1</v>
      </c>
      <c r="J5001">
        <v>0</v>
      </c>
      <c r="K5001">
        <v>0</v>
      </c>
      <c r="S5001">
        <v>0.27738689881516598</v>
      </c>
      <c r="T5001">
        <v>0.52621168616170899</v>
      </c>
      <c r="U5001">
        <v>3.0832770153647302</v>
      </c>
      <c r="V5001">
        <v>4.6589456966592104</v>
      </c>
      <c r="W5001">
        <v>0.26087945379207</v>
      </c>
      <c r="X5001">
        <v>0.71778528622791804</v>
      </c>
      <c r="Y5001">
        <v>0.276528186324007</v>
      </c>
      <c r="Z5001">
        <v>0.65856630457319398</v>
      </c>
      <c r="AA5001">
        <v>1.24254064592405</v>
      </c>
      <c r="AB5001">
        <v>1.9536277038521599</v>
      </c>
      <c r="AC5001">
        <v>0.40673850757034202</v>
      </c>
      <c r="AD5001">
        <v>0.147992359039678</v>
      </c>
      <c r="AE5001">
        <v>1</v>
      </c>
      <c r="AF5001">
        <v>0</v>
      </c>
      <c r="AG5001">
        <v>0</v>
      </c>
      <c r="AH5001">
        <v>0</v>
      </c>
    </row>
    <row r="5002" spans="1:34" x14ac:dyDescent="0.2">
      <c r="A5002">
        <v>5000</v>
      </c>
      <c r="B5002">
        <v>500</v>
      </c>
      <c r="C5002">
        <v>625</v>
      </c>
      <c r="D5002" t="s">
        <v>1788</v>
      </c>
      <c r="E5002">
        <f t="shared" si="155"/>
        <v>250</v>
      </c>
      <c r="F5002" s="42">
        <f t="shared" si="156"/>
        <v>250</v>
      </c>
      <c r="H5002" t="s">
        <v>1785</v>
      </c>
      <c r="I5002">
        <v>0</v>
      </c>
      <c r="J5002">
        <v>0</v>
      </c>
      <c r="K5002">
        <v>0</v>
      </c>
      <c r="S5002">
        <v>0.63257801375584699</v>
      </c>
      <c r="T5002">
        <v>0.20335741937188301</v>
      </c>
      <c r="U5002">
        <v>2.30743034300394</v>
      </c>
      <c r="V5002">
        <v>0.52994898732714002</v>
      </c>
      <c r="W5002">
        <v>0.37589573227909001</v>
      </c>
      <c r="X5002">
        <v>0.254289351893349</v>
      </c>
      <c r="Y5002">
        <v>0.71862993386851404</v>
      </c>
      <c r="Z5002">
        <v>0.26292740948239701</v>
      </c>
      <c r="AA5002">
        <v>0.81458613474917796</v>
      </c>
      <c r="AB5002">
        <v>0.22131856428555299</v>
      </c>
      <c r="AC5002">
        <v>7.00695228838977E-2</v>
      </c>
      <c r="AD5002">
        <v>1.4684853239425999E-5</v>
      </c>
      <c r="AE5002">
        <v>0</v>
      </c>
      <c r="AF5002">
        <v>1</v>
      </c>
      <c r="AG5002">
        <v>0</v>
      </c>
      <c r="AH5002">
        <v>1</v>
      </c>
    </row>
    <row r="5003" spans="1:34" x14ac:dyDescent="0.2">
      <c r="A5003">
        <v>5001</v>
      </c>
      <c r="B5003">
        <v>501</v>
      </c>
      <c r="C5003">
        <v>626</v>
      </c>
      <c r="D5003" t="s">
        <v>1789</v>
      </c>
      <c r="E5003">
        <f t="shared" si="155"/>
        <v>250</v>
      </c>
      <c r="F5003" s="42">
        <f t="shared" si="156"/>
        <v>251</v>
      </c>
      <c r="H5003" t="s">
        <v>1790</v>
      </c>
      <c r="I5003">
        <v>1</v>
      </c>
      <c r="J5003">
        <v>1</v>
      </c>
      <c r="K5003">
        <v>1</v>
      </c>
      <c r="S5003">
        <v>-0.33305937948170999</v>
      </c>
      <c r="T5003">
        <v>-0.112989140023059</v>
      </c>
      <c r="U5003">
        <v>2.12102988245897</v>
      </c>
      <c r="V5003">
        <v>0.80147351430592595</v>
      </c>
      <c r="W5003">
        <v>-0.65787399217746101</v>
      </c>
      <c r="X5003">
        <v>-0.108413204433564</v>
      </c>
      <c r="Y5003">
        <v>-0.80180899291684404</v>
      </c>
      <c r="Z5003">
        <v>-0.167473078564292</v>
      </c>
      <c r="AA5003">
        <v>0.71301685966228201</v>
      </c>
      <c r="AB5003">
        <v>0.305112970481005</v>
      </c>
      <c r="AC5003">
        <v>4.0461546282360999E-4</v>
      </c>
      <c r="AD5003">
        <v>0.16165309411581499</v>
      </c>
      <c r="AE5003">
        <v>0</v>
      </c>
      <c r="AF5003">
        <v>1</v>
      </c>
      <c r="AG5003">
        <v>1</v>
      </c>
      <c r="AH5003">
        <v>0</v>
      </c>
    </row>
    <row r="5004" spans="1:34" x14ac:dyDescent="0.2">
      <c r="A5004">
        <v>5002</v>
      </c>
      <c r="B5004">
        <v>501</v>
      </c>
      <c r="C5004">
        <v>626</v>
      </c>
      <c r="D5004" t="s">
        <v>1789</v>
      </c>
      <c r="E5004">
        <f t="shared" si="155"/>
        <v>250</v>
      </c>
      <c r="F5004" s="42">
        <f t="shared" si="156"/>
        <v>251</v>
      </c>
      <c r="H5004" t="s">
        <v>1791</v>
      </c>
      <c r="I5004">
        <v>0</v>
      </c>
      <c r="J5004">
        <v>1</v>
      </c>
      <c r="K5004">
        <v>1</v>
      </c>
      <c r="S5004">
        <v>-0.12874536938034001</v>
      </c>
      <c r="T5004">
        <v>-2.5926846616925299E-2</v>
      </c>
      <c r="U5004">
        <v>3.0156936605926599</v>
      </c>
      <c r="V5004">
        <v>0.60683165441593501</v>
      </c>
      <c r="W5004">
        <v>-0.48321768672582699</v>
      </c>
      <c r="X5004">
        <v>-9.1630612492761401E-2</v>
      </c>
      <c r="Y5004">
        <v>-0.75232581381998398</v>
      </c>
      <c r="Z5004">
        <v>-0.14937082430433299</v>
      </c>
      <c r="AA5004">
        <v>1.2040169190449499</v>
      </c>
      <c r="AB5004">
        <v>0.25522671781360201</v>
      </c>
      <c r="AC5004">
        <v>0.114419296212714</v>
      </c>
      <c r="AD5004">
        <v>0.15737910688168599</v>
      </c>
      <c r="AE5004">
        <v>0</v>
      </c>
      <c r="AF5004">
        <v>1</v>
      </c>
      <c r="AG5004">
        <v>1</v>
      </c>
      <c r="AH5004">
        <v>0</v>
      </c>
    </row>
    <row r="5005" spans="1:34" x14ac:dyDescent="0.2">
      <c r="A5005">
        <v>5003</v>
      </c>
      <c r="B5005">
        <v>501</v>
      </c>
      <c r="C5005">
        <v>627</v>
      </c>
      <c r="D5005" t="s">
        <v>1789</v>
      </c>
      <c r="E5005">
        <f t="shared" si="155"/>
        <v>250</v>
      </c>
      <c r="F5005" s="42">
        <f t="shared" si="156"/>
        <v>251</v>
      </c>
      <c r="H5005" t="s">
        <v>1792</v>
      </c>
      <c r="I5005">
        <v>1</v>
      </c>
      <c r="J5005">
        <v>1</v>
      </c>
      <c r="K5005">
        <v>1</v>
      </c>
      <c r="S5005">
        <v>0.74174627545289695</v>
      </c>
      <c r="T5005">
        <v>1.3161613223641699</v>
      </c>
      <c r="U5005">
        <v>3.2767572315642601</v>
      </c>
      <c r="V5005">
        <v>5.4453772496622701</v>
      </c>
      <c r="W5005">
        <v>0.76556586194091603</v>
      </c>
      <c r="X5005">
        <v>1.5685889335018399</v>
      </c>
      <c r="Y5005">
        <v>1.16825465178927</v>
      </c>
      <c r="Z5005">
        <v>1.2925702432499799</v>
      </c>
      <c r="AA5005">
        <v>1.44860483184642</v>
      </c>
      <c r="AB5005">
        <v>1.99818148118205</v>
      </c>
      <c r="AC5005">
        <v>3.8518487016138497E-2</v>
      </c>
      <c r="AD5005">
        <v>2.4045726881267901E-3</v>
      </c>
      <c r="AE5005">
        <v>1</v>
      </c>
      <c r="AF5005">
        <v>0</v>
      </c>
      <c r="AG5005">
        <v>0</v>
      </c>
      <c r="AH5005">
        <v>0</v>
      </c>
    </row>
    <row r="5006" spans="1:34" x14ac:dyDescent="0.2">
      <c r="A5006">
        <v>5004</v>
      </c>
      <c r="B5006">
        <v>501</v>
      </c>
      <c r="C5006">
        <v>627</v>
      </c>
      <c r="D5006" t="s">
        <v>1789</v>
      </c>
      <c r="E5006">
        <f t="shared" si="155"/>
        <v>250</v>
      </c>
      <c r="F5006" s="42">
        <f t="shared" si="156"/>
        <v>251</v>
      </c>
      <c r="H5006" t="s">
        <v>1793</v>
      </c>
      <c r="I5006">
        <v>0</v>
      </c>
      <c r="J5006">
        <v>1</v>
      </c>
      <c r="K5006">
        <v>1</v>
      </c>
      <c r="S5006">
        <v>0.641749558213633</v>
      </c>
      <c r="T5006">
        <v>1.12498106619468</v>
      </c>
      <c r="U5006">
        <v>2.3850463671842599</v>
      </c>
      <c r="V5006">
        <v>4.7124291750419198</v>
      </c>
      <c r="W5006">
        <v>0.52012663126915704</v>
      </c>
      <c r="X5006">
        <v>0.78105397490844097</v>
      </c>
      <c r="Y5006">
        <v>0.60581116390124001</v>
      </c>
      <c r="Z5006">
        <v>0.81916055516499098</v>
      </c>
      <c r="AA5006">
        <v>0.92928927958777696</v>
      </c>
      <c r="AB5006">
        <v>1.79860131104712</v>
      </c>
      <c r="AC5006">
        <v>2.86196131244125E-2</v>
      </c>
      <c r="AD5006">
        <v>8.7953035195314902E-2</v>
      </c>
      <c r="AE5006">
        <v>1</v>
      </c>
      <c r="AF5006">
        <v>0</v>
      </c>
      <c r="AG5006">
        <v>1</v>
      </c>
      <c r="AH5006">
        <v>1</v>
      </c>
    </row>
    <row r="5007" spans="1:34" x14ac:dyDescent="0.2">
      <c r="A5007">
        <v>5005</v>
      </c>
      <c r="B5007">
        <v>501</v>
      </c>
      <c r="C5007">
        <v>628</v>
      </c>
      <c r="D5007" t="s">
        <v>1789</v>
      </c>
      <c r="E5007">
        <f t="shared" si="155"/>
        <v>250</v>
      </c>
      <c r="F5007" s="42">
        <f t="shared" si="156"/>
        <v>251</v>
      </c>
      <c r="H5007" t="s">
        <v>1794</v>
      </c>
      <c r="I5007">
        <v>1</v>
      </c>
      <c r="J5007">
        <v>1</v>
      </c>
      <c r="K5007">
        <v>1</v>
      </c>
      <c r="S5007">
        <v>0.38769812573446</v>
      </c>
      <c r="T5007">
        <v>0.18752667868589101</v>
      </c>
      <c r="U5007">
        <v>3.1974141717655602</v>
      </c>
      <c r="V5007">
        <v>1.0434891000925399</v>
      </c>
      <c r="W5007">
        <v>0.81186741219964298</v>
      </c>
      <c r="X5007">
        <v>0.136517888557385</v>
      </c>
      <c r="Y5007">
        <v>0.69191313180233505</v>
      </c>
      <c r="Z5007">
        <v>0.123194256791979</v>
      </c>
      <c r="AA5007">
        <v>1.26632166709434</v>
      </c>
      <c r="AB5007">
        <v>0.40052703041594001</v>
      </c>
      <c r="AC5007">
        <v>1.24969422349569E-2</v>
      </c>
      <c r="AD5007">
        <v>0.17925732236432601</v>
      </c>
      <c r="AE5007">
        <v>0</v>
      </c>
      <c r="AF5007">
        <v>1</v>
      </c>
      <c r="AG5007">
        <v>1</v>
      </c>
      <c r="AH5007">
        <v>0</v>
      </c>
    </row>
    <row r="5008" spans="1:34" x14ac:dyDescent="0.2">
      <c r="A5008">
        <v>5006</v>
      </c>
      <c r="B5008">
        <v>501</v>
      </c>
      <c r="C5008">
        <v>628</v>
      </c>
      <c r="D5008" t="s">
        <v>1789</v>
      </c>
      <c r="E5008">
        <f t="shared" si="155"/>
        <v>250</v>
      </c>
      <c r="F5008" s="42">
        <f t="shared" si="156"/>
        <v>251</v>
      </c>
      <c r="H5008" t="s">
        <v>1795</v>
      </c>
      <c r="I5008">
        <v>0</v>
      </c>
      <c r="J5008">
        <v>1</v>
      </c>
      <c r="K5008">
        <v>1</v>
      </c>
      <c r="S5008">
        <v>1.1260209379252</v>
      </c>
      <c r="T5008">
        <v>1.8074949332339501</v>
      </c>
      <c r="U5008">
        <v>3.46515152684879</v>
      </c>
      <c r="V5008">
        <v>5.3390135391179498</v>
      </c>
      <c r="W5008">
        <v>0.99631614288301895</v>
      </c>
      <c r="X5008">
        <v>1.94021565472947</v>
      </c>
      <c r="Y5008">
        <v>0.61234751095415096</v>
      </c>
      <c r="Z5008">
        <v>1.9129605313495299</v>
      </c>
      <c r="AA5008">
        <v>1.29091642023096</v>
      </c>
      <c r="AB5008">
        <v>2.2918431477296899</v>
      </c>
      <c r="AC5008">
        <v>2.8241976421598302E-3</v>
      </c>
      <c r="AD5008">
        <v>1.1096355756704901E-3</v>
      </c>
      <c r="AE5008">
        <v>1</v>
      </c>
      <c r="AF5008">
        <v>0</v>
      </c>
      <c r="AG5008">
        <v>0</v>
      </c>
      <c r="AH5008">
        <v>0</v>
      </c>
    </row>
    <row r="5009" spans="1:34" x14ac:dyDescent="0.2">
      <c r="A5009">
        <v>5007</v>
      </c>
      <c r="B5009">
        <v>501</v>
      </c>
      <c r="C5009">
        <v>629</v>
      </c>
      <c r="D5009" t="s">
        <v>1789</v>
      </c>
      <c r="E5009">
        <f t="shared" si="155"/>
        <v>250</v>
      </c>
      <c r="F5009" s="42">
        <f t="shared" si="156"/>
        <v>251</v>
      </c>
      <c r="H5009" t="s">
        <v>1796</v>
      </c>
      <c r="I5009">
        <v>1</v>
      </c>
      <c r="J5009">
        <v>1</v>
      </c>
      <c r="K5009">
        <v>1</v>
      </c>
      <c r="S5009">
        <v>0.97073006641585402</v>
      </c>
      <c r="T5009">
        <v>1.84805509679862</v>
      </c>
      <c r="U5009">
        <v>3.2844742594752501</v>
      </c>
      <c r="V5009">
        <v>5.33450857103103</v>
      </c>
      <c r="W5009">
        <v>0.50965814070858695</v>
      </c>
      <c r="X5009">
        <v>0.71354169326065298</v>
      </c>
      <c r="Y5009">
        <v>0.79125476764054103</v>
      </c>
      <c r="Z5009">
        <v>0.98527786102413195</v>
      </c>
      <c r="AA5009">
        <v>1.1595423259444599</v>
      </c>
      <c r="AB5009">
        <v>2.0305603126140501</v>
      </c>
      <c r="AC5009">
        <v>8.4217261982387104E-2</v>
      </c>
      <c r="AD5009">
        <v>0.16628415014975501</v>
      </c>
      <c r="AE5009">
        <v>1</v>
      </c>
      <c r="AF5009">
        <v>0</v>
      </c>
      <c r="AG5009">
        <v>1</v>
      </c>
      <c r="AH5009">
        <v>1</v>
      </c>
    </row>
    <row r="5010" spans="1:34" x14ac:dyDescent="0.2">
      <c r="A5010">
        <v>5008</v>
      </c>
      <c r="B5010">
        <v>501</v>
      </c>
      <c r="C5010">
        <v>629</v>
      </c>
      <c r="D5010" t="s">
        <v>1789</v>
      </c>
      <c r="E5010">
        <f t="shared" si="155"/>
        <v>250</v>
      </c>
      <c r="F5010" s="42">
        <f t="shared" si="156"/>
        <v>251</v>
      </c>
      <c r="H5010" t="s">
        <v>1797</v>
      </c>
      <c r="I5010">
        <v>0</v>
      </c>
      <c r="J5010">
        <v>1</v>
      </c>
      <c r="K5010">
        <v>1</v>
      </c>
      <c r="S5010">
        <v>0.35932232043705897</v>
      </c>
      <c r="T5010">
        <v>0.57872042902159404</v>
      </c>
      <c r="U5010">
        <v>3.0384653933579102</v>
      </c>
      <c r="V5010">
        <v>5.5413289217071098</v>
      </c>
      <c r="W5010">
        <v>0.78419435555066797</v>
      </c>
      <c r="X5010">
        <v>0.45277166197276297</v>
      </c>
      <c r="Y5010">
        <v>0.889953388817325</v>
      </c>
      <c r="Z5010">
        <v>0.60530639174559298</v>
      </c>
      <c r="AA5010">
        <v>1.1460514012746299</v>
      </c>
      <c r="AB5010">
        <v>2.1469212877930399</v>
      </c>
      <c r="AC5010">
        <v>7.8111208819830998E-3</v>
      </c>
      <c r="AD5010">
        <v>0.404655066739395</v>
      </c>
      <c r="AE5010">
        <v>1</v>
      </c>
      <c r="AF5010">
        <v>0</v>
      </c>
      <c r="AG5010">
        <v>1</v>
      </c>
      <c r="AH5010">
        <v>1</v>
      </c>
    </row>
    <row r="5011" spans="1:34" x14ac:dyDescent="0.2">
      <c r="A5011">
        <v>5009</v>
      </c>
      <c r="B5011">
        <v>501</v>
      </c>
      <c r="C5011">
        <v>630</v>
      </c>
      <c r="D5011" t="s">
        <v>1789</v>
      </c>
      <c r="E5011">
        <f t="shared" si="155"/>
        <v>250</v>
      </c>
      <c r="F5011" s="42">
        <f t="shared" si="156"/>
        <v>251</v>
      </c>
      <c r="H5011" t="s">
        <v>1798</v>
      </c>
      <c r="I5011">
        <v>1</v>
      </c>
      <c r="J5011">
        <v>1</v>
      </c>
      <c r="K5011">
        <v>1</v>
      </c>
      <c r="S5011">
        <v>5.83585048443638E-2</v>
      </c>
      <c r="T5011">
        <v>8.8197628841811995E-2</v>
      </c>
      <c r="U5011">
        <v>3.3605031514307502</v>
      </c>
      <c r="V5011">
        <v>5.4600707234149901</v>
      </c>
      <c r="W5011">
        <v>0.73064271088075405</v>
      </c>
      <c r="X5011">
        <v>-0.88502581081253495</v>
      </c>
      <c r="Y5011">
        <v>0.429862269181705</v>
      </c>
      <c r="Z5011">
        <v>-0.19046472721473001</v>
      </c>
      <c r="AA5011">
        <v>1.3218083463896499</v>
      </c>
      <c r="AB5011">
        <v>2.4714939080835201</v>
      </c>
      <c r="AC5011">
        <v>3.06049796863157E-2</v>
      </c>
      <c r="AD5011">
        <v>0.15843858475157699</v>
      </c>
      <c r="AE5011">
        <v>1</v>
      </c>
      <c r="AF5011">
        <v>0</v>
      </c>
      <c r="AG5011">
        <v>1</v>
      </c>
      <c r="AH5011">
        <v>1</v>
      </c>
    </row>
    <row r="5012" spans="1:34" x14ac:dyDescent="0.2">
      <c r="A5012">
        <v>5010</v>
      </c>
      <c r="B5012">
        <v>501</v>
      </c>
      <c r="C5012">
        <v>630</v>
      </c>
      <c r="D5012" t="s">
        <v>1789</v>
      </c>
      <c r="E5012">
        <f t="shared" si="155"/>
        <v>250</v>
      </c>
      <c r="F5012" s="42">
        <f t="shared" si="156"/>
        <v>251</v>
      </c>
      <c r="H5012" t="s">
        <v>1799</v>
      </c>
      <c r="I5012">
        <v>0</v>
      </c>
      <c r="J5012">
        <v>1</v>
      </c>
      <c r="K5012">
        <v>1</v>
      </c>
      <c r="S5012">
        <v>-0.20590410049771901</v>
      </c>
      <c r="T5012">
        <v>-0.35297082276187502</v>
      </c>
      <c r="U5012">
        <v>2.3198083523893702</v>
      </c>
      <c r="V5012">
        <v>4.1980727160596096</v>
      </c>
      <c r="W5012">
        <v>-0.64721182893079199</v>
      </c>
      <c r="X5012">
        <v>-0.21788089257572499</v>
      </c>
      <c r="Y5012">
        <v>-0.41113056988557201</v>
      </c>
      <c r="Z5012">
        <v>0.27249457364651702</v>
      </c>
      <c r="AA5012">
        <v>0.985544277595093</v>
      </c>
      <c r="AB5012">
        <v>1.6602079249305599</v>
      </c>
      <c r="AC5012">
        <v>1.0571474016943701E-2</v>
      </c>
      <c r="AD5012">
        <v>0.60366498411299097</v>
      </c>
      <c r="AE5012">
        <v>1</v>
      </c>
      <c r="AF5012">
        <v>0</v>
      </c>
      <c r="AG5012">
        <v>1</v>
      </c>
      <c r="AH5012">
        <v>1</v>
      </c>
    </row>
    <row r="5013" spans="1:34" x14ac:dyDescent="0.2">
      <c r="A5013">
        <v>5011</v>
      </c>
      <c r="B5013">
        <v>502</v>
      </c>
      <c r="C5013">
        <v>626</v>
      </c>
      <c r="D5013" t="s">
        <v>1800</v>
      </c>
      <c r="E5013">
        <f t="shared" si="155"/>
        <v>250</v>
      </c>
      <c r="F5013" s="42">
        <f t="shared" si="156"/>
        <v>252</v>
      </c>
      <c r="H5013" t="s">
        <v>1790</v>
      </c>
      <c r="I5013">
        <v>1</v>
      </c>
      <c r="J5013">
        <v>0</v>
      </c>
      <c r="K5013">
        <v>1</v>
      </c>
      <c r="S5013">
        <v>-0.33305937948170999</v>
      </c>
      <c r="T5013">
        <v>-0.112989140023059</v>
      </c>
      <c r="U5013">
        <v>2.12102988245897</v>
      </c>
      <c r="V5013">
        <v>0.80147351430592595</v>
      </c>
      <c r="W5013">
        <v>-0.65787399217746101</v>
      </c>
      <c r="X5013">
        <v>-0.108413204433564</v>
      </c>
      <c r="Y5013">
        <v>-0.80180899291684404</v>
      </c>
      <c r="Z5013">
        <v>-0.167473078564292</v>
      </c>
      <c r="AA5013">
        <v>0.71301685966228201</v>
      </c>
      <c r="AB5013">
        <v>0.305112970481005</v>
      </c>
      <c r="AC5013">
        <v>4.0461546282360999E-4</v>
      </c>
      <c r="AD5013">
        <v>0.16165309411581499</v>
      </c>
      <c r="AE5013">
        <v>0</v>
      </c>
      <c r="AF5013">
        <v>1</v>
      </c>
      <c r="AG5013">
        <v>1</v>
      </c>
      <c r="AH5013">
        <v>0</v>
      </c>
    </row>
    <row r="5014" spans="1:34" x14ac:dyDescent="0.2">
      <c r="A5014">
        <v>5012</v>
      </c>
      <c r="B5014">
        <v>502</v>
      </c>
      <c r="C5014">
        <v>626</v>
      </c>
      <c r="D5014" t="s">
        <v>1800</v>
      </c>
      <c r="E5014">
        <f t="shared" si="155"/>
        <v>250</v>
      </c>
      <c r="F5014" s="42">
        <f t="shared" si="156"/>
        <v>252</v>
      </c>
      <c r="H5014" t="s">
        <v>1791</v>
      </c>
      <c r="I5014">
        <v>0</v>
      </c>
      <c r="J5014">
        <v>0</v>
      </c>
      <c r="K5014">
        <v>1</v>
      </c>
      <c r="S5014">
        <v>-0.12874536938034001</v>
      </c>
      <c r="T5014">
        <v>-2.5926846616925299E-2</v>
      </c>
      <c r="U5014">
        <v>3.0156936605926599</v>
      </c>
      <c r="V5014">
        <v>0.60683165441593501</v>
      </c>
      <c r="W5014">
        <v>-0.48321768672582699</v>
      </c>
      <c r="X5014">
        <v>-9.1630612492761401E-2</v>
      </c>
      <c r="Y5014">
        <v>-0.75232581381998398</v>
      </c>
      <c r="Z5014">
        <v>-0.14937082430433299</v>
      </c>
      <c r="AA5014">
        <v>1.2040169190449499</v>
      </c>
      <c r="AB5014">
        <v>0.25522671781360201</v>
      </c>
      <c r="AC5014">
        <v>0.114419296212714</v>
      </c>
      <c r="AD5014">
        <v>0.15737910688168599</v>
      </c>
      <c r="AE5014">
        <v>0</v>
      </c>
      <c r="AF5014">
        <v>1</v>
      </c>
      <c r="AG5014">
        <v>1</v>
      </c>
      <c r="AH5014">
        <v>0</v>
      </c>
    </row>
    <row r="5015" spans="1:34" x14ac:dyDescent="0.2">
      <c r="A5015">
        <v>5013</v>
      </c>
      <c r="B5015">
        <v>502</v>
      </c>
      <c r="C5015">
        <v>627</v>
      </c>
      <c r="D5015" t="s">
        <v>1800</v>
      </c>
      <c r="E5015">
        <f t="shared" si="155"/>
        <v>250</v>
      </c>
      <c r="F5015" s="42">
        <f t="shared" si="156"/>
        <v>252</v>
      </c>
      <c r="H5015" t="s">
        <v>1792</v>
      </c>
      <c r="I5015">
        <v>1</v>
      </c>
      <c r="J5015">
        <v>0</v>
      </c>
      <c r="K5015">
        <v>1</v>
      </c>
      <c r="S5015">
        <v>0.74174627545289695</v>
      </c>
      <c r="T5015">
        <v>1.3161613223641699</v>
      </c>
      <c r="U5015">
        <v>3.2767572315642601</v>
      </c>
      <c r="V5015">
        <v>5.4453772496622701</v>
      </c>
      <c r="W5015">
        <v>0.76556586194091603</v>
      </c>
      <c r="X5015">
        <v>1.5685889335018399</v>
      </c>
      <c r="Y5015">
        <v>1.16825465178927</v>
      </c>
      <c r="Z5015">
        <v>1.2925702432499799</v>
      </c>
      <c r="AA5015">
        <v>1.44860483184642</v>
      </c>
      <c r="AB5015">
        <v>1.99818148118205</v>
      </c>
      <c r="AC5015">
        <v>3.8518487016138497E-2</v>
      </c>
      <c r="AD5015">
        <v>2.4045726881267901E-3</v>
      </c>
      <c r="AE5015">
        <v>1</v>
      </c>
      <c r="AF5015">
        <v>0</v>
      </c>
      <c r="AG5015">
        <v>0</v>
      </c>
      <c r="AH5015">
        <v>0</v>
      </c>
    </row>
    <row r="5016" spans="1:34" x14ac:dyDescent="0.2">
      <c r="A5016">
        <v>5014</v>
      </c>
      <c r="B5016">
        <v>502</v>
      </c>
      <c r="C5016">
        <v>627</v>
      </c>
      <c r="D5016" t="s">
        <v>1800</v>
      </c>
      <c r="E5016">
        <f t="shared" si="155"/>
        <v>250</v>
      </c>
      <c r="F5016" s="42">
        <f t="shared" si="156"/>
        <v>252</v>
      </c>
      <c r="H5016" t="s">
        <v>1793</v>
      </c>
      <c r="I5016">
        <v>0</v>
      </c>
      <c r="J5016">
        <v>0</v>
      </c>
      <c r="K5016">
        <v>1</v>
      </c>
      <c r="S5016">
        <v>0.641749558213633</v>
      </c>
      <c r="T5016">
        <v>1.12498106619468</v>
      </c>
      <c r="U5016">
        <v>2.3850463671842599</v>
      </c>
      <c r="V5016">
        <v>4.7124291750419198</v>
      </c>
      <c r="W5016">
        <v>0.52012663126915704</v>
      </c>
      <c r="X5016">
        <v>0.78105397490844097</v>
      </c>
      <c r="Y5016">
        <v>0.60581116390124001</v>
      </c>
      <c r="Z5016">
        <v>0.81916055516499098</v>
      </c>
      <c r="AA5016">
        <v>0.92928927958777696</v>
      </c>
      <c r="AB5016">
        <v>1.79860131104712</v>
      </c>
      <c r="AC5016">
        <v>2.86196131244125E-2</v>
      </c>
      <c r="AD5016">
        <v>8.7953035195314902E-2</v>
      </c>
      <c r="AE5016">
        <v>1</v>
      </c>
      <c r="AF5016">
        <v>0</v>
      </c>
      <c r="AG5016">
        <v>1</v>
      </c>
      <c r="AH5016">
        <v>1</v>
      </c>
    </row>
    <row r="5017" spans="1:34" x14ac:dyDescent="0.2">
      <c r="A5017">
        <v>5015</v>
      </c>
      <c r="B5017">
        <v>502</v>
      </c>
      <c r="C5017">
        <v>628</v>
      </c>
      <c r="D5017" t="s">
        <v>1800</v>
      </c>
      <c r="E5017">
        <f t="shared" si="155"/>
        <v>250</v>
      </c>
      <c r="F5017" s="42">
        <f t="shared" si="156"/>
        <v>252</v>
      </c>
      <c r="H5017" t="s">
        <v>1794</v>
      </c>
      <c r="I5017">
        <v>1</v>
      </c>
      <c r="J5017">
        <v>0</v>
      </c>
      <c r="K5017">
        <v>1</v>
      </c>
      <c r="S5017">
        <v>0.38769812573446</v>
      </c>
      <c r="T5017">
        <v>0.18752667868589101</v>
      </c>
      <c r="U5017">
        <v>3.1974141717655602</v>
      </c>
      <c r="V5017">
        <v>1.0434891000925399</v>
      </c>
      <c r="W5017">
        <v>0.81186741219964298</v>
      </c>
      <c r="X5017">
        <v>0.136517888557385</v>
      </c>
      <c r="Y5017">
        <v>0.69191313180233505</v>
      </c>
      <c r="Z5017">
        <v>0.123194256791979</v>
      </c>
      <c r="AA5017">
        <v>1.26632166709434</v>
      </c>
      <c r="AB5017">
        <v>0.40052703041594001</v>
      </c>
      <c r="AC5017">
        <v>1.24969422349569E-2</v>
      </c>
      <c r="AD5017">
        <v>0.17925732236432601</v>
      </c>
      <c r="AE5017">
        <v>0</v>
      </c>
      <c r="AF5017">
        <v>1</v>
      </c>
      <c r="AG5017">
        <v>1</v>
      </c>
      <c r="AH5017">
        <v>0</v>
      </c>
    </row>
    <row r="5018" spans="1:34" x14ac:dyDescent="0.2">
      <c r="A5018">
        <v>5016</v>
      </c>
      <c r="B5018">
        <v>502</v>
      </c>
      <c r="C5018">
        <v>628</v>
      </c>
      <c r="D5018" t="s">
        <v>1800</v>
      </c>
      <c r="E5018">
        <f t="shared" si="155"/>
        <v>250</v>
      </c>
      <c r="F5018" s="42">
        <f t="shared" si="156"/>
        <v>252</v>
      </c>
      <c r="H5018" t="s">
        <v>1795</v>
      </c>
      <c r="I5018">
        <v>0</v>
      </c>
      <c r="J5018">
        <v>0</v>
      </c>
      <c r="K5018">
        <v>1</v>
      </c>
      <c r="S5018">
        <v>1.1260209379252</v>
      </c>
      <c r="T5018">
        <v>1.8074949332339501</v>
      </c>
      <c r="U5018">
        <v>3.46515152684879</v>
      </c>
      <c r="V5018">
        <v>5.3390135391179498</v>
      </c>
      <c r="W5018">
        <v>0.99631614288301895</v>
      </c>
      <c r="X5018">
        <v>1.94021565472947</v>
      </c>
      <c r="Y5018">
        <v>0.61234751095415096</v>
      </c>
      <c r="Z5018">
        <v>1.9129605313495299</v>
      </c>
      <c r="AA5018">
        <v>1.29091642023096</v>
      </c>
      <c r="AB5018">
        <v>2.2918431477296899</v>
      </c>
      <c r="AC5018">
        <v>2.8241976421598302E-3</v>
      </c>
      <c r="AD5018">
        <v>1.1096355756704901E-3</v>
      </c>
      <c r="AE5018">
        <v>1</v>
      </c>
      <c r="AF5018">
        <v>0</v>
      </c>
      <c r="AG5018">
        <v>0</v>
      </c>
      <c r="AH5018">
        <v>0</v>
      </c>
    </row>
    <row r="5019" spans="1:34" x14ac:dyDescent="0.2">
      <c r="A5019">
        <v>5017</v>
      </c>
      <c r="B5019">
        <v>502</v>
      </c>
      <c r="C5019">
        <v>629</v>
      </c>
      <c r="D5019" t="s">
        <v>1800</v>
      </c>
      <c r="E5019">
        <f t="shared" si="155"/>
        <v>250</v>
      </c>
      <c r="F5019" s="42">
        <f t="shared" si="156"/>
        <v>252</v>
      </c>
      <c r="H5019" t="s">
        <v>1796</v>
      </c>
      <c r="I5019">
        <v>1</v>
      </c>
      <c r="J5019">
        <v>0</v>
      </c>
      <c r="K5019">
        <v>1</v>
      </c>
      <c r="S5019">
        <v>0.97073006641585402</v>
      </c>
      <c r="T5019">
        <v>1.84805509679862</v>
      </c>
      <c r="U5019">
        <v>3.2844742594752501</v>
      </c>
      <c r="V5019">
        <v>5.33450857103103</v>
      </c>
      <c r="W5019">
        <v>0.50965814070858695</v>
      </c>
      <c r="X5019">
        <v>0.71354169326065298</v>
      </c>
      <c r="Y5019">
        <v>0.79125476764054103</v>
      </c>
      <c r="Z5019">
        <v>0.98527786102413195</v>
      </c>
      <c r="AA5019">
        <v>1.1595423259444599</v>
      </c>
      <c r="AB5019">
        <v>2.0305603126140501</v>
      </c>
      <c r="AC5019">
        <v>8.4217261982387104E-2</v>
      </c>
      <c r="AD5019">
        <v>0.16628415014975501</v>
      </c>
      <c r="AE5019">
        <v>1</v>
      </c>
      <c r="AF5019">
        <v>0</v>
      </c>
      <c r="AG5019">
        <v>1</v>
      </c>
      <c r="AH5019">
        <v>1</v>
      </c>
    </row>
    <row r="5020" spans="1:34" x14ac:dyDescent="0.2">
      <c r="A5020">
        <v>5018</v>
      </c>
      <c r="B5020">
        <v>502</v>
      </c>
      <c r="C5020">
        <v>629</v>
      </c>
      <c r="D5020" t="s">
        <v>1800</v>
      </c>
      <c r="E5020">
        <f t="shared" si="155"/>
        <v>250</v>
      </c>
      <c r="F5020" s="42">
        <f t="shared" si="156"/>
        <v>252</v>
      </c>
      <c r="H5020" t="s">
        <v>1797</v>
      </c>
      <c r="I5020">
        <v>0</v>
      </c>
      <c r="J5020">
        <v>0</v>
      </c>
      <c r="K5020">
        <v>1</v>
      </c>
      <c r="S5020">
        <v>0.35932232043705897</v>
      </c>
      <c r="T5020">
        <v>0.57872042902159404</v>
      </c>
      <c r="U5020">
        <v>3.0384653933579102</v>
      </c>
      <c r="V5020">
        <v>5.5413289217071098</v>
      </c>
      <c r="W5020">
        <v>0.78419435555066797</v>
      </c>
      <c r="X5020">
        <v>0.45277166197276297</v>
      </c>
      <c r="Y5020">
        <v>0.889953388817325</v>
      </c>
      <c r="Z5020">
        <v>0.60530639174559298</v>
      </c>
      <c r="AA5020">
        <v>1.1460514012746299</v>
      </c>
      <c r="AB5020">
        <v>2.1469212877930399</v>
      </c>
      <c r="AC5020">
        <v>7.8111208819830998E-3</v>
      </c>
      <c r="AD5020">
        <v>0.404655066739395</v>
      </c>
      <c r="AE5020">
        <v>1</v>
      </c>
      <c r="AF5020">
        <v>0</v>
      </c>
      <c r="AG5020">
        <v>1</v>
      </c>
      <c r="AH5020">
        <v>1</v>
      </c>
    </row>
    <row r="5021" spans="1:34" x14ac:dyDescent="0.2">
      <c r="A5021">
        <v>5019</v>
      </c>
      <c r="B5021">
        <v>502</v>
      </c>
      <c r="C5021">
        <v>630</v>
      </c>
      <c r="D5021" t="s">
        <v>1800</v>
      </c>
      <c r="E5021">
        <f t="shared" si="155"/>
        <v>250</v>
      </c>
      <c r="F5021" s="42">
        <f t="shared" si="156"/>
        <v>252</v>
      </c>
      <c r="H5021" t="s">
        <v>1798</v>
      </c>
      <c r="I5021">
        <v>1</v>
      </c>
      <c r="J5021">
        <v>0</v>
      </c>
      <c r="K5021">
        <v>1</v>
      </c>
      <c r="S5021">
        <v>5.83585048443638E-2</v>
      </c>
      <c r="T5021">
        <v>8.8197628841811995E-2</v>
      </c>
      <c r="U5021">
        <v>3.3605031514307502</v>
      </c>
      <c r="V5021">
        <v>5.4600707234149901</v>
      </c>
      <c r="W5021">
        <v>0.73064271088075405</v>
      </c>
      <c r="X5021">
        <v>-0.88502581081253495</v>
      </c>
      <c r="Y5021">
        <v>0.429862269181705</v>
      </c>
      <c r="Z5021">
        <v>-0.19046472721473001</v>
      </c>
      <c r="AA5021">
        <v>1.3218083463896499</v>
      </c>
      <c r="AB5021">
        <v>2.4714939080835201</v>
      </c>
      <c r="AC5021">
        <v>3.06049796863157E-2</v>
      </c>
      <c r="AD5021">
        <v>0.15843858475157699</v>
      </c>
      <c r="AE5021">
        <v>1</v>
      </c>
      <c r="AF5021">
        <v>0</v>
      </c>
      <c r="AG5021">
        <v>1</v>
      </c>
      <c r="AH5021">
        <v>1</v>
      </c>
    </row>
    <row r="5022" spans="1:34" x14ac:dyDescent="0.2">
      <c r="A5022">
        <v>5020</v>
      </c>
      <c r="B5022">
        <v>502</v>
      </c>
      <c r="C5022">
        <v>630</v>
      </c>
      <c r="D5022" t="s">
        <v>1800</v>
      </c>
      <c r="E5022">
        <f t="shared" si="155"/>
        <v>250</v>
      </c>
      <c r="F5022" s="42">
        <f t="shared" si="156"/>
        <v>252</v>
      </c>
      <c r="H5022" t="s">
        <v>1799</v>
      </c>
      <c r="I5022">
        <v>0</v>
      </c>
      <c r="J5022">
        <v>0</v>
      </c>
      <c r="K5022">
        <v>1</v>
      </c>
      <c r="S5022">
        <v>-0.20590410049771901</v>
      </c>
      <c r="T5022">
        <v>-0.35297082276187502</v>
      </c>
      <c r="U5022">
        <v>2.3198083523893702</v>
      </c>
      <c r="V5022">
        <v>4.1980727160596096</v>
      </c>
      <c r="W5022">
        <v>-0.64721182893079199</v>
      </c>
      <c r="X5022">
        <v>-0.21788089257572499</v>
      </c>
      <c r="Y5022">
        <v>-0.41113056988557201</v>
      </c>
      <c r="Z5022">
        <v>0.27249457364651702</v>
      </c>
      <c r="AA5022">
        <v>0.985544277595093</v>
      </c>
      <c r="AB5022">
        <v>1.6602079249305599</v>
      </c>
      <c r="AC5022">
        <v>1.0571474016943701E-2</v>
      </c>
      <c r="AD5022">
        <v>0.60366498411299097</v>
      </c>
      <c r="AE5022">
        <v>1</v>
      </c>
      <c r="AF5022">
        <v>0</v>
      </c>
      <c r="AG5022">
        <v>1</v>
      </c>
      <c r="AH5022">
        <v>1</v>
      </c>
    </row>
    <row r="5023" spans="1:34" x14ac:dyDescent="0.2">
      <c r="A5023">
        <v>5021</v>
      </c>
      <c r="B5023">
        <v>503</v>
      </c>
      <c r="C5023">
        <v>626</v>
      </c>
      <c r="D5023" t="s">
        <v>1801</v>
      </c>
      <c r="E5023">
        <f t="shared" si="155"/>
        <v>252</v>
      </c>
      <c r="F5023" s="42">
        <f t="shared" si="156"/>
        <v>251</v>
      </c>
      <c r="H5023" t="s">
        <v>1790</v>
      </c>
      <c r="I5023">
        <v>1</v>
      </c>
      <c r="J5023">
        <v>1</v>
      </c>
      <c r="K5023">
        <v>0</v>
      </c>
      <c r="S5023">
        <v>-0.33305937948170999</v>
      </c>
      <c r="T5023">
        <v>-0.112989140023059</v>
      </c>
      <c r="U5023">
        <v>2.12102988245897</v>
      </c>
      <c r="V5023">
        <v>0.80147351430592595</v>
      </c>
      <c r="W5023">
        <v>-0.65787399217746101</v>
      </c>
      <c r="X5023">
        <v>-0.108413204433564</v>
      </c>
      <c r="Y5023">
        <v>-0.80180899291684404</v>
      </c>
      <c r="Z5023">
        <v>-0.167473078564292</v>
      </c>
      <c r="AA5023">
        <v>0.71301685966228201</v>
      </c>
      <c r="AB5023">
        <v>0.305112970481005</v>
      </c>
      <c r="AC5023">
        <v>4.0461546282360999E-4</v>
      </c>
      <c r="AD5023">
        <v>0.16165309411581499</v>
      </c>
      <c r="AE5023">
        <v>0</v>
      </c>
      <c r="AF5023">
        <v>1</v>
      </c>
      <c r="AG5023">
        <v>1</v>
      </c>
      <c r="AH5023">
        <v>0</v>
      </c>
    </row>
    <row r="5024" spans="1:34" x14ac:dyDescent="0.2">
      <c r="A5024">
        <v>5022</v>
      </c>
      <c r="B5024">
        <v>503</v>
      </c>
      <c r="C5024">
        <v>626</v>
      </c>
      <c r="D5024" t="s">
        <v>1801</v>
      </c>
      <c r="E5024">
        <f t="shared" si="155"/>
        <v>252</v>
      </c>
      <c r="F5024" s="42">
        <f t="shared" si="156"/>
        <v>251</v>
      </c>
      <c r="H5024" t="s">
        <v>1791</v>
      </c>
      <c r="I5024">
        <v>0</v>
      </c>
      <c r="J5024">
        <v>1</v>
      </c>
      <c r="K5024">
        <v>0</v>
      </c>
      <c r="S5024">
        <v>-0.12874536938034001</v>
      </c>
      <c r="T5024">
        <v>-2.5926846616925299E-2</v>
      </c>
      <c r="U5024">
        <v>3.0156936605926599</v>
      </c>
      <c r="V5024">
        <v>0.60683165441593501</v>
      </c>
      <c r="W5024">
        <v>-0.48321768672582699</v>
      </c>
      <c r="X5024">
        <v>-9.1630612492761401E-2</v>
      </c>
      <c r="Y5024">
        <v>-0.75232581381998398</v>
      </c>
      <c r="Z5024">
        <v>-0.14937082430433299</v>
      </c>
      <c r="AA5024">
        <v>1.2040169190449499</v>
      </c>
      <c r="AB5024">
        <v>0.25522671781360201</v>
      </c>
      <c r="AC5024">
        <v>0.114419296212714</v>
      </c>
      <c r="AD5024">
        <v>0.15737910688168599</v>
      </c>
      <c r="AE5024">
        <v>0</v>
      </c>
      <c r="AF5024">
        <v>1</v>
      </c>
      <c r="AG5024">
        <v>1</v>
      </c>
      <c r="AH5024">
        <v>0</v>
      </c>
    </row>
    <row r="5025" spans="1:34" x14ac:dyDescent="0.2">
      <c r="A5025">
        <v>5023</v>
      </c>
      <c r="B5025">
        <v>503</v>
      </c>
      <c r="C5025">
        <v>627</v>
      </c>
      <c r="D5025" t="s">
        <v>1801</v>
      </c>
      <c r="E5025">
        <f t="shared" si="155"/>
        <v>252</v>
      </c>
      <c r="F5025" s="42">
        <f t="shared" si="156"/>
        <v>251</v>
      </c>
      <c r="H5025" t="s">
        <v>1792</v>
      </c>
      <c r="I5025">
        <v>1</v>
      </c>
      <c r="J5025">
        <v>1</v>
      </c>
      <c r="K5025">
        <v>0</v>
      </c>
      <c r="S5025">
        <v>0.74174627545289695</v>
      </c>
      <c r="T5025">
        <v>1.3161613223641699</v>
      </c>
      <c r="U5025">
        <v>3.2767572315642601</v>
      </c>
      <c r="V5025">
        <v>5.4453772496622701</v>
      </c>
      <c r="W5025">
        <v>0.76556586194091603</v>
      </c>
      <c r="X5025">
        <v>1.5685889335018399</v>
      </c>
      <c r="Y5025">
        <v>1.16825465178927</v>
      </c>
      <c r="Z5025">
        <v>1.2925702432499799</v>
      </c>
      <c r="AA5025">
        <v>1.44860483184642</v>
      </c>
      <c r="AB5025">
        <v>1.99818148118205</v>
      </c>
      <c r="AC5025">
        <v>3.8518487016138497E-2</v>
      </c>
      <c r="AD5025">
        <v>2.4045726881267901E-3</v>
      </c>
      <c r="AE5025">
        <v>1</v>
      </c>
      <c r="AF5025">
        <v>0</v>
      </c>
      <c r="AG5025">
        <v>0</v>
      </c>
      <c r="AH5025">
        <v>0</v>
      </c>
    </row>
    <row r="5026" spans="1:34" x14ac:dyDescent="0.2">
      <c r="A5026">
        <v>5024</v>
      </c>
      <c r="B5026">
        <v>503</v>
      </c>
      <c r="C5026">
        <v>627</v>
      </c>
      <c r="D5026" t="s">
        <v>1801</v>
      </c>
      <c r="E5026">
        <f t="shared" si="155"/>
        <v>252</v>
      </c>
      <c r="F5026" s="42">
        <f t="shared" si="156"/>
        <v>251</v>
      </c>
      <c r="H5026" t="s">
        <v>1793</v>
      </c>
      <c r="I5026">
        <v>0</v>
      </c>
      <c r="J5026">
        <v>1</v>
      </c>
      <c r="K5026">
        <v>0</v>
      </c>
      <c r="S5026">
        <v>0.641749558213633</v>
      </c>
      <c r="T5026">
        <v>1.12498106619468</v>
      </c>
      <c r="U5026">
        <v>2.3850463671842599</v>
      </c>
      <c r="V5026">
        <v>4.7124291750419198</v>
      </c>
      <c r="W5026">
        <v>0.52012663126915704</v>
      </c>
      <c r="X5026">
        <v>0.78105397490844097</v>
      </c>
      <c r="Y5026">
        <v>0.60581116390124001</v>
      </c>
      <c r="Z5026">
        <v>0.81916055516499098</v>
      </c>
      <c r="AA5026">
        <v>0.92928927958777696</v>
      </c>
      <c r="AB5026">
        <v>1.79860131104712</v>
      </c>
      <c r="AC5026">
        <v>2.86196131244125E-2</v>
      </c>
      <c r="AD5026">
        <v>8.7953035195314902E-2</v>
      </c>
      <c r="AE5026">
        <v>1</v>
      </c>
      <c r="AF5026">
        <v>0</v>
      </c>
      <c r="AG5026">
        <v>1</v>
      </c>
      <c r="AH5026">
        <v>1</v>
      </c>
    </row>
    <row r="5027" spans="1:34" x14ac:dyDescent="0.2">
      <c r="A5027">
        <v>5025</v>
      </c>
      <c r="B5027">
        <v>503</v>
      </c>
      <c r="C5027">
        <v>628</v>
      </c>
      <c r="D5027" t="s">
        <v>1801</v>
      </c>
      <c r="E5027">
        <f t="shared" si="155"/>
        <v>252</v>
      </c>
      <c r="F5027" s="42">
        <f t="shared" si="156"/>
        <v>251</v>
      </c>
      <c r="H5027" t="s">
        <v>1794</v>
      </c>
      <c r="I5027">
        <v>1</v>
      </c>
      <c r="J5027">
        <v>1</v>
      </c>
      <c r="K5027">
        <v>0</v>
      </c>
      <c r="S5027">
        <v>0.38769812573446</v>
      </c>
      <c r="T5027">
        <v>0.18752667868589101</v>
      </c>
      <c r="U5027">
        <v>3.1974141717655602</v>
      </c>
      <c r="V5027">
        <v>1.0434891000925399</v>
      </c>
      <c r="W5027">
        <v>0.81186741219964298</v>
      </c>
      <c r="X5027">
        <v>0.136517888557385</v>
      </c>
      <c r="Y5027">
        <v>0.69191313180233505</v>
      </c>
      <c r="Z5027">
        <v>0.123194256791979</v>
      </c>
      <c r="AA5027">
        <v>1.26632166709434</v>
      </c>
      <c r="AB5027">
        <v>0.40052703041594001</v>
      </c>
      <c r="AC5027">
        <v>1.24969422349569E-2</v>
      </c>
      <c r="AD5027">
        <v>0.17925732236432601</v>
      </c>
      <c r="AE5027">
        <v>0</v>
      </c>
      <c r="AF5027">
        <v>1</v>
      </c>
      <c r="AG5027">
        <v>1</v>
      </c>
      <c r="AH5027">
        <v>0</v>
      </c>
    </row>
    <row r="5028" spans="1:34" x14ac:dyDescent="0.2">
      <c r="A5028">
        <v>5026</v>
      </c>
      <c r="B5028">
        <v>503</v>
      </c>
      <c r="C5028">
        <v>628</v>
      </c>
      <c r="D5028" t="s">
        <v>1801</v>
      </c>
      <c r="E5028">
        <f t="shared" si="155"/>
        <v>252</v>
      </c>
      <c r="F5028" s="42">
        <f t="shared" si="156"/>
        <v>251</v>
      </c>
      <c r="H5028" t="s">
        <v>1795</v>
      </c>
      <c r="I5028">
        <v>0</v>
      </c>
      <c r="J5028">
        <v>1</v>
      </c>
      <c r="K5028">
        <v>0</v>
      </c>
      <c r="S5028">
        <v>1.1260209379252</v>
      </c>
      <c r="T5028">
        <v>1.8074949332339501</v>
      </c>
      <c r="U5028">
        <v>3.46515152684879</v>
      </c>
      <c r="V5028">
        <v>5.3390135391179498</v>
      </c>
      <c r="W5028">
        <v>0.99631614288301895</v>
      </c>
      <c r="X5028">
        <v>1.94021565472947</v>
      </c>
      <c r="Y5028">
        <v>0.61234751095415096</v>
      </c>
      <c r="Z5028">
        <v>1.9129605313495299</v>
      </c>
      <c r="AA5028">
        <v>1.29091642023096</v>
      </c>
      <c r="AB5028">
        <v>2.2918431477296899</v>
      </c>
      <c r="AC5028">
        <v>2.8241976421598302E-3</v>
      </c>
      <c r="AD5028">
        <v>1.1096355756704901E-3</v>
      </c>
      <c r="AE5028">
        <v>1</v>
      </c>
      <c r="AF5028">
        <v>0</v>
      </c>
      <c r="AG5028">
        <v>0</v>
      </c>
      <c r="AH5028">
        <v>0</v>
      </c>
    </row>
    <row r="5029" spans="1:34" x14ac:dyDescent="0.2">
      <c r="A5029">
        <v>5027</v>
      </c>
      <c r="B5029">
        <v>503</v>
      </c>
      <c r="C5029">
        <v>629</v>
      </c>
      <c r="D5029" t="s">
        <v>1801</v>
      </c>
      <c r="E5029">
        <f t="shared" si="155"/>
        <v>252</v>
      </c>
      <c r="F5029" s="42">
        <f t="shared" si="156"/>
        <v>251</v>
      </c>
      <c r="H5029" t="s">
        <v>1796</v>
      </c>
      <c r="I5029">
        <v>1</v>
      </c>
      <c r="J5029">
        <v>1</v>
      </c>
      <c r="K5029">
        <v>0</v>
      </c>
      <c r="S5029">
        <v>0.97073006641585402</v>
      </c>
      <c r="T5029">
        <v>1.84805509679862</v>
      </c>
      <c r="U5029">
        <v>3.2844742594752501</v>
      </c>
      <c r="V5029">
        <v>5.33450857103103</v>
      </c>
      <c r="W5029">
        <v>0.50965814070858695</v>
      </c>
      <c r="X5029">
        <v>0.71354169326065298</v>
      </c>
      <c r="Y5029">
        <v>0.79125476764054103</v>
      </c>
      <c r="Z5029">
        <v>0.98527786102413195</v>
      </c>
      <c r="AA5029">
        <v>1.1595423259444599</v>
      </c>
      <c r="AB5029">
        <v>2.0305603126140501</v>
      </c>
      <c r="AC5029">
        <v>8.4217261982387104E-2</v>
      </c>
      <c r="AD5029">
        <v>0.16628415014975501</v>
      </c>
      <c r="AE5029">
        <v>1</v>
      </c>
      <c r="AF5029">
        <v>0</v>
      </c>
      <c r="AG5029">
        <v>1</v>
      </c>
      <c r="AH5029">
        <v>1</v>
      </c>
    </row>
    <row r="5030" spans="1:34" x14ac:dyDescent="0.2">
      <c r="A5030">
        <v>5028</v>
      </c>
      <c r="B5030">
        <v>503</v>
      </c>
      <c r="C5030">
        <v>629</v>
      </c>
      <c r="D5030" t="s">
        <v>1801</v>
      </c>
      <c r="E5030">
        <f t="shared" si="155"/>
        <v>252</v>
      </c>
      <c r="F5030" s="42">
        <f t="shared" si="156"/>
        <v>251</v>
      </c>
      <c r="H5030" t="s">
        <v>1797</v>
      </c>
      <c r="I5030">
        <v>0</v>
      </c>
      <c r="J5030">
        <v>1</v>
      </c>
      <c r="K5030">
        <v>0</v>
      </c>
      <c r="S5030">
        <v>0.35932232043705897</v>
      </c>
      <c r="T5030">
        <v>0.57872042902159404</v>
      </c>
      <c r="U5030">
        <v>3.0384653933579102</v>
      </c>
      <c r="V5030">
        <v>5.5413289217071098</v>
      </c>
      <c r="W5030">
        <v>0.78419435555066797</v>
      </c>
      <c r="X5030">
        <v>0.45277166197276297</v>
      </c>
      <c r="Y5030">
        <v>0.889953388817325</v>
      </c>
      <c r="Z5030">
        <v>0.60530639174559298</v>
      </c>
      <c r="AA5030">
        <v>1.1460514012746299</v>
      </c>
      <c r="AB5030">
        <v>2.1469212877930399</v>
      </c>
      <c r="AC5030">
        <v>7.8111208819830998E-3</v>
      </c>
      <c r="AD5030">
        <v>0.404655066739395</v>
      </c>
      <c r="AE5030">
        <v>1</v>
      </c>
      <c r="AF5030">
        <v>0</v>
      </c>
      <c r="AG5030">
        <v>1</v>
      </c>
      <c r="AH5030">
        <v>1</v>
      </c>
    </row>
    <row r="5031" spans="1:34" x14ac:dyDescent="0.2">
      <c r="A5031">
        <v>5029</v>
      </c>
      <c r="B5031">
        <v>503</v>
      </c>
      <c r="C5031">
        <v>630</v>
      </c>
      <c r="D5031" t="s">
        <v>1801</v>
      </c>
      <c r="E5031">
        <f t="shared" si="155"/>
        <v>252</v>
      </c>
      <c r="F5031" s="42">
        <f t="shared" si="156"/>
        <v>251</v>
      </c>
      <c r="H5031" t="s">
        <v>1798</v>
      </c>
      <c r="I5031">
        <v>1</v>
      </c>
      <c r="J5031">
        <v>1</v>
      </c>
      <c r="K5031">
        <v>0</v>
      </c>
      <c r="S5031">
        <v>5.83585048443638E-2</v>
      </c>
      <c r="T5031">
        <v>8.8197628841811995E-2</v>
      </c>
      <c r="U5031">
        <v>3.3605031514307502</v>
      </c>
      <c r="V5031">
        <v>5.4600707234149901</v>
      </c>
      <c r="W5031">
        <v>0.73064271088075405</v>
      </c>
      <c r="X5031">
        <v>-0.88502581081253495</v>
      </c>
      <c r="Y5031">
        <v>0.429862269181705</v>
      </c>
      <c r="Z5031">
        <v>-0.19046472721473001</v>
      </c>
      <c r="AA5031">
        <v>1.3218083463896499</v>
      </c>
      <c r="AB5031">
        <v>2.4714939080835201</v>
      </c>
      <c r="AC5031">
        <v>3.06049796863157E-2</v>
      </c>
      <c r="AD5031">
        <v>0.15843858475157699</v>
      </c>
      <c r="AE5031">
        <v>1</v>
      </c>
      <c r="AF5031">
        <v>0</v>
      </c>
      <c r="AG5031">
        <v>1</v>
      </c>
      <c r="AH5031">
        <v>1</v>
      </c>
    </row>
    <row r="5032" spans="1:34" x14ac:dyDescent="0.2">
      <c r="A5032">
        <v>5030</v>
      </c>
      <c r="B5032">
        <v>503</v>
      </c>
      <c r="C5032">
        <v>630</v>
      </c>
      <c r="D5032" t="s">
        <v>1801</v>
      </c>
      <c r="E5032">
        <f t="shared" si="155"/>
        <v>252</v>
      </c>
      <c r="F5032" s="42">
        <f t="shared" si="156"/>
        <v>251</v>
      </c>
      <c r="H5032" t="s">
        <v>1799</v>
      </c>
      <c r="I5032">
        <v>0</v>
      </c>
      <c r="J5032">
        <v>1</v>
      </c>
      <c r="K5032">
        <v>0</v>
      </c>
      <c r="S5032">
        <v>-0.20590410049771901</v>
      </c>
      <c r="T5032">
        <v>-0.35297082276187502</v>
      </c>
      <c r="U5032">
        <v>2.3198083523893702</v>
      </c>
      <c r="V5032">
        <v>4.1980727160596096</v>
      </c>
      <c r="W5032">
        <v>-0.64721182893079199</v>
      </c>
      <c r="X5032">
        <v>-0.21788089257572499</v>
      </c>
      <c r="Y5032">
        <v>-0.41113056988557201</v>
      </c>
      <c r="Z5032">
        <v>0.27249457364651702</v>
      </c>
      <c r="AA5032">
        <v>0.985544277595093</v>
      </c>
      <c r="AB5032">
        <v>1.6602079249305599</v>
      </c>
      <c r="AC5032">
        <v>1.0571474016943701E-2</v>
      </c>
      <c r="AD5032">
        <v>0.60366498411299097</v>
      </c>
      <c r="AE5032">
        <v>1</v>
      </c>
      <c r="AF5032">
        <v>0</v>
      </c>
      <c r="AG5032">
        <v>1</v>
      </c>
      <c r="AH5032">
        <v>1</v>
      </c>
    </row>
    <row r="5033" spans="1:34" x14ac:dyDescent="0.2">
      <c r="A5033">
        <v>5031</v>
      </c>
      <c r="B5033">
        <v>504</v>
      </c>
      <c r="C5033">
        <v>626</v>
      </c>
      <c r="D5033" t="s">
        <v>1802</v>
      </c>
      <c r="E5033">
        <f t="shared" si="155"/>
        <v>252</v>
      </c>
      <c r="F5033" s="42">
        <f t="shared" si="156"/>
        <v>252</v>
      </c>
      <c r="H5033" t="s">
        <v>1790</v>
      </c>
      <c r="I5033">
        <v>1</v>
      </c>
      <c r="J5033">
        <v>0</v>
      </c>
      <c r="K5033">
        <v>0</v>
      </c>
      <c r="S5033">
        <v>-0.33305937948170999</v>
      </c>
      <c r="T5033">
        <v>-0.112989140023059</v>
      </c>
      <c r="U5033">
        <v>2.12102988245897</v>
      </c>
      <c r="V5033">
        <v>0.80147351430592595</v>
      </c>
      <c r="W5033">
        <v>-0.65787399217746101</v>
      </c>
      <c r="X5033">
        <v>-0.108413204433564</v>
      </c>
      <c r="Y5033">
        <v>-0.80180899291684404</v>
      </c>
      <c r="Z5033">
        <v>-0.167473078564292</v>
      </c>
      <c r="AA5033">
        <v>0.71301685966228201</v>
      </c>
      <c r="AB5033">
        <v>0.305112970481005</v>
      </c>
      <c r="AC5033">
        <v>4.0461546282360999E-4</v>
      </c>
      <c r="AD5033">
        <v>0.16165309411581499</v>
      </c>
      <c r="AE5033">
        <v>0</v>
      </c>
      <c r="AF5033">
        <v>1</v>
      </c>
      <c r="AG5033">
        <v>1</v>
      </c>
      <c r="AH5033">
        <v>0</v>
      </c>
    </row>
    <row r="5034" spans="1:34" x14ac:dyDescent="0.2">
      <c r="A5034">
        <v>5032</v>
      </c>
      <c r="B5034">
        <v>504</v>
      </c>
      <c r="C5034">
        <v>626</v>
      </c>
      <c r="D5034" t="s">
        <v>1802</v>
      </c>
      <c r="E5034">
        <f t="shared" si="155"/>
        <v>252</v>
      </c>
      <c r="F5034" s="42">
        <f t="shared" si="156"/>
        <v>252</v>
      </c>
      <c r="H5034" t="s">
        <v>1791</v>
      </c>
      <c r="I5034">
        <v>0</v>
      </c>
      <c r="J5034">
        <v>0</v>
      </c>
      <c r="K5034">
        <v>0</v>
      </c>
      <c r="S5034">
        <v>-0.12874536938034001</v>
      </c>
      <c r="T5034">
        <v>-2.5926846616925299E-2</v>
      </c>
      <c r="U5034">
        <v>3.0156936605926599</v>
      </c>
      <c r="V5034">
        <v>0.60683165441593501</v>
      </c>
      <c r="W5034">
        <v>-0.48321768672582699</v>
      </c>
      <c r="X5034">
        <v>-9.1630612492761401E-2</v>
      </c>
      <c r="Y5034">
        <v>-0.75232581381998398</v>
      </c>
      <c r="Z5034">
        <v>-0.14937082430433299</v>
      </c>
      <c r="AA5034">
        <v>1.2040169190449499</v>
      </c>
      <c r="AB5034">
        <v>0.25522671781360201</v>
      </c>
      <c r="AC5034">
        <v>0.114419296212714</v>
      </c>
      <c r="AD5034">
        <v>0.15737910688168599</v>
      </c>
      <c r="AE5034">
        <v>0</v>
      </c>
      <c r="AF5034">
        <v>1</v>
      </c>
      <c r="AG5034">
        <v>1</v>
      </c>
      <c r="AH5034">
        <v>0</v>
      </c>
    </row>
    <row r="5035" spans="1:34" x14ac:dyDescent="0.2">
      <c r="A5035">
        <v>5033</v>
      </c>
      <c r="B5035">
        <v>504</v>
      </c>
      <c r="C5035">
        <v>627</v>
      </c>
      <c r="D5035" t="s">
        <v>1802</v>
      </c>
      <c r="E5035">
        <f t="shared" si="155"/>
        <v>252</v>
      </c>
      <c r="F5035" s="42">
        <f t="shared" si="156"/>
        <v>252</v>
      </c>
      <c r="H5035" t="s">
        <v>1792</v>
      </c>
      <c r="I5035">
        <v>1</v>
      </c>
      <c r="J5035">
        <v>0</v>
      </c>
      <c r="K5035">
        <v>0</v>
      </c>
      <c r="S5035">
        <v>0.74174627545289695</v>
      </c>
      <c r="T5035">
        <v>1.3161613223641699</v>
      </c>
      <c r="U5035">
        <v>3.2767572315642601</v>
      </c>
      <c r="V5035">
        <v>5.4453772496622701</v>
      </c>
      <c r="W5035">
        <v>0.76556586194091603</v>
      </c>
      <c r="X5035">
        <v>1.5685889335018399</v>
      </c>
      <c r="Y5035">
        <v>1.16825465178927</v>
      </c>
      <c r="Z5035">
        <v>1.2925702432499799</v>
      </c>
      <c r="AA5035">
        <v>1.44860483184642</v>
      </c>
      <c r="AB5035">
        <v>1.99818148118205</v>
      </c>
      <c r="AC5035">
        <v>3.8518487016138497E-2</v>
      </c>
      <c r="AD5035">
        <v>2.4045726881267901E-3</v>
      </c>
      <c r="AE5035">
        <v>1</v>
      </c>
      <c r="AF5035">
        <v>0</v>
      </c>
      <c r="AG5035">
        <v>0</v>
      </c>
      <c r="AH5035">
        <v>0</v>
      </c>
    </row>
    <row r="5036" spans="1:34" x14ac:dyDescent="0.2">
      <c r="A5036">
        <v>5034</v>
      </c>
      <c r="B5036">
        <v>504</v>
      </c>
      <c r="C5036">
        <v>627</v>
      </c>
      <c r="D5036" t="s">
        <v>1802</v>
      </c>
      <c r="E5036">
        <f t="shared" si="155"/>
        <v>252</v>
      </c>
      <c r="F5036" s="42">
        <f t="shared" si="156"/>
        <v>252</v>
      </c>
      <c r="H5036" t="s">
        <v>1793</v>
      </c>
      <c r="I5036">
        <v>0</v>
      </c>
      <c r="J5036">
        <v>0</v>
      </c>
      <c r="K5036">
        <v>0</v>
      </c>
      <c r="S5036">
        <v>0.641749558213633</v>
      </c>
      <c r="T5036">
        <v>1.12498106619468</v>
      </c>
      <c r="U5036">
        <v>2.3850463671842599</v>
      </c>
      <c r="V5036">
        <v>4.7124291750419198</v>
      </c>
      <c r="W5036">
        <v>0.52012663126915704</v>
      </c>
      <c r="X5036">
        <v>0.78105397490844097</v>
      </c>
      <c r="Y5036">
        <v>0.60581116390124001</v>
      </c>
      <c r="Z5036">
        <v>0.81916055516499098</v>
      </c>
      <c r="AA5036">
        <v>0.92928927958777696</v>
      </c>
      <c r="AB5036">
        <v>1.79860131104712</v>
      </c>
      <c r="AC5036">
        <v>2.86196131244125E-2</v>
      </c>
      <c r="AD5036">
        <v>8.7953035195314902E-2</v>
      </c>
      <c r="AE5036">
        <v>1</v>
      </c>
      <c r="AF5036">
        <v>0</v>
      </c>
      <c r="AG5036">
        <v>1</v>
      </c>
      <c r="AH5036">
        <v>1</v>
      </c>
    </row>
    <row r="5037" spans="1:34" x14ac:dyDescent="0.2">
      <c r="A5037">
        <v>5035</v>
      </c>
      <c r="B5037">
        <v>504</v>
      </c>
      <c r="C5037">
        <v>628</v>
      </c>
      <c r="D5037" t="s">
        <v>1802</v>
      </c>
      <c r="E5037">
        <f t="shared" si="155"/>
        <v>252</v>
      </c>
      <c r="F5037" s="42">
        <f t="shared" si="156"/>
        <v>252</v>
      </c>
      <c r="H5037" t="s">
        <v>1794</v>
      </c>
      <c r="I5037">
        <v>1</v>
      </c>
      <c r="J5037">
        <v>0</v>
      </c>
      <c r="K5037">
        <v>0</v>
      </c>
      <c r="S5037">
        <v>0.38769812573446</v>
      </c>
      <c r="T5037">
        <v>0.18752667868589101</v>
      </c>
      <c r="U5037">
        <v>3.1974141717655602</v>
      </c>
      <c r="V5037">
        <v>1.0434891000925399</v>
      </c>
      <c r="W5037">
        <v>0.81186741219964298</v>
      </c>
      <c r="X5037">
        <v>0.136517888557385</v>
      </c>
      <c r="Y5037">
        <v>0.69191313180233505</v>
      </c>
      <c r="Z5037">
        <v>0.123194256791979</v>
      </c>
      <c r="AA5037">
        <v>1.26632166709434</v>
      </c>
      <c r="AB5037">
        <v>0.40052703041594001</v>
      </c>
      <c r="AC5037">
        <v>1.24969422349569E-2</v>
      </c>
      <c r="AD5037">
        <v>0.17925732236432601</v>
      </c>
      <c r="AE5037">
        <v>0</v>
      </c>
      <c r="AF5037">
        <v>1</v>
      </c>
      <c r="AG5037">
        <v>1</v>
      </c>
      <c r="AH5037">
        <v>0</v>
      </c>
    </row>
    <row r="5038" spans="1:34" x14ac:dyDescent="0.2">
      <c r="A5038">
        <v>5036</v>
      </c>
      <c r="B5038">
        <v>504</v>
      </c>
      <c r="C5038">
        <v>628</v>
      </c>
      <c r="D5038" t="s">
        <v>1802</v>
      </c>
      <c r="E5038">
        <f t="shared" si="155"/>
        <v>252</v>
      </c>
      <c r="F5038" s="42">
        <f t="shared" si="156"/>
        <v>252</v>
      </c>
      <c r="H5038" t="s">
        <v>1795</v>
      </c>
      <c r="I5038">
        <v>0</v>
      </c>
      <c r="J5038">
        <v>0</v>
      </c>
      <c r="K5038">
        <v>0</v>
      </c>
      <c r="S5038">
        <v>1.1260209379252</v>
      </c>
      <c r="T5038">
        <v>1.8074949332339501</v>
      </c>
      <c r="U5038">
        <v>3.46515152684879</v>
      </c>
      <c r="V5038">
        <v>5.3390135391179498</v>
      </c>
      <c r="W5038">
        <v>0.99631614288301895</v>
      </c>
      <c r="X5038">
        <v>1.94021565472947</v>
      </c>
      <c r="Y5038">
        <v>0.61234751095415096</v>
      </c>
      <c r="Z5038">
        <v>1.9129605313495299</v>
      </c>
      <c r="AA5038">
        <v>1.29091642023096</v>
      </c>
      <c r="AB5038">
        <v>2.2918431477296899</v>
      </c>
      <c r="AC5038">
        <v>2.8241976421598302E-3</v>
      </c>
      <c r="AD5038">
        <v>1.1096355756704901E-3</v>
      </c>
      <c r="AE5038">
        <v>1</v>
      </c>
      <c r="AF5038">
        <v>0</v>
      </c>
      <c r="AG5038">
        <v>0</v>
      </c>
      <c r="AH5038">
        <v>0</v>
      </c>
    </row>
    <row r="5039" spans="1:34" x14ac:dyDescent="0.2">
      <c r="A5039">
        <v>5037</v>
      </c>
      <c r="B5039">
        <v>504</v>
      </c>
      <c r="C5039">
        <v>629</v>
      </c>
      <c r="D5039" t="s">
        <v>1802</v>
      </c>
      <c r="E5039">
        <f t="shared" si="155"/>
        <v>252</v>
      </c>
      <c r="F5039" s="42">
        <f t="shared" si="156"/>
        <v>252</v>
      </c>
      <c r="H5039" t="s">
        <v>1796</v>
      </c>
      <c r="I5039">
        <v>1</v>
      </c>
      <c r="J5039">
        <v>0</v>
      </c>
      <c r="K5039">
        <v>0</v>
      </c>
      <c r="S5039">
        <v>0.97073006641585402</v>
      </c>
      <c r="T5039">
        <v>1.84805509679862</v>
      </c>
      <c r="U5039">
        <v>3.2844742594752501</v>
      </c>
      <c r="V5039">
        <v>5.33450857103103</v>
      </c>
      <c r="W5039">
        <v>0.50965814070858695</v>
      </c>
      <c r="X5039">
        <v>0.71354169326065298</v>
      </c>
      <c r="Y5039">
        <v>0.79125476764054103</v>
      </c>
      <c r="Z5039">
        <v>0.98527786102413195</v>
      </c>
      <c r="AA5039">
        <v>1.1595423259444599</v>
      </c>
      <c r="AB5039">
        <v>2.0305603126140501</v>
      </c>
      <c r="AC5039">
        <v>8.4217261982387104E-2</v>
      </c>
      <c r="AD5039">
        <v>0.16628415014975501</v>
      </c>
      <c r="AE5039">
        <v>1</v>
      </c>
      <c r="AF5039">
        <v>0</v>
      </c>
      <c r="AG5039">
        <v>1</v>
      </c>
      <c r="AH5039">
        <v>1</v>
      </c>
    </row>
    <row r="5040" spans="1:34" x14ac:dyDescent="0.2">
      <c r="A5040">
        <v>5038</v>
      </c>
      <c r="B5040">
        <v>504</v>
      </c>
      <c r="C5040">
        <v>629</v>
      </c>
      <c r="D5040" t="s">
        <v>1802</v>
      </c>
      <c r="E5040">
        <f t="shared" si="155"/>
        <v>252</v>
      </c>
      <c r="F5040" s="42">
        <f t="shared" si="156"/>
        <v>252</v>
      </c>
      <c r="H5040" t="s">
        <v>1797</v>
      </c>
      <c r="I5040">
        <v>0</v>
      </c>
      <c r="J5040">
        <v>0</v>
      </c>
      <c r="K5040">
        <v>0</v>
      </c>
      <c r="S5040">
        <v>0.35932232043705897</v>
      </c>
      <c r="T5040">
        <v>0.57872042902159404</v>
      </c>
      <c r="U5040">
        <v>3.0384653933579102</v>
      </c>
      <c r="V5040">
        <v>5.5413289217071098</v>
      </c>
      <c r="W5040">
        <v>0.78419435555066797</v>
      </c>
      <c r="X5040">
        <v>0.45277166197276297</v>
      </c>
      <c r="Y5040">
        <v>0.889953388817325</v>
      </c>
      <c r="Z5040">
        <v>0.60530639174559298</v>
      </c>
      <c r="AA5040">
        <v>1.1460514012746299</v>
      </c>
      <c r="AB5040">
        <v>2.1469212877930399</v>
      </c>
      <c r="AC5040">
        <v>7.8111208819830998E-3</v>
      </c>
      <c r="AD5040">
        <v>0.404655066739395</v>
      </c>
      <c r="AE5040">
        <v>1</v>
      </c>
      <c r="AF5040">
        <v>0</v>
      </c>
      <c r="AG5040">
        <v>1</v>
      </c>
      <c r="AH5040">
        <v>1</v>
      </c>
    </row>
    <row r="5041" spans="1:34" x14ac:dyDescent="0.2">
      <c r="A5041">
        <v>5039</v>
      </c>
      <c r="B5041">
        <v>504</v>
      </c>
      <c r="C5041">
        <v>630</v>
      </c>
      <c r="D5041" t="s">
        <v>1802</v>
      </c>
      <c r="E5041">
        <f t="shared" si="155"/>
        <v>252</v>
      </c>
      <c r="F5041" s="42">
        <f t="shared" si="156"/>
        <v>252</v>
      </c>
      <c r="H5041" t="s">
        <v>1798</v>
      </c>
      <c r="I5041">
        <v>1</v>
      </c>
      <c r="J5041">
        <v>0</v>
      </c>
      <c r="K5041">
        <v>0</v>
      </c>
      <c r="S5041">
        <v>5.83585048443638E-2</v>
      </c>
      <c r="T5041">
        <v>8.8197628841811995E-2</v>
      </c>
      <c r="U5041">
        <v>3.3605031514307502</v>
      </c>
      <c r="V5041">
        <v>5.4600707234149901</v>
      </c>
      <c r="W5041">
        <v>0.73064271088075405</v>
      </c>
      <c r="X5041">
        <v>-0.88502581081253495</v>
      </c>
      <c r="Y5041">
        <v>0.429862269181705</v>
      </c>
      <c r="Z5041">
        <v>-0.19046472721473001</v>
      </c>
      <c r="AA5041">
        <v>1.3218083463896499</v>
      </c>
      <c r="AB5041">
        <v>2.4714939080835201</v>
      </c>
      <c r="AC5041">
        <v>3.06049796863157E-2</v>
      </c>
      <c r="AD5041">
        <v>0.15843858475157699</v>
      </c>
      <c r="AE5041">
        <v>1</v>
      </c>
      <c r="AF5041">
        <v>0</v>
      </c>
      <c r="AG5041">
        <v>1</v>
      </c>
      <c r="AH5041">
        <v>1</v>
      </c>
    </row>
    <row r="5042" spans="1:34" x14ac:dyDescent="0.2">
      <c r="A5042">
        <v>5040</v>
      </c>
      <c r="B5042">
        <v>504</v>
      </c>
      <c r="C5042">
        <v>630</v>
      </c>
      <c r="D5042" t="s">
        <v>1802</v>
      </c>
      <c r="E5042">
        <f t="shared" si="155"/>
        <v>252</v>
      </c>
      <c r="F5042" s="42">
        <f t="shared" si="156"/>
        <v>252</v>
      </c>
      <c r="H5042" t="s">
        <v>1799</v>
      </c>
      <c r="I5042">
        <v>0</v>
      </c>
      <c r="J5042">
        <v>0</v>
      </c>
      <c r="K5042">
        <v>0</v>
      </c>
      <c r="S5042">
        <v>-0.20590410049771901</v>
      </c>
      <c r="T5042">
        <v>-0.35297082276187502</v>
      </c>
      <c r="U5042">
        <v>2.3198083523893702</v>
      </c>
      <c r="V5042">
        <v>4.1980727160596096</v>
      </c>
      <c r="W5042">
        <v>-0.64721182893079199</v>
      </c>
      <c r="X5042">
        <v>-0.21788089257572499</v>
      </c>
      <c r="Y5042">
        <v>-0.41113056988557201</v>
      </c>
      <c r="Z5042">
        <v>0.27249457364651702</v>
      </c>
      <c r="AA5042">
        <v>0.985544277595093</v>
      </c>
      <c r="AB5042">
        <v>1.6602079249305599</v>
      </c>
      <c r="AC5042">
        <v>1.0571474016943701E-2</v>
      </c>
      <c r="AD5042">
        <v>0.60366498411299097</v>
      </c>
      <c r="AE5042">
        <v>1</v>
      </c>
      <c r="AF5042">
        <v>0</v>
      </c>
      <c r="AG5042">
        <v>1</v>
      </c>
      <c r="AH5042">
        <v>1</v>
      </c>
    </row>
    <row r="5043" spans="1:34" x14ac:dyDescent="0.2">
      <c r="A5043">
        <v>5041</v>
      </c>
      <c r="B5043">
        <v>505</v>
      </c>
      <c r="C5043">
        <v>631</v>
      </c>
      <c r="D5043" t="s">
        <v>1803</v>
      </c>
      <c r="E5043">
        <f t="shared" si="155"/>
        <v>252</v>
      </c>
      <c r="F5043" s="42">
        <f t="shared" si="156"/>
        <v>253</v>
      </c>
      <c r="H5043" t="s">
        <v>1804</v>
      </c>
      <c r="I5043">
        <v>1</v>
      </c>
      <c r="J5043">
        <v>1</v>
      </c>
      <c r="K5043">
        <v>1</v>
      </c>
      <c r="S5043">
        <v>0.96879254758823696</v>
      </c>
      <c r="T5043">
        <v>1.8155155257081199</v>
      </c>
      <c r="U5043">
        <v>2.9296140309888901</v>
      </c>
      <c r="V5043">
        <v>5.0630703798348602</v>
      </c>
      <c r="W5043">
        <v>0.83949624295682101</v>
      </c>
      <c r="X5043">
        <v>1.9316144850433701</v>
      </c>
      <c r="Y5043">
        <v>1.1373165549855799</v>
      </c>
      <c r="Z5043">
        <v>1.7477461353394299</v>
      </c>
      <c r="AA5043">
        <v>1.2217282844913899</v>
      </c>
      <c r="AB5043">
        <v>2.1169278974336798</v>
      </c>
      <c r="AC5043">
        <v>7.5641178719277804E-3</v>
      </c>
      <c r="AD5043">
        <v>4.6475048993049498E-4</v>
      </c>
      <c r="AE5043">
        <v>1</v>
      </c>
      <c r="AF5043">
        <v>0</v>
      </c>
      <c r="AG5043">
        <v>0</v>
      </c>
      <c r="AH5043">
        <v>0</v>
      </c>
    </row>
    <row r="5044" spans="1:34" x14ac:dyDescent="0.2">
      <c r="A5044">
        <v>5042</v>
      </c>
      <c r="B5044">
        <v>505</v>
      </c>
      <c r="C5044">
        <v>631</v>
      </c>
      <c r="D5044" t="s">
        <v>1803</v>
      </c>
      <c r="E5044">
        <f t="shared" si="155"/>
        <v>252</v>
      </c>
      <c r="F5044" s="42">
        <f t="shared" si="156"/>
        <v>253</v>
      </c>
      <c r="H5044" t="s">
        <v>1805</v>
      </c>
      <c r="I5044">
        <v>0</v>
      </c>
      <c r="J5044">
        <v>1</v>
      </c>
      <c r="K5044">
        <v>1</v>
      </c>
      <c r="S5044">
        <v>-0.845366699795704</v>
      </c>
      <c r="T5044">
        <v>-0.36729671403542202</v>
      </c>
      <c r="U5044">
        <v>3.13912916986737</v>
      </c>
      <c r="V5044">
        <v>0.95872835820576296</v>
      </c>
      <c r="W5044">
        <v>-0.80785710931685595</v>
      </c>
      <c r="X5044">
        <v>-0.41360521887540702</v>
      </c>
      <c r="Y5044">
        <v>-1.25218595598737</v>
      </c>
      <c r="Z5044">
        <v>-0.52938300332539301</v>
      </c>
      <c r="AA5044">
        <v>1.1923817935813299</v>
      </c>
      <c r="AB5044">
        <v>0.35176342160385399</v>
      </c>
      <c r="AC5044">
        <v>8.4181437735054397E-3</v>
      </c>
      <c r="AD5044">
        <v>9.6341716274699005E-6</v>
      </c>
      <c r="AE5044">
        <v>0</v>
      </c>
      <c r="AF5044">
        <v>1</v>
      </c>
      <c r="AG5044">
        <v>0</v>
      </c>
      <c r="AH5044">
        <v>1</v>
      </c>
    </row>
    <row r="5045" spans="1:34" x14ac:dyDescent="0.2">
      <c r="A5045">
        <v>5043</v>
      </c>
      <c r="B5045">
        <v>505</v>
      </c>
      <c r="C5045">
        <v>632</v>
      </c>
      <c r="D5045" t="s">
        <v>1803</v>
      </c>
      <c r="E5045">
        <f t="shared" si="155"/>
        <v>252</v>
      </c>
      <c r="F5045" s="42">
        <f t="shared" si="156"/>
        <v>253</v>
      </c>
      <c r="H5045" t="s">
        <v>1806</v>
      </c>
      <c r="I5045">
        <v>1</v>
      </c>
      <c r="J5045">
        <v>1</v>
      </c>
      <c r="K5045">
        <v>1</v>
      </c>
      <c r="S5045">
        <v>-0.39489177707582701</v>
      </c>
      <c r="T5045">
        <v>-0.77056131536610994</v>
      </c>
      <c r="U5045">
        <v>2.8381767796818198</v>
      </c>
      <c r="V5045">
        <v>4.4076326820521503</v>
      </c>
      <c r="W5045">
        <v>-0.32409029210672702</v>
      </c>
      <c r="X5045">
        <v>-0.62202471158154204</v>
      </c>
      <c r="Y5045">
        <v>-0.52538982300173598</v>
      </c>
      <c r="Z5045">
        <v>-0.96164723833275501</v>
      </c>
      <c r="AA5045">
        <v>1.2203009610364299</v>
      </c>
      <c r="AB5045">
        <v>1.6103954297179499</v>
      </c>
      <c r="AC5045">
        <v>0.29447326906204901</v>
      </c>
      <c r="AD5045">
        <v>0.128507030772785</v>
      </c>
      <c r="AE5045">
        <v>1</v>
      </c>
      <c r="AF5045">
        <v>0</v>
      </c>
      <c r="AG5045">
        <v>0</v>
      </c>
      <c r="AH5045">
        <v>0</v>
      </c>
    </row>
    <row r="5046" spans="1:34" x14ac:dyDescent="0.2">
      <c r="A5046">
        <v>5044</v>
      </c>
      <c r="B5046">
        <v>505</v>
      </c>
      <c r="C5046">
        <v>632</v>
      </c>
      <c r="D5046" t="s">
        <v>1803</v>
      </c>
      <c r="E5046">
        <f t="shared" si="155"/>
        <v>252</v>
      </c>
      <c r="F5046" s="42">
        <f t="shared" si="156"/>
        <v>253</v>
      </c>
      <c r="H5046" t="s">
        <v>1807</v>
      </c>
      <c r="I5046">
        <v>0</v>
      </c>
      <c r="J5046">
        <v>1</v>
      </c>
      <c r="K5046">
        <v>1</v>
      </c>
      <c r="S5046">
        <v>0.41245343082118802</v>
      </c>
      <c r="T5046">
        <v>0.158379443010844</v>
      </c>
      <c r="U5046">
        <v>3.0785148091381398</v>
      </c>
      <c r="V5046">
        <v>0.66172207076434897</v>
      </c>
      <c r="W5046">
        <v>0.48373767579288102</v>
      </c>
      <c r="X5046">
        <v>0.14980151334003999</v>
      </c>
      <c r="Y5046">
        <v>0.18073688369921301</v>
      </c>
      <c r="Z5046">
        <v>0.110496865912486</v>
      </c>
      <c r="AA5046">
        <v>1.2035042644869001</v>
      </c>
      <c r="AB5046">
        <v>0.24528349645899</v>
      </c>
      <c r="AC5046">
        <v>0.113882759764752</v>
      </c>
      <c r="AD5046">
        <v>1.7181571782268101E-2</v>
      </c>
      <c r="AE5046">
        <v>0</v>
      </c>
      <c r="AF5046">
        <v>1</v>
      </c>
      <c r="AG5046">
        <v>0</v>
      </c>
      <c r="AH5046">
        <v>1</v>
      </c>
    </row>
    <row r="5047" spans="1:34" x14ac:dyDescent="0.2">
      <c r="A5047">
        <v>5045</v>
      </c>
      <c r="B5047">
        <v>505</v>
      </c>
      <c r="C5047">
        <v>633</v>
      </c>
      <c r="D5047" t="s">
        <v>1803</v>
      </c>
      <c r="E5047">
        <f t="shared" si="155"/>
        <v>252</v>
      </c>
      <c r="F5047" s="42">
        <f t="shared" si="156"/>
        <v>253</v>
      </c>
      <c r="H5047" t="s">
        <v>1808</v>
      </c>
      <c r="I5047">
        <v>1</v>
      </c>
      <c r="J5047">
        <v>1</v>
      </c>
      <c r="K5047">
        <v>1</v>
      </c>
      <c r="S5047">
        <v>0.38533184689004002</v>
      </c>
      <c r="T5047">
        <v>0.72373941683175802</v>
      </c>
      <c r="U5047">
        <v>3.3531188407214398</v>
      </c>
      <c r="V5047">
        <v>5.3669423558794103</v>
      </c>
      <c r="W5047">
        <v>0.21203518252766601</v>
      </c>
      <c r="X5047">
        <v>1.48715650565192</v>
      </c>
      <c r="Y5047">
        <v>0.304864987613849</v>
      </c>
      <c r="Z5047">
        <v>2.4166593758380901</v>
      </c>
      <c r="AA5047">
        <v>1.34131672833423</v>
      </c>
      <c r="AB5047">
        <v>2.0320176500828802</v>
      </c>
      <c r="AC5047">
        <v>0.53188744826977596</v>
      </c>
      <c r="AD5047">
        <v>4.5389359857486104E-3</v>
      </c>
      <c r="AE5047">
        <v>1</v>
      </c>
      <c r="AF5047">
        <v>0</v>
      </c>
      <c r="AG5047">
        <v>0</v>
      </c>
      <c r="AH5047">
        <v>0</v>
      </c>
    </row>
    <row r="5048" spans="1:34" x14ac:dyDescent="0.2">
      <c r="A5048">
        <v>5046</v>
      </c>
      <c r="B5048">
        <v>505</v>
      </c>
      <c r="C5048">
        <v>633</v>
      </c>
      <c r="D5048" t="s">
        <v>1803</v>
      </c>
      <c r="E5048">
        <f t="shared" si="155"/>
        <v>252</v>
      </c>
      <c r="F5048" s="42">
        <f t="shared" si="156"/>
        <v>253</v>
      </c>
      <c r="H5048" t="s">
        <v>1809</v>
      </c>
      <c r="I5048">
        <v>0</v>
      </c>
      <c r="J5048">
        <v>1</v>
      </c>
      <c r="K5048">
        <v>1</v>
      </c>
      <c r="S5048">
        <v>3.07856633444317E-2</v>
      </c>
      <c r="T5048">
        <v>1.20081902742685E-2</v>
      </c>
      <c r="U5048">
        <v>2.9342995438491899</v>
      </c>
      <c r="V5048">
        <v>1.1324121410443899</v>
      </c>
      <c r="W5048">
        <v>-8.4862326079617995E-2</v>
      </c>
      <c r="X5048">
        <v>-0.215308432663115</v>
      </c>
      <c r="Y5048">
        <v>0.39568266212717801</v>
      </c>
      <c r="Z5048">
        <v>-0.248825439905595</v>
      </c>
      <c r="AA5048">
        <v>1.1805925864851901</v>
      </c>
      <c r="AB5048">
        <v>0.45411290724507702</v>
      </c>
      <c r="AC5048">
        <v>0.77604432874504503</v>
      </c>
      <c r="AD5048">
        <v>6.2834645574616793E-2</v>
      </c>
      <c r="AE5048">
        <v>0</v>
      </c>
      <c r="AF5048">
        <v>1</v>
      </c>
      <c r="AG5048">
        <v>0</v>
      </c>
      <c r="AH5048">
        <v>1</v>
      </c>
    </row>
    <row r="5049" spans="1:34" x14ac:dyDescent="0.2">
      <c r="A5049">
        <v>5047</v>
      </c>
      <c r="B5049">
        <v>505</v>
      </c>
      <c r="C5049">
        <v>634</v>
      </c>
      <c r="D5049" t="s">
        <v>1803</v>
      </c>
      <c r="E5049">
        <f t="shared" si="155"/>
        <v>252</v>
      </c>
      <c r="F5049" s="42">
        <f t="shared" si="156"/>
        <v>253</v>
      </c>
      <c r="H5049" t="s">
        <v>1810</v>
      </c>
      <c r="I5049">
        <v>1</v>
      </c>
      <c r="J5049">
        <v>1</v>
      </c>
      <c r="K5049">
        <v>1</v>
      </c>
      <c r="S5049">
        <v>-0.94877929193899002</v>
      </c>
      <c r="T5049">
        <v>-1.7815638403705201</v>
      </c>
      <c r="U5049">
        <v>3.3026938012335401</v>
      </c>
      <c r="V5049">
        <v>5.9111911968966</v>
      </c>
      <c r="W5049">
        <v>-1.0259498672052501</v>
      </c>
      <c r="X5049">
        <v>-1.6570879763173001</v>
      </c>
      <c r="Y5049">
        <v>-1.05605265723972</v>
      </c>
      <c r="Z5049">
        <v>-2.3870022527225498</v>
      </c>
      <c r="AA5049">
        <v>1.47577861437719</v>
      </c>
      <c r="AB5049">
        <v>2.32931934001153</v>
      </c>
      <c r="AC5049">
        <v>6.9107869746936404E-3</v>
      </c>
      <c r="AD5049">
        <v>5.7491853315230204E-3</v>
      </c>
      <c r="AE5049">
        <v>1</v>
      </c>
      <c r="AF5049">
        <v>0</v>
      </c>
      <c r="AG5049">
        <v>0</v>
      </c>
      <c r="AH5049">
        <v>0</v>
      </c>
    </row>
    <row r="5050" spans="1:34" x14ac:dyDescent="0.2">
      <c r="A5050">
        <v>5048</v>
      </c>
      <c r="B5050">
        <v>505</v>
      </c>
      <c r="C5050">
        <v>634</v>
      </c>
      <c r="D5050" t="s">
        <v>1803</v>
      </c>
      <c r="E5050">
        <f t="shared" si="155"/>
        <v>252</v>
      </c>
      <c r="F5050" s="42">
        <f t="shared" si="156"/>
        <v>253</v>
      </c>
      <c r="H5050" t="s">
        <v>1811</v>
      </c>
      <c r="I5050">
        <v>0</v>
      </c>
      <c r="J5050">
        <v>1</v>
      </c>
      <c r="K5050">
        <v>1</v>
      </c>
      <c r="S5050">
        <v>-0.37461746833287202</v>
      </c>
      <c r="T5050">
        <v>-0.102399781368853</v>
      </c>
      <c r="U5050">
        <v>2.5935031472472501</v>
      </c>
      <c r="V5050">
        <v>0.63251919585426497</v>
      </c>
      <c r="W5050">
        <v>7.3502469184514793E-2</v>
      </c>
      <c r="X5050">
        <v>-0.18532793153600799</v>
      </c>
      <c r="Y5050">
        <v>0.375257878201744</v>
      </c>
      <c r="Z5050">
        <v>-0.18273930570291999</v>
      </c>
      <c r="AA5050">
        <v>1.10301484413926</v>
      </c>
      <c r="AB5050">
        <v>0.235761260285412</v>
      </c>
      <c r="AC5050">
        <v>0.79198475012146297</v>
      </c>
      <c r="AD5050">
        <v>2.37313394628722E-3</v>
      </c>
      <c r="AE5050">
        <v>0</v>
      </c>
      <c r="AF5050">
        <v>1</v>
      </c>
      <c r="AG5050">
        <v>0</v>
      </c>
      <c r="AH5050">
        <v>1</v>
      </c>
    </row>
    <row r="5051" spans="1:34" x14ac:dyDescent="0.2">
      <c r="A5051">
        <v>5049</v>
      </c>
      <c r="B5051">
        <v>505</v>
      </c>
      <c r="C5051">
        <v>635</v>
      </c>
      <c r="D5051" t="s">
        <v>1803</v>
      </c>
      <c r="E5051">
        <f t="shared" si="155"/>
        <v>252</v>
      </c>
      <c r="F5051" s="42">
        <f t="shared" si="156"/>
        <v>253</v>
      </c>
      <c r="H5051" t="s">
        <v>1812</v>
      </c>
      <c r="I5051">
        <v>1</v>
      </c>
      <c r="J5051">
        <v>1</v>
      </c>
      <c r="K5051">
        <v>1</v>
      </c>
      <c r="S5051">
        <v>0.12564045703038601</v>
      </c>
      <c r="T5051">
        <v>0.21400454369074701</v>
      </c>
      <c r="U5051">
        <v>2.92794356134254</v>
      </c>
      <c r="V5051">
        <v>4.8464647266429903</v>
      </c>
      <c r="W5051">
        <v>0.172377090452802</v>
      </c>
      <c r="X5051">
        <v>-4.5341177231047303E-2</v>
      </c>
      <c r="Y5051">
        <v>2.7537964673982999E-2</v>
      </c>
      <c r="Z5051">
        <v>-0.46829587444550203</v>
      </c>
      <c r="AA5051">
        <v>1.19150524561025</v>
      </c>
      <c r="AB5051">
        <v>1.6115633340137501</v>
      </c>
      <c r="AC5051">
        <v>0.56718870294648704</v>
      </c>
      <c r="AD5051">
        <v>0.91132579498063104</v>
      </c>
      <c r="AE5051">
        <v>1</v>
      </c>
      <c r="AF5051">
        <v>0</v>
      </c>
      <c r="AG5051">
        <v>1</v>
      </c>
      <c r="AH5051">
        <v>1</v>
      </c>
    </row>
    <row r="5052" spans="1:34" x14ac:dyDescent="0.2">
      <c r="A5052">
        <v>5050</v>
      </c>
      <c r="B5052">
        <v>505</v>
      </c>
      <c r="C5052">
        <v>635</v>
      </c>
      <c r="D5052" t="s">
        <v>1803</v>
      </c>
      <c r="E5052">
        <f t="shared" si="155"/>
        <v>252</v>
      </c>
      <c r="F5052" s="42">
        <f t="shared" si="156"/>
        <v>253</v>
      </c>
      <c r="H5052" t="s">
        <v>1813</v>
      </c>
      <c r="I5052">
        <v>0</v>
      </c>
      <c r="J5052">
        <v>1</v>
      </c>
      <c r="K5052">
        <v>1</v>
      </c>
      <c r="S5052">
        <v>-0.77504369622329194</v>
      </c>
      <c r="T5052">
        <v>-1.42392576386556</v>
      </c>
      <c r="U5052">
        <v>3.2373169859638402</v>
      </c>
      <c r="V5052">
        <v>6.2476886858721601</v>
      </c>
      <c r="W5052">
        <v>-1.0392581948128601</v>
      </c>
      <c r="X5052">
        <v>0.14880948829757801</v>
      </c>
      <c r="Y5052">
        <v>-0.89283961762937702</v>
      </c>
      <c r="Z5052">
        <v>-0.17702438000006701</v>
      </c>
      <c r="AA5052">
        <v>1.3236235720878899</v>
      </c>
      <c r="AB5052">
        <v>2.4885728046351501</v>
      </c>
      <c r="AC5052">
        <v>2.4000679619555899E-3</v>
      </c>
      <c r="AD5052">
        <v>0.812913724438035</v>
      </c>
      <c r="AE5052">
        <v>1</v>
      </c>
      <c r="AF5052">
        <v>0</v>
      </c>
      <c r="AG5052">
        <v>1</v>
      </c>
      <c r="AH5052">
        <v>1</v>
      </c>
    </row>
    <row r="5053" spans="1:34" x14ac:dyDescent="0.2">
      <c r="A5053">
        <v>5051</v>
      </c>
      <c r="B5053">
        <v>506</v>
      </c>
      <c r="C5053">
        <v>631</v>
      </c>
      <c r="D5053" t="s">
        <v>1814</v>
      </c>
      <c r="E5053">
        <f t="shared" si="155"/>
        <v>252</v>
      </c>
      <c r="F5053" s="42">
        <f t="shared" si="156"/>
        <v>254</v>
      </c>
      <c r="H5053" t="s">
        <v>1804</v>
      </c>
      <c r="I5053">
        <v>1</v>
      </c>
      <c r="J5053">
        <v>0</v>
      </c>
      <c r="K5053">
        <v>1</v>
      </c>
      <c r="S5053">
        <v>0.96879254758823696</v>
      </c>
      <c r="T5053">
        <v>1.8155155257081199</v>
      </c>
      <c r="U5053">
        <v>2.9296140309888901</v>
      </c>
      <c r="V5053">
        <v>5.0630703798348602</v>
      </c>
      <c r="W5053">
        <v>0.83949624295682101</v>
      </c>
      <c r="X5053">
        <v>1.9316144850433701</v>
      </c>
      <c r="Y5053">
        <v>1.1373165549855799</v>
      </c>
      <c r="Z5053">
        <v>1.7477461353394299</v>
      </c>
      <c r="AA5053">
        <v>1.2217282844913899</v>
      </c>
      <c r="AB5053">
        <v>2.1169278974336798</v>
      </c>
      <c r="AC5053">
        <v>7.5641178719277804E-3</v>
      </c>
      <c r="AD5053">
        <v>4.6475048993049498E-4</v>
      </c>
      <c r="AE5053">
        <v>1</v>
      </c>
      <c r="AF5053">
        <v>0</v>
      </c>
      <c r="AG5053">
        <v>0</v>
      </c>
      <c r="AH5053">
        <v>0</v>
      </c>
    </row>
    <row r="5054" spans="1:34" x14ac:dyDescent="0.2">
      <c r="A5054">
        <v>5052</v>
      </c>
      <c r="B5054">
        <v>506</v>
      </c>
      <c r="C5054">
        <v>631</v>
      </c>
      <c r="D5054" t="s">
        <v>1814</v>
      </c>
      <c r="E5054">
        <f t="shared" si="155"/>
        <v>252</v>
      </c>
      <c r="F5054" s="42">
        <f t="shared" si="156"/>
        <v>254</v>
      </c>
      <c r="H5054" t="s">
        <v>1805</v>
      </c>
      <c r="I5054">
        <v>0</v>
      </c>
      <c r="J5054">
        <v>0</v>
      </c>
      <c r="K5054">
        <v>1</v>
      </c>
      <c r="S5054">
        <v>-0.845366699795704</v>
      </c>
      <c r="T5054">
        <v>-0.36729671403542202</v>
      </c>
      <c r="U5054">
        <v>3.13912916986737</v>
      </c>
      <c r="V5054">
        <v>0.95872835820576296</v>
      </c>
      <c r="W5054">
        <v>-0.80785710931685595</v>
      </c>
      <c r="X5054">
        <v>-0.41360521887540702</v>
      </c>
      <c r="Y5054">
        <v>-1.25218595598737</v>
      </c>
      <c r="Z5054">
        <v>-0.52938300332539301</v>
      </c>
      <c r="AA5054">
        <v>1.1923817935813299</v>
      </c>
      <c r="AB5054">
        <v>0.35176342160385399</v>
      </c>
      <c r="AC5054">
        <v>8.4181437735054397E-3</v>
      </c>
      <c r="AD5054">
        <v>9.6341716274699005E-6</v>
      </c>
      <c r="AE5054">
        <v>0</v>
      </c>
      <c r="AF5054">
        <v>1</v>
      </c>
      <c r="AG5054">
        <v>0</v>
      </c>
      <c r="AH5054">
        <v>1</v>
      </c>
    </row>
    <row r="5055" spans="1:34" x14ac:dyDescent="0.2">
      <c r="A5055">
        <v>5053</v>
      </c>
      <c r="B5055">
        <v>506</v>
      </c>
      <c r="C5055">
        <v>632</v>
      </c>
      <c r="D5055" t="s">
        <v>1814</v>
      </c>
      <c r="E5055">
        <f t="shared" si="155"/>
        <v>252</v>
      </c>
      <c r="F5055" s="42">
        <f t="shared" si="156"/>
        <v>254</v>
      </c>
      <c r="H5055" t="s">
        <v>1806</v>
      </c>
      <c r="I5055">
        <v>1</v>
      </c>
      <c r="J5055">
        <v>0</v>
      </c>
      <c r="K5055">
        <v>1</v>
      </c>
      <c r="S5055">
        <v>-0.39489177707582701</v>
      </c>
      <c r="T5055">
        <v>-0.77056131536610994</v>
      </c>
      <c r="U5055">
        <v>2.8381767796818198</v>
      </c>
      <c r="V5055">
        <v>4.4076326820521503</v>
      </c>
      <c r="W5055">
        <v>-0.32409029210672702</v>
      </c>
      <c r="X5055">
        <v>-0.62202471158154204</v>
      </c>
      <c r="Y5055">
        <v>-0.52538982300173598</v>
      </c>
      <c r="Z5055">
        <v>-0.96164723833275501</v>
      </c>
      <c r="AA5055">
        <v>1.2203009610364299</v>
      </c>
      <c r="AB5055">
        <v>1.6103954297179499</v>
      </c>
      <c r="AC5055">
        <v>0.29447326906204901</v>
      </c>
      <c r="AD5055">
        <v>0.128507030772785</v>
      </c>
      <c r="AE5055">
        <v>1</v>
      </c>
      <c r="AF5055">
        <v>0</v>
      </c>
      <c r="AG5055">
        <v>0</v>
      </c>
      <c r="AH5055">
        <v>0</v>
      </c>
    </row>
    <row r="5056" spans="1:34" x14ac:dyDescent="0.2">
      <c r="A5056">
        <v>5054</v>
      </c>
      <c r="B5056">
        <v>506</v>
      </c>
      <c r="C5056">
        <v>632</v>
      </c>
      <c r="D5056" t="s">
        <v>1814</v>
      </c>
      <c r="E5056">
        <f t="shared" ref="E5056:E5119" si="157">E5016+2</f>
        <v>252</v>
      </c>
      <c r="F5056" s="42">
        <f t="shared" si="156"/>
        <v>254</v>
      </c>
      <c r="H5056" t="s">
        <v>1807</v>
      </c>
      <c r="I5056">
        <v>0</v>
      </c>
      <c r="J5056">
        <v>0</v>
      </c>
      <c r="K5056">
        <v>1</v>
      </c>
      <c r="S5056">
        <v>0.41245343082118802</v>
      </c>
      <c r="T5056">
        <v>0.158379443010844</v>
      </c>
      <c r="U5056">
        <v>3.0785148091381398</v>
      </c>
      <c r="V5056">
        <v>0.66172207076434897</v>
      </c>
      <c r="W5056">
        <v>0.48373767579288102</v>
      </c>
      <c r="X5056">
        <v>0.14980151334003999</v>
      </c>
      <c r="Y5056">
        <v>0.18073688369921301</v>
      </c>
      <c r="Z5056">
        <v>0.110496865912486</v>
      </c>
      <c r="AA5056">
        <v>1.2035042644869001</v>
      </c>
      <c r="AB5056">
        <v>0.24528349645899</v>
      </c>
      <c r="AC5056">
        <v>0.113882759764752</v>
      </c>
      <c r="AD5056">
        <v>1.7181571782268101E-2</v>
      </c>
      <c r="AE5056">
        <v>0</v>
      </c>
      <c r="AF5056">
        <v>1</v>
      </c>
      <c r="AG5056">
        <v>0</v>
      </c>
      <c r="AH5056">
        <v>1</v>
      </c>
    </row>
    <row r="5057" spans="1:34" x14ac:dyDescent="0.2">
      <c r="A5057">
        <v>5055</v>
      </c>
      <c r="B5057">
        <v>506</v>
      </c>
      <c r="C5057">
        <v>633</v>
      </c>
      <c r="D5057" t="s">
        <v>1814</v>
      </c>
      <c r="E5057">
        <f t="shared" si="157"/>
        <v>252</v>
      </c>
      <c r="F5057" s="42">
        <f t="shared" si="156"/>
        <v>254</v>
      </c>
      <c r="H5057" t="s">
        <v>1808</v>
      </c>
      <c r="I5057">
        <v>1</v>
      </c>
      <c r="J5057">
        <v>0</v>
      </c>
      <c r="K5057">
        <v>1</v>
      </c>
      <c r="S5057">
        <v>0.38533184689004002</v>
      </c>
      <c r="T5057">
        <v>0.72373941683175802</v>
      </c>
      <c r="U5057">
        <v>3.3531188407214398</v>
      </c>
      <c r="V5057">
        <v>5.3669423558794103</v>
      </c>
      <c r="W5057">
        <v>0.21203518252766601</v>
      </c>
      <c r="X5057">
        <v>1.48715650565192</v>
      </c>
      <c r="Y5057">
        <v>0.304864987613849</v>
      </c>
      <c r="Z5057">
        <v>2.4166593758380901</v>
      </c>
      <c r="AA5057">
        <v>1.34131672833423</v>
      </c>
      <c r="AB5057">
        <v>2.0320176500828802</v>
      </c>
      <c r="AC5057">
        <v>0.53188744826977596</v>
      </c>
      <c r="AD5057">
        <v>4.5389359857486104E-3</v>
      </c>
      <c r="AE5057">
        <v>1</v>
      </c>
      <c r="AF5057">
        <v>0</v>
      </c>
      <c r="AG5057">
        <v>0</v>
      </c>
      <c r="AH5057">
        <v>0</v>
      </c>
    </row>
    <row r="5058" spans="1:34" x14ac:dyDescent="0.2">
      <c r="A5058">
        <v>5056</v>
      </c>
      <c r="B5058">
        <v>506</v>
      </c>
      <c r="C5058">
        <v>633</v>
      </c>
      <c r="D5058" t="s">
        <v>1814</v>
      </c>
      <c r="E5058">
        <f t="shared" si="157"/>
        <v>252</v>
      </c>
      <c r="F5058" s="42">
        <f t="shared" si="156"/>
        <v>254</v>
      </c>
      <c r="H5058" t="s">
        <v>1809</v>
      </c>
      <c r="I5058">
        <v>0</v>
      </c>
      <c r="J5058">
        <v>0</v>
      </c>
      <c r="K5058">
        <v>1</v>
      </c>
      <c r="S5058">
        <v>3.07856633444317E-2</v>
      </c>
      <c r="T5058">
        <v>1.20081902742685E-2</v>
      </c>
      <c r="U5058">
        <v>2.9342995438491899</v>
      </c>
      <c r="V5058">
        <v>1.1324121410443899</v>
      </c>
      <c r="W5058">
        <v>-8.4862326079617995E-2</v>
      </c>
      <c r="X5058">
        <v>-0.215308432663115</v>
      </c>
      <c r="Y5058">
        <v>0.39568266212717801</v>
      </c>
      <c r="Z5058">
        <v>-0.248825439905595</v>
      </c>
      <c r="AA5058">
        <v>1.1805925864851901</v>
      </c>
      <c r="AB5058">
        <v>0.45411290724507702</v>
      </c>
      <c r="AC5058">
        <v>0.77604432874504503</v>
      </c>
      <c r="AD5058">
        <v>6.2834645574616793E-2</v>
      </c>
      <c r="AE5058">
        <v>0</v>
      </c>
      <c r="AF5058">
        <v>1</v>
      </c>
      <c r="AG5058">
        <v>0</v>
      </c>
      <c r="AH5058">
        <v>1</v>
      </c>
    </row>
    <row r="5059" spans="1:34" x14ac:dyDescent="0.2">
      <c r="A5059">
        <v>5057</v>
      </c>
      <c r="B5059">
        <v>506</v>
      </c>
      <c r="C5059">
        <v>634</v>
      </c>
      <c r="D5059" t="s">
        <v>1814</v>
      </c>
      <c r="E5059">
        <f t="shared" si="157"/>
        <v>252</v>
      </c>
      <c r="F5059" s="42">
        <f t="shared" ref="F5059:F5122" si="158">B5059-E5059</f>
        <v>254</v>
      </c>
      <c r="H5059" t="s">
        <v>1810</v>
      </c>
      <c r="I5059">
        <v>1</v>
      </c>
      <c r="J5059">
        <v>0</v>
      </c>
      <c r="K5059">
        <v>1</v>
      </c>
      <c r="S5059">
        <v>-0.94877929193899002</v>
      </c>
      <c r="T5059">
        <v>-1.7815638403705201</v>
      </c>
      <c r="U5059">
        <v>3.3026938012335401</v>
      </c>
      <c r="V5059">
        <v>5.9111911968966</v>
      </c>
      <c r="W5059">
        <v>-1.0259498672052501</v>
      </c>
      <c r="X5059">
        <v>-1.6570879763173001</v>
      </c>
      <c r="Y5059">
        <v>-1.05605265723972</v>
      </c>
      <c r="Z5059">
        <v>-2.3870022527225498</v>
      </c>
      <c r="AA5059">
        <v>1.47577861437719</v>
      </c>
      <c r="AB5059">
        <v>2.32931934001153</v>
      </c>
      <c r="AC5059">
        <v>6.9107869746936404E-3</v>
      </c>
      <c r="AD5059">
        <v>5.7491853315230204E-3</v>
      </c>
      <c r="AE5059">
        <v>1</v>
      </c>
      <c r="AF5059">
        <v>0</v>
      </c>
      <c r="AG5059">
        <v>0</v>
      </c>
      <c r="AH5059">
        <v>0</v>
      </c>
    </row>
    <row r="5060" spans="1:34" x14ac:dyDescent="0.2">
      <c r="A5060">
        <v>5058</v>
      </c>
      <c r="B5060">
        <v>506</v>
      </c>
      <c r="C5060">
        <v>634</v>
      </c>
      <c r="D5060" t="s">
        <v>1814</v>
      </c>
      <c r="E5060">
        <f t="shared" si="157"/>
        <v>252</v>
      </c>
      <c r="F5060" s="42">
        <f t="shared" si="158"/>
        <v>254</v>
      </c>
      <c r="H5060" t="s">
        <v>1811</v>
      </c>
      <c r="I5060">
        <v>0</v>
      </c>
      <c r="J5060">
        <v>0</v>
      </c>
      <c r="K5060">
        <v>1</v>
      </c>
      <c r="S5060">
        <v>-0.37461746833287202</v>
      </c>
      <c r="T5060">
        <v>-0.102399781368853</v>
      </c>
      <c r="U5060">
        <v>2.5935031472472501</v>
      </c>
      <c r="V5060">
        <v>0.63251919585426497</v>
      </c>
      <c r="W5060">
        <v>7.3502469184514793E-2</v>
      </c>
      <c r="X5060">
        <v>-0.18532793153600799</v>
      </c>
      <c r="Y5060">
        <v>0.375257878201744</v>
      </c>
      <c r="Z5060">
        <v>-0.18273930570291999</v>
      </c>
      <c r="AA5060">
        <v>1.10301484413926</v>
      </c>
      <c r="AB5060">
        <v>0.235761260285412</v>
      </c>
      <c r="AC5060">
        <v>0.79198475012146297</v>
      </c>
      <c r="AD5060">
        <v>2.37313394628722E-3</v>
      </c>
      <c r="AE5060">
        <v>0</v>
      </c>
      <c r="AF5060">
        <v>1</v>
      </c>
      <c r="AG5060">
        <v>0</v>
      </c>
      <c r="AH5060">
        <v>1</v>
      </c>
    </row>
    <row r="5061" spans="1:34" x14ac:dyDescent="0.2">
      <c r="A5061">
        <v>5059</v>
      </c>
      <c r="B5061">
        <v>506</v>
      </c>
      <c r="C5061">
        <v>635</v>
      </c>
      <c r="D5061" t="s">
        <v>1814</v>
      </c>
      <c r="E5061">
        <f t="shared" si="157"/>
        <v>252</v>
      </c>
      <c r="F5061" s="42">
        <f t="shared" si="158"/>
        <v>254</v>
      </c>
      <c r="H5061" t="s">
        <v>1812</v>
      </c>
      <c r="I5061">
        <v>1</v>
      </c>
      <c r="J5061">
        <v>0</v>
      </c>
      <c r="K5061">
        <v>1</v>
      </c>
      <c r="S5061">
        <v>0.12564045703038601</v>
      </c>
      <c r="T5061">
        <v>0.21400454369074701</v>
      </c>
      <c r="U5061">
        <v>2.92794356134254</v>
      </c>
      <c r="V5061">
        <v>4.8464647266429903</v>
      </c>
      <c r="W5061">
        <v>0.172377090452802</v>
      </c>
      <c r="X5061">
        <v>-4.5341177231047303E-2</v>
      </c>
      <c r="Y5061">
        <v>2.7537964673982999E-2</v>
      </c>
      <c r="Z5061">
        <v>-0.46829587444550203</v>
      </c>
      <c r="AA5061">
        <v>1.19150524561025</v>
      </c>
      <c r="AB5061">
        <v>1.6115633340137501</v>
      </c>
      <c r="AC5061">
        <v>0.56718870294648704</v>
      </c>
      <c r="AD5061">
        <v>0.91132579498063104</v>
      </c>
      <c r="AE5061">
        <v>1</v>
      </c>
      <c r="AF5061">
        <v>0</v>
      </c>
      <c r="AG5061">
        <v>1</v>
      </c>
      <c r="AH5061">
        <v>1</v>
      </c>
    </row>
    <row r="5062" spans="1:34" x14ac:dyDescent="0.2">
      <c r="A5062">
        <v>5060</v>
      </c>
      <c r="B5062">
        <v>506</v>
      </c>
      <c r="C5062">
        <v>635</v>
      </c>
      <c r="D5062" t="s">
        <v>1814</v>
      </c>
      <c r="E5062">
        <f t="shared" si="157"/>
        <v>252</v>
      </c>
      <c r="F5062" s="42">
        <f t="shared" si="158"/>
        <v>254</v>
      </c>
      <c r="H5062" t="s">
        <v>1813</v>
      </c>
      <c r="I5062">
        <v>0</v>
      </c>
      <c r="J5062">
        <v>0</v>
      </c>
      <c r="K5062">
        <v>1</v>
      </c>
      <c r="S5062">
        <v>-0.77504369622329194</v>
      </c>
      <c r="T5062">
        <v>-1.42392576386556</v>
      </c>
      <c r="U5062">
        <v>3.2373169859638402</v>
      </c>
      <c r="V5062">
        <v>6.2476886858721601</v>
      </c>
      <c r="W5062">
        <v>-1.0392581948128601</v>
      </c>
      <c r="X5062">
        <v>0.14880948829757801</v>
      </c>
      <c r="Y5062">
        <v>-0.89283961762937702</v>
      </c>
      <c r="Z5062">
        <v>-0.17702438000006701</v>
      </c>
      <c r="AA5062">
        <v>1.3236235720878899</v>
      </c>
      <c r="AB5062">
        <v>2.4885728046351501</v>
      </c>
      <c r="AC5062">
        <v>2.4000679619555899E-3</v>
      </c>
      <c r="AD5062">
        <v>0.812913724438035</v>
      </c>
      <c r="AE5062">
        <v>1</v>
      </c>
      <c r="AF5062">
        <v>0</v>
      </c>
      <c r="AG5062">
        <v>1</v>
      </c>
      <c r="AH5062">
        <v>1</v>
      </c>
    </row>
    <row r="5063" spans="1:34" x14ac:dyDescent="0.2">
      <c r="A5063">
        <v>5061</v>
      </c>
      <c r="B5063">
        <v>507</v>
      </c>
      <c r="C5063">
        <v>631</v>
      </c>
      <c r="D5063" t="s">
        <v>1815</v>
      </c>
      <c r="E5063">
        <f t="shared" si="157"/>
        <v>254</v>
      </c>
      <c r="F5063" s="42">
        <f t="shared" si="158"/>
        <v>253</v>
      </c>
      <c r="H5063" t="s">
        <v>1804</v>
      </c>
      <c r="I5063">
        <v>1</v>
      </c>
      <c r="J5063">
        <v>1</v>
      </c>
      <c r="K5063">
        <v>0</v>
      </c>
      <c r="S5063">
        <v>0.96879254758823696</v>
      </c>
      <c r="T5063">
        <v>1.8155155257081199</v>
      </c>
      <c r="U5063">
        <v>2.9296140309888901</v>
      </c>
      <c r="V5063">
        <v>5.0630703798348602</v>
      </c>
      <c r="W5063">
        <v>0.83949624295682101</v>
      </c>
      <c r="X5063">
        <v>1.9316144850433701</v>
      </c>
      <c r="Y5063">
        <v>1.1373165549855799</v>
      </c>
      <c r="Z5063">
        <v>1.7477461353394299</v>
      </c>
      <c r="AA5063">
        <v>1.2217282844913899</v>
      </c>
      <c r="AB5063">
        <v>2.1169278974336798</v>
      </c>
      <c r="AC5063">
        <v>7.5641178719277804E-3</v>
      </c>
      <c r="AD5063">
        <v>4.6475048993049498E-4</v>
      </c>
      <c r="AE5063">
        <v>1</v>
      </c>
      <c r="AF5063">
        <v>0</v>
      </c>
      <c r="AG5063">
        <v>0</v>
      </c>
      <c r="AH5063">
        <v>0</v>
      </c>
    </row>
    <row r="5064" spans="1:34" x14ac:dyDescent="0.2">
      <c r="A5064">
        <v>5062</v>
      </c>
      <c r="B5064">
        <v>507</v>
      </c>
      <c r="C5064">
        <v>631</v>
      </c>
      <c r="D5064" t="s">
        <v>1815</v>
      </c>
      <c r="E5064">
        <f t="shared" si="157"/>
        <v>254</v>
      </c>
      <c r="F5064" s="42">
        <f t="shared" si="158"/>
        <v>253</v>
      </c>
      <c r="H5064" t="s">
        <v>1805</v>
      </c>
      <c r="I5064">
        <v>0</v>
      </c>
      <c r="J5064">
        <v>1</v>
      </c>
      <c r="K5064">
        <v>0</v>
      </c>
      <c r="S5064">
        <v>-0.845366699795704</v>
      </c>
      <c r="T5064">
        <v>-0.36729671403542202</v>
      </c>
      <c r="U5064">
        <v>3.13912916986737</v>
      </c>
      <c r="V5064">
        <v>0.95872835820576296</v>
      </c>
      <c r="W5064">
        <v>-0.80785710931685595</v>
      </c>
      <c r="X5064">
        <v>-0.41360521887540702</v>
      </c>
      <c r="Y5064">
        <v>-1.25218595598737</v>
      </c>
      <c r="Z5064">
        <v>-0.52938300332539301</v>
      </c>
      <c r="AA5064">
        <v>1.1923817935813299</v>
      </c>
      <c r="AB5064">
        <v>0.35176342160385399</v>
      </c>
      <c r="AC5064">
        <v>8.4181437735054397E-3</v>
      </c>
      <c r="AD5064">
        <v>9.6341716274699005E-6</v>
      </c>
      <c r="AE5064">
        <v>0</v>
      </c>
      <c r="AF5064">
        <v>1</v>
      </c>
      <c r="AG5064">
        <v>0</v>
      </c>
      <c r="AH5064">
        <v>1</v>
      </c>
    </row>
    <row r="5065" spans="1:34" x14ac:dyDescent="0.2">
      <c r="A5065">
        <v>5063</v>
      </c>
      <c r="B5065">
        <v>507</v>
      </c>
      <c r="C5065">
        <v>632</v>
      </c>
      <c r="D5065" t="s">
        <v>1815</v>
      </c>
      <c r="E5065">
        <f t="shared" si="157"/>
        <v>254</v>
      </c>
      <c r="F5065" s="42">
        <f t="shared" si="158"/>
        <v>253</v>
      </c>
      <c r="H5065" t="s">
        <v>1806</v>
      </c>
      <c r="I5065">
        <v>1</v>
      </c>
      <c r="J5065">
        <v>1</v>
      </c>
      <c r="K5065">
        <v>0</v>
      </c>
      <c r="S5065">
        <v>-0.39489177707582701</v>
      </c>
      <c r="T5065">
        <v>-0.77056131536610994</v>
      </c>
      <c r="U5065">
        <v>2.8381767796818198</v>
      </c>
      <c r="V5065">
        <v>4.4076326820521503</v>
      </c>
      <c r="W5065">
        <v>-0.32409029210672702</v>
      </c>
      <c r="X5065">
        <v>-0.62202471158154204</v>
      </c>
      <c r="Y5065">
        <v>-0.52538982300173598</v>
      </c>
      <c r="Z5065">
        <v>-0.96164723833275501</v>
      </c>
      <c r="AA5065">
        <v>1.2203009610364299</v>
      </c>
      <c r="AB5065">
        <v>1.6103954297179499</v>
      </c>
      <c r="AC5065">
        <v>0.29447326906204901</v>
      </c>
      <c r="AD5065">
        <v>0.128507030772785</v>
      </c>
      <c r="AE5065">
        <v>1</v>
      </c>
      <c r="AF5065">
        <v>0</v>
      </c>
      <c r="AG5065">
        <v>0</v>
      </c>
      <c r="AH5065">
        <v>0</v>
      </c>
    </row>
    <row r="5066" spans="1:34" x14ac:dyDescent="0.2">
      <c r="A5066">
        <v>5064</v>
      </c>
      <c r="B5066">
        <v>507</v>
      </c>
      <c r="C5066">
        <v>632</v>
      </c>
      <c r="D5066" t="s">
        <v>1815</v>
      </c>
      <c r="E5066">
        <f t="shared" si="157"/>
        <v>254</v>
      </c>
      <c r="F5066" s="42">
        <f t="shared" si="158"/>
        <v>253</v>
      </c>
      <c r="H5066" t="s">
        <v>1807</v>
      </c>
      <c r="I5066">
        <v>0</v>
      </c>
      <c r="J5066">
        <v>1</v>
      </c>
      <c r="K5066">
        <v>0</v>
      </c>
      <c r="S5066">
        <v>0.41245343082118802</v>
      </c>
      <c r="T5066">
        <v>0.158379443010844</v>
      </c>
      <c r="U5066">
        <v>3.0785148091381398</v>
      </c>
      <c r="V5066">
        <v>0.66172207076434897</v>
      </c>
      <c r="W5066">
        <v>0.48373767579288102</v>
      </c>
      <c r="X5066">
        <v>0.14980151334003999</v>
      </c>
      <c r="Y5066">
        <v>0.18073688369921301</v>
      </c>
      <c r="Z5066">
        <v>0.110496865912486</v>
      </c>
      <c r="AA5066">
        <v>1.2035042644869001</v>
      </c>
      <c r="AB5066">
        <v>0.24528349645899</v>
      </c>
      <c r="AC5066">
        <v>0.113882759764752</v>
      </c>
      <c r="AD5066">
        <v>1.7181571782268101E-2</v>
      </c>
      <c r="AE5066">
        <v>0</v>
      </c>
      <c r="AF5066">
        <v>1</v>
      </c>
      <c r="AG5066">
        <v>0</v>
      </c>
      <c r="AH5066">
        <v>1</v>
      </c>
    </row>
    <row r="5067" spans="1:34" x14ac:dyDescent="0.2">
      <c r="A5067">
        <v>5065</v>
      </c>
      <c r="B5067">
        <v>507</v>
      </c>
      <c r="C5067">
        <v>633</v>
      </c>
      <c r="D5067" t="s">
        <v>1815</v>
      </c>
      <c r="E5067">
        <f t="shared" si="157"/>
        <v>254</v>
      </c>
      <c r="F5067" s="42">
        <f t="shared" si="158"/>
        <v>253</v>
      </c>
      <c r="H5067" t="s">
        <v>1808</v>
      </c>
      <c r="I5067">
        <v>1</v>
      </c>
      <c r="J5067">
        <v>1</v>
      </c>
      <c r="K5067">
        <v>0</v>
      </c>
      <c r="S5067">
        <v>0.38533184689004002</v>
      </c>
      <c r="T5067">
        <v>0.72373941683175802</v>
      </c>
      <c r="U5067">
        <v>3.3531188407214398</v>
      </c>
      <c r="V5067">
        <v>5.3669423558794103</v>
      </c>
      <c r="W5067">
        <v>0.21203518252766601</v>
      </c>
      <c r="X5067">
        <v>1.48715650565192</v>
      </c>
      <c r="Y5067">
        <v>0.304864987613849</v>
      </c>
      <c r="Z5067">
        <v>2.4166593758380901</v>
      </c>
      <c r="AA5067">
        <v>1.34131672833423</v>
      </c>
      <c r="AB5067">
        <v>2.0320176500828802</v>
      </c>
      <c r="AC5067">
        <v>0.53188744826977596</v>
      </c>
      <c r="AD5067">
        <v>4.5389359857486104E-3</v>
      </c>
      <c r="AE5067">
        <v>1</v>
      </c>
      <c r="AF5067">
        <v>0</v>
      </c>
      <c r="AG5067">
        <v>0</v>
      </c>
      <c r="AH5067">
        <v>0</v>
      </c>
    </row>
    <row r="5068" spans="1:34" x14ac:dyDescent="0.2">
      <c r="A5068">
        <v>5066</v>
      </c>
      <c r="B5068">
        <v>507</v>
      </c>
      <c r="C5068">
        <v>633</v>
      </c>
      <c r="D5068" t="s">
        <v>1815</v>
      </c>
      <c r="E5068">
        <f t="shared" si="157"/>
        <v>254</v>
      </c>
      <c r="F5068" s="42">
        <f t="shared" si="158"/>
        <v>253</v>
      </c>
      <c r="H5068" t="s">
        <v>1809</v>
      </c>
      <c r="I5068">
        <v>0</v>
      </c>
      <c r="J5068">
        <v>1</v>
      </c>
      <c r="K5068">
        <v>0</v>
      </c>
      <c r="S5068">
        <v>3.07856633444317E-2</v>
      </c>
      <c r="T5068">
        <v>1.20081902742685E-2</v>
      </c>
      <c r="U5068">
        <v>2.9342995438491899</v>
      </c>
      <c r="V5068">
        <v>1.1324121410443899</v>
      </c>
      <c r="W5068">
        <v>-8.4862326079617995E-2</v>
      </c>
      <c r="X5068">
        <v>-0.215308432663115</v>
      </c>
      <c r="Y5068">
        <v>0.39568266212717801</v>
      </c>
      <c r="Z5068">
        <v>-0.248825439905595</v>
      </c>
      <c r="AA5068">
        <v>1.1805925864851901</v>
      </c>
      <c r="AB5068">
        <v>0.45411290724507702</v>
      </c>
      <c r="AC5068">
        <v>0.77604432874504503</v>
      </c>
      <c r="AD5068">
        <v>6.2834645574616793E-2</v>
      </c>
      <c r="AE5068">
        <v>0</v>
      </c>
      <c r="AF5068">
        <v>1</v>
      </c>
      <c r="AG5068">
        <v>0</v>
      </c>
      <c r="AH5068">
        <v>1</v>
      </c>
    </row>
    <row r="5069" spans="1:34" x14ac:dyDescent="0.2">
      <c r="A5069">
        <v>5067</v>
      </c>
      <c r="B5069">
        <v>507</v>
      </c>
      <c r="C5069">
        <v>634</v>
      </c>
      <c r="D5069" t="s">
        <v>1815</v>
      </c>
      <c r="E5069">
        <f t="shared" si="157"/>
        <v>254</v>
      </c>
      <c r="F5069" s="42">
        <f t="shared" si="158"/>
        <v>253</v>
      </c>
      <c r="H5069" t="s">
        <v>1810</v>
      </c>
      <c r="I5069">
        <v>1</v>
      </c>
      <c r="J5069">
        <v>1</v>
      </c>
      <c r="K5069">
        <v>0</v>
      </c>
      <c r="S5069">
        <v>-0.94877929193899002</v>
      </c>
      <c r="T5069">
        <v>-1.7815638403705201</v>
      </c>
      <c r="U5069">
        <v>3.3026938012335401</v>
      </c>
      <c r="V5069">
        <v>5.9111911968966</v>
      </c>
      <c r="W5069">
        <v>-1.0259498672052501</v>
      </c>
      <c r="X5069">
        <v>-1.6570879763173001</v>
      </c>
      <c r="Y5069">
        <v>-1.05605265723972</v>
      </c>
      <c r="Z5069">
        <v>-2.3870022527225498</v>
      </c>
      <c r="AA5069">
        <v>1.47577861437719</v>
      </c>
      <c r="AB5069">
        <v>2.32931934001153</v>
      </c>
      <c r="AC5069">
        <v>6.9107869746936404E-3</v>
      </c>
      <c r="AD5069">
        <v>5.7491853315230204E-3</v>
      </c>
      <c r="AE5069">
        <v>1</v>
      </c>
      <c r="AF5069">
        <v>0</v>
      </c>
      <c r="AG5069">
        <v>0</v>
      </c>
      <c r="AH5069">
        <v>0</v>
      </c>
    </row>
    <row r="5070" spans="1:34" x14ac:dyDescent="0.2">
      <c r="A5070">
        <v>5068</v>
      </c>
      <c r="B5070">
        <v>507</v>
      </c>
      <c r="C5070">
        <v>634</v>
      </c>
      <c r="D5070" t="s">
        <v>1815</v>
      </c>
      <c r="E5070">
        <f t="shared" si="157"/>
        <v>254</v>
      </c>
      <c r="F5070" s="42">
        <f t="shared" si="158"/>
        <v>253</v>
      </c>
      <c r="H5070" t="s">
        <v>1811</v>
      </c>
      <c r="I5070">
        <v>0</v>
      </c>
      <c r="J5070">
        <v>1</v>
      </c>
      <c r="K5070">
        <v>0</v>
      </c>
      <c r="S5070">
        <v>-0.37461746833287202</v>
      </c>
      <c r="T5070">
        <v>-0.102399781368853</v>
      </c>
      <c r="U5070">
        <v>2.5935031472472501</v>
      </c>
      <c r="V5070">
        <v>0.63251919585426497</v>
      </c>
      <c r="W5070">
        <v>7.3502469184514793E-2</v>
      </c>
      <c r="X5070">
        <v>-0.18532793153600799</v>
      </c>
      <c r="Y5070">
        <v>0.375257878201744</v>
      </c>
      <c r="Z5070">
        <v>-0.18273930570291999</v>
      </c>
      <c r="AA5070">
        <v>1.10301484413926</v>
      </c>
      <c r="AB5070">
        <v>0.235761260285412</v>
      </c>
      <c r="AC5070">
        <v>0.79198475012146297</v>
      </c>
      <c r="AD5070">
        <v>2.37313394628722E-3</v>
      </c>
      <c r="AE5070">
        <v>0</v>
      </c>
      <c r="AF5070">
        <v>1</v>
      </c>
      <c r="AG5070">
        <v>0</v>
      </c>
      <c r="AH5070">
        <v>1</v>
      </c>
    </row>
    <row r="5071" spans="1:34" x14ac:dyDescent="0.2">
      <c r="A5071">
        <v>5069</v>
      </c>
      <c r="B5071">
        <v>507</v>
      </c>
      <c r="C5071">
        <v>635</v>
      </c>
      <c r="D5071" t="s">
        <v>1815</v>
      </c>
      <c r="E5071">
        <f t="shared" si="157"/>
        <v>254</v>
      </c>
      <c r="F5071" s="42">
        <f t="shared" si="158"/>
        <v>253</v>
      </c>
      <c r="H5071" t="s">
        <v>1812</v>
      </c>
      <c r="I5071">
        <v>1</v>
      </c>
      <c r="J5071">
        <v>1</v>
      </c>
      <c r="K5071">
        <v>0</v>
      </c>
      <c r="S5071">
        <v>0.12564045703038601</v>
      </c>
      <c r="T5071">
        <v>0.21400454369074701</v>
      </c>
      <c r="U5071">
        <v>2.92794356134254</v>
      </c>
      <c r="V5071">
        <v>4.8464647266429903</v>
      </c>
      <c r="W5071">
        <v>0.172377090452802</v>
      </c>
      <c r="X5071">
        <v>-4.5341177231047303E-2</v>
      </c>
      <c r="Y5071">
        <v>2.7537964673982999E-2</v>
      </c>
      <c r="Z5071">
        <v>-0.46829587444550203</v>
      </c>
      <c r="AA5071">
        <v>1.19150524561025</v>
      </c>
      <c r="AB5071">
        <v>1.6115633340137501</v>
      </c>
      <c r="AC5071">
        <v>0.56718870294648704</v>
      </c>
      <c r="AD5071">
        <v>0.91132579498063104</v>
      </c>
      <c r="AE5071">
        <v>1</v>
      </c>
      <c r="AF5071">
        <v>0</v>
      </c>
      <c r="AG5071">
        <v>1</v>
      </c>
      <c r="AH5071">
        <v>1</v>
      </c>
    </row>
    <row r="5072" spans="1:34" x14ac:dyDescent="0.2">
      <c r="A5072">
        <v>5070</v>
      </c>
      <c r="B5072">
        <v>507</v>
      </c>
      <c r="C5072">
        <v>635</v>
      </c>
      <c r="D5072" t="s">
        <v>1815</v>
      </c>
      <c r="E5072">
        <f t="shared" si="157"/>
        <v>254</v>
      </c>
      <c r="F5072" s="42">
        <f t="shared" si="158"/>
        <v>253</v>
      </c>
      <c r="H5072" t="s">
        <v>1813</v>
      </c>
      <c r="I5072">
        <v>0</v>
      </c>
      <c r="J5072">
        <v>1</v>
      </c>
      <c r="K5072">
        <v>0</v>
      </c>
      <c r="S5072">
        <v>-0.77504369622329194</v>
      </c>
      <c r="T5072">
        <v>-1.42392576386556</v>
      </c>
      <c r="U5072">
        <v>3.2373169859638402</v>
      </c>
      <c r="V5072">
        <v>6.2476886858721601</v>
      </c>
      <c r="W5072">
        <v>-1.0392581948128601</v>
      </c>
      <c r="X5072">
        <v>0.14880948829757801</v>
      </c>
      <c r="Y5072">
        <v>-0.89283961762937702</v>
      </c>
      <c r="Z5072">
        <v>-0.17702438000006701</v>
      </c>
      <c r="AA5072">
        <v>1.3236235720878899</v>
      </c>
      <c r="AB5072">
        <v>2.4885728046351501</v>
      </c>
      <c r="AC5072">
        <v>2.4000679619555899E-3</v>
      </c>
      <c r="AD5072">
        <v>0.812913724438035</v>
      </c>
      <c r="AE5072">
        <v>1</v>
      </c>
      <c r="AF5072">
        <v>0</v>
      </c>
      <c r="AG5072">
        <v>1</v>
      </c>
      <c r="AH5072">
        <v>1</v>
      </c>
    </row>
    <row r="5073" spans="1:34" x14ac:dyDescent="0.2">
      <c r="A5073">
        <v>5071</v>
      </c>
      <c r="B5073">
        <v>508</v>
      </c>
      <c r="C5073">
        <v>631</v>
      </c>
      <c r="D5073" t="s">
        <v>1816</v>
      </c>
      <c r="E5073">
        <f t="shared" si="157"/>
        <v>254</v>
      </c>
      <c r="F5073" s="42">
        <f t="shared" si="158"/>
        <v>254</v>
      </c>
      <c r="H5073" t="s">
        <v>1804</v>
      </c>
      <c r="I5073">
        <v>1</v>
      </c>
      <c r="J5073">
        <v>0</v>
      </c>
      <c r="K5073">
        <v>0</v>
      </c>
      <c r="S5073">
        <v>0.96879254758823696</v>
      </c>
      <c r="T5073">
        <v>1.8155155257081199</v>
      </c>
      <c r="U5073">
        <v>2.9296140309888901</v>
      </c>
      <c r="V5073">
        <v>5.0630703798348602</v>
      </c>
      <c r="W5073">
        <v>0.83949624295682101</v>
      </c>
      <c r="X5073">
        <v>1.9316144850433701</v>
      </c>
      <c r="Y5073">
        <v>1.1373165549855799</v>
      </c>
      <c r="Z5073">
        <v>1.7477461353394299</v>
      </c>
      <c r="AA5073">
        <v>1.2217282844913899</v>
      </c>
      <c r="AB5073">
        <v>2.1169278974336798</v>
      </c>
      <c r="AC5073">
        <v>7.5641178719277804E-3</v>
      </c>
      <c r="AD5073">
        <v>4.6475048993049498E-4</v>
      </c>
      <c r="AE5073">
        <v>1</v>
      </c>
      <c r="AF5073">
        <v>0</v>
      </c>
      <c r="AG5073">
        <v>0</v>
      </c>
      <c r="AH5073">
        <v>0</v>
      </c>
    </row>
    <row r="5074" spans="1:34" x14ac:dyDescent="0.2">
      <c r="A5074">
        <v>5072</v>
      </c>
      <c r="B5074">
        <v>508</v>
      </c>
      <c r="C5074">
        <v>631</v>
      </c>
      <c r="D5074" t="s">
        <v>1816</v>
      </c>
      <c r="E5074">
        <f t="shared" si="157"/>
        <v>254</v>
      </c>
      <c r="F5074" s="42">
        <f t="shared" si="158"/>
        <v>254</v>
      </c>
      <c r="H5074" t="s">
        <v>1805</v>
      </c>
      <c r="I5074">
        <v>0</v>
      </c>
      <c r="J5074">
        <v>0</v>
      </c>
      <c r="K5074">
        <v>0</v>
      </c>
      <c r="S5074">
        <v>-0.845366699795704</v>
      </c>
      <c r="T5074">
        <v>-0.36729671403542202</v>
      </c>
      <c r="U5074">
        <v>3.13912916986737</v>
      </c>
      <c r="V5074">
        <v>0.95872835820576296</v>
      </c>
      <c r="W5074">
        <v>-0.80785710931685595</v>
      </c>
      <c r="X5074">
        <v>-0.41360521887540702</v>
      </c>
      <c r="Y5074">
        <v>-1.25218595598737</v>
      </c>
      <c r="Z5074">
        <v>-0.52938300332539301</v>
      </c>
      <c r="AA5074">
        <v>1.1923817935813299</v>
      </c>
      <c r="AB5074">
        <v>0.35176342160385399</v>
      </c>
      <c r="AC5074">
        <v>8.4181437735054397E-3</v>
      </c>
      <c r="AD5074">
        <v>9.6341716274699005E-6</v>
      </c>
      <c r="AE5074">
        <v>0</v>
      </c>
      <c r="AF5074">
        <v>1</v>
      </c>
      <c r="AG5074">
        <v>0</v>
      </c>
      <c r="AH5074">
        <v>1</v>
      </c>
    </row>
    <row r="5075" spans="1:34" x14ac:dyDescent="0.2">
      <c r="A5075">
        <v>5073</v>
      </c>
      <c r="B5075">
        <v>508</v>
      </c>
      <c r="C5075">
        <v>632</v>
      </c>
      <c r="D5075" t="s">
        <v>1816</v>
      </c>
      <c r="E5075">
        <f t="shared" si="157"/>
        <v>254</v>
      </c>
      <c r="F5075" s="42">
        <f t="shared" si="158"/>
        <v>254</v>
      </c>
      <c r="H5075" t="s">
        <v>1806</v>
      </c>
      <c r="I5075">
        <v>1</v>
      </c>
      <c r="J5075">
        <v>0</v>
      </c>
      <c r="K5075">
        <v>0</v>
      </c>
      <c r="S5075">
        <v>-0.39489177707582701</v>
      </c>
      <c r="T5075">
        <v>-0.77056131536610994</v>
      </c>
      <c r="U5075">
        <v>2.8381767796818198</v>
      </c>
      <c r="V5075">
        <v>4.4076326820521503</v>
      </c>
      <c r="W5075">
        <v>-0.32409029210672702</v>
      </c>
      <c r="X5075">
        <v>-0.62202471158154204</v>
      </c>
      <c r="Y5075">
        <v>-0.52538982300173598</v>
      </c>
      <c r="Z5075">
        <v>-0.96164723833275501</v>
      </c>
      <c r="AA5075">
        <v>1.2203009610364299</v>
      </c>
      <c r="AB5075">
        <v>1.6103954297179499</v>
      </c>
      <c r="AC5075">
        <v>0.29447326906204901</v>
      </c>
      <c r="AD5075">
        <v>0.128507030772785</v>
      </c>
      <c r="AE5075">
        <v>1</v>
      </c>
      <c r="AF5075">
        <v>0</v>
      </c>
      <c r="AG5075">
        <v>0</v>
      </c>
      <c r="AH5075">
        <v>0</v>
      </c>
    </row>
    <row r="5076" spans="1:34" x14ac:dyDescent="0.2">
      <c r="A5076">
        <v>5074</v>
      </c>
      <c r="B5076">
        <v>508</v>
      </c>
      <c r="C5076">
        <v>632</v>
      </c>
      <c r="D5076" t="s">
        <v>1816</v>
      </c>
      <c r="E5076">
        <f t="shared" si="157"/>
        <v>254</v>
      </c>
      <c r="F5076" s="42">
        <f t="shared" si="158"/>
        <v>254</v>
      </c>
      <c r="H5076" t="s">
        <v>1807</v>
      </c>
      <c r="I5076">
        <v>0</v>
      </c>
      <c r="J5076">
        <v>0</v>
      </c>
      <c r="K5076">
        <v>0</v>
      </c>
      <c r="S5076">
        <v>0.41245343082118802</v>
      </c>
      <c r="T5076">
        <v>0.158379443010844</v>
      </c>
      <c r="U5076">
        <v>3.0785148091381398</v>
      </c>
      <c r="V5076">
        <v>0.66172207076434897</v>
      </c>
      <c r="W5076">
        <v>0.48373767579288102</v>
      </c>
      <c r="X5076">
        <v>0.14980151334003999</v>
      </c>
      <c r="Y5076">
        <v>0.18073688369921301</v>
      </c>
      <c r="Z5076">
        <v>0.110496865912486</v>
      </c>
      <c r="AA5076">
        <v>1.2035042644869001</v>
      </c>
      <c r="AB5076">
        <v>0.24528349645899</v>
      </c>
      <c r="AC5076">
        <v>0.113882759764752</v>
      </c>
      <c r="AD5076">
        <v>1.7181571782268101E-2</v>
      </c>
      <c r="AE5076">
        <v>0</v>
      </c>
      <c r="AF5076">
        <v>1</v>
      </c>
      <c r="AG5076">
        <v>0</v>
      </c>
      <c r="AH5076">
        <v>1</v>
      </c>
    </row>
    <row r="5077" spans="1:34" x14ac:dyDescent="0.2">
      <c r="A5077">
        <v>5075</v>
      </c>
      <c r="B5077">
        <v>508</v>
      </c>
      <c r="C5077">
        <v>633</v>
      </c>
      <c r="D5077" t="s">
        <v>1816</v>
      </c>
      <c r="E5077">
        <f t="shared" si="157"/>
        <v>254</v>
      </c>
      <c r="F5077" s="42">
        <f t="shared" si="158"/>
        <v>254</v>
      </c>
      <c r="H5077" t="s">
        <v>1808</v>
      </c>
      <c r="I5077">
        <v>1</v>
      </c>
      <c r="J5077">
        <v>0</v>
      </c>
      <c r="K5077">
        <v>0</v>
      </c>
      <c r="S5077">
        <v>0.38533184689004002</v>
      </c>
      <c r="T5077">
        <v>0.72373941683175802</v>
      </c>
      <c r="U5077">
        <v>3.3531188407214398</v>
      </c>
      <c r="V5077">
        <v>5.3669423558794103</v>
      </c>
      <c r="W5077">
        <v>0.21203518252766601</v>
      </c>
      <c r="X5077">
        <v>1.48715650565192</v>
      </c>
      <c r="Y5077">
        <v>0.304864987613849</v>
      </c>
      <c r="Z5077">
        <v>2.4166593758380901</v>
      </c>
      <c r="AA5077">
        <v>1.34131672833423</v>
      </c>
      <c r="AB5077">
        <v>2.0320176500828802</v>
      </c>
      <c r="AC5077">
        <v>0.53188744826977596</v>
      </c>
      <c r="AD5077">
        <v>4.5389359857486104E-3</v>
      </c>
      <c r="AE5077">
        <v>1</v>
      </c>
      <c r="AF5077">
        <v>0</v>
      </c>
      <c r="AG5077">
        <v>0</v>
      </c>
      <c r="AH5077">
        <v>0</v>
      </c>
    </row>
    <row r="5078" spans="1:34" x14ac:dyDescent="0.2">
      <c r="A5078">
        <v>5076</v>
      </c>
      <c r="B5078">
        <v>508</v>
      </c>
      <c r="C5078">
        <v>633</v>
      </c>
      <c r="D5078" t="s">
        <v>1816</v>
      </c>
      <c r="E5078">
        <f t="shared" si="157"/>
        <v>254</v>
      </c>
      <c r="F5078" s="42">
        <f t="shared" si="158"/>
        <v>254</v>
      </c>
      <c r="H5078" t="s">
        <v>1809</v>
      </c>
      <c r="I5078">
        <v>0</v>
      </c>
      <c r="J5078">
        <v>0</v>
      </c>
      <c r="K5078">
        <v>0</v>
      </c>
      <c r="S5078">
        <v>3.07856633444317E-2</v>
      </c>
      <c r="T5078">
        <v>1.20081902742685E-2</v>
      </c>
      <c r="U5078">
        <v>2.9342995438491899</v>
      </c>
      <c r="V5078">
        <v>1.1324121410443899</v>
      </c>
      <c r="W5078">
        <v>-8.4862326079617995E-2</v>
      </c>
      <c r="X5078">
        <v>-0.215308432663115</v>
      </c>
      <c r="Y5078">
        <v>0.39568266212717801</v>
      </c>
      <c r="Z5078">
        <v>-0.248825439905595</v>
      </c>
      <c r="AA5078">
        <v>1.1805925864851901</v>
      </c>
      <c r="AB5078">
        <v>0.45411290724507702</v>
      </c>
      <c r="AC5078">
        <v>0.77604432874504503</v>
      </c>
      <c r="AD5078">
        <v>6.2834645574616793E-2</v>
      </c>
      <c r="AE5078">
        <v>0</v>
      </c>
      <c r="AF5078">
        <v>1</v>
      </c>
      <c r="AG5078">
        <v>0</v>
      </c>
      <c r="AH5078">
        <v>1</v>
      </c>
    </row>
    <row r="5079" spans="1:34" x14ac:dyDescent="0.2">
      <c r="A5079">
        <v>5077</v>
      </c>
      <c r="B5079">
        <v>508</v>
      </c>
      <c r="C5079">
        <v>634</v>
      </c>
      <c r="D5079" t="s">
        <v>1816</v>
      </c>
      <c r="E5079">
        <f t="shared" si="157"/>
        <v>254</v>
      </c>
      <c r="F5079" s="42">
        <f t="shared" si="158"/>
        <v>254</v>
      </c>
      <c r="H5079" t="s">
        <v>1810</v>
      </c>
      <c r="I5079">
        <v>1</v>
      </c>
      <c r="J5079">
        <v>0</v>
      </c>
      <c r="K5079">
        <v>0</v>
      </c>
      <c r="S5079">
        <v>-0.94877929193899002</v>
      </c>
      <c r="T5079">
        <v>-1.7815638403705201</v>
      </c>
      <c r="U5079">
        <v>3.3026938012335401</v>
      </c>
      <c r="V5079">
        <v>5.9111911968966</v>
      </c>
      <c r="W5079">
        <v>-1.0259498672052501</v>
      </c>
      <c r="X5079">
        <v>-1.6570879763173001</v>
      </c>
      <c r="Y5079">
        <v>-1.05605265723972</v>
      </c>
      <c r="Z5079">
        <v>-2.3870022527225498</v>
      </c>
      <c r="AA5079">
        <v>1.47577861437719</v>
      </c>
      <c r="AB5079">
        <v>2.32931934001153</v>
      </c>
      <c r="AC5079">
        <v>6.9107869746936404E-3</v>
      </c>
      <c r="AD5079">
        <v>5.7491853315230204E-3</v>
      </c>
      <c r="AE5079">
        <v>1</v>
      </c>
      <c r="AF5079">
        <v>0</v>
      </c>
      <c r="AG5079">
        <v>0</v>
      </c>
      <c r="AH5079">
        <v>0</v>
      </c>
    </row>
    <row r="5080" spans="1:34" x14ac:dyDescent="0.2">
      <c r="A5080">
        <v>5078</v>
      </c>
      <c r="B5080">
        <v>508</v>
      </c>
      <c r="C5080">
        <v>634</v>
      </c>
      <c r="D5080" t="s">
        <v>1816</v>
      </c>
      <c r="E5080">
        <f t="shared" si="157"/>
        <v>254</v>
      </c>
      <c r="F5080" s="42">
        <f t="shared" si="158"/>
        <v>254</v>
      </c>
      <c r="H5080" t="s">
        <v>1811</v>
      </c>
      <c r="I5080">
        <v>0</v>
      </c>
      <c r="J5080">
        <v>0</v>
      </c>
      <c r="K5080">
        <v>0</v>
      </c>
      <c r="S5080">
        <v>-0.37461746833287202</v>
      </c>
      <c r="T5080">
        <v>-0.102399781368853</v>
      </c>
      <c r="U5080">
        <v>2.5935031472472501</v>
      </c>
      <c r="V5080">
        <v>0.63251919585426497</v>
      </c>
      <c r="W5080">
        <v>7.3502469184514793E-2</v>
      </c>
      <c r="X5080">
        <v>-0.18532793153600799</v>
      </c>
      <c r="Y5080">
        <v>0.375257878201744</v>
      </c>
      <c r="Z5080">
        <v>-0.18273930570291999</v>
      </c>
      <c r="AA5080">
        <v>1.10301484413926</v>
      </c>
      <c r="AB5080">
        <v>0.235761260285412</v>
      </c>
      <c r="AC5080">
        <v>0.79198475012146297</v>
      </c>
      <c r="AD5080">
        <v>2.37313394628722E-3</v>
      </c>
      <c r="AE5080">
        <v>0</v>
      </c>
      <c r="AF5080">
        <v>1</v>
      </c>
      <c r="AG5080">
        <v>0</v>
      </c>
      <c r="AH5080">
        <v>1</v>
      </c>
    </row>
    <row r="5081" spans="1:34" x14ac:dyDescent="0.2">
      <c r="A5081">
        <v>5079</v>
      </c>
      <c r="B5081">
        <v>508</v>
      </c>
      <c r="C5081">
        <v>635</v>
      </c>
      <c r="D5081" t="s">
        <v>1816</v>
      </c>
      <c r="E5081">
        <f t="shared" si="157"/>
        <v>254</v>
      </c>
      <c r="F5081" s="42">
        <f t="shared" si="158"/>
        <v>254</v>
      </c>
      <c r="H5081" t="s">
        <v>1812</v>
      </c>
      <c r="I5081">
        <v>1</v>
      </c>
      <c r="J5081">
        <v>0</v>
      </c>
      <c r="K5081">
        <v>0</v>
      </c>
      <c r="S5081">
        <v>0.12564045703038601</v>
      </c>
      <c r="T5081">
        <v>0.21400454369074701</v>
      </c>
      <c r="U5081">
        <v>2.92794356134254</v>
      </c>
      <c r="V5081">
        <v>4.8464647266429903</v>
      </c>
      <c r="W5081">
        <v>0.172377090452802</v>
      </c>
      <c r="X5081">
        <v>-4.5341177231047303E-2</v>
      </c>
      <c r="Y5081">
        <v>2.7537964673982999E-2</v>
      </c>
      <c r="Z5081">
        <v>-0.46829587444550203</v>
      </c>
      <c r="AA5081">
        <v>1.19150524561025</v>
      </c>
      <c r="AB5081">
        <v>1.6115633340137501</v>
      </c>
      <c r="AC5081">
        <v>0.56718870294648704</v>
      </c>
      <c r="AD5081">
        <v>0.91132579498063104</v>
      </c>
      <c r="AE5081">
        <v>1</v>
      </c>
      <c r="AF5081">
        <v>0</v>
      </c>
      <c r="AG5081">
        <v>1</v>
      </c>
      <c r="AH5081">
        <v>1</v>
      </c>
    </row>
    <row r="5082" spans="1:34" x14ac:dyDescent="0.2">
      <c r="A5082">
        <v>5080</v>
      </c>
      <c r="B5082">
        <v>508</v>
      </c>
      <c r="C5082">
        <v>635</v>
      </c>
      <c r="D5082" t="s">
        <v>1816</v>
      </c>
      <c r="E5082">
        <f t="shared" si="157"/>
        <v>254</v>
      </c>
      <c r="F5082" s="42">
        <f t="shared" si="158"/>
        <v>254</v>
      </c>
      <c r="H5082" t="s">
        <v>1813</v>
      </c>
      <c r="I5082">
        <v>0</v>
      </c>
      <c r="J5082">
        <v>0</v>
      </c>
      <c r="K5082">
        <v>0</v>
      </c>
      <c r="S5082">
        <v>-0.77504369622329194</v>
      </c>
      <c r="T5082">
        <v>-1.42392576386556</v>
      </c>
      <c r="U5082">
        <v>3.2373169859638402</v>
      </c>
      <c r="V5082">
        <v>6.2476886858721601</v>
      </c>
      <c r="W5082">
        <v>-1.0392581948128601</v>
      </c>
      <c r="X5082">
        <v>0.14880948829757801</v>
      </c>
      <c r="Y5082">
        <v>-0.89283961762937702</v>
      </c>
      <c r="Z5082">
        <v>-0.17702438000006701</v>
      </c>
      <c r="AA5082">
        <v>1.3236235720878899</v>
      </c>
      <c r="AB5082">
        <v>2.4885728046351501</v>
      </c>
      <c r="AC5082">
        <v>2.4000679619555899E-3</v>
      </c>
      <c r="AD5082">
        <v>0.812913724438035</v>
      </c>
      <c r="AE5082">
        <v>1</v>
      </c>
      <c r="AF5082">
        <v>0</v>
      </c>
      <c r="AG5082">
        <v>1</v>
      </c>
      <c r="AH5082">
        <v>1</v>
      </c>
    </row>
    <row r="5083" spans="1:34" x14ac:dyDescent="0.2">
      <c r="A5083">
        <v>5081</v>
      </c>
      <c r="B5083">
        <v>509</v>
      </c>
      <c r="C5083">
        <v>636</v>
      </c>
      <c r="D5083" t="s">
        <v>1817</v>
      </c>
      <c r="E5083">
        <f t="shared" si="157"/>
        <v>254</v>
      </c>
      <c r="F5083" s="42">
        <f t="shared" si="158"/>
        <v>255</v>
      </c>
      <c r="H5083" t="s">
        <v>1818</v>
      </c>
      <c r="I5083">
        <v>1</v>
      </c>
      <c r="J5083">
        <v>1</v>
      </c>
      <c r="K5083">
        <v>1</v>
      </c>
      <c r="S5083">
        <v>0.70495732343988504</v>
      </c>
      <c r="T5083">
        <v>1.0993570077659101</v>
      </c>
      <c r="U5083">
        <v>2.39243502879981</v>
      </c>
      <c r="V5083">
        <v>4.2659890749411904</v>
      </c>
      <c r="W5083">
        <v>0.74176121135942197</v>
      </c>
      <c r="X5083">
        <v>1.0419915381043401</v>
      </c>
      <c r="Y5083">
        <v>0.37974026823278201</v>
      </c>
      <c r="Z5083">
        <v>1.33044041649758</v>
      </c>
      <c r="AA5083">
        <v>0.93768536732664898</v>
      </c>
      <c r="AB5083">
        <v>1.76045330918535</v>
      </c>
      <c r="AC5083">
        <v>2.2325966690750201E-3</v>
      </c>
      <c r="AD5083">
        <v>2.0817444334879299E-2</v>
      </c>
      <c r="AE5083">
        <v>1</v>
      </c>
      <c r="AF5083">
        <v>0</v>
      </c>
      <c r="AG5083">
        <v>1</v>
      </c>
      <c r="AH5083">
        <v>1</v>
      </c>
    </row>
    <row r="5084" spans="1:34" x14ac:dyDescent="0.2">
      <c r="A5084">
        <v>5082</v>
      </c>
      <c r="B5084">
        <v>509</v>
      </c>
      <c r="C5084">
        <v>636</v>
      </c>
      <c r="D5084" t="s">
        <v>1817</v>
      </c>
      <c r="E5084">
        <f t="shared" si="157"/>
        <v>254</v>
      </c>
      <c r="F5084" s="42">
        <f t="shared" si="158"/>
        <v>255</v>
      </c>
      <c r="H5084" t="s">
        <v>1819</v>
      </c>
      <c r="I5084">
        <v>0</v>
      </c>
      <c r="J5084">
        <v>1</v>
      </c>
      <c r="K5084">
        <v>1</v>
      </c>
      <c r="S5084">
        <v>-0.51371078344527599</v>
      </c>
      <c r="T5084">
        <v>-0.231011984950657</v>
      </c>
      <c r="U5084">
        <v>3.16297889046837</v>
      </c>
      <c r="V5084">
        <v>0.79168594267788195</v>
      </c>
      <c r="W5084">
        <v>-0.26475546789290799</v>
      </c>
      <c r="X5084">
        <v>-0.19087722273629701</v>
      </c>
      <c r="Y5084">
        <v>0.117168802448111</v>
      </c>
      <c r="Z5084">
        <v>-0.15600863132010701</v>
      </c>
      <c r="AA5084">
        <v>1.42038818345087</v>
      </c>
      <c r="AB5084">
        <v>0.269036074491042</v>
      </c>
      <c r="AC5084">
        <v>0.46123103449054098</v>
      </c>
      <c r="AD5084">
        <v>5.8766719803192901E-3</v>
      </c>
      <c r="AE5084">
        <v>0</v>
      </c>
      <c r="AF5084">
        <v>1</v>
      </c>
      <c r="AG5084">
        <v>0</v>
      </c>
      <c r="AH5084">
        <v>1</v>
      </c>
    </row>
    <row r="5085" spans="1:34" x14ac:dyDescent="0.2">
      <c r="A5085">
        <v>5083</v>
      </c>
      <c r="B5085">
        <v>509</v>
      </c>
      <c r="C5085">
        <v>637</v>
      </c>
      <c r="D5085" t="s">
        <v>1817</v>
      </c>
      <c r="E5085">
        <f t="shared" si="157"/>
        <v>254</v>
      </c>
      <c r="F5085" s="42">
        <f t="shared" si="158"/>
        <v>255</v>
      </c>
      <c r="H5085" t="s">
        <v>1820</v>
      </c>
      <c r="I5085">
        <v>1</v>
      </c>
      <c r="J5085">
        <v>1</v>
      </c>
      <c r="K5085">
        <v>1</v>
      </c>
      <c r="S5085">
        <v>-0.73356491117738198</v>
      </c>
      <c r="T5085">
        <v>-1.3488094181711201</v>
      </c>
      <c r="U5085">
        <v>3.1355412843404298</v>
      </c>
      <c r="V5085">
        <v>5.0689595138619401</v>
      </c>
      <c r="W5085">
        <v>-0.22569063399403599</v>
      </c>
      <c r="X5085">
        <v>-2.65229288192831</v>
      </c>
      <c r="Y5085">
        <v>-5.3014668306301901E-2</v>
      </c>
      <c r="Z5085">
        <v>-3.4360536575059601</v>
      </c>
      <c r="AA5085">
        <v>1.31106557732627</v>
      </c>
      <c r="AB5085">
        <v>2.0175152932657201</v>
      </c>
      <c r="AC5085">
        <v>0.49611543058461</v>
      </c>
      <c r="AD5085">
        <v>1.0005444666086399E-6</v>
      </c>
      <c r="AE5085">
        <v>1</v>
      </c>
      <c r="AF5085">
        <v>0</v>
      </c>
      <c r="AG5085">
        <v>0</v>
      </c>
      <c r="AH5085">
        <v>0</v>
      </c>
    </row>
    <row r="5086" spans="1:34" x14ac:dyDescent="0.2">
      <c r="A5086">
        <v>5084</v>
      </c>
      <c r="B5086">
        <v>509</v>
      </c>
      <c r="C5086">
        <v>637</v>
      </c>
      <c r="D5086" t="s">
        <v>1817</v>
      </c>
      <c r="E5086">
        <f t="shared" si="157"/>
        <v>254</v>
      </c>
      <c r="F5086" s="42">
        <f t="shared" si="158"/>
        <v>255</v>
      </c>
      <c r="H5086" t="s">
        <v>1821</v>
      </c>
      <c r="I5086">
        <v>0</v>
      </c>
      <c r="J5086">
        <v>1</v>
      </c>
      <c r="K5086">
        <v>1</v>
      </c>
      <c r="S5086">
        <v>-0.80402997229248296</v>
      </c>
      <c r="T5086">
        <v>-1.28927065895808</v>
      </c>
      <c r="U5086">
        <v>3.2897555244853698</v>
      </c>
      <c r="V5086">
        <v>6.27684825311926</v>
      </c>
      <c r="W5086">
        <v>-0.67497929560888004</v>
      </c>
      <c r="X5086">
        <v>-1.6911033653741501</v>
      </c>
      <c r="Y5086">
        <v>-0.64468136177070001</v>
      </c>
      <c r="Z5086">
        <v>-2.1371406227129102</v>
      </c>
      <c r="AA5086">
        <v>1.3565468588968299</v>
      </c>
      <c r="AB5086">
        <v>2.8361672713288901</v>
      </c>
      <c r="AC5086">
        <v>5.1101444221198798E-2</v>
      </c>
      <c r="AD5086">
        <v>1.9917134082420799E-2</v>
      </c>
      <c r="AE5086">
        <v>1</v>
      </c>
      <c r="AF5086">
        <v>0</v>
      </c>
      <c r="AG5086">
        <v>0</v>
      </c>
      <c r="AH5086">
        <v>0</v>
      </c>
    </row>
    <row r="5087" spans="1:34" x14ac:dyDescent="0.2">
      <c r="A5087">
        <v>5085</v>
      </c>
      <c r="B5087">
        <v>509</v>
      </c>
      <c r="C5087">
        <v>638</v>
      </c>
      <c r="D5087" t="s">
        <v>1817</v>
      </c>
      <c r="E5087">
        <f t="shared" si="157"/>
        <v>254</v>
      </c>
      <c r="F5087" s="42">
        <f t="shared" si="158"/>
        <v>255</v>
      </c>
      <c r="H5087" t="s">
        <v>1822</v>
      </c>
      <c r="I5087">
        <v>1</v>
      </c>
      <c r="J5087">
        <v>1</v>
      </c>
      <c r="K5087">
        <v>1</v>
      </c>
      <c r="S5087">
        <v>4.2051967466250097E-3</v>
      </c>
      <c r="T5087">
        <v>8.1391996559044503E-3</v>
      </c>
      <c r="U5087">
        <v>2.5096854580333501</v>
      </c>
      <c r="V5087">
        <v>4.3690194528768496</v>
      </c>
      <c r="W5087">
        <v>-1.01301207528465E-2</v>
      </c>
      <c r="X5087">
        <v>0.54896636067001403</v>
      </c>
      <c r="Y5087">
        <v>0.216462609297777</v>
      </c>
      <c r="Z5087">
        <v>0.85734541611185899</v>
      </c>
      <c r="AA5087">
        <v>0.87994252518357396</v>
      </c>
      <c r="AB5087">
        <v>1.5414710889682199</v>
      </c>
      <c r="AC5087">
        <v>0.96365285817685797</v>
      </c>
      <c r="AD5087">
        <v>0.16070870355489</v>
      </c>
      <c r="AE5087">
        <v>1</v>
      </c>
      <c r="AF5087">
        <v>0</v>
      </c>
      <c r="AG5087">
        <v>0</v>
      </c>
      <c r="AH5087">
        <v>0</v>
      </c>
    </row>
    <row r="5088" spans="1:34" x14ac:dyDescent="0.2">
      <c r="A5088">
        <v>5086</v>
      </c>
      <c r="B5088">
        <v>509</v>
      </c>
      <c r="C5088">
        <v>638</v>
      </c>
      <c r="D5088" t="s">
        <v>1817</v>
      </c>
      <c r="E5088">
        <f t="shared" si="157"/>
        <v>254</v>
      </c>
      <c r="F5088" s="42">
        <f t="shared" si="158"/>
        <v>255</v>
      </c>
      <c r="H5088" t="s">
        <v>1823</v>
      </c>
      <c r="I5088">
        <v>0</v>
      </c>
      <c r="J5088">
        <v>1</v>
      </c>
      <c r="K5088">
        <v>1</v>
      </c>
      <c r="S5088">
        <v>0.12466017040424</v>
      </c>
      <c r="T5088">
        <v>5.5783986997267297E-2</v>
      </c>
      <c r="U5088">
        <v>2.2136791573138899</v>
      </c>
      <c r="V5088">
        <v>0.62957934309897101</v>
      </c>
      <c r="W5088">
        <v>0.12776739782313501</v>
      </c>
      <c r="X5088">
        <v>9.3433104877618203E-2</v>
      </c>
      <c r="Y5088">
        <v>0.15547687850119901</v>
      </c>
      <c r="Z5088">
        <v>9.4136978474647498E-2</v>
      </c>
      <c r="AA5088">
        <v>0.79519613745950601</v>
      </c>
      <c r="AB5088">
        <v>0.256581588262417</v>
      </c>
      <c r="AC5088">
        <v>0.52519017618687602</v>
      </c>
      <c r="AD5088">
        <v>0.15159094068012299</v>
      </c>
      <c r="AE5088">
        <v>0</v>
      </c>
      <c r="AF5088">
        <v>1</v>
      </c>
      <c r="AG5088">
        <v>0</v>
      </c>
      <c r="AH5088">
        <v>1</v>
      </c>
    </row>
    <row r="5089" spans="1:34" x14ac:dyDescent="0.2">
      <c r="A5089">
        <v>5087</v>
      </c>
      <c r="B5089">
        <v>509</v>
      </c>
      <c r="C5089">
        <v>639</v>
      </c>
      <c r="D5089" t="s">
        <v>1817</v>
      </c>
      <c r="E5089">
        <f t="shared" si="157"/>
        <v>254</v>
      </c>
      <c r="F5089" s="42">
        <f t="shared" si="158"/>
        <v>255</v>
      </c>
      <c r="H5089" t="s">
        <v>1824</v>
      </c>
      <c r="I5089">
        <v>1</v>
      </c>
      <c r="J5089">
        <v>1</v>
      </c>
      <c r="K5089">
        <v>1</v>
      </c>
      <c r="S5089">
        <v>1.1180835511768199</v>
      </c>
      <c r="T5089">
        <v>2.1196534169065502</v>
      </c>
      <c r="U5089">
        <v>3.1126151216449198</v>
      </c>
      <c r="V5089">
        <v>6.1334669733494902</v>
      </c>
      <c r="W5089">
        <v>1.3388116276464499</v>
      </c>
      <c r="X5089">
        <v>1.5112423072719501</v>
      </c>
      <c r="Y5089">
        <v>1.39511758427203</v>
      </c>
      <c r="Z5089">
        <v>2.1452494659232699</v>
      </c>
      <c r="AA5089">
        <v>1.22142945739641</v>
      </c>
      <c r="AB5089">
        <v>2.45847706815539</v>
      </c>
      <c r="AC5089">
        <v>3.3142208439045201E-5</v>
      </c>
      <c r="AD5089">
        <v>1.6490298017053599E-2</v>
      </c>
      <c r="AE5089">
        <v>1</v>
      </c>
      <c r="AF5089">
        <v>0</v>
      </c>
      <c r="AG5089">
        <v>1</v>
      </c>
      <c r="AH5089">
        <v>1</v>
      </c>
    </row>
    <row r="5090" spans="1:34" x14ac:dyDescent="0.2">
      <c r="A5090">
        <v>5088</v>
      </c>
      <c r="B5090">
        <v>509</v>
      </c>
      <c r="C5090">
        <v>639</v>
      </c>
      <c r="D5090" t="s">
        <v>1817</v>
      </c>
      <c r="E5090">
        <f t="shared" si="157"/>
        <v>254</v>
      </c>
      <c r="F5090" s="42">
        <f t="shared" si="158"/>
        <v>255</v>
      </c>
      <c r="H5090" t="s">
        <v>1825</v>
      </c>
      <c r="I5090">
        <v>0</v>
      </c>
      <c r="J5090">
        <v>1</v>
      </c>
      <c r="K5090">
        <v>1</v>
      </c>
      <c r="S5090">
        <v>0.124720700841863</v>
      </c>
      <c r="T5090">
        <v>0.20064246888655499</v>
      </c>
      <c r="U5090">
        <v>2.1152790978085201</v>
      </c>
      <c r="V5090">
        <v>3.8041596965437301</v>
      </c>
      <c r="W5090">
        <v>9.0587730882641201E-2</v>
      </c>
      <c r="X5090">
        <v>0.44903133231620201</v>
      </c>
      <c r="Y5090">
        <v>0.11574100301479399</v>
      </c>
      <c r="Z5090">
        <v>0.387006535205831</v>
      </c>
      <c r="AA5090">
        <v>0.90553153400411102</v>
      </c>
      <c r="AB5090">
        <v>1.4982547869501299</v>
      </c>
      <c r="AC5090">
        <v>0.69222575184914703</v>
      </c>
      <c r="AD5090">
        <v>0.23714622639505301</v>
      </c>
      <c r="AE5090">
        <v>1</v>
      </c>
      <c r="AF5090">
        <v>0</v>
      </c>
      <c r="AG5090">
        <v>0</v>
      </c>
      <c r="AH5090">
        <v>0</v>
      </c>
    </row>
    <row r="5091" spans="1:34" x14ac:dyDescent="0.2">
      <c r="A5091">
        <v>5089</v>
      </c>
      <c r="B5091">
        <v>509</v>
      </c>
      <c r="C5091">
        <v>640</v>
      </c>
      <c r="D5091" t="s">
        <v>1817</v>
      </c>
      <c r="E5091">
        <f t="shared" si="157"/>
        <v>254</v>
      </c>
      <c r="F5091" s="42">
        <f t="shared" si="158"/>
        <v>255</v>
      </c>
      <c r="H5091" t="s">
        <v>1826</v>
      </c>
      <c r="I5091">
        <v>1</v>
      </c>
      <c r="J5091">
        <v>1</v>
      </c>
      <c r="K5091">
        <v>1</v>
      </c>
      <c r="S5091">
        <v>0.73116890195524298</v>
      </c>
      <c r="T5091">
        <v>0.32952794969667998</v>
      </c>
      <c r="U5091">
        <v>3.3686819963622798</v>
      </c>
      <c r="V5091">
        <v>0.86623568736423795</v>
      </c>
      <c r="W5091">
        <v>0.88778884105910205</v>
      </c>
      <c r="X5091">
        <v>0.262396696671995</v>
      </c>
      <c r="Y5091">
        <v>1.1907549049117501</v>
      </c>
      <c r="Z5091">
        <v>0.16037817657754</v>
      </c>
      <c r="AA5091">
        <v>1.1667347058142901</v>
      </c>
      <c r="AB5091">
        <v>0.341511154958198</v>
      </c>
      <c r="AC5091">
        <v>3.2191835720489798E-3</v>
      </c>
      <c r="AD5091">
        <v>2.9443762236656202E-3</v>
      </c>
      <c r="AE5091">
        <v>0</v>
      </c>
      <c r="AF5091">
        <v>1</v>
      </c>
      <c r="AG5091">
        <v>0</v>
      </c>
      <c r="AH5091">
        <v>1</v>
      </c>
    </row>
    <row r="5092" spans="1:34" x14ac:dyDescent="0.2">
      <c r="A5092">
        <v>5090</v>
      </c>
      <c r="B5092">
        <v>509</v>
      </c>
      <c r="C5092">
        <v>640</v>
      </c>
      <c r="D5092" t="s">
        <v>1817</v>
      </c>
      <c r="E5092">
        <f t="shared" si="157"/>
        <v>254</v>
      </c>
      <c r="F5092" s="42">
        <f t="shared" si="158"/>
        <v>255</v>
      </c>
      <c r="H5092" t="s">
        <v>1827</v>
      </c>
      <c r="I5092">
        <v>0</v>
      </c>
      <c r="J5092">
        <v>1</v>
      </c>
      <c r="K5092">
        <v>1</v>
      </c>
      <c r="S5092">
        <v>0.34171741054160498</v>
      </c>
      <c r="T5092">
        <v>0.55568889689947298</v>
      </c>
      <c r="U5092">
        <v>3.09750025463291</v>
      </c>
      <c r="V5092">
        <v>6.1009292316514996</v>
      </c>
      <c r="W5092">
        <v>0.31718626127921401</v>
      </c>
      <c r="X5092">
        <v>0.62667095918023397</v>
      </c>
      <c r="Y5092">
        <v>0.12354598012548799</v>
      </c>
      <c r="Z5092">
        <v>1.3510631615450699</v>
      </c>
      <c r="AA5092">
        <v>1.19414466299436</v>
      </c>
      <c r="AB5092">
        <v>2.4431961569566099</v>
      </c>
      <c r="AC5092">
        <v>0.29440875128959598</v>
      </c>
      <c r="AD5092">
        <v>0.31121185844932298</v>
      </c>
      <c r="AE5092">
        <v>1</v>
      </c>
      <c r="AF5092">
        <v>0</v>
      </c>
      <c r="AG5092">
        <v>1</v>
      </c>
      <c r="AH5092">
        <v>1</v>
      </c>
    </row>
    <row r="5093" spans="1:34" x14ac:dyDescent="0.2">
      <c r="A5093">
        <v>5091</v>
      </c>
      <c r="B5093">
        <v>510</v>
      </c>
      <c r="C5093">
        <v>636</v>
      </c>
      <c r="D5093" t="s">
        <v>1828</v>
      </c>
      <c r="E5093">
        <f t="shared" si="157"/>
        <v>254</v>
      </c>
      <c r="F5093" s="42">
        <f t="shared" si="158"/>
        <v>256</v>
      </c>
      <c r="H5093" t="s">
        <v>1818</v>
      </c>
      <c r="I5093">
        <v>1</v>
      </c>
      <c r="J5093">
        <v>0</v>
      </c>
      <c r="K5093">
        <v>1</v>
      </c>
      <c r="S5093">
        <v>0.70495732343988504</v>
      </c>
      <c r="T5093">
        <v>1.0993570077659101</v>
      </c>
      <c r="U5093">
        <v>2.39243502879981</v>
      </c>
      <c r="V5093">
        <v>4.2659890749411904</v>
      </c>
      <c r="W5093">
        <v>0.74176121135942197</v>
      </c>
      <c r="X5093">
        <v>1.0419915381043401</v>
      </c>
      <c r="Y5093">
        <v>0.37974026823278201</v>
      </c>
      <c r="Z5093">
        <v>1.33044041649758</v>
      </c>
      <c r="AA5093">
        <v>0.93768536732664898</v>
      </c>
      <c r="AB5093">
        <v>1.76045330918535</v>
      </c>
      <c r="AC5093">
        <v>2.2325966690750201E-3</v>
      </c>
      <c r="AD5093">
        <v>2.0817444334879299E-2</v>
      </c>
      <c r="AE5093">
        <v>1</v>
      </c>
      <c r="AF5093">
        <v>0</v>
      </c>
      <c r="AG5093">
        <v>1</v>
      </c>
      <c r="AH5093">
        <v>1</v>
      </c>
    </row>
    <row r="5094" spans="1:34" x14ac:dyDescent="0.2">
      <c r="A5094">
        <v>5092</v>
      </c>
      <c r="B5094">
        <v>510</v>
      </c>
      <c r="C5094">
        <v>636</v>
      </c>
      <c r="D5094" t="s">
        <v>1828</v>
      </c>
      <c r="E5094">
        <f t="shared" si="157"/>
        <v>254</v>
      </c>
      <c r="F5094" s="42">
        <f t="shared" si="158"/>
        <v>256</v>
      </c>
      <c r="H5094" t="s">
        <v>1819</v>
      </c>
      <c r="I5094">
        <v>0</v>
      </c>
      <c r="J5094">
        <v>0</v>
      </c>
      <c r="K5094">
        <v>1</v>
      </c>
      <c r="S5094">
        <v>-0.51371078344527599</v>
      </c>
      <c r="T5094">
        <v>-0.231011984950657</v>
      </c>
      <c r="U5094">
        <v>3.16297889046837</v>
      </c>
      <c r="V5094">
        <v>0.79168594267788195</v>
      </c>
      <c r="W5094">
        <v>-0.26475546789290799</v>
      </c>
      <c r="X5094">
        <v>-0.19087722273629701</v>
      </c>
      <c r="Y5094">
        <v>0.117168802448111</v>
      </c>
      <c r="Z5094">
        <v>-0.15600863132010701</v>
      </c>
      <c r="AA5094">
        <v>1.42038818345087</v>
      </c>
      <c r="AB5094">
        <v>0.269036074491042</v>
      </c>
      <c r="AC5094">
        <v>0.46123103449054098</v>
      </c>
      <c r="AD5094">
        <v>5.8766719803192901E-3</v>
      </c>
      <c r="AE5094">
        <v>0</v>
      </c>
      <c r="AF5094">
        <v>1</v>
      </c>
      <c r="AG5094">
        <v>0</v>
      </c>
      <c r="AH5094">
        <v>1</v>
      </c>
    </row>
    <row r="5095" spans="1:34" x14ac:dyDescent="0.2">
      <c r="A5095">
        <v>5093</v>
      </c>
      <c r="B5095">
        <v>510</v>
      </c>
      <c r="C5095">
        <v>637</v>
      </c>
      <c r="D5095" t="s">
        <v>1828</v>
      </c>
      <c r="E5095">
        <f t="shared" si="157"/>
        <v>254</v>
      </c>
      <c r="F5095" s="42">
        <f t="shared" si="158"/>
        <v>256</v>
      </c>
      <c r="H5095" t="s">
        <v>1820</v>
      </c>
      <c r="I5095">
        <v>1</v>
      </c>
      <c r="J5095">
        <v>0</v>
      </c>
      <c r="K5095">
        <v>1</v>
      </c>
      <c r="S5095">
        <v>-0.73356491117738198</v>
      </c>
      <c r="T5095">
        <v>-1.3488094181711201</v>
      </c>
      <c r="U5095">
        <v>3.1355412843404298</v>
      </c>
      <c r="V5095">
        <v>5.0689595138619401</v>
      </c>
      <c r="W5095">
        <v>-0.22569063399403599</v>
      </c>
      <c r="X5095">
        <v>-2.65229288192831</v>
      </c>
      <c r="Y5095">
        <v>-5.3014668306301901E-2</v>
      </c>
      <c r="Z5095">
        <v>-3.4360536575059601</v>
      </c>
      <c r="AA5095">
        <v>1.31106557732627</v>
      </c>
      <c r="AB5095">
        <v>2.0175152932657201</v>
      </c>
      <c r="AC5095">
        <v>0.49611543058461</v>
      </c>
      <c r="AD5095">
        <v>1.0005444666086399E-6</v>
      </c>
      <c r="AE5095">
        <v>1</v>
      </c>
      <c r="AF5095">
        <v>0</v>
      </c>
      <c r="AG5095">
        <v>0</v>
      </c>
      <c r="AH5095">
        <v>0</v>
      </c>
    </row>
    <row r="5096" spans="1:34" x14ac:dyDescent="0.2">
      <c r="A5096">
        <v>5094</v>
      </c>
      <c r="B5096">
        <v>510</v>
      </c>
      <c r="C5096">
        <v>637</v>
      </c>
      <c r="D5096" t="s">
        <v>1828</v>
      </c>
      <c r="E5096">
        <f t="shared" si="157"/>
        <v>254</v>
      </c>
      <c r="F5096" s="42">
        <f t="shared" si="158"/>
        <v>256</v>
      </c>
      <c r="H5096" t="s">
        <v>1821</v>
      </c>
      <c r="I5096">
        <v>0</v>
      </c>
      <c r="J5096">
        <v>0</v>
      </c>
      <c r="K5096">
        <v>1</v>
      </c>
      <c r="S5096">
        <v>-0.80402997229248296</v>
      </c>
      <c r="T5096">
        <v>-1.28927065895808</v>
      </c>
      <c r="U5096">
        <v>3.2897555244853698</v>
      </c>
      <c r="V5096">
        <v>6.27684825311926</v>
      </c>
      <c r="W5096">
        <v>-0.67497929560888004</v>
      </c>
      <c r="X5096">
        <v>-1.6911033653741501</v>
      </c>
      <c r="Y5096">
        <v>-0.64468136177070001</v>
      </c>
      <c r="Z5096">
        <v>-2.1371406227129102</v>
      </c>
      <c r="AA5096">
        <v>1.3565468588968299</v>
      </c>
      <c r="AB5096">
        <v>2.8361672713288901</v>
      </c>
      <c r="AC5096">
        <v>5.1101444221198798E-2</v>
      </c>
      <c r="AD5096">
        <v>1.9917134082420799E-2</v>
      </c>
      <c r="AE5096">
        <v>1</v>
      </c>
      <c r="AF5096">
        <v>0</v>
      </c>
      <c r="AG5096">
        <v>0</v>
      </c>
      <c r="AH5096">
        <v>0</v>
      </c>
    </row>
    <row r="5097" spans="1:34" x14ac:dyDescent="0.2">
      <c r="A5097">
        <v>5095</v>
      </c>
      <c r="B5097">
        <v>510</v>
      </c>
      <c r="C5097">
        <v>638</v>
      </c>
      <c r="D5097" t="s">
        <v>1828</v>
      </c>
      <c r="E5097">
        <f t="shared" si="157"/>
        <v>254</v>
      </c>
      <c r="F5097" s="42">
        <f t="shared" si="158"/>
        <v>256</v>
      </c>
      <c r="H5097" t="s">
        <v>1822</v>
      </c>
      <c r="I5097">
        <v>1</v>
      </c>
      <c r="J5097">
        <v>0</v>
      </c>
      <c r="K5097">
        <v>1</v>
      </c>
      <c r="S5097">
        <v>4.2051967466250097E-3</v>
      </c>
      <c r="T5097">
        <v>8.1391996559044503E-3</v>
      </c>
      <c r="U5097">
        <v>2.5096854580333501</v>
      </c>
      <c r="V5097">
        <v>4.3690194528768496</v>
      </c>
      <c r="W5097">
        <v>-1.01301207528465E-2</v>
      </c>
      <c r="X5097">
        <v>0.54896636067001403</v>
      </c>
      <c r="Y5097">
        <v>0.216462609297777</v>
      </c>
      <c r="Z5097">
        <v>0.85734541611185899</v>
      </c>
      <c r="AA5097">
        <v>0.87994252518357396</v>
      </c>
      <c r="AB5097">
        <v>1.5414710889682199</v>
      </c>
      <c r="AC5097">
        <v>0.96365285817685797</v>
      </c>
      <c r="AD5097">
        <v>0.16070870355489</v>
      </c>
      <c r="AE5097">
        <v>1</v>
      </c>
      <c r="AF5097">
        <v>0</v>
      </c>
      <c r="AG5097">
        <v>0</v>
      </c>
      <c r="AH5097">
        <v>0</v>
      </c>
    </row>
    <row r="5098" spans="1:34" x14ac:dyDescent="0.2">
      <c r="A5098">
        <v>5096</v>
      </c>
      <c r="B5098">
        <v>510</v>
      </c>
      <c r="C5098">
        <v>638</v>
      </c>
      <c r="D5098" t="s">
        <v>1828</v>
      </c>
      <c r="E5098">
        <f t="shared" si="157"/>
        <v>254</v>
      </c>
      <c r="F5098" s="42">
        <f t="shared" si="158"/>
        <v>256</v>
      </c>
      <c r="H5098" t="s">
        <v>1823</v>
      </c>
      <c r="I5098">
        <v>0</v>
      </c>
      <c r="J5098">
        <v>0</v>
      </c>
      <c r="K5098">
        <v>1</v>
      </c>
      <c r="S5098">
        <v>0.12466017040424</v>
      </c>
      <c r="T5098">
        <v>5.5783986997267297E-2</v>
      </c>
      <c r="U5098">
        <v>2.2136791573138899</v>
      </c>
      <c r="V5098">
        <v>0.62957934309897101</v>
      </c>
      <c r="W5098">
        <v>0.12776739782313501</v>
      </c>
      <c r="X5098">
        <v>9.3433104877618203E-2</v>
      </c>
      <c r="Y5098">
        <v>0.15547687850119901</v>
      </c>
      <c r="Z5098">
        <v>9.4136978474647498E-2</v>
      </c>
      <c r="AA5098">
        <v>0.79519613745950601</v>
      </c>
      <c r="AB5098">
        <v>0.256581588262417</v>
      </c>
      <c r="AC5098">
        <v>0.52519017618687602</v>
      </c>
      <c r="AD5098">
        <v>0.15159094068012299</v>
      </c>
      <c r="AE5098">
        <v>0</v>
      </c>
      <c r="AF5098">
        <v>1</v>
      </c>
      <c r="AG5098">
        <v>0</v>
      </c>
      <c r="AH5098">
        <v>1</v>
      </c>
    </row>
    <row r="5099" spans="1:34" x14ac:dyDescent="0.2">
      <c r="A5099">
        <v>5097</v>
      </c>
      <c r="B5099">
        <v>510</v>
      </c>
      <c r="C5099">
        <v>639</v>
      </c>
      <c r="D5099" t="s">
        <v>1828</v>
      </c>
      <c r="E5099">
        <f t="shared" si="157"/>
        <v>254</v>
      </c>
      <c r="F5099" s="42">
        <f t="shared" si="158"/>
        <v>256</v>
      </c>
      <c r="H5099" t="s">
        <v>1824</v>
      </c>
      <c r="I5099">
        <v>1</v>
      </c>
      <c r="J5099">
        <v>0</v>
      </c>
      <c r="K5099">
        <v>1</v>
      </c>
      <c r="S5099">
        <v>1.1180835511768199</v>
      </c>
      <c r="T5099">
        <v>2.1196534169065502</v>
      </c>
      <c r="U5099">
        <v>3.1126151216449198</v>
      </c>
      <c r="V5099">
        <v>6.1334669733494902</v>
      </c>
      <c r="W5099">
        <v>1.3388116276464499</v>
      </c>
      <c r="X5099">
        <v>1.5112423072719501</v>
      </c>
      <c r="Y5099">
        <v>1.39511758427203</v>
      </c>
      <c r="Z5099">
        <v>2.1452494659232699</v>
      </c>
      <c r="AA5099">
        <v>1.22142945739641</v>
      </c>
      <c r="AB5099">
        <v>2.45847706815539</v>
      </c>
      <c r="AC5099">
        <v>3.3142208439045201E-5</v>
      </c>
      <c r="AD5099">
        <v>1.6490298017053599E-2</v>
      </c>
      <c r="AE5099">
        <v>1</v>
      </c>
      <c r="AF5099">
        <v>0</v>
      </c>
      <c r="AG5099">
        <v>1</v>
      </c>
      <c r="AH5099">
        <v>1</v>
      </c>
    </row>
    <row r="5100" spans="1:34" x14ac:dyDescent="0.2">
      <c r="A5100">
        <v>5098</v>
      </c>
      <c r="B5100">
        <v>510</v>
      </c>
      <c r="C5100">
        <v>639</v>
      </c>
      <c r="D5100" t="s">
        <v>1828</v>
      </c>
      <c r="E5100">
        <f t="shared" si="157"/>
        <v>254</v>
      </c>
      <c r="F5100" s="42">
        <f t="shared" si="158"/>
        <v>256</v>
      </c>
      <c r="H5100" t="s">
        <v>1825</v>
      </c>
      <c r="I5100">
        <v>0</v>
      </c>
      <c r="J5100">
        <v>0</v>
      </c>
      <c r="K5100">
        <v>1</v>
      </c>
      <c r="S5100">
        <v>0.124720700841863</v>
      </c>
      <c r="T5100">
        <v>0.20064246888655499</v>
      </c>
      <c r="U5100">
        <v>2.1152790978085201</v>
      </c>
      <c r="V5100">
        <v>3.8041596965437301</v>
      </c>
      <c r="W5100">
        <v>9.0587730882641201E-2</v>
      </c>
      <c r="X5100">
        <v>0.44903133231620201</v>
      </c>
      <c r="Y5100">
        <v>0.11574100301479399</v>
      </c>
      <c r="Z5100">
        <v>0.387006535205831</v>
      </c>
      <c r="AA5100">
        <v>0.90553153400411102</v>
      </c>
      <c r="AB5100">
        <v>1.4982547869501299</v>
      </c>
      <c r="AC5100">
        <v>0.69222575184914703</v>
      </c>
      <c r="AD5100">
        <v>0.23714622639505301</v>
      </c>
      <c r="AE5100">
        <v>1</v>
      </c>
      <c r="AF5100">
        <v>0</v>
      </c>
      <c r="AG5100">
        <v>0</v>
      </c>
      <c r="AH5100">
        <v>0</v>
      </c>
    </row>
    <row r="5101" spans="1:34" x14ac:dyDescent="0.2">
      <c r="A5101">
        <v>5099</v>
      </c>
      <c r="B5101">
        <v>510</v>
      </c>
      <c r="C5101">
        <v>640</v>
      </c>
      <c r="D5101" t="s">
        <v>1828</v>
      </c>
      <c r="E5101">
        <f t="shared" si="157"/>
        <v>254</v>
      </c>
      <c r="F5101" s="42">
        <f t="shared" si="158"/>
        <v>256</v>
      </c>
      <c r="H5101" t="s">
        <v>1826</v>
      </c>
      <c r="I5101">
        <v>1</v>
      </c>
      <c r="J5101">
        <v>0</v>
      </c>
      <c r="K5101">
        <v>1</v>
      </c>
      <c r="S5101">
        <v>0.73116890195524298</v>
      </c>
      <c r="T5101">
        <v>0.32952794969667998</v>
      </c>
      <c r="U5101">
        <v>3.3686819963622798</v>
      </c>
      <c r="V5101">
        <v>0.86623568736423795</v>
      </c>
      <c r="W5101">
        <v>0.88778884105910205</v>
      </c>
      <c r="X5101">
        <v>0.262396696671995</v>
      </c>
      <c r="Y5101">
        <v>1.1907549049117501</v>
      </c>
      <c r="Z5101">
        <v>0.16037817657754</v>
      </c>
      <c r="AA5101">
        <v>1.1667347058142901</v>
      </c>
      <c r="AB5101">
        <v>0.341511154958198</v>
      </c>
      <c r="AC5101">
        <v>3.2191835720489798E-3</v>
      </c>
      <c r="AD5101">
        <v>2.9443762236656202E-3</v>
      </c>
      <c r="AE5101">
        <v>0</v>
      </c>
      <c r="AF5101">
        <v>1</v>
      </c>
      <c r="AG5101">
        <v>0</v>
      </c>
      <c r="AH5101">
        <v>1</v>
      </c>
    </row>
    <row r="5102" spans="1:34" x14ac:dyDescent="0.2">
      <c r="A5102">
        <v>5100</v>
      </c>
      <c r="B5102">
        <v>510</v>
      </c>
      <c r="C5102">
        <v>640</v>
      </c>
      <c r="D5102" t="s">
        <v>1828</v>
      </c>
      <c r="E5102">
        <f t="shared" si="157"/>
        <v>254</v>
      </c>
      <c r="F5102" s="42">
        <f t="shared" si="158"/>
        <v>256</v>
      </c>
      <c r="H5102" t="s">
        <v>1827</v>
      </c>
      <c r="I5102">
        <v>0</v>
      </c>
      <c r="J5102">
        <v>0</v>
      </c>
      <c r="K5102">
        <v>1</v>
      </c>
      <c r="S5102">
        <v>0.34171741054160498</v>
      </c>
      <c r="T5102">
        <v>0.55568889689947298</v>
      </c>
      <c r="U5102">
        <v>3.09750025463291</v>
      </c>
      <c r="V5102">
        <v>6.1009292316514996</v>
      </c>
      <c r="W5102">
        <v>0.31718626127921401</v>
      </c>
      <c r="X5102">
        <v>0.62667095918023397</v>
      </c>
      <c r="Y5102">
        <v>0.12354598012548799</v>
      </c>
      <c r="Z5102">
        <v>1.3510631615450699</v>
      </c>
      <c r="AA5102">
        <v>1.19414466299436</v>
      </c>
      <c r="AB5102">
        <v>2.4431961569566099</v>
      </c>
      <c r="AC5102">
        <v>0.29440875128959598</v>
      </c>
      <c r="AD5102">
        <v>0.31121185844932298</v>
      </c>
      <c r="AE5102">
        <v>1</v>
      </c>
      <c r="AF5102">
        <v>0</v>
      </c>
      <c r="AG5102">
        <v>1</v>
      </c>
      <c r="AH5102">
        <v>1</v>
      </c>
    </row>
    <row r="5103" spans="1:34" x14ac:dyDescent="0.2">
      <c r="A5103">
        <v>5101</v>
      </c>
      <c r="B5103">
        <v>511</v>
      </c>
      <c r="C5103">
        <v>636</v>
      </c>
      <c r="D5103" t="s">
        <v>1829</v>
      </c>
      <c r="E5103">
        <f t="shared" si="157"/>
        <v>256</v>
      </c>
      <c r="F5103" s="42">
        <f t="shared" si="158"/>
        <v>255</v>
      </c>
      <c r="H5103" t="s">
        <v>1818</v>
      </c>
      <c r="I5103">
        <v>1</v>
      </c>
      <c r="J5103">
        <v>1</v>
      </c>
      <c r="K5103">
        <v>0</v>
      </c>
      <c r="S5103">
        <v>0.70495732343988504</v>
      </c>
      <c r="T5103">
        <v>1.0993570077659101</v>
      </c>
      <c r="U5103">
        <v>2.39243502879981</v>
      </c>
      <c r="V5103">
        <v>4.2659890749411904</v>
      </c>
      <c r="W5103">
        <v>0.74176121135942197</v>
      </c>
      <c r="X5103">
        <v>1.0419915381043401</v>
      </c>
      <c r="Y5103">
        <v>0.37974026823278201</v>
      </c>
      <c r="Z5103">
        <v>1.33044041649758</v>
      </c>
      <c r="AA5103">
        <v>0.93768536732664898</v>
      </c>
      <c r="AB5103">
        <v>1.76045330918535</v>
      </c>
      <c r="AC5103">
        <v>2.2325966690750201E-3</v>
      </c>
      <c r="AD5103">
        <v>2.0817444334879299E-2</v>
      </c>
      <c r="AE5103">
        <v>1</v>
      </c>
      <c r="AF5103">
        <v>0</v>
      </c>
      <c r="AG5103">
        <v>1</v>
      </c>
      <c r="AH5103">
        <v>1</v>
      </c>
    </row>
    <row r="5104" spans="1:34" x14ac:dyDescent="0.2">
      <c r="A5104">
        <v>5102</v>
      </c>
      <c r="B5104">
        <v>511</v>
      </c>
      <c r="C5104">
        <v>636</v>
      </c>
      <c r="D5104" t="s">
        <v>1829</v>
      </c>
      <c r="E5104">
        <f t="shared" si="157"/>
        <v>256</v>
      </c>
      <c r="F5104" s="42">
        <f t="shared" si="158"/>
        <v>255</v>
      </c>
      <c r="H5104" t="s">
        <v>1819</v>
      </c>
      <c r="I5104">
        <v>0</v>
      </c>
      <c r="J5104">
        <v>1</v>
      </c>
      <c r="K5104">
        <v>0</v>
      </c>
      <c r="S5104">
        <v>-0.51371078344527599</v>
      </c>
      <c r="T5104">
        <v>-0.231011984950657</v>
      </c>
      <c r="U5104">
        <v>3.16297889046837</v>
      </c>
      <c r="V5104">
        <v>0.79168594267788195</v>
      </c>
      <c r="W5104">
        <v>-0.26475546789290799</v>
      </c>
      <c r="X5104">
        <v>-0.19087722273629701</v>
      </c>
      <c r="Y5104">
        <v>0.117168802448111</v>
      </c>
      <c r="Z5104">
        <v>-0.15600863132010701</v>
      </c>
      <c r="AA5104">
        <v>1.42038818345087</v>
      </c>
      <c r="AB5104">
        <v>0.269036074491042</v>
      </c>
      <c r="AC5104">
        <v>0.46123103449054098</v>
      </c>
      <c r="AD5104">
        <v>5.8766719803192901E-3</v>
      </c>
      <c r="AE5104">
        <v>0</v>
      </c>
      <c r="AF5104">
        <v>1</v>
      </c>
      <c r="AG5104">
        <v>0</v>
      </c>
      <c r="AH5104">
        <v>1</v>
      </c>
    </row>
    <row r="5105" spans="1:34" x14ac:dyDescent="0.2">
      <c r="A5105">
        <v>5103</v>
      </c>
      <c r="B5105">
        <v>511</v>
      </c>
      <c r="C5105">
        <v>637</v>
      </c>
      <c r="D5105" t="s">
        <v>1829</v>
      </c>
      <c r="E5105">
        <f t="shared" si="157"/>
        <v>256</v>
      </c>
      <c r="F5105" s="42">
        <f t="shared" si="158"/>
        <v>255</v>
      </c>
      <c r="H5105" t="s">
        <v>1820</v>
      </c>
      <c r="I5105">
        <v>1</v>
      </c>
      <c r="J5105">
        <v>1</v>
      </c>
      <c r="K5105">
        <v>0</v>
      </c>
      <c r="S5105">
        <v>-0.73356491117738198</v>
      </c>
      <c r="T5105">
        <v>-1.3488094181711201</v>
      </c>
      <c r="U5105">
        <v>3.1355412843404298</v>
      </c>
      <c r="V5105">
        <v>5.0689595138619401</v>
      </c>
      <c r="W5105">
        <v>-0.22569063399403599</v>
      </c>
      <c r="X5105">
        <v>-2.65229288192831</v>
      </c>
      <c r="Y5105">
        <v>-5.3014668306301901E-2</v>
      </c>
      <c r="Z5105">
        <v>-3.4360536575059601</v>
      </c>
      <c r="AA5105">
        <v>1.31106557732627</v>
      </c>
      <c r="AB5105">
        <v>2.0175152932657201</v>
      </c>
      <c r="AC5105">
        <v>0.49611543058461</v>
      </c>
      <c r="AD5105">
        <v>1.0005444666086399E-6</v>
      </c>
      <c r="AE5105">
        <v>1</v>
      </c>
      <c r="AF5105">
        <v>0</v>
      </c>
      <c r="AG5105">
        <v>0</v>
      </c>
      <c r="AH5105">
        <v>0</v>
      </c>
    </row>
    <row r="5106" spans="1:34" x14ac:dyDescent="0.2">
      <c r="A5106">
        <v>5104</v>
      </c>
      <c r="B5106">
        <v>511</v>
      </c>
      <c r="C5106">
        <v>637</v>
      </c>
      <c r="D5106" t="s">
        <v>1829</v>
      </c>
      <c r="E5106">
        <f t="shared" si="157"/>
        <v>256</v>
      </c>
      <c r="F5106" s="42">
        <f t="shared" si="158"/>
        <v>255</v>
      </c>
      <c r="H5106" t="s">
        <v>1821</v>
      </c>
      <c r="I5106">
        <v>0</v>
      </c>
      <c r="J5106">
        <v>1</v>
      </c>
      <c r="K5106">
        <v>0</v>
      </c>
      <c r="S5106">
        <v>-0.80402997229248296</v>
      </c>
      <c r="T5106">
        <v>-1.28927065895808</v>
      </c>
      <c r="U5106">
        <v>3.2897555244853698</v>
      </c>
      <c r="V5106">
        <v>6.27684825311926</v>
      </c>
      <c r="W5106">
        <v>-0.67497929560888004</v>
      </c>
      <c r="X5106">
        <v>-1.6911033653741501</v>
      </c>
      <c r="Y5106">
        <v>-0.64468136177070001</v>
      </c>
      <c r="Z5106">
        <v>-2.1371406227129102</v>
      </c>
      <c r="AA5106">
        <v>1.3565468588968299</v>
      </c>
      <c r="AB5106">
        <v>2.8361672713288901</v>
      </c>
      <c r="AC5106">
        <v>5.1101444221198798E-2</v>
      </c>
      <c r="AD5106">
        <v>1.9917134082420799E-2</v>
      </c>
      <c r="AE5106">
        <v>1</v>
      </c>
      <c r="AF5106">
        <v>0</v>
      </c>
      <c r="AG5106">
        <v>0</v>
      </c>
      <c r="AH5106">
        <v>0</v>
      </c>
    </row>
    <row r="5107" spans="1:34" x14ac:dyDescent="0.2">
      <c r="A5107">
        <v>5105</v>
      </c>
      <c r="B5107">
        <v>511</v>
      </c>
      <c r="C5107">
        <v>638</v>
      </c>
      <c r="D5107" t="s">
        <v>1829</v>
      </c>
      <c r="E5107">
        <f t="shared" si="157"/>
        <v>256</v>
      </c>
      <c r="F5107" s="42">
        <f t="shared" si="158"/>
        <v>255</v>
      </c>
      <c r="H5107" t="s">
        <v>1822</v>
      </c>
      <c r="I5107">
        <v>1</v>
      </c>
      <c r="J5107">
        <v>1</v>
      </c>
      <c r="K5107">
        <v>0</v>
      </c>
      <c r="S5107">
        <v>4.2051967466250097E-3</v>
      </c>
      <c r="T5107">
        <v>8.1391996559044503E-3</v>
      </c>
      <c r="U5107">
        <v>2.5096854580333501</v>
      </c>
      <c r="V5107">
        <v>4.3690194528768496</v>
      </c>
      <c r="W5107">
        <v>-1.01301207528465E-2</v>
      </c>
      <c r="X5107">
        <v>0.54896636067001403</v>
      </c>
      <c r="Y5107">
        <v>0.216462609297777</v>
      </c>
      <c r="Z5107">
        <v>0.85734541611185899</v>
      </c>
      <c r="AA5107">
        <v>0.87994252518357396</v>
      </c>
      <c r="AB5107">
        <v>1.5414710889682199</v>
      </c>
      <c r="AC5107">
        <v>0.96365285817685797</v>
      </c>
      <c r="AD5107">
        <v>0.16070870355489</v>
      </c>
      <c r="AE5107">
        <v>1</v>
      </c>
      <c r="AF5107">
        <v>0</v>
      </c>
      <c r="AG5107">
        <v>0</v>
      </c>
      <c r="AH5107">
        <v>0</v>
      </c>
    </row>
    <row r="5108" spans="1:34" x14ac:dyDescent="0.2">
      <c r="A5108">
        <v>5106</v>
      </c>
      <c r="B5108">
        <v>511</v>
      </c>
      <c r="C5108">
        <v>638</v>
      </c>
      <c r="D5108" t="s">
        <v>1829</v>
      </c>
      <c r="E5108">
        <f t="shared" si="157"/>
        <v>256</v>
      </c>
      <c r="F5108" s="42">
        <f t="shared" si="158"/>
        <v>255</v>
      </c>
      <c r="H5108" t="s">
        <v>1823</v>
      </c>
      <c r="I5108">
        <v>0</v>
      </c>
      <c r="J5108">
        <v>1</v>
      </c>
      <c r="K5108">
        <v>0</v>
      </c>
      <c r="S5108">
        <v>0.12466017040424</v>
      </c>
      <c r="T5108">
        <v>5.5783986997267297E-2</v>
      </c>
      <c r="U5108">
        <v>2.2136791573138899</v>
      </c>
      <c r="V5108">
        <v>0.62957934309897101</v>
      </c>
      <c r="W5108">
        <v>0.12776739782313501</v>
      </c>
      <c r="X5108">
        <v>9.3433104877618203E-2</v>
      </c>
      <c r="Y5108">
        <v>0.15547687850119901</v>
      </c>
      <c r="Z5108">
        <v>9.4136978474647498E-2</v>
      </c>
      <c r="AA5108">
        <v>0.79519613745950601</v>
      </c>
      <c r="AB5108">
        <v>0.256581588262417</v>
      </c>
      <c r="AC5108">
        <v>0.52519017618687602</v>
      </c>
      <c r="AD5108">
        <v>0.15159094068012299</v>
      </c>
      <c r="AE5108">
        <v>0</v>
      </c>
      <c r="AF5108">
        <v>1</v>
      </c>
      <c r="AG5108">
        <v>0</v>
      </c>
      <c r="AH5108">
        <v>1</v>
      </c>
    </row>
    <row r="5109" spans="1:34" x14ac:dyDescent="0.2">
      <c r="A5109">
        <v>5107</v>
      </c>
      <c r="B5109">
        <v>511</v>
      </c>
      <c r="C5109">
        <v>639</v>
      </c>
      <c r="D5109" t="s">
        <v>1829</v>
      </c>
      <c r="E5109">
        <f t="shared" si="157"/>
        <v>256</v>
      </c>
      <c r="F5109" s="42">
        <f t="shared" si="158"/>
        <v>255</v>
      </c>
      <c r="H5109" t="s">
        <v>1824</v>
      </c>
      <c r="I5109">
        <v>1</v>
      </c>
      <c r="J5109">
        <v>1</v>
      </c>
      <c r="K5109">
        <v>0</v>
      </c>
      <c r="S5109">
        <v>1.1180835511768199</v>
      </c>
      <c r="T5109">
        <v>2.1196534169065502</v>
      </c>
      <c r="U5109">
        <v>3.1126151216449198</v>
      </c>
      <c r="V5109">
        <v>6.1334669733494902</v>
      </c>
      <c r="W5109">
        <v>1.3388116276464499</v>
      </c>
      <c r="X5109">
        <v>1.5112423072719501</v>
      </c>
      <c r="Y5109">
        <v>1.39511758427203</v>
      </c>
      <c r="Z5109">
        <v>2.1452494659232699</v>
      </c>
      <c r="AA5109">
        <v>1.22142945739641</v>
      </c>
      <c r="AB5109">
        <v>2.45847706815539</v>
      </c>
      <c r="AC5109">
        <v>3.3142208439045201E-5</v>
      </c>
      <c r="AD5109">
        <v>1.6490298017053599E-2</v>
      </c>
      <c r="AE5109">
        <v>1</v>
      </c>
      <c r="AF5109">
        <v>0</v>
      </c>
      <c r="AG5109">
        <v>1</v>
      </c>
      <c r="AH5109">
        <v>1</v>
      </c>
    </row>
    <row r="5110" spans="1:34" x14ac:dyDescent="0.2">
      <c r="A5110">
        <v>5108</v>
      </c>
      <c r="B5110">
        <v>511</v>
      </c>
      <c r="C5110">
        <v>639</v>
      </c>
      <c r="D5110" t="s">
        <v>1829</v>
      </c>
      <c r="E5110">
        <f t="shared" si="157"/>
        <v>256</v>
      </c>
      <c r="F5110" s="42">
        <f t="shared" si="158"/>
        <v>255</v>
      </c>
      <c r="H5110" t="s">
        <v>1825</v>
      </c>
      <c r="I5110">
        <v>0</v>
      </c>
      <c r="J5110">
        <v>1</v>
      </c>
      <c r="K5110">
        <v>0</v>
      </c>
      <c r="S5110">
        <v>0.124720700841863</v>
      </c>
      <c r="T5110">
        <v>0.20064246888655499</v>
      </c>
      <c r="U5110">
        <v>2.1152790978085201</v>
      </c>
      <c r="V5110">
        <v>3.8041596965437301</v>
      </c>
      <c r="W5110">
        <v>9.0587730882641201E-2</v>
      </c>
      <c r="X5110">
        <v>0.44903133231620201</v>
      </c>
      <c r="Y5110">
        <v>0.11574100301479399</v>
      </c>
      <c r="Z5110">
        <v>0.387006535205831</v>
      </c>
      <c r="AA5110">
        <v>0.90553153400411102</v>
      </c>
      <c r="AB5110">
        <v>1.4982547869501299</v>
      </c>
      <c r="AC5110">
        <v>0.69222575184914703</v>
      </c>
      <c r="AD5110">
        <v>0.23714622639505301</v>
      </c>
      <c r="AE5110">
        <v>1</v>
      </c>
      <c r="AF5110">
        <v>0</v>
      </c>
      <c r="AG5110">
        <v>0</v>
      </c>
      <c r="AH5110">
        <v>0</v>
      </c>
    </row>
    <row r="5111" spans="1:34" x14ac:dyDescent="0.2">
      <c r="A5111">
        <v>5109</v>
      </c>
      <c r="B5111">
        <v>511</v>
      </c>
      <c r="C5111">
        <v>640</v>
      </c>
      <c r="D5111" t="s">
        <v>1829</v>
      </c>
      <c r="E5111">
        <f t="shared" si="157"/>
        <v>256</v>
      </c>
      <c r="F5111" s="42">
        <f t="shared" si="158"/>
        <v>255</v>
      </c>
      <c r="H5111" t="s">
        <v>1826</v>
      </c>
      <c r="I5111">
        <v>1</v>
      </c>
      <c r="J5111">
        <v>1</v>
      </c>
      <c r="K5111">
        <v>0</v>
      </c>
      <c r="S5111">
        <v>0.73116890195524298</v>
      </c>
      <c r="T5111">
        <v>0.32952794969667998</v>
      </c>
      <c r="U5111">
        <v>3.3686819963622798</v>
      </c>
      <c r="V5111">
        <v>0.86623568736423795</v>
      </c>
      <c r="W5111">
        <v>0.88778884105910205</v>
      </c>
      <c r="X5111">
        <v>0.262396696671995</v>
      </c>
      <c r="Y5111">
        <v>1.1907549049117501</v>
      </c>
      <c r="Z5111">
        <v>0.16037817657754</v>
      </c>
      <c r="AA5111">
        <v>1.1667347058142901</v>
      </c>
      <c r="AB5111">
        <v>0.341511154958198</v>
      </c>
      <c r="AC5111">
        <v>3.2191835720489798E-3</v>
      </c>
      <c r="AD5111">
        <v>2.9443762236656202E-3</v>
      </c>
      <c r="AE5111">
        <v>0</v>
      </c>
      <c r="AF5111">
        <v>1</v>
      </c>
      <c r="AG5111">
        <v>0</v>
      </c>
      <c r="AH5111">
        <v>1</v>
      </c>
    </row>
    <row r="5112" spans="1:34" x14ac:dyDescent="0.2">
      <c r="A5112">
        <v>5110</v>
      </c>
      <c r="B5112">
        <v>511</v>
      </c>
      <c r="C5112">
        <v>640</v>
      </c>
      <c r="D5112" t="s">
        <v>1829</v>
      </c>
      <c r="E5112">
        <f t="shared" si="157"/>
        <v>256</v>
      </c>
      <c r="F5112" s="42">
        <f t="shared" si="158"/>
        <v>255</v>
      </c>
      <c r="H5112" t="s">
        <v>1827</v>
      </c>
      <c r="I5112">
        <v>0</v>
      </c>
      <c r="J5112">
        <v>1</v>
      </c>
      <c r="K5112">
        <v>0</v>
      </c>
      <c r="S5112">
        <v>0.34171741054160498</v>
      </c>
      <c r="T5112">
        <v>0.55568889689947298</v>
      </c>
      <c r="U5112">
        <v>3.09750025463291</v>
      </c>
      <c r="V5112">
        <v>6.1009292316514996</v>
      </c>
      <c r="W5112">
        <v>0.31718626127921401</v>
      </c>
      <c r="X5112">
        <v>0.62667095918023397</v>
      </c>
      <c r="Y5112">
        <v>0.12354598012548799</v>
      </c>
      <c r="Z5112">
        <v>1.3510631615450699</v>
      </c>
      <c r="AA5112">
        <v>1.19414466299436</v>
      </c>
      <c r="AB5112">
        <v>2.4431961569566099</v>
      </c>
      <c r="AC5112">
        <v>0.29440875128959598</v>
      </c>
      <c r="AD5112">
        <v>0.31121185844932298</v>
      </c>
      <c r="AE5112">
        <v>1</v>
      </c>
      <c r="AF5112">
        <v>0</v>
      </c>
      <c r="AG5112">
        <v>1</v>
      </c>
      <c r="AH5112">
        <v>1</v>
      </c>
    </row>
    <row r="5113" spans="1:34" x14ac:dyDescent="0.2">
      <c r="A5113">
        <v>5111</v>
      </c>
      <c r="B5113">
        <v>512</v>
      </c>
      <c r="C5113">
        <v>636</v>
      </c>
      <c r="D5113" t="s">
        <v>1830</v>
      </c>
      <c r="E5113">
        <f t="shared" si="157"/>
        <v>256</v>
      </c>
      <c r="F5113" s="42">
        <f t="shared" si="158"/>
        <v>256</v>
      </c>
      <c r="H5113" t="s">
        <v>1818</v>
      </c>
      <c r="I5113">
        <v>1</v>
      </c>
      <c r="J5113">
        <v>0</v>
      </c>
      <c r="K5113">
        <v>0</v>
      </c>
      <c r="S5113">
        <v>0.70495732343988504</v>
      </c>
      <c r="T5113">
        <v>1.0993570077659101</v>
      </c>
      <c r="U5113">
        <v>2.39243502879981</v>
      </c>
      <c r="V5113">
        <v>4.2659890749411904</v>
      </c>
      <c r="W5113">
        <v>0.74176121135942197</v>
      </c>
      <c r="X5113">
        <v>1.0419915381043401</v>
      </c>
      <c r="Y5113">
        <v>0.37974026823278201</v>
      </c>
      <c r="Z5113">
        <v>1.33044041649758</v>
      </c>
      <c r="AA5113">
        <v>0.93768536732664898</v>
      </c>
      <c r="AB5113">
        <v>1.76045330918535</v>
      </c>
      <c r="AC5113">
        <v>2.2325966690750201E-3</v>
      </c>
      <c r="AD5113">
        <v>2.0817444334879299E-2</v>
      </c>
      <c r="AE5113">
        <v>1</v>
      </c>
      <c r="AF5113">
        <v>0</v>
      </c>
      <c r="AG5113">
        <v>1</v>
      </c>
      <c r="AH5113">
        <v>1</v>
      </c>
    </row>
    <row r="5114" spans="1:34" x14ac:dyDescent="0.2">
      <c r="A5114">
        <v>5112</v>
      </c>
      <c r="B5114">
        <v>512</v>
      </c>
      <c r="C5114">
        <v>636</v>
      </c>
      <c r="D5114" t="s">
        <v>1830</v>
      </c>
      <c r="E5114">
        <f t="shared" si="157"/>
        <v>256</v>
      </c>
      <c r="F5114" s="42">
        <f t="shared" si="158"/>
        <v>256</v>
      </c>
      <c r="H5114" t="s">
        <v>1819</v>
      </c>
      <c r="I5114">
        <v>0</v>
      </c>
      <c r="J5114">
        <v>0</v>
      </c>
      <c r="K5114">
        <v>0</v>
      </c>
      <c r="S5114">
        <v>-0.51371078344527599</v>
      </c>
      <c r="T5114">
        <v>-0.231011984950657</v>
      </c>
      <c r="U5114">
        <v>3.16297889046837</v>
      </c>
      <c r="V5114">
        <v>0.79168594267788195</v>
      </c>
      <c r="W5114">
        <v>-0.26475546789290799</v>
      </c>
      <c r="X5114">
        <v>-0.19087722273629701</v>
      </c>
      <c r="Y5114">
        <v>0.117168802448111</v>
      </c>
      <c r="Z5114">
        <v>-0.15600863132010701</v>
      </c>
      <c r="AA5114">
        <v>1.42038818345087</v>
      </c>
      <c r="AB5114">
        <v>0.269036074491042</v>
      </c>
      <c r="AC5114">
        <v>0.46123103449054098</v>
      </c>
      <c r="AD5114">
        <v>5.8766719803192901E-3</v>
      </c>
      <c r="AE5114">
        <v>0</v>
      </c>
      <c r="AF5114">
        <v>1</v>
      </c>
      <c r="AG5114">
        <v>0</v>
      </c>
      <c r="AH5114">
        <v>1</v>
      </c>
    </row>
    <row r="5115" spans="1:34" x14ac:dyDescent="0.2">
      <c r="A5115">
        <v>5113</v>
      </c>
      <c r="B5115">
        <v>512</v>
      </c>
      <c r="C5115">
        <v>637</v>
      </c>
      <c r="D5115" t="s">
        <v>1830</v>
      </c>
      <c r="E5115">
        <f t="shared" si="157"/>
        <v>256</v>
      </c>
      <c r="F5115" s="42">
        <f t="shared" si="158"/>
        <v>256</v>
      </c>
      <c r="H5115" t="s">
        <v>1820</v>
      </c>
      <c r="I5115">
        <v>1</v>
      </c>
      <c r="J5115">
        <v>0</v>
      </c>
      <c r="K5115">
        <v>0</v>
      </c>
      <c r="S5115">
        <v>-0.73356491117738198</v>
      </c>
      <c r="T5115">
        <v>-1.3488094181711201</v>
      </c>
      <c r="U5115">
        <v>3.1355412843404298</v>
      </c>
      <c r="V5115">
        <v>5.0689595138619401</v>
      </c>
      <c r="W5115">
        <v>-0.22569063399403599</v>
      </c>
      <c r="X5115">
        <v>-2.65229288192831</v>
      </c>
      <c r="Y5115">
        <v>-5.3014668306301901E-2</v>
      </c>
      <c r="Z5115">
        <v>-3.4360536575059601</v>
      </c>
      <c r="AA5115">
        <v>1.31106557732627</v>
      </c>
      <c r="AB5115">
        <v>2.0175152932657201</v>
      </c>
      <c r="AC5115">
        <v>0.49611543058461</v>
      </c>
      <c r="AD5115">
        <v>1.0005444666086399E-6</v>
      </c>
      <c r="AE5115">
        <v>1</v>
      </c>
      <c r="AF5115">
        <v>0</v>
      </c>
      <c r="AG5115">
        <v>0</v>
      </c>
      <c r="AH5115">
        <v>0</v>
      </c>
    </row>
    <row r="5116" spans="1:34" x14ac:dyDescent="0.2">
      <c r="A5116">
        <v>5114</v>
      </c>
      <c r="B5116">
        <v>512</v>
      </c>
      <c r="C5116">
        <v>637</v>
      </c>
      <c r="D5116" t="s">
        <v>1830</v>
      </c>
      <c r="E5116">
        <f t="shared" si="157"/>
        <v>256</v>
      </c>
      <c r="F5116" s="42">
        <f t="shared" si="158"/>
        <v>256</v>
      </c>
      <c r="H5116" t="s">
        <v>1821</v>
      </c>
      <c r="I5116">
        <v>0</v>
      </c>
      <c r="J5116">
        <v>0</v>
      </c>
      <c r="K5116">
        <v>0</v>
      </c>
      <c r="S5116">
        <v>-0.80402997229248296</v>
      </c>
      <c r="T5116">
        <v>-1.28927065895808</v>
      </c>
      <c r="U5116">
        <v>3.2897555244853698</v>
      </c>
      <c r="V5116">
        <v>6.27684825311926</v>
      </c>
      <c r="W5116">
        <v>-0.67497929560888004</v>
      </c>
      <c r="X5116">
        <v>-1.6911033653741501</v>
      </c>
      <c r="Y5116">
        <v>-0.64468136177070001</v>
      </c>
      <c r="Z5116">
        <v>-2.1371406227129102</v>
      </c>
      <c r="AA5116">
        <v>1.3565468588968299</v>
      </c>
      <c r="AB5116">
        <v>2.8361672713288901</v>
      </c>
      <c r="AC5116">
        <v>5.1101444221198798E-2</v>
      </c>
      <c r="AD5116">
        <v>1.9917134082420799E-2</v>
      </c>
      <c r="AE5116">
        <v>1</v>
      </c>
      <c r="AF5116">
        <v>0</v>
      </c>
      <c r="AG5116">
        <v>0</v>
      </c>
      <c r="AH5116">
        <v>0</v>
      </c>
    </row>
    <row r="5117" spans="1:34" x14ac:dyDescent="0.2">
      <c r="A5117">
        <v>5115</v>
      </c>
      <c r="B5117">
        <v>512</v>
      </c>
      <c r="C5117">
        <v>638</v>
      </c>
      <c r="D5117" t="s">
        <v>1830</v>
      </c>
      <c r="E5117">
        <f t="shared" si="157"/>
        <v>256</v>
      </c>
      <c r="F5117" s="42">
        <f t="shared" si="158"/>
        <v>256</v>
      </c>
      <c r="H5117" t="s">
        <v>1822</v>
      </c>
      <c r="I5117">
        <v>1</v>
      </c>
      <c r="J5117">
        <v>0</v>
      </c>
      <c r="K5117">
        <v>0</v>
      </c>
      <c r="S5117">
        <v>4.2051967466250097E-3</v>
      </c>
      <c r="T5117">
        <v>8.1391996559044503E-3</v>
      </c>
      <c r="U5117">
        <v>2.5096854580333501</v>
      </c>
      <c r="V5117">
        <v>4.3690194528768496</v>
      </c>
      <c r="W5117">
        <v>-1.01301207528465E-2</v>
      </c>
      <c r="X5117">
        <v>0.54896636067001403</v>
      </c>
      <c r="Y5117">
        <v>0.216462609297777</v>
      </c>
      <c r="Z5117">
        <v>0.85734541611185899</v>
      </c>
      <c r="AA5117">
        <v>0.87994252518357396</v>
      </c>
      <c r="AB5117">
        <v>1.5414710889682199</v>
      </c>
      <c r="AC5117">
        <v>0.96365285817685797</v>
      </c>
      <c r="AD5117">
        <v>0.16070870355489</v>
      </c>
      <c r="AE5117">
        <v>1</v>
      </c>
      <c r="AF5117">
        <v>0</v>
      </c>
      <c r="AG5117">
        <v>0</v>
      </c>
      <c r="AH5117">
        <v>0</v>
      </c>
    </row>
    <row r="5118" spans="1:34" x14ac:dyDescent="0.2">
      <c r="A5118">
        <v>5116</v>
      </c>
      <c r="B5118">
        <v>512</v>
      </c>
      <c r="C5118">
        <v>638</v>
      </c>
      <c r="D5118" t="s">
        <v>1830</v>
      </c>
      <c r="E5118">
        <f t="shared" si="157"/>
        <v>256</v>
      </c>
      <c r="F5118" s="42">
        <f t="shared" si="158"/>
        <v>256</v>
      </c>
      <c r="H5118" t="s">
        <v>1823</v>
      </c>
      <c r="I5118">
        <v>0</v>
      </c>
      <c r="J5118">
        <v>0</v>
      </c>
      <c r="K5118">
        <v>0</v>
      </c>
      <c r="S5118">
        <v>0.12466017040424</v>
      </c>
      <c r="T5118">
        <v>5.5783986997267297E-2</v>
      </c>
      <c r="U5118">
        <v>2.2136791573138899</v>
      </c>
      <c r="V5118">
        <v>0.62957934309897101</v>
      </c>
      <c r="W5118">
        <v>0.12776739782313501</v>
      </c>
      <c r="X5118">
        <v>9.3433104877618203E-2</v>
      </c>
      <c r="Y5118">
        <v>0.15547687850119901</v>
      </c>
      <c r="Z5118">
        <v>9.4136978474647498E-2</v>
      </c>
      <c r="AA5118">
        <v>0.79519613745950601</v>
      </c>
      <c r="AB5118">
        <v>0.256581588262417</v>
      </c>
      <c r="AC5118">
        <v>0.52519017618687602</v>
      </c>
      <c r="AD5118">
        <v>0.15159094068012299</v>
      </c>
      <c r="AE5118">
        <v>0</v>
      </c>
      <c r="AF5118">
        <v>1</v>
      </c>
      <c r="AG5118">
        <v>0</v>
      </c>
      <c r="AH5118">
        <v>1</v>
      </c>
    </row>
    <row r="5119" spans="1:34" x14ac:dyDescent="0.2">
      <c r="A5119">
        <v>5117</v>
      </c>
      <c r="B5119">
        <v>512</v>
      </c>
      <c r="C5119">
        <v>639</v>
      </c>
      <c r="D5119" t="s">
        <v>1830</v>
      </c>
      <c r="E5119">
        <f t="shared" si="157"/>
        <v>256</v>
      </c>
      <c r="F5119" s="42">
        <f t="shared" si="158"/>
        <v>256</v>
      </c>
      <c r="H5119" t="s">
        <v>1824</v>
      </c>
      <c r="I5119">
        <v>1</v>
      </c>
      <c r="J5119">
        <v>0</v>
      </c>
      <c r="K5119">
        <v>0</v>
      </c>
      <c r="S5119">
        <v>1.1180835511768199</v>
      </c>
      <c r="T5119">
        <v>2.1196534169065502</v>
      </c>
      <c r="U5119">
        <v>3.1126151216449198</v>
      </c>
      <c r="V5119">
        <v>6.1334669733494902</v>
      </c>
      <c r="W5119">
        <v>1.3388116276464499</v>
      </c>
      <c r="X5119">
        <v>1.5112423072719501</v>
      </c>
      <c r="Y5119">
        <v>1.39511758427203</v>
      </c>
      <c r="Z5119">
        <v>2.1452494659232699</v>
      </c>
      <c r="AA5119">
        <v>1.22142945739641</v>
      </c>
      <c r="AB5119">
        <v>2.45847706815539</v>
      </c>
      <c r="AC5119">
        <v>3.3142208439045201E-5</v>
      </c>
      <c r="AD5119">
        <v>1.6490298017053599E-2</v>
      </c>
      <c r="AE5119">
        <v>1</v>
      </c>
      <c r="AF5119">
        <v>0</v>
      </c>
      <c r="AG5119">
        <v>1</v>
      </c>
      <c r="AH5119">
        <v>1</v>
      </c>
    </row>
    <row r="5120" spans="1:34" x14ac:dyDescent="0.2">
      <c r="A5120">
        <v>5118</v>
      </c>
      <c r="B5120">
        <v>512</v>
      </c>
      <c r="C5120">
        <v>639</v>
      </c>
      <c r="D5120" t="s">
        <v>1830</v>
      </c>
      <c r="E5120">
        <f t="shared" ref="E5120:E5183" si="159">E5080+2</f>
        <v>256</v>
      </c>
      <c r="F5120" s="42">
        <f t="shared" si="158"/>
        <v>256</v>
      </c>
      <c r="H5120" t="s">
        <v>1825</v>
      </c>
      <c r="I5120">
        <v>0</v>
      </c>
      <c r="J5120">
        <v>0</v>
      </c>
      <c r="K5120">
        <v>0</v>
      </c>
      <c r="S5120">
        <v>0.124720700841863</v>
      </c>
      <c r="T5120">
        <v>0.20064246888655499</v>
      </c>
      <c r="U5120">
        <v>2.1152790978085201</v>
      </c>
      <c r="V5120">
        <v>3.8041596965437301</v>
      </c>
      <c r="W5120">
        <v>9.0587730882641201E-2</v>
      </c>
      <c r="X5120">
        <v>0.44903133231620201</v>
      </c>
      <c r="Y5120">
        <v>0.11574100301479399</v>
      </c>
      <c r="Z5120">
        <v>0.387006535205831</v>
      </c>
      <c r="AA5120">
        <v>0.90553153400411102</v>
      </c>
      <c r="AB5120">
        <v>1.4982547869501299</v>
      </c>
      <c r="AC5120">
        <v>0.69222575184914703</v>
      </c>
      <c r="AD5120">
        <v>0.23714622639505301</v>
      </c>
      <c r="AE5120">
        <v>1</v>
      </c>
      <c r="AF5120">
        <v>0</v>
      </c>
      <c r="AG5120">
        <v>0</v>
      </c>
      <c r="AH5120">
        <v>0</v>
      </c>
    </row>
    <row r="5121" spans="1:34" x14ac:dyDescent="0.2">
      <c r="A5121">
        <v>5119</v>
      </c>
      <c r="B5121">
        <v>512</v>
      </c>
      <c r="C5121">
        <v>640</v>
      </c>
      <c r="D5121" t="s">
        <v>1830</v>
      </c>
      <c r="E5121">
        <f t="shared" si="159"/>
        <v>256</v>
      </c>
      <c r="F5121" s="42">
        <f t="shared" si="158"/>
        <v>256</v>
      </c>
      <c r="H5121" t="s">
        <v>1826</v>
      </c>
      <c r="I5121">
        <v>1</v>
      </c>
      <c r="J5121">
        <v>0</v>
      </c>
      <c r="K5121">
        <v>0</v>
      </c>
      <c r="S5121">
        <v>0.73116890195524298</v>
      </c>
      <c r="T5121">
        <v>0.32952794969667998</v>
      </c>
      <c r="U5121">
        <v>3.3686819963622798</v>
      </c>
      <c r="V5121">
        <v>0.86623568736423795</v>
      </c>
      <c r="W5121">
        <v>0.88778884105910205</v>
      </c>
      <c r="X5121">
        <v>0.262396696671995</v>
      </c>
      <c r="Y5121">
        <v>1.1907549049117501</v>
      </c>
      <c r="Z5121">
        <v>0.16037817657754</v>
      </c>
      <c r="AA5121">
        <v>1.1667347058142901</v>
      </c>
      <c r="AB5121">
        <v>0.341511154958198</v>
      </c>
      <c r="AC5121">
        <v>3.2191835720489798E-3</v>
      </c>
      <c r="AD5121">
        <v>2.9443762236656202E-3</v>
      </c>
      <c r="AE5121">
        <v>0</v>
      </c>
      <c r="AF5121">
        <v>1</v>
      </c>
      <c r="AG5121">
        <v>0</v>
      </c>
      <c r="AH5121">
        <v>1</v>
      </c>
    </row>
    <row r="5122" spans="1:34" x14ac:dyDescent="0.2">
      <c r="A5122">
        <v>5120</v>
      </c>
      <c r="B5122">
        <v>512</v>
      </c>
      <c r="C5122">
        <v>640</v>
      </c>
      <c r="D5122" t="s">
        <v>1830</v>
      </c>
      <c r="E5122">
        <f t="shared" si="159"/>
        <v>256</v>
      </c>
      <c r="F5122" s="42">
        <f t="shared" si="158"/>
        <v>256</v>
      </c>
      <c r="H5122" t="s">
        <v>1827</v>
      </c>
      <c r="I5122">
        <v>0</v>
      </c>
      <c r="J5122">
        <v>0</v>
      </c>
      <c r="K5122">
        <v>0</v>
      </c>
      <c r="S5122">
        <v>0.34171741054160498</v>
      </c>
      <c r="T5122">
        <v>0.55568889689947298</v>
      </c>
      <c r="U5122">
        <v>3.09750025463291</v>
      </c>
      <c r="V5122">
        <v>6.1009292316514996</v>
      </c>
      <c r="W5122">
        <v>0.31718626127921401</v>
      </c>
      <c r="X5122">
        <v>0.62667095918023397</v>
      </c>
      <c r="Y5122">
        <v>0.12354598012548799</v>
      </c>
      <c r="Z5122">
        <v>1.3510631615450699</v>
      </c>
      <c r="AA5122">
        <v>1.19414466299436</v>
      </c>
      <c r="AB5122">
        <v>2.4431961569566099</v>
      </c>
      <c r="AC5122">
        <v>0.29440875128959598</v>
      </c>
      <c r="AD5122">
        <v>0.31121185844932298</v>
      </c>
      <c r="AE5122">
        <v>1</v>
      </c>
      <c r="AF5122">
        <v>0</v>
      </c>
      <c r="AG5122">
        <v>1</v>
      </c>
      <c r="AH5122">
        <v>1</v>
      </c>
    </row>
    <row r="5123" spans="1:34" x14ac:dyDescent="0.2">
      <c r="A5123">
        <v>5121</v>
      </c>
      <c r="B5123">
        <v>513</v>
      </c>
      <c r="C5123">
        <v>641</v>
      </c>
      <c r="D5123" t="s">
        <v>1831</v>
      </c>
      <c r="E5123">
        <f t="shared" si="159"/>
        <v>256</v>
      </c>
      <c r="F5123" s="42">
        <f t="shared" ref="F5123:F5186" si="160">B5123-E5123</f>
        <v>257</v>
      </c>
      <c r="H5123" t="s">
        <v>1832</v>
      </c>
      <c r="I5123">
        <v>1</v>
      </c>
      <c r="J5123">
        <v>1</v>
      </c>
      <c r="K5123">
        <v>1</v>
      </c>
      <c r="S5123">
        <v>0.36559973674593499</v>
      </c>
      <c r="T5123">
        <v>0.60293396287615797</v>
      </c>
      <c r="U5123">
        <v>2.8142128119943699</v>
      </c>
      <c r="V5123">
        <v>5.1324075733700196</v>
      </c>
      <c r="W5123">
        <v>1.06911992796734</v>
      </c>
      <c r="X5123">
        <v>0.98237148605246205</v>
      </c>
      <c r="Y5123">
        <v>1.09995672870586</v>
      </c>
      <c r="Z5123">
        <v>1.3719948206836099</v>
      </c>
      <c r="AA5123">
        <v>1.08556864710428</v>
      </c>
      <c r="AB5123">
        <v>2.32973989547052</v>
      </c>
      <c r="AC5123">
        <v>1.7019682501942499E-4</v>
      </c>
      <c r="AD5123">
        <v>9.7414957708324201E-2</v>
      </c>
      <c r="AE5123">
        <v>1</v>
      </c>
      <c r="AF5123">
        <v>0</v>
      </c>
      <c r="AG5123">
        <v>1</v>
      </c>
      <c r="AH5123">
        <v>1</v>
      </c>
    </row>
    <row r="5124" spans="1:34" x14ac:dyDescent="0.2">
      <c r="A5124">
        <v>5122</v>
      </c>
      <c r="B5124">
        <v>513</v>
      </c>
      <c r="C5124">
        <v>641</v>
      </c>
      <c r="D5124" t="s">
        <v>1831</v>
      </c>
      <c r="E5124">
        <f t="shared" si="159"/>
        <v>256</v>
      </c>
      <c r="F5124" s="42">
        <f t="shared" si="160"/>
        <v>257</v>
      </c>
      <c r="H5124" t="s">
        <v>1833</v>
      </c>
      <c r="I5124">
        <v>0</v>
      </c>
      <c r="J5124">
        <v>1</v>
      </c>
      <c r="K5124">
        <v>1</v>
      </c>
      <c r="S5124">
        <v>-0.283341591712087</v>
      </c>
      <c r="T5124">
        <v>-0.116378536150217</v>
      </c>
      <c r="U5124">
        <v>2.3695807905169199</v>
      </c>
      <c r="V5124">
        <v>0.52038354263550302</v>
      </c>
      <c r="W5124">
        <v>9.0863831605479603E-2</v>
      </c>
      <c r="X5124">
        <v>-0.116771099067079</v>
      </c>
      <c r="Y5124">
        <v>2.2732939053774499E-2</v>
      </c>
      <c r="Z5124">
        <v>-0.122189803004214</v>
      </c>
      <c r="AA5124">
        <v>0.96782728821762098</v>
      </c>
      <c r="AB5124">
        <v>0.20450980844567401</v>
      </c>
      <c r="AC5124">
        <v>0.71026208884664299</v>
      </c>
      <c r="AD5124">
        <v>2.56348831640144E-2</v>
      </c>
      <c r="AE5124">
        <v>0</v>
      </c>
      <c r="AF5124">
        <v>1</v>
      </c>
      <c r="AG5124">
        <v>0</v>
      </c>
      <c r="AH5124">
        <v>1</v>
      </c>
    </row>
    <row r="5125" spans="1:34" x14ac:dyDescent="0.2">
      <c r="A5125">
        <v>5123</v>
      </c>
      <c r="B5125">
        <v>513</v>
      </c>
      <c r="C5125">
        <v>642</v>
      </c>
      <c r="D5125" t="s">
        <v>1831</v>
      </c>
      <c r="E5125">
        <f t="shared" si="159"/>
        <v>256</v>
      </c>
      <c r="F5125" s="42">
        <f t="shared" si="160"/>
        <v>257</v>
      </c>
      <c r="H5125" t="s">
        <v>1834</v>
      </c>
      <c r="I5125">
        <v>1</v>
      </c>
      <c r="J5125">
        <v>1</v>
      </c>
      <c r="K5125">
        <v>1</v>
      </c>
      <c r="S5125">
        <v>-0.14119511912576899</v>
      </c>
      <c r="T5125">
        <v>-0.23848511505614001</v>
      </c>
      <c r="U5125">
        <v>2.00198238226585</v>
      </c>
      <c r="V5125">
        <v>3.3993095221949399</v>
      </c>
      <c r="W5125">
        <v>1.2932937919195699E-3</v>
      </c>
      <c r="X5125">
        <v>-0.25051785516017699</v>
      </c>
      <c r="Y5125">
        <v>0.15514511229425801</v>
      </c>
      <c r="Z5125">
        <v>-0.31213196555596301</v>
      </c>
      <c r="AA5125">
        <v>0.86672821762396601</v>
      </c>
      <c r="AB5125">
        <v>1.2551249563023199</v>
      </c>
      <c r="AC5125">
        <v>0.99528725196038803</v>
      </c>
      <c r="AD5125">
        <v>0.43020596798580901</v>
      </c>
      <c r="AE5125">
        <v>1</v>
      </c>
      <c r="AF5125">
        <v>0</v>
      </c>
      <c r="AG5125">
        <v>0</v>
      </c>
      <c r="AH5125">
        <v>0</v>
      </c>
    </row>
    <row r="5126" spans="1:34" x14ac:dyDescent="0.2">
      <c r="A5126">
        <v>5124</v>
      </c>
      <c r="B5126">
        <v>513</v>
      </c>
      <c r="C5126">
        <v>642</v>
      </c>
      <c r="D5126" t="s">
        <v>1831</v>
      </c>
      <c r="E5126">
        <f t="shared" si="159"/>
        <v>256</v>
      </c>
      <c r="F5126" s="42">
        <f t="shared" si="160"/>
        <v>257</v>
      </c>
      <c r="H5126" t="s">
        <v>1835</v>
      </c>
      <c r="I5126">
        <v>0</v>
      </c>
      <c r="J5126">
        <v>1</v>
      </c>
      <c r="K5126">
        <v>1</v>
      </c>
      <c r="S5126">
        <v>-0.30572971480432898</v>
      </c>
      <c r="T5126">
        <v>-0.10213045144336599</v>
      </c>
      <c r="U5126">
        <v>2.44020556844771</v>
      </c>
      <c r="V5126">
        <v>0.61192344390173004</v>
      </c>
      <c r="W5126">
        <v>-0.45279495871868403</v>
      </c>
      <c r="X5126">
        <v>-4.9870900527961899E-2</v>
      </c>
      <c r="Y5126">
        <v>-0.101892187735457</v>
      </c>
      <c r="Z5126">
        <v>-1.43532469239789E-2</v>
      </c>
      <c r="AA5126">
        <v>0.95465357472248902</v>
      </c>
      <c r="AB5126">
        <v>0.249243274564798</v>
      </c>
      <c r="AC5126">
        <v>6.2740306894110004E-2</v>
      </c>
      <c r="AD5126">
        <v>0.429070798973884</v>
      </c>
      <c r="AE5126">
        <v>0</v>
      </c>
      <c r="AF5126">
        <v>1</v>
      </c>
      <c r="AG5126">
        <v>1</v>
      </c>
      <c r="AH5126">
        <v>0</v>
      </c>
    </row>
    <row r="5127" spans="1:34" x14ac:dyDescent="0.2">
      <c r="A5127">
        <v>5125</v>
      </c>
      <c r="B5127">
        <v>513</v>
      </c>
      <c r="C5127">
        <v>643</v>
      </c>
      <c r="D5127" t="s">
        <v>1831</v>
      </c>
      <c r="E5127">
        <f t="shared" si="159"/>
        <v>256</v>
      </c>
      <c r="F5127" s="42">
        <f t="shared" si="160"/>
        <v>257</v>
      </c>
      <c r="H5127" t="s">
        <v>1836</v>
      </c>
      <c r="I5127">
        <v>1</v>
      </c>
      <c r="J5127">
        <v>1</v>
      </c>
      <c r="K5127">
        <v>1</v>
      </c>
      <c r="S5127">
        <v>0.96669794403715104</v>
      </c>
      <c r="T5127">
        <v>0.20088794805177801</v>
      </c>
      <c r="U5127">
        <v>2.3014573104446798</v>
      </c>
      <c r="V5127">
        <v>1.08206752760916</v>
      </c>
      <c r="W5127">
        <v>0.984509032067169</v>
      </c>
      <c r="X5127">
        <v>7.1808135674458207E-2</v>
      </c>
      <c r="Y5127">
        <v>1.2299572285704301</v>
      </c>
      <c r="Z5127">
        <v>8.0718487166892405E-3</v>
      </c>
      <c r="AA5127">
        <v>0.82789526857746198</v>
      </c>
      <c r="AB5127">
        <v>0.40811522134039802</v>
      </c>
      <c r="AC5127">
        <v>7.7935283731002992E-6</v>
      </c>
      <c r="AD5127">
        <v>0.48665869876391299</v>
      </c>
      <c r="AE5127">
        <v>0</v>
      </c>
      <c r="AF5127">
        <v>1</v>
      </c>
      <c r="AG5127">
        <v>1</v>
      </c>
      <c r="AH5127">
        <v>0</v>
      </c>
    </row>
    <row r="5128" spans="1:34" x14ac:dyDescent="0.2">
      <c r="A5128">
        <v>5126</v>
      </c>
      <c r="B5128">
        <v>513</v>
      </c>
      <c r="C5128">
        <v>643</v>
      </c>
      <c r="D5128" t="s">
        <v>1831</v>
      </c>
      <c r="E5128">
        <f t="shared" si="159"/>
        <v>256</v>
      </c>
      <c r="F5128" s="42">
        <f t="shared" si="160"/>
        <v>257</v>
      </c>
      <c r="H5128" t="s">
        <v>1837</v>
      </c>
      <c r="I5128">
        <v>0</v>
      </c>
      <c r="J5128">
        <v>1</v>
      </c>
      <c r="K5128">
        <v>1</v>
      </c>
      <c r="S5128">
        <v>0.97461226588347905</v>
      </c>
      <c r="T5128">
        <v>0.41737573987117499</v>
      </c>
      <c r="U5128">
        <v>2.6081470689969102</v>
      </c>
      <c r="V5128">
        <v>0.92341610545499497</v>
      </c>
      <c r="W5128">
        <v>0.77640946086354801</v>
      </c>
      <c r="X5128">
        <v>0.54802960467619899</v>
      </c>
      <c r="Y5128">
        <v>0.81011974691783195</v>
      </c>
      <c r="Z5128">
        <v>0.51147297408397097</v>
      </c>
      <c r="AA5128">
        <v>1.03853830592467</v>
      </c>
      <c r="AB5128">
        <v>0.368663351315976</v>
      </c>
      <c r="AC5128">
        <v>3.7725724676026702E-3</v>
      </c>
      <c r="AD5128">
        <v>5.10796562522078E-8</v>
      </c>
      <c r="AE5128">
        <v>0</v>
      </c>
      <c r="AF5128">
        <v>1</v>
      </c>
      <c r="AG5128">
        <v>0</v>
      </c>
      <c r="AH5128">
        <v>1</v>
      </c>
    </row>
    <row r="5129" spans="1:34" x14ac:dyDescent="0.2">
      <c r="A5129">
        <v>5127</v>
      </c>
      <c r="B5129">
        <v>513</v>
      </c>
      <c r="C5129">
        <v>644</v>
      </c>
      <c r="D5129" t="s">
        <v>1831</v>
      </c>
      <c r="E5129">
        <f t="shared" si="159"/>
        <v>256</v>
      </c>
      <c r="F5129" s="42">
        <f t="shared" si="160"/>
        <v>257</v>
      </c>
      <c r="H5129" t="s">
        <v>1838</v>
      </c>
      <c r="I5129">
        <v>1</v>
      </c>
      <c r="J5129">
        <v>1</v>
      </c>
      <c r="K5129">
        <v>1</v>
      </c>
      <c r="S5129">
        <v>-4.9413231201469898E-2</v>
      </c>
      <c r="T5129">
        <v>-2.2220458438428299E-2</v>
      </c>
      <c r="U5129">
        <v>3.2319926260970502</v>
      </c>
      <c r="V5129">
        <v>0.81583441732105999</v>
      </c>
      <c r="W5129">
        <v>-0.23431542364424901</v>
      </c>
      <c r="X5129">
        <v>-3.8835258784819297E-2</v>
      </c>
      <c r="Y5129">
        <v>-0.111188032641709</v>
      </c>
      <c r="Z5129">
        <v>-4.96495419017687E-2</v>
      </c>
      <c r="AA5129">
        <v>1.2210689452310599</v>
      </c>
      <c r="AB5129">
        <v>0.308557377719612</v>
      </c>
      <c r="AC5129">
        <v>0.44815833154184198</v>
      </c>
      <c r="AD5129">
        <v>0.61855652172787801</v>
      </c>
      <c r="AE5129">
        <v>0</v>
      </c>
      <c r="AF5129">
        <v>1</v>
      </c>
      <c r="AG5129">
        <v>1</v>
      </c>
      <c r="AH5129">
        <v>0</v>
      </c>
    </row>
    <row r="5130" spans="1:34" x14ac:dyDescent="0.2">
      <c r="A5130">
        <v>5128</v>
      </c>
      <c r="B5130">
        <v>513</v>
      </c>
      <c r="C5130">
        <v>644</v>
      </c>
      <c r="D5130" t="s">
        <v>1831</v>
      </c>
      <c r="E5130">
        <f t="shared" si="159"/>
        <v>256</v>
      </c>
      <c r="F5130" s="42">
        <f t="shared" si="160"/>
        <v>257</v>
      </c>
      <c r="H5130" t="s">
        <v>1839</v>
      </c>
      <c r="I5130">
        <v>0</v>
      </c>
      <c r="J5130">
        <v>1</v>
      </c>
      <c r="K5130">
        <v>1</v>
      </c>
      <c r="S5130">
        <v>0.53780343750258897</v>
      </c>
      <c r="T5130">
        <v>0.94767089537018301</v>
      </c>
      <c r="U5130">
        <v>2.5225100601091999</v>
      </c>
      <c r="V5130">
        <v>4.6272225729899299</v>
      </c>
      <c r="W5130">
        <v>0.34828171364731803</v>
      </c>
      <c r="X5130">
        <v>1.2121074385259101</v>
      </c>
      <c r="Y5130">
        <v>0.42329417090924698</v>
      </c>
      <c r="Z5130">
        <v>1.3308165323104899</v>
      </c>
      <c r="AA5130">
        <v>1.0205155250776401</v>
      </c>
      <c r="AB5130">
        <v>1.94900643246786</v>
      </c>
      <c r="AC5130">
        <v>0.17870860349716999</v>
      </c>
      <c r="AD5130">
        <v>1.5301527576598299E-2</v>
      </c>
      <c r="AE5130">
        <v>1</v>
      </c>
      <c r="AF5130">
        <v>0</v>
      </c>
      <c r="AG5130">
        <v>0</v>
      </c>
      <c r="AH5130">
        <v>0</v>
      </c>
    </row>
    <row r="5131" spans="1:34" x14ac:dyDescent="0.2">
      <c r="A5131">
        <v>5129</v>
      </c>
      <c r="B5131">
        <v>513</v>
      </c>
      <c r="C5131">
        <v>645</v>
      </c>
      <c r="D5131" t="s">
        <v>1831</v>
      </c>
      <c r="E5131">
        <f t="shared" si="159"/>
        <v>256</v>
      </c>
      <c r="F5131" s="42">
        <f t="shared" si="160"/>
        <v>257</v>
      </c>
      <c r="H5131" t="s">
        <v>1840</v>
      </c>
      <c r="I5131">
        <v>1</v>
      </c>
      <c r="J5131">
        <v>1</v>
      </c>
      <c r="K5131">
        <v>1</v>
      </c>
      <c r="S5131">
        <v>0.20069851347943801</v>
      </c>
      <c r="T5131">
        <v>6.6512271307784906E-2</v>
      </c>
      <c r="U5131">
        <v>2.7646092552458899</v>
      </c>
      <c r="V5131">
        <v>0.77340812025125805</v>
      </c>
      <c r="W5131">
        <v>0.50115449981626303</v>
      </c>
      <c r="X5131">
        <v>7.6450316129068094E-2</v>
      </c>
      <c r="Y5131">
        <v>-1.2532016979545301E-2</v>
      </c>
      <c r="Z5131">
        <v>0.16188463019928301</v>
      </c>
      <c r="AA5131">
        <v>1.1064997576914499</v>
      </c>
      <c r="AB5131">
        <v>0.316901763152722</v>
      </c>
      <c r="AC5131">
        <v>7.5324370403596005E-2</v>
      </c>
      <c r="AD5131">
        <v>0.34071933450624597</v>
      </c>
      <c r="AE5131">
        <v>0</v>
      </c>
      <c r="AF5131">
        <v>1</v>
      </c>
      <c r="AG5131">
        <v>1</v>
      </c>
      <c r="AH5131">
        <v>0</v>
      </c>
    </row>
    <row r="5132" spans="1:34" x14ac:dyDescent="0.2">
      <c r="A5132">
        <v>5130</v>
      </c>
      <c r="B5132">
        <v>513</v>
      </c>
      <c r="C5132">
        <v>645</v>
      </c>
      <c r="D5132" t="s">
        <v>1831</v>
      </c>
      <c r="E5132">
        <f t="shared" si="159"/>
        <v>256</v>
      </c>
      <c r="F5132" s="42">
        <f t="shared" si="160"/>
        <v>257</v>
      </c>
      <c r="H5132" t="s">
        <v>1841</v>
      </c>
      <c r="I5132">
        <v>0</v>
      </c>
      <c r="J5132">
        <v>1</v>
      </c>
      <c r="K5132">
        <v>1</v>
      </c>
      <c r="S5132">
        <v>0.28593273629667199</v>
      </c>
      <c r="T5132">
        <v>0.53067094107913604</v>
      </c>
      <c r="U5132">
        <v>2.7549709208542499</v>
      </c>
      <c r="V5132">
        <v>4.5432547110998698</v>
      </c>
      <c r="W5132">
        <v>0.62428835270087502</v>
      </c>
      <c r="X5132">
        <v>0.96718993326789005</v>
      </c>
      <c r="Y5132">
        <v>0.48161901719247402</v>
      </c>
      <c r="Z5132">
        <v>0.64720780269168499</v>
      </c>
      <c r="AA5132">
        <v>1.06290485754632</v>
      </c>
      <c r="AB5132">
        <v>1.85150987248461</v>
      </c>
      <c r="AC5132">
        <v>2.17909251725849E-2</v>
      </c>
      <c r="AD5132">
        <v>4.0767241656276799E-2</v>
      </c>
      <c r="AE5132">
        <v>1</v>
      </c>
      <c r="AF5132">
        <v>0</v>
      </c>
      <c r="AG5132">
        <v>1</v>
      </c>
      <c r="AH5132">
        <v>1</v>
      </c>
    </row>
    <row r="5133" spans="1:34" x14ac:dyDescent="0.2">
      <c r="A5133">
        <v>5131</v>
      </c>
      <c r="B5133">
        <v>514</v>
      </c>
      <c r="C5133">
        <v>641</v>
      </c>
      <c r="D5133" t="s">
        <v>1842</v>
      </c>
      <c r="E5133">
        <f t="shared" si="159"/>
        <v>256</v>
      </c>
      <c r="F5133" s="42">
        <f t="shared" si="160"/>
        <v>258</v>
      </c>
      <c r="H5133" t="s">
        <v>1832</v>
      </c>
      <c r="I5133">
        <v>1</v>
      </c>
      <c r="J5133">
        <v>0</v>
      </c>
      <c r="K5133">
        <v>1</v>
      </c>
      <c r="S5133">
        <v>0.36559973674593499</v>
      </c>
      <c r="T5133">
        <v>0.60293396287615797</v>
      </c>
      <c r="U5133">
        <v>2.8142128119943699</v>
      </c>
      <c r="V5133">
        <v>5.1324075733700196</v>
      </c>
      <c r="W5133">
        <v>1.06911992796734</v>
      </c>
      <c r="X5133">
        <v>0.98237148605246205</v>
      </c>
      <c r="Y5133">
        <v>1.09995672870586</v>
      </c>
      <c r="Z5133">
        <v>1.3719948206836099</v>
      </c>
      <c r="AA5133">
        <v>1.08556864710428</v>
      </c>
      <c r="AB5133">
        <v>2.32973989547052</v>
      </c>
      <c r="AC5133">
        <v>1.7019682501942499E-4</v>
      </c>
      <c r="AD5133">
        <v>9.7414957708324201E-2</v>
      </c>
      <c r="AE5133">
        <v>1</v>
      </c>
      <c r="AF5133">
        <v>0</v>
      </c>
      <c r="AG5133">
        <v>1</v>
      </c>
      <c r="AH5133">
        <v>1</v>
      </c>
    </row>
    <row r="5134" spans="1:34" x14ac:dyDescent="0.2">
      <c r="A5134">
        <v>5132</v>
      </c>
      <c r="B5134">
        <v>514</v>
      </c>
      <c r="C5134">
        <v>641</v>
      </c>
      <c r="D5134" t="s">
        <v>1842</v>
      </c>
      <c r="E5134">
        <f t="shared" si="159"/>
        <v>256</v>
      </c>
      <c r="F5134" s="42">
        <f t="shared" si="160"/>
        <v>258</v>
      </c>
      <c r="H5134" t="s">
        <v>1833</v>
      </c>
      <c r="I5134">
        <v>0</v>
      </c>
      <c r="J5134">
        <v>0</v>
      </c>
      <c r="K5134">
        <v>1</v>
      </c>
      <c r="S5134">
        <v>-0.283341591712087</v>
      </c>
      <c r="T5134">
        <v>-0.116378536150217</v>
      </c>
      <c r="U5134">
        <v>2.3695807905169199</v>
      </c>
      <c r="V5134">
        <v>0.52038354263550302</v>
      </c>
      <c r="W5134">
        <v>9.0863831605479603E-2</v>
      </c>
      <c r="X5134">
        <v>-0.116771099067079</v>
      </c>
      <c r="Y5134">
        <v>2.2732939053774499E-2</v>
      </c>
      <c r="Z5134">
        <v>-0.122189803004214</v>
      </c>
      <c r="AA5134">
        <v>0.96782728821762098</v>
      </c>
      <c r="AB5134">
        <v>0.20450980844567401</v>
      </c>
      <c r="AC5134">
        <v>0.71026208884664299</v>
      </c>
      <c r="AD5134">
        <v>2.56348831640144E-2</v>
      </c>
      <c r="AE5134">
        <v>0</v>
      </c>
      <c r="AF5134">
        <v>1</v>
      </c>
      <c r="AG5134">
        <v>0</v>
      </c>
      <c r="AH5134">
        <v>1</v>
      </c>
    </row>
    <row r="5135" spans="1:34" x14ac:dyDescent="0.2">
      <c r="A5135">
        <v>5133</v>
      </c>
      <c r="B5135">
        <v>514</v>
      </c>
      <c r="C5135">
        <v>642</v>
      </c>
      <c r="D5135" t="s">
        <v>1842</v>
      </c>
      <c r="E5135">
        <f t="shared" si="159"/>
        <v>256</v>
      </c>
      <c r="F5135" s="42">
        <f t="shared" si="160"/>
        <v>258</v>
      </c>
      <c r="H5135" t="s">
        <v>1834</v>
      </c>
      <c r="I5135">
        <v>1</v>
      </c>
      <c r="J5135">
        <v>0</v>
      </c>
      <c r="K5135">
        <v>1</v>
      </c>
      <c r="S5135">
        <v>-0.14119511912576899</v>
      </c>
      <c r="T5135">
        <v>-0.23848511505614001</v>
      </c>
      <c r="U5135">
        <v>2.00198238226585</v>
      </c>
      <c r="V5135">
        <v>3.3993095221949399</v>
      </c>
      <c r="W5135">
        <v>1.2932937919195699E-3</v>
      </c>
      <c r="X5135">
        <v>-0.25051785516017699</v>
      </c>
      <c r="Y5135">
        <v>0.15514511229425801</v>
      </c>
      <c r="Z5135">
        <v>-0.31213196555596301</v>
      </c>
      <c r="AA5135">
        <v>0.86672821762396601</v>
      </c>
      <c r="AB5135">
        <v>1.2551249563023199</v>
      </c>
      <c r="AC5135">
        <v>0.99528725196038803</v>
      </c>
      <c r="AD5135">
        <v>0.43020596798580901</v>
      </c>
      <c r="AE5135">
        <v>1</v>
      </c>
      <c r="AF5135">
        <v>0</v>
      </c>
      <c r="AG5135">
        <v>0</v>
      </c>
      <c r="AH5135">
        <v>0</v>
      </c>
    </row>
    <row r="5136" spans="1:34" x14ac:dyDescent="0.2">
      <c r="A5136">
        <v>5134</v>
      </c>
      <c r="B5136">
        <v>514</v>
      </c>
      <c r="C5136">
        <v>642</v>
      </c>
      <c r="D5136" t="s">
        <v>1842</v>
      </c>
      <c r="E5136">
        <f t="shared" si="159"/>
        <v>256</v>
      </c>
      <c r="F5136" s="42">
        <f t="shared" si="160"/>
        <v>258</v>
      </c>
      <c r="H5136" t="s">
        <v>1835</v>
      </c>
      <c r="I5136">
        <v>0</v>
      </c>
      <c r="J5136">
        <v>0</v>
      </c>
      <c r="K5136">
        <v>1</v>
      </c>
      <c r="S5136">
        <v>-0.30572971480432898</v>
      </c>
      <c r="T5136">
        <v>-0.10213045144336599</v>
      </c>
      <c r="U5136">
        <v>2.44020556844771</v>
      </c>
      <c r="V5136">
        <v>0.61192344390173004</v>
      </c>
      <c r="W5136">
        <v>-0.45279495871868403</v>
      </c>
      <c r="X5136">
        <v>-4.9870900527961899E-2</v>
      </c>
      <c r="Y5136">
        <v>-0.101892187735457</v>
      </c>
      <c r="Z5136">
        <v>-1.43532469239789E-2</v>
      </c>
      <c r="AA5136">
        <v>0.95465357472248902</v>
      </c>
      <c r="AB5136">
        <v>0.249243274564798</v>
      </c>
      <c r="AC5136">
        <v>6.2740306894110004E-2</v>
      </c>
      <c r="AD5136">
        <v>0.429070798973884</v>
      </c>
      <c r="AE5136">
        <v>0</v>
      </c>
      <c r="AF5136">
        <v>1</v>
      </c>
      <c r="AG5136">
        <v>1</v>
      </c>
      <c r="AH5136">
        <v>0</v>
      </c>
    </row>
    <row r="5137" spans="1:34" x14ac:dyDescent="0.2">
      <c r="A5137">
        <v>5135</v>
      </c>
      <c r="B5137">
        <v>514</v>
      </c>
      <c r="C5137">
        <v>643</v>
      </c>
      <c r="D5137" t="s">
        <v>1842</v>
      </c>
      <c r="E5137">
        <f t="shared" si="159"/>
        <v>256</v>
      </c>
      <c r="F5137" s="42">
        <f t="shared" si="160"/>
        <v>258</v>
      </c>
      <c r="H5137" t="s">
        <v>1836</v>
      </c>
      <c r="I5137">
        <v>1</v>
      </c>
      <c r="J5137">
        <v>0</v>
      </c>
      <c r="K5137">
        <v>1</v>
      </c>
      <c r="S5137">
        <v>0.96669794403715104</v>
      </c>
      <c r="T5137">
        <v>0.20088794805177801</v>
      </c>
      <c r="U5137">
        <v>2.3014573104446798</v>
      </c>
      <c r="V5137">
        <v>1.08206752760916</v>
      </c>
      <c r="W5137">
        <v>0.984509032067169</v>
      </c>
      <c r="X5137">
        <v>7.1808135674458207E-2</v>
      </c>
      <c r="Y5137">
        <v>1.2299572285704301</v>
      </c>
      <c r="Z5137">
        <v>8.0718487166892405E-3</v>
      </c>
      <c r="AA5137">
        <v>0.82789526857746198</v>
      </c>
      <c r="AB5137">
        <v>0.40811522134039802</v>
      </c>
      <c r="AC5137">
        <v>7.7935283731002992E-6</v>
      </c>
      <c r="AD5137">
        <v>0.48665869876391299</v>
      </c>
      <c r="AE5137">
        <v>0</v>
      </c>
      <c r="AF5137">
        <v>1</v>
      </c>
      <c r="AG5137">
        <v>1</v>
      </c>
      <c r="AH5137">
        <v>0</v>
      </c>
    </row>
    <row r="5138" spans="1:34" x14ac:dyDescent="0.2">
      <c r="A5138">
        <v>5136</v>
      </c>
      <c r="B5138">
        <v>514</v>
      </c>
      <c r="C5138">
        <v>643</v>
      </c>
      <c r="D5138" t="s">
        <v>1842</v>
      </c>
      <c r="E5138">
        <f t="shared" si="159"/>
        <v>256</v>
      </c>
      <c r="F5138" s="42">
        <f t="shared" si="160"/>
        <v>258</v>
      </c>
      <c r="H5138" t="s">
        <v>1837</v>
      </c>
      <c r="I5138">
        <v>0</v>
      </c>
      <c r="J5138">
        <v>0</v>
      </c>
      <c r="K5138">
        <v>1</v>
      </c>
      <c r="S5138">
        <v>0.97461226588347905</v>
      </c>
      <c r="T5138">
        <v>0.41737573987117499</v>
      </c>
      <c r="U5138">
        <v>2.6081470689969102</v>
      </c>
      <c r="V5138">
        <v>0.92341610545499497</v>
      </c>
      <c r="W5138">
        <v>0.77640946086354801</v>
      </c>
      <c r="X5138">
        <v>0.54802960467619899</v>
      </c>
      <c r="Y5138">
        <v>0.81011974691783195</v>
      </c>
      <c r="Z5138">
        <v>0.51147297408397097</v>
      </c>
      <c r="AA5138">
        <v>1.03853830592467</v>
      </c>
      <c r="AB5138">
        <v>0.368663351315976</v>
      </c>
      <c r="AC5138">
        <v>3.7725724676026702E-3</v>
      </c>
      <c r="AD5138">
        <v>5.10796562522078E-8</v>
      </c>
      <c r="AE5138">
        <v>0</v>
      </c>
      <c r="AF5138">
        <v>1</v>
      </c>
      <c r="AG5138">
        <v>0</v>
      </c>
      <c r="AH5138">
        <v>1</v>
      </c>
    </row>
    <row r="5139" spans="1:34" x14ac:dyDescent="0.2">
      <c r="A5139">
        <v>5137</v>
      </c>
      <c r="B5139">
        <v>514</v>
      </c>
      <c r="C5139">
        <v>644</v>
      </c>
      <c r="D5139" t="s">
        <v>1842</v>
      </c>
      <c r="E5139">
        <f t="shared" si="159"/>
        <v>256</v>
      </c>
      <c r="F5139" s="42">
        <f t="shared" si="160"/>
        <v>258</v>
      </c>
      <c r="H5139" t="s">
        <v>1838</v>
      </c>
      <c r="I5139">
        <v>1</v>
      </c>
      <c r="J5139">
        <v>0</v>
      </c>
      <c r="K5139">
        <v>1</v>
      </c>
      <c r="S5139">
        <v>-4.9413231201469898E-2</v>
      </c>
      <c r="T5139">
        <v>-2.2220458438428299E-2</v>
      </c>
      <c r="U5139">
        <v>3.2319926260970502</v>
      </c>
      <c r="V5139">
        <v>0.81583441732105999</v>
      </c>
      <c r="W5139">
        <v>-0.23431542364424901</v>
      </c>
      <c r="X5139">
        <v>-3.8835258784819297E-2</v>
      </c>
      <c r="Y5139">
        <v>-0.111188032641709</v>
      </c>
      <c r="Z5139">
        <v>-4.96495419017687E-2</v>
      </c>
      <c r="AA5139">
        <v>1.2210689452310599</v>
      </c>
      <c r="AB5139">
        <v>0.308557377719612</v>
      </c>
      <c r="AC5139">
        <v>0.44815833154184198</v>
      </c>
      <c r="AD5139">
        <v>0.61855652172787801</v>
      </c>
      <c r="AE5139">
        <v>0</v>
      </c>
      <c r="AF5139">
        <v>1</v>
      </c>
      <c r="AG5139">
        <v>1</v>
      </c>
      <c r="AH5139">
        <v>0</v>
      </c>
    </row>
    <row r="5140" spans="1:34" x14ac:dyDescent="0.2">
      <c r="A5140">
        <v>5138</v>
      </c>
      <c r="B5140">
        <v>514</v>
      </c>
      <c r="C5140">
        <v>644</v>
      </c>
      <c r="D5140" t="s">
        <v>1842</v>
      </c>
      <c r="E5140">
        <f t="shared" si="159"/>
        <v>256</v>
      </c>
      <c r="F5140" s="42">
        <f t="shared" si="160"/>
        <v>258</v>
      </c>
      <c r="H5140" t="s">
        <v>1839</v>
      </c>
      <c r="I5140">
        <v>0</v>
      </c>
      <c r="J5140">
        <v>0</v>
      </c>
      <c r="K5140">
        <v>1</v>
      </c>
      <c r="S5140">
        <v>0.53780343750258897</v>
      </c>
      <c r="T5140">
        <v>0.94767089537018301</v>
      </c>
      <c r="U5140">
        <v>2.5225100601091999</v>
      </c>
      <c r="V5140">
        <v>4.6272225729899299</v>
      </c>
      <c r="W5140">
        <v>0.34828171364731803</v>
      </c>
      <c r="X5140">
        <v>1.2121074385259101</v>
      </c>
      <c r="Y5140">
        <v>0.42329417090924698</v>
      </c>
      <c r="Z5140">
        <v>1.3308165323104899</v>
      </c>
      <c r="AA5140">
        <v>1.0205155250776401</v>
      </c>
      <c r="AB5140">
        <v>1.94900643246786</v>
      </c>
      <c r="AC5140">
        <v>0.17870860349716999</v>
      </c>
      <c r="AD5140">
        <v>1.5301527576598299E-2</v>
      </c>
      <c r="AE5140">
        <v>1</v>
      </c>
      <c r="AF5140">
        <v>0</v>
      </c>
      <c r="AG5140">
        <v>0</v>
      </c>
      <c r="AH5140">
        <v>0</v>
      </c>
    </row>
    <row r="5141" spans="1:34" x14ac:dyDescent="0.2">
      <c r="A5141">
        <v>5139</v>
      </c>
      <c r="B5141">
        <v>514</v>
      </c>
      <c r="C5141">
        <v>645</v>
      </c>
      <c r="D5141" t="s">
        <v>1842</v>
      </c>
      <c r="E5141">
        <f t="shared" si="159"/>
        <v>256</v>
      </c>
      <c r="F5141" s="42">
        <f t="shared" si="160"/>
        <v>258</v>
      </c>
      <c r="H5141" t="s">
        <v>1840</v>
      </c>
      <c r="I5141">
        <v>1</v>
      </c>
      <c r="J5141">
        <v>0</v>
      </c>
      <c r="K5141">
        <v>1</v>
      </c>
      <c r="S5141">
        <v>0.20069851347943801</v>
      </c>
      <c r="T5141">
        <v>6.6512271307784906E-2</v>
      </c>
      <c r="U5141">
        <v>2.7646092552458899</v>
      </c>
      <c r="V5141">
        <v>0.77340812025125805</v>
      </c>
      <c r="W5141">
        <v>0.50115449981626303</v>
      </c>
      <c r="X5141">
        <v>7.6450316129068094E-2</v>
      </c>
      <c r="Y5141">
        <v>-1.2532016979545301E-2</v>
      </c>
      <c r="Z5141">
        <v>0.16188463019928301</v>
      </c>
      <c r="AA5141">
        <v>1.1064997576914499</v>
      </c>
      <c r="AB5141">
        <v>0.316901763152722</v>
      </c>
      <c r="AC5141">
        <v>7.5324370403596005E-2</v>
      </c>
      <c r="AD5141">
        <v>0.34071933450624597</v>
      </c>
      <c r="AE5141">
        <v>0</v>
      </c>
      <c r="AF5141">
        <v>1</v>
      </c>
      <c r="AG5141">
        <v>1</v>
      </c>
      <c r="AH5141">
        <v>0</v>
      </c>
    </row>
    <row r="5142" spans="1:34" x14ac:dyDescent="0.2">
      <c r="A5142">
        <v>5140</v>
      </c>
      <c r="B5142">
        <v>514</v>
      </c>
      <c r="C5142">
        <v>645</v>
      </c>
      <c r="D5142" t="s">
        <v>1842</v>
      </c>
      <c r="E5142">
        <f t="shared" si="159"/>
        <v>256</v>
      </c>
      <c r="F5142" s="42">
        <f t="shared" si="160"/>
        <v>258</v>
      </c>
      <c r="H5142" t="s">
        <v>1841</v>
      </c>
      <c r="I5142">
        <v>0</v>
      </c>
      <c r="J5142">
        <v>0</v>
      </c>
      <c r="K5142">
        <v>1</v>
      </c>
      <c r="S5142">
        <v>0.28593273629667199</v>
      </c>
      <c r="T5142">
        <v>0.53067094107913604</v>
      </c>
      <c r="U5142">
        <v>2.7549709208542499</v>
      </c>
      <c r="V5142">
        <v>4.5432547110998698</v>
      </c>
      <c r="W5142">
        <v>0.62428835270087502</v>
      </c>
      <c r="X5142">
        <v>0.96718993326789005</v>
      </c>
      <c r="Y5142">
        <v>0.48161901719247402</v>
      </c>
      <c r="Z5142">
        <v>0.64720780269168499</v>
      </c>
      <c r="AA5142">
        <v>1.06290485754632</v>
      </c>
      <c r="AB5142">
        <v>1.85150987248461</v>
      </c>
      <c r="AC5142">
        <v>2.17909251725849E-2</v>
      </c>
      <c r="AD5142">
        <v>4.0767241656276799E-2</v>
      </c>
      <c r="AE5142">
        <v>1</v>
      </c>
      <c r="AF5142">
        <v>0</v>
      </c>
      <c r="AG5142">
        <v>1</v>
      </c>
      <c r="AH5142">
        <v>1</v>
      </c>
    </row>
    <row r="5143" spans="1:34" x14ac:dyDescent="0.2">
      <c r="A5143">
        <v>5141</v>
      </c>
      <c r="B5143">
        <v>515</v>
      </c>
      <c r="C5143">
        <v>641</v>
      </c>
      <c r="D5143" t="s">
        <v>1843</v>
      </c>
      <c r="E5143">
        <f t="shared" si="159"/>
        <v>258</v>
      </c>
      <c r="F5143" s="42">
        <f t="shared" si="160"/>
        <v>257</v>
      </c>
      <c r="H5143" t="s">
        <v>1832</v>
      </c>
      <c r="I5143">
        <v>1</v>
      </c>
      <c r="J5143">
        <v>1</v>
      </c>
      <c r="K5143">
        <v>0</v>
      </c>
      <c r="S5143">
        <v>0.36559973674593499</v>
      </c>
      <c r="T5143">
        <v>0.60293396287615797</v>
      </c>
      <c r="U5143">
        <v>2.8142128119943699</v>
      </c>
      <c r="V5143">
        <v>5.1324075733700196</v>
      </c>
      <c r="W5143">
        <v>1.06911992796734</v>
      </c>
      <c r="X5143">
        <v>0.98237148605246205</v>
      </c>
      <c r="Y5143">
        <v>1.09995672870586</v>
      </c>
      <c r="Z5143">
        <v>1.3719948206836099</v>
      </c>
      <c r="AA5143">
        <v>1.08556864710428</v>
      </c>
      <c r="AB5143">
        <v>2.32973989547052</v>
      </c>
      <c r="AC5143">
        <v>1.7019682501942499E-4</v>
      </c>
      <c r="AD5143">
        <v>9.7414957708324201E-2</v>
      </c>
      <c r="AE5143">
        <v>1</v>
      </c>
      <c r="AF5143">
        <v>0</v>
      </c>
      <c r="AG5143">
        <v>1</v>
      </c>
      <c r="AH5143">
        <v>1</v>
      </c>
    </row>
    <row r="5144" spans="1:34" x14ac:dyDescent="0.2">
      <c r="A5144">
        <v>5142</v>
      </c>
      <c r="B5144">
        <v>515</v>
      </c>
      <c r="C5144">
        <v>641</v>
      </c>
      <c r="D5144" t="s">
        <v>1843</v>
      </c>
      <c r="E5144">
        <f t="shared" si="159"/>
        <v>258</v>
      </c>
      <c r="F5144" s="42">
        <f t="shared" si="160"/>
        <v>257</v>
      </c>
      <c r="H5144" t="s">
        <v>1833</v>
      </c>
      <c r="I5144">
        <v>0</v>
      </c>
      <c r="J5144">
        <v>1</v>
      </c>
      <c r="K5144">
        <v>0</v>
      </c>
      <c r="S5144">
        <v>-0.283341591712087</v>
      </c>
      <c r="T5144">
        <v>-0.116378536150217</v>
      </c>
      <c r="U5144">
        <v>2.3695807905169199</v>
      </c>
      <c r="V5144">
        <v>0.52038354263550302</v>
      </c>
      <c r="W5144">
        <v>9.0863831605479603E-2</v>
      </c>
      <c r="X5144">
        <v>-0.116771099067079</v>
      </c>
      <c r="Y5144">
        <v>2.2732939053774499E-2</v>
      </c>
      <c r="Z5144">
        <v>-0.122189803004214</v>
      </c>
      <c r="AA5144">
        <v>0.96782728821762098</v>
      </c>
      <c r="AB5144">
        <v>0.20450980844567401</v>
      </c>
      <c r="AC5144">
        <v>0.71026208884664299</v>
      </c>
      <c r="AD5144">
        <v>2.56348831640144E-2</v>
      </c>
      <c r="AE5144">
        <v>0</v>
      </c>
      <c r="AF5144">
        <v>1</v>
      </c>
      <c r="AG5144">
        <v>0</v>
      </c>
      <c r="AH5144">
        <v>1</v>
      </c>
    </row>
    <row r="5145" spans="1:34" x14ac:dyDescent="0.2">
      <c r="A5145">
        <v>5143</v>
      </c>
      <c r="B5145">
        <v>515</v>
      </c>
      <c r="C5145">
        <v>642</v>
      </c>
      <c r="D5145" t="s">
        <v>1843</v>
      </c>
      <c r="E5145">
        <f t="shared" si="159"/>
        <v>258</v>
      </c>
      <c r="F5145" s="42">
        <f t="shared" si="160"/>
        <v>257</v>
      </c>
      <c r="H5145" t="s">
        <v>1834</v>
      </c>
      <c r="I5145">
        <v>1</v>
      </c>
      <c r="J5145">
        <v>1</v>
      </c>
      <c r="K5145">
        <v>0</v>
      </c>
      <c r="S5145">
        <v>-0.14119511912576899</v>
      </c>
      <c r="T5145">
        <v>-0.23848511505614001</v>
      </c>
      <c r="U5145">
        <v>2.00198238226585</v>
      </c>
      <c r="V5145">
        <v>3.3993095221949399</v>
      </c>
      <c r="W5145">
        <v>1.2932937919195699E-3</v>
      </c>
      <c r="X5145">
        <v>-0.25051785516017699</v>
      </c>
      <c r="Y5145">
        <v>0.15514511229425801</v>
      </c>
      <c r="Z5145">
        <v>-0.31213196555596301</v>
      </c>
      <c r="AA5145">
        <v>0.86672821762396601</v>
      </c>
      <c r="AB5145">
        <v>1.2551249563023199</v>
      </c>
      <c r="AC5145">
        <v>0.99528725196038803</v>
      </c>
      <c r="AD5145">
        <v>0.43020596798580901</v>
      </c>
      <c r="AE5145">
        <v>1</v>
      </c>
      <c r="AF5145">
        <v>0</v>
      </c>
      <c r="AG5145">
        <v>0</v>
      </c>
      <c r="AH5145">
        <v>0</v>
      </c>
    </row>
    <row r="5146" spans="1:34" x14ac:dyDescent="0.2">
      <c r="A5146">
        <v>5144</v>
      </c>
      <c r="B5146">
        <v>515</v>
      </c>
      <c r="C5146">
        <v>642</v>
      </c>
      <c r="D5146" t="s">
        <v>1843</v>
      </c>
      <c r="E5146">
        <f t="shared" si="159"/>
        <v>258</v>
      </c>
      <c r="F5146" s="42">
        <f t="shared" si="160"/>
        <v>257</v>
      </c>
      <c r="H5146" t="s">
        <v>1835</v>
      </c>
      <c r="I5146">
        <v>0</v>
      </c>
      <c r="J5146">
        <v>1</v>
      </c>
      <c r="K5146">
        <v>0</v>
      </c>
      <c r="S5146">
        <v>-0.30572971480432898</v>
      </c>
      <c r="T5146">
        <v>-0.10213045144336599</v>
      </c>
      <c r="U5146">
        <v>2.44020556844771</v>
      </c>
      <c r="V5146">
        <v>0.61192344390173004</v>
      </c>
      <c r="W5146">
        <v>-0.45279495871868403</v>
      </c>
      <c r="X5146">
        <v>-4.9870900527961899E-2</v>
      </c>
      <c r="Y5146">
        <v>-0.101892187735457</v>
      </c>
      <c r="Z5146">
        <v>-1.43532469239789E-2</v>
      </c>
      <c r="AA5146">
        <v>0.95465357472248902</v>
      </c>
      <c r="AB5146">
        <v>0.249243274564798</v>
      </c>
      <c r="AC5146">
        <v>6.2740306894110004E-2</v>
      </c>
      <c r="AD5146">
        <v>0.429070798973884</v>
      </c>
      <c r="AE5146">
        <v>0</v>
      </c>
      <c r="AF5146">
        <v>1</v>
      </c>
      <c r="AG5146">
        <v>1</v>
      </c>
      <c r="AH5146">
        <v>0</v>
      </c>
    </row>
    <row r="5147" spans="1:34" x14ac:dyDescent="0.2">
      <c r="A5147">
        <v>5145</v>
      </c>
      <c r="B5147">
        <v>515</v>
      </c>
      <c r="C5147">
        <v>643</v>
      </c>
      <c r="D5147" t="s">
        <v>1843</v>
      </c>
      <c r="E5147">
        <f t="shared" si="159"/>
        <v>258</v>
      </c>
      <c r="F5147" s="42">
        <f t="shared" si="160"/>
        <v>257</v>
      </c>
      <c r="H5147" t="s">
        <v>1836</v>
      </c>
      <c r="I5147">
        <v>1</v>
      </c>
      <c r="J5147">
        <v>1</v>
      </c>
      <c r="K5147">
        <v>0</v>
      </c>
      <c r="S5147">
        <v>0.96669794403715104</v>
      </c>
      <c r="T5147">
        <v>0.20088794805177801</v>
      </c>
      <c r="U5147">
        <v>2.3014573104446798</v>
      </c>
      <c r="V5147">
        <v>1.08206752760916</v>
      </c>
      <c r="W5147">
        <v>0.984509032067169</v>
      </c>
      <c r="X5147">
        <v>7.1808135674458207E-2</v>
      </c>
      <c r="Y5147">
        <v>1.2299572285704301</v>
      </c>
      <c r="Z5147">
        <v>8.0718487166892405E-3</v>
      </c>
      <c r="AA5147">
        <v>0.82789526857746198</v>
      </c>
      <c r="AB5147">
        <v>0.40811522134039802</v>
      </c>
      <c r="AC5147">
        <v>7.7935283731002992E-6</v>
      </c>
      <c r="AD5147">
        <v>0.48665869876391299</v>
      </c>
      <c r="AE5147">
        <v>0</v>
      </c>
      <c r="AF5147">
        <v>1</v>
      </c>
      <c r="AG5147">
        <v>1</v>
      </c>
      <c r="AH5147">
        <v>0</v>
      </c>
    </row>
    <row r="5148" spans="1:34" x14ac:dyDescent="0.2">
      <c r="A5148">
        <v>5146</v>
      </c>
      <c r="B5148">
        <v>515</v>
      </c>
      <c r="C5148">
        <v>643</v>
      </c>
      <c r="D5148" t="s">
        <v>1843</v>
      </c>
      <c r="E5148">
        <f t="shared" si="159"/>
        <v>258</v>
      </c>
      <c r="F5148" s="42">
        <f t="shared" si="160"/>
        <v>257</v>
      </c>
      <c r="H5148" t="s">
        <v>1837</v>
      </c>
      <c r="I5148">
        <v>0</v>
      </c>
      <c r="J5148">
        <v>1</v>
      </c>
      <c r="K5148">
        <v>0</v>
      </c>
      <c r="S5148">
        <v>0.97461226588347905</v>
      </c>
      <c r="T5148">
        <v>0.41737573987117499</v>
      </c>
      <c r="U5148">
        <v>2.6081470689969102</v>
      </c>
      <c r="V5148">
        <v>0.92341610545499497</v>
      </c>
      <c r="W5148">
        <v>0.77640946086354801</v>
      </c>
      <c r="X5148">
        <v>0.54802960467619899</v>
      </c>
      <c r="Y5148">
        <v>0.81011974691783195</v>
      </c>
      <c r="Z5148">
        <v>0.51147297408397097</v>
      </c>
      <c r="AA5148">
        <v>1.03853830592467</v>
      </c>
      <c r="AB5148">
        <v>0.368663351315976</v>
      </c>
      <c r="AC5148">
        <v>3.7725724676026702E-3</v>
      </c>
      <c r="AD5148">
        <v>5.10796562522078E-8</v>
      </c>
      <c r="AE5148">
        <v>0</v>
      </c>
      <c r="AF5148">
        <v>1</v>
      </c>
      <c r="AG5148">
        <v>0</v>
      </c>
      <c r="AH5148">
        <v>1</v>
      </c>
    </row>
    <row r="5149" spans="1:34" x14ac:dyDescent="0.2">
      <c r="A5149">
        <v>5147</v>
      </c>
      <c r="B5149">
        <v>515</v>
      </c>
      <c r="C5149">
        <v>644</v>
      </c>
      <c r="D5149" t="s">
        <v>1843</v>
      </c>
      <c r="E5149">
        <f t="shared" si="159"/>
        <v>258</v>
      </c>
      <c r="F5149" s="42">
        <f t="shared" si="160"/>
        <v>257</v>
      </c>
      <c r="H5149" t="s">
        <v>1838</v>
      </c>
      <c r="I5149">
        <v>1</v>
      </c>
      <c r="J5149">
        <v>1</v>
      </c>
      <c r="K5149">
        <v>0</v>
      </c>
      <c r="S5149">
        <v>-4.9413231201469898E-2</v>
      </c>
      <c r="T5149">
        <v>-2.2220458438428299E-2</v>
      </c>
      <c r="U5149">
        <v>3.2319926260970502</v>
      </c>
      <c r="V5149">
        <v>0.81583441732105999</v>
      </c>
      <c r="W5149">
        <v>-0.23431542364424901</v>
      </c>
      <c r="X5149">
        <v>-3.8835258784819297E-2</v>
      </c>
      <c r="Y5149">
        <v>-0.111188032641709</v>
      </c>
      <c r="Z5149">
        <v>-4.96495419017687E-2</v>
      </c>
      <c r="AA5149">
        <v>1.2210689452310599</v>
      </c>
      <c r="AB5149">
        <v>0.308557377719612</v>
      </c>
      <c r="AC5149">
        <v>0.44815833154184198</v>
      </c>
      <c r="AD5149">
        <v>0.61855652172787801</v>
      </c>
      <c r="AE5149">
        <v>0</v>
      </c>
      <c r="AF5149">
        <v>1</v>
      </c>
      <c r="AG5149">
        <v>1</v>
      </c>
      <c r="AH5149">
        <v>0</v>
      </c>
    </row>
    <row r="5150" spans="1:34" x14ac:dyDescent="0.2">
      <c r="A5150">
        <v>5148</v>
      </c>
      <c r="B5150">
        <v>515</v>
      </c>
      <c r="C5150">
        <v>644</v>
      </c>
      <c r="D5150" t="s">
        <v>1843</v>
      </c>
      <c r="E5150">
        <f t="shared" si="159"/>
        <v>258</v>
      </c>
      <c r="F5150" s="42">
        <f t="shared" si="160"/>
        <v>257</v>
      </c>
      <c r="H5150" t="s">
        <v>1839</v>
      </c>
      <c r="I5150">
        <v>0</v>
      </c>
      <c r="J5150">
        <v>1</v>
      </c>
      <c r="K5150">
        <v>0</v>
      </c>
      <c r="S5150">
        <v>0.53780343750258897</v>
      </c>
      <c r="T5150">
        <v>0.94767089537018301</v>
      </c>
      <c r="U5150">
        <v>2.5225100601091999</v>
      </c>
      <c r="V5150">
        <v>4.6272225729899299</v>
      </c>
      <c r="W5150">
        <v>0.34828171364731803</v>
      </c>
      <c r="X5150">
        <v>1.2121074385259101</v>
      </c>
      <c r="Y5150">
        <v>0.42329417090924698</v>
      </c>
      <c r="Z5150">
        <v>1.3308165323104899</v>
      </c>
      <c r="AA5150">
        <v>1.0205155250776401</v>
      </c>
      <c r="AB5150">
        <v>1.94900643246786</v>
      </c>
      <c r="AC5150">
        <v>0.17870860349716999</v>
      </c>
      <c r="AD5150">
        <v>1.5301527576598299E-2</v>
      </c>
      <c r="AE5150">
        <v>1</v>
      </c>
      <c r="AF5150">
        <v>0</v>
      </c>
      <c r="AG5150">
        <v>0</v>
      </c>
      <c r="AH5150">
        <v>0</v>
      </c>
    </row>
    <row r="5151" spans="1:34" x14ac:dyDescent="0.2">
      <c r="A5151">
        <v>5149</v>
      </c>
      <c r="B5151">
        <v>515</v>
      </c>
      <c r="C5151">
        <v>645</v>
      </c>
      <c r="D5151" t="s">
        <v>1843</v>
      </c>
      <c r="E5151">
        <f t="shared" si="159"/>
        <v>258</v>
      </c>
      <c r="F5151" s="42">
        <f t="shared" si="160"/>
        <v>257</v>
      </c>
      <c r="H5151" t="s">
        <v>1840</v>
      </c>
      <c r="I5151">
        <v>1</v>
      </c>
      <c r="J5151">
        <v>1</v>
      </c>
      <c r="K5151">
        <v>0</v>
      </c>
      <c r="S5151">
        <v>0.20069851347943801</v>
      </c>
      <c r="T5151">
        <v>6.6512271307784906E-2</v>
      </c>
      <c r="U5151">
        <v>2.7646092552458899</v>
      </c>
      <c r="V5151">
        <v>0.77340812025125805</v>
      </c>
      <c r="W5151">
        <v>0.50115449981626303</v>
      </c>
      <c r="X5151">
        <v>7.6450316129068094E-2</v>
      </c>
      <c r="Y5151">
        <v>-1.2532016979545301E-2</v>
      </c>
      <c r="Z5151">
        <v>0.16188463019928301</v>
      </c>
      <c r="AA5151">
        <v>1.1064997576914499</v>
      </c>
      <c r="AB5151">
        <v>0.316901763152722</v>
      </c>
      <c r="AC5151">
        <v>7.5324370403596005E-2</v>
      </c>
      <c r="AD5151">
        <v>0.34071933450624597</v>
      </c>
      <c r="AE5151">
        <v>0</v>
      </c>
      <c r="AF5151">
        <v>1</v>
      </c>
      <c r="AG5151">
        <v>1</v>
      </c>
      <c r="AH5151">
        <v>0</v>
      </c>
    </row>
    <row r="5152" spans="1:34" x14ac:dyDescent="0.2">
      <c r="A5152">
        <v>5150</v>
      </c>
      <c r="B5152">
        <v>515</v>
      </c>
      <c r="C5152">
        <v>645</v>
      </c>
      <c r="D5152" t="s">
        <v>1843</v>
      </c>
      <c r="E5152">
        <f t="shared" si="159"/>
        <v>258</v>
      </c>
      <c r="F5152" s="42">
        <f t="shared" si="160"/>
        <v>257</v>
      </c>
      <c r="H5152" t="s">
        <v>1841</v>
      </c>
      <c r="I5152">
        <v>0</v>
      </c>
      <c r="J5152">
        <v>1</v>
      </c>
      <c r="K5152">
        <v>0</v>
      </c>
      <c r="S5152">
        <v>0.28593273629667199</v>
      </c>
      <c r="T5152">
        <v>0.53067094107913604</v>
      </c>
      <c r="U5152">
        <v>2.7549709208542499</v>
      </c>
      <c r="V5152">
        <v>4.5432547110998698</v>
      </c>
      <c r="W5152">
        <v>0.62428835270087502</v>
      </c>
      <c r="X5152">
        <v>0.96718993326789005</v>
      </c>
      <c r="Y5152">
        <v>0.48161901719247402</v>
      </c>
      <c r="Z5152">
        <v>0.64720780269168499</v>
      </c>
      <c r="AA5152">
        <v>1.06290485754632</v>
      </c>
      <c r="AB5152">
        <v>1.85150987248461</v>
      </c>
      <c r="AC5152">
        <v>2.17909251725849E-2</v>
      </c>
      <c r="AD5152">
        <v>4.0767241656276799E-2</v>
      </c>
      <c r="AE5152">
        <v>1</v>
      </c>
      <c r="AF5152">
        <v>0</v>
      </c>
      <c r="AG5152">
        <v>1</v>
      </c>
      <c r="AH5152">
        <v>1</v>
      </c>
    </row>
    <row r="5153" spans="1:34" x14ac:dyDescent="0.2">
      <c r="A5153">
        <v>5151</v>
      </c>
      <c r="B5153">
        <v>516</v>
      </c>
      <c r="C5153">
        <v>641</v>
      </c>
      <c r="D5153" t="s">
        <v>1844</v>
      </c>
      <c r="E5153">
        <f t="shared" si="159"/>
        <v>258</v>
      </c>
      <c r="F5153" s="42">
        <f t="shared" si="160"/>
        <v>258</v>
      </c>
      <c r="H5153" t="s">
        <v>1832</v>
      </c>
      <c r="I5153">
        <v>1</v>
      </c>
      <c r="J5153">
        <v>0</v>
      </c>
      <c r="K5153">
        <v>0</v>
      </c>
      <c r="S5153">
        <v>0.36559973674593499</v>
      </c>
      <c r="T5153">
        <v>0.60293396287615797</v>
      </c>
      <c r="U5153">
        <v>2.8142128119943699</v>
      </c>
      <c r="V5153">
        <v>5.1324075733700196</v>
      </c>
      <c r="W5153">
        <v>1.06911992796734</v>
      </c>
      <c r="X5153">
        <v>0.98237148605246205</v>
      </c>
      <c r="Y5153">
        <v>1.09995672870586</v>
      </c>
      <c r="Z5153">
        <v>1.3719948206836099</v>
      </c>
      <c r="AA5153">
        <v>1.08556864710428</v>
      </c>
      <c r="AB5153">
        <v>2.32973989547052</v>
      </c>
      <c r="AC5153">
        <v>1.7019682501942499E-4</v>
      </c>
      <c r="AD5153">
        <v>9.7414957708324201E-2</v>
      </c>
      <c r="AE5153">
        <v>1</v>
      </c>
      <c r="AF5153">
        <v>0</v>
      </c>
      <c r="AG5153">
        <v>1</v>
      </c>
      <c r="AH5153">
        <v>1</v>
      </c>
    </row>
    <row r="5154" spans="1:34" x14ac:dyDescent="0.2">
      <c r="A5154">
        <v>5152</v>
      </c>
      <c r="B5154">
        <v>516</v>
      </c>
      <c r="C5154">
        <v>641</v>
      </c>
      <c r="D5154" t="s">
        <v>1844</v>
      </c>
      <c r="E5154">
        <f t="shared" si="159"/>
        <v>258</v>
      </c>
      <c r="F5154" s="42">
        <f t="shared" si="160"/>
        <v>258</v>
      </c>
      <c r="H5154" t="s">
        <v>1833</v>
      </c>
      <c r="I5154">
        <v>0</v>
      </c>
      <c r="J5154">
        <v>0</v>
      </c>
      <c r="K5154">
        <v>0</v>
      </c>
      <c r="S5154">
        <v>-0.283341591712087</v>
      </c>
      <c r="T5154">
        <v>-0.116378536150217</v>
      </c>
      <c r="U5154">
        <v>2.3695807905169199</v>
      </c>
      <c r="V5154">
        <v>0.52038354263550302</v>
      </c>
      <c r="W5154">
        <v>9.0863831605479603E-2</v>
      </c>
      <c r="X5154">
        <v>-0.116771099067079</v>
      </c>
      <c r="Y5154">
        <v>2.2732939053774499E-2</v>
      </c>
      <c r="Z5154">
        <v>-0.122189803004214</v>
      </c>
      <c r="AA5154">
        <v>0.96782728821762098</v>
      </c>
      <c r="AB5154">
        <v>0.20450980844567401</v>
      </c>
      <c r="AC5154">
        <v>0.71026208884664299</v>
      </c>
      <c r="AD5154">
        <v>2.56348831640144E-2</v>
      </c>
      <c r="AE5154">
        <v>0</v>
      </c>
      <c r="AF5154">
        <v>1</v>
      </c>
      <c r="AG5154">
        <v>0</v>
      </c>
      <c r="AH5154">
        <v>1</v>
      </c>
    </row>
    <row r="5155" spans="1:34" x14ac:dyDescent="0.2">
      <c r="A5155">
        <v>5153</v>
      </c>
      <c r="B5155">
        <v>516</v>
      </c>
      <c r="C5155">
        <v>642</v>
      </c>
      <c r="D5155" t="s">
        <v>1844</v>
      </c>
      <c r="E5155">
        <f t="shared" si="159"/>
        <v>258</v>
      </c>
      <c r="F5155" s="42">
        <f t="shared" si="160"/>
        <v>258</v>
      </c>
      <c r="H5155" t="s">
        <v>1834</v>
      </c>
      <c r="I5155">
        <v>1</v>
      </c>
      <c r="J5155">
        <v>0</v>
      </c>
      <c r="K5155">
        <v>0</v>
      </c>
      <c r="S5155">
        <v>-0.14119511912576899</v>
      </c>
      <c r="T5155">
        <v>-0.23848511505614001</v>
      </c>
      <c r="U5155">
        <v>2.00198238226585</v>
      </c>
      <c r="V5155">
        <v>3.3993095221949399</v>
      </c>
      <c r="W5155">
        <v>1.2932937919195699E-3</v>
      </c>
      <c r="X5155">
        <v>-0.25051785516017699</v>
      </c>
      <c r="Y5155">
        <v>0.15514511229425801</v>
      </c>
      <c r="Z5155">
        <v>-0.31213196555596301</v>
      </c>
      <c r="AA5155">
        <v>0.86672821762396601</v>
      </c>
      <c r="AB5155">
        <v>1.2551249563023199</v>
      </c>
      <c r="AC5155">
        <v>0.99528725196038803</v>
      </c>
      <c r="AD5155">
        <v>0.43020596798580901</v>
      </c>
      <c r="AE5155">
        <v>1</v>
      </c>
      <c r="AF5155">
        <v>0</v>
      </c>
      <c r="AG5155">
        <v>0</v>
      </c>
      <c r="AH5155">
        <v>0</v>
      </c>
    </row>
    <row r="5156" spans="1:34" x14ac:dyDescent="0.2">
      <c r="A5156">
        <v>5154</v>
      </c>
      <c r="B5156">
        <v>516</v>
      </c>
      <c r="C5156">
        <v>642</v>
      </c>
      <c r="D5156" t="s">
        <v>1844</v>
      </c>
      <c r="E5156">
        <f t="shared" si="159"/>
        <v>258</v>
      </c>
      <c r="F5156" s="42">
        <f t="shared" si="160"/>
        <v>258</v>
      </c>
      <c r="H5156" t="s">
        <v>1835</v>
      </c>
      <c r="I5156">
        <v>0</v>
      </c>
      <c r="J5156">
        <v>0</v>
      </c>
      <c r="K5156">
        <v>0</v>
      </c>
      <c r="S5156">
        <v>-0.30572971480432898</v>
      </c>
      <c r="T5156">
        <v>-0.10213045144336599</v>
      </c>
      <c r="U5156">
        <v>2.44020556844771</v>
      </c>
      <c r="V5156">
        <v>0.61192344390173004</v>
      </c>
      <c r="W5156">
        <v>-0.45279495871868403</v>
      </c>
      <c r="X5156">
        <v>-4.9870900527961899E-2</v>
      </c>
      <c r="Y5156">
        <v>-0.101892187735457</v>
      </c>
      <c r="Z5156">
        <v>-1.43532469239789E-2</v>
      </c>
      <c r="AA5156">
        <v>0.95465357472248902</v>
      </c>
      <c r="AB5156">
        <v>0.249243274564798</v>
      </c>
      <c r="AC5156">
        <v>6.2740306894110004E-2</v>
      </c>
      <c r="AD5156">
        <v>0.429070798973884</v>
      </c>
      <c r="AE5156">
        <v>0</v>
      </c>
      <c r="AF5156">
        <v>1</v>
      </c>
      <c r="AG5156">
        <v>1</v>
      </c>
      <c r="AH5156">
        <v>0</v>
      </c>
    </row>
    <row r="5157" spans="1:34" x14ac:dyDescent="0.2">
      <c r="A5157">
        <v>5155</v>
      </c>
      <c r="B5157">
        <v>516</v>
      </c>
      <c r="C5157">
        <v>643</v>
      </c>
      <c r="D5157" t="s">
        <v>1844</v>
      </c>
      <c r="E5157">
        <f t="shared" si="159"/>
        <v>258</v>
      </c>
      <c r="F5157" s="42">
        <f t="shared" si="160"/>
        <v>258</v>
      </c>
      <c r="H5157" t="s">
        <v>1836</v>
      </c>
      <c r="I5157">
        <v>1</v>
      </c>
      <c r="J5157">
        <v>0</v>
      </c>
      <c r="K5157">
        <v>0</v>
      </c>
      <c r="S5157">
        <v>0.96669794403715104</v>
      </c>
      <c r="T5157">
        <v>0.20088794805177801</v>
      </c>
      <c r="U5157">
        <v>2.3014573104446798</v>
      </c>
      <c r="V5157">
        <v>1.08206752760916</v>
      </c>
      <c r="W5157">
        <v>0.984509032067169</v>
      </c>
      <c r="X5157">
        <v>7.1808135674458207E-2</v>
      </c>
      <c r="Y5157">
        <v>1.2299572285704301</v>
      </c>
      <c r="Z5157">
        <v>8.0718487166892405E-3</v>
      </c>
      <c r="AA5157">
        <v>0.82789526857746198</v>
      </c>
      <c r="AB5157">
        <v>0.40811522134039802</v>
      </c>
      <c r="AC5157">
        <v>7.7935283731002992E-6</v>
      </c>
      <c r="AD5157">
        <v>0.48665869876391299</v>
      </c>
      <c r="AE5157">
        <v>0</v>
      </c>
      <c r="AF5157">
        <v>1</v>
      </c>
      <c r="AG5157">
        <v>1</v>
      </c>
      <c r="AH5157">
        <v>0</v>
      </c>
    </row>
    <row r="5158" spans="1:34" x14ac:dyDescent="0.2">
      <c r="A5158">
        <v>5156</v>
      </c>
      <c r="B5158">
        <v>516</v>
      </c>
      <c r="C5158">
        <v>643</v>
      </c>
      <c r="D5158" t="s">
        <v>1844</v>
      </c>
      <c r="E5158">
        <f t="shared" si="159"/>
        <v>258</v>
      </c>
      <c r="F5158" s="42">
        <f t="shared" si="160"/>
        <v>258</v>
      </c>
      <c r="H5158" t="s">
        <v>1837</v>
      </c>
      <c r="I5158">
        <v>0</v>
      </c>
      <c r="J5158">
        <v>0</v>
      </c>
      <c r="K5158">
        <v>0</v>
      </c>
      <c r="S5158">
        <v>0.97461226588347905</v>
      </c>
      <c r="T5158">
        <v>0.41737573987117499</v>
      </c>
      <c r="U5158">
        <v>2.6081470689969102</v>
      </c>
      <c r="V5158">
        <v>0.92341610545499497</v>
      </c>
      <c r="W5158">
        <v>0.77640946086354801</v>
      </c>
      <c r="X5158">
        <v>0.54802960467619899</v>
      </c>
      <c r="Y5158">
        <v>0.81011974691783195</v>
      </c>
      <c r="Z5158">
        <v>0.51147297408397097</v>
      </c>
      <c r="AA5158">
        <v>1.03853830592467</v>
      </c>
      <c r="AB5158">
        <v>0.368663351315976</v>
      </c>
      <c r="AC5158">
        <v>3.7725724676026702E-3</v>
      </c>
      <c r="AD5158">
        <v>5.10796562522078E-8</v>
      </c>
      <c r="AE5158">
        <v>0</v>
      </c>
      <c r="AF5158">
        <v>1</v>
      </c>
      <c r="AG5158">
        <v>0</v>
      </c>
      <c r="AH5158">
        <v>1</v>
      </c>
    </row>
    <row r="5159" spans="1:34" x14ac:dyDescent="0.2">
      <c r="A5159">
        <v>5157</v>
      </c>
      <c r="B5159">
        <v>516</v>
      </c>
      <c r="C5159">
        <v>644</v>
      </c>
      <c r="D5159" t="s">
        <v>1844</v>
      </c>
      <c r="E5159">
        <f t="shared" si="159"/>
        <v>258</v>
      </c>
      <c r="F5159" s="42">
        <f t="shared" si="160"/>
        <v>258</v>
      </c>
      <c r="H5159" t="s">
        <v>1838</v>
      </c>
      <c r="I5159">
        <v>1</v>
      </c>
      <c r="J5159">
        <v>0</v>
      </c>
      <c r="K5159">
        <v>0</v>
      </c>
      <c r="S5159">
        <v>-4.9413231201469898E-2</v>
      </c>
      <c r="T5159">
        <v>-2.2220458438428299E-2</v>
      </c>
      <c r="U5159">
        <v>3.2319926260970502</v>
      </c>
      <c r="V5159">
        <v>0.81583441732105999</v>
      </c>
      <c r="W5159">
        <v>-0.23431542364424901</v>
      </c>
      <c r="X5159">
        <v>-3.8835258784819297E-2</v>
      </c>
      <c r="Y5159">
        <v>-0.111188032641709</v>
      </c>
      <c r="Z5159">
        <v>-4.96495419017687E-2</v>
      </c>
      <c r="AA5159">
        <v>1.2210689452310599</v>
      </c>
      <c r="AB5159">
        <v>0.308557377719612</v>
      </c>
      <c r="AC5159">
        <v>0.44815833154184198</v>
      </c>
      <c r="AD5159">
        <v>0.61855652172787801</v>
      </c>
      <c r="AE5159">
        <v>0</v>
      </c>
      <c r="AF5159">
        <v>1</v>
      </c>
      <c r="AG5159">
        <v>1</v>
      </c>
      <c r="AH5159">
        <v>0</v>
      </c>
    </row>
    <row r="5160" spans="1:34" x14ac:dyDescent="0.2">
      <c r="A5160">
        <v>5158</v>
      </c>
      <c r="B5160">
        <v>516</v>
      </c>
      <c r="C5160">
        <v>644</v>
      </c>
      <c r="D5160" t="s">
        <v>1844</v>
      </c>
      <c r="E5160">
        <f t="shared" si="159"/>
        <v>258</v>
      </c>
      <c r="F5160" s="42">
        <f t="shared" si="160"/>
        <v>258</v>
      </c>
      <c r="H5160" t="s">
        <v>1839</v>
      </c>
      <c r="I5160">
        <v>0</v>
      </c>
      <c r="J5160">
        <v>0</v>
      </c>
      <c r="K5160">
        <v>0</v>
      </c>
      <c r="S5160">
        <v>0.53780343750258897</v>
      </c>
      <c r="T5160">
        <v>0.94767089537018301</v>
      </c>
      <c r="U5160">
        <v>2.5225100601091999</v>
      </c>
      <c r="V5160">
        <v>4.6272225729899299</v>
      </c>
      <c r="W5160">
        <v>0.34828171364731803</v>
      </c>
      <c r="X5160">
        <v>1.2121074385259101</v>
      </c>
      <c r="Y5160">
        <v>0.42329417090924698</v>
      </c>
      <c r="Z5160">
        <v>1.3308165323104899</v>
      </c>
      <c r="AA5160">
        <v>1.0205155250776401</v>
      </c>
      <c r="AB5160">
        <v>1.94900643246786</v>
      </c>
      <c r="AC5160">
        <v>0.17870860349716999</v>
      </c>
      <c r="AD5160">
        <v>1.5301527576598299E-2</v>
      </c>
      <c r="AE5160">
        <v>1</v>
      </c>
      <c r="AF5160">
        <v>0</v>
      </c>
      <c r="AG5160">
        <v>0</v>
      </c>
      <c r="AH5160">
        <v>0</v>
      </c>
    </row>
    <row r="5161" spans="1:34" x14ac:dyDescent="0.2">
      <c r="A5161">
        <v>5159</v>
      </c>
      <c r="B5161">
        <v>516</v>
      </c>
      <c r="C5161">
        <v>645</v>
      </c>
      <c r="D5161" t="s">
        <v>1844</v>
      </c>
      <c r="E5161">
        <f t="shared" si="159"/>
        <v>258</v>
      </c>
      <c r="F5161" s="42">
        <f t="shared" si="160"/>
        <v>258</v>
      </c>
      <c r="H5161" t="s">
        <v>1840</v>
      </c>
      <c r="I5161">
        <v>1</v>
      </c>
      <c r="J5161">
        <v>0</v>
      </c>
      <c r="K5161">
        <v>0</v>
      </c>
      <c r="S5161">
        <v>0.20069851347943801</v>
      </c>
      <c r="T5161">
        <v>6.6512271307784906E-2</v>
      </c>
      <c r="U5161">
        <v>2.7646092552458899</v>
      </c>
      <c r="V5161">
        <v>0.77340812025125805</v>
      </c>
      <c r="W5161">
        <v>0.50115449981626303</v>
      </c>
      <c r="X5161">
        <v>7.6450316129068094E-2</v>
      </c>
      <c r="Y5161">
        <v>-1.2532016979545301E-2</v>
      </c>
      <c r="Z5161">
        <v>0.16188463019928301</v>
      </c>
      <c r="AA5161">
        <v>1.1064997576914499</v>
      </c>
      <c r="AB5161">
        <v>0.316901763152722</v>
      </c>
      <c r="AC5161">
        <v>7.5324370403596005E-2</v>
      </c>
      <c r="AD5161">
        <v>0.34071933450624597</v>
      </c>
      <c r="AE5161">
        <v>0</v>
      </c>
      <c r="AF5161">
        <v>1</v>
      </c>
      <c r="AG5161">
        <v>1</v>
      </c>
      <c r="AH5161">
        <v>0</v>
      </c>
    </row>
    <row r="5162" spans="1:34" x14ac:dyDescent="0.2">
      <c r="A5162">
        <v>5160</v>
      </c>
      <c r="B5162">
        <v>516</v>
      </c>
      <c r="C5162">
        <v>645</v>
      </c>
      <c r="D5162" t="s">
        <v>1844</v>
      </c>
      <c r="E5162">
        <f t="shared" si="159"/>
        <v>258</v>
      </c>
      <c r="F5162" s="42">
        <f t="shared" si="160"/>
        <v>258</v>
      </c>
      <c r="H5162" t="s">
        <v>1841</v>
      </c>
      <c r="I5162">
        <v>0</v>
      </c>
      <c r="J5162">
        <v>0</v>
      </c>
      <c r="K5162">
        <v>0</v>
      </c>
      <c r="S5162">
        <v>0.28593273629667199</v>
      </c>
      <c r="T5162">
        <v>0.53067094107913604</v>
      </c>
      <c r="U5162">
        <v>2.7549709208542499</v>
      </c>
      <c r="V5162">
        <v>4.5432547110998698</v>
      </c>
      <c r="W5162">
        <v>0.62428835270087502</v>
      </c>
      <c r="X5162">
        <v>0.96718993326789005</v>
      </c>
      <c r="Y5162">
        <v>0.48161901719247402</v>
      </c>
      <c r="Z5162">
        <v>0.64720780269168499</v>
      </c>
      <c r="AA5162">
        <v>1.06290485754632</v>
      </c>
      <c r="AB5162">
        <v>1.85150987248461</v>
      </c>
      <c r="AC5162">
        <v>2.17909251725849E-2</v>
      </c>
      <c r="AD5162">
        <v>4.0767241656276799E-2</v>
      </c>
      <c r="AE5162">
        <v>1</v>
      </c>
      <c r="AF5162">
        <v>0</v>
      </c>
      <c r="AG5162">
        <v>1</v>
      </c>
      <c r="AH5162">
        <v>1</v>
      </c>
    </row>
    <row r="5163" spans="1:34" x14ac:dyDescent="0.2">
      <c r="A5163">
        <v>5161</v>
      </c>
      <c r="B5163">
        <v>517</v>
      </c>
      <c r="C5163">
        <v>646</v>
      </c>
      <c r="D5163" t="s">
        <v>1845</v>
      </c>
      <c r="E5163">
        <f t="shared" si="159"/>
        <v>258</v>
      </c>
      <c r="F5163" s="42">
        <f t="shared" si="160"/>
        <v>259</v>
      </c>
      <c r="H5163" t="s">
        <v>1846</v>
      </c>
      <c r="I5163">
        <v>1</v>
      </c>
      <c r="J5163">
        <v>1</v>
      </c>
      <c r="K5163">
        <v>1</v>
      </c>
      <c r="S5163">
        <v>0.56411053513875198</v>
      </c>
      <c r="T5163">
        <v>0.99471093790003895</v>
      </c>
      <c r="U5163">
        <v>3.31754933844786</v>
      </c>
      <c r="V5163">
        <v>5.1555137657639696</v>
      </c>
      <c r="W5163">
        <v>0.49234241093973302</v>
      </c>
      <c r="X5163">
        <v>1.34740941907901</v>
      </c>
      <c r="Y5163">
        <v>0.66374650851685901</v>
      </c>
      <c r="Z5163">
        <v>1.5953723820385</v>
      </c>
      <c r="AA5163">
        <v>1.1902459115808901</v>
      </c>
      <c r="AB5163">
        <v>2.0378067792845602</v>
      </c>
      <c r="AC5163">
        <v>0.10385990640017299</v>
      </c>
      <c r="AD5163">
        <v>1.0067528078911699E-2</v>
      </c>
      <c r="AE5163">
        <v>1</v>
      </c>
      <c r="AF5163">
        <v>0</v>
      </c>
      <c r="AG5163">
        <v>0</v>
      </c>
      <c r="AH5163">
        <v>0</v>
      </c>
    </row>
    <row r="5164" spans="1:34" x14ac:dyDescent="0.2">
      <c r="A5164">
        <v>5162</v>
      </c>
      <c r="B5164">
        <v>517</v>
      </c>
      <c r="C5164">
        <v>646</v>
      </c>
      <c r="D5164" t="s">
        <v>1845</v>
      </c>
      <c r="E5164">
        <f t="shared" si="159"/>
        <v>258</v>
      </c>
      <c r="F5164" s="42">
        <f t="shared" si="160"/>
        <v>259</v>
      </c>
      <c r="H5164" t="s">
        <v>1847</v>
      </c>
      <c r="I5164">
        <v>0</v>
      </c>
      <c r="J5164">
        <v>1</v>
      </c>
      <c r="K5164">
        <v>1</v>
      </c>
      <c r="S5164">
        <v>-0.41535673744510898</v>
      </c>
      <c r="T5164">
        <v>-0.80697700436307296</v>
      </c>
      <c r="U5164">
        <v>2.7335297897225201</v>
      </c>
      <c r="V5164">
        <v>4.7589144972631496</v>
      </c>
      <c r="W5164">
        <v>-0.189430608352816</v>
      </c>
      <c r="X5164">
        <v>-1.0383411356246199</v>
      </c>
      <c r="Y5164">
        <v>-0.28806144457048499</v>
      </c>
      <c r="Z5164">
        <v>-1.09246266597534</v>
      </c>
      <c r="AA5164">
        <v>1.0799559747957901</v>
      </c>
      <c r="AB5164">
        <v>1.9328172814465301</v>
      </c>
      <c r="AC5164">
        <v>0.48800560311126101</v>
      </c>
      <c r="AD5164">
        <v>3.5489127365258603E-2</v>
      </c>
      <c r="AE5164">
        <v>1</v>
      </c>
      <c r="AF5164">
        <v>0</v>
      </c>
      <c r="AG5164">
        <v>0</v>
      </c>
      <c r="AH5164">
        <v>0</v>
      </c>
    </row>
    <row r="5165" spans="1:34" x14ac:dyDescent="0.2">
      <c r="A5165">
        <v>5163</v>
      </c>
      <c r="B5165">
        <v>517</v>
      </c>
      <c r="C5165">
        <v>647</v>
      </c>
      <c r="D5165" t="s">
        <v>1845</v>
      </c>
      <c r="E5165">
        <f t="shared" si="159"/>
        <v>258</v>
      </c>
      <c r="F5165" s="42">
        <f t="shared" si="160"/>
        <v>259</v>
      </c>
      <c r="H5165" t="s">
        <v>1848</v>
      </c>
      <c r="I5165">
        <v>1</v>
      </c>
      <c r="J5165">
        <v>1</v>
      </c>
      <c r="K5165">
        <v>1</v>
      </c>
      <c r="S5165">
        <v>-0.61685906379716504</v>
      </c>
      <c r="T5165">
        <v>-0.208990329482696</v>
      </c>
      <c r="U5165">
        <v>2.4651967607205698</v>
      </c>
      <c r="V5165">
        <v>0.748944152074842</v>
      </c>
      <c r="W5165">
        <v>-0.21910677497946701</v>
      </c>
      <c r="X5165">
        <v>-0.211022565203662</v>
      </c>
      <c r="Y5165">
        <v>-0.21762420211526701</v>
      </c>
      <c r="Z5165">
        <v>-0.13189372565088101</v>
      </c>
      <c r="AA5165">
        <v>0.81729006728105202</v>
      </c>
      <c r="AB5165">
        <v>0.32600987764643302</v>
      </c>
      <c r="AC5165">
        <v>0.28996439974781102</v>
      </c>
      <c r="AD5165">
        <v>1.17001492142534E-2</v>
      </c>
      <c r="AE5165">
        <v>0</v>
      </c>
      <c r="AF5165">
        <v>1</v>
      </c>
      <c r="AG5165">
        <v>0</v>
      </c>
      <c r="AH5165">
        <v>1</v>
      </c>
    </row>
    <row r="5166" spans="1:34" x14ac:dyDescent="0.2">
      <c r="A5166">
        <v>5164</v>
      </c>
      <c r="B5166">
        <v>517</v>
      </c>
      <c r="C5166">
        <v>647</v>
      </c>
      <c r="D5166" t="s">
        <v>1845</v>
      </c>
      <c r="E5166">
        <f t="shared" si="159"/>
        <v>258</v>
      </c>
      <c r="F5166" s="42">
        <f t="shared" si="160"/>
        <v>259</v>
      </c>
      <c r="H5166" t="s">
        <v>1849</v>
      </c>
      <c r="I5166">
        <v>0</v>
      </c>
      <c r="J5166">
        <v>1</v>
      </c>
      <c r="K5166">
        <v>1</v>
      </c>
      <c r="S5166">
        <v>0.19535303959855799</v>
      </c>
      <c r="T5166">
        <v>9.6199129460197194E-2</v>
      </c>
      <c r="U5166">
        <v>3.2008750756504001</v>
      </c>
      <c r="V5166">
        <v>1.43268988138384</v>
      </c>
      <c r="W5166">
        <v>-0.29624444483111401</v>
      </c>
      <c r="X5166">
        <v>5.33579335241487E-2</v>
      </c>
      <c r="Y5166">
        <v>1.52313905726391E-2</v>
      </c>
      <c r="Z5166">
        <v>0.12763362874815801</v>
      </c>
      <c r="AA5166">
        <v>1.2093066956632501</v>
      </c>
      <c r="AB5166">
        <v>0.52491792729609599</v>
      </c>
      <c r="AC5166">
        <v>0.33334561560981002</v>
      </c>
      <c r="AD5166">
        <v>0.687530157269858</v>
      </c>
      <c r="AE5166">
        <v>0</v>
      </c>
      <c r="AF5166">
        <v>1</v>
      </c>
      <c r="AG5166">
        <v>1</v>
      </c>
      <c r="AH5166">
        <v>0</v>
      </c>
    </row>
    <row r="5167" spans="1:34" x14ac:dyDescent="0.2">
      <c r="A5167">
        <v>5165</v>
      </c>
      <c r="B5167">
        <v>517</v>
      </c>
      <c r="C5167">
        <v>648</v>
      </c>
      <c r="D5167" t="s">
        <v>1845</v>
      </c>
      <c r="E5167">
        <f t="shared" si="159"/>
        <v>258</v>
      </c>
      <c r="F5167" s="42">
        <f t="shared" si="160"/>
        <v>259</v>
      </c>
      <c r="H5167" t="s">
        <v>1850</v>
      </c>
      <c r="I5167">
        <v>1</v>
      </c>
      <c r="J5167">
        <v>1</v>
      </c>
      <c r="K5167">
        <v>1</v>
      </c>
      <c r="S5167">
        <v>0.51505440537584901</v>
      </c>
      <c r="T5167">
        <v>0.222626106854446</v>
      </c>
      <c r="U5167">
        <v>2.5451602468965602</v>
      </c>
      <c r="V5167">
        <v>0.76554108885734695</v>
      </c>
      <c r="W5167">
        <v>1.03757348359873</v>
      </c>
      <c r="X5167">
        <v>0.11204803622781</v>
      </c>
      <c r="Y5167">
        <v>1.00312772867394</v>
      </c>
      <c r="Z5167">
        <v>8.0822820906258794E-2</v>
      </c>
      <c r="AA5167">
        <v>1.0789680305314999</v>
      </c>
      <c r="AB5167">
        <v>0.30273740125313098</v>
      </c>
      <c r="AC5167">
        <v>2.3614446353093299E-4</v>
      </c>
      <c r="AD5167">
        <v>0.14506236589234001</v>
      </c>
      <c r="AE5167">
        <v>0</v>
      </c>
      <c r="AF5167">
        <v>1</v>
      </c>
      <c r="AG5167">
        <v>1</v>
      </c>
      <c r="AH5167">
        <v>0</v>
      </c>
    </row>
    <row r="5168" spans="1:34" x14ac:dyDescent="0.2">
      <c r="A5168">
        <v>5166</v>
      </c>
      <c r="B5168">
        <v>517</v>
      </c>
      <c r="C5168">
        <v>648</v>
      </c>
      <c r="D5168" t="s">
        <v>1845</v>
      </c>
      <c r="E5168">
        <f t="shared" si="159"/>
        <v>258</v>
      </c>
      <c r="F5168" s="42">
        <f t="shared" si="160"/>
        <v>259</v>
      </c>
      <c r="H5168" t="s">
        <v>1851</v>
      </c>
      <c r="I5168">
        <v>0</v>
      </c>
      <c r="J5168">
        <v>1</v>
      </c>
      <c r="K5168">
        <v>1</v>
      </c>
      <c r="S5168">
        <v>-0.39385420380858699</v>
      </c>
      <c r="T5168">
        <v>-0.64260334012145204</v>
      </c>
      <c r="U5168">
        <v>2.9031344788381799</v>
      </c>
      <c r="V5168">
        <v>4.5669402323253703</v>
      </c>
      <c r="W5168">
        <v>-0.517572895149079</v>
      </c>
      <c r="X5168">
        <v>-0.33889643879799802</v>
      </c>
      <c r="Y5168">
        <v>-0.28627450586758801</v>
      </c>
      <c r="Z5168">
        <v>-0.22783536613351399</v>
      </c>
      <c r="AA5168">
        <v>1.09881234942159</v>
      </c>
      <c r="AB5168">
        <v>1.746627456735</v>
      </c>
      <c r="AC5168">
        <v>6.4543950326376803E-2</v>
      </c>
      <c r="AD5168">
        <v>0.443138458474856</v>
      </c>
      <c r="AE5168">
        <v>1</v>
      </c>
      <c r="AF5168">
        <v>0</v>
      </c>
      <c r="AG5168">
        <v>1</v>
      </c>
      <c r="AH5168">
        <v>1</v>
      </c>
    </row>
    <row r="5169" spans="1:34" x14ac:dyDescent="0.2">
      <c r="A5169">
        <v>5167</v>
      </c>
      <c r="B5169">
        <v>517</v>
      </c>
      <c r="C5169">
        <v>649</v>
      </c>
      <c r="D5169" t="s">
        <v>1845</v>
      </c>
      <c r="E5169">
        <f t="shared" si="159"/>
        <v>258</v>
      </c>
      <c r="F5169" s="42">
        <f t="shared" si="160"/>
        <v>259</v>
      </c>
      <c r="H5169" t="s">
        <v>1852</v>
      </c>
      <c r="I5169">
        <v>1</v>
      </c>
      <c r="J5169">
        <v>1</v>
      </c>
      <c r="K5169">
        <v>1</v>
      </c>
      <c r="S5169">
        <v>-0.102302222978324</v>
      </c>
      <c r="T5169">
        <v>-0.17832135072906999</v>
      </c>
      <c r="U5169">
        <v>3.4218526805052498</v>
      </c>
      <c r="V5169">
        <v>6.5509287606488504</v>
      </c>
      <c r="W5169">
        <v>0.282337553636481</v>
      </c>
      <c r="X5169">
        <v>-0.28378759803404502</v>
      </c>
      <c r="Y5169">
        <v>0.30222621331670202</v>
      </c>
      <c r="Z5169">
        <v>-1.1318468588308399</v>
      </c>
      <c r="AA5169">
        <v>1.39370102160734</v>
      </c>
      <c r="AB5169">
        <v>2.3344850612212902</v>
      </c>
      <c r="AC5169">
        <v>0.42336365089247602</v>
      </c>
      <c r="AD5169">
        <v>0.63057558004956804</v>
      </c>
      <c r="AE5169">
        <v>1</v>
      </c>
      <c r="AF5169">
        <v>0</v>
      </c>
      <c r="AG5169">
        <v>1</v>
      </c>
      <c r="AH5169">
        <v>1</v>
      </c>
    </row>
    <row r="5170" spans="1:34" x14ac:dyDescent="0.2">
      <c r="A5170">
        <v>5168</v>
      </c>
      <c r="B5170">
        <v>517</v>
      </c>
      <c r="C5170">
        <v>649</v>
      </c>
      <c r="D5170" t="s">
        <v>1845</v>
      </c>
      <c r="E5170">
        <f t="shared" si="159"/>
        <v>258</v>
      </c>
      <c r="F5170" s="42">
        <f t="shared" si="160"/>
        <v>259</v>
      </c>
      <c r="H5170" t="s">
        <v>1853</v>
      </c>
      <c r="I5170">
        <v>0</v>
      </c>
      <c r="J5170">
        <v>1</v>
      </c>
      <c r="K5170">
        <v>1</v>
      </c>
      <c r="S5170">
        <v>1.0222733478294701</v>
      </c>
      <c r="T5170">
        <v>1.64563097798619</v>
      </c>
      <c r="U5170">
        <v>3.2952129889745301</v>
      </c>
      <c r="V5170">
        <v>6.31554388601936</v>
      </c>
      <c r="W5170">
        <v>0.97562432952091405</v>
      </c>
      <c r="X5170">
        <v>0.49906264759395003</v>
      </c>
      <c r="Y5170">
        <v>0.95122491175838098</v>
      </c>
      <c r="Z5170">
        <v>0.71088868356405899</v>
      </c>
      <c r="AA5170">
        <v>1.1650677856727401</v>
      </c>
      <c r="AB5170">
        <v>2.7561073032098902</v>
      </c>
      <c r="AC5170">
        <v>1.24831590271741E-3</v>
      </c>
      <c r="AD5170">
        <v>0.474089280100708</v>
      </c>
      <c r="AE5170">
        <v>1</v>
      </c>
      <c r="AF5170">
        <v>0</v>
      </c>
      <c r="AG5170">
        <v>1</v>
      </c>
      <c r="AH5170">
        <v>1</v>
      </c>
    </row>
    <row r="5171" spans="1:34" x14ac:dyDescent="0.2">
      <c r="A5171">
        <v>5169</v>
      </c>
      <c r="B5171">
        <v>517</v>
      </c>
      <c r="C5171">
        <v>650</v>
      </c>
      <c r="D5171" t="s">
        <v>1845</v>
      </c>
      <c r="E5171">
        <f t="shared" si="159"/>
        <v>258</v>
      </c>
      <c r="F5171" s="42">
        <f t="shared" si="160"/>
        <v>259</v>
      </c>
      <c r="H5171" t="s">
        <v>1854</v>
      </c>
      <c r="I5171">
        <v>1</v>
      </c>
      <c r="J5171">
        <v>1</v>
      </c>
      <c r="K5171">
        <v>1</v>
      </c>
      <c r="S5171">
        <v>-0.751517497177701</v>
      </c>
      <c r="T5171">
        <v>-0.22297023542403599</v>
      </c>
      <c r="U5171">
        <v>2.9181844828417498</v>
      </c>
      <c r="V5171">
        <v>1.19722407811871</v>
      </c>
      <c r="W5171">
        <v>-0.516826416171145</v>
      </c>
      <c r="X5171">
        <v>-0.274135753864722</v>
      </c>
      <c r="Y5171">
        <v>-0.44480790918992102</v>
      </c>
      <c r="Z5171">
        <v>-0.32030163716980298</v>
      </c>
      <c r="AA5171">
        <v>1.05431344186197</v>
      </c>
      <c r="AB5171">
        <v>0.44836398940271699</v>
      </c>
      <c r="AC5171">
        <v>5.4571330733963003E-2</v>
      </c>
      <c r="AD5171">
        <v>1.70606854653347E-2</v>
      </c>
      <c r="AE5171">
        <v>0</v>
      </c>
      <c r="AF5171">
        <v>1</v>
      </c>
      <c r="AG5171">
        <v>0</v>
      </c>
      <c r="AH5171">
        <v>1</v>
      </c>
    </row>
    <row r="5172" spans="1:34" x14ac:dyDescent="0.2">
      <c r="A5172">
        <v>5170</v>
      </c>
      <c r="B5172">
        <v>517</v>
      </c>
      <c r="C5172">
        <v>650</v>
      </c>
      <c r="D5172" t="s">
        <v>1845</v>
      </c>
      <c r="E5172">
        <f t="shared" si="159"/>
        <v>258</v>
      </c>
      <c r="F5172" s="42">
        <f t="shared" si="160"/>
        <v>259</v>
      </c>
      <c r="H5172" t="s">
        <v>1855</v>
      </c>
      <c r="I5172">
        <v>0</v>
      </c>
      <c r="J5172">
        <v>1</v>
      </c>
      <c r="K5172">
        <v>1</v>
      </c>
      <c r="S5172">
        <v>-0.55099012184655305</v>
      </c>
      <c r="T5172">
        <v>-0.160206973462026</v>
      </c>
      <c r="U5172">
        <v>2.2377311395248398</v>
      </c>
      <c r="V5172">
        <v>0.563360573328895</v>
      </c>
      <c r="W5172">
        <v>-0.57874246394029505</v>
      </c>
      <c r="X5172">
        <v>-0.19010742729147201</v>
      </c>
      <c r="Y5172">
        <v>-0.42671061811675798</v>
      </c>
      <c r="Z5172">
        <v>-8.6683372034878997E-2</v>
      </c>
      <c r="AA5172">
        <v>0.84455459768844499</v>
      </c>
      <c r="AB5172">
        <v>0.24657769996380699</v>
      </c>
      <c r="AC5172">
        <v>7.72404426942976E-3</v>
      </c>
      <c r="AD5172">
        <v>2.8518602003762702E-3</v>
      </c>
      <c r="AE5172">
        <v>0</v>
      </c>
      <c r="AF5172">
        <v>1</v>
      </c>
      <c r="AG5172">
        <v>0</v>
      </c>
      <c r="AH5172">
        <v>1</v>
      </c>
    </row>
    <row r="5173" spans="1:34" x14ac:dyDescent="0.2">
      <c r="A5173">
        <v>5171</v>
      </c>
      <c r="B5173">
        <v>518</v>
      </c>
      <c r="C5173">
        <v>646</v>
      </c>
      <c r="D5173" t="s">
        <v>1856</v>
      </c>
      <c r="E5173">
        <f t="shared" si="159"/>
        <v>258</v>
      </c>
      <c r="F5173" s="42">
        <f t="shared" si="160"/>
        <v>260</v>
      </c>
      <c r="H5173" t="s">
        <v>1846</v>
      </c>
      <c r="I5173">
        <v>1</v>
      </c>
      <c r="J5173">
        <v>0</v>
      </c>
      <c r="K5173">
        <v>1</v>
      </c>
      <c r="S5173">
        <v>0.56411053513875198</v>
      </c>
      <c r="T5173">
        <v>0.99471093790003895</v>
      </c>
      <c r="U5173">
        <v>3.31754933844786</v>
      </c>
      <c r="V5173">
        <v>5.1555137657639696</v>
      </c>
      <c r="W5173">
        <v>0.49234241093973302</v>
      </c>
      <c r="X5173">
        <v>1.34740941907901</v>
      </c>
      <c r="Y5173">
        <v>0.66374650851685901</v>
      </c>
      <c r="Z5173">
        <v>1.5953723820385</v>
      </c>
      <c r="AA5173">
        <v>1.1902459115808901</v>
      </c>
      <c r="AB5173">
        <v>2.0378067792845602</v>
      </c>
      <c r="AC5173">
        <v>0.10385990640017299</v>
      </c>
      <c r="AD5173">
        <v>1.0067528078911699E-2</v>
      </c>
      <c r="AE5173">
        <v>1</v>
      </c>
      <c r="AF5173">
        <v>0</v>
      </c>
      <c r="AG5173">
        <v>0</v>
      </c>
      <c r="AH5173">
        <v>0</v>
      </c>
    </row>
    <row r="5174" spans="1:34" x14ac:dyDescent="0.2">
      <c r="A5174">
        <v>5172</v>
      </c>
      <c r="B5174">
        <v>518</v>
      </c>
      <c r="C5174">
        <v>646</v>
      </c>
      <c r="D5174" t="s">
        <v>1856</v>
      </c>
      <c r="E5174">
        <f t="shared" si="159"/>
        <v>258</v>
      </c>
      <c r="F5174" s="42">
        <f t="shared" si="160"/>
        <v>260</v>
      </c>
      <c r="H5174" t="s">
        <v>1847</v>
      </c>
      <c r="I5174">
        <v>0</v>
      </c>
      <c r="J5174">
        <v>0</v>
      </c>
      <c r="K5174">
        <v>1</v>
      </c>
      <c r="S5174">
        <v>-0.41535673744510898</v>
      </c>
      <c r="T5174">
        <v>-0.80697700436307296</v>
      </c>
      <c r="U5174">
        <v>2.7335297897225201</v>
      </c>
      <c r="V5174">
        <v>4.7589144972631496</v>
      </c>
      <c r="W5174">
        <v>-0.189430608352816</v>
      </c>
      <c r="X5174">
        <v>-1.0383411356246199</v>
      </c>
      <c r="Y5174">
        <v>-0.28806144457048499</v>
      </c>
      <c r="Z5174">
        <v>-1.09246266597534</v>
      </c>
      <c r="AA5174">
        <v>1.0799559747957901</v>
      </c>
      <c r="AB5174">
        <v>1.9328172814465301</v>
      </c>
      <c r="AC5174">
        <v>0.48800560311126101</v>
      </c>
      <c r="AD5174">
        <v>3.5489127365258603E-2</v>
      </c>
      <c r="AE5174">
        <v>1</v>
      </c>
      <c r="AF5174">
        <v>0</v>
      </c>
      <c r="AG5174">
        <v>0</v>
      </c>
      <c r="AH5174">
        <v>0</v>
      </c>
    </row>
    <row r="5175" spans="1:34" x14ac:dyDescent="0.2">
      <c r="A5175">
        <v>5173</v>
      </c>
      <c r="B5175">
        <v>518</v>
      </c>
      <c r="C5175">
        <v>647</v>
      </c>
      <c r="D5175" t="s">
        <v>1856</v>
      </c>
      <c r="E5175">
        <f t="shared" si="159"/>
        <v>258</v>
      </c>
      <c r="F5175" s="42">
        <f t="shared" si="160"/>
        <v>260</v>
      </c>
      <c r="H5175" t="s">
        <v>1848</v>
      </c>
      <c r="I5175">
        <v>1</v>
      </c>
      <c r="J5175">
        <v>0</v>
      </c>
      <c r="K5175">
        <v>1</v>
      </c>
      <c r="S5175">
        <v>-0.61685906379716504</v>
      </c>
      <c r="T5175">
        <v>-0.208990329482696</v>
      </c>
      <c r="U5175">
        <v>2.4651967607205698</v>
      </c>
      <c r="V5175">
        <v>0.748944152074842</v>
      </c>
      <c r="W5175">
        <v>-0.21910677497946701</v>
      </c>
      <c r="X5175">
        <v>-0.211022565203662</v>
      </c>
      <c r="Y5175">
        <v>-0.21762420211526701</v>
      </c>
      <c r="Z5175">
        <v>-0.13189372565088101</v>
      </c>
      <c r="AA5175">
        <v>0.81729006728105202</v>
      </c>
      <c r="AB5175">
        <v>0.32600987764643302</v>
      </c>
      <c r="AC5175">
        <v>0.28996439974781102</v>
      </c>
      <c r="AD5175">
        <v>1.17001492142534E-2</v>
      </c>
      <c r="AE5175">
        <v>0</v>
      </c>
      <c r="AF5175">
        <v>1</v>
      </c>
      <c r="AG5175">
        <v>0</v>
      </c>
      <c r="AH5175">
        <v>1</v>
      </c>
    </row>
    <row r="5176" spans="1:34" x14ac:dyDescent="0.2">
      <c r="A5176">
        <v>5174</v>
      </c>
      <c r="B5176">
        <v>518</v>
      </c>
      <c r="C5176">
        <v>647</v>
      </c>
      <c r="D5176" t="s">
        <v>1856</v>
      </c>
      <c r="E5176">
        <f t="shared" si="159"/>
        <v>258</v>
      </c>
      <c r="F5176" s="42">
        <f t="shared" si="160"/>
        <v>260</v>
      </c>
      <c r="H5176" t="s">
        <v>1849</v>
      </c>
      <c r="I5176">
        <v>0</v>
      </c>
      <c r="J5176">
        <v>0</v>
      </c>
      <c r="K5176">
        <v>1</v>
      </c>
      <c r="S5176">
        <v>0.19535303959855799</v>
      </c>
      <c r="T5176">
        <v>9.6199129460197194E-2</v>
      </c>
      <c r="U5176">
        <v>3.2008750756504001</v>
      </c>
      <c r="V5176">
        <v>1.43268988138384</v>
      </c>
      <c r="W5176">
        <v>-0.29624444483111401</v>
      </c>
      <c r="X5176">
        <v>5.33579335241487E-2</v>
      </c>
      <c r="Y5176">
        <v>1.52313905726391E-2</v>
      </c>
      <c r="Z5176">
        <v>0.12763362874815801</v>
      </c>
      <c r="AA5176">
        <v>1.2093066956632501</v>
      </c>
      <c r="AB5176">
        <v>0.52491792729609599</v>
      </c>
      <c r="AC5176">
        <v>0.33334561560981002</v>
      </c>
      <c r="AD5176">
        <v>0.687530157269858</v>
      </c>
      <c r="AE5176">
        <v>0</v>
      </c>
      <c r="AF5176">
        <v>1</v>
      </c>
      <c r="AG5176">
        <v>1</v>
      </c>
      <c r="AH5176">
        <v>0</v>
      </c>
    </row>
    <row r="5177" spans="1:34" x14ac:dyDescent="0.2">
      <c r="A5177">
        <v>5175</v>
      </c>
      <c r="B5177">
        <v>518</v>
      </c>
      <c r="C5177">
        <v>648</v>
      </c>
      <c r="D5177" t="s">
        <v>1856</v>
      </c>
      <c r="E5177">
        <f t="shared" si="159"/>
        <v>258</v>
      </c>
      <c r="F5177" s="42">
        <f t="shared" si="160"/>
        <v>260</v>
      </c>
      <c r="H5177" t="s">
        <v>1850</v>
      </c>
      <c r="I5177">
        <v>1</v>
      </c>
      <c r="J5177">
        <v>0</v>
      </c>
      <c r="K5177">
        <v>1</v>
      </c>
      <c r="S5177">
        <v>0.51505440537584901</v>
      </c>
      <c r="T5177">
        <v>0.222626106854446</v>
      </c>
      <c r="U5177">
        <v>2.5451602468965602</v>
      </c>
      <c r="V5177">
        <v>0.76554108885734695</v>
      </c>
      <c r="W5177">
        <v>1.03757348359873</v>
      </c>
      <c r="X5177">
        <v>0.11204803622781</v>
      </c>
      <c r="Y5177">
        <v>1.00312772867394</v>
      </c>
      <c r="Z5177">
        <v>8.0822820906258794E-2</v>
      </c>
      <c r="AA5177">
        <v>1.0789680305314999</v>
      </c>
      <c r="AB5177">
        <v>0.30273740125313098</v>
      </c>
      <c r="AC5177">
        <v>2.3614446353093299E-4</v>
      </c>
      <c r="AD5177">
        <v>0.14506236589234001</v>
      </c>
      <c r="AE5177">
        <v>0</v>
      </c>
      <c r="AF5177">
        <v>1</v>
      </c>
      <c r="AG5177">
        <v>1</v>
      </c>
      <c r="AH5177">
        <v>0</v>
      </c>
    </row>
    <row r="5178" spans="1:34" x14ac:dyDescent="0.2">
      <c r="A5178">
        <v>5176</v>
      </c>
      <c r="B5178">
        <v>518</v>
      </c>
      <c r="C5178">
        <v>648</v>
      </c>
      <c r="D5178" t="s">
        <v>1856</v>
      </c>
      <c r="E5178">
        <f t="shared" si="159"/>
        <v>258</v>
      </c>
      <c r="F5178" s="42">
        <f t="shared" si="160"/>
        <v>260</v>
      </c>
      <c r="H5178" t="s">
        <v>1851</v>
      </c>
      <c r="I5178">
        <v>0</v>
      </c>
      <c r="J5178">
        <v>0</v>
      </c>
      <c r="K5178">
        <v>1</v>
      </c>
      <c r="S5178">
        <v>-0.39385420380858699</v>
      </c>
      <c r="T5178">
        <v>-0.64260334012145204</v>
      </c>
      <c r="U5178">
        <v>2.9031344788381799</v>
      </c>
      <c r="V5178">
        <v>4.5669402323253703</v>
      </c>
      <c r="W5178">
        <v>-0.517572895149079</v>
      </c>
      <c r="X5178">
        <v>-0.33889643879799802</v>
      </c>
      <c r="Y5178">
        <v>-0.28627450586758801</v>
      </c>
      <c r="Z5178">
        <v>-0.22783536613351399</v>
      </c>
      <c r="AA5178">
        <v>1.09881234942159</v>
      </c>
      <c r="AB5178">
        <v>1.746627456735</v>
      </c>
      <c r="AC5178">
        <v>6.4543950326376803E-2</v>
      </c>
      <c r="AD5178">
        <v>0.443138458474856</v>
      </c>
      <c r="AE5178">
        <v>1</v>
      </c>
      <c r="AF5178">
        <v>0</v>
      </c>
      <c r="AG5178">
        <v>1</v>
      </c>
      <c r="AH5178">
        <v>1</v>
      </c>
    </row>
    <row r="5179" spans="1:34" x14ac:dyDescent="0.2">
      <c r="A5179">
        <v>5177</v>
      </c>
      <c r="B5179">
        <v>518</v>
      </c>
      <c r="C5179">
        <v>649</v>
      </c>
      <c r="D5179" t="s">
        <v>1856</v>
      </c>
      <c r="E5179">
        <f t="shared" si="159"/>
        <v>258</v>
      </c>
      <c r="F5179" s="42">
        <f t="shared" si="160"/>
        <v>260</v>
      </c>
      <c r="H5179" t="s">
        <v>1852</v>
      </c>
      <c r="I5179">
        <v>1</v>
      </c>
      <c r="J5179">
        <v>0</v>
      </c>
      <c r="K5179">
        <v>1</v>
      </c>
      <c r="S5179">
        <v>-0.102302222978324</v>
      </c>
      <c r="T5179">
        <v>-0.17832135072906999</v>
      </c>
      <c r="U5179">
        <v>3.4218526805052498</v>
      </c>
      <c r="V5179">
        <v>6.5509287606488504</v>
      </c>
      <c r="W5179">
        <v>0.282337553636481</v>
      </c>
      <c r="X5179">
        <v>-0.28378759803404502</v>
      </c>
      <c r="Y5179">
        <v>0.30222621331670202</v>
      </c>
      <c r="Z5179">
        <v>-1.1318468588308399</v>
      </c>
      <c r="AA5179">
        <v>1.39370102160734</v>
      </c>
      <c r="AB5179">
        <v>2.3344850612212902</v>
      </c>
      <c r="AC5179">
        <v>0.42336365089247602</v>
      </c>
      <c r="AD5179">
        <v>0.63057558004956804</v>
      </c>
      <c r="AE5179">
        <v>1</v>
      </c>
      <c r="AF5179">
        <v>0</v>
      </c>
      <c r="AG5179">
        <v>1</v>
      </c>
      <c r="AH5179">
        <v>1</v>
      </c>
    </row>
    <row r="5180" spans="1:34" x14ac:dyDescent="0.2">
      <c r="A5180">
        <v>5178</v>
      </c>
      <c r="B5180">
        <v>518</v>
      </c>
      <c r="C5180">
        <v>649</v>
      </c>
      <c r="D5180" t="s">
        <v>1856</v>
      </c>
      <c r="E5180">
        <f t="shared" si="159"/>
        <v>258</v>
      </c>
      <c r="F5180" s="42">
        <f t="shared" si="160"/>
        <v>260</v>
      </c>
      <c r="H5180" t="s">
        <v>1853</v>
      </c>
      <c r="I5180">
        <v>0</v>
      </c>
      <c r="J5180">
        <v>0</v>
      </c>
      <c r="K5180">
        <v>1</v>
      </c>
      <c r="S5180">
        <v>1.0222733478294701</v>
      </c>
      <c r="T5180">
        <v>1.64563097798619</v>
      </c>
      <c r="U5180">
        <v>3.2952129889745301</v>
      </c>
      <c r="V5180">
        <v>6.31554388601936</v>
      </c>
      <c r="W5180">
        <v>0.97562432952091405</v>
      </c>
      <c r="X5180">
        <v>0.49906264759395003</v>
      </c>
      <c r="Y5180">
        <v>0.95122491175838098</v>
      </c>
      <c r="Z5180">
        <v>0.71088868356405899</v>
      </c>
      <c r="AA5180">
        <v>1.1650677856727401</v>
      </c>
      <c r="AB5180">
        <v>2.7561073032098902</v>
      </c>
      <c r="AC5180">
        <v>1.24831590271741E-3</v>
      </c>
      <c r="AD5180">
        <v>0.474089280100708</v>
      </c>
      <c r="AE5180">
        <v>1</v>
      </c>
      <c r="AF5180">
        <v>0</v>
      </c>
      <c r="AG5180">
        <v>1</v>
      </c>
      <c r="AH5180">
        <v>1</v>
      </c>
    </row>
    <row r="5181" spans="1:34" x14ac:dyDescent="0.2">
      <c r="A5181">
        <v>5179</v>
      </c>
      <c r="B5181">
        <v>518</v>
      </c>
      <c r="C5181">
        <v>650</v>
      </c>
      <c r="D5181" t="s">
        <v>1856</v>
      </c>
      <c r="E5181">
        <f t="shared" si="159"/>
        <v>258</v>
      </c>
      <c r="F5181" s="42">
        <f t="shared" si="160"/>
        <v>260</v>
      </c>
      <c r="H5181" t="s">
        <v>1854</v>
      </c>
      <c r="I5181">
        <v>1</v>
      </c>
      <c r="J5181">
        <v>0</v>
      </c>
      <c r="K5181">
        <v>1</v>
      </c>
      <c r="S5181">
        <v>-0.751517497177701</v>
      </c>
      <c r="T5181">
        <v>-0.22297023542403599</v>
      </c>
      <c r="U5181">
        <v>2.9181844828417498</v>
      </c>
      <c r="V5181">
        <v>1.19722407811871</v>
      </c>
      <c r="W5181">
        <v>-0.516826416171145</v>
      </c>
      <c r="X5181">
        <v>-0.274135753864722</v>
      </c>
      <c r="Y5181">
        <v>-0.44480790918992102</v>
      </c>
      <c r="Z5181">
        <v>-0.32030163716980298</v>
      </c>
      <c r="AA5181">
        <v>1.05431344186197</v>
      </c>
      <c r="AB5181">
        <v>0.44836398940271699</v>
      </c>
      <c r="AC5181">
        <v>5.4571330733963003E-2</v>
      </c>
      <c r="AD5181">
        <v>1.70606854653347E-2</v>
      </c>
      <c r="AE5181">
        <v>0</v>
      </c>
      <c r="AF5181">
        <v>1</v>
      </c>
      <c r="AG5181">
        <v>0</v>
      </c>
      <c r="AH5181">
        <v>1</v>
      </c>
    </row>
    <row r="5182" spans="1:34" x14ac:dyDescent="0.2">
      <c r="A5182">
        <v>5180</v>
      </c>
      <c r="B5182">
        <v>518</v>
      </c>
      <c r="C5182">
        <v>650</v>
      </c>
      <c r="D5182" t="s">
        <v>1856</v>
      </c>
      <c r="E5182">
        <f t="shared" si="159"/>
        <v>258</v>
      </c>
      <c r="F5182" s="42">
        <f t="shared" si="160"/>
        <v>260</v>
      </c>
      <c r="H5182" t="s">
        <v>1855</v>
      </c>
      <c r="I5182">
        <v>0</v>
      </c>
      <c r="J5182">
        <v>0</v>
      </c>
      <c r="K5182">
        <v>1</v>
      </c>
      <c r="S5182">
        <v>-0.55099012184655305</v>
      </c>
      <c r="T5182">
        <v>-0.160206973462026</v>
      </c>
      <c r="U5182">
        <v>2.2377311395248398</v>
      </c>
      <c r="V5182">
        <v>0.563360573328895</v>
      </c>
      <c r="W5182">
        <v>-0.57874246394029505</v>
      </c>
      <c r="X5182">
        <v>-0.19010742729147201</v>
      </c>
      <c r="Y5182">
        <v>-0.42671061811675798</v>
      </c>
      <c r="Z5182">
        <v>-8.6683372034878997E-2</v>
      </c>
      <c r="AA5182">
        <v>0.84455459768844499</v>
      </c>
      <c r="AB5182">
        <v>0.24657769996380699</v>
      </c>
      <c r="AC5182">
        <v>7.72404426942976E-3</v>
      </c>
      <c r="AD5182">
        <v>2.8518602003762702E-3</v>
      </c>
      <c r="AE5182">
        <v>0</v>
      </c>
      <c r="AF5182">
        <v>1</v>
      </c>
      <c r="AG5182">
        <v>0</v>
      </c>
      <c r="AH5182">
        <v>1</v>
      </c>
    </row>
    <row r="5183" spans="1:34" x14ac:dyDescent="0.2">
      <c r="A5183">
        <v>5181</v>
      </c>
      <c r="B5183">
        <v>519</v>
      </c>
      <c r="C5183">
        <v>646</v>
      </c>
      <c r="D5183" t="s">
        <v>1857</v>
      </c>
      <c r="E5183">
        <f t="shared" si="159"/>
        <v>260</v>
      </c>
      <c r="F5183" s="42">
        <f t="shared" si="160"/>
        <v>259</v>
      </c>
      <c r="H5183" t="s">
        <v>1846</v>
      </c>
      <c r="I5183">
        <v>1</v>
      </c>
      <c r="J5183">
        <v>1</v>
      </c>
      <c r="K5183">
        <v>0</v>
      </c>
      <c r="S5183">
        <v>0.56411053513875198</v>
      </c>
      <c r="T5183">
        <v>0.99471093790003895</v>
      </c>
      <c r="U5183">
        <v>3.31754933844786</v>
      </c>
      <c r="V5183">
        <v>5.1555137657639696</v>
      </c>
      <c r="W5183">
        <v>0.49234241093973302</v>
      </c>
      <c r="X5183">
        <v>1.34740941907901</v>
      </c>
      <c r="Y5183">
        <v>0.66374650851685901</v>
      </c>
      <c r="Z5183">
        <v>1.5953723820385</v>
      </c>
      <c r="AA5183">
        <v>1.1902459115808901</v>
      </c>
      <c r="AB5183">
        <v>2.0378067792845602</v>
      </c>
      <c r="AC5183">
        <v>0.10385990640017299</v>
      </c>
      <c r="AD5183">
        <v>1.0067528078911699E-2</v>
      </c>
      <c r="AE5183">
        <v>1</v>
      </c>
      <c r="AF5183">
        <v>0</v>
      </c>
      <c r="AG5183">
        <v>0</v>
      </c>
      <c r="AH5183">
        <v>0</v>
      </c>
    </row>
    <row r="5184" spans="1:34" x14ac:dyDescent="0.2">
      <c r="A5184">
        <v>5182</v>
      </c>
      <c r="B5184">
        <v>519</v>
      </c>
      <c r="C5184">
        <v>646</v>
      </c>
      <c r="D5184" t="s">
        <v>1857</v>
      </c>
      <c r="E5184">
        <f t="shared" ref="E5184:E5247" si="161">E5144+2</f>
        <v>260</v>
      </c>
      <c r="F5184" s="42">
        <f t="shared" si="160"/>
        <v>259</v>
      </c>
      <c r="H5184" t="s">
        <v>1847</v>
      </c>
      <c r="I5184">
        <v>0</v>
      </c>
      <c r="J5184">
        <v>1</v>
      </c>
      <c r="K5184">
        <v>0</v>
      </c>
      <c r="S5184">
        <v>-0.41535673744510898</v>
      </c>
      <c r="T5184">
        <v>-0.80697700436307296</v>
      </c>
      <c r="U5184">
        <v>2.7335297897225201</v>
      </c>
      <c r="V5184">
        <v>4.7589144972631496</v>
      </c>
      <c r="W5184">
        <v>-0.189430608352816</v>
      </c>
      <c r="X5184">
        <v>-1.0383411356246199</v>
      </c>
      <c r="Y5184">
        <v>-0.28806144457048499</v>
      </c>
      <c r="Z5184">
        <v>-1.09246266597534</v>
      </c>
      <c r="AA5184">
        <v>1.0799559747957901</v>
      </c>
      <c r="AB5184">
        <v>1.9328172814465301</v>
      </c>
      <c r="AC5184">
        <v>0.48800560311126101</v>
      </c>
      <c r="AD5184">
        <v>3.5489127365258603E-2</v>
      </c>
      <c r="AE5184">
        <v>1</v>
      </c>
      <c r="AF5184">
        <v>0</v>
      </c>
      <c r="AG5184">
        <v>0</v>
      </c>
      <c r="AH5184">
        <v>0</v>
      </c>
    </row>
    <row r="5185" spans="1:34" x14ac:dyDescent="0.2">
      <c r="A5185">
        <v>5183</v>
      </c>
      <c r="B5185">
        <v>519</v>
      </c>
      <c r="C5185">
        <v>647</v>
      </c>
      <c r="D5185" t="s">
        <v>1857</v>
      </c>
      <c r="E5185">
        <f t="shared" si="161"/>
        <v>260</v>
      </c>
      <c r="F5185" s="42">
        <f t="shared" si="160"/>
        <v>259</v>
      </c>
      <c r="H5185" t="s">
        <v>1848</v>
      </c>
      <c r="I5185">
        <v>1</v>
      </c>
      <c r="J5185">
        <v>1</v>
      </c>
      <c r="K5185">
        <v>0</v>
      </c>
      <c r="S5185">
        <v>-0.61685906379716504</v>
      </c>
      <c r="T5185">
        <v>-0.208990329482696</v>
      </c>
      <c r="U5185">
        <v>2.4651967607205698</v>
      </c>
      <c r="V5185">
        <v>0.748944152074842</v>
      </c>
      <c r="W5185">
        <v>-0.21910677497946701</v>
      </c>
      <c r="X5185">
        <v>-0.211022565203662</v>
      </c>
      <c r="Y5185">
        <v>-0.21762420211526701</v>
      </c>
      <c r="Z5185">
        <v>-0.13189372565088101</v>
      </c>
      <c r="AA5185">
        <v>0.81729006728105202</v>
      </c>
      <c r="AB5185">
        <v>0.32600987764643302</v>
      </c>
      <c r="AC5185">
        <v>0.28996439974781102</v>
      </c>
      <c r="AD5185">
        <v>1.17001492142534E-2</v>
      </c>
      <c r="AE5185">
        <v>0</v>
      </c>
      <c r="AF5185">
        <v>1</v>
      </c>
      <c r="AG5185">
        <v>0</v>
      </c>
      <c r="AH5185">
        <v>1</v>
      </c>
    </row>
    <row r="5186" spans="1:34" x14ac:dyDescent="0.2">
      <c r="A5186">
        <v>5184</v>
      </c>
      <c r="B5186">
        <v>519</v>
      </c>
      <c r="C5186">
        <v>647</v>
      </c>
      <c r="D5186" t="s">
        <v>1857</v>
      </c>
      <c r="E5186">
        <f t="shared" si="161"/>
        <v>260</v>
      </c>
      <c r="F5186" s="42">
        <f t="shared" si="160"/>
        <v>259</v>
      </c>
      <c r="H5186" t="s">
        <v>1849</v>
      </c>
      <c r="I5186">
        <v>0</v>
      </c>
      <c r="J5186">
        <v>1</v>
      </c>
      <c r="K5186">
        <v>0</v>
      </c>
      <c r="S5186">
        <v>0.19535303959855799</v>
      </c>
      <c r="T5186">
        <v>9.6199129460197194E-2</v>
      </c>
      <c r="U5186">
        <v>3.2008750756504001</v>
      </c>
      <c r="V5186">
        <v>1.43268988138384</v>
      </c>
      <c r="W5186">
        <v>-0.29624444483111401</v>
      </c>
      <c r="X5186">
        <v>5.33579335241487E-2</v>
      </c>
      <c r="Y5186">
        <v>1.52313905726391E-2</v>
      </c>
      <c r="Z5186">
        <v>0.12763362874815801</v>
      </c>
      <c r="AA5186">
        <v>1.2093066956632501</v>
      </c>
      <c r="AB5186">
        <v>0.52491792729609599</v>
      </c>
      <c r="AC5186">
        <v>0.33334561560981002</v>
      </c>
      <c r="AD5186">
        <v>0.687530157269858</v>
      </c>
      <c r="AE5186">
        <v>0</v>
      </c>
      <c r="AF5186">
        <v>1</v>
      </c>
      <c r="AG5186">
        <v>1</v>
      </c>
      <c r="AH5186">
        <v>0</v>
      </c>
    </row>
    <row r="5187" spans="1:34" x14ac:dyDescent="0.2">
      <c r="A5187">
        <v>5185</v>
      </c>
      <c r="B5187">
        <v>519</v>
      </c>
      <c r="C5187">
        <v>648</v>
      </c>
      <c r="D5187" t="s">
        <v>1857</v>
      </c>
      <c r="E5187">
        <f t="shared" si="161"/>
        <v>260</v>
      </c>
      <c r="F5187" s="42">
        <f t="shared" ref="F5187:F5250" si="162">B5187-E5187</f>
        <v>259</v>
      </c>
      <c r="H5187" t="s">
        <v>1850</v>
      </c>
      <c r="I5187">
        <v>1</v>
      </c>
      <c r="J5187">
        <v>1</v>
      </c>
      <c r="K5187">
        <v>0</v>
      </c>
      <c r="S5187">
        <v>0.51505440537584901</v>
      </c>
      <c r="T5187">
        <v>0.222626106854446</v>
      </c>
      <c r="U5187">
        <v>2.5451602468965602</v>
      </c>
      <c r="V5187">
        <v>0.76554108885734695</v>
      </c>
      <c r="W5187">
        <v>1.03757348359873</v>
      </c>
      <c r="X5187">
        <v>0.11204803622781</v>
      </c>
      <c r="Y5187">
        <v>1.00312772867394</v>
      </c>
      <c r="Z5187">
        <v>8.0822820906258794E-2</v>
      </c>
      <c r="AA5187">
        <v>1.0789680305314999</v>
      </c>
      <c r="AB5187">
        <v>0.30273740125313098</v>
      </c>
      <c r="AC5187">
        <v>2.3614446353093299E-4</v>
      </c>
      <c r="AD5187">
        <v>0.14506236589234001</v>
      </c>
      <c r="AE5187">
        <v>0</v>
      </c>
      <c r="AF5187">
        <v>1</v>
      </c>
      <c r="AG5187">
        <v>1</v>
      </c>
      <c r="AH5187">
        <v>0</v>
      </c>
    </row>
    <row r="5188" spans="1:34" x14ac:dyDescent="0.2">
      <c r="A5188">
        <v>5186</v>
      </c>
      <c r="B5188">
        <v>519</v>
      </c>
      <c r="C5188">
        <v>648</v>
      </c>
      <c r="D5188" t="s">
        <v>1857</v>
      </c>
      <c r="E5188">
        <f t="shared" si="161"/>
        <v>260</v>
      </c>
      <c r="F5188" s="42">
        <f t="shared" si="162"/>
        <v>259</v>
      </c>
      <c r="H5188" t="s">
        <v>1851</v>
      </c>
      <c r="I5188">
        <v>0</v>
      </c>
      <c r="J5188">
        <v>1</v>
      </c>
      <c r="K5188">
        <v>0</v>
      </c>
      <c r="S5188">
        <v>-0.39385420380858699</v>
      </c>
      <c r="T5188">
        <v>-0.64260334012145204</v>
      </c>
      <c r="U5188">
        <v>2.9031344788381799</v>
      </c>
      <c r="V5188">
        <v>4.5669402323253703</v>
      </c>
      <c r="W5188">
        <v>-0.517572895149079</v>
      </c>
      <c r="X5188">
        <v>-0.33889643879799802</v>
      </c>
      <c r="Y5188">
        <v>-0.28627450586758801</v>
      </c>
      <c r="Z5188">
        <v>-0.22783536613351399</v>
      </c>
      <c r="AA5188">
        <v>1.09881234942159</v>
      </c>
      <c r="AB5188">
        <v>1.746627456735</v>
      </c>
      <c r="AC5188">
        <v>6.4543950326376803E-2</v>
      </c>
      <c r="AD5188">
        <v>0.443138458474856</v>
      </c>
      <c r="AE5188">
        <v>1</v>
      </c>
      <c r="AF5188">
        <v>0</v>
      </c>
      <c r="AG5188">
        <v>1</v>
      </c>
      <c r="AH5188">
        <v>1</v>
      </c>
    </row>
    <row r="5189" spans="1:34" x14ac:dyDescent="0.2">
      <c r="A5189">
        <v>5187</v>
      </c>
      <c r="B5189">
        <v>519</v>
      </c>
      <c r="C5189">
        <v>649</v>
      </c>
      <c r="D5189" t="s">
        <v>1857</v>
      </c>
      <c r="E5189">
        <f t="shared" si="161"/>
        <v>260</v>
      </c>
      <c r="F5189" s="42">
        <f t="shared" si="162"/>
        <v>259</v>
      </c>
      <c r="H5189" t="s">
        <v>1852</v>
      </c>
      <c r="I5189">
        <v>1</v>
      </c>
      <c r="J5189">
        <v>1</v>
      </c>
      <c r="K5189">
        <v>0</v>
      </c>
      <c r="S5189">
        <v>-0.102302222978324</v>
      </c>
      <c r="T5189">
        <v>-0.17832135072906999</v>
      </c>
      <c r="U5189">
        <v>3.4218526805052498</v>
      </c>
      <c r="V5189">
        <v>6.5509287606488504</v>
      </c>
      <c r="W5189">
        <v>0.282337553636481</v>
      </c>
      <c r="X5189">
        <v>-0.28378759803404502</v>
      </c>
      <c r="Y5189">
        <v>0.30222621331670202</v>
      </c>
      <c r="Z5189">
        <v>-1.1318468588308399</v>
      </c>
      <c r="AA5189">
        <v>1.39370102160734</v>
      </c>
      <c r="AB5189">
        <v>2.3344850612212902</v>
      </c>
      <c r="AC5189">
        <v>0.42336365089247602</v>
      </c>
      <c r="AD5189">
        <v>0.63057558004956804</v>
      </c>
      <c r="AE5189">
        <v>1</v>
      </c>
      <c r="AF5189">
        <v>0</v>
      </c>
      <c r="AG5189">
        <v>1</v>
      </c>
      <c r="AH5189">
        <v>1</v>
      </c>
    </row>
    <row r="5190" spans="1:34" x14ac:dyDescent="0.2">
      <c r="A5190">
        <v>5188</v>
      </c>
      <c r="B5190">
        <v>519</v>
      </c>
      <c r="C5190">
        <v>649</v>
      </c>
      <c r="D5190" t="s">
        <v>1857</v>
      </c>
      <c r="E5190">
        <f t="shared" si="161"/>
        <v>260</v>
      </c>
      <c r="F5190" s="42">
        <f t="shared" si="162"/>
        <v>259</v>
      </c>
      <c r="H5190" t="s">
        <v>1853</v>
      </c>
      <c r="I5190">
        <v>0</v>
      </c>
      <c r="J5190">
        <v>1</v>
      </c>
      <c r="K5190">
        <v>0</v>
      </c>
      <c r="S5190">
        <v>1.0222733478294701</v>
      </c>
      <c r="T5190">
        <v>1.64563097798619</v>
      </c>
      <c r="U5190">
        <v>3.2952129889745301</v>
      </c>
      <c r="V5190">
        <v>6.31554388601936</v>
      </c>
      <c r="W5190">
        <v>0.97562432952091405</v>
      </c>
      <c r="X5190">
        <v>0.49906264759395003</v>
      </c>
      <c r="Y5190">
        <v>0.95122491175838098</v>
      </c>
      <c r="Z5190">
        <v>0.71088868356405899</v>
      </c>
      <c r="AA5190">
        <v>1.1650677856727401</v>
      </c>
      <c r="AB5190">
        <v>2.7561073032098902</v>
      </c>
      <c r="AC5190">
        <v>1.24831590271741E-3</v>
      </c>
      <c r="AD5190">
        <v>0.474089280100708</v>
      </c>
      <c r="AE5190">
        <v>1</v>
      </c>
      <c r="AF5190">
        <v>0</v>
      </c>
      <c r="AG5190">
        <v>1</v>
      </c>
      <c r="AH5190">
        <v>1</v>
      </c>
    </row>
    <row r="5191" spans="1:34" x14ac:dyDescent="0.2">
      <c r="A5191">
        <v>5189</v>
      </c>
      <c r="B5191">
        <v>519</v>
      </c>
      <c r="C5191">
        <v>650</v>
      </c>
      <c r="D5191" t="s">
        <v>1857</v>
      </c>
      <c r="E5191">
        <f t="shared" si="161"/>
        <v>260</v>
      </c>
      <c r="F5191" s="42">
        <f t="shared" si="162"/>
        <v>259</v>
      </c>
      <c r="H5191" t="s">
        <v>1854</v>
      </c>
      <c r="I5191">
        <v>1</v>
      </c>
      <c r="J5191">
        <v>1</v>
      </c>
      <c r="K5191">
        <v>0</v>
      </c>
      <c r="S5191">
        <v>-0.751517497177701</v>
      </c>
      <c r="T5191">
        <v>-0.22297023542403599</v>
      </c>
      <c r="U5191">
        <v>2.9181844828417498</v>
      </c>
      <c r="V5191">
        <v>1.19722407811871</v>
      </c>
      <c r="W5191">
        <v>-0.516826416171145</v>
      </c>
      <c r="X5191">
        <v>-0.274135753864722</v>
      </c>
      <c r="Y5191">
        <v>-0.44480790918992102</v>
      </c>
      <c r="Z5191">
        <v>-0.32030163716980298</v>
      </c>
      <c r="AA5191">
        <v>1.05431344186197</v>
      </c>
      <c r="AB5191">
        <v>0.44836398940271699</v>
      </c>
      <c r="AC5191">
        <v>5.4571330733963003E-2</v>
      </c>
      <c r="AD5191">
        <v>1.70606854653347E-2</v>
      </c>
      <c r="AE5191">
        <v>0</v>
      </c>
      <c r="AF5191">
        <v>1</v>
      </c>
      <c r="AG5191">
        <v>0</v>
      </c>
      <c r="AH5191">
        <v>1</v>
      </c>
    </row>
    <row r="5192" spans="1:34" x14ac:dyDescent="0.2">
      <c r="A5192">
        <v>5190</v>
      </c>
      <c r="B5192">
        <v>519</v>
      </c>
      <c r="C5192">
        <v>650</v>
      </c>
      <c r="D5192" t="s">
        <v>1857</v>
      </c>
      <c r="E5192">
        <f t="shared" si="161"/>
        <v>260</v>
      </c>
      <c r="F5192" s="42">
        <f t="shared" si="162"/>
        <v>259</v>
      </c>
      <c r="H5192" t="s">
        <v>1855</v>
      </c>
      <c r="I5192">
        <v>0</v>
      </c>
      <c r="J5192">
        <v>1</v>
      </c>
      <c r="K5192">
        <v>0</v>
      </c>
      <c r="S5192">
        <v>-0.55099012184655305</v>
      </c>
      <c r="T5192">
        <v>-0.160206973462026</v>
      </c>
      <c r="U5192">
        <v>2.2377311395248398</v>
      </c>
      <c r="V5192">
        <v>0.563360573328895</v>
      </c>
      <c r="W5192">
        <v>-0.57874246394029505</v>
      </c>
      <c r="X5192">
        <v>-0.19010742729147201</v>
      </c>
      <c r="Y5192">
        <v>-0.42671061811675798</v>
      </c>
      <c r="Z5192">
        <v>-8.6683372034878997E-2</v>
      </c>
      <c r="AA5192">
        <v>0.84455459768844499</v>
      </c>
      <c r="AB5192">
        <v>0.24657769996380699</v>
      </c>
      <c r="AC5192">
        <v>7.72404426942976E-3</v>
      </c>
      <c r="AD5192">
        <v>2.8518602003762702E-3</v>
      </c>
      <c r="AE5192">
        <v>0</v>
      </c>
      <c r="AF5192">
        <v>1</v>
      </c>
      <c r="AG5192">
        <v>0</v>
      </c>
      <c r="AH5192">
        <v>1</v>
      </c>
    </row>
    <row r="5193" spans="1:34" x14ac:dyDescent="0.2">
      <c r="A5193">
        <v>5191</v>
      </c>
      <c r="B5193">
        <v>520</v>
      </c>
      <c r="C5193">
        <v>646</v>
      </c>
      <c r="D5193" t="s">
        <v>1858</v>
      </c>
      <c r="E5193">
        <f t="shared" si="161"/>
        <v>260</v>
      </c>
      <c r="F5193" s="42">
        <f t="shared" si="162"/>
        <v>260</v>
      </c>
      <c r="H5193" t="s">
        <v>1846</v>
      </c>
      <c r="I5193">
        <v>1</v>
      </c>
      <c r="J5193">
        <v>0</v>
      </c>
      <c r="K5193">
        <v>0</v>
      </c>
      <c r="S5193">
        <v>0.56411053513875198</v>
      </c>
      <c r="T5193">
        <v>0.99471093790003895</v>
      </c>
      <c r="U5193">
        <v>3.31754933844786</v>
      </c>
      <c r="V5193">
        <v>5.1555137657639696</v>
      </c>
      <c r="W5193">
        <v>0.49234241093973302</v>
      </c>
      <c r="X5193">
        <v>1.34740941907901</v>
      </c>
      <c r="Y5193">
        <v>0.66374650851685901</v>
      </c>
      <c r="Z5193">
        <v>1.5953723820385</v>
      </c>
      <c r="AA5193">
        <v>1.1902459115808901</v>
      </c>
      <c r="AB5193">
        <v>2.0378067792845602</v>
      </c>
      <c r="AC5193">
        <v>0.10385990640017299</v>
      </c>
      <c r="AD5193">
        <v>1.0067528078911699E-2</v>
      </c>
      <c r="AE5193">
        <v>1</v>
      </c>
      <c r="AF5193">
        <v>0</v>
      </c>
      <c r="AG5193">
        <v>0</v>
      </c>
      <c r="AH5193">
        <v>0</v>
      </c>
    </row>
    <row r="5194" spans="1:34" x14ac:dyDescent="0.2">
      <c r="A5194">
        <v>5192</v>
      </c>
      <c r="B5194">
        <v>520</v>
      </c>
      <c r="C5194">
        <v>646</v>
      </c>
      <c r="D5194" t="s">
        <v>1858</v>
      </c>
      <c r="E5194">
        <f t="shared" si="161"/>
        <v>260</v>
      </c>
      <c r="F5194" s="42">
        <f t="shared" si="162"/>
        <v>260</v>
      </c>
      <c r="H5194" t="s">
        <v>1847</v>
      </c>
      <c r="I5194">
        <v>0</v>
      </c>
      <c r="J5194">
        <v>0</v>
      </c>
      <c r="K5194">
        <v>0</v>
      </c>
      <c r="S5194">
        <v>-0.41535673744510898</v>
      </c>
      <c r="T5194">
        <v>-0.80697700436307296</v>
      </c>
      <c r="U5194">
        <v>2.7335297897225201</v>
      </c>
      <c r="V5194">
        <v>4.7589144972631496</v>
      </c>
      <c r="W5194">
        <v>-0.189430608352816</v>
      </c>
      <c r="X5194">
        <v>-1.0383411356246199</v>
      </c>
      <c r="Y5194">
        <v>-0.28806144457048499</v>
      </c>
      <c r="Z5194">
        <v>-1.09246266597534</v>
      </c>
      <c r="AA5194">
        <v>1.0799559747957901</v>
      </c>
      <c r="AB5194">
        <v>1.9328172814465301</v>
      </c>
      <c r="AC5194">
        <v>0.48800560311126101</v>
      </c>
      <c r="AD5194">
        <v>3.5489127365258603E-2</v>
      </c>
      <c r="AE5194">
        <v>1</v>
      </c>
      <c r="AF5194">
        <v>0</v>
      </c>
      <c r="AG5194">
        <v>0</v>
      </c>
      <c r="AH5194">
        <v>0</v>
      </c>
    </row>
    <row r="5195" spans="1:34" x14ac:dyDescent="0.2">
      <c r="A5195">
        <v>5193</v>
      </c>
      <c r="B5195">
        <v>520</v>
      </c>
      <c r="C5195">
        <v>647</v>
      </c>
      <c r="D5195" t="s">
        <v>1858</v>
      </c>
      <c r="E5195">
        <f t="shared" si="161"/>
        <v>260</v>
      </c>
      <c r="F5195" s="42">
        <f t="shared" si="162"/>
        <v>260</v>
      </c>
      <c r="H5195" t="s">
        <v>1848</v>
      </c>
      <c r="I5195">
        <v>1</v>
      </c>
      <c r="J5195">
        <v>0</v>
      </c>
      <c r="K5195">
        <v>0</v>
      </c>
      <c r="S5195">
        <v>-0.61685906379716504</v>
      </c>
      <c r="T5195">
        <v>-0.208990329482696</v>
      </c>
      <c r="U5195">
        <v>2.4651967607205698</v>
      </c>
      <c r="V5195">
        <v>0.748944152074842</v>
      </c>
      <c r="W5195">
        <v>-0.21910677497946701</v>
      </c>
      <c r="X5195">
        <v>-0.211022565203662</v>
      </c>
      <c r="Y5195">
        <v>-0.21762420211526701</v>
      </c>
      <c r="Z5195">
        <v>-0.13189372565088101</v>
      </c>
      <c r="AA5195">
        <v>0.81729006728105202</v>
      </c>
      <c r="AB5195">
        <v>0.32600987764643302</v>
      </c>
      <c r="AC5195">
        <v>0.28996439974781102</v>
      </c>
      <c r="AD5195">
        <v>1.17001492142534E-2</v>
      </c>
      <c r="AE5195">
        <v>0</v>
      </c>
      <c r="AF5195">
        <v>1</v>
      </c>
      <c r="AG5195">
        <v>0</v>
      </c>
      <c r="AH5195">
        <v>1</v>
      </c>
    </row>
    <row r="5196" spans="1:34" x14ac:dyDescent="0.2">
      <c r="A5196">
        <v>5194</v>
      </c>
      <c r="B5196">
        <v>520</v>
      </c>
      <c r="C5196">
        <v>647</v>
      </c>
      <c r="D5196" t="s">
        <v>1858</v>
      </c>
      <c r="E5196">
        <f t="shared" si="161"/>
        <v>260</v>
      </c>
      <c r="F5196" s="42">
        <f t="shared" si="162"/>
        <v>260</v>
      </c>
      <c r="H5196" t="s">
        <v>1849</v>
      </c>
      <c r="I5196">
        <v>0</v>
      </c>
      <c r="J5196">
        <v>0</v>
      </c>
      <c r="K5196">
        <v>0</v>
      </c>
      <c r="S5196">
        <v>0.19535303959855799</v>
      </c>
      <c r="T5196">
        <v>9.6199129460197194E-2</v>
      </c>
      <c r="U5196">
        <v>3.2008750756504001</v>
      </c>
      <c r="V5196">
        <v>1.43268988138384</v>
      </c>
      <c r="W5196">
        <v>-0.29624444483111401</v>
      </c>
      <c r="X5196">
        <v>5.33579335241487E-2</v>
      </c>
      <c r="Y5196">
        <v>1.52313905726391E-2</v>
      </c>
      <c r="Z5196">
        <v>0.12763362874815801</v>
      </c>
      <c r="AA5196">
        <v>1.2093066956632501</v>
      </c>
      <c r="AB5196">
        <v>0.52491792729609599</v>
      </c>
      <c r="AC5196">
        <v>0.33334561560981002</v>
      </c>
      <c r="AD5196">
        <v>0.687530157269858</v>
      </c>
      <c r="AE5196">
        <v>0</v>
      </c>
      <c r="AF5196">
        <v>1</v>
      </c>
      <c r="AG5196">
        <v>1</v>
      </c>
      <c r="AH5196">
        <v>0</v>
      </c>
    </row>
    <row r="5197" spans="1:34" x14ac:dyDescent="0.2">
      <c r="A5197">
        <v>5195</v>
      </c>
      <c r="B5197">
        <v>520</v>
      </c>
      <c r="C5197">
        <v>648</v>
      </c>
      <c r="D5197" t="s">
        <v>1858</v>
      </c>
      <c r="E5197">
        <f t="shared" si="161"/>
        <v>260</v>
      </c>
      <c r="F5197" s="42">
        <f t="shared" si="162"/>
        <v>260</v>
      </c>
      <c r="H5197" t="s">
        <v>1850</v>
      </c>
      <c r="I5197">
        <v>1</v>
      </c>
      <c r="J5197">
        <v>0</v>
      </c>
      <c r="K5197">
        <v>0</v>
      </c>
      <c r="S5197">
        <v>0.51505440537584901</v>
      </c>
      <c r="T5197">
        <v>0.222626106854446</v>
      </c>
      <c r="U5197">
        <v>2.5451602468965602</v>
      </c>
      <c r="V5197">
        <v>0.76554108885734695</v>
      </c>
      <c r="W5197">
        <v>1.03757348359873</v>
      </c>
      <c r="X5197">
        <v>0.11204803622781</v>
      </c>
      <c r="Y5197">
        <v>1.00312772867394</v>
      </c>
      <c r="Z5197">
        <v>8.0822820906258794E-2</v>
      </c>
      <c r="AA5197">
        <v>1.0789680305314999</v>
      </c>
      <c r="AB5197">
        <v>0.30273740125313098</v>
      </c>
      <c r="AC5197">
        <v>2.3614446353093299E-4</v>
      </c>
      <c r="AD5197">
        <v>0.14506236589234001</v>
      </c>
      <c r="AE5197">
        <v>0</v>
      </c>
      <c r="AF5197">
        <v>1</v>
      </c>
      <c r="AG5197">
        <v>1</v>
      </c>
      <c r="AH5197">
        <v>0</v>
      </c>
    </row>
    <row r="5198" spans="1:34" x14ac:dyDescent="0.2">
      <c r="A5198">
        <v>5196</v>
      </c>
      <c r="B5198">
        <v>520</v>
      </c>
      <c r="C5198">
        <v>648</v>
      </c>
      <c r="D5198" t="s">
        <v>1858</v>
      </c>
      <c r="E5198">
        <f t="shared" si="161"/>
        <v>260</v>
      </c>
      <c r="F5198" s="42">
        <f t="shared" si="162"/>
        <v>260</v>
      </c>
      <c r="H5198" t="s">
        <v>1851</v>
      </c>
      <c r="I5198">
        <v>0</v>
      </c>
      <c r="J5198">
        <v>0</v>
      </c>
      <c r="K5198">
        <v>0</v>
      </c>
      <c r="S5198">
        <v>-0.39385420380858699</v>
      </c>
      <c r="T5198">
        <v>-0.64260334012145204</v>
      </c>
      <c r="U5198">
        <v>2.9031344788381799</v>
      </c>
      <c r="V5198">
        <v>4.5669402323253703</v>
      </c>
      <c r="W5198">
        <v>-0.517572895149079</v>
      </c>
      <c r="X5198">
        <v>-0.33889643879799802</v>
      </c>
      <c r="Y5198">
        <v>-0.28627450586758801</v>
      </c>
      <c r="Z5198">
        <v>-0.22783536613351399</v>
      </c>
      <c r="AA5198">
        <v>1.09881234942159</v>
      </c>
      <c r="AB5198">
        <v>1.746627456735</v>
      </c>
      <c r="AC5198">
        <v>6.4543950326376803E-2</v>
      </c>
      <c r="AD5198">
        <v>0.443138458474856</v>
      </c>
      <c r="AE5198">
        <v>1</v>
      </c>
      <c r="AF5198">
        <v>0</v>
      </c>
      <c r="AG5198">
        <v>1</v>
      </c>
      <c r="AH5198">
        <v>1</v>
      </c>
    </row>
    <row r="5199" spans="1:34" x14ac:dyDescent="0.2">
      <c r="A5199">
        <v>5197</v>
      </c>
      <c r="B5199">
        <v>520</v>
      </c>
      <c r="C5199">
        <v>649</v>
      </c>
      <c r="D5199" t="s">
        <v>1858</v>
      </c>
      <c r="E5199">
        <f t="shared" si="161"/>
        <v>260</v>
      </c>
      <c r="F5199" s="42">
        <f t="shared" si="162"/>
        <v>260</v>
      </c>
      <c r="H5199" t="s">
        <v>1852</v>
      </c>
      <c r="I5199">
        <v>1</v>
      </c>
      <c r="J5199">
        <v>0</v>
      </c>
      <c r="K5199">
        <v>0</v>
      </c>
      <c r="S5199">
        <v>-0.102302222978324</v>
      </c>
      <c r="T5199">
        <v>-0.17832135072906999</v>
      </c>
      <c r="U5199">
        <v>3.4218526805052498</v>
      </c>
      <c r="V5199">
        <v>6.5509287606488504</v>
      </c>
      <c r="W5199">
        <v>0.282337553636481</v>
      </c>
      <c r="X5199">
        <v>-0.28378759803404502</v>
      </c>
      <c r="Y5199">
        <v>0.30222621331670202</v>
      </c>
      <c r="Z5199">
        <v>-1.1318468588308399</v>
      </c>
      <c r="AA5199">
        <v>1.39370102160734</v>
      </c>
      <c r="AB5199">
        <v>2.3344850612212902</v>
      </c>
      <c r="AC5199">
        <v>0.42336365089247602</v>
      </c>
      <c r="AD5199">
        <v>0.63057558004956804</v>
      </c>
      <c r="AE5199">
        <v>1</v>
      </c>
      <c r="AF5199">
        <v>0</v>
      </c>
      <c r="AG5199">
        <v>1</v>
      </c>
      <c r="AH5199">
        <v>1</v>
      </c>
    </row>
    <row r="5200" spans="1:34" x14ac:dyDescent="0.2">
      <c r="A5200">
        <v>5198</v>
      </c>
      <c r="B5200">
        <v>520</v>
      </c>
      <c r="C5200">
        <v>649</v>
      </c>
      <c r="D5200" t="s">
        <v>1858</v>
      </c>
      <c r="E5200">
        <f t="shared" si="161"/>
        <v>260</v>
      </c>
      <c r="F5200" s="42">
        <f t="shared" si="162"/>
        <v>260</v>
      </c>
      <c r="H5200" t="s">
        <v>1853</v>
      </c>
      <c r="I5200">
        <v>0</v>
      </c>
      <c r="J5200">
        <v>0</v>
      </c>
      <c r="K5200">
        <v>0</v>
      </c>
      <c r="S5200">
        <v>1.0222733478294701</v>
      </c>
      <c r="T5200">
        <v>1.64563097798619</v>
      </c>
      <c r="U5200">
        <v>3.2952129889745301</v>
      </c>
      <c r="V5200">
        <v>6.31554388601936</v>
      </c>
      <c r="W5200">
        <v>0.97562432952091405</v>
      </c>
      <c r="X5200">
        <v>0.49906264759395003</v>
      </c>
      <c r="Y5200">
        <v>0.95122491175838098</v>
      </c>
      <c r="Z5200">
        <v>0.71088868356405899</v>
      </c>
      <c r="AA5200">
        <v>1.1650677856727401</v>
      </c>
      <c r="AB5200">
        <v>2.7561073032098902</v>
      </c>
      <c r="AC5200">
        <v>1.24831590271741E-3</v>
      </c>
      <c r="AD5200">
        <v>0.474089280100708</v>
      </c>
      <c r="AE5200">
        <v>1</v>
      </c>
      <c r="AF5200">
        <v>0</v>
      </c>
      <c r="AG5200">
        <v>1</v>
      </c>
      <c r="AH5200">
        <v>1</v>
      </c>
    </row>
    <row r="5201" spans="1:34" x14ac:dyDescent="0.2">
      <c r="A5201">
        <v>5199</v>
      </c>
      <c r="B5201">
        <v>520</v>
      </c>
      <c r="C5201">
        <v>650</v>
      </c>
      <c r="D5201" t="s">
        <v>1858</v>
      </c>
      <c r="E5201">
        <f t="shared" si="161"/>
        <v>260</v>
      </c>
      <c r="F5201" s="42">
        <f t="shared" si="162"/>
        <v>260</v>
      </c>
      <c r="H5201" t="s">
        <v>1854</v>
      </c>
      <c r="I5201">
        <v>1</v>
      </c>
      <c r="J5201">
        <v>0</v>
      </c>
      <c r="K5201">
        <v>0</v>
      </c>
      <c r="S5201">
        <v>-0.751517497177701</v>
      </c>
      <c r="T5201">
        <v>-0.22297023542403599</v>
      </c>
      <c r="U5201">
        <v>2.9181844828417498</v>
      </c>
      <c r="V5201">
        <v>1.19722407811871</v>
      </c>
      <c r="W5201">
        <v>-0.516826416171145</v>
      </c>
      <c r="X5201">
        <v>-0.274135753864722</v>
      </c>
      <c r="Y5201">
        <v>-0.44480790918992102</v>
      </c>
      <c r="Z5201">
        <v>-0.32030163716980298</v>
      </c>
      <c r="AA5201">
        <v>1.05431344186197</v>
      </c>
      <c r="AB5201">
        <v>0.44836398940271699</v>
      </c>
      <c r="AC5201">
        <v>5.4571330733963003E-2</v>
      </c>
      <c r="AD5201">
        <v>1.70606854653347E-2</v>
      </c>
      <c r="AE5201">
        <v>0</v>
      </c>
      <c r="AF5201">
        <v>1</v>
      </c>
      <c r="AG5201">
        <v>0</v>
      </c>
      <c r="AH5201">
        <v>1</v>
      </c>
    </row>
    <row r="5202" spans="1:34" x14ac:dyDescent="0.2">
      <c r="A5202">
        <v>5200</v>
      </c>
      <c r="B5202">
        <v>520</v>
      </c>
      <c r="C5202">
        <v>650</v>
      </c>
      <c r="D5202" t="s">
        <v>1858</v>
      </c>
      <c r="E5202">
        <f t="shared" si="161"/>
        <v>260</v>
      </c>
      <c r="F5202" s="42">
        <f t="shared" si="162"/>
        <v>260</v>
      </c>
      <c r="H5202" t="s">
        <v>1855</v>
      </c>
      <c r="I5202">
        <v>0</v>
      </c>
      <c r="J5202">
        <v>0</v>
      </c>
      <c r="K5202">
        <v>0</v>
      </c>
      <c r="S5202">
        <v>-0.55099012184655305</v>
      </c>
      <c r="T5202">
        <v>-0.160206973462026</v>
      </c>
      <c r="U5202">
        <v>2.2377311395248398</v>
      </c>
      <c r="V5202">
        <v>0.563360573328895</v>
      </c>
      <c r="W5202">
        <v>-0.57874246394029505</v>
      </c>
      <c r="X5202">
        <v>-0.19010742729147201</v>
      </c>
      <c r="Y5202">
        <v>-0.42671061811675798</v>
      </c>
      <c r="Z5202">
        <v>-8.6683372034878997E-2</v>
      </c>
      <c r="AA5202">
        <v>0.84455459768844499</v>
      </c>
      <c r="AB5202">
        <v>0.24657769996380699</v>
      </c>
      <c r="AC5202">
        <v>7.72404426942976E-3</v>
      </c>
      <c r="AD5202">
        <v>2.8518602003762702E-3</v>
      </c>
      <c r="AE5202">
        <v>0</v>
      </c>
      <c r="AF5202">
        <v>1</v>
      </c>
      <c r="AG5202">
        <v>0</v>
      </c>
      <c r="AH5202">
        <v>1</v>
      </c>
    </row>
    <row r="5203" spans="1:34" x14ac:dyDescent="0.2">
      <c r="A5203">
        <v>5201</v>
      </c>
      <c r="B5203">
        <v>521</v>
      </c>
      <c r="C5203">
        <v>651</v>
      </c>
      <c r="D5203" t="s">
        <v>1859</v>
      </c>
      <c r="E5203">
        <f t="shared" si="161"/>
        <v>260</v>
      </c>
      <c r="F5203" s="42">
        <f t="shared" si="162"/>
        <v>261</v>
      </c>
      <c r="H5203" t="s">
        <v>1860</v>
      </c>
      <c r="I5203">
        <v>1</v>
      </c>
      <c r="J5203">
        <v>1</v>
      </c>
      <c r="K5203">
        <v>1</v>
      </c>
      <c r="S5203">
        <v>0.22732952923979599</v>
      </c>
      <c r="T5203">
        <v>0.102089031008454</v>
      </c>
      <c r="U5203">
        <v>3.0854682589415501</v>
      </c>
      <c r="V5203">
        <v>1.1029921409969301</v>
      </c>
      <c r="W5203">
        <v>-9.6386211488991305E-2</v>
      </c>
      <c r="X5203">
        <v>0.15371420555531801</v>
      </c>
      <c r="Y5203">
        <v>-0.14164348282966599</v>
      </c>
      <c r="Z5203">
        <v>0.145682366012956</v>
      </c>
      <c r="AA5203">
        <v>1.0708860290644999</v>
      </c>
      <c r="AB5203">
        <v>0.39608957001023298</v>
      </c>
      <c r="AC5203">
        <v>0.72171506014122799</v>
      </c>
      <c r="AD5203">
        <v>0.126734230911941</v>
      </c>
      <c r="AE5203">
        <v>0</v>
      </c>
      <c r="AF5203">
        <v>1</v>
      </c>
      <c r="AG5203">
        <v>0</v>
      </c>
      <c r="AH5203">
        <v>1</v>
      </c>
    </row>
    <row r="5204" spans="1:34" x14ac:dyDescent="0.2">
      <c r="A5204">
        <v>5202</v>
      </c>
      <c r="B5204">
        <v>521</v>
      </c>
      <c r="C5204">
        <v>651</v>
      </c>
      <c r="D5204" t="s">
        <v>1859</v>
      </c>
      <c r="E5204">
        <f t="shared" si="161"/>
        <v>260</v>
      </c>
      <c r="F5204" s="42">
        <f t="shared" si="162"/>
        <v>261</v>
      </c>
      <c r="H5204" t="s">
        <v>1861</v>
      </c>
      <c r="I5204">
        <v>0</v>
      </c>
      <c r="J5204">
        <v>1</v>
      </c>
      <c r="K5204">
        <v>1</v>
      </c>
      <c r="S5204">
        <v>0.332753508875612</v>
      </c>
      <c r="T5204">
        <v>0.57684274728401896</v>
      </c>
      <c r="U5204">
        <v>2.7974644510541098</v>
      </c>
      <c r="V5204">
        <v>5.4031747341502099</v>
      </c>
      <c r="W5204">
        <v>0.38692710037181899</v>
      </c>
      <c r="X5204">
        <v>1.03367990923301</v>
      </c>
      <c r="Y5204">
        <v>5.3413094156936201E-2</v>
      </c>
      <c r="Z5204">
        <v>0.14154306770043601</v>
      </c>
      <c r="AA5204">
        <v>1.05531841545442</v>
      </c>
      <c r="AB5204">
        <v>2.3576803646324902</v>
      </c>
      <c r="AC5204">
        <v>0.14883110491415</v>
      </c>
      <c r="AD5204">
        <v>8.4987056260518806E-2</v>
      </c>
      <c r="AE5204">
        <v>1</v>
      </c>
      <c r="AF5204">
        <v>0</v>
      </c>
      <c r="AG5204">
        <v>0</v>
      </c>
      <c r="AH5204">
        <v>0</v>
      </c>
    </row>
    <row r="5205" spans="1:34" x14ac:dyDescent="0.2">
      <c r="A5205">
        <v>5203</v>
      </c>
      <c r="B5205">
        <v>521</v>
      </c>
      <c r="C5205">
        <v>652</v>
      </c>
      <c r="D5205" t="s">
        <v>1859</v>
      </c>
      <c r="E5205">
        <f t="shared" si="161"/>
        <v>260</v>
      </c>
      <c r="F5205" s="42">
        <f t="shared" si="162"/>
        <v>261</v>
      </c>
      <c r="H5205" t="s">
        <v>1862</v>
      </c>
      <c r="I5205">
        <v>1</v>
      </c>
      <c r="J5205">
        <v>1</v>
      </c>
      <c r="K5205">
        <v>1</v>
      </c>
      <c r="S5205">
        <v>-0.96994039084529504</v>
      </c>
      <c r="T5205">
        <v>-1.57259940014926</v>
      </c>
      <c r="U5205">
        <v>3.3487388684880002</v>
      </c>
      <c r="V5205">
        <v>6.1287334715718602</v>
      </c>
      <c r="W5205">
        <v>-0.70944348167799798</v>
      </c>
      <c r="X5205">
        <v>-1.80948308596492</v>
      </c>
      <c r="Y5205">
        <v>-0.90020571078082501</v>
      </c>
      <c r="Z5205">
        <v>-1.43771762884139</v>
      </c>
      <c r="AA5205">
        <v>1.40892856085882</v>
      </c>
      <c r="AB5205">
        <v>2.42203793636107</v>
      </c>
      <c r="AC5205">
        <v>4.8433165296708797E-2</v>
      </c>
      <c r="AD5205">
        <v>3.7952839543294002E-3</v>
      </c>
      <c r="AE5205">
        <v>1</v>
      </c>
      <c r="AF5205">
        <v>0</v>
      </c>
      <c r="AG5205">
        <v>0</v>
      </c>
      <c r="AH5205">
        <v>0</v>
      </c>
    </row>
    <row r="5206" spans="1:34" x14ac:dyDescent="0.2">
      <c r="A5206">
        <v>5204</v>
      </c>
      <c r="B5206">
        <v>521</v>
      </c>
      <c r="C5206">
        <v>652</v>
      </c>
      <c r="D5206" t="s">
        <v>1859</v>
      </c>
      <c r="E5206">
        <f t="shared" si="161"/>
        <v>260</v>
      </c>
      <c r="F5206" s="42">
        <f t="shared" si="162"/>
        <v>261</v>
      </c>
      <c r="H5206" t="s">
        <v>1863</v>
      </c>
      <c r="I5206">
        <v>0</v>
      </c>
      <c r="J5206">
        <v>1</v>
      </c>
      <c r="K5206">
        <v>1</v>
      </c>
      <c r="S5206">
        <v>0.10084932507015799</v>
      </c>
      <c r="T5206">
        <v>0.157737514678298</v>
      </c>
      <c r="U5206">
        <v>2.3149849390611101</v>
      </c>
      <c r="V5206">
        <v>3.6710137661592501</v>
      </c>
      <c r="W5206">
        <v>-0.20603095734957899</v>
      </c>
      <c r="X5206">
        <v>0.13032349485169201</v>
      </c>
      <c r="Y5206">
        <v>-0.10168643146556</v>
      </c>
      <c r="Z5206">
        <v>-0.24371499703358199</v>
      </c>
      <c r="AA5206">
        <v>0.92668459720604701</v>
      </c>
      <c r="AB5206">
        <v>1.1435955004607099</v>
      </c>
      <c r="AC5206">
        <v>0.379748153420714</v>
      </c>
      <c r="AD5206">
        <v>0.65208512438274602</v>
      </c>
      <c r="AE5206">
        <v>1</v>
      </c>
      <c r="AF5206">
        <v>0</v>
      </c>
      <c r="AG5206">
        <v>1</v>
      </c>
      <c r="AH5206">
        <v>1</v>
      </c>
    </row>
    <row r="5207" spans="1:34" x14ac:dyDescent="0.2">
      <c r="A5207">
        <v>5205</v>
      </c>
      <c r="B5207">
        <v>521</v>
      </c>
      <c r="C5207">
        <v>653</v>
      </c>
      <c r="D5207" t="s">
        <v>1859</v>
      </c>
      <c r="E5207">
        <f t="shared" si="161"/>
        <v>260</v>
      </c>
      <c r="F5207" s="42">
        <f t="shared" si="162"/>
        <v>261</v>
      </c>
      <c r="H5207" t="s">
        <v>1864</v>
      </c>
      <c r="I5207">
        <v>1</v>
      </c>
      <c r="J5207">
        <v>1</v>
      </c>
      <c r="K5207">
        <v>1</v>
      </c>
      <c r="S5207">
        <v>1.6224080522079E-2</v>
      </c>
      <c r="T5207">
        <v>7.8097634351887496E-3</v>
      </c>
      <c r="U5207">
        <v>3.4645587838021998</v>
      </c>
      <c r="V5207">
        <v>0.96114712694399496</v>
      </c>
      <c r="W5207">
        <v>9.4970668718520806E-2</v>
      </c>
      <c r="X5207">
        <v>-8.7082021943756902E-2</v>
      </c>
      <c r="Y5207">
        <v>7.4373654656207905E-2</v>
      </c>
      <c r="Z5207">
        <v>-0.189082607065157</v>
      </c>
      <c r="AA5207">
        <v>1.4098352916489401</v>
      </c>
      <c r="AB5207">
        <v>0.40981653923481898</v>
      </c>
      <c r="AC5207">
        <v>0.78977471838327795</v>
      </c>
      <c r="AD5207">
        <v>0.401119469694178</v>
      </c>
      <c r="AE5207">
        <v>0</v>
      </c>
      <c r="AF5207">
        <v>1</v>
      </c>
      <c r="AG5207">
        <v>0</v>
      </c>
      <c r="AH5207">
        <v>1</v>
      </c>
    </row>
    <row r="5208" spans="1:34" x14ac:dyDescent="0.2">
      <c r="A5208">
        <v>5206</v>
      </c>
      <c r="B5208">
        <v>521</v>
      </c>
      <c r="C5208">
        <v>653</v>
      </c>
      <c r="D5208" t="s">
        <v>1859</v>
      </c>
      <c r="E5208">
        <f t="shared" si="161"/>
        <v>260</v>
      </c>
      <c r="F5208" s="42">
        <f t="shared" si="162"/>
        <v>261</v>
      </c>
      <c r="H5208" t="s">
        <v>1865</v>
      </c>
      <c r="I5208">
        <v>0</v>
      </c>
      <c r="J5208">
        <v>1</v>
      </c>
      <c r="K5208">
        <v>1</v>
      </c>
      <c r="S5208">
        <v>8.8129875541198999E-2</v>
      </c>
      <c r="T5208">
        <v>0.13556473843154901</v>
      </c>
      <c r="U5208">
        <v>3.3919565581018101</v>
      </c>
      <c r="V5208">
        <v>6.2768575827009698</v>
      </c>
      <c r="W5208">
        <v>-0.48384535199407103</v>
      </c>
      <c r="X5208">
        <v>-0.114550947280615</v>
      </c>
      <c r="Y5208">
        <v>-0.52274409688121903</v>
      </c>
      <c r="Z5208">
        <v>0.14924468211290301</v>
      </c>
      <c r="AA5208">
        <v>1.2425842047884901</v>
      </c>
      <c r="AB5208">
        <v>2.3833930135742101</v>
      </c>
      <c r="AC5208">
        <v>0.12547555508264399</v>
      </c>
      <c r="AD5208">
        <v>0.84912662978258202</v>
      </c>
      <c r="AE5208">
        <v>1</v>
      </c>
      <c r="AF5208">
        <v>0</v>
      </c>
      <c r="AG5208">
        <v>1</v>
      </c>
      <c r="AH5208">
        <v>1</v>
      </c>
    </row>
    <row r="5209" spans="1:34" x14ac:dyDescent="0.2">
      <c r="A5209">
        <v>5207</v>
      </c>
      <c r="B5209">
        <v>521</v>
      </c>
      <c r="C5209">
        <v>654</v>
      </c>
      <c r="D5209" t="s">
        <v>1859</v>
      </c>
      <c r="E5209">
        <f t="shared" si="161"/>
        <v>260</v>
      </c>
      <c r="F5209" s="42">
        <f t="shared" si="162"/>
        <v>261</v>
      </c>
      <c r="H5209" t="s">
        <v>1866</v>
      </c>
      <c r="I5209">
        <v>1</v>
      </c>
      <c r="J5209">
        <v>1</v>
      </c>
      <c r="K5209">
        <v>1</v>
      </c>
      <c r="S5209">
        <v>-0.47979107109131303</v>
      </c>
      <c r="T5209">
        <v>-0.17966808470513701</v>
      </c>
      <c r="U5209">
        <v>2.2563863244140498</v>
      </c>
      <c r="V5209">
        <v>0.73352939729866395</v>
      </c>
      <c r="W5209">
        <v>-0.35991599886035303</v>
      </c>
      <c r="X5209">
        <v>-0.155890320847621</v>
      </c>
      <c r="Y5209">
        <v>-0.25397203684549102</v>
      </c>
      <c r="Z5209">
        <v>-0.20241096935056599</v>
      </c>
      <c r="AA5209">
        <v>0.86429082151937597</v>
      </c>
      <c r="AB5209">
        <v>0.27145841532390902</v>
      </c>
      <c r="AC5209">
        <v>0.101586121882397</v>
      </c>
      <c r="AD5209">
        <v>2.4817438623911899E-2</v>
      </c>
      <c r="AE5209">
        <v>0</v>
      </c>
      <c r="AF5209">
        <v>1</v>
      </c>
      <c r="AG5209">
        <v>0</v>
      </c>
      <c r="AH5209">
        <v>1</v>
      </c>
    </row>
    <row r="5210" spans="1:34" x14ac:dyDescent="0.2">
      <c r="A5210">
        <v>5208</v>
      </c>
      <c r="B5210">
        <v>521</v>
      </c>
      <c r="C5210">
        <v>654</v>
      </c>
      <c r="D5210" t="s">
        <v>1859</v>
      </c>
      <c r="E5210">
        <f t="shared" si="161"/>
        <v>260</v>
      </c>
      <c r="F5210" s="42">
        <f t="shared" si="162"/>
        <v>261</v>
      </c>
      <c r="H5210" t="s">
        <v>1867</v>
      </c>
      <c r="I5210">
        <v>0</v>
      </c>
      <c r="J5210">
        <v>1</v>
      </c>
      <c r="K5210">
        <v>1</v>
      </c>
      <c r="S5210">
        <v>0.18060939240967899</v>
      </c>
      <c r="T5210">
        <v>0.28416749572430999</v>
      </c>
      <c r="U5210">
        <v>2.28842866001651</v>
      </c>
      <c r="V5210">
        <v>3.8181936527336</v>
      </c>
      <c r="W5210">
        <v>0.23868924841780001</v>
      </c>
      <c r="X5210">
        <v>9.0232830497689195E-2</v>
      </c>
      <c r="Y5210">
        <v>5.1772621727243701E-2</v>
      </c>
      <c r="Z5210">
        <v>-4.2435941196387099E-2</v>
      </c>
      <c r="AA5210">
        <v>0.74964168283074395</v>
      </c>
      <c r="AB5210">
        <v>1.5949194829951301</v>
      </c>
      <c r="AC5210">
        <v>0.20935289099959101</v>
      </c>
      <c r="AD5210">
        <v>0.822819482523797</v>
      </c>
      <c r="AE5210">
        <v>1</v>
      </c>
      <c r="AF5210">
        <v>0</v>
      </c>
      <c r="AG5210">
        <v>1</v>
      </c>
      <c r="AH5210">
        <v>1</v>
      </c>
    </row>
    <row r="5211" spans="1:34" x14ac:dyDescent="0.2">
      <c r="A5211">
        <v>5209</v>
      </c>
      <c r="B5211">
        <v>521</v>
      </c>
      <c r="C5211">
        <v>655</v>
      </c>
      <c r="D5211" t="s">
        <v>1859</v>
      </c>
      <c r="E5211">
        <f t="shared" si="161"/>
        <v>260</v>
      </c>
      <c r="F5211" s="42">
        <f t="shared" si="162"/>
        <v>261</v>
      </c>
      <c r="H5211" t="s">
        <v>1868</v>
      </c>
      <c r="I5211">
        <v>1</v>
      </c>
      <c r="J5211">
        <v>1</v>
      </c>
      <c r="K5211">
        <v>1</v>
      </c>
      <c r="S5211">
        <v>-0.35832519276300401</v>
      </c>
      <c r="T5211">
        <v>-0.13055262447388399</v>
      </c>
      <c r="U5211">
        <v>2.4400592595338799</v>
      </c>
      <c r="V5211">
        <v>1.1464589501507101</v>
      </c>
      <c r="W5211">
        <v>-0.15110271426289301</v>
      </c>
      <c r="X5211">
        <v>-3.0667430287313401E-2</v>
      </c>
      <c r="Y5211">
        <v>-0.25985435262162199</v>
      </c>
      <c r="Z5211">
        <v>7.1140700329700504E-2</v>
      </c>
      <c r="AA5211">
        <v>0.928373778567119</v>
      </c>
      <c r="AB5211">
        <v>0.452889892004321</v>
      </c>
      <c r="AC5211">
        <v>0.51983534823192901</v>
      </c>
      <c r="AD5211">
        <v>0.78870248805713905</v>
      </c>
      <c r="AE5211">
        <v>0</v>
      </c>
      <c r="AF5211">
        <v>1</v>
      </c>
      <c r="AG5211">
        <v>1</v>
      </c>
      <c r="AH5211">
        <v>0</v>
      </c>
    </row>
    <row r="5212" spans="1:34" x14ac:dyDescent="0.2">
      <c r="A5212">
        <v>5210</v>
      </c>
      <c r="B5212">
        <v>521</v>
      </c>
      <c r="C5212">
        <v>655</v>
      </c>
      <c r="D5212" t="s">
        <v>1859</v>
      </c>
      <c r="E5212">
        <f t="shared" si="161"/>
        <v>260</v>
      </c>
      <c r="F5212" s="42">
        <f t="shared" si="162"/>
        <v>261</v>
      </c>
      <c r="H5212" t="s">
        <v>1869</v>
      </c>
      <c r="I5212">
        <v>0</v>
      </c>
      <c r="J5212">
        <v>1</v>
      </c>
      <c r="K5212">
        <v>1</v>
      </c>
      <c r="S5212">
        <v>-0.133557800843846</v>
      </c>
      <c r="T5212">
        <v>-6.0607661516694097E-2</v>
      </c>
      <c r="U5212">
        <v>3.48950381064788</v>
      </c>
      <c r="V5212">
        <v>1.56675080473561</v>
      </c>
      <c r="W5212">
        <v>-0.24308418258515199</v>
      </c>
      <c r="X5212">
        <v>-8.1009765317647905E-2</v>
      </c>
      <c r="Y5212">
        <v>-0.173793510583306</v>
      </c>
      <c r="Z5212">
        <v>-0.135346966268096</v>
      </c>
      <c r="AA5212">
        <v>1.23016301896322</v>
      </c>
      <c r="AB5212">
        <v>0.67765195059533001</v>
      </c>
      <c r="AC5212">
        <v>0.43480949987454798</v>
      </c>
      <c r="AD5212">
        <v>0.636255428268234</v>
      </c>
      <c r="AE5212">
        <v>0</v>
      </c>
      <c r="AF5212">
        <v>1</v>
      </c>
      <c r="AG5212">
        <v>1</v>
      </c>
      <c r="AH5212">
        <v>0</v>
      </c>
    </row>
    <row r="5213" spans="1:34" x14ac:dyDescent="0.2">
      <c r="A5213">
        <v>5211</v>
      </c>
      <c r="B5213">
        <v>522</v>
      </c>
      <c r="C5213">
        <v>651</v>
      </c>
      <c r="D5213" t="s">
        <v>1870</v>
      </c>
      <c r="E5213">
        <f t="shared" si="161"/>
        <v>260</v>
      </c>
      <c r="F5213" s="42">
        <f t="shared" si="162"/>
        <v>262</v>
      </c>
      <c r="H5213" t="s">
        <v>1860</v>
      </c>
      <c r="I5213">
        <v>1</v>
      </c>
      <c r="J5213">
        <v>0</v>
      </c>
      <c r="K5213">
        <v>1</v>
      </c>
      <c r="S5213">
        <v>0.22732952923979599</v>
      </c>
      <c r="T5213">
        <v>0.102089031008454</v>
      </c>
      <c r="U5213">
        <v>3.0854682589415501</v>
      </c>
      <c r="V5213">
        <v>1.1029921409969301</v>
      </c>
      <c r="W5213">
        <v>-9.6386211488991305E-2</v>
      </c>
      <c r="X5213">
        <v>0.15371420555531801</v>
      </c>
      <c r="Y5213">
        <v>-0.14164348282966599</v>
      </c>
      <c r="Z5213">
        <v>0.145682366012956</v>
      </c>
      <c r="AA5213">
        <v>1.0708860290644999</v>
      </c>
      <c r="AB5213">
        <v>0.39608957001023298</v>
      </c>
      <c r="AC5213">
        <v>0.72171506014122799</v>
      </c>
      <c r="AD5213">
        <v>0.126734230911941</v>
      </c>
      <c r="AE5213">
        <v>0</v>
      </c>
      <c r="AF5213">
        <v>1</v>
      </c>
      <c r="AG5213">
        <v>0</v>
      </c>
      <c r="AH5213">
        <v>1</v>
      </c>
    </row>
    <row r="5214" spans="1:34" x14ac:dyDescent="0.2">
      <c r="A5214">
        <v>5212</v>
      </c>
      <c r="B5214">
        <v>522</v>
      </c>
      <c r="C5214">
        <v>651</v>
      </c>
      <c r="D5214" t="s">
        <v>1870</v>
      </c>
      <c r="E5214">
        <f t="shared" si="161"/>
        <v>260</v>
      </c>
      <c r="F5214" s="42">
        <f t="shared" si="162"/>
        <v>262</v>
      </c>
      <c r="H5214" t="s">
        <v>1861</v>
      </c>
      <c r="I5214">
        <v>0</v>
      </c>
      <c r="J5214">
        <v>0</v>
      </c>
      <c r="K5214">
        <v>1</v>
      </c>
      <c r="S5214">
        <v>0.332753508875612</v>
      </c>
      <c r="T5214">
        <v>0.57684274728401896</v>
      </c>
      <c r="U5214">
        <v>2.7974644510541098</v>
      </c>
      <c r="V5214">
        <v>5.4031747341502099</v>
      </c>
      <c r="W5214">
        <v>0.38692710037181899</v>
      </c>
      <c r="X5214">
        <v>1.03367990923301</v>
      </c>
      <c r="Y5214">
        <v>5.3413094156936201E-2</v>
      </c>
      <c r="Z5214">
        <v>0.14154306770043601</v>
      </c>
      <c r="AA5214">
        <v>1.05531841545442</v>
      </c>
      <c r="AB5214">
        <v>2.3576803646324902</v>
      </c>
      <c r="AC5214">
        <v>0.14883110491415</v>
      </c>
      <c r="AD5214">
        <v>8.4987056260518806E-2</v>
      </c>
      <c r="AE5214">
        <v>1</v>
      </c>
      <c r="AF5214">
        <v>0</v>
      </c>
      <c r="AG5214">
        <v>0</v>
      </c>
      <c r="AH5214">
        <v>0</v>
      </c>
    </row>
    <row r="5215" spans="1:34" x14ac:dyDescent="0.2">
      <c r="A5215">
        <v>5213</v>
      </c>
      <c r="B5215">
        <v>522</v>
      </c>
      <c r="C5215">
        <v>652</v>
      </c>
      <c r="D5215" t="s">
        <v>1870</v>
      </c>
      <c r="E5215">
        <f t="shared" si="161"/>
        <v>260</v>
      </c>
      <c r="F5215" s="42">
        <f t="shared" si="162"/>
        <v>262</v>
      </c>
      <c r="H5215" t="s">
        <v>1862</v>
      </c>
      <c r="I5215">
        <v>1</v>
      </c>
      <c r="J5215">
        <v>0</v>
      </c>
      <c r="K5215">
        <v>1</v>
      </c>
      <c r="S5215">
        <v>-0.96994039084529504</v>
      </c>
      <c r="T5215">
        <v>-1.57259940014926</v>
      </c>
      <c r="U5215">
        <v>3.3487388684880002</v>
      </c>
      <c r="V5215">
        <v>6.1287334715718602</v>
      </c>
      <c r="W5215">
        <v>-0.70944348167799798</v>
      </c>
      <c r="X5215">
        <v>-1.80948308596492</v>
      </c>
      <c r="Y5215">
        <v>-0.90020571078082501</v>
      </c>
      <c r="Z5215">
        <v>-1.43771762884139</v>
      </c>
      <c r="AA5215">
        <v>1.40892856085882</v>
      </c>
      <c r="AB5215">
        <v>2.42203793636107</v>
      </c>
      <c r="AC5215">
        <v>4.8433165296708797E-2</v>
      </c>
      <c r="AD5215">
        <v>3.7952839543294002E-3</v>
      </c>
      <c r="AE5215">
        <v>1</v>
      </c>
      <c r="AF5215">
        <v>0</v>
      </c>
      <c r="AG5215">
        <v>0</v>
      </c>
      <c r="AH5215">
        <v>0</v>
      </c>
    </row>
    <row r="5216" spans="1:34" x14ac:dyDescent="0.2">
      <c r="A5216">
        <v>5214</v>
      </c>
      <c r="B5216">
        <v>522</v>
      </c>
      <c r="C5216">
        <v>652</v>
      </c>
      <c r="D5216" t="s">
        <v>1870</v>
      </c>
      <c r="E5216">
        <f t="shared" si="161"/>
        <v>260</v>
      </c>
      <c r="F5216" s="42">
        <f t="shared" si="162"/>
        <v>262</v>
      </c>
      <c r="H5216" t="s">
        <v>1863</v>
      </c>
      <c r="I5216">
        <v>0</v>
      </c>
      <c r="J5216">
        <v>0</v>
      </c>
      <c r="K5216">
        <v>1</v>
      </c>
      <c r="S5216">
        <v>0.10084932507015799</v>
      </c>
      <c r="T5216">
        <v>0.157737514678298</v>
      </c>
      <c r="U5216">
        <v>2.3149849390611101</v>
      </c>
      <c r="V5216">
        <v>3.6710137661592501</v>
      </c>
      <c r="W5216">
        <v>-0.20603095734957899</v>
      </c>
      <c r="X5216">
        <v>0.13032349485169201</v>
      </c>
      <c r="Y5216">
        <v>-0.10168643146556</v>
      </c>
      <c r="Z5216">
        <v>-0.24371499703358199</v>
      </c>
      <c r="AA5216">
        <v>0.92668459720604701</v>
      </c>
      <c r="AB5216">
        <v>1.1435955004607099</v>
      </c>
      <c r="AC5216">
        <v>0.379748153420714</v>
      </c>
      <c r="AD5216">
        <v>0.65208512438274602</v>
      </c>
      <c r="AE5216">
        <v>1</v>
      </c>
      <c r="AF5216">
        <v>0</v>
      </c>
      <c r="AG5216">
        <v>1</v>
      </c>
      <c r="AH5216">
        <v>1</v>
      </c>
    </row>
    <row r="5217" spans="1:34" x14ac:dyDescent="0.2">
      <c r="A5217">
        <v>5215</v>
      </c>
      <c r="B5217">
        <v>522</v>
      </c>
      <c r="C5217">
        <v>653</v>
      </c>
      <c r="D5217" t="s">
        <v>1870</v>
      </c>
      <c r="E5217">
        <f t="shared" si="161"/>
        <v>260</v>
      </c>
      <c r="F5217" s="42">
        <f t="shared" si="162"/>
        <v>262</v>
      </c>
      <c r="H5217" t="s">
        <v>1864</v>
      </c>
      <c r="I5217">
        <v>1</v>
      </c>
      <c r="J5217">
        <v>0</v>
      </c>
      <c r="K5217">
        <v>1</v>
      </c>
      <c r="S5217">
        <v>1.6224080522079E-2</v>
      </c>
      <c r="T5217">
        <v>7.8097634351887496E-3</v>
      </c>
      <c r="U5217">
        <v>3.4645587838021998</v>
      </c>
      <c r="V5217">
        <v>0.96114712694399496</v>
      </c>
      <c r="W5217">
        <v>9.4970668718520806E-2</v>
      </c>
      <c r="X5217">
        <v>-8.7082021943756902E-2</v>
      </c>
      <c r="Y5217">
        <v>7.4373654656207905E-2</v>
      </c>
      <c r="Z5217">
        <v>-0.189082607065157</v>
      </c>
      <c r="AA5217">
        <v>1.4098352916489401</v>
      </c>
      <c r="AB5217">
        <v>0.40981653923481898</v>
      </c>
      <c r="AC5217">
        <v>0.78977471838327795</v>
      </c>
      <c r="AD5217">
        <v>0.401119469694178</v>
      </c>
      <c r="AE5217">
        <v>0</v>
      </c>
      <c r="AF5217">
        <v>1</v>
      </c>
      <c r="AG5217">
        <v>0</v>
      </c>
      <c r="AH5217">
        <v>1</v>
      </c>
    </row>
    <row r="5218" spans="1:34" x14ac:dyDescent="0.2">
      <c r="A5218">
        <v>5216</v>
      </c>
      <c r="B5218">
        <v>522</v>
      </c>
      <c r="C5218">
        <v>653</v>
      </c>
      <c r="D5218" t="s">
        <v>1870</v>
      </c>
      <c r="E5218">
        <f t="shared" si="161"/>
        <v>260</v>
      </c>
      <c r="F5218" s="42">
        <f t="shared" si="162"/>
        <v>262</v>
      </c>
      <c r="H5218" t="s">
        <v>1865</v>
      </c>
      <c r="I5218">
        <v>0</v>
      </c>
      <c r="J5218">
        <v>0</v>
      </c>
      <c r="K5218">
        <v>1</v>
      </c>
      <c r="S5218">
        <v>8.8129875541198999E-2</v>
      </c>
      <c r="T5218">
        <v>0.13556473843154901</v>
      </c>
      <c r="U5218">
        <v>3.3919565581018101</v>
      </c>
      <c r="V5218">
        <v>6.2768575827009698</v>
      </c>
      <c r="W5218">
        <v>-0.48384535199407103</v>
      </c>
      <c r="X5218">
        <v>-0.114550947280615</v>
      </c>
      <c r="Y5218">
        <v>-0.52274409688121903</v>
      </c>
      <c r="Z5218">
        <v>0.14924468211290301</v>
      </c>
      <c r="AA5218">
        <v>1.2425842047884901</v>
      </c>
      <c r="AB5218">
        <v>2.3833930135742101</v>
      </c>
      <c r="AC5218">
        <v>0.12547555508264399</v>
      </c>
      <c r="AD5218">
        <v>0.84912662978258202</v>
      </c>
      <c r="AE5218">
        <v>1</v>
      </c>
      <c r="AF5218">
        <v>0</v>
      </c>
      <c r="AG5218">
        <v>1</v>
      </c>
      <c r="AH5218">
        <v>1</v>
      </c>
    </row>
    <row r="5219" spans="1:34" x14ac:dyDescent="0.2">
      <c r="A5219">
        <v>5217</v>
      </c>
      <c r="B5219">
        <v>522</v>
      </c>
      <c r="C5219">
        <v>654</v>
      </c>
      <c r="D5219" t="s">
        <v>1870</v>
      </c>
      <c r="E5219">
        <f t="shared" si="161"/>
        <v>260</v>
      </c>
      <c r="F5219" s="42">
        <f t="shared" si="162"/>
        <v>262</v>
      </c>
      <c r="H5219" t="s">
        <v>1866</v>
      </c>
      <c r="I5219">
        <v>1</v>
      </c>
      <c r="J5219">
        <v>0</v>
      </c>
      <c r="K5219">
        <v>1</v>
      </c>
      <c r="S5219">
        <v>-0.47979107109131303</v>
      </c>
      <c r="T5219">
        <v>-0.17966808470513701</v>
      </c>
      <c r="U5219">
        <v>2.2563863244140498</v>
      </c>
      <c r="V5219">
        <v>0.73352939729866395</v>
      </c>
      <c r="W5219">
        <v>-0.35991599886035303</v>
      </c>
      <c r="X5219">
        <v>-0.155890320847621</v>
      </c>
      <c r="Y5219">
        <v>-0.25397203684549102</v>
      </c>
      <c r="Z5219">
        <v>-0.20241096935056599</v>
      </c>
      <c r="AA5219">
        <v>0.86429082151937597</v>
      </c>
      <c r="AB5219">
        <v>0.27145841532390902</v>
      </c>
      <c r="AC5219">
        <v>0.101586121882397</v>
      </c>
      <c r="AD5219">
        <v>2.4817438623911899E-2</v>
      </c>
      <c r="AE5219">
        <v>0</v>
      </c>
      <c r="AF5219">
        <v>1</v>
      </c>
      <c r="AG5219">
        <v>0</v>
      </c>
      <c r="AH5219">
        <v>1</v>
      </c>
    </row>
    <row r="5220" spans="1:34" x14ac:dyDescent="0.2">
      <c r="A5220">
        <v>5218</v>
      </c>
      <c r="B5220">
        <v>522</v>
      </c>
      <c r="C5220">
        <v>654</v>
      </c>
      <c r="D5220" t="s">
        <v>1870</v>
      </c>
      <c r="E5220">
        <f t="shared" si="161"/>
        <v>260</v>
      </c>
      <c r="F5220" s="42">
        <f t="shared" si="162"/>
        <v>262</v>
      </c>
      <c r="H5220" t="s">
        <v>1867</v>
      </c>
      <c r="I5220">
        <v>0</v>
      </c>
      <c r="J5220">
        <v>0</v>
      </c>
      <c r="K5220">
        <v>1</v>
      </c>
      <c r="S5220">
        <v>0.18060939240967899</v>
      </c>
      <c r="T5220">
        <v>0.28416749572430999</v>
      </c>
      <c r="U5220">
        <v>2.28842866001651</v>
      </c>
      <c r="V5220">
        <v>3.8181936527336</v>
      </c>
      <c r="W5220">
        <v>0.23868924841780001</v>
      </c>
      <c r="X5220">
        <v>9.0232830497689195E-2</v>
      </c>
      <c r="Y5220">
        <v>5.1772621727243701E-2</v>
      </c>
      <c r="Z5220">
        <v>-4.2435941196387099E-2</v>
      </c>
      <c r="AA5220">
        <v>0.74964168283074395</v>
      </c>
      <c r="AB5220">
        <v>1.5949194829951301</v>
      </c>
      <c r="AC5220">
        <v>0.20935289099959101</v>
      </c>
      <c r="AD5220">
        <v>0.822819482523797</v>
      </c>
      <c r="AE5220">
        <v>1</v>
      </c>
      <c r="AF5220">
        <v>0</v>
      </c>
      <c r="AG5220">
        <v>1</v>
      </c>
      <c r="AH5220">
        <v>1</v>
      </c>
    </row>
    <row r="5221" spans="1:34" x14ac:dyDescent="0.2">
      <c r="A5221">
        <v>5219</v>
      </c>
      <c r="B5221">
        <v>522</v>
      </c>
      <c r="C5221">
        <v>655</v>
      </c>
      <c r="D5221" t="s">
        <v>1870</v>
      </c>
      <c r="E5221">
        <f t="shared" si="161"/>
        <v>260</v>
      </c>
      <c r="F5221" s="42">
        <f t="shared" si="162"/>
        <v>262</v>
      </c>
      <c r="H5221" t="s">
        <v>1868</v>
      </c>
      <c r="I5221">
        <v>1</v>
      </c>
      <c r="J5221">
        <v>0</v>
      </c>
      <c r="K5221">
        <v>1</v>
      </c>
      <c r="S5221">
        <v>-0.35832519276300401</v>
      </c>
      <c r="T5221">
        <v>-0.13055262447388399</v>
      </c>
      <c r="U5221">
        <v>2.4400592595338799</v>
      </c>
      <c r="V5221">
        <v>1.1464589501507101</v>
      </c>
      <c r="W5221">
        <v>-0.15110271426289301</v>
      </c>
      <c r="X5221">
        <v>-3.0667430287313401E-2</v>
      </c>
      <c r="Y5221">
        <v>-0.25985435262162199</v>
      </c>
      <c r="Z5221">
        <v>7.1140700329700504E-2</v>
      </c>
      <c r="AA5221">
        <v>0.928373778567119</v>
      </c>
      <c r="AB5221">
        <v>0.452889892004321</v>
      </c>
      <c r="AC5221">
        <v>0.51983534823192901</v>
      </c>
      <c r="AD5221">
        <v>0.78870248805713905</v>
      </c>
      <c r="AE5221">
        <v>0</v>
      </c>
      <c r="AF5221">
        <v>1</v>
      </c>
      <c r="AG5221">
        <v>1</v>
      </c>
      <c r="AH5221">
        <v>0</v>
      </c>
    </row>
    <row r="5222" spans="1:34" x14ac:dyDescent="0.2">
      <c r="A5222">
        <v>5220</v>
      </c>
      <c r="B5222">
        <v>522</v>
      </c>
      <c r="C5222">
        <v>655</v>
      </c>
      <c r="D5222" t="s">
        <v>1870</v>
      </c>
      <c r="E5222">
        <f t="shared" si="161"/>
        <v>260</v>
      </c>
      <c r="F5222" s="42">
        <f t="shared" si="162"/>
        <v>262</v>
      </c>
      <c r="H5222" t="s">
        <v>1869</v>
      </c>
      <c r="I5222">
        <v>0</v>
      </c>
      <c r="J5222">
        <v>0</v>
      </c>
      <c r="K5222">
        <v>1</v>
      </c>
      <c r="S5222">
        <v>-0.133557800843846</v>
      </c>
      <c r="T5222">
        <v>-6.0607661516694097E-2</v>
      </c>
      <c r="U5222">
        <v>3.48950381064788</v>
      </c>
      <c r="V5222">
        <v>1.56675080473561</v>
      </c>
      <c r="W5222">
        <v>-0.24308418258515199</v>
      </c>
      <c r="X5222">
        <v>-8.1009765317647905E-2</v>
      </c>
      <c r="Y5222">
        <v>-0.173793510583306</v>
      </c>
      <c r="Z5222">
        <v>-0.135346966268096</v>
      </c>
      <c r="AA5222">
        <v>1.23016301896322</v>
      </c>
      <c r="AB5222">
        <v>0.67765195059533001</v>
      </c>
      <c r="AC5222">
        <v>0.43480949987454798</v>
      </c>
      <c r="AD5222">
        <v>0.636255428268234</v>
      </c>
      <c r="AE5222">
        <v>0</v>
      </c>
      <c r="AF5222">
        <v>1</v>
      </c>
      <c r="AG5222">
        <v>1</v>
      </c>
      <c r="AH5222">
        <v>0</v>
      </c>
    </row>
    <row r="5223" spans="1:34" x14ac:dyDescent="0.2">
      <c r="A5223">
        <v>5221</v>
      </c>
      <c r="B5223">
        <v>523</v>
      </c>
      <c r="C5223">
        <v>651</v>
      </c>
      <c r="D5223" t="s">
        <v>1871</v>
      </c>
      <c r="E5223">
        <f t="shared" si="161"/>
        <v>262</v>
      </c>
      <c r="F5223" s="42">
        <f t="shared" si="162"/>
        <v>261</v>
      </c>
      <c r="H5223" t="s">
        <v>1860</v>
      </c>
      <c r="I5223">
        <v>1</v>
      </c>
      <c r="J5223">
        <v>1</v>
      </c>
      <c r="K5223">
        <v>0</v>
      </c>
      <c r="S5223">
        <v>0.22732952923979599</v>
      </c>
      <c r="T5223">
        <v>0.102089031008454</v>
      </c>
      <c r="U5223">
        <v>3.0854682589415501</v>
      </c>
      <c r="V5223">
        <v>1.1029921409969301</v>
      </c>
      <c r="W5223">
        <v>-9.6386211488991305E-2</v>
      </c>
      <c r="X5223">
        <v>0.15371420555531801</v>
      </c>
      <c r="Y5223">
        <v>-0.14164348282966599</v>
      </c>
      <c r="Z5223">
        <v>0.145682366012956</v>
      </c>
      <c r="AA5223">
        <v>1.0708860290644999</v>
      </c>
      <c r="AB5223">
        <v>0.39608957001023298</v>
      </c>
      <c r="AC5223">
        <v>0.72171506014122799</v>
      </c>
      <c r="AD5223">
        <v>0.126734230911941</v>
      </c>
      <c r="AE5223">
        <v>0</v>
      </c>
      <c r="AF5223">
        <v>1</v>
      </c>
      <c r="AG5223">
        <v>0</v>
      </c>
      <c r="AH5223">
        <v>1</v>
      </c>
    </row>
    <row r="5224" spans="1:34" x14ac:dyDescent="0.2">
      <c r="A5224">
        <v>5222</v>
      </c>
      <c r="B5224">
        <v>523</v>
      </c>
      <c r="C5224">
        <v>651</v>
      </c>
      <c r="D5224" t="s">
        <v>1871</v>
      </c>
      <c r="E5224">
        <f t="shared" si="161"/>
        <v>262</v>
      </c>
      <c r="F5224" s="42">
        <f t="shared" si="162"/>
        <v>261</v>
      </c>
      <c r="H5224" t="s">
        <v>1861</v>
      </c>
      <c r="I5224">
        <v>0</v>
      </c>
      <c r="J5224">
        <v>1</v>
      </c>
      <c r="K5224">
        <v>0</v>
      </c>
      <c r="S5224">
        <v>0.332753508875612</v>
      </c>
      <c r="T5224">
        <v>0.57684274728401896</v>
      </c>
      <c r="U5224">
        <v>2.7974644510541098</v>
      </c>
      <c r="V5224">
        <v>5.4031747341502099</v>
      </c>
      <c r="W5224">
        <v>0.38692710037181899</v>
      </c>
      <c r="X5224">
        <v>1.03367990923301</v>
      </c>
      <c r="Y5224">
        <v>5.3413094156936201E-2</v>
      </c>
      <c r="Z5224">
        <v>0.14154306770043601</v>
      </c>
      <c r="AA5224">
        <v>1.05531841545442</v>
      </c>
      <c r="AB5224">
        <v>2.3576803646324902</v>
      </c>
      <c r="AC5224">
        <v>0.14883110491415</v>
      </c>
      <c r="AD5224">
        <v>8.4987056260518806E-2</v>
      </c>
      <c r="AE5224">
        <v>1</v>
      </c>
      <c r="AF5224">
        <v>0</v>
      </c>
      <c r="AG5224">
        <v>0</v>
      </c>
      <c r="AH5224">
        <v>0</v>
      </c>
    </row>
    <row r="5225" spans="1:34" x14ac:dyDescent="0.2">
      <c r="A5225">
        <v>5223</v>
      </c>
      <c r="B5225">
        <v>523</v>
      </c>
      <c r="C5225">
        <v>652</v>
      </c>
      <c r="D5225" t="s">
        <v>1871</v>
      </c>
      <c r="E5225">
        <f t="shared" si="161"/>
        <v>262</v>
      </c>
      <c r="F5225" s="42">
        <f t="shared" si="162"/>
        <v>261</v>
      </c>
      <c r="H5225" t="s">
        <v>1862</v>
      </c>
      <c r="I5225">
        <v>1</v>
      </c>
      <c r="J5225">
        <v>1</v>
      </c>
      <c r="K5225">
        <v>0</v>
      </c>
      <c r="S5225">
        <v>-0.96994039084529504</v>
      </c>
      <c r="T5225">
        <v>-1.57259940014926</v>
      </c>
      <c r="U5225">
        <v>3.3487388684880002</v>
      </c>
      <c r="V5225">
        <v>6.1287334715718602</v>
      </c>
      <c r="W5225">
        <v>-0.70944348167799798</v>
      </c>
      <c r="X5225">
        <v>-1.80948308596492</v>
      </c>
      <c r="Y5225">
        <v>-0.90020571078082501</v>
      </c>
      <c r="Z5225">
        <v>-1.43771762884139</v>
      </c>
      <c r="AA5225">
        <v>1.40892856085882</v>
      </c>
      <c r="AB5225">
        <v>2.42203793636107</v>
      </c>
      <c r="AC5225">
        <v>4.8433165296708797E-2</v>
      </c>
      <c r="AD5225">
        <v>3.7952839543294002E-3</v>
      </c>
      <c r="AE5225">
        <v>1</v>
      </c>
      <c r="AF5225">
        <v>0</v>
      </c>
      <c r="AG5225">
        <v>0</v>
      </c>
      <c r="AH5225">
        <v>0</v>
      </c>
    </row>
    <row r="5226" spans="1:34" x14ac:dyDescent="0.2">
      <c r="A5226">
        <v>5224</v>
      </c>
      <c r="B5226">
        <v>523</v>
      </c>
      <c r="C5226">
        <v>652</v>
      </c>
      <c r="D5226" t="s">
        <v>1871</v>
      </c>
      <c r="E5226">
        <f t="shared" si="161"/>
        <v>262</v>
      </c>
      <c r="F5226" s="42">
        <f t="shared" si="162"/>
        <v>261</v>
      </c>
      <c r="H5226" t="s">
        <v>1863</v>
      </c>
      <c r="I5226">
        <v>0</v>
      </c>
      <c r="J5226">
        <v>1</v>
      </c>
      <c r="K5226">
        <v>0</v>
      </c>
      <c r="S5226">
        <v>0.10084932507015799</v>
      </c>
      <c r="T5226">
        <v>0.157737514678298</v>
      </c>
      <c r="U5226">
        <v>2.3149849390611101</v>
      </c>
      <c r="V5226">
        <v>3.6710137661592501</v>
      </c>
      <c r="W5226">
        <v>-0.20603095734957899</v>
      </c>
      <c r="X5226">
        <v>0.13032349485169201</v>
      </c>
      <c r="Y5226">
        <v>-0.10168643146556</v>
      </c>
      <c r="Z5226">
        <v>-0.24371499703358199</v>
      </c>
      <c r="AA5226">
        <v>0.92668459720604701</v>
      </c>
      <c r="AB5226">
        <v>1.1435955004607099</v>
      </c>
      <c r="AC5226">
        <v>0.379748153420714</v>
      </c>
      <c r="AD5226">
        <v>0.65208512438274602</v>
      </c>
      <c r="AE5226">
        <v>1</v>
      </c>
      <c r="AF5226">
        <v>0</v>
      </c>
      <c r="AG5226">
        <v>1</v>
      </c>
      <c r="AH5226">
        <v>1</v>
      </c>
    </row>
    <row r="5227" spans="1:34" x14ac:dyDescent="0.2">
      <c r="A5227">
        <v>5225</v>
      </c>
      <c r="B5227">
        <v>523</v>
      </c>
      <c r="C5227">
        <v>653</v>
      </c>
      <c r="D5227" t="s">
        <v>1871</v>
      </c>
      <c r="E5227">
        <f t="shared" si="161"/>
        <v>262</v>
      </c>
      <c r="F5227" s="42">
        <f t="shared" si="162"/>
        <v>261</v>
      </c>
      <c r="H5227" t="s">
        <v>1864</v>
      </c>
      <c r="I5227">
        <v>1</v>
      </c>
      <c r="J5227">
        <v>1</v>
      </c>
      <c r="K5227">
        <v>0</v>
      </c>
      <c r="S5227">
        <v>1.6224080522079E-2</v>
      </c>
      <c r="T5227">
        <v>7.8097634351887496E-3</v>
      </c>
      <c r="U5227">
        <v>3.4645587838021998</v>
      </c>
      <c r="V5227">
        <v>0.96114712694399496</v>
      </c>
      <c r="W5227">
        <v>9.4970668718520806E-2</v>
      </c>
      <c r="X5227">
        <v>-8.7082021943756902E-2</v>
      </c>
      <c r="Y5227">
        <v>7.4373654656207905E-2</v>
      </c>
      <c r="Z5227">
        <v>-0.189082607065157</v>
      </c>
      <c r="AA5227">
        <v>1.4098352916489401</v>
      </c>
      <c r="AB5227">
        <v>0.40981653923481898</v>
      </c>
      <c r="AC5227">
        <v>0.78977471838327795</v>
      </c>
      <c r="AD5227">
        <v>0.401119469694178</v>
      </c>
      <c r="AE5227">
        <v>0</v>
      </c>
      <c r="AF5227">
        <v>1</v>
      </c>
      <c r="AG5227">
        <v>0</v>
      </c>
      <c r="AH5227">
        <v>1</v>
      </c>
    </row>
    <row r="5228" spans="1:34" x14ac:dyDescent="0.2">
      <c r="A5228">
        <v>5226</v>
      </c>
      <c r="B5228">
        <v>523</v>
      </c>
      <c r="C5228">
        <v>653</v>
      </c>
      <c r="D5228" t="s">
        <v>1871</v>
      </c>
      <c r="E5228">
        <f t="shared" si="161"/>
        <v>262</v>
      </c>
      <c r="F5228" s="42">
        <f t="shared" si="162"/>
        <v>261</v>
      </c>
      <c r="H5228" t="s">
        <v>1865</v>
      </c>
      <c r="I5228">
        <v>0</v>
      </c>
      <c r="J5228">
        <v>1</v>
      </c>
      <c r="K5228">
        <v>0</v>
      </c>
      <c r="S5228">
        <v>8.8129875541198999E-2</v>
      </c>
      <c r="T5228">
        <v>0.13556473843154901</v>
      </c>
      <c r="U5228">
        <v>3.3919565581018101</v>
      </c>
      <c r="V5228">
        <v>6.2768575827009698</v>
      </c>
      <c r="W5228">
        <v>-0.48384535199407103</v>
      </c>
      <c r="X5228">
        <v>-0.114550947280615</v>
      </c>
      <c r="Y5228">
        <v>-0.52274409688121903</v>
      </c>
      <c r="Z5228">
        <v>0.14924468211290301</v>
      </c>
      <c r="AA5228">
        <v>1.2425842047884901</v>
      </c>
      <c r="AB5228">
        <v>2.3833930135742101</v>
      </c>
      <c r="AC5228">
        <v>0.12547555508264399</v>
      </c>
      <c r="AD5228">
        <v>0.84912662978258202</v>
      </c>
      <c r="AE5228">
        <v>1</v>
      </c>
      <c r="AF5228">
        <v>0</v>
      </c>
      <c r="AG5228">
        <v>1</v>
      </c>
      <c r="AH5228">
        <v>1</v>
      </c>
    </row>
    <row r="5229" spans="1:34" x14ac:dyDescent="0.2">
      <c r="A5229">
        <v>5227</v>
      </c>
      <c r="B5229">
        <v>523</v>
      </c>
      <c r="C5229">
        <v>654</v>
      </c>
      <c r="D5229" t="s">
        <v>1871</v>
      </c>
      <c r="E5229">
        <f t="shared" si="161"/>
        <v>262</v>
      </c>
      <c r="F5229" s="42">
        <f t="shared" si="162"/>
        <v>261</v>
      </c>
      <c r="H5229" t="s">
        <v>1866</v>
      </c>
      <c r="I5229">
        <v>1</v>
      </c>
      <c r="J5229">
        <v>1</v>
      </c>
      <c r="K5229">
        <v>0</v>
      </c>
      <c r="S5229">
        <v>-0.47979107109131303</v>
      </c>
      <c r="T5229">
        <v>-0.17966808470513701</v>
      </c>
      <c r="U5229">
        <v>2.2563863244140498</v>
      </c>
      <c r="V5229">
        <v>0.73352939729866395</v>
      </c>
      <c r="W5229">
        <v>-0.35991599886035303</v>
      </c>
      <c r="X5229">
        <v>-0.155890320847621</v>
      </c>
      <c r="Y5229">
        <v>-0.25397203684549102</v>
      </c>
      <c r="Z5229">
        <v>-0.20241096935056599</v>
      </c>
      <c r="AA5229">
        <v>0.86429082151937597</v>
      </c>
      <c r="AB5229">
        <v>0.27145841532390902</v>
      </c>
      <c r="AC5229">
        <v>0.101586121882397</v>
      </c>
      <c r="AD5229">
        <v>2.4817438623911899E-2</v>
      </c>
      <c r="AE5229">
        <v>0</v>
      </c>
      <c r="AF5229">
        <v>1</v>
      </c>
      <c r="AG5229">
        <v>0</v>
      </c>
      <c r="AH5229">
        <v>1</v>
      </c>
    </row>
    <row r="5230" spans="1:34" x14ac:dyDescent="0.2">
      <c r="A5230">
        <v>5228</v>
      </c>
      <c r="B5230">
        <v>523</v>
      </c>
      <c r="C5230">
        <v>654</v>
      </c>
      <c r="D5230" t="s">
        <v>1871</v>
      </c>
      <c r="E5230">
        <f t="shared" si="161"/>
        <v>262</v>
      </c>
      <c r="F5230" s="42">
        <f t="shared" si="162"/>
        <v>261</v>
      </c>
      <c r="H5230" t="s">
        <v>1867</v>
      </c>
      <c r="I5230">
        <v>0</v>
      </c>
      <c r="J5230">
        <v>1</v>
      </c>
      <c r="K5230">
        <v>0</v>
      </c>
      <c r="S5230">
        <v>0.18060939240967899</v>
      </c>
      <c r="T5230">
        <v>0.28416749572430999</v>
      </c>
      <c r="U5230">
        <v>2.28842866001651</v>
      </c>
      <c r="V5230">
        <v>3.8181936527336</v>
      </c>
      <c r="W5230">
        <v>0.23868924841780001</v>
      </c>
      <c r="X5230">
        <v>9.0232830497689195E-2</v>
      </c>
      <c r="Y5230">
        <v>5.1772621727243701E-2</v>
      </c>
      <c r="Z5230">
        <v>-4.2435941196387099E-2</v>
      </c>
      <c r="AA5230">
        <v>0.74964168283074395</v>
      </c>
      <c r="AB5230">
        <v>1.5949194829951301</v>
      </c>
      <c r="AC5230">
        <v>0.20935289099959101</v>
      </c>
      <c r="AD5230">
        <v>0.822819482523797</v>
      </c>
      <c r="AE5230">
        <v>1</v>
      </c>
      <c r="AF5230">
        <v>0</v>
      </c>
      <c r="AG5230">
        <v>1</v>
      </c>
      <c r="AH5230">
        <v>1</v>
      </c>
    </row>
    <row r="5231" spans="1:34" x14ac:dyDescent="0.2">
      <c r="A5231">
        <v>5229</v>
      </c>
      <c r="B5231">
        <v>523</v>
      </c>
      <c r="C5231">
        <v>655</v>
      </c>
      <c r="D5231" t="s">
        <v>1871</v>
      </c>
      <c r="E5231">
        <f t="shared" si="161"/>
        <v>262</v>
      </c>
      <c r="F5231" s="42">
        <f t="shared" si="162"/>
        <v>261</v>
      </c>
      <c r="H5231" t="s">
        <v>1868</v>
      </c>
      <c r="I5231">
        <v>1</v>
      </c>
      <c r="J5231">
        <v>1</v>
      </c>
      <c r="K5231">
        <v>0</v>
      </c>
      <c r="S5231">
        <v>-0.35832519276300401</v>
      </c>
      <c r="T5231">
        <v>-0.13055262447388399</v>
      </c>
      <c r="U5231">
        <v>2.4400592595338799</v>
      </c>
      <c r="V5231">
        <v>1.1464589501507101</v>
      </c>
      <c r="W5231">
        <v>-0.15110271426289301</v>
      </c>
      <c r="X5231">
        <v>-3.0667430287313401E-2</v>
      </c>
      <c r="Y5231">
        <v>-0.25985435262162199</v>
      </c>
      <c r="Z5231">
        <v>7.1140700329700504E-2</v>
      </c>
      <c r="AA5231">
        <v>0.928373778567119</v>
      </c>
      <c r="AB5231">
        <v>0.452889892004321</v>
      </c>
      <c r="AC5231">
        <v>0.51983534823192901</v>
      </c>
      <c r="AD5231">
        <v>0.78870248805713905</v>
      </c>
      <c r="AE5231">
        <v>0</v>
      </c>
      <c r="AF5231">
        <v>1</v>
      </c>
      <c r="AG5231">
        <v>1</v>
      </c>
      <c r="AH5231">
        <v>0</v>
      </c>
    </row>
    <row r="5232" spans="1:34" x14ac:dyDescent="0.2">
      <c r="A5232">
        <v>5230</v>
      </c>
      <c r="B5232">
        <v>523</v>
      </c>
      <c r="C5232">
        <v>655</v>
      </c>
      <c r="D5232" t="s">
        <v>1871</v>
      </c>
      <c r="E5232">
        <f t="shared" si="161"/>
        <v>262</v>
      </c>
      <c r="F5232" s="42">
        <f t="shared" si="162"/>
        <v>261</v>
      </c>
      <c r="H5232" t="s">
        <v>1869</v>
      </c>
      <c r="I5232">
        <v>0</v>
      </c>
      <c r="J5232">
        <v>1</v>
      </c>
      <c r="K5232">
        <v>0</v>
      </c>
      <c r="S5232">
        <v>-0.133557800843846</v>
      </c>
      <c r="T5232">
        <v>-6.0607661516694097E-2</v>
      </c>
      <c r="U5232">
        <v>3.48950381064788</v>
      </c>
      <c r="V5232">
        <v>1.56675080473561</v>
      </c>
      <c r="W5232">
        <v>-0.24308418258515199</v>
      </c>
      <c r="X5232">
        <v>-8.1009765317647905E-2</v>
      </c>
      <c r="Y5232">
        <v>-0.173793510583306</v>
      </c>
      <c r="Z5232">
        <v>-0.135346966268096</v>
      </c>
      <c r="AA5232">
        <v>1.23016301896322</v>
      </c>
      <c r="AB5232">
        <v>0.67765195059533001</v>
      </c>
      <c r="AC5232">
        <v>0.43480949987454798</v>
      </c>
      <c r="AD5232">
        <v>0.636255428268234</v>
      </c>
      <c r="AE5232">
        <v>0</v>
      </c>
      <c r="AF5232">
        <v>1</v>
      </c>
      <c r="AG5232">
        <v>1</v>
      </c>
      <c r="AH5232">
        <v>0</v>
      </c>
    </row>
    <row r="5233" spans="1:34" x14ac:dyDescent="0.2">
      <c r="A5233">
        <v>5231</v>
      </c>
      <c r="B5233">
        <v>524</v>
      </c>
      <c r="C5233">
        <v>651</v>
      </c>
      <c r="D5233" t="s">
        <v>1872</v>
      </c>
      <c r="E5233">
        <f t="shared" si="161"/>
        <v>262</v>
      </c>
      <c r="F5233" s="42">
        <f t="shared" si="162"/>
        <v>262</v>
      </c>
      <c r="H5233" t="s">
        <v>1860</v>
      </c>
      <c r="I5233">
        <v>1</v>
      </c>
      <c r="J5233">
        <v>0</v>
      </c>
      <c r="K5233">
        <v>0</v>
      </c>
      <c r="S5233">
        <v>0.22732952923979599</v>
      </c>
      <c r="T5233">
        <v>0.102089031008454</v>
      </c>
      <c r="U5233">
        <v>3.0854682589415501</v>
      </c>
      <c r="V5233">
        <v>1.1029921409969301</v>
      </c>
      <c r="W5233">
        <v>-9.6386211488991305E-2</v>
      </c>
      <c r="X5233">
        <v>0.15371420555531801</v>
      </c>
      <c r="Y5233">
        <v>-0.14164348282966599</v>
      </c>
      <c r="Z5233">
        <v>0.145682366012956</v>
      </c>
      <c r="AA5233">
        <v>1.0708860290644999</v>
      </c>
      <c r="AB5233">
        <v>0.39608957001023298</v>
      </c>
      <c r="AC5233">
        <v>0.72171506014122799</v>
      </c>
      <c r="AD5233">
        <v>0.126734230911941</v>
      </c>
      <c r="AE5233">
        <v>0</v>
      </c>
      <c r="AF5233">
        <v>1</v>
      </c>
      <c r="AG5233">
        <v>0</v>
      </c>
      <c r="AH5233">
        <v>1</v>
      </c>
    </row>
    <row r="5234" spans="1:34" x14ac:dyDescent="0.2">
      <c r="A5234">
        <v>5232</v>
      </c>
      <c r="B5234">
        <v>524</v>
      </c>
      <c r="C5234">
        <v>651</v>
      </c>
      <c r="D5234" t="s">
        <v>1872</v>
      </c>
      <c r="E5234">
        <f t="shared" si="161"/>
        <v>262</v>
      </c>
      <c r="F5234" s="42">
        <f t="shared" si="162"/>
        <v>262</v>
      </c>
      <c r="H5234" t="s">
        <v>1861</v>
      </c>
      <c r="I5234">
        <v>0</v>
      </c>
      <c r="J5234">
        <v>0</v>
      </c>
      <c r="K5234">
        <v>0</v>
      </c>
      <c r="S5234">
        <v>0.332753508875612</v>
      </c>
      <c r="T5234">
        <v>0.57684274728401896</v>
      </c>
      <c r="U5234">
        <v>2.7974644510541098</v>
      </c>
      <c r="V5234">
        <v>5.4031747341502099</v>
      </c>
      <c r="W5234">
        <v>0.38692710037181899</v>
      </c>
      <c r="X5234">
        <v>1.03367990923301</v>
      </c>
      <c r="Y5234">
        <v>5.3413094156936201E-2</v>
      </c>
      <c r="Z5234">
        <v>0.14154306770043601</v>
      </c>
      <c r="AA5234">
        <v>1.05531841545442</v>
      </c>
      <c r="AB5234">
        <v>2.3576803646324902</v>
      </c>
      <c r="AC5234">
        <v>0.14883110491415</v>
      </c>
      <c r="AD5234">
        <v>8.4987056260518806E-2</v>
      </c>
      <c r="AE5234">
        <v>1</v>
      </c>
      <c r="AF5234">
        <v>0</v>
      </c>
      <c r="AG5234">
        <v>0</v>
      </c>
      <c r="AH5234">
        <v>0</v>
      </c>
    </row>
    <row r="5235" spans="1:34" x14ac:dyDescent="0.2">
      <c r="A5235">
        <v>5233</v>
      </c>
      <c r="B5235">
        <v>524</v>
      </c>
      <c r="C5235">
        <v>652</v>
      </c>
      <c r="D5235" t="s">
        <v>1872</v>
      </c>
      <c r="E5235">
        <f t="shared" si="161"/>
        <v>262</v>
      </c>
      <c r="F5235" s="42">
        <f t="shared" si="162"/>
        <v>262</v>
      </c>
      <c r="H5235" t="s">
        <v>1862</v>
      </c>
      <c r="I5235">
        <v>1</v>
      </c>
      <c r="J5235">
        <v>0</v>
      </c>
      <c r="K5235">
        <v>0</v>
      </c>
      <c r="S5235">
        <v>-0.96994039084529504</v>
      </c>
      <c r="T5235">
        <v>-1.57259940014926</v>
      </c>
      <c r="U5235">
        <v>3.3487388684880002</v>
      </c>
      <c r="V5235">
        <v>6.1287334715718602</v>
      </c>
      <c r="W5235">
        <v>-0.70944348167799798</v>
      </c>
      <c r="X5235">
        <v>-1.80948308596492</v>
      </c>
      <c r="Y5235">
        <v>-0.90020571078082501</v>
      </c>
      <c r="Z5235">
        <v>-1.43771762884139</v>
      </c>
      <c r="AA5235">
        <v>1.40892856085882</v>
      </c>
      <c r="AB5235">
        <v>2.42203793636107</v>
      </c>
      <c r="AC5235">
        <v>4.8433165296708797E-2</v>
      </c>
      <c r="AD5235">
        <v>3.7952839543294002E-3</v>
      </c>
      <c r="AE5235">
        <v>1</v>
      </c>
      <c r="AF5235">
        <v>0</v>
      </c>
      <c r="AG5235">
        <v>0</v>
      </c>
      <c r="AH5235">
        <v>0</v>
      </c>
    </row>
    <row r="5236" spans="1:34" x14ac:dyDescent="0.2">
      <c r="A5236">
        <v>5234</v>
      </c>
      <c r="B5236">
        <v>524</v>
      </c>
      <c r="C5236">
        <v>652</v>
      </c>
      <c r="D5236" t="s">
        <v>1872</v>
      </c>
      <c r="E5236">
        <f t="shared" si="161"/>
        <v>262</v>
      </c>
      <c r="F5236" s="42">
        <f t="shared" si="162"/>
        <v>262</v>
      </c>
      <c r="H5236" t="s">
        <v>1863</v>
      </c>
      <c r="I5236">
        <v>0</v>
      </c>
      <c r="J5236">
        <v>0</v>
      </c>
      <c r="K5236">
        <v>0</v>
      </c>
      <c r="S5236">
        <v>0.10084932507015799</v>
      </c>
      <c r="T5236">
        <v>0.157737514678298</v>
      </c>
      <c r="U5236">
        <v>2.3149849390611101</v>
      </c>
      <c r="V5236">
        <v>3.6710137661592501</v>
      </c>
      <c r="W5236">
        <v>-0.20603095734957899</v>
      </c>
      <c r="X5236">
        <v>0.13032349485169201</v>
      </c>
      <c r="Y5236">
        <v>-0.10168643146556</v>
      </c>
      <c r="Z5236">
        <v>-0.24371499703358199</v>
      </c>
      <c r="AA5236">
        <v>0.92668459720604701</v>
      </c>
      <c r="AB5236">
        <v>1.1435955004607099</v>
      </c>
      <c r="AC5236">
        <v>0.379748153420714</v>
      </c>
      <c r="AD5236">
        <v>0.65208512438274602</v>
      </c>
      <c r="AE5236">
        <v>1</v>
      </c>
      <c r="AF5236">
        <v>0</v>
      </c>
      <c r="AG5236">
        <v>1</v>
      </c>
      <c r="AH5236">
        <v>1</v>
      </c>
    </row>
    <row r="5237" spans="1:34" x14ac:dyDescent="0.2">
      <c r="A5237">
        <v>5235</v>
      </c>
      <c r="B5237">
        <v>524</v>
      </c>
      <c r="C5237">
        <v>653</v>
      </c>
      <c r="D5237" t="s">
        <v>1872</v>
      </c>
      <c r="E5237">
        <f t="shared" si="161"/>
        <v>262</v>
      </c>
      <c r="F5237" s="42">
        <f t="shared" si="162"/>
        <v>262</v>
      </c>
      <c r="H5237" t="s">
        <v>1864</v>
      </c>
      <c r="I5237">
        <v>1</v>
      </c>
      <c r="J5237">
        <v>0</v>
      </c>
      <c r="K5237">
        <v>0</v>
      </c>
      <c r="S5237">
        <v>1.6224080522079E-2</v>
      </c>
      <c r="T5237">
        <v>7.8097634351887496E-3</v>
      </c>
      <c r="U5237">
        <v>3.4645587838021998</v>
      </c>
      <c r="V5237">
        <v>0.96114712694399496</v>
      </c>
      <c r="W5237">
        <v>9.4970668718520806E-2</v>
      </c>
      <c r="X5237">
        <v>-8.7082021943756902E-2</v>
      </c>
      <c r="Y5237">
        <v>7.4373654656207905E-2</v>
      </c>
      <c r="Z5237">
        <v>-0.189082607065157</v>
      </c>
      <c r="AA5237">
        <v>1.4098352916489401</v>
      </c>
      <c r="AB5237">
        <v>0.40981653923481898</v>
      </c>
      <c r="AC5237">
        <v>0.78977471838327795</v>
      </c>
      <c r="AD5237">
        <v>0.401119469694178</v>
      </c>
      <c r="AE5237">
        <v>0</v>
      </c>
      <c r="AF5237">
        <v>1</v>
      </c>
      <c r="AG5237">
        <v>0</v>
      </c>
      <c r="AH5237">
        <v>1</v>
      </c>
    </row>
    <row r="5238" spans="1:34" x14ac:dyDescent="0.2">
      <c r="A5238">
        <v>5236</v>
      </c>
      <c r="B5238">
        <v>524</v>
      </c>
      <c r="C5238">
        <v>653</v>
      </c>
      <c r="D5238" t="s">
        <v>1872</v>
      </c>
      <c r="E5238">
        <f t="shared" si="161"/>
        <v>262</v>
      </c>
      <c r="F5238" s="42">
        <f t="shared" si="162"/>
        <v>262</v>
      </c>
      <c r="H5238" t="s">
        <v>1865</v>
      </c>
      <c r="I5238">
        <v>0</v>
      </c>
      <c r="J5238">
        <v>0</v>
      </c>
      <c r="K5238">
        <v>0</v>
      </c>
      <c r="S5238">
        <v>8.8129875541198999E-2</v>
      </c>
      <c r="T5238">
        <v>0.13556473843154901</v>
      </c>
      <c r="U5238">
        <v>3.3919565581018101</v>
      </c>
      <c r="V5238">
        <v>6.2768575827009698</v>
      </c>
      <c r="W5238">
        <v>-0.48384535199407103</v>
      </c>
      <c r="X5238">
        <v>-0.114550947280615</v>
      </c>
      <c r="Y5238">
        <v>-0.52274409688121903</v>
      </c>
      <c r="Z5238">
        <v>0.14924468211290301</v>
      </c>
      <c r="AA5238">
        <v>1.2425842047884901</v>
      </c>
      <c r="AB5238">
        <v>2.3833930135742101</v>
      </c>
      <c r="AC5238">
        <v>0.12547555508264399</v>
      </c>
      <c r="AD5238">
        <v>0.84912662978258202</v>
      </c>
      <c r="AE5238">
        <v>1</v>
      </c>
      <c r="AF5238">
        <v>0</v>
      </c>
      <c r="AG5238">
        <v>1</v>
      </c>
      <c r="AH5238">
        <v>1</v>
      </c>
    </row>
    <row r="5239" spans="1:34" x14ac:dyDescent="0.2">
      <c r="A5239">
        <v>5237</v>
      </c>
      <c r="B5239">
        <v>524</v>
      </c>
      <c r="C5239">
        <v>654</v>
      </c>
      <c r="D5239" t="s">
        <v>1872</v>
      </c>
      <c r="E5239">
        <f t="shared" si="161"/>
        <v>262</v>
      </c>
      <c r="F5239" s="42">
        <f t="shared" si="162"/>
        <v>262</v>
      </c>
      <c r="H5239" t="s">
        <v>1866</v>
      </c>
      <c r="I5239">
        <v>1</v>
      </c>
      <c r="J5239">
        <v>0</v>
      </c>
      <c r="K5239">
        <v>0</v>
      </c>
      <c r="S5239">
        <v>-0.47979107109131303</v>
      </c>
      <c r="T5239">
        <v>-0.17966808470513701</v>
      </c>
      <c r="U5239">
        <v>2.2563863244140498</v>
      </c>
      <c r="V5239">
        <v>0.73352939729866395</v>
      </c>
      <c r="W5239">
        <v>-0.35991599886035303</v>
      </c>
      <c r="X5239">
        <v>-0.155890320847621</v>
      </c>
      <c r="Y5239">
        <v>-0.25397203684549102</v>
      </c>
      <c r="Z5239">
        <v>-0.20241096935056599</v>
      </c>
      <c r="AA5239">
        <v>0.86429082151937597</v>
      </c>
      <c r="AB5239">
        <v>0.27145841532390902</v>
      </c>
      <c r="AC5239">
        <v>0.101586121882397</v>
      </c>
      <c r="AD5239">
        <v>2.4817438623911899E-2</v>
      </c>
      <c r="AE5239">
        <v>0</v>
      </c>
      <c r="AF5239">
        <v>1</v>
      </c>
      <c r="AG5239">
        <v>0</v>
      </c>
      <c r="AH5239">
        <v>1</v>
      </c>
    </row>
    <row r="5240" spans="1:34" x14ac:dyDescent="0.2">
      <c r="A5240">
        <v>5238</v>
      </c>
      <c r="B5240">
        <v>524</v>
      </c>
      <c r="C5240">
        <v>654</v>
      </c>
      <c r="D5240" t="s">
        <v>1872</v>
      </c>
      <c r="E5240">
        <f t="shared" si="161"/>
        <v>262</v>
      </c>
      <c r="F5240" s="42">
        <f t="shared" si="162"/>
        <v>262</v>
      </c>
      <c r="H5240" t="s">
        <v>1867</v>
      </c>
      <c r="I5240">
        <v>0</v>
      </c>
      <c r="J5240">
        <v>0</v>
      </c>
      <c r="K5240">
        <v>0</v>
      </c>
      <c r="S5240">
        <v>0.18060939240967899</v>
      </c>
      <c r="T5240">
        <v>0.28416749572430999</v>
      </c>
      <c r="U5240">
        <v>2.28842866001651</v>
      </c>
      <c r="V5240">
        <v>3.8181936527336</v>
      </c>
      <c r="W5240">
        <v>0.23868924841780001</v>
      </c>
      <c r="X5240">
        <v>9.0232830497689195E-2</v>
      </c>
      <c r="Y5240">
        <v>5.1772621727243701E-2</v>
      </c>
      <c r="Z5240">
        <v>-4.2435941196387099E-2</v>
      </c>
      <c r="AA5240">
        <v>0.74964168283074395</v>
      </c>
      <c r="AB5240">
        <v>1.5949194829951301</v>
      </c>
      <c r="AC5240">
        <v>0.20935289099959101</v>
      </c>
      <c r="AD5240">
        <v>0.822819482523797</v>
      </c>
      <c r="AE5240">
        <v>1</v>
      </c>
      <c r="AF5240">
        <v>0</v>
      </c>
      <c r="AG5240">
        <v>1</v>
      </c>
      <c r="AH5240">
        <v>1</v>
      </c>
    </row>
    <row r="5241" spans="1:34" x14ac:dyDescent="0.2">
      <c r="A5241">
        <v>5239</v>
      </c>
      <c r="B5241">
        <v>524</v>
      </c>
      <c r="C5241">
        <v>655</v>
      </c>
      <c r="D5241" t="s">
        <v>1872</v>
      </c>
      <c r="E5241">
        <f t="shared" si="161"/>
        <v>262</v>
      </c>
      <c r="F5241" s="42">
        <f t="shared" si="162"/>
        <v>262</v>
      </c>
      <c r="H5241" t="s">
        <v>1868</v>
      </c>
      <c r="I5241">
        <v>1</v>
      </c>
      <c r="J5241">
        <v>0</v>
      </c>
      <c r="K5241">
        <v>0</v>
      </c>
      <c r="S5241">
        <v>-0.35832519276300401</v>
      </c>
      <c r="T5241">
        <v>-0.13055262447388399</v>
      </c>
      <c r="U5241">
        <v>2.4400592595338799</v>
      </c>
      <c r="V5241">
        <v>1.1464589501507101</v>
      </c>
      <c r="W5241">
        <v>-0.15110271426289301</v>
      </c>
      <c r="X5241">
        <v>-3.0667430287313401E-2</v>
      </c>
      <c r="Y5241">
        <v>-0.25985435262162199</v>
      </c>
      <c r="Z5241">
        <v>7.1140700329700504E-2</v>
      </c>
      <c r="AA5241">
        <v>0.928373778567119</v>
      </c>
      <c r="AB5241">
        <v>0.452889892004321</v>
      </c>
      <c r="AC5241">
        <v>0.51983534823192901</v>
      </c>
      <c r="AD5241">
        <v>0.78870248805713905</v>
      </c>
      <c r="AE5241">
        <v>0</v>
      </c>
      <c r="AF5241">
        <v>1</v>
      </c>
      <c r="AG5241">
        <v>1</v>
      </c>
      <c r="AH5241">
        <v>0</v>
      </c>
    </row>
    <row r="5242" spans="1:34" x14ac:dyDescent="0.2">
      <c r="A5242">
        <v>5240</v>
      </c>
      <c r="B5242">
        <v>524</v>
      </c>
      <c r="C5242">
        <v>655</v>
      </c>
      <c r="D5242" t="s">
        <v>1872</v>
      </c>
      <c r="E5242">
        <f t="shared" si="161"/>
        <v>262</v>
      </c>
      <c r="F5242" s="42">
        <f t="shared" si="162"/>
        <v>262</v>
      </c>
      <c r="H5242" t="s">
        <v>1869</v>
      </c>
      <c r="I5242">
        <v>0</v>
      </c>
      <c r="J5242">
        <v>0</v>
      </c>
      <c r="K5242">
        <v>0</v>
      </c>
      <c r="S5242">
        <v>-0.133557800843846</v>
      </c>
      <c r="T5242">
        <v>-6.0607661516694097E-2</v>
      </c>
      <c r="U5242">
        <v>3.48950381064788</v>
      </c>
      <c r="V5242">
        <v>1.56675080473561</v>
      </c>
      <c r="W5242">
        <v>-0.24308418258515199</v>
      </c>
      <c r="X5242">
        <v>-8.1009765317647905E-2</v>
      </c>
      <c r="Y5242">
        <v>-0.173793510583306</v>
      </c>
      <c r="Z5242">
        <v>-0.135346966268096</v>
      </c>
      <c r="AA5242">
        <v>1.23016301896322</v>
      </c>
      <c r="AB5242">
        <v>0.67765195059533001</v>
      </c>
      <c r="AC5242">
        <v>0.43480949987454798</v>
      </c>
      <c r="AD5242">
        <v>0.636255428268234</v>
      </c>
      <c r="AE5242">
        <v>0</v>
      </c>
      <c r="AF5242">
        <v>1</v>
      </c>
      <c r="AG5242">
        <v>1</v>
      </c>
      <c r="AH5242">
        <v>0</v>
      </c>
    </row>
    <row r="5243" spans="1:34" x14ac:dyDescent="0.2">
      <c r="A5243">
        <v>5241</v>
      </c>
      <c r="B5243">
        <v>525</v>
      </c>
      <c r="C5243">
        <v>656</v>
      </c>
      <c r="D5243" t="s">
        <v>1873</v>
      </c>
      <c r="E5243">
        <f t="shared" si="161"/>
        <v>262</v>
      </c>
      <c r="F5243" s="42">
        <f t="shared" si="162"/>
        <v>263</v>
      </c>
      <c r="H5243" t="s">
        <v>1874</v>
      </c>
      <c r="I5243">
        <v>1</v>
      </c>
      <c r="J5243">
        <v>1</v>
      </c>
      <c r="K5243">
        <v>1</v>
      </c>
      <c r="S5243">
        <v>0.72915086761349801</v>
      </c>
      <c r="T5243">
        <v>1.15520142119151</v>
      </c>
      <c r="U5243">
        <v>3.0956598076736599</v>
      </c>
      <c r="V5243">
        <v>4.6584649101190498</v>
      </c>
      <c r="W5243">
        <v>0.77354387799567803</v>
      </c>
      <c r="X5243">
        <v>0.98826770265735897</v>
      </c>
      <c r="Y5243">
        <v>0.87415584785341105</v>
      </c>
      <c r="Z5243">
        <v>1.52865129499665</v>
      </c>
      <c r="AA5243">
        <v>1.2174574926855599</v>
      </c>
      <c r="AB5243">
        <v>1.8466367732517699</v>
      </c>
      <c r="AC5243">
        <v>1.3282993435971301E-2</v>
      </c>
      <c r="AD5243">
        <v>3.6179400873737597E-2</v>
      </c>
      <c r="AE5243">
        <v>1</v>
      </c>
      <c r="AF5243">
        <v>0</v>
      </c>
      <c r="AG5243">
        <v>1</v>
      </c>
      <c r="AH5243">
        <v>1</v>
      </c>
    </row>
    <row r="5244" spans="1:34" x14ac:dyDescent="0.2">
      <c r="A5244">
        <v>5242</v>
      </c>
      <c r="B5244">
        <v>525</v>
      </c>
      <c r="C5244">
        <v>656</v>
      </c>
      <c r="D5244" t="s">
        <v>1873</v>
      </c>
      <c r="E5244">
        <f t="shared" si="161"/>
        <v>262</v>
      </c>
      <c r="F5244" s="42">
        <f t="shared" si="162"/>
        <v>263</v>
      </c>
      <c r="H5244" t="s">
        <v>1875</v>
      </c>
      <c r="I5244">
        <v>0</v>
      </c>
      <c r="J5244">
        <v>1</v>
      </c>
      <c r="K5244">
        <v>1</v>
      </c>
      <c r="S5244">
        <v>1.2144305562251201</v>
      </c>
      <c r="T5244">
        <v>0.36765566005522199</v>
      </c>
      <c r="U5244">
        <v>3.1740418260451402</v>
      </c>
      <c r="V5244">
        <v>1.4095313580800899</v>
      </c>
      <c r="W5244">
        <v>1.170746002946</v>
      </c>
      <c r="X5244">
        <v>0.27819099064799402</v>
      </c>
      <c r="Y5244">
        <v>0.85242024737296396</v>
      </c>
      <c r="Z5244">
        <v>0.128116141925146</v>
      </c>
      <c r="AA5244">
        <v>1.2165651993134701</v>
      </c>
      <c r="AB5244">
        <v>0.60808523196410003</v>
      </c>
      <c r="AC5244">
        <v>2.3383373196292001E-4</v>
      </c>
      <c r="AD5244">
        <v>7.2473399386239507E-2</v>
      </c>
      <c r="AE5244">
        <v>0</v>
      </c>
      <c r="AF5244">
        <v>1</v>
      </c>
      <c r="AG5244">
        <v>1</v>
      </c>
      <c r="AH5244">
        <v>0</v>
      </c>
    </row>
    <row r="5245" spans="1:34" x14ac:dyDescent="0.2">
      <c r="A5245">
        <v>5243</v>
      </c>
      <c r="B5245">
        <v>525</v>
      </c>
      <c r="C5245">
        <v>657</v>
      </c>
      <c r="D5245" t="s">
        <v>1873</v>
      </c>
      <c r="E5245">
        <f t="shared" si="161"/>
        <v>262</v>
      </c>
      <c r="F5245" s="42">
        <f t="shared" si="162"/>
        <v>263</v>
      </c>
      <c r="H5245" t="s">
        <v>1876</v>
      </c>
      <c r="I5245">
        <v>1</v>
      </c>
      <c r="J5245">
        <v>1</v>
      </c>
      <c r="K5245">
        <v>1</v>
      </c>
      <c r="S5245">
        <v>0.30876225879183</v>
      </c>
      <c r="T5245">
        <v>0.50851408374023999</v>
      </c>
      <c r="U5245">
        <v>2.9091432741843199</v>
      </c>
      <c r="V5245">
        <v>4.68256944012996</v>
      </c>
      <c r="W5245">
        <v>0.12254014985219</v>
      </c>
      <c r="X5245">
        <v>0.54552124011677805</v>
      </c>
      <c r="Y5245">
        <v>0.18468843202401</v>
      </c>
      <c r="Z5245">
        <v>0.35876545986897601</v>
      </c>
      <c r="AA5245">
        <v>1.0727245063744799</v>
      </c>
      <c r="AB5245">
        <v>1.7730644992647699</v>
      </c>
      <c r="AC5245">
        <v>0.65130703482166197</v>
      </c>
      <c r="AD5245">
        <v>0.22499592489015899</v>
      </c>
      <c r="AE5245">
        <v>1</v>
      </c>
      <c r="AF5245">
        <v>0</v>
      </c>
      <c r="AG5245">
        <v>0</v>
      </c>
      <c r="AH5245">
        <v>0</v>
      </c>
    </row>
    <row r="5246" spans="1:34" x14ac:dyDescent="0.2">
      <c r="A5246">
        <v>5244</v>
      </c>
      <c r="B5246">
        <v>525</v>
      </c>
      <c r="C5246">
        <v>657</v>
      </c>
      <c r="D5246" t="s">
        <v>1873</v>
      </c>
      <c r="E5246">
        <f t="shared" si="161"/>
        <v>262</v>
      </c>
      <c r="F5246" s="42">
        <f t="shared" si="162"/>
        <v>263</v>
      </c>
      <c r="H5246" t="s">
        <v>1877</v>
      </c>
      <c r="I5246">
        <v>0</v>
      </c>
      <c r="J5246">
        <v>1</v>
      </c>
      <c r="K5246">
        <v>1</v>
      </c>
      <c r="S5246">
        <v>0.56596232490846898</v>
      </c>
      <c r="T5246">
        <v>0.93647154326540105</v>
      </c>
      <c r="U5246">
        <v>2.2008395397570002</v>
      </c>
      <c r="V5246">
        <v>3.6768164331800102</v>
      </c>
      <c r="W5246">
        <v>0.56953862935046895</v>
      </c>
      <c r="X5246">
        <v>0.93635529094418202</v>
      </c>
      <c r="Y5246">
        <v>0.60927185492019797</v>
      </c>
      <c r="Z5246">
        <v>0.789654398502045</v>
      </c>
      <c r="AA5246">
        <v>0.93389849664021696</v>
      </c>
      <c r="AB5246">
        <v>1.4850443975537</v>
      </c>
      <c r="AC5246">
        <v>1.7337443240101599E-2</v>
      </c>
      <c r="AD5246">
        <v>1.39811406360607E-2</v>
      </c>
      <c r="AE5246">
        <v>1</v>
      </c>
      <c r="AF5246">
        <v>0</v>
      </c>
      <c r="AG5246">
        <v>0</v>
      </c>
      <c r="AH5246">
        <v>0</v>
      </c>
    </row>
    <row r="5247" spans="1:34" x14ac:dyDescent="0.2">
      <c r="A5247">
        <v>5245</v>
      </c>
      <c r="B5247">
        <v>525</v>
      </c>
      <c r="C5247">
        <v>658</v>
      </c>
      <c r="D5247" t="s">
        <v>1873</v>
      </c>
      <c r="E5247">
        <f t="shared" si="161"/>
        <v>262</v>
      </c>
      <c r="F5247" s="42">
        <f t="shared" si="162"/>
        <v>263</v>
      </c>
      <c r="H5247" t="s">
        <v>1878</v>
      </c>
      <c r="I5247">
        <v>1</v>
      </c>
      <c r="J5247">
        <v>1</v>
      </c>
      <c r="K5247">
        <v>1</v>
      </c>
      <c r="S5247">
        <v>-0.31902115116827201</v>
      </c>
      <c r="T5247">
        <v>-0.629009999732283</v>
      </c>
      <c r="U5247">
        <v>2.9689411408035098</v>
      </c>
      <c r="V5247">
        <v>5.0862960750760102</v>
      </c>
      <c r="W5247">
        <v>8.6458828435401494E-2</v>
      </c>
      <c r="X5247">
        <v>-0.44436893393906701</v>
      </c>
      <c r="Y5247">
        <v>-5.41737493842697E-2</v>
      </c>
      <c r="Z5247">
        <v>-0.69253761707180395</v>
      </c>
      <c r="AA5247">
        <v>1.1130720058588199</v>
      </c>
      <c r="AB5247">
        <v>2.0935139989492502</v>
      </c>
      <c r="AC5247">
        <v>0.75853859867904705</v>
      </c>
      <c r="AD5247">
        <v>0.40162850344204198</v>
      </c>
      <c r="AE5247">
        <v>1</v>
      </c>
      <c r="AF5247">
        <v>0</v>
      </c>
      <c r="AG5247">
        <v>0</v>
      </c>
      <c r="AH5247">
        <v>0</v>
      </c>
    </row>
    <row r="5248" spans="1:34" x14ac:dyDescent="0.2">
      <c r="A5248">
        <v>5246</v>
      </c>
      <c r="B5248">
        <v>525</v>
      </c>
      <c r="C5248">
        <v>658</v>
      </c>
      <c r="D5248" t="s">
        <v>1873</v>
      </c>
      <c r="E5248">
        <f t="shared" ref="E5248:E5311" si="163">E5208+2</f>
        <v>262</v>
      </c>
      <c r="F5248" s="42">
        <f t="shared" si="162"/>
        <v>263</v>
      </c>
      <c r="H5248" t="s">
        <v>1879</v>
      </c>
      <c r="I5248">
        <v>0</v>
      </c>
      <c r="J5248">
        <v>1</v>
      </c>
      <c r="K5248">
        <v>1</v>
      </c>
      <c r="S5248">
        <v>-0.35775572783313703</v>
      </c>
      <c r="T5248">
        <v>-0.66508871185678997</v>
      </c>
      <c r="U5248">
        <v>3.2708269669674301</v>
      </c>
      <c r="V5248">
        <v>5.8473397215418803</v>
      </c>
      <c r="W5248">
        <v>-0.238900817285673</v>
      </c>
      <c r="X5248">
        <v>-0.63956009155294602</v>
      </c>
      <c r="Y5248">
        <v>-0.256857964580058</v>
      </c>
      <c r="Z5248">
        <v>-0.55673723007390197</v>
      </c>
      <c r="AA5248">
        <v>1.25143418023105</v>
      </c>
      <c r="AB5248">
        <v>2.2487318392052198</v>
      </c>
      <c r="AC5248">
        <v>0.45050163607782501</v>
      </c>
      <c r="AD5248">
        <v>0.26176924339303598</v>
      </c>
      <c r="AE5248">
        <v>1</v>
      </c>
      <c r="AF5248">
        <v>0</v>
      </c>
      <c r="AG5248">
        <v>0</v>
      </c>
      <c r="AH5248">
        <v>0</v>
      </c>
    </row>
    <row r="5249" spans="1:34" x14ac:dyDescent="0.2">
      <c r="A5249">
        <v>5247</v>
      </c>
      <c r="B5249">
        <v>525</v>
      </c>
      <c r="C5249">
        <v>659</v>
      </c>
      <c r="D5249" t="s">
        <v>1873</v>
      </c>
      <c r="E5249">
        <f t="shared" si="163"/>
        <v>262</v>
      </c>
      <c r="F5249" s="42">
        <f t="shared" si="162"/>
        <v>263</v>
      </c>
      <c r="H5249" t="s">
        <v>1880</v>
      </c>
      <c r="I5249">
        <v>1</v>
      </c>
      <c r="J5249">
        <v>1</v>
      </c>
      <c r="K5249">
        <v>1</v>
      </c>
      <c r="S5249">
        <v>-8.6479222401976599E-2</v>
      </c>
      <c r="T5249">
        <v>-2.25474279374114E-2</v>
      </c>
      <c r="U5249">
        <v>2.57402981212363</v>
      </c>
      <c r="V5249">
        <v>1.19530081880033</v>
      </c>
      <c r="W5249">
        <v>-0.43228510779956197</v>
      </c>
      <c r="X5249">
        <v>-0.17451500115979701</v>
      </c>
      <c r="Y5249">
        <v>-0.37023967419735399</v>
      </c>
      <c r="Z5249">
        <v>-0.21797552770946599</v>
      </c>
      <c r="AA5249">
        <v>0.96026908663973798</v>
      </c>
      <c r="AB5249">
        <v>0.47218273834193197</v>
      </c>
      <c r="AC5249">
        <v>7.7083733244200897E-2</v>
      </c>
      <c r="AD5249">
        <v>0.145626646901097</v>
      </c>
      <c r="AE5249">
        <v>0</v>
      </c>
      <c r="AF5249">
        <v>1</v>
      </c>
      <c r="AG5249">
        <v>1</v>
      </c>
      <c r="AH5249">
        <v>0</v>
      </c>
    </row>
    <row r="5250" spans="1:34" x14ac:dyDescent="0.2">
      <c r="A5250">
        <v>5248</v>
      </c>
      <c r="B5250">
        <v>525</v>
      </c>
      <c r="C5250">
        <v>659</v>
      </c>
      <c r="D5250" t="s">
        <v>1873</v>
      </c>
      <c r="E5250">
        <f t="shared" si="163"/>
        <v>262</v>
      </c>
      <c r="F5250" s="42">
        <f t="shared" si="162"/>
        <v>263</v>
      </c>
      <c r="H5250" t="s">
        <v>1881</v>
      </c>
      <c r="I5250">
        <v>0</v>
      </c>
      <c r="J5250">
        <v>1</v>
      </c>
      <c r="K5250">
        <v>1</v>
      </c>
      <c r="S5250">
        <v>-0.10895236261421801</v>
      </c>
      <c r="T5250">
        <v>-0.195875938594224</v>
      </c>
      <c r="U5250">
        <v>2.1563793475506801</v>
      </c>
      <c r="V5250">
        <v>4.2826205817625196</v>
      </c>
      <c r="W5250">
        <v>-6.4478231413445594E-2</v>
      </c>
      <c r="X5250">
        <v>0.55511109858464003</v>
      </c>
      <c r="Y5250">
        <v>8.7580529956046205E-2</v>
      </c>
      <c r="Z5250">
        <v>7.4663726675845393E-2</v>
      </c>
      <c r="AA5250">
        <v>0.910329630220437</v>
      </c>
      <c r="AB5250">
        <v>1.6410911401103501</v>
      </c>
      <c r="AC5250">
        <v>0.779233852564721</v>
      </c>
      <c r="AD5250">
        <v>0.18255210042557499</v>
      </c>
      <c r="AE5250">
        <v>1</v>
      </c>
      <c r="AF5250">
        <v>0</v>
      </c>
      <c r="AG5250">
        <v>0</v>
      </c>
      <c r="AH5250">
        <v>0</v>
      </c>
    </row>
    <row r="5251" spans="1:34" x14ac:dyDescent="0.2">
      <c r="A5251">
        <v>5249</v>
      </c>
      <c r="B5251">
        <v>525</v>
      </c>
      <c r="C5251">
        <v>660</v>
      </c>
      <c r="D5251" t="s">
        <v>1873</v>
      </c>
      <c r="E5251">
        <f t="shared" si="163"/>
        <v>262</v>
      </c>
      <c r="F5251" s="42">
        <f t="shared" ref="F5251:F5314" si="164">B5251-E5251</f>
        <v>263</v>
      </c>
      <c r="H5251" t="s">
        <v>1882</v>
      </c>
      <c r="I5251">
        <v>1</v>
      </c>
      <c r="J5251">
        <v>1</v>
      </c>
      <c r="K5251">
        <v>1</v>
      </c>
      <c r="S5251">
        <v>-0.45430068409768898</v>
      </c>
      <c r="T5251">
        <v>-0.84697877044828895</v>
      </c>
      <c r="U5251">
        <v>2.9868438008706999</v>
      </c>
      <c r="V5251">
        <v>5.2549415598593603</v>
      </c>
      <c r="W5251">
        <v>-0.47669285636242298</v>
      </c>
      <c r="X5251">
        <v>-0.44194750838792002</v>
      </c>
      <c r="Y5251">
        <v>-0.42230130551231598</v>
      </c>
      <c r="Z5251">
        <v>-0.64380223731529995</v>
      </c>
      <c r="AA5251">
        <v>1.34268475151606</v>
      </c>
      <c r="AB5251">
        <v>1.8840511905181501</v>
      </c>
      <c r="AC5251">
        <v>0.16199448805970099</v>
      </c>
      <c r="AD5251">
        <v>0.35417629797726702</v>
      </c>
      <c r="AE5251">
        <v>1</v>
      </c>
      <c r="AF5251">
        <v>0</v>
      </c>
      <c r="AG5251">
        <v>1</v>
      </c>
      <c r="AH5251">
        <v>1</v>
      </c>
    </row>
    <row r="5252" spans="1:34" x14ac:dyDescent="0.2">
      <c r="A5252">
        <v>5250</v>
      </c>
      <c r="B5252">
        <v>525</v>
      </c>
      <c r="C5252">
        <v>660</v>
      </c>
      <c r="D5252" t="s">
        <v>1873</v>
      </c>
      <c r="E5252">
        <f t="shared" si="163"/>
        <v>262</v>
      </c>
      <c r="F5252" s="42">
        <f t="shared" si="164"/>
        <v>263</v>
      </c>
      <c r="H5252" t="s">
        <v>1883</v>
      </c>
      <c r="I5252">
        <v>0</v>
      </c>
      <c r="J5252">
        <v>1</v>
      </c>
      <c r="K5252">
        <v>1</v>
      </c>
      <c r="S5252">
        <v>-0.38677995139733001</v>
      </c>
      <c r="T5252">
        <v>-0.63534401180775302</v>
      </c>
      <c r="U5252">
        <v>2.2362842732109098</v>
      </c>
      <c r="V5252">
        <v>3.7197620608062798</v>
      </c>
      <c r="W5252">
        <v>-0.36581527062284203</v>
      </c>
      <c r="X5252">
        <v>-0.83587113343924802</v>
      </c>
      <c r="Y5252">
        <v>-0.35732490360306701</v>
      </c>
      <c r="Z5252">
        <v>-0.77555637314186499</v>
      </c>
      <c r="AA5252">
        <v>0.80615353284819502</v>
      </c>
      <c r="AB5252">
        <v>1.5454899095254799</v>
      </c>
      <c r="AC5252">
        <v>7.4780709313690505E-2</v>
      </c>
      <c r="AD5252">
        <v>3.4292076719883602E-2</v>
      </c>
      <c r="AE5252">
        <v>1</v>
      </c>
      <c r="AF5252">
        <v>0</v>
      </c>
      <c r="AG5252">
        <v>0</v>
      </c>
      <c r="AH5252">
        <v>0</v>
      </c>
    </row>
    <row r="5253" spans="1:34" x14ac:dyDescent="0.2">
      <c r="A5253">
        <v>5251</v>
      </c>
      <c r="B5253">
        <v>526</v>
      </c>
      <c r="C5253">
        <v>656</v>
      </c>
      <c r="D5253" t="s">
        <v>1884</v>
      </c>
      <c r="E5253">
        <f t="shared" si="163"/>
        <v>262</v>
      </c>
      <c r="F5253" s="42">
        <f t="shared" si="164"/>
        <v>264</v>
      </c>
      <c r="H5253" t="s">
        <v>1874</v>
      </c>
      <c r="I5253">
        <v>1</v>
      </c>
      <c r="J5253">
        <v>0</v>
      </c>
      <c r="K5253">
        <v>1</v>
      </c>
      <c r="S5253">
        <v>0.72915086761349801</v>
      </c>
      <c r="T5253">
        <v>1.15520142119151</v>
      </c>
      <c r="U5253">
        <v>3.0956598076736599</v>
      </c>
      <c r="V5253">
        <v>4.6584649101190498</v>
      </c>
      <c r="W5253">
        <v>0.77354387799567803</v>
      </c>
      <c r="X5253">
        <v>0.98826770265735897</v>
      </c>
      <c r="Y5253">
        <v>0.87415584785341105</v>
      </c>
      <c r="Z5253">
        <v>1.52865129499665</v>
      </c>
      <c r="AA5253">
        <v>1.2174574926855599</v>
      </c>
      <c r="AB5253">
        <v>1.8466367732517699</v>
      </c>
      <c r="AC5253">
        <v>1.3282993435971301E-2</v>
      </c>
      <c r="AD5253">
        <v>3.6179400873737597E-2</v>
      </c>
      <c r="AE5253">
        <v>1</v>
      </c>
      <c r="AF5253">
        <v>0</v>
      </c>
      <c r="AG5253">
        <v>1</v>
      </c>
      <c r="AH5253">
        <v>1</v>
      </c>
    </row>
    <row r="5254" spans="1:34" x14ac:dyDescent="0.2">
      <c r="A5254">
        <v>5252</v>
      </c>
      <c r="B5254">
        <v>526</v>
      </c>
      <c r="C5254">
        <v>656</v>
      </c>
      <c r="D5254" t="s">
        <v>1884</v>
      </c>
      <c r="E5254">
        <f t="shared" si="163"/>
        <v>262</v>
      </c>
      <c r="F5254" s="42">
        <f t="shared" si="164"/>
        <v>264</v>
      </c>
      <c r="H5254" t="s">
        <v>1875</v>
      </c>
      <c r="I5254">
        <v>0</v>
      </c>
      <c r="J5254">
        <v>0</v>
      </c>
      <c r="K5254">
        <v>1</v>
      </c>
      <c r="S5254">
        <v>1.2144305562251201</v>
      </c>
      <c r="T5254">
        <v>0.36765566005522199</v>
      </c>
      <c r="U5254">
        <v>3.1740418260451402</v>
      </c>
      <c r="V5254">
        <v>1.4095313580800899</v>
      </c>
      <c r="W5254">
        <v>1.170746002946</v>
      </c>
      <c r="X5254">
        <v>0.27819099064799402</v>
      </c>
      <c r="Y5254">
        <v>0.85242024737296396</v>
      </c>
      <c r="Z5254">
        <v>0.128116141925146</v>
      </c>
      <c r="AA5254">
        <v>1.2165651993134701</v>
      </c>
      <c r="AB5254">
        <v>0.60808523196410003</v>
      </c>
      <c r="AC5254">
        <v>2.3383373196292001E-4</v>
      </c>
      <c r="AD5254">
        <v>7.2473399386239507E-2</v>
      </c>
      <c r="AE5254">
        <v>0</v>
      </c>
      <c r="AF5254">
        <v>1</v>
      </c>
      <c r="AG5254">
        <v>1</v>
      </c>
      <c r="AH5254">
        <v>0</v>
      </c>
    </row>
    <row r="5255" spans="1:34" x14ac:dyDescent="0.2">
      <c r="A5255">
        <v>5253</v>
      </c>
      <c r="B5255">
        <v>526</v>
      </c>
      <c r="C5255">
        <v>657</v>
      </c>
      <c r="D5255" t="s">
        <v>1884</v>
      </c>
      <c r="E5255">
        <f t="shared" si="163"/>
        <v>262</v>
      </c>
      <c r="F5255" s="42">
        <f t="shared" si="164"/>
        <v>264</v>
      </c>
      <c r="H5255" t="s">
        <v>1876</v>
      </c>
      <c r="I5255">
        <v>1</v>
      </c>
      <c r="J5255">
        <v>0</v>
      </c>
      <c r="K5255">
        <v>1</v>
      </c>
      <c r="S5255">
        <v>0.30876225879183</v>
      </c>
      <c r="T5255">
        <v>0.50851408374023999</v>
      </c>
      <c r="U5255">
        <v>2.9091432741843199</v>
      </c>
      <c r="V5255">
        <v>4.68256944012996</v>
      </c>
      <c r="W5255">
        <v>0.12254014985219</v>
      </c>
      <c r="X5255">
        <v>0.54552124011677805</v>
      </c>
      <c r="Y5255">
        <v>0.18468843202401</v>
      </c>
      <c r="Z5255">
        <v>0.35876545986897601</v>
      </c>
      <c r="AA5255">
        <v>1.0727245063744799</v>
      </c>
      <c r="AB5255">
        <v>1.7730644992647699</v>
      </c>
      <c r="AC5255">
        <v>0.65130703482166197</v>
      </c>
      <c r="AD5255">
        <v>0.22499592489015899</v>
      </c>
      <c r="AE5255">
        <v>1</v>
      </c>
      <c r="AF5255">
        <v>0</v>
      </c>
      <c r="AG5255">
        <v>0</v>
      </c>
      <c r="AH5255">
        <v>0</v>
      </c>
    </row>
    <row r="5256" spans="1:34" x14ac:dyDescent="0.2">
      <c r="A5256">
        <v>5254</v>
      </c>
      <c r="B5256">
        <v>526</v>
      </c>
      <c r="C5256">
        <v>657</v>
      </c>
      <c r="D5256" t="s">
        <v>1884</v>
      </c>
      <c r="E5256">
        <f t="shared" si="163"/>
        <v>262</v>
      </c>
      <c r="F5256" s="42">
        <f t="shared" si="164"/>
        <v>264</v>
      </c>
      <c r="H5256" t="s">
        <v>1877</v>
      </c>
      <c r="I5256">
        <v>0</v>
      </c>
      <c r="J5256">
        <v>0</v>
      </c>
      <c r="K5256">
        <v>1</v>
      </c>
      <c r="S5256">
        <v>0.56596232490846898</v>
      </c>
      <c r="T5256">
        <v>0.93647154326540105</v>
      </c>
      <c r="U5256">
        <v>2.2008395397570002</v>
      </c>
      <c r="V5256">
        <v>3.6768164331800102</v>
      </c>
      <c r="W5256">
        <v>0.56953862935046895</v>
      </c>
      <c r="X5256">
        <v>0.93635529094418202</v>
      </c>
      <c r="Y5256">
        <v>0.60927185492019797</v>
      </c>
      <c r="Z5256">
        <v>0.789654398502045</v>
      </c>
      <c r="AA5256">
        <v>0.93389849664021696</v>
      </c>
      <c r="AB5256">
        <v>1.4850443975537</v>
      </c>
      <c r="AC5256">
        <v>1.7337443240101599E-2</v>
      </c>
      <c r="AD5256">
        <v>1.39811406360607E-2</v>
      </c>
      <c r="AE5256">
        <v>1</v>
      </c>
      <c r="AF5256">
        <v>0</v>
      </c>
      <c r="AG5256">
        <v>0</v>
      </c>
      <c r="AH5256">
        <v>0</v>
      </c>
    </row>
    <row r="5257" spans="1:34" x14ac:dyDescent="0.2">
      <c r="A5257">
        <v>5255</v>
      </c>
      <c r="B5257">
        <v>526</v>
      </c>
      <c r="C5257">
        <v>658</v>
      </c>
      <c r="D5257" t="s">
        <v>1884</v>
      </c>
      <c r="E5257">
        <f t="shared" si="163"/>
        <v>262</v>
      </c>
      <c r="F5257" s="42">
        <f t="shared" si="164"/>
        <v>264</v>
      </c>
      <c r="H5257" t="s">
        <v>1878</v>
      </c>
      <c r="I5257">
        <v>1</v>
      </c>
      <c r="J5257">
        <v>0</v>
      </c>
      <c r="K5257">
        <v>1</v>
      </c>
      <c r="S5257">
        <v>-0.31902115116827201</v>
      </c>
      <c r="T5257">
        <v>-0.629009999732283</v>
      </c>
      <c r="U5257">
        <v>2.9689411408035098</v>
      </c>
      <c r="V5257">
        <v>5.0862960750760102</v>
      </c>
      <c r="W5257">
        <v>8.6458828435401494E-2</v>
      </c>
      <c r="X5257">
        <v>-0.44436893393906701</v>
      </c>
      <c r="Y5257">
        <v>-5.41737493842697E-2</v>
      </c>
      <c r="Z5257">
        <v>-0.69253761707180395</v>
      </c>
      <c r="AA5257">
        <v>1.1130720058588199</v>
      </c>
      <c r="AB5257">
        <v>2.0935139989492502</v>
      </c>
      <c r="AC5257">
        <v>0.75853859867904705</v>
      </c>
      <c r="AD5257">
        <v>0.40162850344204198</v>
      </c>
      <c r="AE5257">
        <v>1</v>
      </c>
      <c r="AF5257">
        <v>0</v>
      </c>
      <c r="AG5257">
        <v>0</v>
      </c>
      <c r="AH5257">
        <v>0</v>
      </c>
    </row>
    <row r="5258" spans="1:34" x14ac:dyDescent="0.2">
      <c r="A5258">
        <v>5256</v>
      </c>
      <c r="B5258">
        <v>526</v>
      </c>
      <c r="C5258">
        <v>658</v>
      </c>
      <c r="D5258" t="s">
        <v>1884</v>
      </c>
      <c r="E5258">
        <f t="shared" si="163"/>
        <v>262</v>
      </c>
      <c r="F5258" s="42">
        <f t="shared" si="164"/>
        <v>264</v>
      </c>
      <c r="H5258" t="s">
        <v>1879</v>
      </c>
      <c r="I5258">
        <v>0</v>
      </c>
      <c r="J5258">
        <v>0</v>
      </c>
      <c r="K5258">
        <v>1</v>
      </c>
      <c r="S5258">
        <v>-0.35775572783313703</v>
      </c>
      <c r="T5258">
        <v>-0.66508871185678997</v>
      </c>
      <c r="U5258">
        <v>3.2708269669674301</v>
      </c>
      <c r="V5258">
        <v>5.8473397215418803</v>
      </c>
      <c r="W5258">
        <v>-0.238900817285673</v>
      </c>
      <c r="X5258">
        <v>-0.63956009155294602</v>
      </c>
      <c r="Y5258">
        <v>-0.256857964580058</v>
      </c>
      <c r="Z5258">
        <v>-0.55673723007390197</v>
      </c>
      <c r="AA5258">
        <v>1.25143418023105</v>
      </c>
      <c r="AB5258">
        <v>2.2487318392052198</v>
      </c>
      <c r="AC5258">
        <v>0.45050163607782501</v>
      </c>
      <c r="AD5258">
        <v>0.26176924339303598</v>
      </c>
      <c r="AE5258">
        <v>1</v>
      </c>
      <c r="AF5258">
        <v>0</v>
      </c>
      <c r="AG5258">
        <v>0</v>
      </c>
      <c r="AH5258">
        <v>0</v>
      </c>
    </row>
    <row r="5259" spans="1:34" x14ac:dyDescent="0.2">
      <c r="A5259">
        <v>5257</v>
      </c>
      <c r="B5259">
        <v>526</v>
      </c>
      <c r="C5259">
        <v>659</v>
      </c>
      <c r="D5259" t="s">
        <v>1884</v>
      </c>
      <c r="E5259">
        <f t="shared" si="163"/>
        <v>262</v>
      </c>
      <c r="F5259" s="42">
        <f t="shared" si="164"/>
        <v>264</v>
      </c>
      <c r="H5259" t="s">
        <v>1880</v>
      </c>
      <c r="I5259">
        <v>1</v>
      </c>
      <c r="J5259">
        <v>0</v>
      </c>
      <c r="K5259">
        <v>1</v>
      </c>
      <c r="S5259">
        <v>-8.6479222401976599E-2</v>
      </c>
      <c r="T5259">
        <v>-2.25474279374114E-2</v>
      </c>
      <c r="U5259">
        <v>2.57402981212363</v>
      </c>
      <c r="V5259">
        <v>1.19530081880033</v>
      </c>
      <c r="W5259">
        <v>-0.43228510779956197</v>
      </c>
      <c r="X5259">
        <v>-0.17451500115979701</v>
      </c>
      <c r="Y5259">
        <v>-0.37023967419735399</v>
      </c>
      <c r="Z5259">
        <v>-0.21797552770946599</v>
      </c>
      <c r="AA5259">
        <v>0.96026908663973798</v>
      </c>
      <c r="AB5259">
        <v>0.47218273834193197</v>
      </c>
      <c r="AC5259">
        <v>7.7083733244200897E-2</v>
      </c>
      <c r="AD5259">
        <v>0.145626646901097</v>
      </c>
      <c r="AE5259">
        <v>0</v>
      </c>
      <c r="AF5259">
        <v>1</v>
      </c>
      <c r="AG5259">
        <v>1</v>
      </c>
      <c r="AH5259">
        <v>0</v>
      </c>
    </row>
    <row r="5260" spans="1:34" x14ac:dyDescent="0.2">
      <c r="A5260">
        <v>5258</v>
      </c>
      <c r="B5260">
        <v>526</v>
      </c>
      <c r="C5260">
        <v>659</v>
      </c>
      <c r="D5260" t="s">
        <v>1884</v>
      </c>
      <c r="E5260">
        <f t="shared" si="163"/>
        <v>262</v>
      </c>
      <c r="F5260" s="42">
        <f t="shared" si="164"/>
        <v>264</v>
      </c>
      <c r="H5260" t="s">
        <v>1881</v>
      </c>
      <c r="I5260">
        <v>0</v>
      </c>
      <c r="J5260">
        <v>0</v>
      </c>
      <c r="K5260">
        <v>1</v>
      </c>
      <c r="S5260">
        <v>-0.10895236261421801</v>
      </c>
      <c r="T5260">
        <v>-0.195875938594224</v>
      </c>
      <c r="U5260">
        <v>2.1563793475506801</v>
      </c>
      <c r="V5260">
        <v>4.2826205817625196</v>
      </c>
      <c r="W5260">
        <v>-6.4478231413445594E-2</v>
      </c>
      <c r="X5260">
        <v>0.55511109858464003</v>
      </c>
      <c r="Y5260">
        <v>8.7580529956046205E-2</v>
      </c>
      <c r="Z5260">
        <v>7.4663726675845393E-2</v>
      </c>
      <c r="AA5260">
        <v>0.910329630220437</v>
      </c>
      <c r="AB5260">
        <v>1.6410911401103501</v>
      </c>
      <c r="AC5260">
        <v>0.779233852564721</v>
      </c>
      <c r="AD5260">
        <v>0.18255210042557499</v>
      </c>
      <c r="AE5260">
        <v>1</v>
      </c>
      <c r="AF5260">
        <v>0</v>
      </c>
      <c r="AG5260">
        <v>0</v>
      </c>
      <c r="AH5260">
        <v>0</v>
      </c>
    </row>
    <row r="5261" spans="1:34" x14ac:dyDescent="0.2">
      <c r="A5261">
        <v>5259</v>
      </c>
      <c r="B5261">
        <v>526</v>
      </c>
      <c r="C5261">
        <v>660</v>
      </c>
      <c r="D5261" t="s">
        <v>1884</v>
      </c>
      <c r="E5261">
        <f t="shared" si="163"/>
        <v>262</v>
      </c>
      <c r="F5261" s="42">
        <f t="shared" si="164"/>
        <v>264</v>
      </c>
      <c r="H5261" t="s">
        <v>1882</v>
      </c>
      <c r="I5261">
        <v>1</v>
      </c>
      <c r="J5261">
        <v>0</v>
      </c>
      <c r="K5261">
        <v>1</v>
      </c>
      <c r="S5261">
        <v>-0.45430068409768898</v>
      </c>
      <c r="T5261">
        <v>-0.84697877044828895</v>
      </c>
      <c r="U5261">
        <v>2.9868438008706999</v>
      </c>
      <c r="V5261">
        <v>5.2549415598593603</v>
      </c>
      <c r="W5261">
        <v>-0.47669285636242298</v>
      </c>
      <c r="X5261">
        <v>-0.44194750838792002</v>
      </c>
      <c r="Y5261">
        <v>-0.42230130551231598</v>
      </c>
      <c r="Z5261">
        <v>-0.64380223731529995</v>
      </c>
      <c r="AA5261">
        <v>1.34268475151606</v>
      </c>
      <c r="AB5261">
        <v>1.8840511905181501</v>
      </c>
      <c r="AC5261">
        <v>0.16199448805970099</v>
      </c>
      <c r="AD5261">
        <v>0.35417629797726702</v>
      </c>
      <c r="AE5261">
        <v>1</v>
      </c>
      <c r="AF5261">
        <v>0</v>
      </c>
      <c r="AG5261">
        <v>1</v>
      </c>
      <c r="AH5261">
        <v>1</v>
      </c>
    </row>
    <row r="5262" spans="1:34" x14ac:dyDescent="0.2">
      <c r="A5262">
        <v>5260</v>
      </c>
      <c r="B5262">
        <v>526</v>
      </c>
      <c r="C5262">
        <v>660</v>
      </c>
      <c r="D5262" t="s">
        <v>1884</v>
      </c>
      <c r="E5262">
        <f t="shared" si="163"/>
        <v>262</v>
      </c>
      <c r="F5262" s="42">
        <f t="shared" si="164"/>
        <v>264</v>
      </c>
      <c r="H5262" t="s">
        <v>1883</v>
      </c>
      <c r="I5262">
        <v>0</v>
      </c>
      <c r="J5262">
        <v>0</v>
      </c>
      <c r="K5262">
        <v>1</v>
      </c>
      <c r="S5262">
        <v>-0.38677995139733001</v>
      </c>
      <c r="T5262">
        <v>-0.63534401180775302</v>
      </c>
      <c r="U5262">
        <v>2.2362842732109098</v>
      </c>
      <c r="V5262">
        <v>3.7197620608062798</v>
      </c>
      <c r="W5262">
        <v>-0.36581527062284203</v>
      </c>
      <c r="X5262">
        <v>-0.83587113343924802</v>
      </c>
      <c r="Y5262">
        <v>-0.35732490360306701</v>
      </c>
      <c r="Z5262">
        <v>-0.77555637314186499</v>
      </c>
      <c r="AA5262">
        <v>0.80615353284819502</v>
      </c>
      <c r="AB5262">
        <v>1.5454899095254799</v>
      </c>
      <c r="AC5262">
        <v>7.4780709313690505E-2</v>
      </c>
      <c r="AD5262">
        <v>3.4292076719883602E-2</v>
      </c>
      <c r="AE5262">
        <v>1</v>
      </c>
      <c r="AF5262">
        <v>0</v>
      </c>
      <c r="AG5262">
        <v>0</v>
      </c>
      <c r="AH5262">
        <v>0</v>
      </c>
    </row>
    <row r="5263" spans="1:34" x14ac:dyDescent="0.2">
      <c r="A5263">
        <v>5261</v>
      </c>
      <c r="B5263">
        <v>527</v>
      </c>
      <c r="C5263">
        <v>656</v>
      </c>
      <c r="D5263" t="s">
        <v>1885</v>
      </c>
      <c r="E5263">
        <f t="shared" si="163"/>
        <v>264</v>
      </c>
      <c r="F5263" s="42">
        <f t="shared" si="164"/>
        <v>263</v>
      </c>
      <c r="H5263" t="s">
        <v>1874</v>
      </c>
      <c r="I5263">
        <v>1</v>
      </c>
      <c r="J5263">
        <v>1</v>
      </c>
      <c r="K5263">
        <v>0</v>
      </c>
      <c r="S5263">
        <v>0.72915086761349801</v>
      </c>
      <c r="T5263">
        <v>1.15520142119151</v>
      </c>
      <c r="U5263">
        <v>3.0956598076736599</v>
      </c>
      <c r="V5263">
        <v>4.6584649101190498</v>
      </c>
      <c r="W5263">
        <v>0.77354387799567803</v>
      </c>
      <c r="X5263">
        <v>0.98826770265735897</v>
      </c>
      <c r="Y5263">
        <v>0.87415584785341105</v>
      </c>
      <c r="Z5263">
        <v>1.52865129499665</v>
      </c>
      <c r="AA5263">
        <v>1.2174574926855599</v>
      </c>
      <c r="AB5263">
        <v>1.8466367732517699</v>
      </c>
      <c r="AC5263">
        <v>1.3282993435971301E-2</v>
      </c>
      <c r="AD5263">
        <v>3.6179400873737597E-2</v>
      </c>
      <c r="AE5263">
        <v>1</v>
      </c>
      <c r="AF5263">
        <v>0</v>
      </c>
      <c r="AG5263">
        <v>1</v>
      </c>
      <c r="AH5263">
        <v>1</v>
      </c>
    </row>
    <row r="5264" spans="1:34" x14ac:dyDescent="0.2">
      <c r="A5264">
        <v>5262</v>
      </c>
      <c r="B5264">
        <v>527</v>
      </c>
      <c r="C5264">
        <v>656</v>
      </c>
      <c r="D5264" t="s">
        <v>1885</v>
      </c>
      <c r="E5264">
        <f t="shared" si="163"/>
        <v>264</v>
      </c>
      <c r="F5264" s="42">
        <f t="shared" si="164"/>
        <v>263</v>
      </c>
      <c r="H5264" t="s">
        <v>1875</v>
      </c>
      <c r="I5264">
        <v>0</v>
      </c>
      <c r="J5264">
        <v>1</v>
      </c>
      <c r="K5264">
        <v>0</v>
      </c>
      <c r="S5264">
        <v>1.2144305562251201</v>
      </c>
      <c r="T5264">
        <v>0.36765566005522199</v>
      </c>
      <c r="U5264">
        <v>3.1740418260451402</v>
      </c>
      <c r="V5264">
        <v>1.4095313580800899</v>
      </c>
      <c r="W5264">
        <v>1.170746002946</v>
      </c>
      <c r="X5264">
        <v>0.27819099064799402</v>
      </c>
      <c r="Y5264">
        <v>0.85242024737296396</v>
      </c>
      <c r="Z5264">
        <v>0.128116141925146</v>
      </c>
      <c r="AA5264">
        <v>1.2165651993134701</v>
      </c>
      <c r="AB5264">
        <v>0.60808523196410003</v>
      </c>
      <c r="AC5264">
        <v>2.3383373196292001E-4</v>
      </c>
      <c r="AD5264">
        <v>7.2473399386239507E-2</v>
      </c>
      <c r="AE5264">
        <v>0</v>
      </c>
      <c r="AF5264">
        <v>1</v>
      </c>
      <c r="AG5264">
        <v>1</v>
      </c>
      <c r="AH5264">
        <v>0</v>
      </c>
    </row>
    <row r="5265" spans="1:34" x14ac:dyDescent="0.2">
      <c r="A5265">
        <v>5263</v>
      </c>
      <c r="B5265">
        <v>527</v>
      </c>
      <c r="C5265">
        <v>657</v>
      </c>
      <c r="D5265" t="s">
        <v>1885</v>
      </c>
      <c r="E5265">
        <f t="shared" si="163"/>
        <v>264</v>
      </c>
      <c r="F5265" s="42">
        <f t="shared" si="164"/>
        <v>263</v>
      </c>
      <c r="H5265" t="s">
        <v>1876</v>
      </c>
      <c r="I5265">
        <v>1</v>
      </c>
      <c r="J5265">
        <v>1</v>
      </c>
      <c r="K5265">
        <v>0</v>
      </c>
      <c r="S5265">
        <v>0.30876225879183</v>
      </c>
      <c r="T5265">
        <v>0.50851408374023999</v>
      </c>
      <c r="U5265">
        <v>2.9091432741843199</v>
      </c>
      <c r="V5265">
        <v>4.68256944012996</v>
      </c>
      <c r="W5265">
        <v>0.12254014985219</v>
      </c>
      <c r="X5265">
        <v>0.54552124011677805</v>
      </c>
      <c r="Y5265">
        <v>0.18468843202401</v>
      </c>
      <c r="Z5265">
        <v>0.35876545986897601</v>
      </c>
      <c r="AA5265">
        <v>1.0727245063744799</v>
      </c>
      <c r="AB5265">
        <v>1.7730644992647699</v>
      </c>
      <c r="AC5265">
        <v>0.65130703482166197</v>
      </c>
      <c r="AD5265">
        <v>0.22499592489015899</v>
      </c>
      <c r="AE5265">
        <v>1</v>
      </c>
      <c r="AF5265">
        <v>0</v>
      </c>
      <c r="AG5265">
        <v>0</v>
      </c>
      <c r="AH5265">
        <v>0</v>
      </c>
    </row>
    <row r="5266" spans="1:34" x14ac:dyDescent="0.2">
      <c r="A5266">
        <v>5264</v>
      </c>
      <c r="B5266">
        <v>527</v>
      </c>
      <c r="C5266">
        <v>657</v>
      </c>
      <c r="D5266" t="s">
        <v>1885</v>
      </c>
      <c r="E5266">
        <f t="shared" si="163"/>
        <v>264</v>
      </c>
      <c r="F5266" s="42">
        <f t="shared" si="164"/>
        <v>263</v>
      </c>
      <c r="H5266" t="s">
        <v>1877</v>
      </c>
      <c r="I5266">
        <v>0</v>
      </c>
      <c r="J5266">
        <v>1</v>
      </c>
      <c r="K5266">
        <v>0</v>
      </c>
      <c r="S5266">
        <v>0.56596232490846898</v>
      </c>
      <c r="T5266">
        <v>0.93647154326540105</v>
      </c>
      <c r="U5266">
        <v>2.2008395397570002</v>
      </c>
      <c r="V5266">
        <v>3.6768164331800102</v>
      </c>
      <c r="W5266">
        <v>0.56953862935046895</v>
      </c>
      <c r="X5266">
        <v>0.93635529094418202</v>
      </c>
      <c r="Y5266">
        <v>0.60927185492019797</v>
      </c>
      <c r="Z5266">
        <v>0.789654398502045</v>
      </c>
      <c r="AA5266">
        <v>0.93389849664021696</v>
      </c>
      <c r="AB5266">
        <v>1.4850443975537</v>
      </c>
      <c r="AC5266">
        <v>1.7337443240101599E-2</v>
      </c>
      <c r="AD5266">
        <v>1.39811406360607E-2</v>
      </c>
      <c r="AE5266">
        <v>1</v>
      </c>
      <c r="AF5266">
        <v>0</v>
      </c>
      <c r="AG5266">
        <v>0</v>
      </c>
      <c r="AH5266">
        <v>0</v>
      </c>
    </row>
    <row r="5267" spans="1:34" x14ac:dyDescent="0.2">
      <c r="A5267">
        <v>5265</v>
      </c>
      <c r="B5267">
        <v>527</v>
      </c>
      <c r="C5267">
        <v>658</v>
      </c>
      <c r="D5267" t="s">
        <v>1885</v>
      </c>
      <c r="E5267">
        <f t="shared" si="163"/>
        <v>264</v>
      </c>
      <c r="F5267" s="42">
        <f t="shared" si="164"/>
        <v>263</v>
      </c>
      <c r="H5267" t="s">
        <v>1878</v>
      </c>
      <c r="I5267">
        <v>1</v>
      </c>
      <c r="J5267">
        <v>1</v>
      </c>
      <c r="K5267">
        <v>0</v>
      </c>
      <c r="S5267">
        <v>-0.31902115116827201</v>
      </c>
      <c r="T5267">
        <v>-0.629009999732283</v>
      </c>
      <c r="U5267">
        <v>2.9689411408035098</v>
      </c>
      <c r="V5267">
        <v>5.0862960750760102</v>
      </c>
      <c r="W5267">
        <v>8.6458828435401494E-2</v>
      </c>
      <c r="X5267">
        <v>-0.44436893393906701</v>
      </c>
      <c r="Y5267">
        <v>-5.41737493842697E-2</v>
      </c>
      <c r="Z5267">
        <v>-0.69253761707180395</v>
      </c>
      <c r="AA5267">
        <v>1.1130720058588199</v>
      </c>
      <c r="AB5267">
        <v>2.0935139989492502</v>
      </c>
      <c r="AC5267">
        <v>0.75853859867904705</v>
      </c>
      <c r="AD5267">
        <v>0.40162850344204198</v>
      </c>
      <c r="AE5267">
        <v>1</v>
      </c>
      <c r="AF5267">
        <v>0</v>
      </c>
      <c r="AG5267">
        <v>0</v>
      </c>
      <c r="AH5267">
        <v>0</v>
      </c>
    </row>
    <row r="5268" spans="1:34" x14ac:dyDescent="0.2">
      <c r="A5268">
        <v>5266</v>
      </c>
      <c r="B5268">
        <v>527</v>
      </c>
      <c r="C5268">
        <v>658</v>
      </c>
      <c r="D5268" t="s">
        <v>1885</v>
      </c>
      <c r="E5268">
        <f t="shared" si="163"/>
        <v>264</v>
      </c>
      <c r="F5268" s="42">
        <f t="shared" si="164"/>
        <v>263</v>
      </c>
      <c r="H5268" t="s">
        <v>1879</v>
      </c>
      <c r="I5268">
        <v>0</v>
      </c>
      <c r="J5268">
        <v>1</v>
      </c>
      <c r="K5268">
        <v>0</v>
      </c>
      <c r="S5268">
        <v>-0.35775572783313703</v>
      </c>
      <c r="T5268">
        <v>-0.66508871185678997</v>
      </c>
      <c r="U5268">
        <v>3.2708269669674301</v>
      </c>
      <c r="V5268">
        <v>5.8473397215418803</v>
      </c>
      <c r="W5268">
        <v>-0.238900817285673</v>
      </c>
      <c r="X5268">
        <v>-0.63956009155294602</v>
      </c>
      <c r="Y5268">
        <v>-0.256857964580058</v>
      </c>
      <c r="Z5268">
        <v>-0.55673723007390197</v>
      </c>
      <c r="AA5268">
        <v>1.25143418023105</v>
      </c>
      <c r="AB5268">
        <v>2.2487318392052198</v>
      </c>
      <c r="AC5268">
        <v>0.45050163607782501</v>
      </c>
      <c r="AD5268">
        <v>0.26176924339303598</v>
      </c>
      <c r="AE5268">
        <v>1</v>
      </c>
      <c r="AF5268">
        <v>0</v>
      </c>
      <c r="AG5268">
        <v>0</v>
      </c>
      <c r="AH5268">
        <v>0</v>
      </c>
    </row>
    <row r="5269" spans="1:34" x14ac:dyDescent="0.2">
      <c r="A5269">
        <v>5267</v>
      </c>
      <c r="B5269">
        <v>527</v>
      </c>
      <c r="C5269">
        <v>659</v>
      </c>
      <c r="D5269" t="s">
        <v>1885</v>
      </c>
      <c r="E5269">
        <f t="shared" si="163"/>
        <v>264</v>
      </c>
      <c r="F5269" s="42">
        <f t="shared" si="164"/>
        <v>263</v>
      </c>
      <c r="H5269" t="s">
        <v>1880</v>
      </c>
      <c r="I5269">
        <v>1</v>
      </c>
      <c r="J5269">
        <v>1</v>
      </c>
      <c r="K5269">
        <v>0</v>
      </c>
      <c r="S5269">
        <v>-8.6479222401976599E-2</v>
      </c>
      <c r="T5269">
        <v>-2.25474279374114E-2</v>
      </c>
      <c r="U5269">
        <v>2.57402981212363</v>
      </c>
      <c r="V5269">
        <v>1.19530081880033</v>
      </c>
      <c r="W5269">
        <v>-0.43228510779956197</v>
      </c>
      <c r="X5269">
        <v>-0.17451500115979701</v>
      </c>
      <c r="Y5269">
        <v>-0.37023967419735399</v>
      </c>
      <c r="Z5269">
        <v>-0.21797552770946599</v>
      </c>
      <c r="AA5269">
        <v>0.96026908663973798</v>
      </c>
      <c r="AB5269">
        <v>0.47218273834193197</v>
      </c>
      <c r="AC5269">
        <v>7.7083733244200897E-2</v>
      </c>
      <c r="AD5269">
        <v>0.145626646901097</v>
      </c>
      <c r="AE5269">
        <v>0</v>
      </c>
      <c r="AF5269">
        <v>1</v>
      </c>
      <c r="AG5269">
        <v>1</v>
      </c>
      <c r="AH5269">
        <v>0</v>
      </c>
    </row>
    <row r="5270" spans="1:34" x14ac:dyDescent="0.2">
      <c r="A5270">
        <v>5268</v>
      </c>
      <c r="B5270">
        <v>527</v>
      </c>
      <c r="C5270">
        <v>659</v>
      </c>
      <c r="D5270" t="s">
        <v>1885</v>
      </c>
      <c r="E5270">
        <f t="shared" si="163"/>
        <v>264</v>
      </c>
      <c r="F5270" s="42">
        <f t="shared" si="164"/>
        <v>263</v>
      </c>
      <c r="H5270" t="s">
        <v>1881</v>
      </c>
      <c r="I5270">
        <v>0</v>
      </c>
      <c r="J5270">
        <v>1</v>
      </c>
      <c r="K5270">
        <v>0</v>
      </c>
      <c r="S5270">
        <v>-0.10895236261421801</v>
      </c>
      <c r="T5270">
        <v>-0.195875938594224</v>
      </c>
      <c r="U5270">
        <v>2.1563793475506801</v>
      </c>
      <c r="V5270">
        <v>4.2826205817625196</v>
      </c>
      <c r="W5270">
        <v>-6.4478231413445594E-2</v>
      </c>
      <c r="X5270">
        <v>0.55511109858464003</v>
      </c>
      <c r="Y5270">
        <v>8.7580529956046205E-2</v>
      </c>
      <c r="Z5270">
        <v>7.4663726675845393E-2</v>
      </c>
      <c r="AA5270">
        <v>0.910329630220437</v>
      </c>
      <c r="AB5270">
        <v>1.6410911401103501</v>
      </c>
      <c r="AC5270">
        <v>0.779233852564721</v>
      </c>
      <c r="AD5270">
        <v>0.18255210042557499</v>
      </c>
      <c r="AE5270">
        <v>1</v>
      </c>
      <c r="AF5270">
        <v>0</v>
      </c>
      <c r="AG5270">
        <v>0</v>
      </c>
      <c r="AH5270">
        <v>0</v>
      </c>
    </row>
    <row r="5271" spans="1:34" x14ac:dyDescent="0.2">
      <c r="A5271">
        <v>5269</v>
      </c>
      <c r="B5271">
        <v>527</v>
      </c>
      <c r="C5271">
        <v>660</v>
      </c>
      <c r="D5271" t="s">
        <v>1885</v>
      </c>
      <c r="E5271">
        <f t="shared" si="163"/>
        <v>264</v>
      </c>
      <c r="F5271" s="42">
        <f t="shared" si="164"/>
        <v>263</v>
      </c>
      <c r="H5271" t="s">
        <v>1882</v>
      </c>
      <c r="I5271">
        <v>1</v>
      </c>
      <c r="J5271">
        <v>1</v>
      </c>
      <c r="K5271">
        <v>0</v>
      </c>
      <c r="S5271">
        <v>-0.45430068409768898</v>
      </c>
      <c r="T5271">
        <v>-0.84697877044828895</v>
      </c>
      <c r="U5271">
        <v>2.9868438008706999</v>
      </c>
      <c r="V5271">
        <v>5.2549415598593603</v>
      </c>
      <c r="W5271">
        <v>-0.47669285636242298</v>
      </c>
      <c r="X5271">
        <v>-0.44194750838792002</v>
      </c>
      <c r="Y5271">
        <v>-0.42230130551231598</v>
      </c>
      <c r="Z5271">
        <v>-0.64380223731529995</v>
      </c>
      <c r="AA5271">
        <v>1.34268475151606</v>
      </c>
      <c r="AB5271">
        <v>1.8840511905181501</v>
      </c>
      <c r="AC5271">
        <v>0.16199448805970099</v>
      </c>
      <c r="AD5271">
        <v>0.35417629797726702</v>
      </c>
      <c r="AE5271">
        <v>1</v>
      </c>
      <c r="AF5271">
        <v>0</v>
      </c>
      <c r="AG5271">
        <v>1</v>
      </c>
      <c r="AH5271">
        <v>1</v>
      </c>
    </row>
    <row r="5272" spans="1:34" x14ac:dyDescent="0.2">
      <c r="A5272">
        <v>5270</v>
      </c>
      <c r="B5272">
        <v>527</v>
      </c>
      <c r="C5272">
        <v>660</v>
      </c>
      <c r="D5272" t="s">
        <v>1885</v>
      </c>
      <c r="E5272">
        <f t="shared" si="163"/>
        <v>264</v>
      </c>
      <c r="F5272" s="42">
        <f t="shared" si="164"/>
        <v>263</v>
      </c>
      <c r="H5272" t="s">
        <v>1883</v>
      </c>
      <c r="I5272">
        <v>0</v>
      </c>
      <c r="J5272">
        <v>1</v>
      </c>
      <c r="K5272">
        <v>0</v>
      </c>
      <c r="S5272">
        <v>-0.38677995139733001</v>
      </c>
      <c r="T5272">
        <v>-0.63534401180775302</v>
      </c>
      <c r="U5272">
        <v>2.2362842732109098</v>
      </c>
      <c r="V5272">
        <v>3.7197620608062798</v>
      </c>
      <c r="W5272">
        <v>-0.36581527062284203</v>
      </c>
      <c r="X5272">
        <v>-0.83587113343924802</v>
      </c>
      <c r="Y5272">
        <v>-0.35732490360306701</v>
      </c>
      <c r="Z5272">
        <v>-0.77555637314186499</v>
      </c>
      <c r="AA5272">
        <v>0.80615353284819502</v>
      </c>
      <c r="AB5272">
        <v>1.5454899095254799</v>
      </c>
      <c r="AC5272">
        <v>7.4780709313690505E-2</v>
      </c>
      <c r="AD5272">
        <v>3.4292076719883602E-2</v>
      </c>
      <c r="AE5272">
        <v>1</v>
      </c>
      <c r="AF5272">
        <v>0</v>
      </c>
      <c r="AG5272">
        <v>0</v>
      </c>
      <c r="AH5272">
        <v>0</v>
      </c>
    </row>
    <row r="5273" spans="1:34" x14ac:dyDescent="0.2">
      <c r="A5273">
        <v>5271</v>
      </c>
      <c r="B5273">
        <v>528</v>
      </c>
      <c r="C5273">
        <v>656</v>
      </c>
      <c r="D5273" t="s">
        <v>1886</v>
      </c>
      <c r="E5273">
        <f t="shared" si="163"/>
        <v>264</v>
      </c>
      <c r="F5273" s="42">
        <f t="shared" si="164"/>
        <v>264</v>
      </c>
      <c r="H5273" t="s">
        <v>1874</v>
      </c>
      <c r="I5273">
        <v>1</v>
      </c>
      <c r="J5273">
        <v>0</v>
      </c>
      <c r="K5273">
        <v>0</v>
      </c>
      <c r="S5273">
        <v>0.72915086761349801</v>
      </c>
      <c r="T5273">
        <v>1.15520142119151</v>
      </c>
      <c r="U5273">
        <v>3.0956598076736599</v>
      </c>
      <c r="V5273">
        <v>4.6584649101190498</v>
      </c>
      <c r="W5273">
        <v>0.77354387799567803</v>
      </c>
      <c r="X5273">
        <v>0.98826770265735897</v>
      </c>
      <c r="Y5273">
        <v>0.87415584785341105</v>
      </c>
      <c r="Z5273">
        <v>1.52865129499665</v>
      </c>
      <c r="AA5273">
        <v>1.2174574926855599</v>
      </c>
      <c r="AB5273">
        <v>1.8466367732517699</v>
      </c>
      <c r="AC5273">
        <v>1.3282993435971301E-2</v>
      </c>
      <c r="AD5273">
        <v>3.6179400873737597E-2</v>
      </c>
      <c r="AE5273">
        <v>1</v>
      </c>
      <c r="AF5273">
        <v>0</v>
      </c>
      <c r="AG5273">
        <v>1</v>
      </c>
      <c r="AH5273">
        <v>1</v>
      </c>
    </row>
    <row r="5274" spans="1:34" x14ac:dyDescent="0.2">
      <c r="A5274">
        <v>5272</v>
      </c>
      <c r="B5274">
        <v>528</v>
      </c>
      <c r="C5274">
        <v>656</v>
      </c>
      <c r="D5274" t="s">
        <v>1886</v>
      </c>
      <c r="E5274">
        <f t="shared" si="163"/>
        <v>264</v>
      </c>
      <c r="F5274" s="42">
        <f t="shared" si="164"/>
        <v>264</v>
      </c>
      <c r="H5274" t="s">
        <v>1875</v>
      </c>
      <c r="I5274">
        <v>0</v>
      </c>
      <c r="J5274">
        <v>0</v>
      </c>
      <c r="K5274">
        <v>0</v>
      </c>
      <c r="S5274">
        <v>1.2144305562251201</v>
      </c>
      <c r="T5274">
        <v>0.36765566005522199</v>
      </c>
      <c r="U5274">
        <v>3.1740418260451402</v>
      </c>
      <c r="V5274">
        <v>1.4095313580800899</v>
      </c>
      <c r="W5274">
        <v>1.170746002946</v>
      </c>
      <c r="X5274">
        <v>0.27819099064799402</v>
      </c>
      <c r="Y5274">
        <v>0.85242024737296396</v>
      </c>
      <c r="Z5274">
        <v>0.128116141925146</v>
      </c>
      <c r="AA5274">
        <v>1.2165651993134701</v>
      </c>
      <c r="AB5274">
        <v>0.60808523196410003</v>
      </c>
      <c r="AC5274">
        <v>2.3383373196292001E-4</v>
      </c>
      <c r="AD5274">
        <v>7.2473399386239507E-2</v>
      </c>
      <c r="AE5274">
        <v>0</v>
      </c>
      <c r="AF5274">
        <v>1</v>
      </c>
      <c r="AG5274">
        <v>1</v>
      </c>
      <c r="AH5274">
        <v>0</v>
      </c>
    </row>
    <row r="5275" spans="1:34" x14ac:dyDescent="0.2">
      <c r="A5275">
        <v>5273</v>
      </c>
      <c r="B5275">
        <v>528</v>
      </c>
      <c r="C5275">
        <v>657</v>
      </c>
      <c r="D5275" t="s">
        <v>1886</v>
      </c>
      <c r="E5275">
        <f t="shared" si="163"/>
        <v>264</v>
      </c>
      <c r="F5275" s="42">
        <f t="shared" si="164"/>
        <v>264</v>
      </c>
      <c r="H5275" t="s">
        <v>1876</v>
      </c>
      <c r="I5275">
        <v>1</v>
      </c>
      <c r="J5275">
        <v>0</v>
      </c>
      <c r="K5275">
        <v>0</v>
      </c>
      <c r="S5275">
        <v>0.30876225879183</v>
      </c>
      <c r="T5275">
        <v>0.50851408374023999</v>
      </c>
      <c r="U5275">
        <v>2.9091432741843199</v>
      </c>
      <c r="V5275">
        <v>4.68256944012996</v>
      </c>
      <c r="W5275">
        <v>0.12254014985219</v>
      </c>
      <c r="X5275">
        <v>0.54552124011677805</v>
      </c>
      <c r="Y5275">
        <v>0.18468843202401</v>
      </c>
      <c r="Z5275">
        <v>0.35876545986897601</v>
      </c>
      <c r="AA5275">
        <v>1.0727245063744799</v>
      </c>
      <c r="AB5275">
        <v>1.7730644992647699</v>
      </c>
      <c r="AC5275">
        <v>0.65130703482166197</v>
      </c>
      <c r="AD5275">
        <v>0.22499592489015899</v>
      </c>
      <c r="AE5275">
        <v>1</v>
      </c>
      <c r="AF5275">
        <v>0</v>
      </c>
      <c r="AG5275">
        <v>0</v>
      </c>
      <c r="AH5275">
        <v>0</v>
      </c>
    </row>
    <row r="5276" spans="1:34" x14ac:dyDescent="0.2">
      <c r="A5276">
        <v>5274</v>
      </c>
      <c r="B5276">
        <v>528</v>
      </c>
      <c r="C5276">
        <v>657</v>
      </c>
      <c r="D5276" t="s">
        <v>1886</v>
      </c>
      <c r="E5276">
        <f t="shared" si="163"/>
        <v>264</v>
      </c>
      <c r="F5276" s="42">
        <f t="shared" si="164"/>
        <v>264</v>
      </c>
      <c r="H5276" t="s">
        <v>1877</v>
      </c>
      <c r="I5276">
        <v>0</v>
      </c>
      <c r="J5276">
        <v>0</v>
      </c>
      <c r="K5276">
        <v>0</v>
      </c>
      <c r="S5276">
        <v>0.56596232490846898</v>
      </c>
      <c r="T5276">
        <v>0.93647154326540105</v>
      </c>
      <c r="U5276">
        <v>2.2008395397570002</v>
      </c>
      <c r="V5276">
        <v>3.6768164331800102</v>
      </c>
      <c r="W5276">
        <v>0.56953862935046895</v>
      </c>
      <c r="X5276">
        <v>0.93635529094418202</v>
      </c>
      <c r="Y5276">
        <v>0.60927185492019797</v>
      </c>
      <c r="Z5276">
        <v>0.789654398502045</v>
      </c>
      <c r="AA5276">
        <v>0.93389849664021696</v>
      </c>
      <c r="AB5276">
        <v>1.4850443975537</v>
      </c>
      <c r="AC5276">
        <v>1.7337443240101599E-2</v>
      </c>
      <c r="AD5276">
        <v>1.39811406360607E-2</v>
      </c>
      <c r="AE5276">
        <v>1</v>
      </c>
      <c r="AF5276">
        <v>0</v>
      </c>
      <c r="AG5276">
        <v>0</v>
      </c>
      <c r="AH5276">
        <v>0</v>
      </c>
    </row>
    <row r="5277" spans="1:34" x14ac:dyDescent="0.2">
      <c r="A5277">
        <v>5275</v>
      </c>
      <c r="B5277">
        <v>528</v>
      </c>
      <c r="C5277">
        <v>658</v>
      </c>
      <c r="D5277" t="s">
        <v>1886</v>
      </c>
      <c r="E5277">
        <f t="shared" si="163"/>
        <v>264</v>
      </c>
      <c r="F5277" s="42">
        <f t="shared" si="164"/>
        <v>264</v>
      </c>
      <c r="H5277" t="s">
        <v>1878</v>
      </c>
      <c r="I5277">
        <v>1</v>
      </c>
      <c r="J5277">
        <v>0</v>
      </c>
      <c r="K5277">
        <v>0</v>
      </c>
      <c r="S5277">
        <v>-0.31902115116827201</v>
      </c>
      <c r="T5277">
        <v>-0.629009999732283</v>
      </c>
      <c r="U5277">
        <v>2.9689411408035098</v>
      </c>
      <c r="V5277">
        <v>5.0862960750760102</v>
      </c>
      <c r="W5277">
        <v>8.6458828435401494E-2</v>
      </c>
      <c r="X5277">
        <v>-0.44436893393906701</v>
      </c>
      <c r="Y5277">
        <v>-5.41737493842697E-2</v>
      </c>
      <c r="Z5277">
        <v>-0.69253761707180395</v>
      </c>
      <c r="AA5277">
        <v>1.1130720058588199</v>
      </c>
      <c r="AB5277">
        <v>2.0935139989492502</v>
      </c>
      <c r="AC5277">
        <v>0.75853859867904705</v>
      </c>
      <c r="AD5277">
        <v>0.40162850344204198</v>
      </c>
      <c r="AE5277">
        <v>1</v>
      </c>
      <c r="AF5277">
        <v>0</v>
      </c>
      <c r="AG5277">
        <v>0</v>
      </c>
      <c r="AH5277">
        <v>0</v>
      </c>
    </row>
    <row r="5278" spans="1:34" x14ac:dyDescent="0.2">
      <c r="A5278">
        <v>5276</v>
      </c>
      <c r="B5278">
        <v>528</v>
      </c>
      <c r="C5278">
        <v>658</v>
      </c>
      <c r="D5278" t="s">
        <v>1886</v>
      </c>
      <c r="E5278">
        <f t="shared" si="163"/>
        <v>264</v>
      </c>
      <c r="F5278" s="42">
        <f t="shared" si="164"/>
        <v>264</v>
      </c>
      <c r="H5278" t="s">
        <v>1879</v>
      </c>
      <c r="I5278">
        <v>0</v>
      </c>
      <c r="J5278">
        <v>0</v>
      </c>
      <c r="K5278">
        <v>0</v>
      </c>
      <c r="S5278">
        <v>-0.35775572783313703</v>
      </c>
      <c r="T5278">
        <v>-0.66508871185678997</v>
      </c>
      <c r="U5278">
        <v>3.2708269669674301</v>
      </c>
      <c r="V5278">
        <v>5.8473397215418803</v>
      </c>
      <c r="W5278">
        <v>-0.238900817285673</v>
      </c>
      <c r="X5278">
        <v>-0.63956009155294602</v>
      </c>
      <c r="Y5278">
        <v>-0.256857964580058</v>
      </c>
      <c r="Z5278">
        <v>-0.55673723007390197</v>
      </c>
      <c r="AA5278">
        <v>1.25143418023105</v>
      </c>
      <c r="AB5278">
        <v>2.2487318392052198</v>
      </c>
      <c r="AC5278">
        <v>0.45050163607782501</v>
      </c>
      <c r="AD5278">
        <v>0.26176924339303598</v>
      </c>
      <c r="AE5278">
        <v>1</v>
      </c>
      <c r="AF5278">
        <v>0</v>
      </c>
      <c r="AG5278">
        <v>0</v>
      </c>
      <c r="AH5278">
        <v>0</v>
      </c>
    </row>
    <row r="5279" spans="1:34" x14ac:dyDescent="0.2">
      <c r="A5279">
        <v>5277</v>
      </c>
      <c r="B5279">
        <v>528</v>
      </c>
      <c r="C5279">
        <v>659</v>
      </c>
      <c r="D5279" t="s">
        <v>1886</v>
      </c>
      <c r="E5279">
        <f t="shared" si="163"/>
        <v>264</v>
      </c>
      <c r="F5279" s="42">
        <f t="shared" si="164"/>
        <v>264</v>
      </c>
      <c r="H5279" t="s">
        <v>1880</v>
      </c>
      <c r="I5279">
        <v>1</v>
      </c>
      <c r="J5279">
        <v>0</v>
      </c>
      <c r="K5279">
        <v>0</v>
      </c>
      <c r="S5279">
        <v>-8.6479222401976599E-2</v>
      </c>
      <c r="T5279">
        <v>-2.25474279374114E-2</v>
      </c>
      <c r="U5279">
        <v>2.57402981212363</v>
      </c>
      <c r="V5279">
        <v>1.19530081880033</v>
      </c>
      <c r="W5279">
        <v>-0.43228510779956197</v>
      </c>
      <c r="X5279">
        <v>-0.17451500115979701</v>
      </c>
      <c r="Y5279">
        <v>-0.37023967419735399</v>
      </c>
      <c r="Z5279">
        <v>-0.21797552770946599</v>
      </c>
      <c r="AA5279">
        <v>0.96026908663973798</v>
      </c>
      <c r="AB5279">
        <v>0.47218273834193197</v>
      </c>
      <c r="AC5279">
        <v>7.7083733244200897E-2</v>
      </c>
      <c r="AD5279">
        <v>0.145626646901097</v>
      </c>
      <c r="AE5279">
        <v>0</v>
      </c>
      <c r="AF5279">
        <v>1</v>
      </c>
      <c r="AG5279">
        <v>1</v>
      </c>
      <c r="AH5279">
        <v>0</v>
      </c>
    </row>
    <row r="5280" spans="1:34" x14ac:dyDescent="0.2">
      <c r="A5280">
        <v>5278</v>
      </c>
      <c r="B5280">
        <v>528</v>
      </c>
      <c r="C5280">
        <v>659</v>
      </c>
      <c r="D5280" t="s">
        <v>1886</v>
      </c>
      <c r="E5280">
        <f t="shared" si="163"/>
        <v>264</v>
      </c>
      <c r="F5280" s="42">
        <f t="shared" si="164"/>
        <v>264</v>
      </c>
      <c r="H5280" t="s">
        <v>1881</v>
      </c>
      <c r="I5280">
        <v>0</v>
      </c>
      <c r="J5280">
        <v>0</v>
      </c>
      <c r="K5280">
        <v>0</v>
      </c>
      <c r="S5280">
        <v>-0.10895236261421801</v>
      </c>
      <c r="T5280">
        <v>-0.195875938594224</v>
      </c>
      <c r="U5280">
        <v>2.1563793475506801</v>
      </c>
      <c r="V5280">
        <v>4.2826205817625196</v>
      </c>
      <c r="W5280">
        <v>-6.4478231413445594E-2</v>
      </c>
      <c r="X5280">
        <v>0.55511109858464003</v>
      </c>
      <c r="Y5280">
        <v>8.7580529956046205E-2</v>
      </c>
      <c r="Z5280">
        <v>7.4663726675845393E-2</v>
      </c>
      <c r="AA5280">
        <v>0.910329630220437</v>
      </c>
      <c r="AB5280">
        <v>1.6410911401103501</v>
      </c>
      <c r="AC5280">
        <v>0.779233852564721</v>
      </c>
      <c r="AD5280">
        <v>0.18255210042557499</v>
      </c>
      <c r="AE5280">
        <v>1</v>
      </c>
      <c r="AF5280">
        <v>0</v>
      </c>
      <c r="AG5280">
        <v>0</v>
      </c>
      <c r="AH5280">
        <v>0</v>
      </c>
    </row>
    <row r="5281" spans="1:34" x14ac:dyDescent="0.2">
      <c r="A5281">
        <v>5279</v>
      </c>
      <c r="B5281">
        <v>528</v>
      </c>
      <c r="C5281">
        <v>660</v>
      </c>
      <c r="D5281" t="s">
        <v>1886</v>
      </c>
      <c r="E5281">
        <f t="shared" si="163"/>
        <v>264</v>
      </c>
      <c r="F5281" s="42">
        <f t="shared" si="164"/>
        <v>264</v>
      </c>
      <c r="H5281" t="s">
        <v>1882</v>
      </c>
      <c r="I5281">
        <v>1</v>
      </c>
      <c r="J5281">
        <v>0</v>
      </c>
      <c r="K5281">
        <v>0</v>
      </c>
      <c r="S5281">
        <v>-0.45430068409768898</v>
      </c>
      <c r="T5281">
        <v>-0.84697877044828895</v>
      </c>
      <c r="U5281">
        <v>2.9868438008706999</v>
      </c>
      <c r="V5281">
        <v>5.2549415598593603</v>
      </c>
      <c r="W5281">
        <v>-0.47669285636242298</v>
      </c>
      <c r="X5281">
        <v>-0.44194750838792002</v>
      </c>
      <c r="Y5281">
        <v>-0.42230130551231598</v>
      </c>
      <c r="Z5281">
        <v>-0.64380223731529995</v>
      </c>
      <c r="AA5281">
        <v>1.34268475151606</v>
      </c>
      <c r="AB5281">
        <v>1.8840511905181501</v>
      </c>
      <c r="AC5281">
        <v>0.16199448805970099</v>
      </c>
      <c r="AD5281">
        <v>0.35417629797726702</v>
      </c>
      <c r="AE5281">
        <v>1</v>
      </c>
      <c r="AF5281">
        <v>0</v>
      </c>
      <c r="AG5281">
        <v>1</v>
      </c>
      <c r="AH5281">
        <v>1</v>
      </c>
    </row>
    <row r="5282" spans="1:34" x14ac:dyDescent="0.2">
      <c r="A5282">
        <v>5280</v>
      </c>
      <c r="B5282">
        <v>528</v>
      </c>
      <c r="C5282">
        <v>660</v>
      </c>
      <c r="D5282" t="s">
        <v>1886</v>
      </c>
      <c r="E5282">
        <f t="shared" si="163"/>
        <v>264</v>
      </c>
      <c r="F5282" s="42">
        <f t="shared" si="164"/>
        <v>264</v>
      </c>
      <c r="H5282" t="s">
        <v>1883</v>
      </c>
      <c r="I5282">
        <v>0</v>
      </c>
      <c r="J5282">
        <v>0</v>
      </c>
      <c r="K5282">
        <v>0</v>
      </c>
      <c r="S5282">
        <v>-0.38677995139733001</v>
      </c>
      <c r="T5282">
        <v>-0.63534401180775302</v>
      </c>
      <c r="U5282">
        <v>2.2362842732109098</v>
      </c>
      <c r="V5282">
        <v>3.7197620608062798</v>
      </c>
      <c r="W5282">
        <v>-0.36581527062284203</v>
      </c>
      <c r="X5282">
        <v>-0.83587113343924802</v>
      </c>
      <c r="Y5282">
        <v>-0.35732490360306701</v>
      </c>
      <c r="Z5282">
        <v>-0.77555637314186499</v>
      </c>
      <c r="AA5282">
        <v>0.80615353284819502</v>
      </c>
      <c r="AB5282">
        <v>1.5454899095254799</v>
      </c>
      <c r="AC5282">
        <v>7.4780709313690505E-2</v>
      </c>
      <c r="AD5282">
        <v>3.4292076719883602E-2</v>
      </c>
      <c r="AE5282">
        <v>1</v>
      </c>
      <c r="AF5282">
        <v>0</v>
      </c>
      <c r="AG5282">
        <v>0</v>
      </c>
      <c r="AH5282">
        <v>0</v>
      </c>
    </row>
    <row r="5283" spans="1:34" x14ac:dyDescent="0.2">
      <c r="A5283">
        <v>5281</v>
      </c>
      <c r="B5283">
        <v>529</v>
      </c>
      <c r="C5283">
        <v>661</v>
      </c>
      <c r="D5283" t="s">
        <v>1887</v>
      </c>
      <c r="E5283">
        <f t="shared" si="163"/>
        <v>264</v>
      </c>
      <c r="F5283" s="42">
        <f t="shared" si="164"/>
        <v>265</v>
      </c>
      <c r="H5283" t="s">
        <v>1888</v>
      </c>
      <c r="I5283">
        <v>1</v>
      </c>
      <c r="J5283">
        <v>1</v>
      </c>
      <c r="K5283">
        <v>1</v>
      </c>
      <c r="S5283">
        <v>7.8358538856264204E-2</v>
      </c>
      <c r="T5283">
        <v>0.14633157260792901</v>
      </c>
      <c r="U5283">
        <v>2.8561409189133</v>
      </c>
      <c r="V5283">
        <v>5.6490710292033102</v>
      </c>
      <c r="W5283">
        <v>2.8696349343050601E-2</v>
      </c>
      <c r="X5283">
        <v>-9.5938006096193199E-2</v>
      </c>
      <c r="Y5283">
        <v>0.164529665693043</v>
      </c>
      <c r="Z5283">
        <v>0.392108596282019</v>
      </c>
      <c r="AA5283">
        <v>1.1035070879815101</v>
      </c>
      <c r="AB5283">
        <v>2.2344635197308298</v>
      </c>
      <c r="AC5283">
        <v>0.91801469991769802</v>
      </c>
      <c r="AD5283">
        <v>0.86505348752869005</v>
      </c>
      <c r="AE5283">
        <v>1</v>
      </c>
      <c r="AF5283">
        <v>0</v>
      </c>
      <c r="AG5283">
        <v>0</v>
      </c>
      <c r="AH5283">
        <v>0</v>
      </c>
    </row>
    <row r="5284" spans="1:34" x14ac:dyDescent="0.2">
      <c r="A5284">
        <v>5282</v>
      </c>
      <c r="B5284">
        <v>529</v>
      </c>
      <c r="C5284">
        <v>661</v>
      </c>
      <c r="D5284" t="s">
        <v>1887</v>
      </c>
      <c r="E5284">
        <f t="shared" si="163"/>
        <v>264</v>
      </c>
      <c r="F5284" s="42">
        <f t="shared" si="164"/>
        <v>265</v>
      </c>
      <c r="H5284" t="s">
        <v>1889</v>
      </c>
      <c r="I5284">
        <v>0</v>
      </c>
      <c r="J5284">
        <v>1</v>
      </c>
      <c r="K5284">
        <v>1</v>
      </c>
      <c r="S5284">
        <v>-0.51031437446363304</v>
      </c>
      <c r="T5284">
        <v>-0.16376792901857201</v>
      </c>
      <c r="U5284">
        <v>3.2768836868926901</v>
      </c>
      <c r="V5284">
        <v>1.2200854899004701</v>
      </c>
      <c r="W5284">
        <v>-0.106158231894824</v>
      </c>
      <c r="X5284">
        <v>-0.171179719494751</v>
      </c>
      <c r="Y5284">
        <v>-2.9983979152648499E-2</v>
      </c>
      <c r="Z5284">
        <v>-0.223334687265307</v>
      </c>
      <c r="AA5284">
        <v>1.1136731279671599</v>
      </c>
      <c r="AB5284">
        <v>0.49282331226600101</v>
      </c>
      <c r="AC5284">
        <v>0.70603142727109602</v>
      </c>
      <c r="AD5284">
        <v>0.17118205508727299</v>
      </c>
      <c r="AE5284">
        <v>0</v>
      </c>
      <c r="AF5284">
        <v>1</v>
      </c>
      <c r="AG5284">
        <v>0</v>
      </c>
      <c r="AH5284">
        <v>1</v>
      </c>
    </row>
    <row r="5285" spans="1:34" x14ac:dyDescent="0.2">
      <c r="A5285">
        <v>5283</v>
      </c>
      <c r="B5285">
        <v>529</v>
      </c>
      <c r="C5285">
        <v>662</v>
      </c>
      <c r="D5285" t="s">
        <v>1887</v>
      </c>
      <c r="E5285">
        <f t="shared" si="163"/>
        <v>264</v>
      </c>
      <c r="F5285" s="42">
        <f t="shared" si="164"/>
        <v>265</v>
      </c>
      <c r="H5285" t="s">
        <v>1890</v>
      </c>
      <c r="I5285">
        <v>1</v>
      </c>
      <c r="J5285">
        <v>1</v>
      </c>
      <c r="K5285">
        <v>1</v>
      </c>
      <c r="S5285">
        <v>-0.11268890503561101</v>
      </c>
      <c r="T5285">
        <v>-0.220192375797819</v>
      </c>
      <c r="U5285">
        <v>3.1025776047026699</v>
      </c>
      <c r="V5285">
        <v>5.9016498387157199</v>
      </c>
      <c r="W5285">
        <v>-0.37403432939294501</v>
      </c>
      <c r="X5285">
        <v>-0.55914635602599305</v>
      </c>
      <c r="Y5285">
        <v>-0.282417717030364</v>
      </c>
      <c r="Z5285">
        <v>-0.23740846912698799</v>
      </c>
      <c r="AA5285">
        <v>1.1474416700272001</v>
      </c>
      <c r="AB5285">
        <v>2.3391347761167101</v>
      </c>
      <c r="AC5285">
        <v>0.19881369039622601</v>
      </c>
      <c r="AD5285">
        <v>0.34512701048821598</v>
      </c>
      <c r="AE5285">
        <v>1</v>
      </c>
      <c r="AF5285">
        <v>0</v>
      </c>
      <c r="AG5285">
        <v>1</v>
      </c>
      <c r="AH5285">
        <v>1</v>
      </c>
    </row>
    <row r="5286" spans="1:34" x14ac:dyDescent="0.2">
      <c r="A5286">
        <v>5284</v>
      </c>
      <c r="B5286">
        <v>529</v>
      </c>
      <c r="C5286">
        <v>662</v>
      </c>
      <c r="D5286" t="s">
        <v>1887</v>
      </c>
      <c r="E5286">
        <f t="shared" si="163"/>
        <v>264</v>
      </c>
      <c r="F5286" s="42">
        <f t="shared" si="164"/>
        <v>265</v>
      </c>
      <c r="H5286" t="s">
        <v>1891</v>
      </c>
      <c r="I5286">
        <v>0</v>
      </c>
      <c r="J5286">
        <v>1</v>
      </c>
      <c r="K5286">
        <v>1</v>
      </c>
      <c r="S5286">
        <v>-0.41395198757527402</v>
      </c>
      <c r="T5286">
        <v>-0.16638549665179</v>
      </c>
      <c r="U5286">
        <v>3.21749914693646</v>
      </c>
      <c r="V5286">
        <v>0.82759339378504104</v>
      </c>
      <c r="W5286">
        <v>-0.56981572789688995</v>
      </c>
      <c r="X5286">
        <v>-0.33256235416079299</v>
      </c>
      <c r="Y5286">
        <v>-0.57894721569497098</v>
      </c>
      <c r="Z5286">
        <v>-0.233960319661626</v>
      </c>
      <c r="AA5286">
        <v>1.3483995303815901</v>
      </c>
      <c r="AB5286">
        <v>0.33038247864505199</v>
      </c>
      <c r="AC5286">
        <v>9.6695913927281996E-2</v>
      </c>
      <c r="AD5286">
        <v>1.2466556091939401E-4</v>
      </c>
      <c r="AE5286">
        <v>0</v>
      </c>
      <c r="AF5286">
        <v>1</v>
      </c>
      <c r="AG5286">
        <v>0</v>
      </c>
      <c r="AH5286">
        <v>1</v>
      </c>
    </row>
    <row r="5287" spans="1:34" x14ac:dyDescent="0.2">
      <c r="A5287">
        <v>5285</v>
      </c>
      <c r="B5287">
        <v>529</v>
      </c>
      <c r="C5287">
        <v>663</v>
      </c>
      <c r="D5287" t="s">
        <v>1887</v>
      </c>
      <c r="E5287">
        <f t="shared" si="163"/>
        <v>264</v>
      </c>
      <c r="F5287" s="42">
        <f t="shared" si="164"/>
        <v>265</v>
      </c>
      <c r="H5287" t="s">
        <v>1892</v>
      </c>
      <c r="I5287">
        <v>1</v>
      </c>
      <c r="J5287">
        <v>1</v>
      </c>
      <c r="K5287">
        <v>1</v>
      </c>
      <c r="S5287">
        <v>-0.128663180104923</v>
      </c>
      <c r="T5287">
        <v>-5.7221444972682098E-2</v>
      </c>
      <c r="U5287">
        <v>2.5658710589632401</v>
      </c>
      <c r="V5287">
        <v>0.86917297541855698</v>
      </c>
      <c r="W5287">
        <v>-0.20325999298032801</v>
      </c>
      <c r="X5287">
        <v>-0.15751951444374099</v>
      </c>
      <c r="Y5287">
        <v>-0.393717448363051</v>
      </c>
      <c r="Z5287">
        <v>-0.13269997159842201</v>
      </c>
      <c r="AA5287">
        <v>1.15796305470827</v>
      </c>
      <c r="AB5287">
        <v>0.354480059010638</v>
      </c>
      <c r="AC5287">
        <v>0.48769265882712898</v>
      </c>
      <c r="AD5287">
        <v>8.0910898373986101E-2</v>
      </c>
      <c r="AE5287">
        <v>0</v>
      </c>
      <c r="AF5287">
        <v>1</v>
      </c>
      <c r="AG5287">
        <v>0</v>
      </c>
      <c r="AH5287">
        <v>1</v>
      </c>
    </row>
    <row r="5288" spans="1:34" x14ac:dyDescent="0.2">
      <c r="A5288">
        <v>5286</v>
      </c>
      <c r="B5288">
        <v>529</v>
      </c>
      <c r="C5288">
        <v>663</v>
      </c>
      <c r="D5288" t="s">
        <v>1887</v>
      </c>
      <c r="E5288">
        <f t="shared" si="163"/>
        <v>264</v>
      </c>
      <c r="F5288" s="42">
        <f t="shared" si="164"/>
        <v>265</v>
      </c>
      <c r="H5288" t="s">
        <v>1893</v>
      </c>
      <c r="I5288">
        <v>0</v>
      </c>
      <c r="J5288">
        <v>1</v>
      </c>
      <c r="K5288">
        <v>1</v>
      </c>
      <c r="S5288">
        <v>-0.120111692172941</v>
      </c>
      <c r="T5288">
        <v>-0.22195885167486901</v>
      </c>
      <c r="U5288">
        <v>2.9361603081924801</v>
      </c>
      <c r="V5288">
        <v>5.4499836932101902</v>
      </c>
      <c r="W5288">
        <v>-0.289621544791486</v>
      </c>
      <c r="X5288">
        <v>-0.74227057596598001</v>
      </c>
      <c r="Y5288">
        <v>-0.34402510581995699</v>
      </c>
      <c r="Z5288">
        <v>-1.3011991205889799</v>
      </c>
      <c r="AA5288">
        <v>1.27801421826701</v>
      </c>
      <c r="AB5288">
        <v>2.2762331103964302</v>
      </c>
      <c r="AC5288">
        <v>0.37066438975594601</v>
      </c>
      <c r="AD5288">
        <v>0.19864487149896101</v>
      </c>
      <c r="AE5288">
        <v>1</v>
      </c>
      <c r="AF5288">
        <v>0</v>
      </c>
      <c r="AG5288">
        <v>0</v>
      </c>
      <c r="AH5288">
        <v>0</v>
      </c>
    </row>
    <row r="5289" spans="1:34" x14ac:dyDescent="0.2">
      <c r="A5289">
        <v>5287</v>
      </c>
      <c r="B5289">
        <v>529</v>
      </c>
      <c r="C5289">
        <v>664</v>
      </c>
      <c r="D5289" t="s">
        <v>1887</v>
      </c>
      <c r="E5289">
        <f t="shared" si="163"/>
        <v>264</v>
      </c>
      <c r="F5289" s="42">
        <f t="shared" si="164"/>
        <v>265</v>
      </c>
      <c r="H5289" t="s">
        <v>1894</v>
      </c>
      <c r="I5289">
        <v>1</v>
      </c>
      <c r="J5289">
        <v>1</v>
      </c>
      <c r="K5289">
        <v>1</v>
      </c>
      <c r="S5289">
        <v>-0.29110331158153702</v>
      </c>
      <c r="T5289">
        <v>-0.52661973463602796</v>
      </c>
      <c r="U5289">
        <v>2.6232878664741301</v>
      </c>
      <c r="V5289">
        <v>4.1559897233658498</v>
      </c>
      <c r="W5289">
        <v>-0.26773148629808002</v>
      </c>
      <c r="X5289">
        <v>-0.66702443547573098</v>
      </c>
      <c r="Y5289">
        <v>0.135400894558284</v>
      </c>
      <c r="Z5289">
        <v>-1.4863845078048099</v>
      </c>
      <c r="AA5289">
        <v>1.0776187667299899</v>
      </c>
      <c r="AB5289">
        <v>1.52815974468578</v>
      </c>
      <c r="AC5289">
        <v>0.32656277664864503</v>
      </c>
      <c r="AD5289">
        <v>8.6356594188127606E-2</v>
      </c>
      <c r="AE5289">
        <v>1</v>
      </c>
      <c r="AF5289">
        <v>0</v>
      </c>
      <c r="AG5289">
        <v>0</v>
      </c>
      <c r="AH5289">
        <v>0</v>
      </c>
    </row>
    <row r="5290" spans="1:34" x14ac:dyDescent="0.2">
      <c r="A5290">
        <v>5288</v>
      </c>
      <c r="B5290">
        <v>529</v>
      </c>
      <c r="C5290">
        <v>664</v>
      </c>
      <c r="D5290" t="s">
        <v>1887</v>
      </c>
      <c r="E5290">
        <f t="shared" si="163"/>
        <v>264</v>
      </c>
      <c r="F5290" s="42">
        <f t="shared" si="164"/>
        <v>265</v>
      </c>
      <c r="H5290" t="s">
        <v>1895</v>
      </c>
      <c r="I5290">
        <v>0</v>
      </c>
      <c r="J5290">
        <v>1</v>
      </c>
      <c r="K5290">
        <v>1</v>
      </c>
      <c r="S5290">
        <v>0.32663771085208299</v>
      </c>
      <c r="T5290">
        <v>0.64881987391469698</v>
      </c>
      <c r="U5290">
        <v>2.5063081744592601</v>
      </c>
      <c r="V5290">
        <v>4.8833149752421896</v>
      </c>
      <c r="W5290">
        <v>0.25448785858511203</v>
      </c>
      <c r="X5290">
        <v>0.85368486952797196</v>
      </c>
      <c r="Y5290">
        <v>0.31843825111006002</v>
      </c>
      <c r="Z5290">
        <v>0.49512418339113101</v>
      </c>
      <c r="AA5290">
        <v>1.07475068983593</v>
      </c>
      <c r="AB5290">
        <v>2.0504342317104598</v>
      </c>
      <c r="AC5290">
        <v>0.34967046176664002</v>
      </c>
      <c r="AD5290">
        <v>0.10165566680145099</v>
      </c>
      <c r="AE5290">
        <v>1</v>
      </c>
      <c r="AF5290">
        <v>0</v>
      </c>
      <c r="AG5290">
        <v>0</v>
      </c>
      <c r="AH5290">
        <v>0</v>
      </c>
    </row>
    <row r="5291" spans="1:34" x14ac:dyDescent="0.2">
      <c r="A5291">
        <v>5289</v>
      </c>
      <c r="B5291">
        <v>529</v>
      </c>
      <c r="C5291">
        <v>665</v>
      </c>
      <c r="D5291" t="s">
        <v>1887</v>
      </c>
      <c r="E5291">
        <f t="shared" si="163"/>
        <v>264</v>
      </c>
      <c r="F5291" s="42">
        <f t="shared" si="164"/>
        <v>265</v>
      </c>
      <c r="H5291" t="s">
        <v>1896</v>
      </c>
      <c r="I5291">
        <v>1</v>
      </c>
      <c r="J5291">
        <v>1</v>
      </c>
      <c r="K5291">
        <v>1</v>
      </c>
      <c r="S5291">
        <v>-0.82478162099141605</v>
      </c>
      <c r="T5291">
        <v>-0.34269840482335601</v>
      </c>
      <c r="U5291">
        <v>2.8459290674654798</v>
      </c>
      <c r="V5291">
        <v>0.77170540915830799</v>
      </c>
      <c r="W5291">
        <v>-0.31190227224407502</v>
      </c>
      <c r="X5291">
        <v>-0.360125344426313</v>
      </c>
      <c r="Y5291">
        <v>-0.24722002339011601</v>
      </c>
      <c r="Z5291">
        <v>-0.353241872193579</v>
      </c>
      <c r="AA5291">
        <v>1.1740200203078099</v>
      </c>
      <c r="AB5291">
        <v>0.27389025287081498</v>
      </c>
      <c r="AC5291">
        <v>0.29431410516914402</v>
      </c>
      <c r="AD5291">
        <v>9.9686608782768994E-7</v>
      </c>
      <c r="AE5291">
        <v>0</v>
      </c>
      <c r="AF5291">
        <v>1</v>
      </c>
      <c r="AG5291">
        <v>0</v>
      </c>
      <c r="AH5291">
        <v>1</v>
      </c>
    </row>
    <row r="5292" spans="1:34" x14ac:dyDescent="0.2">
      <c r="A5292">
        <v>5290</v>
      </c>
      <c r="B5292">
        <v>529</v>
      </c>
      <c r="C5292">
        <v>665</v>
      </c>
      <c r="D5292" t="s">
        <v>1887</v>
      </c>
      <c r="E5292">
        <f t="shared" si="163"/>
        <v>264</v>
      </c>
      <c r="F5292" s="42">
        <f t="shared" si="164"/>
        <v>265</v>
      </c>
      <c r="H5292" t="s">
        <v>1897</v>
      </c>
      <c r="I5292">
        <v>0</v>
      </c>
      <c r="J5292">
        <v>1</v>
      </c>
      <c r="K5292">
        <v>1</v>
      </c>
      <c r="S5292">
        <v>0.33136375527828899</v>
      </c>
      <c r="T5292">
        <v>0.158114345643455</v>
      </c>
      <c r="U5292">
        <v>2.7335198697401202</v>
      </c>
      <c r="V5292">
        <v>0.72295333224162905</v>
      </c>
      <c r="W5292">
        <v>0.19924300227355199</v>
      </c>
      <c r="X5292">
        <v>0.17414900002905601</v>
      </c>
      <c r="Y5292">
        <v>0.32698211011193201</v>
      </c>
      <c r="Z5292">
        <v>0.183284315555198</v>
      </c>
      <c r="AA5292">
        <v>0.97401821825041701</v>
      </c>
      <c r="AB5292">
        <v>0.30237123114430797</v>
      </c>
      <c r="AC5292">
        <v>0.418868854697236</v>
      </c>
      <c r="AD5292">
        <v>2.4410101472157102E-2</v>
      </c>
      <c r="AE5292">
        <v>0</v>
      </c>
      <c r="AF5292">
        <v>1</v>
      </c>
      <c r="AG5292">
        <v>0</v>
      </c>
      <c r="AH5292">
        <v>1</v>
      </c>
    </row>
    <row r="5293" spans="1:34" x14ac:dyDescent="0.2">
      <c r="A5293">
        <v>5291</v>
      </c>
      <c r="B5293">
        <v>530</v>
      </c>
      <c r="C5293">
        <v>661</v>
      </c>
      <c r="D5293" t="s">
        <v>1898</v>
      </c>
      <c r="E5293">
        <f t="shared" si="163"/>
        <v>264</v>
      </c>
      <c r="F5293" s="42">
        <f t="shared" si="164"/>
        <v>266</v>
      </c>
      <c r="H5293" t="s">
        <v>1888</v>
      </c>
      <c r="I5293">
        <v>1</v>
      </c>
      <c r="J5293">
        <v>0</v>
      </c>
      <c r="K5293">
        <v>1</v>
      </c>
      <c r="S5293">
        <v>7.8358538856264204E-2</v>
      </c>
      <c r="T5293">
        <v>0.14633157260792901</v>
      </c>
      <c r="U5293">
        <v>2.8561409189133</v>
      </c>
      <c r="V5293">
        <v>5.6490710292033102</v>
      </c>
      <c r="W5293">
        <v>2.8696349343050601E-2</v>
      </c>
      <c r="X5293">
        <v>-9.5938006096193199E-2</v>
      </c>
      <c r="Y5293">
        <v>0.164529665693043</v>
      </c>
      <c r="Z5293">
        <v>0.392108596282019</v>
      </c>
      <c r="AA5293">
        <v>1.1035070879815101</v>
      </c>
      <c r="AB5293">
        <v>2.2344635197308298</v>
      </c>
      <c r="AC5293">
        <v>0.91801469991769802</v>
      </c>
      <c r="AD5293">
        <v>0.86505348752869005</v>
      </c>
      <c r="AE5293">
        <v>1</v>
      </c>
      <c r="AF5293">
        <v>0</v>
      </c>
      <c r="AG5293">
        <v>0</v>
      </c>
      <c r="AH5293">
        <v>0</v>
      </c>
    </row>
    <row r="5294" spans="1:34" x14ac:dyDescent="0.2">
      <c r="A5294">
        <v>5292</v>
      </c>
      <c r="B5294">
        <v>530</v>
      </c>
      <c r="C5294">
        <v>661</v>
      </c>
      <c r="D5294" t="s">
        <v>1898</v>
      </c>
      <c r="E5294">
        <f t="shared" si="163"/>
        <v>264</v>
      </c>
      <c r="F5294" s="42">
        <f t="shared" si="164"/>
        <v>266</v>
      </c>
      <c r="H5294" t="s">
        <v>1889</v>
      </c>
      <c r="I5294">
        <v>0</v>
      </c>
      <c r="J5294">
        <v>0</v>
      </c>
      <c r="K5294">
        <v>1</v>
      </c>
      <c r="S5294">
        <v>-0.51031437446363304</v>
      </c>
      <c r="T5294">
        <v>-0.16376792901857201</v>
      </c>
      <c r="U5294">
        <v>3.2768836868926901</v>
      </c>
      <c r="V5294">
        <v>1.2200854899004701</v>
      </c>
      <c r="W5294">
        <v>-0.106158231894824</v>
      </c>
      <c r="X5294">
        <v>-0.171179719494751</v>
      </c>
      <c r="Y5294">
        <v>-2.9983979152648499E-2</v>
      </c>
      <c r="Z5294">
        <v>-0.223334687265307</v>
      </c>
      <c r="AA5294">
        <v>1.1136731279671599</v>
      </c>
      <c r="AB5294">
        <v>0.49282331226600101</v>
      </c>
      <c r="AC5294">
        <v>0.70603142727109602</v>
      </c>
      <c r="AD5294">
        <v>0.17118205508727299</v>
      </c>
      <c r="AE5294">
        <v>0</v>
      </c>
      <c r="AF5294">
        <v>1</v>
      </c>
      <c r="AG5294">
        <v>0</v>
      </c>
      <c r="AH5294">
        <v>1</v>
      </c>
    </row>
    <row r="5295" spans="1:34" x14ac:dyDescent="0.2">
      <c r="A5295">
        <v>5293</v>
      </c>
      <c r="B5295">
        <v>530</v>
      </c>
      <c r="C5295">
        <v>662</v>
      </c>
      <c r="D5295" t="s">
        <v>1898</v>
      </c>
      <c r="E5295">
        <f t="shared" si="163"/>
        <v>264</v>
      </c>
      <c r="F5295" s="42">
        <f t="shared" si="164"/>
        <v>266</v>
      </c>
      <c r="H5295" t="s">
        <v>1890</v>
      </c>
      <c r="I5295">
        <v>1</v>
      </c>
      <c r="J5295">
        <v>0</v>
      </c>
      <c r="K5295">
        <v>1</v>
      </c>
      <c r="S5295">
        <v>-0.11268890503561101</v>
      </c>
      <c r="T5295">
        <v>-0.220192375797819</v>
      </c>
      <c r="U5295">
        <v>3.1025776047026699</v>
      </c>
      <c r="V5295">
        <v>5.9016498387157199</v>
      </c>
      <c r="W5295">
        <v>-0.37403432939294501</v>
      </c>
      <c r="X5295">
        <v>-0.55914635602599305</v>
      </c>
      <c r="Y5295">
        <v>-0.282417717030364</v>
      </c>
      <c r="Z5295">
        <v>-0.23740846912698799</v>
      </c>
      <c r="AA5295">
        <v>1.1474416700272001</v>
      </c>
      <c r="AB5295">
        <v>2.3391347761167101</v>
      </c>
      <c r="AC5295">
        <v>0.19881369039622601</v>
      </c>
      <c r="AD5295">
        <v>0.34512701048821598</v>
      </c>
      <c r="AE5295">
        <v>1</v>
      </c>
      <c r="AF5295">
        <v>0</v>
      </c>
      <c r="AG5295">
        <v>1</v>
      </c>
      <c r="AH5295">
        <v>1</v>
      </c>
    </row>
    <row r="5296" spans="1:34" x14ac:dyDescent="0.2">
      <c r="A5296">
        <v>5294</v>
      </c>
      <c r="B5296">
        <v>530</v>
      </c>
      <c r="C5296">
        <v>662</v>
      </c>
      <c r="D5296" t="s">
        <v>1898</v>
      </c>
      <c r="E5296">
        <f t="shared" si="163"/>
        <v>264</v>
      </c>
      <c r="F5296" s="42">
        <f t="shared" si="164"/>
        <v>266</v>
      </c>
      <c r="H5296" t="s">
        <v>1891</v>
      </c>
      <c r="I5296">
        <v>0</v>
      </c>
      <c r="J5296">
        <v>0</v>
      </c>
      <c r="K5296">
        <v>1</v>
      </c>
      <c r="S5296">
        <v>-0.41395198757527402</v>
      </c>
      <c r="T5296">
        <v>-0.16638549665179</v>
      </c>
      <c r="U5296">
        <v>3.21749914693646</v>
      </c>
      <c r="V5296">
        <v>0.82759339378504104</v>
      </c>
      <c r="W5296">
        <v>-0.56981572789688995</v>
      </c>
      <c r="X5296">
        <v>-0.33256235416079299</v>
      </c>
      <c r="Y5296">
        <v>-0.57894721569497098</v>
      </c>
      <c r="Z5296">
        <v>-0.233960319661626</v>
      </c>
      <c r="AA5296">
        <v>1.3483995303815901</v>
      </c>
      <c r="AB5296">
        <v>0.33038247864505199</v>
      </c>
      <c r="AC5296">
        <v>9.6695913927281996E-2</v>
      </c>
      <c r="AD5296">
        <v>1.2466556091939401E-4</v>
      </c>
      <c r="AE5296">
        <v>0</v>
      </c>
      <c r="AF5296">
        <v>1</v>
      </c>
      <c r="AG5296">
        <v>0</v>
      </c>
      <c r="AH5296">
        <v>1</v>
      </c>
    </row>
    <row r="5297" spans="1:34" x14ac:dyDescent="0.2">
      <c r="A5297">
        <v>5295</v>
      </c>
      <c r="B5297">
        <v>530</v>
      </c>
      <c r="C5297">
        <v>663</v>
      </c>
      <c r="D5297" t="s">
        <v>1898</v>
      </c>
      <c r="E5297">
        <f t="shared" si="163"/>
        <v>264</v>
      </c>
      <c r="F5297" s="42">
        <f t="shared" si="164"/>
        <v>266</v>
      </c>
      <c r="H5297" t="s">
        <v>1892</v>
      </c>
      <c r="I5297">
        <v>1</v>
      </c>
      <c r="J5297">
        <v>0</v>
      </c>
      <c r="K5297">
        <v>1</v>
      </c>
      <c r="S5297">
        <v>-0.128663180104923</v>
      </c>
      <c r="T5297">
        <v>-5.7221444972682098E-2</v>
      </c>
      <c r="U5297">
        <v>2.5658710589632401</v>
      </c>
      <c r="V5297">
        <v>0.86917297541855698</v>
      </c>
      <c r="W5297">
        <v>-0.20325999298032801</v>
      </c>
      <c r="X5297">
        <v>-0.15751951444374099</v>
      </c>
      <c r="Y5297">
        <v>-0.393717448363051</v>
      </c>
      <c r="Z5297">
        <v>-0.13269997159842201</v>
      </c>
      <c r="AA5297">
        <v>1.15796305470827</v>
      </c>
      <c r="AB5297">
        <v>0.354480059010638</v>
      </c>
      <c r="AC5297">
        <v>0.48769265882712898</v>
      </c>
      <c r="AD5297">
        <v>8.0910898373986101E-2</v>
      </c>
      <c r="AE5297">
        <v>0</v>
      </c>
      <c r="AF5297">
        <v>1</v>
      </c>
      <c r="AG5297">
        <v>0</v>
      </c>
      <c r="AH5297">
        <v>1</v>
      </c>
    </row>
    <row r="5298" spans="1:34" x14ac:dyDescent="0.2">
      <c r="A5298">
        <v>5296</v>
      </c>
      <c r="B5298">
        <v>530</v>
      </c>
      <c r="C5298">
        <v>663</v>
      </c>
      <c r="D5298" t="s">
        <v>1898</v>
      </c>
      <c r="E5298">
        <f t="shared" si="163"/>
        <v>264</v>
      </c>
      <c r="F5298" s="42">
        <f t="shared" si="164"/>
        <v>266</v>
      </c>
      <c r="H5298" t="s">
        <v>1893</v>
      </c>
      <c r="I5298">
        <v>0</v>
      </c>
      <c r="J5298">
        <v>0</v>
      </c>
      <c r="K5298">
        <v>1</v>
      </c>
      <c r="S5298">
        <v>-0.120111692172941</v>
      </c>
      <c r="T5298">
        <v>-0.22195885167486901</v>
      </c>
      <c r="U5298">
        <v>2.9361603081924801</v>
      </c>
      <c r="V5298">
        <v>5.4499836932101902</v>
      </c>
      <c r="W5298">
        <v>-0.289621544791486</v>
      </c>
      <c r="X5298">
        <v>-0.74227057596598001</v>
      </c>
      <c r="Y5298">
        <v>-0.34402510581995699</v>
      </c>
      <c r="Z5298">
        <v>-1.3011991205889799</v>
      </c>
      <c r="AA5298">
        <v>1.27801421826701</v>
      </c>
      <c r="AB5298">
        <v>2.2762331103964302</v>
      </c>
      <c r="AC5298">
        <v>0.37066438975594601</v>
      </c>
      <c r="AD5298">
        <v>0.19864487149896101</v>
      </c>
      <c r="AE5298">
        <v>1</v>
      </c>
      <c r="AF5298">
        <v>0</v>
      </c>
      <c r="AG5298">
        <v>0</v>
      </c>
      <c r="AH5298">
        <v>0</v>
      </c>
    </row>
    <row r="5299" spans="1:34" x14ac:dyDescent="0.2">
      <c r="A5299">
        <v>5297</v>
      </c>
      <c r="B5299">
        <v>530</v>
      </c>
      <c r="C5299">
        <v>664</v>
      </c>
      <c r="D5299" t="s">
        <v>1898</v>
      </c>
      <c r="E5299">
        <f t="shared" si="163"/>
        <v>264</v>
      </c>
      <c r="F5299" s="42">
        <f t="shared" si="164"/>
        <v>266</v>
      </c>
      <c r="H5299" t="s">
        <v>1894</v>
      </c>
      <c r="I5299">
        <v>1</v>
      </c>
      <c r="J5299">
        <v>0</v>
      </c>
      <c r="K5299">
        <v>1</v>
      </c>
      <c r="S5299">
        <v>-0.29110331158153702</v>
      </c>
      <c r="T5299">
        <v>-0.52661973463602796</v>
      </c>
      <c r="U5299">
        <v>2.6232878664741301</v>
      </c>
      <c r="V5299">
        <v>4.1559897233658498</v>
      </c>
      <c r="W5299">
        <v>-0.26773148629808002</v>
      </c>
      <c r="X5299">
        <v>-0.66702443547573098</v>
      </c>
      <c r="Y5299">
        <v>0.135400894558284</v>
      </c>
      <c r="Z5299">
        <v>-1.4863845078048099</v>
      </c>
      <c r="AA5299">
        <v>1.0776187667299899</v>
      </c>
      <c r="AB5299">
        <v>1.52815974468578</v>
      </c>
      <c r="AC5299">
        <v>0.32656277664864503</v>
      </c>
      <c r="AD5299">
        <v>8.6356594188127606E-2</v>
      </c>
      <c r="AE5299">
        <v>1</v>
      </c>
      <c r="AF5299">
        <v>0</v>
      </c>
      <c r="AG5299">
        <v>0</v>
      </c>
      <c r="AH5299">
        <v>0</v>
      </c>
    </row>
    <row r="5300" spans="1:34" x14ac:dyDescent="0.2">
      <c r="A5300">
        <v>5298</v>
      </c>
      <c r="B5300">
        <v>530</v>
      </c>
      <c r="C5300">
        <v>664</v>
      </c>
      <c r="D5300" t="s">
        <v>1898</v>
      </c>
      <c r="E5300">
        <f t="shared" si="163"/>
        <v>264</v>
      </c>
      <c r="F5300" s="42">
        <f t="shared" si="164"/>
        <v>266</v>
      </c>
      <c r="H5300" t="s">
        <v>1895</v>
      </c>
      <c r="I5300">
        <v>0</v>
      </c>
      <c r="J5300">
        <v>0</v>
      </c>
      <c r="K5300">
        <v>1</v>
      </c>
      <c r="S5300">
        <v>0.32663771085208299</v>
      </c>
      <c r="T5300">
        <v>0.64881987391469698</v>
      </c>
      <c r="U5300">
        <v>2.5063081744592601</v>
      </c>
      <c r="V5300">
        <v>4.8833149752421896</v>
      </c>
      <c r="W5300">
        <v>0.25448785858511203</v>
      </c>
      <c r="X5300">
        <v>0.85368486952797196</v>
      </c>
      <c r="Y5300">
        <v>0.31843825111006002</v>
      </c>
      <c r="Z5300">
        <v>0.49512418339113101</v>
      </c>
      <c r="AA5300">
        <v>1.07475068983593</v>
      </c>
      <c r="AB5300">
        <v>2.0504342317104598</v>
      </c>
      <c r="AC5300">
        <v>0.34967046176664002</v>
      </c>
      <c r="AD5300">
        <v>0.10165566680145099</v>
      </c>
      <c r="AE5300">
        <v>1</v>
      </c>
      <c r="AF5300">
        <v>0</v>
      </c>
      <c r="AG5300">
        <v>0</v>
      </c>
      <c r="AH5300">
        <v>0</v>
      </c>
    </row>
    <row r="5301" spans="1:34" x14ac:dyDescent="0.2">
      <c r="A5301">
        <v>5299</v>
      </c>
      <c r="B5301">
        <v>530</v>
      </c>
      <c r="C5301">
        <v>665</v>
      </c>
      <c r="D5301" t="s">
        <v>1898</v>
      </c>
      <c r="E5301">
        <f t="shared" si="163"/>
        <v>264</v>
      </c>
      <c r="F5301" s="42">
        <f t="shared" si="164"/>
        <v>266</v>
      </c>
      <c r="H5301" t="s">
        <v>1896</v>
      </c>
      <c r="I5301">
        <v>1</v>
      </c>
      <c r="J5301">
        <v>0</v>
      </c>
      <c r="K5301">
        <v>1</v>
      </c>
      <c r="S5301">
        <v>-0.82478162099141605</v>
      </c>
      <c r="T5301">
        <v>-0.34269840482335601</v>
      </c>
      <c r="U5301">
        <v>2.8459290674654798</v>
      </c>
      <c r="V5301">
        <v>0.77170540915830799</v>
      </c>
      <c r="W5301">
        <v>-0.31190227224407502</v>
      </c>
      <c r="X5301">
        <v>-0.360125344426313</v>
      </c>
      <c r="Y5301">
        <v>-0.24722002339011601</v>
      </c>
      <c r="Z5301">
        <v>-0.353241872193579</v>
      </c>
      <c r="AA5301">
        <v>1.1740200203078099</v>
      </c>
      <c r="AB5301">
        <v>0.27389025287081498</v>
      </c>
      <c r="AC5301">
        <v>0.29431410516914402</v>
      </c>
      <c r="AD5301">
        <v>9.9686608782768994E-7</v>
      </c>
      <c r="AE5301">
        <v>0</v>
      </c>
      <c r="AF5301">
        <v>1</v>
      </c>
      <c r="AG5301">
        <v>0</v>
      </c>
      <c r="AH5301">
        <v>1</v>
      </c>
    </row>
    <row r="5302" spans="1:34" x14ac:dyDescent="0.2">
      <c r="A5302">
        <v>5300</v>
      </c>
      <c r="B5302">
        <v>530</v>
      </c>
      <c r="C5302">
        <v>665</v>
      </c>
      <c r="D5302" t="s">
        <v>1898</v>
      </c>
      <c r="E5302">
        <f t="shared" si="163"/>
        <v>264</v>
      </c>
      <c r="F5302" s="42">
        <f t="shared" si="164"/>
        <v>266</v>
      </c>
      <c r="H5302" t="s">
        <v>1897</v>
      </c>
      <c r="I5302">
        <v>0</v>
      </c>
      <c r="J5302">
        <v>0</v>
      </c>
      <c r="K5302">
        <v>1</v>
      </c>
      <c r="S5302">
        <v>0.33136375527828899</v>
      </c>
      <c r="T5302">
        <v>0.158114345643455</v>
      </c>
      <c r="U5302">
        <v>2.7335198697401202</v>
      </c>
      <c r="V5302">
        <v>0.72295333224162905</v>
      </c>
      <c r="W5302">
        <v>0.19924300227355199</v>
      </c>
      <c r="X5302">
        <v>0.17414900002905601</v>
      </c>
      <c r="Y5302">
        <v>0.32698211011193201</v>
      </c>
      <c r="Z5302">
        <v>0.183284315555198</v>
      </c>
      <c r="AA5302">
        <v>0.97401821825041701</v>
      </c>
      <c r="AB5302">
        <v>0.30237123114430797</v>
      </c>
      <c r="AC5302">
        <v>0.418868854697236</v>
      </c>
      <c r="AD5302">
        <v>2.4410101472157102E-2</v>
      </c>
      <c r="AE5302">
        <v>0</v>
      </c>
      <c r="AF5302">
        <v>1</v>
      </c>
      <c r="AG5302">
        <v>0</v>
      </c>
      <c r="AH5302">
        <v>1</v>
      </c>
    </row>
    <row r="5303" spans="1:34" x14ac:dyDescent="0.2">
      <c r="A5303">
        <v>5301</v>
      </c>
      <c r="B5303">
        <v>531</v>
      </c>
      <c r="C5303">
        <v>661</v>
      </c>
      <c r="D5303" t="s">
        <v>1899</v>
      </c>
      <c r="E5303">
        <f t="shared" si="163"/>
        <v>266</v>
      </c>
      <c r="F5303" s="42">
        <f t="shared" si="164"/>
        <v>265</v>
      </c>
      <c r="H5303" t="s">
        <v>1888</v>
      </c>
      <c r="I5303">
        <v>1</v>
      </c>
      <c r="J5303">
        <v>1</v>
      </c>
      <c r="K5303">
        <v>0</v>
      </c>
      <c r="S5303">
        <v>7.8358538856264204E-2</v>
      </c>
      <c r="T5303">
        <v>0.14633157260792901</v>
      </c>
      <c r="U5303">
        <v>2.8561409189133</v>
      </c>
      <c r="V5303">
        <v>5.6490710292033102</v>
      </c>
      <c r="W5303">
        <v>2.8696349343050601E-2</v>
      </c>
      <c r="X5303">
        <v>-9.5938006096193199E-2</v>
      </c>
      <c r="Y5303">
        <v>0.164529665693043</v>
      </c>
      <c r="Z5303">
        <v>0.392108596282019</v>
      </c>
      <c r="AA5303">
        <v>1.1035070879815101</v>
      </c>
      <c r="AB5303">
        <v>2.2344635197308298</v>
      </c>
      <c r="AC5303">
        <v>0.91801469991769802</v>
      </c>
      <c r="AD5303">
        <v>0.86505348752869005</v>
      </c>
      <c r="AE5303">
        <v>1</v>
      </c>
      <c r="AF5303">
        <v>0</v>
      </c>
      <c r="AG5303">
        <v>0</v>
      </c>
      <c r="AH5303">
        <v>0</v>
      </c>
    </row>
    <row r="5304" spans="1:34" x14ac:dyDescent="0.2">
      <c r="A5304">
        <v>5302</v>
      </c>
      <c r="B5304">
        <v>531</v>
      </c>
      <c r="C5304">
        <v>661</v>
      </c>
      <c r="D5304" t="s">
        <v>1899</v>
      </c>
      <c r="E5304">
        <f t="shared" si="163"/>
        <v>266</v>
      </c>
      <c r="F5304" s="42">
        <f t="shared" si="164"/>
        <v>265</v>
      </c>
      <c r="H5304" t="s">
        <v>1889</v>
      </c>
      <c r="I5304">
        <v>0</v>
      </c>
      <c r="J5304">
        <v>1</v>
      </c>
      <c r="K5304">
        <v>0</v>
      </c>
      <c r="S5304">
        <v>-0.51031437446363304</v>
      </c>
      <c r="T5304">
        <v>-0.16376792901857201</v>
      </c>
      <c r="U5304">
        <v>3.2768836868926901</v>
      </c>
      <c r="V5304">
        <v>1.2200854899004701</v>
      </c>
      <c r="W5304">
        <v>-0.106158231894824</v>
      </c>
      <c r="X5304">
        <v>-0.171179719494751</v>
      </c>
      <c r="Y5304">
        <v>-2.9983979152648499E-2</v>
      </c>
      <c r="Z5304">
        <v>-0.223334687265307</v>
      </c>
      <c r="AA5304">
        <v>1.1136731279671599</v>
      </c>
      <c r="AB5304">
        <v>0.49282331226600101</v>
      </c>
      <c r="AC5304">
        <v>0.70603142727109602</v>
      </c>
      <c r="AD5304">
        <v>0.17118205508727299</v>
      </c>
      <c r="AE5304">
        <v>0</v>
      </c>
      <c r="AF5304">
        <v>1</v>
      </c>
      <c r="AG5304">
        <v>0</v>
      </c>
      <c r="AH5304">
        <v>1</v>
      </c>
    </row>
    <row r="5305" spans="1:34" x14ac:dyDescent="0.2">
      <c r="A5305">
        <v>5303</v>
      </c>
      <c r="B5305">
        <v>531</v>
      </c>
      <c r="C5305">
        <v>662</v>
      </c>
      <c r="D5305" t="s">
        <v>1899</v>
      </c>
      <c r="E5305">
        <f t="shared" si="163"/>
        <v>266</v>
      </c>
      <c r="F5305" s="42">
        <f t="shared" si="164"/>
        <v>265</v>
      </c>
      <c r="H5305" t="s">
        <v>1890</v>
      </c>
      <c r="I5305">
        <v>1</v>
      </c>
      <c r="J5305">
        <v>1</v>
      </c>
      <c r="K5305">
        <v>0</v>
      </c>
      <c r="S5305">
        <v>-0.11268890503561101</v>
      </c>
      <c r="T5305">
        <v>-0.220192375797819</v>
      </c>
      <c r="U5305">
        <v>3.1025776047026699</v>
      </c>
      <c r="V5305">
        <v>5.9016498387157199</v>
      </c>
      <c r="W5305">
        <v>-0.37403432939294501</v>
      </c>
      <c r="X5305">
        <v>-0.55914635602599305</v>
      </c>
      <c r="Y5305">
        <v>-0.282417717030364</v>
      </c>
      <c r="Z5305">
        <v>-0.23740846912698799</v>
      </c>
      <c r="AA5305">
        <v>1.1474416700272001</v>
      </c>
      <c r="AB5305">
        <v>2.3391347761167101</v>
      </c>
      <c r="AC5305">
        <v>0.19881369039622601</v>
      </c>
      <c r="AD5305">
        <v>0.34512701048821598</v>
      </c>
      <c r="AE5305">
        <v>1</v>
      </c>
      <c r="AF5305">
        <v>0</v>
      </c>
      <c r="AG5305">
        <v>1</v>
      </c>
      <c r="AH5305">
        <v>1</v>
      </c>
    </row>
    <row r="5306" spans="1:34" x14ac:dyDescent="0.2">
      <c r="A5306">
        <v>5304</v>
      </c>
      <c r="B5306">
        <v>531</v>
      </c>
      <c r="C5306">
        <v>662</v>
      </c>
      <c r="D5306" t="s">
        <v>1899</v>
      </c>
      <c r="E5306">
        <f t="shared" si="163"/>
        <v>266</v>
      </c>
      <c r="F5306" s="42">
        <f t="shared" si="164"/>
        <v>265</v>
      </c>
      <c r="H5306" t="s">
        <v>1891</v>
      </c>
      <c r="I5306">
        <v>0</v>
      </c>
      <c r="J5306">
        <v>1</v>
      </c>
      <c r="K5306">
        <v>0</v>
      </c>
      <c r="S5306">
        <v>-0.41395198757527402</v>
      </c>
      <c r="T5306">
        <v>-0.16638549665179</v>
      </c>
      <c r="U5306">
        <v>3.21749914693646</v>
      </c>
      <c r="V5306">
        <v>0.82759339378504104</v>
      </c>
      <c r="W5306">
        <v>-0.56981572789688995</v>
      </c>
      <c r="X5306">
        <v>-0.33256235416079299</v>
      </c>
      <c r="Y5306">
        <v>-0.57894721569497098</v>
      </c>
      <c r="Z5306">
        <v>-0.233960319661626</v>
      </c>
      <c r="AA5306">
        <v>1.3483995303815901</v>
      </c>
      <c r="AB5306">
        <v>0.33038247864505199</v>
      </c>
      <c r="AC5306">
        <v>9.6695913927281996E-2</v>
      </c>
      <c r="AD5306">
        <v>1.2466556091939401E-4</v>
      </c>
      <c r="AE5306">
        <v>0</v>
      </c>
      <c r="AF5306">
        <v>1</v>
      </c>
      <c r="AG5306">
        <v>0</v>
      </c>
      <c r="AH5306">
        <v>1</v>
      </c>
    </row>
    <row r="5307" spans="1:34" x14ac:dyDescent="0.2">
      <c r="A5307">
        <v>5305</v>
      </c>
      <c r="B5307">
        <v>531</v>
      </c>
      <c r="C5307">
        <v>663</v>
      </c>
      <c r="D5307" t="s">
        <v>1899</v>
      </c>
      <c r="E5307">
        <f t="shared" si="163"/>
        <v>266</v>
      </c>
      <c r="F5307" s="42">
        <f t="shared" si="164"/>
        <v>265</v>
      </c>
      <c r="H5307" t="s">
        <v>1892</v>
      </c>
      <c r="I5307">
        <v>1</v>
      </c>
      <c r="J5307">
        <v>1</v>
      </c>
      <c r="K5307">
        <v>0</v>
      </c>
      <c r="S5307">
        <v>-0.128663180104923</v>
      </c>
      <c r="T5307">
        <v>-5.7221444972682098E-2</v>
      </c>
      <c r="U5307">
        <v>2.5658710589632401</v>
      </c>
      <c r="V5307">
        <v>0.86917297541855698</v>
      </c>
      <c r="W5307">
        <v>-0.20325999298032801</v>
      </c>
      <c r="X5307">
        <v>-0.15751951444374099</v>
      </c>
      <c r="Y5307">
        <v>-0.393717448363051</v>
      </c>
      <c r="Z5307">
        <v>-0.13269997159842201</v>
      </c>
      <c r="AA5307">
        <v>1.15796305470827</v>
      </c>
      <c r="AB5307">
        <v>0.354480059010638</v>
      </c>
      <c r="AC5307">
        <v>0.48769265882712898</v>
      </c>
      <c r="AD5307">
        <v>8.0910898373986101E-2</v>
      </c>
      <c r="AE5307">
        <v>0</v>
      </c>
      <c r="AF5307">
        <v>1</v>
      </c>
      <c r="AG5307">
        <v>0</v>
      </c>
      <c r="AH5307">
        <v>1</v>
      </c>
    </row>
    <row r="5308" spans="1:34" x14ac:dyDescent="0.2">
      <c r="A5308">
        <v>5306</v>
      </c>
      <c r="B5308">
        <v>531</v>
      </c>
      <c r="C5308">
        <v>663</v>
      </c>
      <c r="D5308" t="s">
        <v>1899</v>
      </c>
      <c r="E5308">
        <f t="shared" si="163"/>
        <v>266</v>
      </c>
      <c r="F5308" s="42">
        <f t="shared" si="164"/>
        <v>265</v>
      </c>
      <c r="H5308" t="s">
        <v>1893</v>
      </c>
      <c r="I5308">
        <v>0</v>
      </c>
      <c r="J5308">
        <v>1</v>
      </c>
      <c r="K5308">
        <v>0</v>
      </c>
      <c r="S5308">
        <v>-0.120111692172941</v>
      </c>
      <c r="T5308">
        <v>-0.22195885167486901</v>
      </c>
      <c r="U5308">
        <v>2.9361603081924801</v>
      </c>
      <c r="V5308">
        <v>5.4499836932101902</v>
      </c>
      <c r="W5308">
        <v>-0.289621544791486</v>
      </c>
      <c r="X5308">
        <v>-0.74227057596598001</v>
      </c>
      <c r="Y5308">
        <v>-0.34402510581995699</v>
      </c>
      <c r="Z5308">
        <v>-1.3011991205889799</v>
      </c>
      <c r="AA5308">
        <v>1.27801421826701</v>
      </c>
      <c r="AB5308">
        <v>2.2762331103964302</v>
      </c>
      <c r="AC5308">
        <v>0.37066438975594601</v>
      </c>
      <c r="AD5308">
        <v>0.19864487149896101</v>
      </c>
      <c r="AE5308">
        <v>1</v>
      </c>
      <c r="AF5308">
        <v>0</v>
      </c>
      <c r="AG5308">
        <v>0</v>
      </c>
      <c r="AH5308">
        <v>0</v>
      </c>
    </row>
    <row r="5309" spans="1:34" x14ac:dyDescent="0.2">
      <c r="A5309">
        <v>5307</v>
      </c>
      <c r="B5309">
        <v>531</v>
      </c>
      <c r="C5309">
        <v>664</v>
      </c>
      <c r="D5309" t="s">
        <v>1899</v>
      </c>
      <c r="E5309">
        <f t="shared" si="163"/>
        <v>266</v>
      </c>
      <c r="F5309" s="42">
        <f t="shared" si="164"/>
        <v>265</v>
      </c>
      <c r="H5309" t="s">
        <v>1894</v>
      </c>
      <c r="I5309">
        <v>1</v>
      </c>
      <c r="J5309">
        <v>1</v>
      </c>
      <c r="K5309">
        <v>0</v>
      </c>
      <c r="S5309">
        <v>-0.29110331158153702</v>
      </c>
      <c r="T5309">
        <v>-0.52661973463602796</v>
      </c>
      <c r="U5309">
        <v>2.6232878664741301</v>
      </c>
      <c r="V5309">
        <v>4.1559897233658498</v>
      </c>
      <c r="W5309">
        <v>-0.26773148629808002</v>
      </c>
      <c r="X5309">
        <v>-0.66702443547573098</v>
      </c>
      <c r="Y5309">
        <v>0.135400894558284</v>
      </c>
      <c r="Z5309">
        <v>-1.4863845078048099</v>
      </c>
      <c r="AA5309">
        <v>1.0776187667299899</v>
      </c>
      <c r="AB5309">
        <v>1.52815974468578</v>
      </c>
      <c r="AC5309">
        <v>0.32656277664864503</v>
      </c>
      <c r="AD5309">
        <v>8.6356594188127606E-2</v>
      </c>
      <c r="AE5309">
        <v>1</v>
      </c>
      <c r="AF5309">
        <v>0</v>
      </c>
      <c r="AG5309">
        <v>0</v>
      </c>
      <c r="AH5309">
        <v>0</v>
      </c>
    </row>
    <row r="5310" spans="1:34" x14ac:dyDescent="0.2">
      <c r="A5310">
        <v>5308</v>
      </c>
      <c r="B5310">
        <v>531</v>
      </c>
      <c r="C5310">
        <v>664</v>
      </c>
      <c r="D5310" t="s">
        <v>1899</v>
      </c>
      <c r="E5310">
        <f t="shared" si="163"/>
        <v>266</v>
      </c>
      <c r="F5310" s="42">
        <f t="shared" si="164"/>
        <v>265</v>
      </c>
      <c r="H5310" t="s">
        <v>1895</v>
      </c>
      <c r="I5310">
        <v>0</v>
      </c>
      <c r="J5310">
        <v>1</v>
      </c>
      <c r="K5310">
        <v>0</v>
      </c>
      <c r="S5310">
        <v>0.32663771085208299</v>
      </c>
      <c r="T5310">
        <v>0.64881987391469698</v>
      </c>
      <c r="U5310">
        <v>2.5063081744592601</v>
      </c>
      <c r="V5310">
        <v>4.8833149752421896</v>
      </c>
      <c r="W5310">
        <v>0.25448785858511203</v>
      </c>
      <c r="X5310">
        <v>0.85368486952797196</v>
      </c>
      <c r="Y5310">
        <v>0.31843825111006002</v>
      </c>
      <c r="Z5310">
        <v>0.49512418339113101</v>
      </c>
      <c r="AA5310">
        <v>1.07475068983593</v>
      </c>
      <c r="AB5310">
        <v>2.0504342317104598</v>
      </c>
      <c r="AC5310">
        <v>0.34967046176664002</v>
      </c>
      <c r="AD5310">
        <v>0.10165566680145099</v>
      </c>
      <c r="AE5310">
        <v>1</v>
      </c>
      <c r="AF5310">
        <v>0</v>
      </c>
      <c r="AG5310">
        <v>0</v>
      </c>
      <c r="AH5310">
        <v>0</v>
      </c>
    </row>
    <row r="5311" spans="1:34" x14ac:dyDescent="0.2">
      <c r="A5311">
        <v>5309</v>
      </c>
      <c r="B5311">
        <v>531</v>
      </c>
      <c r="C5311">
        <v>665</v>
      </c>
      <c r="D5311" t="s">
        <v>1899</v>
      </c>
      <c r="E5311">
        <f t="shared" si="163"/>
        <v>266</v>
      </c>
      <c r="F5311" s="42">
        <f t="shared" si="164"/>
        <v>265</v>
      </c>
      <c r="H5311" t="s">
        <v>1896</v>
      </c>
      <c r="I5311">
        <v>1</v>
      </c>
      <c r="J5311">
        <v>1</v>
      </c>
      <c r="K5311">
        <v>0</v>
      </c>
      <c r="S5311">
        <v>-0.82478162099141605</v>
      </c>
      <c r="T5311">
        <v>-0.34269840482335601</v>
      </c>
      <c r="U5311">
        <v>2.8459290674654798</v>
      </c>
      <c r="V5311">
        <v>0.77170540915830799</v>
      </c>
      <c r="W5311">
        <v>-0.31190227224407502</v>
      </c>
      <c r="X5311">
        <v>-0.360125344426313</v>
      </c>
      <c r="Y5311">
        <v>-0.24722002339011601</v>
      </c>
      <c r="Z5311">
        <v>-0.353241872193579</v>
      </c>
      <c r="AA5311">
        <v>1.1740200203078099</v>
      </c>
      <c r="AB5311">
        <v>0.27389025287081498</v>
      </c>
      <c r="AC5311">
        <v>0.29431410516914402</v>
      </c>
      <c r="AD5311">
        <v>9.9686608782768994E-7</v>
      </c>
      <c r="AE5311">
        <v>0</v>
      </c>
      <c r="AF5311">
        <v>1</v>
      </c>
      <c r="AG5311">
        <v>0</v>
      </c>
      <c r="AH5311">
        <v>1</v>
      </c>
    </row>
    <row r="5312" spans="1:34" x14ac:dyDescent="0.2">
      <c r="A5312">
        <v>5310</v>
      </c>
      <c r="B5312">
        <v>531</v>
      </c>
      <c r="C5312">
        <v>665</v>
      </c>
      <c r="D5312" t="s">
        <v>1899</v>
      </c>
      <c r="E5312">
        <f t="shared" ref="E5312:E5375" si="165">E5272+2</f>
        <v>266</v>
      </c>
      <c r="F5312" s="42">
        <f t="shared" si="164"/>
        <v>265</v>
      </c>
      <c r="H5312" t="s">
        <v>1897</v>
      </c>
      <c r="I5312">
        <v>0</v>
      </c>
      <c r="J5312">
        <v>1</v>
      </c>
      <c r="K5312">
        <v>0</v>
      </c>
      <c r="S5312">
        <v>0.33136375527828899</v>
      </c>
      <c r="T5312">
        <v>0.158114345643455</v>
      </c>
      <c r="U5312">
        <v>2.7335198697401202</v>
      </c>
      <c r="V5312">
        <v>0.72295333224162905</v>
      </c>
      <c r="W5312">
        <v>0.19924300227355199</v>
      </c>
      <c r="X5312">
        <v>0.17414900002905601</v>
      </c>
      <c r="Y5312">
        <v>0.32698211011193201</v>
      </c>
      <c r="Z5312">
        <v>0.183284315555198</v>
      </c>
      <c r="AA5312">
        <v>0.97401821825041701</v>
      </c>
      <c r="AB5312">
        <v>0.30237123114430797</v>
      </c>
      <c r="AC5312">
        <v>0.418868854697236</v>
      </c>
      <c r="AD5312">
        <v>2.4410101472157102E-2</v>
      </c>
      <c r="AE5312">
        <v>0</v>
      </c>
      <c r="AF5312">
        <v>1</v>
      </c>
      <c r="AG5312">
        <v>0</v>
      </c>
      <c r="AH5312">
        <v>1</v>
      </c>
    </row>
    <row r="5313" spans="1:34" x14ac:dyDescent="0.2">
      <c r="A5313">
        <v>5311</v>
      </c>
      <c r="B5313">
        <v>532</v>
      </c>
      <c r="C5313">
        <v>661</v>
      </c>
      <c r="D5313" t="s">
        <v>1900</v>
      </c>
      <c r="E5313">
        <f t="shared" si="165"/>
        <v>266</v>
      </c>
      <c r="F5313" s="42">
        <f t="shared" si="164"/>
        <v>266</v>
      </c>
      <c r="H5313" t="s">
        <v>1888</v>
      </c>
      <c r="I5313">
        <v>1</v>
      </c>
      <c r="J5313">
        <v>0</v>
      </c>
      <c r="K5313">
        <v>0</v>
      </c>
      <c r="S5313">
        <v>7.8358538856264204E-2</v>
      </c>
      <c r="T5313">
        <v>0.14633157260792901</v>
      </c>
      <c r="U5313">
        <v>2.8561409189133</v>
      </c>
      <c r="V5313">
        <v>5.6490710292033102</v>
      </c>
      <c r="W5313">
        <v>2.8696349343050601E-2</v>
      </c>
      <c r="X5313">
        <v>-9.5938006096193199E-2</v>
      </c>
      <c r="Y5313">
        <v>0.164529665693043</v>
      </c>
      <c r="Z5313">
        <v>0.392108596282019</v>
      </c>
      <c r="AA5313">
        <v>1.1035070879815101</v>
      </c>
      <c r="AB5313">
        <v>2.2344635197308298</v>
      </c>
      <c r="AC5313">
        <v>0.91801469991769802</v>
      </c>
      <c r="AD5313">
        <v>0.86505348752869005</v>
      </c>
      <c r="AE5313">
        <v>1</v>
      </c>
      <c r="AF5313">
        <v>0</v>
      </c>
      <c r="AG5313">
        <v>0</v>
      </c>
      <c r="AH5313">
        <v>0</v>
      </c>
    </row>
    <row r="5314" spans="1:34" x14ac:dyDescent="0.2">
      <c r="A5314">
        <v>5312</v>
      </c>
      <c r="B5314">
        <v>532</v>
      </c>
      <c r="C5314">
        <v>661</v>
      </c>
      <c r="D5314" t="s">
        <v>1900</v>
      </c>
      <c r="E5314">
        <f t="shared" si="165"/>
        <v>266</v>
      </c>
      <c r="F5314" s="42">
        <f t="shared" si="164"/>
        <v>266</v>
      </c>
      <c r="H5314" t="s">
        <v>1889</v>
      </c>
      <c r="I5314">
        <v>0</v>
      </c>
      <c r="J5314">
        <v>0</v>
      </c>
      <c r="K5314">
        <v>0</v>
      </c>
      <c r="S5314">
        <v>-0.51031437446363304</v>
      </c>
      <c r="T5314">
        <v>-0.16376792901857201</v>
      </c>
      <c r="U5314">
        <v>3.2768836868926901</v>
      </c>
      <c r="V5314">
        <v>1.2200854899004701</v>
      </c>
      <c r="W5314">
        <v>-0.106158231894824</v>
      </c>
      <c r="X5314">
        <v>-0.171179719494751</v>
      </c>
      <c r="Y5314">
        <v>-2.9983979152648499E-2</v>
      </c>
      <c r="Z5314">
        <v>-0.223334687265307</v>
      </c>
      <c r="AA5314">
        <v>1.1136731279671599</v>
      </c>
      <c r="AB5314">
        <v>0.49282331226600101</v>
      </c>
      <c r="AC5314">
        <v>0.70603142727109602</v>
      </c>
      <c r="AD5314">
        <v>0.17118205508727299</v>
      </c>
      <c r="AE5314">
        <v>0</v>
      </c>
      <c r="AF5314">
        <v>1</v>
      </c>
      <c r="AG5314">
        <v>0</v>
      </c>
      <c r="AH5314">
        <v>1</v>
      </c>
    </row>
    <row r="5315" spans="1:34" x14ac:dyDescent="0.2">
      <c r="A5315">
        <v>5313</v>
      </c>
      <c r="B5315">
        <v>532</v>
      </c>
      <c r="C5315">
        <v>662</v>
      </c>
      <c r="D5315" t="s">
        <v>1900</v>
      </c>
      <c r="E5315">
        <f t="shared" si="165"/>
        <v>266</v>
      </c>
      <c r="F5315" s="42">
        <f t="shared" ref="F5315:F5378" si="166">B5315-E5315</f>
        <v>266</v>
      </c>
      <c r="H5315" t="s">
        <v>1890</v>
      </c>
      <c r="I5315">
        <v>1</v>
      </c>
      <c r="J5315">
        <v>0</v>
      </c>
      <c r="K5315">
        <v>0</v>
      </c>
      <c r="S5315">
        <v>-0.11268890503561101</v>
      </c>
      <c r="T5315">
        <v>-0.220192375797819</v>
      </c>
      <c r="U5315">
        <v>3.1025776047026699</v>
      </c>
      <c r="V5315">
        <v>5.9016498387157199</v>
      </c>
      <c r="W5315">
        <v>-0.37403432939294501</v>
      </c>
      <c r="X5315">
        <v>-0.55914635602599305</v>
      </c>
      <c r="Y5315">
        <v>-0.282417717030364</v>
      </c>
      <c r="Z5315">
        <v>-0.23740846912698799</v>
      </c>
      <c r="AA5315">
        <v>1.1474416700272001</v>
      </c>
      <c r="AB5315">
        <v>2.3391347761167101</v>
      </c>
      <c r="AC5315">
        <v>0.19881369039622601</v>
      </c>
      <c r="AD5315">
        <v>0.34512701048821598</v>
      </c>
      <c r="AE5315">
        <v>1</v>
      </c>
      <c r="AF5315">
        <v>0</v>
      </c>
      <c r="AG5315">
        <v>1</v>
      </c>
      <c r="AH5315">
        <v>1</v>
      </c>
    </row>
    <row r="5316" spans="1:34" x14ac:dyDescent="0.2">
      <c r="A5316">
        <v>5314</v>
      </c>
      <c r="B5316">
        <v>532</v>
      </c>
      <c r="C5316">
        <v>662</v>
      </c>
      <c r="D5316" t="s">
        <v>1900</v>
      </c>
      <c r="E5316">
        <f t="shared" si="165"/>
        <v>266</v>
      </c>
      <c r="F5316" s="42">
        <f t="shared" si="166"/>
        <v>266</v>
      </c>
      <c r="H5316" t="s">
        <v>1891</v>
      </c>
      <c r="I5316">
        <v>0</v>
      </c>
      <c r="J5316">
        <v>0</v>
      </c>
      <c r="K5316">
        <v>0</v>
      </c>
      <c r="S5316">
        <v>-0.41395198757527402</v>
      </c>
      <c r="T5316">
        <v>-0.16638549665179</v>
      </c>
      <c r="U5316">
        <v>3.21749914693646</v>
      </c>
      <c r="V5316">
        <v>0.82759339378504104</v>
      </c>
      <c r="W5316">
        <v>-0.56981572789688995</v>
      </c>
      <c r="X5316">
        <v>-0.33256235416079299</v>
      </c>
      <c r="Y5316">
        <v>-0.57894721569497098</v>
      </c>
      <c r="Z5316">
        <v>-0.233960319661626</v>
      </c>
      <c r="AA5316">
        <v>1.3483995303815901</v>
      </c>
      <c r="AB5316">
        <v>0.33038247864505199</v>
      </c>
      <c r="AC5316">
        <v>9.6695913927281996E-2</v>
      </c>
      <c r="AD5316">
        <v>1.2466556091939401E-4</v>
      </c>
      <c r="AE5316">
        <v>0</v>
      </c>
      <c r="AF5316">
        <v>1</v>
      </c>
      <c r="AG5316">
        <v>0</v>
      </c>
      <c r="AH5316">
        <v>1</v>
      </c>
    </row>
    <row r="5317" spans="1:34" x14ac:dyDescent="0.2">
      <c r="A5317">
        <v>5315</v>
      </c>
      <c r="B5317">
        <v>532</v>
      </c>
      <c r="C5317">
        <v>663</v>
      </c>
      <c r="D5317" t="s">
        <v>1900</v>
      </c>
      <c r="E5317">
        <f t="shared" si="165"/>
        <v>266</v>
      </c>
      <c r="F5317" s="42">
        <f t="shared" si="166"/>
        <v>266</v>
      </c>
      <c r="H5317" t="s">
        <v>1892</v>
      </c>
      <c r="I5317">
        <v>1</v>
      </c>
      <c r="J5317">
        <v>0</v>
      </c>
      <c r="K5317">
        <v>0</v>
      </c>
      <c r="S5317">
        <v>-0.128663180104923</v>
      </c>
      <c r="T5317">
        <v>-5.7221444972682098E-2</v>
      </c>
      <c r="U5317">
        <v>2.5658710589632401</v>
      </c>
      <c r="V5317">
        <v>0.86917297541855698</v>
      </c>
      <c r="W5317">
        <v>-0.20325999298032801</v>
      </c>
      <c r="X5317">
        <v>-0.15751951444374099</v>
      </c>
      <c r="Y5317">
        <v>-0.393717448363051</v>
      </c>
      <c r="Z5317">
        <v>-0.13269997159842201</v>
      </c>
      <c r="AA5317">
        <v>1.15796305470827</v>
      </c>
      <c r="AB5317">
        <v>0.354480059010638</v>
      </c>
      <c r="AC5317">
        <v>0.48769265882712898</v>
      </c>
      <c r="AD5317">
        <v>8.0910898373986101E-2</v>
      </c>
      <c r="AE5317">
        <v>0</v>
      </c>
      <c r="AF5317">
        <v>1</v>
      </c>
      <c r="AG5317">
        <v>0</v>
      </c>
      <c r="AH5317">
        <v>1</v>
      </c>
    </row>
    <row r="5318" spans="1:34" x14ac:dyDescent="0.2">
      <c r="A5318">
        <v>5316</v>
      </c>
      <c r="B5318">
        <v>532</v>
      </c>
      <c r="C5318">
        <v>663</v>
      </c>
      <c r="D5318" t="s">
        <v>1900</v>
      </c>
      <c r="E5318">
        <f t="shared" si="165"/>
        <v>266</v>
      </c>
      <c r="F5318" s="42">
        <f t="shared" si="166"/>
        <v>266</v>
      </c>
      <c r="H5318" t="s">
        <v>1893</v>
      </c>
      <c r="I5318">
        <v>0</v>
      </c>
      <c r="J5318">
        <v>0</v>
      </c>
      <c r="K5318">
        <v>0</v>
      </c>
      <c r="S5318">
        <v>-0.120111692172941</v>
      </c>
      <c r="T5318">
        <v>-0.22195885167486901</v>
      </c>
      <c r="U5318">
        <v>2.9361603081924801</v>
      </c>
      <c r="V5318">
        <v>5.4499836932101902</v>
      </c>
      <c r="W5318">
        <v>-0.289621544791486</v>
      </c>
      <c r="X5318">
        <v>-0.74227057596598001</v>
      </c>
      <c r="Y5318">
        <v>-0.34402510581995699</v>
      </c>
      <c r="Z5318">
        <v>-1.3011991205889799</v>
      </c>
      <c r="AA5318">
        <v>1.27801421826701</v>
      </c>
      <c r="AB5318">
        <v>2.2762331103964302</v>
      </c>
      <c r="AC5318">
        <v>0.37066438975594601</v>
      </c>
      <c r="AD5318">
        <v>0.19864487149896101</v>
      </c>
      <c r="AE5318">
        <v>1</v>
      </c>
      <c r="AF5318">
        <v>0</v>
      </c>
      <c r="AG5318">
        <v>0</v>
      </c>
      <c r="AH5318">
        <v>0</v>
      </c>
    </row>
    <row r="5319" spans="1:34" x14ac:dyDescent="0.2">
      <c r="A5319">
        <v>5317</v>
      </c>
      <c r="B5319">
        <v>532</v>
      </c>
      <c r="C5319">
        <v>664</v>
      </c>
      <c r="D5319" t="s">
        <v>1900</v>
      </c>
      <c r="E5319">
        <f t="shared" si="165"/>
        <v>266</v>
      </c>
      <c r="F5319" s="42">
        <f t="shared" si="166"/>
        <v>266</v>
      </c>
      <c r="H5319" t="s">
        <v>1894</v>
      </c>
      <c r="I5319">
        <v>1</v>
      </c>
      <c r="J5319">
        <v>0</v>
      </c>
      <c r="K5319">
        <v>0</v>
      </c>
      <c r="S5319">
        <v>-0.29110331158153702</v>
      </c>
      <c r="T5319">
        <v>-0.52661973463602796</v>
      </c>
      <c r="U5319">
        <v>2.6232878664741301</v>
      </c>
      <c r="V5319">
        <v>4.1559897233658498</v>
      </c>
      <c r="W5319">
        <v>-0.26773148629808002</v>
      </c>
      <c r="X5319">
        <v>-0.66702443547573098</v>
      </c>
      <c r="Y5319">
        <v>0.135400894558284</v>
      </c>
      <c r="Z5319">
        <v>-1.4863845078048099</v>
      </c>
      <c r="AA5319">
        <v>1.0776187667299899</v>
      </c>
      <c r="AB5319">
        <v>1.52815974468578</v>
      </c>
      <c r="AC5319">
        <v>0.32656277664864503</v>
      </c>
      <c r="AD5319">
        <v>8.6356594188127606E-2</v>
      </c>
      <c r="AE5319">
        <v>1</v>
      </c>
      <c r="AF5319">
        <v>0</v>
      </c>
      <c r="AG5319">
        <v>0</v>
      </c>
      <c r="AH5319">
        <v>0</v>
      </c>
    </row>
    <row r="5320" spans="1:34" x14ac:dyDescent="0.2">
      <c r="A5320">
        <v>5318</v>
      </c>
      <c r="B5320">
        <v>532</v>
      </c>
      <c r="C5320">
        <v>664</v>
      </c>
      <c r="D5320" t="s">
        <v>1900</v>
      </c>
      <c r="E5320">
        <f t="shared" si="165"/>
        <v>266</v>
      </c>
      <c r="F5320" s="42">
        <f t="shared" si="166"/>
        <v>266</v>
      </c>
      <c r="H5320" t="s">
        <v>1895</v>
      </c>
      <c r="I5320">
        <v>0</v>
      </c>
      <c r="J5320">
        <v>0</v>
      </c>
      <c r="K5320">
        <v>0</v>
      </c>
      <c r="S5320">
        <v>0.32663771085208299</v>
      </c>
      <c r="T5320">
        <v>0.64881987391469698</v>
      </c>
      <c r="U5320">
        <v>2.5063081744592601</v>
      </c>
      <c r="V5320">
        <v>4.8833149752421896</v>
      </c>
      <c r="W5320">
        <v>0.25448785858511203</v>
      </c>
      <c r="X5320">
        <v>0.85368486952797196</v>
      </c>
      <c r="Y5320">
        <v>0.31843825111006002</v>
      </c>
      <c r="Z5320">
        <v>0.49512418339113101</v>
      </c>
      <c r="AA5320">
        <v>1.07475068983593</v>
      </c>
      <c r="AB5320">
        <v>2.0504342317104598</v>
      </c>
      <c r="AC5320">
        <v>0.34967046176664002</v>
      </c>
      <c r="AD5320">
        <v>0.10165566680145099</v>
      </c>
      <c r="AE5320">
        <v>1</v>
      </c>
      <c r="AF5320">
        <v>0</v>
      </c>
      <c r="AG5320">
        <v>0</v>
      </c>
      <c r="AH5320">
        <v>0</v>
      </c>
    </row>
    <row r="5321" spans="1:34" x14ac:dyDescent="0.2">
      <c r="A5321">
        <v>5319</v>
      </c>
      <c r="B5321">
        <v>532</v>
      </c>
      <c r="C5321">
        <v>665</v>
      </c>
      <c r="D5321" t="s">
        <v>1900</v>
      </c>
      <c r="E5321">
        <f t="shared" si="165"/>
        <v>266</v>
      </c>
      <c r="F5321" s="42">
        <f t="shared" si="166"/>
        <v>266</v>
      </c>
      <c r="H5321" t="s">
        <v>1896</v>
      </c>
      <c r="I5321">
        <v>1</v>
      </c>
      <c r="J5321">
        <v>0</v>
      </c>
      <c r="K5321">
        <v>0</v>
      </c>
      <c r="S5321">
        <v>-0.82478162099141605</v>
      </c>
      <c r="T5321">
        <v>-0.34269840482335601</v>
      </c>
      <c r="U5321">
        <v>2.8459290674654798</v>
      </c>
      <c r="V5321">
        <v>0.77170540915830799</v>
      </c>
      <c r="W5321">
        <v>-0.31190227224407502</v>
      </c>
      <c r="X5321">
        <v>-0.360125344426313</v>
      </c>
      <c r="Y5321">
        <v>-0.24722002339011601</v>
      </c>
      <c r="Z5321">
        <v>-0.353241872193579</v>
      </c>
      <c r="AA5321">
        <v>1.1740200203078099</v>
      </c>
      <c r="AB5321">
        <v>0.27389025287081498</v>
      </c>
      <c r="AC5321">
        <v>0.29431410516914402</v>
      </c>
      <c r="AD5321">
        <v>9.9686608782768994E-7</v>
      </c>
      <c r="AE5321">
        <v>0</v>
      </c>
      <c r="AF5321">
        <v>1</v>
      </c>
      <c r="AG5321">
        <v>0</v>
      </c>
      <c r="AH5321">
        <v>1</v>
      </c>
    </row>
    <row r="5322" spans="1:34" x14ac:dyDescent="0.2">
      <c r="A5322">
        <v>5320</v>
      </c>
      <c r="B5322">
        <v>532</v>
      </c>
      <c r="C5322">
        <v>665</v>
      </c>
      <c r="D5322" t="s">
        <v>1900</v>
      </c>
      <c r="E5322">
        <f t="shared" si="165"/>
        <v>266</v>
      </c>
      <c r="F5322" s="42">
        <f t="shared" si="166"/>
        <v>266</v>
      </c>
      <c r="H5322" t="s">
        <v>1897</v>
      </c>
      <c r="I5322">
        <v>0</v>
      </c>
      <c r="J5322">
        <v>0</v>
      </c>
      <c r="K5322">
        <v>0</v>
      </c>
      <c r="S5322">
        <v>0.33136375527828899</v>
      </c>
      <c r="T5322">
        <v>0.158114345643455</v>
      </c>
      <c r="U5322">
        <v>2.7335198697401202</v>
      </c>
      <c r="V5322">
        <v>0.72295333224162905</v>
      </c>
      <c r="W5322">
        <v>0.19924300227355199</v>
      </c>
      <c r="X5322">
        <v>0.17414900002905601</v>
      </c>
      <c r="Y5322">
        <v>0.32698211011193201</v>
      </c>
      <c r="Z5322">
        <v>0.183284315555198</v>
      </c>
      <c r="AA5322">
        <v>0.97401821825041701</v>
      </c>
      <c r="AB5322">
        <v>0.30237123114430797</v>
      </c>
      <c r="AC5322">
        <v>0.418868854697236</v>
      </c>
      <c r="AD5322">
        <v>2.4410101472157102E-2</v>
      </c>
      <c r="AE5322">
        <v>0</v>
      </c>
      <c r="AF5322">
        <v>1</v>
      </c>
      <c r="AG5322">
        <v>0</v>
      </c>
      <c r="AH5322">
        <v>1</v>
      </c>
    </row>
    <row r="5323" spans="1:34" x14ac:dyDescent="0.2">
      <c r="A5323">
        <v>5321</v>
      </c>
      <c r="B5323">
        <v>533</v>
      </c>
      <c r="C5323">
        <v>666</v>
      </c>
      <c r="D5323" t="s">
        <v>1901</v>
      </c>
      <c r="E5323">
        <f t="shared" si="165"/>
        <v>266</v>
      </c>
      <c r="F5323" s="42">
        <f t="shared" si="166"/>
        <v>267</v>
      </c>
      <c r="H5323" t="s">
        <v>1902</v>
      </c>
      <c r="I5323">
        <v>1</v>
      </c>
      <c r="J5323">
        <v>1</v>
      </c>
      <c r="K5323">
        <v>1</v>
      </c>
      <c r="S5323">
        <v>-0.82060590875335004</v>
      </c>
      <c r="T5323">
        <v>-0.22972865617462099</v>
      </c>
      <c r="U5323">
        <v>2.85374451533426</v>
      </c>
      <c r="V5323">
        <v>0.64761209481097703</v>
      </c>
      <c r="W5323">
        <v>-0.65131416696787503</v>
      </c>
      <c r="X5323">
        <v>-0.25119423258343498</v>
      </c>
      <c r="Y5323">
        <v>-0.97359582732012295</v>
      </c>
      <c r="Z5323">
        <v>-0.27984541343735703</v>
      </c>
      <c r="AA5323">
        <v>1.1202732047085799</v>
      </c>
      <c r="AB5323">
        <v>0.27151141905134102</v>
      </c>
      <c r="AC5323">
        <v>2.31262526576951E-2</v>
      </c>
      <c r="AD5323">
        <v>3.9100709526236399E-4</v>
      </c>
      <c r="AE5323">
        <v>0</v>
      </c>
      <c r="AF5323">
        <v>1</v>
      </c>
      <c r="AG5323">
        <v>0</v>
      </c>
      <c r="AH5323">
        <v>1</v>
      </c>
    </row>
    <row r="5324" spans="1:34" x14ac:dyDescent="0.2">
      <c r="A5324">
        <v>5322</v>
      </c>
      <c r="B5324">
        <v>533</v>
      </c>
      <c r="C5324">
        <v>666</v>
      </c>
      <c r="D5324" t="s">
        <v>1901</v>
      </c>
      <c r="E5324">
        <f t="shared" si="165"/>
        <v>266</v>
      </c>
      <c r="F5324" s="42">
        <f t="shared" si="166"/>
        <v>267</v>
      </c>
      <c r="H5324" t="s">
        <v>1903</v>
      </c>
      <c r="I5324">
        <v>0</v>
      </c>
      <c r="J5324">
        <v>1</v>
      </c>
      <c r="K5324">
        <v>1</v>
      </c>
      <c r="S5324">
        <v>-0.238508259004448</v>
      </c>
      <c r="T5324">
        <v>-0.410138233497085</v>
      </c>
      <c r="U5324">
        <v>2.0185856119496699</v>
      </c>
      <c r="V5324">
        <v>3.04803811661299</v>
      </c>
      <c r="W5324">
        <v>-0.14745884560926001</v>
      </c>
      <c r="X5324">
        <v>-0.62503505005786197</v>
      </c>
      <c r="Y5324">
        <v>6.3479075498346693E-2</v>
      </c>
      <c r="Z5324">
        <v>-0.89985985922951595</v>
      </c>
      <c r="AA5324">
        <v>0.75496443981069805</v>
      </c>
      <c r="AB5324">
        <v>1.11406550127529</v>
      </c>
      <c r="AC5324">
        <v>0.44012198583550699</v>
      </c>
      <c r="AD5324">
        <v>2.8250788234927E-2</v>
      </c>
      <c r="AE5324">
        <v>1</v>
      </c>
      <c r="AF5324">
        <v>0</v>
      </c>
      <c r="AG5324">
        <v>0</v>
      </c>
      <c r="AH5324">
        <v>0</v>
      </c>
    </row>
    <row r="5325" spans="1:34" x14ac:dyDescent="0.2">
      <c r="A5325">
        <v>5323</v>
      </c>
      <c r="B5325">
        <v>533</v>
      </c>
      <c r="C5325">
        <v>667</v>
      </c>
      <c r="D5325" t="s">
        <v>1901</v>
      </c>
      <c r="E5325">
        <f t="shared" si="165"/>
        <v>266</v>
      </c>
      <c r="F5325" s="42">
        <f t="shared" si="166"/>
        <v>267</v>
      </c>
      <c r="H5325" t="s">
        <v>1904</v>
      </c>
      <c r="I5325">
        <v>1</v>
      </c>
      <c r="J5325">
        <v>1</v>
      </c>
      <c r="K5325">
        <v>1</v>
      </c>
      <c r="S5325">
        <v>-0.27127799729350999</v>
      </c>
      <c r="T5325">
        <v>-0.41684234875216303</v>
      </c>
      <c r="U5325">
        <v>2.9521469807950802</v>
      </c>
      <c r="V5325">
        <v>4.7629044046589204</v>
      </c>
      <c r="W5325">
        <v>-0.18284445239660799</v>
      </c>
      <c r="X5325">
        <v>-0.623352177886067</v>
      </c>
      <c r="Y5325">
        <v>-2.7720516737024799E-2</v>
      </c>
      <c r="Z5325">
        <v>-0.32019881051735199</v>
      </c>
      <c r="AA5325">
        <v>1.2414904766466399</v>
      </c>
      <c r="AB5325">
        <v>1.8689226499865099</v>
      </c>
      <c r="AC5325">
        <v>0.56023792999847599</v>
      </c>
      <c r="AD5325">
        <v>0.18867974208494001</v>
      </c>
      <c r="AE5325">
        <v>1</v>
      </c>
      <c r="AF5325">
        <v>0</v>
      </c>
      <c r="AG5325">
        <v>0</v>
      </c>
      <c r="AH5325">
        <v>0</v>
      </c>
    </row>
    <row r="5326" spans="1:34" x14ac:dyDescent="0.2">
      <c r="A5326">
        <v>5324</v>
      </c>
      <c r="B5326">
        <v>533</v>
      </c>
      <c r="C5326">
        <v>667</v>
      </c>
      <c r="D5326" t="s">
        <v>1901</v>
      </c>
      <c r="E5326">
        <f t="shared" si="165"/>
        <v>266</v>
      </c>
      <c r="F5326" s="42">
        <f t="shared" si="166"/>
        <v>267</v>
      </c>
      <c r="H5326" t="s">
        <v>1905</v>
      </c>
      <c r="I5326">
        <v>0</v>
      </c>
      <c r="J5326">
        <v>1</v>
      </c>
      <c r="K5326">
        <v>1</v>
      </c>
      <c r="S5326">
        <v>0.72094776562880702</v>
      </c>
      <c r="T5326">
        <v>1.2201224709304399</v>
      </c>
      <c r="U5326">
        <v>3.1933663792442499</v>
      </c>
      <c r="V5326">
        <v>5.6177378795418402</v>
      </c>
      <c r="W5326">
        <v>0.76711256586724397</v>
      </c>
      <c r="X5326">
        <v>1.1766205176082201</v>
      </c>
      <c r="Y5326">
        <v>0.96972155783201597</v>
      </c>
      <c r="Z5326">
        <v>0.80737426590514905</v>
      </c>
      <c r="AA5326">
        <v>1.1774010070434699</v>
      </c>
      <c r="AB5326">
        <v>2.1453781587048799</v>
      </c>
      <c r="AC5326">
        <v>1.1178937149196299E-2</v>
      </c>
      <c r="AD5326">
        <v>3.1898525482212697E-2</v>
      </c>
      <c r="AE5326">
        <v>1</v>
      </c>
      <c r="AF5326">
        <v>0</v>
      </c>
      <c r="AG5326">
        <v>1</v>
      </c>
      <c r="AH5326">
        <v>1</v>
      </c>
    </row>
    <row r="5327" spans="1:34" x14ac:dyDescent="0.2">
      <c r="A5327">
        <v>5325</v>
      </c>
      <c r="B5327">
        <v>533</v>
      </c>
      <c r="C5327">
        <v>668</v>
      </c>
      <c r="D5327" t="s">
        <v>1901</v>
      </c>
      <c r="E5327">
        <f t="shared" si="165"/>
        <v>266</v>
      </c>
      <c r="F5327" s="42">
        <f t="shared" si="166"/>
        <v>267</v>
      </c>
      <c r="H5327" t="s">
        <v>1906</v>
      </c>
      <c r="I5327">
        <v>1</v>
      </c>
      <c r="J5327">
        <v>1</v>
      </c>
      <c r="K5327">
        <v>1</v>
      </c>
      <c r="S5327">
        <v>0.57853510999120805</v>
      </c>
      <c r="T5327">
        <v>1.03134105642423</v>
      </c>
      <c r="U5327">
        <v>2.3835379459196702</v>
      </c>
      <c r="V5327">
        <v>3.6768983664572001</v>
      </c>
      <c r="W5327">
        <v>-6.6071591005456107E-2</v>
      </c>
      <c r="X5327">
        <v>-5.73559271070136E-3</v>
      </c>
      <c r="Y5327">
        <v>-0.105440887730367</v>
      </c>
      <c r="Z5327">
        <v>0.28417486866838898</v>
      </c>
      <c r="AA5327">
        <v>0.93222695748045503</v>
      </c>
      <c r="AB5327">
        <v>1.56375723304308</v>
      </c>
      <c r="AC5327">
        <v>0.77909588158771204</v>
      </c>
      <c r="AD5327">
        <v>0.98841606769474499</v>
      </c>
      <c r="AE5327">
        <v>1</v>
      </c>
      <c r="AF5327">
        <v>0</v>
      </c>
      <c r="AG5327">
        <v>1</v>
      </c>
      <c r="AH5327">
        <v>1</v>
      </c>
    </row>
    <row r="5328" spans="1:34" x14ac:dyDescent="0.2">
      <c r="A5328">
        <v>5326</v>
      </c>
      <c r="B5328">
        <v>533</v>
      </c>
      <c r="C5328">
        <v>668</v>
      </c>
      <c r="D5328" t="s">
        <v>1901</v>
      </c>
      <c r="E5328">
        <f t="shared" si="165"/>
        <v>266</v>
      </c>
      <c r="F5328" s="42">
        <f t="shared" si="166"/>
        <v>267</v>
      </c>
      <c r="H5328" t="s">
        <v>1907</v>
      </c>
      <c r="I5328">
        <v>0</v>
      </c>
      <c r="J5328">
        <v>1</v>
      </c>
      <c r="K5328">
        <v>1</v>
      </c>
      <c r="S5328">
        <v>1.079110724153</v>
      </c>
      <c r="T5328">
        <v>2.1179601008779798</v>
      </c>
      <c r="U5328">
        <v>2.6638978740666102</v>
      </c>
      <c r="V5328">
        <v>4.28758811889921</v>
      </c>
      <c r="W5328">
        <v>0.59183709404946605</v>
      </c>
      <c r="X5328">
        <v>2.0997251373102301</v>
      </c>
      <c r="Y5328">
        <v>0.43907733915409303</v>
      </c>
      <c r="Z5328">
        <v>1.82228284473741</v>
      </c>
      <c r="AA5328">
        <v>1.1952178270995399</v>
      </c>
      <c r="AB5328">
        <v>1.67196144185245</v>
      </c>
      <c r="AC5328">
        <v>5.2210599399333903E-2</v>
      </c>
      <c r="AD5328">
        <v>2.6539624804877002E-6</v>
      </c>
      <c r="AE5328">
        <v>1</v>
      </c>
      <c r="AF5328">
        <v>0</v>
      </c>
      <c r="AG5328">
        <v>0</v>
      </c>
      <c r="AH5328">
        <v>0</v>
      </c>
    </row>
    <row r="5329" spans="1:34" x14ac:dyDescent="0.2">
      <c r="A5329">
        <v>5327</v>
      </c>
      <c r="B5329">
        <v>533</v>
      </c>
      <c r="C5329">
        <v>669</v>
      </c>
      <c r="D5329" t="s">
        <v>1901</v>
      </c>
      <c r="E5329">
        <f t="shared" si="165"/>
        <v>266</v>
      </c>
      <c r="F5329" s="42">
        <f t="shared" si="166"/>
        <v>267</v>
      </c>
      <c r="H5329" t="s">
        <v>1908</v>
      </c>
      <c r="I5329">
        <v>1</v>
      </c>
      <c r="J5329">
        <v>1</v>
      </c>
      <c r="K5329">
        <v>1</v>
      </c>
      <c r="S5329">
        <v>0.80652384331915505</v>
      </c>
      <c r="T5329">
        <v>0.34294127635167698</v>
      </c>
      <c r="U5329">
        <v>3.2784179792506598</v>
      </c>
      <c r="V5329">
        <v>1.0616074853293</v>
      </c>
      <c r="W5329">
        <v>0.97034590549377397</v>
      </c>
      <c r="X5329">
        <v>0.52109254870465505</v>
      </c>
      <c r="Y5329">
        <v>0.80698843228551298</v>
      </c>
      <c r="Z5329">
        <v>0.40758460012212799</v>
      </c>
      <c r="AA5329">
        <v>1.4982020213292599</v>
      </c>
      <c r="AB5329">
        <v>0.420091739791769</v>
      </c>
      <c r="AC5329">
        <v>1.16519849725529E-2</v>
      </c>
      <c r="AD5329">
        <v>3.4144596449051299E-6</v>
      </c>
      <c r="AE5329">
        <v>0</v>
      </c>
      <c r="AF5329">
        <v>1</v>
      </c>
      <c r="AG5329">
        <v>0</v>
      </c>
      <c r="AH5329">
        <v>1</v>
      </c>
    </row>
    <row r="5330" spans="1:34" x14ac:dyDescent="0.2">
      <c r="A5330">
        <v>5328</v>
      </c>
      <c r="B5330">
        <v>533</v>
      </c>
      <c r="C5330">
        <v>669</v>
      </c>
      <c r="D5330" t="s">
        <v>1901</v>
      </c>
      <c r="E5330">
        <f t="shared" si="165"/>
        <v>266</v>
      </c>
      <c r="F5330" s="42">
        <f t="shared" si="166"/>
        <v>267</v>
      </c>
      <c r="H5330" t="s">
        <v>1909</v>
      </c>
      <c r="I5330">
        <v>0</v>
      </c>
      <c r="J5330">
        <v>1</v>
      </c>
      <c r="K5330">
        <v>1</v>
      </c>
      <c r="S5330">
        <v>0.12628692336147701</v>
      </c>
      <c r="T5330">
        <v>5.7897861555887199E-2</v>
      </c>
      <c r="U5330">
        <v>3.0353131177835202</v>
      </c>
      <c r="V5330">
        <v>1.1937868955725</v>
      </c>
      <c r="W5330">
        <v>0.31037102812775302</v>
      </c>
      <c r="X5330">
        <v>5.4757911723872697E-2</v>
      </c>
      <c r="Y5330">
        <v>0.29891126586014399</v>
      </c>
      <c r="Z5330">
        <v>-5.3299947821318201E-2</v>
      </c>
      <c r="AA5330">
        <v>1.23377999471847</v>
      </c>
      <c r="AB5330">
        <v>0.49484199470514301</v>
      </c>
      <c r="AC5330">
        <v>0.32056603539553302</v>
      </c>
      <c r="AD5330">
        <v>0.66151965154617098</v>
      </c>
      <c r="AE5330">
        <v>0</v>
      </c>
      <c r="AF5330">
        <v>1</v>
      </c>
      <c r="AG5330">
        <v>1</v>
      </c>
      <c r="AH5330">
        <v>0</v>
      </c>
    </row>
    <row r="5331" spans="1:34" x14ac:dyDescent="0.2">
      <c r="A5331">
        <v>5329</v>
      </c>
      <c r="B5331">
        <v>533</v>
      </c>
      <c r="C5331">
        <v>670</v>
      </c>
      <c r="D5331" t="s">
        <v>1901</v>
      </c>
      <c r="E5331">
        <f t="shared" si="165"/>
        <v>266</v>
      </c>
      <c r="F5331" s="42">
        <f t="shared" si="166"/>
        <v>267</v>
      </c>
      <c r="H5331" t="s">
        <v>1910</v>
      </c>
      <c r="I5331">
        <v>1</v>
      </c>
      <c r="J5331">
        <v>1</v>
      </c>
      <c r="K5331">
        <v>1</v>
      </c>
      <c r="S5331">
        <v>-5.8775119250640299E-3</v>
      </c>
      <c r="T5331">
        <v>-1.12920619346569E-2</v>
      </c>
      <c r="U5331">
        <v>2.0475826505571599</v>
      </c>
      <c r="V5331">
        <v>3.84882632345301</v>
      </c>
      <c r="W5331">
        <v>7.5804515608146703E-2</v>
      </c>
      <c r="X5331">
        <v>-0.58712908109905604</v>
      </c>
      <c r="Y5331">
        <v>9.5495193762699895E-2</v>
      </c>
      <c r="Z5331">
        <v>-0.98540565355030096</v>
      </c>
      <c r="AA5331">
        <v>0.82176639945989105</v>
      </c>
      <c r="AB5331">
        <v>1.6304688017353901</v>
      </c>
      <c r="AC5331">
        <v>0.71509287394815402</v>
      </c>
      <c r="AD5331">
        <v>0.15614441240983401</v>
      </c>
      <c r="AE5331">
        <v>1</v>
      </c>
      <c r="AF5331">
        <v>0</v>
      </c>
      <c r="AG5331">
        <v>0</v>
      </c>
      <c r="AH5331">
        <v>0</v>
      </c>
    </row>
    <row r="5332" spans="1:34" x14ac:dyDescent="0.2">
      <c r="A5332">
        <v>5330</v>
      </c>
      <c r="B5332">
        <v>533</v>
      </c>
      <c r="C5332">
        <v>670</v>
      </c>
      <c r="D5332" t="s">
        <v>1901</v>
      </c>
      <c r="E5332">
        <f t="shared" si="165"/>
        <v>266</v>
      </c>
      <c r="F5332" s="42">
        <f t="shared" si="166"/>
        <v>267</v>
      </c>
      <c r="H5332" t="s">
        <v>1911</v>
      </c>
      <c r="I5332">
        <v>0</v>
      </c>
      <c r="J5332">
        <v>1</v>
      </c>
      <c r="K5332">
        <v>1</v>
      </c>
      <c r="S5332">
        <v>0.223073368018959</v>
      </c>
      <c r="T5332">
        <v>9.7408716376181703E-2</v>
      </c>
      <c r="U5332">
        <v>2.34881816676352</v>
      </c>
      <c r="V5332">
        <v>0.913700395224878</v>
      </c>
      <c r="W5332">
        <v>0.200805106235941</v>
      </c>
      <c r="X5332">
        <v>0.13432197781805499</v>
      </c>
      <c r="Y5332">
        <v>0.153804381946267</v>
      </c>
      <c r="Z5332">
        <v>0.19558368723608099</v>
      </c>
      <c r="AA5332">
        <v>0.98203769740926705</v>
      </c>
      <c r="AB5332">
        <v>0.365097030371628</v>
      </c>
      <c r="AC5332">
        <v>0.41904970878622</v>
      </c>
      <c r="AD5332">
        <v>0.147451521404076</v>
      </c>
      <c r="AE5332">
        <v>0</v>
      </c>
      <c r="AF5332">
        <v>1</v>
      </c>
      <c r="AG5332">
        <v>0</v>
      </c>
      <c r="AH5332">
        <v>1</v>
      </c>
    </row>
    <row r="5333" spans="1:34" x14ac:dyDescent="0.2">
      <c r="A5333">
        <v>5331</v>
      </c>
      <c r="B5333">
        <v>534</v>
      </c>
      <c r="C5333">
        <v>666</v>
      </c>
      <c r="D5333" t="s">
        <v>1912</v>
      </c>
      <c r="E5333">
        <f t="shared" si="165"/>
        <v>266</v>
      </c>
      <c r="F5333" s="42">
        <f t="shared" si="166"/>
        <v>268</v>
      </c>
      <c r="H5333" t="s">
        <v>1902</v>
      </c>
      <c r="I5333">
        <v>1</v>
      </c>
      <c r="J5333">
        <v>0</v>
      </c>
      <c r="K5333">
        <v>1</v>
      </c>
      <c r="S5333">
        <v>-0.82060590875335004</v>
      </c>
      <c r="T5333">
        <v>-0.22972865617462099</v>
      </c>
      <c r="U5333">
        <v>2.85374451533426</v>
      </c>
      <c r="V5333">
        <v>0.64761209481097703</v>
      </c>
      <c r="W5333">
        <v>-0.65131416696787503</v>
      </c>
      <c r="X5333">
        <v>-0.25119423258343498</v>
      </c>
      <c r="Y5333">
        <v>-0.97359582732012295</v>
      </c>
      <c r="Z5333">
        <v>-0.27984541343735703</v>
      </c>
      <c r="AA5333">
        <v>1.1202732047085799</v>
      </c>
      <c r="AB5333">
        <v>0.27151141905134102</v>
      </c>
      <c r="AC5333">
        <v>2.31262526576951E-2</v>
      </c>
      <c r="AD5333">
        <v>3.9100709526236399E-4</v>
      </c>
      <c r="AE5333">
        <v>0</v>
      </c>
      <c r="AF5333">
        <v>1</v>
      </c>
      <c r="AG5333">
        <v>0</v>
      </c>
      <c r="AH5333">
        <v>1</v>
      </c>
    </row>
    <row r="5334" spans="1:34" x14ac:dyDescent="0.2">
      <c r="A5334">
        <v>5332</v>
      </c>
      <c r="B5334">
        <v>534</v>
      </c>
      <c r="C5334">
        <v>666</v>
      </c>
      <c r="D5334" t="s">
        <v>1912</v>
      </c>
      <c r="E5334">
        <f t="shared" si="165"/>
        <v>266</v>
      </c>
      <c r="F5334" s="42">
        <f t="shared" si="166"/>
        <v>268</v>
      </c>
      <c r="H5334" t="s">
        <v>1903</v>
      </c>
      <c r="I5334">
        <v>0</v>
      </c>
      <c r="J5334">
        <v>0</v>
      </c>
      <c r="K5334">
        <v>1</v>
      </c>
      <c r="S5334">
        <v>-0.238508259004448</v>
      </c>
      <c r="T5334">
        <v>-0.410138233497085</v>
      </c>
      <c r="U5334">
        <v>2.0185856119496699</v>
      </c>
      <c r="V5334">
        <v>3.04803811661299</v>
      </c>
      <c r="W5334">
        <v>-0.14745884560926001</v>
      </c>
      <c r="X5334">
        <v>-0.62503505005786197</v>
      </c>
      <c r="Y5334">
        <v>6.3479075498346693E-2</v>
      </c>
      <c r="Z5334">
        <v>-0.89985985922951595</v>
      </c>
      <c r="AA5334">
        <v>0.75496443981069805</v>
      </c>
      <c r="AB5334">
        <v>1.11406550127529</v>
      </c>
      <c r="AC5334">
        <v>0.44012198583550699</v>
      </c>
      <c r="AD5334">
        <v>2.8250788234927E-2</v>
      </c>
      <c r="AE5334">
        <v>1</v>
      </c>
      <c r="AF5334">
        <v>0</v>
      </c>
      <c r="AG5334">
        <v>0</v>
      </c>
      <c r="AH5334">
        <v>0</v>
      </c>
    </row>
    <row r="5335" spans="1:34" x14ac:dyDescent="0.2">
      <c r="A5335">
        <v>5333</v>
      </c>
      <c r="B5335">
        <v>534</v>
      </c>
      <c r="C5335">
        <v>667</v>
      </c>
      <c r="D5335" t="s">
        <v>1912</v>
      </c>
      <c r="E5335">
        <f t="shared" si="165"/>
        <v>266</v>
      </c>
      <c r="F5335" s="42">
        <f t="shared" si="166"/>
        <v>268</v>
      </c>
      <c r="H5335" t="s">
        <v>1904</v>
      </c>
      <c r="I5335">
        <v>1</v>
      </c>
      <c r="J5335">
        <v>0</v>
      </c>
      <c r="K5335">
        <v>1</v>
      </c>
      <c r="S5335">
        <v>-0.27127799729350999</v>
      </c>
      <c r="T5335">
        <v>-0.41684234875216303</v>
      </c>
      <c r="U5335">
        <v>2.9521469807950802</v>
      </c>
      <c r="V5335">
        <v>4.7629044046589204</v>
      </c>
      <c r="W5335">
        <v>-0.18284445239660799</v>
      </c>
      <c r="X5335">
        <v>-0.623352177886067</v>
      </c>
      <c r="Y5335">
        <v>-2.7720516737024799E-2</v>
      </c>
      <c r="Z5335">
        <v>-0.32019881051735199</v>
      </c>
      <c r="AA5335">
        <v>1.2414904766466399</v>
      </c>
      <c r="AB5335">
        <v>1.8689226499865099</v>
      </c>
      <c r="AC5335">
        <v>0.56023792999847599</v>
      </c>
      <c r="AD5335">
        <v>0.18867974208494001</v>
      </c>
      <c r="AE5335">
        <v>1</v>
      </c>
      <c r="AF5335">
        <v>0</v>
      </c>
      <c r="AG5335">
        <v>0</v>
      </c>
      <c r="AH5335">
        <v>0</v>
      </c>
    </row>
    <row r="5336" spans="1:34" x14ac:dyDescent="0.2">
      <c r="A5336">
        <v>5334</v>
      </c>
      <c r="B5336">
        <v>534</v>
      </c>
      <c r="C5336">
        <v>667</v>
      </c>
      <c r="D5336" t="s">
        <v>1912</v>
      </c>
      <c r="E5336">
        <f t="shared" si="165"/>
        <v>266</v>
      </c>
      <c r="F5336" s="42">
        <f t="shared" si="166"/>
        <v>268</v>
      </c>
      <c r="H5336" t="s">
        <v>1905</v>
      </c>
      <c r="I5336">
        <v>0</v>
      </c>
      <c r="J5336">
        <v>0</v>
      </c>
      <c r="K5336">
        <v>1</v>
      </c>
      <c r="S5336">
        <v>0.72094776562880702</v>
      </c>
      <c r="T5336">
        <v>1.2201224709304399</v>
      </c>
      <c r="U5336">
        <v>3.1933663792442499</v>
      </c>
      <c r="V5336">
        <v>5.6177378795418402</v>
      </c>
      <c r="W5336">
        <v>0.76711256586724397</v>
      </c>
      <c r="X5336">
        <v>1.1766205176082201</v>
      </c>
      <c r="Y5336">
        <v>0.96972155783201597</v>
      </c>
      <c r="Z5336">
        <v>0.80737426590514905</v>
      </c>
      <c r="AA5336">
        <v>1.1774010070434699</v>
      </c>
      <c r="AB5336">
        <v>2.1453781587048799</v>
      </c>
      <c r="AC5336">
        <v>1.1178937149196299E-2</v>
      </c>
      <c r="AD5336">
        <v>3.1898525482212697E-2</v>
      </c>
      <c r="AE5336">
        <v>1</v>
      </c>
      <c r="AF5336">
        <v>0</v>
      </c>
      <c r="AG5336">
        <v>1</v>
      </c>
      <c r="AH5336">
        <v>1</v>
      </c>
    </row>
    <row r="5337" spans="1:34" x14ac:dyDescent="0.2">
      <c r="A5337">
        <v>5335</v>
      </c>
      <c r="B5337">
        <v>534</v>
      </c>
      <c r="C5337">
        <v>668</v>
      </c>
      <c r="D5337" t="s">
        <v>1912</v>
      </c>
      <c r="E5337">
        <f t="shared" si="165"/>
        <v>266</v>
      </c>
      <c r="F5337" s="42">
        <f t="shared" si="166"/>
        <v>268</v>
      </c>
      <c r="H5337" t="s">
        <v>1906</v>
      </c>
      <c r="I5337">
        <v>1</v>
      </c>
      <c r="J5337">
        <v>0</v>
      </c>
      <c r="K5337">
        <v>1</v>
      </c>
      <c r="S5337">
        <v>0.57853510999120805</v>
      </c>
      <c r="T5337">
        <v>1.03134105642423</v>
      </c>
      <c r="U5337">
        <v>2.3835379459196702</v>
      </c>
      <c r="V5337">
        <v>3.6768983664572001</v>
      </c>
      <c r="W5337">
        <v>-6.6071591005456107E-2</v>
      </c>
      <c r="X5337">
        <v>-5.73559271070136E-3</v>
      </c>
      <c r="Y5337">
        <v>-0.105440887730367</v>
      </c>
      <c r="Z5337">
        <v>0.28417486866838898</v>
      </c>
      <c r="AA5337">
        <v>0.93222695748045503</v>
      </c>
      <c r="AB5337">
        <v>1.56375723304308</v>
      </c>
      <c r="AC5337">
        <v>0.77909588158771204</v>
      </c>
      <c r="AD5337">
        <v>0.98841606769474499</v>
      </c>
      <c r="AE5337">
        <v>1</v>
      </c>
      <c r="AF5337">
        <v>0</v>
      </c>
      <c r="AG5337">
        <v>1</v>
      </c>
      <c r="AH5337">
        <v>1</v>
      </c>
    </row>
    <row r="5338" spans="1:34" x14ac:dyDescent="0.2">
      <c r="A5338">
        <v>5336</v>
      </c>
      <c r="B5338">
        <v>534</v>
      </c>
      <c r="C5338">
        <v>668</v>
      </c>
      <c r="D5338" t="s">
        <v>1912</v>
      </c>
      <c r="E5338">
        <f t="shared" si="165"/>
        <v>266</v>
      </c>
      <c r="F5338" s="42">
        <f t="shared" si="166"/>
        <v>268</v>
      </c>
      <c r="H5338" t="s">
        <v>1907</v>
      </c>
      <c r="I5338">
        <v>0</v>
      </c>
      <c r="J5338">
        <v>0</v>
      </c>
      <c r="K5338">
        <v>1</v>
      </c>
      <c r="S5338">
        <v>1.079110724153</v>
      </c>
      <c r="T5338">
        <v>2.1179601008779798</v>
      </c>
      <c r="U5338">
        <v>2.6638978740666102</v>
      </c>
      <c r="V5338">
        <v>4.28758811889921</v>
      </c>
      <c r="W5338">
        <v>0.59183709404946605</v>
      </c>
      <c r="X5338">
        <v>2.0997251373102301</v>
      </c>
      <c r="Y5338">
        <v>0.43907733915409303</v>
      </c>
      <c r="Z5338">
        <v>1.82228284473741</v>
      </c>
      <c r="AA5338">
        <v>1.1952178270995399</v>
      </c>
      <c r="AB5338">
        <v>1.67196144185245</v>
      </c>
      <c r="AC5338">
        <v>5.2210599399333903E-2</v>
      </c>
      <c r="AD5338">
        <v>2.6539624804877002E-6</v>
      </c>
      <c r="AE5338">
        <v>1</v>
      </c>
      <c r="AF5338">
        <v>0</v>
      </c>
      <c r="AG5338">
        <v>0</v>
      </c>
      <c r="AH5338">
        <v>0</v>
      </c>
    </row>
    <row r="5339" spans="1:34" x14ac:dyDescent="0.2">
      <c r="A5339">
        <v>5337</v>
      </c>
      <c r="B5339">
        <v>534</v>
      </c>
      <c r="C5339">
        <v>669</v>
      </c>
      <c r="D5339" t="s">
        <v>1912</v>
      </c>
      <c r="E5339">
        <f t="shared" si="165"/>
        <v>266</v>
      </c>
      <c r="F5339" s="42">
        <f t="shared" si="166"/>
        <v>268</v>
      </c>
      <c r="H5339" t="s">
        <v>1908</v>
      </c>
      <c r="I5339">
        <v>1</v>
      </c>
      <c r="J5339">
        <v>0</v>
      </c>
      <c r="K5339">
        <v>1</v>
      </c>
      <c r="S5339">
        <v>0.80652384331915505</v>
      </c>
      <c r="T5339">
        <v>0.34294127635167698</v>
      </c>
      <c r="U5339">
        <v>3.2784179792506598</v>
      </c>
      <c r="V5339">
        <v>1.0616074853293</v>
      </c>
      <c r="W5339">
        <v>0.97034590549377397</v>
      </c>
      <c r="X5339">
        <v>0.52109254870465505</v>
      </c>
      <c r="Y5339">
        <v>0.80698843228551298</v>
      </c>
      <c r="Z5339">
        <v>0.40758460012212799</v>
      </c>
      <c r="AA5339">
        <v>1.4982020213292599</v>
      </c>
      <c r="AB5339">
        <v>0.420091739791769</v>
      </c>
      <c r="AC5339">
        <v>1.16519849725529E-2</v>
      </c>
      <c r="AD5339">
        <v>3.4144596449051299E-6</v>
      </c>
      <c r="AE5339">
        <v>0</v>
      </c>
      <c r="AF5339">
        <v>1</v>
      </c>
      <c r="AG5339">
        <v>0</v>
      </c>
      <c r="AH5339">
        <v>1</v>
      </c>
    </row>
    <row r="5340" spans="1:34" x14ac:dyDescent="0.2">
      <c r="A5340">
        <v>5338</v>
      </c>
      <c r="B5340">
        <v>534</v>
      </c>
      <c r="C5340">
        <v>669</v>
      </c>
      <c r="D5340" t="s">
        <v>1912</v>
      </c>
      <c r="E5340">
        <f t="shared" si="165"/>
        <v>266</v>
      </c>
      <c r="F5340" s="42">
        <f t="shared" si="166"/>
        <v>268</v>
      </c>
      <c r="H5340" t="s">
        <v>1909</v>
      </c>
      <c r="I5340">
        <v>0</v>
      </c>
      <c r="J5340">
        <v>0</v>
      </c>
      <c r="K5340">
        <v>1</v>
      </c>
      <c r="S5340">
        <v>0.12628692336147701</v>
      </c>
      <c r="T5340">
        <v>5.7897861555887199E-2</v>
      </c>
      <c r="U5340">
        <v>3.0353131177835202</v>
      </c>
      <c r="V5340">
        <v>1.1937868955725</v>
      </c>
      <c r="W5340">
        <v>0.31037102812775302</v>
      </c>
      <c r="X5340">
        <v>5.4757911723872697E-2</v>
      </c>
      <c r="Y5340">
        <v>0.29891126586014399</v>
      </c>
      <c r="Z5340">
        <v>-5.3299947821318201E-2</v>
      </c>
      <c r="AA5340">
        <v>1.23377999471847</v>
      </c>
      <c r="AB5340">
        <v>0.49484199470514301</v>
      </c>
      <c r="AC5340">
        <v>0.32056603539553302</v>
      </c>
      <c r="AD5340">
        <v>0.66151965154617098</v>
      </c>
      <c r="AE5340">
        <v>0</v>
      </c>
      <c r="AF5340">
        <v>1</v>
      </c>
      <c r="AG5340">
        <v>1</v>
      </c>
      <c r="AH5340">
        <v>0</v>
      </c>
    </row>
    <row r="5341" spans="1:34" x14ac:dyDescent="0.2">
      <c r="A5341">
        <v>5339</v>
      </c>
      <c r="B5341">
        <v>534</v>
      </c>
      <c r="C5341">
        <v>670</v>
      </c>
      <c r="D5341" t="s">
        <v>1912</v>
      </c>
      <c r="E5341">
        <f t="shared" si="165"/>
        <v>266</v>
      </c>
      <c r="F5341" s="42">
        <f t="shared" si="166"/>
        <v>268</v>
      </c>
      <c r="H5341" t="s">
        <v>1910</v>
      </c>
      <c r="I5341">
        <v>1</v>
      </c>
      <c r="J5341">
        <v>0</v>
      </c>
      <c r="K5341">
        <v>1</v>
      </c>
      <c r="S5341">
        <v>-5.8775119250640299E-3</v>
      </c>
      <c r="T5341">
        <v>-1.12920619346569E-2</v>
      </c>
      <c r="U5341">
        <v>2.0475826505571599</v>
      </c>
      <c r="V5341">
        <v>3.84882632345301</v>
      </c>
      <c r="W5341">
        <v>7.5804515608146703E-2</v>
      </c>
      <c r="X5341">
        <v>-0.58712908109905604</v>
      </c>
      <c r="Y5341">
        <v>9.5495193762699895E-2</v>
      </c>
      <c r="Z5341">
        <v>-0.98540565355030096</v>
      </c>
      <c r="AA5341">
        <v>0.82176639945989105</v>
      </c>
      <c r="AB5341">
        <v>1.6304688017353901</v>
      </c>
      <c r="AC5341">
        <v>0.71509287394815402</v>
      </c>
      <c r="AD5341">
        <v>0.15614441240983401</v>
      </c>
      <c r="AE5341">
        <v>1</v>
      </c>
      <c r="AF5341">
        <v>0</v>
      </c>
      <c r="AG5341">
        <v>0</v>
      </c>
      <c r="AH5341">
        <v>0</v>
      </c>
    </row>
    <row r="5342" spans="1:34" x14ac:dyDescent="0.2">
      <c r="A5342">
        <v>5340</v>
      </c>
      <c r="B5342">
        <v>534</v>
      </c>
      <c r="C5342">
        <v>670</v>
      </c>
      <c r="D5342" t="s">
        <v>1912</v>
      </c>
      <c r="E5342">
        <f t="shared" si="165"/>
        <v>266</v>
      </c>
      <c r="F5342" s="42">
        <f t="shared" si="166"/>
        <v>268</v>
      </c>
      <c r="H5342" t="s">
        <v>1911</v>
      </c>
      <c r="I5342">
        <v>0</v>
      </c>
      <c r="J5342">
        <v>0</v>
      </c>
      <c r="K5342">
        <v>1</v>
      </c>
      <c r="S5342">
        <v>0.223073368018959</v>
      </c>
      <c r="T5342">
        <v>9.7408716376181703E-2</v>
      </c>
      <c r="U5342">
        <v>2.34881816676352</v>
      </c>
      <c r="V5342">
        <v>0.913700395224878</v>
      </c>
      <c r="W5342">
        <v>0.200805106235941</v>
      </c>
      <c r="X5342">
        <v>0.13432197781805499</v>
      </c>
      <c r="Y5342">
        <v>0.153804381946267</v>
      </c>
      <c r="Z5342">
        <v>0.19558368723608099</v>
      </c>
      <c r="AA5342">
        <v>0.98203769740926705</v>
      </c>
      <c r="AB5342">
        <v>0.365097030371628</v>
      </c>
      <c r="AC5342">
        <v>0.41904970878622</v>
      </c>
      <c r="AD5342">
        <v>0.147451521404076</v>
      </c>
      <c r="AE5342">
        <v>0</v>
      </c>
      <c r="AF5342">
        <v>1</v>
      </c>
      <c r="AG5342">
        <v>0</v>
      </c>
      <c r="AH5342">
        <v>1</v>
      </c>
    </row>
    <row r="5343" spans="1:34" x14ac:dyDescent="0.2">
      <c r="A5343">
        <v>5341</v>
      </c>
      <c r="B5343">
        <v>535</v>
      </c>
      <c r="C5343">
        <v>666</v>
      </c>
      <c r="D5343" t="s">
        <v>1913</v>
      </c>
      <c r="E5343">
        <f t="shared" si="165"/>
        <v>268</v>
      </c>
      <c r="F5343" s="42">
        <f t="shared" si="166"/>
        <v>267</v>
      </c>
      <c r="H5343" t="s">
        <v>1902</v>
      </c>
      <c r="I5343">
        <v>1</v>
      </c>
      <c r="J5343">
        <v>1</v>
      </c>
      <c r="K5343">
        <v>0</v>
      </c>
      <c r="S5343">
        <v>-0.82060590875335004</v>
      </c>
      <c r="T5343">
        <v>-0.22972865617462099</v>
      </c>
      <c r="U5343">
        <v>2.85374451533426</v>
      </c>
      <c r="V5343">
        <v>0.64761209481097703</v>
      </c>
      <c r="W5343">
        <v>-0.65131416696787503</v>
      </c>
      <c r="X5343">
        <v>-0.25119423258343498</v>
      </c>
      <c r="Y5343">
        <v>-0.97359582732012295</v>
      </c>
      <c r="Z5343">
        <v>-0.27984541343735703</v>
      </c>
      <c r="AA5343">
        <v>1.1202732047085799</v>
      </c>
      <c r="AB5343">
        <v>0.27151141905134102</v>
      </c>
      <c r="AC5343">
        <v>2.31262526576951E-2</v>
      </c>
      <c r="AD5343">
        <v>3.9100709526236399E-4</v>
      </c>
      <c r="AE5343">
        <v>0</v>
      </c>
      <c r="AF5343">
        <v>1</v>
      </c>
      <c r="AG5343">
        <v>0</v>
      </c>
      <c r="AH5343">
        <v>1</v>
      </c>
    </row>
    <row r="5344" spans="1:34" x14ac:dyDescent="0.2">
      <c r="A5344">
        <v>5342</v>
      </c>
      <c r="B5344">
        <v>535</v>
      </c>
      <c r="C5344">
        <v>666</v>
      </c>
      <c r="D5344" t="s">
        <v>1913</v>
      </c>
      <c r="E5344">
        <f t="shared" si="165"/>
        <v>268</v>
      </c>
      <c r="F5344" s="42">
        <f t="shared" si="166"/>
        <v>267</v>
      </c>
      <c r="H5344" t="s">
        <v>1903</v>
      </c>
      <c r="I5344">
        <v>0</v>
      </c>
      <c r="J5344">
        <v>1</v>
      </c>
      <c r="K5344">
        <v>0</v>
      </c>
      <c r="S5344">
        <v>-0.238508259004448</v>
      </c>
      <c r="T5344">
        <v>-0.410138233497085</v>
      </c>
      <c r="U5344">
        <v>2.0185856119496699</v>
      </c>
      <c r="V5344">
        <v>3.04803811661299</v>
      </c>
      <c r="W5344">
        <v>-0.14745884560926001</v>
      </c>
      <c r="X5344">
        <v>-0.62503505005786197</v>
      </c>
      <c r="Y5344">
        <v>6.3479075498346693E-2</v>
      </c>
      <c r="Z5344">
        <v>-0.89985985922951595</v>
      </c>
      <c r="AA5344">
        <v>0.75496443981069805</v>
      </c>
      <c r="AB5344">
        <v>1.11406550127529</v>
      </c>
      <c r="AC5344">
        <v>0.44012198583550699</v>
      </c>
      <c r="AD5344">
        <v>2.8250788234927E-2</v>
      </c>
      <c r="AE5344">
        <v>1</v>
      </c>
      <c r="AF5344">
        <v>0</v>
      </c>
      <c r="AG5344">
        <v>0</v>
      </c>
      <c r="AH5344">
        <v>0</v>
      </c>
    </row>
    <row r="5345" spans="1:34" x14ac:dyDescent="0.2">
      <c r="A5345">
        <v>5343</v>
      </c>
      <c r="B5345">
        <v>535</v>
      </c>
      <c r="C5345">
        <v>667</v>
      </c>
      <c r="D5345" t="s">
        <v>1913</v>
      </c>
      <c r="E5345">
        <f t="shared" si="165"/>
        <v>268</v>
      </c>
      <c r="F5345" s="42">
        <f t="shared" si="166"/>
        <v>267</v>
      </c>
      <c r="H5345" t="s">
        <v>1904</v>
      </c>
      <c r="I5345">
        <v>1</v>
      </c>
      <c r="J5345">
        <v>1</v>
      </c>
      <c r="K5345">
        <v>0</v>
      </c>
      <c r="S5345">
        <v>-0.27127799729350999</v>
      </c>
      <c r="T5345">
        <v>-0.41684234875216303</v>
      </c>
      <c r="U5345">
        <v>2.9521469807950802</v>
      </c>
      <c r="V5345">
        <v>4.7629044046589204</v>
      </c>
      <c r="W5345">
        <v>-0.18284445239660799</v>
      </c>
      <c r="X5345">
        <v>-0.623352177886067</v>
      </c>
      <c r="Y5345">
        <v>-2.7720516737024799E-2</v>
      </c>
      <c r="Z5345">
        <v>-0.32019881051735199</v>
      </c>
      <c r="AA5345">
        <v>1.2414904766466399</v>
      </c>
      <c r="AB5345">
        <v>1.8689226499865099</v>
      </c>
      <c r="AC5345">
        <v>0.56023792999847599</v>
      </c>
      <c r="AD5345">
        <v>0.18867974208494001</v>
      </c>
      <c r="AE5345">
        <v>1</v>
      </c>
      <c r="AF5345">
        <v>0</v>
      </c>
      <c r="AG5345">
        <v>0</v>
      </c>
      <c r="AH5345">
        <v>0</v>
      </c>
    </row>
    <row r="5346" spans="1:34" x14ac:dyDescent="0.2">
      <c r="A5346">
        <v>5344</v>
      </c>
      <c r="B5346">
        <v>535</v>
      </c>
      <c r="C5346">
        <v>667</v>
      </c>
      <c r="D5346" t="s">
        <v>1913</v>
      </c>
      <c r="E5346">
        <f t="shared" si="165"/>
        <v>268</v>
      </c>
      <c r="F5346" s="42">
        <f t="shared" si="166"/>
        <v>267</v>
      </c>
      <c r="H5346" t="s">
        <v>1905</v>
      </c>
      <c r="I5346">
        <v>0</v>
      </c>
      <c r="J5346">
        <v>1</v>
      </c>
      <c r="K5346">
        <v>0</v>
      </c>
      <c r="S5346">
        <v>0.72094776562880702</v>
      </c>
      <c r="T5346">
        <v>1.2201224709304399</v>
      </c>
      <c r="U5346">
        <v>3.1933663792442499</v>
      </c>
      <c r="V5346">
        <v>5.6177378795418402</v>
      </c>
      <c r="W5346">
        <v>0.76711256586724397</v>
      </c>
      <c r="X5346">
        <v>1.1766205176082201</v>
      </c>
      <c r="Y5346">
        <v>0.96972155783201597</v>
      </c>
      <c r="Z5346">
        <v>0.80737426590514905</v>
      </c>
      <c r="AA5346">
        <v>1.1774010070434699</v>
      </c>
      <c r="AB5346">
        <v>2.1453781587048799</v>
      </c>
      <c r="AC5346">
        <v>1.1178937149196299E-2</v>
      </c>
      <c r="AD5346">
        <v>3.1898525482212697E-2</v>
      </c>
      <c r="AE5346">
        <v>1</v>
      </c>
      <c r="AF5346">
        <v>0</v>
      </c>
      <c r="AG5346">
        <v>1</v>
      </c>
      <c r="AH5346">
        <v>1</v>
      </c>
    </row>
    <row r="5347" spans="1:34" x14ac:dyDescent="0.2">
      <c r="A5347">
        <v>5345</v>
      </c>
      <c r="B5347">
        <v>535</v>
      </c>
      <c r="C5347">
        <v>668</v>
      </c>
      <c r="D5347" t="s">
        <v>1913</v>
      </c>
      <c r="E5347">
        <f t="shared" si="165"/>
        <v>268</v>
      </c>
      <c r="F5347" s="42">
        <f t="shared" si="166"/>
        <v>267</v>
      </c>
      <c r="H5347" t="s">
        <v>1906</v>
      </c>
      <c r="I5347">
        <v>1</v>
      </c>
      <c r="J5347">
        <v>1</v>
      </c>
      <c r="K5347">
        <v>0</v>
      </c>
      <c r="S5347">
        <v>0.57853510999120805</v>
      </c>
      <c r="T5347">
        <v>1.03134105642423</v>
      </c>
      <c r="U5347">
        <v>2.3835379459196702</v>
      </c>
      <c r="V5347">
        <v>3.6768983664572001</v>
      </c>
      <c r="W5347">
        <v>-6.6071591005456107E-2</v>
      </c>
      <c r="X5347">
        <v>-5.73559271070136E-3</v>
      </c>
      <c r="Y5347">
        <v>-0.105440887730367</v>
      </c>
      <c r="Z5347">
        <v>0.28417486866838898</v>
      </c>
      <c r="AA5347">
        <v>0.93222695748045503</v>
      </c>
      <c r="AB5347">
        <v>1.56375723304308</v>
      </c>
      <c r="AC5347">
        <v>0.77909588158771204</v>
      </c>
      <c r="AD5347">
        <v>0.98841606769474499</v>
      </c>
      <c r="AE5347">
        <v>1</v>
      </c>
      <c r="AF5347">
        <v>0</v>
      </c>
      <c r="AG5347">
        <v>1</v>
      </c>
      <c r="AH5347">
        <v>1</v>
      </c>
    </row>
    <row r="5348" spans="1:34" x14ac:dyDescent="0.2">
      <c r="A5348">
        <v>5346</v>
      </c>
      <c r="B5348">
        <v>535</v>
      </c>
      <c r="C5348">
        <v>668</v>
      </c>
      <c r="D5348" t="s">
        <v>1913</v>
      </c>
      <c r="E5348">
        <f t="shared" si="165"/>
        <v>268</v>
      </c>
      <c r="F5348" s="42">
        <f t="shared" si="166"/>
        <v>267</v>
      </c>
      <c r="H5348" t="s">
        <v>1907</v>
      </c>
      <c r="I5348">
        <v>0</v>
      </c>
      <c r="J5348">
        <v>1</v>
      </c>
      <c r="K5348">
        <v>0</v>
      </c>
      <c r="S5348">
        <v>1.079110724153</v>
      </c>
      <c r="T5348">
        <v>2.1179601008779798</v>
      </c>
      <c r="U5348">
        <v>2.6638978740666102</v>
      </c>
      <c r="V5348">
        <v>4.28758811889921</v>
      </c>
      <c r="W5348">
        <v>0.59183709404946605</v>
      </c>
      <c r="X5348">
        <v>2.0997251373102301</v>
      </c>
      <c r="Y5348">
        <v>0.43907733915409303</v>
      </c>
      <c r="Z5348">
        <v>1.82228284473741</v>
      </c>
      <c r="AA5348">
        <v>1.1952178270995399</v>
      </c>
      <c r="AB5348">
        <v>1.67196144185245</v>
      </c>
      <c r="AC5348">
        <v>5.2210599399333903E-2</v>
      </c>
      <c r="AD5348">
        <v>2.6539624804877002E-6</v>
      </c>
      <c r="AE5348">
        <v>1</v>
      </c>
      <c r="AF5348">
        <v>0</v>
      </c>
      <c r="AG5348">
        <v>0</v>
      </c>
      <c r="AH5348">
        <v>0</v>
      </c>
    </row>
    <row r="5349" spans="1:34" x14ac:dyDescent="0.2">
      <c r="A5349">
        <v>5347</v>
      </c>
      <c r="B5349">
        <v>535</v>
      </c>
      <c r="C5349">
        <v>669</v>
      </c>
      <c r="D5349" t="s">
        <v>1913</v>
      </c>
      <c r="E5349">
        <f t="shared" si="165"/>
        <v>268</v>
      </c>
      <c r="F5349" s="42">
        <f t="shared" si="166"/>
        <v>267</v>
      </c>
      <c r="H5349" t="s">
        <v>1908</v>
      </c>
      <c r="I5349">
        <v>1</v>
      </c>
      <c r="J5349">
        <v>1</v>
      </c>
      <c r="K5349">
        <v>0</v>
      </c>
      <c r="S5349">
        <v>0.80652384331915505</v>
      </c>
      <c r="T5349">
        <v>0.34294127635167698</v>
      </c>
      <c r="U5349">
        <v>3.2784179792506598</v>
      </c>
      <c r="V5349">
        <v>1.0616074853293</v>
      </c>
      <c r="W5349">
        <v>0.97034590549377397</v>
      </c>
      <c r="X5349">
        <v>0.52109254870465505</v>
      </c>
      <c r="Y5349">
        <v>0.80698843228551298</v>
      </c>
      <c r="Z5349">
        <v>0.40758460012212799</v>
      </c>
      <c r="AA5349">
        <v>1.4982020213292599</v>
      </c>
      <c r="AB5349">
        <v>0.420091739791769</v>
      </c>
      <c r="AC5349">
        <v>1.16519849725529E-2</v>
      </c>
      <c r="AD5349">
        <v>3.4144596449051299E-6</v>
      </c>
      <c r="AE5349">
        <v>0</v>
      </c>
      <c r="AF5349">
        <v>1</v>
      </c>
      <c r="AG5349">
        <v>0</v>
      </c>
      <c r="AH5349">
        <v>1</v>
      </c>
    </row>
    <row r="5350" spans="1:34" x14ac:dyDescent="0.2">
      <c r="A5350">
        <v>5348</v>
      </c>
      <c r="B5350">
        <v>535</v>
      </c>
      <c r="C5350">
        <v>669</v>
      </c>
      <c r="D5350" t="s">
        <v>1913</v>
      </c>
      <c r="E5350">
        <f t="shared" si="165"/>
        <v>268</v>
      </c>
      <c r="F5350" s="42">
        <f t="shared" si="166"/>
        <v>267</v>
      </c>
      <c r="H5350" t="s">
        <v>1909</v>
      </c>
      <c r="I5350">
        <v>0</v>
      </c>
      <c r="J5350">
        <v>1</v>
      </c>
      <c r="K5350">
        <v>0</v>
      </c>
      <c r="S5350">
        <v>0.12628692336147701</v>
      </c>
      <c r="T5350">
        <v>5.7897861555887199E-2</v>
      </c>
      <c r="U5350">
        <v>3.0353131177835202</v>
      </c>
      <c r="V5350">
        <v>1.1937868955725</v>
      </c>
      <c r="W5350">
        <v>0.31037102812775302</v>
      </c>
      <c r="X5350">
        <v>5.4757911723872697E-2</v>
      </c>
      <c r="Y5350">
        <v>0.29891126586014399</v>
      </c>
      <c r="Z5350">
        <v>-5.3299947821318201E-2</v>
      </c>
      <c r="AA5350">
        <v>1.23377999471847</v>
      </c>
      <c r="AB5350">
        <v>0.49484199470514301</v>
      </c>
      <c r="AC5350">
        <v>0.32056603539553302</v>
      </c>
      <c r="AD5350">
        <v>0.66151965154617098</v>
      </c>
      <c r="AE5350">
        <v>0</v>
      </c>
      <c r="AF5350">
        <v>1</v>
      </c>
      <c r="AG5350">
        <v>1</v>
      </c>
      <c r="AH5350">
        <v>0</v>
      </c>
    </row>
    <row r="5351" spans="1:34" x14ac:dyDescent="0.2">
      <c r="A5351">
        <v>5349</v>
      </c>
      <c r="B5351">
        <v>535</v>
      </c>
      <c r="C5351">
        <v>670</v>
      </c>
      <c r="D5351" t="s">
        <v>1913</v>
      </c>
      <c r="E5351">
        <f t="shared" si="165"/>
        <v>268</v>
      </c>
      <c r="F5351" s="42">
        <f t="shared" si="166"/>
        <v>267</v>
      </c>
      <c r="H5351" t="s">
        <v>1910</v>
      </c>
      <c r="I5351">
        <v>1</v>
      </c>
      <c r="J5351">
        <v>1</v>
      </c>
      <c r="K5351">
        <v>0</v>
      </c>
      <c r="S5351">
        <v>-5.8775119250640299E-3</v>
      </c>
      <c r="T5351">
        <v>-1.12920619346569E-2</v>
      </c>
      <c r="U5351">
        <v>2.0475826505571599</v>
      </c>
      <c r="V5351">
        <v>3.84882632345301</v>
      </c>
      <c r="W5351">
        <v>7.5804515608146703E-2</v>
      </c>
      <c r="X5351">
        <v>-0.58712908109905604</v>
      </c>
      <c r="Y5351">
        <v>9.5495193762699895E-2</v>
      </c>
      <c r="Z5351">
        <v>-0.98540565355030096</v>
      </c>
      <c r="AA5351">
        <v>0.82176639945989105</v>
      </c>
      <c r="AB5351">
        <v>1.6304688017353901</v>
      </c>
      <c r="AC5351">
        <v>0.71509287394815402</v>
      </c>
      <c r="AD5351">
        <v>0.15614441240983401</v>
      </c>
      <c r="AE5351">
        <v>1</v>
      </c>
      <c r="AF5351">
        <v>0</v>
      </c>
      <c r="AG5351">
        <v>0</v>
      </c>
      <c r="AH5351">
        <v>0</v>
      </c>
    </row>
    <row r="5352" spans="1:34" x14ac:dyDescent="0.2">
      <c r="A5352">
        <v>5350</v>
      </c>
      <c r="B5352">
        <v>535</v>
      </c>
      <c r="C5352">
        <v>670</v>
      </c>
      <c r="D5352" t="s">
        <v>1913</v>
      </c>
      <c r="E5352">
        <f t="shared" si="165"/>
        <v>268</v>
      </c>
      <c r="F5352" s="42">
        <f t="shared" si="166"/>
        <v>267</v>
      </c>
      <c r="H5352" t="s">
        <v>1911</v>
      </c>
      <c r="I5352">
        <v>0</v>
      </c>
      <c r="J5352">
        <v>1</v>
      </c>
      <c r="K5352">
        <v>0</v>
      </c>
      <c r="S5352">
        <v>0.223073368018959</v>
      </c>
      <c r="T5352">
        <v>9.7408716376181703E-2</v>
      </c>
      <c r="U5352">
        <v>2.34881816676352</v>
      </c>
      <c r="V5352">
        <v>0.913700395224878</v>
      </c>
      <c r="W5352">
        <v>0.200805106235941</v>
      </c>
      <c r="X5352">
        <v>0.13432197781805499</v>
      </c>
      <c r="Y5352">
        <v>0.153804381946267</v>
      </c>
      <c r="Z5352">
        <v>0.19558368723608099</v>
      </c>
      <c r="AA5352">
        <v>0.98203769740926705</v>
      </c>
      <c r="AB5352">
        <v>0.365097030371628</v>
      </c>
      <c r="AC5352">
        <v>0.41904970878622</v>
      </c>
      <c r="AD5352">
        <v>0.147451521404076</v>
      </c>
      <c r="AE5352">
        <v>0</v>
      </c>
      <c r="AF5352">
        <v>1</v>
      </c>
      <c r="AG5352">
        <v>0</v>
      </c>
      <c r="AH5352">
        <v>1</v>
      </c>
    </row>
    <row r="5353" spans="1:34" x14ac:dyDescent="0.2">
      <c r="A5353">
        <v>5351</v>
      </c>
      <c r="B5353">
        <v>536</v>
      </c>
      <c r="C5353">
        <v>666</v>
      </c>
      <c r="D5353" t="s">
        <v>1914</v>
      </c>
      <c r="E5353">
        <f t="shared" si="165"/>
        <v>268</v>
      </c>
      <c r="F5353" s="42">
        <f t="shared" si="166"/>
        <v>268</v>
      </c>
      <c r="H5353" t="s">
        <v>1902</v>
      </c>
      <c r="I5353">
        <v>1</v>
      </c>
      <c r="J5353">
        <v>0</v>
      </c>
      <c r="K5353">
        <v>0</v>
      </c>
      <c r="S5353">
        <v>-0.82060590875335004</v>
      </c>
      <c r="T5353">
        <v>-0.22972865617462099</v>
      </c>
      <c r="U5353">
        <v>2.85374451533426</v>
      </c>
      <c r="V5353">
        <v>0.64761209481097703</v>
      </c>
      <c r="W5353">
        <v>-0.65131416696787503</v>
      </c>
      <c r="X5353">
        <v>-0.25119423258343498</v>
      </c>
      <c r="Y5353">
        <v>-0.97359582732012295</v>
      </c>
      <c r="Z5353">
        <v>-0.27984541343735703</v>
      </c>
      <c r="AA5353">
        <v>1.1202732047085799</v>
      </c>
      <c r="AB5353">
        <v>0.27151141905134102</v>
      </c>
      <c r="AC5353">
        <v>2.31262526576951E-2</v>
      </c>
      <c r="AD5353">
        <v>3.9100709526236399E-4</v>
      </c>
      <c r="AE5353">
        <v>0</v>
      </c>
      <c r="AF5353">
        <v>1</v>
      </c>
      <c r="AG5353">
        <v>0</v>
      </c>
      <c r="AH5353">
        <v>1</v>
      </c>
    </row>
    <row r="5354" spans="1:34" x14ac:dyDescent="0.2">
      <c r="A5354">
        <v>5352</v>
      </c>
      <c r="B5354">
        <v>536</v>
      </c>
      <c r="C5354">
        <v>666</v>
      </c>
      <c r="D5354" t="s">
        <v>1914</v>
      </c>
      <c r="E5354">
        <f t="shared" si="165"/>
        <v>268</v>
      </c>
      <c r="F5354" s="42">
        <f t="shared" si="166"/>
        <v>268</v>
      </c>
      <c r="H5354" t="s">
        <v>1903</v>
      </c>
      <c r="I5354">
        <v>0</v>
      </c>
      <c r="J5354">
        <v>0</v>
      </c>
      <c r="K5354">
        <v>0</v>
      </c>
      <c r="S5354">
        <v>-0.238508259004448</v>
      </c>
      <c r="T5354">
        <v>-0.410138233497085</v>
      </c>
      <c r="U5354">
        <v>2.0185856119496699</v>
      </c>
      <c r="V5354">
        <v>3.04803811661299</v>
      </c>
      <c r="W5354">
        <v>-0.14745884560926001</v>
      </c>
      <c r="X5354">
        <v>-0.62503505005786197</v>
      </c>
      <c r="Y5354">
        <v>6.3479075498346693E-2</v>
      </c>
      <c r="Z5354">
        <v>-0.89985985922951595</v>
      </c>
      <c r="AA5354">
        <v>0.75496443981069805</v>
      </c>
      <c r="AB5354">
        <v>1.11406550127529</v>
      </c>
      <c r="AC5354">
        <v>0.44012198583550699</v>
      </c>
      <c r="AD5354">
        <v>2.8250788234927E-2</v>
      </c>
      <c r="AE5354">
        <v>1</v>
      </c>
      <c r="AF5354">
        <v>0</v>
      </c>
      <c r="AG5354">
        <v>0</v>
      </c>
      <c r="AH5354">
        <v>0</v>
      </c>
    </row>
    <row r="5355" spans="1:34" x14ac:dyDescent="0.2">
      <c r="A5355">
        <v>5353</v>
      </c>
      <c r="B5355">
        <v>536</v>
      </c>
      <c r="C5355">
        <v>667</v>
      </c>
      <c r="D5355" t="s">
        <v>1914</v>
      </c>
      <c r="E5355">
        <f t="shared" si="165"/>
        <v>268</v>
      </c>
      <c r="F5355" s="42">
        <f t="shared" si="166"/>
        <v>268</v>
      </c>
      <c r="H5355" t="s">
        <v>1904</v>
      </c>
      <c r="I5355">
        <v>1</v>
      </c>
      <c r="J5355">
        <v>0</v>
      </c>
      <c r="K5355">
        <v>0</v>
      </c>
      <c r="S5355">
        <v>-0.27127799729350999</v>
      </c>
      <c r="T5355">
        <v>-0.41684234875216303</v>
      </c>
      <c r="U5355">
        <v>2.9521469807950802</v>
      </c>
      <c r="V5355">
        <v>4.7629044046589204</v>
      </c>
      <c r="W5355">
        <v>-0.18284445239660799</v>
      </c>
      <c r="X5355">
        <v>-0.623352177886067</v>
      </c>
      <c r="Y5355">
        <v>-2.7720516737024799E-2</v>
      </c>
      <c r="Z5355">
        <v>-0.32019881051735199</v>
      </c>
      <c r="AA5355">
        <v>1.2414904766466399</v>
      </c>
      <c r="AB5355">
        <v>1.8689226499865099</v>
      </c>
      <c r="AC5355">
        <v>0.56023792999847599</v>
      </c>
      <c r="AD5355">
        <v>0.18867974208494001</v>
      </c>
      <c r="AE5355">
        <v>1</v>
      </c>
      <c r="AF5355">
        <v>0</v>
      </c>
      <c r="AG5355">
        <v>0</v>
      </c>
      <c r="AH5355">
        <v>0</v>
      </c>
    </row>
    <row r="5356" spans="1:34" x14ac:dyDescent="0.2">
      <c r="A5356">
        <v>5354</v>
      </c>
      <c r="B5356">
        <v>536</v>
      </c>
      <c r="C5356">
        <v>667</v>
      </c>
      <c r="D5356" t="s">
        <v>1914</v>
      </c>
      <c r="E5356">
        <f t="shared" si="165"/>
        <v>268</v>
      </c>
      <c r="F5356" s="42">
        <f t="shared" si="166"/>
        <v>268</v>
      </c>
      <c r="H5356" t="s">
        <v>1905</v>
      </c>
      <c r="I5356">
        <v>0</v>
      </c>
      <c r="J5356">
        <v>0</v>
      </c>
      <c r="K5356">
        <v>0</v>
      </c>
      <c r="S5356">
        <v>0.72094776562880702</v>
      </c>
      <c r="T5356">
        <v>1.2201224709304399</v>
      </c>
      <c r="U5356">
        <v>3.1933663792442499</v>
      </c>
      <c r="V5356">
        <v>5.6177378795418402</v>
      </c>
      <c r="W5356">
        <v>0.76711256586724397</v>
      </c>
      <c r="X5356">
        <v>1.1766205176082201</v>
      </c>
      <c r="Y5356">
        <v>0.96972155783201597</v>
      </c>
      <c r="Z5356">
        <v>0.80737426590514905</v>
      </c>
      <c r="AA5356">
        <v>1.1774010070434699</v>
      </c>
      <c r="AB5356">
        <v>2.1453781587048799</v>
      </c>
      <c r="AC5356">
        <v>1.1178937149196299E-2</v>
      </c>
      <c r="AD5356">
        <v>3.1898525482212697E-2</v>
      </c>
      <c r="AE5356">
        <v>1</v>
      </c>
      <c r="AF5356">
        <v>0</v>
      </c>
      <c r="AG5356">
        <v>1</v>
      </c>
      <c r="AH5356">
        <v>1</v>
      </c>
    </row>
    <row r="5357" spans="1:34" x14ac:dyDescent="0.2">
      <c r="A5357">
        <v>5355</v>
      </c>
      <c r="B5357">
        <v>536</v>
      </c>
      <c r="C5357">
        <v>668</v>
      </c>
      <c r="D5357" t="s">
        <v>1914</v>
      </c>
      <c r="E5357">
        <f t="shared" si="165"/>
        <v>268</v>
      </c>
      <c r="F5357" s="42">
        <f t="shared" si="166"/>
        <v>268</v>
      </c>
      <c r="H5357" t="s">
        <v>1906</v>
      </c>
      <c r="I5357">
        <v>1</v>
      </c>
      <c r="J5357">
        <v>0</v>
      </c>
      <c r="K5357">
        <v>0</v>
      </c>
      <c r="S5357">
        <v>0.57853510999120805</v>
      </c>
      <c r="T5357">
        <v>1.03134105642423</v>
      </c>
      <c r="U5357">
        <v>2.3835379459196702</v>
      </c>
      <c r="V5357">
        <v>3.6768983664572001</v>
      </c>
      <c r="W5357">
        <v>-6.6071591005456107E-2</v>
      </c>
      <c r="X5357">
        <v>-5.73559271070136E-3</v>
      </c>
      <c r="Y5357">
        <v>-0.105440887730367</v>
      </c>
      <c r="Z5357">
        <v>0.28417486866838898</v>
      </c>
      <c r="AA5357">
        <v>0.93222695748045503</v>
      </c>
      <c r="AB5357">
        <v>1.56375723304308</v>
      </c>
      <c r="AC5357">
        <v>0.77909588158771204</v>
      </c>
      <c r="AD5357">
        <v>0.98841606769474499</v>
      </c>
      <c r="AE5357">
        <v>1</v>
      </c>
      <c r="AF5357">
        <v>0</v>
      </c>
      <c r="AG5357">
        <v>1</v>
      </c>
      <c r="AH5357">
        <v>1</v>
      </c>
    </row>
    <row r="5358" spans="1:34" x14ac:dyDescent="0.2">
      <c r="A5358">
        <v>5356</v>
      </c>
      <c r="B5358">
        <v>536</v>
      </c>
      <c r="C5358">
        <v>668</v>
      </c>
      <c r="D5358" t="s">
        <v>1914</v>
      </c>
      <c r="E5358">
        <f t="shared" si="165"/>
        <v>268</v>
      </c>
      <c r="F5358" s="42">
        <f t="shared" si="166"/>
        <v>268</v>
      </c>
      <c r="H5358" t="s">
        <v>1907</v>
      </c>
      <c r="I5358">
        <v>0</v>
      </c>
      <c r="J5358">
        <v>0</v>
      </c>
      <c r="K5358">
        <v>0</v>
      </c>
      <c r="S5358">
        <v>1.079110724153</v>
      </c>
      <c r="T5358">
        <v>2.1179601008779798</v>
      </c>
      <c r="U5358">
        <v>2.6638978740666102</v>
      </c>
      <c r="V5358">
        <v>4.28758811889921</v>
      </c>
      <c r="W5358">
        <v>0.59183709404946605</v>
      </c>
      <c r="X5358">
        <v>2.0997251373102301</v>
      </c>
      <c r="Y5358">
        <v>0.43907733915409303</v>
      </c>
      <c r="Z5358">
        <v>1.82228284473741</v>
      </c>
      <c r="AA5358">
        <v>1.1952178270995399</v>
      </c>
      <c r="AB5358">
        <v>1.67196144185245</v>
      </c>
      <c r="AC5358">
        <v>5.2210599399333903E-2</v>
      </c>
      <c r="AD5358">
        <v>2.6539624804877002E-6</v>
      </c>
      <c r="AE5358">
        <v>1</v>
      </c>
      <c r="AF5358">
        <v>0</v>
      </c>
      <c r="AG5358">
        <v>0</v>
      </c>
      <c r="AH5358">
        <v>0</v>
      </c>
    </row>
    <row r="5359" spans="1:34" x14ac:dyDescent="0.2">
      <c r="A5359">
        <v>5357</v>
      </c>
      <c r="B5359">
        <v>536</v>
      </c>
      <c r="C5359">
        <v>669</v>
      </c>
      <c r="D5359" t="s">
        <v>1914</v>
      </c>
      <c r="E5359">
        <f t="shared" si="165"/>
        <v>268</v>
      </c>
      <c r="F5359" s="42">
        <f t="shared" si="166"/>
        <v>268</v>
      </c>
      <c r="H5359" t="s">
        <v>1908</v>
      </c>
      <c r="I5359">
        <v>1</v>
      </c>
      <c r="J5359">
        <v>0</v>
      </c>
      <c r="K5359">
        <v>0</v>
      </c>
      <c r="S5359">
        <v>0.80652384331915505</v>
      </c>
      <c r="T5359">
        <v>0.34294127635167698</v>
      </c>
      <c r="U5359">
        <v>3.2784179792506598</v>
      </c>
      <c r="V5359">
        <v>1.0616074853293</v>
      </c>
      <c r="W5359">
        <v>0.97034590549377397</v>
      </c>
      <c r="X5359">
        <v>0.52109254870465505</v>
      </c>
      <c r="Y5359">
        <v>0.80698843228551298</v>
      </c>
      <c r="Z5359">
        <v>0.40758460012212799</v>
      </c>
      <c r="AA5359">
        <v>1.4982020213292599</v>
      </c>
      <c r="AB5359">
        <v>0.420091739791769</v>
      </c>
      <c r="AC5359">
        <v>1.16519849725529E-2</v>
      </c>
      <c r="AD5359">
        <v>3.4144596449051299E-6</v>
      </c>
      <c r="AE5359">
        <v>0</v>
      </c>
      <c r="AF5359">
        <v>1</v>
      </c>
      <c r="AG5359">
        <v>0</v>
      </c>
      <c r="AH5359">
        <v>1</v>
      </c>
    </row>
    <row r="5360" spans="1:34" x14ac:dyDescent="0.2">
      <c r="A5360">
        <v>5358</v>
      </c>
      <c r="B5360">
        <v>536</v>
      </c>
      <c r="C5360">
        <v>669</v>
      </c>
      <c r="D5360" t="s">
        <v>1914</v>
      </c>
      <c r="E5360">
        <f t="shared" si="165"/>
        <v>268</v>
      </c>
      <c r="F5360" s="42">
        <f t="shared" si="166"/>
        <v>268</v>
      </c>
      <c r="H5360" t="s">
        <v>1909</v>
      </c>
      <c r="I5360">
        <v>0</v>
      </c>
      <c r="J5360">
        <v>0</v>
      </c>
      <c r="K5360">
        <v>0</v>
      </c>
      <c r="S5360">
        <v>0.12628692336147701</v>
      </c>
      <c r="T5360">
        <v>5.7897861555887199E-2</v>
      </c>
      <c r="U5360">
        <v>3.0353131177835202</v>
      </c>
      <c r="V5360">
        <v>1.1937868955725</v>
      </c>
      <c r="W5360">
        <v>0.31037102812775302</v>
      </c>
      <c r="X5360">
        <v>5.4757911723872697E-2</v>
      </c>
      <c r="Y5360">
        <v>0.29891126586014399</v>
      </c>
      <c r="Z5360">
        <v>-5.3299947821318201E-2</v>
      </c>
      <c r="AA5360">
        <v>1.23377999471847</v>
      </c>
      <c r="AB5360">
        <v>0.49484199470514301</v>
      </c>
      <c r="AC5360">
        <v>0.32056603539553302</v>
      </c>
      <c r="AD5360">
        <v>0.66151965154617098</v>
      </c>
      <c r="AE5360">
        <v>0</v>
      </c>
      <c r="AF5360">
        <v>1</v>
      </c>
      <c r="AG5360">
        <v>1</v>
      </c>
      <c r="AH5360">
        <v>0</v>
      </c>
    </row>
    <row r="5361" spans="1:34" x14ac:dyDescent="0.2">
      <c r="A5361">
        <v>5359</v>
      </c>
      <c r="B5361">
        <v>536</v>
      </c>
      <c r="C5361">
        <v>670</v>
      </c>
      <c r="D5361" t="s">
        <v>1914</v>
      </c>
      <c r="E5361">
        <f t="shared" si="165"/>
        <v>268</v>
      </c>
      <c r="F5361" s="42">
        <f t="shared" si="166"/>
        <v>268</v>
      </c>
      <c r="H5361" t="s">
        <v>1910</v>
      </c>
      <c r="I5361">
        <v>1</v>
      </c>
      <c r="J5361">
        <v>0</v>
      </c>
      <c r="K5361">
        <v>0</v>
      </c>
      <c r="S5361">
        <v>-5.8775119250640299E-3</v>
      </c>
      <c r="T5361">
        <v>-1.12920619346569E-2</v>
      </c>
      <c r="U5361">
        <v>2.0475826505571599</v>
      </c>
      <c r="V5361">
        <v>3.84882632345301</v>
      </c>
      <c r="W5361">
        <v>7.5804515608146703E-2</v>
      </c>
      <c r="X5361">
        <v>-0.58712908109905604</v>
      </c>
      <c r="Y5361">
        <v>9.5495193762699895E-2</v>
      </c>
      <c r="Z5361">
        <v>-0.98540565355030096</v>
      </c>
      <c r="AA5361">
        <v>0.82176639945989105</v>
      </c>
      <c r="AB5361">
        <v>1.6304688017353901</v>
      </c>
      <c r="AC5361">
        <v>0.71509287394815402</v>
      </c>
      <c r="AD5361">
        <v>0.15614441240983401</v>
      </c>
      <c r="AE5361">
        <v>1</v>
      </c>
      <c r="AF5361">
        <v>0</v>
      </c>
      <c r="AG5361">
        <v>0</v>
      </c>
      <c r="AH5361">
        <v>0</v>
      </c>
    </row>
    <row r="5362" spans="1:34" x14ac:dyDescent="0.2">
      <c r="A5362">
        <v>5360</v>
      </c>
      <c r="B5362">
        <v>536</v>
      </c>
      <c r="C5362">
        <v>670</v>
      </c>
      <c r="D5362" t="s">
        <v>1914</v>
      </c>
      <c r="E5362">
        <f t="shared" si="165"/>
        <v>268</v>
      </c>
      <c r="F5362" s="42">
        <f t="shared" si="166"/>
        <v>268</v>
      </c>
      <c r="H5362" t="s">
        <v>1911</v>
      </c>
      <c r="I5362">
        <v>0</v>
      </c>
      <c r="J5362">
        <v>0</v>
      </c>
      <c r="K5362">
        <v>0</v>
      </c>
      <c r="S5362">
        <v>0.223073368018959</v>
      </c>
      <c r="T5362">
        <v>9.7408716376181703E-2</v>
      </c>
      <c r="U5362">
        <v>2.34881816676352</v>
      </c>
      <c r="V5362">
        <v>0.913700395224878</v>
      </c>
      <c r="W5362">
        <v>0.200805106235941</v>
      </c>
      <c r="X5362">
        <v>0.13432197781805499</v>
      </c>
      <c r="Y5362">
        <v>0.153804381946267</v>
      </c>
      <c r="Z5362">
        <v>0.19558368723608099</v>
      </c>
      <c r="AA5362">
        <v>0.98203769740926705</v>
      </c>
      <c r="AB5362">
        <v>0.365097030371628</v>
      </c>
      <c r="AC5362">
        <v>0.41904970878622</v>
      </c>
      <c r="AD5362">
        <v>0.147451521404076</v>
      </c>
      <c r="AE5362">
        <v>0</v>
      </c>
      <c r="AF5362">
        <v>1</v>
      </c>
      <c r="AG5362">
        <v>0</v>
      </c>
      <c r="AH5362">
        <v>1</v>
      </c>
    </row>
    <row r="5363" spans="1:34" x14ac:dyDescent="0.2">
      <c r="A5363">
        <v>5361</v>
      </c>
      <c r="B5363">
        <v>537</v>
      </c>
      <c r="C5363">
        <v>671</v>
      </c>
      <c r="D5363" t="s">
        <v>1915</v>
      </c>
      <c r="E5363">
        <f t="shared" si="165"/>
        <v>268</v>
      </c>
      <c r="F5363" s="42">
        <f t="shared" si="166"/>
        <v>269</v>
      </c>
      <c r="H5363" t="s">
        <v>1916</v>
      </c>
      <c r="I5363">
        <v>1</v>
      </c>
      <c r="J5363">
        <v>1</v>
      </c>
      <c r="K5363">
        <v>1</v>
      </c>
      <c r="S5363">
        <v>-0.31099526776233699</v>
      </c>
      <c r="T5363">
        <v>-0.56116245047522995</v>
      </c>
      <c r="U5363">
        <v>3.0309351669857301</v>
      </c>
      <c r="V5363">
        <v>4.8574419319111799</v>
      </c>
      <c r="W5363">
        <v>6.4079534355045695E-2</v>
      </c>
      <c r="X5363">
        <v>-0.59905993119623202</v>
      </c>
      <c r="Y5363">
        <v>0.417469588412544</v>
      </c>
      <c r="Z5363">
        <v>-0.347907733009645</v>
      </c>
      <c r="AA5363">
        <v>1.2621093254003199</v>
      </c>
      <c r="AB5363">
        <v>1.8384843955668899</v>
      </c>
      <c r="AC5363">
        <v>0.84073320189343204</v>
      </c>
      <c r="AD5363">
        <v>0.19898856223110301</v>
      </c>
      <c r="AE5363">
        <v>1</v>
      </c>
      <c r="AF5363">
        <v>0</v>
      </c>
      <c r="AG5363">
        <v>0</v>
      </c>
      <c r="AH5363">
        <v>0</v>
      </c>
    </row>
    <row r="5364" spans="1:34" x14ac:dyDescent="0.2">
      <c r="A5364">
        <v>5362</v>
      </c>
      <c r="B5364">
        <v>537</v>
      </c>
      <c r="C5364">
        <v>671</v>
      </c>
      <c r="D5364" t="s">
        <v>1915</v>
      </c>
      <c r="E5364">
        <f t="shared" si="165"/>
        <v>268</v>
      </c>
      <c r="F5364" s="42">
        <f t="shared" si="166"/>
        <v>269</v>
      </c>
      <c r="H5364" t="s">
        <v>1917</v>
      </c>
      <c r="I5364">
        <v>0</v>
      </c>
      <c r="J5364">
        <v>1</v>
      </c>
      <c r="K5364">
        <v>1</v>
      </c>
      <c r="S5364">
        <v>0.134806993824895</v>
      </c>
      <c r="T5364">
        <v>0.23981198318197999</v>
      </c>
      <c r="U5364">
        <v>2.8277289993129702</v>
      </c>
      <c r="V5364">
        <v>5.1357062526025796</v>
      </c>
      <c r="W5364">
        <v>-0.633403788357214</v>
      </c>
      <c r="X5364">
        <v>6.7724214934735599E-2</v>
      </c>
      <c r="Y5364">
        <v>-0.42962263685540197</v>
      </c>
      <c r="Z5364">
        <v>-0.29302254525003602</v>
      </c>
      <c r="AA5364">
        <v>1.26547054466338</v>
      </c>
      <c r="AB5364">
        <v>2.1953014621090001</v>
      </c>
      <c r="AC5364">
        <v>4.9763078468811298E-2</v>
      </c>
      <c r="AD5364">
        <v>0.90281087222338996</v>
      </c>
      <c r="AE5364">
        <v>1</v>
      </c>
      <c r="AF5364">
        <v>0</v>
      </c>
      <c r="AG5364">
        <v>1</v>
      </c>
      <c r="AH5364">
        <v>1</v>
      </c>
    </row>
    <row r="5365" spans="1:34" x14ac:dyDescent="0.2">
      <c r="A5365">
        <v>5363</v>
      </c>
      <c r="B5365">
        <v>537</v>
      </c>
      <c r="C5365">
        <v>672</v>
      </c>
      <c r="D5365" t="s">
        <v>1915</v>
      </c>
      <c r="E5365">
        <f t="shared" si="165"/>
        <v>268</v>
      </c>
      <c r="F5365" s="42">
        <f t="shared" si="166"/>
        <v>269</v>
      </c>
      <c r="H5365" t="s">
        <v>1918</v>
      </c>
      <c r="I5365">
        <v>1</v>
      </c>
      <c r="J5365">
        <v>1</v>
      </c>
      <c r="K5365">
        <v>1</v>
      </c>
      <c r="S5365">
        <v>-0.43258926871931203</v>
      </c>
      <c r="T5365">
        <v>-0.117765662848895</v>
      </c>
      <c r="U5365">
        <v>3.1043134455103401</v>
      </c>
      <c r="V5365">
        <v>1.07261926855363</v>
      </c>
      <c r="W5365">
        <v>-0.145442001598966</v>
      </c>
      <c r="X5365">
        <v>1.11144510481449E-2</v>
      </c>
      <c r="Y5365">
        <v>-0.10826256919789599</v>
      </c>
      <c r="Z5365">
        <v>4.1532114191838498E-2</v>
      </c>
      <c r="AA5365">
        <v>1.23548339061472</v>
      </c>
      <c r="AB5365">
        <v>0.39648596460797603</v>
      </c>
      <c r="AC5365">
        <v>0.64140704381727398</v>
      </c>
      <c r="AD5365">
        <v>0.91164752766621004</v>
      </c>
      <c r="AE5365">
        <v>0</v>
      </c>
      <c r="AF5365">
        <v>1</v>
      </c>
      <c r="AG5365">
        <v>1</v>
      </c>
      <c r="AH5365">
        <v>0</v>
      </c>
    </row>
    <row r="5366" spans="1:34" x14ac:dyDescent="0.2">
      <c r="A5366">
        <v>5364</v>
      </c>
      <c r="B5366">
        <v>537</v>
      </c>
      <c r="C5366">
        <v>672</v>
      </c>
      <c r="D5366" t="s">
        <v>1915</v>
      </c>
      <c r="E5366">
        <f t="shared" si="165"/>
        <v>268</v>
      </c>
      <c r="F5366" s="42">
        <f t="shared" si="166"/>
        <v>269</v>
      </c>
      <c r="H5366" t="s">
        <v>1919</v>
      </c>
      <c r="I5366">
        <v>0</v>
      </c>
      <c r="J5366">
        <v>1</v>
      </c>
      <c r="K5366">
        <v>1</v>
      </c>
      <c r="S5366">
        <v>0.46266423794440897</v>
      </c>
      <c r="T5366">
        <v>0.80354435059551699</v>
      </c>
      <c r="U5366">
        <v>2.1962428729748402</v>
      </c>
      <c r="V5366">
        <v>3.9811075313621598</v>
      </c>
      <c r="W5366">
        <v>0.352734868761159</v>
      </c>
      <c r="X5366">
        <v>0.70952638376608002</v>
      </c>
      <c r="Y5366">
        <v>0.104450202616649</v>
      </c>
      <c r="Z5366">
        <v>1.2180762550505799</v>
      </c>
      <c r="AA5366">
        <v>0.80203691920005904</v>
      </c>
      <c r="AB5366">
        <v>1.53515068033349</v>
      </c>
      <c r="AC5366">
        <v>8.4033232627917107E-2</v>
      </c>
      <c r="AD5366">
        <v>6.9634305630894705E-2</v>
      </c>
      <c r="AE5366">
        <v>1</v>
      </c>
      <c r="AF5366">
        <v>0</v>
      </c>
      <c r="AG5366">
        <v>0</v>
      </c>
      <c r="AH5366">
        <v>0</v>
      </c>
    </row>
    <row r="5367" spans="1:34" x14ac:dyDescent="0.2">
      <c r="A5367">
        <v>5365</v>
      </c>
      <c r="B5367">
        <v>537</v>
      </c>
      <c r="C5367">
        <v>673</v>
      </c>
      <c r="D5367" t="s">
        <v>1915</v>
      </c>
      <c r="E5367">
        <f t="shared" si="165"/>
        <v>268</v>
      </c>
      <c r="F5367" s="42">
        <f t="shared" si="166"/>
        <v>269</v>
      </c>
      <c r="H5367" t="s">
        <v>1920</v>
      </c>
      <c r="I5367">
        <v>1</v>
      </c>
      <c r="J5367">
        <v>1</v>
      </c>
      <c r="K5367">
        <v>1</v>
      </c>
      <c r="S5367">
        <v>0.98842138535110302</v>
      </c>
      <c r="T5367">
        <v>1.65229921776414</v>
      </c>
      <c r="U5367">
        <v>2.36322865041438</v>
      </c>
      <c r="V5367">
        <v>4.36598905251729</v>
      </c>
      <c r="W5367">
        <v>0.81232119511323797</v>
      </c>
      <c r="X5367">
        <v>2.3750662359965502</v>
      </c>
      <c r="Y5367">
        <v>0.89288199665496304</v>
      </c>
      <c r="Z5367">
        <v>2.5789647521402599</v>
      </c>
      <c r="AA5367">
        <v>1.02329132355898</v>
      </c>
      <c r="AB5367">
        <v>1.90096627462551</v>
      </c>
      <c r="AC5367">
        <v>2.15753909610234E-3</v>
      </c>
      <c r="AD5367">
        <v>2.9493529116416999E-6</v>
      </c>
      <c r="AE5367">
        <v>1</v>
      </c>
      <c r="AF5367">
        <v>0</v>
      </c>
      <c r="AG5367">
        <v>0</v>
      </c>
      <c r="AH5367">
        <v>0</v>
      </c>
    </row>
    <row r="5368" spans="1:34" x14ac:dyDescent="0.2">
      <c r="A5368">
        <v>5366</v>
      </c>
      <c r="B5368">
        <v>537</v>
      </c>
      <c r="C5368">
        <v>673</v>
      </c>
      <c r="D5368" t="s">
        <v>1915</v>
      </c>
      <c r="E5368">
        <f t="shared" si="165"/>
        <v>268</v>
      </c>
      <c r="F5368" s="42">
        <f t="shared" si="166"/>
        <v>269</v>
      </c>
      <c r="H5368" t="s">
        <v>1921</v>
      </c>
      <c r="I5368">
        <v>0</v>
      </c>
      <c r="J5368">
        <v>1</v>
      </c>
      <c r="K5368">
        <v>1</v>
      </c>
      <c r="S5368">
        <v>-0.61121296772034805</v>
      </c>
      <c r="T5368">
        <v>-1.1398757249856499</v>
      </c>
      <c r="U5368">
        <v>2.8062549625756201</v>
      </c>
      <c r="V5368">
        <v>5.6091825344133301</v>
      </c>
      <c r="W5368">
        <v>-0.47067613815475901</v>
      </c>
      <c r="X5368">
        <v>0.74454283234970797</v>
      </c>
      <c r="Y5368">
        <v>-0.15947377894511999</v>
      </c>
      <c r="Z5368">
        <v>0.45336025915693001</v>
      </c>
      <c r="AA5368">
        <v>1.1588047965607899</v>
      </c>
      <c r="AB5368">
        <v>2.2524902102323399</v>
      </c>
      <c r="AC5368">
        <v>0.110173005307501</v>
      </c>
      <c r="AD5368">
        <v>0.19264350188718901</v>
      </c>
      <c r="AE5368">
        <v>1</v>
      </c>
      <c r="AF5368">
        <v>0</v>
      </c>
      <c r="AG5368">
        <v>1</v>
      </c>
      <c r="AH5368">
        <v>1</v>
      </c>
    </row>
    <row r="5369" spans="1:34" x14ac:dyDescent="0.2">
      <c r="A5369">
        <v>5367</v>
      </c>
      <c r="B5369">
        <v>537</v>
      </c>
      <c r="C5369">
        <v>674</v>
      </c>
      <c r="D5369" t="s">
        <v>1915</v>
      </c>
      <c r="E5369">
        <f t="shared" si="165"/>
        <v>268</v>
      </c>
      <c r="F5369" s="42">
        <f t="shared" si="166"/>
        <v>269</v>
      </c>
      <c r="H5369" t="s">
        <v>1922</v>
      </c>
      <c r="I5369">
        <v>1</v>
      </c>
      <c r="J5369">
        <v>1</v>
      </c>
      <c r="K5369">
        <v>1</v>
      </c>
      <c r="S5369">
        <v>-0.12448785972083</v>
      </c>
      <c r="T5369">
        <v>-0.203516064285473</v>
      </c>
      <c r="U5369">
        <v>2.6544959509046699</v>
      </c>
      <c r="V5369">
        <v>5.0688028040394304</v>
      </c>
      <c r="W5369">
        <v>-5.0852066939488398E-2</v>
      </c>
      <c r="X5369">
        <v>0.17178438663525</v>
      </c>
      <c r="Y5369">
        <v>-0.13384388751329501</v>
      </c>
      <c r="Z5369">
        <v>-1.2758611373555899</v>
      </c>
      <c r="AA5369">
        <v>1.06120951942946</v>
      </c>
      <c r="AB5369">
        <v>2.2348523686608002</v>
      </c>
      <c r="AC5369">
        <v>0.849570579471564</v>
      </c>
      <c r="AD5369">
        <v>0.76097756002723405</v>
      </c>
      <c r="AE5369">
        <v>1</v>
      </c>
      <c r="AF5369">
        <v>0</v>
      </c>
      <c r="AG5369">
        <v>0</v>
      </c>
      <c r="AH5369">
        <v>0</v>
      </c>
    </row>
    <row r="5370" spans="1:34" x14ac:dyDescent="0.2">
      <c r="A5370">
        <v>5368</v>
      </c>
      <c r="B5370">
        <v>537</v>
      </c>
      <c r="C5370">
        <v>674</v>
      </c>
      <c r="D5370" t="s">
        <v>1915</v>
      </c>
      <c r="E5370">
        <f t="shared" si="165"/>
        <v>268</v>
      </c>
      <c r="F5370" s="42">
        <f t="shared" si="166"/>
        <v>269</v>
      </c>
      <c r="H5370" t="s">
        <v>1923</v>
      </c>
      <c r="I5370">
        <v>0</v>
      </c>
      <c r="J5370">
        <v>1</v>
      </c>
      <c r="K5370">
        <v>1</v>
      </c>
      <c r="S5370">
        <v>-0.26569544652011201</v>
      </c>
      <c r="T5370">
        <v>-0.46753022433393299</v>
      </c>
      <c r="U5370">
        <v>3.4878027798840798</v>
      </c>
      <c r="V5370">
        <v>5.4009533126922298</v>
      </c>
      <c r="W5370">
        <v>-0.49058655431257497</v>
      </c>
      <c r="X5370">
        <v>5.2326990507767998E-2</v>
      </c>
      <c r="Y5370">
        <v>-0.60313706573664305</v>
      </c>
      <c r="Z5370">
        <v>-0.22669103408667801</v>
      </c>
      <c r="AA5370">
        <v>1.4478315389356</v>
      </c>
      <c r="AB5370">
        <v>2.1574375611509602</v>
      </c>
      <c r="AC5370">
        <v>0.181803511755221</v>
      </c>
      <c r="AD5370">
        <v>0.92351555056755696</v>
      </c>
      <c r="AE5370">
        <v>1</v>
      </c>
      <c r="AF5370">
        <v>0</v>
      </c>
      <c r="AG5370">
        <v>1</v>
      </c>
      <c r="AH5370">
        <v>1</v>
      </c>
    </row>
    <row r="5371" spans="1:34" x14ac:dyDescent="0.2">
      <c r="A5371">
        <v>5369</v>
      </c>
      <c r="B5371">
        <v>537</v>
      </c>
      <c r="C5371">
        <v>675</v>
      </c>
      <c r="D5371" t="s">
        <v>1915</v>
      </c>
      <c r="E5371">
        <f t="shared" si="165"/>
        <v>268</v>
      </c>
      <c r="F5371" s="42">
        <f t="shared" si="166"/>
        <v>269</v>
      </c>
      <c r="H5371" t="s">
        <v>1924</v>
      </c>
      <c r="I5371">
        <v>1</v>
      </c>
      <c r="J5371">
        <v>1</v>
      </c>
      <c r="K5371">
        <v>1</v>
      </c>
      <c r="S5371">
        <v>-0.76569931273115799</v>
      </c>
      <c r="T5371">
        <v>-1.21440636432029</v>
      </c>
      <c r="U5371">
        <v>2.43064390611835</v>
      </c>
      <c r="V5371">
        <v>4.1238274064858897</v>
      </c>
      <c r="W5371">
        <v>-0.71097144288273095</v>
      </c>
      <c r="X5371">
        <v>-2.0673360782669601</v>
      </c>
      <c r="Y5371">
        <v>-0.47013174462363799</v>
      </c>
      <c r="Z5371">
        <v>-2.1812737090971099</v>
      </c>
      <c r="AA5371">
        <v>0.98976204496186104</v>
      </c>
      <c r="AB5371">
        <v>1.8625849262619201</v>
      </c>
      <c r="AC5371">
        <v>5.3100787443777098E-3</v>
      </c>
      <c r="AD5371">
        <v>2.6846147166879601E-5</v>
      </c>
      <c r="AE5371">
        <v>1</v>
      </c>
      <c r="AF5371">
        <v>0</v>
      </c>
      <c r="AG5371">
        <v>0</v>
      </c>
      <c r="AH5371">
        <v>0</v>
      </c>
    </row>
    <row r="5372" spans="1:34" x14ac:dyDescent="0.2">
      <c r="A5372">
        <v>5370</v>
      </c>
      <c r="B5372">
        <v>537</v>
      </c>
      <c r="C5372">
        <v>675</v>
      </c>
      <c r="D5372" t="s">
        <v>1915</v>
      </c>
      <c r="E5372">
        <f t="shared" si="165"/>
        <v>268</v>
      </c>
      <c r="F5372" s="42">
        <f t="shared" si="166"/>
        <v>269</v>
      </c>
      <c r="H5372" t="s">
        <v>1925</v>
      </c>
      <c r="I5372">
        <v>0</v>
      </c>
      <c r="J5372">
        <v>1</v>
      </c>
      <c r="K5372">
        <v>1</v>
      </c>
      <c r="S5372">
        <v>-0.47997364308685098</v>
      </c>
      <c r="T5372">
        <v>-0.85897476923429605</v>
      </c>
      <c r="U5372">
        <v>2.52319404750597</v>
      </c>
      <c r="V5372">
        <v>4.4695058202741098</v>
      </c>
      <c r="W5372">
        <v>-0.66424980373116704</v>
      </c>
      <c r="X5372">
        <v>-1.34630793306653</v>
      </c>
      <c r="Y5372">
        <v>-0.86406843837325098</v>
      </c>
      <c r="Z5372">
        <v>-1.0795482327842501</v>
      </c>
      <c r="AA5372">
        <v>0.96859329336452704</v>
      </c>
      <c r="AB5372">
        <v>1.7749800916145899</v>
      </c>
      <c r="AC5372">
        <v>7.6789834297748896E-3</v>
      </c>
      <c r="AD5372">
        <v>3.3140113225502998E-3</v>
      </c>
      <c r="AE5372">
        <v>1</v>
      </c>
      <c r="AF5372">
        <v>0</v>
      </c>
      <c r="AG5372">
        <v>0</v>
      </c>
      <c r="AH5372">
        <v>0</v>
      </c>
    </row>
    <row r="5373" spans="1:34" x14ac:dyDescent="0.2">
      <c r="A5373">
        <v>5371</v>
      </c>
      <c r="B5373">
        <v>538</v>
      </c>
      <c r="C5373">
        <v>671</v>
      </c>
      <c r="D5373" t="s">
        <v>1926</v>
      </c>
      <c r="E5373">
        <f t="shared" si="165"/>
        <v>268</v>
      </c>
      <c r="F5373" s="42">
        <f t="shared" si="166"/>
        <v>270</v>
      </c>
      <c r="H5373" t="s">
        <v>1916</v>
      </c>
      <c r="I5373">
        <v>1</v>
      </c>
      <c r="J5373">
        <v>0</v>
      </c>
      <c r="K5373">
        <v>1</v>
      </c>
      <c r="S5373">
        <v>-0.31099526776233699</v>
      </c>
      <c r="T5373">
        <v>-0.56116245047522995</v>
      </c>
      <c r="U5373">
        <v>3.0309351669857301</v>
      </c>
      <c r="V5373">
        <v>4.8574419319111799</v>
      </c>
      <c r="W5373">
        <v>6.4079534355045695E-2</v>
      </c>
      <c r="X5373">
        <v>-0.59905993119623202</v>
      </c>
      <c r="Y5373">
        <v>0.417469588412544</v>
      </c>
      <c r="Z5373">
        <v>-0.347907733009645</v>
      </c>
      <c r="AA5373">
        <v>1.2621093254003199</v>
      </c>
      <c r="AB5373">
        <v>1.8384843955668899</v>
      </c>
      <c r="AC5373">
        <v>0.84073320189343204</v>
      </c>
      <c r="AD5373">
        <v>0.19898856223110301</v>
      </c>
      <c r="AE5373">
        <v>1</v>
      </c>
      <c r="AF5373">
        <v>0</v>
      </c>
      <c r="AG5373">
        <v>0</v>
      </c>
      <c r="AH5373">
        <v>0</v>
      </c>
    </row>
    <row r="5374" spans="1:34" x14ac:dyDescent="0.2">
      <c r="A5374">
        <v>5372</v>
      </c>
      <c r="B5374">
        <v>538</v>
      </c>
      <c r="C5374">
        <v>671</v>
      </c>
      <c r="D5374" t="s">
        <v>1926</v>
      </c>
      <c r="E5374">
        <f t="shared" si="165"/>
        <v>268</v>
      </c>
      <c r="F5374" s="42">
        <f t="shared" si="166"/>
        <v>270</v>
      </c>
      <c r="H5374" t="s">
        <v>1917</v>
      </c>
      <c r="I5374">
        <v>0</v>
      </c>
      <c r="J5374">
        <v>0</v>
      </c>
      <c r="K5374">
        <v>1</v>
      </c>
      <c r="S5374">
        <v>0.134806993824895</v>
      </c>
      <c r="T5374">
        <v>0.23981198318197999</v>
      </c>
      <c r="U5374">
        <v>2.8277289993129702</v>
      </c>
      <c r="V5374">
        <v>5.1357062526025796</v>
      </c>
      <c r="W5374">
        <v>-0.633403788357214</v>
      </c>
      <c r="X5374">
        <v>6.7724214934735599E-2</v>
      </c>
      <c r="Y5374">
        <v>-0.42962263685540197</v>
      </c>
      <c r="Z5374">
        <v>-0.29302254525003602</v>
      </c>
      <c r="AA5374">
        <v>1.26547054466338</v>
      </c>
      <c r="AB5374">
        <v>2.1953014621090001</v>
      </c>
      <c r="AC5374">
        <v>4.9763078468811298E-2</v>
      </c>
      <c r="AD5374">
        <v>0.90281087222338996</v>
      </c>
      <c r="AE5374">
        <v>1</v>
      </c>
      <c r="AF5374">
        <v>0</v>
      </c>
      <c r="AG5374">
        <v>1</v>
      </c>
      <c r="AH5374">
        <v>1</v>
      </c>
    </row>
    <row r="5375" spans="1:34" x14ac:dyDescent="0.2">
      <c r="A5375">
        <v>5373</v>
      </c>
      <c r="B5375">
        <v>538</v>
      </c>
      <c r="C5375">
        <v>672</v>
      </c>
      <c r="D5375" t="s">
        <v>1926</v>
      </c>
      <c r="E5375">
        <f t="shared" si="165"/>
        <v>268</v>
      </c>
      <c r="F5375" s="42">
        <f t="shared" si="166"/>
        <v>270</v>
      </c>
      <c r="H5375" t="s">
        <v>1918</v>
      </c>
      <c r="I5375">
        <v>1</v>
      </c>
      <c r="J5375">
        <v>0</v>
      </c>
      <c r="K5375">
        <v>1</v>
      </c>
      <c r="S5375">
        <v>-0.43258926871931203</v>
      </c>
      <c r="T5375">
        <v>-0.117765662848895</v>
      </c>
      <c r="U5375">
        <v>3.1043134455103401</v>
      </c>
      <c r="V5375">
        <v>1.07261926855363</v>
      </c>
      <c r="W5375">
        <v>-0.145442001598966</v>
      </c>
      <c r="X5375">
        <v>1.11144510481449E-2</v>
      </c>
      <c r="Y5375">
        <v>-0.10826256919789599</v>
      </c>
      <c r="Z5375">
        <v>4.1532114191838498E-2</v>
      </c>
      <c r="AA5375">
        <v>1.23548339061472</v>
      </c>
      <c r="AB5375">
        <v>0.39648596460797603</v>
      </c>
      <c r="AC5375">
        <v>0.64140704381727398</v>
      </c>
      <c r="AD5375">
        <v>0.91164752766621004</v>
      </c>
      <c r="AE5375">
        <v>0</v>
      </c>
      <c r="AF5375">
        <v>1</v>
      </c>
      <c r="AG5375">
        <v>1</v>
      </c>
      <c r="AH5375">
        <v>0</v>
      </c>
    </row>
    <row r="5376" spans="1:34" x14ac:dyDescent="0.2">
      <c r="A5376">
        <v>5374</v>
      </c>
      <c r="B5376">
        <v>538</v>
      </c>
      <c r="C5376">
        <v>672</v>
      </c>
      <c r="D5376" t="s">
        <v>1926</v>
      </c>
      <c r="E5376">
        <f t="shared" ref="E5376:E5439" si="167">E5336+2</f>
        <v>268</v>
      </c>
      <c r="F5376" s="42">
        <f t="shared" si="166"/>
        <v>270</v>
      </c>
      <c r="H5376" t="s">
        <v>1919</v>
      </c>
      <c r="I5376">
        <v>0</v>
      </c>
      <c r="J5376">
        <v>0</v>
      </c>
      <c r="K5376">
        <v>1</v>
      </c>
      <c r="S5376">
        <v>0.46266423794440897</v>
      </c>
      <c r="T5376">
        <v>0.80354435059551699</v>
      </c>
      <c r="U5376">
        <v>2.1962428729748402</v>
      </c>
      <c r="V5376">
        <v>3.9811075313621598</v>
      </c>
      <c r="W5376">
        <v>0.352734868761159</v>
      </c>
      <c r="X5376">
        <v>0.70952638376608002</v>
      </c>
      <c r="Y5376">
        <v>0.104450202616649</v>
      </c>
      <c r="Z5376">
        <v>1.2180762550505799</v>
      </c>
      <c r="AA5376">
        <v>0.80203691920005904</v>
      </c>
      <c r="AB5376">
        <v>1.53515068033349</v>
      </c>
      <c r="AC5376">
        <v>8.4033232627917107E-2</v>
      </c>
      <c r="AD5376">
        <v>6.9634305630894705E-2</v>
      </c>
      <c r="AE5376">
        <v>1</v>
      </c>
      <c r="AF5376">
        <v>0</v>
      </c>
      <c r="AG5376">
        <v>0</v>
      </c>
      <c r="AH5376">
        <v>0</v>
      </c>
    </row>
    <row r="5377" spans="1:34" x14ac:dyDescent="0.2">
      <c r="A5377">
        <v>5375</v>
      </c>
      <c r="B5377">
        <v>538</v>
      </c>
      <c r="C5377">
        <v>673</v>
      </c>
      <c r="D5377" t="s">
        <v>1926</v>
      </c>
      <c r="E5377">
        <f t="shared" si="167"/>
        <v>268</v>
      </c>
      <c r="F5377" s="42">
        <f t="shared" si="166"/>
        <v>270</v>
      </c>
      <c r="H5377" t="s">
        <v>1920</v>
      </c>
      <c r="I5377">
        <v>1</v>
      </c>
      <c r="J5377">
        <v>0</v>
      </c>
      <c r="K5377">
        <v>1</v>
      </c>
      <c r="S5377">
        <v>0.98842138535110302</v>
      </c>
      <c r="T5377">
        <v>1.65229921776414</v>
      </c>
      <c r="U5377">
        <v>2.36322865041438</v>
      </c>
      <c r="V5377">
        <v>4.36598905251729</v>
      </c>
      <c r="W5377">
        <v>0.81232119511323797</v>
      </c>
      <c r="X5377">
        <v>2.3750662359965502</v>
      </c>
      <c r="Y5377">
        <v>0.89288199665496304</v>
      </c>
      <c r="Z5377">
        <v>2.5789647521402599</v>
      </c>
      <c r="AA5377">
        <v>1.02329132355898</v>
      </c>
      <c r="AB5377">
        <v>1.90096627462551</v>
      </c>
      <c r="AC5377">
        <v>2.15753909610234E-3</v>
      </c>
      <c r="AD5377">
        <v>2.9493529116416999E-6</v>
      </c>
      <c r="AE5377">
        <v>1</v>
      </c>
      <c r="AF5377">
        <v>0</v>
      </c>
      <c r="AG5377">
        <v>0</v>
      </c>
      <c r="AH5377">
        <v>0</v>
      </c>
    </row>
    <row r="5378" spans="1:34" x14ac:dyDescent="0.2">
      <c r="A5378">
        <v>5376</v>
      </c>
      <c r="B5378">
        <v>538</v>
      </c>
      <c r="C5378">
        <v>673</v>
      </c>
      <c r="D5378" t="s">
        <v>1926</v>
      </c>
      <c r="E5378">
        <f t="shared" si="167"/>
        <v>268</v>
      </c>
      <c r="F5378" s="42">
        <f t="shared" si="166"/>
        <v>270</v>
      </c>
      <c r="H5378" t="s">
        <v>1921</v>
      </c>
      <c r="I5378">
        <v>0</v>
      </c>
      <c r="J5378">
        <v>0</v>
      </c>
      <c r="K5378">
        <v>1</v>
      </c>
      <c r="S5378">
        <v>-0.61121296772034805</v>
      </c>
      <c r="T5378">
        <v>-1.1398757249856499</v>
      </c>
      <c r="U5378">
        <v>2.8062549625756201</v>
      </c>
      <c r="V5378">
        <v>5.6091825344133301</v>
      </c>
      <c r="W5378">
        <v>-0.47067613815475901</v>
      </c>
      <c r="X5378">
        <v>0.74454283234970797</v>
      </c>
      <c r="Y5378">
        <v>-0.15947377894511999</v>
      </c>
      <c r="Z5378">
        <v>0.45336025915693001</v>
      </c>
      <c r="AA5378">
        <v>1.1588047965607899</v>
      </c>
      <c r="AB5378">
        <v>2.2524902102323399</v>
      </c>
      <c r="AC5378">
        <v>0.110173005307501</v>
      </c>
      <c r="AD5378">
        <v>0.19264350188718901</v>
      </c>
      <c r="AE5378">
        <v>1</v>
      </c>
      <c r="AF5378">
        <v>0</v>
      </c>
      <c r="AG5378">
        <v>1</v>
      </c>
      <c r="AH5378">
        <v>1</v>
      </c>
    </row>
    <row r="5379" spans="1:34" x14ac:dyDescent="0.2">
      <c r="A5379">
        <v>5377</v>
      </c>
      <c r="B5379">
        <v>538</v>
      </c>
      <c r="C5379">
        <v>674</v>
      </c>
      <c r="D5379" t="s">
        <v>1926</v>
      </c>
      <c r="E5379">
        <f t="shared" si="167"/>
        <v>268</v>
      </c>
      <c r="F5379" s="42">
        <f t="shared" ref="F5379:F5442" si="168">B5379-E5379</f>
        <v>270</v>
      </c>
      <c r="H5379" t="s">
        <v>1922</v>
      </c>
      <c r="I5379">
        <v>1</v>
      </c>
      <c r="J5379">
        <v>0</v>
      </c>
      <c r="K5379">
        <v>1</v>
      </c>
      <c r="S5379">
        <v>-0.12448785972083</v>
      </c>
      <c r="T5379">
        <v>-0.203516064285473</v>
      </c>
      <c r="U5379">
        <v>2.6544959509046699</v>
      </c>
      <c r="V5379">
        <v>5.0688028040394304</v>
      </c>
      <c r="W5379">
        <v>-5.0852066939488398E-2</v>
      </c>
      <c r="X5379">
        <v>0.17178438663525</v>
      </c>
      <c r="Y5379">
        <v>-0.13384388751329501</v>
      </c>
      <c r="Z5379">
        <v>-1.2758611373555899</v>
      </c>
      <c r="AA5379">
        <v>1.06120951942946</v>
      </c>
      <c r="AB5379">
        <v>2.2348523686608002</v>
      </c>
      <c r="AC5379">
        <v>0.849570579471564</v>
      </c>
      <c r="AD5379">
        <v>0.76097756002723405</v>
      </c>
      <c r="AE5379">
        <v>1</v>
      </c>
      <c r="AF5379">
        <v>0</v>
      </c>
      <c r="AG5379">
        <v>0</v>
      </c>
      <c r="AH5379">
        <v>0</v>
      </c>
    </row>
    <row r="5380" spans="1:34" x14ac:dyDescent="0.2">
      <c r="A5380">
        <v>5378</v>
      </c>
      <c r="B5380">
        <v>538</v>
      </c>
      <c r="C5380">
        <v>674</v>
      </c>
      <c r="D5380" t="s">
        <v>1926</v>
      </c>
      <c r="E5380">
        <f t="shared" si="167"/>
        <v>268</v>
      </c>
      <c r="F5380" s="42">
        <f t="shared" si="168"/>
        <v>270</v>
      </c>
      <c r="H5380" t="s">
        <v>1923</v>
      </c>
      <c r="I5380">
        <v>0</v>
      </c>
      <c r="J5380">
        <v>0</v>
      </c>
      <c r="K5380">
        <v>1</v>
      </c>
      <c r="S5380">
        <v>-0.26569544652011201</v>
      </c>
      <c r="T5380">
        <v>-0.46753022433393299</v>
      </c>
      <c r="U5380">
        <v>3.4878027798840798</v>
      </c>
      <c r="V5380">
        <v>5.4009533126922298</v>
      </c>
      <c r="W5380">
        <v>-0.49058655431257497</v>
      </c>
      <c r="X5380">
        <v>5.2326990507767998E-2</v>
      </c>
      <c r="Y5380">
        <v>-0.60313706573664305</v>
      </c>
      <c r="Z5380">
        <v>-0.22669103408667801</v>
      </c>
      <c r="AA5380">
        <v>1.4478315389356</v>
      </c>
      <c r="AB5380">
        <v>2.1574375611509602</v>
      </c>
      <c r="AC5380">
        <v>0.181803511755221</v>
      </c>
      <c r="AD5380">
        <v>0.92351555056755696</v>
      </c>
      <c r="AE5380">
        <v>1</v>
      </c>
      <c r="AF5380">
        <v>0</v>
      </c>
      <c r="AG5380">
        <v>1</v>
      </c>
      <c r="AH5380">
        <v>1</v>
      </c>
    </row>
    <row r="5381" spans="1:34" x14ac:dyDescent="0.2">
      <c r="A5381">
        <v>5379</v>
      </c>
      <c r="B5381">
        <v>538</v>
      </c>
      <c r="C5381">
        <v>675</v>
      </c>
      <c r="D5381" t="s">
        <v>1926</v>
      </c>
      <c r="E5381">
        <f t="shared" si="167"/>
        <v>268</v>
      </c>
      <c r="F5381" s="42">
        <f t="shared" si="168"/>
        <v>270</v>
      </c>
      <c r="H5381" t="s">
        <v>1924</v>
      </c>
      <c r="I5381">
        <v>1</v>
      </c>
      <c r="J5381">
        <v>0</v>
      </c>
      <c r="K5381">
        <v>1</v>
      </c>
      <c r="S5381">
        <v>-0.76569931273115799</v>
      </c>
      <c r="T5381">
        <v>-1.21440636432029</v>
      </c>
      <c r="U5381">
        <v>2.43064390611835</v>
      </c>
      <c r="V5381">
        <v>4.1238274064858897</v>
      </c>
      <c r="W5381">
        <v>-0.71097144288273095</v>
      </c>
      <c r="X5381">
        <v>-2.0673360782669601</v>
      </c>
      <c r="Y5381">
        <v>-0.47013174462363799</v>
      </c>
      <c r="Z5381">
        <v>-2.1812737090971099</v>
      </c>
      <c r="AA5381">
        <v>0.98976204496186104</v>
      </c>
      <c r="AB5381">
        <v>1.8625849262619201</v>
      </c>
      <c r="AC5381">
        <v>5.3100787443777098E-3</v>
      </c>
      <c r="AD5381">
        <v>2.6846147166879601E-5</v>
      </c>
      <c r="AE5381">
        <v>1</v>
      </c>
      <c r="AF5381">
        <v>0</v>
      </c>
      <c r="AG5381">
        <v>0</v>
      </c>
      <c r="AH5381">
        <v>0</v>
      </c>
    </row>
    <row r="5382" spans="1:34" x14ac:dyDescent="0.2">
      <c r="A5382">
        <v>5380</v>
      </c>
      <c r="B5382">
        <v>538</v>
      </c>
      <c r="C5382">
        <v>675</v>
      </c>
      <c r="D5382" t="s">
        <v>1926</v>
      </c>
      <c r="E5382">
        <f t="shared" si="167"/>
        <v>268</v>
      </c>
      <c r="F5382" s="42">
        <f t="shared" si="168"/>
        <v>270</v>
      </c>
      <c r="H5382" t="s">
        <v>1925</v>
      </c>
      <c r="I5382">
        <v>0</v>
      </c>
      <c r="J5382">
        <v>0</v>
      </c>
      <c r="K5382">
        <v>1</v>
      </c>
      <c r="S5382">
        <v>-0.47997364308685098</v>
      </c>
      <c r="T5382">
        <v>-0.85897476923429605</v>
      </c>
      <c r="U5382">
        <v>2.52319404750597</v>
      </c>
      <c r="V5382">
        <v>4.4695058202741098</v>
      </c>
      <c r="W5382">
        <v>-0.66424980373116704</v>
      </c>
      <c r="X5382">
        <v>-1.34630793306653</v>
      </c>
      <c r="Y5382">
        <v>-0.86406843837325098</v>
      </c>
      <c r="Z5382">
        <v>-1.0795482327842501</v>
      </c>
      <c r="AA5382">
        <v>0.96859329336452704</v>
      </c>
      <c r="AB5382">
        <v>1.7749800916145899</v>
      </c>
      <c r="AC5382">
        <v>7.6789834297748896E-3</v>
      </c>
      <c r="AD5382">
        <v>3.3140113225502998E-3</v>
      </c>
      <c r="AE5382">
        <v>1</v>
      </c>
      <c r="AF5382">
        <v>0</v>
      </c>
      <c r="AG5382">
        <v>0</v>
      </c>
      <c r="AH5382">
        <v>0</v>
      </c>
    </row>
    <row r="5383" spans="1:34" x14ac:dyDescent="0.2">
      <c r="A5383">
        <v>5381</v>
      </c>
      <c r="B5383">
        <v>539</v>
      </c>
      <c r="C5383">
        <v>671</v>
      </c>
      <c r="D5383" t="s">
        <v>1927</v>
      </c>
      <c r="E5383">
        <f t="shared" si="167"/>
        <v>270</v>
      </c>
      <c r="F5383" s="42">
        <f t="shared" si="168"/>
        <v>269</v>
      </c>
      <c r="H5383" t="s">
        <v>1916</v>
      </c>
      <c r="I5383">
        <v>1</v>
      </c>
      <c r="J5383">
        <v>1</v>
      </c>
      <c r="K5383">
        <v>0</v>
      </c>
      <c r="S5383">
        <v>-0.31099526776233699</v>
      </c>
      <c r="T5383">
        <v>-0.56116245047522995</v>
      </c>
      <c r="U5383">
        <v>3.0309351669857301</v>
      </c>
      <c r="V5383">
        <v>4.8574419319111799</v>
      </c>
      <c r="W5383">
        <v>6.4079534355045695E-2</v>
      </c>
      <c r="X5383">
        <v>-0.59905993119623202</v>
      </c>
      <c r="Y5383">
        <v>0.417469588412544</v>
      </c>
      <c r="Z5383">
        <v>-0.347907733009645</v>
      </c>
      <c r="AA5383">
        <v>1.2621093254003199</v>
      </c>
      <c r="AB5383">
        <v>1.8384843955668899</v>
      </c>
      <c r="AC5383">
        <v>0.84073320189343204</v>
      </c>
      <c r="AD5383">
        <v>0.19898856223110301</v>
      </c>
      <c r="AE5383">
        <v>1</v>
      </c>
      <c r="AF5383">
        <v>0</v>
      </c>
      <c r="AG5383">
        <v>0</v>
      </c>
      <c r="AH5383">
        <v>0</v>
      </c>
    </row>
    <row r="5384" spans="1:34" x14ac:dyDescent="0.2">
      <c r="A5384">
        <v>5382</v>
      </c>
      <c r="B5384">
        <v>539</v>
      </c>
      <c r="C5384">
        <v>671</v>
      </c>
      <c r="D5384" t="s">
        <v>1927</v>
      </c>
      <c r="E5384">
        <f t="shared" si="167"/>
        <v>270</v>
      </c>
      <c r="F5384" s="42">
        <f t="shared" si="168"/>
        <v>269</v>
      </c>
      <c r="H5384" t="s">
        <v>1917</v>
      </c>
      <c r="I5384">
        <v>0</v>
      </c>
      <c r="J5384">
        <v>1</v>
      </c>
      <c r="K5384">
        <v>0</v>
      </c>
      <c r="S5384">
        <v>0.134806993824895</v>
      </c>
      <c r="T5384">
        <v>0.23981198318197999</v>
      </c>
      <c r="U5384">
        <v>2.8277289993129702</v>
      </c>
      <c r="V5384">
        <v>5.1357062526025796</v>
      </c>
      <c r="W5384">
        <v>-0.633403788357214</v>
      </c>
      <c r="X5384">
        <v>6.7724214934735599E-2</v>
      </c>
      <c r="Y5384">
        <v>-0.42962263685540197</v>
      </c>
      <c r="Z5384">
        <v>-0.29302254525003602</v>
      </c>
      <c r="AA5384">
        <v>1.26547054466338</v>
      </c>
      <c r="AB5384">
        <v>2.1953014621090001</v>
      </c>
      <c r="AC5384">
        <v>4.9763078468811298E-2</v>
      </c>
      <c r="AD5384">
        <v>0.90281087222338996</v>
      </c>
      <c r="AE5384">
        <v>1</v>
      </c>
      <c r="AF5384">
        <v>0</v>
      </c>
      <c r="AG5384">
        <v>1</v>
      </c>
      <c r="AH5384">
        <v>1</v>
      </c>
    </row>
    <row r="5385" spans="1:34" x14ac:dyDescent="0.2">
      <c r="A5385">
        <v>5383</v>
      </c>
      <c r="B5385">
        <v>539</v>
      </c>
      <c r="C5385">
        <v>672</v>
      </c>
      <c r="D5385" t="s">
        <v>1927</v>
      </c>
      <c r="E5385">
        <f t="shared" si="167"/>
        <v>270</v>
      </c>
      <c r="F5385" s="42">
        <f t="shared" si="168"/>
        <v>269</v>
      </c>
      <c r="H5385" t="s">
        <v>1918</v>
      </c>
      <c r="I5385">
        <v>1</v>
      </c>
      <c r="J5385">
        <v>1</v>
      </c>
      <c r="K5385">
        <v>0</v>
      </c>
      <c r="S5385">
        <v>-0.43258926871931203</v>
      </c>
      <c r="T5385">
        <v>-0.117765662848895</v>
      </c>
      <c r="U5385">
        <v>3.1043134455103401</v>
      </c>
      <c r="V5385">
        <v>1.07261926855363</v>
      </c>
      <c r="W5385">
        <v>-0.145442001598966</v>
      </c>
      <c r="X5385">
        <v>1.11144510481449E-2</v>
      </c>
      <c r="Y5385">
        <v>-0.10826256919789599</v>
      </c>
      <c r="Z5385">
        <v>4.1532114191838498E-2</v>
      </c>
      <c r="AA5385">
        <v>1.23548339061472</v>
      </c>
      <c r="AB5385">
        <v>0.39648596460797603</v>
      </c>
      <c r="AC5385">
        <v>0.64140704381727398</v>
      </c>
      <c r="AD5385">
        <v>0.91164752766621004</v>
      </c>
      <c r="AE5385">
        <v>0</v>
      </c>
      <c r="AF5385">
        <v>1</v>
      </c>
      <c r="AG5385">
        <v>1</v>
      </c>
      <c r="AH5385">
        <v>0</v>
      </c>
    </row>
    <row r="5386" spans="1:34" x14ac:dyDescent="0.2">
      <c r="A5386">
        <v>5384</v>
      </c>
      <c r="B5386">
        <v>539</v>
      </c>
      <c r="C5386">
        <v>672</v>
      </c>
      <c r="D5386" t="s">
        <v>1927</v>
      </c>
      <c r="E5386">
        <f t="shared" si="167"/>
        <v>270</v>
      </c>
      <c r="F5386" s="42">
        <f t="shared" si="168"/>
        <v>269</v>
      </c>
      <c r="H5386" t="s">
        <v>1919</v>
      </c>
      <c r="I5386">
        <v>0</v>
      </c>
      <c r="J5386">
        <v>1</v>
      </c>
      <c r="K5386">
        <v>0</v>
      </c>
      <c r="S5386">
        <v>0.46266423794440897</v>
      </c>
      <c r="T5386">
        <v>0.80354435059551699</v>
      </c>
      <c r="U5386">
        <v>2.1962428729748402</v>
      </c>
      <c r="V5386">
        <v>3.9811075313621598</v>
      </c>
      <c r="W5386">
        <v>0.352734868761159</v>
      </c>
      <c r="X5386">
        <v>0.70952638376608002</v>
      </c>
      <c r="Y5386">
        <v>0.104450202616649</v>
      </c>
      <c r="Z5386">
        <v>1.2180762550505799</v>
      </c>
      <c r="AA5386">
        <v>0.80203691920005904</v>
      </c>
      <c r="AB5386">
        <v>1.53515068033349</v>
      </c>
      <c r="AC5386">
        <v>8.4033232627917107E-2</v>
      </c>
      <c r="AD5386">
        <v>6.9634305630894705E-2</v>
      </c>
      <c r="AE5386">
        <v>1</v>
      </c>
      <c r="AF5386">
        <v>0</v>
      </c>
      <c r="AG5386">
        <v>0</v>
      </c>
      <c r="AH5386">
        <v>0</v>
      </c>
    </row>
    <row r="5387" spans="1:34" x14ac:dyDescent="0.2">
      <c r="A5387">
        <v>5385</v>
      </c>
      <c r="B5387">
        <v>539</v>
      </c>
      <c r="C5387">
        <v>673</v>
      </c>
      <c r="D5387" t="s">
        <v>1927</v>
      </c>
      <c r="E5387">
        <f t="shared" si="167"/>
        <v>270</v>
      </c>
      <c r="F5387" s="42">
        <f t="shared" si="168"/>
        <v>269</v>
      </c>
      <c r="H5387" t="s">
        <v>1920</v>
      </c>
      <c r="I5387">
        <v>1</v>
      </c>
      <c r="J5387">
        <v>1</v>
      </c>
      <c r="K5387">
        <v>0</v>
      </c>
      <c r="S5387">
        <v>0.98842138535110302</v>
      </c>
      <c r="T5387">
        <v>1.65229921776414</v>
      </c>
      <c r="U5387">
        <v>2.36322865041438</v>
      </c>
      <c r="V5387">
        <v>4.36598905251729</v>
      </c>
      <c r="W5387">
        <v>0.81232119511323797</v>
      </c>
      <c r="X5387">
        <v>2.3750662359965502</v>
      </c>
      <c r="Y5387">
        <v>0.89288199665496304</v>
      </c>
      <c r="Z5387">
        <v>2.5789647521402599</v>
      </c>
      <c r="AA5387">
        <v>1.02329132355898</v>
      </c>
      <c r="AB5387">
        <v>1.90096627462551</v>
      </c>
      <c r="AC5387">
        <v>2.15753909610234E-3</v>
      </c>
      <c r="AD5387">
        <v>2.9493529116416999E-6</v>
      </c>
      <c r="AE5387">
        <v>1</v>
      </c>
      <c r="AF5387">
        <v>0</v>
      </c>
      <c r="AG5387">
        <v>0</v>
      </c>
      <c r="AH5387">
        <v>0</v>
      </c>
    </row>
    <row r="5388" spans="1:34" x14ac:dyDescent="0.2">
      <c r="A5388">
        <v>5386</v>
      </c>
      <c r="B5388">
        <v>539</v>
      </c>
      <c r="C5388">
        <v>673</v>
      </c>
      <c r="D5388" t="s">
        <v>1927</v>
      </c>
      <c r="E5388">
        <f t="shared" si="167"/>
        <v>270</v>
      </c>
      <c r="F5388" s="42">
        <f t="shared" si="168"/>
        <v>269</v>
      </c>
      <c r="H5388" t="s">
        <v>1921</v>
      </c>
      <c r="I5388">
        <v>0</v>
      </c>
      <c r="J5388">
        <v>1</v>
      </c>
      <c r="K5388">
        <v>0</v>
      </c>
      <c r="S5388">
        <v>-0.61121296772034805</v>
      </c>
      <c r="T5388">
        <v>-1.1398757249856499</v>
      </c>
      <c r="U5388">
        <v>2.8062549625756201</v>
      </c>
      <c r="V5388">
        <v>5.6091825344133301</v>
      </c>
      <c r="W5388">
        <v>-0.47067613815475901</v>
      </c>
      <c r="X5388">
        <v>0.74454283234970797</v>
      </c>
      <c r="Y5388">
        <v>-0.15947377894511999</v>
      </c>
      <c r="Z5388">
        <v>0.45336025915693001</v>
      </c>
      <c r="AA5388">
        <v>1.1588047965607899</v>
      </c>
      <c r="AB5388">
        <v>2.2524902102323399</v>
      </c>
      <c r="AC5388">
        <v>0.110173005307501</v>
      </c>
      <c r="AD5388">
        <v>0.19264350188718901</v>
      </c>
      <c r="AE5388">
        <v>1</v>
      </c>
      <c r="AF5388">
        <v>0</v>
      </c>
      <c r="AG5388">
        <v>1</v>
      </c>
      <c r="AH5388">
        <v>1</v>
      </c>
    </row>
    <row r="5389" spans="1:34" x14ac:dyDescent="0.2">
      <c r="A5389">
        <v>5387</v>
      </c>
      <c r="B5389">
        <v>539</v>
      </c>
      <c r="C5389">
        <v>674</v>
      </c>
      <c r="D5389" t="s">
        <v>1927</v>
      </c>
      <c r="E5389">
        <f t="shared" si="167"/>
        <v>270</v>
      </c>
      <c r="F5389" s="42">
        <f t="shared" si="168"/>
        <v>269</v>
      </c>
      <c r="H5389" t="s">
        <v>1922</v>
      </c>
      <c r="I5389">
        <v>1</v>
      </c>
      <c r="J5389">
        <v>1</v>
      </c>
      <c r="K5389">
        <v>0</v>
      </c>
      <c r="S5389">
        <v>-0.12448785972083</v>
      </c>
      <c r="T5389">
        <v>-0.203516064285473</v>
      </c>
      <c r="U5389">
        <v>2.6544959509046699</v>
      </c>
      <c r="V5389">
        <v>5.0688028040394304</v>
      </c>
      <c r="W5389">
        <v>-5.0852066939488398E-2</v>
      </c>
      <c r="X5389">
        <v>0.17178438663525</v>
      </c>
      <c r="Y5389">
        <v>-0.13384388751329501</v>
      </c>
      <c r="Z5389">
        <v>-1.2758611373555899</v>
      </c>
      <c r="AA5389">
        <v>1.06120951942946</v>
      </c>
      <c r="AB5389">
        <v>2.2348523686608002</v>
      </c>
      <c r="AC5389">
        <v>0.849570579471564</v>
      </c>
      <c r="AD5389">
        <v>0.76097756002723405</v>
      </c>
      <c r="AE5389">
        <v>1</v>
      </c>
      <c r="AF5389">
        <v>0</v>
      </c>
      <c r="AG5389">
        <v>0</v>
      </c>
      <c r="AH5389">
        <v>0</v>
      </c>
    </row>
    <row r="5390" spans="1:34" x14ac:dyDescent="0.2">
      <c r="A5390">
        <v>5388</v>
      </c>
      <c r="B5390">
        <v>539</v>
      </c>
      <c r="C5390">
        <v>674</v>
      </c>
      <c r="D5390" t="s">
        <v>1927</v>
      </c>
      <c r="E5390">
        <f t="shared" si="167"/>
        <v>270</v>
      </c>
      <c r="F5390" s="42">
        <f t="shared" si="168"/>
        <v>269</v>
      </c>
      <c r="H5390" t="s">
        <v>1923</v>
      </c>
      <c r="I5390">
        <v>0</v>
      </c>
      <c r="J5390">
        <v>1</v>
      </c>
      <c r="K5390">
        <v>0</v>
      </c>
      <c r="S5390">
        <v>-0.26569544652011201</v>
      </c>
      <c r="T5390">
        <v>-0.46753022433393299</v>
      </c>
      <c r="U5390">
        <v>3.4878027798840798</v>
      </c>
      <c r="V5390">
        <v>5.4009533126922298</v>
      </c>
      <c r="W5390">
        <v>-0.49058655431257497</v>
      </c>
      <c r="X5390">
        <v>5.2326990507767998E-2</v>
      </c>
      <c r="Y5390">
        <v>-0.60313706573664305</v>
      </c>
      <c r="Z5390">
        <v>-0.22669103408667801</v>
      </c>
      <c r="AA5390">
        <v>1.4478315389356</v>
      </c>
      <c r="AB5390">
        <v>2.1574375611509602</v>
      </c>
      <c r="AC5390">
        <v>0.181803511755221</v>
      </c>
      <c r="AD5390">
        <v>0.92351555056755696</v>
      </c>
      <c r="AE5390">
        <v>1</v>
      </c>
      <c r="AF5390">
        <v>0</v>
      </c>
      <c r="AG5390">
        <v>1</v>
      </c>
      <c r="AH5390">
        <v>1</v>
      </c>
    </row>
    <row r="5391" spans="1:34" x14ac:dyDescent="0.2">
      <c r="A5391">
        <v>5389</v>
      </c>
      <c r="B5391">
        <v>539</v>
      </c>
      <c r="C5391">
        <v>675</v>
      </c>
      <c r="D5391" t="s">
        <v>1927</v>
      </c>
      <c r="E5391">
        <f t="shared" si="167"/>
        <v>270</v>
      </c>
      <c r="F5391" s="42">
        <f t="shared" si="168"/>
        <v>269</v>
      </c>
      <c r="H5391" t="s">
        <v>1924</v>
      </c>
      <c r="I5391">
        <v>1</v>
      </c>
      <c r="J5391">
        <v>1</v>
      </c>
      <c r="K5391">
        <v>0</v>
      </c>
      <c r="S5391">
        <v>-0.76569931273115799</v>
      </c>
      <c r="T5391">
        <v>-1.21440636432029</v>
      </c>
      <c r="U5391">
        <v>2.43064390611835</v>
      </c>
      <c r="V5391">
        <v>4.1238274064858897</v>
      </c>
      <c r="W5391">
        <v>-0.71097144288273095</v>
      </c>
      <c r="X5391">
        <v>-2.0673360782669601</v>
      </c>
      <c r="Y5391">
        <v>-0.47013174462363799</v>
      </c>
      <c r="Z5391">
        <v>-2.1812737090971099</v>
      </c>
      <c r="AA5391">
        <v>0.98976204496186104</v>
      </c>
      <c r="AB5391">
        <v>1.8625849262619201</v>
      </c>
      <c r="AC5391">
        <v>5.3100787443777098E-3</v>
      </c>
      <c r="AD5391">
        <v>2.6846147166879601E-5</v>
      </c>
      <c r="AE5391">
        <v>1</v>
      </c>
      <c r="AF5391">
        <v>0</v>
      </c>
      <c r="AG5391">
        <v>0</v>
      </c>
      <c r="AH5391">
        <v>0</v>
      </c>
    </row>
    <row r="5392" spans="1:34" x14ac:dyDescent="0.2">
      <c r="A5392">
        <v>5390</v>
      </c>
      <c r="B5392">
        <v>539</v>
      </c>
      <c r="C5392">
        <v>675</v>
      </c>
      <c r="D5392" t="s">
        <v>1927</v>
      </c>
      <c r="E5392">
        <f t="shared" si="167"/>
        <v>270</v>
      </c>
      <c r="F5392" s="42">
        <f t="shared" si="168"/>
        <v>269</v>
      </c>
      <c r="H5392" t="s">
        <v>1925</v>
      </c>
      <c r="I5392">
        <v>0</v>
      </c>
      <c r="J5392">
        <v>1</v>
      </c>
      <c r="K5392">
        <v>0</v>
      </c>
      <c r="S5392">
        <v>-0.47997364308685098</v>
      </c>
      <c r="T5392">
        <v>-0.85897476923429605</v>
      </c>
      <c r="U5392">
        <v>2.52319404750597</v>
      </c>
      <c r="V5392">
        <v>4.4695058202741098</v>
      </c>
      <c r="W5392">
        <v>-0.66424980373116704</v>
      </c>
      <c r="X5392">
        <v>-1.34630793306653</v>
      </c>
      <c r="Y5392">
        <v>-0.86406843837325098</v>
      </c>
      <c r="Z5392">
        <v>-1.0795482327842501</v>
      </c>
      <c r="AA5392">
        <v>0.96859329336452704</v>
      </c>
      <c r="AB5392">
        <v>1.7749800916145899</v>
      </c>
      <c r="AC5392">
        <v>7.6789834297748896E-3</v>
      </c>
      <c r="AD5392">
        <v>3.3140113225502998E-3</v>
      </c>
      <c r="AE5392">
        <v>1</v>
      </c>
      <c r="AF5392">
        <v>0</v>
      </c>
      <c r="AG5392">
        <v>0</v>
      </c>
      <c r="AH5392">
        <v>0</v>
      </c>
    </row>
    <row r="5393" spans="1:34" x14ac:dyDescent="0.2">
      <c r="A5393">
        <v>5391</v>
      </c>
      <c r="B5393">
        <v>540</v>
      </c>
      <c r="C5393">
        <v>671</v>
      </c>
      <c r="D5393" t="s">
        <v>1928</v>
      </c>
      <c r="E5393">
        <f t="shared" si="167"/>
        <v>270</v>
      </c>
      <c r="F5393" s="42">
        <f t="shared" si="168"/>
        <v>270</v>
      </c>
      <c r="H5393" t="s">
        <v>1916</v>
      </c>
      <c r="I5393">
        <v>1</v>
      </c>
      <c r="J5393">
        <v>0</v>
      </c>
      <c r="K5393">
        <v>0</v>
      </c>
      <c r="S5393">
        <v>-0.31099526776233699</v>
      </c>
      <c r="T5393">
        <v>-0.56116245047522995</v>
      </c>
      <c r="U5393">
        <v>3.0309351669857301</v>
      </c>
      <c r="V5393">
        <v>4.8574419319111799</v>
      </c>
      <c r="W5393">
        <v>6.4079534355045695E-2</v>
      </c>
      <c r="X5393">
        <v>-0.59905993119623202</v>
      </c>
      <c r="Y5393">
        <v>0.417469588412544</v>
      </c>
      <c r="Z5393">
        <v>-0.347907733009645</v>
      </c>
      <c r="AA5393">
        <v>1.2621093254003199</v>
      </c>
      <c r="AB5393">
        <v>1.8384843955668899</v>
      </c>
      <c r="AC5393">
        <v>0.84073320189343204</v>
      </c>
      <c r="AD5393">
        <v>0.19898856223110301</v>
      </c>
      <c r="AE5393">
        <v>1</v>
      </c>
      <c r="AF5393">
        <v>0</v>
      </c>
      <c r="AG5393">
        <v>0</v>
      </c>
      <c r="AH5393">
        <v>0</v>
      </c>
    </row>
    <row r="5394" spans="1:34" x14ac:dyDescent="0.2">
      <c r="A5394">
        <v>5392</v>
      </c>
      <c r="B5394">
        <v>540</v>
      </c>
      <c r="C5394">
        <v>671</v>
      </c>
      <c r="D5394" t="s">
        <v>1928</v>
      </c>
      <c r="E5394">
        <f t="shared" si="167"/>
        <v>270</v>
      </c>
      <c r="F5394" s="42">
        <f t="shared" si="168"/>
        <v>270</v>
      </c>
      <c r="H5394" t="s">
        <v>1917</v>
      </c>
      <c r="I5394">
        <v>0</v>
      </c>
      <c r="J5394">
        <v>0</v>
      </c>
      <c r="K5394">
        <v>0</v>
      </c>
      <c r="S5394">
        <v>0.134806993824895</v>
      </c>
      <c r="T5394">
        <v>0.23981198318197999</v>
      </c>
      <c r="U5394">
        <v>2.8277289993129702</v>
      </c>
      <c r="V5394">
        <v>5.1357062526025796</v>
      </c>
      <c r="W5394">
        <v>-0.633403788357214</v>
      </c>
      <c r="X5394">
        <v>6.7724214934735599E-2</v>
      </c>
      <c r="Y5394">
        <v>-0.42962263685540197</v>
      </c>
      <c r="Z5394">
        <v>-0.29302254525003602</v>
      </c>
      <c r="AA5394">
        <v>1.26547054466338</v>
      </c>
      <c r="AB5394">
        <v>2.1953014621090001</v>
      </c>
      <c r="AC5394">
        <v>4.9763078468811298E-2</v>
      </c>
      <c r="AD5394">
        <v>0.90281087222338996</v>
      </c>
      <c r="AE5394">
        <v>1</v>
      </c>
      <c r="AF5394">
        <v>0</v>
      </c>
      <c r="AG5394">
        <v>1</v>
      </c>
      <c r="AH5394">
        <v>1</v>
      </c>
    </row>
    <row r="5395" spans="1:34" x14ac:dyDescent="0.2">
      <c r="A5395">
        <v>5393</v>
      </c>
      <c r="B5395">
        <v>540</v>
      </c>
      <c r="C5395">
        <v>672</v>
      </c>
      <c r="D5395" t="s">
        <v>1928</v>
      </c>
      <c r="E5395">
        <f t="shared" si="167"/>
        <v>270</v>
      </c>
      <c r="F5395" s="42">
        <f t="shared" si="168"/>
        <v>270</v>
      </c>
      <c r="H5395" t="s">
        <v>1918</v>
      </c>
      <c r="I5395">
        <v>1</v>
      </c>
      <c r="J5395">
        <v>0</v>
      </c>
      <c r="K5395">
        <v>0</v>
      </c>
      <c r="S5395">
        <v>-0.43258926871931203</v>
      </c>
      <c r="T5395">
        <v>-0.117765662848895</v>
      </c>
      <c r="U5395">
        <v>3.1043134455103401</v>
      </c>
      <c r="V5395">
        <v>1.07261926855363</v>
      </c>
      <c r="W5395">
        <v>-0.145442001598966</v>
      </c>
      <c r="X5395">
        <v>1.11144510481449E-2</v>
      </c>
      <c r="Y5395">
        <v>-0.10826256919789599</v>
      </c>
      <c r="Z5395">
        <v>4.1532114191838498E-2</v>
      </c>
      <c r="AA5395">
        <v>1.23548339061472</v>
      </c>
      <c r="AB5395">
        <v>0.39648596460797603</v>
      </c>
      <c r="AC5395">
        <v>0.64140704381727398</v>
      </c>
      <c r="AD5395">
        <v>0.91164752766621004</v>
      </c>
      <c r="AE5395">
        <v>0</v>
      </c>
      <c r="AF5395">
        <v>1</v>
      </c>
      <c r="AG5395">
        <v>1</v>
      </c>
      <c r="AH5395">
        <v>0</v>
      </c>
    </row>
    <row r="5396" spans="1:34" x14ac:dyDescent="0.2">
      <c r="A5396">
        <v>5394</v>
      </c>
      <c r="B5396">
        <v>540</v>
      </c>
      <c r="C5396">
        <v>672</v>
      </c>
      <c r="D5396" t="s">
        <v>1928</v>
      </c>
      <c r="E5396">
        <f t="shared" si="167"/>
        <v>270</v>
      </c>
      <c r="F5396" s="42">
        <f t="shared" si="168"/>
        <v>270</v>
      </c>
      <c r="H5396" t="s">
        <v>1919</v>
      </c>
      <c r="I5396">
        <v>0</v>
      </c>
      <c r="J5396">
        <v>0</v>
      </c>
      <c r="K5396">
        <v>0</v>
      </c>
      <c r="S5396">
        <v>0.46266423794440897</v>
      </c>
      <c r="T5396">
        <v>0.80354435059551699</v>
      </c>
      <c r="U5396">
        <v>2.1962428729748402</v>
      </c>
      <c r="V5396">
        <v>3.9811075313621598</v>
      </c>
      <c r="W5396">
        <v>0.352734868761159</v>
      </c>
      <c r="X5396">
        <v>0.70952638376608002</v>
      </c>
      <c r="Y5396">
        <v>0.104450202616649</v>
      </c>
      <c r="Z5396">
        <v>1.2180762550505799</v>
      </c>
      <c r="AA5396">
        <v>0.80203691920005904</v>
      </c>
      <c r="AB5396">
        <v>1.53515068033349</v>
      </c>
      <c r="AC5396">
        <v>8.4033232627917107E-2</v>
      </c>
      <c r="AD5396">
        <v>6.9634305630894705E-2</v>
      </c>
      <c r="AE5396">
        <v>1</v>
      </c>
      <c r="AF5396">
        <v>0</v>
      </c>
      <c r="AG5396">
        <v>0</v>
      </c>
      <c r="AH5396">
        <v>0</v>
      </c>
    </row>
    <row r="5397" spans="1:34" x14ac:dyDescent="0.2">
      <c r="A5397">
        <v>5395</v>
      </c>
      <c r="B5397">
        <v>540</v>
      </c>
      <c r="C5397">
        <v>673</v>
      </c>
      <c r="D5397" t="s">
        <v>1928</v>
      </c>
      <c r="E5397">
        <f t="shared" si="167"/>
        <v>270</v>
      </c>
      <c r="F5397" s="42">
        <f t="shared" si="168"/>
        <v>270</v>
      </c>
      <c r="H5397" t="s">
        <v>1920</v>
      </c>
      <c r="I5397">
        <v>1</v>
      </c>
      <c r="J5397">
        <v>0</v>
      </c>
      <c r="K5397">
        <v>0</v>
      </c>
      <c r="S5397">
        <v>0.98842138535110302</v>
      </c>
      <c r="T5397">
        <v>1.65229921776414</v>
      </c>
      <c r="U5397">
        <v>2.36322865041438</v>
      </c>
      <c r="V5397">
        <v>4.36598905251729</v>
      </c>
      <c r="W5397">
        <v>0.81232119511323797</v>
      </c>
      <c r="X5397">
        <v>2.3750662359965502</v>
      </c>
      <c r="Y5397">
        <v>0.89288199665496304</v>
      </c>
      <c r="Z5397">
        <v>2.5789647521402599</v>
      </c>
      <c r="AA5397">
        <v>1.02329132355898</v>
      </c>
      <c r="AB5397">
        <v>1.90096627462551</v>
      </c>
      <c r="AC5397">
        <v>2.15753909610234E-3</v>
      </c>
      <c r="AD5397">
        <v>2.9493529116416999E-6</v>
      </c>
      <c r="AE5397">
        <v>1</v>
      </c>
      <c r="AF5397">
        <v>0</v>
      </c>
      <c r="AG5397">
        <v>0</v>
      </c>
      <c r="AH5397">
        <v>0</v>
      </c>
    </row>
    <row r="5398" spans="1:34" x14ac:dyDescent="0.2">
      <c r="A5398">
        <v>5396</v>
      </c>
      <c r="B5398">
        <v>540</v>
      </c>
      <c r="C5398">
        <v>673</v>
      </c>
      <c r="D5398" t="s">
        <v>1928</v>
      </c>
      <c r="E5398">
        <f t="shared" si="167"/>
        <v>270</v>
      </c>
      <c r="F5398" s="42">
        <f t="shared" si="168"/>
        <v>270</v>
      </c>
      <c r="H5398" t="s">
        <v>1921</v>
      </c>
      <c r="I5398">
        <v>0</v>
      </c>
      <c r="J5398">
        <v>0</v>
      </c>
      <c r="K5398">
        <v>0</v>
      </c>
      <c r="S5398">
        <v>-0.61121296772034805</v>
      </c>
      <c r="T5398">
        <v>-1.1398757249856499</v>
      </c>
      <c r="U5398">
        <v>2.8062549625756201</v>
      </c>
      <c r="V5398">
        <v>5.6091825344133301</v>
      </c>
      <c r="W5398">
        <v>-0.47067613815475901</v>
      </c>
      <c r="X5398">
        <v>0.74454283234970797</v>
      </c>
      <c r="Y5398">
        <v>-0.15947377894511999</v>
      </c>
      <c r="Z5398">
        <v>0.45336025915693001</v>
      </c>
      <c r="AA5398">
        <v>1.1588047965607899</v>
      </c>
      <c r="AB5398">
        <v>2.2524902102323399</v>
      </c>
      <c r="AC5398">
        <v>0.110173005307501</v>
      </c>
      <c r="AD5398">
        <v>0.19264350188718901</v>
      </c>
      <c r="AE5398">
        <v>1</v>
      </c>
      <c r="AF5398">
        <v>0</v>
      </c>
      <c r="AG5398">
        <v>1</v>
      </c>
      <c r="AH5398">
        <v>1</v>
      </c>
    </row>
    <row r="5399" spans="1:34" x14ac:dyDescent="0.2">
      <c r="A5399">
        <v>5397</v>
      </c>
      <c r="B5399">
        <v>540</v>
      </c>
      <c r="C5399">
        <v>674</v>
      </c>
      <c r="D5399" t="s">
        <v>1928</v>
      </c>
      <c r="E5399">
        <f t="shared" si="167"/>
        <v>270</v>
      </c>
      <c r="F5399" s="42">
        <f t="shared" si="168"/>
        <v>270</v>
      </c>
      <c r="H5399" t="s">
        <v>1922</v>
      </c>
      <c r="I5399">
        <v>1</v>
      </c>
      <c r="J5399">
        <v>0</v>
      </c>
      <c r="K5399">
        <v>0</v>
      </c>
      <c r="S5399">
        <v>-0.12448785972083</v>
      </c>
      <c r="T5399">
        <v>-0.203516064285473</v>
      </c>
      <c r="U5399">
        <v>2.6544959509046699</v>
      </c>
      <c r="V5399">
        <v>5.0688028040394304</v>
      </c>
      <c r="W5399">
        <v>-5.0852066939488398E-2</v>
      </c>
      <c r="X5399">
        <v>0.17178438663525</v>
      </c>
      <c r="Y5399">
        <v>-0.13384388751329501</v>
      </c>
      <c r="Z5399">
        <v>-1.2758611373555899</v>
      </c>
      <c r="AA5399">
        <v>1.06120951942946</v>
      </c>
      <c r="AB5399">
        <v>2.2348523686608002</v>
      </c>
      <c r="AC5399">
        <v>0.849570579471564</v>
      </c>
      <c r="AD5399">
        <v>0.76097756002723405</v>
      </c>
      <c r="AE5399">
        <v>1</v>
      </c>
      <c r="AF5399">
        <v>0</v>
      </c>
      <c r="AG5399">
        <v>0</v>
      </c>
      <c r="AH5399">
        <v>0</v>
      </c>
    </row>
    <row r="5400" spans="1:34" x14ac:dyDescent="0.2">
      <c r="A5400">
        <v>5398</v>
      </c>
      <c r="B5400">
        <v>540</v>
      </c>
      <c r="C5400">
        <v>674</v>
      </c>
      <c r="D5400" t="s">
        <v>1928</v>
      </c>
      <c r="E5400">
        <f t="shared" si="167"/>
        <v>270</v>
      </c>
      <c r="F5400" s="42">
        <f t="shared" si="168"/>
        <v>270</v>
      </c>
      <c r="H5400" t="s">
        <v>1923</v>
      </c>
      <c r="I5400">
        <v>0</v>
      </c>
      <c r="J5400">
        <v>0</v>
      </c>
      <c r="K5400">
        <v>0</v>
      </c>
      <c r="S5400">
        <v>-0.26569544652011201</v>
      </c>
      <c r="T5400">
        <v>-0.46753022433393299</v>
      </c>
      <c r="U5400">
        <v>3.4878027798840798</v>
      </c>
      <c r="V5400">
        <v>5.4009533126922298</v>
      </c>
      <c r="W5400">
        <v>-0.49058655431257497</v>
      </c>
      <c r="X5400">
        <v>5.2326990507767998E-2</v>
      </c>
      <c r="Y5400">
        <v>-0.60313706573664305</v>
      </c>
      <c r="Z5400">
        <v>-0.22669103408667801</v>
      </c>
      <c r="AA5400">
        <v>1.4478315389356</v>
      </c>
      <c r="AB5400">
        <v>2.1574375611509602</v>
      </c>
      <c r="AC5400">
        <v>0.181803511755221</v>
      </c>
      <c r="AD5400">
        <v>0.92351555056755696</v>
      </c>
      <c r="AE5400">
        <v>1</v>
      </c>
      <c r="AF5400">
        <v>0</v>
      </c>
      <c r="AG5400">
        <v>1</v>
      </c>
      <c r="AH5400">
        <v>1</v>
      </c>
    </row>
    <row r="5401" spans="1:34" x14ac:dyDescent="0.2">
      <c r="A5401">
        <v>5399</v>
      </c>
      <c r="B5401">
        <v>540</v>
      </c>
      <c r="C5401">
        <v>675</v>
      </c>
      <c r="D5401" t="s">
        <v>1928</v>
      </c>
      <c r="E5401">
        <f t="shared" si="167"/>
        <v>270</v>
      </c>
      <c r="F5401" s="42">
        <f t="shared" si="168"/>
        <v>270</v>
      </c>
      <c r="H5401" t="s">
        <v>1924</v>
      </c>
      <c r="I5401">
        <v>1</v>
      </c>
      <c r="J5401">
        <v>0</v>
      </c>
      <c r="K5401">
        <v>0</v>
      </c>
      <c r="S5401">
        <v>-0.76569931273115799</v>
      </c>
      <c r="T5401">
        <v>-1.21440636432029</v>
      </c>
      <c r="U5401">
        <v>2.43064390611835</v>
      </c>
      <c r="V5401">
        <v>4.1238274064858897</v>
      </c>
      <c r="W5401">
        <v>-0.71097144288273095</v>
      </c>
      <c r="X5401">
        <v>-2.0673360782669601</v>
      </c>
      <c r="Y5401">
        <v>-0.47013174462363799</v>
      </c>
      <c r="Z5401">
        <v>-2.1812737090971099</v>
      </c>
      <c r="AA5401">
        <v>0.98976204496186104</v>
      </c>
      <c r="AB5401">
        <v>1.8625849262619201</v>
      </c>
      <c r="AC5401">
        <v>5.3100787443777098E-3</v>
      </c>
      <c r="AD5401">
        <v>2.6846147166879601E-5</v>
      </c>
      <c r="AE5401">
        <v>1</v>
      </c>
      <c r="AF5401">
        <v>0</v>
      </c>
      <c r="AG5401">
        <v>0</v>
      </c>
      <c r="AH5401">
        <v>0</v>
      </c>
    </row>
    <row r="5402" spans="1:34" x14ac:dyDescent="0.2">
      <c r="A5402">
        <v>5400</v>
      </c>
      <c r="B5402">
        <v>540</v>
      </c>
      <c r="C5402">
        <v>675</v>
      </c>
      <c r="D5402" t="s">
        <v>1928</v>
      </c>
      <c r="E5402">
        <f t="shared" si="167"/>
        <v>270</v>
      </c>
      <c r="F5402" s="42">
        <f t="shared" si="168"/>
        <v>270</v>
      </c>
      <c r="H5402" t="s">
        <v>1925</v>
      </c>
      <c r="I5402">
        <v>0</v>
      </c>
      <c r="J5402">
        <v>0</v>
      </c>
      <c r="K5402">
        <v>0</v>
      </c>
      <c r="S5402">
        <v>-0.47997364308685098</v>
      </c>
      <c r="T5402">
        <v>-0.85897476923429605</v>
      </c>
      <c r="U5402">
        <v>2.52319404750597</v>
      </c>
      <c r="V5402">
        <v>4.4695058202741098</v>
      </c>
      <c r="W5402">
        <v>-0.66424980373116704</v>
      </c>
      <c r="X5402">
        <v>-1.34630793306653</v>
      </c>
      <c r="Y5402">
        <v>-0.86406843837325098</v>
      </c>
      <c r="Z5402">
        <v>-1.0795482327842501</v>
      </c>
      <c r="AA5402">
        <v>0.96859329336452704</v>
      </c>
      <c r="AB5402">
        <v>1.7749800916145899</v>
      </c>
      <c r="AC5402">
        <v>7.6789834297748896E-3</v>
      </c>
      <c r="AD5402">
        <v>3.3140113225502998E-3</v>
      </c>
      <c r="AE5402">
        <v>1</v>
      </c>
      <c r="AF5402">
        <v>0</v>
      </c>
      <c r="AG5402">
        <v>0</v>
      </c>
      <c r="AH5402">
        <v>0</v>
      </c>
    </row>
    <row r="5403" spans="1:34" x14ac:dyDescent="0.2">
      <c r="A5403">
        <v>5401</v>
      </c>
      <c r="B5403">
        <v>541</v>
      </c>
      <c r="C5403">
        <v>676</v>
      </c>
      <c r="D5403" t="s">
        <v>1929</v>
      </c>
      <c r="E5403">
        <f t="shared" si="167"/>
        <v>270</v>
      </c>
      <c r="F5403" s="42">
        <f t="shared" si="168"/>
        <v>271</v>
      </c>
      <c r="H5403" t="s">
        <v>1930</v>
      </c>
      <c r="I5403">
        <v>1</v>
      </c>
      <c r="J5403">
        <v>1</v>
      </c>
      <c r="K5403">
        <v>1</v>
      </c>
      <c r="S5403">
        <v>0.46160474495263798</v>
      </c>
      <c r="T5403">
        <v>0.91735942466052001</v>
      </c>
      <c r="U5403">
        <v>3.3110872724792002</v>
      </c>
      <c r="V5403">
        <v>6.0471934822149898</v>
      </c>
      <c r="W5403">
        <v>0.45389751413280599</v>
      </c>
      <c r="X5403">
        <v>-7.5341057282161603E-2</v>
      </c>
      <c r="Y5403">
        <v>0.43100339091506401</v>
      </c>
      <c r="Z5403">
        <v>0.397921420096569</v>
      </c>
      <c r="AA5403">
        <v>1.26391050475625</v>
      </c>
      <c r="AB5403">
        <v>2.1401406282370199</v>
      </c>
      <c r="AC5403">
        <v>0.15725890951754201</v>
      </c>
      <c r="AD5403">
        <v>0.88917776235731805</v>
      </c>
      <c r="AE5403">
        <v>1</v>
      </c>
      <c r="AF5403">
        <v>0</v>
      </c>
      <c r="AG5403">
        <v>1</v>
      </c>
      <c r="AH5403">
        <v>1</v>
      </c>
    </row>
    <row r="5404" spans="1:34" x14ac:dyDescent="0.2">
      <c r="A5404">
        <v>5402</v>
      </c>
      <c r="B5404">
        <v>541</v>
      </c>
      <c r="C5404">
        <v>676</v>
      </c>
      <c r="D5404" t="s">
        <v>1929</v>
      </c>
      <c r="E5404">
        <f t="shared" si="167"/>
        <v>270</v>
      </c>
      <c r="F5404" s="42">
        <f t="shared" si="168"/>
        <v>271</v>
      </c>
      <c r="H5404" t="s">
        <v>1931</v>
      </c>
      <c r="I5404">
        <v>0</v>
      </c>
      <c r="J5404">
        <v>1</v>
      </c>
      <c r="K5404">
        <v>1</v>
      </c>
      <c r="S5404">
        <v>-0.28872608963865798</v>
      </c>
      <c r="T5404">
        <v>-0.110607469116766</v>
      </c>
      <c r="U5404">
        <v>3.3716320623643701</v>
      </c>
      <c r="V5404">
        <v>1.37297760202881</v>
      </c>
      <c r="W5404">
        <v>-0.73490302007041797</v>
      </c>
      <c r="X5404">
        <v>2.18078447046634E-2</v>
      </c>
      <c r="Y5404">
        <v>-0.82108331594078598</v>
      </c>
      <c r="Z5404">
        <v>-2.9807142040132999E-2</v>
      </c>
      <c r="AA5404">
        <v>1.18232179431943</v>
      </c>
      <c r="AB5404">
        <v>0.52297139941590798</v>
      </c>
      <c r="AC5404">
        <v>1.5354951264164999E-2</v>
      </c>
      <c r="AD5404">
        <v>0.86890111518987001</v>
      </c>
      <c r="AE5404">
        <v>0</v>
      </c>
      <c r="AF5404">
        <v>1</v>
      </c>
      <c r="AG5404">
        <v>1</v>
      </c>
      <c r="AH5404">
        <v>0</v>
      </c>
    </row>
    <row r="5405" spans="1:34" x14ac:dyDescent="0.2">
      <c r="A5405">
        <v>5403</v>
      </c>
      <c r="B5405">
        <v>541</v>
      </c>
      <c r="C5405">
        <v>677</v>
      </c>
      <c r="D5405" t="s">
        <v>1929</v>
      </c>
      <c r="E5405">
        <f t="shared" si="167"/>
        <v>270</v>
      </c>
      <c r="F5405" s="42">
        <f t="shared" si="168"/>
        <v>271</v>
      </c>
      <c r="H5405" t="s">
        <v>1932</v>
      </c>
      <c r="I5405">
        <v>1</v>
      </c>
      <c r="J5405">
        <v>1</v>
      </c>
      <c r="K5405">
        <v>1</v>
      </c>
      <c r="S5405">
        <v>0.66429869766579897</v>
      </c>
      <c r="T5405">
        <v>0.29054727604927899</v>
      </c>
      <c r="U5405">
        <v>2.8493946274975301</v>
      </c>
      <c r="V5405">
        <v>0.75357258960128204</v>
      </c>
      <c r="W5405">
        <v>0.58276411840040299</v>
      </c>
      <c r="X5405">
        <v>0.30120895675748299</v>
      </c>
      <c r="Y5405">
        <v>0.77112790277467302</v>
      </c>
      <c r="Z5405">
        <v>0.346157878770954</v>
      </c>
      <c r="AA5405">
        <v>1.1274296430186601</v>
      </c>
      <c r="AB5405">
        <v>0.32503026164003501</v>
      </c>
      <c r="AC5405">
        <v>4.2881867070660599E-2</v>
      </c>
      <c r="AD5405">
        <v>3.8286326783619398E-4</v>
      </c>
      <c r="AE5405">
        <v>0</v>
      </c>
      <c r="AF5405">
        <v>1</v>
      </c>
      <c r="AG5405">
        <v>0</v>
      </c>
      <c r="AH5405">
        <v>1</v>
      </c>
    </row>
    <row r="5406" spans="1:34" x14ac:dyDescent="0.2">
      <c r="A5406">
        <v>5404</v>
      </c>
      <c r="B5406">
        <v>541</v>
      </c>
      <c r="C5406">
        <v>677</v>
      </c>
      <c r="D5406" t="s">
        <v>1929</v>
      </c>
      <c r="E5406">
        <f t="shared" si="167"/>
        <v>270</v>
      </c>
      <c r="F5406" s="42">
        <f t="shared" si="168"/>
        <v>271</v>
      </c>
      <c r="H5406" t="s">
        <v>1933</v>
      </c>
      <c r="I5406">
        <v>0</v>
      </c>
      <c r="J5406">
        <v>1</v>
      </c>
      <c r="K5406">
        <v>1</v>
      </c>
      <c r="S5406">
        <v>0.92674084898317199</v>
      </c>
      <c r="T5406">
        <v>0.23405673976730501</v>
      </c>
      <c r="U5406">
        <v>2.77832584828138</v>
      </c>
      <c r="V5406">
        <v>1.2475482711013</v>
      </c>
      <c r="W5406">
        <v>0.79452774556727401</v>
      </c>
      <c r="X5406">
        <v>0.27804347721118899</v>
      </c>
      <c r="Y5406">
        <v>0.55882677472501197</v>
      </c>
      <c r="Z5406">
        <v>0.32069188122125297</v>
      </c>
      <c r="AA5406">
        <v>1.2591849667198001</v>
      </c>
      <c r="AB5406">
        <v>0.51928626410088996</v>
      </c>
      <c r="AC5406">
        <v>1.3913246663419501E-2</v>
      </c>
      <c r="AD5406">
        <v>3.6090228538390799E-2</v>
      </c>
      <c r="AE5406">
        <v>0</v>
      </c>
      <c r="AF5406">
        <v>1</v>
      </c>
      <c r="AG5406">
        <v>1</v>
      </c>
      <c r="AH5406">
        <v>0</v>
      </c>
    </row>
    <row r="5407" spans="1:34" x14ac:dyDescent="0.2">
      <c r="A5407">
        <v>5405</v>
      </c>
      <c r="B5407">
        <v>541</v>
      </c>
      <c r="C5407">
        <v>678</v>
      </c>
      <c r="D5407" t="s">
        <v>1929</v>
      </c>
      <c r="E5407">
        <f t="shared" si="167"/>
        <v>270</v>
      </c>
      <c r="F5407" s="42">
        <f t="shared" si="168"/>
        <v>271</v>
      </c>
      <c r="H5407" t="s">
        <v>1934</v>
      </c>
      <c r="I5407">
        <v>1</v>
      </c>
      <c r="J5407">
        <v>1</v>
      </c>
      <c r="K5407">
        <v>1</v>
      </c>
      <c r="S5407">
        <v>-0.94564176222775098</v>
      </c>
      <c r="T5407">
        <v>-0.29195881563881099</v>
      </c>
      <c r="U5407">
        <v>2.6820290730102001</v>
      </c>
      <c r="V5407">
        <v>1.1619040660503499</v>
      </c>
      <c r="W5407">
        <v>-0.604818345744212</v>
      </c>
      <c r="X5407">
        <v>-0.23279860151086099</v>
      </c>
      <c r="Y5407">
        <v>-0.90282882227019701</v>
      </c>
      <c r="Z5407">
        <v>-0.19199335627694999</v>
      </c>
      <c r="AA5407">
        <v>1.0902394633288901</v>
      </c>
      <c r="AB5407">
        <v>0.50565987916143396</v>
      </c>
      <c r="AC5407">
        <v>3.0021930534276101E-2</v>
      </c>
      <c r="AD5407">
        <v>7.0711114528088898E-2</v>
      </c>
      <c r="AE5407">
        <v>0</v>
      </c>
      <c r="AF5407">
        <v>1</v>
      </c>
      <c r="AG5407">
        <v>1</v>
      </c>
      <c r="AH5407">
        <v>0</v>
      </c>
    </row>
    <row r="5408" spans="1:34" x14ac:dyDescent="0.2">
      <c r="A5408">
        <v>5406</v>
      </c>
      <c r="B5408">
        <v>541</v>
      </c>
      <c r="C5408">
        <v>678</v>
      </c>
      <c r="D5408" t="s">
        <v>1929</v>
      </c>
      <c r="E5408">
        <f t="shared" si="167"/>
        <v>270</v>
      </c>
      <c r="F5408" s="42">
        <f t="shared" si="168"/>
        <v>271</v>
      </c>
      <c r="H5408" t="s">
        <v>1935</v>
      </c>
      <c r="I5408">
        <v>0</v>
      </c>
      <c r="J5408">
        <v>1</v>
      </c>
      <c r="K5408">
        <v>1</v>
      </c>
      <c r="S5408">
        <v>8.5197819280438097E-2</v>
      </c>
      <c r="T5408">
        <v>2.05597809206777E-2</v>
      </c>
      <c r="U5408">
        <v>2.3728036476532002</v>
      </c>
      <c r="V5408">
        <v>0.56924263044120804</v>
      </c>
      <c r="W5408">
        <v>0.42628044914310298</v>
      </c>
      <c r="X5408">
        <v>0.124788968490572</v>
      </c>
      <c r="Y5408">
        <v>0.66072231730679098</v>
      </c>
      <c r="Z5408">
        <v>9.28062742114001E-2</v>
      </c>
      <c r="AA5408">
        <v>0.93825274082381704</v>
      </c>
      <c r="AB5408">
        <v>0.20699416140038701</v>
      </c>
      <c r="AC5408">
        <v>7.4431115287375907E-2</v>
      </c>
      <c r="AD5408">
        <v>1.8624586301739E-2</v>
      </c>
      <c r="AE5408">
        <v>0</v>
      </c>
      <c r="AF5408">
        <v>1</v>
      </c>
      <c r="AG5408">
        <v>0</v>
      </c>
      <c r="AH5408">
        <v>1</v>
      </c>
    </row>
    <row r="5409" spans="1:34" x14ac:dyDescent="0.2">
      <c r="A5409">
        <v>5407</v>
      </c>
      <c r="B5409">
        <v>541</v>
      </c>
      <c r="C5409">
        <v>679</v>
      </c>
      <c r="D5409" t="s">
        <v>1929</v>
      </c>
      <c r="E5409">
        <f t="shared" si="167"/>
        <v>270</v>
      </c>
      <c r="F5409" s="42">
        <f t="shared" si="168"/>
        <v>271</v>
      </c>
      <c r="H5409" t="s">
        <v>1936</v>
      </c>
      <c r="I5409">
        <v>1</v>
      </c>
      <c r="J5409">
        <v>1</v>
      </c>
      <c r="K5409">
        <v>1</v>
      </c>
      <c r="S5409">
        <v>-0.83990319247823197</v>
      </c>
      <c r="T5409">
        <v>-0.16957020243426901</v>
      </c>
      <c r="U5409">
        <v>2.4952111713355398</v>
      </c>
      <c r="V5409">
        <v>0.78639431149235095</v>
      </c>
      <c r="W5409">
        <v>-1.0579150023353401</v>
      </c>
      <c r="X5409">
        <v>-0.147076408969186</v>
      </c>
      <c r="Y5409">
        <v>-0.93275976430514596</v>
      </c>
      <c r="Z5409">
        <v>-0.193367165980904</v>
      </c>
      <c r="AA5409">
        <v>0.83514717129628202</v>
      </c>
      <c r="AB5409">
        <v>0.28984107685166599</v>
      </c>
      <c r="AC5409">
        <v>2.2189236080220399E-6</v>
      </c>
      <c r="AD5409">
        <v>4.6751128430801002E-2</v>
      </c>
      <c r="AE5409">
        <v>0</v>
      </c>
      <c r="AF5409">
        <v>1</v>
      </c>
      <c r="AG5409">
        <v>1</v>
      </c>
      <c r="AH5409">
        <v>0</v>
      </c>
    </row>
    <row r="5410" spans="1:34" x14ac:dyDescent="0.2">
      <c r="A5410">
        <v>5408</v>
      </c>
      <c r="B5410">
        <v>541</v>
      </c>
      <c r="C5410">
        <v>679</v>
      </c>
      <c r="D5410" t="s">
        <v>1929</v>
      </c>
      <c r="E5410">
        <f t="shared" si="167"/>
        <v>270</v>
      </c>
      <c r="F5410" s="42">
        <f t="shared" si="168"/>
        <v>271</v>
      </c>
      <c r="H5410" t="s">
        <v>1937</v>
      </c>
      <c r="I5410">
        <v>0</v>
      </c>
      <c r="J5410">
        <v>1</v>
      </c>
      <c r="K5410">
        <v>1</v>
      </c>
      <c r="S5410">
        <v>0.143735500285402</v>
      </c>
      <c r="T5410">
        <v>0.22007152783640799</v>
      </c>
      <c r="U5410">
        <v>2.3553863612469299</v>
      </c>
      <c r="V5410">
        <v>4.6367113363678802</v>
      </c>
      <c r="W5410">
        <v>0.46118589173855401</v>
      </c>
      <c r="X5410">
        <v>0.68970001745698895</v>
      </c>
      <c r="Y5410">
        <v>0.594890988812806</v>
      </c>
      <c r="Z5410">
        <v>0.45242198758497398</v>
      </c>
      <c r="AA5410">
        <v>0.88404666527409803</v>
      </c>
      <c r="AB5410">
        <v>1.8334328401937701</v>
      </c>
      <c r="AC5410">
        <v>4.10332898736799E-2</v>
      </c>
      <c r="AD5410">
        <v>0.13865818405671201</v>
      </c>
      <c r="AE5410">
        <v>1</v>
      </c>
      <c r="AF5410">
        <v>0</v>
      </c>
      <c r="AG5410">
        <v>1</v>
      </c>
      <c r="AH5410">
        <v>1</v>
      </c>
    </row>
    <row r="5411" spans="1:34" x14ac:dyDescent="0.2">
      <c r="A5411">
        <v>5409</v>
      </c>
      <c r="B5411">
        <v>541</v>
      </c>
      <c r="C5411">
        <v>680</v>
      </c>
      <c r="D5411" t="s">
        <v>1929</v>
      </c>
      <c r="E5411">
        <f t="shared" si="167"/>
        <v>270</v>
      </c>
      <c r="F5411" s="42">
        <f t="shared" si="168"/>
        <v>271</v>
      </c>
      <c r="H5411" t="s">
        <v>1938</v>
      </c>
      <c r="I5411">
        <v>1</v>
      </c>
      <c r="J5411">
        <v>1</v>
      </c>
      <c r="K5411">
        <v>1</v>
      </c>
      <c r="S5411">
        <v>0.84963003668235604</v>
      </c>
      <c r="T5411">
        <v>1.5298348281749801</v>
      </c>
      <c r="U5411">
        <v>2.3412337321788099</v>
      </c>
      <c r="V5411">
        <v>4.6521228651213304</v>
      </c>
      <c r="W5411">
        <v>1.0460968340088601</v>
      </c>
      <c r="X5411">
        <v>1.4483800401028899</v>
      </c>
      <c r="Y5411">
        <v>1.1891263922186199</v>
      </c>
      <c r="Z5411">
        <v>1.6847847040907</v>
      </c>
      <c r="AA5411">
        <v>1.00089285391185</v>
      </c>
      <c r="AB5411">
        <v>2.02813389505571</v>
      </c>
      <c r="AC5411">
        <v>7.1041073741597694E-5</v>
      </c>
      <c r="AD5411">
        <v>5.5715326303333998E-3</v>
      </c>
      <c r="AE5411">
        <v>1</v>
      </c>
      <c r="AF5411">
        <v>0</v>
      </c>
      <c r="AG5411">
        <v>1</v>
      </c>
      <c r="AH5411">
        <v>1</v>
      </c>
    </row>
    <row r="5412" spans="1:34" x14ac:dyDescent="0.2">
      <c r="A5412">
        <v>5410</v>
      </c>
      <c r="B5412">
        <v>541</v>
      </c>
      <c r="C5412">
        <v>680</v>
      </c>
      <c r="D5412" t="s">
        <v>1929</v>
      </c>
      <c r="E5412">
        <f t="shared" si="167"/>
        <v>270</v>
      </c>
      <c r="F5412" s="42">
        <f t="shared" si="168"/>
        <v>271</v>
      </c>
      <c r="H5412" t="s">
        <v>1939</v>
      </c>
      <c r="I5412">
        <v>0</v>
      </c>
      <c r="J5412">
        <v>1</v>
      </c>
      <c r="K5412">
        <v>1</v>
      </c>
      <c r="S5412">
        <v>0.164689200522844</v>
      </c>
      <c r="T5412">
        <v>0.29682050196163601</v>
      </c>
      <c r="U5412">
        <v>2.22731088462751</v>
      </c>
      <c r="V5412">
        <v>4.43932757991261</v>
      </c>
      <c r="W5412">
        <v>8.45624951702343E-2</v>
      </c>
      <c r="X5412">
        <v>0.10020244276467501</v>
      </c>
      <c r="Y5412">
        <v>0.15618720768664299</v>
      </c>
      <c r="Z5412">
        <v>0.229680774041785</v>
      </c>
      <c r="AA5412">
        <v>0.86306072797877698</v>
      </c>
      <c r="AB5412">
        <v>1.8233402400752201</v>
      </c>
      <c r="AC5412">
        <v>0.69823968175460804</v>
      </c>
      <c r="AD5412">
        <v>0.827810241924964</v>
      </c>
      <c r="AE5412">
        <v>1</v>
      </c>
      <c r="AF5412">
        <v>0</v>
      </c>
      <c r="AG5412">
        <v>1</v>
      </c>
      <c r="AH5412">
        <v>1</v>
      </c>
    </row>
    <row r="5413" spans="1:34" x14ac:dyDescent="0.2">
      <c r="A5413">
        <v>5411</v>
      </c>
      <c r="B5413">
        <v>542</v>
      </c>
      <c r="C5413">
        <v>676</v>
      </c>
      <c r="D5413" t="s">
        <v>1940</v>
      </c>
      <c r="E5413">
        <f t="shared" si="167"/>
        <v>270</v>
      </c>
      <c r="F5413" s="42">
        <f t="shared" si="168"/>
        <v>272</v>
      </c>
      <c r="H5413" t="s">
        <v>1930</v>
      </c>
      <c r="I5413">
        <v>1</v>
      </c>
      <c r="J5413">
        <v>0</v>
      </c>
      <c r="K5413">
        <v>1</v>
      </c>
      <c r="S5413">
        <v>0.46160474495263798</v>
      </c>
      <c r="T5413">
        <v>0.91735942466052001</v>
      </c>
      <c r="U5413">
        <v>3.3110872724792002</v>
      </c>
      <c r="V5413">
        <v>6.0471934822149898</v>
      </c>
      <c r="W5413">
        <v>0.45389751413280599</v>
      </c>
      <c r="X5413">
        <v>-7.5341057282161603E-2</v>
      </c>
      <c r="Y5413">
        <v>0.43100339091506401</v>
      </c>
      <c r="Z5413">
        <v>0.397921420096569</v>
      </c>
      <c r="AA5413">
        <v>1.26391050475625</v>
      </c>
      <c r="AB5413">
        <v>2.1401406282370199</v>
      </c>
      <c r="AC5413">
        <v>0.15725890951754201</v>
      </c>
      <c r="AD5413">
        <v>0.88917776235731805</v>
      </c>
      <c r="AE5413">
        <v>1</v>
      </c>
      <c r="AF5413">
        <v>0</v>
      </c>
      <c r="AG5413">
        <v>1</v>
      </c>
      <c r="AH5413">
        <v>1</v>
      </c>
    </row>
    <row r="5414" spans="1:34" x14ac:dyDescent="0.2">
      <c r="A5414">
        <v>5412</v>
      </c>
      <c r="B5414">
        <v>542</v>
      </c>
      <c r="C5414">
        <v>676</v>
      </c>
      <c r="D5414" t="s">
        <v>1940</v>
      </c>
      <c r="E5414">
        <f t="shared" si="167"/>
        <v>270</v>
      </c>
      <c r="F5414" s="42">
        <f t="shared" si="168"/>
        <v>272</v>
      </c>
      <c r="H5414" t="s">
        <v>1931</v>
      </c>
      <c r="I5414">
        <v>0</v>
      </c>
      <c r="J5414">
        <v>0</v>
      </c>
      <c r="K5414">
        <v>1</v>
      </c>
      <c r="S5414">
        <v>-0.28872608963865798</v>
      </c>
      <c r="T5414">
        <v>-0.110607469116766</v>
      </c>
      <c r="U5414">
        <v>3.3716320623643701</v>
      </c>
      <c r="V5414">
        <v>1.37297760202881</v>
      </c>
      <c r="W5414">
        <v>-0.73490302007041797</v>
      </c>
      <c r="X5414">
        <v>2.18078447046634E-2</v>
      </c>
      <c r="Y5414">
        <v>-0.82108331594078598</v>
      </c>
      <c r="Z5414">
        <v>-2.9807142040132999E-2</v>
      </c>
      <c r="AA5414">
        <v>1.18232179431943</v>
      </c>
      <c r="AB5414">
        <v>0.52297139941590798</v>
      </c>
      <c r="AC5414">
        <v>1.5354951264164999E-2</v>
      </c>
      <c r="AD5414">
        <v>0.86890111518987001</v>
      </c>
      <c r="AE5414">
        <v>0</v>
      </c>
      <c r="AF5414">
        <v>1</v>
      </c>
      <c r="AG5414">
        <v>1</v>
      </c>
      <c r="AH5414">
        <v>0</v>
      </c>
    </row>
    <row r="5415" spans="1:34" x14ac:dyDescent="0.2">
      <c r="A5415">
        <v>5413</v>
      </c>
      <c r="B5415">
        <v>542</v>
      </c>
      <c r="C5415">
        <v>677</v>
      </c>
      <c r="D5415" t="s">
        <v>1940</v>
      </c>
      <c r="E5415">
        <f t="shared" si="167"/>
        <v>270</v>
      </c>
      <c r="F5415" s="42">
        <f t="shared" si="168"/>
        <v>272</v>
      </c>
      <c r="H5415" t="s">
        <v>1932</v>
      </c>
      <c r="I5415">
        <v>1</v>
      </c>
      <c r="J5415">
        <v>0</v>
      </c>
      <c r="K5415">
        <v>1</v>
      </c>
      <c r="S5415">
        <v>0.66429869766579897</v>
      </c>
      <c r="T5415">
        <v>0.29054727604927899</v>
      </c>
      <c r="U5415">
        <v>2.8493946274975301</v>
      </c>
      <c r="V5415">
        <v>0.75357258960128204</v>
      </c>
      <c r="W5415">
        <v>0.58276411840040299</v>
      </c>
      <c r="X5415">
        <v>0.30120895675748299</v>
      </c>
      <c r="Y5415">
        <v>0.77112790277467302</v>
      </c>
      <c r="Z5415">
        <v>0.346157878770954</v>
      </c>
      <c r="AA5415">
        <v>1.1274296430186601</v>
      </c>
      <c r="AB5415">
        <v>0.32503026164003501</v>
      </c>
      <c r="AC5415">
        <v>4.2881867070660599E-2</v>
      </c>
      <c r="AD5415">
        <v>3.8286326783619398E-4</v>
      </c>
      <c r="AE5415">
        <v>0</v>
      </c>
      <c r="AF5415">
        <v>1</v>
      </c>
      <c r="AG5415">
        <v>0</v>
      </c>
      <c r="AH5415">
        <v>1</v>
      </c>
    </row>
    <row r="5416" spans="1:34" x14ac:dyDescent="0.2">
      <c r="A5416">
        <v>5414</v>
      </c>
      <c r="B5416">
        <v>542</v>
      </c>
      <c r="C5416">
        <v>677</v>
      </c>
      <c r="D5416" t="s">
        <v>1940</v>
      </c>
      <c r="E5416">
        <f t="shared" si="167"/>
        <v>270</v>
      </c>
      <c r="F5416" s="42">
        <f t="shared" si="168"/>
        <v>272</v>
      </c>
      <c r="H5416" t="s">
        <v>1933</v>
      </c>
      <c r="I5416">
        <v>0</v>
      </c>
      <c r="J5416">
        <v>0</v>
      </c>
      <c r="K5416">
        <v>1</v>
      </c>
      <c r="S5416">
        <v>0.92674084898317199</v>
      </c>
      <c r="T5416">
        <v>0.23405673976730501</v>
      </c>
      <c r="U5416">
        <v>2.77832584828138</v>
      </c>
      <c r="V5416">
        <v>1.2475482711013</v>
      </c>
      <c r="W5416">
        <v>0.79452774556727401</v>
      </c>
      <c r="X5416">
        <v>0.27804347721118899</v>
      </c>
      <c r="Y5416">
        <v>0.55882677472501197</v>
      </c>
      <c r="Z5416">
        <v>0.32069188122125297</v>
      </c>
      <c r="AA5416">
        <v>1.2591849667198001</v>
      </c>
      <c r="AB5416">
        <v>0.51928626410088996</v>
      </c>
      <c r="AC5416">
        <v>1.3913246663419501E-2</v>
      </c>
      <c r="AD5416">
        <v>3.6090228538390799E-2</v>
      </c>
      <c r="AE5416">
        <v>0</v>
      </c>
      <c r="AF5416">
        <v>1</v>
      </c>
      <c r="AG5416">
        <v>1</v>
      </c>
      <c r="AH5416">
        <v>0</v>
      </c>
    </row>
    <row r="5417" spans="1:34" x14ac:dyDescent="0.2">
      <c r="A5417">
        <v>5415</v>
      </c>
      <c r="B5417">
        <v>542</v>
      </c>
      <c r="C5417">
        <v>678</v>
      </c>
      <c r="D5417" t="s">
        <v>1940</v>
      </c>
      <c r="E5417">
        <f t="shared" si="167"/>
        <v>270</v>
      </c>
      <c r="F5417" s="42">
        <f t="shared" si="168"/>
        <v>272</v>
      </c>
      <c r="H5417" t="s">
        <v>1934</v>
      </c>
      <c r="I5417">
        <v>1</v>
      </c>
      <c r="J5417">
        <v>0</v>
      </c>
      <c r="K5417">
        <v>1</v>
      </c>
      <c r="S5417">
        <v>-0.94564176222775098</v>
      </c>
      <c r="T5417">
        <v>-0.29195881563881099</v>
      </c>
      <c r="U5417">
        <v>2.6820290730102001</v>
      </c>
      <c r="V5417">
        <v>1.1619040660503499</v>
      </c>
      <c r="W5417">
        <v>-0.604818345744212</v>
      </c>
      <c r="X5417">
        <v>-0.23279860151086099</v>
      </c>
      <c r="Y5417">
        <v>-0.90282882227019701</v>
      </c>
      <c r="Z5417">
        <v>-0.19199335627694999</v>
      </c>
      <c r="AA5417">
        <v>1.0902394633288901</v>
      </c>
      <c r="AB5417">
        <v>0.50565987916143396</v>
      </c>
      <c r="AC5417">
        <v>3.0021930534276101E-2</v>
      </c>
      <c r="AD5417">
        <v>7.0711114528088898E-2</v>
      </c>
      <c r="AE5417">
        <v>0</v>
      </c>
      <c r="AF5417">
        <v>1</v>
      </c>
      <c r="AG5417">
        <v>1</v>
      </c>
      <c r="AH5417">
        <v>0</v>
      </c>
    </row>
    <row r="5418" spans="1:34" x14ac:dyDescent="0.2">
      <c r="A5418">
        <v>5416</v>
      </c>
      <c r="B5418">
        <v>542</v>
      </c>
      <c r="C5418">
        <v>678</v>
      </c>
      <c r="D5418" t="s">
        <v>1940</v>
      </c>
      <c r="E5418">
        <f t="shared" si="167"/>
        <v>270</v>
      </c>
      <c r="F5418" s="42">
        <f t="shared" si="168"/>
        <v>272</v>
      </c>
      <c r="H5418" t="s">
        <v>1935</v>
      </c>
      <c r="I5418">
        <v>0</v>
      </c>
      <c r="J5418">
        <v>0</v>
      </c>
      <c r="K5418">
        <v>1</v>
      </c>
      <c r="S5418">
        <v>8.5197819280438097E-2</v>
      </c>
      <c r="T5418">
        <v>2.05597809206777E-2</v>
      </c>
      <c r="U5418">
        <v>2.3728036476532002</v>
      </c>
      <c r="V5418">
        <v>0.56924263044120804</v>
      </c>
      <c r="W5418">
        <v>0.42628044914310298</v>
      </c>
      <c r="X5418">
        <v>0.124788968490572</v>
      </c>
      <c r="Y5418">
        <v>0.66072231730679098</v>
      </c>
      <c r="Z5418">
        <v>9.28062742114001E-2</v>
      </c>
      <c r="AA5418">
        <v>0.93825274082381704</v>
      </c>
      <c r="AB5418">
        <v>0.20699416140038701</v>
      </c>
      <c r="AC5418">
        <v>7.4431115287375907E-2</v>
      </c>
      <c r="AD5418">
        <v>1.8624586301739E-2</v>
      </c>
      <c r="AE5418">
        <v>0</v>
      </c>
      <c r="AF5418">
        <v>1</v>
      </c>
      <c r="AG5418">
        <v>0</v>
      </c>
      <c r="AH5418">
        <v>1</v>
      </c>
    </row>
    <row r="5419" spans="1:34" x14ac:dyDescent="0.2">
      <c r="A5419">
        <v>5417</v>
      </c>
      <c r="B5419">
        <v>542</v>
      </c>
      <c r="C5419">
        <v>679</v>
      </c>
      <c r="D5419" t="s">
        <v>1940</v>
      </c>
      <c r="E5419">
        <f t="shared" si="167"/>
        <v>270</v>
      </c>
      <c r="F5419" s="42">
        <f t="shared" si="168"/>
        <v>272</v>
      </c>
      <c r="H5419" t="s">
        <v>1936</v>
      </c>
      <c r="I5419">
        <v>1</v>
      </c>
      <c r="J5419">
        <v>0</v>
      </c>
      <c r="K5419">
        <v>1</v>
      </c>
      <c r="S5419">
        <v>-0.83990319247823197</v>
      </c>
      <c r="T5419">
        <v>-0.16957020243426901</v>
      </c>
      <c r="U5419">
        <v>2.4952111713355398</v>
      </c>
      <c r="V5419">
        <v>0.78639431149235095</v>
      </c>
      <c r="W5419">
        <v>-1.0579150023353401</v>
      </c>
      <c r="X5419">
        <v>-0.147076408969186</v>
      </c>
      <c r="Y5419">
        <v>-0.93275976430514596</v>
      </c>
      <c r="Z5419">
        <v>-0.193367165980904</v>
      </c>
      <c r="AA5419">
        <v>0.83514717129628202</v>
      </c>
      <c r="AB5419">
        <v>0.28984107685166599</v>
      </c>
      <c r="AC5419">
        <v>2.2189236080220399E-6</v>
      </c>
      <c r="AD5419">
        <v>4.6751128430801002E-2</v>
      </c>
      <c r="AE5419">
        <v>0</v>
      </c>
      <c r="AF5419">
        <v>1</v>
      </c>
      <c r="AG5419">
        <v>1</v>
      </c>
      <c r="AH5419">
        <v>0</v>
      </c>
    </row>
    <row r="5420" spans="1:34" x14ac:dyDescent="0.2">
      <c r="A5420">
        <v>5418</v>
      </c>
      <c r="B5420">
        <v>542</v>
      </c>
      <c r="C5420">
        <v>679</v>
      </c>
      <c r="D5420" t="s">
        <v>1940</v>
      </c>
      <c r="E5420">
        <f t="shared" si="167"/>
        <v>270</v>
      </c>
      <c r="F5420" s="42">
        <f t="shared" si="168"/>
        <v>272</v>
      </c>
      <c r="H5420" t="s">
        <v>1937</v>
      </c>
      <c r="I5420">
        <v>0</v>
      </c>
      <c r="J5420">
        <v>0</v>
      </c>
      <c r="K5420">
        <v>1</v>
      </c>
      <c r="S5420">
        <v>0.143735500285402</v>
      </c>
      <c r="T5420">
        <v>0.22007152783640799</v>
      </c>
      <c r="U5420">
        <v>2.3553863612469299</v>
      </c>
      <c r="V5420">
        <v>4.6367113363678802</v>
      </c>
      <c r="W5420">
        <v>0.46118589173855401</v>
      </c>
      <c r="X5420">
        <v>0.68970001745698895</v>
      </c>
      <c r="Y5420">
        <v>0.594890988812806</v>
      </c>
      <c r="Z5420">
        <v>0.45242198758497398</v>
      </c>
      <c r="AA5420">
        <v>0.88404666527409803</v>
      </c>
      <c r="AB5420">
        <v>1.8334328401937701</v>
      </c>
      <c r="AC5420">
        <v>4.10332898736799E-2</v>
      </c>
      <c r="AD5420">
        <v>0.13865818405671201</v>
      </c>
      <c r="AE5420">
        <v>1</v>
      </c>
      <c r="AF5420">
        <v>0</v>
      </c>
      <c r="AG5420">
        <v>1</v>
      </c>
      <c r="AH5420">
        <v>1</v>
      </c>
    </row>
    <row r="5421" spans="1:34" x14ac:dyDescent="0.2">
      <c r="A5421">
        <v>5419</v>
      </c>
      <c r="B5421">
        <v>542</v>
      </c>
      <c r="C5421">
        <v>680</v>
      </c>
      <c r="D5421" t="s">
        <v>1940</v>
      </c>
      <c r="E5421">
        <f t="shared" si="167"/>
        <v>270</v>
      </c>
      <c r="F5421" s="42">
        <f t="shared" si="168"/>
        <v>272</v>
      </c>
      <c r="H5421" t="s">
        <v>1938</v>
      </c>
      <c r="I5421">
        <v>1</v>
      </c>
      <c r="J5421">
        <v>0</v>
      </c>
      <c r="K5421">
        <v>1</v>
      </c>
      <c r="S5421">
        <v>0.84963003668235604</v>
      </c>
      <c r="T5421">
        <v>1.5298348281749801</v>
      </c>
      <c r="U5421">
        <v>2.3412337321788099</v>
      </c>
      <c r="V5421">
        <v>4.6521228651213304</v>
      </c>
      <c r="W5421">
        <v>1.0460968340088601</v>
      </c>
      <c r="X5421">
        <v>1.4483800401028899</v>
      </c>
      <c r="Y5421">
        <v>1.1891263922186199</v>
      </c>
      <c r="Z5421">
        <v>1.6847847040907</v>
      </c>
      <c r="AA5421">
        <v>1.00089285391185</v>
      </c>
      <c r="AB5421">
        <v>2.02813389505571</v>
      </c>
      <c r="AC5421">
        <v>7.1041073741597694E-5</v>
      </c>
      <c r="AD5421">
        <v>5.5715326303333998E-3</v>
      </c>
      <c r="AE5421">
        <v>1</v>
      </c>
      <c r="AF5421">
        <v>0</v>
      </c>
      <c r="AG5421">
        <v>1</v>
      </c>
      <c r="AH5421">
        <v>1</v>
      </c>
    </row>
    <row r="5422" spans="1:34" x14ac:dyDescent="0.2">
      <c r="A5422">
        <v>5420</v>
      </c>
      <c r="B5422">
        <v>542</v>
      </c>
      <c r="C5422">
        <v>680</v>
      </c>
      <c r="D5422" t="s">
        <v>1940</v>
      </c>
      <c r="E5422">
        <f t="shared" si="167"/>
        <v>270</v>
      </c>
      <c r="F5422" s="42">
        <f t="shared" si="168"/>
        <v>272</v>
      </c>
      <c r="H5422" t="s">
        <v>1939</v>
      </c>
      <c r="I5422">
        <v>0</v>
      </c>
      <c r="J5422">
        <v>0</v>
      </c>
      <c r="K5422">
        <v>1</v>
      </c>
      <c r="S5422">
        <v>0.164689200522844</v>
      </c>
      <c r="T5422">
        <v>0.29682050196163601</v>
      </c>
      <c r="U5422">
        <v>2.22731088462751</v>
      </c>
      <c r="V5422">
        <v>4.43932757991261</v>
      </c>
      <c r="W5422">
        <v>8.45624951702343E-2</v>
      </c>
      <c r="X5422">
        <v>0.10020244276467501</v>
      </c>
      <c r="Y5422">
        <v>0.15618720768664299</v>
      </c>
      <c r="Z5422">
        <v>0.229680774041785</v>
      </c>
      <c r="AA5422">
        <v>0.86306072797877698</v>
      </c>
      <c r="AB5422">
        <v>1.8233402400752201</v>
      </c>
      <c r="AC5422">
        <v>0.69823968175460804</v>
      </c>
      <c r="AD5422">
        <v>0.827810241924964</v>
      </c>
      <c r="AE5422">
        <v>1</v>
      </c>
      <c r="AF5422">
        <v>0</v>
      </c>
      <c r="AG5422">
        <v>1</v>
      </c>
      <c r="AH5422">
        <v>1</v>
      </c>
    </row>
    <row r="5423" spans="1:34" x14ac:dyDescent="0.2">
      <c r="A5423">
        <v>5421</v>
      </c>
      <c r="B5423">
        <v>543</v>
      </c>
      <c r="C5423">
        <v>676</v>
      </c>
      <c r="D5423" t="s">
        <v>1941</v>
      </c>
      <c r="E5423">
        <f t="shared" si="167"/>
        <v>272</v>
      </c>
      <c r="F5423" s="42">
        <f t="shared" si="168"/>
        <v>271</v>
      </c>
      <c r="H5423" t="s">
        <v>1930</v>
      </c>
      <c r="I5423">
        <v>1</v>
      </c>
      <c r="J5423">
        <v>1</v>
      </c>
      <c r="K5423">
        <v>0</v>
      </c>
      <c r="S5423">
        <v>0.46160474495263798</v>
      </c>
      <c r="T5423">
        <v>0.91735942466052001</v>
      </c>
      <c r="U5423">
        <v>3.3110872724792002</v>
      </c>
      <c r="V5423">
        <v>6.0471934822149898</v>
      </c>
      <c r="W5423">
        <v>0.45389751413280599</v>
      </c>
      <c r="X5423">
        <v>-7.5341057282161603E-2</v>
      </c>
      <c r="Y5423">
        <v>0.43100339091506401</v>
      </c>
      <c r="Z5423">
        <v>0.397921420096569</v>
      </c>
      <c r="AA5423">
        <v>1.26391050475625</v>
      </c>
      <c r="AB5423">
        <v>2.1401406282370199</v>
      </c>
      <c r="AC5423">
        <v>0.15725890951754201</v>
      </c>
      <c r="AD5423">
        <v>0.88917776235731805</v>
      </c>
      <c r="AE5423">
        <v>1</v>
      </c>
      <c r="AF5423">
        <v>0</v>
      </c>
      <c r="AG5423">
        <v>1</v>
      </c>
      <c r="AH5423">
        <v>1</v>
      </c>
    </row>
    <row r="5424" spans="1:34" x14ac:dyDescent="0.2">
      <c r="A5424">
        <v>5422</v>
      </c>
      <c r="B5424">
        <v>543</v>
      </c>
      <c r="C5424">
        <v>676</v>
      </c>
      <c r="D5424" t="s">
        <v>1941</v>
      </c>
      <c r="E5424">
        <f t="shared" si="167"/>
        <v>272</v>
      </c>
      <c r="F5424" s="42">
        <f t="shared" si="168"/>
        <v>271</v>
      </c>
      <c r="H5424" t="s">
        <v>1931</v>
      </c>
      <c r="I5424">
        <v>0</v>
      </c>
      <c r="J5424">
        <v>1</v>
      </c>
      <c r="K5424">
        <v>0</v>
      </c>
      <c r="S5424">
        <v>-0.28872608963865798</v>
      </c>
      <c r="T5424">
        <v>-0.110607469116766</v>
      </c>
      <c r="U5424">
        <v>3.3716320623643701</v>
      </c>
      <c r="V5424">
        <v>1.37297760202881</v>
      </c>
      <c r="W5424">
        <v>-0.73490302007041797</v>
      </c>
      <c r="X5424">
        <v>2.18078447046634E-2</v>
      </c>
      <c r="Y5424">
        <v>-0.82108331594078598</v>
      </c>
      <c r="Z5424">
        <v>-2.9807142040132999E-2</v>
      </c>
      <c r="AA5424">
        <v>1.18232179431943</v>
      </c>
      <c r="AB5424">
        <v>0.52297139941590798</v>
      </c>
      <c r="AC5424">
        <v>1.5354951264164999E-2</v>
      </c>
      <c r="AD5424">
        <v>0.86890111518987001</v>
      </c>
      <c r="AE5424">
        <v>0</v>
      </c>
      <c r="AF5424">
        <v>1</v>
      </c>
      <c r="AG5424">
        <v>1</v>
      </c>
      <c r="AH5424">
        <v>0</v>
      </c>
    </row>
    <row r="5425" spans="1:34" x14ac:dyDescent="0.2">
      <c r="A5425">
        <v>5423</v>
      </c>
      <c r="B5425">
        <v>543</v>
      </c>
      <c r="C5425">
        <v>677</v>
      </c>
      <c r="D5425" t="s">
        <v>1941</v>
      </c>
      <c r="E5425">
        <f t="shared" si="167"/>
        <v>272</v>
      </c>
      <c r="F5425" s="42">
        <f t="shared" si="168"/>
        <v>271</v>
      </c>
      <c r="H5425" t="s">
        <v>1932</v>
      </c>
      <c r="I5425">
        <v>1</v>
      </c>
      <c r="J5425">
        <v>1</v>
      </c>
      <c r="K5425">
        <v>0</v>
      </c>
      <c r="S5425">
        <v>0.66429869766579897</v>
      </c>
      <c r="T5425">
        <v>0.29054727604927899</v>
      </c>
      <c r="U5425">
        <v>2.8493946274975301</v>
      </c>
      <c r="V5425">
        <v>0.75357258960128204</v>
      </c>
      <c r="W5425">
        <v>0.58276411840040299</v>
      </c>
      <c r="X5425">
        <v>0.30120895675748299</v>
      </c>
      <c r="Y5425">
        <v>0.77112790277467302</v>
      </c>
      <c r="Z5425">
        <v>0.346157878770954</v>
      </c>
      <c r="AA5425">
        <v>1.1274296430186601</v>
      </c>
      <c r="AB5425">
        <v>0.32503026164003501</v>
      </c>
      <c r="AC5425">
        <v>4.2881867070660599E-2</v>
      </c>
      <c r="AD5425">
        <v>3.8286326783619398E-4</v>
      </c>
      <c r="AE5425">
        <v>0</v>
      </c>
      <c r="AF5425">
        <v>1</v>
      </c>
      <c r="AG5425">
        <v>0</v>
      </c>
      <c r="AH5425">
        <v>1</v>
      </c>
    </row>
    <row r="5426" spans="1:34" x14ac:dyDescent="0.2">
      <c r="A5426">
        <v>5424</v>
      </c>
      <c r="B5426">
        <v>543</v>
      </c>
      <c r="C5426">
        <v>677</v>
      </c>
      <c r="D5426" t="s">
        <v>1941</v>
      </c>
      <c r="E5426">
        <f t="shared" si="167"/>
        <v>272</v>
      </c>
      <c r="F5426" s="42">
        <f t="shared" si="168"/>
        <v>271</v>
      </c>
      <c r="H5426" t="s">
        <v>1933</v>
      </c>
      <c r="I5426">
        <v>0</v>
      </c>
      <c r="J5426">
        <v>1</v>
      </c>
      <c r="K5426">
        <v>0</v>
      </c>
      <c r="S5426">
        <v>0.92674084898317199</v>
      </c>
      <c r="T5426">
        <v>0.23405673976730501</v>
      </c>
      <c r="U5426">
        <v>2.77832584828138</v>
      </c>
      <c r="V5426">
        <v>1.2475482711013</v>
      </c>
      <c r="W5426">
        <v>0.79452774556727401</v>
      </c>
      <c r="X5426">
        <v>0.27804347721118899</v>
      </c>
      <c r="Y5426">
        <v>0.55882677472501197</v>
      </c>
      <c r="Z5426">
        <v>0.32069188122125297</v>
      </c>
      <c r="AA5426">
        <v>1.2591849667198001</v>
      </c>
      <c r="AB5426">
        <v>0.51928626410088996</v>
      </c>
      <c r="AC5426">
        <v>1.3913246663419501E-2</v>
      </c>
      <c r="AD5426">
        <v>3.6090228538390799E-2</v>
      </c>
      <c r="AE5426">
        <v>0</v>
      </c>
      <c r="AF5426">
        <v>1</v>
      </c>
      <c r="AG5426">
        <v>1</v>
      </c>
      <c r="AH5426">
        <v>0</v>
      </c>
    </row>
    <row r="5427" spans="1:34" x14ac:dyDescent="0.2">
      <c r="A5427">
        <v>5425</v>
      </c>
      <c r="B5427">
        <v>543</v>
      </c>
      <c r="C5427">
        <v>678</v>
      </c>
      <c r="D5427" t="s">
        <v>1941</v>
      </c>
      <c r="E5427">
        <f t="shared" si="167"/>
        <v>272</v>
      </c>
      <c r="F5427" s="42">
        <f t="shared" si="168"/>
        <v>271</v>
      </c>
      <c r="H5427" t="s">
        <v>1934</v>
      </c>
      <c r="I5427">
        <v>1</v>
      </c>
      <c r="J5427">
        <v>1</v>
      </c>
      <c r="K5427">
        <v>0</v>
      </c>
      <c r="S5427">
        <v>-0.94564176222775098</v>
      </c>
      <c r="T5427">
        <v>-0.29195881563881099</v>
      </c>
      <c r="U5427">
        <v>2.6820290730102001</v>
      </c>
      <c r="V5427">
        <v>1.1619040660503499</v>
      </c>
      <c r="W5427">
        <v>-0.604818345744212</v>
      </c>
      <c r="X5427">
        <v>-0.23279860151086099</v>
      </c>
      <c r="Y5427">
        <v>-0.90282882227019701</v>
      </c>
      <c r="Z5427">
        <v>-0.19199335627694999</v>
      </c>
      <c r="AA5427">
        <v>1.0902394633288901</v>
      </c>
      <c r="AB5427">
        <v>0.50565987916143396</v>
      </c>
      <c r="AC5427">
        <v>3.0021930534276101E-2</v>
      </c>
      <c r="AD5427">
        <v>7.0711114528088898E-2</v>
      </c>
      <c r="AE5427">
        <v>0</v>
      </c>
      <c r="AF5427">
        <v>1</v>
      </c>
      <c r="AG5427">
        <v>1</v>
      </c>
      <c r="AH5427">
        <v>0</v>
      </c>
    </row>
    <row r="5428" spans="1:34" x14ac:dyDescent="0.2">
      <c r="A5428">
        <v>5426</v>
      </c>
      <c r="B5428">
        <v>543</v>
      </c>
      <c r="C5428">
        <v>678</v>
      </c>
      <c r="D5428" t="s">
        <v>1941</v>
      </c>
      <c r="E5428">
        <f t="shared" si="167"/>
        <v>272</v>
      </c>
      <c r="F5428" s="42">
        <f t="shared" si="168"/>
        <v>271</v>
      </c>
      <c r="H5428" t="s">
        <v>1935</v>
      </c>
      <c r="I5428">
        <v>0</v>
      </c>
      <c r="J5428">
        <v>1</v>
      </c>
      <c r="K5428">
        <v>0</v>
      </c>
      <c r="S5428">
        <v>8.5197819280438097E-2</v>
      </c>
      <c r="T5428">
        <v>2.05597809206777E-2</v>
      </c>
      <c r="U5428">
        <v>2.3728036476532002</v>
      </c>
      <c r="V5428">
        <v>0.56924263044120804</v>
      </c>
      <c r="W5428">
        <v>0.42628044914310298</v>
      </c>
      <c r="X5428">
        <v>0.124788968490572</v>
      </c>
      <c r="Y5428">
        <v>0.66072231730679098</v>
      </c>
      <c r="Z5428">
        <v>9.28062742114001E-2</v>
      </c>
      <c r="AA5428">
        <v>0.93825274082381704</v>
      </c>
      <c r="AB5428">
        <v>0.20699416140038701</v>
      </c>
      <c r="AC5428">
        <v>7.4431115287375907E-2</v>
      </c>
      <c r="AD5428">
        <v>1.8624586301739E-2</v>
      </c>
      <c r="AE5428">
        <v>0</v>
      </c>
      <c r="AF5428">
        <v>1</v>
      </c>
      <c r="AG5428">
        <v>0</v>
      </c>
      <c r="AH5428">
        <v>1</v>
      </c>
    </row>
    <row r="5429" spans="1:34" x14ac:dyDescent="0.2">
      <c r="A5429">
        <v>5427</v>
      </c>
      <c r="B5429">
        <v>543</v>
      </c>
      <c r="C5429">
        <v>679</v>
      </c>
      <c r="D5429" t="s">
        <v>1941</v>
      </c>
      <c r="E5429">
        <f t="shared" si="167"/>
        <v>272</v>
      </c>
      <c r="F5429" s="42">
        <f t="shared" si="168"/>
        <v>271</v>
      </c>
      <c r="H5429" t="s">
        <v>1936</v>
      </c>
      <c r="I5429">
        <v>1</v>
      </c>
      <c r="J5429">
        <v>1</v>
      </c>
      <c r="K5429">
        <v>0</v>
      </c>
      <c r="S5429">
        <v>-0.83990319247823197</v>
      </c>
      <c r="T5429">
        <v>-0.16957020243426901</v>
      </c>
      <c r="U5429">
        <v>2.4952111713355398</v>
      </c>
      <c r="V5429">
        <v>0.78639431149235095</v>
      </c>
      <c r="W5429">
        <v>-1.0579150023353401</v>
      </c>
      <c r="X5429">
        <v>-0.147076408969186</v>
      </c>
      <c r="Y5429">
        <v>-0.93275976430514596</v>
      </c>
      <c r="Z5429">
        <v>-0.193367165980904</v>
      </c>
      <c r="AA5429">
        <v>0.83514717129628202</v>
      </c>
      <c r="AB5429">
        <v>0.28984107685166599</v>
      </c>
      <c r="AC5429">
        <v>2.2189236080220399E-6</v>
      </c>
      <c r="AD5429">
        <v>4.6751128430801002E-2</v>
      </c>
      <c r="AE5429">
        <v>0</v>
      </c>
      <c r="AF5429">
        <v>1</v>
      </c>
      <c r="AG5429">
        <v>1</v>
      </c>
      <c r="AH5429">
        <v>0</v>
      </c>
    </row>
    <row r="5430" spans="1:34" x14ac:dyDescent="0.2">
      <c r="A5430">
        <v>5428</v>
      </c>
      <c r="B5430">
        <v>543</v>
      </c>
      <c r="C5430">
        <v>679</v>
      </c>
      <c r="D5430" t="s">
        <v>1941</v>
      </c>
      <c r="E5430">
        <f t="shared" si="167"/>
        <v>272</v>
      </c>
      <c r="F5430" s="42">
        <f t="shared" si="168"/>
        <v>271</v>
      </c>
      <c r="H5430" t="s">
        <v>1937</v>
      </c>
      <c r="I5430">
        <v>0</v>
      </c>
      <c r="J5430">
        <v>1</v>
      </c>
      <c r="K5430">
        <v>0</v>
      </c>
      <c r="S5430">
        <v>0.143735500285402</v>
      </c>
      <c r="T5430">
        <v>0.22007152783640799</v>
      </c>
      <c r="U5430">
        <v>2.3553863612469299</v>
      </c>
      <c r="V5430">
        <v>4.6367113363678802</v>
      </c>
      <c r="W5430">
        <v>0.46118589173855401</v>
      </c>
      <c r="X5430">
        <v>0.68970001745698895</v>
      </c>
      <c r="Y5430">
        <v>0.594890988812806</v>
      </c>
      <c r="Z5430">
        <v>0.45242198758497398</v>
      </c>
      <c r="AA5430">
        <v>0.88404666527409803</v>
      </c>
      <c r="AB5430">
        <v>1.8334328401937701</v>
      </c>
      <c r="AC5430">
        <v>4.10332898736799E-2</v>
      </c>
      <c r="AD5430">
        <v>0.13865818405671201</v>
      </c>
      <c r="AE5430">
        <v>1</v>
      </c>
      <c r="AF5430">
        <v>0</v>
      </c>
      <c r="AG5430">
        <v>1</v>
      </c>
      <c r="AH5430">
        <v>1</v>
      </c>
    </row>
    <row r="5431" spans="1:34" x14ac:dyDescent="0.2">
      <c r="A5431">
        <v>5429</v>
      </c>
      <c r="B5431">
        <v>543</v>
      </c>
      <c r="C5431">
        <v>680</v>
      </c>
      <c r="D5431" t="s">
        <v>1941</v>
      </c>
      <c r="E5431">
        <f t="shared" si="167"/>
        <v>272</v>
      </c>
      <c r="F5431" s="42">
        <f t="shared" si="168"/>
        <v>271</v>
      </c>
      <c r="H5431" t="s">
        <v>1938</v>
      </c>
      <c r="I5431">
        <v>1</v>
      </c>
      <c r="J5431">
        <v>1</v>
      </c>
      <c r="K5431">
        <v>0</v>
      </c>
      <c r="S5431">
        <v>0.84963003668235604</v>
      </c>
      <c r="T5431">
        <v>1.5298348281749801</v>
      </c>
      <c r="U5431">
        <v>2.3412337321788099</v>
      </c>
      <c r="V5431">
        <v>4.6521228651213304</v>
      </c>
      <c r="W5431">
        <v>1.0460968340088601</v>
      </c>
      <c r="X5431">
        <v>1.4483800401028899</v>
      </c>
      <c r="Y5431">
        <v>1.1891263922186199</v>
      </c>
      <c r="Z5431">
        <v>1.6847847040907</v>
      </c>
      <c r="AA5431">
        <v>1.00089285391185</v>
      </c>
      <c r="AB5431">
        <v>2.02813389505571</v>
      </c>
      <c r="AC5431">
        <v>7.1041073741597694E-5</v>
      </c>
      <c r="AD5431">
        <v>5.5715326303333998E-3</v>
      </c>
      <c r="AE5431">
        <v>1</v>
      </c>
      <c r="AF5431">
        <v>0</v>
      </c>
      <c r="AG5431">
        <v>1</v>
      </c>
      <c r="AH5431">
        <v>1</v>
      </c>
    </row>
    <row r="5432" spans="1:34" x14ac:dyDescent="0.2">
      <c r="A5432">
        <v>5430</v>
      </c>
      <c r="B5432">
        <v>543</v>
      </c>
      <c r="C5432">
        <v>680</v>
      </c>
      <c r="D5432" t="s">
        <v>1941</v>
      </c>
      <c r="E5432">
        <f t="shared" si="167"/>
        <v>272</v>
      </c>
      <c r="F5432" s="42">
        <f t="shared" si="168"/>
        <v>271</v>
      </c>
      <c r="H5432" t="s">
        <v>1939</v>
      </c>
      <c r="I5432">
        <v>0</v>
      </c>
      <c r="J5432">
        <v>1</v>
      </c>
      <c r="K5432">
        <v>0</v>
      </c>
      <c r="S5432">
        <v>0.164689200522844</v>
      </c>
      <c r="T5432">
        <v>0.29682050196163601</v>
      </c>
      <c r="U5432">
        <v>2.22731088462751</v>
      </c>
      <c r="V5432">
        <v>4.43932757991261</v>
      </c>
      <c r="W5432">
        <v>8.45624951702343E-2</v>
      </c>
      <c r="X5432">
        <v>0.10020244276467501</v>
      </c>
      <c r="Y5432">
        <v>0.15618720768664299</v>
      </c>
      <c r="Z5432">
        <v>0.229680774041785</v>
      </c>
      <c r="AA5432">
        <v>0.86306072797877698</v>
      </c>
      <c r="AB5432">
        <v>1.8233402400752201</v>
      </c>
      <c r="AC5432">
        <v>0.69823968175460804</v>
      </c>
      <c r="AD5432">
        <v>0.827810241924964</v>
      </c>
      <c r="AE5432">
        <v>1</v>
      </c>
      <c r="AF5432">
        <v>0</v>
      </c>
      <c r="AG5432">
        <v>1</v>
      </c>
      <c r="AH5432">
        <v>1</v>
      </c>
    </row>
    <row r="5433" spans="1:34" x14ac:dyDescent="0.2">
      <c r="A5433">
        <v>5431</v>
      </c>
      <c r="B5433">
        <v>544</v>
      </c>
      <c r="C5433">
        <v>676</v>
      </c>
      <c r="D5433" t="s">
        <v>1942</v>
      </c>
      <c r="E5433">
        <f t="shared" si="167"/>
        <v>272</v>
      </c>
      <c r="F5433" s="42">
        <f t="shared" si="168"/>
        <v>272</v>
      </c>
      <c r="H5433" t="s">
        <v>1930</v>
      </c>
      <c r="I5433">
        <v>1</v>
      </c>
      <c r="J5433">
        <v>0</v>
      </c>
      <c r="K5433">
        <v>0</v>
      </c>
      <c r="S5433">
        <v>0.46160474495263798</v>
      </c>
      <c r="T5433">
        <v>0.91735942466052001</v>
      </c>
      <c r="U5433">
        <v>3.3110872724792002</v>
      </c>
      <c r="V5433">
        <v>6.0471934822149898</v>
      </c>
      <c r="W5433">
        <v>0.45389751413280599</v>
      </c>
      <c r="X5433">
        <v>-7.5341057282161603E-2</v>
      </c>
      <c r="Y5433">
        <v>0.43100339091506401</v>
      </c>
      <c r="Z5433">
        <v>0.397921420096569</v>
      </c>
      <c r="AA5433">
        <v>1.26391050475625</v>
      </c>
      <c r="AB5433">
        <v>2.1401406282370199</v>
      </c>
      <c r="AC5433">
        <v>0.15725890951754201</v>
      </c>
      <c r="AD5433">
        <v>0.88917776235731805</v>
      </c>
      <c r="AE5433">
        <v>1</v>
      </c>
      <c r="AF5433">
        <v>0</v>
      </c>
      <c r="AG5433">
        <v>1</v>
      </c>
      <c r="AH5433">
        <v>1</v>
      </c>
    </row>
    <row r="5434" spans="1:34" x14ac:dyDescent="0.2">
      <c r="A5434">
        <v>5432</v>
      </c>
      <c r="B5434">
        <v>544</v>
      </c>
      <c r="C5434">
        <v>676</v>
      </c>
      <c r="D5434" t="s">
        <v>1942</v>
      </c>
      <c r="E5434">
        <f t="shared" si="167"/>
        <v>272</v>
      </c>
      <c r="F5434" s="42">
        <f t="shared" si="168"/>
        <v>272</v>
      </c>
      <c r="H5434" t="s">
        <v>1931</v>
      </c>
      <c r="I5434">
        <v>0</v>
      </c>
      <c r="J5434">
        <v>0</v>
      </c>
      <c r="K5434">
        <v>0</v>
      </c>
      <c r="S5434">
        <v>-0.28872608963865798</v>
      </c>
      <c r="T5434">
        <v>-0.110607469116766</v>
      </c>
      <c r="U5434">
        <v>3.3716320623643701</v>
      </c>
      <c r="V5434">
        <v>1.37297760202881</v>
      </c>
      <c r="W5434">
        <v>-0.73490302007041797</v>
      </c>
      <c r="X5434">
        <v>2.18078447046634E-2</v>
      </c>
      <c r="Y5434">
        <v>-0.82108331594078598</v>
      </c>
      <c r="Z5434">
        <v>-2.9807142040132999E-2</v>
      </c>
      <c r="AA5434">
        <v>1.18232179431943</v>
      </c>
      <c r="AB5434">
        <v>0.52297139941590798</v>
      </c>
      <c r="AC5434">
        <v>1.5354951264164999E-2</v>
      </c>
      <c r="AD5434">
        <v>0.86890111518987001</v>
      </c>
      <c r="AE5434">
        <v>0</v>
      </c>
      <c r="AF5434">
        <v>1</v>
      </c>
      <c r="AG5434">
        <v>1</v>
      </c>
      <c r="AH5434">
        <v>0</v>
      </c>
    </row>
    <row r="5435" spans="1:34" x14ac:dyDescent="0.2">
      <c r="A5435">
        <v>5433</v>
      </c>
      <c r="B5435">
        <v>544</v>
      </c>
      <c r="C5435">
        <v>677</v>
      </c>
      <c r="D5435" t="s">
        <v>1942</v>
      </c>
      <c r="E5435">
        <f t="shared" si="167"/>
        <v>272</v>
      </c>
      <c r="F5435" s="42">
        <f t="shared" si="168"/>
        <v>272</v>
      </c>
      <c r="H5435" t="s">
        <v>1932</v>
      </c>
      <c r="I5435">
        <v>1</v>
      </c>
      <c r="J5435">
        <v>0</v>
      </c>
      <c r="K5435">
        <v>0</v>
      </c>
      <c r="S5435">
        <v>0.66429869766579897</v>
      </c>
      <c r="T5435">
        <v>0.29054727604927899</v>
      </c>
      <c r="U5435">
        <v>2.8493946274975301</v>
      </c>
      <c r="V5435">
        <v>0.75357258960128204</v>
      </c>
      <c r="W5435">
        <v>0.58276411840040299</v>
      </c>
      <c r="X5435">
        <v>0.30120895675748299</v>
      </c>
      <c r="Y5435">
        <v>0.77112790277467302</v>
      </c>
      <c r="Z5435">
        <v>0.346157878770954</v>
      </c>
      <c r="AA5435">
        <v>1.1274296430186601</v>
      </c>
      <c r="AB5435">
        <v>0.32503026164003501</v>
      </c>
      <c r="AC5435">
        <v>4.2881867070660599E-2</v>
      </c>
      <c r="AD5435">
        <v>3.8286326783619398E-4</v>
      </c>
      <c r="AE5435">
        <v>0</v>
      </c>
      <c r="AF5435">
        <v>1</v>
      </c>
      <c r="AG5435">
        <v>0</v>
      </c>
      <c r="AH5435">
        <v>1</v>
      </c>
    </row>
    <row r="5436" spans="1:34" x14ac:dyDescent="0.2">
      <c r="A5436">
        <v>5434</v>
      </c>
      <c r="B5436">
        <v>544</v>
      </c>
      <c r="C5436">
        <v>677</v>
      </c>
      <c r="D5436" t="s">
        <v>1942</v>
      </c>
      <c r="E5436">
        <f t="shared" si="167"/>
        <v>272</v>
      </c>
      <c r="F5436" s="42">
        <f t="shared" si="168"/>
        <v>272</v>
      </c>
      <c r="H5436" t="s">
        <v>1933</v>
      </c>
      <c r="I5436">
        <v>0</v>
      </c>
      <c r="J5436">
        <v>0</v>
      </c>
      <c r="K5436">
        <v>0</v>
      </c>
      <c r="S5436">
        <v>0.92674084898317199</v>
      </c>
      <c r="T5436">
        <v>0.23405673976730501</v>
      </c>
      <c r="U5436">
        <v>2.77832584828138</v>
      </c>
      <c r="V5436">
        <v>1.2475482711013</v>
      </c>
      <c r="W5436">
        <v>0.79452774556727401</v>
      </c>
      <c r="X5436">
        <v>0.27804347721118899</v>
      </c>
      <c r="Y5436">
        <v>0.55882677472501197</v>
      </c>
      <c r="Z5436">
        <v>0.32069188122125297</v>
      </c>
      <c r="AA5436">
        <v>1.2591849667198001</v>
      </c>
      <c r="AB5436">
        <v>0.51928626410088996</v>
      </c>
      <c r="AC5436">
        <v>1.3913246663419501E-2</v>
      </c>
      <c r="AD5436">
        <v>3.6090228538390799E-2</v>
      </c>
      <c r="AE5436">
        <v>0</v>
      </c>
      <c r="AF5436">
        <v>1</v>
      </c>
      <c r="AG5436">
        <v>1</v>
      </c>
      <c r="AH5436">
        <v>0</v>
      </c>
    </row>
    <row r="5437" spans="1:34" x14ac:dyDescent="0.2">
      <c r="A5437">
        <v>5435</v>
      </c>
      <c r="B5437">
        <v>544</v>
      </c>
      <c r="C5437">
        <v>678</v>
      </c>
      <c r="D5437" t="s">
        <v>1942</v>
      </c>
      <c r="E5437">
        <f t="shared" si="167"/>
        <v>272</v>
      </c>
      <c r="F5437" s="42">
        <f t="shared" si="168"/>
        <v>272</v>
      </c>
      <c r="H5437" t="s">
        <v>1934</v>
      </c>
      <c r="I5437">
        <v>1</v>
      </c>
      <c r="J5437">
        <v>0</v>
      </c>
      <c r="K5437">
        <v>0</v>
      </c>
      <c r="S5437">
        <v>-0.94564176222775098</v>
      </c>
      <c r="T5437">
        <v>-0.29195881563881099</v>
      </c>
      <c r="U5437">
        <v>2.6820290730102001</v>
      </c>
      <c r="V5437">
        <v>1.1619040660503499</v>
      </c>
      <c r="W5437">
        <v>-0.604818345744212</v>
      </c>
      <c r="X5437">
        <v>-0.23279860151086099</v>
      </c>
      <c r="Y5437">
        <v>-0.90282882227019701</v>
      </c>
      <c r="Z5437">
        <v>-0.19199335627694999</v>
      </c>
      <c r="AA5437">
        <v>1.0902394633288901</v>
      </c>
      <c r="AB5437">
        <v>0.50565987916143396</v>
      </c>
      <c r="AC5437">
        <v>3.0021930534276101E-2</v>
      </c>
      <c r="AD5437">
        <v>7.0711114528088898E-2</v>
      </c>
      <c r="AE5437">
        <v>0</v>
      </c>
      <c r="AF5437">
        <v>1</v>
      </c>
      <c r="AG5437">
        <v>1</v>
      </c>
      <c r="AH5437">
        <v>0</v>
      </c>
    </row>
    <row r="5438" spans="1:34" x14ac:dyDescent="0.2">
      <c r="A5438">
        <v>5436</v>
      </c>
      <c r="B5438">
        <v>544</v>
      </c>
      <c r="C5438">
        <v>678</v>
      </c>
      <c r="D5438" t="s">
        <v>1942</v>
      </c>
      <c r="E5438">
        <f t="shared" si="167"/>
        <v>272</v>
      </c>
      <c r="F5438" s="42">
        <f t="shared" si="168"/>
        <v>272</v>
      </c>
      <c r="H5438" t="s">
        <v>1935</v>
      </c>
      <c r="I5438">
        <v>0</v>
      </c>
      <c r="J5438">
        <v>0</v>
      </c>
      <c r="K5438">
        <v>0</v>
      </c>
      <c r="S5438">
        <v>8.5197819280438097E-2</v>
      </c>
      <c r="T5438">
        <v>2.05597809206777E-2</v>
      </c>
      <c r="U5438">
        <v>2.3728036476532002</v>
      </c>
      <c r="V5438">
        <v>0.56924263044120804</v>
      </c>
      <c r="W5438">
        <v>0.42628044914310298</v>
      </c>
      <c r="X5438">
        <v>0.124788968490572</v>
      </c>
      <c r="Y5438">
        <v>0.66072231730679098</v>
      </c>
      <c r="Z5438">
        <v>9.28062742114001E-2</v>
      </c>
      <c r="AA5438">
        <v>0.93825274082381704</v>
      </c>
      <c r="AB5438">
        <v>0.20699416140038701</v>
      </c>
      <c r="AC5438">
        <v>7.4431115287375907E-2</v>
      </c>
      <c r="AD5438">
        <v>1.8624586301739E-2</v>
      </c>
      <c r="AE5438">
        <v>0</v>
      </c>
      <c r="AF5438">
        <v>1</v>
      </c>
      <c r="AG5438">
        <v>0</v>
      </c>
      <c r="AH5438">
        <v>1</v>
      </c>
    </row>
    <row r="5439" spans="1:34" x14ac:dyDescent="0.2">
      <c r="A5439">
        <v>5437</v>
      </c>
      <c r="B5439">
        <v>544</v>
      </c>
      <c r="C5439">
        <v>679</v>
      </c>
      <c r="D5439" t="s">
        <v>1942</v>
      </c>
      <c r="E5439">
        <f t="shared" si="167"/>
        <v>272</v>
      </c>
      <c r="F5439" s="42">
        <f t="shared" si="168"/>
        <v>272</v>
      </c>
      <c r="H5439" t="s">
        <v>1936</v>
      </c>
      <c r="I5439">
        <v>1</v>
      </c>
      <c r="J5439">
        <v>0</v>
      </c>
      <c r="K5439">
        <v>0</v>
      </c>
      <c r="S5439">
        <v>-0.83990319247823197</v>
      </c>
      <c r="T5439">
        <v>-0.16957020243426901</v>
      </c>
      <c r="U5439">
        <v>2.4952111713355398</v>
      </c>
      <c r="V5439">
        <v>0.78639431149235095</v>
      </c>
      <c r="W5439">
        <v>-1.0579150023353401</v>
      </c>
      <c r="X5439">
        <v>-0.147076408969186</v>
      </c>
      <c r="Y5439">
        <v>-0.93275976430514596</v>
      </c>
      <c r="Z5439">
        <v>-0.193367165980904</v>
      </c>
      <c r="AA5439">
        <v>0.83514717129628202</v>
      </c>
      <c r="AB5439">
        <v>0.28984107685166599</v>
      </c>
      <c r="AC5439">
        <v>2.2189236080220399E-6</v>
      </c>
      <c r="AD5439">
        <v>4.6751128430801002E-2</v>
      </c>
      <c r="AE5439">
        <v>0</v>
      </c>
      <c r="AF5439">
        <v>1</v>
      </c>
      <c r="AG5439">
        <v>1</v>
      </c>
      <c r="AH5439">
        <v>0</v>
      </c>
    </row>
    <row r="5440" spans="1:34" x14ac:dyDescent="0.2">
      <c r="A5440">
        <v>5438</v>
      </c>
      <c r="B5440">
        <v>544</v>
      </c>
      <c r="C5440">
        <v>679</v>
      </c>
      <c r="D5440" t="s">
        <v>1942</v>
      </c>
      <c r="E5440">
        <f t="shared" ref="E5440:E5503" si="169">E5400+2</f>
        <v>272</v>
      </c>
      <c r="F5440" s="42">
        <f t="shared" si="168"/>
        <v>272</v>
      </c>
      <c r="H5440" t="s">
        <v>1937</v>
      </c>
      <c r="I5440">
        <v>0</v>
      </c>
      <c r="J5440">
        <v>0</v>
      </c>
      <c r="K5440">
        <v>0</v>
      </c>
      <c r="S5440">
        <v>0.143735500285402</v>
      </c>
      <c r="T5440">
        <v>0.22007152783640799</v>
      </c>
      <c r="U5440">
        <v>2.3553863612469299</v>
      </c>
      <c r="V5440">
        <v>4.6367113363678802</v>
      </c>
      <c r="W5440">
        <v>0.46118589173855401</v>
      </c>
      <c r="X5440">
        <v>0.68970001745698895</v>
      </c>
      <c r="Y5440">
        <v>0.594890988812806</v>
      </c>
      <c r="Z5440">
        <v>0.45242198758497398</v>
      </c>
      <c r="AA5440">
        <v>0.88404666527409803</v>
      </c>
      <c r="AB5440">
        <v>1.8334328401937701</v>
      </c>
      <c r="AC5440">
        <v>4.10332898736799E-2</v>
      </c>
      <c r="AD5440">
        <v>0.13865818405671201</v>
      </c>
      <c r="AE5440">
        <v>1</v>
      </c>
      <c r="AF5440">
        <v>0</v>
      </c>
      <c r="AG5440">
        <v>1</v>
      </c>
      <c r="AH5440">
        <v>1</v>
      </c>
    </row>
    <row r="5441" spans="1:34" x14ac:dyDescent="0.2">
      <c r="A5441">
        <v>5439</v>
      </c>
      <c r="B5441">
        <v>544</v>
      </c>
      <c r="C5441">
        <v>680</v>
      </c>
      <c r="D5441" t="s">
        <v>1942</v>
      </c>
      <c r="E5441">
        <f t="shared" si="169"/>
        <v>272</v>
      </c>
      <c r="F5441" s="42">
        <f t="shared" si="168"/>
        <v>272</v>
      </c>
      <c r="H5441" t="s">
        <v>1938</v>
      </c>
      <c r="I5441">
        <v>1</v>
      </c>
      <c r="J5441">
        <v>0</v>
      </c>
      <c r="K5441">
        <v>0</v>
      </c>
      <c r="S5441">
        <v>0.84963003668235604</v>
      </c>
      <c r="T5441">
        <v>1.5298348281749801</v>
      </c>
      <c r="U5441">
        <v>2.3412337321788099</v>
      </c>
      <c r="V5441">
        <v>4.6521228651213304</v>
      </c>
      <c r="W5441">
        <v>1.0460968340088601</v>
      </c>
      <c r="X5441">
        <v>1.4483800401028899</v>
      </c>
      <c r="Y5441">
        <v>1.1891263922186199</v>
      </c>
      <c r="Z5441">
        <v>1.6847847040907</v>
      </c>
      <c r="AA5441">
        <v>1.00089285391185</v>
      </c>
      <c r="AB5441">
        <v>2.02813389505571</v>
      </c>
      <c r="AC5441">
        <v>7.1041073741597694E-5</v>
      </c>
      <c r="AD5441">
        <v>5.5715326303333998E-3</v>
      </c>
      <c r="AE5441">
        <v>1</v>
      </c>
      <c r="AF5441">
        <v>0</v>
      </c>
      <c r="AG5441">
        <v>1</v>
      </c>
      <c r="AH5441">
        <v>1</v>
      </c>
    </row>
    <row r="5442" spans="1:34" x14ac:dyDescent="0.2">
      <c r="A5442">
        <v>5440</v>
      </c>
      <c r="B5442">
        <v>544</v>
      </c>
      <c r="C5442">
        <v>680</v>
      </c>
      <c r="D5442" t="s">
        <v>1942</v>
      </c>
      <c r="E5442">
        <f t="shared" si="169"/>
        <v>272</v>
      </c>
      <c r="F5442" s="42">
        <f t="shared" si="168"/>
        <v>272</v>
      </c>
      <c r="H5442" t="s">
        <v>1939</v>
      </c>
      <c r="I5442">
        <v>0</v>
      </c>
      <c r="J5442">
        <v>0</v>
      </c>
      <c r="K5442">
        <v>0</v>
      </c>
      <c r="S5442">
        <v>0.164689200522844</v>
      </c>
      <c r="T5442">
        <v>0.29682050196163601</v>
      </c>
      <c r="U5442">
        <v>2.22731088462751</v>
      </c>
      <c r="V5442">
        <v>4.43932757991261</v>
      </c>
      <c r="W5442">
        <v>8.45624951702343E-2</v>
      </c>
      <c r="X5442">
        <v>0.10020244276467501</v>
      </c>
      <c r="Y5442">
        <v>0.15618720768664299</v>
      </c>
      <c r="Z5442">
        <v>0.229680774041785</v>
      </c>
      <c r="AA5442">
        <v>0.86306072797877698</v>
      </c>
      <c r="AB5442">
        <v>1.8233402400752201</v>
      </c>
      <c r="AC5442">
        <v>0.69823968175460804</v>
      </c>
      <c r="AD5442">
        <v>0.827810241924964</v>
      </c>
      <c r="AE5442">
        <v>1</v>
      </c>
      <c r="AF5442">
        <v>0</v>
      </c>
      <c r="AG5442">
        <v>1</v>
      </c>
      <c r="AH5442">
        <v>1</v>
      </c>
    </row>
    <row r="5443" spans="1:34" x14ac:dyDescent="0.2">
      <c r="A5443">
        <v>5441</v>
      </c>
      <c r="B5443">
        <v>545</v>
      </c>
      <c r="C5443">
        <v>681</v>
      </c>
      <c r="D5443" t="s">
        <v>1943</v>
      </c>
      <c r="E5443">
        <f t="shared" si="169"/>
        <v>272</v>
      </c>
      <c r="F5443" s="42">
        <f t="shared" ref="F5443:F5506" si="170">B5443-E5443</f>
        <v>273</v>
      </c>
      <c r="H5443" t="s">
        <v>1944</v>
      </c>
      <c r="I5443">
        <v>1</v>
      </c>
      <c r="J5443">
        <v>1</v>
      </c>
      <c r="K5443">
        <v>1</v>
      </c>
      <c r="S5443">
        <v>-0.28585355432005599</v>
      </c>
      <c r="T5443">
        <v>-0.10126081754234301</v>
      </c>
      <c r="U5443">
        <v>2.5468571775127198</v>
      </c>
      <c r="V5443">
        <v>1.0849396804857101</v>
      </c>
      <c r="W5443">
        <v>8.05246046971973E-2</v>
      </c>
      <c r="X5443">
        <v>-0.213051366392395</v>
      </c>
      <c r="Y5443">
        <v>0.24297159171309801</v>
      </c>
      <c r="Z5443">
        <v>-6.7125279873714902E-2</v>
      </c>
      <c r="AA5443">
        <v>1.1209891002760899</v>
      </c>
      <c r="AB5443">
        <v>0.45308596149595498</v>
      </c>
      <c r="AC5443">
        <v>0.77618861081666102</v>
      </c>
      <c r="AD5443">
        <v>6.4994946976527607E-2</v>
      </c>
      <c r="AE5443">
        <v>0</v>
      </c>
      <c r="AF5443">
        <v>1</v>
      </c>
      <c r="AG5443">
        <v>0</v>
      </c>
      <c r="AH5443">
        <v>1</v>
      </c>
    </row>
    <row r="5444" spans="1:34" x14ac:dyDescent="0.2">
      <c r="A5444">
        <v>5442</v>
      </c>
      <c r="B5444">
        <v>545</v>
      </c>
      <c r="C5444">
        <v>681</v>
      </c>
      <c r="D5444" t="s">
        <v>1943</v>
      </c>
      <c r="E5444">
        <f t="shared" si="169"/>
        <v>272</v>
      </c>
      <c r="F5444" s="42">
        <f t="shared" si="170"/>
        <v>273</v>
      </c>
      <c r="H5444" t="s">
        <v>1945</v>
      </c>
      <c r="I5444">
        <v>0</v>
      </c>
      <c r="J5444">
        <v>1</v>
      </c>
      <c r="K5444">
        <v>1</v>
      </c>
      <c r="S5444">
        <v>0.66244133864529398</v>
      </c>
      <c r="T5444">
        <v>0.27795271643246899</v>
      </c>
      <c r="U5444">
        <v>3.4977608154294999</v>
      </c>
      <c r="V5444">
        <v>0.8088552829865</v>
      </c>
      <c r="W5444">
        <v>0.59952309451814301</v>
      </c>
      <c r="X5444">
        <v>0.28438542047876503</v>
      </c>
      <c r="Y5444">
        <v>0.477878673786093</v>
      </c>
      <c r="Z5444">
        <v>0.30280532761678902</v>
      </c>
      <c r="AA5444">
        <v>1.3563696307430899</v>
      </c>
      <c r="AB5444">
        <v>0.31722353352746702</v>
      </c>
      <c r="AC5444">
        <v>8.2512941163067594E-2</v>
      </c>
      <c r="AD5444">
        <v>5.7622699798576401E-4</v>
      </c>
      <c r="AE5444">
        <v>0</v>
      </c>
      <c r="AF5444">
        <v>1</v>
      </c>
      <c r="AG5444">
        <v>0</v>
      </c>
      <c r="AH5444">
        <v>1</v>
      </c>
    </row>
    <row r="5445" spans="1:34" x14ac:dyDescent="0.2">
      <c r="A5445">
        <v>5443</v>
      </c>
      <c r="B5445">
        <v>545</v>
      </c>
      <c r="C5445">
        <v>682</v>
      </c>
      <c r="D5445" t="s">
        <v>1943</v>
      </c>
      <c r="E5445">
        <f t="shared" si="169"/>
        <v>272</v>
      </c>
      <c r="F5445" s="42">
        <f t="shared" si="170"/>
        <v>273</v>
      </c>
      <c r="H5445" t="s">
        <v>1946</v>
      </c>
      <c r="I5445">
        <v>1</v>
      </c>
      <c r="J5445">
        <v>1</v>
      </c>
      <c r="K5445">
        <v>1</v>
      </c>
      <c r="S5445">
        <v>0.71797586284810699</v>
      </c>
      <c r="T5445">
        <v>1.2816623560716101</v>
      </c>
      <c r="U5445">
        <v>2.1927570025436598</v>
      </c>
      <c r="V5445">
        <v>3.3761037608662599</v>
      </c>
      <c r="W5445">
        <v>0.58790821477935395</v>
      </c>
      <c r="X5445">
        <v>1.2774358784934201</v>
      </c>
      <c r="Y5445">
        <v>0.428866315402676</v>
      </c>
      <c r="Z5445">
        <v>1.58618415148911</v>
      </c>
      <c r="AA5445">
        <v>0.86253420066568198</v>
      </c>
      <c r="AB5445">
        <v>1.4427789672584399</v>
      </c>
      <c r="AC5445">
        <v>8.0449682347215994E-3</v>
      </c>
      <c r="AD5445">
        <v>6.6791712298537001E-4</v>
      </c>
      <c r="AE5445">
        <v>1</v>
      </c>
      <c r="AF5445">
        <v>0</v>
      </c>
      <c r="AG5445">
        <v>0</v>
      </c>
      <c r="AH5445">
        <v>0</v>
      </c>
    </row>
    <row r="5446" spans="1:34" x14ac:dyDescent="0.2">
      <c r="A5446">
        <v>5444</v>
      </c>
      <c r="B5446">
        <v>545</v>
      </c>
      <c r="C5446">
        <v>682</v>
      </c>
      <c r="D5446" t="s">
        <v>1943</v>
      </c>
      <c r="E5446">
        <f t="shared" si="169"/>
        <v>272</v>
      </c>
      <c r="F5446" s="42">
        <f t="shared" si="170"/>
        <v>273</v>
      </c>
      <c r="H5446" t="s">
        <v>1947</v>
      </c>
      <c r="I5446">
        <v>0</v>
      </c>
      <c r="J5446">
        <v>1</v>
      </c>
      <c r="K5446">
        <v>1</v>
      </c>
      <c r="S5446">
        <v>0.63478317251428995</v>
      </c>
      <c r="T5446">
        <v>0.98745389957326102</v>
      </c>
      <c r="U5446">
        <v>2.7418249939801198</v>
      </c>
      <c r="V5446">
        <v>5.1518994012853199</v>
      </c>
      <c r="W5446">
        <v>0.60600655711356699</v>
      </c>
      <c r="X5446">
        <v>0.12718908709056301</v>
      </c>
      <c r="Y5446">
        <v>0.89199093506743099</v>
      </c>
      <c r="Z5446">
        <v>0.91994609036048103</v>
      </c>
      <c r="AA5446">
        <v>1.05979166076995</v>
      </c>
      <c r="AB5446">
        <v>1.9849903054445599</v>
      </c>
      <c r="AC5446">
        <v>2.5424842242041699E-2</v>
      </c>
      <c r="AD5446">
        <v>0.79980737295175797</v>
      </c>
      <c r="AE5446">
        <v>1</v>
      </c>
      <c r="AF5446">
        <v>0</v>
      </c>
      <c r="AG5446">
        <v>1</v>
      </c>
      <c r="AH5446">
        <v>1</v>
      </c>
    </row>
    <row r="5447" spans="1:34" x14ac:dyDescent="0.2">
      <c r="A5447">
        <v>5445</v>
      </c>
      <c r="B5447">
        <v>545</v>
      </c>
      <c r="C5447">
        <v>683</v>
      </c>
      <c r="D5447" t="s">
        <v>1943</v>
      </c>
      <c r="E5447">
        <f t="shared" si="169"/>
        <v>272</v>
      </c>
      <c r="F5447" s="42">
        <f t="shared" si="170"/>
        <v>273</v>
      </c>
      <c r="H5447" t="s">
        <v>1948</v>
      </c>
      <c r="I5447">
        <v>1</v>
      </c>
      <c r="J5447">
        <v>1</v>
      </c>
      <c r="K5447">
        <v>1</v>
      </c>
      <c r="S5447">
        <v>0.500216226559132</v>
      </c>
      <c r="T5447">
        <v>0.11367031874921001</v>
      </c>
      <c r="U5447">
        <v>2.8945761205395701</v>
      </c>
      <c r="V5447">
        <v>0.72465228202538901</v>
      </c>
      <c r="W5447">
        <v>0.28168032829217099</v>
      </c>
      <c r="X5447">
        <v>-8.3407221084337395E-3</v>
      </c>
      <c r="Y5447">
        <v>0.29439286462895398</v>
      </c>
      <c r="Z5447">
        <v>-1.27207674982086E-2</v>
      </c>
      <c r="AA5447">
        <v>1.21830627736609</v>
      </c>
      <c r="AB5447">
        <v>0.293658599359995</v>
      </c>
      <c r="AC5447">
        <v>0.36109604918341498</v>
      </c>
      <c r="AD5447">
        <v>0.910485083606699</v>
      </c>
      <c r="AE5447">
        <v>0</v>
      </c>
      <c r="AF5447">
        <v>1</v>
      </c>
      <c r="AG5447">
        <v>1</v>
      </c>
      <c r="AH5447">
        <v>0</v>
      </c>
    </row>
    <row r="5448" spans="1:34" x14ac:dyDescent="0.2">
      <c r="A5448">
        <v>5446</v>
      </c>
      <c r="B5448">
        <v>545</v>
      </c>
      <c r="C5448">
        <v>683</v>
      </c>
      <c r="D5448" t="s">
        <v>1943</v>
      </c>
      <c r="E5448">
        <f t="shared" si="169"/>
        <v>272</v>
      </c>
      <c r="F5448" s="42">
        <f t="shared" si="170"/>
        <v>273</v>
      </c>
      <c r="H5448" t="s">
        <v>1949</v>
      </c>
      <c r="I5448">
        <v>0</v>
      </c>
      <c r="J5448">
        <v>1</v>
      </c>
      <c r="K5448">
        <v>1</v>
      </c>
      <c r="S5448">
        <v>4.3899504467844998E-2</v>
      </c>
      <c r="T5448">
        <v>8.4368950991399197E-2</v>
      </c>
      <c r="U5448">
        <v>3.4877290809527</v>
      </c>
      <c r="V5448">
        <v>6.3480588834888403</v>
      </c>
      <c r="W5448">
        <v>5.6240356140503198E-2</v>
      </c>
      <c r="X5448">
        <v>5.3028497980923697E-2</v>
      </c>
      <c r="Y5448">
        <v>-0.23979574887413399</v>
      </c>
      <c r="Z5448">
        <v>-0.27394290921090098</v>
      </c>
      <c r="AA5448">
        <v>1.5529378217219501</v>
      </c>
      <c r="AB5448">
        <v>2.6316887988508699</v>
      </c>
      <c r="AC5448">
        <v>0.88601477729059097</v>
      </c>
      <c r="AD5448">
        <v>0.93642739204071901</v>
      </c>
      <c r="AE5448">
        <v>1</v>
      </c>
      <c r="AF5448">
        <v>0</v>
      </c>
      <c r="AG5448">
        <v>1</v>
      </c>
      <c r="AH5448">
        <v>1</v>
      </c>
    </row>
    <row r="5449" spans="1:34" x14ac:dyDescent="0.2">
      <c r="A5449">
        <v>5447</v>
      </c>
      <c r="B5449">
        <v>545</v>
      </c>
      <c r="C5449">
        <v>684</v>
      </c>
      <c r="D5449" t="s">
        <v>1943</v>
      </c>
      <c r="E5449">
        <f t="shared" si="169"/>
        <v>272</v>
      </c>
      <c r="F5449" s="42">
        <f t="shared" si="170"/>
        <v>273</v>
      </c>
      <c r="H5449" t="s">
        <v>1950</v>
      </c>
      <c r="I5449">
        <v>1</v>
      </c>
      <c r="J5449">
        <v>1</v>
      </c>
      <c r="K5449">
        <v>1</v>
      </c>
      <c r="S5449">
        <v>-0.73533166025299601</v>
      </c>
      <c r="T5449">
        <v>-1.2122324400086999</v>
      </c>
      <c r="U5449">
        <v>2.39063722407445</v>
      </c>
      <c r="V5449">
        <v>4.39321237428911</v>
      </c>
      <c r="W5449">
        <v>-0.604088382858193</v>
      </c>
      <c r="X5449">
        <v>-2.2820598870081001</v>
      </c>
      <c r="Y5449">
        <v>-0.54063771086990597</v>
      </c>
      <c r="Z5449">
        <v>-2.04396211753944</v>
      </c>
      <c r="AA5449">
        <v>1.01371115028331</v>
      </c>
      <c r="AB5449">
        <v>1.55428334656318</v>
      </c>
      <c r="AC5449">
        <v>1.9987042076009501E-2</v>
      </c>
      <c r="AD5449">
        <v>7.0658409830525993E-8</v>
      </c>
      <c r="AE5449">
        <v>1</v>
      </c>
      <c r="AF5449">
        <v>0</v>
      </c>
      <c r="AG5449">
        <v>0</v>
      </c>
      <c r="AH5449">
        <v>0</v>
      </c>
    </row>
    <row r="5450" spans="1:34" x14ac:dyDescent="0.2">
      <c r="A5450">
        <v>5448</v>
      </c>
      <c r="B5450">
        <v>545</v>
      </c>
      <c r="C5450">
        <v>684</v>
      </c>
      <c r="D5450" t="s">
        <v>1943</v>
      </c>
      <c r="E5450">
        <f t="shared" si="169"/>
        <v>272</v>
      </c>
      <c r="F5450" s="42">
        <f t="shared" si="170"/>
        <v>273</v>
      </c>
      <c r="H5450" t="s">
        <v>1951</v>
      </c>
      <c r="I5450">
        <v>0</v>
      </c>
      <c r="J5450">
        <v>1</v>
      </c>
      <c r="K5450">
        <v>1</v>
      </c>
      <c r="S5450">
        <v>0.507882898265962</v>
      </c>
      <c r="T5450">
        <v>0.93028671791262696</v>
      </c>
      <c r="U5450">
        <v>3.1035184020875</v>
      </c>
      <c r="V5450">
        <v>5.8519200514569203</v>
      </c>
      <c r="W5450">
        <v>0.78113908130527798</v>
      </c>
      <c r="X5450">
        <v>0.96523360000528802</v>
      </c>
      <c r="Y5450">
        <v>0.88978989736028802</v>
      </c>
      <c r="Z5450">
        <v>1.2179894851509001</v>
      </c>
      <c r="AA5450">
        <v>1.3034621451833699</v>
      </c>
      <c r="AB5450">
        <v>2.2688568231338402</v>
      </c>
      <c r="AC5450">
        <v>1.9316686272160499E-2</v>
      </c>
      <c r="AD5450">
        <v>9.4505280265000394E-2</v>
      </c>
      <c r="AE5450">
        <v>1</v>
      </c>
      <c r="AF5450">
        <v>0</v>
      </c>
      <c r="AG5450">
        <v>1</v>
      </c>
      <c r="AH5450">
        <v>1</v>
      </c>
    </row>
    <row r="5451" spans="1:34" x14ac:dyDescent="0.2">
      <c r="A5451">
        <v>5449</v>
      </c>
      <c r="B5451">
        <v>545</v>
      </c>
      <c r="C5451">
        <v>685</v>
      </c>
      <c r="D5451" t="s">
        <v>1943</v>
      </c>
      <c r="E5451">
        <f t="shared" si="169"/>
        <v>272</v>
      </c>
      <c r="F5451" s="42">
        <f t="shared" si="170"/>
        <v>273</v>
      </c>
      <c r="H5451" t="s">
        <v>1952</v>
      </c>
      <c r="I5451">
        <v>1</v>
      </c>
      <c r="J5451">
        <v>1</v>
      </c>
      <c r="K5451">
        <v>1</v>
      </c>
      <c r="S5451">
        <v>0.14128467370756001</v>
      </c>
      <c r="T5451">
        <v>5.4958157173718603E-2</v>
      </c>
      <c r="U5451">
        <v>3.2954150246223399</v>
      </c>
      <c r="V5451">
        <v>1.0034299549882499</v>
      </c>
      <c r="W5451">
        <v>0.35718695107296999</v>
      </c>
      <c r="X5451">
        <v>1.38500869837787E-2</v>
      </c>
      <c r="Y5451">
        <v>0.258634578889195</v>
      </c>
      <c r="Z5451">
        <v>0.16007115749042899</v>
      </c>
      <c r="AA5451">
        <v>1.1963813518692801</v>
      </c>
      <c r="AB5451">
        <v>0.40447631909383502</v>
      </c>
      <c r="AC5451">
        <v>0.23893293073191799</v>
      </c>
      <c r="AD5451">
        <v>0.89218638302336695</v>
      </c>
      <c r="AE5451">
        <v>0</v>
      </c>
      <c r="AF5451">
        <v>1</v>
      </c>
      <c r="AG5451">
        <v>1</v>
      </c>
      <c r="AH5451">
        <v>0</v>
      </c>
    </row>
    <row r="5452" spans="1:34" x14ac:dyDescent="0.2">
      <c r="A5452">
        <v>5450</v>
      </c>
      <c r="B5452">
        <v>545</v>
      </c>
      <c r="C5452">
        <v>685</v>
      </c>
      <c r="D5452" t="s">
        <v>1943</v>
      </c>
      <c r="E5452">
        <f t="shared" si="169"/>
        <v>272</v>
      </c>
      <c r="F5452" s="42">
        <f t="shared" si="170"/>
        <v>273</v>
      </c>
      <c r="H5452" t="s">
        <v>1953</v>
      </c>
      <c r="I5452">
        <v>0</v>
      </c>
      <c r="J5452">
        <v>1</v>
      </c>
      <c r="K5452">
        <v>1</v>
      </c>
      <c r="S5452">
        <v>-0.21453365223715101</v>
      </c>
      <c r="T5452">
        <v>-0.32451850423814299</v>
      </c>
      <c r="U5452">
        <v>2.8899013927439201</v>
      </c>
      <c r="V5452">
        <v>5.3915957776811796</v>
      </c>
      <c r="W5452">
        <v>0.20823281228968701</v>
      </c>
      <c r="X5452">
        <v>7.5155625935289794E-2</v>
      </c>
      <c r="Y5452">
        <v>0.396079380103246</v>
      </c>
      <c r="Z5452">
        <v>0.716186733832056</v>
      </c>
      <c r="AA5452">
        <v>1.15136205713591</v>
      </c>
      <c r="AB5452">
        <v>2.3233011136175001</v>
      </c>
      <c r="AC5452">
        <v>0.47461877445288397</v>
      </c>
      <c r="AD5452">
        <v>0.89811387902659701</v>
      </c>
      <c r="AE5452">
        <v>1</v>
      </c>
      <c r="AF5452">
        <v>0</v>
      </c>
      <c r="AG5452">
        <v>1</v>
      </c>
      <c r="AH5452">
        <v>1</v>
      </c>
    </row>
    <row r="5453" spans="1:34" x14ac:dyDescent="0.2">
      <c r="A5453">
        <v>5451</v>
      </c>
      <c r="B5453">
        <v>546</v>
      </c>
      <c r="C5453">
        <v>681</v>
      </c>
      <c r="D5453" t="s">
        <v>1954</v>
      </c>
      <c r="E5453">
        <f t="shared" si="169"/>
        <v>272</v>
      </c>
      <c r="F5453" s="42">
        <f t="shared" si="170"/>
        <v>274</v>
      </c>
      <c r="H5453" t="s">
        <v>1944</v>
      </c>
      <c r="I5453">
        <v>1</v>
      </c>
      <c r="J5453">
        <v>0</v>
      </c>
      <c r="K5453">
        <v>1</v>
      </c>
      <c r="S5453">
        <v>-0.28585355432005599</v>
      </c>
      <c r="T5453">
        <v>-0.10126081754234301</v>
      </c>
      <c r="U5453">
        <v>2.5468571775127198</v>
      </c>
      <c r="V5453">
        <v>1.0849396804857101</v>
      </c>
      <c r="W5453">
        <v>8.05246046971973E-2</v>
      </c>
      <c r="X5453">
        <v>-0.213051366392395</v>
      </c>
      <c r="Y5453">
        <v>0.24297159171309801</v>
      </c>
      <c r="Z5453">
        <v>-6.7125279873714902E-2</v>
      </c>
      <c r="AA5453">
        <v>1.1209891002760899</v>
      </c>
      <c r="AB5453">
        <v>0.45308596149595498</v>
      </c>
      <c r="AC5453">
        <v>0.77618861081666102</v>
      </c>
      <c r="AD5453">
        <v>6.4994946976527607E-2</v>
      </c>
      <c r="AE5453">
        <v>0</v>
      </c>
      <c r="AF5453">
        <v>1</v>
      </c>
      <c r="AG5453">
        <v>0</v>
      </c>
      <c r="AH5453">
        <v>1</v>
      </c>
    </row>
    <row r="5454" spans="1:34" x14ac:dyDescent="0.2">
      <c r="A5454">
        <v>5452</v>
      </c>
      <c r="B5454">
        <v>546</v>
      </c>
      <c r="C5454">
        <v>681</v>
      </c>
      <c r="D5454" t="s">
        <v>1954</v>
      </c>
      <c r="E5454">
        <f t="shared" si="169"/>
        <v>272</v>
      </c>
      <c r="F5454" s="42">
        <f t="shared" si="170"/>
        <v>274</v>
      </c>
      <c r="H5454" t="s">
        <v>1945</v>
      </c>
      <c r="I5454">
        <v>0</v>
      </c>
      <c r="J5454">
        <v>0</v>
      </c>
      <c r="K5454">
        <v>1</v>
      </c>
      <c r="S5454">
        <v>0.66244133864529398</v>
      </c>
      <c r="T5454">
        <v>0.27795271643246899</v>
      </c>
      <c r="U5454">
        <v>3.4977608154294999</v>
      </c>
      <c r="V5454">
        <v>0.8088552829865</v>
      </c>
      <c r="W5454">
        <v>0.59952309451814301</v>
      </c>
      <c r="X5454">
        <v>0.28438542047876503</v>
      </c>
      <c r="Y5454">
        <v>0.477878673786093</v>
      </c>
      <c r="Z5454">
        <v>0.30280532761678902</v>
      </c>
      <c r="AA5454">
        <v>1.3563696307430899</v>
      </c>
      <c r="AB5454">
        <v>0.31722353352746702</v>
      </c>
      <c r="AC5454">
        <v>8.2512941163067594E-2</v>
      </c>
      <c r="AD5454">
        <v>5.7622699798576401E-4</v>
      </c>
      <c r="AE5454">
        <v>0</v>
      </c>
      <c r="AF5454">
        <v>1</v>
      </c>
      <c r="AG5454">
        <v>0</v>
      </c>
      <c r="AH5454">
        <v>1</v>
      </c>
    </row>
    <row r="5455" spans="1:34" x14ac:dyDescent="0.2">
      <c r="A5455">
        <v>5453</v>
      </c>
      <c r="B5455">
        <v>546</v>
      </c>
      <c r="C5455">
        <v>682</v>
      </c>
      <c r="D5455" t="s">
        <v>1954</v>
      </c>
      <c r="E5455">
        <f t="shared" si="169"/>
        <v>272</v>
      </c>
      <c r="F5455" s="42">
        <f t="shared" si="170"/>
        <v>274</v>
      </c>
      <c r="H5455" t="s">
        <v>1946</v>
      </c>
      <c r="I5455">
        <v>1</v>
      </c>
      <c r="J5455">
        <v>0</v>
      </c>
      <c r="K5455">
        <v>1</v>
      </c>
      <c r="S5455">
        <v>0.71797586284810699</v>
      </c>
      <c r="T5455">
        <v>1.2816623560716101</v>
      </c>
      <c r="U5455">
        <v>2.1927570025436598</v>
      </c>
      <c r="V5455">
        <v>3.3761037608662599</v>
      </c>
      <c r="W5455">
        <v>0.58790821477935395</v>
      </c>
      <c r="X5455">
        <v>1.2774358784934201</v>
      </c>
      <c r="Y5455">
        <v>0.428866315402676</v>
      </c>
      <c r="Z5455">
        <v>1.58618415148911</v>
      </c>
      <c r="AA5455">
        <v>0.86253420066568198</v>
      </c>
      <c r="AB5455">
        <v>1.4427789672584399</v>
      </c>
      <c r="AC5455">
        <v>8.0449682347215994E-3</v>
      </c>
      <c r="AD5455">
        <v>6.6791712298537001E-4</v>
      </c>
      <c r="AE5455">
        <v>1</v>
      </c>
      <c r="AF5455">
        <v>0</v>
      </c>
      <c r="AG5455">
        <v>0</v>
      </c>
      <c r="AH5455">
        <v>0</v>
      </c>
    </row>
    <row r="5456" spans="1:34" x14ac:dyDescent="0.2">
      <c r="A5456">
        <v>5454</v>
      </c>
      <c r="B5456">
        <v>546</v>
      </c>
      <c r="C5456">
        <v>682</v>
      </c>
      <c r="D5456" t="s">
        <v>1954</v>
      </c>
      <c r="E5456">
        <f t="shared" si="169"/>
        <v>272</v>
      </c>
      <c r="F5456" s="42">
        <f t="shared" si="170"/>
        <v>274</v>
      </c>
      <c r="H5456" t="s">
        <v>1947</v>
      </c>
      <c r="I5456">
        <v>0</v>
      </c>
      <c r="J5456">
        <v>0</v>
      </c>
      <c r="K5456">
        <v>1</v>
      </c>
      <c r="S5456">
        <v>0.63478317251428995</v>
      </c>
      <c r="T5456">
        <v>0.98745389957326102</v>
      </c>
      <c r="U5456">
        <v>2.7418249939801198</v>
      </c>
      <c r="V5456">
        <v>5.1518994012853199</v>
      </c>
      <c r="W5456">
        <v>0.60600655711356699</v>
      </c>
      <c r="X5456">
        <v>0.12718908709056301</v>
      </c>
      <c r="Y5456">
        <v>0.89199093506743099</v>
      </c>
      <c r="Z5456">
        <v>0.91994609036048103</v>
      </c>
      <c r="AA5456">
        <v>1.05979166076995</v>
      </c>
      <c r="AB5456">
        <v>1.9849903054445599</v>
      </c>
      <c r="AC5456">
        <v>2.5424842242041699E-2</v>
      </c>
      <c r="AD5456">
        <v>0.79980737295175797</v>
      </c>
      <c r="AE5456">
        <v>1</v>
      </c>
      <c r="AF5456">
        <v>0</v>
      </c>
      <c r="AG5456">
        <v>1</v>
      </c>
      <c r="AH5456">
        <v>1</v>
      </c>
    </row>
    <row r="5457" spans="1:34" x14ac:dyDescent="0.2">
      <c r="A5457">
        <v>5455</v>
      </c>
      <c r="B5457">
        <v>546</v>
      </c>
      <c r="C5457">
        <v>683</v>
      </c>
      <c r="D5457" t="s">
        <v>1954</v>
      </c>
      <c r="E5457">
        <f t="shared" si="169"/>
        <v>272</v>
      </c>
      <c r="F5457" s="42">
        <f t="shared" si="170"/>
        <v>274</v>
      </c>
      <c r="H5457" t="s">
        <v>1948</v>
      </c>
      <c r="I5457">
        <v>1</v>
      </c>
      <c r="J5457">
        <v>0</v>
      </c>
      <c r="K5457">
        <v>1</v>
      </c>
      <c r="S5457">
        <v>0.500216226559132</v>
      </c>
      <c r="T5457">
        <v>0.11367031874921001</v>
      </c>
      <c r="U5457">
        <v>2.8945761205395701</v>
      </c>
      <c r="V5457">
        <v>0.72465228202538901</v>
      </c>
      <c r="W5457">
        <v>0.28168032829217099</v>
      </c>
      <c r="X5457">
        <v>-8.3407221084337395E-3</v>
      </c>
      <c r="Y5457">
        <v>0.29439286462895398</v>
      </c>
      <c r="Z5457">
        <v>-1.27207674982086E-2</v>
      </c>
      <c r="AA5457">
        <v>1.21830627736609</v>
      </c>
      <c r="AB5457">
        <v>0.293658599359995</v>
      </c>
      <c r="AC5457">
        <v>0.36109604918341498</v>
      </c>
      <c r="AD5457">
        <v>0.910485083606699</v>
      </c>
      <c r="AE5457">
        <v>0</v>
      </c>
      <c r="AF5457">
        <v>1</v>
      </c>
      <c r="AG5457">
        <v>1</v>
      </c>
      <c r="AH5457">
        <v>0</v>
      </c>
    </row>
    <row r="5458" spans="1:34" x14ac:dyDescent="0.2">
      <c r="A5458">
        <v>5456</v>
      </c>
      <c r="B5458">
        <v>546</v>
      </c>
      <c r="C5458">
        <v>683</v>
      </c>
      <c r="D5458" t="s">
        <v>1954</v>
      </c>
      <c r="E5458">
        <f t="shared" si="169"/>
        <v>272</v>
      </c>
      <c r="F5458" s="42">
        <f t="shared" si="170"/>
        <v>274</v>
      </c>
      <c r="H5458" t="s">
        <v>1949</v>
      </c>
      <c r="I5458">
        <v>0</v>
      </c>
      <c r="J5458">
        <v>0</v>
      </c>
      <c r="K5458">
        <v>1</v>
      </c>
      <c r="S5458">
        <v>4.3899504467844998E-2</v>
      </c>
      <c r="T5458">
        <v>8.4368950991399197E-2</v>
      </c>
      <c r="U5458">
        <v>3.4877290809527</v>
      </c>
      <c r="V5458">
        <v>6.3480588834888403</v>
      </c>
      <c r="W5458">
        <v>5.6240356140503198E-2</v>
      </c>
      <c r="X5458">
        <v>5.3028497980923697E-2</v>
      </c>
      <c r="Y5458">
        <v>-0.23979574887413399</v>
      </c>
      <c r="Z5458">
        <v>-0.27394290921090098</v>
      </c>
      <c r="AA5458">
        <v>1.5529378217219501</v>
      </c>
      <c r="AB5458">
        <v>2.6316887988508699</v>
      </c>
      <c r="AC5458">
        <v>0.88601477729059097</v>
      </c>
      <c r="AD5458">
        <v>0.93642739204071901</v>
      </c>
      <c r="AE5458">
        <v>1</v>
      </c>
      <c r="AF5458">
        <v>0</v>
      </c>
      <c r="AG5458">
        <v>1</v>
      </c>
      <c r="AH5458">
        <v>1</v>
      </c>
    </row>
    <row r="5459" spans="1:34" x14ac:dyDescent="0.2">
      <c r="A5459">
        <v>5457</v>
      </c>
      <c r="B5459">
        <v>546</v>
      </c>
      <c r="C5459">
        <v>684</v>
      </c>
      <c r="D5459" t="s">
        <v>1954</v>
      </c>
      <c r="E5459">
        <f t="shared" si="169"/>
        <v>272</v>
      </c>
      <c r="F5459" s="42">
        <f t="shared" si="170"/>
        <v>274</v>
      </c>
      <c r="H5459" t="s">
        <v>1950</v>
      </c>
      <c r="I5459">
        <v>1</v>
      </c>
      <c r="J5459">
        <v>0</v>
      </c>
      <c r="K5459">
        <v>1</v>
      </c>
      <c r="S5459">
        <v>-0.73533166025299601</v>
      </c>
      <c r="T5459">
        <v>-1.2122324400086999</v>
      </c>
      <c r="U5459">
        <v>2.39063722407445</v>
      </c>
      <c r="V5459">
        <v>4.39321237428911</v>
      </c>
      <c r="W5459">
        <v>-0.604088382858193</v>
      </c>
      <c r="X5459">
        <v>-2.2820598870081001</v>
      </c>
      <c r="Y5459">
        <v>-0.54063771086990597</v>
      </c>
      <c r="Z5459">
        <v>-2.04396211753944</v>
      </c>
      <c r="AA5459">
        <v>1.01371115028331</v>
      </c>
      <c r="AB5459">
        <v>1.55428334656318</v>
      </c>
      <c r="AC5459">
        <v>1.9987042076009501E-2</v>
      </c>
      <c r="AD5459">
        <v>7.0658409830525993E-8</v>
      </c>
      <c r="AE5459">
        <v>1</v>
      </c>
      <c r="AF5459">
        <v>0</v>
      </c>
      <c r="AG5459">
        <v>0</v>
      </c>
      <c r="AH5459">
        <v>0</v>
      </c>
    </row>
    <row r="5460" spans="1:34" x14ac:dyDescent="0.2">
      <c r="A5460">
        <v>5458</v>
      </c>
      <c r="B5460">
        <v>546</v>
      </c>
      <c r="C5460">
        <v>684</v>
      </c>
      <c r="D5460" t="s">
        <v>1954</v>
      </c>
      <c r="E5460">
        <f t="shared" si="169"/>
        <v>272</v>
      </c>
      <c r="F5460" s="42">
        <f t="shared" si="170"/>
        <v>274</v>
      </c>
      <c r="H5460" t="s">
        <v>1951</v>
      </c>
      <c r="I5460">
        <v>0</v>
      </c>
      <c r="J5460">
        <v>0</v>
      </c>
      <c r="K5460">
        <v>1</v>
      </c>
      <c r="S5460">
        <v>0.507882898265962</v>
      </c>
      <c r="T5460">
        <v>0.93028671791262696</v>
      </c>
      <c r="U5460">
        <v>3.1035184020875</v>
      </c>
      <c r="V5460">
        <v>5.8519200514569203</v>
      </c>
      <c r="W5460">
        <v>0.78113908130527798</v>
      </c>
      <c r="X5460">
        <v>0.96523360000528802</v>
      </c>
      <c r="Y5460">
        <v>0.88978989736028802</v>
      </c>
      <c r="Z5460">
        <v>1.2179894851509001</v>
      </c>
      <c r="AA5460">
        <v>1.3034621451833699</v>
      </c>
      <c r="AB5460">
        <v>2.2688568231338402</v>
      </c>
      <c r="AC5460">
        <v>1.9316686272160499E-2</v>
      </c>
      <c r="AD5460">
        <v>9.4505280265000394E-2</v>
      </c>
      <c r="AE5460">
        <v>1</v>
      </c>
      <c r="AF5460">
        <v>0</v>
      </c>
      <c r="AG5460">
        <v>1</v>
      </c>
      <c r="AH5460">
        <v>1</v>
      </c>
    </row>
    <row r="5461" spans="1:34" x14ac:dyDescent="0.2">
      <c r="A5461">
        <v>5459</v>
      </c>
      <c r="B5461">
        <v>546</v>
      </c>
      <c r="C5461">
        <v>685</v>
      </c>
      <c r="D5461" t="s">
        <v>1954</v>
      </c>
      <c r="E5461">
        <f t="shared" si="169"/>
        <v>272</v>
      </c>
      <c r="F5461" s="42">
        <f t="shared" si="170"/>
        <v>274</v>
      </c>
      <c r="H5461" t="s">
        <v>1952</v>
      </c>
      <c r="I5461">
        <v>1</v>
      </c>
      <c r="J5461">
        <v>0</v>
      </c>
      <c r="K5461">
        <v>1</v>
      </c>
      <c r="S5461">
        <v>0.14128467370756001</v>
      </c>
      <c r="T5461">
        <v>5.4958157173718603E-2</v>
      </c>
      <c r="U5461">
        <v>3.2954150246223399</v>
      </c>
      <c r="V5461">
        <v>1.0034299549882499</v>
      </c>
      <c r="W5461">
        <v>0.35718695107296999</v>
      </c>
      <c r="X5461">
        <v>1.38500869837787E-2</v>
      </c>
      <c r="Y5461">
        <v>0.258634578889195</v>
      </c>
      <c r="Z5461">
        <v>0.16007115749042899</v>
      </c>
      <c r="AA5461">
        <v>1.1963813518692801</v>
      </c>
      <c r="AB5461">
        <v>0.40447631909383502</v>
      </c>
      <c r="AC5461">
        <v>0.23893293073191799</v>
      </c>
      <c r="AD5461">
        <v>0.89218638302336695</v>
      </c>
      <c r="AE5461">
        <v>0</v>
      </c>
      <c r="AF5461">
        <v>1</v>
      </c>
      <c r="AG5461">
        <v>1</v>
      </c>
      <c r="AH5461">
        <v>0</v>
      </c>
    </row>
    <row r="5462" spans="1:34" x14ac:dyDescent="0.2">
      <c r="A5462">
        <v>5460</v>
      </c>
      <c r="B5462">
        <v>546</v>
      </c>
      <c r="C5462">
        <v>685</v>
      </c>
      <c r="D5462" t="s">
        <v>1954</v>
      </c>
      <c r="E5462">
        <f t="shared" si="169"/>
        <v>272</v>
      </c>
      <c r="F5462" s="42">
        <f t="shared" si="170"/>
        <v>274</v>
      </c>
      <c r="H5462" t="s">
        <v>1953</v>
      </c>
      <c r="I5462">
        <v>0</v>
      </c>
      <c r="J5462">
        <v>0</v>
      </c>
      <c r="K5462">
        <v>1</v>
      </c>
      <c r="S5462">
        <v>-0.21453365223715101</v>
      </c>
      <c r="T5462">
        <v>-0.32451850423814299</v>
      </c>
      <c r="U5462">
        <v>2.8899013927439201</v>
      </c>
      <c r="V5462">
        <v>5.3915957776811796</v>
      </c>
      <c r="W5462">
        <v>0.20823281228968701</v>
      </c>
      <c r="X5462">
        <v>7.5155625935289794E-2</v>
      </c>
      <c r="Y5462">
        <v>0.396079380103246</v>
      </c>
      <c r="Z5462">
        <v>0.716186733832056</v>
      </c>
      <c r="AA5462">
        <v>1.15136205713591</v>
      </c>
      <c r="AB5462">
        <v>2.3233011136175001</v>
      </c>
      <c r="AC5462">
        <v>0.47461877445288397</v>
      </c>
      <c r="AD5462">
        <v>0.89811387902659701</v>
      </c>
      <c r="AE5462">
        <v>1</v>
      </c>
      <c r="AF5462">
        <v>0</v>
      </c>
      <c r="AG5462">
        <v>1</v>
      </c>
      <c r="AH5462">
        <v>1</v>
      </c>
    </row>
    <row r="5463" spans="1:34" x14ac:dyDescent="0.2">
      <c r="A5463">
        <v>5461</v>
      </c>
      <c r="B5463">
        <v>547</v>
      </c>
      <c r="C5463">
        <v>681</v>
      </c>
      <c r="D5463" t="s">
        <v>1955</v>
      </c>
      <c r="E5463">
        <f t="shared" si="169"/>
        <v>274</v>
      </c>
      <c r="F5463" s="42">
        <f t="shared" si="170"/>
        <v>273</v>
      </c>
      <c r="H5463" t="s">
        <v>1944</v>
      </c>
      <c r="I5463">
        <v>1</v>
      </c>
      <c r="J5463">
        <v>1</v>
      </c>
      <c r="K5463">
        <v>0</v>
      </c>
      <c r="S5463">
        <v>-0.28585355432005599</v>
      </c>
      <c r="T5463">
        <v>-0.10126081754234301</v>
      </c>
      <c r="U5463">
        <v>2.5468571775127198</v>
      </c>
      <c r="V5463">
        <v>1.0849396804857101</v>
      </c>
      <c r="W5463">
        <v>8.05246046971973E-2</v>
      </c>
      <c r="X5463">
        <v>-0.213051366392395</v>
      </c>
      <c r="Y5463">
        <v>0.24297159171309801</v>
      </c>
      <c r="Z5463">
        <v>-6.7125279873714902E-2</v>
      </c>
      <c r="AA5463">
        <v>1.1209891002760899</v>
      </c>
      <c r="AB5463">
        <v>0.45308596149595498</v>
      </c>
      <c r="AC5463">
        <v>0.77618861081666102</v>
      </c>
      <c r="AD5463">
        <v>6.4994946976527607E-2</v>
      </c>
      <c r="AE5463">
        <v>0</v>
      </c>
      <c r="AF5463">
        <v>1</v>
      </c>
      <c r="AG5463">
        <v>0</v>
      </c>
      <c r="AH5463">
        <v>1</v>
      </c>
    </row>
    <row r="5464" spans="1:34" x14ac:dyDescent="0.2">
      <c r="A5464">
        <v>5462</v>
      </c>
      <c r="B5464">
        <v>547</v>
      </c>
      <c r="C5464">
        <v>681</v>
      </c>
      <c r="D5464" t="s">
        <v>1955</v>
      </c>
      <c r="E5464">
        <f t="shared" si="169"/>
        <v>274</v>
      </c>
      <c r="F5464" s="42">
        <f t="shared" si="170"/>
        <v>273</v>
      </c>
      <c r="H5464" t="s">
        <v>1945</v>
      </c>
      <c r="I5464">
        <v>0</v>
      </c>
      <c r="J5464">
        <v>1</v>
      </c>
      <c r="K5464">
        <v>0</v>
      </c>
      <c r="S5464">
        <v>0.66244133864529398</v>
      </c>
      <c r="T5464">
        <v>0.27795271643246899</v>
      </c>
      <c r="U5464">
        <v>3.4977608154294999</v>
      </c>
      <c r="V5464">
        <v>0.8088552829865</v>
      </c>
      <c r="W5464">
        <v>0.59952309451814301</v>
      </c>
      <c r="X5464">
        <v>0.28438542047876503</v>
      </c>
      <c r="Y5464">
        <v>0.477878673786093</v>
      </c>
      <c r="Z5464">
        <v>0.30280532761678902</v>
      </c>
      <c r="AA5464">
        <v>1.3563696307430899</v>
      </c>
      <c r="AB5464">
        <v>0.31722353352746702</v>
      </c>
      <c r="AC5464">
        <v>8.2512941163067594E-2</v>
      </c>
      <c r="AD5464">
        <v>5.7622699798576401E-4</v>
      </c>
      <c r="AE5464">
        <v>0</v>
      </c>
      <c r="AF5464">
        <v>1</v>
      </c>
      <c r="AG5464">
        <v>0</v>
      </c>
      <c r="AH5464">
        <v>1</v>
      </c>
    </row>
    <row r="5465" spans="1:34" x14ac:dyDescent="0.2">
      <c r="A5465">
        <v>5463</v>
      </c>
      <c r="B5465">
        <v>547</v>
      </c>
      <c r="C5465">
        <v>682</v>
      </c>
      <c r="D5465" t="s">
        <v>1955</v>
      </c>
      <c r="E5465">
        <f t="shared" si="169"/>
        <v>274</v>
      </c>
      <c r="F5465" s="42">
        <f t="shared" si="170"/>
        <v>273</v>
      </c>
      <c r="H5465" t="s">
        <v>1946</v>
      </c>
      <c r="I5465">
        <v>1</v>
      </c>
      <c r="J5465">
        <v>1</v>
      </c>
      <c r="K5465">
        <v>0</v>
      </c>
      <c r="S5465">
        <v>0.71797586284810699</v>
      </c>
      <c r="T5465">
        <v>1.2816623560716101</v>
      </c>
      <c r="U5465">
        <v>2.1927570025436598</v>
      </c>
      <c r="V5465">
        <v>3.3761037608662599</v>
      </c>
      <c r="W5465">
        <v>0.58790821477935395</v>
      </c>
      <c r="X5465">
        <v>1.2774358784934201</v>
      </c>
      <c r="Y5465">
        <v>0.428866315402676</v>
      </c>
      <c r="Z5465">
        <v>1.58618415148911</v>
      </c>
      <c r="AA5465">
        <v>0.86253420066568198</v>
      </c>
      <c r="AB5465">
        <v>1.4427789672584399</v>
      </c>
      <c r="AC5465">
        <v>8.0449682347215994E-3</v>
      </c>
      <c r="AD5465">
        <v>6.6791712298537001E-4</v>
      </c>
      <c r="AE5465">
        <v>1</v>
      </c>
      <c r="AF5465">
        <v>0</v>
      </c>
      <c r="AG5465">
        <v>0</v>
      </c>
      <c r="AH5465">
        <v>0</v>
      </c>
    </row>
    <row r="5466" spans="1:34" x14ac:dyDescent="0.2">
      <c r="A5466">
        <v>5464</v>
      </c>
      <c r="B5466">
        <v>547</v>
      </c>
      <c r="C5466">
        <v>682</v>
      </c>
      <c r="D5466" t="s">
        <v>1955</v>
      </c>
      <c r="E5466">
        <f t="shared" si="169"/>
        <v>274</v>
      </c>
      <c r="F5466" s="42">
        <f t="shared" si="170"/>
        <v>273</v>
      </c>
      <c r="H5466" t="s">
        <v>1947</v>
      </c>
      <c r="I5466">
        <v>0</v>
      </c>
      <c r="J5466">
        <v>1</v>
      </c>
      <c r="K5466">
        <v>0</v>
      </c>
      <c r="S5466">
        <v>0.63478317251428995</v>
      </c>
      <c r="T5466">
        <v>0.98745389957326102</v>
      </c>
      <c r="U5466">
        <v>2.7418249939801198</v>
      </c>
      <c r="V5466">
        <v>5.1518994012853199</v>
      </c>
      <c r="W5466">
        <v>0.60600655711356699</v>
      </c>
      <c r="X5466">
        <v>0.12718908709056301</v>
      </c>
      <c r="Y5466">
        <v>0.89199093506743099</v>
      </c>
      <c r="Z5466">
        <v>0.91994609036048103</v>
      </c>
      <c r="AA5466">
        <v>1.05979166076995</v>
      </c>
      <c r="AB5466">
        <v>1.9849903054445599</v>
      </c>
      <c r="AC5466">
        <v>2.5424842242041699E-2</v>
      </c>
      <c r="AD5466">
        <v>0.79980737295175797</v>
      </c>
      <c r="AE5466">
        <v>1</v>
      </c>
      <c r="AF5466">
        <v>0</v>
      </c>
      <c r="AG5466">
        <v>1</v>
      </c>
      <c r="AH5466">
        <v>1</v>
      </c>
    </row>
    <row r="5467" spans="1:34" x14ac:dyDescent="0.2">
      <c r="A5467">
        <v>5465</v>
      </c>
      <c r="B5467">
        <v>547</v>
      </c>
      <c r="C5467">
        <v>683</v>
      </c>
      <c r="D5467" t="s">
        <v>1955</v>
      </c>
      <c r="E5467">
        <f t="shared" si="169"/>
        <v>274</v>
      </c>
      <c r="F5467" s="42">
        <f t="shared" si="170"/>
        <v>273</v>
      </c>
      <c r="H5467" t="s">
        <v>1948</v>
      </c>
      <c r="I5467">
        <v>1</v>
      </c>
      <c r="J5467">
        <v>1</v>
      </c>
      <c r="K5467">
        <v>0</v>
      </c>
      <c r="S5467">
        <v>0.500216226559132</v>
      </c>
      <c r="T5467">
        <v>0.11367031874921001</v>
      </c>
      <c r="U5467">
        <v>2.8945761205395701</v>
      </c>
      <c r="V5467">
        <v>0.72465228202538901</v>
      </c>
      <c r="W5467">
        <v>0.28168032829217099</v>
      </c>
      <c r="X5467">
        <v>-8.3407221084337395E-3</v>
      </c>
      <c r="Y5467">
        <v>0.29439286462895398</v>
      </c>
      <c r="Z5467">
        <v>-1.27207674982086E-2</v>
      </c>
      <c r="AA5467">
        <v>1.21830627736609</v>
      </c>
      <c r="AB5467">
        <v>0.293658599359995</v>
      </c>
      <c r="AC5467">
        <v>0.36109604918341498</v>
      </c>
      <c r="AD5467">
        <v>0.910485083606699</v>
      </c>
      <c r="AE5467">
        <v>0</v>
      </c>
      <c r="AF5467">
        <v>1</v>
      </c>
      <c r="AG5467">
        <v>1</v>
      </c>
      <c r="AH5467">
        <v>0</v>
      </c>
    </row>
    <row r="5468" spans="1:34" x14ac:dyDescent="0.2">
      <c r="A5468">
        <v>5466</v>
      </c>
      <c r="B5468">
        <v>547</v>
      </c>
      <c r="C5468">
        <v>683</v>
      </c>
      <c r="D5468" t="s">
        <v>1955</v>
      </c>
      <c r="E5468">
        <f t="shared" si="169"/>
        <v>274</v>
      </c>
      <c r="F5468" s="42">
        <f t="shared" si="170"/>
        <v>273</v>
      </c>
      <c r="H5468" t="s">
        <v>1949</v>
      </c>
      <c r="I5468">
        <v>0</v>
      </c>
      <c r="J5468">
        <v>1</v>
      </c>
      <c r="K5468">
        <v>0</v>
      </c>
      <c r="S5468">
        <v>4.3899504467844998E-2</v>
      </c>
      <c r="T5468">
        <v>8.4368950991399197E-2</v>
      </c>
      <c r="U5468">
        <v>3.4877290809527</v>
      </c>
      <c r="V5468">
        <v>6.3480588834888403</v>
      </c>
      <c r="W5468">
        <v>5.6240356140503198E-2</v>
      </c>
      <c r="X5468">
        <v>5.3028497980923697E-2</v>
      </c>
      <c r="Y5468">
        <v>-0.23979574887413399</v>
      </c>
      <c r="Z5468">
        <v>-0.27394290921090098</v>
      </c>
      <c r="AA5468">
        <v>1.5529378217219501</v>
      </c>
      <c r="AB5468">
        <v>2.6316887988508699</v>
      </c>
      <c r="AC5468">
        <v>0.88601477729059097</v>
      </c>
      <c r="AD5468">
        <v>0.93642739204071901</v>
      </c>
      <c r="AE5468">
        <v>1</v>
      </c>
      <c r="AF5468">
        <v>0</v>
      </c>
      <c r="AG5468">
        <v>1</v>
      </c>
      <c r="AH5468">
        <v>1</v>
      </c>
    </row>
    <row r="5469" spans="1:34" x14ac:dyDescent="0.2">
      <c r="A5469">
        <v>5467</v>
      </c>
      <c r="B5469">
        <v>547</v>
      </c>
      <c r="C5469">
        <v>684</v>
      </c>
      <c r="D5469" t="s">
        <v>1955</v>
      </c>
      <c r="E5469">
        <f t="shared" si="169"/>
        <v>274</v>
      </c>
      <c r="F5469" s="42">
        <f t="shared" si="170"/>
        <v>273</v>
      </c>
      <c r="H5469" t="s">
        <v>1950</v>
      </c>
      <c r="I5469">
        <v>1</v>
      </c>
      <c r="J5469">
        <v>1</v>
      </c>
      <c r="K5469">
        <v>0</v>
      </c>
      <c r="S5469">
        <v>-0.73533166025299601</v>
      </c>
      <c r="T5469">
        <v>-1.2122324400086999</v>
      </c>
      <c r="U5469">
        <v>2.39063722407445</v>
      </c>
      <c r="V5469">
        <v>4.39321237428911</v>
      </c>
      <c r="W5469">
        <v>-0.604088382858193</v>
      </c>
      <c r="X5469">
        <v>-2.2820598870081001</v>
      </c>
      <c r="Y5469">
        <v>-0.54063771086990597</v>
      </c>
      <c r="Z5469">
        <v>-2.04396211753944</v>
      </c>
      <c r="AA5469">
        <v>1.01371115028331</v>
      </c>
      <c r="AB5469">
        <v>1.55428334656318</v>
      </c>
      <c r="AC5469">
        <v>1.9987042076009501E-2</v>
      </c>
      <c r="AD5469">
        <v>7.0658409830525993E-8</v>
      </c>
      <c r="AE5469">
        <v>1</v>
      </c>
      <c r="AF5469">
        <v>0</v>
      </c>
      <c r="AG5469">
        <v>0</v>
      </c>
      <c r="AH5469">
        <v>0</v>
      </c>
    </row>
    <row r="5470" spans="1:34" x14ac:dyDescent="0.2">
      <c r="A5470">
        <v>5468</v>
      </c>
      <c r="B5470">
        <v>547</v>
      </c>
      <c r="C5470">
        <v>684</v>
      </c>
      <c r="D5470" t="s">
        <v>1955</v>
      </c>
      <c r="E5470">
        <f t="shared" si="169"/>
        <v>274</v>
      </c>
      <c r="F5470" s="42">
        <f t="shared" si="170"/>
        <v>273</v>
      </c>
      <c r="H5470" t="s">
        <v>1951</v>
      </c>
      <c r="I5470">
        <v>0</v>
      </c>
      <c r="J5470">
        <v>1</v>
      </c>
      <c r="K5470">
        <v>0</v>
      </c>
      <c r="S5470">
        <v>0.507882898265962</v>
      </c>
      <c r="T5470">
        <v>0.93028671791262696</v>
      </c>
      <c r="U5470">
        <v>3.1035184020875</v>
      </c>
      <c r="V5470">
        <v>5.8519200514569203</v>
      </c>
      <c r="W5470">
        <v>0.78113908130527798</v>
      </c>
      <c r="X5470">
        <v>0.96523360000528802</v>
      </c>
      <c r="Y5470">
        <v>0.88978989736028802</v>
      </c>
      <c r="Z5470">
        <v>1.2179894851509001</v>
      </c>
      <c r="AA5470">
        <v>1.3034621451833699</v>
      </c>
      <c r="AB5470">
        <v>2.2688568231338402</v>
      </c>
      <c r="AC5470">
        <v>1.9316686272160499E-2</v>
      </c>
      <c r="AD5470">
        <v>9.4505280265000394E-2</v>
      </c>
      <c r="AE5470">
        <v>1</v>
      </c>
      <c r="AF5470">
        <v>0</v>
      </c>
      <c r="AG5470">
        <v>1</v>
      </c>
      <c r="AH5470">
        <v>1</v>
      </c>
    </row>
    <row r="5471" spans="1:34" x14ac:dyDescent="0.2">
      <c r="A5471">
        <v>5469</v>
      </c>
      <c r="B5471">
        <v>547</v>
      </c>
      <c r="C5471">
        <v>685</v>
      </c>
      <c r="D5471" t="s">
        <v>1955</v>
      </c>
      <c r="E5471">
        <f t="shared" si="169"/>
        <v>274</v>
      </c>
      <c r="F5471" s="42">
        <f t="shared" si="170"/>
        <v>273</v>
      </c>
      <c r="H5471" t="s">
        <v>1952</v>
      </c>
      <c r="I5471">
        <v>1</v>
      </c>
      <c r="J5471">
        <v>1</v>
      </c>
      <c r="K5471">
        <v>0</v>
      </c>
      <c r="S5471">
        <v>0.14128467370756001</v>
      </c>
      <c r="T5471">
        <v>5.4958157173718603E-2</v>
      </c>
      <c r="U5471">
        <v>3.2954150246223399</v>
      </c>
      <c r="V5471">
        <v>1.0034299549882499</v>
      </c>
      <c r="W5471">
        <v>0.35718695107296999</v>
      </c>
      <c r="X5471">
        <v>1.38500869837787E-2</v>
      </c>
      <c r="Y5471">
        <v>0.258634578889195</v>
      </c>
      <c r="Z5471">
        <v>0.16007115749042899</v>
      </c>
      <c r="AA5471">
        <v>1.1963813518692801</v>
      </c>
      <c r="AB5471">
        <v>0.40447631909383502</v>
      </c>
      <c r="AC5471">
        <v>0.23893293073191799</v>
      </c>
      <c r="AD5471">
        <v>0.89218638302336695</v>
      </c>
      <c r="AE5471">
        <v>0</v>
      </c>
      <c r="AF5471">
        <v>1</v>
      </c>
      <c r="AG5471">
        <v>1</v>
      </c>
      <c r="AH5471">
        <v>0</v>
      </c>
    </row>
    <row r="5472" spans="1:34" x14ac:dyDescent="0.2">
      <c r="A5472">
        <v>5470</v>
      </c>
      <c r="B5472">
        <v>547</v>
      </c>
      <c r="C5472">
        <v>685</v>
      </c>
      <c r="D5472" t="s">
        <v>1955</v>
      </c>
      <c r="E5472">
        <f t="shared" si="169"/>
        <v>274</v>
      </c>
      <c r="F5472" s="42">
        <f t="shared" si="170"/>
        <v>273</v>
      </c>
      <c r="H5472" t="s">
        <v>1953</v>
      </c>
      <c r="I5472">
        <v>0</v>
      </c>
      <c r="J5472">
        <v>1</v>
      </c>
      <c r="K5472">
        <v>0</v>
      </c>
      <c r="S5472">
        <v>-0.21453365223715101</v>
      </c>
      <c r="T5472">
        <v>-0.32451850423814299</v>
      </c>
      <c r="U5472">
        <v>2.8899013927439201</v>
      </c>
      <c r="V5472">
        <v>5.3915957776811796</v>
      </c>
      <c r="W5472">
        <v>0.20823281228968701</v>
      </c>
      <c r="X5472">
        <v>7.5155625935289794E-2</v>
      </c>
      <c r="Y5472">
        <v>0.396079380103246</v>
      </c>
      <c r="Z5472">
        <v>0.716186733832056</v>
      </c>
      <c r="AA5472">
        <v>1.15136205713591</v>
      </c>
      <c r="AB5472">
        <v>2.3233011136175001</v>
      </c>
      <c r="AC5472">
        <v>0.47461877445288397</v>
      </c>
      <c r="AD5472">
        <v>0.89811387902659701</v>
      </c>
      <c r="AE5472">
        <v>1</v>
      </c>
      <c r="AF5472">
        <v>0</v>
      </c>
      <c r="AG5472">
        <v>1</v>
      </c>
      <c r="AH5472">
        <v>1</v>
      </c>
    </row>
    <row r="5473" spans="1:34" x14ac:dyDescent="0.2">
      <c r="A5473">
        <v>5471</v>
      </c>
      <c r="B5473">
        <v>548</v>
      </c>
      <c r="C5473">
        <v>681</v>
      </c>
      <c r="D5473" t="s">
        <v>1956</v>
      </c>
      <c r="E5473">
        <f t="shared" si="169"/>
        <v>274</v>
      </c>
      <c r="F5473" s="42">
        <f t="shared" si="170"/>
        <v>274</v>
      </c>
      <c r="H5473" t="s">
        <v>1944</v>
      </c>
      <c r="I5473">
        <v>1</v>
      </c>
      <c r="J5473">
        <v>0</v>
      </c>
      <c r="K5473">
        <v>0</v>
      </c>
      <c r="S5473">
        <v>-0.28585355432005599</v>
      </c>
      <c r="T5473">
        <v>-0.10126081754234301</v>
      </c>
      <c r="U5473">
        <v>2.5468571775127198</v>
      </c>
      <c r="V5473">
        <v>1.0849396804857101</v>
      </c>
      <c r="W5473">
        <v>8.05246046971973E-2</v>
      </c>
      <c r="X5473">
        <v>-0.213051366392395</v>
      </c>
      <c r="Y5473">
        <v>0.24297159171309801</v>
      </c>
      <c r="Z5473">
        <v>-6.7125279873714902E-2</v>
      </c>
      <c r="AA5473">
        <v>1.1209891002760899</v>
      </c>
      <c r="AB5473">
        <v>0.45308596149595498</v>
      </c>
      <c r="AC5473">
        <v>0.77618861081666102</v>
      </c>
      <c r="AD5473">
        <v>6.4994946976527607E-2</v>
      </c>
      <c r="AE5473">
        <v>0</v>
      </c>
      <c r="AF5473">
        <v>1</v>
      </c>
      <c r="AG5473">
        <v>0</v>
      </c>
      <c r="AH5473">
        <v>1</v>
      </c>
    </row>
    <row r="5474" spans="1:34" x14ac:dyDescent="0.2">
      <c r="A5474">
        <v>5472</v>
      </c>
      <c r="B5474">
        <v>548</v>
      </c>
      <c r="C5474">
        <v>681</v>
      </c>
      <c r="D5474" t="s">
        <v>1956</v>
      </c>
      <c r="E5474">
        <f t="shared" si="169"/>
        <v>274</v>
      </c>
      <c r="F5474" s="42">
        <f t="shared" si="170"/>
        <v>274</v>
      </c>
      <c r="H5474" t="s">
        <v>1945</v>
      </c>
      <c r="I5474">
        <v>0</v>
      </c>
      <c r="J5474">
        <v>0</v>
      </c>
      <c r="K5474">
        <v>0</v>
      </c>
      <c r="S5474">
        <v>0.66244133864529398</v>
      </c>
      <c r="T5474">
        <v>0.27795271643246899</v>
      </c>
      <c r="U5474">
        <v>3.4977608154294999</v>
      </c>
      <c r="V5474">
        <v>0.8088552829865</v>
      </c>
      <c r="W5474">
        <v>0.59952309451814301</v>
      </c>
      <c r="X5474">
        <v>0.28438542047876503</v>
      </c>
      <c r="Y5474">
        <v>0.477878673786093</v>
      </c>
      <c r="Z5474">
        <v>0.30280532761678902</v>
      </c>
      <c r="AA5474">
        <v>1.3563696307430899</v>
      </c>
      <c r="AB5474">
        <v>0.31722353352746702</v>
      </c>
      <c r="AC5474">
        <v>8.2512941163067594E-2</v>
      </c>
      <c r="AD5474">
        <v>5.7622699798576401E-4</v>
      </c>
      <c r="AE5474">
        <v>0</v>
      </c>
      <c r="AF5474">
        <v>1</v>
      </c>
      <c r="AG5474">
        <v>0</v>
      </c>
      <c r="AH5474">
        <v>1</v>
      </c>
    </row>
    <row r="5475" spans="1:34" x14ac:dyDescent="0.2">
      <c r="A5475">
        <v>5473</v>
      </c>
      <c r="B5475">
        <v>548</v>
      </c>
      <c r="C5475">
        <v>682</v>
      </c>
      <c r="D5475" t="s">
        <v>1956</v>
      </c>
      <c r="E5475">
        <f t="shared" si="169"/>
        <v>274</v>
      </c>
      <c r="F5475" s="42">
        <f t="shared" si="170"/>
        <v>274</v>
      </c>
      <c r="H5475" t="s">
        <v>1946</v>
      </c>
      <c r="I5475">
        <v>1</v>
      </c>
      <c r="J5475">
        <v>0</v>
      </c>
      <c r="K5475">
        <v>0</v>
      </c>
      <c r="S5475">
        <v>0.71797586284810699</v>
      </c>
      <c r="T5475">
        <v>1.2816623560716101</v>
      </c>
      <c r="U5475">
        <v>2.1927570025436598</v>
      </c>
      <c r="V5475">
        <v>3.3761037608662599</v>
      </c>
      <c r="W5475">
        <v>0.58790821477935395</v>
      </c>
      <c r="X5475">
        <v>1.2774358784934201</v>
      </c>
      <c r="Y5475">
        <v>0.428866315402676</v>
      </c>
      <c r="Z5475">
        <v>1.58618415148911</v>
      </c>
      <c r="AA5475">
        <v>0.86253420066568198</v>
      </c>
      <c r="AB5475">
        <v>1.4427789672584399</v>
      </c>
      <c r="AC5475">
        <v>8.0449682347215994E-3</v>
      </c>
      <c r="AD5475">
        <v>6.6791712298537001E-4</v>
      </c>
      <c r="AE5475">
        <v>1</v>
      </c>
      <c r="AF5475">
        <v>0</v>
      </c>
      <c r="AG5475">
        <v>0</v>
      </c>
      <c r="AH5475">
        <v>0</v>
      </c>
    </row>
    <row r="5476" spans="1:34" x14ac:dyDescent="0.2">
      <c r="A5476">
        <v>5474</v>
      </c>
      <c r="B5476">
        <v>548</v>
      </c>
      <c r="C5476">
        <v>682</v>
      </c>
      <c r="D5476" t="s">
        <v>1956</v>
      </c>
      <c r="E5476">
        <f t="shared" si="169"/>
        <v>274</v>
      </c>
      <c r="F5476" s="42">
        <f t="shared" si="170"/>
        <v>274</v>
      </c>
      <c r="H5476" t="s">
        <v>1947</v>
      </c>
      <c r="I5476">
        <v>0</v>
      </c>
      <c r="J5476">
        <v>0</v>
      </c>
      <c r="K5476">
        <v>0</v>
      </c>
      <c r="S5476">
        <v>0.63478317251428995</v>
      </c>
      <c r="T5476">
        <v>0.98745389957326102</v>
      </c>
      <c r="U5476">
        <v>2.7418249939801198</v>
      </c>
      <c r="V5476">
        <v>5.1518994012853199</v>
      </c>
      <c r="W5476">
        <v>0.60600655711356699</v>
      </c>
      <c r="X5476">
        <v>0.12718908709056301</v>
      </c>
      <c r="Y5476">
        <v>0.89199093506743099</v>
      </c>
      <c r="Z5476">
        <v>0.91994609036048103</v>
      </c>
      <c r="AA5476">
        <v>1.05979166076995</v>
      </c>
      <c r="AB5476">
        <v>1.9849903054445599</v>
      </c>
      <c r="AC5476">
        <v>2.5424842242041699E-2</v>
      </c>
      <c r="AD5476">
        <v>0.79980737295175797</v>
      </c>
      <c r="AE5476">
        <v>1</v>
      </c>
      <c r="AF5476">
        <v>0</v>
      </c>
      <c r="AG5476">
        <v>1</v>
      </c>
      <c r="AH5476">
        <v>1</v>
      </c>
    </row>
    <row r="5477" spans="1:34" x14ac:dyDescent="0.2">
      <c r="A5477">
        <v>5475</v>
      </c>
      <c r="B5477">
        <v>548</v>
      </c>
      <c r="C5477">
        <v>683</v>
      </c>
      <c r="D5477" t="s">
        <v>1956</v>
      </c>
      <c r="E5477">
        <f t="shared" si="169"/>
        <v>274</v>
      </c>
      <c r="F5477" s="42">
        <f t="shared" si="170"/>
        <v>274</v>
      </c>
      <c r="H5477" t="s">
        <v>1948</v>
      </c>
      <c r="I5477">
        <v>1</v>
      </c>
      <c r="J5477">
        <v>0</v>
      </c>
      <c r="K5477">
        <v>0</v>
      </c>
      <c r="S5477">
        <v>0.500216226559132</v>
      </c>
      <c r="T5477">
        <v>0.11367031874921001</v>
      </c>
      <c r="U5477">
        <v>2.8945761205395701</v>
      </c>
      <c r="V5477">
        <v>0.72465228202538901</v>
      </c>
      <c r="W5477">
        <v>0.28168032829217099</v>
      </c>
      <c r="X5477">
        <v>-8.3407221084337395E-3</v>
      </c>
      <c r="Y5477">
        <v>0.29439286462895398</v>
      </c>
      <c r="Z5477">
        <v>-1.27207674982086E-2</v>
      </c>
      <c r="AA5477">
        <v>1.21830627736609</v>
      </c>
      <c r="AB5477">
        <v>0.293658599359995</v>
      </c>
      <c r="AC5477">
        <v>0.36109604918341498</v>
      </c>
      <c r="AD5477">
        <v>0.910485083606699</v>
      </c>
      <c r="AE5477">
        <v>0</v>
      </c>
      <c r="AF5477">
        <v>1</v>
      </c>
      <c r="AG5477">
        <v>1</v>
      </c>
      <c r="AH5477">
        <v>0</v>
      </c>
    </row>
    <row r="5478" spans="1:34" x14ac:dyDescent="0.2">
      <c r="A5478">
        <v>5476</v>
      </c>
      <c r="B5478">
        <v>548</v>
      </c>
      <c r="C5478">
        <v>683</v>
      </c>
      <c r="D5478" t="s">
        <v>1956</v>
      </c>
      <c r="E5478">
        <f t="shared" si="169"/>
        <v>274</v>
      </c>
      <c r="F5478" s="42">
        <f t="shared" si="170"/>
        <v>274</v>
      </c>
      <c r="H5478" t="s">
        <v>1949</v>
      </c>
      <c r="I5478">
        <v>0</v>
      </c>
      <c r="J5478">
        <v>0</v>
      </c>
      <c r="K5478">
        <v>0</v>
      </c>
      <c r="S5478">
        <v>4.3899504467844998E-2</v>
      </c>
      <c r="T5478">
        <v>8.4368950991399197E-2</v>
      </c>
      <c r="U5478">
        <v>3.4877290809527</v>
      </c>
      <c r="V5478">
        <v>6.3480588834888403</v>
      </c>
      <c r="W5478">
        <v>5.6240356140503198E-2</v>
      </c>
      <c r="X5478">
        <v>5.3028497980923697E-2</v>
      </c>
      <c r="Y5478">
        <v>-0.23979574887413399</v>
      </c>
      <c r="Z5478">
        <v>-0.27394290921090098</v>
      </c>
      <c r="AA5478">
        <v>1.5529378217219501</v>
      </c>
      <c r="AB5478">
        <v>2.6316887988508699</v>
      </c>
      <c r="AC5478">
        <v>0.88601477729059097</v>
      </c>
      <c r="AD5478">
        <v>0.93642739204071901</v>
      </c>
      <c r="AE5478">
        <v>1</v>
      </c>
      <c r="AF5478">
        <v>0</v>
      </c>
      <c r="AG5478">
        <v>1</v>
      </c>
      <c r="AH5478">
        <v>1</v>
      </c>
    </row>
    <row r="5479" spans="1:34" x14ac:dyDescent="0.2">
      <c r="A5479">
        <v>5477</v>
      </c>
      <c r="B5479">
        <v>548</v>
      </c>
      <c r="C5479">
        <v>684</v>
      </c>
      <c r="D5479" t="s">
        <v>1956</v>
      </c>
      <c r="E5479">
        <f t="shared" si="169"/>
        <v>274</v>
      </c>
      <c r="F5479" s="42">
        <f t="shared" si="170"/>
        <v>274</v>
      </c>
      <c r="H5479" t="s">
        <v>1950</v>
      </c>
      <c r="I5479">
        <v>1</v>
      </c>
      <c r="J5479">
        <v>0</v>
      </c>
      <c r="K5479">
        <v>0</v>
      </c>
      <c r="S5479">
        <v>-0.73533166025299601</v>
      </c>
      <c r="T5479">
        <v>-1.2122324400086999</v>
      </c>
      <c r="U5479">
        <v>2.39063722407445</v>
      </c>
      <c r="V5479">
        <v>4.39321237428911</v>
      </c>
      <c r="W5479">
        <v>-0.604088382858193</v>
      </c>
      <c r="X5479">
        <v>-2.2820598870081001</v>
      </c>
      <c r="Y5479">
        <v>-0.54063771086990597</v>
      </c>
      <c r="Z5479">
        <v>-2.04396211753944</v>
      </c>
      <c r="AA5479">
        <v>1.01371115028331</v>
      </c>
      <c r="AB5479">
        <v>1.55428334656318</v>
      </c>
      <c r="AC5479">
        <v>1.9987042076009501E-2</v>
      </c>
      <c r="AD5479">
        <v>7.0658409830525993E-8</v>
      </c>
      <c r="AE5479">
        <v>1</v>
      </c>
      <c r="AF5479">
        <v>0</v>
      </c>
      <c r="AG5479">
        <v>0</v>
      </c>
      <c r="AH5479">
        <v>0</v>
      </c>
    </row>
    <row r="5480" spans="1:34" x14ac:dyDescent="0.2">
      <c r="A5480">
        <v>5478</v>
      </c>
      <c r="B5480">
        <v>548</v>
      </c>
      <c r="C5480">
        <v>684</v>
      </c>
      <c r="D5480" t="s">
        <v>1956</v>
      </c>
      <c r="E5480">
        <f t="shared" si="169"/>
        <v>274</v>
      </c>
      <c r="F5480" s="42">
        <f t="shared" si="170"/>
        <v>274</v>
      </c>
      <c r="H5480" t="s">
        <v>1951</v>
      </c>
      <c r="I5480">
        <v>0</v>
      </c>
      <c r="J5480">
        <v>0</v>
      </c>
      <c r="K5480">
        <v>0</v>
      </c>
      <c r="S5480">
        <v>0.507882898265962</v>
      </c>
      <c r="T5480">
        <v>0.93028671791262696</v>
      </c>
      <c r="U5480">
        <v>3.1035184020875</v>
      </c>
      <c r="V5480">
        <v>5.8519200514569203</v>
      </c>
      <c r="W5480">
        <v>0.78113908130527798</v>
      </c>
      <c r="X5480">
        <v>0.96523360000528802</v>
      </c>
      <c r="Y5480">
        <v>0.88978989736028802</v>
      </c>
      <c r="Z5480">
        <v>1.2179894851509001</v>
      </c>
      <c r="AA5480">
        <v>1.3034621451833699</v>
      </c>
      <c r="AB5480">
        <v>2.2688568231338402</v>
      </c>
      <c r="AC5480">
        <v>1.9316686272160499E-2</v>
      </c>
      <c r="AD5480">
        <v>9.4505280265000394E-2</v>
      </c>
      <c r="AE5480">
        <v>1</v>
      </c>
      <c r="AF5480">
        <v>0</v>
      </c>
      <c r="AG5480">
        <v>1</v>
      </c>
      <c r="AH5480">
        <v>1</v>
      </c>
    </row>
    <row r="5481" spans="1:34" x14ac:dyDescent="0.2">
      <c r="A5481">
        <v>5479</v>
      </c>
      <c r="B5481">
        <v>548</v>
      </c>
      <c r="C5481">
        <v>685</v>
      </c>
      <c r="D5481" t="s">
        <v>1956</v>
      </c>
      <c r="E5481">
        <f t="shared" si="169"/>
        <v>274</v>
      </c>
      <c r="F5481" s="42">
        <f t="shared" si="170"/>
        <v>274</v>
      </c>
      <c r="H5481" t="s">
        <v>1952</v>
      </c>
      <c r="I5481">
        <v>1</v>
      </c>
      <c r="J5481">
        <v>0</v>
      </c>
      <c r="K5481">
        <v>0</v>
      </c>
      <c r="S5481">
        <v>0.14128467370756001</v>
      </c>
      <c r="T5481">
        <v>5.4958157173718603E-2</v>
      </c>
      <c r="U5481">
        <v>3.2954150246223399</v>
      </c>
      <c r="V5481">
        <v>1.0034299549882499</v>
      </c>
      <c r="W5481">
        <v>0.35718695107296999</v>
      </c>
      <c r="X5481">
        <v>1.38500869837787E-2</v>
      </c>
      <c r="Y5481">
        <v>0.258634578889195</v>
      </c>
      <c r="Z5481">
        <v>0.16007115749042899</v>
      </c>
      <c r="AA5481">
        <v>1.1963813518692801</v>
      </c>
      <c r="AB5481">
        <v>0.40447631909383502</v>
      </c>
      <c r="AC5481">
        <v>0.23893293073191799</v>
      </c>
      <c r="AD5481">
        <v>0.89218638302336695</v>
      </c>
      <c r="AE5481">
        <v>0</v>
      </c>
      <c r="AF5481">
        <v>1</v>
      </c>
      <c r="AG5481">
        <v>1</v>
      </c>
      <c r="AH5481">
        <v>0</v>
      </c>
    </row>
    <row r="5482" spans="1:34" x14ac:dyDescent="0.2">
      <c r="A5482">
        <v>5480</v>
      </c>
      <c r="B5482">
        <v>548</v>
      </c>
      <c r="C5482">
        <v>685</v>
      </c>
      <c r="D5482" t="s">
        <v>1956</v>
      </c>
      <c r="E5482">
        <f t="shared" si="169"/>
        <v>274</v>
      </c>
      <c r="F5482" s="42">
        <f t="shared" si="170"/>
        <v>274</v>
      </c>
      <c r="H5482" t="s">
        <v>1953</v>
      </c>
      <c r="I5482">
        <v>0</v>
      </c>
      <c r="J5482">
        <v>0</v>
      </c>
      <c r="K5482">
        <v>0</v>
      </c>
      <c r="S5482">
        <v>-0.21453365223715101</v>
      </c>
      <c r="T5482">
        <v>-0.32451850423814299</v>
      </c>
      <c r="U5482">
        <v>2.8899013927439201</v>
      </c>
      <c r="V5482">
        <v>5.3915957776811796</v>
      </c>
      <c r="W5482">
        <v>0.20823281228968701</v>
      </c>
      <c r="X5482">
        <v>7.5155625935289794E-2</v>
      </c>
      <c r="Y5482">
        <v>0.396079380103246</v>
      </c>
      <c r="Z5482">
        <v>0.716186733832056</v>
      </c>
      <c r="AA5482">
        <v>1.15136205713591</v>
      </c>
      <c r="AB5482">
        <v>2.3233011136175001</v>
      </c>
      <c r="AC5482">
        <v>0.47461877445288397</v>
      </c>
      <c r="AD5482">
        <v>0.89811387902659701</v>
      </c>
      <c r="AE5482">
        <v>1</v>
      </c>
      <c r="AF5482">
        <v>0</v>
      </c>
      <c r="AG5482">
        <v>1</v>
      </c>
      <c r="AH5482">
        <v>1</v>
      </c>
    </row>
    <row r="5483" spans="1:34" x14ac:dyDescent="0.2">
      <c r="A5483">
        <v>5481</v>
      </c>
      <c r="B5483">
        <v>549</v>
      </c>
      <c r="C5483">
        <v>686</v>
      </c>
      <c r="D5483" t="s">
        <v>1957</v>
      </c>
      <c r="E5483">
        <f t="shared" si="169"/>
        <v>274</v>
      </c>
      <c r="F5483" s="42">
        <f t="shared" si="170"/>
        <v>275</v>
      </c>
      <c r="H5483" t="s">
        <v>1958</v>
      </c>
      <c r="I5483">
        <v>1</v>
      </c>
      <c r="J5483">
        <v>1</v>
      </c>
      <c r="K5483">
        <v>1</v>
      </c>
      <c r="S5483">
        <v>0.35399225720902899</v>
      </c>
      <c r="T5483">
        <v>0.59126926525930501</v>
      </c>
      <c r="U5483">
        <v>2.0656456756405501</v>
      </c>
      <c r="V5483">
        <v>3.5582078809787299</v>
      </c>
      <c r="W5483">
        <v>0.24744959427396199</v>
      </c>
      <c r="X5483">
        <v>0.42602336157443599</v>
      </c>
      <c r="Y5483">
        <v>0.20580743661402001</v>
      </c>
      <c r="Z5483">
        <v>0.28851866077105598</v>
      </c>
      <c r="AA5483">
        <v>0.86998015517738003</v>
      </c>
      <c r="AB5483">
        <v>1.3743299867476499</v>
      </c>
      <c r="AC5483">
        <v>0.26173244884127</v>
      </c>
      <c r="AD5483">
        <v>0.22155240761471701</v>
      </c>
      <c r="AE5483">
        <v>1</v>
      </c>
      <c r="AF5483">
        <v>0</v>
      </c>
      <c r="AG5483">
        <v>0</v>
      </c>
      <c r="AH5483">
        <v>0</v>
      </c>
    </row>
    <row r="5484" spans="1:34" x14ac:dyDescent="0.2">
      <c r="A5484">
        <v>5482</v>
      </c>
      <c r="B5484">
        <v>549</v>
      </c>
      <c r="C5484">
        <v>686</v>
      </c>
      <c r="D5484" t="s">
        <v>1957</v>
      </c>
      <c r="E5484">
        <f t="shared" si="169"/>
        <v>274</v>
      </c>
      <c r="F5484" s="42">
        <f t="shared" si="170"/>
        <v>275</v>
      </c>
      <c r="H5484" t="s">
        <v>1959</v>
      </c>
      <c r="I5484">
        <v>0</v>
      </c>
      <c r="J5484">
        <v>1</v>
      </c>
      <c r="K5484">
        <v>1</v>
      </c>
      <c r="S5484">
        <v>-0.54989435459720004</v>
      </c>
      <c r="T5484">
        <v>-0.27198939253495602</v>
      </c>
      <c r="U5484">
        <v>3.2625045250169902</v>
      </c>
      <c r="V5484">
        <v>0.91732401217943205</v>
      </c>
      <c r="W5484">
        <v>-0.64405556235394501</v>
      </c>
      <c r="X5484">
        <v>-0.35810726831911299</v>
      </c>
      <c r="Y5484">
        <v>-0.80226983508233296</v>
      </c>
      <c r="Z5484">
        <v>-0.33770556517945299</v>
      </c>
      <c r="AA5484">
        <v>1.29031291946286</v>
      </c>
      <c r="AB5484">
        <v>0.36259268016000901</v>
      </c>
      <c r="AC5484">
        <v>5.0384672640500297E-2</v>
      </c>
      <c r="AD5484">
        <v>1.6359237679039199E-4</v>
      </c>
      <c r="AE5484">
        <v>0</v>
      </c>
      <c r="AF5484">
        <v>1</v>
      </c>
      <c r="AG5484">
        <v>0</v>
      </c>
      <c r="AH5484">
        <v>1</v>
      </c>
    </row>
    <row r="5485" spans="1:34" x14ac:dyDescent="0.2">
      <c r="A5485">
        <v>5483</v>
      </c>
      <c r="B5485">
        <v>549</v>
      </c>
      <c r="C5485">
        <v>687</v>
      </c>
      <c r="D5485" t="s">
        <v>1957</v>
      </c>
      <c r="E5485">
        <f t="shared" si="169"/>
        <v>274</v>
      </c>
      <c r="F5485" s="42">
        <f t="shared" si="170"/>
        <v>275</v>
      </c>
      <c r="H5485" t="s">
        <v>1960</v>
      </c>
      <c r="I5485">
        <v>1</v>
      </c>
      <c r="J5485">
        <v>1</v>
      </c>
      <c r="K5485">
        <v>1</v>
      </c>
      <c r="S5485">
        <v>0.67372476385207802</v>
      </c>
      <c r="T5485">
        <v>1.2080286524016901</v>
      </c>
      <c r="U5485">
        <v>2.38777735852636</v>
      </c>
      <c r="V5485">
        <v>4.2361444249325402</v>
      </c>
      <c r="W5485">
        <v>0.42149535107661901</v>
      </c>
      <c r="X5485">
        <v>1.2258105594176301</v>
      </c>
      <c r="Y5485">
        <v>0.29631481416002398</v>
      </c>
      <c r="Z5485">
        <v>0.78165363943572996</v>
      </c>
      <c r="AA5485">
        <v>0.97647916473058005</v>
      </c>
      <c r="AB5485">
        <v>1.9468915929122299</v>
      </c>
      <c r="AC5485">
        <v>8.9848794713573002E-2</v>
      </c>
      <c r="AD5485">
        <v>1.4114016762719001E-2</v>
      </c>
      <c r="AE5485">
        <v>1</v>
      </c>
      <c r="AF5485">
        <v>0</v>
      </c>
      <c r="AG5485">
        <v>0</v>
      </c>
      <c r="AH5485">
        <v>0</v>
      </c>
    </row>
    <row r="5486" spans="1:34" x14ac:dyDescent="0.2">
      <c r="A5486">
        <v>5484</v>
      </c>
      <c r="B5486">
        <v>549</v>
      </c>
      <c r="C5486">
        <v>687</v>
      </c>
      <c r="D5486" t="s">
        <v>1957</v>
      </c>
      <c r="E5486">
        <f t="shared" si="169"/>
        <v>274</v>
      </c>
      <c r="F5486" s="42">
        <f t="shared" si="170"/>
        <v>275</v>
      </c>
      <c r="H5486" t="s">
        <v>1961</v>
      </c>
      <c r="I5486">
        <v>0</v>
      </c>
      <c r="J5486">
        <v>1</v>
      </c>
      <c r="K5486">
        <v>1</v>
      </c>
      <c r="S5486">
        <v>0.59932463703444205</v>
      </c>
      <c r="T5486">
        <v>0.125501206989731</v>
      </c>
      <c r="U5486">
        <v>2.5882752616889801</v>
      </c>
      <c r="V5486">
        <v>0.79305439672589795</v>
      </c>
      <c r="W5486">
        <v>0.55609313695360696</v>
      </c>
      <c r="X5486">
        <v>0.100173015253145</v>
      </c>
      <c r="Y5486">
        <v>0.75456587372171702</v>
      </c>
      <c r="Z5486">
        <v>0.155800763226319</v>
      </c>
      <c r="AA5486">
        <v>1.12499250587819</v>
      </c>
      <c r="AB5486">
        <v>0.32703632940946697</v>
      </c>
      <c r="AC5486">
        <v>5.2614081593484102E-2</v>
      </c>
      <c r="AD5486">
        <v>0.227046007492515</v>
      </c>
      <c r="AE5486">
        <v>0</v>
      </c>
      <c r="AF5486">
        <v>1</v>
      </c>
      <c r="AG5486">
        <v>1</v>
      </c>
      <c r="AH5486">
        <v>0</v>
      </c>
    </row>
    <row r="5487" spans="1:34" x14ac:dyDescent="0.2">
      <c r="A5487">
        <v>5485</v>
      </c>
      <c r="B5487">
        <v>549</v>
      </c>
      <c r="C5487">
        <v>688</v>
      </c>
      <c r="D5487" t="s">
        <v>1957</v>
      </c>
      <c r="E5487">
        <f t="shared" si="169"/>
        <v>274</v>
      </c>
      <c r="F5487" s="42">
        <f t="shared" si="170"/>
        <v>275</v>
      </c>
      <c r="H5487" t="s">
        <v>1962</v>
      </c>
      <c r="I5487">
        <v>1</v>
      </c>
      <c r="J5487">
        <v>1</v>
      </c>
      <c r="K5487">
        <v>1</v>
      </c>
      <c r="S5487">
        <v>-0.41542092710733403</v>
      </c>
      <c r="T5487">
        <v>-0.76542364465386004</v>
      </c>
      <c r="U5487">
        <v>2.6559213326545401</v>
      </c>
      <c r="V5487">
        <v>5.2866629677902299</v>
      </c>
      <c r="W5487">
        <v>-0.20435019237310301</v>
      </c>
      <c r="X5487">
        <v>-0.65924297166089396</v>
      </c>
      <c r="Y5487">
        <v>-0.291687104987362</v>
      </c>
      <c r="Z5487">
        <v>-0.89285216627469399</v>
      </c>
      <c r="AA5487">
        <v>1.06179465547834</v>
      </c>
      <c r="AB5487">
        <v>2.2464988079270301</v>
      </c>
      <c r="AC5487">
        <v>0.44683005758081401</v>
      </c>
      <c r="AD5487">
        <v>0.24699944078739999</v>
      </c>
      <c r="AE5487">
        <v>1</v>
      </c>
      <c r="AF5487">
        <v>0</v>
      </c>
      <c r="AG5487">
        <v>0</v>
      </c>
      <c r="AH5487">
        <v>0</v>
      </c>
    </row>
    <row r="5488" spans="1:34" x14ac:dyDescent="0.2">
      <c r="A5488">
        <v>5486</v>
      </c>
      <c r="B5488">
        <v>549</v>
      </c>
      <c r="C5488">
        <v>688</v>
      </c>
      <c r="D5488" t="s">
        <v>1957</v>
      </c>
      <c r="E5488">
        <f t="shared" si="169"/>
        <v>274</v>
      </c>
      <c r="F5488" s="42">
        <f t="shared" si="170"/>
        <v>275</v>
      </c>
      <c r="H5488" t="s">
        <v>1963</v>
      </c>
      <c r="I5488">
        <v>0</v>
      </c>
      <c r="J5488">
        <v>1</v>
      </c>
      <c r="K5488">
        <v>1</v>
      </c>
      <c r="S5488">
        <v>0.20490244025131699</v>
      </c>
      <c r="T5488">
        <v>0.39674515700787499</v>
      </c>
      <c r="U5488">
        <v>3.2931064805015899</v>
      </c>
      <c r="V5488">
        <v>5.1071775280375897</v>
      </c>
      <c r="W5488">
        <v>-0.26326930920571601</v>
      </c>
      <c r="X5488">
        <v>-4.1293601519826202E-2</v>
      </c>
      <c r="Y5488">
        <v>-0.21266847136726399</v>
      </c>
      <c r="Z5488">
        <v>-0.55733174392502904</v>
      </c>
      <c r="AA5488">
        <v>1.40738287992877</v>
      </c>
      <c r="AB5488">
        <v>1.9900603926282101</v>
      </c>
      <c r="AC5488">
        <v>0.45963465882981802</v>
      </c>
      <c r="AD5488">
        <v>0.93453886763074001</v>
      </c>
      <c r="AE5488">
        <v>1</v>
      </c>
      <c r="AF5488">
        <v>0</v>
      </c>
      <c r="AG5488">
        <v>1</v>
      </c>
      <c r="AH5488">
        <v>1</v>
      </c>
    </row>
    <row r="5489" spans="1:34" x14ac:dyDescent="0.2">
      <c r="A5489">
        <v>5487</v>
      </c>
      <c r="B5489">
        <v>549</v>
      </c>
      <c r="C5489">
        <v>689</v>
      </c>
      <c r="D5489" t="s">
        <v>1957</v>
      </c>
      <c r="E5489">
        <f t="shared" si="169"/>
        <v>274</v>
      </c>
      <c r="F5489" s="42">
        <f t="shared" si="170"/>
        <v>275</v>
      </c>
      <c r="H5489" t="s">
        <v>1964</v>
      </c>
      <c r="I5489">
        <v>1</v>
      </c>
      <c r="J5489">
        <v>1</v>
      </c>
      <c r="K5489">
        <v>1</v>
      </c>
      <c r="S5489">
        <v>-0.13884809927549199</v>
      </c>
      <c r="T5489">
        <v>-0.24035203888206899</v>
      </c>
      <c r="U5489">
        <v>2.5592988921562201</v>
      </c>
      <c r="V5489">
        <v>4.9713790722182898</v>
      </c>
      <c r="W5489">
        <v>-0.54528220970320196</v>
      </c>
      <c r="X5489">
        <v>-0.82063556912929303</v>
      </c>
      <c r="Y5489">
        <v>-0.76265552750043997</v>
      </c>
      <c r="Z5489">
        <v>-0.99265934880695905</v>
      </c>
      <c r="AA5489">
        <v>1.05257325832534</v>
      </c>
      <c r="AB5489">
        <v>1.89817684615819</v>
      </c>
      <c r="AC5489">
        <v>4.2430464061083598E-2</v>
      </c>
      <c r="AD5489">
        <v>8.9351192376832797E-2</v>
      </c>
      <c r="AE5489">
        <v>1</v>
      </c>
      <c r="AF5489">
        <v>0</v>
      </c>
      <c r="AG5489">
        <v>1</v>
      </c>
      <c r="AH5489">
        <v>1</v>
      </c>
    </row>
    <row r="5490" spans="1:34" x14ac:dyDescent="0.2">
      <c r="A5490">
        <v>5488</v>
      </c>
      <c r="B5490">
        <v>549</v>
      </c>
      <c r="C5490">
        <v>689</v>
      </c>
      <c r="D5490" t="s">
        <v>1957</v>
      </c>
      <c r="E5490">
        <f t="shared" si="169"/>
        <v>274</v>
      </c>
      <c r="F5490" s="42">
        <f t="shared" si="170"/>
        <v>275</v>
      </c>
      <c r="H5490" t="s">
        <v>1965</v>
      </c>
      <c r="I5490">
        <v>0</v>
      </c>
      <c r="J5490">
        <v>1</v>
      </c>
      <c r="K5490">
        <v>1</v>
      </c>
      <c r="S5490">
        <v>0.81185597321018599</v>
      </c>
      <c r="T5490">
        <v>1.4427530387660099</v>
      </c>
      <c r="U5490">
        <v>2.1400675618788201</v>
      </c>
      <c r="V5490">
        <v>4.2703848750456697</v>
      </c>
      <c r="W5490">
        <v>0.530972683707019</v>
      </c>
      <c r="X5490">
        <v>1.2352345850516699</v>
      </c>
      <c r="Y5490">
        <v>0.46818690415550002</v>
      </c>
      <c r="Z5490">
        <v>1.2457037911100799</v>
      </c>
      <c r="AA5490">
        <v>0.861753152645517</v>
      </c>
      <c r="AB5490">
        <v>1.5002784543804599</v>
      </c>
      <c r="AC5490">
        <v>1.6245046354111298E-2</v>
      </c>
      <c r="AD5490">
        <v>1.492632339058E-3</v>
      </c>
      <c r="AE5490">
        <v>1</v>
      </c>
      <c r="AF5490">
        <v>0</v>
      </c>
      <c r="AG5490">
        <v>0</v>
      </c>
      <c r="AH5490">
        <v>0</v>
      </c>
    </row>
    <row r="5491" spans="1:34" x14ac:dyDescent="0.2">
      <c r="A5491">
        <v>5489</v>
      </c>
      <c r="B5491">
        <v>549</v>
      </c>
      <c r="C5491">
        <v>690</v>
      </c>
      <c r="D5491" t="s">
        <v>1957</v>
      </c>
      <c r="E5491">
        <f t="shared" si="169"/>
        <v>274</v>
      </c>
      <c r="F5491" s="42">
        <f t="shared" si="170"/>
        <v>275</v>
      </c>
      <c r="H5491" t="s">
        <v>1966</v>
      </c>
      <c r="I5491">
        <v>1</v>
      </c>
      <c r="J5491">
        <v>1</v>
      </c>
      <c r="K5491">
        <v>1</v>
      </c>
      <c r="S5491">
        <v>-0.281401961692609</v>
      </c>
      <c r="T5491">
        <v>-6.8116295023983503E-2</v>
      </c>
      <c r="U5491">
        <v>3.2091892743483199</v>
      </c>
      <c r="V5491">
        <v>1.3597520982846201</v>
      </c>
      <c r="W5491">
        <v>-0.26244510565561102</v>
      </c>
      <c r="X5491">
        <v>-9.0599672678924395E-2</v>
      </c>
      <c r="Y5491">
        <v>-0.12546077898112301</v>
      </c>
      <c r="Z5491">
        <v>-9.5262166251026806E-2</v>
      </c>
      <c r="AA5491">
        <v>1.29341785733742</v>
      </c>
      <c r="AB5491">
        <v>0.52525394134953995</v>
      </c>
      <c r="AC5491">
        <v>0.422617944046212</v>
      </c>
      <c r="AD5491">
        <v>0.49525584307704001</v>
      </c>
      <c r="AE5491">
        <v>0</v>
      </c>
      <c r="AF5491">
        <v>1</v>
      </c>
      <c r="AG5491">
        <v>1</v>
      </c>
      <c r="AH5491">
        <v>0</v>
      </c>
    </row>
    <row r="5492" spans="1:34" x14ac:dyDescent="0.2">
      <c r="A5492">
        <v>5490</v>
      </c>
      <c r="B5492">
        <v>549</v>
      </c>
      <c r="C5492">
        <v>690</v>
      </c>
      <c r="D5492" t="s">
        <v>1957</v>
      </c>
      <c r="E5492">
        <f t="shared" si="169"/>
        <v>274</v>
      </c>
      <c r="F5492" s="42">
        <f t="shared" si="170"/>
        <v>275</v>
      </c>
      <c r="H5492" t="s">
        <v>1967</v>
      </c>
      <c r="I5492">
        <v>0</v>
      </c>
      <c r="J5492">
        <v>1</v>
      </c>
      <c r="K5492">
        <v>1</v>
      </c>
      <c r="S5492">
        <v>-0.17668734356993801</v>
      </c>
      <c r="T5492">
        <v>-8.5825534114895102E-2</v>
      </c>
      <c r="U5492">
        <v>2.1255710655823301</v>
      </c>
      <c r="V5492">
        <v>0.55427632696283002</v>
      </c>
      <c r="W5492">
        <v>-0.42960811024430401</v>
      </c>
      <c r="X5492">
        <v>-7.4365827257085695E-2</v>
      </c>
      <c r="Y5492">
        <v>-0.30461566324394002</v>
      </c>
      <c r="Z5492">
        <v>-4.3902073586152703E-2</v>
      </c>
      <c r="AA5492">
        <v>0.78665828701920104</v>
      </c>
      <c r="AB5492">
        <v>0.231973656433242</v>
      </c>
      <c r="AC5492">
        <v>3.2615416009910997E-2</v>
      </c>
      <c r="AD5492">
        <v>0.20628371604031201</v>
      </c>
      <c r="AE5492">
        <v>0</v>
      </c>
      <c r="AF5492">
        <v>1</v>
      </c>
      <c r="AG5492">
        <v>1</v>
      </c>
      <c r="AH5492">
        <v>0</v>
      </c>
    </row>
    <row r="5493" spans="1:34" x14ac:dyDescent="0.2">
      <c r="A5493">
        <v>5491</v>
      </c>
      <c r="B5493">
        <v>550</v>
      </c>
      <c r="C5493">
        <v>686</v>
      </c>
      <c r="D5493" t="s">
        <v>1968</v>
      </c>
      <c r="E5493">
        <f t="shared" si="169"/>
        <v>274</v>
      </c>
      <c r="F5493" s="42">
        <f t="shared" si="170"/>
        <v>276</v>
      </c>
      <c r="H5493" t="s">
        <v>1958</v>
      </c>
      <c r="I5493">
        <v>1</v>
      </c>
      <c r="J5493">
        <v>0</v>
      </c>
      <c r="K5493">
        <v>1</v>
      </c>
      <c r="S5493">
        <v>0.35399225720902899</v>
      </c>
      <c r="T5493">
        <v>0.59126926525930501</v>
      </c>
      <c r="U5493">
        <v>2.0656456756405501</v>
      </c>
      <c r="V5493">
        <v>3.5582078809787299</v>
      </c>
      <c r="W5493">
        <v>0.24744959427396199</v>
      </c>
      <c r="X5493">
        <v>0.42602336157443599</v>
      </c>
      <c r="Y5493">
        <v>0.20580743661402001</v>
      </c>
      <c r="Z5493">
        <v>0.28851866077105598</v>
      </c>
      <c r="AA5493">
        <v>0.86998015517738003</v>
      </c>
      <c r="AB5493">
        <v>1.3743299867476499</v>
      </c>
      <c r="AC5493">
        <v>0.26173244884127</v>
      </c>
      <c r="AD5493">
        <v>0.22155240761471701</v>
      </c>
      <c r="AE5493">
        <v>1</v>
      </c>
      <c r="AF5493">
        <v>0</v>
      </c>
      <c r="AG5493">
        <v>0</v>
      </c>
      <c r="AH5493">
        <v>0</v>
      </c>
    </row>
    <row r="5494" spans="1:34" x14ac:dyDescent="0.2">
      <c r="A5494">
        <v>5492</v>
      </c>
      <c r="B5494">
        <v>550</v>
      </c>
      <c r="C5494">
        <v>686</v>
      </c>
      <c r="D5494" t="s">
        <v>1968</v>
      </c>
      <c r="E5494">
        <f t="shared" si="169"/>
        <v>274</v>
      </c>
      <c r="F5494" s="42">
        <f t="shared" si="170"/>
        <v>276</v>
      </c>
      <c r="H5494" t="s">
        <v>1959</v>
      </c>
      <c r="I5494">
        <v>0</v>
      </c>
      <c r="J5494">
        <v>0</v>
      </c>
      <c r="K5494">
        <v>1</v>
      </c>
      <c r="S5494">
        <v>-0.54989435459720004</v>
      </c>
      <c r="T5494">
        <v>-0.27198939253495602</v>
      </c>
      <c r="U5494">
        <v>3.2625045250169902</v>
      </c>
      <c r="V5494">
        <v>0.91732401217943205</v>
      </c>
      <c r="W5494">
        <v>-0.64405556235394501</v>
      </c>
      <c r="X5494">
        <v>-0.35810726831911299</v>
      </c>
      <c r="Y5494">
        <v>-0.80226983508233296</v>
      </c>
      <c r="Z5494">
        <v>-0.33770556517945299</v>
      </c>
      <c r="AA5494">
        <v>1.29031291946286</v>
      </c>
      <c r="AB5494">
        <v>0.36259268016000901</v>
      </c>
      <c r="AC5494">
        <v>5.0384672640500297E-2</v>
      </c>
      <c r="AD5494">
        <v>1.6359237679039199E-4</v>
      </c>
      <c r="AE5494">
        <v>0</v>
      </c>
      <c r="AF5494">
        <v>1</v>
      </c>
      <c r="AG5494">
        <v>0</v>
      </c>
      <c r="AH5494">
        <v>1</v>
      </c>
    </row>
    <row r="5495" spans="1:34" x14ac:dyDescent="0.2">
      <c r="A5495">
        <v>5493</v>
      </c>
      <c r="B5495">
        <v>550</v>
      </c>
      <c r="C5495">
        <v>687</v>
      </c>
      <c r="D5495" t="s">
        <v>1968</v>
      </c>
      <c r="E5495">
        <f t="shared" si="169"/>
        <v>274</v>
      </c>
      <c r="F5495" s="42">
        <f t="shared" si="170"/>
        <v>276</v>
      </c>
      <c r="H5495" t="s">
        <v>1960</v>
      </c>
      <c r="I5495">
        <v>1</v>
      </c>
      <c r="J5495">
        <v>0</v>
      </c>
      <c r="K5495">
        <v>1</v>
      </c>
      <c r="S5495">
        <v>0.67372476385207802</v>
      </c>
      <c r="T5495">
        <v>1.2080286524016901</v>
      </c>
      <c r="U5495">
        <v>2.38777735852636</v>
      </c>
      <c r="V5495">
        <v>4.2361444249325402</v>
      </c>
      <c r="W5495">
        <v>0.42149535107661901</v>
      </c>
      <c r="X5495">
        <v>1.2258105594176301</v>
      </c>
      <c r="Y5495">
        <v>0.29631481416002398</v>
      </c>
      <c r="Z5495">
        <v>0.78165363943572996</v>
      </c>
      <c r="AA5495">
        <v>0.97647916473058005</v>
      </c>
      <c r="AB5495">
        <v>1.9468915929122299</v>
      </c>
      <c r="AC5495">
        <v>8.9848794713573002E-2</v>
      </c>
      <c r="AD5495">
        <v>1.4114016762719001E-2</v>
      </c>
      <c r="AE5495">
        <v>1</v>
      </c>
      <c r="AF5495">
        <v>0</v>
      </c>
      <c r="AG5495">
        <v>0</v>
      </c>
      <c r="AH5495">
        <v>0</v>
      </c>
    </row>
    <row r="5496" spans="1:34" x14ac:dyDescent="0.2">
      <c r="A5496">
        <v>5494</v>
      </c>
      <c r="B5496">
        <v>550</v>
      </c>
      <c r="C5496">
        <v>687</v>
      </c>
      <c r="D5496" t="s">
        <v>1968</v>
      </c>
      <c r="E5496">
        <f t="shared" si="169"/>
        <v>274</v>
      </c>
      <c r="F5496" s="42">
        <f t="shared" si="170"/>
        <v>276</v>
      </c>
      <c r="H5496" t="s">
        <v>1961</v>
      </c>
      <c r="I5496">
        <v>0</v>
      </c>
      <c r="J5496">
        <v>0</v>
      </c>
      <c r="K5496">
        <v>1</v>
      </c>
      <c r="S5496">
        <v>0.59932463703444205</v>
      </c>
      <c r="T5496">
        <v>0.125501206989731</v>
      </c>
      <c r="U5496">
        <v>2.5882752616889801</v>
      </c>
      <c r="V5496">
        <v>0.79305439672589795</v>
      </c>
      <c r="W5496">
        <v>0.55609313695360696</v>
      </c>
      <c r="X5496">
        <v>0.100173015253145</v>
      </c>
      <c r="Y5496">
        <v>0.75456587372171702</v>
      </c>
      <c r="Z5496">
        <v>0.155800763226319</v>
      </c>
      <c r="AA5496">
        <v>1.12499250587819</v>
      </c>
      <c r="AB5496">
        <v>0.32703632940946697</v>
      </c>
      <c r="AC5496">
        <v>5.2614081593484102E-2</v>
      </c>
      <c r="AD5496">
        <v>0.227046007492515</v>
      </c>
      <c r="AE5496">
        <v>0</v>
      </c>
      <c r="AF5496">
        <v>1</v>
      </c>
      <c r="AG5496">
        <v>1</v>
      </c>
      <c r="AH5496">
        <v>0</v>
      </c>
    </row>
    <row r="5497" spans="1:34" x14ac:dyDescent="0.2">
      <c r="A5497">
        <v>5495</v>
      </c>
      <c r="B5497">
        <v>550</v>
      </c>
      <c r="C5497">
        <v>688</v>
      </c>
      <c r="D5497" t="s">
        <v>1968</v>
      </c>
      <c r="E5497">
        <f t="shared" si="169"/>
        <v>274</v>
      </c>
      <c r="F5497" s="42">
        <f t="shared" si="170"/>
        <v>276</v>
      </c>
      <c r="H5497" t="s">
        <v>1962</v>
      </c>
      <c r="I5497">
        <v>1</v>
      </c>
      <c r="J5497">
        <v>0</v>
      </c>
      <c r="K5497">
        <v>1</v>
      </c>
      <c r="S5497">
        <v>-0.41542092710733403</v>
      </c>
      <c r="T5497">
        <v>-0.76542364465386004</v>
      </c>
      <c r="U5497">
        <v>2.6559213326545401</v>
      </c>
      <c r="V5497">
        <v>5.2866629677902299</v>
      </c>
      <c r="W5497">
        <v>-0.20435019237310301</v>
      </c>
      <c r="X5497">
        <v>-0.65924297166089396</v>
      </c>
      <c r="Y5497">
        <v>-0.291687104987362</v>
      </c>
      <c r="Z5497">
        <v>-0.89285216627469399</v>
      </c>
      <c r="AA5497">
        <v>1.06179465547834</v>
      </c>
      <c r="AB5497">
        <v>2.2464988079270301</v>
      </c>
      <c r="AC5497">
        <v>0.44683005758081401</v>
      </c>
      <c r="AD5497">
        <v>0.24699944078739999</v>
      </c>
      <c r="AE5497">
        <v>1</v>
      </c>
      <c r="AF5497">
        <v>0</v>
      </c>
      <c r="AG5497">
        <v>0</v>
      </c>
      <c r="AH5497">
        <v>0</v>
      </c>
    </row>
    <row r="5498" spans="1:34" x14ac:dyDescent="0.2">
      <c r="A5498">
        <v>5496</v>
      </c>
      <c r="B5498">
        <v>550</v>
      </c>
      <c r="C5498">
        <v>688</v>
      </c>
      <c r="D5498" t="s">
        <v>1968</v>
      </c>
      <c r="E5498">
        <f t="shared" si="169"/>
        <v>274</v>
      </c>
      <c r="F5498" s="42">
        <f t="shared" si="170"/>
        <v>276</v>
      </c>
      <c r="H5498" t="s">
        <v>1963</v>
      </c>
      <c r="I5498">
        <v>0</v>
      </c>
      <c r="J5498">
        <v>0</v>
      </c>
      <c r="K5498">
        <v>1</v>
      </c>
      <c r="S5498">
        <v>0.20490244025131699</v>
      </c>
      <c r="T5498">
        <v>0.39674515700787499</v>
      </c>
      <c r="U5498">
        <v>3.2931064805015899</v>
      </c>
      <c r="V5498">
        <v>5.1071775280375897</v>
      </c>
      <c r="W5498">
        <v>-0.26326930920571601</v>
      </c>
      <c r="X5498">
        <v>-4.1293601519826202E-2</v>
      </c>
      <c r="Y5498">
        <v>-0.21266847136726399</v>
      </c>
      <c r="Z5498">
        <v>-0.55733174392502904</v>
      </c>
      <c r="AA5498">
        <v>1.40738287992877</v>
      </c>
      <c r="AB5498">
        <v>1.9900603926282101</v>
      </c>
      <c r="AC5498">
        <v>0.45963465882981802</v>
      </c>
      <c r="AD5498">
        <v>0.93453886763074001</v>
      </c>
      <c r="AE5498">
        <v>1</v>
      </c>
      <c r="AF5498">
        <v>0</v>
      </c>
      <c r="AG5498">
        <v>1</v>
      </c>
      <c r="AH5498">
        <v>1</v>
      </c>
    </row>
    <row r="5499" spans="1:34" x14ac:dyDescent="0.2">
      <c r="A5499">
        <v>5497</v>
      </c>
      <c r="B5499">
        <v>550</v>
      </c>
      <c r="C5499">
        <v>689</v>
      </c>
      <c r="D5499" t="s">
        <v>1968</v>
      </c>
      <c r="E5499">
        <f t="shared" si="169"/>
        <v>274</v>
      </c>
      <c r="F5499" s="42">
        <f t="shared" si="170"/>
        <v>276</v>
      </c>
      <c r="H5499" t="s">
        <v>1964</v>
      </c>
      <c r="I5499">
        <v>1</v>
      </c>
      <c r="J5499">
        <v>0</v>
      </c>
      <c r="K5499">
        <v>1</v>
      </c>
      <c r="S5499">
        <v>-0.13884809927549199</v>
      </c>
      <c r="T5499">
        <v>-0.24035203888206899</v>
      </c>
      <c r="U5499">
        <v>2.5592988921562201</v>
      </c>
      <c r="V5499">
        <v>4.9713790722182898</v>
      </c>
      <c r="W5499">
        <v>-0.54528220970320196</v>
      </c>
      <c r="X5499">
        <v>-0.82063556912929303</v>
      </c>
      <c r="Y5499">
        <v>-0.76265552750043997</v>
      </c>
      <c r="Z5499">
        <v>-0.99265934880695905</v>
      </c>
      <c r="AA5499">
        <v>1.05257325832534</v>
      </c>
      <c r="AB5499">
        <v>1.89817684615819</v>
      </c>
      <c r="AC5499">
        <v>4.2430464061083598E-2</v>
      </c>
      <c r="AD5499">
        <v>8.9351192376832797E-2</v>
      </c>
      <c r="AE5499">
        <v>1</v>
      </c>
      <c r="AF5499">
        <v>0</v>
      </c>
      <c r="AG5499">
        <v>1</v>
      </c>
      <c r="AH5499">
        <v>1</v>
      </c>
    </row>
    <row r="5500" spans="1:34" x14ac:dyDescent="0.2">
      <c r="A5500">
        <v>5498</v>
      </c>
      <c r="B5500">
        <v>550</v>
      </c>
      <c r="C5500">
        <v>689</v>
      </c>
      <c r="D5500" t="s">
        <v>1968</v>
      </c>
      <c r="E5500">
        <f t="shared" si="169"/>
        <v>274</v>
      </c>
      <c r="F5500" s="42">
        <f t="shared" si="170"/>
        <v>276</v>
      </c>
      <c r="H5500" t="s">
        <v>1965</v>
      </c>
      <c r="I5500">
        <v>0</v>
      </c>
      <c r="J5500">
        <v>0</v>
      </c>
      <c r="K5500">
        <v>1</v>
      </c>
      <c r="S5500">
        <v>0.81185597321018599</v>
      </c>
      <c r="T5500">
        <v>1.4427530387660099</v>
      </c>
      <c r="U5500">
        <v>2.1400675618788201</v>
      </c>
      <c r="V5500">
        <v>4.2703848750456697</v>
      </c>
      <c r="W5500">
        <v>0.530972683707019</v>
      </c>
      <c r="X5500">
        <v>1.2352345850516699</v>
      </c>
      <c r="Y5500">
        <v>0.46818690415550002</v>
      </c>
      <c r="Z5500">
        <v>1.2457037911100799</v>
      </c>
      <c r="AA5500">
        <v>0.861753152645517</v>
      </c>
      <c r="AB5500">
        <v>1.5002784543804599</v>
      </c>
      <c r="AC5500">
        <v>1.6245046354111298E-2</v>
      </c>
      <c r="AD5500">
        <v>1.492632339058E-3</v>
      </c>
      <c r="AE5500">
        <v>1</v>
      </c>
      <c r="AF5500">
        <v>0</v>
      </c>
      <c r="AG5500">
        <v>0</v>
      </c>
      <c r="AH5500">
        <v>0</v>
      </c>
    </row>
    <row r="5501" spans="1:34" x14ac:dyDescent="0.2">
      <c r="A5501">
        <v>5499</v>
      </c>
      <c r="B5501">
        <v>550</v>
      </c>
      <c r="C5501">
        <v>690</v>
      </c>
      <c r="D5501" t="s">
        <v>1968</v>
      </c>
      <c r="E5501">
        <f t="shared" si="169"/>
        <v>274</v>
      </c>
      <c r="F5501" s="42">
        <f t="shared" si="170"/>
        <v>276</v>
      </c>
      <c r="H5501" t="s">
        <v>1966</v>
      </c>
      <c r="I5501">
        <v>1</v>
      </c>
      <c r="J5501">
        <v>0</v>
      </c>
      <c r="K5501">
        <v>1</v>
      </c>
      <c r="S5501">
        <v>-0.281401961692609</v>
      </c>
      <c r="T5501">
        <v>-6.8116295023983503E-2</v>
      </c>
      <c r="U5501">
        <v>3.2091892743483199</v>
      </c>
      <c r="V5501">
        <v>1.3597520982846201</v>
      </c>
      <c r="W5501">
        <v>-0.26244510565561102</v>
      </c>
      <c r="X5501">
        <v>-9.0599672678924395E-2</v>
      </c>
      <c r="Y5501">
        <v>-0.12546077898112301</v>
      </c>
      <c r="Z5501">
        <v>-9.5262166251026806E-2</v>
      </c>
      <c r="AA5501">
        <v>1.29341785733742</v>
      </c>
      <c r="AB5501">
        <v>0.52525394134953995</v>
      </c>
      <c r="AC5501">
        <v>0.422617944046212</v>
      </c>
      <c r="AD5501">
        <v>0.49525584307704001</v>
      </c>
      <c r="AE5501">
        <v>0</v>
      </c>
      <c r="AF5501">
        <v>1</v>
      </c>
      <c r="AG5501">
        <v>1</v>
      </c>
      <c r="AH5501">
        <v>0</v>
      </c>
    </row>
    <row r="5502" spans="1:34" x14ac:dyDescent="0.2">
      <c r="A5502">
        <v>5500</v>
      </c>
      <c r="B5502">
        <v>550</v>
      </c>
      <c r="C5502">
        <v>690</v>
      </c>
      <c r="D5502" t="s">
        <v>1968</v>
      </c>
      <c r="E5502">
        <f t="shared" si="169"/>
        <v>274</v>
      </c>
      <c r="F5502" s="42">
        <f t="shared" si="170"/>
        <v>276</v>
      </c>
      <c r="H5502" t="s">
        <v>1967</v>
      </c>
      <c r="I5502">
        <v>0</v>
      </c>
      <c r="J5502">
        <v>0</v>
      </c>
      <c r="K5502">
        <v>1</v>
      </c>
      <c r="S5502">
        <v>-0.17668734356993801</v>
      </c>
      <c r="T5502">
        <v>-8.5825534114895102E-2</v>
      </c>
      <c r="U5502">
        <v>2.1255710655823301</v>
      </c>
      <c r="V5502">
        <v>0.55427632696283002</v>
      </c>
      <c r="W5502">
        <v>-0.42960811024430401</v>
      </c>
      <c r="X5502">
        <v>-7.4365827257085695E-2</v>
      </c>
      <c r="Y5502">
        <v>-0.30461566324394002</v>
      </c>
      <c r="Z5502">
        <v>-4.3902073586152703E-2</v>
      </c>
      <c r="AA5502">
        <v>0.78665828701920104</v>
      </c>
      <c r="AB5502">
        <v>0.231973656433242</v>
      </c>
      <c r="AC5502">
        <v>3.2615416009910997E-2</v>
      </c>
      <c r="AD5502">
        <v>0.20628371604031201</v>
      </c>
      <c r="AE5502">
        <v>0</v>
      </c>
      <c r="AF5502">
        <v>1</v>
      </c>
      <c r="AG5502">
        <v>1</v>
      </c>
      <c r="AH5502">
        <v>0</v>
      </c>
    </row>
    <row r="5503" spans="1:34" x14ac:dyDescent="0.2">
      <c r="A5503">
        <v>5501</v>
      </c>
      <c r="B5503">
        <v>551</v>
      </c>
      <c r="C5503">
        <v>686</v>
      </c>
      <c r="D5503" t="s">
        <v>1969</v>
      </c>
      <c r="E5503">
        <f t="shared" si="169"/>
        <v>276</v>
      </c>
      <c r="F5503" s="42">
        <f t="shared" si="170"/>
        <v>275</v>
      </c>
      <c r="H5503" t="s">
        <v>1958</v>
      </c>
      <c r="I5503">
        <v>1</v>
      </c>
      <c r="J5503">
        <v>1</v>
      </c>
      <c r="K5503">
        <v>0</v>
      </c>
      <c r="S5503">
        <v>0.35399225720902899</v>
      </c>
      <c r="T5503">
        <v>0.59126926525930501</v>
      </c>
      <c r="U5503">
        <v>2.0656456756405501</v>
      </c>
      <c r="V5503">
        <v>3.5582078809787299</v>
      </c>
      <c r="W5503">
        <v>0.24744959427396199</v>
      </c>
      <c r="X5503">
        <v>0.42602336157443599</v>
      </c>
      <c r="Y5503">
        <v>0.20580743661402001</v>
      </c>
      <c r="Z5503">
        <v>0.28851866077105598</v>
      </c>
      <c r="AA5503">
        <v>0.86998015517738003</v>
      </c>
      <c r="AB5503">
        <v>1.3743299867476499</v>
      </c>
      <c r="AC5503">
        <v>0.26173244884127</v>
      </c>
      <c r="AD5503">
        <v>0.22155240761471701</v>
      </c>
      <c r="AE5503">
        <v>1</v>
      </c>
      <c r="AF5503">
        <v>0</v>
      </c>
      <c r="AG5503">
        <v>0</v>
      </c>
      <c r="AH5503">
        <v>0</v>
      </c>
    </row>
    <row r="5504" spans="1:34" x14ac:dyDescent="0.2">
      <c r="A5504">
        <v>5502</v>
      </c>
      <c r="B5504">
        <v>551</v>
      </c>
      <c r="C5504">
        <v>686</v>
      </c>
      <c r="D5504" t="s">
        <v>1969</v>
      </c>
      <c r="E5504">
        <f t="shared" ref="E5504:E5567" si="171">E5464+2</f>
        <v>276</v>
      </c>
      <c r="F5504" s="42">
        <f t="shared" si="170"/>
        <v>275</v>
      </c>
      <c r="H5504" t="s">
        <v>1959</v>
      </c>
      <c r="I5504">
        <v>0</v>
      </c>
      <c r="J5504">
        <v>1</v>
      </c>
      <c r="K5504">
        <v>0</v>
      </c>
      <c r="S5504">
        <v>-0.54989435459720004</v>
      </c>
      <c r="T5504">
        <v>-0.27198939253495602</v>
      </c>
      <c r="U5504">
        <v>3.2625045250169902</v>
      </c>
      <c r="V5504">
        <v>0.91732401217943205</v>
      </c>
      <c r="W5504">
        <v>-0.64405556235394501</v>
      </c>
      <c r="X5504">
        <v>-0.35810726831911299</v>
      </c>
      <c r="Y5504">
        <v>-0.80226983508233296</v>
      </c>
      <c r="Z5504">
        <v>-0.33770556517945299</v>
      </c>
      <c r="AA5504">
        <v>1.29031291946286</v>
      </c>
      <c r="AB5504">
        <v>0.36259268016000901</v>
      </c>
      <c r="AC5504">
        <v>5.0384672640500297E-2</v>
      </c>
      <c r="AD5504">
        <v>1.6359237679039199E-4</v>
      </c>
      <c r="AE5504">
        <v>0</v>
      </c>
      <c r="AF5504">
        <v>1</v>
      </c>
      <c r="AG5504">
        <v>0</v>
      </c>
      <c r="AH5504">
        <v>1</v>
      </c>
    </row>
    <row r="5505" spans="1:34" x14ac:dyDescent="0.2">
      <c r="A5505">
        <v>5503</v>
      </c>
      <c r="B5505">
        <v>551</v>
      </c>
      <c r="C5505">
        <v>687</v>
      </c>
      <c r="D5505" t="s">
        <v>1969</v>
      </c>
      <c r="E5505">
        <f t="shared" si="171"/>
        <v>276</v>
      </c>
      <c r="F5505" s="42">
        <f t="shared" si="170"/>
        <v>275</v>
      </c>
      <c r="H5505" t="s">
        <v>1960</v>
      </c>
      <c r="I5505">
        <v>1</v>
      </c>
      <c r="J5505">
        <v>1</v>
      </c>
      <c r="K5505">
        <v>0</v>
      </c>
      <c r="S5505">
        <v>0.67372476385207802</v>
      </c>
      <c r="T5505">
        <v>1.2080286524016901</v>
      </c>
      <c r="U5505">
        <v>2.38777735852636</v>
      </c>
      <c r="V5505">
        <v>4.2361444249325402</v>
      </c>
      <c r="W5505">
        <v>0.42149535107661901</v>
      </c>
      <c r="X5505">
        <v>1.2258105594176301</v>
      </c>
      <c r="Y5505">
        <v>0.29631481416002398</v>
      </c>
      <c r="Z5505">
        <v>0.78165363943572996</v>
      </c>
      <c r="AA5505">
        <v>0.97647916473058005</v>
      </c>
      <c r="AB5505">
        <v>1.9468915929122299</v>
      </c>
      <c r="AC5505">
        <v>8.9848794713573002E-2</v>
      </c>
      <c r="AD5505">
        <v>1.4114016762719001E-2</v>
      </c>
      <c r="AE5505">
        <v>1</v>
      </c>
      <c r="AF5505">
        <v>0</v>
      </c>
      <c r="AG5505">
        <v>0</v>
      </c>
      <c r="AH5505">
        <v>0</v>
      </c>
    </row>
    <row r="5506" spans="1:34" x14ac:dyDescent="0.2">
      <c r="A5506">
        <v>5504</v>
      </c>
      <c r="B5506">
        <v>551</v>
      </c>
      <c r="C5506">
        <v>687</v>
      </c>
      <c r="D5506" t="s">
        <v>1969</v>
      </c>
      <c r="E5506">
        <f t="shared" si="171"/>
        <v>276</v>
      </c>
      <c r="F5506" s="42">
        <f t="shared" si="170"/>
        <v>275</v>
      </c>
      <c r="H5506" t="s">
        <v>1961</v>
      </c>
      <c r="I5506">
        <v>0</v>
      </c>
      <c r="J5506">
        <v>1</v>
      </c>
      <c r="K5506">
        <v>0</v>
      </c>
      <c r="S5506">
        <v>0.59932463703444205</v>
      </c>
      <c r="T5506">
        <v>0.125501206989731</v>
      </c>
      <c r="U5506">
        <v>2.5882752616889801</v>
      </c>
      <c r="V5506">
        <v>0.79305439672589795</v>
      </c>
      <c r="W5506">
        <v>0.55609313695360696</v>
      </c>
      <c r="X5506">
        <v>0.100173015253145</v>
      </c>
      <c r="Y5506">
        <v>0.75456587372171702</v>
      </c>
      <c r="Z5506">
        <v>0.155800763226319</v>
      </c>
      <c r="AA5506">
        <v>1.12499250587819</v>
      </c>
      <c r="AB5506">
        <v>0.32703632940946697</v>
      </c>
      <c r="AC5506">
        <v>5.2614081593484102E-2</v>
      </c>
      <c r="AD5506">
        <v>0.227046007492515</v>
      </c>
      <c r="AE5506">
        <v>0</v>
      </c>
      <c r="AF5506">
        <v>1</v>
      </c>
      <c r="AG5506">
        <v>1</v>
      </c>
      <c r="AH5506">
        <v>0</v>
      </c>
    </row>
    <row r="5507" spans="1:34" x14ac:dyDescent="0.2">
      <c r="A5507">
        <v>5505</v>
      </c>
      <c r="B5507">
        <v>551</v>
      </c>
      <c r="C5507">
        <v>688</v>
      </c>
      <c r="D5507" t="s">
        <v>1969</v>
      </c>
      <c r="E5507">
        <f t="shared" si="171"/>
        <v>276</v>
      </c>
      <c r="F5507" s="42">
        <f t="shared" ref="F5507:F5570" si="172">B5507-E5507</f>
        <v>275</v>
      </c>
      <c r="H5507" t="s">
        <v>1962</v>
      </c>
      <c r="I5507">
        <v>1</v>
      </c>
      <c r="J5507">
        <v>1</v>
      </c>
      <c r="K5507">
        <v>0</v>
      </c>
      <c r="S5507">
        <v>-0.41542092710733403</v>
      </c>
      <c r="T5507">
        <v>-0.76542364465386004</v>
      </c>
      <c r="U5507">
        <v>2.6559213326545401</v>
      </c>
      <c r="V5507">
        <v>5.2866629677902299</v>
      </c>
      <c r="W5507">
        <v>-0.20435019237310301</v>
      </c>
      <c r="X5507">
        <v>-0.65924297166089396</v>
      </c>
      <c r="Y5507">
        <v>-0.291687104987362</v>
      </c>
      <c r="Z5507">
        <v>-0.89285216627469399</v>
      </c>
      <c r="AA5507">
        <v>1.06179465547834</v>
      </c>
      <c r="AB5507">
        <v>2.2464988079270301</v>
      </c>
      <c r="AC5507">
        <v>0.44683005758081401</v>
      </c>
      <c r="AD5507">
        <v>0.24699944078739999</v>
      </c>
      <c r="AE5507">
        <v>1</v>
      </c>
      <c r="AF5507">
        <v>0</v>
      </c>
      <c r="AG5507">
        <v>0</v>
      </c>
      <c r="AH5507">
        <v>0</v>
      </c>
    </row>
    <row r="5508" spans="1:34" x14ac:dyDescent="0.2">
      <c r="A5508">
        <v>5506</v>
      </c>
      <c r="B5508">
        <v>551</v>
      </c>
      <c r="C5508">
        <v>688</v>
      </c>
      <c r="D5508" t="s">
        <v>1969</v>
      </c>
      <c r="E5508">
        <f t="shared" si="171"/>
        <v>276</v>
      </c>
      <c r="F5508" s="42">
        <f t="shared" si="172"/>
        <v>275</v>
      </c>
      <c r="H5508" t="s">
        <v>1963</v>
      </c>
      <c r="I5508">
        <v>0</v>
      </c>
      <c r="J5508">
        <v>1</v>
      </c>
      <c r="K5508">
        <v>0</v>
      </c>
      <c r="S5508">
        <v>0.20490244025131699</v>
      </c>
      <c r="T5508">
        <v>0.39674515700787499</v>
      </c>
      <c r="U5508">
        <v>3.2931064805015899</v>
      </c>
      <c r="V5508">
        <v>5.1071775280375897</v>
      </c>
      <c r="W5508">
        <v>-0.26326930920571601</v>
      </c>
      <c r="X5508">
        <v>-4.1293601519826202E-2</v>
      </c>
      <c r="Y5508">
        <v>-0.21266847136726399</v>
      </c>
      <c r="Z5508">
        <v>-0.55733174392502904</v>
      </c>
      <c r="AA5508">
        <v>1.40738287992877</v>
      </c>
      <c r="AB5508">
        <v>1.9900603926282101</v>
      </c>
      <c r="AC5508">
        <v>0.45963465882981802</v>
      </c>
      <c r="AD5508">
        <v>0.93453886763074001</v>
      </c>
      <c r="AE5508">
        <v>1</v>
      </c>
      <c r="AF5508">
        <v>0</v>
      </c>
      <c r="AG5508">
        <v>1</v>
      </c>
      <c r="AH5508">
        <v>1</v>
      </c>
    </row>
    <row r="5509" spans="1:34" x14ac:dyDescent="0.2">
      <c r="A5509">
        <v>5507</v>
      </c>
      <c r="B5509">
        <v>551</v>
      </c>
      <c r="C5509">
        <v>689</v>
      </c>
      <c r="D5509" t="s">
        <v>1969</v>
      </c>
      <c r="E5509">
        <f t="shared" si="171"/>
        <v>276</v>
      </c>
      <c r="F5509" s="42">
        <f t="shared" si="172"/>
        <v>275</v>
      </c>
      <c r="H5509" t="s">
        <v>1964</v>
      </c>
      <c r="I5509">
        <v>1</v>
      </c>
      <c r="J5509">
        <v>1</v>
      </c>
      <c r="K5509">
        <v>0</v>
      </c>
      <c r="S5509">
        <v>-0.13884809927549199</v>
      </c>
      <c r="T5509">
        <v>-0.24035203888206899</v>
      </c>
      <c r="U5509">
        <v>2.5592988921562201</v>
      </c>
      <c r="V5509">
        <v>4.9713790722182898</v>
      </c>
      <c r="W5509">
        <v>-0.54528220970320196</v>
      </c>
      <c r="X5509">
        <v>-0.82063556912929303</v>
      </c>
      <c r="Y5509">
        <v>-0.76265552750043997</v>
      </c>
      <c r="Z5509">
        <v>-0.99265934880695905</v>
      </c>
      <c r="AA5509">
        <v>1.05257325832534</v>
      </c>
      <c r="AB5509">
        <v>1.89817684615819</v>
      </c>
      <c r="AC5509">
        <v>4.2430464061083598E-2</v>
      </c>
      <c r="AD5509">
        <v>8.9351192376832797E-2</v>
      </c>
      <c r="AE5509">
        <v>1</v>
      </c>
      <c r="AF5509">
        <v>0</v>
      </c>
      <c r="AG5509">
        <v>1</v>
      </c>
      <c r="AH5509">
        <v>1</v>
      </c>
    </row>
    <row r="5510" spans="1:34" x14ac:dyDescent="0.2">
      <c r="A5510">
        <v>5508</v>
      </c>
      <c r="B5510">
        <v>551</v>
      </c>
      <c r="C5510">
        <v>689</v>
      </c>
      <c r="D5510" t="s">
        <v>1969</v>
      </c>
      <c r="E5510">
        <f t="shared" si="171"/>
        <v>276</v>
      </c>
      <c r="F5510" s="42">
        <f t="shared" si="172"/>
        <v>275</v>
      </c>
      <c r="H5510" t="s">
        <v>1965</v>
      </c>
      <c r="I5510">
        <v>0</v>
      </c>
      <c r="J5510">
        <v>1</v>
      </c>
      <c r="K5510">
        <v>0</v>
      </c>
      <c r="S5510">
        <v>0.81185597321018599</v>
      </c>
      <c r="T5510">
        <v>1.4427530387660099</v>
      </c>
      <c r="U5510">
        <v>2.1400675618788201</v>
      </c>
      <c r="V5510">
        <v>4.2703848750456697</v>
      </c>
      <c r="W5510">
        <v>0.530972683707019</v>
      </c>
      <c r="X5510">
        <v>1.2352345850516699</v>
      </c>
      <c r="Y5510">
        <v>0.46818690415550002</v>
      </c>
      <c r="Z5510">
        <v>1.2457037911100799</v>
      </c>
      <c r="AA5510">
        <v>0.861753152645517</v>
      </c>
      <c r="AB5510">
        <v>1.5002784543804599</v>
      </c>
      <c r="AC5510">
        <v>1.6245046354111298E-2</v>
      </c>
      <c r="AD5510">
        <v>1.492632339058E-3</v>
      </c>
      <c r="AE5510">
        <v>1</v>
      </c>
      <c r="AF5510">
        <v>0</v>
      </c>
      <c r="AG5510">
        <v>0</v>
      </c>
      <c r="AH5510">
        <v>0</v>
      </c>
    </row>
    <row r="5511" spans="1:34" x14ac:dyDescent="0.2">
      <c r="A5511">
        <v>5509</v>
      </c>
      <c r="B5511">
        <v>551</v>
      </c>
      <c r="C5511">
        <v>690</v>
      </c>
      <c r="D5511" t="s">
        <v>1969</v>
      </c>
      <c r="E5511">
        <f t="shared" si="171"/>
        <v>276</v>
      </c>
      <c r="F5511" s="42">
        <f t="shared" si="172"/>
        <v>275</v>
      </c>
      <c r="H5511" t="s">
        <v>1966</v>
      </c>
      <c r="I5511">
        <v>1</v>
      </c>
      <c r="J5511">
        <v>1</v>
      </c>
      <c r="K5511">
        <v>0</v>
      </c>
      <c r="S5511">
        <v>-0.281401961692609</v>
      </c>
      <c r="T5511">
        <v>-6.8116295023983503E-2</v>
      </c>
      <c r="U5511">
        <v>3.2091892743483199</v>
      </c>
      <c r="V5511">
        <v>1.3597520982846201</v>
      </c>
      <c r="W5511">
        <v>-0.26244510565561102</v>
      </c>
      <c r="X5511">
        <v>-9.0599672678924395E-2</v>
      </c>
      <c r="Y5511">
        <v>-0.12546077898112301</v>
      </c>
      <c r="Z5511">
        <v>-9.5262166251026806E-2</v>
      </c>
      <c r="AA5511">
        <v>1.29341785733742</v>
      </c>
      <c r="AB5511">
        <v>0.52525394134953995</v>
      </c>
      <c r="AC5511">
        <v>0.422617944046212</v>
      </c>
      <c r="AD5511">
        <v>0.49525584307704001</v>
      </c>
      <c r="AE5511">
        <v>0</v>
      </c>
      <c r="AF5511">
        <v>1</v>
      </c>
      <c r="AG5511">
        <v>1</v>
      </c>
      <c r="AH5511">
        <v>0</v>
      </c>
    </row>
    <row r="5512" spans="1:34" x14ac:dyDescent="0.2">
      <c r="A5512">
        <v>5510</v>
      </c>
      <c r="B5512">
        <v>551</v>
      </c>
      <c r="C5512">
        <v>690</v>
      </c>
      <c r="D5512" t="s">
        <v>1969</v>
      </c>
      <c r="E5512">
        <f t="shared" si="171"/>
        <v>276</v>
      </c>
      <c r="F5512" s="42">
        <f t="shared" si="172"/>
        <v>275</v>
      </c>
      <c r="H5512" t="s">
        <v>1967</v>
      </c>
      <c r="I5512">
        <v>0</v>
      </c>
      <c r="J5512">
        <v>1</v>
      </c>
      <c r="K5512">
        <v>0</v>
      </c>
      <c r="S5512">
        <v>-0.17668734356993801</v>
      </c>
      <c r="T5512">
        <v>-8.5825534114895102E-2</v>
      </c>
      <c r="U5512">
        <v>2.1255710655823301</v>
      </c>
      <c r="V5512">
        <v>0.55427632696283002</v>
      </c>
      <c r="W5512">
        <v>-0.42960811024430401</v>
      </c>
      <c r="X5512">
        <v>-7.4365827257085695E-2</v>
      </c>
      <c r="Y5512">
        <v>-0.30461566324394002</v>
      </c>
      <c r="Z5512">
        <v>-4.3902073586152703E-2</v>
      </c>
      <c r="AA5512">
        <v>0.78665828701920104</v>
      </c>
      <c r="AB5512">
        <v>0.231973656433242</v>
      </c>
      <c r="AC5512">
        <v>3.2615416009910997E-2</v>
      </c>
      <c r="AD5512">
        <v>0.20628371604031201</v>
      </c>
      <c r="AE5512">
        <v>0</v>
      </c>
      <c r="AF5512">
        <v>1</v>
      </c>
      <c r="AG5512">
        <v>1</v>
      </c>
      <c r="AH5512">
        <v>0</v>
      </c>
    </row>
    <row r="5513" spans="1:34" x14ac:dyDescent="0.2">
      <c r="A5513">
        <v>5511</v>
      </c>
      <c r="B5513">
        <v>552</v>
      </c>
      <c r="C5513">
        <v>686</v>
      </c>
      <c r="D5513" t="s">
        <v>1970</v>
      </c>
      <c r="E5513">
        <f t="shared" si="171"/>
        <v>276</v>
      </c>
      <c r="F5513" s="42">
        <f t="shared" si="172"/>
        <v>276</v>
      </c>
      <c r="H5513" t="s">
        <v>1958</v>
      </c>
      <c r="I5513">
        <v>1</v>
      </c>
      <c r="J5513">
        <v>0</v>
      </c>
      <c r="K5513">
        <v>0</v>
      </c>
      <c r="S5513">
        <v>0.35399225720902899</v>
      </c>
      <c r="T5513">
        <v>0.59126926525930501</v>
      </c>
      <c r="U5513">
        <v>2.0656456756405501</v>
      </c>
      <c r="V5513">
        <v>3.5582078809787299</v>
      </c>
      <c r="W5513">
        <v>0.24744959427396199</v>
      </c>
      <c r="X5513">
        <v>0.42602336157443599</v>
      </c>
      <c r="Y5513">
        <v>0.20580743661402001</v>
      </c>
      <c r="Z5513">
        <v>0.28851866077105598</v>
      </c>
      <c r="AA5513">
        <v>0.86998015517738003</v>
      </c>
      <c r="AB5513">
        <v>1.3743299867476499</v>
      </c>
      <c r="AC5513">
        <v>0.26173244884127</v>
      </c>
      <c r="AD5513">
        <v>0.22155240761471701</v>
      </c>
      <c r="AE5513">
        <v>1</v>
      </c>
      <c r="AF5513">
        <v>0</v>
      </c>
      <c r="AG5513">
        <v>0</v>
      </c>
      <c r="AH5513">
        <v>0</v>
      </c>
    </row>
    <row r="5514" spans="1:34" x14ac:dyDescent="0.2">
      <c r="A5514">
        <v>5512</v>
      </c>
      <c r="B5514">
        <v>552</v>
      </c>
      <c r="C5514">
        <v>686</v>
      </c>
      <c r="D5514" t="s">
        <v>1970</v>
      </c>
      <c r="E5514">
        <f t="shared" si="171"/>
        <v>276</v>
      </c>
      <c r="F5514" s="42">
        <f t="shared" si="172"/>
        <v>276</v>
      </c>
      <c r="H5514" t="s">
        <v>1959</v>
      </c>
      <c r="I5514">
        <v>0</v>
      </c>
      <c r="J5514">
        <v>0</v>
      </c>
      <c r="K5514">
        <v>0</v>
      </c>
      <c r="S5514">
        <v>-0.54989435459720004</v>
      </c>
      <c r="T5514">
        <v>-0.27198939253495602</v>
      </c>
      <c r="U5514">
        <v>3.2625045250169902</v>
      </c>
      <c r="V5514">
        <v>0.91732401217943205</v>
      </c>
      <c r="W5514">
        <v>-0.64405556235394501</v>
      </c>
      <c r="X5514">
        <v>-0.35810726831911299</v>
      </c>
      <c r="Y5514">
        <v>-0.80226983508233296</v>
      </c>
      <c r="Z5514">
        <v>-0.33770556517945299</v>
      </c>
      <c r="AA5514">
        <v>1.29031291946286</v>
      </c>
      <c r="AB5514">
        <v>0.36259268016000901</v>
      </c>
      <c r="AC5514">
        <v>5.0384672640500297E-2</v>
      </c>
      <c r="AD5514">
        <v>1.6359237679039199E-4</v>
      </c>
      <c r="AE5514">
        <v>0</v>
      </c>
      <c r="AF5514">
        <v>1</v>
      </c>
      <c r="AG5514">
        <v>0</v>
      </c>
      <c r="AH5514">
        <v>1</v>
      </c>
    </row>
    <row r="5515" spans="1:34" x14ac:dyDescent="0.2">
      <c r="A5515">
        <v>5513</v>
      </c>
      <c r="B5515">
        <v>552</v>
      </c>
      <c r="C5515">
        <v>687</v>
      </c>
      <c r="D5515" t="s">
        <v>1970</v>
      </c>
      <c r="E5515">
        <f t="shared" si="171"/>
        <v>276</v>
      </c>
      <c r="F5515" s="42">
        <f t="shared" si="172"/>
        <v>276</v>
      </c>
      <c r="H5515" t="s">
        <v>1960</v>
      </c>
      <c r="I5515">
        <v>1</v>
      </c>
      <c r="J5515">
        <v>0</v>
      </c>
      <c r="K5515">
        <v>0</v>
      </c>
      <c r="S5515">
        <v>0.67372476385207802</v>
      </c>
      <c r="T5515">
        <v>1.2080286524016901</v>
      </c>
      <c r="U5515">
        <v>2.38777735852636</v>
      </c>
      <c r="V5515">
        <v>4.2361444249325402</v>
      </c>
      <c r="W5515">
        <v>0.42149535107661901</v>
      </c>
      <c r="X5515">
        <v>1.2258105594176301</v>
      </c>
      <c r="Y5515">
        <v>0.29631481416002398</v>
      </c>
      <c r="Z5515">
        <v>0.78165363943572996</v>
      </c>
      <c r="AA5515">
        <v>0.97647916473058005</v>
      </c>
      <c r="AB5515">
        <v>1.9468915929122299</v>
      </c>
      <c r="AC5515">
        <v>8.9848794713573002E-2</v>
      </c>
      <c r="AD5515">
        <v>1.4114016762719001E-2</v>
      </c>
      <c r="AE5515">
        <v>1</v>
      </c>
      <c r="AF5515">
        <v>0</v>
      </c>
      <c r="AG5515">
        <v>0</v>
      </c>
      <c r="AH5515">
        <v>0</v>
      </c>
    </row>
    <row r="5516" spans="1:34" x14ac:dyDescent="0.2">
      <c r="A5516">
        <v>5514</v>
      </c>
      <c r="B5516">
        <v>552</v>
      </c>
      <c r="C5516">
        <v>687</v>
      </c>
      <c r="D5516" t="s">
        <v>1970</v>
      </c>
      <c r="E5516">
        <f t="shared" si="171"/>
        <v>276</v>
      </c>
      <c r="F5516" s="42">
        <f t="shared" si="172"/>
        <v>276</v>
      </c>
      <c r="H5516" t="s">
        <v>1961</v>
      </c>
      <c r="I5516">
        <v>0</v>
      </c>
      <c r="J5516">
        <v>0</v>
      </c>
      <c r="K5516">
        <v>0</v>
      </c>
      <c r="S5516">
        <v>0.59932463703444205</v>
      </c>
      <c r="T5516">
        <v>0.125501206989731</v>
      </c>
      <c r="U5516">
        <v>2.5882752616889801</v>
      </c>
      <c r="V5516">
        <v>0.79305439672589795</v>
      </c>
      <c r="W5516">
        <v>0.55609313695360696</v>
      </c>
      <c r="X5516">
        <v>0.100173015253145</v>
      </c>
      <c r="Y5516">
        <v>0.75456587372171702</v>
      </c>
      <c r="Z5516">
        <v>0.155800763226319</v>
      </c>
      <c r="AA5516">
        <v>1.12499250587819</v>
      </c>
      <c r="AB5516">
        <v>0.32703632940946697</v>
      </c>
      <c r="AC5516">
        <v>5.2614081593484102E-2</v>
      </c>
      <c r="AD5516">
        <v>0.227046007492515</v>
      </c>
      <c r="AE5516">
        <v>0</v>
      </c>
      <c r="AF5516">
        <v>1</v>
      </c>
      <c r="AG5516">
        <v>1</v>
      </c>
      <c r="AH5516">
        <v>0</v>
      </c>
    </row>
    <row r="5517" spans="1:34" x14ac:dyDescent="0.2">
      <c r="A5517">
        <v>5515</v>
      </c>
      <c r="B5517">
        <v>552</v>
      </c>
      <c r="C5517">
        <v>688</v>
      </c>
      <c r="D5517" t="s">
        <v>1970</v>
      </c>
      <c r="E5517">
        <f t="shared" si="171"/>
        <v>276</v>
      </c>
      <c r="F5517" s="42">
        <f t="shared" si="172"/>
        <v>276</v>
      </c>
      <c r="H5517" t="s">
        <v>1962</v>
      </c>
      <c r="I5517">
        <v>1</v>
      </c>
      <c r="J5517">
        <v>0</v>
      </c>
      <c r="K5517">
        <v>0</v>
      </c>
      <c r="S5517">
        <v>-0.41542092710733403</v>
      </c>
      <c r="T5517">
        <v>-0.76542364465386004</v>
      </c>
      <c r="U5517">
        <v>2.6559213326545401</v>
      </c>
      <c r="V5517">
        <v>5.2866629677902299</v>
      </c>
      <c r="W5517">
        <v>-0.20435019237310301</v>
      </c>
      <c r="X5517">
        <v>-0.65924297166089396</v>
      </c>
      <c r="Y5517">
        <v>-0.291687104987362</v>
      </c>
      <c r="Z5517">
        <v>-0.89285216627469399</v>
      </c>
      <c r="AA5517">
        <v>1.06179465547834</v>
      </c>
      <c r="AB5517">
        <v>2.2464988079270301</v>
      </c>
      <c r="AC5517">
        <v>0.44683005758081401</v>
      </c>
      <c r="AD5517">
        <v>0.24699944078739999</v>
      </c>
      <c r="AE5517">
        <v>1</v>
      </c>
      <c r="AF5517">
        <v>0</v>
      </c>
      <c r="AG5517">
        <v>0</v>
      </c>
      <c r="AH5517">
        <v>0</v>
      </c>
    </row>
    <row r="5518" spans="1:34" x14ac:dyDescent="0.2">
      <c r="A5518">
        <v>5516</v>
      </c>
      <c r="B5518">
        <v>552</v>
      </c>
      <c r="C5518">
        <v>688</v>
      </c>
      <c r="D5518" t="s">
        <v>1970</v>
      </c>
      <c r="E5518">
        <f t="shared" si="171"/>
        <v>276</v>
      </c>
      <c r="F5518" s="42">
        <f t="shared" si="172"/>
        <v>276</v>
      </c>
      <c r="H5518" t="s">
        <v>1963</v>
      </c>
      <c r="I5518">
        <v>0</v>
      </c>
      <c r="J5518">
        <v>0</v>
      </c>
      <c r="K5518">
        <v>0</v>
      </c>
      <c r="S5518">
        <v>0.20490244025131699</v>
      </c>
      <c r="T5518">
        <v>0.39674515700787499</v>
      </c>
      <c r="U5518">
        <v>3.2931064805015899</v>
      </c>
      <c r="V5518">
        <v>5.1071775280375897</v>
      </c>
      <c r="W5518">
        <v>-0.26326930920571601</v>
      </c>
      <c r="X5518">
        <v>-4.1293601519826202E-2</v>
      </c>
      <c r="Y5518">
        <v>-0.21266847136726399</v>
      </c>
      <c r="Z5518">
        <v>-0.55733174392502904</v>
      </c>
      <c r="AA5518">
        <v>1.40738287992877</v>
      </c>
      <c r="AB5518">
        <v>1.9900603926282101</v>
      </c>
      <c r="AC5518">
        <v>0.45963465882981802</v>
      </c>
      <c r="AD5518">
        <v>0.93453886763074001</v>
      </c>
      <c r="AE5518">
        <v>1</v>
      </c>
      <c r="AF5518">
        <v>0</v>
      </c>
      <c r="AG5518">
        <v>1</v>
      </c>
      <c r="AH5518">
        <v>1</v>
      </c>
    </row>
    <row r="5519" spans="1:34" x14ac:dyDescent="0.2">
      <c r="A5519">
        <v>5517</v>
      </c>
      <c r="B5519">
        <v>552</v>
      </c>
      <c r="C5519">
        <v>689</v>
      </c>
      <c r="D5519" t="s">
        <v>1970</v>
      </c>
      <c r="E5519">
        <f t="shared" si="171"/>
        <v>276</v>
      </c>
      <c r="F5519" s="42">
        <f t="shared" si="172"/>
        <v>276</v>
      </c>
      <c r="H5519" t="s">
        <v>1964</v>
      </c>
      <c r="I5519">
        <v>1</v>
      </c>
      <c r="J5519">
        <v>0</v>
      </c>
      <c r="K5519">
        <v>0</v>
      </c>
      <c r="S5519">
        <v>-0.13884809927549199</v>
      </c>
      <c r="T5519">
        <v>-0.24035203888206899</v>
      </c>
      <c r="U5519">
        <v>2.5592988921562201</v>
      </c>
      <c r="V5519">
        <v>4.9713790722182898</v>
      </c>
      <c r="W5519">
        <v>-0.54528220970320196</v>
      </c>
      <c r="X5519">
        <v>-0.82063556912929303</v>
      </c>
      <c r="Y5519">
        <v>-0.76265552750043997</v>
      </c>
      <c r="Z5519">
        <v>-0.99265934880695905</v>
      </c>
      <c r="AA5519">
        <v>1.05257325832534</v>
      </c>
      <c r="AB5519">
        <v>1.89817684615819</v>
      </c>
      <c r="AC5519">
        <v>4.2430464061083598E-2</v>
      </c>
      <c r="AD5519">
        <v>8.9351192376832797E-2</v>
      </c>
      <c r="AE5519">
        <v>1</v>
      </c>
      <c r="AF5519">
        <v>0</v>
      </c>
      <c r="AG5519">
        <v>1</v>
      </c>
      <c r="AH5519">
        <v>1</v>
      </c>
    </row>
    <row r="5520" spans="1:34" x14ac:dyDescent="0.2">
      <c r="A5520">
        <v>5518</v>
      </c>
      <c r="B5520">
        <v>552</v>
      </c>
      <c r="C5520">
        <v>689</v>
      </c>
      <c r="D5520" t="s">
        <v>1970</v>
      </c>
      <c r="E5520">
        <f t="shared" si="171"/>
        <v>276</v>
      </c>
      <c r="F5520" s="42">
        <f t="shared" si="172"/>
        <v>276</v>
      </c>
      <c r="H5520" t="s">
        <v>1965</v>
      </c>
      <c r="I5520">
        <v>0</v>
      </c>
      <c r="J5520">
        <v>0</v>
      </c>
      <c r="K5520">
        <v>0</v>
      </c>
      <c r="S5520">
        <v>0.81185597321018599</v>
      </c>
      <c r="T5520">
        <v>1.4427530387660099</v>
      </c>
      <c r="U5520">
        <v>2.1400675618788201</v>
      </c>
      <c r="V5520">
        <v>4.2703848750456697</v>
      </c>
      <c r="W5520">
        <v>0.530972683707019</v>
      </c>
      <c r="X5520">
        <v>1.2352345850516699</v>
      </c>
      <c r="Y5520">
        <v>0.46818690415550002</v>
      </c>
      <c r="Z5520">
        <v>1.2457037911100799</v>
      </c>
      <c r="AA5520">
        <v>0.861753152645517</v>
      </c>
      <c r="AB5520">
        <v>1.5002784543804599</v>
      </c>
      <c r="AC5520">
        <v>1.6245046354111298E-2</v>
      </c>
      <c r="AD5520">
        <v>1.492632339058E-3</v>
      </c>
      <c r="AE5520">
        <v>1</v>
      </c>
      <c r="AF5520">
        <v>0</v>
      </c>
      <c r="AG5520">
        <v>0</v>
      </c>
      <c r="AH5520">
        <v>0</v>
      </c>
    </row>
    <row r="5521" spans="1:34" x14ac:dyDescent="0.2">
      <c r="A5521">
        <v>5519</v>
      </c>
      <c r="B5521">
        <v>552</v>
      </c>
      <c r="C5521">
        <v>690</v>
      </c>
      <c r="D5521" t="s">
        <v>1970</v>
      </c>
      <c r="E5521">
        <f t="shared" si="171"/>
        <v>276</v>
      </c>
      <c r="F5521" s="42">
        <f t="shared" si="172"/>
        <v>276</v>
      </c>
      <c r="H5521" t="s">
        <v>1966</v>
      </c>
      <c r="I5521">
        <v>1</v>
      </c>
      <c r="J5521">
        <v>0</v>
      </c>
      <c r="K5521">
        <v>0</v>
      </c>
      <c r="S5521">
        <v>-0.281401961692609</v>
      </c>
      <c r="T5521">
        <v>-6.8116295023983503E-2</v>
      </c>
      <c r="U5521">
        <v>3.2091892743483199</v>
      </c>
      <c r="V5521">
        <v>1.3597520982846201</v>
      </c>
      <c r="W5521">
        <v>-0.26244510565561102</v>
      </c>
      <c r="X5521">
        <v>-9.0599672678924395E-2</v>
      </c>
      <c r="Y5521">
        <v>-0.12546077898112301</v>
      </c>
      <c r="Z5521">
        <v>-9.5262166251026806E-2</v>
      </c>
      <c r="AA5521">
        <v>1.29341785733742</v>
      </c>
      <c r="AB5521">
        <v>0.52525394134953995</v>
      </c>
      <c r="AC5521">
        <v>0.422617944046212</v>
      </c>
      <c r="AD5521">
        <v>0.49525584307704001</v>
      </c>
      <c r="AE5521">
        <v>0</v>
      </c>
      <c r="AF5521">
        <v>1</v>
      </c>
      <c r="AG5521">
        <v>1</v>
      </c>
      <c r="AH5521">
        <v>0</v>
      </c>
    </row>
    <row r="5522" spans="1:34" x14ac:dyDescent="0.2">
      <c r="A5522">
        <v>5520</v>
      </c>
      <c r="B5522">
        <v>552</v>
      </c>
      <c r="C5522">
        <v>690</v>
      </c>
      <c r="D5522" t="s">
        <v>1970</v>
      </c>
      <c r="E5522">
        <f t="shared" si="171"/>
        <v>276</v>
      </c>
      <c r="F5522" s="42">
        <f t="shared" si="172"/>
        <v>276</v>
      </c>
      <c r="H5522" t="s">
        <v>1967</v>
      </c>
      <c r="I5522">
        <v>0</v>
      </c>
      <c r="J5522">
        <v>0</v>
      </c>
      <c r="K5522">
        <v>0</v>
      </c>
      <c r="S5522">
        <v>-0.17668734356993801</v>
      </c>
      <c r="T5522">
        <v>-8.5825534114895102E-2</v>
      </c>
      <c r="U5522">
        <v>2.1255710655823301</v>
      </c>
      <c r="V5522">
        <v>0.55427632696283002</v>
      </c>
      <c r="W5522">
        <v>-0.42960811024430401</v>
      </c>
      <c r="X5522">
        <v>-7.4365827257085695E-2</v>
      </c>
      <c r="Y5522">
        <v>-0.30461566324394002</v>
      </c>
      <c r="Z5522">
        <v>-4.3902073586152703E-2</v>
      </c>
      <c r="AA5522">
        <v>0.78665828701920104</v>
      </c>
      <c r="AB5522">
        <v>0.231973656433242</v>
      </c>
      <c r="AC5522">
        <v>3.2615416009910997E-2</v>
      </c>
      <c r="AD5522">
        <v>0.20628371604031201</v>
      </c>
      <c r="AE5522">
        <v>0</v>
      </c>
      <c r="AF5522">
        <v>1</v>
      </c>
      <c r="AG5522">
        <v>1</v>
      </c>
      <c r="AH5522">
        <v>0</v>
      </c>
    </row>
    <row r="5523" spans="1:34" x14ac:dyDescent="0.2">
      <c r="A5523">
        <v>5521</v>
      </c>
      <c r="B5523">
        <v>553</v>
      </c>
      <c r="C5523">
        <v>691</v>
      </c>
      <c r="D5523" t="s">
        <v>1971</v>
      </c>
      <c r="E5523">
        <f t="shared" si="171"/>
        <v>276</v>
      </c>
      <c r="F5523" s="42">
        <f t="shared" si="172"/>
        <v>277</v>
      </c>
      <c r="H5523" t="s">
        <v>1972</v>
      </c>
      <c r="I5523">
        <v>1</v>
      </c>
      <c r="J5523">
        <v>1</v>
      </c>
      <c r="K5523">
        <v>1</v>
      </c>
      <c r="S5523">
        <v>0.87016592262079895</v>
      </c>
      <c r="T5523">
        <v>1.3188281685576799</v>
      </c>
      <c r="U5523">
        <v>2.33933373878244</v>
      </c>
      <c r="V5523">
        <v>3.87066543486447</v>
      </c>
      <c r="W5523">
        <v>0.74275042857922502</v>
      </c>
      <c r="X5523">
        <v>1.23498108849953</v>
      </c>
      <c r="Y5523">
        <v>0.55778223297278495</v>
      </c>
      <c r="Z5523">
        <v>1.37102729837035</v>
      </c>
      <c r="AA5523">
        <v>0.92415224066238</v>
      </c>
      <c r="AB5523">
        <v>1.59253655919255</v>
      </c>
      <c r="AC5523">
        <v>1.90910237035104E-3</v>
      </c>
      <c r="AD5523">
        <v>2.70067074312415E-3</v>
      </c>
      <c r="AE5523">
        <v>1</v>
      </c>
      <c r="AF5523">
        <v>0</v>
      </c>
      <c r="AG5523">
        <v>1</v>
      </c>
      <c r="AH5523">
        <v>1</v>
      </c>
    </row>
    <row r="5524" spans="1:34" x14ac:dyDescent="0.2">
      <c r="A5524">
        <v>5522</v>
      </c>
      <c r="B5524">
        <v>553</v>
      </c>
      <c r="C5524">
        <v>691</v>
      </c>
      <c r="D5524" t="s">
        <v>1971</v>
      </c>
      <c r="E5524">
        <f t="shared" si="171"/>
        <v>276</v>
      </c>
      <c r="F5524" s="42">
        <f t="shared" si="172"/>
        <v>277</v>
      </c>
      <c r="H5524" t="s">
        <v>1973</v>
      </c>
      <c r="I5524">
        <v>0</v>
      </c>
      <c r="J5524">
        <v>1</v>
      </c>
      <c r="K5524">
        <v>1</v>
      </c>
      <c r="S5524">
        <v>1.18215504899854</v>
      </c>
      <c r="T5524">
        <v>0.51121926981124999</v>
      </c>
      <c r="U5524">
        <v>2.9854347732616602</v>
      </c>
      <c r="V5524">
        <v>1.424482329225</v>
      </c>
      <c r="W5524">
        <v>0.83726181469276395</v>
      </c>
      <c r="X5524">
        <v>0.39978579543175002</v>
      </c>
      <c r="Y5524">
        <v>0.71586351359294798</v>
      </c>
      <c r="Z5524">
        <v>0.28916405474680501</v>
      </c>
      <c r="AA5524">
        <v>1.2477290374985801</v>
      </c>
      <c r="AB5524">
        <v>0.55424281003495501</v>
      </c>
      <c r="AC5524">
        <v>9.0423041577750701E-3</v>
      </c>
      <c r="AD5524">
        <v>5.1298809652595301E-3</v>
      </c>
      <c r="AE5524">
        <v>0</v>
      </c>
      <c r="AF5524">
        <v>1</v>
      </c>
      <c r="AG5524">
        <v>0</v>
      </c>
      <c r="AH5524">
        <v>1</v>
      </c>
    </row>
    <row r="5525" spans="1:34" x14ac:dyDescent="0.2">
      <c r="A5525">
        <v>5523</v>
      </c>
      <c r="B5525">
        <v>553</v>
      </c>
      <c r="C5525">
        <v>692</v>
      </c>
      <c r="D5525" t="s">
        <v>1971</v>
      </c>
      <c r="E5525">
        <f t="shared" si="171"/>
        <v>276</v>
      </c>
      <c r="F5525" s="42">
        <f t="shared" si="172"/>
        <v>277</v>
      </c>
      <c r="H5525" t="s">
        <v>1974</v>
      </c>
      <c r="I5525">
        <v>1</v>
      </c>
      <c r="J5525">
        <v>1</v>
      </c>
      <c r="K5525">
        <v>1</v>
      </c>
      <c r="S5525">
        <v>-0.34898801299277699</v>
      </c>
      <c r="T5525">
        <v>-0.56396096676087504</v>
      </c>
      <c r="U5525">
        <v>2.0694985096342902</v>
      </c>
      <c r="V5525">
        <v>3.4943464580255501</v>
      </c>
      <c r="W5525">
        <v>-0.60900056040678396</v>
      </c>
      <c r="X5525">
        <v>-0.80772529301738705</v>
      </c>
      <c r="Y5525">
        <v>-0.23344957097719399</v>
      </c>
      <c r="Z5525">
        <v>-0.91669060082221798</v>
      </c>
      <c r="AA5525">
        <v>0.84022714290209</v>
      </c>
      <c r="AB5525">
        <v>1.26650941997668</v>
      </c>
      <c r="AC5525">
        <v>4.9271099072684902E-3</v>
      </c>
      <c r="AD5525">
        <v>1.29521092768761E-2</v>
      </c>
      <c r="AE5525">
        <v>1</v>
      </c>
      <c r="AF5525">
        <v>0</v>
      </c>
      <c r="AG5525">
        <v>1</v>
      </c>
      <c r="AH5525">
        <v>1</v>
      </c>
    </row>
    <row r="5526" spans="1:34" x14ac:dyDescent="0.2">
      <c r="A5526">
        <v>5524</v>
      </c>
      <c r="B5526">
        <v>553</v>
      </c>
      <c r="C5526">
        <v>692</v>
      </c>
      <c r="D5526" t="s">
        <v>1971</v>
      </c>
      <c r="E5526">
        <f t="shared" si="171"/>
        <v>276</v>
      </c>
      <c r="F5526" s="42">
        <f t="shared" si="172"/>
        <v>277</v>
      </c>
      <c r="H5526" t="s">
        <v>1975</v>
      </c>
      <c r="I5526">
        <v>0</v>
      </c>
      <c r="J5526">
        <v>1</v>
      </c>
      <c r="K5526">
        <v>1</v>
      </c>
      <c r="S5526">
        <v>-1.00346037652344E-2</v>
      </c>
      <c r="T5526">
        <v>-1.7239534857770401E-2</v>
      </c>
      <c r="U5526">
        <v>2.94002856279258</v>
      </c>
      <c r="V5526">
        <v>5.2030670904622296</v>
      </c>
      <c r="W5526">
        <v>-0.28296440259323702</v>
      </c>
      <c r="X5526">
        <v>-0.42112313706204302</v>
      </c>
      <c r="Y5526">
        <v>-0.13915801921515</v>
      </c>
      <c r="Z5526">
        <v>-0.48180232137457302</v>
      </c>
      <c r="AA5526">
        <v>1.18927353240656</v>
      </c>
      <c r="AB5526">
        <v>1.9452207602039899</v>
      </c>
      <c r="AC5526">
        <v>0.34736034851209602</v>
      </c>
      <c r="AD5526">
        <v>0.392343772006363</v>
      </c>
      <c r="AE5526">
        <v>1</v>
      </c>
      <c r="AF5526">
        <v>0</v>
      </c>
      <c r="AG5526">
        <v>1</v>
      </c>
      <c r="AH5526">
        <v>1</v>
      </c>
    </row>
    <row r="5527" spans="1:34" x14ac:dyDescent="0.2">
      <c r="A5527">
        <v>5525</v>
      </c>
      <c r="B5527">
        <v>553</v>
      </c>
      <c r="C5527">
        <v>693</v>
      </c>
      <c r="D5527" t="s">
        <v>1971</v>
      </c>
      <c r="E5527">
        <f t="shared" si="171"/>
        <v>276</v>
      </c>
      <c r="F5527" s="42">
        <f t="shared" si="172"/>
        <v>277</v>
      </c>
      <c r="H5527" t="s">
        <v>1976</v>
      </c>
      <c r="I5527">
        <v>1</v>
      </c>
      <c r="J5527">
        <v>1</v>
      </c>
      <c r="K5527">
        <v>1</v>
      </c>
      <c r="S5527">
        <v>-0.13732311729108901</v>
      </c>
      <c r="T5527">
        <v>-5.3611962411946802E-2</v>
      </c>
      <c r="U5527">
        <v>2.4027380784973502</v>
      </c>
      <c r="V5527">
        <v>0.60368114954347796</v>
      </c>
      <c r="W5527">
        <v>-0.29873529514617803</v>
      </c>
      <c r="X5527">
        <v>-0.10459811778247401</v>
      </c>
      <c r="Y5527">
        <v>-0.21254978048040199</v>
      </c>
      <c r="Z5527">
        <v>-0.10589493826775</v>
      </c>
      <c r="AA5527">
        <v>1.0012244061081499</v>
      </c>
      <c r="AB5527">
        <v>0.23272453847698299</v>
      </c>
      <c r="AC5527">
        <v>0.23922382421046001</v>
      </c>
      <c r="AD5527">
        <v>7.7550605533659403E-2</v>
      </c>
      <c r="AE5527">
        <v>0</v>
      </c>
      <c r="AF5527">
        <v>1</v>
      </c>
      <c r="AG5527">
        <v>0</v>
      </c>
      <c r="AH5527">
        <v>1</v>
      </c>
    </row>
    <row r="5528" spans="1:34" x14ac:dyDescent="0.2">
      <c r="A5528">
        <v>5526</v>
      </c>
      <c r="B5528">
        <v>553</v>
      </c>
      <c r="C5528">
        <v>693</v>
      </c>
      <c r="D5528" t="s">
        <v>1971</v>
      </c>
      <c r="E5528">
        <f t="shared" si="171"/>
        <v>276</v>
      </c>
      <c r="F5528" s="42">
        <f t="shared" si="172"/>
        <v>277</v>
      </c>
      <c r="H5528" t="s">
        <v>1977</v>
      </c>
      <c r="I5528">
        <v>0</v>
      </c>
      <c r="J5528">
        <v>1</v>
      </c>
      <c r="K5528">
        <v>1</v>
      </c>
      <c r="S5528">
        <v>0.85922915197443195</v>
      </c>
      <c r="T5528">
        <v>1.59525102850159</v>
      </c>
      <c r="U5528">
        <v>3.3119471303652999</v>
      </c>
      <c r="V5528">
        <v>6.4293787502308497</v>
      </c>
      <c r="W5528">
        <v>0.41731570405964402</v>
      </c>
      <c r="X5528">
        <v>1.1481182405855801</v>
      </c>
      <c r="Y5528">
        <v>0.19202335604533699</v>
      </c>
      <c r="Z5528">
        <v>0.78473449959775299</v>
      </c>
      <c r="AA5528">
        <v>1.3578604839397499</v>
      </c>
      <c r="AB5528">
        <v>2.3679820097634598</v>
      </c>
      <c r="AC5528">
        <v>0.22550215847547</v>
      </c>
      <c r="AD5528">
        <v>5.72139581042952E-2</v>
      </c>
      <c r="AE5528">
        <v>1</v>
      </c>
      <c r="AF5528">
        <v>0</v>
      </c>
      <c r="AG5528">
        <v>0</v>
      </c>
      <c r="AH5528">
        <v>0</v>
      </c>
    </row>
    <row r="5529" spans="1:34" x14ac:dyDescent="0.2">
      <c r="A5529">
        <v>5527</v>
      </c>
      <c r="B5529">
        <v>553</v>
      </c>
      <c r="C5529">
        <v>694</v>
      </c>
      <c r="D5529" t="s">
        <v>1971</v>
      </c>
      <c r="E5529">
        <f t="shared" si="171"/>
        <v>276</v>
      </c>
      <c r="F5529" s="42">
        <f t="shared" si="172"/>
        <v>277</v>
      </c>
      <c r="H5529" t="s">
        <v>1978</v>
      </c>
      <c r="I5529">
        <v>1</v>
      </c>
      <c r="J5529">
        <v>1</v>
      </c>
      <c r="K5529">
        <v>1</v>
      </c>
      <c r="S5529">
        <v>-0.49172721919603601</v>
      </c>
      <c r="T5529">
        <v>-0.24325272326654199</v>
      </c>
      <c r="U5529">
        <v>3.2989597587147701</v>
      </c>
      <c r="V5529">
        <v>0.84213648055643497</v>
      </c>
      <c r="W5529">
        <v>-0.29217896245485198</v>
      </c>
      <c r="X5529">
        <v>-0.28260083619356102</v>
      </c>
      <c r="Y5529">
        <v>-0.34546052016726198</v>
      </c>
      <c r="Z5529">
        <v>-0.16839806601884399</v>
      </c>
      <c r="AA5529">
        <v>1.3694687900665099</v>
      </c>
      <c r="AB5529">
        <v>0.37063731123461202</v>
      </c>
      <c r="AC5529">
        <v>0.39921917118008798</v>
      </c>
      <c r="AD5529">
        <v>3.1597109290252101E-3</v>
      </c>
      <c r="AE5529">
        <v>0</v>
      </c>
      <c r="AF5529">
        <v>1</v>
      </c>
      <c r="AG5529">
        <v>0</v>
      </c>
      <c r="AH5529">
        <v>1</v>
      </c>
    </row>
    <row r="5530" spans="1:34" x14ac:dyDescent="0.2">
      <c r="A5530">
        <v>5528</v>
      </c>
      <c r="B5530">
        <v>553</v>
      </c>
      <c r="C5530">
        <v>694</v>
      </c>
      <c r="D5530" t="s">
        <v>1971</v>
      </c>
      <c r="E5530">
        <f t="shared" si="171"/>
        <v>276</v>
      </c>
      <c r="F5530" s="42">
        <f t="shared" si="172"/>
        <v>277</v>
      </c>
      <c r="H5530" t="s">
        <v>1979</v>
      </c>
      <c r="I5530">
        <v>0</v>
      </c>
      <c r="J5530">
        <v>1</v>
      </c>
      <c r="K5530">
        <v>1</v>
      </c>
      <c r="S5530">
        <v>-0.180843086447567</v>
      </c>
      <c r="T5530">
        <v>-0.33721121900474499</v>
      </c>
      <c r="U5530">
        <v>2.3810697478475</v>
      </c>
      <c r="V5530">
        <v>4.0677278895047904</v>
      </c>
      <c r="W5530">
        <v>0.1135380966167</v>
      </c>
      <c r="X5530">
        <v>-0.28867428403891898</v>
      </c>
      <c r="Y5530">
        <v>0.184856053224352</v>
      </c>
      <c r="Z5530">
        <v>6.7192338034525498E-2</v>
      </c>
      <c r="AA5530">
        <v>0.92743233047989904</v>
      </c>
      <c r="AB5530">
        <v>1.57645378788418</v>
      </c>
      <c r="AC5530">
        <v>0.62816585249958201</v>
      </c>
      <c r="AD5530">
        <v>0.46913390694982998</v>
      </c>
      <c r="AE5530">
        <v>1</v>
      </c>
      <c r="AF5530">
        <v>0</v>
      </c>
      <c r="AG5530">
        <v>0</v>
      </c>
      <c r="AH5530">
        <v>0</v>
      </c>
    </row>
    <row r="5531" spans="1:34" x14ac:dyDescent="0.2">
      <c r="A5531">
        <v>5529</v>
      </c>
      <c r="B5531">
        <v>553</v>
      </c>
      <c r="C5531">
        <v>695</v>
      </c>
      <c r="D5531" t="s">
        <v>1971</v>
      </c>
      <c r="E5531">
        <f t="shared" si="171"/>
        <v>276</v>
      </c>
      <c r="F5531" s="42">
        <f t="shared" si="172"/>
        <v>277</v>
      </c>
      <c r="H5531" t="s">
        <v>1980</v>
      </c>
      <c r="I5531">
        <v>1</v>
      </c>
      <c r="J5531">
        <v>1</v>
      </c>
      <c r="K5531">
        <v>1</v>
      </c>
      <c r="S5531">
        <v>-0.68602195172570601</v>
      </c>
      <c r="T5531">
        <v>-1.14533554630214</v>
      </c>
      <c r="U5531">
        <v>2.4543192716082598</v>
      </c>
      <c r="V5531">
        <v>4.1604418365693601</v>
      </c>
      <c r="W5531">
        <v>-0.53435723671279001</v>
      </c>
      <c r="X5531">
        <v>-0.96186217706287302</v>
      </c>
      <c r="Y5531">
        <v>-0.45908053835173201</v>
      </c>
      <c r="Z5531">
        <v>-0.98308155814991305</v>
      </c>
      <c r="AA5531">
        <v>1.0148054153752899</v>
      </c>
      <c r="AB5531">
        <v>1.6789070739327201</v>
      </c>
      <c r="AC5531">
        <v>3.92151263164872E-2</v>
      </c>
      <c r="AD5531">
        <v>2.5152587577301499E-2</v>
      </c>
      <c r="AE5531">
        <v>1</v>
      </c>
      <c r="AF5531">
        <v>0</v>
      </c>
      <c r="AG5531">
        <v>0</v>
      </c>
      <c r="AH5531">
        <v>0</v>
      </c>
    </row>
    <row r="5532" spans="1:34" x14ac:dyDescent="0.2">
      <c r="A5532">
        <v>5530</v>
      </c>
      <c r="B5532">
        <v>553</v>
      </c>
      <c r="C5532">
        <v>695</v>
      </c>
      <c r="D5532" t="s">
        <v>1971</v>
      </c>
      <c r="E5532">
        <f t="shared" si="171"/>
        <v>276</v>
      </c>
      <c r="F5532" s="42">
        <f t="shared" si="172"/>
        <v>277</v>
      </c>
      <c r="H5532" t="s">
        <v>1981</v>
      </c>
      <c r="I5532">
        <v>0</v>
      </c>
      <c r="J5532">
        <v>1</v>
      </c>
      <c r="K5532">
        <v>1</v>
      </c>
      <c r="S5532">
        <v>0.62168755155289501</v>
      </c>
      <c r="T5532">
        <v>0.24972172803905901</v>
      </c>
      <c r="U5532">
        <v>2.210175733082</v>
      </c>
      <c r="V5532">
        <v>0.85393381395659695</v>
      </c>
      <c r="W5532">
        <v>0.56845784180046199</v>
      </c>
      <c r="X5532">
        <v>0.28786469500607897</v>
      </c>
      <c r="Y5532">
        <v>0.72857603967487505</v>
      </c>
      <c r="Z5532">
        <v>0.24459142638654499</v>
      </c>
      <c r="AA5532">
        <v>0.962367337009988</v>
      </c>
      <c r="AB5532">
        <v>0.33519899654255603</v>
      </c>
      <c r="AC5532">
        <v>2.1070835310484599E-2</v>
      </c>
      <c r="AD5532">
        <v>9.4741727781474103E-4</v>
      </c>
      <c r="AE5532">
        <v>0</v>
      </c>
      <c r="AF5532">
        <v>1</v>
      </c>
      <c r="AG5532">
        <v>0</v>
      </c>
      <c r="AH5532">
        <v>1</v>
      </c>
    </row>
    <row r="5533" spans="1:34" x14ac:dyDescent="0.2">
      <c r="A5533">
        <v>5531</v>
      </c>
      <c r="B5533">
        <v>554</v>
      </c>
      <c r="C5533">
        <v>691</v>
      </c>
      <c r="D5533" t="s">
        <v>1982</v>
      </c>
      <c r="E5533">
        <f t="shared" si="171"/>
        <v>276</v>
      </c>
      <c r="F5533" s="42">
        <f t="shared" si="172"/>
        <v>278</v>
      </c>
      <c r="H5533" t="s">
        <v>1972</v>
      </c>
      <c r="I5533">
        <v>1</v>
      </c>
      <c r="J5533">
        <v>0</v>
      </c>
      <c r="K5533">
        <v>1</v>
      </c>
      <c r="S5533">
        <v>0.87016592262079895</v>
      </c>
      <c r="T5533">
        <v>1.3188281685576799</v>
      </c>
      <c r="U5533">
        <v>2.33933373878244</v>
      </c>
      <c r="V5533">
        <v>3.87066543486447</v>
      </c>
      <c r="W5533">
        <v>0.74275042857922502</v>
      </c>
      <c r="X5533">
        <v>1.23498108849953</v>
      </c>
      <c r="Y5533">
        <v>0.55778223297278495</v>
      </c>
      <c r="Z5533">
        <v>1.37102729837035</v>
      </c>
      <c r="AA5533">
        <v>0.92415224066238</v>
      </c>
      <c r="AB5533">
        <v>1.59253655919255</v>
      </c>
      <c r="AC5533">
        <v>1.90910237035104E-3</v>
      </c>
      <c r="AD5533">
        <v>2.70067074312415E-3</v>
      </c>
      <c r="AE5533">
        <v>1</v>
      </c>
      <c r="AF5533">
        <v>0</v>
      </c>
      <c r="AG5533">
        <v>1</v>
      </c>
      <c r="AH5533">
        <v>1</v>
      </c>
    </row>
    <row r="5534" spans="1:34" x14ac:dyDescent="0.2">
      <c r="A5534">
        <v>5532</v>
      </c>
      <c r="B5534">
        <v>554</v>
      </c>
      <c r="C5534">
        <v>691</v>
      </c>
      <c r="D5534" t="s">
        <v>1982</v>
      </c>
      <c r="E5534">
        <f t="shared" si="171"/>
        <v>276</v>
      </c>
      <c r="F5534" s="42">
        <f t="shared" si="172"/>
        <v>278</v>
      </c>
      <c r="H5534" t="s">
        <v>1973</v>
      </c>
      <c r="I5534">
        <v>0</v>
      </c>
      <c r="J5534">
        <v>0</v>
      </c>
      <c r="K5534">
        <v>1</v>
      </c>
      <c r="S5534">
        <v>1.18215504899854</v>
      </c>
      <c r="T5534">
        <v>0.51121926981124999</v>
      </c>
      <c r="U5534">
        <v>2.9854347732616602</v>
      </c>
      <c r="V5534">
        <v>1.424482329225</v>
      </c>
      <c r="W5534">
        <v>0.83726181469276395</v>
      </c>
      <c r="X5534">
        <v>0.39978579543175002</v>
      </c>
      <c r="Y5534">
        <v>0.71586351359294798</v>
      </c>
      <c r="Z5534">
        <v>0.28916405474680501</v>
      </c>
      <c r="AA5534">
        <v>1.2477290374985801</v>
      </c>
      <c r="AB5534">
        <v>0.55424281003495501</v>
      </c>
      <c r="AC5534">
        <v>9.0423041577750701E-3</v>
      </c>
      <c r="AD5534">
        <v>5.1298809652595301E-3</v>
      </c>
      <c r="AE5534">
        <v>0</v>
      </c>
      <c r="AF5534">
        <v>1</v>
      </c>
      <c r="AG5534">
        <v>0</v>
      </c>
      <c r="AH5534">
        <v>1</v>
      </c>
    </row>
    <row r="5535" spans="1:34" x14ac:dyDescent="0.2">
      <c r="A5535">
        <v>5533</v>
      </c>
      <c r="B5535">
        <v>554</v>
      </c>
      <c r="C5535">
        <v>692</v>
      </c>
      <c r="D5535" t="s">
        <v>1982</v>
      </c>
      <c r="E5535">
        <f t="shared" si="171"/>
        <v>276</v>
      </c>
      <c r="F5535" s="42">
        <f t="shared" si="172"/>
        <v>278</v>
      </c>
      <c r="H5535" t="s">
        <v>1974</v>
      </c>
      <c r="I5535">
        <v>1</v>
      </c>
      <c r="J5535">
        <v>0</v>
      </c>
      <c r="K5535">
        <v>1</v>
      </c>
      <c r="S5535">
        <v>-0.34898801299277699</v>
      </c>
      <c r="T5535">
        <v>-0.56396096676087504</v>
      </c>
      <c r="U5535">
        <v>2.0694985096342902</v>
      </c>
      <c r="V5535">
        <v>3.4943464580255501</v>
      </c>
      <c r="W5535">
        <v>-0.60900056040678396</v>
      </c>
      <c r="X5535">
        <v>-0.80772529301738705</v>
      </c>
      <c r="Y5535">
        <v>-0.23344957097719399</v>
      </c>
      <c r="Z5535">
        <v>-0.91669060082221798</v>
      </c>
      <c r="AA5535">
        <v>0.84022714290209</v>
      </c>
      <c r="AB5535">
        <v>1.26650941997668</v>
      </c>
      <c r="AC5535">
        <v>4.9271099072684902E-3</v>
      </c>
      <c r="AD5535">
        <v>1.29521092768761E-2</v>
      </c>
      <c r="AE5535">
        <v>1</v>
      </c>
      <c r="AF5535">
        <v>0</v>
      </c>
      <c r="AG5535">
        <v>1</v>
      </c>
      <c r="AH5535">
        <v>1</v>
      </c>
    </row>
    <row r="5536" spans="1:34" x14ac:dyDescent="0.2">
      <c r="A5536">
        <v>5534</v>
      </c>
      <c r="B5536">
        <v>554</v>
      </c>
      <c r="C5536">
        <v>692</v>
      </c>
      <c r="D5536" t="s">
        <v>1982</v>
      </c>
      <c r="E5536">
        <f t="shared" si="171"/>
        <v>276</v>
      </c>
      <c r="F5536" s="42">
        <f t="shared" si="172"/>
        <v>278</v>
      </c>
      <c r="H5536" t="s">
        <v>1975</v>
      </c>
      <c r="I5536">
        <v>0</v>
      </c>
      <c r="J5536">
        <v>0</v>
      </c>
      <c r="K5536">
        <v>1</v>
      </c>
      <c r="S5536">
        <v>-1.00346037652344E-2</v>
      </c>
      <c r="T5536">
        <v>-1.7239534857770401E-2</v>
      </c>
      <c r="U5536">
        <v>2.94002856279258</v>
      </c>
      <c r="V5536">
        <v>5.2030670904622296</v>
      </c>
      <c r="W5536">
        <v>-0.28296440259323702</v>
      </c>
      <c r="X5536">
        <v>-0.42112313706204302</v>
      </c>
      <c r="Y5536">
        <v>-0.13915801921515</v>
      </c>
      <c r="Z5536">
        <v>-0.48180232137457302</v>
      </c>
      <c r="AA5536">
        <v>1.18927353240656</v>
      </c>
      <c r="AB5536">
        <v>1.9452207602039899</v>
      </c>
      <c r="AC5536">
        <v>0.34736034851209602</v>
      </c>
      <c r="AD5536">
        <v>0.392343772006363</v>
      </c>
      <c r="AE5536">
        <v>1</v>
      </c>
      <c r="AF5536">
        <v>0</v>
      </c>
      <c r="AG5536">
        <v>1</v>
      </c>
      <c r="AH5536">
        <v>1</v>
      </c>
    </row>
    <row r="5537" spans="1:34" x14ac:dyDescent="0.2">
      <c r="A5537">
        <v>5535</v>
      </c>
      <c r="B5537">
        <v>554</v>
      </c>
      <c r="C5537">
        <v>693</v>
      </c>
      <c r="D5537" t="s">
        <v>1982</v>
      </c>
      <c r="E5537">
        <f t="shared" si="171"/>
        <v>276</v>
      </c>
      <c r="F5537" s="42">
        <f t="shared" si="172"/>
        <v>278</v>
      </c>
      <c r="H5537" t="s">
        <v>1976</v>
      </c>
      <c r="I5537">
        <v>1</v>
      </c>
      <c r="J5537">
        <v>0</v>
      </c>
      <c r="K5537">
        <v>1</v>
      </c>
      <c r="S5537">
        <v>-0.13732311729108901</v>
      </c>
      <c r="T5537">
        <v>-5.3611962411946802E-2</v>
      </c>
      <c r="U5537">
        <v>2.4027380784973502</v>
      </c>
      <c r="V5537">
        <v>0.60368114954347796</v>
      </c>
      <c r="W5537">
        <v>-0.29873529514617803</v>
      </c>
      <c r="X5537">
        <v>-0.10459811778247401</v>
      </c>
      <c r="Y5537">
        <v>-0.21254978048040199</v>
      </c>
      <c r="Z5537">
        <v>-0.10589493826775</v>
      </c>
      <c r="AA5537">
        <v>1.0012244061081499</v>
      </c>
      <c r="AB5537">
        <v>0.23272453847698299</v>
      </c>
      <c r="AC5537">
        <v>0.23922382421046001</v>
      </c>
      <c r="AD5537">
        <v>7.7550605533659403E-2</v>
      </c>
      <c r="AE5537">
        <v>0</v>
      </c>
      <c r="AF5537">
        <v>1</v>
      </c>
      <c r="AG5537">
        <v>0</v>
      </c>
      <c r="AH5537">
        <v>1</v>
      </c>
    </row>
    <row r="5538" spans="1:34" x14ac:dyDescent="0.2">
      <c r="A5538">
        <v>5536</v>
      </c>
      <c r="B5538">
        <v>554</v>
      </c>
      <c r="C5538">
        <v>693</v>
      </c>
      <c r="D5538" t="s">
        <v>1982</v>
      </c>
      <c r="E5538">
        <f t="shared" si="171"/>
        <v>276</v>
      </c>
      <c r="F5538" s="42">
        <f t="shared" si="172"/>
        <v>278</v>
      </c>
      <c r="H5538" t="s">
        <v>1977</v>
      </c>
      <c r="I5538">
        <v>0</v>
      </c>
      <c r="J5538">
        <v>0</v>
      </c>
      <c r="K5538">
        <v>1</v>
      </c>
      <c r="S5538">
        <v>0.85922915197443195</v>
      </c>
      <c r="T5538">
        <v>1.59525102850159</v>
      </c>
      <c r="U5538">
        <v>3.3119471303652999</v>
      </c>
      <c r="V5538">
        <v>6.4293787502308497</v>
      </c>
      <c r="W5538">
        <v>0.41731570405964402</v>
      </c>
      <c r="X5538">
        <v>1.1481182405855801</v>
      </c>
      <c r="Y5538">
        <v>0.19202335604533699</v>
      </c>
      <c r="Z5538">
        <v>0.78473449959775299</v>
      </c>
      <c r="AA5538">
        <v>1.3578604839397499</v>
      </c>
      <c r="AB5538">
        <v>2.3679820097634598</v>
      </c>
      <c r="AC5538">
        <v>0.22550215847547</v>
      </c>
      <c r="AD5538">
        <v>5.72139581042952E-2</v>
      </c>
      <c r="AE5538">
        <v>1</v>
      </c>
      <c r="AF5538">
        <v>0</v>
      </c>
      <c r="AG5538">
        <v>0</v>
      </c>
      <c r="AH5538">
        <v>0</v>
      </c>
    </row>
    <row r="5539" spans="1:34" x14ac:dyDescent="0.2">
      <c r="A5539">
        <v>5537</v>
      </c>
      <c r="B5539">
        <v>554</v>
      </c>
      <c r="C5539">
        <v>694</v>
      </c>
      <c r="D5539" t="s">
        <v>1982</v>
      </c>
      <c r="E5539">
        <f t="shared" si="171"/>
        <v>276</v>
      </c>
      <c r="F5539" s="42">
        <f t="shared" si="172"/>
        <v>278</v>
      </c>
      <c r="H5539" t="s">
        <v>1978</v>
      </c>
      <c r="I5539">
        <v>1</v>
      </c>
      <c r="J5539">
        <v>0</v>
      </c>
      <c r="K5539">
        <v>1</v>
      </c>
      <c r="S5539">
        <v>-0.49172721919603601</v>
      </c>
      <c r="T5539">
        <v>-0.24325272326654199</v>
      </c>
      <c r="U5539">
        <v>3.2989597587147701</v>
      </c>
      <c r="V5539">
        <v>0.84213648055643497</v>
      </c>
      <c r="W5539">
        <v>-0.29217896245485198</v>
      </c>
      <c r="X5539">
        <v>-0.28260083619356102</v>
      </c>
      <c r="Y5539">
        <v>-0.34546052016726198</v>
      </c>
      <c r="Z5539">
        <v>-0.16839806601884399</v>
      </c>
      <c r="AA5539">
        <v>1.3694687900665099</v>
      </c>
      <c r="AB5539">
        <v>0.37063731123461202</v>
      </c>
      <c r="AC5539">
        <v>0.39921917118008798</v>
      </c>
      <c r="AD5539">
        <v>3.1597109290252101E-3</v>
      </c>
      <c r="AE5539">
        <v>0</v>
      </c>
      <c r="AF5539">
        <v>1</v>
      </c>
      <c r="AG5539">
        <v>0</v>
      </c>
      <c r="AH5539">
        <v>1</v>
      </c>
    </row>
    <row r="5540" spans="1:34" x14ac:dyDescent="0.2">
      <c r="A5540">
        <v>5538</v>
      </c>
      <c r="B5540">
        <v>554</v>
      </c>
      <c r="C5540">
        <v>694</v>
      </c>
      <c r="D5540" t="s">
        <v>1982</v>
      </c>
      <c r="E5540">
        <f t="shared" si="171"/>
        <v>276</v>
      </c>
      <c r="F5540" s="42">
        <f t="shared" si="172"/>
        <v>278</v>
      </c>
      <c r="H5540" t="s">
        <v>1979</v>
      </c>
      <c r="I5540">
        <v>0</v>
      </c>
      <c r="J5540">
        <v>0</v>
      </c>
      <c r="K5540">
        <v>1</v>
      </c>
      <c r="S5540">
        <v>-0.180843086447567</v>
      </c>
      <c r="T5540">
        <v>-0.33721121900474499</v>
      </c>
      <c r="U5540">
        <v>2.3810697478475</v>
      </c>
      <c r="V5540">
        <v>4.0677278895047904</v>
      </c>
      <c r="W5540">
        <v>0.1135380966167</v>
      </c>
      <c r="X5540">
        <v>-0.28867428403891898</v>
      </c>
      <c r="Y5540">
        <v>0.184856053224352</v>
      </c>
      <c r="Z5540">
        <v>6.7192338034525498E-2</v>
      </c>
      <c r="AA5540">
        <v>0.92743233047989904</v>
      </c>
      <c r="AB5540">
        <v>1.57645378788418</v>
      </c>
      <c r="AC5540">
        <v>0.62816585249958201</v>
      </c>
      <c r="AD5540">
        <v>0.46913390694982998</v>
      </c>
      <c r="AE5540">
        <v>1</v>
      </c>
      <c r="AF5540">
        <v>0</v>
      </c>
      <c r="AG5540">
        <v>0</v>
      </c>
      <c r="AH5540">
        <v>0</v>
      </c>
    </row>
    <row r="5541" spans="1:34" x14ac:dyDescent="0.2">
      <c r="A5541">
        <v>5539</v>
      </c>
      <c r="B5541">
        <v>554</v>
      </c>
      <c r="C5541">
        <v>695</v>
      </c>
      <c r="D5541" t="s">
        <v>1982</v>
      </c>
      <c r="E5541">
        <f t="shared" si="171"/>
        <v>276</v>
      </c>
      <c r="F5541" s="42">
        <f t="shared" si="172"/>
        <v>278</v>
      </c>
      <c r="H5541" t="s">
        <v>1980</v>
      </c>
      <c r="I5541">
        <v>1</v>
      </c>
      <c r="J5541">
        <v>0</v>
      </c>
      <c r="K5541">
        <v>1</v>
      </c>
      <c r="S5541">
        <v>-0.68602195172570601</v>
      </c>
      <c r="T5541">
        <v>-1.14533554630214</v>
      </c>
      <c r="U5541">
        <v>2.4543192716082598</v>
      </c>
      <c r="V5541">
        <v>4.1604418365693601</v>
      </c>
      <c r="W5541">
        <v>-0.53435723671279001</v>
      </c>
      <c r="X5541">
        <v>-0.96186217706287302</v>
      </c>
      <c r="Y5541">
        <v>-0.45908053835173201</v>
      </c>
      <c r="Z5541">
        <v>-0.98308155814991305</v>
      </c>
      <c r="AA5541">
        <v>1.0148054153752899</v>
      </c>
      <c r="AB5541">
        <v>1.6789070739327201</v>
      </c>
      <c r="AC5541">
        <v>3.92151263164872E-2</v>
      </c>
      <c r="AD5541">
        <v>2.5152587577301499E-2</v>
      </c>
      <c r="AE5541">
        <v>1</v>
      </c>
      <c r="AF5541">
        <v>0</v>
      </c>
      <c r="AG5541">
        <v>0</v>
      </c>
      <c r="AH5541">
        <v>0</v>
      </c>
    </row>
    <row r="5542" spans="1:34" x14ac:dyDescent="0.2">
      <c r="A5542">
        <v>5540</v>
      </c>
      <c r="B5542">
        <v>554</v>
      </c>
      <c r="C5542">
        <v>695</v>
      </c>
      <c r="D5542" t="s">
        <v>1982</v>
      </c>
      <c r="E5542">
        <f t="shared" si="171"/>
        <v>276</v>
      </c>
      <c r="F5542" s="42">
        <f t="shared" si="172"/>
        <v>278</v>
      </c>
      <c r="H5542" t="s">
        <v>1981</v>
      </c>
      <c r="I5542">
        <v>0</v>
      </c>
      <c r="J5542">
        <v>0</v>
      </c>
      <c r="K5542">
        <v>1</v>
      </c>
      <c r="S5542">
        <v>0.62168755155289501</v>
      </c>
      <c r="T5542">
        <v>0.24972172803905901</v>
      </c>
      <c r="U5542">
        <v>2.210175733082</v>
      </c>
      <c r="V5542">
        <v>0.85393381395659695</v>
      </c>
      <c r="W5542">
        <v>0.56845784180046199</v>
      </c>
      <c r="X5542">
        <v>0.28786469500607897</v>
      </c>
      <c r="Y5542">
        <v>0.72857603967487505</v>
      </c>
      <c r="Z5542">
        <v>0.24459142638654499</v>
      </c>
      <c r="AA5542">
        <v>0.962367337009988</v>
      </c>
      <c r="AB5542">
        <v>0.33519899654255603</v>
      </c>
      <c r="AC5542">
        <v>2.1070835310484599E-2</v>
      </c>
      <c r="AD5542">
        <v>9.4741727781474103E-4</v>
      </c>
      <c r="AE5542">
        <v>0</v>
      </c>
      <c r="AF5542">
        <v>1</v>
      </c>
      <c r="AG5542">
        <v>0</v>
      </c>
      <c r="AH5542">
        <v>1</v>
      </c>
    </row>
    <row r="5543" spans="1:34" x14ac:dyDescent="0.2">
      <c r="A5543">
        <v>5541</v>
      </c>
      <c r="B5543">
        <v>555</v>
      </c>
      <c r="C5543">
        <v>691</v>
      </c>
      <c r="D5543" t="s">
        <v>1983</v>
      </c>
      <c r="E5543">
        <f t="shared" si="171"/>
        <v>278</v>
      </c>
      <c r="F5543" s="42">
        <f t="shared" si="172"/>
        <v>277</v>
      </c>
      <c r="H5543" t="s">
        <v>1972</v>
      </c>
      <c r="I5543">
        <v>1</v>
      </c>
      <c r="J5543">
        <v>1</v>
      </c>
      <c r="K5543">
        <v>0</v>
      </c>
      <c r="S5543">
        <v>0.87016592262079895</v>
      </c>
      <c r="T5543">
        <v>1.3188281685576799</v>
      </c>
      <c r="U5543">
        <v>2.33933373878244</v>
      </c>
      <c r="V5543">
        <v>3.87066543486447</v>
      </c>
      <c r="W5543">
        <v>0.74275042857922502</v>
      </c>
      <c r="X5543">
        <v>1.23498108849953</v>
      </c>
      <c r="Y5543">
        <v>0.55778223297278495</v>
      </c>
      <c r="Z5543">
        <v>1.37102729837035</v>
      </c>
      <c r="AA5543">
        <v>0.92415224066238</v>
      </c>
      <c r="AB5543">
        <v>1.59253655919255</v>
      </c>
      <c r="AC5543">
        <v>1.90910237035104E-3</v>
      </c>
      <c r="AD5543">
        <v>2.70067074312415E-3</v>
      </c>
      <c r="AE5543">
        <v>1</v>
      </c>
      <c r="AF5543">
        <v>0</v>
      </c>
      <c r="AG5543">
        <v>1</v>
      </c>
      <c r="AH5543">
        <v>1</v>
      </c>
    </row>
    <row r="5544" spans="1:34" x14ac:dyDescent="0.2">
      <c r="A5544">
        <v>5542</v>
      </c>
      <c r="B5544">
        <v>555</v>
      </c>
      <c r="C5544">
        <v>691</v>
      </c>
      <c r="D5544" t="s">
        <v>1983</v>
      </c>
      <c r="E5544">
        <f t="shared" si="171"/>
        <v>278</v>
      </c>
      <c r="F5544" s="42">
        <f t="shared" si="172"/>
        <v>277</v>
      </c>
      <c r="H5544" t="s">
        <v>1973</v>
      </c>
      <c r="I5544">
        <v>0</v>
      </c>
      <c r="J5544">
        <v>1</v>
      </c>
      <c r="K5544">
        <v>0</v>
      </c>
      <c r="S5544">
        <v>1.18215504899854</v>
      </c>
      <c r="T5544">
        <v>0.51121926981124999</v>
      </c>
      <c r="U5544">
        <v>2.9854347732616602</v>
      </c>
      <c r="V5544">
        <v>1.424482329225</v>
      </c>
      <c r="W5544">
        <v>0.83726181469276395</v>
      </c>
      <c r="X5544">
        <v>0.39978579543175002</v>
      </c>
      <c r="Y5544">
        <v>0.71586351359294798</v>
      </c>
      <c r="Z5544">
        <v>0.28916405474680501</v>
      </c>
      <c r="AA5544">
        <v>1.2477290374985801</v>
      </c>
      <c r="AB5544">
        <v>0.55424281003495501</v>
      </c>
      <c r="AC5544">
        <v>9.0423041577750701E-3</v>
      </c>
      <c r="AD5544">
        <v>5.1298809652595301E-3</v>
      </c>
      <c r="AE5544">
        <v>0</v>
      </c>
      <c r="AF5544">
        <v>1</v>
      </c>
      <c r="AG5544">
        <v>0</v>
      </c>
      <c r="AH5544">
        <v>1</v>
      </c>
    </row>
    <row r="5545" spans="1:34" x14ac:dyDescent="0.2">
      <c r="A5545">
        <v>5543</v>
      </c>
      <c r="B5545">
        <v>555</v>
      </c>
      <c r="C5545">
        <v>692</v>
      </c>
      <c r="D5545" t="s">
        <v>1983</v>
      </c>
      <c r="E5545">
        <f t="shared" si="171"/>
        <v>278</v>
      </c>
      <c r="F5545" s="42">
        <f t="shared" si="172"/>
        <v>277</v>
      </c>
      <c r="H5545" t="s">
        <v>1974</v>
      </c>
      <c r="I5545">
        <v>1</v>
      </c>
      <c r="J5545">
        <v>1</v>
      </c>
      <c r="K5545">
        <v>0</v>
      </c>
      <c r="S5545">
        <v>-0.34898801299277699</v>
      </c>
      <c r="T5545">
        <v>-0.56396096676087504</v>
      </c>
      <c r="U5545">
        <v>2.0694985096342902</v>
      </c>
      <c r="V5545">
        <v>3.4943464580255501</v>
      </c>
      <c r="W5545">
        <v>-0.60900056040678396</v>
      </c>
      <c r="X5545">
        <v>-0.80772529301738705</v>
      </c>
      <c r="Y5545">
        <v>-0.23344957097719399</v>
      </c>
      <c r="Z5545">
        <v>-0.91669060082221798</v>
      </c>
      <c r="AA5545">
        <v>0.84022714290209</v>
      </c>
      <c r="AB5545">
        <v>1.26650941997668</v>
      </c>
      <c r="AC5545">
        <v>4.9271099072684902E-3</v>
      </c>
      <c r="AD5545">
        <v>1.29521092768761E-2</v>
      </c>
      <c r="AE5545">
        <v>1</v>
      </c>
      <c r="AF5545">
        <v>0</v>
      </c>
      <c r="AG5545">
        <v>1</v>
      </c>
      <c r="AH5545">
        <v>1</v>
      </c>
    </row>
    <row r="5546" spans="1:34" x14ac:dyDescent="0.2">
      <c r="A5546">
        <v>5544</v>
      </c>
      <c r="B5546">
        <v>555</v>
      </c>
      <c r="C5546">
        <v>692</v>
      </c>
      <c r="D5546" t="s">
        <v>1983</v>
      </c>
      <c r="E5546">
        <f t="shared" si="171"/>
        <v>278</v>
      </c>
      <c r="F5546" s="42">
        <f t="shared" si="172"/>
        <v>277</v>
      </c>
      <c r="H5546" t="s">
        <v>1975</v>
      </c>
      <c r="I5546">
        <v>0</v>
      </c>
      <c r="J5546">
        <v>1</v>
      </c>
      <c r="K5546">
        <v>0</v>
      </c>
      <c r="S5546">
        <v>-1.00346037652344E-2</v>
      </c>
      <c r="T5546">
        <v>-1.7239534857770401E-2</v>
      </c>
      <c r="U5546">
        <v>2.94002856279258</v>
      </c>
      <c r="V5546">
        <v>5.2030670904622296</v>
      </c>
      <c r="W5546">
        <v>-0.28296440259323702</v>
      </c>
      <c r="X5546">
        <v>-0.42112313706204302</v>
      </c>
      <c r="Y5546">
        <v>-0.13915801921515</v>
      </c>
      <c r="Z5546">
        <v>-0.48180232137457302</v>
      </c>
      <c r="AA5546">
        <v>1.18927353240656</v>
      </c>
      <c r="AB5546">
        <v>1.9452207602039899</v>
      </c>
      <c r="AC5546">
        <v>0.34736034851209602</v>
      </c>
      <c r="AD5546">
        <v>0.392343772006363</v>
      </c>
      <c r="AE5546">
        <v>1</v>
      </c>
      <c r="AF5546">
        <v>0</v>
      </c>
      <c r="AG5546">
        <v>1</v>
      </c>
      <c r="AH5546">
        <v>1</v>
      </c>
    </row>
    <row r="5547" spans="1:34" x14ac:dyDescent="0.2">
      <c r="A5547">
        <v>5545</v>
      </c>
      <c r="B5547">
        <v>555</v>
      </c>
      <c r="C5547">
        <v>693</v>
      </c>
      <c r="D5547" t="s">
        <v>1983</v>
      </c>
      <c r="E5547">
        <f t="shared" si="171"/>
        <v>278</v>
      </c>
      <c r="F5547" s="42">
        <f t="shared" si="172"/>
        <v>277</v>
      </c>
      <c r="H5547" t="s">
        <v>1976</v>
      </c>
      <c r="I5547">
        <v>1</v>
      </c>
      <c r="J5547">
        <v>1</v>
      </c>
      <c r="K5547">
        <v>0</v>
      </c>
      <c r="S5547">
        <v>-0.13732311729108901</v>
      </c>
      <c r="T5547">
        <v>-5.3611962411946802E-2</v>
      </c>
      <c r="U5547">
        <v>2.4027380784973502</v>
      </c>
      <c r="V5547">
        <v>0.60368114954347796</v>
      </c>
      <c r="W5547">
        <v>-0.29873529514617803</v>
      </c>
      <c r="X5547">
        <v>-0.10459811778247401</v>
      </c>
      <c r="Y5547">
        <v>-0.21254978048040199</v>
      </c>
      <c r="Z5547">
        <v>-0.10589493826775</v>
      </c>
      <c r="AA5547">
        <v>1.0012244061081499</v>
      </c>
      <c r="AB5547">
        <v>0.23272453847698299</v>
      </c>
      <c r="AC5547">
        <v>0.23922382421046001</v>
      </c>
      <c r="AD5547">
        <v>7.7550605533659403E-2</v>
      </c>
      <c r="AE5547">
        <v>0</v>
      </c>
      <c r="AF5547">
        <v>1</v>
      </c>
      <c r="AG5547">
        <v>0</v>
      </c>
      <c r="AH5547">
        <v>1</v>
      </c>
    </row>
    <row r="5548" spans="1:34" x14ac:dyDescent="0.2">
      <c r="A5548">
        <v>5546</v>
      </c>
      <c r="B5548">
        <v>555</v>
      </c>
      <c r="C5548">
        <v>693</v>
      </c>
      <c r="D5548" t="s">
        <v>1983</v>
      </c>
      <c r="E5548">
        <f t="shared" si="171"/>
        <v>278</v>
      </c>
      <c r="F5548" s="42">
        <f t="shared" si="172"/>
        <v>277</v>
      </c>
      <c r="H5548" t="s">
        <v>1977</v>
      </c>
      <c r="I5548">
        <v>0</v>
      </c>
      <c r="J5548">
        <v>1</v>
      </c>
      <c r="K5548">
        <v>0</v>
      </c>
      <c r="S5548">
        <v>0.85922915197443195</v>
      </c>
      <c r="T5548">
        <v>1.59525102850159</v>
      </c>
      <c r="U5548">
        <v>3.3119471303652999</v>
      </c>
      <c r="V5548">
        <v>6.4293787502308497</v>
      </c>
      <c r="W5548">
        <v>0.41731570405964402</v>
      </c>
      <c r="X5548">
        <v>1.1481182405855801</v>
      </c>
      <c r="Y5548">
        <v>0.19202335604533699</v>
      </c>
      <c r="Z5548">
        <v>0.78473449959775299</v>
      </c>
      <c r="AA5548">
        <v>1.3578604839397499</v>
      </c>
      <c r="AB5548">
        <v>2.3679820097634598</v>
      </c>
      <c r="AC5548">
        <v>0.22550215847547</v>
      </c>
      <c r="AD5548">
        <v>5.72139581042952E-2</v>
      </c>
      <c r="AE5548">
        <v>1</v>
      </c>
      <c r="AF5548">
        <v>0</v>
      </c>
      <c r="AG5548">
        <v>0</v>
      </c>
      <c r="AH5548">
        <v>0</v>
      </c>
    </row>
    <row r="5549" spans="1:34" x14ac:dyDescent="0.2">
      <c r="A5549">
        <v>5547</v>
      </c>
      <c r="B5549">
        <v>555</v>
      </c>
      <c r="C5549">
        <v>694</v>
      </c>
      <c r="D5549" t="s">
        <v>1983</v>
      </c>
      <c r="E5549">
        <f t="shared" si="171"/>
        <v>278</v>
      </c>
      <c r="F5549" s="42">
        <f t="shared" si="172"/>
        <v>277</v>
      </c>
      <c r="H5549" t="s">
        <v>1978</v>
      </c>
      <c r="I5549">
        <v>1</v>
      </c>
      <c r="J5549">
        <v>1</v>
      </c>
      <c r="K5549">
        <v>0</v>
      </c>
      <c r="S5549">
        <v>-0.49172721919603601</v>
      </c>
      <c r="T5549">
        <v>-0.24325272326654199</v>
      </c>
      <c r="U5549">
        <v>3.2989597587147701</v>
      </c>
      <c r="V5549">
        <v>0.84213648055643497</v>
      </c>
      <c r="W5549">
        <v>-0.29217896245485198</v>
      </c>
      <c r="X5549">
        <v>-0.28260083619356102</v>
      </c>
      <c r="Y5549">
        <v>-0.34546052016726198</v>
      </c>
      <c r="Z5549">
        <v>-0.16839806601884399</v>
      </c>
      <c r="AA5549">
        <v>1.3694687900665099</v>
      </c>
      <c r="AB5549">
        <v>0.37063731123461202</v>
      </c>
      <c r="AC5549">
        <v>0.39921917118008798</v>
      </c>
      <c r="AD5549">
        <v>3.1597109290252101E-3</v>
      </c>
      <c r="AE5549">
        <v>0</v>
      </c>
      <c r="AF5549">
        <v>1</v>
      </c>
      <c r="AG5549">
        <v>0</v>
      </c>
      <c r="AH5549">
        <v>1</v>
      </c>
    </row>
    <row r="5550" spans="1:34" x14ac:dyDescent="0.2">
      <c r="A5550">
        <v>5548</v>
      </c>
      <c r="B5550">
        <v>555</v>
      </c>
      <c r="C5550">
        <v>694</v>
      </c>
      <c r="D5550" t="s">
        <v>1983</v>
      </c>
      <c r="E5550">
        <f t="shared" si="171"/>
        <v>278</v>
      </c>
      <c r="F5550" s="42">
        <f t="shared" si="172"/>
        <v>277</v>
      </c>
      <c r="H5550" t="s">
        <v>1979</v>
      </c>
      <c r="I5550">
        <v>0</v>
      </c>
      <c r="J5550">
        <v>1</v>
      </c>
      <c r="K5550">
        <v>0</v>
      </c>
      <c r="S5550">
        <v>-0.180843086447567</v>
      </c>
      <c r="T5550">
        <v>-0.33721121900474499</v>
      </c>
      <c r="U5550">
        <v>2.3810697478475</v>
      </c>
      <c r="V5550">
        <v>4.0677278895047904</v>
      </c>
      <c r="W5550">
        <v>0.1135380966167</v>
      </c>
      <c r="X5550">
        <v>-0.28867428403891898</v>
      </c>
      <c r="Y5550">
        <v>0.184856053224352</v>
      </c>
      <c r="Z5550">
        <v>6.7192338034525498E-2</v>
      </c>
      <c r="AA5550">
        <v>0.92743233047989904</v>
      </c>
      <c r="AB5550">
        <v>1.57645378788418</v>
      </c>
      <c r="AC5550">
        <v>0.62816585249958201</v>
      </c>
      <c r="AD5550">
        <v>0.46913390694982998</v>
      </c>
      <c r="AE5550">
        <v>1</v>
      </c>
      <c r="AF5550">
        <v>0</v>
      </c>
      <c r="AG5550">
        <v>0</v>
      </c>
      <c r="AH5550">
        <v>0</v>
      </c>
    </row>
    <row r="5551" spans="1:34" x14ac:dyDescent="0.2">
      <c r="A5551">
        <v>5549</v>
      </c>
      <c r="B5551">
        <v>555</v>
      </c>
      <c r="C5551">
        <v>695</v>
      </c>
      <c r="D5551" t="s">
        <v>1983</v>
      </c>
      <c r="E5551">
        <f t="shared" si="171"/>
        <v>278</v>
      </c>
      <c r="F5551" s="42">
        <f t="shared" si="172"/>
        <v>277</v>
      </c>
      <c r="H5551" t="s">
        <v>1980</v>
      </c>
      <c r="I5551">
        <v>1</v>
      </c>
      <c r="J5551">
        <v>1</v>
      </c>
      <c r="K5551">
        <v>0</v>
      </c>
      <c r="S5551">
        <v>-0.68602195172570601</v>
      </c>
      <c r="T5551">
        <v>-1.14533554630214</v>
      </c>
      <c r="U5551">
        <v>2.4543192716082598</v>
      </c>
      <c r="V5551">
        <v>4.1604418365693601</v>
      </c>
      <c r="W5551">
        <v>-0.53435723671279001</v>
      </c>
      <c r="X5551">
        <v>-0.96186217706287302</v>
      </c>
      <c r="Y5551">
        <v>-0.45908053835173201</v>
      </c>
      <c r="Z5551">
        <v>-0.98308155814991305</v>
      </c>
      <c r="AA5551">
        <v>1.0148054153752899</v>
      </c>
      <c r="AB5551">
        <v>1.6789070739327201</v>
      </c>
      <c r="AC5551">
        <v>3.92151263164872E-2</v>
      </c>
      <c r="AD5551">
        <v>2.5152587577301499E-2</v>
      </c>
      <c r="AE5551">
        <v>1</v>
      </c>
      <c r="AF5551">
        <v>0</v>
      </c>
      <c r="AG5551">
        <v>0</v>
      </c>
      <c r="AH5551">
        <v>0</v>
      </c>
    </row>
    <row r="5552" spans="1:34" x14ac:dyDescent="0.2">
      <c r="A5552">
        <v>5550</v>
      </c>
      <c r="B5552">
        <v>555</v>
      </c>
      <c r="C5552">
        <v>695</v>
      </c>
      <c r="D5552" t="s">
        <v>1983</v>
      </c>
      <c r="E5552">
        <f t="shared" si="171"/>
        <v>278</v>
      </c>
      <c r="F5552" s="42">
        <f t="shared" si="172"/>
        <v>277</v>
      </c>
      <c r="H5552" t="s">
        <v>1981</v>
      </c>
      <c r="I5552">
        <v>0</v>
      </c>
      <c r="J5552">
        <v>1</v>
      </c>
      <c r="K5552">
        <v>0</v>
      </c>
      <c r="S5552">
        <v>0.62168755155289501</v>
      </c>
      <c r="T5552">
        <v>0.24972172803905901</v>
      </c>
      <c r="U5552">
        <v>2.210175733082</v>
      </c>
      <c r="V5552">
        <v>0.85393381395659695</v>
      </c>
      <c r="W5552">
        <v>0.56845784180046199</v>
      </c>
      <c r="X5552">
        <v>0.28786469500607897</v>
      </c>
      <c r="Y5552">
        <v>0.72857603967487505</v>
      </c>
      <c r="Z5552">
        <v>0.24459142638654499</v>
      </c>
      <c r="AA5552">
        <v>0.962367337009988</v>
      </c>
      <c r="AB5552">
        <v>0.33519899654255603</v>
      </c>
      <c r="AC5552">
        <v>2.1070835310484599E-2</v>
      </c>
      <c r="AD5552">
        <v>9.4741727781474103E-4</v>
      </c>
      <c r="AE5552">
        <v>0</v>
      </c>
      <c r="AF5552">
        <v>1</v>
      </c>
      <c r="AG5552">
        <v>0</v>
      </c>
      <c r="AH5552">
        <v>1</v>
      </c>
    </row>
    <row r="5553" spans="1:34" x14ac:dyDescent="0.2">
      <c r="A5553">
        <v>5551</v>
      </c>
      <c r="B5553">
        <v>556</v>
      </c>
      <c r="C5553">
        <v>691</v>
      </c>
      <c r="D5553" t="s">
        <v>1984</v>
      </c>
      <c r="E5553">
        <f t="shared" si="171"/>
        <v>278</v>
      </c>
      <c r="F5553" s="42">
        <f t="shared" si="172"/>
        <v>278</v>
      </c>
      <c r="H5553" t="s">
        <v>1972</v>
      </c>
      <c r="I5553">
        <v>1</v>
      </c>
      <c r="J5553">
        <v>0</v>
      </c>
      <c r="K5553">
        <v>0</v>
      </c>
      <c r="S5553">
        <v>0.87016592262079895</v>
      </c>
      <c r="T5553">
        <v>1.3188281685576799</v>
      </c>
      <c r="U5553">
        <v>2.33933373878244</v>
      </c>
      <c r="V5553">
        <v>3.87066543486447</v>
      </c>
      <c r="W5553">
        <v>0.74275042857922502</v>
      </c>
      <c r="X5553">
        <v>1.23498108849953</v>
      </c>
      <c r="Y5553">
        <v>0.55778223297278495</v>
      </c>
      <c r="Z5553">
        <v>1.37102729837035</v>
      </c>
      <c r="AA5553">
        <v>0.92415224066238</v>
      </c>
      <c r="AB5553">
        <v>1.59253655919255</v>
      </c>
      <c r="AC5553">
        <v>1.90910237035104E-3</v>
      </c>
      <c r="AD5553">
        <v>2.70067074312415E-3</v>
      </c>
      <c r="AE5553">
        <v>1</v>
      </c>
      <c r="AF5553">
        <v>0</v>
      </c>
      <c r="AG5553">
        <v>1</v>
      </c>
      <c r="AH5553">
        <v>1</v>
      </c>
    </row>
    <row r="5554" spans="1:34" x14ac:dyDescent="0.2">
      <c r="A5554">
        <v>5552</v>
      </c>
      <c r="B5554">
        <v>556</v>
      </c>
      <c r="C5554">
        <v>691</v>
      </c>
      <c r="D5554" t="s">
        <v>1984</v>
      </c>
      <c r="E5554">
        <f t="shared" si="171"/>
        <v>278</v>
      </c>
      <c r="F5554" s="42">
        <f t="shared" si="172"/>
        <v>278</v>
      </c>
      <c r="H5554" t="s">
        <v>1973</v>
      </c>
      <c r="I5554">
        <v>0</v>
      </c>
      <c r="J5554">
        <v>0</v>
      </c>
      <c r="K5554">
        <v>0</v>
      </c>
      <c r="S5554">
        <v>1.18215504899854</v>
      </c>
      <c r="T5554">
        <v>0.51121926981124999</v>
      </c>
      <c r="U5554">
        <v>2.9854347732616602</v>
      </c>
      <c r="V5554">
        <v>1.424482329225</v>
      </c>
      <c r="W5554">
        <v>0.83726181469276395</v>
      </c>
      <c r="X5554">
        <v>0.39978579543175002</v>
      </c>
      <c r="Y5554">
        <v>0.71586351359294798</v>
      </c>
      <c r="Z5554">
        <v>0.28916405474680501</v>
      </c>
      <c r="AA5554">
        <v>1.2477290374985801</v>
      </c>
      <c r="AB5554">
        <v>0.55424281003495501</v>
      </c>
      <c r="AC5554">
        <v>9.0423041577750701E-3</v>
      </c>
      <c r="AD5554">
        <v>5.1298809652595301E-3</v>
      </c>
      <c r="AE5554">
        <v>0</v>
      </c>
      <c r="AF5554">
        <v>1</v>
      </c>
      <c r="AG5554">
        <v>0</v>
      </c>
      <c r="AH5554">
        <v>1</v>
      </c>
    </row>
    <row r="5555" spans="1:34" x14ac:dyDescent="0.2">
      <c r="A5555">
        <v>5553</v>
      </c>
      <c r="B5555">
        <v>556</v>
      </c>
      <c r="C5555">
        <v>692</v>
      </c>
      <c r="D5555" t="s">
        <v>1984</v>
      </c>
      <c r="E5555">
        <f t="shared" si="171"/>
        <v>278</v>
      </c>
      <c r="F5555" s="42">
        <f t="shared" si="172"/>
        <v>278</v>
      </c>
      <c r="H5555" t="s">
        <v>1974</v>
      </c>
      <c r="I5555">
        <v>1</v>
      </c>
      <c r="J5555">
        <v>0</v>
      </c>
      <c r="K5555">
        <v>0</v>
      </c>
      <c r="S5555">
        <v>-0.34898801299277699</v>
      </c>
      <c r="T5555">
        <v>-0.56396096676087504</v>
      </c>
      <c r="U5555">
        <v>2.0694985096342902</v>
      </c>
      <c r="V5555">
        <v>3.4943464580255501</v>
      </c>
      <c r="W5555">
        <v>-0.60900056040678396</v>
      </c>
      <c r="X5555">
        <v>-0.80772529301738705</v>
      </c>
      <c r="Y5555">
        <v>-0.23344957097719399</v>
      </c>
      <c r="Z5555">
        <v>-0.91669060082221798</v>
      </c>
      <c r="AA5555">
        <v>0.84022714290209</v>
      </c>
      <c r="AB5555">
        <v>1.26650941997668</v>
      </c>
      <c r="AC5555">
        <v>4.9271099072684902E-3</v>
      </c>
      <c r="AD5555">
        <v>1.29521092768761E-2</v>
      </c>
      <c r="AE5555">
        <v>1</v>
      </c>
      <c r="AF5555">
        <v>0</v>
      </c>
      <c r="AG5555">
        <v>1</v>
      </c>
      <c r="AH5555">
        <v>1</v>
      </c>
    </row>
    <row r="5556" spans="1:34" x14ac:dyDescent="0.2">
      <c r="A5556">
        <v>5554</v>
      </c>
      <c r="B5556">
        <v>556</v>
      </c>
      <c r="C5556">
        <v>692</v>
      </c>
      <c r="D5556" t="s">
        <v>1984</v>
      </c>
      <c r="E5556">
        <f t="shared" si="171"/>
        <v>278</v>
      </c>
      <c r="F5556" s="42">
        <f t="shared" si="172"/>
        <v>278</v>
      </c>
      <c r="H5556" t="s">
        <v>1975</v>
      </c>
      <c r="I5556">
        <v>0</v>
      </c>
      <c r="J5556">
        <v>0</v>
      </c>
      <c r="K5556">
        <v>0</v>
      </c>
      <c r="S5556">
        <v>-1.00346037652344E-2</v>
      </c>
      <c r="T5556">
        <v>-1.7239534857770401E-2</v>
      </c>
      <c r="U5556">
        <v>2.94002856279258</v>
      </c>
      <c r="V5556">
        <v>5.2030670904622296</v>
      </c>
      <c r="W5556">
        <v>-0.28296440259323702</v>
      </c>
      <c r="X5556">
        <v>-0.42112313706204302</v>
      </c>
      <c r="Y5556">
        <v>-0.13915801921515</v>
      </c>
      <c r="Z5556">
        <v>-0.48180232137457302</v>
      </c>
      <c r="AA5556">
        <v>1.18927353240656</v>
      </c>
      <c r="AB5556">
        <v>1.9452207602039899</v>
      </c>
      <c r="AC5556">
        <v>0.34736034851209602</v>
      </c>
      <c r="AD5556">
        <v>0.392343772006363</v>
      </c>
      <c r="AE5556">
        <v>1</v>
      </c>
      <c r="AF5556">
        <v>0</v>
      </c>
      <c r="AG5556">
        <v>1</v>
      </c>
      <c r="AH5556">
        <v>1</v>
      </c>
    </row>
    <row r="5557" spans="1:34" x14ac:dyDescent="0.2">
      <c r="A5557">
        <v>5555</v>
      </c>
      <c r="B5557">
        <v>556</v>
      </c>
      <c r="C5557">
        <v>693</v>
      </c>
      <c r="D5557" t="s">
        <v>1984</v>
      </c>
      <c r="E5557">
        <f t="shared" si="171"/>
        <v>278</v>
      </c>
      <c r="F5557" s="42">
        <f t="shared" si="172"/>
        <v>278</v>
      </c>
      <c r="H5557" t="s">
        <v>1976</v>
      </c>
      <c r="I5557">
        <v>1</v>
      </c>
      <c r="J5557">
        <v>0</v>
      </c>
      <c r="K5557">
        <v>0</v>
      </c>
      <c r="S5557">
        <v>-0.13732311729108901</v>
      </c>
      <c r="T5557">
        <v>-5.3611962411946802E-2</v>
      </c>
      <c r="U5557">
        <v>2.4027380784973502</v>
      </c>
      <c r="V5557">
        <v>0.60368114954347796</v>
      </c>
      <c r="W5557">
        <v>-0.29873529514617803</v>
      </c>
      <c r="X5557">
        <v>-0.10459811778247401</v>
      </c>
      <c r="Y5557">
        <v>-0.21254978048040199</v>
      </c>
      <c r="Z5557">
        <v>-0.10589493826775</v>
      </c>
      <c r="AA5557">
        <v>1.0012244061081499</v>
      </c>
      <c r="AB5557">
        <v>0.23272453847698299</v>
      </c>
      <c r="AC5557">
        <v>0.23922382421046001</v>
      </c>
      <c r="AD5557">
        <v>7.7550605533659403E-2</v>
      </c>
      <c r="AE5557">
        <v>0</v>
      </c>
      <c r="AF5557">
        <v>1</v>
      </c>
      <c r="AG5557">
        <v>0</v>
      </c>
      <c r="AH5557">
        <v>1</v>
      </c>
    </row>
    <row r="5558" spans="1:34" x14ac:dyDescent="0.2">
      <c r="A5558">
        <v>5556</v>
      </c>
      <c r="B5558">
        <v>556</v>
      </c>
      <c r="C5558">
        <v>693</v>
      </c>
      <c r="D5558" t="s">
        <v>1984</v>
      </c>
      <c r="E5558">
        <f t="shared" si="171"/>
        <v>278</v>
      </c>
      <c r="F5558" s="42">
        <f t="shared" si="172"/>
        <v>278</v>
      </c>
      <c r="H5558" t="s">
        <v>1977</v>
      </c>
      <c r="I5558">
        <v>0</v>
      </c>
      <c r="J5558">
        <v>0</v>
      </c>
      <c r="K5558">
        <v>0</v>
      </c>
      <c r="S5558">
        <v>0.85922915197443195</v>
      </c>
      <c r="T5558">
        <v>1.59525102850159</v>
      </c>
      <c r="U5558">
        <v>3.3119471303652999</v>
      </c>
      <c r="V5558">
        <v>6.4293787502308497</v>
      </c>
      <c r="W5558">
        <v>0.41731570405964402</v>
      </c>
      <c r="X5558">
        <v>1.1481182405855801</v>
      </c>
      <c r="Y5558">
        <v>0.19202335604533699</v>
      </c>
      <c r="Z5558">
        <v>0.78473449959775299</v>
      </c>
      <c r="AA5558">
        <v>1.3578604839397499</v>
      </c>
      <c r="AB5558">
        <v>2.3679820097634598</v>
      </c>
      <c r="AC5558">
        <v>0.22550215847547</v>
      </c>
      <c r="AD5558">
        <v>5.72139581042952E-2</v>
      </c>
      <c r="AE5558">
        <v>1</v>
      </c>
      <c r="AF5558">
        <v>0</v>
      </c>
      <c r="AG5558">
        <v>0</v>
      </c>
      <c r="AH5558">
        <v>0</v>
      </c>
    </row>
    <row r="5559" spans="1:34" x14ac:dyDescent="0.2">
      <c r="A5559">
        <v>5557</v>
      </c>
      <c r="B5559">
        <v>556</v>
      </c>
      <c r="C5559">
        <v>694</v>
      </c>
      <c r="D5559" t="s">
        <v>1984</v>
      </c>
      <c r="E5559">
        <f t="shared" si="171"/>
        <v>278</v>
      </c>
      <c r="F5559" s="42">
        <f t="shared" si="172"/>
        <v>278</v>
      </c>
      <c r="H5559" t="s">
        <v>1978</v>
      </c>
      <c r="I5559">
        <v>1</v>
      </c>
      <c r="J5559">
        <v>0</v>
      </c>
      <c r="K5559">
        <v>0</v>
      </c>
      <c r="S5559">
        <v>-0.49172721919603601</v>
      </c>
      <c r="T5559">
        <v>-0.24325272326654199</v>
      </c>
      <c r="U5559">
        <v>3.2989597587147701</v>
      </c>
      <c r="V5559">
        <v>0.84213648055643497</v>
      </c>
      <c r="W5559">
        <v>-0.29217896245485198</v>
      </c>
      <c r="X5559">
        <v>-0.28260083619356102</v>
      </c>
      <c r="Y5559">
        <v>-0.34546052016726198</v>
      </c>
      <c r="Z5559">
        <v>-0.16839806601884399</v>
      </c>
      <c r="AA5559">
        <v>1.3694687900665099</v>
      </c>
      <c r="AB5559">
        <v>0.37063731123461202</v>
      </c>
      <c r="AC5559">
        <v>0.39921917118008798</v>
      </c>
      <c r="AD5559">
        <v>3.1597109290252101E-3</v>
      </c>
      <c r="AE5559">
        <v>0</v>
      </c>
      <c r="AF5559">
        <v>1</v>
      </c>
      <c r="AG5559">
        <v>0</v>
      </c>
      <c r="AH5559">
        <v>1</v>
      </c>
    </row>
    <row r="5560" spans="1:34" x14ac:dyDescent="0.2">
      <c r="A5560">
        <v>5558</v>
      </c>
      <c r="B5560">
        <v>556</v>
      </c>
      <c r="C5560">
        <v>694</v>
      </c>
      <c r="D5560" t="s">
        <v>1984</v>
      </c>
      <c r="E5560">
        <f t="shared" si="171"/>
        <v>278</v>
      </c>
      <c r="F5560" s="42">
        <f t="shared" si="172"/>
        <v>278</v>
      </c>
      <c r="H5560" t="s">
        <v>1979</v>
      </c>
      <c r="I5560">
        <v>0</v>
      </c>
      <c r="J5560">
        <v>0</v>
      </c>
      <c r="K5560">
        <v>0</v>
      </c>
      <c r="S5560">
        <v>-0.180843086447567</v>
      </c>
      <c r="T5560">
        <v>-0.33721121900474499</v>
      </c>
      <c r="U5560">
        <v>2.3810697478475</v>
      </c>
      <c r="V5560">
        <v>4.0677278895047904</v>
      </c>
      <c r="W5560">
        <v>0.1135380966167</v>
      </c>
      <c r="X5560">
        <v>-0.28867428403891898</v>
      </c>
      <c r="Y5560">
        <v>0.184856053224352</v>
      </c>
      <c r="Z5560">
        <v>6.7192338034525498E-2</v>
      </c>
      <c r="AA5560">
        <v>0.92743233047989904</v>
      </c>
      <c r="AB5560">
        <v>1.57645378788418</v>
      </c>
      <c r="AC5560">
        <v>0.62816585249958201</v>
      </c>
      <c r="AD5560">
        <v>0.46913390694982998</v>
      </c>
      <c r="AE5560">
        <v>1</v>
      </c>
      <c r="AF5560">
        <v>0</v>
      </c>
      <c r="AG5560">
        <v>0</v>
      </c>
      <c r="AH5560">
        <v>0</v>
      </c>
    </row>
    <row r="5561" spans="1:34" x14ac:dyDescent="0.2">
      <c r="A5561">
        <v>5559</v>
      </c>
      <c r="B5561">
        <v>556</v>
      </c>
      <c r="C5561">
        <v>695</v>
      </c>
      <c r="D5561" t="s">
        <v>1984</v>
      </c>
      <c r="E5561">
        <f t="shared" si="171"/>
        <v>278</v>
      </c>
      <c r="F5561" s="42">
        <f t="shared" si="172"/>
        <v>278</v>
      </c>
      <c r="H5561" t="s">
        <v>1980</v>
      </c>
      <c r="I5561">
        <v>1</v>
      </c>
      <c r="J5561">
        <v>0</v>
      </c>
      <c r="K5561">
        <v>0</v>
      </c>
      <c r="S5561">
        <v>-0.68602195172570601</v>
      </c>
      <c r="T5561">
        <v>-1.14533554630214</v>
      </c>
      <c r="U5561">
        <v>2.4543192716082598</v>
      </c>
      <c r="V5561">
        <v>4.1604418365693601</v>
      </c>
      <c r="W5561">
        <v>-0.53435723671279001</v>
      </c>
      <c r="X5561">
        <v>-0.96186217706287302</v>
      </c>
      <c r="Y5561">
        <v>-0.45908053835173201</v>
      </c>
      <c r="Z5561">
        <v>-0.98308155814991305</v>
      </c>
      <c r="AA5561">
        <v>1.0148054153752899</v>
      </c>
      <c r="AB5561">
        <v>1.6789070739327201</v>
      </c>
      <c r="AC5561">
        <v>3.92151263164872E-2</v>
      </c>
      <c r="AD5561">
        <v>2.5152587577301499E-2</v>
      </c>
      <c r="AE5561">
        <v>1</v>
      </c>
      <c r="AF5561">
        <v>0</v>
      </c>
      <c r="AG5561">
        <v>0</v>
      </c>
      <c r="AH5561">
        <v>0</v>
      </c>
    </row>
    <row r="5562" spans="1:34" x14ac:dyDescent="0.2">
      <c r="A5562">
        <v>5560</v>
      </c>
      <c r="B5562">
        <v>556</v>
      </c>
      <c r="C5562">
        <v>695</v>
      </c>
      <c r="D5562" t="s">
        <v>1984</v>
      </c>
      <c r="E5562">
        <f t="shared" si="171"/>
        <v>278</v>
      </c>
      <c r="F5562" s="42">
        <f t="shared" si="172"/>
        <v>278</v>
      </c>
      <c r="H5562" t="s">
        <v>1981</v>
      </c>
      <c r="I5562">
        <v>0</v>
      </c>
      <c r="J5562">
        <v>0</v>
      </c>
      <c r="K5562">
        <v>0</v>
      </c>
      <c r="S5562">
        <v>0.62168755155289501</v>
      </c>
      <c r="T5562">
        <v>0.24972172803905901</v>
      </c>
      <c r="U5562">
        <v>2.210175733082</v>
      </c>
      <c r="V5562">
        <v>0.85393381395659695</v>
      </c>
      <c r="W5562">
        <v>0.56845784180046199</v>
      </c>
      <c r="X5562">
        <v>0.28786469500607897</v>
      </c>
      <c r="Y5562">
        <v>0.72857603967487505</v>
      </c>
      <c r="Z5562">
        <v>0.24459142638654499</v>
      </c>
      <c r="AA5562">
        <v>0.962367337009988</v>
      </c>
      <c r="AB5562">
        <v>0.33519899654255603</v>
      </c>
      <c r="AC5562">
        <v>2.1070835310484599E-2</v>
      </c>
      <c r="AD5562">
        <v>9.4741727781474103E-4</v>
      </c>
      <c r="AE5562">
        <v>0</v>
      </c>
      <c r="AF5562">
        <v>1</v>
      </c>
      <c r="AG5562">
        <v>0</v>
      </c>
      <c r="AH5562">
        <v>1</v>
      </c>
    </row>
    <row r="5563" spans="1:34" x14ac:dyDescent="0.2">
      <c r="A5563">
        <v>5561</v>
      </c>
      <c r="B5563">
        <v>557</v>
      </c>
      <c r="C5563">
        <v>696</v>
      </c>
      <c r="D5563" t="s">
        <v>1985</v>
      </c>
      <c r="E5563">
        <f t="shared" si="171"/>
        <v>278</v>
      </c>
      <c r="F5563" s="42">
        <f t="shared" si="172"/>
        <v>279</v>
      </c>
      <c r="H5563" t="s">
        <v>1986</v>
      </c>
      <c r="I5563">
        <v>1</v>
      </c>
      <c r="J5563">
        <v>1</v>
      </c>
      <c r="K5563">
        <v>1</v>
      </c>
      <c r="S5563">
        <v>0.97826800413895398</v>
      </c>
      <c r="T5563">
        <v>0.238261209430637</v>
      </c>
      <c r="U5563">
        <v>3.4824700101744401</v>
      </c>
      <c r="V5563">
        <v>1.48156380646038</v>
      </c>
      <c r="W5563">
        <v>0.88453529511470497</v>
      </c>
      <c r="X5563">
        <v>0.39598565628638299</v>
      </c>
      <c r="Y5563">
        <v>1.4304600303849599</v>
      </c>
      <c r="Z5563">
        <v>0.30111611158439799</v>
      </c>
      <c r="AA5563">
        <v>1.5618139532250499</v>
      </c>
      <c r="AB5563">
        <v>0.55923856605105104</v>
      </c>
      <c r="AC5563">
        <v>2.6825370410925801E-2</v>
      </c>
      <c r="AD5563">
        <v>5.9716974833224296E-3</v>
      </c>
      <c r="AE5563">
        <v>0</v>
      </c>
      <c r="AF5563">
        <v>1</v>
      </c>
      <c r="AG5563">
        <v>0</v>
      </c>
      <c r="AH5563">
        <v>1</v>
      </c>
    </row>
    <row r="5564" spans="1:34" x14ac:dyDescent="0.2">
      <c r="A5564">
        <v>5562</v>
      </c>
      <c r="B5564">
        <v>557</v>
      </c>
      <c r="C5564">
        <v>696</v>
      </c>
      <c r="D5564" t="s">
        <v>1985</v>
      </c>
      <c r="E5564">
        <f t="shared" si="171"/>
        <v>278</v>
      </c>
      <c r="F5564" s="42">
        <f t="shared" si="172"/>
        <v>279</v>
      </c>
      <c r="H5564" t="s">
        <v>1987</v>
      </c>
      <c r="I5564">
        <v>0</v>
      </c>
      <c r="J5564">
        <v>1</v>
      </c>
      <c r="K5564">
        <v>1</v>
      </c>
      <c r="S5564">
        <v>0.54462849907577005</v>
      </c>
      <c r="T5564">
        <v>0.931093158832345</v>
      </c>
      <c r="U5564">
        <v>2.4723593760281801</v>
      </c>
      <c r="V5564">
        <v>3.8631705583618299</v>
      </c>
      <c r="W5564">
        <v>0.57484572971506798</v>
      </c>
      <c r="X5564">
        <v>0.51760359680984303</v>
      </c>
      <c r="Y5564">
        <v>0.68665479765213999</v>
      </c>
      <c r="Z5564">
        <v>0.48063897574988002</v>
      </c>
      <c r="AA5564">
        <v>0.96224675678446003</v>
      </c>
      <c r="AB5564">
        <v>1.55231415945504</v>
      </c>
      <c r="AC5564">
        <v>1.9689125259036301E-2</v>
      </c>
      <c r="AD5564">
        <v>0.18880536727289801</v>
      </c>
      <c r="AE5564">
        <v>1</v>
      </c>
      <c r="AF5564">
        <v>0</v>
      </c>
      <c r="AG5564">
        <v>1</v>
      </c>
      <c r="AH5564">
        <v>1</v>
      </c>
    </row>
    <row r="5565" spans="1:34" x14ac:dyDescent="0.2">
      <c r="A5565">
        <v>5563</v>
      </c>
      <c r="B5565">
        <v>557</v>
      </c>
      <c r="C5565">
        <v>697</v>
      </c>
      <c r="D5565" t="s">
        <v>1985</v>
      </c>
      <c r="E5565">
        <f t="shared" si="171"/>
        <v>278</v>
      </c>
      <c r="F5565" s="42">
        <f t="shared" si="172"/>
        <v>279</v>
      </c>
      <c r="H5565" t="s">
        <v>1988</v>
      </c>
      <c r="I5565">
        <v>1</v>
      </c>
      <c r="J5565">
        <v>1</v>
      </c>
      <c r="K5565">
        <v>1</v>
      </c>
      <c r="S5565">
        <v>0.70098525687353697</v>
      </c>
      <c r="T5565">
        <v>1.3607962721062401</v>
      </c>
      <c r="U5565">
        <v>2.40701821947005</v>
      </c>
      <c r="V5565">
        <v>3.94531197033881</v>
      </c>
      <c r="W5565">
        <v>0.42857997676632897</v>
      </c>
      <c r="X5565">
        <v>2.4864246864487201</v>
      </c>
      <c r="Y5565">
        <v>0.29796585447274299</v>
      </c>
      <c r="Z5565">
        <v>2.3915284482450399</v>
      </c>
      <c r="AA5565">
        <v>0.92915736588543896</v>
      </c>
      <c r="AB5565">
        <v>1.49610844362558</v>
      </c>
      <c r="AC5565">
        <v>7.0188727157323896E-2</v>
      </c>
      <c r="AD5565">
        <v>2.09848620363719E-9</v>
      </c>
      <c r="AE5565">
        <v>1</v>
      </c>
      <c r="AF5565">
        <v>0</v>
      </c>
      <c r="AG5565">
        <v>0</v>
      </c>
      <c r="AH5565">
        <v>0</v>
      </c>
    </row>
    <row r="5566" spans="1:34" x14ac:dyDescent="0.2">
      <c r="A5566">
        <v>5564</v>
      </c>
      <c r="B5566">
        <v>557</v>
      </c>
      <c r="C5566">
        <v>697</v>
      </c>
      <c r="D5566" t="s">
        <v>1985</v>
      </c>
      <c r="E5566">
        <f t="shared" si="171"/>
        <v>278</v>
      </c>
      <c r="F5566" s="42">
        <f t="shared" si="172"/>
        <v>279</v>
      </c>
      <c r="H5566" t="s">
        <v>1989</v>
      </c>
      <c r="I5566">
        <v>0</v>
      </c>
      <c r="J5566">
        <v>1</v>
      </c>
      <c r="K5566">
        <v>1</v>
      </c>
      <c r="S5566">
        <v>-0.97264049417572096</v>
      </c>
      <c r="T5566">
        <v>-0.39203082735887901</v>
      </c>
      <c r="U5566">
        <v>3.4240170227130902</v>
      </c>
      <c r="V5566">
        <v>1.5654372684142399</v>
      </c>
      <c r="W5566">
        <v>-0.64287055220595901</v>
      </c>
      <c r="X5566">
        <v>-0.13270063395352899</v>
      </c>
      <c r="Y5566">
        <v>-0.96442641224403602</v>
      </c>
      <c r="Z5566">
        <v>-0.114531213035111</v>
      </c>
      <c r="AA5566">
        <v>1.3022059217256701</v>
      </c>
      <c r="AB5566">
        <v>0.657219670074215</v>
      </c>
      <c r="AC5566">
        <v>5.2910526758102198E-2</v>
      </c>
      <c r="AD5566">
        <v>0.424891410889981</v>
      </c>
      <c r="AE5566">
        <v>0</v>
      </c>
      <c r="AF5566">
        <v>1</v>
      </c>
      <c r="AG5566">
        <v>1</v>
      </c>
      <c r="AH5566">
        <v>0</v>
      </c>
    </row>
    <row r="5567" spans="1:34" x14ac:dyDescent="0.2">
      <c r="A5567">
        <v>5565</v>
      </c>
      <c r="B5567">
        <v>557</v>
      </c>
      <c r="C5567">
        <v>698</v>
      </c>
      <c r="D5567" t="s">
        <v>1985</v>
      </c>
      <c r="E5567">
        <f t="shared" si="171"/>
        <v>278</v>
      </c>
      <c r="F5567" s="42">
        <f t="shared" si="172"/>
        <v>279</v>
      </c>
      <c r="H5567" t="s">
        <v>1990</v>
      </c>
      <c r="I5567">
        <v>1</v>
      </c>
      <c r="J5567">
        <v>1</v>
      </c>
      <c r="K5567">
        <v>1</v>
      </c>
      <c r="S5567">
        <v>-0.41972253029234702</v>
      </c>
      <c r="T5567">
        <v>-0.14311496252668399</v>
      </c>
      <c r="U5567">
        <v>2.2624419627245498</v>
      </c>
      <c r="V5567">
        <v>0.722200666186532</v>
      </c>
      <c r="W5567">
        <v>-0.14676388777476199</v>
      </c>
      <c r="X5567">
        <v>-5.5914188511373003E-2</v>
      </c>
      <c r="Y5567">
        <v>-0.20662492450943001</v>
      </c>
      <c r="Z5567">
        <v>-8.2379075665581003E-2</v>
      </c>
      <c r="AA5567">
        <v>0.83264171004491805</v>
      </c>
      <c r="AB5567">
        <v>0.27718820425316398</v>
      </c>
      <c r="AC5567">
        <v>0.485887468787567</v>
      </c>
      <c r="AD5567">
        <v>0.42533258949705299</v>
      </c>
      <c r="AE5567">
        <v>0</v>
      </c>
      <c r="AF5567">
        <v>1</v>
      </c>
      <c r="AG5567">
        <v>0</v>
      </c>
      <c r="AH5567">
        <v>1</v>
      </c>
    </row>
    <row r="5568" spans="1:34" x14ac:dyDescent="0.2">
      <c r="A5568">
        <v>5566</v>
      </c>
      <c r="B5568">
        <v>557</v>
      </c>
      <c r="C5568">
        <v>698</v>
      </c>
      <c r="D5568" t="s">
        <v>1985</v>
      </c>
      <c r="E5568">
        <f t="shared" ref="E5568:E5631" si="173">E5528+2</f>
        <v>278</v>
      </c>
      <c r="F5568" s="42">
        <f t="shared" si="172"/>
        <v>279</v>
      </c>
      <c r="H5568" t="s">
        <v>1991</v>
      </c>
      <c r="I5568">
        <v>0</v>
      </c>
      <c r="J5568">
        <v>1</v>
      </c>
      <c r="K5568">
        <v>1</v>
      </c>
      <c r="S5568">
        <v>0.49990493786754098</v>
      </c>
      <c r="T5568">
        <v>0.12724045832796299</v>
      </c>
      <c r="U5568">
        <v>2.3224146793363598</v>
      </c>
      <c r="V5568">
        <v>0.633996063104732</v>
      </c>
      <c r="W5568">
        <v>0.75267029285854303</v>
      </c>
      <c r="X5568">
        <v>0.115491688713191</v>
      </c>
      <c r="Y5568">
        <v>0.57613283960331496</v>
      </c>
      <c r="Z5568">
        <v>0.156516894081213</v>
      </c>
      <c r="AA5568">
        <v>0.79473702708472505</v>
      </c>
      <c r="AB5568">
        <v>0.24885504451448401</v>
      </c>
      <c r="AC5568">
        <v>2.8928022818278999E-4</v>
      </c>
      <c r="AD5568">
        <v>6.85100171641531E-2</v>
      </c>
      <c r="AE5568">
        <v>0</v>
      </c>
      <c r="AF5568">
        <v>1</v>
      </c>
      <c r="AG5568">
        <v>1</v>
      </c>
      <c r="AH5568">
        <v>0</v>
      </c>
    </row>
    <row r="5569" spans="1:34" x14ac:dyDescent="0.2">
      <c r="A5569">
        <v>5567</v>
      </c>
      <c r="B5569">
        <v>557</v>
      </c>
      <c r="C5569">
        <v>699</v>
      </c>
      <c r="D5569" t="s">
        <v>1985</v>
      </c>
      <c r="E5569">
        <f t="shared" si="173"/>
        <v>278</v>
      </c>
      <c r="F5569" s="42">
        <f t="shared" si="172"/>
        <v>279</v>
      </c>
      <c r="H5569" t="s">
        <v>1992</v>
      </c>
      <c r="I5569">
        <v>1</v>
      </c>
      <c r="J5569">
        <v>1</v>
      </c>
      <c r="K5569">
        <v>1</v>
      </c>
      <c r="S5569">
        <v>0.154482714191545</v>
      </c>
      <c r="T5569">
        <v>7.0119557866311202E-2</v>
      </c>
      <c r="U5569">
        <v>3.4672424065647598</v>
      </c>
      <c r="V5569">
        <v>1.6684511459679401</v>
      </c>
      <c r="W5569">
        <v>0.58063105472608301</v>
      </c>
      <c r="X5569">
        <v>7.2055684372604401E-2</v>
      </c>
      <c r="Y5569">
        <v>0.56795926915154005</v>
      </c>
      <c r="Z5569">
        <v>0.168541941110574</v>
      </c>
      <c r="AA5569">
        <v>1.27100696306529</v>
      </c>
      <c r="AB5569">
        <v>0.676063568993861</v>
      </c>
      <c r="AC5569">
        <v>7.2879216500975799E-2</v>
      </c>
      <c r="AD5569">
        <v>0.67324138372154796</v>
      </c>
      <c r="AE5569">
        <v>0</v>
      </c>
      <c r="AF5569">
        <v>1</v>
      </c>
      <c r="AG5569">
        <v>1</v>
      </c>
      <c r="AH5569">
        <v>0</v>
      </c>
    </row>
    <row r="5570" spans="1:34" x14ac:dyDescent="0.2">
      <c r="A5570">
        <v>5568</v>
      </c>
      <c r="B5570">
        <v>557</v>
      </c>
      <c r="C5570">
        <v>699</v>
      </c>
      <c r="D5570" t="s">
        <v>1985</v>
      </c>
      <c r="E5570">
        <f t="shared" si="173"/>
        <v>278</v>
      </c>
      <c r="F5570" s="42">
        <f t="shared" si="172"/>
        <v>279</v>
      </c>
      <c r="H5570" t="s">
        <v>1993</v>
      </c>
      <c r="I5570">
        <v>0</v>
      </c>
      <c r="J5570">
        <v>1</v>
      </c>
      <c r="K5570">
        <v>1</v>
      </c>
      <c r="S5570">
        <v>-0.336046220909338</v>
      </c>
      <c r="T5570">
        <v>-0.14773357063074799</v>
      </c>
      <c r="U5570">
        <v>2.8405366657534601</v>
      </c>
      <c r="V5570">
        <v>0.775216554504088</v>
      </c>
      <c r="W5570">
        <v>-0.59460694733677899</v>
      </c>
      <c r="X5570">
        <v>-0.15791532807170999</v>
      </c>
      <c r="Y5570">
        <v>-0.64067569116516798</v>
      </c>
      <c r="Z5570">
        <v>-0.194302565174543</v>
      </c>
      <c r="AA5570">
        <v>1.06385283020289</v>
      </c>
      <c r="AB5570">
        <v>0.31377060917559801</v>
      </c>
      <c r="AC5570">
        <v>2.88383411128375E-2</v>
      </c>
      <c r="AD5570">
        <v>4.8543184008339901E-2</v>
      </c>
      <c r="AE5570">
        <v>0</v>
      </c>
      <c r="AF5570">
        <v>1</v>
      </c>
      <c r="AG5570">
        <v>1</v>
      </c>
      <c r="AH5570">
        <v>0</v>
      </c>
    </row>
    <row r="5571" spans="1:34" x14ac:dyDescent="0.2">
      <c r="A5571">
        <v>5569</v>
      </c>
      <c r="B5571">
        <v>557</v>
      </c>
      <c r="C5571">
        <v>700</v>
      </c>
      <c r="D5571" t="s">
        <v>1985</v>
      </c>
      <c r="E5571">
        <f t="shared" si="173"/>
        <v>278</v>
      </c>
      <c r="F5571" s="42">
        <f t="shared" ref="F5571:F5634" si="174">B5571-E5571</f>
        <v>279</v>
      </c>
      <c r="H5571" t="s">
        <v>1994</v>
      </c>
      <c r="I5571">
        <v>1</v>
      </c>
      <c r="J5571">
        <v>1</v>
      </c>
      <c r="K5571">
        <v>1</v>
      </c>
      <c r="S5571">
        <v>-0.65204690152313605</v>
      </c>
      <c r="T5571">
        <v>-0.20073817093742899</v>
      </c>
      <c r="U5571">
        <v>2.9513366327155399</v>
      </c>
      <c r="V5571">
        <v>1.0338383413448899</v>
      </c>
      <c r="W5571">
        <v>-0.32537264635903201</v>
      </c>
      <c r="X5571">
        <v>-0.22061246051105601</v>
      </c>
      <c r="Y5571">
        <v>-0.26854556341802099</v>
      </c>
      <c r="Z5571">
        <v>-0.23701116105827399</v>
      </c>
      <c r="AA5571">
        <v>1.1729433240003999</v>
      </c>
      <c r="AB5571">
        <v>0.379120328384429</v>
      </c>
      <c r="AC5571">
        <v>0.27363684871374899</v>
      </c>
      <c r="AD5571">
        <v>2.3007376149641798E-2</v>
      </c>
      <c r="AE5571">
        <v>0</v>
      </c>
      <c r="AF5571">
        <v>1</v>
      </c>
      <c r="AG5571">
        <v>0</v>
      </c>
      <c r="AH5571">
        <v>1</v>
      </c>
    </row>
    <row r="5572" spans="1:34" x14ac:dyDescent="0.2">
      <c r="A5572">
        <v>5570</v>
      </c>
      <c r="B5572">
        <v>557</v>
      </c>
      <c r="C5572">
        <v>700</v>
      </c>
      <c r="D5572" t="s">
        <v>1985</v>
      </c>
      <c r="E5572">
        <f t="shared" si="173"/>
        <v>278</v>
      </c>
      <c r="F5572" s="42">
        <f t="shared" si="174"/>
        <v>279</v>
      </c>
      <c r="H5572" t="s">
        <v>1995</v>
      </c>
      <c r="I5572">
        <v>0</v>
      </c>
      <c r="J5572">
        <v>1</v>
      </c>
      <c r="K5572">
        <v>1</v>
      </c>
      <c r="S5572">
        <v>-0.456051950750407</v>
      </c>
      <c r="T5572">
        <v>-0.81825567581335701</v>
      </c>
      <c r="U5572">
        <v>2.5837123034289098</v>
      </c>
      <c r="V5572">
        <v>4.8704270322868801</v>
      </c>
      <c r="W5572">
        <v>-0.54055278178830501</v>
      </c>
      <c r="X5572">
        <v>-0.42964778488564598</v>
      </c>
      <c r="Y5572">
        <v>-0.93390435249152903</v>
      </c>
      <c r="Z5572">
        <v>0.13132076113837299</v>
      </c>
      <c r="AA5572">
        <v>0.95463421109292301</v>
      </c>
      <c r="AB5572">
        <v>2.1491694038065998</v>
      </c>
      <c r="AC5572">
        <v>2.6854374882302402E-2</v>
      </c>
      <c r="AD5572">
        <v>0.42947523571813501</v>
      </c>
      <c r="AE5572">
        <v>1</v>
      </c>
      <c r="AF5572">
        <v>0</v>
      </c>
      <c r="AG5572">
        <v>1</v>
      </c>
      <c r="AH5572">
        <v>1</v>
      </c>
    </row>
    <row r="5573" spans="1:34" x14ac:dyDescent="0.2">
      <c r="A5573">
        <v>5571</v>
      </c>
      <c r="B5573">
        <v>558</v>
      </c>
      <c r="C5573">
        <v>696</v>
      </c>
      <c r="D5573" t="s">
        <v>1996</v>
      </c>
      <c r="E5573">
        <f t="shared" si="173"/>
        <v>278</v>
      </c>
      <c r="F5573" s="42">
        <f t="shared" si="174"/>
        <v>280</v>
      </c>
      <c r="H5573" t="s">
        <v>1986</v>
      </c>
      <c r="I5573">
        <v>1</v>
      </c>
      <c r="J5573">
        <v>0</v>
      </c>
      <c r="K5573">
        <v>1</v>
      </c>
      <c r="S5573">
        <v>0.97826800413895398</v>
      </c>
      <c r="T5573">
        <v>0.238261209430637</v>
      </c>
      <c r="U5573">
        <v>3.4824700101744401</v>
      </c>
      <c r="V5573">
        <v>1.48156380646038</v>
      </c>
      <c r="W5573">
        <v>0.88453529511470497</v>
      </c>
      <c r="X5573">
        <v>0.39598565628638299</v>
      </c>
      <c r="Y5573">
        <v>1.4304600303849599</v>
      </c>
      <c r="Z5573">
        <v>0.30111611158439799</v>
      </c>
      <c r="AA5573">
        <v>1.5618139532250499</v>
      </c>
      <c r="AB5573">
        <v>0.55923856605105104</v>
      </c>
      <c r="AC5573">
        <v>2.6825370410925801E-2</v>
      </c>
      <c r="AD5573">
        <v>5.9716974833224296E-3</v>
      </c>
      <c r="AE5573">
        <v>0</v>
      </c>
      <c r="AF5573">
        <v>1</v>
      </c>
      <c r="AG5573">
        <v>0</v>
      </c>
      <c r="AH5573">
        <v>1</v>
      </c>
    </row>
    <row r="5574" spans="1:34" x14ac:dyDescent="0.2">
      <c r="A5574">
        <v>5572</v>
      </c>
      <c r="B5574">
        <v>558</v>
      </c>
      <c r="C5574">
        <v>696</v>
      </c>
      <c r="D5574" t="s">
        <v>1996</v>
      </c>
      <c r="E5574">
        <f t="shared" si="173"/>
        <v>278</v>
      </c>
      <c r="F5574" s="42">
        <f t="shared" si="174"/>
        <v>280</v>
      </c>
      <c r="H5574" t="s">
        <v>1987</v>
      </c>
      <c r="I5574">
        <v>0</v>
      </c>
      <c r="J5574">
        <v>0</v>
      </c>
      <c r="K5574">
        <v>1</v>
      </c>
      <c r="S5574">
        <v>0.54462849907577005</v>
      </c>
      <c r="T5574">
        <v>0.931093158832345</v>
      </c>
      <c r="U5574">
        <v>2.4723593760281801</v>
      </c>
      <c r="V5574">
        <v>3.8631705583618299</v>
      </c>
      <c r="W5574">
        <v>0.57484572971506798</v>
      </c>
      <c r="X5574">
        <v>0.51760359680984303</v>
      </c>
      <c r="Y5574">
        <v>0.68665479765213999</v>
      </c>
      <c r="Z5574">
        <v>0.48063897574988002</v>
      </c>
      <c r="AA5574">
        <v>0.96224675678446003</v>
      </c>
      <c r="AB5574">
        <v>1.55231415945504</v>
      </c>
      <c r="AC5574">
        <v>1.9689125259036301E-2</v>
      </c>
      <c r="AD5574">
        <v>0.18880536727289801</v>
      </c>
      <c r="AE5574">
        <v>1</v>
      </c>
      <c r="AF5574">
        <v>0</v>
      </c>
      <c r="AG5574">
        <v>1</v>
      </c>
      <c r="AH5574">
        <v>1</v>
      </c>
    </row>
    <row r="5575" spans="1:34" x14ac:dyDescent="0.2">
      <c r="A5575">
        <v>5573</v>
      </c>
      <c r="B5575">
        <v>558</v>
      </c>
      <c r="C5575">
        <v>697</v>
      </c>
      <c r="D5575" t="s">
        <v>1996</v>
      </c>
      <c r="E5575">
        <f t="shared" si="173"/>
        <v>278</v>
      </c>
      <c r="F5575" s="42">
        <f t="shared" si="174"/>
        <v>280</v>
      </c>
      <c r="H5575" t="s">
        <v>1988</v>
      </c>
      <c r="I5575">
        <v>1</v>
      </c>
      <c r="J5575">
        <v>0</v>
      </c>
      <c r="K5575">
        <v>1</v>
      </c>
      <c r="S5575">
        <v>0.70098525687353697</v>
      </c>
      <c r="T5575">
        <v>1.3607962721062401</v>
      </c>
      <c r="U5575">
        <v>2.40701821947005</v>
      </c>
      <c r="V5575">
        <v>3.94531197033881</v>
      </c>
      <c r="W5575">
        <v>0.42857997676632897</v>
      </c>
      <c r="X5575">
        <v>2.4864246864487201</v>
      </c>
      <c r="Y5575">
        <v>0.29796585447274299</v>
      </c>
      <c r="Z5575">
        <v>2.3915284482450399</v>
      </c>
      <c r="AA5575">
        <v>0.92915736588543896</v>
      </c>
      <c r="AB5575">
        <v>1.49610844362558</v>
      </c>
      <c r="AC5575">
        <v>7.0188727157323896E-2</v>
      </c>
      <c r="AD5575">
        <v>2.09848620363719E-9</v>
      </c>
      <c r="AE5575">
        <v>1</v>
      </c>
      <c r="AF5575">
        <v>0</v>
      </c>
      <c r="AG5575">
        <v>0</v>
      </c>
      <c r="AH5575">
        <v>0</v>
      </c>
    </row>
    <row r="5576" spans="1:34" x14ac:dyDescent="0.2">
      <c r="A5576">
        <v>5574</v>
      </c>
      <c r="B5576">
        <v>558</v>
      </c>
      <c r="C5576">
        <v>697</v>
      </c>
      <c r="D5576" t="s">
        <v>1996</v>
      </c>
      <c r="E5576">
        <f t="shared" si="173"/>
        <v>278</v>
      </c>
      <c r="F5576" s="42">
        <f t="shared" si="174"/>
        <v>280</v>
      </c>
      <c r="H5576" t="s">
        <v>1989</v>
      </c>
      <c r="I5576">
        <v>0</v>
      </c>
      <c r="J5576">
        <v>0</v>
      </c>
      <c r="K5576">
        <v>1</v>
      </c>
      <c r="S5576">
        <v>-0.97264049417572096</v>
      </c>
      <c r="T5576">
        <v>-0.39203082735887901</v>
      </c>
      <c r="U5576">
        <v>3.4240170227130902</v>
      </c>
      <c r="V5576">
        <v>1.5654372684142399</v>
      </c>
      <c r="W5576">
        <v>-0.64287055220595901</v>
      </c>
      <c r="X5576">
        <v>-0.13270063395352899</v>
      </c>
      <c r="Y5576">
        <v>-0.96442641224403602</v>
      </c>
      <c r="Z5576">
        <v>-0.114531213035111</v>
      </c>
      <c r="AA5576">
        <v>1.3022059217256701</v>
      </c>
      <c r="AB5576">
        <v>0.657219670074215</v>
      </c>
      <c r="AC5576">
        <v>5.2910526758102198E-2</v>
      </c>
      <c r="AD5576">
        <v>0.424891410889981</v>
      </c>
      <c r="AE5576">
        <v>0</v>
      </c>
      <c r="AF5576">
        <v>1</v>
      </c>
      <c r="AG5576">
        <v>1</v>
      </c>
      <c r="AH5576">
        <v>0</v>
      </c>
    </row>
    <row r="5577" spans="1:34" x14ac:dyDescent="0.2">
      <c r="A5577">
        <v>5575</v>
      </c>
      <c r="B5577">
        <v>558</v>
      </c>
      <c r="C5577">
        <v>698</v>
      </c>
      <c r="D5577" t="s">
        <v>1996</v>
      </c>
      <c r="E5577">
        <f t="shared" si="173"/>
        <v>278</v>
      </c>
      <c r="F5577" s="42">
        <f t="shared" si="174"/>
        <v>280</v>
      </c>
      <c r="H5577" t="s">
        <v>1990</v>
      </c>
      <c r="I5577">
        <v>1</v>
      </c>
      <c r="J5577">
        <v>0</v>
      </c>
      <c r="K5577">
        <v>1</v>
      </c>
      <c r="S5577">
        <v>-0.41972253029234702</v>
      </c>
      <c r="T5577">
        <v>-0.14311496252668399</v>
      </c>
      <c r="U5577">
        <v>2.2624419627245498</v>
      </c>
      <c r="V5577">
        <v>0.722200666186532</v>
      </c>
      <c r="W5577">
        <v>-0.14676388777476199</v>
      </c>
      <c r="X5577">
        <v>-5.5914188511373003E-2</v>
      </c>
      <c r="Y5577">
        <v>-0.20662492450943001</v>
      </c>
      <c r="Z5577">
        <v>-8.2379075665581003E-2</v>
      </c>
      <c r="AA5577">
        <v>0.83264171004491805</v>
      </c>
      <c r="AB5577">
        <v>0.27718820425316398</v>
      </c>
      <c r="AC5577">
        <v>0.485887468787567</v>
      </c>
      <c r="AD5577">
        <v>0.42533258949705299</v>
      </c>
      <c r="AE5577">
        <v>0</v>
      </c>
      <c r="AF5577">
        <v>1</v>
      </c>
      <c r="AG5577">
        <v>0</v>
      </c>
      <c r="AH5577">
        <v>1</v>
      </c>
    </row>
    <row r="5578" spans="1:34" x14ac:dyDescent="0.2">
      <c r="A5578">
        <v>5576</v>
      </c>
      <c r="B5578">
        <v>558</v>
      </c>
      <c r="C5578">
        <v>698</v>
      </c>
      <c r="D5578" t="s">
        <v>1996</v>
      </c>
      <c r="E5578">
        <f t="shared" si="173"/>
        <v>278</v>
      </c>
      <c r="F5578" s="42">
        <f t="shared" si="174"/>
        <v>280</v>
      </c>
      <c r="H5578" t="s">
        <v>1991</v>
      </c>
      <c r="I5578">
        <v>0</v>
      </c>
      <c r="J5578">
        <v>0</v>
      </c>
      <c r="K5578">
        <v>1</v>
      </c>
      <c r="S5578">
        <v>0.49990493786754098</v>
      </c>
      <c r="T5578">
        <v>0.12724045832796299</v>
      </c>
      <c r="U5578">
        <v>2.3224146793363598</v>
      </c>
      <c r="V5578">
        <v>0.633996063104732</v>
      </c>
      <c r="W5578">
        <v>0.75267029285854303</v>
      </c>
      <c r="X5578">
        <v>0.115491688713191</v>
      </c>
      <c r="Y5578">
        <v>0.57613283960331496</v>
      </c>
      <c r="Z5578">
        <v>0.156516894081213</v>
      </c>
      <c r="AA5578">
        <v>0.79473702708472505</v>
      </c>
      <c r="AB5578">
        <v>0.24885504451448401</v>
      </c>
      <c r="AC5578">
        <v>2.8928022818278999E-4</v>
      </c>
      <c r="AD5578">
        <v>6.85100171641531E-2</v>
      </c>
      <c r="AE5578">
        <v>0</v>
      </c>
      <c r="AF5578">
        <v>1</v>
      </c>
      <c r="AG5578">
        <v>1</v>
      </c>
      <c r="AH5578">
        <v>0</v>
      </c>
    </row>
    <row r="5579" spans="1:34" x14ac:dyDescent="0.2">
      <c r="A5579">
        <v>5577</v>
      </c>
      <c r="B5579">
        <v>558</v>
      </c>
      <c r="C5579">
        <v>699</v>
      </c>
      <c r="D5579" t="s">
        <v>1996</v>
      </c>
      <c r="E5579">
        <f t="shared" si="173"/>
        <v>278</v>
      </c>
      <c r="F5579" s="42">
        <f t="shared" si="174"/>
        <v>280</v>
      </c>
      <c r="H5579" t="s">
        <v>1992</v>
      </c>
      <c r="I5579">
        <v>1</v>
      </c>
      <c r="J5579">
        <v>0</v>
      </c>
      <c r="K5579">
        <v>1</v>
      </c>
      <c r="S5579">
        <v>0.154482714191545</v>
      </c>
      <c r="T5579">
        <v>7.0119557866311202E-2</v>
      </c>
      <c r="U5579">
        <v>3.4672424065647598</v>
      </c>
      <c r="V5579">
        <v>1.6684511459679401</v>
      </c>
      <c r="W5579">
        <v>0.58063105472608301</v>
      </c>
      <c r="X5579">
        <v>7.2055684372604401E-2</v>
      </c>
      <c r="Y5579">
        <v>0.56795926915154005</v>
      </c>
      <c r="Z5579">
        <v>0.168541941110574</v>
      </c>
      <c r="AA5579">
        <v>1.27100696306529</v>
      </c>
      <c r="AB5579">
        <v>0.676063568993861</v>
      </c>
      <c r="AC5579">
        <v>7.2879216500975799E-2</v>
      </c>
      <c r="AD5579">
        <v>0.67324138372154796</v>
      </c>
      <c r="AE5579">
        <v>0</v>
      </c>
      <c r="AF5579">
        <v>1</v>
      </c>
      <c r="AG5579">
        <v>1</v>
      </c>
      <c r="AH5579">
        <v>0</v>
      </c>
    </row>
    <row r="5580" spans="1:34" x14ac:dyDescent="0.2">
      <c r="A5580">
        <v>5578</v>
      </c>
      <c r="B5580">
        <v>558</v>
      </c>
      <c r="C5580">
        <v>699</v>
      </c>
      <c r="D5580" t="s">
        <v>1996</v>
      </c>
      <c r="E5580">
        <f t="shared" si="173"/>
        <v>278</v>
      </c>
      <c r="F5580" s="42">
        <f t="shared" si="174"/>
        <v>280</v>
      </c>
      <c r="H5580" t="s">
        <v>1993</v>
      </c>
      <c r="I5580">
        <v>0</v>
      </c>
      <c r="J5580">
        <v>0</v>
      </c>
      <c r="K5580">
        <v>1</v>
      </c>
      <c r="S5580">
        <v>-0.336046220909338</v>
      </c>
      <c r="T5580">
        <v>-0.14773357063074799</v>
      </c>
      <c r="U5580">
        <v>2.8405366657534601</v>
      </c>
      <c r="V5580">
        <v>0.775216554504088</v>
      </c>
      <c r="W5580">
        <v>-0.59460694733677899</v>
      </c>
      <c r="X5580">
        <v>-0.15791532807170999</v>
      </c>
      <c r="Y5580">
        <v>-0.64067569116516798</v>
      </c>
      <c r="Z5580">
        <v>-0.194302565174543</v>
      </c>
      <c r="AA5580">
        <v>1.06385283020289</v>
      </c>
      <c r="AB5580">
        <v>0.31377060917559801</v>
      </c>
      <c r="AC5580">
        <v>2.88383411128375E-2</v>
      </c>
      <c r="AD5580">
        <v>4.8543184008339901E-2</v>
      </c>
      <c r="AE5580">
        <v>0</v>
      </c>
      <c r="AF5580">
        <v>1</v>
      </c>
      <c r="AG5580">
        <v>1</v>
      </c>
      <c r="AH5580">
        <v>0</v>
      </c>
    </row>
    <row r="5581" spans="1:34" x14ac:dyDescent="0.2">
      <c r="A5581">
        <v>5579</v>
      </c>
      <c r="B5581">
        <v>558</v>
      </c>
      <c r="C5581">
        <v>700</v>
      </c>
      <c r="D5581" t="s">
        <v>1996</v>
      </c>
      <c r="E5581">
        <f t="shared" si="173"/>
        <v>278</v>
      </c>
      <c r="F5581" s="42">
        <f t="shared" si="174"/>
        <v>280</v>
      </c>
      <c r="H5581" t="s">
        <v>1994</v>
      </c>
      <c r="I5581">
        <v>1</v>
      </c>
      <c r="J5581">
        <v>0</v>
      </c>
      <c r="K5581">
        <v>1</v>
      </c>
      <c r="S5581">
        <v>-0.65204690152313605</v>
      </c>
      <c r="T5581">
        <v>-0.20073817093742899</v>
      </c>
      <c r="U5581">
        <v>2.9513366327155399</v>
      </c>
      <c r="V5581">
        <v>1.0338383413448899</v>
      </c>
      <c r="W5581">
        <v>-0.32537264635903201</v>
      </c>
      <c r="X5581">
        <v>-0.22061246051105601</v>
      </c>
      <c r="Y5581">
        <v>-0.26854556341802099</v>
      </c>
      <c r="Z5581">
        <v>-0.23701116105827399</v>
      </c>
      <c r="AA5581">
        <v>1.1729433240003999</v>
      </c>
      <c r="AB5581">
        <v>0.379120328384429</v>
      </c>
      <c r="AC5581">
        <v>0.27363684871374899</v>
      </c>
      <c r="AD5581">
        <v>2.3007376149641798E-2</v>
      </c>
      <c r="AE5581">
        <v>0</v>
      </c>
      <c r="AF5581">
        <v>1</v>
      </c>
      <c r="AG5581">
        <v>0</v>
      </c>
      <c r="AH5581">
        <v>1</v>
      </c>
    </row>
    <row r="5582" spans="1:34" x14ac:dyDescent="0.2">
      <c r="A5582">
        <v>5580</v>
      </c>
      <c r="B5582">
        <v>558</v>
      </c>
      <c r="C5582">
        <v>700</v>
      </c>
      <c r="D5582" t="s">
        <v>1996</v>
      </c>
      <c r="E5582">
        <f t="shared" si="173"/>
        <v>278</v>
      </c>
      <c r="F5582" s="42">
        <f t="shared" si="174"/>
        <v>280</v>
      </c>
      <c r="H5582" t="s">
        <v>1995</v>
      </c>
      <c r="I5582">
        <v>0</v>
      </c>
      <c r="J5582">
        <v>0</v>
      </c>
      <c r="K5582">
        <v>1</v>
      </c>
      <c r="S5582">
        <v>-0.456051950750407</v>
      </c>
      <c r="T5582">
        <v>-0.81825567581335701</v>
      </c>
      <c r="U5582">
        <v>2.5837123034289098</v>
      </c>
      <c r="V5582">
        <v>4.8704270322868801</v>
      </c>
      <c r="W5582">
        <v>-0.54055278178830501</v>
      </c>
      <c r="X5582">
        <v>-0.42964778488564598</v>
      </c>
      <c r="Y5582">
        <v>-0.93390435249152903</v>
      </c>
      <c r="Z5582">
        <v>0.13132076113837299</v>
      </c>
      <c r="AA5582">
        <v>0.95463421109292301</v>
      </c>
      <c r="AB5582">
        <v>2.1491694038065998</v>
      </c>
      <c r="AC5582">
        <v>2.6854374882302402E-2</v>
      </c>
      <c r="AD5582">
        <v>0.42947523571813501</v>
      </c>
      <c r="AE5582">
        <v>1</v>
      </c>
      <c r="AF5582">
        <v>0</v>
      </c>
      <c r="AG5582">
        <v>1</v>
      </c>
      <c r="AH5582">
        <v>1</v>
      </c>
    </row>
    <row r="5583" spans="1:34" x14ac:dyDescent="0.2">
      <c r="A5583">
        <v>5581</v>
      </c>
      <c r="B5583">
        <v>559</v>
      </c>
      <c r="C5583">
        <v>696</v>
      </c>
      <c r="D5583" t="s">
        <v>1997</v>
      </c>
      <c r="E5583">
        <f t="shared" si="173"/>
        <v>280</v>
      </c>
      <c r="F5583" s="42">
        <f t="shared" si="174"/>
        <v>279</v>
      </c>
      <c r="H5583" t="s">
        <v>1986</v>
      </c>
      <c r="I5583">
        <v>1</v>
      </c>
      <c r="J5583">
        <v>1</v>
      </c>
      <c r="K5583">
        <v>0</v>
      </c>
      <c r="S5583">
        <v>0.97826800413895398</v>
      </c>
      <c r="T5583">
        <v>0.238261209430637</v>
      </c>
      <c r="U5583">
        <v>3.4824700101744401</v>
      </c>
      <c r="V5583">
        <v>1.48156380646038</v>
      </c>
      <c r="W5583">
        <v>0.88453529511470497</v>
      </c>
      <c r="X5583">
        <v>0.39598565628638299</v>
      </c>
      <c r="Y5583">
        <v>1.4304600303849599</v>
      </c>
      <c r="Z5583">
        <v>0.30111611158439799</v>
      </c>
      <c r="AA5583">
        <v>1.5618139532250499</v>
      </c>
      <c r="AB5583">
        <v>0.55923856605105104</v>
      </c>
      <c r="AC5583">
        <v>2.6825370410925801E-2</v>
      </c>
      <c r="AD5583">
        <v>5.9716974833224296E-3</v>
      </c>
      <c r="AE5583">
        <v>0</v>
      </c>
      <c r="AF5583">
        <v>1</v>
      </c>
      <c r="AG5583">
        <v>0</v>
      </c>
      <c r="AH5583">
        <v>1</v>
      </c>
    </row>
    <row r="5584" spans="1:34" x14ac:dyDescent="0.2">
      <c r="A5584">
        <v>5582</v>
      </c>
      <c r="B5584">
        <v>559</v>
      </c>
      <c r="C5584">
        <v>696</v>
      </c>
      <c r="D5584" t="s">
        <v>1997</v>
      </c>
      <c r="E5584">
        <f t="shared" si="173"/>
        <v>280</v>
      </c>
      <c r="F5584" s="42">
        <f t="shared" si="174"/>
        <v>279</v>
      </c>
      <c r="H5584" t="s">
        <v>1987</v>
      </c>
      <c r="I5584">
        <v>0</v>
      </c>
      <c r="J5584">
        <v>1</v>
      </c>
      <c r="K5584">
        <v>0</v>
      </c>
      <c r="S5584">
        <v>0.54462849907577005</v>
      </c>
      <c r="T5584">
        <v>0.931093158832345</v>
      </c>
      <c r="U5584">
        <v>2.4723593760281801</v>
      </c>
      <c r="V5584">
        <v>3.8631705583618299</v>
      </c>
      <c r="W5584">
        <v>0.57484572971506798</v>
      </c>
      <c r="X5584">
        <v>0.51760359680984303</v>
      </c>
      <c r="Y5584">
        <v>0.68665479765213999</v>
      </c>
      <c r="Z5584">
        <v>0.48063897574988002</v>
      </c>
      <c r="AA5584">
        <v>0.96224675678446003</v>
      </c>
      <c r="AB5584">
        <v>1.55231415945504</v>
      </c>
      <c r="AC5584">
        <v>1.9689125259036301E-2</v>
      </c>
      <c r="AD5584">
        <v>0.18880536727289801</v>
      </c>
      <c r="AE5584">
        <v>1</v>
      </c>
      <c r="AF5584">
        <v>0</v>
      </c>
      <c r="AG5584">
        <v>1</v>
      </c>
      <c r="AH5584">
        <v>1</v>
      </c>
    </row>
    <row r="5585" spans="1:34" x14ac:dyDescent="0.2">
      <c r="A5585">
        <v>5583</v>
      </c>
      <c r="B5585">
        <v>559</v>
      </c>
      <c r="C5585">
        <v>697</v>
      </c>
      <c r="D5585" t="s">
        <v>1997</v>
      </c>
      <c r="E5585">
        <f t="shared" si="173"/>
        <v>280</v>
      </c>
      <c r="F5585" s="42">
        <f t="shared" si="174"/>
        <v>279</v>
      </c>
      <c r="H5585" t="s">
        <v>1988</v>
      </c>
      <c r="I5585">
        <v>1</v>
      </c>
      <c r="J5585">
        <v>1</v>
      </c>
      <c r="K5585">
        <v>0</v>
      </c>
      <c r="S5585">
        <v>0.70098525687353697</v>
      </c>
      <c r="T5585">
        <v>1.3607962721062401</v>
      </c>
      <c r="U5585">
        <v>2.40701821947005</v>
      </c>
      <c r="V5585">
        <v>3.94531197033881</v>
      </c>
      <c r="W5585">
        <v>0.42857997676632897</v>
      </c>
      <c r="X5585">
        <v>2.4864246864487201</v>
      </c>
      <c r="Y5585">
        <v>0.29796585447274299</v>
      </c>
      <c r="Z5585">
        <v>2.3915284482450399</v>
      </c>
      <c r="AA5585">
        <v>0.92915736588543896</v>
      </c>
      <c r="AB5585">
        <v>1.49610844362558</v>
      </c>
      <c r="AC5585">
        <v>7.0188727157323896E-2</v>
      </c>
      <c r="AD5585">
        <v>2.09848620363719E-9</v>
      </c>
      <c r="AE5585">
        <v>1</v>
      </c>
      <c r="AF5585">
        <v>0</v>
      </c>
      <c r="AG5585">
        <v>0</v>
      </c>
      <c r="AH5585">
        <v>0</v>
      </c>
    </row>
    <row r="5586" spans="1:34" x14ac:dyDescent="0.2">
      <c r="A5586">
        <v>5584</v>
      </c>
      <c r="B5586">
        <v>559</v>
      </c>
      <c r="C5586">
        <v>697</v>
      </c>
      <c r="D5586" t="s">
        <v>1997</v>
      </c>
      <c r="E5586">
        <f t="shared" si="173"/>
        <v>280</v>
      </c>
      <c r="F5586" s="42">
        <f t="shared" si="174"/>
        <v>279</v>
      </c>
      <c r="H5586" t="s">
        <v>1989</v>
      </c>
      <c r="I5586">
        <v>0</v>
      </c>
      <c r="J5586">
        <v>1</v>
      </c>
      <c r="K5586">
        <v>0</v>
      </c>
      <c r="S5586">
        <v>-0.97264049417572096</v>
      </c>
      <c r="T5586">
        <v>-0.39203082735887901</v>
      </c>
      <c r="U5586">
        <v>3.4240170227130902</v>
      </c>
      <c r="V5586">
        <v>1.5654372684142399</v>
      </c>
      <c r="W5586">
        <v>-0.64287055220595901</v>
      </c>
      <c r="X5586">
        <v>-0.13270063395352899</v>
      </c>
      <c r="Y5586">
        <v>-0.96442641224403602</v>
      </c>
      <c r="Z5586">
        <v>-0.114531213035111</v>
      </c>
      <c r="AA5586">
        <v>1.3022059217256701</v>
      </c>
      <c r="AB5586">
        <v>0.657219670074215</v>
      </c>
      <c r="AC5586">
        <v>5.2910526758102198E-2</v>
      </c>
      <c r="AD5586">
        <v>0.424891410889981</v>
      </c>
      <c r="AE5586">
        <v>0</v>
      </c>
      <c r="AF5586">
        <v>1</v>
      </c>
      <c r="AG5586">
        <v>1</v>
      </c>
      <c r="AH5586">
        <v>0</v>
      </c>
    </row>
    <row r="5587" spans="1:34" x14ac:dyDescent="0.2">
      <c r="A5587">
        <v>5585</v>
      </c>
      <c r="B5587">
        <v>559</v>
      </c>
      <c r="C5587">
        <v>698</v>
      </c>
      <c r="D5587" t="s">
        <v>1997</v>
      </c>
      <c r="E5587">
        <f t="shared" si="173"/>
        <v>280</v>
      </c>
      <c r="F5587" s="42">
        <f t="shared" si="174"/>
        <v>279</v>
      </c>
      <c r="H5587" t="s">
        <v>1990</v>
      </c>
      <c r="I5587">
        <v>1</v>
      </c>
      <c r="J5587">
        <v>1</v>
      </c>
      <c r="K5587">
        <v>0</v>
      </c>
      <c r="S5587">
        <v>-0.41972253029234702</v>
      </c>
      <c r="T5587">
        <v>-0.14311496252668399</v>
      </c>
      <c r="U5587">
        <v>2.2624419627245498</v>
      </c>
      <c r="V5587">
        <v>0.722200666186532</v>
      </c>
      <c r="W5587">
        <v>-0.14676388777476199</v>
      </c>
      <c r="X5587">
        <v>-5.5914188511373003E-2</v>
      </c>
      <c r="Y5587">
        <v>-0.20662492450943001</v>
      </c>
      <c r="Z5587">
        <v>-8.2379075665581003E-2</v>
      </c>
      <c r="AA5587">
        <v>0.83264171004491805</v>
      </c>
      <c r="AB5587">
        <v>0.27718820425316398</v>
      </c>
      <c r="AC5587">
        <v>0.485887468787567</v>
      </c>
      <c r="AD5587">
        <v>0.42533258949705299</v>
      </c>
      <c r="AE5587">
        <v>0</v>
      </c>
      <c r="AF5587">
        <v>1</v>
      </c>
      <c r="AG5587">
        <v>0</v>
      </c>
      <c r="AH5587">
        <v>1</v>
      </c>
    </row>
    <row r="5588" spans="1:34" x14ac:dyDescent="0.2">
      <c r="A5588">
        <v>5586</v>
      </c>
      <c r="B5588">
        <v>559</v>
      </c>
      <c r="C5588">
        <v>698</v>
      </c>
      <c r="D5588" t="s">
        <v>1997</v>
      </c>
      <c r="E5588">
        <f t="shared" si="173"/>
        <v>280</v>
      </c>
      <c r="F5588" s="42">
        <f t="shared" si="174"/>
        <v>279</v>
      </c>
      <c r="H5588" t="s">
        <v>1991</v>
      </c>
      <c r="I5588">
        <v>0</v>
      </c>
      <c r="J5588">
        <v>1</v>
      </c>
      <c r="K5588">
        <v>0</v>
      </c>
      <c r="S5588">
        <v>0.49990493786754098</v>
      </c>
      <c r="T5588">
        <v>0.12724045832796299</v>
      </c>
      <c r="U5588">
        <v>2.3224146793363598</v>
      </c>
      <c r="V5588">
        <v>0.633996063104732</v>
      </c>
      <c r="W5588">
        <v>0.75267029285854303</v>
      </c>
      <c r="X5588">
        <v>0.115491688713191</v>
      </c>
      <c r="Y5588">
        <v>0.57613283960331496</v>
      </c>
      <c r="Z5588">
        <v>0.156516894081213</v>
      </c>
      <c r="AA5588">
        <v>0.79473702708472505</v>
      </c>
      <c r="AB5588">
        <v>0.24885504451448401</v>
      </c>
      <c r="AC5588">
        <v>2.8928022818278999E-4</v>
      </c>
      <c r="AD5588">
        <v>6.85100171641531E-2</v>
      </c>
      <c r="AE5588">
        <v>0</v>
      </c>
      <c r="AF5588">
        <v>1</v>
      </c>
      <c r="AG5588">
        <v>1</v>
      </c>
      <c r="AH5588">
        <v>0</v>
      </c>
    </row>
    <row r="5589" spans="1:34" x14ac:dyDescent="0.2">
      <c r="A5589">
        <v>5587</v>
      </c>
      <c r="B5589">
        <v>559</v>
      </c>
      <c r="C5589">
        <v>699</v>
      </c>
      <c r="D5589" t="s">
        <v>1997</v>
      </c>
      <c r="E5589">
        <f t="shared" si="173"/>
        <v>280</v>
      </c>
      <c r="F5589" s="42">
        <f t="shared" si="174"/>
        <v>279</v>
      </c>
      <c r="H5589" t="s">
        <v>1992</v>
      </c>
      <c r="I5589">
        <v>1</v>
      </c>
      <c r="J5589">
        <v>1</v>
      </c>
      <c r="K5589">
        <v>0</v>
      </c>
      <c r="S5589">
        <v>0.154482714191545</v>
      </c>
      <c r="T5589">
        <v>7.0119557866311202E-2</v>
      </c>
      <c r="U5589">
        <v>3.4672424065647598</v>
      </c>
      <c r="V5589">
        <v>1.6684511459679401</v>
      </c>
      <c r="W5589">
        <v>0.58063105472608301</v>
      </c>
      <c r="X5589">
        <v>7.2055684372604401E-2</v>
      </c>
      <c r="Y5589">
        <v>0.56795926915154005</v>
      </c>
      <c r="Z5589">
        <v>0.168541941110574</v>
      </c>
      <c r="AA5589">
        <v>1.27100696306529</v>
      </c>
      <c r="AB5589">
        <v>0.676063568993861</v>
      </c>
      <c r="AC5589">
        <v>7.2879216500975799E-2</v>
      </c>
      <c r="AD5589">
        <v>0.67324138372154796</v>
      </c>
      <c r="AE5589">
        <v>0</v>
      </c>
      <c r="AF5589">
        <v>1</v>
      </c>
      <c r="AG5589">
        <v>1</v>
      </c>
      <c r="AH5589">
        <v>0</v>
      </c>
    </row>
    <row r="5590" spans="1:34" x14ac:dyDescent="0.2">
      <c r="A5590">
        <v>5588</v>
      </c>
      <c r="B5590">
        <v>559</v>
      </c>
      <c r="C5590">
        <v>699</v>
      </c>
      <c r="D5590" t="s">
        <v>1997</v>
      </c>
      <c r="E5590">
        <f t="shared" si="173"/>
        <v>280</v>
      </c>
      <c r="F5590" s="42">
        <f t="shared" si="174"/>
        <v>279</v>
      </c>
      <c r="H5590" t="s">
        <v>1993</v>
      </c>
      <c r="I5590">
        <v>0</v>
      </c>
      <c r="J5590">
        <v>1</v>
      </c>
      <c r="K5590">
        <v>0</v>
      </c>
      <c r="S5590">
        <v>-0.336046220909338</v>
      </c>
      <c r="T5590">
        <v>-0.14773357063074799</v>
      </c>
      <c r="U5590">
        <v>2.8405366657534601</v>
      </c>
      <c r="V5590">
        <v>0.775216554504088</v>
      </c>
      <c r="W5590">
        <v>-0.59460694733677899</v>
      </c>
      <c r="X5590">
        <v>-0.15791532807170999</v>
      </c>
      <c r="Y5590">
        <v>-0.64067569116516798</v>
      </c>
      <c r="Z5590">
        <v>-0.194302565174543</v>
      </c>
      <c r="AA5590">
        <v>1.06385283020289</v>
      </c>
      <c r="AB5590">
        <v>0.31377060917559801</v>
      </c>
      <c r="AC5590">
        <v>2.88383411128375E-2</v>
      </c>
      <c r="AD5590">
        <v>4.8543184008339901E-2</v>
      </c>
      <c r="AE5590">
        <v>0</v>
      </c>
      <c r="AF5590">
        <v>1</v>
      </c>
      <c r="AG5590">
        <v>1</v>
      </c>
      <c r="AH5590">
        <v>0</v>
      </c>
    </row>
    <row r="5591" spans="1:34" x14ac:dyDescent="0.2">
      <c r="A5591">
        <v>5589</v>
      </c>
      <c r="B5591">
        <v>559</v>
      </c>
      <c r="C5591">
        <v>700</v>
      </c>
      <c r="D5591" t="s">
        <v>1997</v>
      </c>
      <c r="E5591">
        <f t="shared" si="173"/>
        <v>280</v>
      </c>
      <c r="F5591" s="42">
        <f t="shared" si="174"/>
        <v>279</v>
      </c>
      <c r="H5591" t="s">
        <v>1994</v>
      </c>
      <c r="I5591">
        <v>1</v>
      </c>
      <c r="J5591">
        <v>1</v>
      </c>
      <c r="K5591">
        <v>0</v>
      </c>
      <c r="S5591">
        <v>-0.65204690152313605</v>
      </c>
      <c r="T5591">
        <v>-0.20073817093742899</v>
      </c>
      <c r="U5591">
        <v>2.9513366327155399</v>
      </c>
      <c r="V5591">
        <v>1.0338383413448899</v>
      </c>
      <c r="W5591">
        <v>-0.32537264635903201</v>
      </c>
      <c r="X5591">
        <v>-0.22061246051105601</v>
      </c>
      <c r="Y5591">
        <v>-0.26854556341802099</v>
      </c>
      <c r="Z5591">
        <v>-0.23701116105827399</v>
      </c>
      <c r="AA5591">
        <v>1.1729433240003999</v>
      </c>
      <c r="AB5591">
        <v>0.379120328384429</v>
      </c>
      <c r="AC5591">
        <v>0.27363684871374899</v>
      </c>
      <c r="AD5591">
        <v>2.3007376149641798E-2</v>
      </c>
      <c r="AE5591">
        <v>0</v>
      </c>
      <c r="AF5591">
        <v>1</v>
      </c>
      <c r="AG5591">
        <v>0</v>
      </c>
      <c r="AH5591">
        <v>1</v>
      </c>
    </row>
    <row r="5592" spans="1:34" x14ac:dyDescent="0.2">
      <c r="A5592">
        <v>5590</v>
      </c>
      <c r="B5592">
        <v>559</v>
      </c>
      <c r="C5592">
        <v>700</v>
      </c>
      <c r="D5592" t="s">
        <v>1997</v>
      </c>
      <c r="E5592">
        <f t="shared" si="173"/>
        <v>280</v>
      </c>
      <c r="F5592" s="42">
        <f t="shared" si="174"/>
        <v>279</v>
      </c>
      <c r="H5592" t="s">
        <v>1995</v>
      </c>
      <c r="I5592">
        <v>0</v>
      </c>
      <c r="J5592">
        <v>1</v>
      </c>
      <c r="K5592">
        <v>0</v>
      </c>
      <c r="S5592">
        <v>-0.456051950750407</v>
      </c>
      <c r="T5592">
        <v>-0.81825567581335701</v>
      </c>
      <c r="U5592">
        <v>2.5837123034289098</v>
      </c>
      <c r="V5592">
        <v>4.8704270322868801</v>
      </c>
      <c r="W5592">
        <v>-0.54055278178830501</v>
      </c>
      <c r="X5592">
        <v>-0.42964778488564598</v>
      </c>
      <c r="Y5592">
        <v>-0.93390435249152903</v>
      </c>
      <c r="Z5592">
        <v>0.13132076113837299</v>
      </c>
      <c r="AA5592">
        <v>0.95463421109292301</v>
      </c>
      <c r="AB5592">
        <v>2.1491694038065998</v>
      </c>
      <c r="AC5592">
        <v>2.6854374882302402E-2</v>
      </c>
      <c r="AD5592">
        <v>0.42947523571813501</v>
      </c>
      <c r="AE5592">
        <v>1</v>
      </c>
      <c r="AF5592">
        <v>0</v>
      </c>
      <c r="AG5592">
        <v>1</v>
      </c>
      <c r="AH5592">
        <v>1</v>
      </c>
    </row>
    <row r="5593" spans="1:34" x14ac:dyDescent="0.2">
      <c r="A5593">
        <v>5591</v>
      </c>
      <c r="B5593">
        <v>560</v>
      </c>
      <c r="C5593">
        <v>696</v>
      </c>
      <c r="D5593" t="s">
        <v>1998</v>
      </c>
      <c r="E5593">
        <f t="shared" si="173"/>
        <v>280</v>
      </c>
      <c r="F5593" s="42">
        <f t="shared" si="174"/>
        <v>280</v>
      </c>
      <c r="H5593" t="s">
        <v>1986</v>
      </c>
      <c r="I5593">
        <v>1</v>
      </c>
      <c r="J5593">
        <v>0</v>
      </c>
      <c r="K5593">
        <v>0</v>
      </c>
      <c r="S5593">
        <v>0.97826800413895398</v>
      </c>
      <c r="T5593">
        <v>0.238261209430637</v>
      </c>
      <c r="U5593">
        <v>3.4824700101744401</v>
      </c>
      <c r="V5593">
        <v>1.48156380646038</v>
      </c>
      <c r="W5593">
        <v>0.88453529511470497</v>
      </c>
      <c r="X5593">
        <v>0.39598565628638299</v>
      </c>
      <c r="Y5593">
        <v>1.4304600303849599</v>
      </c>
      <c r="Z5593">
        <v>0.30111611158439799</v>
      </c>
      <c r="AA5593">
        <v>1.5618139532250499</v>
      </c>
      <c r="AB5593">
        <v>0.55923856605105104</v>
      </c>
      <c r="AC5593">
        <v>2.6825370410925801E-2</v>
      </c>
      <c r="AD5593">
        <v>5.9716974833224296E-3</v>
      </c>
      <c r="AE5593">
        <v>0</v>
      </c>
      <c r="AF5593">
        <v>1</v>
      </c>
      <c r="AG5593">
        <v>0</v>
      </c>
      <c r="AH5593">
        <v>1</v>
      </c>
    </row>
    <row r="5594" spans="1:34" x14ac:dyDescent="0.2">
      <c r="A5594">
        <v>5592</v>
      </c>
      <c r="B5594">
        <v>560</v>
      </c>
      <c r="C5594">
        <v>696</v>
      </c>
      <c r="D5594" t="s">
        <v>1998</v>
      </c>
      <c r="E5594">
        <f t="shared" si="173"/>
        <v>280</v>
      </c>
      <c r="F5594" s="42">
        <f t="shared" si="174"/>
        <v>280</v>
      </c>
      <c r="H5594" t="s">
        <v>1987</v>
      </c>
      <c r="I5594">
        <v>0</v>
      </c>
      <c r="J5594">
        <v>0</v>
      </c>
      <c r="K5594">
        <v>0</v>
      </c>
      <c r="S5594">
        <v>0.54462849907577005</v>
      </c>
      <c r="T5594">
        <v>0.931093158832345</v>
      </c>
      <c r="U5594">
        <v>2.4723593760281801</v>
      </c>
      <c r="V5594">
        <v>3.8631705583618299</v>
      </c>
      <c r="W5594">
        <v>0.57484572971506798</v>
      </c>
      <c r="X5594">
        <v>0.51760359680984303</v>
      </c>
      <c r="Y5594">
        <v>0.68665479765213999</v>
      </c>
      <c r="Z5594">
        <v>0.48063897574988002</v>
      </c>
      <c r="AA5594">
        <v>0.96224675678446003</v>
      </c>
      <c r="AB5594">
        <v>1.55231415945504</v>
      </c>
      <c r="AC5594">
        <v>1.9689125259036301E-2</v>
      </c>
      <c r="AD5594">
        <v>0.18880536727289801</v>
      </c>
      <c r="AE5594">
        <v>1</v>
      </c>
      <c r="AF5594">
        <v>0</v>
      </c>
      <c r="AG5594">
        <v>1</v>
      </c>
      <c r="AH5594">
        <v>1</v>
      </c>
    </row>
    <row r="5595" spans="1:34" x14ac:dyDescent="0.2">
      <c r="A5595">
        <v>5593</v>
      </c>
      <c r="B5595">
        <v>560</v>
      </c>
      <c r="C5595">
        <v>697</v>
      </c>
      <c r="D5595" t="s">
        <v>1998</v>
      </c>
      <c r="E5595">
        <f t="shared" si="173"/>
        <v>280</v>
      </c>
      <c r="F5595" s="42">
        <f t="shared" si="174"/>
        <v>280</v>
      </c>
      <c r="H5595" t="s">
        <v>1988</v>
      </c>
      <c r="I5595">
        <v>1</v>
      </c>
      <c r="J5595">
        <v>0</v>
      </c>
      <c r="K5595">
        <v>0</v>
      </c>
      <c r="S5595">
        <v>0.70098525687353697</v>
      </c>
      <c r="T5595">
        <v>1.3607962721062401</v>
      </c>
      <c r="U5595">
        <v>2.40701821947005</v>
      </c>
      <c r="V5595">
        <v>3.94531197033881</v>
      </c>
      <c r="W5595">
        <v>0.42857997676632897</v>
      </c>
      <c r="X5595">
        <v>2.4864246864487201</v>
      </c>
      <c r="Y5595">
        <v>0.29796585447274299</v>
      </c>
      <c r="Z5595">
        <v>2.3915284482450399</v>
      </c>
      <c r="AA5595">
        <v>0.92915736588543896</v>
      </c>
      <c r="AB5595">
        <v>1.49610844362558</v>
      </c>
      <c r="AC5595">
        <v>7.0188727157323896E-2</v>
      </c>
      <c r="AD5595">
        <v>2.09848620363719E-9</v>
      </c>
      <c r="AE5595">
        <v>1</v>
      </c>
      <c r="AF5595">
        <v>0</v>
      </c>
      <c r="AG5595">
        <v>0</v>
      </c>
      <c r="AH5595">
        <v>0</v>
      </c>
    </row>
    <row r="5596" spans="1:34" x14ac:dyDescent="0.2">
      <c r="A5596">
        <v>5594</v>
      </c>
      <c r="B5596">
        <v>560</v>
      </c>
      <c r="C5596">
        <v>697</v>
      </c>
      <c r="D5596" t="s">
        <v>1998</v>
      </c>
      <c r="E5596">
        <f t="shared" si="173"/>
        <v>280</v>
      </c>
      <c r="F5596" s="42">
        <f t="shared" si="174"/>
        <v>280</v>
      </c>
      <c r="H5596" t="s">
        <v>1989</v>
      </c>
      <c r="I5596">
        <v>0</v>
      </c>
      <c r="J5596">
        <v>0</v>
      </c>
      <c r="K5596">
        <v>0</v>
      </c>
      <c r="S5596">
        <v>-0.97264049417572096</v>
      </c>
      <c r="T5596">
        <v>-0.39203082735887901</v>
      </c>
      <c r="U5596">
        <v>3.4240170227130902</v>
      </c>
      <c r="V5596">
        <v>1.5654372684142399</v>
      </c>
      <c r="W5596">
        <v>-0.64287055220595901</v>
      </c>
      <c r="X5596">
        <v>-0.13270063395352899</v>
      </c>
      <c r="Y5596">
        <v>-0.96442641224403602</v>
      </c>
      <c r="Z5596">
        <v>-0.114531213035111</v>
      </c>
      <c r="AA5596">
        <v>1.3022059217256701</v>
      </c>
      <c r="AB5596">
        <v>0.657219670074215</v>
      </c>
      <c r="AC5596">
        <v>5.2910526758102198E-2</v>
      </c>
      <c r="AD5596">
        <v>0.424891410889981</v>
      </c>
      <c r="AE5596">
        <v>0</v>
      </c>
      <c r="AF5596">
        <v>1</v>
      </c>
      <c r="AG5596">
        <v>1</v>
      </c>
      <c r="AH5596">
        <v>0</v>
      </c>
    </row>
    <row r="5597" spans="1:34" x14ac:dyDescent="0.2">
      <c r="A5597">
        <v>5595</v>
      </c>
      <c r="B5597">
        <v>560</v>
      </c>
      <c r="C5597">
        <v>698</v>
      </c>
      <c r="D5597" t="s">
        <v>1998</v>
      </c>
      <c r="E5597">
        <f t="shared" si="173"/>
        <v>280</v>
      </c>
      <c r="F5597" s="42">
        <f t="shared" si="174"/>
        <v>280</v>
      </c>
      <c r="H5597" t="s">
        <v>1990</v>
      </c>
      <c r="I5597">
        <v>1</v>
      </c>
      <c r="J5597">
        <v>0</v>
      </c>
      <c r="K5597">
        <v>0</v>
      </c>
      <c r="S5597">
        <v>-0.41972253029234702</v>
      </c>
      <c r="T5597">
        <v>-0.14311496252668399</v>
      </c>
      <c r="U5597">
        <v>2.2624419627245498</v>
      </c>
      <c r="V5597">
        <v>0.722200666186532</v>
      </c>
      <c r="W5597">
        <v>-0.14676388777476199</v>
      </c>
      <c r="X5597">
        <v>-5.5914188511373003E-2</v>
      </c>
      <c r="Y5597">
        <v>-0.20662492450943001</v>
      </c>
      <c r="Z5597">
        <v>-8.2379075665581003E-2</v>
      </c>
      <c r="AA5597">
        <v>0.83264171004491805</v>
      </c>
      <c r="AB5597">
        <v>0.27718820425316398</v>
      </c>
      <c r="AC5597">
        <v>0.485887468787567</v>
      </c>
      <c r="AD5597">
        <v>0.42533258949705299</v>
      </c>
      <c r="AE5597">
        <v>0</v>
      </c>
      <c r="AF5597">
        <v>1</v>
      </c>
      <c r="AG5597">
        <v>0</v>
      </c>
      <c r="AH5597">
        <v>1</v>
      </c>
    </row>
    <row r="5598" spans="1:34" x14ac:dyDescent="0.2">
      <c r="A5598">
        <v>5596</v>
      </c>
      <c r="B5598">
        <v>560</v>
      </c>
      <c r="C5598">
        <v>698</v>
      </c>
      <c r="D5598" t="s">
        <v>1998</v>
      </c>
      <c r="E5598">
        <f t="shared" si="173"/>
        <v>280</v>
      </c>
      <c r="F5598" s="42">
        <f t="shared" si="174"/>
        <v>280</v>
      </c>
      <c r="H5598" t="s">
        <v>1991</v>
      </c>
      <c r="I5598">
        <v>0</v>
      </c>
      <c r="J5598">
        <v>0</v>
      </c>
      <c r="K5598">
        <v>0</v>
      </c>
      <c r="S5598">
        <v>0.49990493786754098</v>
      </c>
      <c r="T5598">
        <v>0.12724045832796299</v>
      </c>
      <c r="U5598">
        <v>2.3224146793363598</v>
      </c>
      <c r="V5598">
        <v>0.633996063104732</v>
      </c>
      <c r="W5598">
        <v>0.75267029285854303</v>
      </c>
      <c r="X5598">
        <v>0.115491688713191</v>
      </c>
      <c r="Y5598">
        <v>0.57613283960331496</v>
      </c>
      <c r="Z5598">
        <v>0.156516894081213</v>
      </c>
      <c r="AA5598">
        <v>0.79473702708472505</v>
      </c>
      <c r="AB5598">
        <v>0.24885504451448401</v>
      </c>
      <c r="AC5598">
        <v>2.8928022818278999E-4</v>
      </c>
      <c r="AD5598">
        <v>6.85100171641531E-2</v>
      </c>
      <c r="AE5598">
        <v>0</v>
      </c>
      <c r="AF5598">
        <v>1</v>
      </c>
      <c r="AG5598">
        <v>1</v>
      </c>
      <c r="AH5598">
        <v>0</v>
      </c>
    </row>
    <row r="5599" spans="1:34" x14ac:dyDescent="0.2">
      <c r="A5599">
        <v>5597</v>
      </c>
      <c r="B5599">
        <v>560</v>
      </c>
      <c r="C5599">
        <v>699</v>
      </c>
      <c r="D5599" t="s">
        <v>1998</v>
      </c>
      <c r="E5599">
        <f t="shared" si="173"/>
        <v>280</v>
      </c>
      <c r="F5599" s="42">
        <f t="shared" si="174"/>
        <v>280</v>
      </c>
      <c r="H5599" t="s">
        <v>1992</v>
      </c>
      <c r="I5599">
        <v>1</v>
      </c>
      <c r="J5599">
        <v>0</v>
      </c>
      <c r="K5599">
        <v>0</v>
      </c>
      <c r="S5599">
        <v>0.154482714191545</v>
      </c>
      <c r="T5599">
        <v>7.0119557866311202E-2</v>
      </c>
      <c r="U5599">
        <v>3.4672424065647598</v>
      </c>
      <c r="V5599">
        <v>1.6684511459679401</v>
      </c>
      <c r="W5599">
        <v>0.58063105472608301</v>
      </c>
      <c r="X5599">
        <v>7.2055684372604401E-2</v>
      </c>
      <c r="Y5599">
        <v>0.56795926915154005</v>
      </c>
      <c r="Z5599">
        <v>0.168541941110574</v>
      </c>
      <c r="AA5599">
        <v>1.27100696306529</v>
      </c>
      <c r="AB5599">
        <v>0.676063568993861</v>
      </c>
      <c r="AC5599">
        <v>7.2879216500975799E-2</v>
      </c>
      <c r="AD5599">
        <v>0.67324138372154796</v>
      </c>
      <c r="AE5599">
        <v>0</v>
      </c>
      <c r="AF5599">
        <v>1</v>
      </c>
      <c r="AG5599">
        <v>1</v>
      </c>
      <c r="AH5599">
        <v>0</v>
      </c>
    </row>
    <row r="5600" spans="1:34" x14ac:dyDescent="0.2">
      <c r="A5600">
        <v>5598</v>
      </c>
      <c r="B5600">
        <v>560</v>
      </c>
      <c r="C5600">
        <v>699</v>
      </c>
      <c r="D5600" t="s">
        <v>1998</v>
      </c>
      <c r="E5600">
        <f t="shared" si="173"/>
        <v>280</v>
      </c>
      <c r="F5600" s="42">
        <f t="shared" si="174"/>
        <v>280</v>
      </c>
      <c r="H5600" t="s">
        <v>1993</v>
      </c>
      <c r="I5600">
        <v>0</v>
      </c>
      <c r="J5600">
        <v>0</v>
      </c>
      <c r="K5600">
        <v>0</v>
      </c>
      <c r="S5600">
        <v>-0.336046220909338</v>
      </c>
      <c r="T5600">
        <v>-0.14773357063074799</v>
      </c>
      <c r="U5600">
        <v>2.8405366657534601</v>
      </c>
      <c r="V5600">
        <v>0.775216554504088</v>
      </c>
      <c r="W5600">
        <v>-0.59460694733677899</v>
      </c>
      <c r="X5600">
        <v>-0.15791532807170999</v>
      </c>
      <c r="Y5600">
        <v>-0.64067569116516798</v>
      </c>
      <c r="Z5600">
        <v>-0.194302565174543</v>
      </c>
      <c r="AA5600">
        <v>1.06385283020289</v>
      </c>
      <c r="AB5600">
        <v>0.31377060917559801</v>
      </c>
      <c r="AC5600">
        <v>2.88383411128375E-2</v>
      </c>
      <c r="AD5600">
        <v>4.8543184008339901E-2</v>
      </c>
      <c r="AE5600">
        <v>0</v>
      </c>
      <c r="AF5600">
        <v>1</v>
      </c>
      <c r="AG5600">
        <v>1</v>
      </c>
      <c r="AH5600">
        <v>0</v>
      </c>
    </row>
    <row r="5601" spans="1:34" x14ac:dyDescent="0.2">
      <c r="A5601">
        <v>5599</v>
      </c>
      <c r="B5601">
        <v>560</v>
      </c>
      <c r="C5601">
        <v>700</v>
      </c>
      <c r="D5601" t="s">
        <v>1998</v>
      </c>
      <c r="E5601">
        <f t="shared" si="173"/>
        <v>280</v>
      </c>
      <c r="F5601" s="42">
        <f t="shared" si="174"/>
        <v>280</v>
      </c>
      <c r="H5601" t="s">
        <v>1994</v>
      </c>
      <c r="I5601">
        <v>1</v>
      </c>
      <c r="J5601">
        <v>0</v>
      </c>
      <c r="K5601">
        <v>0</v>
      </c>
      <c r="S5601">
        <v>-0.65204690152313605</v>
      </c>
      <c r="T5601">
        <v>-0.20073817093742899</v>
      </c>
      <c r="U5601">
        <v>2.9513366327155399</v>
      </c>
      <c r="V5601">
        <v>1.0338383413448899</v>
      </c>
      <c r="W5601">
        <v>-0.32537264635903201</v>
      </c>
      <c r="X5601">
        <v>-0.22061246051105601</v>
      </c>
      <c r="Y5601">
        <v>-0.26854556341802099</v>
      </c>
      <c r="Z5601">
        <v>-0.23701116105827399</v>
      </c>
      <c r="AA5601">
        <v>1.1729433240003999</v>
      </c>
      <c r="AB5601">
        <v>0.379120328384429</v>
      </c>
      <c r="AC5601">
        <v>0.27363684871374899</v>
      </c>
      <c r="AD5601">
        <v>2.3007376149641798E-2</v>
      </c>
      <c r="AE5601">
        <v>0</v>
      </c>
      <c r="AF5601">
        <v>1</v>
      </c>
      <c r="AG5601">
        <v>0</v>
      </c>
      <c r="AH5601">
        <v>1</v>
      </c>
    </row>
    <row r="5602" spans="1:34" x14ac:dyDescent="0.2">
      <c r="A5602">
        <v>5600</v>
      </c>
      <c r="B5602">
        <v>560</v>
      </c>
      <c r="C5602">
        <v>700</v>
      </c>
      <c r="D5602" t="s">
        <v>1998</v>
      </c>
      <c r="E5602">
        <f t="shared" si="173"/>
        <v>280</v>
      </c>
      <c r="F5602" s="42">
        <f t="shared" si="174"/>
        <v>280</v>
      </c>
      <c r="H5602" t="s">
        <v>1995</v>
      </c>
      <c r="I5602">
        <v>0</v>
      </c>
      <c r="J5602">
        <v>0</v>
      </c>
      <c r="K5602">
        <v>0</v>
      </c>
      <c r="S5602">
        <v>-0.456051950750407</v>
      </c>
      <c r="T5602">
        <v>-0.81825567581335701</v>
      </c>
      <c r="U5602">
        <v>2.5837123034289098</v>
      </c>
      <c r="V5602">
        <v>4.8704270322868801</v>
      </c>
      <c r="W5602">
        <v>-0.54055278178830501</v>
      </c>
      <c r="X5602">
        <v>-0.42964778488564598</v>
      </c>
      <c r="Y5602">
        <v>-0.93390435249152903</v>
      </c>
      <c r="Z5602">
        <v>0.13132076113837299</v>
      </c>
      <c r="AA5602">
        <v>0.95463421109292301</v>
      </c>
      <c r="AB5602">
        <v>2.1491694038065998</v>
      </c>
      <c r="AC5602">
        <v>2.6854374882302402E-2</v>
      </c>
      <c r="AD5602">
        <v>0.42947523571813501</v>
      </c>
      <c r="AE5602">
        <v>1</v>
      </c>
      <c r="AF5602">
        <v>0</v>
      </c>
      <c r="AG5602">
        <v>1</v>
      </c>
      <c r="AH5602">
        <v>1</v>
      </c>
    </row>
    <row r="5603" spans="1:34" x14ac:dyDescent="0.2">
      <c r="A5603">
        <v>5601</v>
      </c>
      <c r="B5603">
        <v>561</v>
      </c>
      <c r="C5603">
        <v>701</v>
      </c>
      <c r="D5603" t="s">
        <v>1999</v>
      </c>
      <c r="E5603">
        <f t="shared" si="173"/>
        <v>280</v>
      </c>
      <c r="F5603" s="42">
        <f t="shared" si="174"/>
        <v>281</v>
      </c>
      <c r="H5603" t="s">
        <v>2000</v>
      </c>
      <c r="I5603">
        <v>1</v>
      </c>
      <c r="J5603">
        <v>1</v>
      </c>
      <c r="K5603">
        <v>1</v>
      </c>
      <c r="S5603">
        <v>0.439837210637052</v>
      </c>
      <c r="T5603">
        <v>9.5597753044788097E-2</v>
      </c>
      <c r="U5603">
        <v>3.1281197356293</v>
      </c>
      <c r="V5603">
        <v>1.0526537976047901</v>
      </c>
      <c r="W5603">
        <v>0.80504078134277801</v>
      </c>
      <c r="X5603">
        <v>0.135316472154379</v>
      </c>
      <c r="Y5603">
        <v>0.80444523104789301</v>
      </c>
      <c r="Z5603">
        <v>0.216219420449698</v>
      </c>
      <c r="AA5603">
        <v>1.1650078767480601</v>
      </c>
      <c r="AB5603">
        <v>0.433060098878987</v>
      </c>
      <c r="AC5603">
        <v>7.2427279206122202E-3</v>
      </c>
      <c r="AD5603">
        <v>0.217906494606943</v>
      </c>
      <c r="AE5603">
        <v>0</v>
      </c>
      <c r="AF5603">
        <v>1</v>
      </c>
      <c r="AG5603">
        <v>1</v>
      </c>
      <c r="AH5603">
        <v>0</v>
      </c>
    </row>
    <row r="5604" spans="1:34" x14ac:dyDescent="0.2">
      <c r="A5604">
        <v>5602</v>
      </c>
      <c r="B5604">
        <v>561</v>
      </c>
      <c r="C5604">
        <v>701</v>
      </c>
      <c r="D5604" t="s">
        <v>1999</v>
      </c>
      <c r="E5604">
        <f t="shared" si="173"/>
        <v>280</v>
      </c>
      <c r="F5604" s="42">
        <f t="shared" si="174"/>
        <v>281</v>
      </c>
      <c r="H5604" t="s">
        <v>2001</v>
      </c>
      <c r="I5604">
        <v>0</v>
      </c>
      <c r="J5604">
        <v>1</v>
      </c>
      <c r="K5604">
        <v>1</v>
      </c>
      <c r="S5604">
        <v>-0.91858552937628701</v>
      </c>
      <c r="T5604">
        <v>-0.21358930749596899</v>
      </c>
      <c r="U5604">
        <v>2.9228996183956002</v>
      </c>
      <c r="V5604">
        <v>1.3464255420445701</v>
      </c>
      <c r="W5604">
        <v>-0.92967924071321895</v>
      </c>
      <c r="X5604">
        <v>-0.14157974745139101</v>
      </c>
      <c r="Y5604">
        <v>-0.77107131116026595</v>
      </c>
      <c r="Z5604">
        <v>-0.43388166884397</v>
      </c>
      <c r="AA5604">
        <v>1.2438550881527299</v>
      </c>
      <c r="AB5604">
        <v>0.52995150057898099</v>
      </c>
      <c r="AC5604">
        <v>3.7806477998342598E-3</v>
      </c>
      <c r="AD5604">
        <v>0.29163737399737999</v>
      </c>
      <c r="AE5604">
        <v>0</v>
      </c>
      <c r="AF5604">
        <v>1</v>
      </c>
      <c r="AG5604">
        <v>1</v>
      </c>
      <c r="AH5604">
        <v>0</v>
      </c>
    </row>
    <row r="5605" spans="1:34" x14ac:dyDescent="0.2">
      <c r="A5605">
        <v>5603</v>
      </c>
      <c r="B5605">
        <v>561</v>
      </c>
      <c r="C5605">
        <v>702</v>
      </c>
      <c r="D5605" t="s">
        <v>1999</v>
      </c>
      <c r="E5605">
        <f t="shared" si="173"/>
        <v>280</v>
      </c>
      <c r="F5605" s="42">
        <f t="shared" si="174"/>
        <v>281</v>
      </c>
      <c r="H5605" t="s">
        <v>2002</v>
      </c>
      <c r="I5605">
        <v>1</v>
      </c>
      <c r="J5605">
        <v>1</v>
      </c>
      <c r="K5605">
        <v>1</v>
      </c>
      <c r="S5605">
        <v>0.81319207372143898</v>
      </c>
      <c r="T5605">
        <v>0.31260850993700101</v>
      </c>
      <c r="U5605">
        <v>2.6294217463582799</v>
      </c>
      <c r="V5605">
        <v>0.569901724602773</v>
      </c>
      <c r="W5605">
        <v>0.93051686860515204</v>
      </c>
      <c r="X5605">
        <v>0.249079123738603</v>
      </c>
      <c r="Y5605">
        <v>0.98445937885879098</v>
      </c>
      <c r="Z5605">
        <v>0.34712032357983302</v>
      </c>
      <c r="AA5605">
        <v>1.16771721908667</v>
      </c>
      <c r="AB5605">
        <v>0.220865358623237</v>
      </c>
      <c r="AC5605">
        <v>2.0781377775189302E-3</v>
      </c>
      <c r="AD5605">
        <v>2.0417479777892499E-5</v>
      </c>
      <c r="AE5605">
        <v>0</v>
      </c>
      <c r="AF5605">
        <v>1</v>
      </c>
      <c r="AG5605">
        <v>0</v>
      </c>
      <c r="AH5605">
        <v>1</v>
      </c>
    </row>
    <row r="5606" spans="1:34" x14ac:dyDescent="0.2">
      <c r="A5606">
        <v>5604</v>
      </c>
      <c r="B5606">
        <v>561</v>
      </c>
      <c r="C5606">
        <v>702</v>
      </c>
      <c r="D5606" t="s">
        <v>1999</v>
      </c>
      <c r="E5606">
        <f t="shared" si="173"/>
        <v>280</v>
      </c>
      <c r="F5606" s="42">
        <f t="shared" si="174"/>
        <v>281</v>
      </c>
      <c r="H5606" t="s">
        <v>2003</v>
      </c>
      <c r="I5606">
        <v>0</v>
      </c>
      <c r="J5606">
        <v>1</v>
      </c>
      <c r="K5606">
        <v>1</v>
      </c>
      <c r="S5606">
        <v>0.22008345200447399</v>
      </c>
      <c r="T5606">
        <v>4.6783621775598402E-2</v>
      </c>
      <c r="U5606">
        <v>2.3801647708751301</v>
      </c>
      <c r="V5606">
        <v>0.87307831548373505</v>
      </c>
      <c r="W5606">
        <v>0.23782998001313699</v>
      </c>
      <c r="X5606">
        <v>4.1312387803824303E-3</v>
      </c>
      <c r="Y5606">
        <v>0.24557914100889799</v>
      </c>
      <c r="Z5606">
        <v>-1.5777370335375501E-2</v>
      </c>
      <c r="AA5606">
        <v>0.91627117365349697</v>
      </c>
      <c r="AB5606">
        <v>0.31965779639427</v>
      </c>
      <c r="AC5606">
        <v>0.30549270829283798</v>
      </c>
      <c r="AD5606">
        <v>0.95919952312960699</v>
      </c>
      <c r="AE5606">
        <v>0</v>
      </c>
      <c r="AF5606">
        <v>1</v>
      </c>
      <c r="AG5606">
        <v>1</v>
      </c>
      <c r="AH5606">
        <v>0</v>
      </c>
    </row>
    <row r="5607" spans="1:34" x14ac:dyDescent="0.2">
      <c r="A5607">
        <v>5605</v>
      </c>
      <c r="B5607">
        <v>561</v>
      </c>
      <c r="C5607">
        <v>703</v>
      </c>
      <c r="D5607" t="s">
        <v>1999</v>
      </c>
      <c r="E5607">
        <f t="shared" si="173"/>
        <v>280</v>
      </c>
      <c r="F5607" s="42">
        <f t="shared" si="174"/>
        <v>281</v>
      </c>
      <c r="H5607" t="s">
        <v>2004</v>
      </c>
      <c r="I5607">
        <v>1</v>
      </c>
      <c r="J5607">
        <v>1</v>
      </c>
      <c r="K5607">
        <v>1</v>
      </c>
      <c r="S5607">
        <v>0.72165029379539203</v>
      </c>
      <c r="T5607">
        <v>0.223052447992103</v>
      </c>
      <c r="U5607">
        <v>3.1541680245427401</v>
      </c>
      <c r="V5607">
        <v>0.66711506980975599</v>
      </c>
      <c r="W5607">
        <v>0.33871677971630099</v>
      </c>
      <c r="X5607">
        <v>0.22098110539709401</v>
      </c>
      <c r="Y5607">
        <v>0.37519928416360099</v>
      </c>
      <c r="Z5607">
        <v>0.23825333364996301</v>
      </c>
      <c r="AA5607">
        <v>1.38280811239054</v>
      </c>
      <c r="AB5607">
        <v>0.28154390235879101</v>
      </c>
      <c r="AC5607">
        <v>0.33338878268510003</v>
      </c>
      <c r="AD5607">
        <v>2.40804316904059E-3</v>
      </c>
      <c r="AE5607">
        <v>0</v>
      </c>
      <c r="AF5607">
        <v>1</v>
      </c>
      <c r="AG5607">
        <v>0</v>
      </c>
      <c r="AH5607">
        <v>1</v>
      </c>
    </row>
    <row r="5608" spans="1:34" x14ac:dyDescent="0.2">
      <c r="A5608">
        <v>5606</v>
      </c>
      <c r="B5608">
        <v>561</v>
      </c>
      <c r="C5608">
        <v>703</v>
      </c>
      <c r="D5608" t="s">
        <v>1999</v>
      </c>
      <c r="E5608">
        <f t="shared" si="173"/>
        <v>280</v>
      </c>
      <c r="F5608" s="42">
        <f t="shared" si="174"/>
        <v>281</v>
      </c>
      <c r="H5608" t="s">
        <v>2005</v>
      </c>
      <c r="I5608">
        <v>0</v>
      </c>
      <c r="J5608">
        <v>1</v>
      </c>
      <c r="K5608">
        <v>1</v>
      </c>
      <c r="S5608">
        <v>-0.14672626578249001</v>
      </c>
      <c r="T5608">
        <v>-4.7919453036637298E-2</v>
      </c>
      <c r="U5608">
        <v>3.1530090242158599</v>
      </c>
      <c r="V5608">
        <v>0.86562385752353899</v>
      </c>
      <c r="W5608">
        <v>6.7869534286862696E-2</v>
      </c>
      <c r="X5608">
        <v>-0.139639921797481</v>
      </c>
      <c r="Y5608">
        <v>3.58906383024091E-2</v>
      </c>
      <c r="Z5608">
        <v>-0.101447102753653</v>
      </c>
      <c r="AA5608">
        <v>1.1393460893257701</v>
      </c>
      <c r="AB5608">
        <v>0.35334378615947498</v>
      </c>
      <c r="AC5608">
        <v>0.81361455836864105</v>
      </c>
      <c r="AD5608">
        <v>0.120000189469573</v>
      </c>
      <c r="AE5608">
        <v>0</v>
      </c>
      <c r="AF5608">
        <v>1</v>
      </c>
      <c r="AG5608">
        <v>0</v>
      </c>
      <c r="AH5608">
        <v>1</v>
      </c>
    </row>
    <row r="5609" spans="1:34" x14ac:dyDescent="0.2">
      <c r="A5609">
        <v>5607</v>
      </c>
      <c r="B5609">
        <v>561</v>
      </c>
      <c r="C5609">
        <v>704</v>
      </c>
      <c r="D5609" t="s">
        <v>1999</v>
      </c>
      <c r="E5609">
        <f t="shared" si="173"/>
        <v>280</v>
      </c>
      <c r="F5609" s="42">
        <f t="shared" si="174"/>
        <v>281</v>
      </c>
      <c r="H5609" t="s">
        <v>2006</v>
      </c>
      <c r="I5609">
        <v>1</v>
      </c>
      <c r="J5609">
        <v>1</v>
      </c>
      <c r="K5609">
        <v>1</v>
      </c>
      <c r="S5609">
        <v>0.54414448398165405</v>
      </c>
      <c r="T5609">
        <v>0.21684883692985599</v>
      </c>
      <c r="U5609">
        <v>2.9577968434896298</v>
      </c>
      <c r="V5609">
        <v>0.84601336658650095</v>
      </c>
      <c r="W5609">
        <v>0.49725340015337099</v>
      </c>
      <c r="X5609">
        <v>0.12265889725199899</v>
      </c>
      <c r="Y5609">
        <v>0.54172071720720105</v>
      </c>
      <c r="Z5609">
        <v>9.1215370586729003E-2</v>
      </c>
      <c r="AA5609">
        <v>1.17299653709878</v>
      </c>
      <c r="AB5609">
        <v>0.32812034865151701</v>
      </c>
      <c r="AC5609">
        <v>9.5664774796592494E-2</v>
      </c>
      <c r="AD5609">
        <v>0.14112059944177799</v>
      </c>
      <c r="AE5609">
        <v>0</v>
      </c>
      <c r="AF5609">
        <v>1</v>
      </c>
      <c r="AG5609">
        <v>1</v>
      </c>
      <c r="AH5609">
        <v>0</v>
      </c>
    </row>
    <row r="5610" spans="1:34" x14ac:dyDescent="0.2">
      <c r="A5610">
        <v>5608</v>
      </c>
      <c r="B5610">
        <v>561</v>
      </c>
      <c r="C5610">
        <v>704</v>
      </c>
      <c r="D5610" t="s">
        <v>1999</v>
      </c>
      <c r="E5610">
        <f t="shared" si="173"/>
        <v>280</v>
      </c>
      <c r="F5610" s="42">
        <f t="shared" si="174"/>
        <v>281</v>
      </c>
      <c r="H5610" t="s">
        <v>2007</v>
      </c>
      <c r="I5610">
        <v>0</v>
      </c>
      <c r="J5610">
        <v>1</v>
      </c>
      <c r="K5610">
        <v>1</v>
      </c>
      <c r="S5610">
        <v>-0.61568165576318301</v>
      </c>
      <c r="T5610">
        <v>-0.92453572654510197</v>
      </c>
      <c r="U5610">
        <v>3.21757566882297</v>
      </c>
      <c r="V5610">
        <v>5.6173530513372398</v>
      </c>
      <c r="W5610">
        <v>-0.80869516774567896</v>
      </c>
      <c r="X5610">
        <v>-0.40860567992503599</v>
      </c>
      <c r="Y5610">
        <v>-1.2876176828758601</v>
      </c>
      <c r="Z5610">
        <v>-0.92367662691267305</v>
      </c>
      <c r="AA5610">
        <v>1.18366535184998</v>
      </c>
      <c r="AB5610">
        <v>2.4523387564876402</v>
      </c>
      <c r="AC5610">
        <v>7.9025139131366703E-3</v>
      </c>
      <c r="AD5610">
        <v>0.51000997050928998</v>
      </c>
      <c r="AE5610">
        <v>1</v>
      </c>
      <c r="AF5610">
        <v>0</v>
      </c>
      <c r="AG5610">
        <v>1</v>
      </c>
      <c r="AH5610">
        <v>1</v>
      </c>
    </row>
    <row r="5611" spans="1:34" x14ac:dyDescent="0.2">
      <c r="A5611">
        <v>5609</v>
      </c>
      <c r="B5611">
        <v>561</v>
      </c>
      <c r="C5611">
        <v>705</v>
      </c>
      <c r="D5611" t="s">
        <v>1999</v>
      </c>
      <c r="E5611">
        <f t="shared" si="173"/>
        <v>280</v>
      </c>
      <c r="F5611" s="42">
        <f t="shared" si="174"/>
        <v>281</v>
      </c>
      <c r="H5611" t="s">
        <v>2008</v>
      </c>
      <c r="I5611">
        <v>1</v>
      </c>
      <c r="J5611">
        <v>1</v>
      </c>
      <c r="K5611">
        <v>1</v>
      </c>
      <c r="S5611">
        <v>-0.26155341853154801</v>
      </c>
      <c r="T5611">
        <v>-0.46976559265551099</v>
      </c>
      <c r="U5611">
        <v>2.4706744538852901</v>
      </c>
      <c r="V5611">
        <v>4.5461615890602696</v>
      </c>
      <c r="W5611">
        <v>-0.70391987797373801</v>
      </c>
      <c r="X5611">
        <v>-0.95311538626984504</v>
      </c>
      <c r="Y5611">
        <v>-0.777962216500929</v>
      </c>
      <c r="Z5611">
        <v>-0.57509861138107699</v>
      </c>
      <c r="AA5611">
        <v>0.94598227667972501</v>
      </c>
      <c r="AB5611">
        <v>1.67101757603937</v>
      </c>
      <c r="AC5611">
        <v>3.93111156102863E-3</v>
      </c>
      <c r="AD5611">
        <v>2.5786573785482901E-2</v>
      </c>
      <c r="AE5611">
        <v>1</v>
      </c>
      <c r="AF5611">
        <v>0</v>
      </c>
      <c r="AG5611">
        <v>1</v>
      </c>
      <c r="AH5611">
        <v>1</v>
      </c>
    </row>
    <row r="5612" spans="1:34" x14ac:dyDescent="0.2">
      <c r="A5612">
        <v>5610</v>
      </c>
      <c r="B5612">
        <v>561</v>
      </c>
      <c r="C5612">
        <v>705</v>
      </c>
      <c r="D5612" t="s">
        <v>1999</v>
      </c>
      <c r="E5612">
        <f t="shared" si="173"/>
        <v>280</v>
      </c>
      <c r="F5612" s="42">
        <f t="shared" si="174"/>
        <v>281</v>
      </c>
      <c r="H5612" t="s">
        <v>2009</v>
      </c>
      <c r="I5612">
        <v>0</v>
      </c>
      <c r="J5612">
        <v>1</v>
      </c>
      <c r="K5612">
        <v>1</v>
      </c>
      <c r="S5612">
        <v>6.3416449585929499E-2</v>
      </c>
      <c r="T5612">
        <v>2.8138671652282201E-2</v>
      </c>
      <c r="U5612">
        <v>2.7134357697796099</v>
      </c>
      <c r="V5612">
        <v>0.761010402432306</v>
      </c>
      <c r="W5612">
        <v>-0.62431707188843899</v>
      </c>
      <c r="X5612">
        <v>6.92400526520945E-2</v>
      </c>
      <c r="Y5612">
        <v>-0.73499003753014103</v>
      </c>
      <c r="Z5612">
        <v>4.62944964419814E-2</v>
      </c>
      <c r="AA5612">
        <v>1.1541659735894001</v>
      </c>
      <c r="AB5612">
        <v>0.31859860714334798</v>
      </c>
      <c r="AC5612">
        <v>3.4266267205558497E-2</v>
      </c>
      <c r="AD5612">
        <v>0.39052568530742698</v>
      </c>
      <c r="AE5612">
        <v>0</v>
      </c>
      <c r="AF5612">
        <v>1</v>
      </c>
      <c r="AG5612">
        <v>1</v>
      </c>
      <c r="AH5612">
        <v>0</v>
      </c>
    </row>
    <row r="5613" spans="1:34" x14ac:dyDescent="0.2">
      <c r="A5613">
        <v>5611</v>
      </c>
      <c r="B5613">
        <v>562</v>
      </c>
      <c r="C5613">
        <v>701</v>
      </c>
      <c r="D5613" t="s">
        <v>2010</v>
      </c>
      <c r="E5613">
        <f t="shared" si="173"/>
        <v>280</v>
      </c>
      <c r="F5613" s="42">
        <f t="shared" si="174"/>
        <v>282</v>
      </c>
      <c r="H5613" t="s">
        <v>2000</v>
      </c>
      <c r="I5613">
        <v>1</v>
      </c>
      <c r="J5613">
        <v>0</v>
      </c>
      <c r="K5613">
        <v>1</v>
      </c>
      <c r="S5613">
        <v>0.439837210637052</v>
      </c>
      <c r="T5613">
        <v>9.5597753044788097E-2</v>
      </c>
      <c r="U5613">
        <v>3.1281197356293</v>
      </c>
      <c r="V5613">
        <v>1.0526537976047901</v>
      </c>
      <c r="W5613">
        <v>0.80504078134277801</v>
      </c>
      <c r="X5613">
        <v>0.135316472154379</v>
      </c>
      <c r="Y5613">
        <v>0.80444523104789301</v>
      </c>
      <c r="Z5613">
        <v>0.216219420449698</v>
      </c>
      <c r="AA5613">
        <v>1.1650078767480601</v>
      </c>
      <c r="AB5613">
        <v>0.433060098878987</v>
      </c>
      <c r="AC5613">
        <v>7.2427279206122202E-3</v>
      </c>
      <c r="AD5613">
        <v>0.217906494606943</v>
      </c>
      <c r="AE5613">
        <v>0</v>
      </c>
      <c r="AF5613">
        <v>1</v>
      </c>
      <c r="AG5613">
        <v>1</v>
      </c>
      <c r="AH5613">
        <v>0</v>
      </c>
    </row>
    <row r="5614" spans="1:34" x14ac:dyDescent="0.2">
      <c r="A5614">
        <v>5612</v>
      </c>
      <c r="B5614">
        <v>562</v>
      </c>
      <c r="C5614">
        <v>701</v>
      </c>
      <c r="D5614" t="s">
        <v>2010</v>
      </c>
      <c r="E5614">
        <f t="shared" si="173"/>
        <v>280</v>
      </c>
      <c r="F5614" s="42">
        <f t="shared" si="174"/>
        <v>282</v>
      </c>
      <c r="H5614" t="s">
        <v>2001</v>
      </c>
      <c r="I5614">
        <v>0</v>
      </c>
      <c r="J5614">
        <v>0</v>
      </c>
      <c r="K5614">
        <v>1</v>
      </c>
      <c r="S5614">
        <v>-0.91858552937628701</v>
      </c>
      <c r="T5614">
        <v>-0.21358930749596899</v>
      </c>
      <c r="U5614">
        <v>2.9228996183956002</v>
      </c>
      <c r="V5614">
        <v>1.3464255420445701</v>
      </c>
      <c r="W5614">
        <v>-0.92967924071321895</v>
      </c>
      <c r="X5614">
        <v>-0.14157974745139101</v>
      </c>
      <c r="Y5614">
        <v>-0.77107131116026595</v>
      </c>
      <c r="Z5614">
        <v>-0.43388166884397</v>
      </c>
      <c r="AA5614">
        <v>1.2438550881527299</v>
      </c>
      <c r="AB5614">
        <v>0.52995150057898099</v>
      </c>
      <c r="AC5614">
        <v>3.7806477998342598E-3</v>
      </c>
      <c r="AD5614">
        <v>0.29163737399737999</v>
      </c>
      <c r="AE5614">
        <v>0</v>
      </c>
      <c r="AF5614">
        <v>1</v>
      </c>
      <c r="AG5614">
        <v>1</v>
      </c>
      <c r="AH5614">
        <v>0</v>
      </c>
    </row>
    <row r="5615" spans="1:34" x14ac:dyDescent="0.2">
      <c r="A5615">
        <v>5613</v>
      </c>
      <c r="B5615">
        <v>562</v>
      </c>
      <c r="C5615">
        <v>702</v>
      </c>
      <c r="D5615" t="s">
        <v>2010</v>
      </c>
      <c r="E5615">
        <f t="shared" si="173"/>
        <v>280</v>
      </c>
      <c r="F5615" s="42">
        <f t="shared" si="174"/>
        <v>282</v>
      </c>
      <c r="H5615" t="s">
        <v>2002</v>
      </c>
      <c r="I5615">
        <v>1</v>
      </c>
      <c r="J5615">
        <v>0</v>
      </c>
      <c r="K5615">
        <v>1</v>
      </c>
      <c r="S5615">
        <v>0.81319207372143898</v>
      </c>
      <c r="T5615">
        <v>0.31260850993700101</v>
      </c>
      <c r="U5615">
        <v>2.6294217463582799</v>
      </c>
      <c r="V5615">
        <v>0.569901724602773</v>
      </c>
      <c r="W5615">
        <v>0.93051686860515204</v>
      </c>
      <c r="X5615">
        <v>0.249079123738603</v>
      </c>
      <c r="Y5615">
        <v>0.98445937885879098</v>
      </c>
      <c r="Z5615">
        <v>0.34712032357983302</v>
      </c>
      <c r="AA5615">
        <v>1.16771721908667</v>
      </c>
      <c r="AB5615">
        <v>0.220865358623237</v>
      </c>
      <c r="AC5615">
        <v>2.0781377775189302E-3</v>
      </c>
      <c r="AD5615">
        <v>2.0417479777892499E-5</v>
      </c>
      <c r="AE5615">
        <v>0</v>
      </c>
      <c r="AF5615">
        <v>1</v>
      </c>
      <c r="AG5615">
        <v>0</v>
      </c>
      <c r="AH5615">
        <v>1</v>
      </c>
    </row>
    <row r="5616" spans="1:34" x14ac:dyDescent="0.2">
      <c r="A5616">
        <v>5614</v>
      </c>
      <c r="B5616">
        <v>562</v>
      </c>
      <c r="C5616">
        <v>702</v>
      </c>
      <c r="D5616" t="s">
        <v>2010</v>
      </c>
      <c r="E5616">
        <f t="shared" si="173"/>
        <v>280</v>
      </c>
      <c r="F5616" s="42">
        <f t="shared" si="174"/>
        <v>282</v>
      </c>
      <c r="H5616" t="s">
        <v>2003</v>
      </c>
      <c r="I5616">
        <v>0</v>
      </c>
      <c r="J5616">
        <v>0</v>
      </c>
      <c r="K5616">
        <v>1</v>
      </c>
      <c r="S5616">
        <v>0.22008345200447399</v>
      </c>
      <c r="T5616">
        <v>4.6783621775598402E-2</v>
      </c>
      <c r="U5616">
        <v>2.3801647708751301</v>
      </c>
      <c r="V5616">
        <v>0.87307831548373505</v>
      </c>
      <c r="W5616">
        <v>0.23782998001313699</v>
      </c>
      <c r="X5616">
        <v>4.1312387803824303E-3</v>
      </c>
      <c r="Y5616">
        <v>0.24557914100889799</v>
      </c>
      <c r="Z5616">
        <v>-1.5777370335375501E-2</v>
      </c>
      <c r="AA5616">
        <v>0.91627117365349697</v>
      </c>
      <c r="AB5616">
        <v>0.31965779639427</v>
      </c>
      <c r="AC5616">
        <v>0.30549270829283798</v>
      </c>
      <c r="AD5616">
        <v>0.95919952312960699</v>
      </c>
      <c r="AE5616">
        <v>0</v>
      </c>
      <c r="AF5616">
        <v>1</v>
      </c>
      <c r="AG5616">
        <v>1</v>
      </c>
      <c r="AH5616">
        <v>0</v>
      </c>
    </row>
    <row r="5617" spans="1:34" x14ac:dyDescent="0.2">
      <c r="A5617">
        <v>5615</v>
      </c>
      <c r="B5617">
        <v>562</v>
      </c>
      <c r="C5617">
        <v>703</v>
      </c>
      <c r="D5617" t="s">
        <v>2010</v>
      </c>
      <c r="E5617">
        <f t="shared" si="173"/>
        <v>280</v>
      </c>
      <c r="F5617" s="42">
        <f t="shared" si="174"/>
        <v>282</v>
      </c>
      <c r="H5617" t="s">
        <v>2004</v>
      </c>
      <c r="I5617">
        <v>1</v>
      </c>
      <c r="J5617">
        <v>0</v>
      </c>
      <c r="K5617">
        <v>1</v>
      </c>
      <c r="S5617">
        <v>0.72165029379539203</v>
      </c>
      <c r="T5617">
        <v>0.223052447992103</v>
      </c>
      <c r="U5617">
        <v>3.1541680245427401</v>
      </c>
      <c r="V5617">
        <v>0.66711506980975599</v>
      </c>
      <c r="W5617">
        <v>0.33871677971630099</v>
      </c>
      <c r="X5617">
        <v>0.22098110539709401</v>
      </c>
      <c r="Y5617">
        <v>0.37519928416360099</v>
      </c>
      <c r="Z5617">
        <v>0.23825333364996301</v>
      </c>
      <c r="AA5617">
        <v>1.38280811239054</v>
      </c>
      <c r="AB5617">
        <v>0.28154390235879101</v>
      </c>
      <c r="AC5617">
        <v>0.33338878268510003</v>
      </c>
      <c r="AD5617">
        <v>2.40804316904059E-3</v>
      </c>
      <c r="AE5617">
        <v>0</v>
      </c>
      <c r="AF5617">
        <v>1</v>
      </c>
      <c r="AG5617">
        <v>0</v>
      </c>
      <c r="AH5617">
        <v>1</v>
      </c>
    </row>
    <row r="5618" spans="1:34" x14ac:dyDescent="0.2">
      <c r="A5618">
        <v>5616</v>
      </c>
      <c r="B5618">
        <v>562</v>
      </c>
      <c r="C5618">
        <v>703</v>
      </c>
      <c r="D5618" t="s">
        <v>2010</v>
      </c>
      <c r="E5618">
        <f t="shared" si="173"/>
        <v>280</v>
      </c>
      <c r="F5618" s="42">
        <f t="shared" si="174"/>
        <v>282</v>
      </c>
      <c r="H5618" t="s">
        <v>2005</v>
      </c>
      <c r="I5618">
        <v>0</v>
      </c>
      <c r="J5618">
        <v>0</v>
      </c>
      <c r="K5618">
        <v>1</v>
      </c>
      <c r="S5618">
        <v>-0.14672626578249001</v>
      </c>
      <c r="T5618">
        <v>-4.7919453036637298E-2</v>
      </c>
      <c r="U5618">
        <v>3.1530090242158599</v>
      </c>
      <c r="V5618">
        <v>0.86562385752353899</v>
      </c>
      <c r="W5618">
        <v>6.7869534286862696E-2</v>
      </c>
      <c r="X5618">
        <v>-0.139639921797481</v>
      </c>
      <c r="Y5618">
        <v>3.58906383024091E-2</v>
      </c>
      <c r="Z5618">
        <v>-0.101447102753653</v>
      </c>
      <c r="AA5618">
        <v>1.1393460893257701</v>
      </c>
      <c r="AB5618">
        <v>0.35334378615947498</v>
      </c>
      <c r="AC5618">
        <v>0.81361455836864105</v>
      </c>
      <c r="AD5618">
        <v>0.120000189469573</v>
      </c>
      <c r="AE5618">
        <v>0</v>
      </c>
      <c r="AF5618">
        <v>1</v>
      </c>
      <c r="AG5618">
        <v>0</v>
      </c>
      <c r="AH5618">
        <v>1</v>
      </c>
    </row>
    <row r="5619" spans="1:34" x14ac:dyDescent="0.2">
      <c r="A5619">
        <v>5617</v>
      </c>
      <c r="B5619">
        <v>562</v>
      </c>
      <c r="C5619">
        <v>704</v>
      </c>
      <c r="D5619" t="s">
        <v>2010</v>
      </c>
      <c r="E5619">
        <f t="shared" si="173"/>
        <v>280</v>
      </c>
      <c r="F5619" s="42">
        <f t="shared" si="174"/>
        <v>282</v>
      </c>
      <c r="H5619" t="s">
        <v>2006</v>
      </c>
      <c r="I5619">
        <v>1</v>
      </c>
      <c r="J5619">
        <v>0</v>
      </c>
      <c r="K5619">
        <v>1</v>
      </c>
      <c r="S5619">
        <v>0.54414448398165405</v>
      </c>
      <c r="T5619">
        <v>0.21684883692985599</v>
      </c>
      <c r="U5619">
        <v>2.9577968434896298</v>
      </c>
      <c r="V5619">
        <v>0.84601336658650095</v>
      </c>
      <c r="W5619">
        <v>0.49725340015337099</v>
      </c>
      <c r="X5619">
        <v>0.12265889725199899</v>
      </c>
      <c r="Y5619">
        <v>0.54172071720720105</v>
      </c>
      <c r="Z5619">
        <v>9.1215370586729003E-2</v>
      </c>
      <c r="AA5619">
        <v>1.17299653709878</v>
      </c>
      <c r="AB5619">
        <v>0.32812034865151701</v>
      </c>
      <c r="AC5619">
        <v>9.5664774796592494E-2</v>
      </c>
      <c r="AD5619">
        <v>0.14112059944177799</v>
      </c>
      <c r="AE5619">
        <v>0</v>
      </c>
      <c r="AF5619">
        <v>1</v>
      </c>
      <c r="AG5619">
        <v>1</v>
      </c>
      <c r="AH5619">
        <v>0</v>
      </c>
    </row>
    <row r="5620" spans="1:34" x14ac:dyDescent="0.2">
      <c r="A5620">
        <v>5618</v>
      </c>
      <c r="B5620">
        <v>562</v>
      </c>
      <c r="C5620">
        <v>704</v>
      </c>
      <c r="D5620" t="s">
        <v>2010</v>
      </c>
      <c r="E5620">
        <f t="shared" si="173"/>
        <v>280</v>
      </c>
      <c r="F5620" s="42">
        <f t="shared" si="174"/>
        <v>282</v>
      </c>
      <c r="H5620" t="s">
        <v>2007</v>
      </c>
      <c r="I5620">
        <v>0</v>
      </c>
      <c r="J5620">
        <v>0</v>
      </c>
      <c r="K5620">
        <v>1</v>
      </c>
      <c r="S5620">
        <v>-0.61568165576318301</v>
      </c>
      <c r="T5620">
        <v>-0.92453572654510197</v>
      </c>
      <c r="U5620">
        <v>3.21757566882297</v>
      </c>
      <c r="V5620">
        <v>5.6173530513372398</v>
      </c>
      <c r="W5620">
        <v>-0.80869516774567896</v>
      </c>
      <c r="X5620">
        <v>-0.40860567992503599</v>
      </c>
      <c r="Y5620">
        <v>-1.2876176828758601</v>
      </c>
      <c r="Z5620">
        <v>-0.92367662691267305</v>
      </c>
      <c r="AA5620">
        <v>1.18366535184998</v>
      </c>
      <c r="AB5620">
        <v>2.4523387564876402</v>
      </c>
      <c r="AC5620">
        <v>7.9025139131366703E-3</v>
      </c>
      <c r="AD5620">
        <v>0.51000997050928998</v>
      </c>
      <c r="AE5620">
        <v>1</v>
      </c>
      <c r="AF5620">
        <v>0</v>
      </c>
      <c r="AG5620">
        <v>1</v>
      </c>
      <c r="AH5620">
        <v>1</v>
      </c>
    </row>
    <row r="5621" spans="1:34" x14ac:dyDescent="0.2">
      <c r="A5621">
        <v>5619</v>
      </c>
      <c r="B5621">
        <v>562</v>
      </c>
      <c r="C5621">
        <v>705</v>
      </c>
      <c r="D5621" t="s">
        <v>2010</v>
      </c>
      <c r="E5621">
        <f t="shared" si="173"/>
        <v>280</v>
      </c>
      <c r="F5621" s="42">
        <f t="shared" si="174"/>
        <v>282</v>
      </c>
      <c r="H5621" t="s">
        <v>2008</v>
      </c>
      <c r="I5621">
        <v>1</v>
      </c>
      <c r="J5621">
        <v>0</v>
      </c>
      <c r="K5621">
        <v>1</v>
      </c>
      <c r="S5621">
        <v>-0.26155341853154801</v>
      </c>
      <c r="T5621">
        <v>-0.46976559265551099</v>
      </c>
      <c r="U5621">
        <v>2.4706744538852901</v>
      </c>
      <c r="V5621">
        <v>4.5461615890602696</v>
      </c>
      <c r="W5621">
        <v>-0.70391987797373801</v>
      </c>
      <c r="X5621">
        <v>-0.95311538626984504</v>
      </c>
      <c r="Y5621">
        <v>-0.777962216500929</v>
      </c>
      <c r="Z5621">
        <v>-0.57509861138107699</v>
      </c>
      <c r="AA5621">
        <v>0.94598227667972501</v>
      </c>
      <c r="AB5621">
        <v>1.67101757603937</v>
      </c>
      <c r="AC5621">
        <v>3.93111156102863E-3</v>
      </c>
      <c r="AD5621">
        <v>2.5786573785482901E-2</v>
      </c>
      <c r="AE5621">
        <v>1</v>
      </c>
      <c r="AF5621">
        <v>0</v>
      </c>
      <c r="AG5621">
        <v>1</v>
      </c>
      <c r="AH5621">
        <v>1</v>
      </c>
    </row>
    <row r="5622" spans="1:34" x14ac:dyDescent="0.2">
      <c r="A5622">
        <v>5620</v>
      </c>
      <c r="B5622">
        <v>562</v>
      </c>
      <c r="C5622">
        <v>705</v>
      </c>
      <c r="D5622" t="s">
        <v>2010</v>
      </c>
      <c r="E5622">
        <f t="shared" si="173"/>
        <v>280</v>
      </c>
      <c r="F5622" s="42">
        <f t="shared" si="174"/>
        <v>282</v>
      </c>
      <c r="H5622" t="s">
        <v>2009</v>
      </c>
      <c r="I5622">
        <v>0</v>
      </c>
      <c r="J5622">
        <v>0</v>
      </c>
      <c r="K5622">
        <v>1</v>
      </c>
      <c r="S5622">
        <v>6.3416449585929499E-2</v>
      </c>
      <c r="T5622">
        <v>2.8138671652282201E-2</v>
      </c>
      <c r="U5622">
        <v>2.7134357697796099</v>
      </c>
      <c r="V5622">
        <v>0.761010402432306</v>
      </c>
      <c r="W5622">
        <v>-0.62431707188843899</v>
      </c>
      <c r="X5622">
        <v>6.92400526520945E-2</v>
      </c>
      <c r="Y5622">
        <v>-0.73499003753014103</v>
      </c>
      <c r="Z5622">
        <v>4.62944964419814E-2</v>
      </c>
      <c r="AA5622">
        <v>1.1541659735894001</v>
      </c>
      <c r="AB5622">
        <v>0.31859860714334798</v>
      </c>
      <c r="AC5622">
        <v>3.4266267205558497E-2</v>
      </c>
      <c r="AD5622">
        <v>0.39052568530742698</v>
      </c>
      <c r="AE5622">
        <v>0</v>
      </c>
      <c r="AF5622">
        <v>1</v>
      </c>
      <c r="AG5622">
        <v>1</v>
      </c>
      <c r="AH5622">
        <v>0</v>
      </c>
    </row>
    <row r="5623" spans="1:34" x14ac:dyDescent="0.2">
      <c r="A5623">
        <v>5621</v>
      </c>
      <c r="B5623">
        <v>563</v>
      </c>
      <c r="C5623">
        <v>701</v>
      </c>
      <c r="D5623" t="s">
        <v>2011</v>
      </c>
      <c r="E5623">
        <f t="shared" si="173"/>
        <v>282</v>
      </c>
      <c r="F5623" s="42">
        <f t="shared" si="174"/>
        <v>281</v>
      </c>
      <c r="H5623" t="s">
        <v>2000</v>
      </c>
      <c r="I5623">
        <v>1</v>
      </c>
      <c r="J5623">
        <v>1</v>
      </c>
      <c r="K5623">
        <v>0</v>
      </c>
      <c r="S5623">
        <v>0.439837210637052</v>
      </c>
      <c r="T5623">
        <v>9.5597753044788097E-2</v>
      </c>
      <c r="U5623">
        <v>3.1281197356293</v>
      </c>
      <c r="V5623">
        <v>1.0526537976047901</v>
      </c>
      <c r="W5623">
        <v>0.80504078134277801</v>
      </c>
      <c r="X5623">
        <v>0.135316472154379</v>
      </c>
      <c r="Y5623">
        <v>0.80444523104789301</v>
      </c>
      <c r="Z5623">
        <v>0.216219420449698</v>
      </c>
      <c r="AA5623">
        <v>1.1650078767480601</v>
      </c>
      <c r="AB5623">
        <v>0.433060098878987</v>
      </c>
      <c r="AC5623">
        <v>7.2427279206122202E-3</v>
      </c>
      <c r="AD5623">
        <v>0.217906494606943</v>
      </c>
      <c r="AE5623">
        <v>0</v>
      </c>
      <c r="AF5623">
        <v>1</v>
      </c>
      <c r="AG5623">
        <v>1</v>
      </c>
      <c r="AH5623">
        <v>0</v>
      </c>
    </row>
    <row r="5624" spans="1:34" x14ac:dyDescent="0.2">
      <c r="A5624">
        <v>5622</v>
      </c>
      <c r="B5624">
        <v>563</v>
      </c>
      <c r="C5624">
        <v>701</v>
      </c>
      <c r="D5624" t="s">
        <v>2011</v>
      </c>
      <c r="E5624">
        <f t="shared" si="173"/>
        <v>282</v>
      </c>
      <c r="F5624" s="42">
        <f t="shared" si="174"/>
        <v>281</v>
      </c>
      <c r="H5624" t="s">
        <v>2001</v>
      </c>
      <c r="I5624">
        <v>0</v>
      </c>
      <c r="J5624">
        <v>1</v>
      </c>
      <c r="K5624">
        <v>0</v>
      </c>
      <c r="S5624">
        <v>-0.91858552937628701</v>
      </c>
      <c r="T5624">
        <v>-0.21358930749596899</v>
      </c>
      <c r="U5624">
        <v>2.9228996183956002</v>
      </c>
      <c r="V5624">
        <v>1.3464255420445701</v>
      </c>
      <c r="W5624">
        <v>-0.92967924071321895</v>
      </c>
      <c r="X5624">
        <v>-0.14157974745139101</v>
      </c>
      <c r="Y5624">
        <v>-0.77107131116026595</v>
      </c>
      <c r="Z5624">
        <v>-0.43388166884397</v>
      </c>
      <c r="AA5624">
        <v>1.2438550881527299</v>
      </c>
      <c r="AB5624">
        <v>0.52995150057898099</v>
      </c>
      <c r="AC5624">
        <v>3.7806477998342598E-3</v>
      </c>
      <c r="AD5624">
        <v>0.29163737399737999</v>
      </c>
      <c r="AE5624">
        <v>0</v>
      </c>
      <c r="AF5624">
        <v>1</v>
      </c>
      <c r="AG5624">
        <v>1</v>
      </c>
      <c r="AH5624">
        <v>0</v>
      </c>
    </row>
    <row r="5625" spans="1:34" x14ac:dyDescent="0.2">
      <c r="A5625">
        <v>5623</v>
      </c>
      <c r="B5625">
        <v>563</v>
      </c>
      <c r="C5625">
        <v>702</v>
      </c>
      <c r="D5625" t="s">
        <v>2011</v>
      </c>
      <c r="E5625">
        <f t="shared" si="173"/>
        <v>282</v>
      </c>
      <c r="F5625" s="42">
        <f t="shared" si="174"/>
        <v>281</v>
      </c>
      <c r="H5625" t="s">
        <v>2002</v>
      </c>
      <c r="I5625">
        <v>1</v>
      </c>
      <c r="J5625">
        <v>1</v>
      </c>
      <c r="K5625">
        <v>0</v>
      </c>
      <c r="S5625">
        <v>0.81319207372143898</v>
      </c>
      <c r="T5625">
        <v>0.31260850993700101</v>
      </c>
      <c r="U5625">
        <v>2.6294217463582799</v>
      </c>
      <c r="V5625">
        <v>0.569901724602773</v>
      </c>
      <c r="W5625">
        <v>0.93051686860515204</v>
      </c>
      <c r="X5625">
        <v>0.249079123738603</v>
      </c>
      <c r="Y5625">
        <v>0.98445937885879098</v>
      </c>
      <c r="Z5625">
        <v>0.34712032357983302</v>
      </c>
      <c r="AA5625">
        <v>1.16771721908667</v>
      </c>
      <c r="AB5625">
        <v>0.220865358623237</v>
      </c>
      <c r="AC5625">
        <v>2.0781377775189302E-3</v>
      </c>
      <c r="AD5625">
        <v>2.0417479777892499E-5</v>
      </c>
      <c r="AE5625">
        <v>0</v>
      </c>
      <c r="AF5625">
        <v>1</v>
      </c>
      <c r="AG5625">
        <v>0</v>
      </c>
      <c r="AH5625">
        <v>1</v>
      </c>
    </row>
    <row r="5626" spans="1:34" x14ac:dyDescent="0.2">
      <c r="A5626">
        <v>5624</v>
      </c>
      <c r="B5626">
        <v>563</v>
      </c>
      <c r="C5626">
        <v>702</v>
      </c>
      <c r="D5626" t="s">
        <v>2011</v>
      </c>
      <c r="E5626">
        <f t="shared" si="173"/>
        <v>282</v>
      </c>
      <c r="F5626" s="42">
        <f t="shared" si="174"/>
        <v>281</v>
      </c>
      <c r="H5626" t="s">
        <v>2003</v>
      </c>
      <c r="I5626">
        <v>0</v>
      </c>
      <c r="J5626">
        <v>1</v>
      </c>
      <c r="K5626">
        <v>0</v>
      </c>
      <c r="S5626">
        <v>0.22008345200447399</v>
      </c>
      <c r="T5626">
        <v>4.6783621775598402E-2</v>
      </c>
      <c r="U5626">
        <v>2.3801647708751301</v>
      </c>
      <c r="V5626">
        <v>0.87307831548373505</v>
      </c>
      <c r="W5626">
        <v>0.23782998001313699</v>
      </c>
      <c r="X5626">
        <v>4.1312387803824303E-3</v>
      </c>
      <c r="Y5626">
        <v>0.24557914100889799</v>
      </c>
      <c r="Z5626">
        <v>-1.5777370335375501E-2</v>
      </c>
      <c r="AA5626">
        <v>0.91627117365349697</v>
      </c>
      <c r="AB5626">
        <v>0.31965779639427</v>
      </c>
      <c r="AC5626">
        <v>0.30549270829283798</v>
      </c>
      <c r="AD5626">
        <v>0.95919952312960699</v>
      </c>
      <c r="AE5626">
        <v>0</v>
      </c>
      <c r="AF5626">
        <v>1</v>
      </c>
      <c r="AG5626">
        <v>1</v>
      </c>
      <c r="AH5626">
        <v>0</v>
      </c>
    </row>
    <row r="5627" spans="1:34" x14ac:dyDescent="0.2">
      <c r="A5627">
        <v>5625</v>
      </c>
      <c r="B5627">
        <v>563</v>
      </c>
      <c r="C5627">
        <v>703</v>
      </c>
      <c r="D5627" t="s">
        <v>2011</v>
      </c>
      <c r="E5627">
        <f t="shared" si="173"/>
        <v>282</v>
      </c>
      <c r="F5627" s="42">
        <f t="shared" si="174"/>
        <v>281</v>
      </c>
      <c r="H5627" t="s">
        <v>2004</v>
      </c>
      <c r="I5627">
        <v>1</v>
      </c>
      <c r="J5627">
        <v>1</v>
      </c>
      <c r="K5627">
        <v>0</v>
      </c>
      <c r="S5627">
        <v>0.72165029379539203</v>
      </c>
      <c r="T5627">
        <v>0.223052447992103</v>
      </c>
      <c r="U5627">
        <v>3.1541680245427401</v>
      </c>
      <c r="V5627">
        <v>0.66711506980975599</v>
      </c>
      <c r="W5627">
        <v>0.33871677971630099</v>
      </c>
      <c r="X5627">
        <v>0.22098110539709401</v>
      </c>
      <c r="Y5627">
        <v>0.37519928416360099</v>
      </c>
      <c r="Z5627">
        <v>0.23825333364996301</v>
      </c>
      <c r="AA5627">
        <v>1.38280811239054</v>
      </c>
      <c r="AB5627">
        <v>0.28154390235879101</v>
      </c>
      <c r="AC5627">
        <v>0.33338878268510003</v>
      </c>
      <c r="AD5627">
        <v>2.40804316904059E-3</v>
      </c>
      <c r="AE5627">
        <v>0</v>
      </c>
      <c r="AF5627">
        <v>1</v>
      </c>
      <c r="AG5627">
        <v>0</v>
      </c>
      <c r="AH5627">
        <v>1</v>
      </c>
    </row>
    <row r="5628" spans="1:34" x14ac:dyDescent="0.2">
      <c r="A5628">
        <v>5626</v>
      </c>
      <c r="B5628">
        <v>563</v>
      </c>
      <c r="C5628">
        <v>703</v>
      </c>
      <c r="D5628" t="s">
        <v>2011</v>
      </c>
      <c r="E5628">
        <f t="shared" si="173"/>
        <v>282</v>
      </c>
      <c r="F5628" s="42">
        <f t="shared" si="174"/>
        <v>281</v>
      </c>
      <c r="H5628" t="s">
        <v>2005</v>
      </c>
      <c r="I5628">
        <v>0</v>
      </c>
      <c r="J5628">
        <v>1</v>
      </c>
      <c r="K5628">
        <v>0</v>
      </c>
      <c r="S5628">
        <v>-0.14672626578249001</v>
      </c>
      <c r="T5628">
        <v>-4.7919453036637298E-2</v>
      </c>
      <c r="U5628">
        <v>3.1530090242158599</v>
      </c>
      <c r="V5628">
        <v>0.86562385752353899</v>
      </c>
      <c r="W5628">
        <v>6.7869534286862696E-2</v>
      </c>
      <c r="X5628">
        <v>-0.139639921797481</v>
      </c>
      <c r="Y5628">
        <v>3.58906383024091E-2</v>
      </c>
      <c r="Z5628">
        <v>-0.101447102753653</v>
      </c>
      <c r="AA5628">
        <v>1.1393460893257701</v>
      </c>
      <c r="AB5628">
        <v>0.35334378615947498</v>
      </c>
      <c r="AC5628">
        <v>0.81361455836864105</v>
      </c>
      <c r="AD5628">
        <v>0.120000189469573</v>
      </c>
      <c r="AE5628">
        <v>0</v>
      </c>
      <c r="AF5628">
        <v>1</v>
      </c>
      <c r="AG5628">
        <v>0</v>
      </c>
      <c r="AH5628">
        <v>1</v>
      </c>
    </row>
    <row r="5629" spans="1:34" x14ac:dyDescent="0.2">
      <c r="A5629">
        <v>5627</v>
      </c>
      <c r="B5629">
        <v>563</v>
      </c>
      <c r="C5629">
        <v>704</v>
      </c>
      <c r="D5629" t="s">
        <v>2011</v>
      </c>
      <c r="E5629">
        <f t="shared" si="173"/>
        <v>282</v>
      </c>
      <c r="F5629" s="42">
        <f t="shared" si="174"/>
        <v>281</v>
      </c>
      <c r="H5629" t="s">
        <v>2006</v>
      </c>
      <c r="I5629">
        <v>1</v>
      </c>
      <c r="J5629">
        <v>1</v>
      </c>
      <c r="K5629">
        <v>0</v>
      </c>
      <c r="S5629">
        <v>0.54414448398165405</v>
      </c>
      <c r="T5629">
        <v>0.21684883692985599</v>
      </c>
      <c r="U5629">
        <v>2.9577968434896298</v>
      </c>
      <c r="V5629">
        <v>0.84601336658650095</v>
      </c>
      <c r="W5629">
        <v>0.49725340015337099</v>
      </c>
      <c r="X5629">
        <v>0.12265889725199899</v>
      </c>
      <c r="Y5629">
        <v>0.54172071720720105</v>
      </c>
      <c r="Z5629">
        <v>9.1215370586729003E-2</v>
      </c>
      <c r="AA5629">
        <v>1.17299653709878</v>
      </c>
      <c r="AB5629">
        <v>0.32812034865151701</v>
      </c>
      <c r="AC5629">
        <v>9.5664774796592494E-2</v>
      </c>
      <c r="AD5629">
        <v>0.14112059944177799</v>
      </c>
      <c r="AE5629">
        <v>0</v>
      </c>
      <c r="AF5629">
        <v>1</v>
      </c>
      <c r="AG5629">
        <v>1</v>
      </c>
      <c r="AH5629">
        <v>0</v>
      </c>
    </row>
    <row r="5630" spans="1:34" x14ac:dyDescent="0.2">
      <c r="A5630">
        <v>5628</v>
      </c>
      <c r="B5630">
        <v>563</v>
      </c>
      <c r="C5630">
        <v>704</v>
      </c>
      <c r="D5630" t="s">
        <v>2011</v>
      </c>
      <c r="E5630">
        <f t="shared" si="173"/>
        <v>282</v>
      </c>
      <c r="F5630" s="42">
        <f t="shared" si="174"/>
        <v>281</v>
      </c>
      <c r="H5630" t="s">
        <v>2007</v>
      </c>
      <c r="I5630">
        <v>0</v>
      </c>
      <c r="J5630">
        <v>1</v>
      </c>
      <c r="K5630">
        <v>0</v>
      </c>
      <c r="S5630">
        <v>-0.61568165576318301</v>
      </c>
      <c r="T5630">
        <v>-0.92453572654510197</v>
      </c>
      <c r="U5630">
        <v>3.21757566882297</v>
      </c>
      <c r="V5630">
        <v>5.6173530513372398</v>
      </c>
      <c r="W5630">
        <v>-0.80869516774567896</v>
      </c>
      <c r="X5630">
        <v>-0.40860567992503599</v>
      </c>
      <c r="Y5630">
        <v>-1.2876176828758601</v>
      </c>
      <c r="Z5630">
        <v>-0.92367662691267305</v>
      </c>
      <c r="AA5630">
        <v>1.18366535184998</v>
      </c>
      <c r="AB5630">
        <v>2.4523387564876402</v>
      </c>
      <c r="AC5630">
        <v>7.9025139131366703E-3</v>
      </c>
      <c r="AD5630">
        <v>0.51000997050928998</v>
      </c>
      <c r="AE5630">
        <v>1</v>
      </c>
      <c r="AF5630">
        <v>0</v>
      </c>
      <c r="AG5630">
        <v>1</v>
      </c>
      <c r="AH5630">
        <v>1</v>
      </c>
    </row>
    <row r="5631" spans="1:34" x14ac:dyDescent="0.2">
      <c r="A5631">
        <v>5629</v>
      </c>
      <c r="B5631">
        <v>563</v>
      </c>
      <c r="C5631">
        <v>705</v>
      </c>
      <c r="D5631" t="s">
        <v>2011</v>
      </c>
      <c r="E5631">
        <f t="shared" si="173"/>
        <v>282</v>
      </c>
      <c r="F5631" s="42">
        <f t="shared" si="174"/>
        <v>281</v>
      </c>
      <c r="H5631" t="s">
        <v>2008</v>
      </c>
      <c r="I5631">
        <v>1</v>
      </c>
      <c r="J5631">
        <v>1</v>
      </c>
      <c r="K5631">
        <v>0</v>
      </c>
      <c r="S5631">
        <v>-0.26155341853154801</v>
      </c>
      <c r="T5631">
        <v>-0.46976559265551099</v>
      </c>
      <c r="U5631">
        <v>2.4706744538852901</v>
      </c>
      <c r="V5631">
        <v>4.5461615890602696</v>
      </c>
      <c r="W5631">
        <v>-0.70391987797373801</v>
      </c>
      <c r="X5631">
        <v>-0.95311538626984504</v>
      </c>
      <c r="Y5631">
        <v>-0.777962216500929</v>
      </c>
      <c r="Z5631">
        <v>-0.57509861138107699</v>
      </c>
      <c r="AA5631">
        <v>0.94598227667972501</v>
      </c>
      <c r="AB5631">
        <v>1.67101757603937</v>
      </c>
      <c r="AC5631">
        <v>3.93111156102863E-3</v>
      </c>
      <c r="AD5631">
        <v>2.5786573785482901E-2</v>
      </c>
      <c r="AE5631">
        <v>1</v>
      </c>
      <c r="AF5631">
        <v>0</v>
      </c>
      <c r="AG5631">
        <v>1</v>
      </c>
      <c r="AH5631">
        <v>1</v>
      </c>
    </row>
    <row r="5632" spans="1:34" x14ac:dyDescent="0.2">
      <c r="A5632">
        <v>5630</v>
      </c>
      <c r="B5632">
        <v>563</v>
      </c>
      <c r="C5632">
        <v>705</v>
      </c>
      <c r="D5632" t="s">
        <v>2011</v>
      </c>
      <c r="E5632">
        <f t="shared" ref="E5632:E5695" si="175">E5592+2</f>
        <v>282</v>
      </c>
      <c r="F5632" s="42">
        <f t="shared" si="174"/>
        <v>281</v>
      </c>
      <c r="H5632" t="s">
        <v>2009</v>
      </c>
      <c r="I5632">
        <v>0</v>
      </c>
      <c r="J5632">
        <v>1</v>
      </c>
      <c r="K5632">
        <v>0</v>
      </c>
      <c r="S5632">
        <v>6.3416449585929499E-2</v>
      </c>
      <c r="T5632">
        <v>2.8138671652282201E-2</v>
      </c>
      <c r="U5632">
        <v>2.7134357697796099</v>
      </c>
      <c r="V5632">
        <v>0.761010402432306</v>
      </c>
      <c r="W5632">
        <v>-0.62431707188843899</v>
      </c>
      <c r="X5632">
        <v>6.92400526520945E-2</v>
      </c>
      <c r="Y5632">
        <v>-0.73499003753014103</v>
      </c>
      <c r="Z5632">
        <v>4.62944964419814E-2</v>
      </c>
      <c r="AA5632">
        <v>1.1541659735894001</v>
      </c>
      <c r="AB5632">
        <v>0.31859860714334798</v>
      </c>
      <c r="AC5632">
        <v>3.4266267205558497E-2</v>
      </c>
      <c r="AD5632">
        <v>0.39052568530742698</v>
      </c>
      <c r="AE5632">
        <v>0</v>
      </c>
      <c r="AF5632">
        <v>1</v>
      </c>
      <c r="AG5632">
        <v>1</v>
      </c>
      <c r="AH5632">
        <v>0</v>
      </c>
    </row>
    <row r="5633" spans="1:34" x14ac:dyDescent="0.2">
      <c r="A5633">
        <v>5631</v>
      </c>
      <c r="B5633">
        <v>564</v>
      </c>
      <c r="C5633">
        <v>701</v>
      </c>
      <c r="D5633" t="s">
        <v>2012</v>
      </c>
      <c r="E5633">
        <f t="shared" si="175"/>
        <v>282</v>
      </c>
      <c r="F5633" s="42">
        <f t="shared" si="174"/>
        <v>282</v>
      </c>
      <c r="H5633" t="s">
        <v>2000</v>
      </c>
      <c r="I5633">
        <v>1</v>
      </c>
      <c r="J5633">
        <v>0</v>
      </c>
      <c r="K5633">
        <v>0</v>
      </c>
      <c r="S5633">
        <v>0.439837210637052</v>
      </c>
      <c r="T5633">
        <v>9.5597753044788097E-2</v>
      </c>
      <c r="U5633">
        <v>3.1281197356293</v>
      </c>
      <c r="V5633">
        <v>1.0526537976047901</v>
      </c>
      <c r="W5633">
        <v>0.80504078134277801</v>
      </c>
      <c r="X5633">
        <v>0.135316472154379</v>
      </c>
      <c r="Y5633">
        <v>0.80444523104789301</v>
      </c>
      <c r="Z5633">
        <v>0.216219420449698</v>
      </c>
      <c r="AA5633">
        <v>1.1650078767480601</v>
      </c>
      <c r="AB5633">
        <v>0.433060098878987</v>
      </c>
      <c r="AC5633">
        <v>7.2427279206122202E-3</v>
      </c>
      <c r="AD5633">
        <v>0.217906494606943</v>
      </c>
      <c r="AE5633">
        <v>0</v>
      </c>
      <c r="AF5633">
        <v>1</v>
      </c>
      <c r="AG5633">
        <v>1</v>
      </c>
      <c r="AH5633">
        <v>0</v>
      </c>
    </row>
    <row r="5634" spans="1:34" x14ac:dyDescent="0.2">
      <c r="A5634">
        <v>5632</v>
      </c>
      <c r="B5634">
        <v>564</v>
      </c>
      <c r="C5634">
        <v>701</v>
      </c>
      <c r="D5634" t="s">
        <v>2012</v>
      </c>
      <c r="E5634">
        <f t="shared" si="175"/>
        <v>282</v>
      </c>
      <c r="F5634" s="42">
        <f t="shared" si="174"/>
        <v>282</v>
      </c>
      <c r="H5634" t="s">
        <v>2001</v>
      </c>
      <c r="I5634">
        <v>0</v>
      </c>
      <c r="J5634">
        <v>0</v>
      </c>
      <c r="K5634">
        <v>0</v>
      </c>
      <c r="S5634">
        <v>-0.91858552937628701</v>
      </c>
      <c r="T5634">
        <v>-0.21358930749596899</v>
      </c>
      <c r="U5634">
        <v>2.9228996183956002</v>
      </c>
      <c r="V5634">
        <v>1.3464255420445701</v>
      </c>
      <c r="W5634">
        <v>-0.92967924071321895</v>
      </c>
      <c r="X5634">
        <v>-0.14157974745139101</v>
      </c>
      <c r="Y5634">
        <v>-0.77107131116026595</v>
      </c>
      <c r="Z5634">
        <v>-0.43388166884397</v>
      </c>
      <c r="AA5634">
        <v>1.2438550881527299</v>
      </c>
      <c r="AB5634">
        <v>0.52995150057898099</v>
      </c>
      <c r="AC5634">
        <v>3.7806477998342598E-3</v>
      </c>
      <c r="AD5634">
        <v>0.29163737399737999</v>
      </c>
      <c r="AE5634">
        <v>0</v>
      </c>
      <c r="AF5634">
        <v>1</v>
      </c>
      <c r="AG5634">
        <v>1</v>
      </c>
      <c r="AH5634">
        <v>0</v>
      </c>
    </row>
    <row r="5635" spans="1:34" x14ac:dyDescent="0.2">
      <c r="A5635">
        <v>5633</v>
      </c>
      <c r="B5635">
        <v>564</v>
      </c>
      <c r="C5635">
        <v>702</v>
      </c>
      <c r="D5635" t="s">
        <v>2012</v>
      </c>
      <c r="E5635">
        <f t="shared" si="175"/>
        <v>282</v>
      </c>
      <c r="F5635" s="42">
        <f t="shared" ref="F5635:F5698" si="176">B5635-E5635</f>
        <v>282</v>
      </c>
      <c r="H5635" t="s">
        <v>2002</v>
      </c>
      <c r="I5635">
        <v>1</v>
      </c>
      <c r="J5635">
        <v>0</v>
      </c>
      <c r="K5635">
        <v>0</v>
      </c>
      <c r="S5635">
        <v>0.81319207372143898</v>
      </c>
      <c r="T5635">
        <v>0.31260850993700101</v>
      </c>
      <c r="U5635">
        <v>2.6294217463582799</v>
      </c>
      <c r="V5635">
        <v>0.569901724602773</v>
      </c>
      <c r="W5635">
        <v>0.93051686860515204</v>
      </c>
      <c r="X5635">
        <v>0.249079123738603</v>
      </c>
      <c r="Y5635">
        <v>0.98445937885879098</v>
      </c>
      <c r="Z5635">
        <v>0.34712032357983302</v>
      </c>
      <c r="AA5635">
        <v>1.16771721908667</v>
      </c>
      <c r="AB5635">
        <v>0.220865358623237</v>
      </c>
      <c r="AC5635">
        <v>2.0781377775189302E-3</v>
      </c>
      <c r="AD5635">
        <v>2.0417479777892499E-5</v>
      </c>
      <c r="AE5635">
        <v>0</v>
      </c>
      <c r="AF5635">
        <v>1</v>
      </c>
      <c r="AG5635">
        <v>0</v>
      </c>
      <c r="AH5635">
        <v>1</v>
      </c>
    </row>
    <row r="5636" spans="1:34" x14ac:dyDescent="0.2">
      <c r="A5636">
        <v>5634</v>
      </c>
      <c r="B5636">
        <v>564</v>
      </c>
      <c r="C5636">
        <v>702</v>
      </c>
      <c r="D5636" t="s">
        <v>2012</v>
      </c>
      <c r="E5636">
        <f t="shared" si="175"/>
        <v>282</v>
      </c>
      <c r="F5636" s="42">
        <f t="shared" si="176"/>
        <v>282</v>
      </c>
      <c r="H5636" t="s">
        <v>2003</v>
      </c>
      <c r="I5636">
        <v>0</v>
      </c>
      <c r="J5636">
        <v>0</v>
      </c>
      <c r="K5636">
        <v>0</v>
      </c>
      <c r="S5636">
        <v>0.22008345200447399</v>
      </c>
      <c r="T5636">
        <v>4.6783621775598402E-2</v>
      </c>
      <c r="U5636">
        <v>2.3801647708751301</v>
      </c>
      <c r="V5636">
        <v>0.87307831548373505</v>
      </c>
      <c r="W5636">
        <v>0.23782998001313699</v>
      </c>
      <c r="X5636">
        <v>4.1312387803824303E-3</v>
      </c>
      <c r="Y5636">
        <v>0.24557914100889799</v>
      </c>
      <c r="Z5636">
        <v>-1.5777370335375501E-2</v>
      </c>
      <c r="AA5636">
        <v>0.91627117365349697</v>
      </c>
      <c r="AB5636">
        <v>0.31965779639427</v>
      </c>
      <c r="AC5636">
        <v>0.30549270829283798</v>
      </c>
      <c r="AD5636">
        <v>0.95919952312960699</v>
      </c>
      <c r="AE5636">
        <v>0</v>
      </c>
      <c r="AF5636">
        <v>1</v>
      </c>
      <c r="AG5636">
        <v>1</v>
      </c>
      <c r="AH5636">
        <v>0</v>
      </c>
    </row>
    <row r="5637" spans="1:34" x14ac:dyDescent="0.2">
      <c r="A5637">
        <v>5635</v>
      </c>
      <c r="B5637">
        <v>564</v>
      </c>
      <c r="C5637">
        <v>703</v>
      </c>
      <c r="D5637" t="s">
        <v>2012</v>
      </c>
      <c r="E5637">
        <f t="shared" si="175"/>
        <v>282</v>
      </c>
      <c r="F5637" s="42">
        <f t="shared" si="176"/>
        <v>282</v>
      </c>
      <c r="H5637" t="s">
        <v>2004</v>
      </c>
      <c r="I5637">
        <v>1</v>
      </c>
      <c r="J5637">
        <v>0</v>
      </c>
      <c r="K5637">
        <v>0</v>
      </c>
      <c r="S5637">
        <v>0.72165029379539203</v>
      </c>
      <c r="T5637">
        <v>0.223052447992103</v>
      </c>
      <c r="U5637">
        <v>3.1541680245427401</v>
      </c>
      <c r="V5637">
        <v>0.66711506980975599</v>
      </c>
      <c r="W5637">
        <v>0.33871677971630099</v>
      </c>
      <c r="X5637">
        <v>0.22098110539709401</v>
      </c>
      <c r="Y5637">
        <v>0.37519928416360099</v>
      </c>
      <c r="Z5637">
        <v>0.23825333364996301</v>
      </c>
      <c r="AA5637">
        <v>1.38280811239054</v>
      </c>
      <c r="AB5637">
        <v>0.28154390235879101</v>
      </c>
      <c r="AC5637">
        <v>0.33338878268510003</v>
      </c>
      <c r="AD5637">
        <v>2.40804316904059E-3</v>
      </c>
      <c r="AE5637">
        <v>0</v>
      </c>
      <c r="AF5637">
        <v>1</v>
      </c>
      <c r="AG5637">
        <v>0</v>
      </c>
      <c r="AH5637">
        <v>1</v>
      </c>
    </row>
    <row r="5638" spans="1:34" x14ac:dyDescent="0.2">
      <c r="A5638">
        <v>5636</v>
      </c>
      <c r="B5638">
        <v>564</v>
      </c>
      <c r="C5638">
        <v>703</v>
      </c>
      <c r="D5638" t="s">
        <v>2012</v>
      </c>
      <c r="E5638">
        <f t="shared" si="175"/>
        <v>282</v>
      </c>
      <c r="F5638" s="42">
        <f t="shared" si="176"/>
        <v>282</v>
      </c>
      <c r="H5638" t="s">
        <v>2005</v>
      </c>
      <c r="I5638">
        <v>0</v>
      </c>
      <c r="J5638">
        <v>0</v>
      </c>
      <c r="K5638">
        <v>0</v>
      </c>
      <c r="S5638">
        <v>-0.14672626578249001</v>
      </c>
      <c r="T5638">
        <v>-4.7919453036637298E-2</v>
      </c>
      <c r="U5638">
        <v>3.1530090242158599</v>
      </c>
      <c r="V5638">
        <v>0.86562385752353899</v>
      </c>
      <c r="W5638">
        <v>6.7869534286862696E-2</v>
      </c>
      <c r="X5638">
        <v>-0.139639921797481</v>
      </c>
      <c r="Y5638">
        <v>3.58906383024091E-2</v>
      </c>
      <c r="Z5638">
        <v>-0.101447102753653</v>
      </c>
      <c r="AA5638">
        <v>1.1393460893257701</v>
      </c>
      <c r="AB5638">
        <v>0.35334378615947498</v>
      </c>
      <c r="AC5638">
        <v>0.81361455836864105</v>
      </c>
      <c r="AD5638">
        <v>0.120000189469573</v>
      </c>
      <c r="AE5638">
        <v>0</v>
      </c>
      <c r="AF5638">
        <v>1</v>
      </c>
      <c r="AG5638">
        <v>0</v>
      </c>
      <c r="AH5638">
        <v>1</v>
      </c>
    </row>
    <row r="5639" spans="1:34" x14ac:dyDescent="0.2">
      <c r="A5639">
        <v>5637</v>
      </c>
      <c r="B5639">
        <v>564</v>
      </c>
      <c r="C5639">
        <v>704</v>
      </c>
      <c r="D5639" t="s">
        <v>2012</v>
      </c>
      <c r="E5639">
        <f t="shared" si="175"/>
        <v>282</v>
      </c>
      <c r="F5639" s="42">
        <f t="shared" si="176"/>
        <v>282</v>
      </c>
      <c r="H5639" t="s">
        <v>2006</v>
      </c>
      <c r="I5639">
        <v>1</v>
      </c>
      <c r="J5639">
        <v>0</v>
      </c>
      <c r="K5639">
        <v>0</v>
      </c>
      <c r="S5639">
        <v>0.54414448398165405</v>
      </c>
      <c r="T5639">
        <v>0.21684883692985599</v>
      </c>
      <c r="U5639">
        <v>2.9577968434896298</v>
      </c>
      <c r="V5639">
        <v>0.84601336658650095</v>
      </c>
      <c r="W5639">
        <v>0.49725340015337099</v>
      </c>
      <c r="X5639">
        <v>0.12265889725199899</v>
      </c>
      <c r="Y5639">
        <v>0.54172071720720105</v>
      </c>
      <c r="Z5639">
        <v>9.1215370586729003E-2</v>
      </c>
      <c r="AA5639">
        <v>1.17299653709878</v>
      </c>
      <c r="AB5639">
        <v>0.32812034865151701</v>
      </c>
      <c r="AC5639">
        <v>9.5664774796592494E-2</v>
      </c>
      <c r="AD5639">
        <v>0.14112059944177799</v>
      </c>
      <c r="AE5639">
        <v>0</v>
      </c>
      <c r="AF5639">
        <v>1</v>
      </c>
      <c r="AG5639">
        <v>1</v>
      </c>
      <c r="AH5639">
        <v>0</v>
      </c>
    </row>
    <row r="5640" spans="1:34" x14ac:dyDescent="0.2">
      <c r="A5640">
        <v>5638</v>
      </c>
      <c r="B5640">
        <v>564</v>
      </c>
      <c r="C5640">
        <v>704</v>
      </c>
      <c r="D5640" t="s">
        <v>2012</v>
      </c>
      <c r="E5640">
        <f t="shared" si="175"/>
        <v>282</v>
      </c>
      <c r="F5640" s="42">
        <f t="shared" si="176"/>
        <v>282</v>
      </c>
      <c r="H5640" t="s">
        <v>2007</v>
      </c>
      <c r="I5640">
        <v>0</v>
      </c>
      <c r="J5640">
        <v>0</v>
      </c>
      <c r="K5640">
        <v>0</v>
      </c>
      <c r="S5640">
        <v>-0.61568165576318301</v>
      </c>
      <c r="T5640">
        <v>-0.92453572654510197</v>
      </c>
      <c r="U5640">
        <v>3.21757566882297</v>
      </c>
      <c r="V5640">
        <v>5.6173530513372398</v>
      </c>
      <c r="W5640">
        <v>-0.80869516774567896</v>
      </c>
      <c r="X5640">
        <v>-0.40860567992503599</v>
      </c>
      <c r="Y5640">
        <v>-1.2876176828758601</v>
      </c>
      <c r="Z5640">
        <v>-0.92367662691267305</v>
      </c>
      <c r="AA5640">
        <v>1.18366535184998</v>
      </c>
      <c r="AB5640">
        <v>2.4523387564876402</v>
      </c>
      <c r="AC5640">
        <v>7.9025139131366703E-3</v>
      </c>
      <c r="AD5640">
        <v>0.51000997050928998</v>
      </c>
      <c r="AE5640">
        <v>1</v>
      </c>
      <c r="AF5640">
        <v>0</v>
      </c>
      <c r="AG5640">
        <v>1</v>
      </c>
      <c r="AH5640">
        <v>1</v>
      </c>
    </row>
    <row r="5641" spans="1:34" x14ac:dyDescent="0.2">
      <c r="A5641">
        <v>5639</v>
      </c>
      <c r="B5641">
        <v>564</v>
      </c>
      <c r="C5641">
        <v>705</v>
      </c>
      <c r="D5641" t="s">
        <v>2012</v>
      </c>
      <c r="E5641">
        <f t="shared" si="175"/>
        <v>282</v>
      </c>
      <c r="F5641" s="42">
        <f t="shared" si="176"/>
        <v>282</v>
      </c>
      <c r="H5641" t="s">
        <v>2008</v>
      </c>
      <c r="I5641">
        <v>1</v>
      </c>
      <c r="J5641">
        <v>0</v>
      </c>
      <c r="K5641">
        <v>0</v>
      </c>
      <c r="S5641">
        <v>-0.26155341853154801</v>
      </c>
      <c r="T5641">
        <v>-0.46976559265551099</v>
      </c>
      <c r="U5641">
        <v>2.4706744538852901</v>
      </c>
      <c r="V5641">
        <v>4.5461615890602696</v>
      </c>
      <c r="W5641">
        <v>-0.70391987797373801</v>
      </c>
      <c r="X5641">
        <v>-0.95311538626984504</v>
      </c>
      <c r="Y5641">
        <v>-0.777962216500929</v>
      </c>
      <c r="Z5641">
        <v>-0.57509861138107699</v>
      </c>
      <c r="AA5641">
        <v>0.94598227667972501</v>
      </c>
      <c r="AB5641">
        <v>1.67101757603937</v>
      </c>
      <c r="AC5641">
        <v>3.93111156102863E-3</v>
      </c>
      <c r="AD5641">
        <v>2.5786573785482901E-2</v>
      </c>
      <c r="AE5641">
        <v>1</v>
      </c>
      <c r="AF5641">
        <v>0</v>
      </c>
      <c r="AG5641">
        <v>1</v>
      </c>
      <c r="AH5641">
        <v>1</v>
      </c>
    </row>
    <row r="5642" spans="1:34" x14ac:dyDescent="0.2">
      <c r="A5642">
        <v>5640</v>
      </c>
      <c r="B5642">
        <v>564</v>
      </c>
      <c r="C5642">
        <v>705</v>
      </c>
      <c r="D5642" t="s">
        <v>2012</v>
      </c>
      <c r="E5642">
        <f t="shared" si="175"/>
        <v>282</v>
      </c>
      <c r="F5642" s="42">
        <f t="shared" si="176"/>
        <v>282</v>
      </c>
      <c r="H5642" t="s">
        <v>2009</v>
      </c>
      <c r="I5642">
        <v>0</v>
      </c>
      <c r="J5642">
        <v>0</v>
      </c>
      <c r="K5642">
        <v>0</v>
      </c>
      <c r="S5642">
        <v>6.3416449585929499E-2</v>
      </c>
      <c r="T5642">
        <v>2.8138671652282201E-2</v>
      </c>
      <c r="U5642">
        <v>2.7134357697796099</v>
      </c>
      <c r="V5642">
        <v>0.761010402432306</v>
      </c>
      <c r="W5642">
        <v>-0.62431707188843899</v>
      </c>
      <c r="X5642">
        <v>6.92400526520945E-2</v>
      </c>
      <c r="Y5642">
        <v>-0.73499003753014103</v>
      </c>
      <c r="Z5642">
        <v>4.62944964419814E-2</v>
      </c>
      <c r="AA5642">
        <v>1.1541659735894001</v>
      </c>
      <c r="AB5642">
        <v>0.31859860714334798</v>
      </c>
      <c r="AC5642">
        <v>3.4266267205558497E-2</v>
      </c>
      <c r="AD5642">
        <v>0.39052568530742698</v>
      </c>
      <c r="AE5642">
        <v>0</v>
      </c>
      <c r="AF5642">
        <v>1</v>
      </c>
      <c r="AG5642">
        <v>1</v>
      </c>
      <c r="AH5642">
        <v>0</v>
      </c>
    </row>
    <row r="5643" spans="1:34" x14ac:dyDescent="0.2">
      <c r="A5643">
        <v>5641</v>
      </c>
      <c r="B5643">
        <v>565</v>
      </c>
      <c r="C5643">
        <v>706</v>
      </c>
      <c r="D5643" t="s">
        <v>2013</v>
      </c>
      <c r="E5643">
        <f t="shared" si="175"/>
        <v>282</v>
      </c>
      <c r="F5643" s="42">
        <f t="shared" si="176"/>
        <v>283</v>
      </c>
      <c r="H5643" t="s">
        <v>2014</v>
      </c>
      <c r="I5643">
        <v>1</v>
      </c>
      <c r="J5643">
        <v>1</v>
      </c>
      <c r="K5643">
        <v>1</v>
      </c>
      <c r="S5643">
        <v>-0.26396085042506501</v>
      </c>
      <c r="T5643">
        <v>-0.42110655578567902</v>
      </c>
      <c r="U5643">
        <v>2.7919689159607501</v>
      </c>
      <c r="V5643">
        <v>5.4038927604031102</v>
      </c>
      <c r="W5643">
        <v>-0.41845433704416901</v>
      </c>
      <c r="X5643">
        <v>-0.115789134917008</v>
      </c>
      <c r="Y5643">
        <v>-0.69148489311652395</v>
      </c>
      <c r="Z5643">
        <v>5.3147768022049499E-2</v>
      </c>
      <c r="AA5643">
        <v>1.05863231622914</v>
      </c>
      <c r="AB5643">
        <v>2.4975169867731499</v>
      </c>
      <c r="AC5643">
        <v>0.11992370795014599</v>
      </c>
      <c r="AD5643">
        <v>0.85440284466729399</v>
      </c>
      <c r="AE5643">
        <v>1</v>
      </c>
      <c r="AF5643">
        <v>0</v>
      </c>
      <c r="AG5643">
        <v>1</v>
      </c>
      <c r="AH5643">
        <v>1</v>
      </c>
    </row>
    <row r="5644" spans="1:34" x14ac:dyDescent="0.2">
      <c r="A5644">
        <v>5642</v>
      </c>
      <c r="B5644">
        <v>565</v>
      </c>
      <c r="C5644">
        <v>706</v>
      </c>
      <c r="D5644" t="s">
        <v>2013</v>
      </c>
      <c r="E5644">
        <f t="shared" si="175"/>
        <v>282</v>
      </c>
      <c r="F5644" s="42">
        <f t="shared" si="176"/>
        <v>283</v>
      </c>
      <c r="H5644" t="s">
        <v>2015</v>
      </c>
      <c r="I5644">
        <v>0</v>
      </c>
      <c r="J5644">
        <v>1</v>
      </c>
      <c r="K5644">
        <v>1</v>
      </c>
      <c r="S5644">
        <v>-0.33534150349441899</v>
      </c>
      <c r="T5644">
        <v>-0.108714847420356</v>
      </c>
      <c r="U5644">
        <v>3.31909927702509</v>
      </c>
      <c r="V5644">
        <v>1.5138718366703301</v>
      </c>
      <c r="W5644">
        <v>-0.138916253729327</v>
      </c>
      <c r="X5644">
        <v>-0.142720343565307</v>
      </c>
      <c r="Y5644">
        <v>9.9525735945145896E-2</v>
      </c>
      <c r="Z5644">
        <v>-7.0956496619193399E-2</v>
      </c>
      <c r="AA5644">
        <v>1.2525264984745199</v>
      </c>
      <c r="AB5644">
        <v>0.60492399985303003</v>
      </c>
      <c r="AC5644">
        <v>0.66079921975513201</v>
      </c>
      <c r="AD5644">
        <v>0.351409085436861</v>
      </c>
      <c r="AE5644">
        <v>0</v>
      </c>
      <c r="AF5644">
        <v>1</v>
      </c>
      <c r="AG5644">
        <v>0</v>
      </c>
      <c r="AH5644">
        <v>1</v>
      </c>
    </row>
    <row r="5645" spans="1:34" x14ac:dyDescent="0.2">
      <c r="A5645">
        <v>5643</v>
      </c>
      <c r="B5645">
        <v>565</v>
      </c>
      <c r="C5645">
        <v>707</v>
      </c>
      <c r="D5645" t="s">
        <v>2013</v>
      </c>
      <c r="E5645">
        <f t="shared" si="175"/>
        <v>282</v>
      </c>
      <c r="F5645" s="42">
        <f t="shared" si="176"/>
        <v>283</v>
      </c>
      <c r="H5645" t="s">
        <v>2016</v>
      </c>
      <c r="I5645">
        <v>1</v>
      </c>
      <c r="J5645">
        <v>1</v>
      </c>
      <c r="K5645">
        <v>1</v>
      </c>
      <c r="S5645">
        <v>0.52851171488873705</v>
      </c>
      <c r="T5645">
        <v>1.0141545622250601</v>
      </c>
      <c r="U5645">
        <v>2.44837141619064</v>
      </c>
      <c r="V5645">
        <v>4.8250687296220196</v>
      </c>
      <c r="W5645">
        <v>0.28898505346086101</v>
      </c>
      <c r="X5645">
        <v>1.25495755089969</v>
      </c>
      <c r="Y5645">
        <v>0.54246004986251795</v>
      </c>
      <c r="Z5645">
        <v>1.4539511349249199</v>
      </c>
      <c r="AA5645">
        <v>0.99487735571826497</v>
      </c>
      <c r="AB5645">
        <v>1.9344644705593701</v>
      </c>
      <c r="AC5645">
        <v>0.25179981786598898</v>
      </c>
      <c r="AD5645">
        <v>1.1519860623932799E-2</v>
      </c>
      <c r="AE5645">
        <v>1</v>
      </c>
      <c r="AF5645">
        <v>0</v>
      </c>
      <c r="AG5645">
        <v>0</v>
      </c>
      <c r="AH5645">
        <v>0</v>
      </c>
    </row>
    <row r="5646" spans="1:34" x14ac:dyDescent="0.2">
      <c r="A5646">
        <v>5644</v>
      </c>
      <c r="B5646">
        <v>565</v>
      </c>
      <c r="C5646">
        <v>707</v>
      </c>
      <c r="D5646" t="s">
        <v>2013</v>
      </c>
      <c r="E5646">
        <f t="shared" si="175"/>
        <v>282</v>
      </c>
      <c r="F5646" s="42">
        <f t="shared" si="176"/>
        <v>283</v>
      </c>
      <c r="H5646" t="s">
        <v>2017</v>
      </c>
      <c r="I5646">
        <v>0</v>
      </c>
      <c r="J5646">
        <v>1</v>
      </c>
      <c r="K5646">
        <v>1</v>
      </c>
      <c r="S5646">
        <v>0.96517637767829001</v>
      </c>
      <c r="T5646">
        <v>0.31351067766249502</v>
      </c>
      <c r="U5646">
        <v>3.0465601629111898</v>
      </c>
      <c r="V5646">
        <v>1.1284148708767201</v>
      </c>
      <c r="W5646">
        <v>0.73148340286842495</v>
      </c>
      <c r="X5646">
        <v>0.23824176865383201</v>
      </c>
      <c r="Y5646">
        <v>0.75403166441847302</v>
      </c>
      <c r="Z5646">
        <v>0.202919083376394</v>
      </c>
      <c r="AA5646">
        <v>1.1898395460468001</v>
      </c>
      <c r="AB5646">
        <v>0.43533708713647801</v>
      </c>
      <c r="AC5646">
        <v>1.6478678775435698E-2</v>
      </c>
      <c r="AD5646">
        <v>3.2262305623750702E-2</v>
      </c>
      <c r="AE5646">
        <v>0</v>
      </c>
      <c r="AF5646">
        <v>1</v>
      </c>
      <c r="AG5646">
        <v>1</v>
      </c>
      <c r="AH5646">
        <v>0</v>
      </c>
    </row>
    <row r="5647" spans="1:34" x14ac:dyDescent="0.2">
      <c r="A5647">
        <v>5645</v>
      </c>
      <c r="B5647">
        <v>565</v>
      </c>
      <c r="C5647">
        <v>708</v>
      </c>
      <c r="D5647" t="s">
        <v>2013</v>
      </c>
      <c r="E5647">
        <f t="shared" si="175"/>
        <v>282</v>
      </c>
      <c r="F5647" s="42">
        <f t="shared" si="176"/>
        <v>283</v>
      </c>
      <c r="H5647" t="s">
        <v>2018</v>
      </c>
      <c r="I5647">
        <v>1</v>
      </c>
      <c r="J5647">
        <v>1</v>
      </c>
      <c r="K5647">
        <v>1</v>
      </c>
      <c r="S5647">
        <v>0.93999421683838602</v>
      </c>
      <c r="T5647">
        <v>1.4733615203214301</v>
      </c>
      <c r="U5647">
        <v>3.3344891619635701</v>
      </c>
      <c r="V5647">
        <v>5.8193184733588996</v>
      </c>
      <c r="W5647">
        <v>0.75824332982896803</v>
      </c>
      <c r="X5647">
        <v>1.2779271334112401</v>
      </c>
      <c r="Y5647">
        <v>1.0760905326090999</v>
      </c>
      <c r="Z5647">
        <v>1.74608872303834</v>
      </c>
      <c r="AA5647">
        <v>1.2489267975418601</v>
      </c>
      <c r="AB5647">
        <v>2.1776561275639699</v>
      </c>
      <c r="AC5647">
        <v>1.7831396708463499E-2</v>
      </c>
      <c r="AD5647">
        <v>2.19016407451392E-2</v>
      </c>
      <c r="AE5647">
        <v>1</v>
      </c>
      <c r="AF5647">
        <v>0</v>
      </c>
      <c r="AG5647">
        <v>1</v>
      </c>
      <c r="AH5647">
        <v>1</v>
      </c>
    </row>
    <row r="5648" spans="1:34" x14ac:dyDescent="0.2">
      <c r="A5648">
        <v>5646</v>
      </c>
      <c r="B5648">
        <v>565</v>
      </c>
      <c r="C5648">
        <v>708</v>
      </c>
      <c r="D5648" t="s">
        <v>2013</v>
      </c>
      <c r="E5648">
        <f t="shared" si="175"/>
        <v>282</v>
      </c>
      <c r="F5648" s="42">
        <f t="shared" si="176"/>
        <v>283</v>
      </c>
      <c r="H5648" t="s">
        <v>2019</v>
      </c>
      <c r="I5648">
        <v>0</v>
      </c>
      <c r="J5648">
        <v>1</v>
      </c>
      <c r="K5648">
        <v>1</v>
      </c>
      <c r="S5648">
        <v>-0.32222879235632701</v>
      </c>
      <c r="T5648">
        <v>-7.2541237699634498E-2</v>
      </c>
      <c r="U5648">
        <v>3.4783813667018002</v>
      </c>
      <c r="V5648">
        <v>1.55488571949206</v>
      </c>
      <c r="W5648">
        <v>-0.55522815911085999</v>
      </c>
      <c r="X5648">
        <v>-0.13107689965747599</v>
      </c>
      <c r="Y5648">
        <v>-0.584718061080579</v>
      </c>
      <c r="Z5648">
        <v>-1.2529804318606899E-3</v>
      </c>
      <c r="AA5648">
        <v>1.31798205784932</v>
      </c>
      <c r="AB5648">
        <v>0.59711067732979894</v>
      </c>
      <c r="AC5648">
        <v>9.7724146609179205E-2</v>
      </c>
      <c r="AD5648">
        <v>0.38578256838255998</v>
      </c>
      <c r="AE5648">
        <v>0</v>
      </c>
      <c r="AF5648">
        <v>1</v>
      </c>
      <c r="AG5648">
        <v>1</v>
      </c>
      <c r="AH5648">
        <v>0</v>
      </c>
    </row>
    <row r="5649" spans="1:34" x14ac:dyDescent="0.2">
      <c r="A5649">
        <v>5647</v>
      </c>
      <c r="B5649">
        <v>565</v>
      </c>
      <c r="C5649">
        <v>709</v>
      </c>
      <c r="D5649" t="s">
        <v>2013</v>
      </c>
      <c r="E5649">
        <f t="shared" si="175"/>
        <v>282</v>
      </c>
      <c r="F5649" s="42">
        <f t="shared" si="176"/>
        <v>283</v>
      </c>
      <c r="H5649" t="s">
        <v>2020</v>
      </c>
      <c r="I5649">
        <v>1</v>
      </c>
      <c r="J5649">
        <v>1</v>
      </c>
      <c r="K5649">
        <v>1</v>
      </c>
      <c r="S5649">
        <v>-0.81194779305951703</v>
      </c>
      <c r="T5649">
        <v>-0.39315580805158001</v>
      </c>
      <c r="U5649">
        <v>3.38772259093821</v>
      </c>
      <c r="V5649">
        <v>1.54049667565059</v>
      </c>
      <c r="W5649">
        <v>-1.1601281956589</v>
      </c>
      <c r="X5649">
        <v>-0.21633814422190401</v>
      </c>
      <c r="Y5649">
        <v>-1.4383711159233701</v>
      </c>
      <c r="Z5649">
        <v>-4.7775243395677201E-2</v>
      </c>
      <c r="AA5649">
        <v>1.48051580821736</v>
      </c>
      <c r="AB5649">
        <v>0.569403991154244</v>
      </c>
      <c r="AC5649">
        <v>2.4464309413059302E-3</v>
      </c>
      <c r="AD5649">
        <v>0.13480098703748999</v>
      </c>
      <c r="AE5649">
        <v>0</v>
      </c>
      <c r="AF5649">
        <v>1</v>
      </c>
      <c r="AG5649">
        <v>1</v>
      </c>
      <c r="AH5649">
        <v>0</v>
      </c>
    </row>
    <row r="5650" spans="1:34" x14ac:dyDescent="0.2">
      <c r="A5650">
        <v>5648</v>
      </c>
      <c r="B5650">
        <v>565</v>
      </c>
      <c r="C5650">
        <v>709</v>
      </c>
      <c r="D5650" t="s">
        <v>2013</v>
      </c>
      <c r="E5650">
        <f t="shared" si="175"/>
        <v>282</v>
      </c>
      <c r="F5650" s="42">
        <f t="shared" si="176"/>
        <v>283</v>
      </c>
      <c r="H5650" t="s">
        <v>2021</v>
      </c>
      <c r="I5650">
        <v>0</v>
      </c>
      <c r="J5650">
        <v>1</v>
      </c>
      <c r="K5650">
        <v>1</v>
      </c>
      <c r="S5650">
        <v>6.6538843675516502E-3</v>
      </c>
      <c r="T5650">
        <v>1.30733081464999E-2</v>
      </c>
      <c r="U5650">
        <v>2.3919540158240098</v>
      </c>
      <c r="V5650">
        <v>4.5027901629630396</v>
      </c>
      <c r="W5650">
        <v>-0.74097352648701198</v>
      </c>
      <c r="X5650">
        <v>-0.79167513296192604</v>
      </c>
      <c r="Y5650">
        <v>-0.66258998273872305</v>
      </c>
      <c r="Z5650">
        <v>-1.36752425307982</v>
      </c>
      <c r="AA5650">
        <v>0.74861119564983103</v>
      </c>
      <c r="AB5650">
        <v>1.74991728889065</v>
      </c>
      <c r="AC5650">
        <v>1.5861576090256399E-4</v>
      </c>
      <c r="AD5650">
        <v>7.5649367617362601E-2</v>
      </c>
      <c r="AE5650">
        <v>1</v>
      </c>
      <c r="AF5650">
        <v>0</v>
      </c>
      <c r="AG5650">
        <v>1</v>
      </c>
      <c r="AH5650">
        <v>1</v>
      </c>
    </row>
    <row r="5651" spans="1:34" x14ac:dyDescent="0.2">
      <c r="A5651">
        <v>5649</v>
      </c>
      <c r="B5651">
        <v>565</v>
      </c>
      <c r="C5651">
        <v>710</v>
      </c>
      <c r="D5651" t="s">
        <v>2013</v>
      </c>
      <c r="E5651">
        <f t="shared" si="175"/>
        <v>282</v>
      </c>
      <c r="F5651" s="42">
        <f t="shared" si="176"/>
        <v>283</v>
      </c>
      <c r="H5651" t="s">
        <v>2022</v>
      </c>
      <c r="I5651">
        <v>1</v>
      </c>
      <c r="J5651">
        <v>1</v>
      </c>
      <c r="K5651">
        <v>1</v>
      </c>
      <c r="S5651">
        <v>4.0782974567264298E-2</v>
      </c>
      <c r="T5651">
        <v>2.0150427858621599E-2</v>
      </c>
      <c r="U5651">
        <v>2.0110347283771302</v>
      </c>
      <c r="V5651">
        <v>0.91903907343837299</v>
      </c>
      <c r="W5651">
        <v>0.37013714442277501</v>
      </c>
      <c r="X5651">
        <v>8.4904179012143796E-2</v>
      </c>
      <c r="Y5651">
        <v>0.44127125110715398</v>
      </c>
      <c r="Z5651">
        <v>-2.36227414859621E-2</v>
      </c>
      <c r="AA5651">
        <v>0.76727532303919699</v>
      </c>
      <c r="AB5651">
        <v>0.39096231840199902</v>
      </c>
      <c r="AC5651">
        <v>5.8457629680922302E-2</v>
      </c>
      <c r="AD5651">
        <v>0.39087280589538498</v>
      </c>
      <c r="AE5651">
        <v>0</v>
      </c>
      <c r="AF5651">
        <v>1</v>
      </c>
      <c r="AG5651">
        <v>1</v>
      </c>
      <c r="AH5651">
        <v>0</v>
      </c>
    </row>
    <row r="5652" spans="1:34" x14ac:dyDescent="0.2">
      <c r="A5652">
        <v>5650</v>
      </c>
      <c r="B5652">
        <v>565</v>
      </c>
      <c r="C5652">
        <v>710</v>
      </c>
      <c r="D5652" t="s">
        <v>2013</v>
      </c>
      <c r="E5652">
        <f t="shared" si="175"/>
        <v>282</v>
      </c>
      <c r="F5652" s="42">
        <f t="shared" si="176"/>
        <v>283</v>
      </c>
      <c r="H5652" t="s">
        <v>2023</v>
      </c>
      <c r="I5652">
        <v>0</v>
      </c>
      <c r="J5652">
        <v>1</v>
      </c>
      <c r="K5652">
        <v>1</v>
      </c>
      <c r="S5652">
        <v>-0.75743954593781404</v>
      </c>
      <c r="T5652">
        <v>-1.1463006708807799</v>
      </c>
      <c r="U5652">
        <v>3.3929148163879299</v>
      </c>
      <c r="V5652">
        <v>6.3549608317209296</v>
      </c>
      <c r="W5652">
        <v>-0.97907688703045803</v>
      </c>
      <c r="X5652">
        <v>6.0391710024839902E-2</v>
      </c>
      <c r="Y5652">
        <v>-1.08485587282545</v>
      </c>
      <c r="Z5652">
        <v>-7.4921872612030302E-2</v>
      </c>
      <c r="AA5652">
        <v>1.30370187604452</v>
      </c>
      <c r="AB5652">
        <v>2.0016840434727499</v>
      </c>
      <c r="AC5652">
        <v>3.6235530727729802E-3</v>
      </c>
      <c r="AD5652">
        <v>0.90494011340717995</v>
      </c>
      <c r="AE5652">
        <v>1</v>
      </c>
      <c r="AF5652">
        <v>0</v>
      </c>
      <c r="AG5652">
        <v>1</v>
      </c>
      <c r="AH5652">
        <v>1</v>
      </c>
    </row>
    <row r="5653" spans="1:34" x14ac:dyDescent="0.2">
      <c r="A5653">
        <v>5651</v>
      </c>
      <c r="B5653">
        <v>566</v>
      </c>
      <c r="C5653">
        <v>706</v>
      </c>
      <c r="D5653" t="s">
        <v>2024</v>
      </c>
      <c r="E5653">
        <f t="shared" si="175"/>
        <v>282</v>
      </c>
      <c r="F5653" s="42">
        <f t="shared" si="176"/>
        <v>284</v>
      </c>
      <c r="H5653" t="s">
        <v>2014</v>
      </c>
      <c r="I5653">
        <v>1</v>
      </c>
      <c r="J5653">
        <v>0</v>
      </c>
      <c r="K5653">
        <v>1</v>
      </c>
      <c r="S5653">
        <v>-0.26396085042506501</v>
      </c>
      <c r="T5653">
        <v>-0.42110655578567902</v>
      </c>
      <c r="U5653">
        <v>2.7919689159607501</v>
      </c>
      <c r="V5653">
        <v>5.4038927604031102</v>
      </c>
      <c r="W5653">
        <v>-0.41845433704416901</v>
      </c>
      <c r="X5653">
        <v>-0.115789134917008</v>
      </c>
      <c r="Y5653">
        <v>-0.69148489311652395</v>
      </c>
      <c r="Z5653">
        <v>5.3147768022049499E-2</v>
      </c>
      <c r="AA5653">
        <v>1.05863231622914</v>
      </c>
      <c r="AB5653">
        <v>2.4975169867731499</v>
      </c>
      <c r="AC5653">
        <v>0.11992370795014599</v>
      </c>
      <c r="AD5653">
        <v>0.85440284466729399</v>
      </c>
      <c r="AE5653">
        <v>1</v>
      </c>
      <c r="AF5653">
        <v>0</v>
      </c>
      <c r="AG5653">
        <v>1</v>
      </c>
      <c r="AH5653">
        <v>1</v>
      </c>
    </row>
    <row r="5654" spans="1:34" x14ac:dyDescent="0.2">
      <c r="A5654">
        <v>5652</v>
      </c>
      <c r="B5654">
        <v>566</v>
      </c>
      <c r="C5654">
        <v>706</v>
      </c>
      <c r="D5654" t="s">
        <v>2024</v>
      </c>
      <c r="E5654">
        <f t="shared" si="175"/>
        <v>282</v>
      </c>
      <c r="F5654" s="42">
        <f t="shared" si="176"/>
        <v>284</v>
      </c>
      <c r="H5654" t="s">
        <v>2015</v>
      </c>
      <c r="I5654">
        <v>0</v>
      </c>
      <c r="J5654">
        <v>0</v>
      </c>
      <c r="K5654">
        <v>1</v>
      </c>
      <c r="S5654">
        <v>-0.33534150349441899</v>
      </c>
      <c r="T5654">
        <v>-0.108714847420356</v>
      </c>
      <c r="U5654">
        <v>3.31909927702509</v>
      </c>
      <c r="V5654">
        <v>1.5138718366703301</v>
      </c>
      <c r="W5654">
        <v>-0.138916253729327</v>
      </c>
      <c r="X5654">
        <v>-0.142720343565307</v>
      </c>
      <c r="Y5654">
        <v>9.9525735945145896E-2</v>
      </c>
      <c r="Z5654">
        <v>-7.0956496619193399E-2</v>
      </c>
      <c r="AA5654">
        <v>1.2525264984745199</v>
      </c>
      <c r="AB5654">
        <v>0.60492399985303003</v>
      </c>
      <c r="AC5654">
        <v>0.66079921975513201</v>
      </c>
      <c r="AD5654">
        <v>0.351409085436861</v>
      </c>
      <c r="AE5654">
        <v>0</v>
      </c>
      <c r="AF5654">
        <v>1</v>
      </c>
      <c r="AG5654">
        <v>0</v>
      </c>
      <c r="AH5654">
        <v>1</v>
      </c>
    </row>
    <row r="5655" spans="1:34" x14ac:dyDescent="0.2">
      <c r="A5655">
        <v>5653</v>
      </c>
      <c r="B5655">
        <v>566</v>
      </c>
      <c r="C5655">
        <v>707</v>
      </c>
      <c r="D5655" t="s">
        <v>2024</v>
      </c>
      <c r="E5655">
        <f t="shared" si="175"/>
        <v>282</v>
      </c>
      <c r="F5655" s="42">
        <f t="shared" si="176"/>
        <v>284</v>
      </c>
      <c r="H5655" t="s">
        <v>2016</v>
      </c>
      <c r="I5655">
        <v>1</v>
      </c>
      <c r="J5655">
        <v>0</v>
      </c>
      <c r="K5655">
        <v>1</v>
      </c>
      <c r="S5655">
        <v>0.52851171488873705</v>
      </c>
      <c r="T5655">
        <v>1.0141545622250601</v>
      </c>
      <c r="U5655">
        <v>2.44837141619064</v>
      </c>
      <c r="V5655">
        <v>4.8250687296220196</v>
      </c>
      <c r="W5655">
        <v>0.28898505346086101</v>
      </c>
      <c r="X5655">
        <v>1.25495755089969</v>
      </c>
      <c r="Y5655">
        <v>0.54246004986251795</v>
      </c>
      <c r="Z5655">
        <v>1.4539511349249199</v>
      </c>
      <c r="AA5655">
        <v>0.99487735571826497</v>
      </c>
      <c r="AB5655">
        <v>1.9344644705593701</v>
      </c>
      <c r="AC5655">
        <v>0.25179981786598898</v>
      </c>
      <c r="AD5655">
        <v>1.1519860623932799E-2</v>
      </c>
      <c r="AE5655">
        <v>1</v>
      </c>
      <c r="AF5655">
        <v>0</v>
      </c>
      <c r="AG5655">
        <v>0</v>
      </c>
      <c r="AH5655">
        <v>0</v>
      </c>
    </row>
    <row r="5656" spans="1:34" x14ac:dyDescent="0.2">
      <c r="A5656">
        <v>5654</v>
      </c>
      <c r="B5656">
        <v>566</v>
      </c>
      <c r="C5656">
        <v>707</v>
      </c>
      <c r="D5656" t="s">
        <v>2024</v>
      </c>
      <c r="E5656">
        <f t="shared" si="175"/>
        <v>282</v>
      </c>
      <c r="F5656" s="42">
        <f t="shared" si="176"/>
        <v>284</v>
      </c>
      <c r="H5656" t="s">
        <v>2017</v>
      </c>
      <c r="I5656">
        <v>0</v>
      </c>
      <c r="J5656">
        <v>0</v>
      </c>
      <c r="K5656">
        <v>1</v>
      </c>
      <c r="S5656">
        <v>0.96517637767829001</v>
      </c>
      <c r="T5656">
        <v>0.31351067766249502</v>
      </c>
      <c r="U5656">
        <v>3.0465601629111898</v>
      </c>
      <c r="V5656">
        <v>1.1284148708767201</v>
      </c>
      <c r="W5656">
        <v>0.73148340286842495</v>
      </c>
      <c r="X5656">
        <v>0.23824176865383201</v>
      </c>
      <c r="Y5656">
        <v>0.75403166441847302</v>
      </c>
      <c r="Z5656">
        <v>0.202919083376394</v>
      </c>
      <c r="AA5656">
        <v>1.1898395460468001</v>
      </c>
      <c r="AB5656">
        <v>0.43533708713647801</v>
      </c>
      <c r="AC5656">
        <v>1.6478678775435698E-2</v>
      </c>
      <c r="AD5656">
        <v>3.2262305623750702E-2</v>
      </c>
      <c r="AE5656">
        <v>0</v>
      </c>
      <c r="AF5656">
        <v>1</v>
      </c>
      <c r="AG5656">
        <v>1</v>
      </c>
      <c r="AH5656">
        <v>0</v>
      </c>
    </row>
    <row r="5657" spans="1:34" x14ac:dyDescent="0.2">
      <c r="A5657">
        <v>5655</v>
      </c>
      <c r="B5657">
        <v>566</v>
      </c>
      <c r="C5657">
        <v>708</v>
      </c>
      <c r="D5657" t="s">
        <v>2024</v>
      </c>
      <c r="E5657">
        <f t="shared" si="175"/>
        <v>282</v>
      </c>
      <c r="F5657" s="42">
        <f t="shared" si="176"/>
        <v>284</v>
      </c>
      <c r="H5657" t="s">
        <v>2018</v>
      </c>
      <c r="I5657">
        <v>1</v>
      </c>
      <c r="J5657">
        <v>0</v>
      </c>
      <c r="K5657">
        <v>1</v>
      </c>
      <c r="S5657">
        <v>0.93999421683838602</v>
      </c>
      <c r="T5657">
        <v>1.4733615203214301</v>
      </c>
      <c r="U5657">
        <v>3.3344891619635701</v>
      </c>
      <c r="V5657">
        <v>5.8193184733588996</v>
      </c>
      <c r="W5657">
        <v>0.75824332982896803</v>
      </c>
      <c r="X5657">
        <v>1.2779271334112401</v>
      </c>
      <c r="Y5657">
        <v>1.0760905326090999</v>
      </c>
      <c r="Z5657">
        <v>1.74608872303834</v>
      </c>
      <c r="AA5657">
        <v>1.2489267975418601</v>
      </c>
      <c r="AB5657">
        <v>2.1776561275639699</v>
      </c>
      <c r="AC5657">
        <v>1.7831396708463499E-2</v>
      </c>
      <c r="AD5657">
        <v>2.19016407451392E-2</v>
      </c>
      <c r="AE5657">
        <v>1</v>
      </c>
      <c r="AF5657">
        <v>0</v>
      </c>
      <c r="AG5657">
        <v>1</v>
      </c>
      <c r="AH5657">
        <v>1</v>
      </c>
    </row>
    <row r="5658" spans="1:34" x14ac:dyDescent="0.2">
      <c r="A5658">
        <v>5656</v>
      </c>
      <c r="B5658">
        <v>566</v>
      </c>
      <c r="C5658">
        <v>708</v>
      </c>
      <c r="D5658" t="s">
        <v>2024</v>
      </c>
      <c r="E5658">
        <f t="shared" si="175"/>
        <v>282</v>
      </c>
      <c r="F5658" s="42">
        <f t="shared" si="176"/>
        <v>284</v>
      </c>
      <c r="H5658" t="s">
        <v>2019</v>
      </c>
      <c r="I5658">
        <v>0</v>
      </c>
      <c r="J5658">
        <v>0</v>
      </c>
      <c r="K5658">
        <v>1</v>
      </c>
      <c r="S5658">
        <v>-0.32222879235632701</v>
      </c>
      <c r="T5658">
        <v>-7.2541237699634498E-2</v>
      </c>
      <c r="U5658">
        <v>3.4783813667018002</v>
      </c>
      <c r="V5658">
        <v>1.55488571949206</v>
      </c>
      <c r="W5658">
        <v>-0.55522815911085999</v>
      </c>
      <c r="X5658">
        <v>-0.13107689965747599</v>
      </c>
      <c r="Y5658">
        <v>-0.584718061080579</v>
      </c>
      <c r="Z5658">
        <v>-1.2529804318606899E-3</v>
      </c>
      <c r="AA5658">
        <v>1.31798205784932</v>
      </c>
      <c r="AB5658">
        <v>0.59711067732979894</v>
      </c>
      <c r="AC5658">
        <v>9.7724146609179205E-2</v>
      </c>
      <c r="AD5658">
        <v>0.38578256838255998</v>
      </c>
      <c r="AE5658">
        <v>0</v>
      </c>
      <c r="AF5658">
        <v>1</v>
      </c>
      <c r="AG5658">
        <v>1</v>
      </c>
      <c r="AH5658">
        <v>0</v>
      </c>
    </row>
    <row r="5659" spans="1:34" x14ac:dyDescent="0.2">
      <c r="A5659">
        <v>5657</v>
      </c>
      <c r="B5659">
        <v>566</v>
      </c>
      <c r="C5659">
        <v>709</v>
      </c>
      <c r="D5659" t="s">
        <v>2024</v>
      </c>
      <c r="E5659">
        <f t="shared" si="175"/>
        <v>282</v>
      </c>
      <c r="F5659" s="42">
        <f t="shared" si="176"/>
        <v>284</v>
      </c>
      <c r="H5659" t="s">
        <v>2020</v>
      </c>
      <c r="I5659">
        <v>1</v>
      </c>
      <c r="J5659">
        <v>0</v>
      </c>
      <c r="K5659">
        <v>1</v>
      </c>
      <c r="S5659">
        <v>-0.81194779305951703</v>
      </c>
      <c r="T5659">
        <v>-0.39315580805158001</v>
      </c>
      <c r="U5659">
        <v>3.38772259093821</v>
      </c>
      <c r="V5659">
        <v>1.54049667565059</v>
      </c>
      <c r="W5659">
        <v>-1.1601281956589</v>
      </c>
      <c r="X5659">
        <v>-0.21633814422190401</v>
      </c>
      <c r="Y5659">
        <v>-1.4383711159233701</v>
      </c>
      <c r="Z5659">
        <v>-4.7775243395677201E-2</v>
      </c>
      <c r="AA5659">
        <v>1.48051580821736</v>
      </c>
      <c r="AB5659">
        <v>0.569403991154244</v>
      </c>
      <c r="AC5659">
        <v>2.4464309413059302E-3</v>
      </c>
      <c r="AD5659">
        <v>0.13480098703748999</v>
      </c>
      <c r="AE5659">
        <v>0</v>
      </c>
      <c r="AF5659">
        <v>1</v>
      </c>
      <c r="AG5659">
        <v>1</v>
      </c>
      <c r="AH5659">
        <v>0</v>
      </c>
    </row>
    <row r="5660" spans="1:34" x14ac:dyDescent="0.2">
      <c r="A5660">
        <v>5658</v>
      </c>
      <c r="B5660">
        <v>566</v>
      </c>
      <c r="C5660">
        <v>709</v>
      </c>
      <c r="D5660" t="s">
        <v>2024</v>
      </c>
      <c r="E5660">
        <f t="shared" si="175"/>
        <v>282</v>
      </c>
      <c r="F5660" s="42">
        <f t="shared" si="176"/>
        <v>284</v>
      </c>
      <c r="H5660" t="s">
        <v>2021</v>
      </c>
      <c r="I5660">
        <v>0</v>
      </c>
      <c r="J5660">
        <v>0</v>
      </c>
      <c r="K5660">
        <v>1</v>
      </c>
      <c r="S5660">
        <v>6.6538843675516502E-3</v>
      </c>
      <c r="T5660">
        <v>1.30733081464999E-2</v>
      </c>
      <c r="U5660">
        <v>2.3919540158240098</v>
      </c>
      <c r="V5660">
        <v>4.5027901629630396</v>
      </c>
      <c r="W5660">
        <v>-0.74097352648701198</v>
      </c>
      <c r="X5660">
        <v>-0.79167513296192604</v>
      </c>
      <c r="Y5660">
        <v>-0.66258998273872305</v>
      </c>
      <c r="Z5660">
        <v>-1.36752425307982</v>
      </c>
      <c r="AA5660">
        <v>0.74861119564983103</v>
      </c>
      <c r="AB5660">
        <v>1.74991728889065</v>
      </c>
      <c r="AC5660">
        <v>1.5861576090256399E-4</v>
      </c>
      <c r="AD5660">
        <v>7.5649367617362601E-2</v>
      </c>
      <c r="AE5660">
        <v>1</v>
      </c>
      <c r="AF5660">
        <v>0</v>
      </c>
      <c r="AG5660">
        <v>1</v>
      </c>
      <c r="AH5660">
        <v>1</v>
      </c>
    </row>
    <row r="5661" spans="1:34" x14ac:dyDescent="0.2">
      <c r="A5661">
        <v>5659</v>
      </c>
      <c r="B5661">
        <v>566</v>
      </c>
      <c r="C5661">
        <v>710</v>
      </c>
      <c r="D5661" t="s">
        <v>2024</v>
      </c>
      <c r="E5661">
        <f t="shared" si="175"/>
        <v>282</v>
      </c>
      <c r="F5661" s="42">
        <f t="shared" si="176"/>
        <v>284</v>
      </c>
      <c r="H5661" t="s">
        <v>2022</v>
      </c>
      <c r="I5661">
        <v>1</v>
      </c>
      <c r="J5661">
        <v>0</v>
      </c>
      <c r="K5661">
        <v>1</v>
      </c>
      <c r="S5661">
        <v>4.0782974567264298E-2</v>
      </c>
      <c r="T5661">
        <v>2.0150427858621599E-2</v>
      </c>
      <c r="U5661">
        <v>2.0110347283771302</v>
      </c>
      <c r="V5661">
        <v>0.91903907343837299</v>
      </c>
      <c r="W5661">
        <v>0.37013714442277501</v>
      </c>
      <c r="X5661">
        <v>8.4904179012143796E-2</v>
      </c>
      <c r="Y5661">
        <v>0.44127125110715398</v>
      </c>
      <c r="Z5661">
        <v>-2.36227414859621E-2</v>
      </c>
      <c r="AA5661">
        <v>0.76727532303919699</v>
      </c>
      <c r="AB5661">
        <v>0.39096231840199902</v>
      </c>
      <c r="AC5661">
        <v>5.8457629680922302E-2</v>
      </c>
      <c r="AD5661">
        <v>0.39087280589538498</v>
      </c>
      <c r="AE5661">
        <v>0</v>
      </c>
      <c r="AF5661">
        <v>1</v>
      </c>
      <c r="AG5661">
        <v>1</v>
      </c>
      <c r="AH5661">
        <v>0</v>
      </c>
    </row>
    <row r="5662" spans="1:34" x14ac:dyDescent="0.2">
      <c r="A5662">
        <v>5660</v>
      </c>
      <c r="B5662">
        <v>566</v>
      </c>
      <c r="C5662">
        <v>710</v>
      </c>
      <c r="D5662" t="s">
        <v>2024</v>
      </c>
      <c r="E5662">
        <f t="shared" si="175"/>
        <v>282</v>
      </c>
      <c r="F5662" s="42">
        <f t="shared" si="176"/>
        <v>284</v>
      </c>
      <c r="H5662" t="s">
        <v>2023</v>
      </c>
      <c r="I5662">
        <v>0</v>
      </c>
      <c r="J5662">
        <v>0</v>
      </c>
      <c r="K5662">
        <v>1</v>
      </c>
      <c r="S5662">
        <v>-0.75743954593781404</v>
      </c>
      <c r="T5662">
        <v>-1.1463006708807799</v>
      </c>
      <c r="U5662">
        <v>3.3929148163879299</v>
      </c>
      <c r="V5662">
        <v>6.3549608317209296</v>
      </c>
      <c r="W5662">
        <v>-0.97907688703045803</v>
      </c>
      <c r="X5662">
        <v>6.0391710024839902E-2</v>
      </c>
      <c r="Y5662">
        <v>-1.08485587282545</v>
      </c>
      <c r="Z5662">
        <v>-7.4921872612030302E-2</v>
      </c>
      <c r="AA5662">
        <v>1.30370187604452</v>
      </c>
      <c r="AB5662">
        <v>2.0016840434727499</v>
      </c>
      <c r="AC5662">
        <v>3.6235530727729802E-3</v>
      </c>
      <c r="AD5662">
        <v>0.90494011340717995</v>
      </c>
      <c r="AE5662">
        <v>1</v>
      </c>
      <c r="AF5662">
        <v>0</v>
      </c>
      <c r="AG5662">
        <v>1</v>
      </c>
      <c r="AH5662">
        <v>1</v>
      </c>
    </row>
    <row r="5663" spans="1:34" x14ac:dyDescent="0.2">
      <c r="A5663">
        <v>5661</v>
      </c>
      <c r="B5663">
        <v>567</v>
      </c>
      <c r="C5663">
        <v>706</v>
      </c>
      <c r="D5663" t="s">
        <v>2025</v>
      </c>
      <c r="E5663">
        <f t="shared" si="175"/>
        <v>284</v>
      </c>
      <c r="F5663" s="42">
        <f t="shared" si="176"/>
        <v>283</v>
      </c>
      <c r="H5663" t="s">
        <v>2014</v>
      </c>
      <c r="I5663">
        <v>1</v>
      </c>
      <c r="J5663">
        <v>1</v>
      </c>
      <c r="K5663">
        <v>0</v>
      </c>
      <c r="S5663">
        <v>-0.26396085042506501</v>
      </c>
      <c r="T5663">
        <v>-0.42110655578567902</v>
      </c>
      <c r="U5663">
        <v>2.7919689159607501</v>
      </c>
      <c r="V5663">
        <v>5.4038927604031102</v>
      </c>
      <c r="W5663">
        <v>-0.41845433704416901</v>
      </c>
      <c r="X5663">
        <v>-0.115789134917008</v>
      </c>
      <c r="Y5663">
        <v>-0.69148489311652395</v>
      </c>
      <c r="Z5663">
        <v>5.3147768022049499E-2</v>
      </c>
      <c r="AA5663">
        <v>1.05863231622914</v>
      </c>
      <c r="AB5663">
        <v>2.4975169867731499</v>
      </c>
      <c r="AC5663">
        <v>0.11992370795014599</v>
      </c>
      <c r="AD5663">
        <v>0.85440284466729399</v>
      </c>
      <c r="AE5663">
        <v>1</v>
      </c>
      <c r="AF5663">
        <v>0</v>
      </c>
      <c r="AG5663">
        <v>1</v>
      </c>
      <c r="AH5663">
        <v>1</v>
      </c>
    </row>
    <row r="5664" spans="1:34" x14ac:dyDescent="0.2">
      <c r="A5664">
        <v>5662</v>
      </c>
      <c r="B5664">
        <v>567</v>
      </c>
      <c r="C5664">
        <v>706</v>
      </c>
      <c r="D5664" t="s">
        <v>2025</v>
      </c>
      <c r="E5664">
        <f t="shared" si="175"/>
        <v>284</v>
      </c>
      <c r="F5664" s="42">
        <f t="shared" si="176"/>
        <v>283</v>
      </c>
      <c r="H5664" t="s">
        <v>2015</v>
      </c>
      <c r="I5664">
        <v>0</v>
      </c>
      <c r="J5664">
        <v>1</v>
      </c>
      <c r="K5664">
        <v>0</v>
      </c>
      <c r="S5664">
        <v>-0.33534150349441899</v>
      </c>
      <c r="T5664">
        <v>-0.108714847420356</v>
      </c>
      <c r="U5664">
        <v>3.31909927702509</v>
      </c>
      <c r="V5664">
        <v>1.5138718366703301</v>
      </c>
      <c r="W5664">
        <v>-0.138916253729327</v>
      </c>
      <c r="X5664">
        <v>-0.142720343565307</v>
      </c>
      <c r="Y5664">
        <v>9.9525735945145896E-2</v>
      </c>
      <c r="Z5664">
        <v>-7.0956496619193399E-2</v>
      </c>
      <c r="AA5664">
        <v>1.2525264984745199</v>
      </c>
      <c r="AB5664">
        <v>0.60492399985303003</v>
      </c>
      <c r="AC5664">
        <v>0.66079921975513201</v>
      </c>
      <c r="AD5664">
        <v>0.351409085436861</v>
      </c>
      <c r="AE5664">
        <v>0</v>
      </c>
      <c r="AF5664">
        <v>1</v>
      </c>
      <c r="AG5664">
        <v>0</v>
      </c>
      <c r="AH5664">
        <v>1</v>
      </c>
    </row>
    <row r="5665" spans="1:34" x14ac:dyDescent="0.2">
      <c r="A5665">
        <v>5663</v>
      </c>
      <c r="B5665">
        <v>567</v>
      </c>
      <c r="C5665">
        <v>707</v>
      </c>
      <c r="D5665" t="s">
        <v>2025</v>
      </c>
      <c r="E5665">
        <f t="shared" si="175"/>
        <v>284</v>
      </c>
      <c r="F5665" s="42">
        <f t="shared" si="176"/>
        <v>283</v>
      </c>
      <c r="H5665" t="s">
        <v>2016</v>
      </c>
      <c r="I5665">
        <v>1</v>
      </c>
      <c r="J5665">
        <v>1</v>
      </c>
      <c r="K5665">
        <v>0</v>
      </c>
      <c r="S5665">
        <v>0.52851171488873705</v>
      </c>
      <c r="T5665">
        <v>1.0141545622250601</v>
      </c>
      <c r="U5665">
        <v>2.44837141619064</v>
      </c>
      <c r="V5665">
        <v>4.8250687296220196</v>
      </c>
      <c r="W5665">
        <v>0.28898505346086101</v>
      </c>
      <c r="X5665">
        <v>1.25495755089969</v>
      </c>
      <c r="Y5665">
        <v>0.54246004986251795</v>
      </c>
      <c r="Z5665">
        <v>1.4539511349249199</v>
      </c>
      <c r="AA5665">
        <v>0.99487735571826497</v>
      </c>
      <c r="AB5665">
        <v>1.9344644705593701</v>
      </c>
      <c r="AC5665">
        <v>0.25179981786598898</v>
      </c>
      <c r="AD5665">
        <v>1.1519860623932799E-2</v>
      </c>
      <c r="AE5665">
        <v>1</v>
      </c>
      <c r="AF5665">
        <v>0</v>
      </c>
      <c r="AG5665">
        <v>0</v>
      </c>
      <c r="AH5665">
        <v>0</v>
      </c>
    </row>
    <row r="5666" spans="1:34" x14ac:dyDescent="0.2">
      <c r="A5666">
        <v>5664</v>
      </c>
      <c r="B5666">
        <v>567</v>
      </c>
      <c r="C5666">
        <v>707</v>
      </c>
      <c r="D5666" t="s">
        <v>2025</v>
      </c>
      <c r="E5666">
        <f t="shared" si="175"/>
        <v>284</v>
      </c>
      <c r="F5666" s="42">
        <f t="shared" si="176"/>
        <v>283</v>
      </c>
      <c r="H5666" t="s">
        <v>2017</v>
      </c>
      <c r="I5666">
        <v>0</v>
      </c>
      <c r="J5666">
        <v>1</v>
      </c>
      <c r="K5666">
        <v>0</v>
      </c>
      <c r="S5666">
        <v>0.96517637767829001</v>
      </c>
      <c r="T5666">
        <v>0.31351067766249502</v>
      </c>
      <c r="U5666">
        <v>3.0465601629111898</v>
      </c>
      <c r="V5666">
        <v>1.1284148708767201</v>
      </c>
      <c r="W5666">
        <v>0.73148340286842495</v>
      </c>
      <c r="X5666">
        <v>0.23824176865383201</v>
      </c>
      <c r="Y5666">
        <v>0.75403166441847302</v>
      </c>
      <c r="Z5666">
        <v>0.202919083376394</v>
      </c>
      <c r="AA5666">
        <v>1.1898395460468001</v>
      </c>
      <c r="AB5666">
        <v>0.43533708713647801</v>
      </c>
      <c r="AC5666">
        <v>1.6478678775435698E-2</v>
      </c>
      <c r="AD5666">
        <v>3.2262305623750702E-2</v>
      </c>
      <c r="AE5666">
        <v>0</v>
      </c>
      <c r="AF5666">
        <v>1</v>
      </c>
      <c r="AG5666">
        <v>1</v>
      </c>
      <c r="AH5666">
        <v>0</v>
      </c>
    </row>
    <row r="5667" spans="1:34" x14ac:dyDescent="0.2">
      <c r="A5667">
        <v>5665</v>
      </c>
      <c r="B5667">
        <v>567</v>
      </c>
      <c r="C5667">
        <v>708</v>
      </c>
      <c r="D5667" t="s">
        <v>2025</v>
      </c>
      <c r="E5667">
        <f t="shared" si="175"/>
        <v>284</v>
      </c>
      <c r="F5667" s="42">
        <f t="shared" si="176"/>
        <v>283</v>
      </c>
      <c r="H5667" t="s">
        <v>2018</v>
      </c>
      <c r="I5667">
        <v>1</v>
      </c>
      <c r="J5667">
        <v>1</v>
      </c>
      <c r="K5667">
        <v>0</v>
      </c>
      <c r="S5667">
        <v>0.93999421683838602</v>
      </c>
      <c r="T5667">
        <v>1.4733615203214301</v>
      </c>
      <c r="U5667">
        <v>3.3344891619635701</v>
      </c>
      <c r="V5667">
        <v>5.8193184733588996</v>
      </c>
      <c r="W5667">
        <v>0.75824332982896803</v>
      </c>
      <c r="X5667">
        <v>1.2779271334112401</v>
      </c>
      <c r="Y5667">
        <v>1.0760905326090999</v>
      </c>
      <c r="Z5667">
        <v>1.74608872303834</v>
      </c>
      <c r="AA5667">
        <v>1.2489267975418601</v>
      </c>
      <c r="AB5667">
        <v>2.1776561275639699</v>
      </c>
      <c r="AC5667">
        <v>1.7831396708463499E-2</v>
      </c>
      <c r="AD5667">
        <v>2.19016407451392E-2</v>
      </c>
      <c r="AE5667">
        <v>1</v>
      </c>
      <c r="AF5667">
        <v>0</v>
      </c>
      <c r="AG5667">
        <v>1</v>
      </c>
      <c r="AH5667">
        <v>1</v>
      </c>
    </row>
    <row r="5668" spans="1:34" x14ac:dyDescent="0.2">
      <c r="A5668">
        <v>5666</v>
      </c>
      <c r="B5668">
        <v>567</v>
      </c>
      <c r="C5668">
        <v>708</v>
      </c>
      <c r="D5668" t="s">
        <v>2025</v>
      </c>
      <c r="E5668">
        <f t="shared" si="175"/>
        <v>284</v>
      </c>
      <c r="F5668" s="42">
        <f t="shared" si="176"/>
        <v>283</v>
      </c>
      <c r="H5668" t="s">
        <v>2019</v>
      </c>
      <c r="I5668">
        <v>0</v>
      </c>
      <c r="J5668">
        <v>1</v>
      </c>
      <c r="K5668">
        <v>0</v>
      </c>
      <c r="S5668">
        <v>-0.32222879235632701</v>
      </c>
      <c r="T5668">
        <v>-7.2541237699634498E-2</v>
      </c>
      <c r="U5668">
        <v>3.4783813667018002</v>
      </c>
      <c r="V5668">
        <v>1.55488571949206</v>
      </c>
      <c r="W5668">
        <v>-0.55522815911085999</v>
      </c>
      <c r="X5668">
        <v>-0.13107689965747599</v>
      </c>
      <c r="Y5668">
        <v>-0.584718061080579</v>
      </c>
      <c r="Z5668">
        <v>-1.2529804318606899E-3</v>
      </c>
      <c r="AA5668">
        <v>1.31798205784932</v>
      </c>
      <c r="AB5668">
        <v>0.59711067732979894</v>
      </c>
      <c r="AC5668">
        <v>9.7724146609179205E-2</v>
      </c>
      <c r="AD5668">
        <v>0.38578256838255998</v>
      </c>
      <c r="AE5668">
        <v>0</v>
      </c>
      <c r="AF5668">
        <v>1</v>
      </c>
      <c r="AG5668">
        <v>1</v>
      </c>
      <c r="AH5668">
        <v>0</v>
      </c>
    </row>
    <row r="5669" spans="1:34" x14ac:dyDescent="0.2">
      <c r="A5669">
        <v>5667</v>
      </c>
      <c r="B5669">
        <v>567</v>
      </c>
      <c r="C5669">
        <v>709</v>
      </c>
      <c r="D5669" t="s">
        <v>2025</v>
      </c>
      <c r="E5669">
        <f t="shared" si="175"/>
        <v>284</v>
      </c>
      <c r="F5669" s="42">
        <f t="shared" si="176"/>
        <v>283</v>
      </c>
      <c r="H5669" t="s">
        <v>2020</v>
      </c>
      <c r="I5669">
        <v>1</v>
      </c>
      <c r="J5669">
        <v>1</v>
      </c>
      <c r="K5669">
        <v>0</v>
      </c>
      <c r="S5669">
        <v>-0.81194779305951703</v>
      </c>
      <c r="T5669">
        <v>-0.39315580805158001</v>
      </c>
      <c r="U5669">
        <v>3.38772259093821</v>
      </c>
      <c r="V5669">
        <v>1.54049667565059</v>
      </c>
      <c r="W5669">
        <v>-1.1601281956589</v>
      </c>
      <c r="X5669">
        <v>-0.21633814422190401</v>
      </c>
      <c r="Y5669">
        <v>-1.4383711159233701</v>
      </c>
      <c r="Z5669">
        <v>-4.7775243395677201E-2</v>
      </c>
      <c r="AA5669">
        <v>1.48051580821736</v>
      </c>
      <c r="AB5669">
        <v>0.569403991154244</v>
      </c>
      <c r="AC5669">
        <v>2.4464309413059302E-3</v>
      </c>
      <c r="AD5669">
        <v>0.13480098703748999</v>
      </c>
      <c r="AE5669">
        <v>0</v>
      </c>
      <c r="AF5669">
        <v>1</v>
      </c>
      <c r="AG5669">
        <v>1</v>
      </c>
      <c r="AH5669">
        <v>0</v>
      </c>
    </row>
    <row r="5670" spans="1:34" x14ac:dyDescent="0.2">
      <c r="A5670">
        <v>5668</v>
      </c>
      <c r="B5670">
        <v>567</v>
      </c>
      <c r="C5670">
        <v>709</v>
      </c>
      <c r="D5670" t="s">
        <v>2025</v>
      </c>
      <c r="E5670">
        <f t="shared" si="175"/>
        <v>284</v>
      </c>
      <c r="F5670" s="42">
        <f t="shared" si="176"/>
        <v>283</v>
      </c>
      <c r="H5670" t="s">
        <v>2021</v>
      </c>
      <c r="I5670">
        <v>0</v>
      </c>
      <c r="J5670">
        <v>1</v>
      </c>
      <c r="K5670">
        <v>0</v>
      </c>
      <c r="S5670">
        <v>6.6538843675516502E-3</v>
      </c>
      <c r="T5670">
        <v>1.30733081464999E-2</v>
      </c>
      <c r="U5670">
        <v>2.3919540158240098</v>
      </c>
      <c r="V5670">
        <v>4.5027901629630396</v>
      </c>
      <c r="W5670">
        <v>-0.74097352648701198</v>
      </c>
      <c r="X5670">
        <v>-0.79167513296192604</v>
      </c>
      <c r="Y5670">
        <v>-0.66258998273872305</v>
      </c>
      <c r="Z5670">
        <v>-1.36752425307982</v>
      </c>
      <c r="AA5670">
        <v>0.74861119564983103</v>
      </c>
      <c r="AB5670">
        <v>1.74991728889065</v>
      </c>
      <c r="AC5670">
        <v>1.5861576090256399E-4</v>
      </c>
      <c r="AD5670">
        <v>7.5649367617362601E-2</v>
      </c>
      <c r="AE5670">
        <v>1</v>
      </c>
      <c r="AF5670">
        <v>0</v>
      </c>
      <c r="AG5670">
        <v>1</v>
      </c>
      <c r="AH5670">
        <v>1</v>
      </c>
    </row>
    <row r="5671" spans="1:34" x14ac:dyDescent="0.2">
      <c r="A5671">
        <v>5669</v>
      </c>
      <c r="B5671">
        <v>567</v>
      </c>
      <c r="C5671">
        <v>710</v>
      </c>
      <c r="D5671" t="s">
        <v>2025</v>
      </c>
      <c r="E5671">
        <f t="shared" si="175"/>
        <v>284</v>
      </c>
      <c r="F5671" s="42">
        <f t="shared" si="176"/>
        <v>283</v>
      </c>
      <c r="H5671" t="s">
        <v>2022</v>
      </c>
      <c r="I5671">
        <v>1</v>
      </c>
      <c r="J5671">
        <v>1</v>
      </c>
      <c r="K5671">
        <v>0</v>
      </c>
      <c r="S5671">
        <v>4.0782974567264298E-2</v>
      </c>
      <c r="T5671">
        <v>2.0150427858621599E-2</v>
      </c>
      <c r="U5671">
        <v>2.0110347283771302</v>
      </c>
      <c r="V5671">
        <v>0.91903907343837299</v>
      </c>
      <c r="W5671">
        <v>0.37013714442277501</v>
      </c>
      <c r="X5671">
        <v>8.4904179012143796E-2</v>
      </c>
      <c r="Y5671">
        <v>0.44127125110715398</v>
      </c>
      <c r="Z5671">
        <v>-2.36227414859621E-2</v>
      </c>
      <c r="AA5671">
        <v>0.76727532303919699</v>
      </c>
      <c r="AB5671">
        <v>0.39096231840199902</v>
      </c>
      <c r="AC5671">
        <v>5.8457629680922302E-2</v>
      </c>
      <c r="AD5671">
        <v>0.39087280589538498</v>
      </c>
      <c r="AE5671">
        <v>0</v>
      </c>
      <c r="AF5671">
        <v>1</v>
      </c>
      <c r="AG5671">
        <v>1</v>
      </c>
      <c r="AH5671">
        <v>0</v>
      </c>
    </row>
    <row r="5672" spans="1:34" x14ac:dyDescent="0.2">
      <c r="A5672">
        <v>5670</v>
      </c>
      <c r="B5672">
        <v>567</v>
      </c>
      <c r="C5672">
        <v>710</v>
      </c>
      <c r="D5672" t="s">
        <v>2025</v>
      </c>
      <c r="E5672">
        <f t="shared" si="175"/>
        <v>284</v>
      </c>
      <c r="F5672" s="42">
        <f t="shared" si="176"/>
        <v>283</v>
      </c>
      <c r="H5672" t="s">
        <v>2023</v>
      </c>
      <c r="I5672">
        <v>0</v>
      </c>
      <c r="J5672">
        <v>1</v>
      </c>
      <c r="K5672">
        <v>0</v>
      </c>
      <c r="S5672">
        <v>-0.75743954593781404</v>
      </c>
      <c r="T5672">
        <v>-1.1463006708807799</v>
      </c>
      <c r="U5672">
        <v>3.3929148163879299</v>
      </c>
      <c r="V5672">
        <v>6.3549608317209296</v>
      </c>
      <c r="W5672">
        <v>-0.97907688703045803</v>
      </c>
      <c r="X5672">
        <v>6.0391710024839902E-2</v>
      </c>
      <c r="Y5672">
        <v>-1.08485587282545</v>
      </c>
      <c r="Z5672">
        <v>-7.4921872612030302E-2</v>
      </c>
      <c r="AA5672">
        <v>1.30370187604452</v>
      </c>
      <c r="AB5672">
        <v>2.0016840434727499</v>
      </c>
      <c r="AC5672">
        <v>3.6235530727729802E-3</v>
      </c>
      <c r="AD5672">
        <v>0.90494011340717995</v>
      </c>
      <c r="AE5672">
        <v>1</v>
      </c>
      <c r="AF5672">
        <v>0</v>
      </c>
      <c r="AG5672">
        <v>1</v>
      </c>
      <c r="AH5672">
        <v>1</v>
      </c>
    </row>
    <row r="5673" spans="1:34" x14ac:dyDescent="0.2">
      <c r="A5673">
        <v>5671</v>
      </c>
      <c r="B5673">
        <v>568</v>
      </c>
      <c r="C5673">
        <v>706</v>
      </c>
      <c r="D5673" t="s">
        <v>2026</v>
      </c>
      <c r="E5673">
        <f t="shared" si="175"/>
        <v>284</v>
      </c>
      <c r="F5673" s="42">
        <f t="shared" si="176"/>
        <v>284</v>
      </c>
      <c r="H5673" t="s">
        <v>2014</v>
      </c>
      <c r="I5673">
        <v>1</v>
      </c>
      <c r="J5673">
        <v>0</v>
      </c>
      <c r="K5673">
        <v>0</v>
      </c>
      <c r="S5673">
        <v>-0.26396085042506501</v>
      </c>
      <c r="T5673">
        <v>-0.42110655578567902</v>
      </c>
      <c r="U5673">
        <v>2.7919689159607501</v>
      </c>
      <c r="V5673">
        <v>5.4038927604031102</v>
      </c>
      <c r="W5673">
        <v>-0.41845433704416901</v>
      </c>
      <c r="X5673">
        <v>-0.115789134917008</v>
      </c>
      <c r="Y5673">
        <v>-0.69148489311652395</v>
      </c>
      <c r="Z5673">
        <v>5.3147768022049499E-2</v>
      </c>
      <c r="AA5673">
        <v>1.05863231622914</v>
      </c>
      <c r="AB5673">
        <v>2.4975169867731499</v>
      </c>
      <c r="AC5673">
        <v>0.11992370795014599</v>
      </c>
      <c r="AD5673">
        <v>0.85440284466729399</v>
      </c>
      <c r="AE5673">
        <v>1</v>
      </c>
      <c r="AF5673">
        <v>0</v>
      </c>
      <c r="AG5673">
        <v>1</v>
      </c>
      <c r="AH5673">
        <v>1</v>
      </c>
    </row>
    <row r="5674" spans="1:34" x14ac:dyDescent="0.2">
      <c r="A5674">
        <v>5672</v>
      </c>
      <c r="B5674">
        <v>568</v>
      </c>
      <c r="C5674">
        <v>706</v>
      </c>
      <c r="D5674" t="s">
        <v>2026</v>
      </c>
      <c r="E5674">
        <f t="shared" si="175"/>
        <v>284</v>
      </c>
      <c r="F5674" s="42">
        <f t="shared" si="176"/>
        <v>284</v>
      </c>
      <c r="H5674" t="s">
        <v>2015</v>
      </c>
      <c r="I5674">
        <v>0</v>
      </c>
      <c r="J5674">
        <v>0</v>
      </c>
      <c r="K5674">
        <v>0</v>
      </c>
      <c r="S5674">
        <v>-0.33534150349441899</v>
      </c>
      <c r="T5674">
        <v>-0.108714847420356</v>
      </c>
      <c r="U5674">
        <v>3.31909927702509</v>
      </c>
      <c r="V5674">
        <v>1.5138718366703301</v>
      </c>
      <c r="W5674">
        <v>-0.138916253729327</v>
      </c>
      <c r="X5674">
        <v>-0.142720343565307</v>
      </c>
      <c r="Y5674">
        <v>9.9525735945145896E-2</v>
      </c>
      <c r="Z5674">
        <v>-7.0956496619193399E-2</v>
      </c>
      <c r="AA5674">
        <v>1.2525264984745199</v>
      </c>
      <c r="AB5674">
        <v>0.60492399985303003</v>
      </c>
      <c r="AC5674">
        <v>0.66079921975513201</v>
      </c>
      <c r="AD5674">
        <v>0.351409085436861</v>
      </c>
      <c r="AE5674">
        <v>0</v>
      </c>
      <c r="AF5674">
        <v>1</v>
      </c>
      <c r="AG5674">
        <v>0</v>
      </c>
      <c r="AH5674">
        <v>1</v>
      </c>
    </row>
    <row r="5675" spans="1:34" x14ac:dyDescent="0.2">
      <c r="A5675">
        <v>5673</v>
      </c>
      <c r="B5675">
        <v>568</v>
      </c>
      <c r="C5675">
        <v>707</v>
      </c>
      <c r="D5675" t="s">
        <v>2026</v>
      </c>
      <c r="E5675">
        <f t="shared" si="175"/>
        <v>284</v>
      </c>
      <c r="F5675" s="42">
        <f t="shared" si="176"/>
        <v>284</v>
      </c>
      <c r="H5675" t="s">
        <v>2016</v>
      </c>
      <c r="I5675">
        <v>1</v>
      </c>
      <c r="J5675">
        <v>0</v>
      </c>
      <c r="K5675">
        <v>0</v>
      </c>
      <c r="S5675">
        <v>0.52851171488873705</v>
      </c>
      <c r="T5675">
        <v>1.0141545622250601</v>
      </c>
      <c r="U5675">
        <v>2.44837141619064</v>
      </c>
      <c r="V5675">
        <v>4.8250687296220196</v>
      </c>
      <c r="W5675">
        <v>0.28898505346086101</v>
      </c>
      <c r="X5675">
        <v>1.25495755089969</v>
      </c>
      <c r="Y5675">
        <v>0.54246004986251795</v>
      </c>
      <c r="Z5675">
        <v>1.4539511349249199</v>
      </c>
      <c r="AA5675">
        <v>0.99487735571826497</v>
      </c>
      <c r="AB5675">
        <v>1.9344644705593701</v>
      </c>
      <c r="AC5675">
        <v>0.25179981786598898</v>
      </c>
      <c r="AD5675">
        <v>1.1519860623932799E-2</v>
      </c>
      <c r="AE5675">
        <v>1</v>
      </c>
      <c r="AF5675">
        <v>0</v>
      </c>
      <c r="AG5675">
        <v>0</v>
      </c>
      <c r="AH5675">
        <v>0</v>
      </c>
    </row>
    <row r="5676" spans="1:34" x14ac:dyDescent="0.2">
      <c r="A5676">
        <v>5674</v>
      </c>
      <c r="B5676">
        <v>568</v>
      </c>
      <c r="C5676">
        <v>707</v>
      </c>
      <c r="D5676" t="s">
        <v>2026</v>
      </c>
      <c r="E5676">
        <f t="shared" si="175"/>
        <v>284</v>
      </c>
      <c r="F5676" s="42">
        <f t="shared" si="176"/>
        <v>284</v>
      </c>
      <c r="H5676" t="s">
        <v>2017</v>
      </c>
      <c r="I5676">
        <v>0</v>
      </c>
      <c r="J5676">
        <v>0</v>
      </c>
      <c r="K5676">
        <v>0</v>
      </c>
      <c r="S5676">
        <v>0.96517637767829001</v>
      </c>
      <c r="T5676">
        <v>0.31351067766249502</v>
      </c>
      <c r="U5676">
        <v>3.0465601629111898</v>
      </c>
      <c r="V5676">
        <v>1.1284148708767201</v>
      </c>
      <c r="W5676">
        <v>0.73148340286842495</v>
      </c>
      <c r="X5676">
        <v>0.23824176865383201</v>
      </c>
      <c r="Y5676">
        <v>0.75403166441847302</v>
      </c>
      <c r="Z5676">
        <v>0.202919083376394</v>
      </c>
      <c r="AA5676">
        <v>1.1898395460468001</v>
      </c>
      <c r="AB5676">
        <v>0.43533708713647801</v>
      </c>
      <c r="AC5676">
        <v>1.6478678775435698E-2</v>
      </c>
      <c r="AD5676">
        <v>3.2262305623750702E-2</v>
      </c>
      <c r="AE5676">
        <v>0</v>
      </c>
      <c r="AF5676">
        <v>1</v>
      </c>
      <c r="AG5676">
        <v>1</v>
      </c>
      <c r="AH5676">
        <v>0</v>
      </c>
    </row>
    <row r="5677" spans="1:34" x14ac:dyDescent="0.2">
      <c r="A5677">
        <v>5675</v>
      </c>
      <c r="B5677">
        <v>568</v>
      </c>
      <c r="C5677">
        <v>708</v>
      </c>
      <c r="D5677" t="s">
        <v>2026</v>
      </c>
      <c r="E5677">
        <f t="shared" si="175"/>
        <v>284</v>
      </c>
      <c r="F5677" s="42">
        <f t="shared" si="176"/>
        <v>284</v>
      </c>
      <c r="H5677" t="s">
        <v>2018</v>
      </c>
      <c r="I5677">
        <v>1</v>
      </c>
      <c r="J5677">
        <v>0</v>
      </c>
      <c r="K5677">
        <v>0</v>
      </c>
      <c r="S5677">
        <v>0.93999421683838602</v>
      </c>
      <c r="T5677">
        <v>1.4733615203214301</v>
      </c>
      <c r="U5677">
        <v>3.3344891619635701</v>
      </c>
      <c r="V5677">
        <v>5.8193184733588996</v>
      </c>
      <c r="W5677">
        <v>0.75824332982896803</v>
      </c>
      <c r="X5677">
        <v>1.2779271334112401</v>
      </c>
      <c r="Y5677">
        <v>1.0760905326090999</v>
      </c>
      <c r="Z5677">
        <v>1.74608872303834</v>
      </c>
      <c r="AA5677">
        <v>1.2489267975418601</v>
      </c>
      <c r="AB5677">
        <v>2.1776561275639699</v>
      </c>
      <c r="AC5677">
        <v>1.7831396708463499E-2</v>
      </c>
      <c r="AD5677">
        <v>2.19016407451392E-2</v>
      </c>
      <c r="AE5677">
        <v>1</v>
      </c>
      <c r="AF5677">
        <v>0</v>
      </c>
      <c r="AG5677">
        <v>1</v>
      </c>
      <c r="AH5677">
        <v>1</v>
      </c>
    </row>
    <row r="5678" spans="1:34" x14ac:dyDescent="0.2">
      <c r="A5678">
        <v>5676</v>
      </c>
      <c r="B5678">
        <v>568</v>
      </c>
      <c r="C5678">
        <v>708</v>
      </c>
      <c r="D5678" t="s">
        <v>2026</v>
      </c>
      <c r="E5678">
        <f t="shared" si="175"/>
        <v>284</v>
      </c>
      <c r="F5678" s="42">
        <f t="shared" si="176"/>
        <v>284</v>
      </c>
      <c r="H5678" t="s">
        <v>2019</v>
      </c>
      <c r="I5678">
        <v>0</v>
      </c>
      <c r="J5678">
        <v>0</v>
      </c>
      <c r="K5678">
        <v>0</v>
      </c>
      <c r="S5678">
        <v>-0.32222879235632701</v>
      </c>
      <c r="T5678">
        <v>-7.2541237699634498E-2</v>
      </c>
      <c r="U5678">
        <v>3.4783813667018002</v>
      </c>
      <c r="V5678">
        <v>1.55488571949206</v>
      </c>
      <c r="W5678">
        <v>-0.55522815911085999</v>
      </c>
      <c r="X5678">
        <v>-0.13107689965747599</v>
      </c>
      <c r="Y5678">
        <v>-0.584718061080579</v>
      </c>
      <c r="Z5678">
        <v>-1.2529804318606899E-3</v>
      </c>
      <c r="AA5678">
        <v>1.31798205784932</v>
      </c>
      <c r="AB5678">
        <v>0.59711067732979894</v>
      </c>
      <c r="AC5678">
        <v>9.7724146609179205E-2</v>
      </c>
      <c r="AD5678">
        <v>0.38578256838255998</v>
      </c>
      <c r="AE5678">
        <v>0</v>
      </c>
      <c r="AF5678">
        <v>1</v>
      </c>
      <c r="AG5678">
        <v>1</v>
      </c>
      <c r="AH5678">
        <v>0</v>
      </c>
    </row>
    <row r="5679" spans="1:34" x14ac:dyDescent="0.2">
      <c r="A5679">
        <v>5677</v>
      </c>
      <c r="B5679">
        <v>568</v>
      </c>
      <c r="C5679">
        <v>709</v>
      </c>
      <c r="D5679" t="s">
        <v>2026</v>
      </c>
      <c r="E5679">
        <f t="shared" si="175"/>
        <v>284</v>
      </c>
      <c r="F5679" s="42">
        <f t="shared" si="176"/>
        <v>284</v>
      </c>
      <c r="H5679" t="s">
        <v>2020</v>
      </c>
      <c r="I5679">
        <v>1</v>
      </c>
      <c r="J5679">
        <v>0</v>
      </c>
      <c r="K5679">
        <v>0</v>
      </c>
      <c r="S5679">
        <v>-0.81194779305951703</v>
      </c>
      <c r="T5679">
        <v>-0.39315580805158001</v>
      </c>
      <c r="U5679">
        <v>3.38772259093821</v>
      </c>
      <c r="V5679">
        <v>1.54049667565059</v>
      </c>
      <c r="W5679">
        <v>-1.1601281956589</v>
      </c>
      <c r="X5679">
        <v>-0.21633814422190401</v>
      </c>
      <c r="Y5679">
        <v>-1.4383711159233701</v>
      </c>
      <c r="Z5679">
        <v>-4.7775243395677201E-2</v>
      </c>
      <c r="AA5679">
        <v>1.48051580821736</v>
      </c>
      <c r="AB5679">
        <v>0.569403991154244</v>
      </c>
      <c r="AC5679">
        <v>2.4464309413059302E-3</v>
      </c>
      <c r="AD5679">
        <v>0.13480098703748999</v>
      </c>
      <c r="AE5679">
        <v>0</v>
      </c>
      <c r="AF5679">
        <v>1</v>
      </c>
      <c r="AG5679">
        <v>1</v>
      </c>
      <c r="AH5679">
        <v>0</v>
      </c>
    </row>
    <row r="5680" spans="1:34" x14ac:dyDescent="0.2">
      <c r="A5680">
        <v>5678</v>
      </c>
      <c r="B5680">
        <v>568</v>
      </c>
      <c r="C5680">
        <v>709</v>
      </c>
      <c r="D5680" t="s">
        <v>2026</v>
      </c>
      <c r="E5680">
        <f t="shared" si="175"/>
        <v>284</v>
      </c>
      <c r="F5680" s="42">
        <f t="shared" si="176"/>
        <v>284</v>
      </c>
      <c r="H5680" t="s">
        <v>2021</v>
      </c>
      <c r="I5680">
        <v>0</v>
      </c>
      <c r="J5680">
        <v>0</v>
      </c>
      <c r="K5680">
        <v>0</v>
      </c>
      <c r="S5680">
        <v>6.6538843675516502E-3</v>
      </c>
      <c r="T5680">
        <v>1.30733081464999E-2</v>
      </c>
      <c r="U5680">
        <v>2.3919540158240098</v>
      </c>
      <c r="V5680">
        <v>4.5027901629630396</v>
      </c>
      <c r="W5680">
        <v>-0.74097352648701198</v>
      </c>
      <c r="X5680">
        <v>-0.79167513296192604</v>
      </c>
      <c r="Y5680">
        <v>-0.66258998273872305</v>
      </c>
      <c r="Z5680">
        <v>-1.36752425307982</v>
      </c>
      <c r="AA5680">
        <v>0.74861119564983103</v>
      </c>
      <c r="AB5680">
        <v>1.74991728889065</v>
      </c>
      <c r="AC5680">
        <v>1.5861576090256399E-4</v>
      </c>
      <c r="AD5680">
        <v>7.5649367617362601E-2</v>
      </c>
      <c r="AE5680">
        <v>1</v>
      </c>
      <c r="AF5680">
        <v>0</v>
      </c>
      <c r="AG5680">
        <v>1</v>
      </c>
      <c r="AH5680">
        <v>1</v>
      </c>
    </row>
    <row r="5681" spans="1:34" x14ac:dyDescent="0.2">
      <c r="A5681">
        <v>5679</v>
      </c>
      <c r="B5681">
        <v>568</v>
      </c>
      <c r="C5681">
        <v>710</v>
      </c>
      <c r="D5681" t="s">
        <v>2026</v>
      </c>
      <c r="E5681">
        <f t="shared" si="175"/>
        <v>284</v>
      </c>
      <c r="F5681" s="42">
        <f t="shared" si="176"/>
        <v>284</v>
      </c>
      <c r="H5681" t="s">
        <v>2022</v>
      </c>
      <c r="I5681">
        <v>1</v>
      </c>
      <c r="J5681">
        <v>0</v>
      </c>
      <c r="K5681">
        <v>0</v>
      </c>
      <c r="S5681">
        <v>4.0782974567264298E-2</v>
      </c>
      <c r="T5681">
        <v>2.0150427858621599E-2</v>
      </c>
      <c r="U5681">
        <v>2.0110347283771302</v>
      </c>
      <c r="V5681">
        <v>0.91903907343837299</v>
      </c>
      <c r="W5681">
        <v>0.37013714442277501</v>
      </c>
      <c r="X5681">
        <v>8.4904179012143796E-2</v>
      </c>
      <c r="Y5681">
        <v>0.44127125110715398</v>
      </c>
      <c r="Z5681">
        <v>-2.36227414859621E-2</v>
      </c>
      <c r="AA5681">
        <v>0.76727532303919699</v>
      </c>
      <c r="AB5681">
        <v>0.39096231840199902</v>
      </c>
      <c r="AC5681">
        <v>5.8457629680922302E-2</v>
      </c>
      <c r="AD5681">
        <v>0.39087280589538498</v>
      </c>
      <c r="AE5681">
        <v>0</v>
      </c>
      <c r="AF5681">
        <v>1</v>
      </c>
      <c r="AG5681">
        <v>1</v>
      </c>
      <c r="AH5681">
        <v>0</v>
      </c>
    </row>
    <row r="5682" spans="1:34" x14ac:dyDescent="0.2">
      <c r="A5682">
        <v>5680</v>
      </c>
      <c r="B5682">
        <v>568</v>
      </c>
      <c r="C5682">
        <v>710</v>
      </c>
      <c r="D5682" t="s">
        <v>2026</v>
      </c>
      <c r="E5682">
        <f t="shared" si="175"/>
        <v>284</v>
      </c>
      <c r="F5682" s="42">
        <f t="shared" si="176"/>
        <v>284</v>
      </c>
      <c r="H5682" t="s">
        <v>2023</v>
      </c>
      <c r="I5682">
        <v>0</v>
      </c>
      <c r="J5682">
        <v>0</v>
      </c>
      <c r="K5682">
        <v>0</v>
      </c>
      <c r="S5682">
        <v>-0.75743954593781404</v>
      </c>
      <c r="T5682">
        <v>-1.1463006708807799</v>
      </c>
      <c r="U5682">
        <v>3.3929148163879299</v>
      </c>
      <c r="V5682">
        <v>6.3549608317209296</v>
      </c>
      <c r="W5682">
        <v>-0.97907688703045803</v>
      </c>
      <c r="X5682">
        <v>6.0391710024839902E-2</v>
      </c>
      <c r="Y5682">
        <v>-1.08485587282545</v>
      </c>
      <c r="Z5682">
        <v>-7.4921872612030302E-2</v>
      </c>
      <c r="AA5682">
        <v>1.30370187604452</v>
      </c>
      <c r="AB5682">
        <v>2.0016840434727499</v>
      </c>
      <c r="AC5682">
        <v>3.6235530727729802E-3</v>
      </c>
      <c r="AD5682">
        <v>0.90494011340717995</v>
      </c>
      <c r="AE5682">
        <v>1</v>
      </c>
      <c r="AF5682">
        <v>0</v>
      </c>
      <c r="AG5682">
        <v>1</v>
      </c>
      <c r="AH5682">
        <v>1</v>
      </c>
    </row>
    <row r="5683" spans="1:34" x14ac:dyDescent="0.2">
      <c r="A5683">
        <v>5681</v>
      </c>
      <c r="B5683">
        <v>569</v>
      </c>
      <c r="C5683">
        <v>711</v>
      </c>
      <c r="D5683" t="s">
        <v>2027</v>
      </c>
      <c r="E5683">
        <f t="shared" si="175"/>
        <v>284</v>
      </c>
      <c r="F5683" s="42">
        <f t="shared" si="176"/>
        <v>285</v>
      </c>
      <c r="H5683" t="s">
        <v>2028</v>
      </c>
      <c r="I5683">
        <v>1</v>
      </c>
      <c r="J5683">
        <v>1</v>
      </c>
      <c r="K5683">
        <v>1</v>
      </c>
      <c r="S5683">
        <v>-0.25049116031732399</v>
      </c>
      <c r="T5683">
        <v>-0.483560392382897</v>
      </c>
      <c r="U5683">
        <v>3.4297522006090699</v>
      </c>
      <c r="V5683">
        <v>5.3608504849299301</v>
      </c>
      <c r="W5683">
        <v>-0.55864929746816805</v>
      </c>
      <c r="X5683">
        <v>-0.120256255406373</v>
      </c>
      <c r="Y5683">
        <v>-0.72575833095895803</v>
      </c>
      <c r="Z5683">
        <v>0.14239799556198299</v>
      </c>
      <c r="AA5683">
        <v>1.42631753109258</v>
      </c>
      <c r="AB5683">
        <v>2.1578961371636001</v>
      </c>
      <c r="AC5683">
        <v>0.123297724215447</v>
      </c>
      <c r="AD5683">
        <v>0.82542742853418904</v>
      </c>
      <c r="AE5683">
        <v>1</v>
      </c>
      <c r="AF5683">
        <v>0</v>
      </c>
      <c r="AG5683">
        <v>1</v>
      </c>
      <c r="AH5683">
        <v>1</v>
      </c>
    </row>
    <row r="5684" spans="1:34" x14ac:dyDescent="0.2">
      <c r="A5684">
        <v>5682</v>
      </c>
      <c r="B5684">
        <v>569</v>
      </c>
      <c r="C5684">
        <v>711</v>
      </c>
      <c r="D5684" t="s">
        <v>2027</v>
      </c>
      <c r="E5684">
        <f t="shared" si="175"/>
        <v>284</v>
      </c>
      <c r="F5684" s="42">
        <f t="shared" si="176"/>
        <v>285</v>
      </c>
      <c r="H5684" t="s">
        <v>2029</v>
      </c>
      <c r="I5684">
        <v>0</v>
      </c>
      <c r="J5684">
        <v>1</v>
      </c>
      <c r="K5684">
        <v>1</v>
      </c>
      <c r="S5684">
        <v>-0.60852015245473001</v>
      </c>
      <c r="T5684">
        <v>-1.00474558534001</v>
      </c>
      <c r="U5684">
        <v>3.0643260201904901</v>
      </c>
      <c r="V5684">
        <v>4.9082621324842597</v>
      </c>
      <c r="W5684">
        <v>-1.02948189896091</v>
      </c>
      <c r="X5684">
        <v>-1.4684264396631701</v>
      </c>
      <c r="Y5684">
        <v>-1.1883645656989399</v>
      </c>
      <c r="Z5684">
        <v>-1.5978886722071399</v>
      </c>
      <c r="AA5684">
        <v>1.2747107522635901</v>
      </c>
      <c r="AB5684">
        <v>2.0179609599503698</v>
      </c>
      <c r="AC5684">
        <v>1.8183475529111E-3</v>
      </c>
      <c r="AD5684">
        <v>4.7655114013177603E-3</v>
      </c>
      <c r="AE5684">
        <v>1</v>
      </c>
      <c r="AF5684">
        <v>0</v>
      </c>
      <c r="AG5684">
        <v>1</v>
      </c>
      <c r="AH5684">
        <v>1</v>
      </c>
    </row>
    <row r="5685" spans="1:34" x14ac:dyDescent="0.2">
      <c r="A5685">
        <v>5683</v>
      </c>
      <c r="B5685">
        <v>569</v>
      </c>
      <c r="C5685">
        <v>712</v>
      </c>
      <c r="D5685" t="s">
        <v>2027</v>
      </c>
      <c r="E5685">
        <f t="shared" si="175"/>
        <v>284</v>
      </c>
      <c r="F5685" s="42">
        <f t="shared" si="176"/>
        <v>285</v>
      </c>
      <c r="H5685" t="s">
        <v>2030</v>
      </c>
      <c r="I5685">
        <v>1</v>
      </c>
      <c r="J5685">
        <v>1</v>
      </c>
      <c r="K5685">
        <v>1</v>
      </c>
      <c r="S5685">
        <v>1.90735823707655E-2</v>
      </c>
      <c r="T5685">
        <v>3.5995989007789699E-2</v>
      </c>
      <c r="U5685">
        <v>2.8200647738994999</v>
      </c>
      <c r="V5685">
        <v>5.2869304169962197</v>
      </c>
      <c r="W5685">
        <v>-0.20204660465948299</v>
      </c>
      <c r="X5685">
        <v>0.29283891625404201</v>
      </c>
      <c r="Y5685">
        <v>-0.65548685136694596</v>
      </c>
      <c r="Z5685">
        <v>-0.113703328138377</v>
      </c>
      <c r="AA5685">
        <v>1.10250079853606</v>
      </c>
      <c r="AB5685">
        <v>1.99217322437463</v>
      </c>
      <c r="AC5685">
        <v>0.46878090242284098</v>
      </c>
      <c r="AD5685">
        <v>0.56099183425197097</v>
      </c>
      <c r="AE5685">
        <v>1</v>
      </c>
      <c r="AF5685">
        <v>0</v>
      </c>
      <c r="AG5685">
        <v>1</v>
      </c>
      <c r="AH5685">
        <v>1</v>
      </c>
    </row>
    <row r="5686" spans="1:34" x14ac:dyDescent="0.2">
      <c r="A5686">
        <v>5684</v>
      </c>
      <c r="B5686">
        <v>569</v>
      </c>
      <c r="C5686">
        <v>712</v>
      </c>
      <c r="D5686" t="s">
        <v>2027</v>
      </c>
      <c r="E5686">
        <f t="shared" si="175"/>
        <v>284</v>
      </c>
      <c r="F5686" s="42">
        <f t="shared" si="176"/>
        <v>285</v>
      </c>
      <c r="H5686" t="s">
        <v>2031</v>
      </c>
      <c r="I5686">
        <v>0</v>
      </c>
      <c r="J5686">
        <v>1</v>
      </c>
      <c r="K5686">
        <v>1</v>
      </c>
      <c r="S5686">
        <v>-0.62657709891209401</v>
      </c>
      <c r="T5686">
        <v>-0.13890982760906401</v>
      </c>
      <c r="U5686">
        <v>2.08981466572732</v>
      </c>
      <c r="V5686">
        <v>0.98964842916371998</v>
      </c>
      <c r="W5686">
        <v>-0.66866453046413599</v>
      </c>
      <c r="X5686">
        <v>-1.5858291745271199E-2</v>
      </c>
      <c r="Y5686">
        <v>-0.72694009292375406</v>
      </c>
      <c r="Z5686">
        <v>5.9739192289266503E-2</v>
      </c>
      <c r="AA5686">
        <v>0.82203877127125702</v>
      </c>
      <c r="AB5686">
        <v>0.39715573034905099</v>
      </c>
      <c r="AC5686">
        <v>1.69106555272747E-3</v>
      </c>
      <c r="AD5686">
        <v>0.87441853918169299</v>
      </c>
      <c r="AE5686">
        <v>0</v>
      </c>
      <c r="AF5686">
        <v>1</v>
      </c>
      <c r="AG5686">
        <v>1</v>
      </c>
      <c r="AH5686">
        <v>0</v>
      </c>
    </row>
    <row r="5687" spans="1:34" x14ac:dyDescent="0.2">
      <c r="A5687">
        <v>5685</v>
      </c>
      <c r="B5687">
        <v>569</v>
      </c>
      <c r="C5687">
        <v>713</v>
      </c>
      <c r="D5687" t="s">
        <v>2027</v>
      </c>
      <c r="E5687">
        <f t="shared" si="175"/>
        <v>284</v>
      </c>
      <c r="F5687" s="42">
        <f t="shared" si="176"/>
        <v>285</v>
      </c>
      <c r="H5687" t="s">
        <v>2032</v>
      </c>
      <c r="I5687">
        <v>1</v>
      </c>
      <c r="J5687">
        <v>1</v>
      </c>
      <c r="K5687">
        <v>1</v>
      </c>
      <c r="S5687">
        <v>0.680437703849748</v>
      </c>
      <c r="T5687">
        <v>0.26744050186655799</v>
      </c>
      <c r="U5687">
        <v>3.05779583274852</v>
      </c>
      <c r="V5687">
        <v>1.4414942254357199</v>
      </c>
      <c r="W5687">
        <v>0.440168409306047</v>
      </c>
      <c r="X5687">
        <v>0.118503664557758</v>
      </c>
      <c r="Y5687">
        <v>0.407006352598276</v>
      </c>
      <c r="Z5687">
        <v>-3.2501014886153798E-2</v>
      </c>
      <c r="AA5687">
        <v>1.14675800402001</v>
      </c>
      <c r="AB5687">
        <v>0.58314966439735305</v>
      </c>
      <c r="AC5687">
        <v>0.13088853438249501</v>
      </c>
      <c r="AD5687">
        <v>0.42192345168309497</v>
      </c>
      <c r="AE5687">
        <v>0</v>
      </c>
      <c r="AF5687">
        <v>1</v>
      </c>
      <c r="AG5687">
        <v>1</v>
      </c>
      <c r="AH5687">
        <v>0</v>
      </c>
    </row>
    <row r="5688" spans="1:34" x14ac:dyDescent="0.2">
      <c r="A5688">
        <v>5686</v>
      </c>
      <c r="B5688">
        <v>569</v>
      </c>
      <c r="C5688">
        <v>713</v>
      </c>
      <c r="D5688" t="s">
        <v>2027</v>
      </c>
      <c r="E5688">
        <f t="shared" si="175"/>
        <v>284</v>
      </c>
      <c r="F5688" s="42">
        <f t="shared" si="176"/>
        <v>285</v>
      </c>
      <c r="H5688" t="s">
        <v>2033</v>
      </c>
      <c r="I5688">
        <v>0</v>
      </c>
      <c r="J5688">
        <v>1</v>
      </c>
      <c r="K5688">
        <v>1</v>
      </c>
      <c r="S5688">
        <v>-0.58580393024021804</v>
      </c>
      <c r="T5688">
        <v>-1.1177518805228299</v>
      </c>
      <c r="U5688">
        <v>2.2982875914312899</v>
      </c>
      <c r="V5688">
        <v>4.3542043160337496</v>
      </c>
      <c r="W5688">
        <v>-0.46083946355680899</v>
      </c>
      <c r="X5688">
        <v>-0.96372776539566696</v>
      </c>
      <c r="Y5688">
        <v>-0.78366614636493603</v>
      </c>
      <c r="Z5688">
        <v>-0.81173566604916003</v>
      </c>
      <c r="AA5688">
        <v>0.89968815207923802</v>
      </c>
      <c r="AB5688">
        <v>1.9691951121825</v>
      </c>
      <c r="AC5688">
        <v>4.4758575186152803E-2</v>
      </c>
      <c r="AD5688">
        <v>5.4959724232118902E-2</v>
      </c>
      <c r="AE5688">
        <v>1</v>
      </c>
      <c r="AF5688">
        <v>0</v>
      </c>
      <c r="AG5688">
        <v>1</v>
      </c>
      <c r="AH5688">
        <v>1</v>
      </c>
    </row>
    <row r="5689" spans="1:34" x14ac:dyDescent="0.2">
      <c r="A5689">
        <v>5687</v>
      </c>
      <c r="B5689">
        <v>569</v>
      </c>
      <c r="C5689">
        <v>714</v>
      </c>
      <c r="D5689" t="s">
        <v>2027</v>
      </c>
      <c r="E5689">
        <f t="shared" si="175"/>
        <v>284</v>
      </c>
      <c r="F5689" s="42">
        <f t="shared" si="176"/>
        <v>285</v>
      </c>
      <c r="H5689" t="s">
        <v>2034</v>
      </c>
      <c r="I5689">
        <v>1</v>
      </c>
      <c r="J5689">
        <v>1</v>
      </c>
      <c r="K5689">
        <v>1</v>
      </c>
      <c r="S5689">
        <v>0.41541878785938002</v>
      </c>
      <c r="T5689">
        <v>0.67139740364084999</v>
      </c>
      <c r="U5689">
        <v>3.3655026640044499</v>
      </c>
      <c r="V5689">
        <v>6.7189693850812597</v>
      </c>
      <c r="W5689">
        <v>0.60923381981962399</v>
      </c>
      <c r="X5689">
        <v>1.23290351344402</v>
      </c>
      <c r="Y5689">
        <v>0.253116436196265</v>
      </c>
      <c r="Z5689">
        <v>1.64357103892562</v>
      </c>
      <c r="AA5689">
        <v>1.3339819671342401</v>
      </c>
      <c r="AB5689">
        <v>2.90902924125955</v>
      </c>
      <c r="AC5689">
        <v>7.2956009329736199E-2</v>
      </c>
      <c r="AD5689">
        <v>9.5740131690705499E-2</v>
      </c>
      <c r="AE5689">
        <v>1</v>
      </c>
      <c r="AF5689">
        <v>0</v>
      </c>
      <c r="AG5689">
        <v>1</v>
      </c>
      <c r="AH5689">
        <v>1</v>
      </c>
    </row>
    <row r="5690" spans="1:34" x14ac:dyDescent="0.2">
      <c r="A5690">
        <v>5688</v>
      </c>
      <c r="B5690">
        <v>569</v>
      </c>
      <c r="C5690">
        <v>714</v>
      </c>
      <c r="D5690" t="s">
        <v>2027</v>
      </c>
      <c r="E5690">
        <f t="shared" si="175"/>
        <v>284</v>
      </c>
      <c r="F5690" s="42">
        <f t="shared" si="176"/>
        <v>285</v>
      </c>
      <c r="H5690" t="s">
        <v>2035</v>
      </c>
      <c r="I5690">
        <v>0</v>
      </c>
      <c r="J5690">
        <v>1</v>
      </c>
      <c r="K5690">
        <v>1</v>
      </c>
      <c r="S5690">
        <v>0.70365427643991996</v>
      </c>
      <c r="T5690">
        <v>1.21667035986683</v>
      </c>
      <c r="U5690">
        <v>2.0134973545791599</v>
      </c>
      <c r="V5690">
        <v>3.8275019558636298</v>
      </c>
      <c r="W5690">
        <v>1.00434192255562</v>
      </c>
      <c r="X5690">
        <v>0.984817409841242</v>
      </c>
      <c r="Y5690">
        <v>0.83947524928390704</v>
      </c>
      <c r="Z5690">
        <v>0.63688748296923603</v>
      </c>
      <c r="AA5690">
        <v>0.87099665277315397</v>
      </c>
      <c r="AB5690">
        <v>1.53807611210332</v>
      </c>
      <c r="AC5690">
        <v>1.37693291092758E-5</v>
      </c>
      <c r="AD5690">
        <v>1.26079524010496E-2</v>
      </c>
      <c r="AE5690">
        <v>1</v>
      </c>
      <c r="AF5690">
        <v>0</v>
      </c>
      <c r="AG5690">
        <v>1</v>
      </c>
      <c r="AH5690">
        <v>1</v>
      </c>
    </row>
    <row r="5691" spans="1:34" x14ac:dyDescent="0.2">
      <c r="A5691">
        <v>5689</v>
      </c>
      <c r="B5691">
        <v>569</v>
      </c>
      <c r="C5691">
        <v>715</v>
      </c>
      <c r="D5691" t="s">
        <v>2027</v>
      </c>
      <c r="E5691">
        <f t="shared" si="175"/>
        <v>284</v>
      </c>
      <c r="F5691" s="42">
        <f t="shared" si="176"/>
        <v>285</v>
      </c>
      <c r="H5691" t="s">
        <v>2036</v>
      </c>
      <c r="I5691">
        <v>1</v>
      </c>
      <c r="J5691">
        <v>1</v>
      </c>
      <c r="K5691">
        <v>1</v>
      </c>
      <c r="S5691">
        <v>-5.0999566621612799E-2</v>
      </c>
      <c r="T5691">
        <v>-2.1666417254408502E-2</v>
      </c>
      <c r="U5691">
        <v>2.3172939581563701</v>
      </c>
      <c r="V5691">
        <v>1.0440020842697899</v>
      </c>
      <c r="W5691">
        <v>7.2607386899994505E-2</v>
      </c>
      <c r="X5691">
        <v>2.52854352011001E-2</v>
      </c>
      <c r="Y5691">
        <v>0.139929848398575</v>
      </c>
      <c r="Z5691">
        <v>-1.7543713975652998E-2</v>
      </c>
      <c r="AA5691">
        <v>0.90170722982653095</v>
      </c>
      <c r="AB5691">
        <v>0.43444318682127803</v>
      </c>
      <c r="AC5691">
        <v>0.74998528009944299</v>
      </c>
      <c r="AD5691">
        <v>0.81781435060299601</v>
      </c>
      <c r="AE5691">
        <v>0</v>
      </c>
      <c r="AF5691">
        <v>1</v>
      </c>
      <c r="AG5691">
        <v>1</v>
      </c>
      <c r="AH5691">
        <v>0</v>
      </c>
    </row>
    <row r="5692" spans="1:34" x14ac:dyDescent="0.2">
      <c r="A5692">
        <v>5690</v>
      </c>
      <c r="B5692">
        <v>569</v>
      </c>
      <c r="C5692">
        <v>715</v>
      </c>
      <c r="D5692" t="s">
        <v>2027</v>
      </c>
      <c r="E5692">
        <f t="shared" si="175"/>
        <v>284</v>
      </c>
      <c r="F5692" s="42">
        <f t="shared" si="176"/>
        <v>285</v>
      </c>
      <c r="H5692" t="s">
        <v>2037</v>
      </c>
      <c r="I5692">
        <v>0</v>
      </c>
      <c r="J5692">
        <v>1</v>
      </c>
      <c r="K5692">
        <v>1</v>
      </c>
      <c r="S5692">
        <v>6.0410352831240702E-2</v>
      </c>
      <c r="T5692">
        <v>1.55123131429943E-2</v>
      </c>
      <c r="U5692">
        <v>2.5998102360172202</v>
      </c>
      <c r="V5692">
        <v>0.787323026541486</v>
      </c>
      <c r="W5692">
        <v>-3.6362106735362297E-2</v>
      </c>
      <c r="X5692">
        <v>-3.1837361312235898E-2</v>
      </c>
      <c r="Y5692">
        <v>-0.20289978015954899</v>
      </c>
      <c r="Z5692">
        <v>2.0606911979943E-2</v>
      </c>
      <c r="AA5692">
        <v>1.0065141294175599</v>
      </c>
      <c r="AB5692">
        <v>0.34534681365217801</v>
      </c>
      <c r="AC5692">
        <v>0.88629198331287196</v>
      </c>
      <c r="AD5692">
        <v>0.71525903178146999</v>
      </c>
      <c r="AE5692">
        <v>0</v>
      </c>
      <c r="AF5692">
        <v>1</v>
      </c>
      <c r="AG5692">
        <v>0</v>
      </c>
      <c r="AH5692">
        <v>1</v>
      </c>
    </row>
    <row r="5693" spans="1:34" x14ac:dyDescent="0.2">
      <c r="A5693">
        <v>5691</v>
      </c>
      <c r="B5693">
        <v>570</v>
      </c>
      <c r="C5693">
        <v>711</v>
      </c>
      <c r="D5693" t="s">
        <v>2038</v>
      </c>
      <c r="E5693">
        <f t="shared" si="175"/>
        <v>284</v>
      </c>
      <c r="F5693" s="42">
        <f t="shared" si="176"/>
        <v>286</v>
      </c>
      <c r="H5693" t="s">
        <v>2028</v>
      </c>
      <c r="I5693">
        <v>1</v>
      </c>
      <c r="J5693">
        <v>0</v>
      </c>
      <c r="K5693">
        <v>1</v>
      </c>
      <c r="S5693">
        <v>-0.25049116031732399</v>
      </c>
      <c r="T5693">
        <v>-0.483560392382897</v>
      </c>
      <c r="U5693">
        <v>3.4297522006090699</v>
      </c>
      <c r="V5693">
        <v>5.3608504849299301</v>
      </c>
      <c r="W5693">
        <v>-0.55864929746816805</v>
      </c>
      <c r="X5693">
        <v>-0.120256255406373</v>
      </c>
      <c r="Y5693">
        <v>-0.72575833095895803</v>
      </c>
      <c r="Z5693">
        <v>0.14239799556198299</v>
      </c>
      <c r="AA5693">
        <v>1.42631753109258</v>
      </c>
      <c r="AB5693">
        <v>2.1578961371636001</v>
      </c>
      <c r="AC5693">
        <v>0.123297724215447</v>
      </c>
      <c r="AD5693">
        <v>0.82542742853418904</v>
      </c>
      <c r="AE5693">
        <v>1</v>
      </c>
      <c r="AF5693">
        <v>0</v>
      </c>
      <c r="AG5693">
        <v>1</v>
      </c>
      <c r="AH5693">
        <v>1</v>
      </c>
    </row>
    <row r="5694" spans="1:34" x14ac:dyDescent="0.2">
      <c r="A5694">
        <v>5692</v>
      </c>
      <c r="B5694">
        <v>570</v>
      </c>
      <c r="C5694">
        <v>711</v>
      </c>
      <c r="D5694" t="s">
        <v>2038</v>
      </c>
      <c r="E5694">
        <f t="shared" si="175"/>
        <v>284</v>
      </c>
      <c r="F5694" s="42">
        <f t="shared" si="176"/>
        <v>286</v>
      </c>
      <c r="H5694" t="s">
        <v>2029</v>
      </c>
      <c r="I5694">
        <v>0</v>
      </c>
      <c r="J5694">
        <v>0</v>
      </c>
      <c r="K5694">
        <v>1</v>
      </c>
      <c r="S5694">
        <v>-0.60852015245473001</v>
      </c>
      <c r="T5694">
        <v>-1.00474558534001</v>
      </c>
      <c r="U5694">
        <v>3.0643260201904901</v>
      </c>
      <c r="V5694">
        <v>4.9082621324842597</v>
      </c>
      <c r="W5694">
        <v>-1.02948189896091</v>
      </c>
      <c r="X5694">
        <v>-1.4684264396631701</v>
      </c>
      <c r="Y5694">
        <v>-1.1883645656989399</v>
      </c>
      <c r="Z5694">
        <v>-1.5978886722071399</v>
      </c>
      <c r="AA5694">
        <v>1.2747107522635901</v>
      </c>
      <c r="AB5694">
        <v>2.0179609599503698</v>
      </c>
      <c r="AC5694">
        <v>1.8183475529111E-3</v>
      </c>
      <c r="AD5694">
        <v>4.7655114013177603E-3</v>
      </c>
      <c r="AE5694">
        <v>1</v>
      </c>
      <c r="AF5694">
        <v>0</v>
      </c>
      <c r="AG5694">
        <v>1</v>
      </c>
      <c r="AH5694">
        <v>1</v>
      </c>
    </row>
    <row r="5695" spans="1:34" x14ac:dyDescent="0.2">
      <c r="A5695">
        <v>5693</v>
      </c>
      <c r="B5695">
        <v>570</v>
      </c>
      <c r="C5695">
        <v>712</v>
      </c>
      <c r="D5695" t="s">
        <v>2038</v>
      </c>
      <c r="E5695">
        <f t="shared" si="175"/>
        <v>284</v>
      </c>
      <c r="F5695" s="42">
        <f t="shared" si="176"/>
        <v>286</v>
      </c>
      <c r="H5695" t="s">
        <v>2030</v>
      </c>
      <c r="I5695">
        <v>1</v>
      </c>
      <c r="J5695">
        <v>0</v>
      </c>
      <c r="K5695">
        <v>1</v>
      </c>
      <c r="S5695">
        <v>1.90735823707655E-2</v>
      </c>
      <c r="T5695">
        <v>3.5995989007789699E-2</v>
      </c>
      <c r="U5695">
        <v>2.8200647738994999</v>
      </c>
      <c r="V5695">
        <v>5.2869304169962197</v>
      </c>
      <c r="W5695">
        <v>-0.20204660465948299</v>
      </c>
      <c r="X5695">
        <v>0.29283891625404201</v>
      </c>
      <c r="Y5695">
        <v>-0.65548685136694596</v>
      </c>
      <c r="Z5695">
        <v>-0.113703328138377</v>
      </c>
      <c r="AA5695">
        <v>1.10250079853606</v>
      </c>
      <c r="AB5695">
        <v>1.99217322437463</v>
      </c>
      <c r="AC5695">
        <v>0.46878090242284098</v>
      </c>
      <c r="AD5695">
        <v>0.56099183425197097</v>
      </c>
      <c r="AE5695">
        <v>1</v>
      </c>
      <c r="AF5695">
        <v>0</v>
      </c>
      <c r="AG5695">
        <v>1</v>
      </c>
      <c r="AH5695">
        <v>1</v>
      </c>
    </row>
    <row r="5696" spans="1:34" x14ac:dyDescent="0.2">
      <c r="A5696">
        <v>5694</v>
      </c>
      <c r="B5696">
        <v>570</v>
      </c>
      <c r="C5696">
        <v>712</v>
      </c>
      <c r="D5696" t="s">
        <v>2038</v>
      </c>
      <c r="E5696">
        <f t="shared" ref="E5696:E5759" si="177">E5656+2</f>
        <v>284</v>
      </c>
      <c r="F5696" s="42">
        <f t="shared" si="176"/>
        <v>286</v>
      </c>
      <c r="H5696" t="s">
        <v>2031</v>
      </c>
      <c r="I5696">
        <v>0</v>
      </c>
      <c r="J5696">
        <v>0</v>
      </c>
      <c r="K5696">
        <v>1</v>
      </c>
      <c r="S5696">
        <v>-0.62657709891209401</v>
      </c>
      <c r="T5696">
        <v>-0.13890982760906401</v>
      </c>
      <c r="U5696">
        <v>2.08981466572732</v>
      </c>
      <c r="V5696">
        <v>0.98964842916371998</v>
      </c>
      <c r="W5696">
        <v>-0.66866453046413599</v>
      </c>
      <c r="X5696">
        <v>-1.5858291745271199E-2</v>
      </c>
      <c r="Y5696">
        <v>-0.72694009292375406</v>
      </c>
      <c r="Z5696">
        <v>5.9739192289266503E-2</v>
      </c>
      <c r="AA5696">
        <v>0.82203877127125702</v>
      </c>
      <c r="AB5696">
        <v>0.39715573034905099</v>
      </c>
      <c r="AC5696">
        <v>1.69106555272747E-3</v>
      </c>
      <c r="AD5696">
        <v>0.87441853918169299</v>
      </c>
      <c r="AE5696">
        <v>0</v>
      </c>
      <c r="AF5696">
        <v>1</v>
      </c>
      <c r="AG5696">
        <v>1</v>
      </c>
      <c r="AH5696">
        <v>0</v>
      </c>
    </row>
    <row r="5697" spans="1:34" x14ac:dyDescent="0.2">
      <c r="A5697">
        <v>5695</v>
      </c>
      <c r="B5697">
        <v>570</v>
      </c>
      <c r="C5697">
        <v>713</v>
      </c>
      <c r="D5697" t="s">
        <v>2038</v>
      </c>
      <c r="E5697">
        <f t="shared" si="177"/>
        <v>284</v>
      </c>
      <c r="F5697" s="42">
        <f t="shared" si="176"/>
        <v>286</v>
      </c>
      <c r="H5697" t="s">
        <v>2032</v>
      </c>
      <c r="I5697">
        <v>1</v>
      </c>
      <c r="J5697">
        <v>0</v>
      </c>
      <c r="K5697">
        <v>1</v>
      </c>
      <c r="S5697">
        <v>0.680437703849748</v>
      </c>
      <c r="T5697">
        <v>0.26744050186655799</v>
      </c>
      <c r="U5697">
        <v>3.05779583274852</v>
      </c>
      <c r="V5697">
        <v>1.4414942254357199</v>
      </c>
      <c r="W5697">
        <v>0.440168409306047</v>
      </c>
      <c r="X5697">
        <v>0.118503664557758</v>
      </c>
      <c r="Y5697">
        <v>0.407006352598276</v>
      </c>
      <c r="Z5697">
        <v>-3.2501014886153798E-2</v>
      </c>
      <c r="AA5697">
        <v>1.14675800402001</v>
      </c>
      <c r="AB5697">
        <v>0.58314966439735305</v>
      </c>
      <c r="AC5697">
        <v>0.13088853438249501</v>
      </c>
      <c r="AD5697">
        <v>0.42192345168309497</v>
      </c>
      <c r="AE5697">
        <v>0</v>
      </c>
      <c r="AF5697">
        <v>1</v>
      </c>
      <c r="AG5697">
        <v>1</v>
      </c>
      <c r="AH5697">
        <v>0</v>
      </c>
    </row>
    <row r="5698" spans="1:34" x14ac:dyDescent="0.2">
      <c r="A5698">
        <v>5696</v>
      </c>
      <c r="B5698">
        <v>570</v>
      </c>
      <c r="C5698">
        <v>713</v>
      </c>
      <c r="D5698" t="s">
        <v>2038</v>
      </c>
      <c r="E5698">
        <f t="shared" si="177"/>
        <v>284</v>
      </c>
      <c r="F5698" s="42">
        <f t="shared" si="176"/>
        <v>286</v>
      </c>
      <c r="H5698" t="s">
        <v>2033</v>
      </c>
      <c r="I5698">
        <v>0</v>
      </c>
      <c r="J5698">
        <v>0</v>
      </c>
      <c r="K5698">
        <v>1</v>
      </c>
      <c r="S5698">
        <v>-0.58580393024021804</v>
      </c>
      <c r="T5698">
        <v>-1.1177518805228299</v>
      </c>
      <c r="U5698">
        <v>2.2982875914312899</v>
      </c>
      <c r="V5698">
        <v>4.3542043160337496</v>
      </c>
      <c r="W5698">
        <v>-0.46083946355680899</v>
      </c>
      <c r="X5698">
        <v>-0.96372776539566696</v>
      </c>
      <c r="Y5698">
        <v>-0.78366614636493603</v>
      </c>
      <c r="Z5698">
        <v>-0.81173566604916003</v>
      </c>
      <c r="AA5698">
        <v>0.89968815207923802</v>
      </c>
      <c r="AB5698">
        <v>1.9691951121825</v>
      </c>
      <c r="AC5698">
        <v>4.4758575186152803E-2</v>
      </c>
      <c r="AD5698">
        <v>5.4959724232118902E-2</v>
      </c>
      <c r="AE5698">
        <v>1</v>
      </c>
      <c r="AF5698">
        <v>0</v>
      </c>
      <c r="AG5698">
        <v>1</v>
      </c>
      <c r="AH5698">
        <v>1</v>
      </c>
    </row>
    <row r="5699" spans="1:34" x14ac:dyDescent="0.2">
      <c r="A5699">
        <v>5697</v>
      </c>
      <c r="B5699">
        <v>570</v>
      </c>
      <c r="C5699">
        <v>714</v>
      </c>
      <c r="D5699" t="s">
        <v>2038</v>
      </c>
      <c r="E5699">
        <f t="shared" si="177"/>
        <v>284</v>
      </c>
      <c r="F5699" s="42">
        <f t="shared" ref="F5699:F5762" si="178">B5699-E5699</f>
        <v>286</v>
      </c>
      <c r="H5699" t="s">
        <v>2034</v>
      </c>
      <c r="I5699">
        <v>1</v>
      </c>
      <c r="J5699">
        <v>0</v>
      </c>
      <c r="K5699">
        <v>1</v>
      </c>
      <c r="S5699">
        <v>0.41541878785938002</v>
      </c>
      <c r="T5699">
        <v>0.67139740364084999</v>
      </c>
      <c r="U5699">
        <v>3.3655026640044499</v>
      </c>
      <c r="V5699">
        <v>6.7189693850812597</v>
      </c>
      <c r="W5699">
        <v>0.60923381981962399</v>
      </c>
      <c r="X5699">
        <v>1.23290351344402</v>
      </c>
      <c r="Y5699">
        <v>0.253116436196265</v>
      </c>
      <c r="Z5699">
        <v>1.64357103892562</v>
      </c>
      <c r="AA5699">
        <v>1.3339819671342401</v>
      </c>
      <c r="AB5699">
        <v>2.90902924125955</v>
      </c>
      <c r="AC5699">
        <v>7.2956009329736199E-2</v>
      </c>
      <c r="AD5699">
        <v>9.5740131690705499E-2</v>
      </c>
      <c r="AE5699">
        <v>1</v>
      </c>
      <c r="AF5699">
        <v>0</v>
      </c>
      <c r="AG5699">
        <v>1</v>
      </c>
      <c r="AH5699">
        <v>1</v>
      </c>
    </row>
    <row r="5700" spans="1:34" x14ac:dyDescent="0.2">
      <c r="A5700">
        <v>5698</v>
      </c>
      <c r="B5700">
        <v>570</v>
      </c>
      <c r="C5700">
        <v>714</v>
      </c>
      <c r="D5700" t="s">
        <v>2038</v>
      </c>
      <c r="E5700">
        <f t="shared" si="177"/>
        <v>284</v>
      </c>
      <c r="F5700" s="42">
        <f t="shared" si="178"/>
        <v>286</v>
      </c>
      <c r="H5700" t="s">
        <v>2035</v>
      </c>
      <c r="I5700">
        <v>0</v>
      </c>
      <c r="J5700">
        <v>0</v>
      </c>
      <c r="K5700">
        <v>1</v>
      </c>
      <c r="S5700">
        <v>0.70365427643991996</v>
      </c>
      <c r="T5700">
        <v>1.21667035986683</v>
      </c>
      <c r="U5700">
        <v>2.0134973545791599</v>
      </c>
      <c r="V5700">
        <v>3.8275019558636298</v>
      </c>
      <c r="W5700">
        <v>1.00434192255562</v>
      </c>
      <c r="X5700">
        <v>0.984817409841242</v>
      </c>
      <c r="Y5700">
        <v>0.83947524928390704</v>
      </c>
      <c r="Z5700">
        <v>0.63688748296923603</v>
      </c>
      <c r="AA5700">
        <v>0.87099665277315397</v>
      </c>
      <c r="AB5700">
        <v>1.53807611210332</v>
      </c>
      <c r="AC5700">
        <v>1.37693291092758E-5</v>
      </c>
      <c r="AD5700">
        <v>1.26079524010496E-2</v>
      </c>
      <c r="AE5700">
        <v>1</v>
      </c>
      <c r="AF5700">
        <v>0</v>
      </c>
      <c r="AG5700">
        <v>1</v>
      </c>
      <c r="AH5700">
        <v>1</v>
      </c>
    </row>
    <row r="5701" spans="1:34" x14ac:dyDescent="0.2">
      <c r="A5701">
        <v>5699</v>
      </c>
      <c r="B5701">
        <v>570</v>
      </c>
      <c r="C5701">
        <v>715</v>
      </c>
      <c r="D5701" t="s">
        <v>2038</v>
      </c>
      <c r="E5701">
        <f t="shared" si="177"/>
        <v>284</v>
      </c>
      <c r="F5701" s="42">
        <f t="shared" si="178"/>
        <v>286</v>
      </c>
      <c r="H5701" t="s">
        <v>2036</v>
      </c>
      <c r="I5701">
        <v>1</v>
      </c>
      <c r="J5701">
        <v>0</v>
      </c>
      <c r="K5701">
        <v>1</v>
      </c>
      <c r="S5701">
        <v>-5.0999566621612799E-2</v>
      </c>
      <c r="T5701">
        <v>-2.1666417254408502E-2</v>
      </c>
      <c r="U5701">
        <v>2.3172939581563701</v>
      </c>
      <c r="V5701">
        <v>1.0440020842697899</v>
      </c>
      <c r="W5701">
        <v>7.2607386899994505E-2</v>
      </c>
      <c r="X5701">
        <v>2.52854352011001E-2</v>
      </c>
      <c r="Y5701">
        <v>0.139929848398575</v>
      </c>
      <c r="Z5701">
        <v>-1.7543713975652998E-2</v>
      </c>
      <c r="AA5701">
        <v>0.90170722982653095</v>
      </c>
      <c r="AB5701">
        <v>0.43444318682127803</v>
      </c>
      <c r="AC5701">
        <v>0.74998528009944299</v>
      </c>
      <c r="AD5701">
        <v>0.81781435060299601</v>
      </c>
      <c r="AE5701">
        <v>0</v>
      </c>
      <c r="AF5701">
        <v>1</v>
      </c>
      <c r="AG5701">
        <v>1</v>
      </c>
      <c r="AH5701">
        <v>0</v>
      </c>
    </row>
    <row r="5702" spans="1:34" x14ac:dyDescent="0.2">
      <c r="A5702">
        <v>5700</v>
      </c>
      <c r="B5702">
        <v>570</v>
      </c>
      <c r="C5702">
        <v>715</v>
      </c>
      <c r="D5702" t="s">
        <v>2038</v>
      </c>
      <c r="E5702">
        <f t="shared" si="177"/>
        <v>284</v>
      </c>
      <c r="F5702" s="42">
        <f t="shared" si="178"/>
        <v>286</v>
      </c>
      <c r="H5702" t="s">
        <v>2037</v>
      </c>
      <c r="I5702">
        <v>0</v>
      </c>
      <c r="J5702">
        <v>0</v>
      </c>
      <c r="K5702">
        <v>1</v>
      </c>
      <c r="S5702">
        <v>6.0410352831240702E-2</v>
      </c>
      <c r="T5702">
        <v>1.55123131429943E-2</v>
      </c>
      <c r="U5702">
        <v>2.5998102360172202</v>
      </c>
      <c r="V5702">
        <v>0.787323026541486</v>
      </c>
      <c r="W5702">
        <v>-3.6362106735362297E-2</v>
      </c>
      <c r="X5702">
        <v>-3.1837361312235898E-2</v>
      </c>
      <c r="Y5702">
        <v>-0.20289978015954899</v>
      </c>
      <c r="Z5702">
        <v>2.0606911979943E-2</v>
      </c>
      <c r="AA5702">
        <v>1.0065141294175599</v>
      </c>
      <c r="AB5702">
        <v>0.34534681365217801</v>
      </c>
      <c r="AC5702">
        <v>0.88629198331287196</v>
      </c>
      <c r="AD5702">
        <v>0.71525903178146999</v>
      </c>
      <c r="AE5702">
        <v>0</v>
      </c>
      <c r="AF5702">
        <v>1</v>
      </c>
      <c r="AG5702">
        <v>0</v>
      </c>
      <c r="AH5702">
        <v>1</v>
      </c>
    </row>
    <row r="5703" spans="1:34" x14ac:dyDescent="0.2">
      <c r="A5703">
        <v>5701</v>
      </c>
      <c r="B5703">
        <v>571</v>
      </c>
      <c r="C5703">
        <v>711</v>
      </c>
      <c r="D5703" t="s">
        <v>2039</v>
      </c>
      <c r="E5703">
        <f t="shared" si="177"/>
        <v>286</v>
      </c>
      <c r="F5703" s="42">
        <f t="shared" si="178"/>
        <v>285</v>
      </c>
      <c r="H5703" t="s">
        <v>2028</v>
      </c>
      <c r="I5703">
        <v>1</v>
      </c>
      <c r="J5703">
        <v>1</v>
      </c>
      <c r="K5703">
        <v>0</v>
      </c>
      <c r="S5703">
        <v>-0.25049116031732399</v>
      </c>
      <c r="T5703">
        <v>-0.483560392382897</v>
      </c>
      <c r="U5703">
        <v>3.4297522006090699</v>
      </c>
      <c r="V5703">
        <v>5.3608504849299301</v>
      </c>
      <c r="W5703">
        <v>-0.55864929746816805</v>
      </c>
      <c r="X5703">
        <v>-0.120256255406373</v>
      </c>
      <c r="Y5703">
        <v>-0.72575833095895803</v>
      </c>
      <c r="Z5703">
        <v>0.14239799556198299</v>
      </c>
      <c r="AA5703">
        <v>1.42631753109258</v>
      </c>
      <c r="AB5703">
        <v>2.1578961371636001</v>
      </c>
      <c r="AC5703">
        <v>0.123297724215447</v>
      </c>
      <c r="AD5703">
        <v>0.82542742853418904</v>
      </c>
      <c r="AE5703">
        <v>1</v>
      </c>
      <c r="AF5703">
        <v>0</v>
      </c>
      <c r="AG5703">
        <v>1</v>
      </c>
      <c r="AH5703">
        <v>1</v>
      </c>
    </row>
    <row r="5704" spans="1:34" x14ac:dyDescent="0.2">
      <c r="A5704">
        <v>5702</v>
      </c>
      <c r="B5704">
        <v>571</v>
      </c>
      <c r="C5704">
        <v>711</v>
      </c>
      <c r="D5704" t="s">
        <v>2039</v>
      </c>
      <c r="E5704">
        <f t="shared" si="177"/>
        <v>286</v>
      </c>
      <c r="F5704" s="42">
        <f t="shared" si="178"/>
        <v>285</v>
      </c>
      <c r="H5704" t="s">
        <v>2029</v>
      </c>
      <c r="I5704">
        <v>0</v>
      </c>
      <c r="J5704">
        <v>1</v>
      </c>
      <c r="K5704">
        <v>0</v>
      </c>
      <c r="S5704">
        <v>-0.60852015245473001</v>
      </c>
      <c r="T5704">
        <v>-1.00474558534001</v>
      </c>
      <c r="U5704">
        <v>3.0643260201904901</v>
      </c>
      <c r="V5704">
        <v>4.9082621324842597</v>
      </c>
      <c r="W5704">
        <v>-1.02948189896091</v>
      </c>
      <c r="X5704">
        <v>-1.4684264396631701</v>
      </c>
      <c r="Y5704">
        <v>-1.1883645656989399</v>
      </c>
      <c r="Z5704">
        <v>-1.5978886722071399</v>
      </c>
      <c r="AA5704">
        <v>1.2747107522635901</v>
      </c>
      <c r="AB5704">
        <v>2.0179609599503698</v>
      </c>
      <c r="AC5704">
        <v>1.8183475529111E-3</v>
      </c>
      <c r="AD5704">
        <v>4.7655114013177603E-3</v>
      </c>
      <c r="AE5704">
        <v>1</v>
      </c>
      <c r="AF5704">
        <v>0</v>
      </c>
      <c r="AG5704">
        <v>1</v>
      </c>
      <c r="AH5704">
        <v>1</v>
      </c>
    </row>
    <row r="5705" spans="1:34" x14ac:dyDescent="0.2">
      <c r="A5705">
        <v>5703</v>
      </c>
      <c r="B5705">
        <v>571</v>
      </c>
      <c r="C5705">
        <v>712</v>
      </c>
      <c r="D5705" t="s">
        <v>2039</v>
      </c>
      <c r="E5705">
        <f t="shared" si="177"/>
        <v>286</v>
      </c>
      <c r="F5705" s="42">
        <f t="shared" si="178"/>
        <v>285</v>
      </c>
      <c r="H5705" t="s">
        <v>2030</v>
      </c>
      <c r="I5705">
        <v>1</v>
      </c>
      <c r="J5705">
        <v>1</v>
      </c>
      <c r="K5705">
        <v>0</v>
      </c>
      <c r="S5705">
        <v>1.90735823707655E-2</v>
      </c>
      <c r="T5705">
        <v>3.5995989007789699E-2</v>
      </c>
      <c r="U5705">
        <v>2.8200647738994999</v>
      </c>
      <c r="V5705">
        <v>5.2869304169962197</v>
      </c>
      <c r="W5705">
        <v>-0.20204660465948299</v>
      </c>
      <c r="X5705">
        <v>0.29283891625404201</v>
      </c>
      <c r="Y5705">
        <v>-0.65548685136694596</v>
      </c>
      <c r="Z5705">
        <v>-0.113703328138377</v>
      </c>
      <c r="AA5705">
        <v>1.10250079853606</v>
      </c>
      <c r="AB5705">
        <v>1.99217322437463</v>
      </c>
      <c r="AC5705">
        <v>0.46878090242284098</v>
      </c>
      <c r="AD5705">
        <v>0.56099183425197097</v>
      </c>
      <c r="AE5705">
        <v>1</v>
      </c>
      <c r="AF5705">
        <v>0</v>
      </c>
      <c r="AG5705">
        <v>1</v>
      </c>
      <c r="AH5705">
        <v>1</v>
      </c>
    </row>
    <row r="5706" spans="1:34" x14ac:dyDescent="0.2">
      <c r="A5706">
        <v>5704</v>
      </c>
      <c r="B5706">
        <v>571</v>
      </c>
      <c r="C5706">
        <v>712</v>
      </c>
      <c r="D5706" t="s">
        <v>2039</v>
      </c>
      <c r="E5706">
        <f t="shared" si="177"/>
        <v>286</v>
      </c>
      <c r="F5706" s="42">
        <f t="shared" si="178"/>
        <v>285</v>
      </c>
      <c r="H5706" t="s">
        <v>2031</v>
      </c>
      <c r="I5706">
        <v>0</v>
      </c>
      <c r="J5706">
        <v>1</v>
      </c>
      <c r="K5706">
        <v>0</v>
      </c>
      <c r="S5706">
        <v>-0.62657709891209401</v>
      </c>
      <c r="T5706">
        <v>-0.13890982760906401</v>
      </c>
      <c r="U5706">
        <v>2.08981466572732</v>
      </c>
      <c r="V5706">
        <v>0.98964842916371998</v>
      </c>
      <c r="W5706">
        <v>-0.66866453046413599</v>
      </c>
      <c r="X5706">
        <v>-1.5858291745271199E-2</v>
      </c>
      <c r="Y5706">
        <v>-0.72694009292375406</v>
      </c>
      <c r="Z5706">
        <v>5.9739192289266503E-2</v>
      </c>
      <c r="AA5706">
        <v>0.82203877127125702</v>
      </c>
      <c r="AB5706">
        <v>0.39715573034905099</v>
      </c>
      <c r="AC5706">
        <v>1.69106555272747E-3</v>
      </c>
      <c r="AD5706">
        <v>0.87441853918169299</v>
      </c>
      <c r="AE5706">
        <v>0</v>
      </c>
      <c r="AF5706">
        <v>1</v>
      </c>
      <c r="AG5706">
        <v>1</v>
      </c>
      <c r="AH5706">
        <v>0</v>
      </c>
    </row>
    <row r="5707" spans="1:34" x14ac:dyDescent="0.2">
      <c r="A5707">
        <v>5705</v>
      </c>
      <c r="B5707">
        <v>571</v>
      </c>
      <c r="C5707">
        <v>713</v>
      </c>
      <c r="D5707" t="s">
        <v>2039</v>
      </c>
      <c r="E5707">
        <f t="shared" si="177"/>
        <v>286</v>
      </c>
      <c r="F5707" s="42">
        <f t="shared" si="178"/>
        <v>285</v>
      </c>
      <c r="H5707" t="s">
        <v>2032</v>
      </c>
      <c r="I5707">
        <v>1</v>
      </c>
      <c r="J5707">
        <v>1</v>
      </c>
      <c r="K5707">
        <v>0</v>
      </c>
      <c r="S5707">
        <v>0.680437703849748</v>
      </c>
      <c r="T5707">
        <v>0.26744050186655799</v>
      </c>
      <c r="U5707">
        <v>3.05779583274852</v>
      </c>
      <c r="V5707">
        <v>1.4414942254357199</v>
      </c>
      <c r="W5707">
        <v>0.440168409306047</v>
      </c>
      <c r="X5707">
        <v>0.118503664557758</v>
      </c>
      <c r="Y5707">
        <v>0.407006352598276</v>
      </c>
      <c r="Z5707">
        <v>-3.2501014886153798E-2</v>
      </c>
      <c r="AA5707">
        <v>1.14675800402001</v>
      </c>
      <c r="AB5707">
        <v>0.58314966439735305</v>
      </c>
      <c r="AC5707">
        <v>0.13088853438249501</v>
      </c>
      <c r="AD5707">
        <v>0.42192345168309497</v>
      </c>
      <c r="AE5707">
        <v>0</v>
      </c>
      <c r="AF5707">
        <v>1</v>
      </c>
      <c r="AG5707">
        <v>1</v>
      </c>
      <c r="AH5707">
        <v>0</v>
      </c>
    </row>
    <row r="5708" spans="1:34" x14ac:dyDescent="0.2">
      <c r="A5708">
        <v>5706</v>
      </c>
      <c r="B5708">
        <v>571</v>
      </c>
      <c r="C5708">
        <v>713</v>
      </c>
      <c r="D5708" t="s">
        <v>2039</v>
      </c>
      <c r="E5708">
        <f t="shared" si="177"/>
        <v>286</v>
      </c>
      <c r="F5708" s="42">
        <f t="shared" si="178"/>
        <v>285</v>
      </c>
      <c r="H5708" t="s">
        <v>2033</v>
      </c>
      <c r="I5708">
        <v>0</v>
      </c>
      <c r="J5708">
        <v>1</v>
      </c>
      <c r="K5708">
        <v>0</v>
      </c>
      <c r="S5708">
        <v>-0.58580393024021804</v>
      </c>
      <c r="T5708">
        <v>-1.1177518805228299</v>
      </c>
      <c r="U5708">
        <v>2.2982875914312899</v>
      </c>
      <c r="V5708">
        <v>4.3542043160337496</v>
      </c>
      <c r="W5708">
        <v>-0.46083946355680899</v>
      </c>
      <c r="X5708">
        <v>-0.96372776539566696</v>
      </c>
      <c r="Y5708">
        <v>-0.78366614636493603</v>
      </c>
      <c r="Z5708">
        <v>-0.81173566604916003</v>
      </c>
      <c r="AA5708">
        <v>0.89968815207923802</v>
      </c>
      <c r="AB5708">
        <v>1.9691951121825</v>
      </c>
      <c r="AC5708">
        <v>4.4758575186152803E-2</v>
      </c>
      <c r="AD5708">
        <v>5.4959724232118902E-2</v>
      </c>
      <c r="AE5708">
        <v>1</v>
      </c>
      <c r="AF5708">
        <v>0</v>
      </c>
      <c r="AG5708">
        <v>1</v>
      </c>
      <c r="AH5708">
        <v>1</v>
      </c>
    </row>
    <row r="5709" spans="1:34" x14ac:dyDescent="0.2">
      <c r="A5709">
        <v>5707</v>
      </c>
      <c r="B5709">
        <v>571</v>
      </c>
      <c r="C5709">
        <v>714</v>
      </c>
      <c r="D5709" t="s">
        <v>2039</v>
      </c>
      <c r="E5709">
        <f t="shared" si="177"/>
        <v>286</v>
      </c>
      <c r="F5709" s="42">
        <f t="shared" si="178"/>
        <v>285</v>
      </c>
      <c r="H5709" t="s">
        <v>2034</v>
      </c>
      <c r="I5709">
        <v>1</v>
      </c>
      <c r="J5709">
        <v>1</v>
      </c>
      <c r="K5709">
        <v>0</v>
      </c>
      <c r="S5709">
        <v>0.41541878785938002</v>
      </c>
      <c r="T5709">
        <v>0.67139740364084999</v>
      </c>
      <c r="U5709">
        <v>3.3655026640044499</v>
      </c>
      <c r="V5709">
        <v>6.7189693850812597</v>
      </c>
      <c r="W5709">
        <v>0.60923381981962399</v>
      </c>
      <c r="X5709">
        <v>1.23290351344402</v>
      </c>
      <c r="Y5709">
        <v>0.253116436196265</v>
      </c>
      <c r="Z5709">
        <v>1.64357103892562</v>
      </c>
      <c r="AA5709">
        <v>1.3339819671342401</v>
      </c>
      <c r="AB5709">
        <v>2.90902924125955</v>
      </c>
      <c r="AC5709">
        <v>7.2956009329736199E-2</v>
      </c>
      <c r="AD5709">
        <v>9.5740131690705499E-2</v>
      </c>
      <c r="AE5709">
        <v>1</v>
      </c>
      <c r="AF5709">
        <v>0</v>
      </c>
      <c r="AG5709">
        <v>1</v>
      </c>
      <c r="AH5709">
        <v>1</v>
      </c>
    </row>
    <row r="5710" spans="1:34" x14ac:dyDescent="0.2">
      <c r="A5710">
        <v>5708</v>
      </c>
      <c r="B5710">
        <v>571</v>
      </c>
      <c r="C5710">
        <v>714</v>
      </c>
      <c r="D5710" t="s">
        <v>2039</v>
      </c>
      <c r="E5710">
        <f t="shared" si="177"/>
        <v>286</v>
      </c>
      <c r="F5710" s="42">
        <f t="shared" si="178"/>
        <v>285</v>
      </c>
      <c r="H5710" t="s">
        <v>2035</v>
      </c>
      <c r="I5710">
        <v>0</v>
      </c>
      <c r="J5710">
        <v>1</v>
      </c>
      <c r="K5710">
        <v>0</v>
      </c>
      <c r="S5710">
        <v>0.70365427643991996</v>
      </c>
      <c r="T5710">
        <v>1.21667035986683</v>
      </c>
      <c r="U5710">
        <v>2.0134973545791599</v>
      </c>
      <c r="V5710">
        <v>3.8275019558636298</v>
      </c>
      <c r="W5710">
        <v>1.00434192255562</v>
      </c>
      <c r="X5710">
        <v>0.984817409841242</v>
      </c>
      <c r="Y5710">
        <v>0.83947524928390704</v>
      </c>
      <c r="Z5710">
        <v>0.63688748296923603</v>
      </c>
      <c r="AA5710">
        <v>0.87099665277315397</v>
      </c>
      <c r="AB5710">
        <v>1.53807611210332</v>
      </c>
      <c r="AC5710">
        <v>1.37693291092758E-5</v>
      </c>
      <c r="AD5710">
        <v>1.26079524010496E-2</v>
      </c>
      <c r="AE5710">
        <v>1</v>
      </c>
      <c r="AF5710">
        <v>0</v>
      </c>
      <c r="AG5710">
        <v>1</v>
      </c>
      <c r="AH5710">
        <v>1</v>
      </c>
    </row>
    <row r="5711" spans="1:34" x14ac:dyDescent="0.2">
      <c r="A5711">
        <v>5709</v>
      </c>
      <c r="B5711">
        <v>571</v>
      </c>
      <c r="C5711">
        <v>715</v>
      </c>
      <c r="D5711" t="s">
        <v>2039</v>
      </c>
      <c r="E5711">
        <f t="shared" si="177"/>
        <v>286</v>
      </c>
      <c r="F5711" s="42">
        <f t="shared" si="178"/>
        <v>285</v>
      </c>
      <c r="H5711" t="s">
        <v>2036</v>
      </c>
      <c r="I5711">
        <v>1</v>
      </c>
      <c r="J5711">
        <v>1</v>
      </c>
      <c r="K5711">
        <v>0</v>
      </c>
      <c r="S5711">
        <v>-5.0999566621612799E-2</v>
      </c>
      <c r="T5711">
        <v>-2.1666417254408502E-2</v>
      </c>
      <c r="U5711">
        <v>2.3172939581563701</v>
      </c>
      <c r="V5711">
        <v>1.0440020842697899</v>
      </c>
      <c r="W5711">
        <v>7.2607386899994505E-2</v>
      </c>
      <c r="X5711">
        <v>2.52854352011001E-2</v>
      </c>
      <c r="Y5711">
        <v>0.139929848398575</v>
      </c>
      <c r="Z5711">
        <v>-1.7543713975652998E-2</v>
      </c>
      <c r="AA5711">
        <v>0.90170722982653095</v>
      </c>
      <c r="AB5711">
        <v>0.43444318682127803</v>
      </c>
      <c r="AC5711">
        <v>0.74998528009944299</v>
      </c>
      <c r="AD5711">
        <v>0.81781435060299601</v>
      </c>
      <c r="AE5711">
        <v>0</v>
      </c>
      <c r="AF5711">
        <v>1</v>
      </c>
      <c r="AG5711">
        <v>1</v>
      </c>
      <c r="AH5711">
        <v>0</v>
      </c>
    </row>
    <row r="5712" spans="1:34" x14ac:dyDescent="0.2">
      <c r="A5712">
        <v>5710</v>
      </c>
      <c r="B5712">
        <v>571</v>
      </c>
      <c r="C5712">
        <v>715</v>
      </c>
      <c r="D5712" t="s">
        <v>2039</v>
      </c>
      <c r="E5712">
        <f t="shared" si="177"/>
        <v>286</v>
      </c>
      <c r="F5712" s="42">
        <f t="shared" si="178"/>
        <v>285</v>
      </c>
      <c r="H5712" t="s">
        <v>2037</v>
      </c>
      <c r="I5712">
        <v>0</v>
      </c>
      <c r="J5712">
        <v>1</v>
      </c>
      <c r="K5712">
        <v>0</v>
      </c>
      <c r="S5712">
        <v>6.0410352831240702E-2</v>
      </c>
      <c r="T5712">
        <v>1.55123131429943E-2</v>
      </c>
      <c r="U5712">
        <v>2.5998102360172202</v>
      </c>
      <c r="V5712">
        <v>0.787323026541486</v>
      </c>
      <c r="W5712">
        <v>-3.6362106735362297E-2</v>
      </c>
      <c r="X5712">
        <v>-3.1837361312235898E-2</v>
      </c>
      <c r="Y5712">
        <v>-0.20289978015954899</v>
      </c>
      <c r="Z5712">
        <v>2.0606911979943E-2</v>
      </c>
      <c r="AA5712">
        <v>1.0065141294175599</v>
      </c>
      <c r="AB5712">
        <v>0.34534681365217801</v>
      </c>
      <c r="AC5712">
        <v>0.88629198331287196</v>
      </c>
      <c r="AD5712">
        <v>0.71525903178146999</v>
      </c>
      <c r="AE5712">
        <v>0</v>
      </c>
      <c r="AF5712">
        <v>1</v>
      </c>
      <c r="AG5712">
        <v>0</v>
      </c>
      <c r="AH5712">
        <v>1</v>
      </c>
    </row>
    <row r="5713" spans="1:34" x14ac:dyDescent="0.2">
      <c r="A5713">
        <v>5711</v>
      </c>
      <c r="B5713">
        <v>572</v>
      </c>
      <c r="C5713">
        <v>711</v>
      </c>
      <c r="D5713" t="s">
        <v>2040</v>
      </c>
      <c r="E5713">
        <f t="shared" si="177"/>
        <v>286</v>
      </c>
      <c r="F5713" s="42">
        <f t="shared" si="178"/>
        <v>286</v>
      </c>
      <c r="H5713" t="s">
        <v>2028</v>
      </c>
      <c r="I5713">
        <v>1</v>
      </c>
      <c r="J5713">
        <v>0</v>
      </c>
      <c r="K5713">
        <v>0</v>
      </c>
      <c r="S5713">
        <v>-0.25049116031732399</v>
      </c>
      <c r="T5713">
        <v>-0.483560392382897</v>
      </c>
      <c r="U5713">
        <v>3.4297522006090699</v>
      </c>
      <c r="V5713">
        <v>5.3608504849299301</v>
      </c>
      <c r="W5713">
        <v>-0.55864929746816805</v>
      </c>
      <c r="X5713">
        <v>-0.120256255406373</v>
      </c>
      <c r="Y5713">
        <v>-0.72575833095895803</v>
      </c>
      <c r="Z5713">
        <v>0.14239799556198299</v>
      </c>
      <c r="AA5713">
        <v>1.42631753109258</v>
      </c>
      <c r="AB5713">
        <v>2.1578961371636001</v>
      </c>
      <c r="AC5713">
        <v>0.123297724215447</v>
      </c>
      <c r="AD5713">
        <v>0.82542742853418904</v>
      </c>
      <c r="AE5713">
        <v>1</v>
      </c>
      <c r="AF5713">
        <v>0</v>
      </c>
      <c r="AG5713">
        <v>1</v>
      </c>
      <c r="AH5713">
        <v>1</v>
      </c>
    </row>
    <row r="5714" spans="1:34" x14ac:dyDescent="0.2">
      <c r="A5714">
        <v>5712</v>
      </c>
      <c r="B5714">
        <v>572</v>
      </c>
      <c r="C5714">
        <v>711</v>
      </c>
      <c r="D5714" t="s">
        <v>2040</v>
      </c>
      <c r="E5714">
        <f t="shared" si="177"/>
        <v>286</v>
      </c>
      <c r="F5714" s="42">
        <f t="shared" si="178"/>
        <v>286</v>
      </c>
      <c r="H5714" t="s">
        <v>2029</v>
      </c>
      <c r="I5714">
        <v>0</v>
      </c>
      <c r="J5714">
        <v>0</v>
      </c>
      <c r="K5714">
        <v>0</v>
      </c>
      <c r="S5714">
        <v>-0.60852015245473001</v>
      </c>
      <c r="T5714">
        <v>-1.00474558534001</v>
      </c>
      <c r="U5714">
        <v>3.0643260201904901</v>
      </c>
      <c r="V5714">
        <v>4.9082621324842597</v>
      </c>
      <c r="W5714">
        <v>-1.02948189896091</v>
      </c>
      <c r="X5714">
        <v>-1.4684264396631701</v>
      </c>
      <c r="Y5714">
        <v>-1.1883645656989399</v>
      </c>
      <c r="Z5714">
        <v>-1.5978886722071399</v>
      </c>
      <c r="AA5714">
        <v>1.2747107522635901</v>
      </c>
      <c r="AB5714">
        <v>2.0179609599503698</v>
      </c>
      <c r="AC5714">
        <v>1.8183475529111E-3</v>
      </c>
      <c r="AD5714">
        <v>4.7655114013177603E-3</v>
      </c>
      <c r="AE5714">
        <v>1</v>
      </c>
      <c r="AF5714">
        <v>0</v>
      </c>
      <c r="AG5714">
        <v>1</v>
      </c>
      <c r="AH5714">
        <v>1</v>
      </c>
    </row>
    <row r="5715" spans="1:34" x14ac:dyDescent="0.2">
      <c r="A5715">
        <v>5713</v>
      </c>
      <c r="B5715">
        <v>572</v>
      </c>
      <c r="C5715">
        <v>712</v>
      </c>
      <c r="D5715" t="s">
        <v>2040</v>
      </c>
      <c r="E5715">
        <f t="shared" si="177"/>
        <v>286</v>
      </c>
      <c r="F5715" s="42">
        <f t="shared" si="178"/>
        <v>286</v>
      </c>
      <c r="H5715" t="s">
        <v>2030</v>
      </c>
      <c r="I5715">
        <v>1</v>
      </c>
      <c r="J5715">
        <v>0</v>
      </c>
      <c r="K5715">
        <v>0</v>
      </c>
      <c r="S5715">
        <v>1.90735823707655E-2</v>
      </c>
      <c r="T5715">
        <v>3.5995989007789699E-2</v>
      </c>
      <c r="U5715">
        <v>2.8200647738994999</v>
      </c>
      <c r="V5715">
        <v>5.2869304169962197</v>
      </c>
      <c r="W5715">
        <v>-0.20204660465948299</v>
      </c>
      <c r="X5715">
        <v>0.29283891625404201</v>
      </c>
      <c r="Y5715">
        <v>-0.65548685136694596</v>
      </c>
      <c r="Z5715">
        <v>-0.113703328138377</v>
      </c>
      <c r="AA5715">
        <v>1.10250079853606</v>
      </c>
      <c r="AB5715">
        <v>1.99217322437463</v>
      </c>
      <c r="AC5715">
        <v>0.46878090242284098</v>
      </c>
      <c r="AD5715">
        <v>0.56099183425197097</v>
      </c>
      <c r="AE5715">
        <v>1</v>
      </c>
      <c r="AF5715">
        <v>0</v>
      </c>
      <c r="AG5715">
        <v>1</v>
      </c>
      <c r="AH5715">
        <v>1</v>
      </c>
    </row>
    <row r="5716" spans="1:34" x14ac:dyDescent="0.2">
      <c r="A5716">
        <v>5714</v>
      </c>
      <c r="B5716">
        <v>572</v>
      </c>
      <c r="C5716">
        <v>712</v>
      </c>
      <c r="D5716" t="s">
        <v>2040</v>
      </c>
      <c r="E5716">
        <f t="shared" si="177"/>
        <v>286</v>
      </c>
      <c r="F5716" s="42">
        <f t="shared" si="178"/>
        <v>286</v>
      </c>
      <c r="H5716" t="s">
        <v>2031</v>
      </c>
      <c r="I5716">
        <v>0</v>
      </c>
      <c r="J5716">
        <v>0</v>
      </c>
      <c r="K5716">
        <v>0</v>
      </c>
      <c r="S5716">
        <v>-0.62657709891209401</v>
      </c>
      <c r="T5716">
        <v>-0.13890982760906401</v>
      </c>
      <c r="U5716">
        <v>2.08981466572732</v>
      </c>
      <c r="V5716">
        <v>0.98964842916371998</v>
      </c>
      <c r="W5716">
        <v>-0.66866453046413599</v>
      </c>
      <c r="X5716">
        <v>-1.5858291745271199E-2</v>
      </c>
      <c r="Y5716">
        <v>-0.72694009292375406</v>
      </c>
      <c r="Z5716">
        <v>5.9739192289266503E-2</v>
      </c>
      <c r="AA5716">
        <v>0.82203877127125702</v>
      </c>
      <c r="AB5716">
        <v>0.39715573034905099</v>
      </c>
      <c r="AC5716">
        <v>1.69106555272747E-3</v>
      </c>
      <c r="AD5716">
        <v>0.87441853918169299</v>
      </c>
      <c r="AE5716">
        <v>0</v>
      </c>
      <c r="AF5716">
        <v>1</v>
      </c>
      <c r="AG5716">
        <v>1</v>
      </c>
      <c r="AH5716">
        <v>0</v>
      </c>
    </row>
    <row r="5717" spans="1:34" x14ac:dyDescent="0.2">
      <c r="A5717">
        <v>5715</v>
      </c>
      <c r="B5717">
        <v>572</v>
      </c>
      <c r="C5717">
        <v>713</v>
      </c>
      <c r="D5717" t="s">
        <v>2040</v>
      </c>
      <c r="E5717">
        <f t="shared" si="177"/>
        <v>286</v>
      </c>
      <c r="F5717" s="42">
        <f t="shared" si="178"/>
        <v>286</v>
      </c>
      <c r="H5717" t="s">
        <v>2032</v>
      </c>
      <c r="I5717">
        <v>1</v>
      </c>
      <c r="J5717">
        <v>0</v>
      </c>
      <c r="K5717">
        <v>0</v>
      </c>
      <c r="S5717">
        <v>0.680437703849748</v>
      </c>
      <c r="T5717">
        <v>0.26744050186655799</v>
      </c>
      <c r="U5717">
        <v>3.05779583274852</v>
      </c>
      <c r="V5717">
        <v>1.4414942254357199</v>
      </c>
      <c r="W5717">
        <v>0.440168409306047</v>
      </c>
      <c r="X5717">
        <v>0.118503664557758</v>
      </c>
      <c r="Y5717">
        <v>0.407006352598276</v>
      </c>
      <c r="Z5717">
        <v>-3.2501014886153798E-2</v>
      </c>
      <c r="AA5717">
        <v>1.14675800402001</v>
      </c>
      <c r="AB5717">
        <v>0.58314966439735305</v>
      </c>
      <c r="AC5717">
        <v>0.13088853438249501</v>
      </c>
      <c r="AD5717">
        <v>0.42192345168309497</v>
      </c>
      <c r="AE5717">
        <v>0</v>
      </c>
      <c r="AF5717">
        <v>1</v>
      </c>
      <c r="AG5717">
        <v>1</v>
      </c>
      <c r="AH5717">
        <v>0</v>
      </c>
    </row>
    <row r="5718" spans="1:34" x14ac:dyDescent="0.2">
      <c r="A5718">
        <v>5716</v>
      </c>
      <c r="B5718">
        <v>572</v>
      </c>
      <c r="C5718">
        <v>713</v>
      </c>
      <c r="D5718" t="s">
        <v>2040</v>
      </c>
      <c r="E5718">
        <f t="shared" si="177"/>
        <v>286</v>
      </c>
      <c r="F5718" s="42">
        <f t="shared" si="178"/>
        <v>286</v>
      </c>
      <c r="H5718" t="s">
        <v>2033</v>
      </c>
      <c r="I5718">
        <v>0</v>
      </c>
      <c r="J5718">
        <v>0</v>
      </c>
      <c r="K5718">
        <v>0</v>
      </c>
      <c r="S5718">
        <v>-0.58580393024021804</v>
      </c>
      <c r="T5718">
        <v>-1.1177518805228299</v>
      </c>
      <c r="U5718">
        <v>2.2982875914312899</v>
      </c>
      <c r="V5718">
        <v>4.3542043160337496</v>
      </c>
      <c r="W5718">
        <v>-0.46083946355680899</v>
      </c>
      <c r="X5718">
        <v>-0.96372776539566696</v>
      </c>
      <c r="Y5718">
        <v>-0.78366614636493603</v>
      </c>
      <c r="Z5718">
        <v>-0.81173566604916003</v>
      </c>
      <c r="AA5718">
        <v>0.89968815207923802</v>
      </c>
      <c r="AB5718">
        <v>1.9691951121825</v>
      </c>
      <c r="AC5718">
        <v>4.4758575186152803E-2</v>
      </c>
      <c r="AD5718">
        <v>5.4959724232118902E-2</v>
      </c>
      <c r="AE5718">
        <v>1</v>
      </c>
      <c r="AF5718">
        <v>0</v>
      </c>
      <c r="AG5718">
        <v>1</v>
      </c>
      <c r="AH5718">
        <v>1</v>
      </c>
    </row>
    <row r="5719" spans="1:34" x14ac:dyDescent="0.2">
      <c r="A5719">
        <v>5717</v>
      </c>
      <c r="B5719">
        <v>572</v>
      </c>
      <c r="C5719">
        <v>714</v>
      </c>
      <c r="D5719" t="s">
        <v>2040</v>
      </c>
      <c r="E5719">
        <f t="shared" si="177"/>
        <v>286</v>
      </c>
      <c r="F5719" s="42">
        <f t="shared" si="178"/>
        <v>286</v>
      </c>
      <c r="H5719" t="s">
        <v>2034</v>
      </c>
      <c r="I5719">
        <v>1</v>
      </c>
      <c r="J5719">
        <v>0</v>
      </c>
      <c r="K5719">
        <v>0</v>
      </c>
      <c r="S5719">
        <v>0.41541878785938002</v>
      </c>
      <c r="T5719">
        <v>0.67139740364084999</v>
      </c>
      <c r="U5719">
        <v>3.3655026640044499</v>
      </c>
      <c r="V5719">
        <v>6.7189693850812597</v>
      </c>
      <c r="W5719">
        <v>0.60923381981962399</v>
      </c>
      <c r="X5719">
        <v>1.23290351344402</v>
      </c>
      <c r="Y5719">
        <v>0.253116436196265</v>
      </c>
      <c r="Z5719">
        <v>1.64357103892562</v>
      </c>
      <c r="AA5719">
        <v>1.3339819671342401</v>
      </c>
      <c r="AB5719">
        <v>2.90902924125955</v>
      </c>
      <c r="AC5719">
        <v>7.2956009329736199E-2</v>
      </c>
      <c r="AD5719">
        <v>9.5740131690705499E-2</v>
      </c>
      <c r="AE5719">
        <v>1</v>
      </c>
      <c r="AF5719">
        <v>0</v>
      </c>
      <c r="AG5719">
        <v>1</v>
      </c>
      <c r="AH5719">
        <v>1</v>
      </c>
    </row>
    <row r="5720" spans="1:34" x14ac:dyDescent="0.2">
      <c r="A5720">
        <v>5718</v>
      </c>
      <c r="B5720">
        <v>572</v>
      </c>
      <c r="C5720">
        <v>714</v>
      </c>
      <c r="D5720" t="s">
        <v>2040</v>
      </c>
      <c r="E5720">
        <f t="shared" si="177"/>
        <v>286</v>
      </c>
      <c r="F5720" s="42">
        <f t="shared" si="178"/>
        <v>286</v>
      </c>
      <c r="H5720" t="s">
        <v>2035</v>
      </c>
      <c r="I5720">
        <v>0</v>
      </c>
      <c r="J5720">
        <v>0</v>
      </c>
      <c r="K5720">
        <v>0</v>
      </c>
      <c r="S5720">
        <v>0.70365427643991996</v>
      </c>
      <c r="T5720">
        <v>1.21667035986683</v>
      </c>
      <c r="U5720">
        <v>2.0134973545791599</v>
      </c>
      <c r="V5720">
        <v>3.8275019558636298</v>
      </c>
      <c r="W5720">
        <v>1.00434192255562</v>
      </c>
      <c r="X5720">
        <v>0.984817409841242</v>
      </c>
      <c r="Y5720">
        <v>0.83947524928390704</v>
      </c>
      <c r="Z5720">
        <v>0.63688748296923603</v>
      </c>
      <c r="AA5720">
        <v>0.87099665277315397</v>
      </c>
      <c r="AB5720">
        <v>1.53807611210332</v>
      </c>
      <c r="AC5720">
        <v>1.37693291092758E-5</v>
      </c>
      <c r="AD5720">
        <v>1.26079524010496E-2</v>
      </c>
      <c r="AE5720">
        <v>1</v>
      </c>
      <c r="AF5720">
        <v>0</v>
      </c>
      <c r="AG5720">
        <v>1</v>
      </c>
      <c r="AH5720">
        <v>1</v>
      </c>
    </row>
    <row r="5721" spans="1:34" x14ac:dyDescent="0.2">
      <c r="A5721">
        <v>5719</v>
      </c>
      <c r="B5721">
        <v>572</v>
      </c>
      <c r="C5721">
        <v>715</v>
      </c>
      <c r="D5721" t="s">
        <v>2040</v>
      </c>
      <c r="E5721">
        <f t="shared" si="177"/>
        <v>286</v>
      </c>
      <c r="F5721" s="42">
        <f t="shared" si="178"/>
        <v>286</v>
      </c>
      <c r="H5721" t="s">
        <v>2036</v>
      </c>
      <c r="I5721">
        <v>1</v>
      </c>
      <c r="J5721">
        <v>0</v>
      </c>
      <c r="K5721">
        <v>0</v>
      </c>
      <c r="S5721">
        <v>-5.0999566621612799E-2</v>
      </c>
      <c r="T5721">
        <v>-2.1666417254408502E-2</v>
      </c>
      <c r="U5721">
        <v>2.3172939581563701</v>
      </c>
      <c r="V5721">
        <v>1.0440020842697899</v>
      </c>
      <c r="W5721">
        <v>7.2607386899994505E-2</v>
      </c>
      <c r="X5721">
        <v>2.52854352011001E-2</v>
      </c>
      <c r="Y5721">
        <v>0.139929848398575</v>
      </c>
      <c r="Z5721">
        <v>-1.7543713975652998E-2</v>
      </c>
      <c r="AA5721">
        <v>0.90170722982653095</v>
      </c>
      <c r="AB5721">
        <v>0.43444318682127803</v>
      </c>
      <c r="AC5721">
        <v>0.74998528009944299</v>
      </c>
      <c r="AD5721">
        <v>0.81781435060299601</v>
      </c>
      <c r="AE5721">
        <v>0</v>
      </c>
      <c r="AF5721">
        <v>1</v>
      </c>
      <c r="AG5721">
        <v>1</v>
      </c>
      <c r="AH5721">
        <v>0</v>
      </c>
    </row>
    <row r="5722" spans="1:34" x14ac:dyDescent="0.2">
      <c r="A5722">
        <v>5720</v>
      </c>
      <c r="B5722">
        <v>572</v>
      </c>
      <c r="C5722">
        <v>715</v>
      </c>
      <c r="D5722" t="s">
        <v>2040</v>
      </c>
      <c r="E5722">
        <f t="shared" si="177"/>
        <v>286</v>
      </c>
      <c r="F5722" s="42">
        <f t="shared" si="178"/>
        <v>286</v>
      </c>
      <c r="H5722" t="s">
        <v>2037</v>
      </c>
      <c r="I5722">
        <v>0</v>
      </c>
      <c r="J5722">
        <v>0</v>
      </c>
      <c r="K5722">
        <v>0</v>
      </c>
      <c r="S5722">
        <v>6.0410352831240702E-2</v>
      </c>
      <c r="T5722">
        <v>1.55123131429943E-2</v>
      </c>
      <c r="U5722">
        <v>2.5998102360172202</v>
      </c>
      <c r="V5722">
        <v>0.787323026541486</v>
      </c>
      <c r="W5722">
        <v>-3.6362106735362297E-2</v>
      </c>
      <c r="X5722">
        <v>-3.1837361312235898E-2</v>
      </c>
      <c r="Y5722">
        <v>-0.20289978015954899</v>
      </c>
      <c r="Z5722">
        <v>2.0606911979943E-2</v>
      </c>
      <c r="AA5722">
        <v>1.0065141294175599</v>
      </c>
      <c r="AB5722">
        <v>0.34534681365217801</v>
      </c>
      <c r="AC5722">
        <v>0.88629198331287196</v>
      </c>
      <c r="AD5722">
        <v>0.71525903178146999</v>
      </c>
      <c r="AE5722">
        <v>0</v>
      </c>
      <c r="AF5722">
        <v>1</v>
      </c>
      <c r="AG5722">
        <v>0</v>
      </c>
      <c r="AH5722">
        <v>1</v>
      </c>
    </row>
    <row r="5723" spans="1:34" x14ac:dyDescent="0.2">
      <c r="A5723">
        <v>5721</v>
      </c>
      <c r="B5723">
        <v>573</v>
      </c>
      <c r="C5723">
        <v>716</v>
      </c>
      <c r="D5723" t="s">
        <v>2041</v>
      </c>
      <c r="E5723">
        <f t="shared" si="177"/>
        <v>286</v>
      </c>
      <c r="F5723" s="42">
        <f t="shared" si="178"/>
        <v>287</v>
      </c>
      <c r="H5723" t="s">
        <v>2042</v>
      </c>
      <c r="I5723">
        <v>1</v>
      </c>
      <c r="J5723">
        <v>1</v>
      </c>
      <c r="K5723">
        <v>1</v>
      </c>
      <c r="S5723">
        <v>0.87883545865770396</v>
      </c>
      <c r="T5723">
        <v>0.39260554399997</v>
      </c>
      <c r="U5723">
        <v>2.86757896840572</v>
      </c>
      <c r="V5723">
        <v>0.85949935010683398</v>
      </c>
      <c r="W5723">
        <v>0.49522530094476003</v>
      </c>
      <c r="X5723">
        <v>0.48357815329090498</v>
      </c>
      <c r="Y5723">
        <v>-4.1128291694102301E-2</v>
      </c>
      <c r="Z5723">
        <v>0.45195469733369598</v>
      </c>
      <c r="AA5723">
        <v>1.19182481207317</v>
      </c>
      <c r="AB5723">
        <v>0.31374715141606402</v>
      </c>
      <c r="AC5723">
        <v>0.102326111574968</v>
      </c>
      <c r="AD5723">
        <v>1.91400325787339E-8</v>
      </c>
      <c r="AE5723">
        <v>0</v>
      </c>
      <c r="AF5723">
        <v>1</v>
      </c>
      <c r="AG5723">
        <v>0</v>
      </c>
      <c r="AH5723">
        <v>1</v>
      </c>
    </row>
    <row r="5724" spans="1:34" x14ac:dyDescent="0.2">
      <c r="A5724">
        <v>5722</v>
      </c>
      <c r="B5724">
        <v>573</v>
      </c>
      <c r="C5724">
        <v>716</v>
      </c>
      <c r="D5724" t="s">
        <v>2041</v>
      </c>
      <c r="E5724">
        <f t="shared" si="177"/>
        <v>286</v>
      </c>
      <c r="F5724" s="42">
        <f t="shared" si="178"/>
        <v>287</v>
      </c>
      <c r="H5724" t="s">
        <v>2043</v>
      </c>
      <c r="I5724">
        <v>0</v>
      </c>
      <c r="J5724">
        <v>1</v>
      </c>
      <c r="K5724">
        <v>1</v>
      </c>
      <c r="S5724">
        <v>1.0934210599516501</v>
      </c>
      <c r="T5724">
        <v>0.22853837205468899</v>
      </c>
      <c r="U5724">
        <v>3.2118635415099601</v>
      </c>
      <c r="V5724">
        <v>1.3764138769180201</v>
      </c>
      <c r="W5724">
        <v>0.40246831583561599</v>
      </c>
      <c r="X5724">
        <v>0.25815652796236099</v>
      </c>
      <c r="Y5724">
        <v>0.23063309851363001</v>
      </c>
      <c r="Z5724">
        <v>0.26219885506629997</v>
      </c>
      <c r="AA5724">
        <v>1.3222263718420599</v>
      </c>
      <c r="AB5724">
        <v>0.50051679108271496</v>
      </c>
      <c r="AC5724">
        <v>0.229948377267747</v>
      </c>
      <c r="AD5724">
        <v>4.3323737804036998E-2</v>
      </c>
      <c r="AE5724">
        <v>0</v>
      </c>
      <c r="AF5724">
        <v>1</v>
      </c>
      <c r="AG5724">
        <v>0</v>
      </c>
      <c r="AH5724">
        <v>1</v>
      </c>
    </row>
    <row r="5725" spans="1:34" x14ac:dyDescent="0.2">
      <c r="A5725">
        <v>5723</v>
      </c>
      <c r="B5725">
        <v>573</v>
      </c>
      <c r="C5725">
        <v>717</v>
      </c>
      <c r="D5725" t="s">
        <v>2041</v>
      </c>
      <c r="E5725">
        <f t="shared" si="177"/>
        <v>286</v>
      </c>
      <c r="F5725" s="42">
        <f t="shared" si="178"/>
        <v>287</v>
      </c>
      <c r="H5725" t="s">
        <v>2044</v>
      </c>
      <c r="I5725">
        <v>1</v>
      </c>
      <c r="J5725">
        <v>1</v>
      </c>
      <c r="K5725">
        <v>1</v>
      </c>
      <c r="S5725">
        <v>-0.70289681514259394</v>
      </c>
      <c r="T5725">
        <v>-1.3262202149028299</v>
      </c>
      <c r="U5725">
        <v>3.25438674294855</v>
      </c>
      <c r="V5725">
        <v>5.71103276554126</v>
      </c>
      <c r="W5725">
        <v>-0.496519040705381</v>
      </c>
      <c r="X5725">
        <v>-0.428005726098527</v>
      </c>
      <c r="Y5725">
        <v>-0.53537762929642896</v>
      </c>
      <c r="Z5725">
        <v>-0.39233950071780299</v>
      </c>
      <c r="AA5725">
        <v>1.2869022702101001</v>
      </c>
      <c r="AB5725">
        <v>2.1075758812864298</v>
      </c>
      <c r="AC5725">
        <v>0.12892879619553599</v>
      </c>
      <c r="AD5725">
        <v>0.42222742878997999</v>
      </c>
      <c r="AE5725">
        <v>1</v>
      </c>
      <c r="AF5725">
        <v>0</v>
      </c>
      <c r="AG5725">
        <v>1</v>
      </c>
      <c r="AH5725">
        <v>1</v>
      </c>
    </row>
    <row r="5726" spans="1:34" x14ac:dyDescent="0.2">
      <c r="A5726">
        <v>5724</v>
      </c>
      <c r="B5726">
        <v>573</v>
      </c>
      <c r="C5726">
        <v>717</v>
      </c>
      <c r="D5726" t="s">
        <v>2041</v>
      </c>
      <c r="E5726">
        <f t="shared" si="177"/>
        <v>286</v>
      </c>
      <c r="F5726" s="42">
        <f t="shared" si="178"/>
        <v>287</v>
      </c>
      <c r="H5726" t="s">
        <v>2045</v>
      </c>
      <c r="I5726">
        <v>0</v>
      </c>
      <c r="J5726">
        <v>1</v>
      </c>
      <c r="K5726">
        <v>1</v>
      </c>
      <c r="S5726">
        <v>-0.40288664848776501</v>
      </c>
      <c r="T5726">
        <v>-0.78009108868213295</v>
      </c>
      <c r="U5726">
        <v>2.52682085614651</v>
      </c>
      <c r="V5726">
        <v>4.1860153966571199</v>
      </c>
      <c r="W5726">
        <v>-0.84171538539523605</v>
      </c>
      <c r="X5726">
        <v>-1.3531932736440899</v>
      </c>
      <c r="Y5726">
        <v>-1.0679065424032199</v>
      </c>
      <c r="Z5726">
        <v>-1.22556030214348</v>
      </c>
      <c r="AA5726">
        <v>1.0280411535377201</v>
      </c>
      <c r="AB5726">
        <v>1.64996355553981</v>
      </c>
      <c r="AC5726">
        <v>1.5814318595487699E-3</v>
      </c>
      <c r="AD5726">
        <v>1.554195881237E-3</v>
      </c>
      <c r="AE5726">
        <v>1</v>
      </c>
      <c r="AF5726">
        <v>0</v>
      </c>
      <c r="AG5726">
        <v>0</v>
      </c>
      <c r="AH5726">
        <v>0</v>
      </c>
    </row>
    <row r="5727" spans="1:34" x14ac:dyDescent="0.2">
      <c r="A5727">
        <v>5725</v>
      </c>
      <c r="B5727">
        <v>573</v>
      </c>
      <c r="C5727">
        <v>718</v>
      </c>
      <c r="D5727" t="s">
        <v>2041</v>
      </c>
      <c r="E5727">
        <f t="shared" si="177"/>
        <v>286</v>
      </c>
      <c r="F5727" s="42">
        <f t="shared" si="178"/>
        <v>287</v>
      </c>
      <c r="H5727" t="s">
        <v>2046</v>
      </c>
      <c r="I5727">
        <v>1</v>
      </c>
      <c r="J5727">
        <v>1</v>
      </c>
      <c r="K5727">
        <v>1</v>
      </c>
      <c r="S5727">
        <v>-0.61693933728383898</v>
      </c>
      <c r="T5727">
        <v>-1.12368411532295</v>
      </c>
      <c r="U5727">
        <v>2.4605923731578501</v>
      </c>
      <c r="V5727">
        <v>4.75755835761412</v>
      </c>
      <c r="W5727">
        <v>-0.40027549753612501</v>
      </c>
      <c r="X5727">
        <v>-1.19699001317382</v>
      </c>
      <c r="Y5727">
        <v>-0.39602369251368102</v>
      </c>
      <c r="Z5727">
        <v>-1.4495157130990901</v>
      </c>
      <c r="AA5727">
        <v>1.09378026127834</v>
      </c>
      <c r="AB5727">
        <v>1.8678151683183899</v>
      </c>
      <c r="AC5727">
        <v>0.14958789937703801</v>
      </c>
      <c r="AD5727">
        <v>1.2533216905748001E-2</v>
      </c>
      <c r="AE5727">
        <v>1</v>
      </c>
      <c r="AF5727">
        <v>0</v>
      </c>
      <c r="AG5727">
        <v>0</v>
      </c>
      <c r="AH5727">
        <v>0</v>
      </c>
    </row>
    <row r="5728" spans="1:34" x14ac:dyDescent="0.2">
      <c r="A5728">
        <v>5726</v>
      </c>
      <c r="B5728">
        <v>573</v>
      </c>
      <c r="C5728">
        <v>718</v>
      </c>
      <c r="D5728" t="s">
        <v>2041</v>
      </c>
      <c r="E5728">
        <f t="shared" si="177"/>
        <v>286</v>
      </c>
      <c r="F5728" s="42">
        <f t="shared" si="178"/>
        <v>287</v>
      </c>
      <c r="H5728" t="s">
        <v>2047</v>
      </c>
      <c r="I5728">
        <v>0</v>
      </c>
      <c r="J5728">
        <v>1</v>
      </c>
      <c r="K5728">
        <v>1</v>
      </c>
      <c r="S5728">
        <v>-7.6285955903586E-2</v>
      </c>
      <c r="T5728">
        <v>-3.2466436317371797E-2</v>
      </c>
      <c r="U5728">
        <v>3.1431298407260302</v>
      </c>
      <c r="V5728">
        <v>1.1524434017565299</v>
      </c>
      <c r="W5728">
        <v>-3.5473431918249601E-2</v>
      </c>
      <c r="X5728">
        <v>-9.2077456540411301E-2</v>
      </c>
      <c r="Y5728">
        <v>-0.27106363647496201</v>
      </c>
      <c r="Z5728">
        <v>-0.122403109404269</v>
      </c>
      <c r="AA5728">
        <v>1.1024927038204</v>
      </c>
      <c r="AB5728">
        <v>0.45661976999571502</v>
      </c>
      <c r="AC5728">
        <v>0.89865569776570398</v>
      </c>
      <c r="AD5728">
        <v>0.42549054764899502</v>
      </c>
      <c r="AE5728">
        <v>0</v>
      </c>
      <c r="AF5728">
        <v>1</v>
      </c>
      <c r="AG5728">
        <v>0</v>
      </c>
      <c r="AH5728">
        <v>1</v>
      </c>
    </row>
    <row r="5729" spans="1:34" x14ac:dyDescent="0.2">
      <c r="A5729">
        <v>5727</v>
      </c>
      <c r="B5729">
        <v>573</v>
      </c>
      <c r="C5729">
        <v>719</v>
      </c>
      <c r="D5729" t="s">
        <v>2041</v>
      </c>
      <c r="E5729">
        <f t="shared" si="177"/>
        <v>286</v>
      </c>
      <c r="F5729" s="42">
        <f t="shared" si="178"/>
        <v>287</v>
      </c>
      <c r="H5729" t="s">
        <v>2048</v>
      </c>
      <c r="I5729">
        <v>1</v>
      </c>
      <c r="J5729">
        <v>1</v>
      </c>
      <c r="K5729">
        <v>1</v>
      </c>
      <c r="S5729">
        <v>-0.74550115043530196</v>
      </c>
      <c r="T5729">
        <v>-1.20897358202063</v>
      </c>
      <c r="U5729">
        <v>2.0759759193752001</v>
      </c>
      <c r="V5729">
        <v>3.8843832484724898</v>
      </c>
      <c r="W5729">
        <v>-0.91083867722015999</v>
      </c>
      <c r="X5729">
        <v>-0.55616192170853296</v>
      </c>
      <c r="Y5729">
        <v>-0.89618643309758195</v>
      </c>
      <c r="Z5729">
        <v>-1.02595092478393</v>
      </c>
      <c r="AA5729">
        <v>0.85895666889887801</v>
      </c>
      <c r="AB5729">
        <v>1.7229143933942701</v>
      </c>
      <c r="AC5729">
        <v>5.66837424458143E-5</v>
      </c>
      <c r="AD5729">
        <v>0.20317852919867899</v>
      </c>
      <c r="AE5729">
        <v>1</v>
      </c>
      <c r="AF5729">
        <v>0</v>
      </c>
      <c r="AG5729">
        <v>1</v>
      </c>
      <c r="AH5729">
        <v>1</v>
      </c>
    </row>
    <row r="5730" spans="1:34" x14ac:dyDescent="0.2">
      <c r="A5730">
        <v>5728</v>
      </c>
      <c r="B5730">
        <v>573</v>
      </c>
      <c r="C5730">
        <v>719</v>
      </c>
      <c r="D5730" t="s">
        <v>2041</v>
      </c>
      <c r="E5730">
        <f t="shared" si="177"/>
        <v>286</v>
      </c>
      <c r="F5730" s="42">
        <f t="shared" si="178"/>
        <v>287</v>
      </c>
      <c r="H5730" t="s">
        <v>2049</v>
      </c>
      <c r="I5730">
        <v>0</v>
      </c>
      <c r="J5730">
        <v>1</v>
      </c>
      <c r="K5730">
        <v>1</v>
      </c>
      <c r="S5730">
        <v>0.41049474349711101</v>
      </c>
      <c r="T5730">
        <v>0.63386198546246497</v>
      </c>
      <c r="U5730">
        <v>3.0428575287805901</v>
      </c>
      <c r="V5730">
        <v>4.8492486196349898</v>
      </c>
      <c r="W5730">
        <v>0.78520555514805301</v>
      </c>
      <c r="X5730">
        <v>0.42418492449467998</v>
      </c>
      <c r="Y5730">
        <v>0.71081272286006902</v>
      </c>
      <c r="Z5730">
        <v>0.31634580061629802</v>
      </c>
      <c r="AA5730">
        <v>1.25458033941599</v>
      </c>
      <c r="AB5730">
        <v>1.9351677872416899</v>
      </c>
      <c r="AC5730">
        <v>1.46811000995996E-2</v>
      </c>
      <c r="AD5730">
        <v>0.38647413494217903</v>
      </c>
      <c r="AE5730">
        <v>1</v>
      </c>
      <c r="AF5730">
        <v>0</v>
      </c>
      <c r="AG5730">
        <v>1</v>
      </c>
      <c r="AH5730">
        <v>1</v>
      </c>
    </row>
    <row r="5731" spans="1:34" x14ac:dyDescent="0.2">
      <c r="A5731">
        <v>5729</v>
      </c>
      <c r="B5731">
        <v>573</v>
      </c>
      <c r="C5731">
        <v>720</v>
      </c>
      <c r="D5731" t="s">
        <v>2041</v>
      </c>
      <c r="E5731">
        <f t="shared" si="177"/>
        <v>286</v>
      </c>
      <c r="F5731" s="42">
        <f t="shared" si="178"/>
        <v>287</v>
      </c>
      <c r="H5731" t="s">
        <v>2050</v>
      </c>
      <c r="I5731">
        <v>1</v>
      </c>
      <c r="J5731">
        <v>1</v>
      </c>
      <c r="K5731">
        <v>1</v>
      </c>
      <c r="S5731">
        <v>0.81596913811517902</v>
      </c>
      <c r="T5731">
        <v>0.26108406154137298</v>
      </c>
      <c r="U5731">
        <v>3.4705557061824899</v>
      </c>
      <c r="V5731">
        <v>1.6296522067972901</v>
      </c>
      <c r="W5731">
        <v>-0.24801432867495399</v>
      </c>
      <c r="X5731">
        <v>0.12280247923655301</v>
      </c>
      <c r="Y5731">
        <v>-0.54977408810631501</v>
      </c>
      <c r="Z5731">
        <v>3.5083161538372501E-2</v>
      </c>
      <c r="AA5731">
        <v>1.4145105661234501</v>
      </c>
      <c r="AB5731">
        <v>0.71622067986631499</v>
      </c>
      <c r="AC5731">
        <v>0.48817899279839899</v>
      </c>
      <c r="AD5731">
        <v>0.49782443179250302</v>
      </c>
      <c r="AE5731">
        <v>0</v>
      </c>
      <c r="AF5731">
        <v>1</v>
      </c>
      <c r="AG5731">
        <v>1</v>
      </c>
      <c r="AH5731">
        <v>0</v>
      </c>
    </row>
    <row r="5732" spans="1:34" x14ac:dyDescent="0.2">
      <c r="A5732">
        <v>5730</v>
      </c>
      <c r="B5732">
        <v>573</v>
      </c>
      <c r="C5732">
        <v>720</v>
      </c>
      <c r="D5732" t="s">
        <v>2041</v>
      </c>
      <c r="E5732">
        <f t="shared" si="177"/>
        <v>286</v>
      </c>
      <c r="F5732" s="42">
        <f t="shared" si="178"/>
        <v>287</v>
      </c>
      <c r="H5732" t="s">
        <v>2051</v>
      </c>
      <c r="I5732">
        <v>0</v>
      </c>
      <c r="J5732">
        <v>1</v>
      </c>
      <c r="K5732">
        <v>1</v>
      </c>
      <c r="S5732">
        <v>0.14855768723646201</v>
      </c>
      <c r="T5732">
        <v>0.22366017594790499</v>
      </c>
      <c r="U5732">
        <v>2.5538343355292499</v>
      </c>
      <c r="V5732">
        <v>4.6051800586707499</v>
      </c>
      <c r="W5732">
        <v>5.3304660696596597E-2</v>
      </c>
      <c r="X5732">
        <v>1.0240159407974201</v>
      </c>
      <c r="Y5732">
        <v>0.53268994750379695</v>
      </c>
      <c r="Z5732">
        <v>1.4300837976182701</v>
      </c>
      <c r="AA5732">
        <v>1.0410442519848799</v>
      </c>
      <c r="AB5732">
        <v>1.90038235734618</v>
      </c>
      <c r="AC5732">
        <v>0.839398898135571</v>
      </c>
      <c r="AD5732">
        <v>3.4946752338636602E-2</v>
      </c>
      <c r="AE5732">
        <v>1</v>
      </c>
      <c r="AF5732">
        <v>0</v>
      </c>
      <c r="AG5732">
        <v>0</v>
      </c>
      <c r="AH5732">
        <v>0</v>
      </c>
    </row>
    <row r="5733" spans="1:34" x14ac:dyDescent="0.2">
      <c r="A5733">
        <v>5731</v>
      </c>
      <c r="B5733">
        <v>574</v>
      </c>
      <c r="C5733">
        <v>716</v>
      </c>
      <c r="D5733" t="s">
        <v>2052</v>
      </c>
      <c r="E5733">
        <f t="shared" si="177"/>
        <v>286</v>
      </c>
      <c r="F5733" s="42">
        <f t="shared" si="178"/>
        <v>288</v>
      </c>
      <c r="H5733" t="s">
        <v>2042</v>
      </c>
      <c r="I5733">
        <v>1</v>
      </c>
      <c r="J5733">
        <v>0</v>
      </c>
      <c r="K5733">
        <v>1</v>
      </c>
      <c r="S5733">
        <v>0.87883545865770396</v>
      </c>
      <c r="T5733">
        <v>0.39260554399997</v>
      </c>
      <c r="U5733">
        <v>2.86757896840572</v>
      </c>
      <c r="V5733">
        <v>0.85949935010683398</v>
      </c>
      <c r="W5733">
        <v>0.49522530094476003</v>
      </c>
      <c r="X5733">
        <v>0.48357815329090498</v>
      </c>
      <c r="Y5733">
        <v>-4.1128291694102301E-2</v>
      </c>
      <c r="Z5733">
        <v>0.45195469733369598</v>
      </c>
      <c r="AA5733">
        <v>1.19182481207317</v>
      </c>
      <c r="AB5733">
        <v>0.31374715141606402</v>
      </c>
      <c r="AC5733">
        <v>0.102326111574968</v>
      </c>
      <c r="AD5733">
        <v>1.91400325787339E-8</v>
      </c>
      <c r="AE5733">
        <v>0</v>
      </c>
      <c r="AF5733">
        <v>1</v>
      </c>
      <c r="AG5733">
        <v>0</v>
      </c>
      <c r="AH5733">
        <v>1</v>
      </c>
    </row>
    <row r="5734" spans="1:34" x14ac:dyDescent="0.2">
      <c r="A5734">
        <v>5732</v>
      </c>
      <c r="B5734">
        <v>574</v>
      </c>
      <c r="C5734">
        <v>716</v>
      </c>
      <c r="D5734" t="s">
        <v>2052</v>
      </c>
      <c r="E5734">
        <f t="shared" si="177"/>
        <v>286</v>
      </c>
      <c r="F5734" s="42">
        <f t="shared" si="178"/>
        <v>288</v>
      </c>
      <c r="H5734" t="s">
        <v>2043</v>
      </c>
      <c r="I5734">
        <v>0</v>
      </c>
      <c r="J5734">
        <v>0</v>
      </c>
      <c r="K5734">
        <v>1</v>
      </c>
      <c r="S5734">
        <v>1.0934210599516501</v>
      </c>
      <c r="T5734">
        <v>0.22853837205468899</v>
      </c>
      <c r="U5734">
        <v>3.2118635415099601</v>
      </c>
      <c r="V5734">
        <v>1.3764138769180201</v>
      </c>
      <c r="W5734">
        <v>0.40246831583561599</v>
      </c>
      <c r="X5734">
        <v>0.25815652796236099</v>
      </c>
      <c r="Y5734">
        <v>0.23063309851363001</v>
      </c>
      <c r="Z5734">
        <v>0.26219885506629997</v>
      </c>
      <c r="AA5734">
        <v>1.3222263718420599</v>
      </c>
      <c r="AB5734">
        <v>0.50051679108271496</v>
      </c>
      <c r="AC5734">
        <v>0.229948377267747</v>
      </c>
      <c r="AD5734">
        <v>4.3323737804036998E-2</v>
      </c>
      <c r="AE5734">
        <v>0</v>
      </c>
      <c r="AF5734">
        <v>1</v>
      </c>
      <c r="AG5734">
        <v>0</v>
      </c>
      <c r="AH5734">
        <v>1</v>
      </c>
    </row>
    <row r="5735" spans="1:34" x14ac:dyDescent="0.2">
      <c r="A5735">
        <v>5733</v>
      </c>
      <c r="B5735">
        <v>574</v>
      </c>
      <c r="C5735">
        <v>717</v>
      </c>
      <c r="D5735" t="s">
        <v>2052</v>
      </c>
      <c r="E5735">
        <f t="shared" si="177"/>
        <v>286</v>
      </c>
      <c r="F5735" s="42">
        <f t="shared" si="178"/>
        <v>288</v>
      </c>
      <c r="H5735" t="s">
        <v>2044</v>
      </c>
      <c r="I5735">
        <v>1</v>
      </c>
      <c r="J5735">
        <v>0</v>
      </c>
      <c r="K5735">
        <v>1</v>
      </c>
      <c r="S5735">
        <v>-0.70289681514259394</v>
      </c>
      <c r="T5735">
        <v>-1.3262202149028299</v>
      </c>
      <c r="U5735">
        <v>3.25438674294855</v>
      </c>
      <c r="V5735">
        <v>5.71103276554126</v>
      </c>
      <c r="W5735">
        <v>-0.496519040705381</v>
      </c>
      <c r="X5735">
        <v>-0.428005726098527</v>
      </c>
      <c r="Y5735">
        <v>-0.53537762929642896</v>
      </c>
      <c r="Z5735">
        <v>-0.39233950071780299</v>
      </c>
      <c r="AA5735">
        <v>1.2869022702101001</v>
      </c>
      <c r="AB5735">
        <v>2.1075758812864298</v>
      </c>
      <c r="AC5735">
        <v>0.12892879619553599</v>
      </c>
      <c r="AD5735">
        <v>0.42222742878997999</v>
      </c>
      <c r="AE5735">
        <v>1</v>
      </c>
      <c r="AF5735">
        <v>0</v>
      </c>
      <c r="AG5735">
        <v>1</v>
      </c>
      <c r="AH5735">
        <v>1</v>
      </c>
    </row>
    <row r="5736" spans="1:34" x14ac:dyDescent="0.2">
      <c r="A5736">
        <v>5734</v>
      </c>
      <c r="B5736">
        <v>574</v>
      </c>
      <c r="C5736">
        <v>717</v>
      </c>
      <c r="D5736" t="s">
        <v>2052</v>
      </c>
      <c r="E5736">
        <f t="shared" si="177"/>
        <v>286</v>
      </c>
      <c r="F5736" s="42">
        <f t="shared" si="178"/>
        <v>288</v>
      </c>
      <c r="H5736" t="s">
        <v>2045</v>
      </c>
      <c r="I5736">
        <v>0</v>
      </c>
      <c r="J5736">
        <v>0</v>
      </c>
      <c r="K5736">
        <v>1</v>
      </c>
      <c r="S5736">
        <v>-0.40288664848776501</v>
      </c>
      <c r="T5736">
        <v>-0.78009108868213295</v>
      </c>
      <c r="U5736">
        <v>2.52682085614651</v>
      </c>
      <c r="V5736">
        <v>4.1860153966571199</v>
      </c>
      <c r="W5736">
        <v>-0.84171538539523605</v>
      </c>
      <c r="X5736">
        <v>-1.3531932736440899</v>
      </c>
      <c r="Y5736">
        <v>-1.0679065424032199</v>
      </c>
      <c r="Z5736">
        <v>-1.22556030214348</v>
      </c>
      <c r="AA5736">
        <v>1.0280411535377201</v>
      </c>
      <c r="AB5736">
        <v>1.64996355553981</v>
      </c>
      <c r="AC5736">
        <v>1.5814318595487699E-3</v>
      </c>
      <c r="AD5736">
        <v>1.554195881237E-3</v>
      </c>
      <c r="AE5736">
        <v>1</v>
      </c>
      <c r="AF5736">
        <v>0</v>
      </c>
      <c r="AG5736">
        <v>0</v>
      </c>
      <c r="AH5736">
        <v>0</v>
      </c>
    </row>
    <row r="5737" spans="1:34" x14ac:dyDescent="0.2">
      <c r="A5737">
        <v>5735</v>
      </c>
      <c r="B5737">
        <v>574</v>
      </c>
      <c r="C5737">
        <v>718</v>
      </c>
      <c r="D5737" t="s">
        <v>2052</v>
      </c>
      <c r="E5737">
        <f t="shared" si="177"/>
        <v>286</v>
      </c>
      <c r="F5737" s="42">
        <f t="shared" si="178"/>
        <v>288</v>
      </c>
      <c r="H5737" t="s">
        <v>2046</v>
      </c>
      <c r="I5737">
        <v>1</v>
      </c>
      <c r="J5737">
        <v>0</v>
      </c>
      <c r="K5737">
        <v>1</v>
      </c>
      <c r="S5737">
        <v>-0.61693933728383898</v>
      </c>
      <c r="T5737">
        <v>-1.12368411532295</v>
      </c>
      <c r="U5737">
        <v>2.4605923731578501</v>
      </c>
      <c r="V5737">
        <v>4.75755835761412</v>
      </c>
      <c r="W5737">
        <v>-0.40027549753612501</v>
      </c>
      <c r="X5737">
        <v>-1.19699001317382</v>
      </c>
      <c r="Y5737">
        <v>-0.39602369251368102</v>
      </c>
      <c r="Z5737">
        <v>-1.4495157130990901</v>
      </c>
      <c r="AA5737">
        <v>1.09378026127834</v>
      </c>
      <c r="AB5737">
        <v>1.8678151683183899</v>
      </c>
      <c r="AC5737">
        <v>0.14958789937703801</v>
      </c>
      <c r="AD5737">
        <v>1.2533216905748001E-2</v>
      </c>
      <c r="AE5737">
        <v>1</v>
      </c>
      <c r="AF5737">
        <v>0</v>
      </c>
      <c r="AG5737">
        <v>0</v>
      </c>
      <c r="AH5737">
        <v>0</v>
      </c>
    </row>
    <row r="5738" spans="1:34" x14ac:dyDescent="0.2">
      <c r="A5738">
        <v>5736</v>
      </c>
      <c r="B5738">
        <v>574</v>
      </c>
      <c r="C5738">
        <v>718</v>
      </c>
      <c r="D5738" t="s">
        <v>2052</v>
      </c>
      <c r="E5738">
        <f t="shared" si="177"/>
        <v>286</v>
      </c>
      <c r="F5738" s="42">
        <f t="shared" si="178"/>
        <v>288</v>
      </c>
      <c r="H5738" t="s">
        <v>2047</v>
      </c>
      <c r="I5738">
        <v>0</v>
      </c>
      <c r="J5738">
        <v>0</v>
      </c>
      <c r="K5738">
        <v>1</v>
      </c>
      <c r="S5738">
        <v>-7.6285955903586E-2</v>
      </c>
      <c r="T5738">
        <v>-3.2466436317371797E-2</v>
      </c>
      <c r="U5738">
        <v>3.1431298407260302</v>
      </c>
      <c r="V5738">
        <v>1.1524434017565299</v>
      </c>
      <c r="W5738">
        <v>-3.5473431918249601E-2</v>
      </c>
      <c r="X5738">
        <v>-9.2077456540411301E-2</v>
      </c>
      <c r="Y5738">
        <v>-0.27106363647496201</v>
      </c>
      <c r="Z5738">
        <v>-0.122403109404269</v>
      </c>
      <c r="AA5738">
        <v>1.1024927038204</v>
      </c>
      <c r="AB5738">
        <v>0.45661976999571502</v>
      </c>
      <c r="AC5738">
        <v>0.89865569776570398</v>
      </c>
      <c r="AD5738">
        <v>0.42549054764899502</v>
      </c>
      <c r="AE5738">
        <v>0</v>
      </c>
      <c r="AF5738">
        <v>1</v>
      </c>
      <c r="AG5738">
        <v>0</v>
      </c>
      <c r="AH5738">
        <v>1</v>
      </c>
    </row>
    <row r="5739" spans="1:34" x14ac:dyDescent="0.2">
      <c r="A5739">
        <v>5737</v>
      </c>
      <c r="B5739">
        <v>574</v>
      </c>
      <c r="C5739">
        <v>719</v>
      </c>
      <c r="D5739" t="s">
        <v>2052</v>
      </c>
      <c r="E5739">
        <f t="shared" si="177"/>
        <v>286</v>
      </c>
      <c r="F5739" s="42">
        <f t="shared" si="178"/>
        <v>288</v>
      </c>
      <c r="H5739" t="s">
        <v>2048</v>
      </c>
      <c r="I5739">
        <v>1</v>
      </c>
      <c r="J5739">
        <v>0</v>
      </c>
      <c r="K5739">
        <v>1</v>
      </c>
      <c r="S5739">
        <v>-0.74550115043530196</v>
      </c>
      <c r="T5739">
        <v>-1.20897358202063</v>
      </c>
      <c r="U5739">
        <v>2.0759759193752001</v>
      </c>
      <c r="V5739">
        <v>3.8843832484724898</v>
      </c>
      <c r="W5739">
        <v>-0.91083867722015999</v>
      </c>
      <c r="X5739">
        <v>-0.55616192170853296</v>
      </c>
      <c r="Y5739">
        <v>-0.89618643309758195</v>
      </c>
      <c r="Z5739">
        <v>-1.02595092478393</v>
      </c>
      <c r="AA5739">
        <v>0.85895666889887801</v>
      </c>
      <c r="AB5739">
        <v>1.7229143933942701</v>
      </c>
      <c r="AC5739">
        <v>5.66837424458143E-5</v>
      </c>
      <c r="AD5739">
        <v>0.20317852919867899</v>
      </c>
      <c r="AE5739">
        <v>1</v>
      </c>
      <c r="AF5739">
        <v>0</v>
      </c>
      <c r="AG5739">
        <v>1</v>
      </c>
      <c r="AH5739">
        <v>1</v>
      </c>
    </row>
    <row r="5740" spans="1:34" x14ac:dyDescent="0.2">
      <c r="A5740">
        <v>5738</v>
      </c>
      <c r="B5740">
        <v>574</v>
      </c>
      <c r="C5740">
        <v>719</v>
      </c>
      <c r="D5740" t="s">
        <v>2052</v>
      </c>
      <c r="E5740">
        <f t="shared" si="177"/>
        <v>286</v>
      </c>
      <c r="F5740" s="42">
        <f t="shared" si="178"/>
        <v>288</v>
      </c>
      <c r="H5740" t="s">
        <v>2049</v>
      </c>
      <c r="I5740">
        <v>0</v>
      </c>
      <c r="J5740">
        <v>0</v>
      </c>
      <c r="K5740">
        <v>1</v>
      </c>
      <c r="S5740">
        <v>0.41049474349711101</v>
      </c>
      <c r="T5740">
        <v>0.63386198546246497</v>
      </c>
      <c r="U5740">
        <v>3.0428575287805901</v>
      </c>
      <c r="V5740">
        <v>4.8492486196349898</v>
      </c>
      <c r="W5740">
        <v>0.78520555514805301</v>
      </c>
      <c r="X5740">
        <v>0.42418492449467998</v>
      </c>
      <c r="Y5740">
        <v>0.71081272286006902</v>
      </c>
      <c r="Z5740">
        <v>0.31634580061629802</v>
      </c>
      <c r="AA5740">
        <v>1.25458033941599</v>
      </c>
      <c r="AB5740">
        <v>1.9351677872416899</v>
      </c>
      <c r="AC5740">
        <v>1.46811000995996E-2</v>
      </c>
      <c r="AD5740">
        <v>0.38647413494217903</v>
      </c>
      <c r="AE5740">
        <v>1</v>
      </c>
      <c r="AF5740">
        <v>0</v>
      </c>
      <c r="AG5740">
        <v>1</v>
      </c>
      <c r="AH5740">
        <v>1</v>
      </c>
    </row>
    <row r="5741" spans="1:34" x14ac:dyDescent="0.2">
      <c r="A5741">
        <v>5739</v>
      </c>
      <c r="B5741">
        <v>574</v>
      </c>
      <c r="C5741">
        <v>720</v>
      </c>
      <c r="D5741" t="s">
        <v>2052</v>
      </c>
      <c r="E5741">
        <f t="shared" si="177"/>
        <v>286</v>
      </c>
      <c r="F5741" s="42">
        <f t="shared" si="178"/>
        <v>288</v>
      </c>
      <c r="H5741" t="s">
        <v>2050</v>
      </c>
      <c r="I5741">
        <v>1</v>
      </c>
      <c r="J5741">
        <v>0</v>
      </c>
      <c r="K5741">
        <v>1</v>
      </c>
      <c r="S5741">
        <v>0.81596913811517902</v>
      </c>
      <c r="T5741">
        <v>0.26108406154137298</v>
      </c>
      <c r="U5741">
        <v>3.4705557061824899</v>
      </c>
      <c r="V5741">
        <v>1.6296522067972901</v>
      </c>
      <c r="W5741">
        <v>-0.24801432867495399</v>
      </c>
      <c r="X5741">
        <v>0.12280247923655301</v>
      </c>
      <c r="Y5741">
        <v>-0.54977408810631501</v>
      </c>
      <c r="Z5741">
        <v>3.5083161538372501E-2</v>
      </c>
      <c r="AA5741">
        <v>1.4145105661234501</v>
      </c>
      <c r="AB5741">
        <v>0.71622067986631499</v>
      </c>
      <c r="AC5741">
        <v>0.48817899279839899</v>
      </c>
      <c r="AD5741">
        <v>0.49782443179250302</v>
      </c>
      <c r="AE5741">
        <v>0</v>
      </c>
      <c r="AF5741">
        <v>1</v>
      </c>
      <c r="AG5741">
        <v>1</v>
      </c>
      <c r="AH5741">
        <v>0</v>
      </c>
    </row>
    <row r="5742" spans="1:34" x14ac:dyDescent="0.2">
      <c r="A5742">
        <v>5740</v>
      </c>
      <c r="B5742">
        <v>574</v>
      </c>
      <c r="C5742">
        <v>720</v>
      </c>
      <c r="D5742" t="s">
        <v>2052</v>
      </c>
      <c r="E5742">
        <f t="shared" si="177"/>
        <v>286</v>
      </c>
      <c r="F5742" s="42">
        <f t="shared" si="178"/>
        <v>288</v>
      </c>
      <c r="H5742" t="s">
        <v>2051</v>
      </c>
      <c r="I5742">
        <v>0</v>
      </c>
      <c r="J5742">
        <v>0</v>
      </c>
      <c r="K5742">
        <v>1</v>
      </c>
      <c r="S5742">
        <v>0.14855768723646201</v>
      </c>
      <c r="T5742">
        <v>0.22366017594790499</v>
      </c>
      <c r="U5742">
        <v>2.5538343355292499</v>
      </c>
      <c r="V5742">
        <v>4.6051800586707499</v>
      </c>
      <c r="W5742">
        <v>5.3304660696596597E-2</v>
      </c>
      <c r="X5742">
        <v>1.0240159407974201</v>
      </c>
      <c r="Y5742">
        <v>0.53268994750379695</v>
      </c>
      <c r="Z5742">
        <v>1.4300837976182701</v>
      </c>
      <c r="AA5742">
        <v>1.0410442519848799</v>
      </c>
      <c r="AB5742">
        <v>1.90038235734618</v>
      </c>
      <c r="AC5742">
        <v>0.839398898135571</v>
      </c>
      <c r="AD5742">
        <v>3.4946752338636602E-2</v>
      </c>
      <c r="AE5742">
        <v>1</v>
      </c>
      <c r="AF5742">
        <v>0</v>
      </c>
      <c r="AG5742">
        <v>0</v>
      </c>
      <c r="AH5742">
        <v>0</v>
      </c>
    </row>
    <row r="5743" spans="1:34" x14ac:dyDescent="0.2">
      <c r="A5743">
        <v>5741</v>
      </c>
      <c r="B5743">
        <v>575</v>
      </c>
      <c r="C5743">
        <v>716</v>
      </c>
      <c r="D5743" t="s">
        <v>2053</v>
      </c>
      <c r="E5743">
        <f t="shared" si="177"/>
        <v>288</v>
      </c>
      <c r="F5743" s="42">
        <f t="shared" si="178"/>
        <v>287</v>
      </c>
      <c r="H5743" t="s">
        <v>2042</v>
      </c>
      <c r="I5743">
        <v>1</v>
      </c>
      <c r="J5743">
        <v>1</v>
      </c>
      <c r="K5743">
        <v>0</v>
      </c>
      <c r="S5743">
        <v>0.87883545865770396</v>
      </c>
      <c r="T5743">
        <v>0.39260554399997</v>
      </c>
      <c r="U5743">
        <v>2.86757896840572</v>
      </c>
      <c r="V5743">
        <v>0.85949935010683398</v>
      </c>
      <c r="W5743">
        <v>0.49522530094476003</v>
      </c>
      <c r="X5743">
        <v>0.48357815329090498</v>
      </c>
      <c r="Y5743">
        <v>-4.1128291694102301E-2</v>
      </c>
      <c r="Z5743">
        <v>0.45195469733369598</v>
      </c>
      <c r="AA5743">
        <v>1.19182481207317</v>
      </c>
      <c r="AB5743">
        <v>0.31374715141606402</v>
      </c>
      <c r="AC5743">
        <v>0.102326111574968</v>
      </c>
      <c r="AD5743">
        <v>1.91400325787339E-8</v>
      </c>
      <c r="AE5743">
        <v>0</v>
      </c>
      <c r="AF5743">
        <v>1</v>
      </c>
      <c r="AG5743">
        <v>0</v>
      </c>
      <c r="AH5743">
        <v>1</v>
      </c>
    </row>
    <row r="5744" spans="1:34" x14ac:dyDescent="0.2">
      <c r="A5744">
        <v>5742</v>
      </c>
      <c r="B5744">
        <v>575</v>
      </c>
      <c r="C5744">
        <v>716</v>
      </c>
      <c r="D5744" t="s">
        <v>2053</v>
      </c>
      <c r="E5744">
        <f t="shared" si="177"/>
        <v>288</v>
      </c>
      <c r="F5744" s="42">
        <f t="shared" si="178"/>
        <v>287</v>
      </c>
      <c r="H5744" t="s">
        <v>2043</v>
      </c>
      <c r="I5744">
        <v>0</v>
      </c>
      <c r="J5744">
        <v>1</v>
      </c>
      <c r="K5744">
        <v>0</v>
      </c>
      <c r="S5744">
        <v>1.0934210599516501</v>
      </c>
      <c r="T5744">
        <v>0.22853837205468899</v>
      </c>
      <c r="U5744">
        <v>3.2118635415099601</v>
      </c>
      <c r="V5744">
        <v>1.3764138769180201</v>
      </c>
      <c r="W5744">
        <v>0.40246831583561599</v>
      </c>
      <c r="X5744">
        <v>0.25815652796236099</v>
      </c>
      <c r="Y5744">
        <v>0.23063309851363001</v>
      </c>
      <c r="Z5744">
        <v>0.26219885506629997</v>
      </c>
      <c r="AA5744">
        <v>1.3222263718420599</v>
      </c>
      <c r="AB5744">
        <v>0.50051679108271496</v>
      </c>
      <c r="AC5744">
        <v>0.229948377267747</v>
      </c>
      <c r="AD5744">
        <v>4.3323737804036998E-2</v>
      </c>
      <c r="AE5744">
        <v>0</v>
      </c>
      <c r="AF5744">
        <v>1</v>
      </c>
      <c r="AG5744">
        <v>0</v>
      </c>
      <c r="AH5744">
        <v>1</v>
      </c>
    </row>
    <row r="5745" spans="1:34" x14ac:dyDescent="0.2">
      <c r="A5745">
        <v>5743</v>
      </c>
      <c r="B5745">
        <v>575</v>
      </c>
      <c r="C5745">
        <v>717</v>
      </c>
      <c r="D5745" t="s">
        <v>2053</v>
      </c>
      <c r="E5745">
        <f t="shared" si="177"/>
        <v>288</v>
      </c>
      <c r="F5745" s="42">
        <f t="shared" si="178"/>
        <v>287</v>
      </c>
      <c r="H5745" t="s">
        <v>2044</v>
      </c>
      <c r="I5745">
        <v>1</v>
      </c>
      <c r="J5745">
        <v>1</v>
      </c>
      <c r="K5745">
        <v>0</v>
      </c>
      <c r="S5745">
        <v>-0.70289681514259394</v>
      </c>
      <c r="T5745">
        <v>-1.3262202149028299</v>
      </c>
      <c r="U5745">
        <v>3.25438674294855</v>
      </c>
      <c r="V5745">
        <v>5.71103276554126</v>
      </c>
      <c r="W5745">
        <v>-0.496519040705381</v>
      </c>
      <c r="X5745">
        <v>-0.428005726098527</v>
      </c>
      <c r="Y5745">
        <v>-0.53537762929642896</v>
      </c>
      <c r="Z5745">
        <v>-0.39233950071780299</v>
      </c>
      <c r="AA5745">
        <v>1.2869022702101001</v>
      </c>
      <c r="AB5745">
        <v>2.1075758812864298</v>
      </c>
      <c r="AC5745">
        <v>0.12892879619553599</v>
      </c>
      <c r="AD5745">
        <v>0.42222742878997999</v>
      </c>
      <c r="AE5745">
        <v>1</v>
      </c>
      <c r="AF5745">
        <v>0</v>
      </c>
      <c r="AG5745">
        <v>1</v>
      </c>
      <c r="AH5745">
        <v>1</v>
      </c>
    </row>
    <row r="5746" spans="1:34" x14ac:dyDescent="0.2">
      <c r="A5746">
        <v>5744</v>
      </c>
      <c r="B5746">
        <v>575</v>
      </c>
      <c r="C5746">
        <v>717</v>
      </c>
      <c r="D5746" t="s">
        <v>2053</v>
      </c>
      <c r="E5746">
        <f t="shared" si="177"/>
        <v>288</v>
      </c>
      <c r="F5746" s="42">
        <f t="shared" si="178"/>
        <v>287</v>
      </c>
      <c r="H5746" t="s">
        <v>2045</v>
      </c>
      <c r="I5746">
        <v>0</v>
      </c>
      <c r="J5746">
        <v>1</v>
      </c>
      <c r="K5746">
        <v>0</v>
      </c>
      <c r="S5746">
        <v>-0.40288664848776501</v>
      </c>
      <c r="T5746">
        <v>-0.78009108868213295</v>
      </c>
      <c r="U5746">
        <v>2.52682085614651</v>
      </c>
      <c r="V5746">
        <v>4.1860153966571199</v>
      </c>
      <c r="W5746">
        <v>-0.84171538539523605</v>
      </c>
      <c r="X5746">
        <v>-1.3531932736440899</v>
      </c>
      <c r="Y5746">
        <v>-1.0679065424032199</v>
      </c>
      <c r="Z5746">
        <v>-1.22556030214348</v>
      </c>
      <c r="AA5746">
        <v>1.0280411535377201</v>
      </c>
      <c r="AB5746">
        <v>1.64996355553981</v>
      </c>
      <c r="AC5746">
        <v>1.5814318595487699E-3</v>
      </c>
      <c r="AD5746">
        <v>1.554195881237E-3</v>
      </c>
      <c r="AE5746">
        <v>1</v>
      </c>
      <c r="AF5746">
        <v>0</v>
      </c>
      <c r="AG5746">
        <v>0</v>
      </c>
      <c r="AH5746">
        <v>0</v>
      </c>
    </row>
    <row r="5747" spans="1:34" x14ac:dyDescent="0.2">
      <c r="A5747">
        <v>5745</v>
      </c>
      <c r="B5747">
        <v>575</v>
      </c>
      <c r="C5747">
        <v>718</v>
      </c>
      <c r="D5747" t="s">
        <v>2053</v>
      </c>
      <c r="E5747">
        <f t="shared" si="177"/>
        <v>288</v>
      </c>
      <c r="F5747" s="42">
        <f t="shared" si="178"/>
        <v>287</v>
      </c>
      <c r="H5747" t="s">
        <v>2046</v>
      </c>
      <c r="I5747">
        <v>1</v>
      </c>
      <c r="J5747">
        <v>1</v>
      </c>
      <c r="K5747">
        <v>0</v>
      </c>
      <c r="S5747">
        <v>-0.61693933728383898</v>
      </c>
      <c r="T5747">
        <v>-1.12368411532295</v>
      </c>
      <c r="U5747">
        <v>2.4605923731578501</v>
      </c>
      <c r="V5747">
        <v>4.75755835761412</v>
      </c>
      <c r="W5747">
        <v>-0.40027549753612501</v>
      </c>
      <c r="X5747">
        <v>-1.19699001317382</v>
      </c>
      <c r="Y5747">
        <v>-0.39602369251368102</v>
      </c>
      <c r="Z5747">
        <v>-1.4495157130990901</v>
      </c>
      <c r="AA5747">
        <v>1.09378026127834</v>
      </c>
      <c r="AB5747">
        <v>1.8678151683183899</v>
      </c>
      <c r="AC5747">
        <v>0.14958789937703801</v>
      </c>
      <c r="AD5747">
        <v>1.2533216905748001E-2</v>
      </c>
      <c r="AE5747">
        <v>1</v>
      </c>
      <c r="AF5747">
        <v>0</v>
      </c>
      <c r="AG5747">
        <v>0</v>
      </c>
      <c r="AH5747">
        <v>0</v>
      </c>
    </row>
    <row r="5748" spans="1:34" x14ac:dyDescent="0.2">
      <c r="A5748">
        <v>5746</v>
      </c>
      <c r="B5748">
        <v>575</v>
      </c>
      <c r="C5748">
        <v>718</v>
      </c>
      <c r="D5748" t="s">
        <v>2053</v>
      </c>
      <c r="E5748">
        <f t="shared" si="177"/>
        <v>288</v>
      </c>
      <c r="F5748" s="42">
        <f t="shared" si="178"/>
        <v>287</v>
      </c>
      <c r="H5748" t="s">
        <v>2047</v>
      </c>
      <c r="I5748">
        <v>0</v>
      </c>
      <c r="J5748">
        <v>1</v>
      </c>
      <c r="K5748">
        <v>0</v>
      </c>
      <c r="S5748">
        <v>-7.6285955903586E-2</v>
      </c>
      <c r="T5748">
        <v>-3.2466436317371797E-2</v>
      </c>
      <c r="U5748">
        <v>3.1431298407260302</v>
      </c>
      <c r="V5748">
        <v>1.1524434017565299</v>
      </c>
      <c r="W5748">
        <v>-3.5473431918249601E-2</v>
      </c>
      <c r="X5748">
        <v>-9.2077456540411301E-2</v>
      </c>
      <c r="Y5748">
        <v>-0.27106363647496201</v>
      </c>
      <c r="Z5748">
        <v>-0.122403109404269</v>
      </c>
      <c r="AA5748">
        <v>1.1024927038204</v>
      </c>
      <c r="AB5748">
        <v>0.45661976999571502</v>
      </c>
      <c r="AC5748">
        <v>0.89865569776570398</v>
      </c>
      <c r="AD5748">
        <v>0.42549054764899502</v>
      </c>
      <c r="AE5748">
        <v>0</v>
      </c>
      <c r="AF5748">
        <v>1</v>
      </c>
      <c r="AG5748">
        <v>0</v>
      </c>
      <c r="AH5748">
        <v>1</v>
      </c>
    </row>
    <row r="5749" spans="1:34" x14ac:dyDescent="0.2">
      <c r="A5749">
        <v>5747</v>
      </c>
      <c r="B5749">
        <v>575</v>
      </c>
      <c r="C5749">
        <v>719</v>
      </c>
      <c r="D5749" t="s">
        <v>2053</v>
      </c>
      <c r="E5749">
        <f t="shared" si="177"/>
        <v>288</v>
      </c>
      <c r="F5749" s="42">
        <f t="shared" si="178"/>
        <v>287</v>
      </c>
      <c r="H5749" t="s">
        <v>2048</v>
      </c>
      <c r="I5749">
        <v>1</v>
      </c>
      <c r="J5749">
        <v>1</v>
      </c>
      <c r="K5749">
        <v>0</v>
      </c>
      <c r="S5749">
        <v>-0.74550115043530196</v>
      </c>
      <c r="T5749">
        <v>-1.20897358202063</v>
      </c>
      <c r="U5749">
        <v>2.0759759193752001</v>
      </c>
      <c r="V5749">
        <v>3.8843832484724898</v>
      </c>
      <c r="W5749">
        <v>-0.91083867722015999</v>
      </c>
      <c r="X5749">
        <v>-0.55616192170853296</v>
      </c>
      <c r="Y5749">
        <v>-0.89618643309758195</v>
      </c>
      <c r="Z5749">
        <v>-1.02595092478393</v>
      </c>
      <c r="AA5749">
        <v>0.85895666889887801</v>
      </c>
      <c r="AB5749">
        <v>1.7229143933942701</v>
      </c>
      <c r="AC5749">
        <v>5.66837424458143E-5</v>
      </c>
      <c r="AD5749">
        <v>0.20317852919867899</v>
      </c>
      <c r="AE5749">
        <v>1</v>
      </c>
      <c r="AF5749">
        <v>0</v>
      </c>
      <c r="AG5749">
        <v>1</v>
      </c>
      <c r="AH5749">
        <v>1</v>
      </c>
    </row>
    <row r="5750" spans="1:34" x14ac:dyDescent="0.2">
      <c r="A5750">
        <v>5748</v>
      </c>
      <c r="B5750">
        <v>575</v>
      </c>
      <c r="C5750">
        <v>719</v>
      </c>
      <c r="D5750" t="s">
        <v>2053</v>
      </c>
      <c r="E5750">
        <f t="shared" si="177"/>
        <v>288</v>
      </c>
      <c r="F5750" s="42">
        <f t="shared" si="178"/>
        <v>287</v>
      </c>
      <c r="H5750" t="s">
        <v>2049</v>
      </c>
      <c r="I5750">
        <v>0</v>
      </c>
      <c r="J5750">
        <v>1</v>
      </c>
      <c r="K5750">
        <v>0</v>
      </c>
      <c r="S5750">
        <v>0.41049474349711101</v>
      </c>
      <c r="T5750">
        <v>0.63386198546246497</v>
      </c>
      <c r="U5750">
        <v>3.0428575287805901</v>
      </c>
      <c r="V5750">
        <v>4.8492486196349898</v>
      </c>
      <c r="W5750">
        <v>0.78520555514805301</v>
      </c>
      <c r="X5750">
        <v>0.42418492449467998</v>
      </c>
      <c r="Y5750">
        <v>0.71081272286006902</v>
      </c>
      <c r="Z5750">
        <v>0.31634580061629802</v>
      </c>
      <c r="AA5750">
        <v>1.25458033941599</v>
      </c>
      <c r="AB5750">
        <v>1.9351677872416899</v>
      </c>
      <c r="AC5750">
        <v>1.46811000995996E-2</v>
      </c>
      <c r="AD5750">
        <v>0.38647413494217903</v>
      </c>
      <c r="AE5750">
        <v>1</v>
      </c>
      <c r="AF5750">
        <v>0</v>
      </c>
      <c r="AG5750">
        <v>1</v>
      </c>
      <c r="AH5750">
        <v>1</v>
      </c>
    </row>
    <row r="5751" spans="1:34" x14ac:dyDescent="0.2">
      <c r="A5751">
        <v>5749</v>
      </c>
      <c r="B5751">
        <v>575</v>
      </c>
      <c r="C5751">
        <v>720</v>
      </c>
      <c r="D5751" t="s">
        <v>2053</v>
      </c>
      <c r="E5751">
        <f t="shared" si="177"/>
        <v>288</v>
      </c>
      <c r="F5751" s="42">
        <f t="shared" si="178"/>
        <v>287</v>
      </c>
      <c r="H5751" t="s">
        <v>2050</v>
      </c>
      <c r="I5751">
        <v>1</v>
      </c>
      <c r="J5751">
        <v>1</v>
      </c>
      <c r="K5751">
        <v>0</v>
      </c>
      <c r="S5751">
        <v>0.81596913811517902</v>
      </c>
      <c r="T5751">
        <v>0.26108406154137298</v>
      </c>
      <c r="U5751">
        <v>3.4705557061824899</v>
      </c>
      <c r="V5751">
        <v>1.6296522067972901</v>
      </c>
      <c r="W5751">
        <v>-0.24801432867495399</v>
      </c>
      <c r="X5751">
        <v>0.12280247923655301</v>
      </c>
      <c r="Y5751">
        <v>-0.54977408810631501</v>
      </c>
      <c r="Z5751">
        <v>3.5083161538372501E-2</v>
      </c>
      <c r="AA5751">
        <v>1.4145105661234501</v>
      </c>
      <c r="AB5751">
        <v>0.71622067986631499</v>
      </c>
      <c r="AC5751">
        <v>0.48817899279839899</v>
      </c>
      <c r="AD5751">
        <v>0.49782443179250302</v>
      </c>
      <c r="AE5751">
        <v>0</v>
      </c>
      <c r="AF5751">
        <v>1</v>
      </c>
      <c r="AG5751">
        <v>1</v>
      </c>
      <c r="AH5751">
        <v>0</v>
      </c>
    </row>
    <row r="5752" spans="1:34" x14ac:dyDescent="0.2">
      <c r="A5752">
        <v>5750</v>
      </c>
      <c r="B5752">
        <v>575</v>
      </c>
      <c r="C5752">
        <v>720</v>
      </c>
      <c r="D5752" t="s">
        <v>2053</v>
      </c>
      <c r="E5752">
        <f t="shared" si="177"/>
        <v>288</v>
      </c>
      <c r="F5752" s="42">
        <f t="shared" si="178"/>
        <v>287</v>
      </c>
      <c r="H5752" t="s">
        <v>2051</v>
      </c>
      <c r="I5752">
        <v>0</v>
      </c>
      <c r="J5752">
        <v>1</v>
      </c>
      <c r="K5752">
        <v>0</v>
      </c>
      <c r="S5752">
        <v>0.14855768723646201</v>
      </c>
      <c r="T5752">
        <v>0.22366017594790499</v>
      </c>
      <c r="U5752">
        <v>2.5538343355292499</v>
      </c>
      <c r="V5752">
        <v>4.6051800586707499</v>
      </c>
      <c r="W5752">
        <v>5.3304660696596597E-2</v>
      </c>
      <c r="X5752">
        <v>1.0240159407974201</v>
      </c>
      <c r="Y5752">
        <v>0.53268994750379695</v>
      </c>
      <c r="Z5752">
        <v>1.4300837976182701</v>
      </c>
      <c r="AA5752">
        <v>1.0410442519848799</v>
      </c>
      <c r="AB5752">
        <v>1.90038235734618</v>
      </c>
      <c r="AC5752">
        <v>0.839398898135571</v>
      </c>
      <c r="AD5752">
        <v>3.4946752338636602E-2</v>
      </c>
      <c r="AE5752">
        <v>1</v>
      </c>
      <c r="AF5752">
        <v>0</v>
      </c>
      <c r="AG5752">
        <v>0</v>
      </c>
      <c r="AH5752">
        <v>0</v>
      </c>
    </row>
    <row r="5753" spans="1:34" x14ac:dyDescent="0.2">
      <c r="A5753">
        <v>5751</v>
      </c>
      <c r="B5753">
        <v>576</v>
      </c>
      <c r="C5753">
        <v>716</v>
      </c>
      <c r="D5753" t="s">
        <v>2054</v>
      </c>
      <c r="E5753">
        <f t="shared" si="177"/>
        <v>288</v>
      </c>
      <c r="F5753" s="42">
        <f t="shared" si="178"/>
        <v>288</v>
      </c>
      <c r="H5753" t="s">
        <v>2042</v>
      </c>
      <c r="I5753">
        <v>1</v>
      </c>
      <c r="J5753">
        <v>0</v>
      </c>
      <c r="K5753">
        <v>0</v>
      </c>
      <c r="S5753">
        <v>0.87883545865770396</v>
      </c>
      <c r="T5753">
        <v>0.39260554399997</v>
      </c>
      <c r="U5753">
        <v>2.86757896840572</v>
      </c>
      <c r="V5753">
        <v>0.85949935010683398</v>
      </c>
      <c r="W5753">
        <v>0.49522530094476003</v>
      </c>
      <c r="X5753">
        <v>0.48357815329090498</v>
      </c>
      <c r="Y5753">
        <v>-4.1128291694102301E-2</v>
      </c>
      <c r="Z5753">
        <v>0.45195469733369598</v>
      </c>
      <c r="AA5753">
        <v>1.19182481207317</v>
      </c>
      <c r="AB5753">
        <v>0.31374715141606402</v>
      </c>
      <c r="AC5753">
        <v>0.102326111574968</v>
      </c>
      <c r="AD5753">
        <v>1.91400325787339E-8</v>
      </c>
      <c r="AE5753">
        <v>0</v>
      </c>
      <c r="AF5753">
        <v>1</v>
      </c>
      <c r="AG5753">
        <v>0</v>
      </c>
      <c r="AH5753">
        <v>1</v>
      </c>
    </row>
    <row r="5754" spans="1:34" x14ac:dyDescent="0.2">
      <c r="A5754">
        <v>5752</v>
      </c>
      <c r="B5754">
        <v>576</v>
      </c>
      <c r="C5754">
        <v>716</v>
      </c>
      <c r="D5754" t="s">
        <v>2054</v>
      </c>
      <c r="E5754">
        <f t="shared" si="177"/>
        <v>288</v>
      </c>
      <c r="F5754" s="42">
        <f t="shared" si="178"/>
        <v>288</v>
      </c>
      <c r="H5754" t="s">
        <v>2043</v>
      </c>
      <c r="I5754">
        <v>0</v>
      </c>
      <c r="J5754">
        <v>0</v>
      </c>
      <c r="K5754">
        <v>0</v>
      </c>
      <c r="S5754">
        <v>1.0934210599516501</v>
      </c>
      <c r="T5754">
        <v>0.22853837205468899</v>
      </c>
      <c r="U5754">
        <v>3.2118635415099601</v>
      </c>
      <c r="V5754">
        <v>1.3764138769180201</v>
      </c>
      <c r="W5754">
        <v>0.40246831583561599</v>
      </c>
      <c r="X5754">
        <v>0.25815652796236099</v>
      </c>
      <c r="Y5754">
        <v>0.23063309851363001</v>
      </c>
      <c r="Z5754">
        <v>0.26219885506629997</v>
      </c>
      <c r="AA5754">
        <v>1.3222263718420599</v>
      </c>
      <c r="AB5754">
        <v>0.50051679108271496</v>
      </c>
      <c r="AC5754">
        <v>0.229948377267747</v>
      </c>
      <c r="AD5754">
        <v>4.3323737804036998E-2</v>
      </c>
      <c r="AE5754">
        <v>0</v>
      </c>
      <c r="AF5754">
        <v>1</v>
      </c>
      <c r="AG5754">
        <v>0</v>
      </c>
      <c r="AH5754">
        <v>1</v>
      </c>
    </row>
    <row r="5755" spans="1:34" x14ac:dyDescent="0.2">
      <c r="A5755">
        <v>5753</v>
      </c>
      <c r="B5755">
        <v>576</v>
      </c>
      <c r="C5755">
        <v>717</v>
      </c>
      <c r="D5755" t="s">
        <v>2054</v>
      </c>
      <c r="E5755">
        <f t="shared" si="177"/>
        <v>288</v>
      </c>
      <c r="F5755" s="42">
        <f t="shared" si="178"/>
        <v>288</v>
      </c>
      <c r="H5755" t="s">
        <v>2044</v>
      </c>
      <c r="I5755">
        <v>1</v>
      </c>
      <c r="J5755">
        <v>0</v>
      </c>
      <c r="K5755">
        <v>0</v>
      </c>
      <c r="S5755">
        <v>-0.70289681514259394</v>
      </c>
      <c r="T5755">
        <v>-1.3262202149028299</v>
      </c>
      <c r="U5755">
        <v>3.25438674294855</v>
      </c>
      <c r="V5755">
        <v>5.71103276554126</v>
      </c>
      <c r="W5755">
        <v>-0.496519040705381</v>
      </c>
      <c r="X5755">
        <v>-0.428005726098527</v>
      </c>
      <c r="Y5755">
        <v>-0.53537762929642896</v>
      </c>
      <c r="Z5755">
        <v>-0.39233950071780299</v>
      </c>
      <c r="AA5755">
        <v>1.2869022702101001</v>
      </c>
      <c r="AB5755">
        <v>2.1075758812864298</v>
      </c>
      <c r="AC5755">
        <v>0.12892879619553599</v>
      </c>
      <c r="AD5755">
        <v>0.42222742878997999</v>
      </c>
      <c r="AE5755">
        <v>1</v>
      </c>
      <c r="AF5755">
        <v>0</v>
      </c>
      <c r="AG5755">
        <v>1</v>
      </c>
      <c r="AH5755">
        <v>1</v>
      </c>
    </row>
    <row r="5756" spans="1:34" x14ac:dyDescent="0.2">
      <c r="A5756">
        <v>5754</v>
      </c>
      <c r="B5756">
        <v>576</v>
      </c>
      <c r="C5756">
        <v>717</v>
      </c>
      <c r="D5756" t="s">
        <v>2054</v>
      </c>
      <c r="E5756">
        <f t="shared" si="177"/>
        <v>288</v>
      </c>
      <c r="F5756" s="42">
        <f t="shared" si="178"/>
        <v>288</v>
      </c>
      <c r="H5756" t="s">
        <v>2045</v>
      </c>
      <c r="I5756">
        <v>0</v>
      </c>
      <c r="J5756">
        <v>0</v>
      </c>
      <c r="K5756">
        <v>0</v>
      </c>
      <c r="S5756">
        <v>-0.40288664848776501</v>
      </c>
      <c r="T5756">
        <v>-0.78009108868213295</v>
      </c>
      <c r="U5756">
        <v>2.52682085614651</v>
      </c>
      <c r="V5756">
        <v>4.1860153966571199</v>
      </c>
      <c r="W5756">
        <v>-0.84171538539523605</v>
      </c>
      <c r="X5756">
        <v>-1.3531932736440899</v>
      </c>
      <c r="Y5756">
        <v>-1.0679065424032199</v>
      </c>
      <c r="Z5756">
        <v>-1.22556030214348</v>
      </c>
      <c r="AA5756">
        <v>1.0280411535377201</v>
      </c>
      <c r="AB5756">
        <v>1.64996355553981</v>
      </c>
      <c r="AC5756">
        <v>1.5814318595487699E-3</v>
      </c>
      <c r="AD5756">
        <v>1.554195881237E-3</v>
      </c>
      <c r="AE5756">
        <v>1</v>
      </c>
      <c r="AF5756">
        <v>0</v>
      </c>
      <c r="AG5756">
        <v>0</v>
      </c>
      <c r="AH5756">
        <v>0</v>
      </c>
    </row>
    <row r="5757" spans="1:34" x14ac:dyDescent="0.2">
      <c r="A5757">
        <v>5755</v>
      </c>
      <c r="B5757">
        <v>576</v>
      </c>
      <c r="C5757">
        <v>718</v>
      </c>
      <c r="D5757" t="s">
        <v>2054</v>
      </c>
      <c r="E5757">
        <f t="shared" si="177"/>
        <v>288</v>
      </c>
      <c r="F5757" s="42">
        <f t="shared" si="178"/>
        <v>288</v>
      </c>
      <c r="H5757" t="s">
        <v>2046</v>
      </c>
      <c r="I5757">
        <v>1</v>
      </c>
      <c r="J5757">
        <v>0</v>
      </c>
      <c r="K5757">
        <v>0</v>
      </c>
      <c r="S5757">
        <v>-0.61693933728383898</v>
      </c>
      <c r="T5757">
        <v>-1.12368411532295</v>
      </c>
      <c r="U5757">
        <v>2.4605923731578501</v>
      </c>
      <c r="V5757">
        <v>4.75755835761412</v>
      </c>
      <c r="W5757">
        <v>-0.40027549753612501</v>
      </c>
      <c r="X5757">
        <v>-1.19699001317382</v>
      </c>
      <c r="Y5757">
        <v>-0.39602369251368102</v>
      </c>
      <c r="Z5757">
        <v>-1.4495157130990901</v>
      </c>
      <c r="AA5757">
        <v>1.09378026127834</v>
      </c>
      <c r="AB5757">
        <v>1.8678151683183899</v>
      </c>
      <c r="AC5757">
        <v>0.14958789937703801</v>
      </c>
      <c r="AD5757">
        <v>1.2533216905748001E-2</v>
      </c>
      <c r="AE5757">
        <v>1</v>
      </c>
      <c r="AF5757">
        <v>0</v>
      </c>
      <c r="AG5757">
        <v>0</v>
      </c>
      <c r="AH5757">
        <v>0</v>
      </c>
    </row>
    <row r="5758" spans="1:34" x14ac:dyDescent="0.2">
      <c r="A5758">
        <v>5756</v>
      </c>
      <c r="B5758">
        <v>576</v>
      </c>
      <c r="C5758">
        <v>718</v>
      </c>
      <c r="D5758" t="s">
        <v>2054</v>
      </c>
      <c r="E5758">
        <f t="shared" si="177"/>
        <v>288</v>
      </c>
      <c r="F5758" s="42">
        <f t="shared" si="178"/>
        <v>288</v>
      </c>
      <c r="H5758" t="s">
        <v>2047</v>
      </c>
      <c r="I5758">
        <v>0</v>
      </c>
      <c r="J5758">
        <v>0</v>
      </c>
      <c r="K5758">
        <v>0</v>
      </c>
      <c r="S5758">
        <v>-7.6285955903586E-2</v>
      </c>
      <c r="T5758">
        <v>-3.2466436317371797E-2</v>
      </c>
      <c r="U5758">
        <v>3.1431298407260302</v>
      </c>
      <c r="V5758">
        <v>1.1524434017565299</v>
      </c>
      <c r="W5758">
        <v>-3.5473431918249601E-2</v>
      </c>
      <c r="X5758">
        <v>-9.2077456540411301E-2</v>
      </c>
      <c r="Y5758">
        <v>-0.27106363647496201</v>
      </c>
      <c r="Z5758">
        <v>-0.122403109404269</v>
      </c>
      <c r="AA5758">
        <v>1.1024927038204</v>
      </c>
      <c r="AB5758">
        <v>0.45661976999571502</v>
      </c>
      <c r="AC5758">
        <v>0.89865569776570398</v>
      </c>
      <c r="AD5758">
        <v>0.42549054764899502</v>
      </c>
      <c r="AE5758">
        <v>0</v>
      </c>
      <c r="AF5758">
        <v>1</v>
      </c>
      <c r="AG5758">
        <v>0</v>
      </c>
      <c r="AH5758">
        <v>1</v>
      </c>
    </row>
    <row r="5759" spans="1:34" x14ac:dyDescent="0.2">
      <c r="A5759">
        <v>5757</v>
      </c>
      <c r="B5759">
        <v>576</v>
      </c>
      <c r="C5759">
        <v>719</v>
      </c>
      <c r="D5759" t="s">
        <v>2054</v>
      </c>
      <c r="E5759">
        <f t="shared" si="177"/>
        <v>288</v>
      </c>
      <c r="F5759" s="42">
        <f t="shared" si="178"/>
        <v>288</v>
      </c>
      <c r="H5759" t="s">
        <v>2048</v>
      </c>
      <c r="I5759">
        <v>1</v>
      </c>
      <c r="J5759">
        <v>0</v>
      </c>
      <c r="K5759">
        <v>0</v>
      </c>
      <c r="S5759">
        <v>-0.74550115043530196</v>
      </c>
      <c r="T5759">
        <v>-1.20897358202063</v>
      </c>
      <c r="U5759">
        <v>2.0759759193752001</v>
      </c>
      <c r="V5759">
        <v>3.8843832484724898</v>
      </c>
      <c r="W5759">
        <v>-0.91083867722015999</v>
      </c>
      <c r="X5759">
        <v>-0.55616192170853296</v>
      </c>
      <c r="Y5759">
        <v>-0.89618643309758195</v>
      </c>
      <c r="Z5759">
        <v>-1.02595092478393</v>
      </c>
      <c r="AA5759">
        <v>0.85895666889887801</v>
      </c>
      <c r="AB5759">
        <v>1.7229143933942701</v>
      </c>
      <c r="AC5759">
        <v>5.66837424458143E-5</v>
      </c>
      <c r="AD5759">
        <v>0.20317852919867899</v>
      </c>
      <c r="AE5759">
        <v>1</v>
      </c>
      <c r="AF5759">
        <v>0</v>
      </c>
      <c r="AG5759">
        <v>1</v>
      </c>
      <c r="AH5759">
        <v>1</v>
      </c>
    </row>
    <row r="5760" spans="1:34" x14ac:dyDescent="0.2">
      <c r="A5760">
        <v>5758</v>
      </c>
      <c r="B5760">
        <v>576</v>
      </c>
      <c r="C5760">
        <v>719</v>
      </c>
      <c r="D5760" t="s">
        <v>2054</v>
      </c>
      <c r="E5760">
        <f t="shared" ref="E5760:E5823" si="179">E5720+2</f>
        <v>288</v>
      </c>
      <c r="F5760" s="42">
        <f t="shared" si="178"/>
        <v>288</v>
      </c>
      <c r="H5760" t="s">
        <v>2049</v>
      </c>
      <c r="I5760">
        <v>0</v>
      </c>
      <c r="J5760">
        <v>0</v>
      </c>
      <c r="K5760">
        <v>0</v>
      </c>
      <c r="S5760">
        <v>0.41049474349711101</v>
      </c>
      <c r="T5760">
        <v>0.63386198546246497</v>
      </c>
      <c r="U5760">
        <v>3.0428575287805901</v>
      </c>
      <c r="V5760">
        <v>4.8492486196349898</v>
      </c>
      <c r="W5760">
        <v>0.78520555514805301</v>
      </c>
      <c r="X5760">
        <v>0.42418492449467998</v>
      </c>
      <c r="Y5760">
        <v>0.71081272286006902</v>
      </c>
      <c r="Z5760">
        <v>0.31634580061629802</v>
      </c>
      <c r="AA5760">
        <v>1.25458033941599</v>
      </c>
      <c r="AB5760">
        <v>1.9351677872416899</v>
      </c>
      <c r="AC5760">
        <v>1.46811000995996E-2</v>
      </c>
      <c r="AD5760">
        <v>0.38647413494217903</v>
      </c>
      <c r="AE5760">
        <v>1</v>
      </c>
      <c r="AF5760">
        <v>0</v>
      </c>
      <c r="AG5760">
        <v>1</v>
      </c>
      <c r="AH5760">
        <v>1</v>
      </c>
    </row>
    <row r="5761" spans="1:34" x14ac:dyDescent="0.2">
      <c r="A5761">
        <v>5759</v>
      </c>
      <c r="B5761">
        <v>576</v>
      </c>
      <c r="C5761">
        <v>720</v>
      </c>
      <c r="D5761" t="s">
        <v>2054</v>
      </c>
      <c r="E5761">
        <f t="shared" si="179"/>
        <v>288</v>
      </c>
      <c r="F5761" s="42">
        <f t="shared" si="178"/>
        <v>288</v>
      </c>
      <c r="H5761" t="s">
        <v>2050</v>
      </c>
      <c r="I5761">
        <v>1</v>
      </c>
      <c r="J5761">
        <v>0</v>
      </c>
      <c r="K5761">
        <v>0</v>
      </c>
      <c r="S5761">
        <v>0.81596913811517902</v>
      </c>
      <c r="T5761">
        <v>0.26108406154137298</v>
      </c>
      <c r="U5761">
        <v>3.4705557061824899</v>
      </c>
      <c r="V5761">
        <v>1.6296522067972901</v>
      </c>
      <c r="W5761">
        <v>-0.24801432867495399</v>
      </c>
      <c r="X5761">
        <v>0.12280247923655301</v>
      </c>
      <c r="Y5761">
        <v>-0.54977408810631501</v>
      </c>
      <c r="Z5761">
        <v>3.5083161538372501E-2</v>
      </c>
      <c r="AA5761">
        <v>1.4145105661234501</v>
      </c>
      <c r="AB5761">
        <v>0.71622067986631499</v>
      </c>
      <c r="AC5761">
        <v>0.48817899279839899</v>
      </c>
      <c r="AD5761">
        <v>0.49782443179250302</v>
      </c>
      <c r="AE5761">
        <v>0</v>
      </c>
      <c r="AF5761">
        <v>1</v>
      </c>
      <c r="AG5761">
        <v>1</v>
      </c>
      <c r="AH5761">
        <v>0</v>
      </c>
    </row>
    <row r="5762" spans="1:34" x14ac:dyDescent="0.2">
      <c r="A5762">
        <v>5760</v>
      </c>
      <c r="B5762">
        <v>576</v>
      </c>
      <c r="C5762">
        <v>720</v>
      </c>
      <c r="D5762" t="s">
        <v>2054</v>
      </c>
      <c r="E5762">
        <f t="shared" si="179"/>
        <v>288</v>
      </c>
      <c r="F5762" s="42">
        <f t="shared" si="178"/>
        <v>288</v>
      </c>
      <c r="H5762" t="s">
        <v>2051</v>
      </c>
      <c r="I5762">
        <v>0</v>
      </c>
      <c r="J5762">
        <v>0</v>
      </c>
      <c r="K5762">
        <v>0</v>
      </c>
      <c r="S5762">
        <v>0.14855768723646201</v>
      </c>
      <c r="T5762">
        <v>0.22366017594790499</v>
      </c>
      <c r="U5762">
        <v>2.5538343355292499</v>
      </c>
      <c r="V5762">
        <v>4.6051800586707499</v>
      </c>
      <c r="W5762">
        <v>5.3304660696596597E-2</v>
      </c>
      <c r="X5762">
        <v>1.0240159407974201</v>
      </c>
      <c r="Y5762">
        <v>0.53268994750379695</v>
      </c>
      <c r="Z5762">
        <v>1.4300837976182701</v>
      </c>
      <c r="AA5762">
        <v>1.0410442519848799</v>
      </c>
      <c r="AB5762">
        <v>1.90038235734618</v>
      </c>
      <c r="AC5762">
        <v>0.839398898135571</v>
      </c>
      <c r="AD5762">
        <v>3.4946752338636602E-2</v>
      </c>
      <c r="AE5762">
        <v>1</v>
      </c>
      <c r="AF5762">
        <v>0</v>
      </c>
      <c r="AG5762">
        <v>0</v>
      </c>
      <c r="AH5762">
        <v>0</v>
      </c>
    </row>
    <row r="5763" spans="1:34" x14ac:dyDescent="0.2">
      <c r="A5763">
        <v>5761</v>
      </c>
      <c r="B5763">
        <v>577</v>
      </c>
      <c r="C5763">
        <v>721</v>
      </c>
      <c r="D5763" t="s">
        <v>2055</v>
      </c>
      <c r="E5763">
        <f t="shared" si="179"/>
        <v>288</v>
      </c>
      <c r="F5763" s="42">
        <f t="shared" ref="F5763:F5826" si="180">B5763-E5763</f>
        <v>289</v>
      </c>
      <c r="H5763" t="s">
        <v>2056</v>
      </c>
      <c r="I5763">
        <v>1</v>
      </c>
      <c r="J5763">
        <v>1</v>
      </c>
      <c r="K5763">
        <v>1</v>
      </c>
      <c r="S5763">
        <v>-4.0082027204334701E-2</v>
      </c>
      <c r="T5763">
        <v>-6.4882036963130496E-2</v>
      </c>
      <c r="U5763">
        <v>2.9696446395246299</v>
      </c>
      <c r="V5763">
        <v>4.7051133028243104</v>
      </c>
      <c r="W5763">
        <v>-0.45951342090980102</v>
      </c>
      <c r="X5763">
        <v>4.6421665190956599E-2</v>
      </c>
      <c r="Y5763">
        <v>-0.26719673830704899</v>
      </c>
      <c r="Z5763">
        <v>0.11238229552409899</v>
      </c>
      <c r="AA5763">
        <v>1.17427786253211</v>
      </c>
      <c r="AB5763">
        <v>1.8102113920537899</v>
      </c>
      <c r="AC5763">
        <v>0.12363555751728</v>
      </c>
      <c r="AD5763">
        <v>0.91914678634049896</v>
      </c>
      <c r="AE5763">
        <v>1</v>
      </c>
      <c r="AF5763">
        <v>0</v>
      </c>
      <c r="AG5763">
        <v>1</v>
      </c>
      <c r="AH5763">
        <v>1</v>
      </c>
    </row>
    <row r="5764" spans="1:34" x14ac:dyDescent="0.2">
      <c r="A5764">
        <v>5762</v>
      </c>
      <c r="B5764">
        <v>577</v>
      </c>
      <c r="C5764">
        <v>721</v>
      </c>
      <c r="D5764" t="s">
        <v>2055</v>
      </c>
      <c r="E5764">
        <f t="shared" si="179"/>
        <v>288</v>
      </c>
      <c r="F5764" s="42">
        <f t="shared" si="180"/>
        <v>289</v>
      </c>
      <c r="H5764" t="s">
        <v>2057</v>
      </c>
      <c r="I5764">
        <v>0</v>
      </c>
      <c r="J5764">
        <v>1</v>
      </c>
      <c r="K5764">
        <v>1</v>
      </c>
      <c r="S5764">
        <v>-5.1957039802800899E-2</v>
      </c>
      <c r="T5764">
        <v>-8.8859824405750798E-2</v>
      </c>
      <c r="U5764">
        <v>2.4858435420319398</v>
      </c>
      <c r="V5764">
        <v>3.8490972948858801</v>
      </c>
      <c r="W5764">
        <v>-3.6991780920387102E-2</v>
      </c>
      <c r="X5764">
        <v>-0.81976409023668195</v>
      </c>
      <c r="Y5764">
        <v>3.5055131182454201E-2</v>
      </c>
      <c r="Z5764">
        <v>-0.87707848650959996</v>
      </c>
      <c r="AA5764">
        <v>1.0870907966211301</v>
      </c>
      <c r="AB5764">
        <v>1.63406433620366</v>
      </c>
      <c r="AC5764">
        <v>0.89285537265791004</v>
      </c>
      <c r="AD5764">
        <v>4.9253474868467803E-2</v>
      </c>
      <c r="AE5764">
        <v>1</v>
      </c>
      <c r="AF5764">
        <v>0</v>
      </c>
      <c r="AG5764">
        <v>0</v>
      </c>
      <c r="AH5764">
        <v>0</v>
      </c>
    </row>
    <row r="5765" spans="1:34" x14ac:dyDescent="0.2">
      <c r="A5765">
        <v>5763</v>
      </c>
      <c r="B5765">
        <v>577</v>
      </c>
      <c r="C5765">
        <v>722</v>
      </c>
      <c r="D5765" t="s">
        <v>2055</v>
      </c>
      <c r="E5765">
        <f t="shared" si="179"/>
        <v>288</v>
      </c>
      <c r="F5765" s="42">
        <f t="shared" si="180"/>
        <v>289</v>
      </c>
      <c r="H5765" t="s">
        <v>2058</v>
      </c>
      <c r="I5765">
        <v>1</v>
      </c>
      <c r="J5765">
        <v>1</v>
      </c>
      <c r="K5765">
        <v>1</v>
      </c>
      <c r="S5765">
        <v>-0.42429067799821502</v>
      </c>
      <c r="T5765">
        <v>-0.79938154505447601</v>
      </c>
      <c r="U5765">
        <v>3.14477169455495</v>
      </c>
      <c r="V5765">
        <v>5.6914023800331996</v>
      </c>
      <c r="W5765">
        <v>-0.40963416244209999</v>
      </c>
      <c r="X5765">
        <v>-0.66332080851694797</v>
      </c>
      <c r="Y5765">
        <v>-0.84255147204282899</v>
      </c>
      <c r="Z5765">
        <v>-1.22486310903692</v>
      </c>
      <c r="AA5765">
        <v>1.25423739488256</v>
      </c>
      <c r="AB5765">
        <v>2.5389158332972701</v>
      </c>
      <c r="AC5765">
        <v>0.197957459975804</v>
      </c>
      <c r="AD5765">
        <v>0.30235545709512601</v>
      </c>
      <c r="AE5765">
        <v>1</v>
      </c>
      <c r="AF5765">
        <v>0</v>
      </c>
      <c r="AG5765">
        <v>1</v>
      </c>
      <c r="AH5765">
        <v>1</v>
      </c>
    </row>
    <row r="5766" spans="1:34" x14ac:dyDescent="0.2">
      <c r="A5766">
        <v>5764</v>
      </c>
      <c r="B5766">
        <v>577</v>
      </c>
      <c r="C5766">
        <v>722</v>
      </c>
      <c r="D5766" t="s">
        <v>2055</v>
      </c>
      <c r="E5766">
        <f t="shared" si="179"/>
        <v>288</v>
      </c>
      <c r="F5766" s="42">
        <f t="shared" si="180"/>
        <v>289</v>
      </c>
      <c r="H5766" t="s">
        <v>2059</v>
      </c>
      <c r="I5766">
        <v>0</v>
      </c>
      <c r="J5766">
        <v>1</v>
      </c>
      <c r="K5766">
        <v>1</v>
      </c>
      <c r="S5766">
        <v>-0.65454666060395506</v>
      </c>
      <c r="T5766">
        <v>-0.20058618422028399</v>
      </c>
      <c r="U5766">
        <v>2.4237330625764999</v>
      </c>
      <c r="V5766">
        <v>0.49251304695368597</v>
      </c>
      <c r="W5766">
        <v>-0.71570902073797404</v>
      </c>
      <c r="X5766">
        <v>-0.20523795940476799</v>
      </c>
      <c r="Y5766">
        <v>-0.83513651745892004</v>
      </c>
      <c r="Z5766">
        <v>-0.240040689486894</v>
      </c>
      <c r="AA5766">
        <v>0.94386250519332404</v>
      </c>
      <c r="AB5766">
        <v>0.18837967541995501</v>
      </c>
      <c r="AC5766">
        <v>3.3225427320497402E-3</v>
      </c>
      <c r="AD5766">
        <v>3.6634704968948203E-5</v>
      </c>
      <c r="AE5766">
        <v>0</v>
      </c>
      <c r="AF5766">
        <v>1</v>
      </c>
      <c r="AG5766">
        <v>0</v>
      </c>
      <c r="AH5766">
        <v>1</v>
      </c>
    </row>
    <row r="5767" spans="1:34" x14ac:dyDescent="0.2">
      <c r="A5767">
        <v>5765</v>
      </c>
      <c r="B5767">
        <v>577</v>
      </c>
      <c r="C5767">
        <v>723</v>
      </c>
      <c r="D5767" t="s">
        <v>2055</v>
      </c>
      <c r="E5767">
        <f t="shared" si="179"/>
        <v>288</v>
      </c>
      <c r="F5767" s="42">
        <f t="shared" si="180"/>
        <v>289</v>
      </c>
      <c r="H5767" t="s">
        <v>2060</v>
      </c>
      <c r="I5767">
        <v>1</v>
      </c>
      <c r="J5767">
        <v>1</v>
      </c>
      <c r="K5767">
        <v>1</v>
      </c>
      <c r="S5767">
        <v>0.92423869267804504</v>
      </c>
      <c r="T5767">
        <v>1.61729112710402</v>
      </c>
      <c r="U5767">
        <v>2.8521194378845398</v>
      </c>
      <c r="V5767">
        <v>4.9655069781516099</v>
      </c>
      <c r="W5767">
        <v>0.64726284910092202</v>
      </c>
      <c r="X5767">
        <v>1.11697614616837</v>
      </c>
      <c r="Y5767">
        <v>1.0041268366793701</v>
      </c>
      <c r="Z5767">
        <v>1.17463396220548</v>
      </c>
      <c r="AA5767">
        <v>1.01003762120826</v>
      </c>
      <c r="AB5767">
        <v>1.83307668802283</v>
      </c>
      <c r="AC5767">
        <v>1.2535874861788501E-2</v>
      </c>
      <c r="AD5767">
        <v>1.74278468684179E-2</v>
      </c>
      <c r="AE5767">
        <v>1</v>
      </c>
      <c r="AF5767">
        <v>0</v>
      </c>
      <c r="AG5767">
        <v>1</v>
      </c>
      <c r="AH5767">
        <v>1</v>
      </c>
    </row>
    <row r="5768" spans="1:34" x14ac:dyDescent="0.2">
      <c r="A5768">
        <v>5766</v>
      </c>
      <c r="B5768">
        <v>577</v>
      </c>
      <c r="C5768">
        <v>723</v>
      </c>
      <c r="D5768" t="s">
        <v>2055</v>
      </c>
      <c r="E5768">
        <f t="shared" si="179"/>
        <v>288</v>
      </c>
      <c r="F5768" s="42">
        <f t="shared" si="180"/>
        <v>289</v>
      </c>
      <c r="H5768" t="s">
        <v>2061</v>
      </c>
      <c r="I5768">
        <v>0</v>
      </c>
      <c r="J5768">
        <v>1</v>
      </c>
      <c r="K5768">
        <v>1</v>
      </c>
      <c r="S5768">
        <v>0.71010700392071202</v>
      </c>
      <c r="T5768">
        <v>1.28752899188245</v>
      </c>
      <c r="U5768">
        <v>3.4254003877285899</v>
      </c>
      <c r="V5768">
        <v>5.2039192512001096</v>
      </c>
      <c r="W5768">
        <v>0.74047226011351597</v>
      </c>
      <c r="X5768">
        <v>1.88136146121137</v>
      </c>
      <c r="Y5768">
        <v>0.20618445636829699</v>
      </c>
      <c r="Z5768">
        <v>2.4569880458431799</v>
      </c>
      <c r="AA5768">
        <v>1.3927765913102499</v>
      </c>
      <c r="AB5768">
        <v>2.13255631620875</v>
      </c>
      <c r="AC5768">
        <v>3.7394883293898798E-2</v>
      </c>
      <c r="AD5768">
        <v>6.9675993762956701E-4</v>
      </c>
      <c r="AE5768">
        <v>1</v>
      </c>
      <c r="AF5768">
        <v>0</v>
      </c>
      <c r="AG5768">
        <v>0</v>
      </c>
      <c r="AH5768">
        <v>0</v>
      </c>
    </row>
    <row r="5769" spans="1:34" x14ac:dyDescent="0.2">
      <c r="A5769">
        <v>5767</v>
      </c>
      <c r="B5769">
        <v>577</v>
      </c>
      <c r="C5769">
        <v>724</v>
      </c>
      <c r="D5769" t="s">
        <v>2055</v>
      </c>
      <c r="E5769">
        <f t="shared" si="179"/>
        <v>288</v>
      </c>
      <c r="F5769" s="42">
        <f t="shared" si="180"/>
        <v>289</v>
      </c>
      <c r="H5769" t="s">
        <v>2062</v>
      </c>
      <c r="I5769">
        <v>1</v>
      </c>
      <c r="J5769">
        <v>1</v>
      </c>
      <c r="K5769">
        <v>1</v>
      </c>
      <c r="S5769">
        <v>0.66485746623948205</v>
      </c>
      <c r="T5769">
        <v>0.29422361909801098</v>
      </c>
      <c r="U5769">
        <v>2.0986988425720501</v>
      </c>
      <c r="V5769">
        <v>0.93517196170150996</v>
      </c>
      <c r="W5769">
        <v>0.26485382000382102</v>
      </c>
      <c r="X5769">
        <v>0.27584575942730599</v>
      </c>
      <c r="Y5769">
        <v>0.40935334936311601</v>
      </c>
      <c r="Z5769">
        <v>0.33145124200069498</v>
      </c>
      <c r="AA5769">
        <v>0.85847650908391004</v>
      </c>
      <c r="AB5769">
        <v>0.33757199045876002</v>
      </c>
      <c r="AC5769">
        <v>0.22373489301763699</v>
      </c>
      <c r="AD5769">
        <v>1.6138013987814499E-3</v>
      </c>
      <c r="AE5769">
        <v>0</v>
      </c>
      <c r="AF5769">
        <v>1</v>
      </c>
      <c r="AG5769">
        <v>0</v>
      </c>
      <c r="AH5769">
        <v>1</v>
      </c>
    </row>
    <row r="5770" spans="1:34" x14ac:dyDescent="0.2">
      <c r="A5770">
        <v>5768</v>
      </c>
      <c r="B5770">
        <v>577</v>
      </c>
      <c r="C5770">
        <v>724</v>
      </c>
      <c r="D5770" t="s">
        <v>2055</v>
      </c>
      <c r="E5770">
        <f t="shared" si="179"/>
        <v>288</v>
      </c>
      <c r="F5770" s="42">
        <f t="shared" si="180"/>
        <v>289</v>
      </c>
      <c r="H5770" t="s">
        <v>2063</v>
      </c>
      <c r="I5770">
        <v>0</v>
      </c>
      <c r="J5770">
        <v>1</v>
      </c>
      <c r="K5770">
        <v>1</v>
      </c>
      <c r="S5770">
        <v>-0.49032688501756599</v>
      </c>
      <c r="T5770">
        <v>-0.14106842545595499</v>
      </c>
      <c r="U5770">
        <v>2.15942493651528</v>
      </c>
      <c r="V5770">
        <v>0.81469912006085099</v>
      </c>
      <c r="W5770">
        <v>-0.53561997463641198</v>
      </c>
      <c r="X5770">
        <v>-0.116060413095076</v>
      </c>
      <c r="Y5770">
        <v>-0.62344557175739002</v>
      </c>
      <c r="Z5770">
        <v>-4.6473939061109998E-2</v>
      </c>
      <c r="AA5770">
        <v>0.74170898104368799</v>
      </c>
      <c r="AB5770">
        <v>0.312819972663546</v>
      </c>
      <c r="AC5770">
        <v>5.0812592332439696E-3</v>
      </c>
      <c r="AD5770">
        <v>0.14410051221627099</v>
      </c>
      <c r="AE5770">
        <v>0</v>
      </c>
      <c r="AF5770">
        <v>1</v>
      </c>
      <c r="AG5770">
        <v>1</v>
      </c>
      <c r="AH5770">
        <v>0</v>
      </c>
    </row>
    <row r="5771" spans="1:34" x14ac:dyDescent="0.2">
      <c r="A5771">
        <v>5769</v>
      </c>
      <c r="B5771">
        <v>577</v>
      </c>
      <c r="C5771">
        <v>725</v>
      </c>
      <c r="D5771" t="s">
        <v>2055</v>
      </c>
      <c r="E5771">
        <f t="shared" si="179"/>
        <v>288</v>
      </c>
      <c r="F5771" s="42">
        <f t="shared" si="180"/>
        <v>289</v>
      </c>
      <c r="H5771" t="s">
        <v>2064</v>
      </c>
      <c r="I5771">
        <v>1</v>
      </c>
      <c r="J5771">
        <v>1</v>
      </c>
      <c r="K5771">
        <v>1</v>
      </c>
      <c r="S5771">
        <v>-0.59358305460773397</v>
      </c>
      <c r="T5771">
        <v>-0.21693830501192299</v>
      </c>
      <c r="U5771">
        <v>3.0733896214515002</v>
      </c>
      <c r="V5771">
        <v>1.3428370853487299</v>
      </c>
      <c r="W5771">
        <v>-0.404701417293715</v>
      </c>
      <c r="X5771">
        <v>-0.366063484995928</v>
      </c>
      <c r="Y5771">
        <v>-0.46999407213247402</v>
      </c>
      <c r="Z5771">
        <v>-0.26792063065358501</v>
      </c>
      <c r="AA5771">
        <v>1.2448597492684801</v>
      </c>
      <c r="AB5771">
        <v>0.54834524166401699</v>
      </c>
      <c r="AC5771">
        <v>0.20001089494143201</v>
      </c>
      <c r="AD5771">
        <v>9.39108541827266E-3</v>
      </c>
      <c r="AE5771">
        <v>0</v>
      </c>
      <c r="AF5771">
        <v>1</v>
      </c>
      <c r="AG5771">
        <v>0</v>
      </c>
      <c r="AH5771">
        <v>1</v>
      </c>
    </row>
    <row r="5772" spans="1:34" x14ac:dyDescent="0.2">
      <c r="A5772">
        <v>5770</v>
      </c>
      <c r="B5772">
        <v>577</v>
      </c>
      <c r="C5772">
        <v>725</v>
      </c>
      <c r="D5772" t="s">
        <v>2055</v>
      </c>
      <c r="E5772">
        <f t="shared" si="179"/>
        <v>288</v>
      </c>
      <c r="F5772" s="42">
        <f t="shared" si="180"/>
        <v>289</v>
      </c>
      <c r="H5772" t="s">
        <v>2065</v>
      </c>
      <c r="I5772">
        <v>0</v>
      </c>
      <c r="J5772">
        <v>1</v>
      </c>
      <c r="K5772">
        <v>1</v>
      </c>
      <c r="S5772">
        <v>0.23758252308471101</v>
      </c>
      <c r="T5772">
        <v>0.40814535691446102</v>
      </c>
      <c r="U5772">
        <v>2.3770532079506701</v>
      </c>
      <c r="V5772">
        <v>4.5602818381488204</v>
      </c>
      <c r="W5772">
        <v>0.45323297475945001</v>
      </c>
      <c r="X5772">
        <v>1.44907986551792</v>
      </c>
      <c r="Y5772">
        <v>0.29249699169562099</v>
      </c>
      <c r="Z5772">
        <v>1.5032551965924601</v>
      </c>
      <c r="AA5772">
        <v>0.94889837036924696</v>
      </c>
      <c r="AB5772">
        <v>1.76551450516794</v>
      </c>
      <c r="AC5772">
        <v>6.0944726696128597E-2</v>
      </c>
      <c r="AD5772">
        <v>1.54182110500355E-3</v>
      </c>
      <c r="AE5772">
        <v>1</v>
      </c>
      <c r="AF5772">
        <v>0</v>
      </c>
      <c r="AG5772">
        <v>0</v>
      </c>
      <c r="AH5772">
        <v>0</v>
      </c>
    </row>
    <row r="5773" spans="1:34" x14ac:dyDescent="0.2">
      <c r="A5773">
        <v>5771</v>
      </c>
      <c r="B5773">
        <v>578</v>
      </c>
      <c r="C5773">
        <v>721</v>
      </c>
      <c r="D5773" t="s">
        <v>2066</v>
      </c>
      <c r="E5773">
        <f t="shared" si="179"/>
        <v>288</v>
      </c>
      <c r="F5773" s="42">
        <f t="shared" si="180"/>
        <v>290</v>
      </c>
      <c r="H5773" t="s">
        <v>2056</v>
      </c>
      <c r="I5773">
        <v>1</v>
      </c>
      <c r="J5773">
        <v>0</v>
      </c>
      <c r="K5773">
        <v>1</v>
      </c>
      <c r="S5773">
        <v>-4.0082027204334701E-2</v>
      </c>
      <c r="T5773">
        <v>-6.4882036963130496E-2</v>
      </c>
      <c r="U5773">
        <v>2.9696446395246299</v>
      </c>
      <c r="V5773">
        <v>4.7051133028243104</v>
      </c>
      <c r="W5773">
        <v>-0.45951342090980102</v>
      </c>
      <c r="X5773">
        <v>4.6421665190956599E-2</v>
      </c>
      <c r="Y5773">
        <v>-0.26719673830704899</v>
      </c>
      <c r="Z5773">
        <v>0.11238229552409899</v>
      </c>
      <c r="AA5773">
        <v>1.17427786253211</v>
      </c>
      <c r="AB5773">
        <v>1.8102113920537899</v>
      </c>
      <c r="AC5773">
        <v>0.12363555751728</v>
      </c>
      <c r="AD5773">
        <v>0.91914678634049896</v>
      </c>
      <c r="AE5773">
        <v>1</v>
      </c>
      <c r="AF5773">
        <v>0</v>
      </c>
      <c r="AG5773">
        <v>1</v>
      </c>
      <c r="AH5773">
        <v>1</v>
      </c>
    </row>
    <row r="5774" spans="1:34" x14ac:dyDescent="0.2">
      <c r="A5774">
        <v>5772</v>
      </c>
      <c r="B5774">
        <v>578</v>
      </c>
      <c r="C5774">
        <v>721</v>
      </c>
      <c r="D5774" t="s">
        <v>2066</v>
      </c>
      <c r="E5774">
        <f t="shared" si="179"/>
        <v>288</v>
      </c>
      <c r="F5774" s="42">
        <f t="shared" si="180"/>
        <v>290</v>
      </c>
      <c r="H5774" t="s">
        <v>2057</v>
      </c>
      <c r="I5774">
        <v>0</v>
      </c>
      <c r="J5774">
        <v>0</v>
      </c>
      <c r="K5774">
        <v>1</v>
      </c>
      <c r="S5774">
        <v>-5.1957039802800899E-2</v>
      </c>
      <c r="T5774">
        <v>-8.8859824405750798E-2</v>
      </c>
      <c r="U5774">
        <v>2.4858435420319398</v>
      </c>
      <c r="V5774">
        <v>3.8490972948858801</v>
      </c>
      <c r="W5774">
        <v>-3.6991780920387102E-2</v>
      </c>
      <c r="X5774">
        <v>-0.81976409023668195</v>
      </c>
      <c r="Y5774">
        <v>3.5055131182454201E-2</v>
      </c>
      <c r="Z5774">
        <v>-0.87707848650959996</v>
      </c>
      <c r="AA5774">
        <v>1.0870907966211301</v>
      </c>
      <c r="AB5774">
        <v>1.63406433620366</v>
      </c>
      <c r="AC5774">
        <v>0.89285537265791004</v>
      </c>
      <c r="AD5774">
        <v>4.9253474868467803E-2</v>
      </c>
      <c r="AE5774">
        <v>1</v>
      </c>
      <c r="AF5774">
        <v>0</v>
      </c>
      <c r="AG5774">
        <v>0</v>
      </c>
      <c r="AH5774">
        <v>0</v>
      </c>
    </row>
    <row r="5775" spans="1:34" x14ac:dyDescent="0.2">
      <c r="A5775">
        <v>5773</v>
      </c>
      <c r="B5775">
        <v>578</v>
      </c>
      <c r="C5775">
        <v>722</v>
      </c>
      <c r="D5775" t="s">
        <v>2066</v>
      </c>
      <c r="E5775">
        <f t="shared" si="179"/>
        <v>288</v>
      </c>
      <c r="F5775" s="42">
        <f t="shared" si="180"/>
        <v>290</v>
      </c>
      <c r="H5775" t="s">
        <v>2058</v>
      </c>
      <c r="I5775">
        <v>1</v>
      </c>
      <c r="J5775">
        <v>0</v>
      </c>
      <c r="K5775">
        <v>1</v>
      </c>
      <c r="S5775">
        <v>-0.42429067799821502</v>
      </c>
      <c r="T5775">
        <v>-0.79938154505447601</v>
      </c>
      <c r="U5775">
        <v>3.14477169455495</v>
      </c>
      <c r="V5775">
        <v>5.6914023800331996</v>
      </c>
      <c r="W5775">
        <v>-0.40963416244209999</v>
      </c>
      <c r="X5775">
        <v>-0.66332080851694797</v>
      </c>
      <c r="Y5775">
        <v>-0.84255147204282899</v>
      </c>
      <c r="Z5775">
        <v>-1.22486310903692</v>
      </c>
      <c r="AA5775">
        <v>1.25423739488256</v>
      </c>
      <c r="AB5775">
        <v>2.5389158332972701</v>
      </c>
      <c r="AC5775">
        <v>0.197957459975804</v>
      </c>
      <c r="AD5775">
        <v>0.30235545709512601</v>
      </c>
      <c r="AE5775">
        <v>1</v>
      </c>
      <c r="AF5775">
        <v>0</v>
      </c>
      <c r="AG5775">
        <v>1</v>
      </c>
      <c r="AH5775">
        <v>1</v>
      </c>
    </row>
    <row r="5776" spans="1:34" x14ac:dyDescent="0.2">
      <c r="A5776">
        <v>5774</v>
      </c>
      <c r="B5776">
        <v>578</v>
      </c>
      <c r="C5776">
        <v>722</v>
      </c>
      <c r="D5776" t="s">
        <v>2066</v>
      </c>
      <c r="E5776">
        <f t="shared" si="179"/>
        <v>288</v>
      </c>
      <c r="F5776" s="42">
        <f t="shared" si="180"/>
        <v>290</v>
      </c>
      <c r="H5776" t="s">
        <v>2059</v>
      </c>
      <c r="I5776">
        <v>0</v>
      </c>
      <c r="J5776">
        <v>0</v>
      </c>
      <c r="K5776">
        <v>1</v>
      </c>
      <c r="S5776">
        <v>-0.65454666060395506</v>
      </c>
      <c r="T5776">
        <v>-0.20058618422028399</v>
      </c>
      <c r="U5776">
        <v>2.4237330625764999</v>
      </c>
      <c r="V5776">
        <v>0.49251304695368597</v>
      </c>
      <c r="W5776">
        <v>-0.71570902073797404</v>
      </c>
      <c r="X5776">
        <v>-0.20523795940476799</v>
      </c>
      <c r="Y5776">
        <v>-0.83513651745892004</v>
      </c>
      <c r="Z5776">
        <v>-0.240040689486894</v>
      </c>
      <c r="AA5776">
        <v>0.94386250519332404</v>
      </c>
      <c r="AB5776">
        <v>0.18837967541995501</v>
      </c>
      <c r="AC5776">
        <v>3.3225427320497402E-3</v>
      </c>
      <c r="AD5776">
        <v>3.6634704968948203E-5</v>
      </c>
      <c r="AE5776">
        <v>0</v>
      </c>
      <c r="AF5776">
        <v>1</v>
      </c>
      <c r="AG5776">
        <v>0</v>
      </c>
      <c r="AH5776">
        <v>1</v>
      </c>
    </row>
    <row r="5777" spans="1:34" x14ac:dyDescent="0.2">
      <c r="A5777">
        <v>5775</v>
      </c>
      <c r="B5777">
        <v>578</v>
      </c>
      <c r="C5777">
        <v>723</v>
      </c>
      <c r="D5777" t="s">
        <v>2066</v>
      </c>
      <c r="E5777">
        <f t="shared" si="179"/>
        <v>288</v>
      </c>
      <c r="F5777" s="42">
        <f t="shared" si="180"/>
        <v>290</v>
      </c>
      <c r="H5777" t="s">
        <v>2060</v>
      </c>
      <c r="I5777">
        <v>1</v>
      </c>
      <c r="J5777">
        <v>0</v>
      </c>
      <c r="K5777">
        <v>1</v>
      </c>
      <c r="S5777">
        <v>0.92423869267804504</v>
      </c>
      <c r="T5777">
        <v>1.61729112710402</v>
      </c>
      <c r="U5777">
        <v>2.8521194378845398</v>
      </c>
      <c r="V5777">
        <v>4.9655069781516099</v>
      </c>
      <c r="W5777">
        <v>0.64726284910092202</v>
      </c>
      <c r="X5777">
        <v>1.11697614616837</v>
      </c>
      <c r="Y5777">
        <v>1.0041268366793701</v>
      </c>
      <c r="Z5777">
        <v>1.17463396220548</v>
      </c>
      <c r="AA5777">
        <v>1.01003762120826</v>
      </c>
      <c r="AB5777">
        <v>1.83307668802283</v>
      </c>
      <c r="AC5777">
        <v>1.2535874861788501E-2</v>
      </c>
      <c r="AD5777">
        <v>1.74278468684179E-2</v>
      </c>
      <c r="AE5777">
        <v>1</v>
      </c>
      <c r="AF5777">
        <v>0</v>
      </c>
      <c r="AG5777">
        <v>1</v>
      </c>
      <c r="AH5777">
        <v>1</v>
      </c>
    </row>
    <row r="5778" spans="1:34" x14ac:dyDescent="0.2">
      <c r="A5778">
        <v>5776</v>
      </c>
      <c r="B5778">
        <v>578</v>
      </c>
      <c r="C5778">
        <v>723</v>
      </c>
      <c r="D5778" t="s">
        <v>2066</v>
      </c>
      <c r="E5778">
        <f t="shared" si="179"/>
        <v>288</v>
      </c>
      <c r="F5778" s="42">
        <f t="shared" si="180"/>
        <v>290</v>
      </c>
      <c r="H5778" t="s">
        <v>2061</v>
      </c>
      <c r="I5778">
        <v>0</v>
      </c>
      <c r="J5778">
        <v>0</v>
      </c>
      <c r="K5778">
        <v>1</v>
      </c>
      <c r="S5778">
        <v>0.71010700392071202</v>
      </c>
      <c r="T5778">
        <v>1.28752899188245</v>
      </c>
      <c r="U5778">
        <v>3.4254003877285899</v>
      </c>
      <c r="V5778">
        <v>5.2039192512001096</v>
      </c>
      <c r="W5778">
        <v>0.74047226011351597</v>
      </c>
      <c r="X5778">
        <v>1.88136146121137</v>
      </c>
      <c r="Y5778">
        <v>0.20618445636829699</v>
      </c>
      <c r="Z5778">
        <v>2.4569880458431799</v>
      </c>
      <c r="AA5778">
        <v>1.3927765913102499</v>
      </c>
      <c r="AB5778">
        <v>2.13255631620875</v>
      </c>
      <c r="AC5778">
        <v>3.7394883293898798E-2</v>
      </c>
      <c r="AD5778">
        <v>6.9675993762956701E-4</v>
      </c>
      <c r="AE5778">
        <v>1</v>
      </c>
      <c r="AF5778">
        <v>0</v>
      </c>
      <c r="AG5778">
        <v>0</v>
      </c>
      <c r="AH5778">
        <v>0</v>
      </c>
    </row>
    <row r="5779" spans="1:34" x14ac:dyDescent="0.2">
      <c r="A5779">
        <v>5777</v>
      </c>
      <c r="B5779">
        <v>578</v>
      </c>
      <c r="C5779">
        <v>724</v>
      </c>
      <c r="D5779" t="s">
        <v>2066</v>
      </c>
      <c r="E5779">
        <f t="shared" si="179"/>
        <v>288</v>
      </c>
      <c r="F5779" s="42">
        <f t="shared" si="180"/>
        <v>290</v>
      </c>
      <c r="H5779" t="s">
        <v>2062</v>
      </c>
      <c r="I5779">
        <v>1</v>
      </c>
      <c r="J5779">
        <v>0</v>
      </c>
      <c r="K5779">
        <v>1</v>
      </c>
      <c r="S5779">
        <v>0.66485746623948205</v>
      </c>
      <c r="T5779">
        <v>0.29422361909801098</v>
      </c>
      <c r="U5779">
        <v>2.0986988425720501</v>
      </c>
      <c r="V5779">
        <v>0.93517196170150996</v>
      </c>
      <c r="W5779">
        <v>0.26485382000382102</v>
      </c>
      <c r="X5779">
        <v>0.27584575942730599</v>
      </c>
      <c r="Y5779">
        <v>0.40935334936311601</v>
      </c>
      <c r="Z5779">
        <v>0.33145124200069498</v>
      </c>
      <c r="AA5779">
        <v>0.85847650908391004</v>
      </c>
      <c r="AB5779">
        <v>0.33757199045876002</v>
      </c>
      <c r="AC5779">
        <v>0.22373489301763699</v>
      </c>
      <c r="AD5779">
        <v>1.6138013987814499E-3</v>
      </c>
      <c r="AE5779">
        <v>0</v>
      </c>
      <c r="AF5779">
        <v>1</v>
      </c>
      <c r="AG5779">
        <v>0</v>
      </c>
      <c r="AH5779">
        <v>1</v>
      </c>
    </row>
    <row r="5780" spans="1:34" x14ac:dyDescent="0.2">
      <c r="A5780">
        <v>5778</v>
      </c>
      <c r="B5780">
        <v>578</v>
      </c>
      <c r="C5780">
        <v>724</v>
      </c>
      <c r="D5780" t="s">
        <v>2066</v>
      </c>
      <c r="E5780">
        <f t="shared" si="179"/>
        <v>288</v>
      </c>
      <c r="F5780" s="42">
        <f t="shared" si="180"/>
        <v>290</v>
      </c>
      <c r="H5780" t="s">
        <v>2063</v>
      </c>
      <c r="I5780">
        <v>0</v>
      </c>
      <c r="J5780">
        <v>0</v>
      </c>
      <c r="K5780">
        <v>1</v>
      </c>
      <c r="S5780">
        <v>-0.49032688501756599</v>
      </c>
      <c r="T5780">
        <v>-0.14106842545595499</v>
      </c>
      <c r="U5780">
        <v>2.15942493651528</v>
      </c>
      <c r="V5780">
        <v>0.81469912006085099</v>
      </c>
      <c r="W5780">
        <v>-0.53561997463641198</v>
      </c>
      <c r="X5780">
        <v>-0.116060413095076</v>
      </c>
      <c r="Y5780">
        <v>-0.62344557175739002</v>
      </c>
      <c r="Z5780">
        <v>-4.6473939061109998E-2</v>
      </c>
      <c r="AA5780">
        <v>0.74170898104368799</v>
      </c>
      <c r="AB5780">
        <v>0.312819972663546</v>
      </c>
      <c r="AC5780">
        <v>5.0812592332439696E-3</v>
      </c>
      <c r="AD5780">
        <v>0.14410051221627099</v>
      </c>
      <c r="AE5780">
        <v>0</v>
      </c>
      <c r="AF5780">
        <v>1</v>
      </c>
      <c r="AG5780">
        <v>1</v>
      </c>
      <c r="AH5780">
        <v>0</v>
      </c>
    </row>
    <row r="5781" spans="1:34" x14ac:dyDescent="0.2">
      <c r="A5781">
        <v>5779</v>
      </c>
      <c r="B5781">
        <v>578</v>
      </c>
      <c r="C5781">
        <v>725</v>
      </c>
      <c r="D5781" t="s">
        <v>2066</v>
      </c>
      <c r="E5781">
        <f t="shared" si="179"/>
        <v>288</v>
      </c>
      <c r="F5781" s="42">
        <f t="shared" si="180"/>
        <v>290</v>
      </c>
      <c r="H5781" t="s">
        <v>2064</v>
      </c>
      <c r="I5781">
        <v>1</v>
      </c>
      <c r="J5781">
        <v>0</v>
      </c>
      <c r="K5781">
        <v>1</v>
      </c>
      <c r="S5781">
        <v>-0.59358305460773397</v>
      </c>
      <c r="T5781">
        <v>-0.21693830501192299</v>
      </c>
      <c r="U5781">
        <v>3.0733896214515002</v>
      </c>
      <c r="V5781">
        <v>1.3428370853487299</v>
      </c>
      <c r="W5781">
        <v>-0.404701417293715</v>
      </c>
      <c r="X5781">
        <v>-0.366063484995928</v>
      </c>
      <c r="Y5781">
        <v>-0.46999407213247402</v>
      </c>
      <c r="Z5781">
        <v>-0.26792063065358501</v>
      </c>
      <c r="AA5781">
        <v>1.2448597492684801</v>
      </c>
      <c r="AB5781">
        <v>0.54834524166401699</v>
      </c>
      <c r="AC5781">
        <v>0.20001089494143201</v>
      </c>
      <c r="AD5781">
        <v>9.39108541827266E-3</v>
      </c>
      <c r="AE5781">
        <v>0</v>
      </c>
      <c r="AF5781">
        <v>1</v>
      </c>
      <c r="AG5781">
        <v>0</v>
      </c>
      <c r="AH5781">
        <v>1</v>
      </c>
    </row>
    <row r="5782" spans="1:34" x14ac:dyDescent="0.2">
      <c r="A5782">
        <v>5780</v>
      </c>
      <c r="B5782">
        <v>578</v>
      </c>
      <c r="C5782">
        <v>725</v>
      </c>
      <c r="D5782" t="s">
        <v>2066</v>
      </c>
      <c r="E5782">
        <f t="shared" si="179"/>
        <v>288</v>
      </c>
      <c r="F5782" s="42">
        <f t="shared" si="180"/>
        <v>290</v>
      </c>
      <c r="H5782" t="s">
        <v>2065</v>
      </c>
      <c r="I5782">
        <v>0</v>
      </c>
      <c r="J5782">
        <v>0</v>
      </c>
      <c r="K5782">
        <v>1</v>
      </c>
      <c r="S5782">
        <v>0.23758252308471101</v>
      </c>
      <c r="T5782">
        <v>0.40814535691446102</v>
      </c>
      <c r="U5782">
        <v>2.3770532079506701</v>
      </c>
      <c r="V5782">
        <v>4.5602818381488204</v>
      </c>
      <c r="W5782">
        <v>0.45323297475945001</v>
      </c>
      <c r="X5782">
        <v>1.44907986551792</v>
      </c>
      <c r="Y5782">
        <v>0.29249699169562099</v>
      </c>
      <c r="Z5782">
        <v>1.5032551965924601</v>
      </c>
      <c r="AA5782">
        <v>0.94889837036924696</v>
      </c>
      <c r="AB5782">
        <v>1.76551450516794</v>
      </c>
      <c r="AC5782">
        <v>6.0944726696128597E-2</v>
      </c>
      <c r="AD5782">
        <v>1.54182110500355E-3</v>
      </c>
      <c r="AE5782">
        <v>1</v>
      </c>
      <c r="AF5782">
        <v>0</v>
      </c>
      <c r="AG5782">
        <v>0</v>
      </c>
      <c r="AH5782">
        <v>0</v>
      </c>
    </row>
    <row r="5783" spans="1:34" x14ac:dyDescent="0.2">
      <c r="A5783">
        <v>5781</v>
      </c>
      <c r="B5783">
        <v>579</v>
      </c>
      <c r="C5783">
        <v>721</v>
      </c>
      <c r="D5783" t="s">
        <v>2067</v>
      </c>
      <c r="E5783">
        <f t="shared" si="179"/>
        <v>290</v>
      </c>
      <c r="F5783" s="42">
        <f t="shared" si="180"/>
        <v>289</v>
      </c>
      <c r="H5783" t="s">
        <v>2056</v>
      </c>
      <c r="I5783">
        <v>1</v>
      </c>
      <c r="J5783">
        <v>1</v>
      </c>
      <c r="K5783">
        <v>0</v>
      </c>
      <c r="S5783">
        <v>-4.0082027204334701E-2</v>
      </c>
      <c r="T5783">
        <v>-6.4882036963130496E-2</v>
      </c>
      <c r="U5783">
        <v>2.9696446395246299</v>
      </c>
      <c r="V5783">
        <v>4.7051133028243104</v>
      </c>
      <c r="W5783">
        <v>-0.45951342090980102</v>
      </c>
      <c r="X5783">
        <v>4.6421665190956599E-2</v>
      </c>
      <c r="Y5783">
        <v>-0.26719673830704899</v>
      </c>
      <c r="Z5783">
        <v>0.11238229552409899</v>
      </c>
      <c r="AA5783">
        <v>1.17427786253211</v>
      </c>
      <c r="AB5783">
        <v>1.8102113920537899</v>
      </c>
      <c r="AC5783">
        <v>0.12363555751728</v>
      </c>
      <c r="AD5783">
        <v>0.91914678634049896</v>
      </c>
      <c r="AE5783">
        <v>1</v>
      </c>
      <c r="AF5783">
        <v>0</v>
      </c>
      <c r="AG5783">
        <v>1</v>
      </c>
      <c r="AH5783">
        <v>1</v>
      </c>
    </row>
    <row r="5784" spans="1:34" x14ac:dyDescent="0.2">
      <c r="A5784">
        <v>5782</v>
      </c>
      <c r="B5784">
        <v>579</v>
      </c>
      <c r="C5784">
        <v>721</v>
      </c>
      <c r="D5784" t="s">
        <v>2067</v>
      </c>
      <c r="E5784">
        <f t="shared" si="179"/>
        <v>290</v>
      </c>
      <c r="F5784" s="42">
        <f t="shared" si="180"/>
        <v>289</v>
      </c>
      <c r="H5784" t="s">
        <v>2057</v>
      </c>
      <c r="I5784">
        <v>0</v>
      </c>
      <c r="J5784">
        <v>1</v>
      </c>
      <c r="K5784">
        <v>0</v>
      </c>
      <c r="S5784">
        <v>-5.1957039802800899E-2</v>
      </c>
      <c r="T5784">
        <v>-8.8859824405750798E-2</v>
      </c>
      <c r="U5784">
        <v>2.4858435420319398</v>
      </c>
      <c r="V5784">
        <v>3.8490972948858801</v>
      </c>
      <c r="W5784">
        <v>-3.6991780920387102E-2</v>
      </c>
      <c r="X5784">
        <v>-0.81976409023668195</v>
      </c>
      <c r="Y5784">
        <v>3.5055131182454201E-2</v>
      </c>
      <c r="Z5784">
        <v>-0.87707848650959996</v>
      </c>
      <c r="AA5784">
        <v>1.0870907966211301</v>
      </c>
      <c r="AB5784">
        <v>1.63406433620366</v>
      </c>
      <c r="AC5784">
        <v>0.89285537265791004</v>
      </c>
      <c r="AD5784">
        <v>4.9253474868467803E-2</v>
      </c>
      <c r="AE5784">
        <v>1</v>
      </c>
      <c r="AF5784">
        <v>0</v>
      </c>
      <c r="AG5784">
        <v>0</v>
      </c>
      <c r="AH5784">
        <v>0</v>
      </c>
    </row>
    <row r="5785" spans="1:34" x14ac:dyDescent="0.2">
      <c r="A5785">
        <v>5783</v>
      </c>
      <c r="B5785">
        <v>579</v>
      </c>
      <c r="C5785">
        <v>722</v>
      </c>
      <c r="D5785" t="s">
        <v>2067</v>
      </c>
      <c r="E5785">
        <f t="shared" si="179"/>
        <v>290</v>
      </c>
      <c r="F5785" s="42">
        <f t="shared" si="180"/>
        <v>289</v>
      </c>
      <c r="H5785" t="s">
        <v>2058</v>
      </c>
      <c r="I5785">
        <v>1</v>
      </c>
      <c r="J5785">
        <v>1</v>
      </c>
      <c r="K5785">
        <v>0</v>
      </c>
      <c r="S5785">
        <v>-0.42429067799821502</v>
      </c>
      <c r="T5785">
        <v>-0.79938154505447601</v>
      </c>
      <c r="U5785">
        <v>3.14477169455495</v>
      </c>
      <c r="V5785">
        <v>5.6914023800331996</v>
      </c>
      <c r="W5785">
        <v>-0.40963416244209999</v>
      </c>
      <c r="X5785">
        <v>-0.66332080851694797</v>
      </c>
      <c r="Y5785">
        <v>-0.84255147204282899</v>
      </c>
      <c r="Z5785">
        <v>-1.22486310903692</v>
      </c>
      <c r="AA5785">
        <v>1.25423739488256</v>
      </c>
      <c r="AB5785">
        <v>2.5389158332972701</v>
      </c>
      <c r="AC5785">
        <v>0.197957459975804</v>
      </c>
      <c r="AD5785">
        <v>0.30235545709512601</v>
      </c>
      <c r="AE5785">
        <v>1</v>
      </c>
      <c r="AF5785">
        <v>0</v>
      </c>
      <c r="AG5785">
        <v>1</v>
      </c>
      <c r="AH5785">
        <v>1</v>
      </c>
    </row>
    <row r="5786" spans="1:34" x14ac:dyDescent="0.2">
      <c r="A5786">
        <v>5784</v>
      </c>
      <c r="B5786">
        <v>579</v>
      </c>
      <c r="C5786">
        <v>722</v>
      </c>
      <c r="D5786" t="s">
        <v>2067</v>
      </c>
      <c r="E5786">
        <f t="shared" si="179"/>
        <v>290</v>
      </c>
      <c r="F5786" s="42">
        <f t="shared" si="180"/>
        <v>289</v>
      </c>
      <c r="H5786" t="s">
        <v>2059</v>
      </c>
      <c r="I5786">
        <v>0</v>
      </c>
      <c r="J5786">
        <v>1</v>
      </c>
      <c r="K5786">
        <v>0</v>
      </c>
      <c r="S5786">
        <v>-0.65454666060395506</v>
      </c>
      <c r="T5786">
        <v>-0.20058618422028399</v>
      </c>
      <c r="U5786">
        <v>2.4237330625764999</v>
      </c>
      <c r="V5786">
        <v>0.49251304695368597</v>
      </c>
      <c r="W5786">
        <v>-0.71570902073797404</v>
      </c>
      <c r="X5786">
        <v>-0.20523795940476799</v>
      </c>
      <c r="Y5786">
        <v>-0.83513651745892004</v>
      </c>
      <c r="Z5786">
        <v>-0.240040689486894</v>
      </c>
      <c r="AA5786">
        <v>0.94386250519332404</v>
      </c>
      <c r="AB5786">
        <v>0.18837967541995501</v>
      </c>
      <c r="AC5786">
        <v>3.3225427320497402E-3</v>
      </c>
      <c r="AD5786">
        <v>3.6634704968948203E-5</v>
      </c>
      <c r="AE5786">
        <v>0</v>
      </c>
      <c r="AF5786">
        <v>1</v>
      </c>
      <c r="AG5786">
        <v>0</v>
      </c>
      <c r="AH5786">
        <v>1</v>
      </c>
    </row>
    <row r="5787" spans="1:34" x14ac:dyDescent="0.2">
      <c r="A5787">
        <v>5785</v>
      </c>
      <c r="B5787">
        <v>579</v>
      </c>
      <c r="C5787">
        <v>723</v>
      </c>
      <c r="D5787" t="s">
        <v>2067</v>
      </c>
      <c r="E5787">
        <f t="shared" si="179"/>
        <v>290</v>
      </c>
      <c r="F5787" s="42">
        <f t="shared" si="180"/>
        <v>289</v>
      </c>
      <c r="H5787" t="s">
        <v>2060</v>
      </c>
      <c r="I5787">
        <v>1</v>
      </c>
      <c r="J5787">
        <v>1</v>
      </c>
      <c r="K5787">
        <v>0</v>
      </c>
      <c r="S5787">
        <v>0.92423869267804504</v>
      </c>
      <c r="T5787">
        <v>1.61729112710402</v>
      </c>
      <c r="U5787">
        <v>2.8521194378845398</v>
      </c>
      <c r="V5787">
        <v>4.9655069781516099</v>
      </c>
      <c r="W5787">
        <v>0.64726284910092202</v>
      </c>
      <c r="X5787">
        <v>1.11697614616837</v>
      </c>
      <c r="Y5787">
        <v>1.0041268366793701</v>
      </c>
      <c r="Z5787">
        <v>1.17463396220548</v>
      </c>
      <c r="AA5787">
        <v>1.01003762120826</v>
      </c>
      <c r="AB5787">
        <v>1.83307668802283</v>
      </c>
      <c r="AC5787">
        <v>1.2535874861788501E-2</v>
      </c>
      <c r="AD5787">
        <v>1.74278468684179E-2</v>
      </c>
      <c r="AE5787">
        <v>1</v>
      </c>
      <c r="AF5787">
        <v>0</v>
      </c>
      <c r="AG5787">
        <v>1</v>
      </c>
      <c r="AH5787">
        <v>1</v>
      </c>
    </row>
    <row r="5788" spans="1:34" x14ac:dyDescent="0.2">
      <c r="A5788">
        <v>5786</v>
      </c>
      <c r="B5788">
        <v>579</v>
      </c>
      <c r="C5788">
        <v>723</v>
      </c>
      <c r="D5788" t="s">
        <v>2067</v>
      </c>
      <c r="E5788">
        <f t="shared" si="179"/>
        <v>290</v>
      </c>
      <c r="F5788" s="42">
        <f t="shared" si="180"/>
        <v>289</v>
      </c>
      <c r="H5788" t="s">
        <v>2061</v>
      </c>
      <c r="I5788">
        <v>0</v>
      </c>
      <c r="J5788">
        <v>1</v>
      </c>
      <c r="K5788">
        <v>0</v>
      </c>
      <c r="S5788">
        <v>0.71010700392071202</v>
      </c>
      <c r="T5788">
        <v>1.28752899188245</v>
      </c>
      <c r="U5788">
        <v>3.4254003877285899</v>
      </c>
      <c r="V5788">
        <v>5.2039192512001096</v>
      </c>
      <c r="W5788">
        <v>0.74047226011351597</v>
      </c>
      <c r="X5788">
        <v>1.88136146121137</v>
      </c>
      <c r="Y5788">
        <v>0.20618445636829699</v>
      </c>
      <c r="Z5788">
        <v>2.4569880458431799</v>
      </c>
      <c r="AA5788">
        <v>1.3927765913102499</v>
      </c>
      <c r="AB5788">
        <v>2.13255631620875</v>
      </c>
      <c r="AC5788">
        <v>3.7394883293898798E-2</v>
      </c>
      <c r="AD5788">
        <v>6.9675993762956701E-4</v>
      </c>
      <c r="AE5788">
        <v>1</v>
      </c>
      <c r="AF5788">
        <v>0</v>
      </c>
      <c r="AG5788">
        <v>0</v>
      </c>
      <c r="AH5788">
        <v>0</v>
      </c>
    </row>
    <row r="5789" spans="1:34" x14ac:dyDescent="0.2">
      <c r="A5789">
        <v>5787</v>
      </c>
      <c r="B5789">
        <v>579</v>
      </c>
      <c r="C5789">
        <v>724</v>
      </c>
      <c r="D5789" t="s">
        <v>2067</v>
      </c>
      <c r="E5789">
        <f t="shared" si="179"/>
        <v>290</v>
      </c>
      <c r="F5789" s="42">
        <f t="shared" si="180"/>
        <v>289</v>
      </c>
      <c r="H5789" t="s">
        <v>2062</v>
      </c>
      <c r="I5789">
        <v>1</v>
      </c>
      <c r="J5789">
        <v>1</v>
      </c>
      <c r="K5789">
        <v>0</v>
      </c>
      <c r="S5789">
        <v>0.66485746623948205</v>
      </c>
      <c r="T5789">
        <v>0.29422361909801098</v>
      </c>
      <c r="U5789">
        <v>2.0986988425720501</v>
      </c>
      <c r="V5789">
        <v>0.93517196170150996</v>
      </c>
      <c r="W5789">
        <v>0.26485382000382102</v>
      </c>
      <c r="X5789">
        <v>0.27584575942730599</v>
      </c>
      <c r="Y5789">
        <v>0.40935334936311601</v>
      </c>
      <c r="Z5789">
        <v>0.33145124200069498</v>
      </c>
      <c r="AA5789">
        <v>0.85847650908391004</v>
      </c>
      <c r="AB5789">
        <v>0.33757199045876002</v>
      </c>
      <c r="AC5789">
        <v>0.22373489301763699</v>
      </c>
      <c r="AD5789">
        <v>1.6138013987814499E-3</v>
      </c>
      <c r="AE5789">
        <v>0</v>
      </c>
      <c r="AF5789">
        <v>1</v>
      </c>
      <c r="AG5789">
        <v>0</v>
      </c>
      <c r="AH5789">
        <v>1</v>
      </c>
    </row>
    <row r="5790" spans="1:34" x14ac:dyDescent="0.2">
      <c r="A5790">
        <v>5788</v>
      </c>
      <c r="B5790">
        <v>579</v>
      </c>
      <c r="C5790">
        <v>724</v>
      </c>
      <c r="D5790" t="s">
        <v>2067</v>
      </c>
      <c r="E5790">
        <f t="shared" si="179"/>
        <v>290</v>
      </c>
      <c r="F5790" s="42">
        <f t="shared" si="180"/>
        <v>289</v>
      </c>
      <c r="H5790" t="s">
        <v>2063</v>
      </c>
      <c r="I5790">
        <v>0</v>
      </c>
      <c r="J5790">
        <v>1</v>
      </c>
      <c r="K5790">
        <v>0</v>
      </c>
      <c r="S5790">
        <v>-0.49032688501756599</v>
      </c>
      <c r="T5790">
        <v>-0.14106842545595499</v>
      </c>
      <c r="U5790">
        <v>2.15942493651528</v>
      </c>
      <c r="V5790">
        <v>0.81469912006085099</v>
      </c>
      <c r="W5790">
        <v>-0.53561997463641198</v>
      </c>
      <c r="X5790">
        <v>-0.116060413095076</v>
      </c>
      <c r="Y5790">
        <v>-0.62344557175739002</v>
      </c>
      <c r="Z5790">
        <v>-4.6473939061109998E-2</v>
      </c>
      <c r="AA5790">
        <v>0.74170898104368799</v>
      </c>
      <c r="AB5790">
        <v>0.312819972663546</v>
      </c>
      <c r="AC5790">
        <v>5.0812592332439696E-3</v>
      </c>
      <c r="AD5790">
        <v>0.14410051221627099</v>
      </c>
      <c r="AE5790">
        <v>0</v>
      </c>
      <c r="AF5790">
        <v>1</v>
      </c>
      <c r="AG5790">
        <v>1</v>
      </c>
      <c r="AH5790">
        <v>0</v>
      </c>
    </row>
    <row r="5791" spans="1:34" x14ac:dyDescent="0.2">
      <c r="A5791">
        <v>5789</v>
      </c>
      <c r="B5791">
        <v>579</v>
      </c>
      <c r="C5791">
        <v>725</v>
      </c>
      <c r="D5791" t="s">
        <v>2067</v>
      </c>
      <c r="E5791">
        <f t="shared" si="179"/>
        <v>290</v>
      </c>
      <c r="F5791" s="42">
        <f t="shared" si="180"/>
        <v>289</v>
      </c>
      <c r="H5791" t="s">
        <v>2064</v>
      </c>
      <c r="I5791">
        <v>1</v>
      </c>
      <c r="J5791">
        <v>1</v>
      </c>
      <c r="K5791">
        <v>0</v>
      </c>
      <c r="S5791">
        <v>-0.59358305460773397</v>
      </c>
      <c r="T5791">
        <v>-0.21693830501192299</v>
      </c>
      <c r="U5791">
        <v>3.0733896214515002</v>
      </c>
      <c r="V5791">
        <v>1.3428370853487299</v>
      </c>
      <c r="W5791">
        <v>-0.404701417293715</v>
      </c>
      <c r="X5791">
        <v>-0.366063484995928</v>
      </c>
      <c r="Y5791">
        <v>-0.46999407213247402</v>
      </c>
      <c r="Z5791">
        <v>-0.26792063065358501</v>
      </c>
      <c r="AA5791">
        <v>1.2448597492684801</v>
      </c>
      <c r="AB5791">
        <v>0.54834524166401699</v>
      </c>
      <c r="AC5791">
        <v>0.20001089494143201</v>
      </c>
      <c r="AD5791">
        <v>9.39108541827266E-3</v>
      </c>
      <c r="AE5791">
        <v>0</v>
      </c>
      <c r="AF5791">
        <v>1</v>
      </c>
      <c r="AG5791">
        <v>0</v>
      </c>
      <c r="AH5791">
        <v>1</v>
      </c>
    </row>
    <row r="5792" spans="1:34" x14ac:dyDescent="0.2">
      <c r="A5792">
        <v>5790</v>
      </c>
      <c r="B5792">
        <v>579</v>
      </c>
      <c r="C5792">
        <v>725</v>
      </c>
      <c r="D5792" t="s">
        <v>2067</v>
      </c>
      <c r="E5792">
        <f t="shared" si="179"/>
        <v>290</v>
      </c>
      <c r="F5792" s="42">
        <f t="shared" si="180"/>
        <v>289</v>
      </c>
      <c r="H5792" t="s">
        <v>2065</v>
      </c>
      <c r="I5792">
        <v>0</v>
      </c>
      <c r="J5792">
        <v>1</v>
      </c>
      <c r="K5792">
        <v>0</v>
      </c>
      <c r="S5792">
        <v>0.23758252308471101</v>
      </c>
      <c r="T5792">
        <v>0.40814535691446102</v>
      </c>
      <c r="U5792">
        <v>2.3770532079506701</v>
      </c>
      <c r="V5792">
        <v>4.5602818381488204</v>
      </c>
      <c r="W5792">
        <v>0.45323297475945001</v>
      </c>
      <c r="X5792">
        <v>1.44907986551792</v>
      </c>
      <c r="Y5792">
        <v>0.29249699169562099</v>
      </c>
      <c r="Z5792">
        <v>1.5032551965924601</v>
      </c>
      <c r="AA5792">
        <v>0.94889837036924696</v>
      </c>
      <c r="AB5792">
        <v>1.76551450516794</v>
      </c>
      <c r="AC5792">
        <v>6.0944726696128597E-2</v>
      </c>
      <c r="AD5792">
        <v>1.54182110500355E-3</v>
      </c>
      <c r="AE5792">
        <v>1</v>
      </c>
      <c r="AF5792">
        <v>0</v>
      </c>
      <c r="AG5792">
        <v>0</v>
      </c>
      <c r="AH5792">
        <v>0</v>
      </c>
    </row>
    <row r="5793" spans="1:34" x14ac:dyDescent="0.2">
      <c r="A5793">
        <v>5791</v>
      </c>
      <c r="B5793">
        <v>580</v>
      </c>
      <c r="C5793">
        <v>721</v>
      </c>
      <c r="D5793" t="s">
        <v>2068</v>
      </c>
      <c r="E5793">
        <f t="shared" si="179"/>
        <v>290</v>
      </c>
      <c r="F5793" s="42">
        <f t="shared" si="180"/>
        <v>290</v>
      </c>
      <c r="H5793" t="s">
        <v>2056</v>
      </c>
      <c r="I5793">
        <v>1</v>
      </c>
      <c r="J5793">
        <v>0</v>
      </c>
      <c r="K5793">
        <v>0</v>
      </c>
      <c r="S5793">
        <v>-4.0082027204334701E-2</v>
      </c>
      <c r="T5793">
        <v>-6.4882036963130496E-2</v>
      </c>
      <c r="U5793">
        <v>2.9696446395246299</v>
      </c>
      <c r="V5793">
        <v>4.7051133028243104</v>
      </c>
      <c r="W5793">
        <v>-0.45951342090980102</v>
      </c>
      <c r="X5793">
        <v>4.6421665190956599E-2</v>
      </c>
      <c r="Y5793">
        <v>-0.26719673830704899</v>
      </c>
      <c r="Z5793">
        <v>0.11238229552409899</v>
      </c>
      <c r="AA5793">
        <v>1.17427786253211</v>
      </c>
      <c r="AB5793">
        <v>1.8102113920537899</v>
      </c>
      <c r="AC5793">
        <v>0.12363555751728</v>
      </c>
      <c r="AD5793">
        <v>0.91914678634049896</v>
      </c>
      <c r="AE5793">
        <v>1</v>
      </c>
      <c r="AF5793">
        <v>0</v>
      </c>
      <c r="AG5793">
        <v>1</v>
      </c>
      <c r="AH5793">
        <v>1</v>
      </c>
    </row>
    <row r="5794" spans="1:34" x14ac:dyDescent="0.2">
      <c r="A5794">
        <v>5792</v>
      </c>
      <c r="B5794">
        <v>580</v>
      </c>
      <c r="C5794">
        <v>721</v>
      </c>
      <c r="D5794" t="s">
        <v>2068</v>
      </c>
      <c r="E5794">
        <f t="shared" si="179"/>
        <v>290</v>
      </c>
      <c r="F5794" s="42">
        <f t="shared" si="180"/>
        <v>290</v>
      </c>
      <c r="H5794" t="s">
        <v>2057</v>
      </c>
      <c r="I5794">
        <v>0</v>
      </c>
      <c r="J5794">
        <v>0</v>
      </c>
      <c r="K5794">
        <v>0</v>
      </c>
      <c r="S5794">
        <v>-5.1957039802800899E-2</v>
      </c>
      <c r="T5794">
        <v>-8.8859824405750798E-2</v>
      </c>
      <c r="U5794">
        <v>2.4858435420319398</v>
      </c>
      <c r="V5794">
        <v>3.8490972948858801</v>
      </c>
      <c r="W5794">
        <v>-3.6991780920387102E-2</v>
      </c>
      <c r="X5794">
        <v>-0.81976409023668195</v>
      </c>
      <c r="Y5794">
        <v>3.5055131182454201E-2</v>
      </c>
      <c r="Z5794">
        <v>-0.87707848650959996</v>
      </c>
      <c r="AA5794">
        <v>1.0870907966211301</v>
      </c>
      <c r="AB5794">
        <v>1.63406433620366</v>
      </c>
      <c r="AC5794">
        <v>0.89285537265791004</v>
      </c>
      <c r="AD5794">
        <v>4.9253474868467803E-2</v>
      </c>
      <c r="AE5794">
        <v>1</v>
      </c>
      <c r="AF5794">
        <v>0</v>
      </c>
      <c r="AG5794">
        <v>0</v>
      </c>
      <c r="AH5794">
        <v>0</v>
      </c>
    </row>
    <row r="5795" spans="1:34" x14ac:dyDescent="0.2">
      <c r="A5795">
        <v>5793</v>
      </c>
      <c r="B5795">
        <v>580</v>
      </c>
      <c r="C5795">
        <v>722</v>
      </c>
      <c r="D5795" t="s">
        <v>2068</v>
      </c>
      <c r="E5795">
        <f t="shared" si="179"/>
        <v>290</v>
      </c>
      <c r="F5795" s="42">
        <f t="shared" si="180"/>
        <v>290</v>
      </c>
      <c r="H5795" t="s">
        <v>2058</v>
      </c>
      <c r="I5795">
        <v>1</v>
      </c>
      <c r="J5795">
        <v>0</v>
      </c>
      <c r="K5795">
        <v>0</v>
      </c>
      <c r="S5795">
        <v>-0.42429067799821502</v>
      </c>
      <c r="T5795">
        <v>-0.79938154505447601</v>
      </c>
      <c r="U5795">
        <v>3.14477169455495</v>
      </c>
      <c r="V5795">
        <v>5.6914023800331996</v>
      </c>
      <c r="W5795">
        <v>-0.40963416244209999</v>
      </c>
      <c r="X5795">
        <v>-0.66332080851694797</v>
      </c>
      <c r="Y5795">
        <v>-0.84255147204282899</v>
      </c>
      <c r="Z5795">
        <v>-1.22486310903692</v>
      </c>
      <c r="AA5795">
        <v>1.25423739488256</v>
      </c>
      <c r="AB5795">
        <v>2.5389158332972701</v>
      </c>
      <c r="AC5795">
        <v>0.197957459975804</v>
      </c>
      <c r="AD5795">
        <v>0.30235545709512601</v>
      </c>
      <c r="AE5795">
        <v>1</v>
      </c>
      <c r="AF5795">
        <v>0</v>
      </c>
      <c r="AG5795">
        <v>1</v>
      </c>
      <c r="AH5795">
        <v>1</v>
      </c>
    </row>
    <row r="5796" spans="1:34" x14ac:dyDescent="0.2">
      <c r="A5796">
        <v>5794</v>
      </c>
      <c r="B5796">
        <v>580</v>
      </c>
      <c r="C5796">
        <v>722</v>
      </c>
      <c r="D5796" t="s">
        <v>2068</v>
      </c>
      <c r="E5796">
        <f t="shared" si="179"/>
        <v>290</v>
      </c>
      <c r="F5796" s="42">
        <f t="shared" si="180"/>
        <v>290</v>
      </c>
      <c r="H5796" t="s">
        <v>2059</v>
      </c>
      <c r="I5796">
        <v>0</v>
      </c>
      <c r="J5796">
        <v>0</v>
      </c>
      <c r="K5796">
        <v>0</v>
      </c>
      <c r="S5796">
        <v>-0.65454666060395506</v>
      </c>
      <c r="T5796">
        <v>-0.20058618422028399</v>
      </c>
      <c r="U5796">
        <v>2.4237330625764999</v>
      </c>
      <c r="V5796">
        <v>0.49251304695368597</v>
      </c>
      <c r="W5796">
        <v>-0.71570902073797404</v>
      </c>
      <c r="X5796">
        <v>-0.20523795940476799</v>
      </c>
      <c r="Y5796">
        <v>-0.83513651745892004</v>
      </c>
      <c r="Z5796">
        <v>-0.240040689486894</v>
      </c>
      <c r="AA5796">
        <v>0.94386250519332404</v>
      </c>
      <c r="AB5796">
        <v>0.18837967541995501</v>
      </c>
      <c r="AC5796">
        <v>3.3225427320497402E-3</v>
      </c>
      <c r="AD5796">
        <v>3.6634704968948203E-5</v>
      </c>
      <c r="AE5796">
        <v>0</v>
      </c>
      <c r="AF5796">
        <v>1</v>
      </c>
      <c r="AG5796">
        <v>0</v>
      </c>
      <c r="AH5796">
        <v>1</v>
      </c>
    </row>
    <row r="5797" spans="1:34" x14ac:dyDescent="0.2">
      <c r="A5797">
        <v>5795</v>
      </c>
      <c r="B5797">
        <v>580</v>
      </c>
      <c r="C5797">
        <v>723</v>
      </c>
      <c r="D5797" t="s">
        <v>2068</v>
      </c>
      <c r="E5797">
        <f t="shared" si="179"/>
        <v>290</v>
      </c>
      <c r="F5797" s="42">
        <f t="shared" si="180"/>
        <v>290</v>
      </c>
      <c r="H5797" t="s">
        <v>2060</v>
      </c>
      <c r="I5797">
        <v>1</v>
      </c>
      <c r="J5797">
        <v>0</v>
      </c>
      <c r="K5797">
        <v>0</v>
      </c>
      <c r="S5797">
        <v>0.92423869267804504</v>
      </c>
      <c r="T5797">
        <v>1.61729112710402</v>
      </c>
      <c r="U5797">
        <v>2.8521194378845398</v>
      </c>
      <c r="V5797">
        <v>4.9655069781516099</v>
      </c>
      <c r="W5797">
        <v>0.64726284910092202</v>
      </c>
      <c r="X5797">
        <v>1.11697614616837</v>
      </c>
      <c r="Y5797">
        <v>1.0041268366793701</v>
      </c>
      <c r="Z5797">
        <v>1.17463396220548</v>
      </c>
      <c r="AA5797">
        <v>1.01003762120826</v>
      </c>
      <c r="AB5797">
        <v>1.83307668802283</v>
      </c>
      <c r="AC5797">
        <v>1.2535874861788501E-2</v>
      </c>
      <c r="AD5797">
        <v>1.74278468684179E-2</v>
      </c>
      <c r="AE5797">
        <v>1</v>
      </c>
      <c r="AF5797">
        <v>0</v>
      </c>
      <c r="AG5797">
        <v>1</v>
      </c>
      <c r="AH5797">
        <v>1</v>
      </c>
    </row>
    <row r="5798" spans="1:34" x14ac:dyDescent="0.2">
      <c r="A5798">
        <v>5796</v>
      </c>
      <c r="B5798">
        <v>580</v>
      </c>
      <c r="C5798">
        <v>723</v>
      </c>
      <c r="D5798" t="s">
        <v>2068</v>
      </c>
      <c r="E5798">
        <f t="shared" si="179"/>
        <v>290</v>
      </c>
      <c r="F5798" s="42">
        <f t="shared" si="180"/>
        <v>290</v>
      </c>
      <c r="H5798" t="s">
        <v>2061</v>
      </c>
      <c r="I5798">
        <v>0</v>
      </c>
      <c r="J5798">
        <v>0</v>
      </c>
      <c r="K5798">
        <v>0</v>
      </c>
      <c r="S5798">
        <v>0.71010700392071202</v>
      </c>
      <c r="T5798">
        <v>1.28752899188245</v>
      </c>
      <c r="U5798">
        <v>3.4254003877285899</v>
      </c>
      <c r="V5798">
        <v>5.2039192512001096</v>
      </c>
      <c r="W5798">
        <v>0.74047226011351597</v>
      </c>
      <c r="X5798">
        <v>1.88136146121137</v>
      </c>
      <c r="Y5798">
        <v>0.20618445636829699</v>
      </c>
      <c r="Z5798">
        <v>2.4569880458431799</v>
      </c>
      <c r="AA5798">
        <v>1.3927765913102499</v>
      </c>
      <c r="AB5798">
        <v>2.13255631620875</v>
      </c>
      <c r="AC5798">
        <v>3.7394883293898798E-2</v>
      </c>
      <c r="AD5798">
        <v>6.9675993762956701E-4</v>
      </c>
      <c r="AE5798">
        <v>1</v>
      </c>
      <c r="AF5798">
        <v>0</v>
      </c>
      <c r="AG5798">
        <v>0</v>
      </c>
      <c r="AH5798">
        <v>0</v>
      </c>
    </row>
    <row r="5799" spans="1:34" x14ac:dyDescent="0.2">
      <c r="A5799">
        <v>5797</v>
      </c>
      <c r="B5799">
        <v>580</v>
      </c>
      <c r="C5799">
        <v>724</v>
      </c>
      <c r="D5799" t="s">
        <v>2068</v>
      </c>
      <c r="E5799">
        <f t="shared" si="179"/>
        <v>290</v>
      </c>
      <c r="F5799" s="42">
        <f t="shared" si="180"/>
        <v>290</v>
      </c>
      <c r="H5799" t="s">
        <v>2062</v>
      </c>
      <c r="I5799">
        <v>1</v>
      </c>
      <c r="J5799">
        <v>0</v>
      </c>
      <c r="K5799">
        <v>0</v>
      </c>
      <c r="S5799">
        <v>0.66485746623948205</v>
      </c>
      <c r="T5799">
        <v>0.29422361909801098</v>
      </c>
      <c r="U5799">
        <v>2.0986988425720501</v>
      </c>
      <c r="V5799">
        <v>0.93517196170150996</v>
      </c>
      <c r="W5799">
        <v>0.26485382000382102</v>
      </c>
      <c r="X5799">
        <v>0.27584575942730599</v>
      </c>
      <c r="Y5799">
        <v>0.40935334936311601</v>
      </c>
      <c r="Z5799">
        <v>0.33145124200069498</v>
      </c>
      <c r="AA5799">
        <v>0.85847650908391004</v>
      </c>
      <c r="AB5799">
        <v>0.33757199045876002</v>
      </c>
      <c r="AC5799">
        <v>0.22373489301763699</v>
      </c>
      <c r="AD5799">
        <v>1.6138013987814499E-3</v>
      </c>
      <c r="AE5799">
        <v>0</v>
      </c>
      <c r="AF5799">
        <v>1</v>
      </c>
      <c r="AG5799">
        <v>0</v>
      </c>
      <c r="AH5799">
        <v>1</v>
      </c>
    </row>
    <row r="5800" spans="1:34" x14ac:dyDescent="0.2">
      <c r="A5800">
        <v>5798</v>
      </c>
      <c r="B5800">
        <v>580</v>
      </c>
      <c r="C5800">
        <v>724</v>
      </c>
      <c r="D5800" t="s">
        <v>2068</v>
      </c>
      <c r="E5800">
        <f t="shared" si="179"/>
        <v>290</v>
      </c>
      <c r="F5800" s="42">
        <f t="shared" si="180"/>
        <v>290</v>
      </c>
      <c r="H5800" t="s">
        <v>2063</v>
      </c>
      <c r="I5800">
        <v>0</v>
      </c>
      <c r="J5800">
        <v>0</v>
      </c>
      <c r="K5800">
        <v>0</v>
      </c>
      <c r="S5800">
        <v>-0.49032688501756599</v>
      </c>
      <c r="T5800">
        <v>-0.14106842545595499</v>
      </c>
      <c r="U5800">
        <v>2.15942493651528</v>
      </c>
      <c r="V5800">
        <v>0.81469912006085099</v>
      </c>
      <c r="W5800">
        <v>-0.53561997463641198</v>
      </c>
      <c r="X5800">
        <v>-0.116060413095076</v>
      </c>
      <c r="Y5800">
        <v>-0.62344557175739002</v>
      </c>
      <c r="Z5800">
        <v>-4.6473939061109998E-2</v>
      </c>
      <c r="AA5800">
        <v>0.74170898104368799</v>
      </c>
      <c r="AB5800">
        <v>0.312819972663546</v>
      </c>
      <c r="AC5800">
        <v>5.0812592332439696E-3</v>
      </c>
      <c r="AD5800">
        <v>0.14410051221627099</v>
      </c>
      <c r="AE5800">
        <v>0</v>
      </c>
      <c r="AF5800">
        <v>1</v>
      </c>
      <c r="AG5800">
        <v>1</v>
      </c>
      <c r="AH5800">
        <v>0</v>
      </c>
    </row>
    <row r="5801" spans="1:34" x14ac:dyDescent="0.2">
      <c r="A5801">
        <v>5799</v>
      </c>
      <c r="B5801">
        <v>580</v>
      </c>
      <c r="C5801">
        <v>725</v>
      </c>
      <c r="D5801" t="s">
        <v>2068</v>
      </c>
      <c r="E5801">
        <f t="shared" si="179"/>
        <v>290</v>
      </c>
      <c r="F5801" s="42">
        <f t="shared" si="180"/>
        <v>290</v>
      </c>
      <c r="H5801" t="s">
        <v>2064</v>
      </c>
      <c r="I5801">
        <v>1</v>
      </c>
      <c r="J5801">
        <v>0</v>
      </c>
      <c r="K5801">
        <v>0</v>
      </c>
      <c r="S5801">
        <v>-0.59358305460773397</v>
      </c>
      <c r="T5801">
        <v>-0.21693830501192299</v>
      </c>
      <c r="U5801">
        <v>3.0733896214515002</v>
      </c>
      <c r="V5801">
        <v>1.3428370853487299</v>
      </c>
      <c r="W5801">
        <v>-0.404701417293715</v>
      </c>
      <c r="X5801">
        <v>-0.366063484995928</v>
      </c>
      <c r="Y5801">
        <v>-0.46999407213247402</v>
      </c>
      <c r="Z5801">
        <v>-0.26792063065358501</v>
      </c>
      <c r="AA5801">
        <v>1.2448597492684801</v>
      </c>
      <c r="AB5801">
        <v>0.54834524166401699</v>
      </c>
      <c r="AC5801">
        <v>0.20001089494143201</v>
      </c>
      <c r="AD5801">
        <v>9.39108541827266E-3</v>
      </c>
      <c r="AE5801">
        <v>0</v>
      </c>
      <c r="AF5801">
        <v>1</v>
      </c>
      <c r="AG5801">
        <v>0</v>
      </c>
      <c r="AH5801">
        <v>1</v>
      </c>
    </row>
    <row r="5802" spans="1:34" x14ac:dyDescent="0.2">
      <c r="A5802">
        <v>5800</v>
      </c>
      <c r="B5802">
        <v>580</v>
      </c>
      <c r="C5802">
        <v>725</v>
      </c>
      <c r="D5802" t="s">
        <v>2068</v>
      </c>
      <c r="E5802">
        <f t="shared" si="179"/>
        <v>290</v>
      </c>
      <c r="F5802" s="42">
        <f t="shared" si="180"/>
        <v>290</v>
      </c>
      <c r="H5802" t="s">
        <v>2065</v>
      </c>
      <c r="I5802">
        <v>0</v>
      </c>
      <c r="J5802">
        <v>0</v>
      </c>
      <c r="K5802">
        <v>0</v>
      </c>
      <c r="S5802">
        <v>0.23758252308471101</v>
      </c>
      <c r="T5802">
        <v>0.40814535691446102</v>
      </c>
      <c r="U5802">
        <v>2.3770532079506701</v>
      </c>
      <c r="V5802">
        <v>4.5602818381488204</v>
      </c>
      <c r="W5802">
        <v>0.45323297475945001</v>
      </c>
      <c r="X5802">
        <v>1.44907986551792</v>
      </c>
      <c r="Y5802">
        <v>0.29249699169562099</v>
      </c>
      <c r="Z5802">
        <v>1.5032551965924601</v>
      </c>
      <c r="AA5802">
        <v>0.94889837036924696</v>
      </c>
      <c r="AB5802">
        <v>1.76551450516794</v>
      </c>
      <c r="AC5802">
        <v>6.0944726696128597E-2</v>
      </c>
      <c r="AD5802">
        <v>1.54182110500355E-3</v>
      </c>
      <c r="AE5802">
        <v>1</v>
      </c>
      <c r="AF5802">
        <v>0</v>
      </c>
      <c r="AG5802">
        <v>0</v>
      </c>
      <c r="AH5802">
        <v>0</v>
      </c>
    </row>
    <row r="5803" spans="1:34" x14ac:dyDescent="0.2">
      <c r="A5803">
        <v>5801</v>
      </c>
      <c r="B5803">
        <v>581</v>
      </c>
      <c r="C5803">
        <v>726</v>
      </c>
      <c r="D5803" t="s">
        <v>2069</v>
      </c>
      <c r="E5803">
        <f t="shared" si="179"/>
        <v>290</v>
      </c>
      <c r="F5803" s="42">
        <f t="shared" si="180"/>
        <v>291</v>
      </c>
      <c r="H5803" t="s">
        <v>2070</v>
      </c>
      <c r="I5803">
        <v>1</v>
      </c>
      <c r="J5803">
        <v>1</v>
      </c>
      <c r="K5803">
        <v>1</v>
      </c>
      <c r="S5803">
        <v>1.1657102877507</v>
      </c>
      <c r="T5803">
        <v>0.32000157920248001</v>
      </c>
      <c r="U5803">
        <v>2.9802563643315798</v>
      </c>
      <c r="V5803">
        <v>0.67992365515659703</v>
      </c>
      <c r="W5803">
        <v>0.85182025129586803</v>
      </c>
      <c r="X5803">
        <v>0.30007488900121898</v>
      </c>
      <c r="Y5803">
        <v>0.54284137353282702</v>
      </c>
      <c r="Z5803">
        <v>0.250247190927609</v>
      </c>
      <c r="AA5803">
        <v>1.1542313721665101</v>
      </c>
      <c r="AB5803">
        <v>0.25243479253794399</v>
      </c>
      <c r="AC5803">
        <v>4.2245145655286399E-3</v>
      </c>
      <c r="AD5803">
        <v>7.8493567426984504E-6</v>
      </c>
      <c r="AE5803">
        <v>0</v>
      </c>
      <c r="AF5803">
        <v>1</v>
      </c>
      <c r="AG5803">
        <v>0</v>
      </c>
      <c r="AH5803">
        <v>1</v>
      </c>
    </row>
    <row r="5804" spans="1:34" x14ac:dyDescent="0.2">
      <c r="A5804">
        <v>5802</v>
      </c>
      <c r="B5804">
        <v>581</v>
      </c>
      <c r="C5804">
        <v>726</v>
      </c>
      <c r="D5804" t="s">
        <v>2069</v>
      </c>
      <c r="E5804">
        <f t="shared" si="179"/>
        <v>290</v>
      </c>
      <c r="F5804" s="42">
        <f t="shared" si="180"/>
        <v>291</v>
      </c>
      <c r="H5804" t="s">
        <v>2071</v>
      </c>
      <c r="I5804">
        <v>0</v>
      </c>
      <c r="J5804">
        <v>1</v>
      </c>
      <c r="K5804">
        <v>1</v>
      </c>
      <c r="S5804">
        <v>0.55567680404055897</v>
      </c>
      <c r="T5804">
        <v>0.156499243884656</v>
      </c>
      <c r="U5804">
        <v>2.4384401150746302</v>
      </c>
      <c r="V5804">
        <v>0.92845215199949804</v>
      </c>
      <c r="W5804">
        <v>0.55624985167357699</v>
      </c>
      <c r="X5804">
        <v>-1.79914554732655E-2</v>
      </c>
      <c r="Y5804">
        <v>0.75681310548520597</v>
      </c>
      <c r="Z5804">
        <v>7.9312487062378395E-2</v>
      </c>
      <c r="AA5804">
        <v>0.89466340305078895</v>
      </c>
      <c r="AB5804">
        <v>0.32229810577260598</v>
      </c>
      <c r="AC5804">
        <v>1.53284177755953E-2</v>
      </c>
      <c r="AD5804">
        <v>0.82513800315644403</v>
      </c>
      <c r="AE5804">
        <v>0</v>
      </c>
      <c r="AF5804">
        <v>1</v>
      </c>
      <c r="AG5804">
        <v>1</v>
      </c>
      <c r="AH5804">
        <v>0</v>
      </c>
    </row>
    <row r="5805" spans="1:34" x14ac:dyDescent="0.2">
      <c r="A5805">
        <v>5803</v>
      </c>
      <c r="B5805">
        <v>581</v>
      </c>
      <c r="C5805">
        <v>727</v>
      </c>
      <c r="D5805" t="s">
        <v>2069</v>
      </c>
      <c r="E5805">
        <f t="shared" si="179"/>
        <v>290</v>
      </c>
      <c r="F5805" s="42">
        <f t="shared" si="180"/>
        <v>291</v>
      </c>
      <c r="H5805" t="s">
        <v>2072</v>
      </c>
      <c r="I5805">
        <v>1</v>
      </c>
      <c r="J5805">
        <v>1</v>
      </c>
      <c r="K5805">
        <v>1</v>
      </c>
      <c r="S5805">
        <v>0.36378479067934699</v>
      </c>
      <c r="T5805">
        <v>0.176847270968955</v>
      </c>
      <c r="U5805">
        <v>3.3349028064403701</v>
      </c>
      <c r="V5805">
        <v>1.2087783580967699</v>
      </c>
      <c r="W5805">
        <v>0.58668516502713797</v>
      </c>
      <c r="X5805">
        <v>0.25102342599689798</v>
      </c>
      <c r="Y5805">
        <v>0.217181740280395</v>
      </c>
      <c r="Z5805">
        <v>0.28328399276458599</v>
      </c>
      <c r="AA5805">
        <v>1.3408180467695201</v>
      </c>
      <c r="AB5805">
        <v>0.48874902736148301</v>
      </c>
      <c r="AC5805">
        <v>8.5600611652243197E-2</v>
      </c>
      <c r="AD5805">
        <v>4.4196344510458598E-2</v>
      </c>
      <c r="AE5805">
        <v>0</v>
      </c>
      <c r="AF5805">
        <v>1</v>
      </c>
      <c r="AG5805">
        <v>0</v>
      </c>
      <c r="AH5805">
        <v>1</v>
      </c>
    </row>
    <row r="5806" spans="1:34" x14ac:dyDescent="0.2">
      <c r="A5806">
        <v>5804</v>
      </c>
      <c r="B5806">
        <v>581</v>
      </c>
      <c r="C5806">
        <v>727</v>
      </c>
      <c r="D5806" t="s">
        <v>2069</v>
      </c>
      <c r="E5806">
        <f t="shared" si="179"/>
        <v>290</v>
      </c>
      <c r="F5806" s="42">
        <f t="shared" si="180"/>
        <v>291</v>
      </c>
      <c r="H5806" t="s">
        <v>2073</v>
      </c>
      <c r="I5806">
        <v>0</v>
      </c>
      <c r="J5806">
        <v>1</v>
      </c>
      <c r="K5806">
        <v>1</v>
      </c>
      <c r="S5806">
        <v>-0.16162200889084499</v>
      </c>
      <c r="T5806">
        <v>-7.9988304600763893E-2</v>
      </c>
      <c r="U5806">
        <v>2.0667859773384398</v>
      </c>
      <c r="V5806">
        <v>0.92444442372917002</v>
      </c>
      <c r="W5806">
        <v>-0.50508782740527602</v>
      </c>
      <c r="X5806">
        <v>3.7884109652773099E-2</v>
      </c>
      <c r="Y5806">
        <v>-0.43904604631646899</v>
      </c>
      <c r="Z5806">
        <v>0.14000532909028299</v>
      </c>
      <c r="AA5806">
        <v>0.794864549407861</v>
      </c>
      <c r="AB5806">
        <v>0.41240277211680998</v>
      </c>
      <c r="AC5806">
        <v>1.32742287504294E-2</v>
      </c>
      <c r="AD5806">
        <v>0.71622640023141604</v>
      </c>
      <c r="AE5806">
        <v>0</v>
      </c>
      <c r="AF5806">
        <v>1</v>
      </c>
      <c r="AG5806">
        <v>1</v>
      </c>
      <c r="AH5806">
        <v>0</v>
      </c>
    </row>
    <row r="5807" spans="1:34" x14ac:dyDescent="0.2">
      <c r="A5807">
        <v>5805</v>
      </c>
      <c r="B5807">
        <v>581</v>
      </c>
      <c r="C5807">
        <v>728</v>
      </c>
      <c r="D5807" t="s">
        <v>2069</v>
      </c>
      <c r="E5807">
        <f t="shared" si="179"/>
        <v>290</v>
      </c>
      <c r="F5807" s="42">
        <f t="shared" si="180"/>
        <v>291</v>
      </c>
      <c r="H5807" t="s">
        <v>2074</v>
      </c>
      <c r="I5807">
        <v>1</v>
      </c>
      <c r="J5807">
        <v>1</v>
      </c>
      <c r="K5807">
        <v>1</v>
      </c>
      <c r="S5807">
        <v>-0.369236486614682</v>
      </c>
      <c r="T5807">
        <v>-0.115611222272939</v>
      </c>
      <c r="U5807">
        <v>2.4548122647684099</v>
      </c>
      <c r="V5807">
        <v>0.93657598248414098</v>
      </c>
      <c r="W5807">
        <v>-0.215187444959546</v>
      </c>
      <c r="X5807">
        <v>-0.19119420839843701</v>
      </c>
      <c r="Y5807">
        <v>-0.204763101398859</v>
      </c>
      <c r="Z5807">
        <v>-0.16318670501560301</v>
      </c>
      <c r="AA5807">
        <v>0.92175429187660696</v>
      </c>
      <c r="AB5807">
        <v>0.37019246459573302</v>
      </c>
      <c r="AC5807">
        <v>0.35646636788930303</v>
      </c>
      <c r="AD5807">
        <v>4.3049158129860501E-2</v>
      </c>
      <c r="AE5807">
        <v>0</v>
      </c>
      <c r="AF5807">
        <v>1</v>
      </c>
      <c r="AG5807">
        <v>0</v>
      </c>
      <c r="AH5807">
        <v>1</v>
      </c>
    </row>
    <row r="5808" spans="1:34" x14ac:dyDescent="0.2">
      <c r="A5808">
        <v>5806</v>
      </c>
      <c r="B5808">
        <v>581</v>
      </c>
      <c r="C5808">
        <v>728</v>
      </c>
      <c r="D5808" t="s">
        <v>2069</v>
      </c>
      <c r="E5808">
        <f t="shared" si="179"/>
        <v>290</v>
      </c>
      <c r="F5808" s="42">
        <f t="shared" si="180"/>
        <v>291</v>
      </c>
      <c r="H5808" t="s">
        <v>2075</v>
      </c>
      <c r="I5808">
        <v>0</v>
      </c>
      <c r="J5808">
        <v>1</v>
      </c>
      <c r="K5808">
        <v>1</v>
      </c>
      <c r="S5808">
        <v>-0.71568676328752201</v>
      </c>
      <c r="T5808">
        <v>-0.28658439956604898</v>
      </c>
      <c r="U5808">
        <v>2.4301121162716299</v>
      </c>
      <c r="V5808">
        <v>1.07717872225168</v>
      </c>
      <c r="W5808">
        <v>-0.70141826442476196</v>
      </c>
      <c r="X5808">
        <v>-0.37720603763717298</v>
      </c>
      <c r="Y5808">
        <v>-0.543905171049753</v>
      </c>
      <c r="Z5808">
        <v>-0.15506791672688899</v>
      </c>
      <c r="AA5808">
        <v>0.91624034371520502</v>
      </c>
      <c r="AB5808">
        <v>0.40382567320573798</v>
      </c>
      <c r="AC5808">
        <v>3.0453999771329399E-3</v>
      </c>
      <c r="AD5808">
        <v>3.4607407462639098E-4</v>
      </c>
      <c r="AE5808">
        <v>0</v>
      </c>
      <c r="AF5808">
        <v>1</v>
      </c>
      <c r="AG5808">
        <v>0</v>
      </c>
      <c r="AH5808">
        <v>1</v>
      </c>
    </row>
    <row r="5809" spans="1:34" x14ac:dyDescent="0.2">
      <c r="A5809">
        <v>5807</v>
      </c>
      <c r="B5809">
        <v>581</v>
      </c>
      <c r="C5809">
        <v>729</v>
      </c>
      <c r="D5809" t="s">
        <v>2069</v>
      </c>
      <c r="E5809">
        <f t="shared" si="179"/>
        <v>290</v>
      </c>
      <c r="F5809" s="42">
        <f t="shared" si="180"/>
        <v>291</v>
      </c>
      <c r="H5809" t="s">
        <v>2076</v>
      </c>
      <c r="I5809">
        <v>1</v>
      </c>
      <c r="J5809">
        <v>1</v>
      </c>
      <c r="K5809">
        <v>1</v>
      </c>
      <c r="S5809">
        <v>-5.3090071945916903E-2</v>
      </c>
      <c r="T5809">
        <v>-9.5383185774486998E-2</v>
      </c>
      <c r="U5809">
        <v>2.7158007667167099</v>
      </c>
      <c r="V5809">
        <v>5.2607766490144696</v>
      </c>
      <c r="W5809">
        <v>-0.115716529868973</v>
      </c>
      <c r="X5809">
        <v>0.69589758597522999</v>
      </c>
      <c r="Y5809">
        <v>-0.176356039837197</v>
      </c>
      <c r="Z5809">
        <v>0.89621491239087603</v>
      </c>
      <c r="AA5809">
        <v>1.0410452907255201</v>
      </c>
      <c r="AB5809">
        <v>2.0579777399319199</v>
      </c>
      <c r="AC5809">
        <v>0.66009665115462401</v>
      </c>
      <c r="AD5809">
        <v>0.18269442459709301</v>
      </c>
      <c r="AE5809">
        <v>1</v>
      </c>
      <c r="AF5809">
        <v>0</v>
      </c>
      <c r="AG5809">
        <v>0</v>
      </c>
      <c r="AH5809">
        <v>0</v>
      </c>
    </row>
    <row r="5810" spans="1:34" x14ac:dyDescent="0.2">
      <c r="A5810">
        <v>5808</v>
      </c>
      <c r="B5810">
        <v>581</v>
      </c>
      <c r="C5810">
        <v>729</v>
      </c>
      <c r="D5810" t="s">
        <v>2069</v>
      </c>
      <c r="E5810">
        <f t="shared" si="179"/>
        <v>290</v>
      </c>
      <c r="F5810" s="42">
        <f t="shared" si="180"/>
        <v>291</v>
      </c>
      <c r="H5810" t="s">
        <v>2077</v>
      </c>
      <c r="I5810">
        <v>0</v>
      </c>
      <c r="J5810">
        <v>1</v>
      </c>
      <c r="K5810">
        <v>1</v>
      </c>
      <c r="S5810">
        <v>0.38218903972301599</v>
      </c>
      <c r="T5810">
        <v>0.16507200789816401</v>
      </c>
      <c r="U5810">
        <v>3.30220124847256</v>
      </c>
      <c r="V5810">
        <v>0.92639066066265796</v>
      </c>
      <c r="W5810">
        <v>0.36601727191772798</v>
      </c>
      <c r="X5810">
        <v>0.25997026726748701</v>
      </c>
      <c r="Y5810">
        <v>0.60314474836626697</v>
      </c>
      <c r="Z5810">
        <v>0.162406423347072</v>
      </c>
      <c r="AA5810">
        <v>1.3087478917433999</v>
      </c>
      <c r="AB5810">
        <v>0.35848111979342101</v>
      </c>
      <c r="AC5810">
        <v>0.269751736178652</v>
      </c>
      <c r="AD5810">
        <v>4.9046224936342203E-3</v>
      </c>
      <c r="AE5810">
        <v>0</v>
      </c>
      <c r="AF5810">
        <v>1</v>
      </c>
      <c r="AG5810">
        <v>0</v>
      </c>
      <c r="AH5810">
        <v>1</v>
      </c>
    </row>
    <row r="5811" spans="1:34" x14ac:dyDescent="0.2">
      <c r="A5811">
        <v>5809</v>
      </c>
      <c r="B5811">
        <v>581</v>
      </c>
      <c r="C5811">
        <v>730</v>
      </c>
      <c r="D5811" t="s">
        <v>2069</v>
      </c>
      <c r="E5811">
        <f t="shared" si="179"/>
        <v>290</v>
      </c>
      <c r="F5811" s="42">
        <f t="shared" si="180"/>
        <v>291</v>
      </c>
      <c r="H5811" t="s">
        <v>2078</v>
      </c>
      <c r="I5811">
        <v>1</v>
      </c>
      <c r="J5811">
        <v>1</v>
      </c>
      <c r="K5811">
        <v>1</v>
      </c>
      <c r="S5811">
        <v>-0.120954304991756</v>
      </c>
      <c r="T5811">
        <v>-0.22283566379444</v>
      </c>
      <c r="U5811">
        <v>2.4902380139101301</v>
      </c>
      <c r="V5811">
        <v>4.0439387481834501</v>
      </c>
      <c r="W5811">
        <v>0.15505281008177099</v>
      </c>
      <c r="X5811">
        <v>0.156329450205483</v>
      </c>
      <c r="Y5811">
        <v>0.435669296816386</v>
      </c>
      <c r="Z5811">
        <v>-3.7385283147689498E-2</v>
      </c>
      <c r="AA5811">
        <v>1.0780987592300399</v>
      </c>
      <c r="AB5811">
        <v>1.41284012091547</v>
      </c>
      <c r="AC5811">
        <v>0.569467413873461</v>
      </c>
      <c r="AD5811">
        <v>0.66154341455585497</v>
      </c>
      <c r="AE5811">
        <v>1</v>
      </c>
      <c r="AF5811">
        <v>0</v>
      </c>
      <c r="AG5811">
        <v>1</v>
      </c>
      <c r="AH5811">
        <v>1</v>
      </c>
    </row>
    <row r="5812" spans="1:34" x14ac:dyDescent="0.2">
      <c r="A5812">
        <v>5810</v>
      </c>
      <c r="B5812">
        <v>581</v>
      </c>
      <c r="C5812">
        <v>730</v>
      </c>
      <c r="D5812" t="s">
        <v>2069</v>
      </c>
      <c r="E5812">
        <f t="shared" si="179"/>
        <v>290</v>
      </c>
      <c r="F5812" s="42">
        <f t="shared" si="180"/>
        <v>291</v>
      </c>
      <c r="H5812" t="s">
        <v>2079</v>
      </c>
      <c r="I5812">
        <v>0</v>
      </c>
      <c r="J5812">
        <v>1</v>
      </c>
      <c r="K5812">
        <v>1</v>
      </c>
      <c r="S5812">
        <v>-4.6690002200193703E-2</v>
      </c>
      <c r="T5812">
        <v>-1.53677234016591E-2</v>
      </c>
      <c r="U5812">
        <v>2.8681557037634802</v>
      </c>
      <c r="V5812">
        <v>0.76923970033312705</v>
      </c>
      <c r="W5812">
        <v>-0.24792353976488701</v>
      </c>
      <c r="X5812">
        <v>-8.8811092689009094E-2</v>
      </c>
      <c r="Y5812">
        <v>-0.55520531690678199</v>
      </c>
      <c r="Z5812">
        <v>-0.100307631633986</v>
      </c>
      <c r="AA5812">
        <v>1.18717114514111</v>
      </c>
      <c r="AB5812">
        <v>0.31873813585892302</v>
      </c>
      <c r="AC5812">
        <v>0.409239461639822</v>
      </c>
      <c r="AD5812">
        <v>0.27151967997072801</v>
      </c>
      <c r="AE5812">
        <v>0</v>
      </c>
      <c r="AF5812">
        <v>1</v>
      </c>
      <c r="AG5812">
        <v>0</v>
      </c>
      <c r="AH5812">
        <v>1</v>
      </c>
    </row>
    <row r="5813" spans="1:34" x14ac:dyDescent="0.2">
      <c r="A5813">
        <v>5811</v>
      </c>
      <c r="B5813">
        <v>582</v>
      </c>
      <c r="C5813">
        <v>726</v>
      </c>
      <c r="D5813" t="s">
        <v>2080</v>
      </c>
      <c r="E5813">
        <f t="shared" si="179"/>
        <v>290</v>
      </c>
      <c r="F5813" s="42">
        <f t="shared" si="180"/>
        <v>292</v>
      </c>
      <c r="H5813" t="s">
        <v>2070</v>
      </c>
      <c r="I5813">
        <v>1</v>
      </c>
      <c r="J5813">
        <v>0</v>
      </c>
      <c r="K5813">
        <v>1</v>
      </c>
      <c r="S5813">
        <v>1.1657102877507</v>
      </c>
      <c r="T5813">
        <v>0.32000157920248001</v>
      </c>
      <c r="U5813">
        <v>2.9802563643315798</v>
      </c>
      <c r="V5813">
        <v>0.67992365515659703</v>
      </c>
      <c r="W5813">
        <v>0.85182025129586803</v>
      </c>
      <c r="X5813">
        <v>0.30007488900121898</v>
      </c>
      <c r="Y5813">
        <v>0.54284137353282702</v>
      </c>
      <c r="Z5813">
        <v>0.250247190927609</v>
      </c>
      <c r="AA5813">
        <v>1.1542313721665101</v>
      </c>
      <c r="AB5813">
        <v>0.25243479253794399</v>
      </c>
      <c r="AC5813">
        <v>4.2245145655286399E-3</v>
      </c>
      <c r="AD5813">
        <v>7.8493567426984504E-6</v>
      </c>
      <c r="AE5813">
        <v>0</v>
      </c>
      <c r="AF5813">
        <v>1</v>
      </c>
      <c r="AG5813">
        <v>0</v>
      </c>
      <c r="AH5813">
        <v>1</v>
      </c>
    </row>
    <row r="5814" spans="1:34" x14ac:dyDescent="0.2">
      <c r="A5814">
        <v>5812</v>
      </c>
      <c r="B5814">
        <v>582</v>
      </c>
      <c r="C5814">
        <v>726</v>
      </c>
      <c r="D5814" t="s">
        <v>2080</v>
      </c>
      <c r="E5814">
        <f t="shared" si="179"/>
        <v>290</v>
      </c>
      <c r="F5814" s="42">
        <f t="shared" si="180"/>
        <v>292</v>
      </c>
      <c r="H5814" t="s">
        <v>2071</v>
      </c>
      <c r="I5814">
        <v>0</v>
      </c>
      <c r="J5814">
        <v>0</v>
      </c>
      <c r="K5814">
        <v>1</v>
      </c>
      <c r="S5814">
        <v>0.55567680404055897</v>
      </c>
      <c r="T5814">
        <v>0.156499243884656</v>
      </c>
      <c r="U5814">
        <v>2.4384401150746302</v>
      </c>
      <c r="V5814">
        <v>0.92845215199949804</v>
      </c>
      <c r="W5814">
        <v>0.55624985167357699</v>
      </c>
      <c r="X5814">
        <v>-1.79914554732655E-2</v>
      </c>
      <c r="Y5814">
        <v>0.75681310548520597</v>
      </c>
      <c r="Z5814">
        <v>7.9312487062378395E-2</v>
      </c>
      <c r="AA5814">
        <v>0.89466340305078895</v>
      </c>
      <c r="AB5814">
        <v>0.32229810577260598</v>
      </c>
      <c r="AC5814">
        <v>1.53284177755953E-2</v>
      </c>
      <c r="AD5814">
        <v>0.82513800315644403</v>
      </c>
      <c r="AE5814">
        <v>0</v>
      </c>
      <c r="AF5814">
        <v>1</v>
      </c>
      <c r="AG5814">
        <v>1</v>
      </c>
      <c r="AH5814">
        <v>0</v>
      </c>
    </row>
    <row r="5815" spans="1:34" x14ac:dyDescent="0.2">
      <c r="A5815">
        <v>5813</v>
      </c>
      <c r="B5815">
        <v>582</v>
      </c>
      <c r="C5815">
        <v>727</v>
      </c>
      <c r="D5815" t="s">
        <v>2080</v>
      </c>
      <c r="E5815">
        <f t="shared" si="179"/>
        <v>290</v>
      </c>
      <c r="F5815" s="42">
        <f t="shared" si="180"/>
        <v>292</v>
      </c>
      <c r="H5815" t="s">
        <v>2072</v>
      </c>
      <c r="I5815">
        <v>1</v>
      </c>
      <c r="J5815">
        <v>0</v>
      </c>
      <c r="K5815">
        <v>1</v>
      </c>
      <c r="S5815">
        <v>0.36378479067934699</v>
      </c>
      <c r="T5815">
        <v>0.176847270968955</v>
      </c>
      <c r="U5815">
        <v>3.3349028064403701</v>
      </c>
      <c r="V5815">
        <v>1.2087783580967699</v>
      </c>
      <c r="W5815">
        <v>0.58668516502713797</v>
      </c>
      <c r="X5815">
        <v>0.25102342599689798</v>
      </c>
      <c r="Y5815">
        <v>0.217181740280395</v>
      </c>
      <c r="Z5815">
        <v>0.28328399276458599</v>
      </c>
      <c r="AA5815">
        <v>1.3408180467695201</v>
      </c>
      <c r="AB5815">
        <v>0.48874902736148301</v>
      </c>
      <c r="AC5815">
        <v>8.5600611652243197E-2</v>
      </c>
      <c r="AD5815">
        <v>4.4196344510458598E-2</v>
      </c>
      <c r="AE5815">
        <v>0</v>
      </c>
      <c r="AF5815">
        <v>1</v>
      </c>
      <c r="AG5815">
        <v>0</v>
      </c>
      <c r="AH5815">
        <v>1</v>
      </c>
    </row>
    <row r="5816" spans="1:34" x14ac:dyDescent="0.2">
      <c r="A5816">
        <v>5814</v>
      </c>
      <c r="B5816">
        <v>582</v>
      </c>
      <c r="C5816">
        <v>727</v>
      </c>
      <c r="D5816" t="s">
        <v>2080</v>
      </c>
      <c r="E5816">
        <f t="shared" si="179"/>
        <v>290</v>
      </c>
      <c r="F5816" s="42">
        <f t="shared" si="180"/>
        <v>292</v>
      </c>
      <c r="H5816" t="s">
        <v>2073</v>
      </c>
      <c r="I5816">
        <v>0</v>
      </c>
      <c r="J5816">
        <v>0</v>
      </c>
      <c r="K5816">
        <v>1</v>
      </c>
      <c r="S5816">
        <v>-0.16162200889084499</v>
      </c>
      <c r="T5816">
        <v>-7.9988304600763893E-2</v>
      </c>
      <c r="U5816">
        <v>2.0667859773384398</v>
      </c>
      <c r="V5816">
        <v>0.92444442372917002</v>
      </c>
      <c r="W5816">
        <v>-0.50508782740527602</v>
      </c>
      <c r="X5816">
        <v>3.7884109652773099E-2</v>
      </c>
      <c r="Y5816">
        <v>-0.43904604631646899</v>
      </c>
      <c r="Z5816">
        <v>0.14000532909028299</v>
      </c>
      <c r="AA5816">
        <v>0.794864549407861</v>
      </c>
      <c r="AB5816">
        <v>0.41240277211680998</v>
      </c>
      <c r="AC5816">
        <v>1.32742287504294E-2</v>
      </c>
      <c r="AD5816">
        <v>0.71622640023141604</v>
      </c>
      <c r="AE5816">
        <v>0</v>
      </c>
      <c r="AF5816">
        <v>1</v>
      </c>
      <c r="AG5816">
        <v>1</v>
      </c>
      <c r="AH5816">
        <v>0</v>
      </c>
    </row>
    <row r="5817" spans="1:34" x14ac:dyDescent="0.2">
      <c r="A5817">
        <v>5815</v>
      </c>
      <c r="B5817">
        <v>582</v>
      </c>
      <c r="C5817">
        <v>728</v>
      </c>
      <c r="D5817" t="s">
        <v>2080</v>
      </c>
      <c r="E5817">
        <f t="shared" si="179"/>
        <v>290</v>
      </c>
      <c r="F5817" s="42">
        <f t="shared" si="180"/>
        <v>292</v>
      </c>
      <c r="H5817" t="s">
        <v>2074</v>
      </c>
      <c r="I5817">
        <v>1</v>
      </c>
      <c r="J5817">
        <v>0</v>
      </c>
      <c r="K5817">
        <v>1</v>
      </c>
      <c r="S5817">
        <v>-0.369236486614682</v>
      </c>
      <c r="T5817">
        <v>-0.115611222272939</v>
      </c>
      <c r="U5817">
        <v>2.4548122647684099</v>
      </c>
      <c r="V5817">
        <v>0.93657598248414098</v>
      </c>
      <c r="W5817">
        <v>-0.215187444959546</v>
      </c>
      <c r="X5817">
        <v>-0.19119420839843701</v>
      </c>
      <c r="Y5817">
        <v>-0.204763101398859</v>
      </c>
      <c r="Z5817">
        <v>-0.16318670501560301</v>
      </c>
      <c r="AA5817">
        <v>0.92175429187660696</v>
      </c>
      <c r="AB5817">
        <v>0.37019246459573302</v>
      </c>
      <c r="AC5817">
        <v>0.35646636788930303</v>
      </c>
      <c r="AD5817">
        <v>4.3049158129860501E-2</v>
      </c>
      <c r="AE5817">
        <v>0</v>
      </c>
      <c r="AF5817">
        <v>1</v>
      </c>
      <c r="AG5817">
        <v>0</v>
      </c>
      <c r="AH5817">
        <v>1</v>
      </c>
    </row>
    <row r="5818" spans="1:34" x14ac:dyDescent="0.2">
      <c r="A5818">
        <v>5816</v>
      </c>
      <c r="B5818">
        <v>582</v>
      </c>
      <c r="C5818">
        <v>728</v>
      </c>
      <c r="D5818" t="s">
        <v>2080</v>
      </c>
      <c r="E5818">
        <f t="shared" si="179"/>
        <v>290</v>
      </c>
      <c r="F5818" s="42">
        <f t="shared" si="180"/>
        <v>292</v>
      </c>
      <c r="H5818" t="s">
        <v>2075</v>
      </c>
      <c r="I5818">
        <v>0</v>
      </c>
      <c r="J5818">
        <v>0</v>
      </c>
      <c r="K5818">
        <v>1</v>
      </c>
      <c r="S5818">
        <v>-0.71568676328752201</v>
      </c>
      <c r="T5818">
        <v>-0.28658439956604898</v>
      </c>
      <c r="U5818">
        <v>2.4301121162716299</v>
      </c>
      <c r="V5818">
        <v>1.07717872225168</v>
      </c>
      <c r="W5818">
        <v>-0.70141826442476196</v>
      </c>
      <c r="X5818">
        <v>-0.37720603763717298</v>
      </c>
      <c r="Y5818">
        <v>-0.543905171049753</v>
      </c>
      <c r="Z5818">
        <v>-0.15506791672688899</v>
      </c>
      <c r="AA5818">
        <v>0.91624034371520502</v>
      </c>
      <c r="AB5818">
        <v>0.40382567320573798</v>
      </c>
      <c r="AC5818">
        <v>3.0453999771329399E-3</v>
      </c>
      <c r="AD5818">
        <v>3.4607407462639098E-4</v>
      </c>
      <c r="AE5818">
        <v>0</v>
      </c>
      <c r="AF5818">
        <v>1</v>
      </c>
      <c r="AG5818">
        <v>0</v>
      </c>
      <c r="AH5818">
        <v>1</v>
      </c>
    </row>
    <row r="5819" spans="1:34" x14ac:dyDescent="0.2">
      <c r="A5819">
        <v>5817</v>
      </c>
      <c r="B5819">
        <v>582</v>
      </c>
      <c r="C5819">
        <v>729</v>
      </c>
      <c r="D5819" t="s">
        <v>2080</v>
      </c>
      <c r="E5819">
        <f t="shared" si="179"/>
        <v>290</v>
      </c>
      <c r="F5819" s="42">
        <f t="shared" si="180"/>
        <v>292</v>
      </c>
      <c r="H5819" t="s">
        <v>2076</v>
      </c>
      <c r="I5819">
        <v>1</v>
      </c>
      <c r="J5819">
        <v>0</v>
      </c>
      <c r="K5819">
        <v>1</v>
      </c>
      <c r="S5819">
        <v>-5.3090071945916903E-2</v>
      </c>
      <c r="T5819">
        <v>-9.5383185774486998E-2</v>
      </c>
      <c r="U5819">
        <v>2.7158007667167099</v>
      </c>
      <c r="V5819">
        <v>5.2607766490144696</v>
      </c>
      <c r="W5819">
        <v>-0.115716529868973</v>
      </c>
      <c r="X5819">
        <v>0.69589758597522999</v>
      </c>
      <c r="Y5819">
        <v>-0.176356039837197</v>
      </c>
      <c r="Z5819">
        <v>0.89621491239087603</v>
      </c>
      <c r="AA5819">
        <v>1.0410452907255201</v>
      </c>
      <c r="AB5819">
        <v>2.0579777399319199</v>
      </c>
      <c r="AC5819">
        <v>0.66009665115462401</v>
      </c>
      <c r="AD5819">
        <v>0.18269442459709301</v>
      </c>
      <c r="AE5819">
        <v>1</v>
      </c>
      <c r="AF5819">
        <v>0</v>
      </c>
      <c r="AG5819">
        <v>0</v>
      </c>
      <c r="AH5819">
        <v>0</v>
      </c>
    </row>
    <row r="5820" spans="1:34" x14ac:dyDescent="0.2">
      <c r="A5820">
        <v>5818</v>
      </c>
      <c r="B5820">
        <v>582</v>
      </c>
      <c r="C5820">
        <v>729</v>
      </c>
      <c r="D5820" t="s">
        <v>2080</v>
      </c>
      <c r="E5820">
        <f t="shared" si="179"/>
        <v>290</v>
      </c>
      <c r="F5820" s="42">
        <f t="shared" si="180"/>
        <v>292</v>
      </c>
      <c r="H5820" t="s">
        <v>2077</v>
      </c>
      <c r="I5820">
        <v>0</v>
      </c>
      <c r="J5820">
        <v>0</v>
      </c>
      <c r="K5820">
        <v>1</v>
      </c>
      <c r="S5820">
        <v>0.38218903972301599</v>
      </c>
      <c r="T5820">
        <v>0.16507200789816401</v>
      </c>
      <c r="U5820">
        <v>3.30220124847256</v>
      </c>
      <c r="V5820">
        <v>0.92639066066265796</v>
      </c>
      <c r="W5820">
        <v>0.36601727191772798</v>
      </c>
      <c r="X5820">
        <v>0.25997026726748701</v>
      </c>
      <c r="Y5820">
        <v>0.60314474836626697</v>
      </c>
      <c r="Z5820">
        <v>0.162406423347072</v>
      </c>
      <c r="AA5820">
        <v>1.3087478917433999</v>
      </c>
      <c r="AB5820">
        <v>0.35848111979342101</v>
      </c>
      <c r="AC5820">
        <v>0.269751736178652</v>
      </c>
      <c r="AD5820">
        <v>4.9046224936342203E-3</v>
      </c>
      <c r="AE5820">
        <v>0</v>
      </c>
      <c r="AF5820">
        <v>1</v>
      </c>
      <c r="AG5820">
        <v>0</v>
      </c>
      <c r="AH5820">
        <v>1</v>
      </c>
    </row>
    <row r="5821" spans="1:34" x14ac:dyDescent="0.2">
      <c r="A5821">
        <v>5819</v>
      </c>
      <c r="B5821">
        <v>582</v>
      </c>
      <c r="C5821">
        <v>730</v>
      </c>
      <c r="D5821" t="s">
        <v>2080</v>
      </c>
      <c r="E5821">
        <f t="shared" si="179"/>
        <v>290</v>
      </c>
      <c r="F5821" s="42">
        <f t="shared" si="180"/>
        <v>292</v>
      </c>
      <c r="H5821" t="s">
        <v>2078</v>
      </c>
      <c r="I5821">
        <v>1</v>
      </c>
      <c r="J5821">
        <v>0</v>
      </c>
      <c r="K5821">
        <v>1</v>
      </c>
      <c r="S5821">
        <v>-0.120954304991756</v>
      </c>
      <c r="T5821">
        <v>-0.22283566379444</v>
      </c>
      <c r="U5821">
        <v>2.4902380139101301</v>
      </c>
      <c r="V5821">
        <v>4.0439387481834501</v>
      </c>
      <c r="W5821">
        <v>0.15505281008177099</v>
      </c>
      <c r="X5821">
        <v>0.156329450205483</v>
      </c>
      <c r="Y5821">
        <v>0.435669296816386</v>
      </c>
      <c r="Z5821">
        <v>-3.7385283147689498E-2</v>
      </c>
      <c r="AA5821">
        <v>1.0780987592300399</v>
      </c>
      <c r="AB5821">
        <v>1.41284012091547</v>
      </c>
      <c r="AC5821">
        <v>0.569467413873461</v>
      </c>
      <c r="AD5821">
        <v>0.66154341455585497</v>
      </c>
      <c r="AE5821">
        <v>1</v>
      </c>
      <c r="AF5821">
        <v>0</v>
      </c>
      <c r="AG5821">
        <v>1</v>
      </c>
      <c r="AH5821">
        <v>1</v>
      </c>
    </row>
    <row r="5822" spans="1:34" x14ac:dyDescent="0.2">
      <c r="A5822">
        <v>5820</v>
      </c>
      <c r="B5822">
        <v>582</v>
      </c>
      <c r="C5822">
        <v>730</v>
      </c>
      <c r="D5822" t="s">
        <v>2080</v>
      </c>
      <c r="E5822">
        <f t="shared" si="179"/>
        <v>290</v>
      </c>
      <c r="F5822" s="42">
        <f t="shared" si="180"/>
        <v>292</v>
      </c>
      <c r="H5822" t="s">
        <v>2079</v>
      </c>
      <c r="I5822">
        <v>0</v>
      </c>
      <c r="J5822">
        <v>0</v>
      </c>
      <c r="K5822">
        <v>1</v>
      </c>
      <c r="S5822">
        <v>-4.6690002200193703E-2</v>
      </c>
      <c r="T5822">
        <v>-1.53677234016591E-2</v>
      </c>
      <c r="U5822">
        <v>2.8681557037634802</v>
      </c>
      <c r="V5822">
        <v>0.76923970033312705</v>
      </c>
      <c r="W5822">
        <v>-0.24792353976488701</v>
      </c>
      <c r="X5822">
        <v>-8.8811092689009094E-2</v>
      </c>
      <c r="Y5822">
        <v>-0.55520531690678199</v>
      </c>
      <c r="Z5822">
        <v>-0.100307631633986</v>
      </c>
      <c r="AA5822">
        <v>1.18717114514111</v>
      </c>
      <c r="AB5822">
        <v>0.31873813585892302</v>
      </c>
      <c r="AC5822">
        <v>0.409239461639822</v>
      </c>
      <c r="AD5822">
        <v>0.27151967997072801</v>
      </c>
      <c r="AE5822">
        <v>0</v>
      </c>
      <c r="AF5822">
        <v>1</v>
      </c>
      <c r="AG5822">
        <v>0</v>
      </c>
      <c r="AH5822">
        <v>1</v>
      </c>
    </row>
    <row r="5823" spans="1:34" x14ac:dyDescent="0.2">
      <c r="A5823">
        <v>5821</v>
      </c>
      <c r="B5823">
        <v>583</v>
      </c>
      <c r="C5823">
        <v>726</v>
      </c>
      <c r="D5823" t="s">
        <v>2081</v>
      </c>
      <c r="E5823">
        <f t="shared" si="179"/>
        <v>292</v>
      </c>
      <c r="F5823" s="42">
        <f t="shared" si="180"/>
        <v>291</v>
      </c>
      <c r="H5823" t="s">
        <v>2070</v>
      </c>
      <c r="I5823">
        <v>1</v>
      </c>
      <c r="J5823">
        <v>1</v>
      </c>
      <c r="K5823">
        <v>0</v>
      </c>
      <c r="S5823">
        <v>1.1657102877507</v>
      </c>
      <c r="T5823">
        <v>0.32000157920248001</v>
      </c>
      <c r="U5823">
        <v>2.9802563643315798</v>
      </c>
      <c r="V5823">
        <v>0.67992365515659703</v>
      </c>
      <c r="W5823">
        <v>0.85182025129586803</v>
      </c>
      <c r="X5823">
        <v>0.30007488900121898</v>
      </c>
      <c r="Y5823">
        <v>0.54284137353282702</v>
      </c>
      <c r="Z5823">
        <v>0.250247190927609</v>
      </c>
      <c r="AA5823">
        <v>1.1542313721665101</v>
      </c>
      <c r="AB5823">
        <v>0.25243479253794399</v>
      </c>
      <c r="AC5823">
        <v>4.2245145655286399E-3</v>
      </c>
      <c r="AD5823">
        <v>7.8493567426984504E-6</v>
      </c>
      <c r="AE5823">
        <v>0</v>
      </c>
      <c r="AF5823">
        <v>1</v>
      </c>
      <c r="AG5823">
        <v>0</v>
      </c>
      <c r="AH5823">
        <v>1</v>
      </c>
    </row>
    <row r="5824" spans="1:34" x14ac:dyDescent="0.2">
      <c r="A5824">
        <v>5822</v>
      </c>
      <c r="B5824">
        <v>583</v>
      </c>
      <c r="C5824">
        <v>726</v>
      </c>
      <c r="D5824" t="s">
        <v>2081</v>
      </c>
      <c r="E5824">
        <f t="shared" ref="E5824:E5887" si="181">E5784+2</f>
        <v>292</v>
      </c>
      <c r="F5824" s="42">
        <f t="shared" si="180"/>
        <v>291</v>
      </c>
      <c r="H5824" t="s">
        <v>2071</v>
      </c>
      <c r="I5824">
        <v>0</v>
      </c>
      <c r="J5824">
        <v>1</v>
      </c>
      <c r="K5824">
        <v>0</v>
      </c>
      <c r="S5824">
        <v>0.55567680404055897</v>
      </c>
      <c r="T5824">
        <v>0.156499243884656</v>
      </c>
      <c r="U5824">
        <v>2.4384401150746302</v>
      </c>
      <c r="V5824">
        <v>0.92845215199949804</v>
      </c>
      <c r="W5824">
        <v>0.55624985167357699</v>
      </c>
      <c r="X5824">
        <v>-1.79914554732655E-2</v>
      </c>
      <c r="Y5824">
        <v>0.75681310548520597</v>
      </c>
      <c r="Z5824">
        <v>7.9312487062378395E-2</v>
      </c>
      <c r="AA5824">
        <v>0.89466340305078895</v>
      </c>
      <c r="AB5824">
        <v>0.32229810577260598</v>
      </c>
      <c r="AC5824">
        <v>1.53284177755953E-2</v>
      </c>
      <c r="AD5824">
        <v>0.82513800315644403</v>
      </c>
      <c r="AE5824">
        <v>0</v>
      </c>
      <c r="AF5824">
        <v>1</v>
      </c>
      <c r="AG5824">
        <v>1</v>
      </c>
      <c r="AH5824">
        <v>0</v>
      </c>
    </row>
    <row r="5825" spans="1:34" x14ac:dyDescent="0.2">
      <c r="A5825">
        <v>5823</v>
      </c>
      <c r="B5825">
        <v>583</v>
      </c>
      <c r="C5825">
        <v>727</v>
      </c>
      <c r="D5825" t="s">
        <v>2081</v>
      </c>
      <c r="E5825">
        <f t="shared" si="181"/>
        <v>292</v>
      </c>
      <c r="F5825" s="42">
        <f t="shared" si="180"/>
        <v>291</v>
      </c>
      <c r="H5825" t="s">
        <v>2072</v>
      </c>
      <c r="I5825">
        <v>1</v>
      </c>
      <c r="J5825">
        <v>1</v>
      </c>
      <c r="K5825">
        <v>0</v>
      </c>
      <c r="S5825">
        <v>0.36378479067934699</v>
      </c>
      <c r="T5825">
        <v>0.176847270968955</v>
      </c>
      <c r="U5825">
        <v>3.3349028064403701</v>
      </c>
      <c r="V5825">
        <v>1.2087783580967699</v>
      </c>
      <c r="W5825">
        <v>0.58668516502713797</v>
      </c>
      <c r="X5825">
        <v>0.25102342599689798</v>
      </c>
      <c r="Y5825">
        <v>0.217181740280395</v>
      </c>
      <c r="Z5825">
        <v>0.28328399276458599</v>
      </c>
      <c r="AA5825">
        <v>1.3408180467695201</v>
      </c>
      <c r="AB5825">
        <v>0.48874902736148301</v>
      </c>
      <c r="AC5825">
        <v>8.5600611652243197E-2</v>
      </c>
      <c r="AD5825">
        <v>4.4196344510458598E-2</v>
      </c>
      <c r="AE5825">
        <v>0</v>
      </c>
      <c r="AF5825">
        <v>1</v>
      </c>
      <c r="AG5825">
        <v>0</v>
      </c>
      <c r="AH5825">
        <v>1</v>
      </c>
    </row>
    <row r="5826" spans="1:34" x14ac:dyDescent="0.2">
      <c r="A5826">
        <v>5824</v>
      </c>
      <c r="B5826">
        <v>583</v>
      </c>
      <c r="C5826">
        <v>727</v>
      </c>
      <c r="D5826" t="s">
        <v>2081</v>
      </c>
      <c r="E5826">
        <f t="shared" si="181"/>
        <v>292</v>
      </c>
      <c r="F5826" s="42">
        <f t="shared" si="180"/>
        <v>291</v>
      </c>
      <c r="H5826" t="s">
        <v>2073</v>
      </c>
      <c r="I5826">
        <v>0</v>
      </c>
      <c r="J5826">
        <v>1</v>
      </c>
      <c r="K5826">
        <v>0</v>
      </c>
      <c r="S5826">
        <v>-0.16162200889084499</v>
      </c>
      <c r="T5826">
        <v>-7.9988304600763893E-2</v>
      </c>
      <c r="U5826">
        <v>2.0667859773384398</v>
      </c>
      <c r="V5826">
        <v>0.92444442372917002</v>
      </c>
      <c r="W5826">
        <v>-0.50508782740527602</v>
      </c>
      <c r="X5826">
        <v>3.7884109652773099E-2</v>
      </c>
      <c r="Y5826">
        <v>-0.43904604631646899</v>
      </c>
      <c r="Z5826">
        <v>0.14000532909028299</v>
      </c>
      <c r="AA5826">
        <v>0.794864549407861</v>
      </c>
      <c r="AB5826">
        <v>0.41240277211680998</v>
      </c>
      <c r="AC5826">
        <v>1.32742287504294E-2</v>
      </c>
      <c r="AD5826">
        <v>0.71622640023141604</v>
      </c>
      <c r="AE5826">
        <v>0</v>
      </c>
      <c r="AF5826">
        <v>1</v>
      </c>
      <c r="AG5826">
        <v>1</v>
      </c>
      <c r="AH5826">
        <v>0</v>
      </c>
    </row>
    <row r="5827" spans="1:34" x14ac:dyDescent="0.2">
      <c r="A5827">
        <v>5825</v>
      </c>
      <c r="B5827">
        <v>583</v>
      </c>
      <c r="C5827">
        <v>728</v>
      </c>
      <c r="D5827" t="s">
        <v>2081</v>
      </c>
      <c r="E5827">
        <f t="shared" si="181"/>
        <v>292</v>
      </c>
      <c r="F5827" s="42">
        <f t="shared" ref="F5827:F5890" si="182">B5827-E5827</f>
        <v>291</v>
      </c>
      <c r="H5827" t="s">
        <v>2074</v>
      </c>
      <c r="I5827">
        <v>1</v>
      </c>
      <c r="J5827">
        <v>1</v>
      </c>
      <c r="K5827">
        <v>0</v>
      </c>
      <c r="S5827">
        <v>-0.369236486614682</v>
      </c>
      <c r="T5827">
        <v>-0.115611222272939</v>
      </c>
      <c r="U5827">
        <v>2.4548122647684099</v>
      </c>
      <c r="V5827">
        <v>0.93657598248414098</v>
      </c>
      <c r="W5827">
        <v>-0.215187444959546</v>
      </c>
      <c r="X5827">
        <v>-0.19119420839843701</v>
      </c>
      <c r="Y5827">
        <v>-0.204763101398859</v>
      </c>
      <c r="Z5827">
        <v>-0.16318670501560301</v>
      </c>
      <c r="AA5827">
        <v>0.92175429187660696</v>
      </c>
      <c r="AB5827">
        <v>0.37019246459573302</v>
      </c>
      <c r="AC5827">
        <v>0.35646636788930303</v>
      </c>
      <c r="AD5827">
        <v>4.3049158129860501E-2</v>
      </c>
      <c r="AE5827">
        <v>0</v>
      </c>
      <c r="AF5827">
        <v>1</v>
      </c>
      <c r="AG5827">
        <v>0</v>
      </c>
      <c r="AH5827">
        <v>1</v>
      </c>
    </row>
    <row r="5828" spans="1:34" x14ac:dyDescent="0.2">
      <c r="A5828">
        <v>5826</v>
      </c>
      <c r="B5828">
        <v>583</v>
      </c>
      <c r="C5828">
        <v>728</v>
      </c>
      <c r="D5828" t="s">
        <v>2081</v>
      </c>
      <c r="E5828">
        <f t="shared" si="181"/>
        <v>292</v>
      </c>
      <c r="F5828" s="42">
        <f t="shared" si="182"/>
        <v>291</v>
      </c>
      <c r="H5828" t="s">
        <v>2075</v>
      </c>
      <c r="I5828">
        <v>0</v>
      </c>
      <c r="J5828">
        <v>1</v>
      </c>
      <c r="K5828">
        <v>0</v>
      </c>
      <c r="S5828">
        <v>-0.71568676328752201</v>
      </c>
      <c r="T5828">
        <v>-0.28658439956604898</v>
      </c>
      <c r="U5828">
        <v>2.4301121162716299</v>
      </c>
      <c r="V5828">
        <v>1.07717872225168</v>
      </c>
      <c r="W5828">
        <v>-0.70141826442476196</v>
      </c>
      <c r="X5828">
        <v>-0.37720603763717298</v>
      </c>
      <c r="Y5828">
        <v>-0.543905171049753</v>
      </c>
      <c r="Z5828">
        <v>-0.15506791672688899</v>
      </c>
      <c r="AA5828">
        <v>0.91624034371520502</v>
      </c>
      <c r="AB5828">
        <v>0.40382567320573798</v>
      </c>
      <c r="AC5828">
        <v>3.0453999771329399E-3</v>
      </c>
      <c r="AD5828">
        <v>3.4607407462639098E-4</v>
      </c>
      <c r="AE5828">
        <v>0</v>
      </c>
      <c r="AF5828">
        <v>1</v>
      </c>
      <c r="AG5828">
        <v>0</v>
      </c>
      <c r="AH5828">
        <v>1</v>
      </c>
    </row>
    <row r="5829" spans="1:34" x14ac:dyDescent="0.2">
      <c r="A5829">
        <v>5827</v>
      </c>
      <c r="B5829">
        <v>583</v>
      </c>
      <c r="C5829">
        <v>729</v>
      </c>
      <c r="D5829" t="s">
        <v>2081</v>
      </c>
      <c r="E5829">
        <f t="shared" si="181"/>
        <v>292</v>
      </c>
      <c r="F5829" s="42">
        <f t="shared" si="182"/>
        <v>291</v>
      </c>
      <c r="H5829" t="s">
        <v>2076</v>
      </c>
      <c r="I5829">
        <v>1</v>
      </c>
      <c r="J5829">
        <v>1</v>
      </c>
      <c r="K5829">
        <v>0</v>
      </c>
      <c r="S5829">
        <v>-5.3090071945916903E-2</v>
      </c>
      <c r="T5829">
        <v>-9.5383185774486998E-2</v>
      </c>
      <c r="U5829">
        <v>2.7158007667167099</v>
      </c>
      <c r="V5829">
        <v>5.2607766490144696</v>
      </c>
      <c r="W5829">
        <v>-0.115716529868973</v>
      </c>
      <c r="X5829">
        <v>0.69589758597522999</v>
      </c>
      <c r="Y5829">
        <v>-0.176356039837197</v>
      </c>
      <c r="Z5829">
        <v>0.89621491239087603</v>
      </c>
      <c r="AA5829">
        <v>1.0410452907255201</v>
      </c>
      <c r="AB5829">
        <v>2.0579777399319199</v>
      </c>
      <c r="AC5829">
        <v>0.66009665115462401</v>
      </c>
      <c r="AD5829">
        <v>0.18269442459709301</v>
      </c>
      <c r="AE5829">
        <v>1</v>
      </c>
      <c r="AF5829">
        <v>0</v>
      </c>
      <c r="AG5829">
        <v>0</v>
      </c>
      <c r="AH5829">
        <v>0</v>
      </c>
    </row>
    <row r="5830" spans="1:34" x14ac:dyDescent="0.2">
      <c r="A5830">
        <v>5828</v>
      </c>
      <c r="B5830">
        <v>583</v>
      </c>
      <c r="C5830">
        <v>729</v>
      </c>
      <c r="D5830" t="s">
        <v>2081</v>
      </c>
      <c r="E5830">
        <f t="shared" si="181"/>
        <v>292</v>
      </c>
      <c r="F5830" s="42">
        <f t="shared" si="182"/>
        <v>291</v>
      </c>
      <c r="H5830" t="s">
        <v>2077</v>
      </c>
      <c r="I5830">
        <v>0</v>
      </c>
      <c r="J5830">
        <v>1</v>
      </c>
      <c r="K5830">
        <v>0</v>
      </c>
      <c r="S5830">
        <v>0.38218903972301599</v>
      </c>
      <c r="T5830">
        <v>0.16507200789816401</v>
      </c>
      <c r="U5830">
        <v>3.30220124847256</v>
      </c>
      <c r="V5830">
        <v>0.92639066066265796</v>
      </c>
      <c r="W5830">
        <v>0.36601727191772798</v>
      </c>
      <c r="X5830">
        <v>0.25997026726748701</v>
      </c>
      <c r="Y5830">
        <v>0.60314474836626697</v>
      </c>
      <c r="Z5830">
        <v>0.162406423347072</v>
      </c>
      <c r="AA5830">
        <v>1.3087478917433999</v>
      </c>
      <c r="AB5830">
        <v>0.35848111979342101</v>
      </c>
      <c r="AC5830">
        <v>0.269751736178652</v>
      </c>
      <c r="AD5830">
        <v>4.9046224936342203E-3</v>
      </c>
      <c r="AE5830">
        <v>0</v>
      </c>
      <c r="AF5830">
        <v>1</v>
      </c>
      <c r="AG5830">
        <v>0</v>
      </c>
      <c r="AH5830">
        <v>1</v>
      </c>
    </row>
    <row r="5831" spans="1:34" x14ac:dyDescent="0.2">
      <c r="A5831">
        <v>5829</v>
      </c>
      <c r="B5831">
        <v>583</v>
      </c>
      <c r="C5831">
        <v>730</v>
      </c>
      <c r="D5831" t="s">
        <v>2081</v>
      </c>
      <c r="E5831">
        <f t="shared" si="181"/>
        <v>292</v>
      </c>
      <c r="F5831" s="42">
        <f t="shared" si="182"/>
        <v>291</v>
      </c>
      <c r="H5831" t="s">
        <v>2078</v>
      </c>
      <c r="I5831">
        <v>1</v>
      </c>
      <c r="J5831">
        <v>1</v>
      </c>
      <c r="K5831">
        <v>0</v>
      </c>
      <c r="S5831">
        <v>-0.120954304991756</v>
      </c>
      <c r="T5831">
        <v>-0.22283566379444</v>
      </c>
      <c r="U5831">
        <v>2.4902380139101301</v>
      </c>
      <c r="V5831">
        <v>4.0439387481834501</v>
      </c>
      <c r="W5831">
        <v>0.15505281008177099</v>
      </c>
      <c r="X5831">
        <v>0.156329450205483</v>
      </c>
      <c r="Y5831">
        <v>0.435669296816386</v>
      </c>
      <c r="Z5831">
        <v>-3.7385283147689498E-2</v>
      </c>
      <c r="AA5831">
        <v>1.0780987592300399</v>
      </c>
      <c r="AB5831">
        <v>1.41284012091547</v>
      </c>
      <c r="AC5831">
        <v>0.569467413873461</v>
      </c>
      <c r="AD5831">
        <v>0.66154341455585497</v>
      </c>
      <c r="AE5831">
        <v>1</v>
      </c>
      <c r="AF5831">
        <v>0</v>
      </c>
      <c r="AG5831">
        <v>1</v>
      </c>
      <c r="AH5831">
        <v>1</v>
      </c>
    </row>
    <row r="5832" spans="1:34" x14ac:dyDescent="0.2">
      <c r="A5832">
        <v>5830</v>
      </c>
      <c r="B5832">
        <v>583</v>
      </c>
      <c r="C5832">
        <v>730</v>
      </c>
      <c r="D5832" t="s">
        <v>2081</v>
      </c>
      <c r="E5832">
        <f t="shared" si="181"/>
        <v>292</v>
      </c>
      <c r="F5832" s="42">
        <f t="shared" si="182"/>
        <v>291</v>
      </c>
      <c r="H5832" t="s">
        <v>2079</v>
      </c>
      <c r="I5832">
        <v>0</v>
      </c>
      <c r="J5832">
        <v>1</v>
      </c>
      <c r="K5832">
        <v>0</v>
      </c>
      <c r="S5832">
        <v>-4.6690002200193703E-2</v>
      </c>
      <c r="T5832">
        <v>-1.53677234016591E-2</v>
      </c>
      <c r="U5832">
        <v>2.8681557037634802</v>
      </c>
      <c r="V5832">
        <v>0.76923970033312705</v>
      </c>
      <c r="W5832">
        <v>-0.24792353976488701</v>
      </c>
      <c r="X5832">
        <v>-8.8811092689009094E-2</v>
      </c>
      <c r="Y5832">
        <v>-0.55520531690678199</v>
      </c>
      <c r="Z5832">
        <v>-0.100307631633986</v>
      </c>
      <c r="AA5832">
        <v>1.18717114514111</v>
      </c>
      <c r="AB5832">
        <v>0.31873813585892302</v>
      </c>
      <c r="AC5832">
        <v>0.409239461639822</v>
      </c>
      <c r="AD5832">
        <v>0.27151967997072801</v>
      </c>
      <c r="AE5832">
        <v>0</v>
      </c>
      <c r="AF5832">
        <v>1</v>
      </c>
      <c r="AG5832">
        <v>0</v>
      </c>
      <c r="AH5832">
        <v>1</v>
      </c>
    </row>
    <row r="5833" spans="1:34" x14ac:dyDescent="0.2">
      <c r="A5833">
        <v>5831</v>
      </c>
      <c r="B5833">
        <v>584</v>
      </c>
      <c r="C5833">
        <v>726</v>
      </c>
      <c r="D5833" t="s">
        <v>2082</v>
      </c>
      <c r="E5833">
        <f t="shared" si="181"/>
        <v>292</v>
      </c>
      <c r="F5833" s="42">
        <f t="shared" si="182"/>
        <v>292</v>
      </c>
      <c r="H5833" t="s">
        <v>2070</v>
      </c>
      <c r="I5833">
        <v>1</v>
      </c>
      <c r="J5833">
        <v>0</v>
      </c>
      <c r="K5833">
        <v>0</v>
      </c>
      <c r="S5833">
        <v>1.1657102877507</v>
      </c>
      <c r="T5833">
        <v>0.32000157920248001</v>
      </c>
      <c r="U5833">
        <v>2.9802563643315798</v>
      </c>
      <c r="V5833">
        <v>0.67992365515659703</v>
      </c>
      <c r="W5833">
        <v>0.85182025129586803</v>
      </c>
      <c r="X5833">
        <v>0.30007488900121898</v>
      </c>
      <c r="Y5833">
        <v>0.54284137353282702</v>
      </c>
      <c r="Z5833">
        <v>0.250247190927609</v>
      </c>
      <c r="AA5833">
        <v>1.1542313721665101</v>
      </c>
      <c r="AB5833">
        <v>0.25243479253794399</v>
      </c>
      <c r="AC5833">
        <v>4.2245145655286399E-3</v>
      </c>
      <c r="AD5833">
        <v>7.8493567426984504E-6</v>
      </c>
      <c r="AE5833">
        <v>0</v>
      </c>
      <c r="AF5833">
        <v>1</v>
      </c>
      <c r="AG5833">
        <v>0</v>
      </c>
      <c r="AH5833">
        <v>1</v>
      </c>
    </row>
    <row r="5834" spans="1:34" x14ac:dyDescent="0.2">
      <c r="A5834">
        <v>5832</v>
      </c>
      <c r="B5834">
        <v>584</v>
      </c>
      <c r="C5834">
        <v>726</v>
      </c>
      <c r="D5834" t="s">
        <v>2082</v>
      </c>
      <c r="E5834">
        <f t="shared" si="181"/>
        <v>292</v>
      </c>
      <c r="F5834" s="42">
        <f t="shared" si="182"/>
        <v>292</v>
      </c>
      <c r="H5834" t="s">
        <v>2071</v>
      </c>
      <c r="I5834">
        <v>0</v>
      </c>
      <c r="J5834">
        <v>0</v>
      </c>
      <c r="K5834">
        <v>0</v>
      </c>
      <c r="S5834">
        <v>0.55567680404055897</v>
      </c>
      <c r="T5834">
        <v>0.156499243884656</v>
      </c>
      <c r="U5834">
        <v>2.4384401150746302</v>
      </c>
      <c r="V5834">
        <v>0.92845215199949804</v>
      </c>
      <c r="W5834">
        <v>0.55624985167357699</v>
      </c>
      <c r="X5834">
        <v>-1.79914554732655E-2</v>
      </c>
      <c r="Y5834">
        <v>0.75681310548520597</v>
      </c>
      <c r="Z5834">
        <v>7.9312487062378395E-2</v>
      </c>
      <c r="AA5834">
        <v>0.89466340305078895</v>
      </c>
      <c r="AB5834">
        <v>0.32229810577260598</v>
      </c>
      <c r="AC5834">
        <v>1.53284177755953E-2</v>
      </c>
      <c r="AD5834">
        <v>0.82513800315644403</v>
      </c>
      <c r="AE5834">
        <v>0</v>
      </c>
      <c r="AF5834">
        <v>1</v>
      </c>
      <c r="AG5834">
        <v>1</v>
      </c>
      <c r="AH5834">
        <v>0</v>
      </c>
    </row>
    <row r="5835" spans="1:34" x14ac:dyDescent="0.2">
      <c r="A5835">
        <v>5833</v>
      </c>
      <c r="B5835">
        <v>584</v>
      </c>
      <c r="C5835">
        <v>727</v>
      </c>
      <c r="D5835" t="s">
        <v>2082</v>
      </c>
      <c r="E5835">
        <f t="shared" si="181"/>
        <v>292</v>
      </c>
      <c r="F5835" s="42">
        <f t="shared" si="182"/>
        <v>292</v>
      </c>
      <c r="H5835" t="s">
        <v>2072</v>
      </c>
      <c r="I5835">
        <v>1</v>
      </c>
      <c r="J5835">
        <v>0</v>
      </c>
      <c r="K5835">
        <v>0</v>
      </c>
      <c r="S5835">
        <v>0.36378479067934699</v>
      </c>
      <c r="T5835">
        <v>0.176847270968955</v>
      </c>
      <c r="U5835">
        <v>3.3349028064403701</v>
      </c>
      <c r="V5835">
        <v>1.2087783580967699</v>
      </c>
      <c r="W5835">
        <v>0.58668516502713797</v>
      </c>
      <c r="X5835">
        <v>0.25102342599689798</v>
      </c>
      <c r="Y5835">
        <v>0.217181740280395</v>
      </c>
      <c r="Z5835">
        <v>0.28328399276458599</v>
      </c>
      <c r="AA5835">
        <v>1.3408180467695201</v>
      </c>
      <c r="AB5835">
        <v>0.48874902736148301</v>
      </c>
      <c r="AC5835">
        <v>8.5600611652243197E-2</v>
      </c>
      <c r="AD5835">
        <v>4.4196344510458598E-2</v>
      </c>
      <c r="AE5835">
        <v>0</v>
      </c>
      <c r="AF5835">
        <v>1</v>
      </c>
      <c r="AG5835">
        <v>0</v>
      </c>
      <c r="AH5835">
        <v>1</v>
      </c>
    </row>
    <row r="5836" spans="1:34" x14ac:dyDescent="0.2">
      <c r="A5836">
        <v>5834</v>
      </c>
      <c r="B5836">
        <v>584</v>
      </c>
      <c r="C5836">
        <v>727</v>
      </c>
      <c r="D5836" t="s">
        <v>2082</v>
      </c>
      <c r="E5836">
        <f t="shared" si="181"/>
        <v>292</v>
      </c>
      <c r="F5836" s="42">
        <f t="shared" si="182"/>
        <v>292</v>
      </c>
      <c r="H5836" t="s">
        <v>2073</v>
      </c>
      <c r="I5836">
        <v>0</v>
      </c>
      <c r="J5836">
        <v>0</v>
      </c>
      <c r="K5836">
        <v>0</v>
      </c>
      <c r="S5836">
        <v>-0.16162200889084499</v>
      </c>
      <c r="T5836">
        <v>-7.9988304600763893E-2</v>
      </c>
      <c r="U5836">
        <v>2.0667859773384398</v>
      </c>
      <c r="V5836">
        <v>0.92444442372917002</v>
      </c>
      <c r="W5836">
        <v>-0.50508782740527602</v>
      </c>
      <c r="X5836">
        <v>3.7884109652773099E-2</v>
      </c>
      <c r="Y5836">
        <v>-0.43904604631646899</v>
      </c>
      <c r="Z5836">
        <v>0.14000532909028299</v>
      </c>
      <c r="AA5836">
        <v>0.794864549407861</v>
      </c>
      <c r="AB5836">
        <v>0.41240277211680998</v>
      </c>
      <c r="AC5836">
        <v>1.32742287504294E-2</v>
      </c>
      <c r="AD5836">
        <v>0.71622640023141604</v>
      </c>
      <c r="AE5836">
        <v>0</v>
      </c>
      <c r="AF5836">
        <v>1</v>
      </c>
      <c r="AG5836">
        <v>1</v>
      </c>
      <c r="AH5836">
        <v>0</v>
      </c>
    </row>
    <row r="5837" spans="1:34" x14ac:dyDescent="0.2">
      <c r="A5837">
        <v>5835</v>
      </c>
      <c r="B5837">
        <v>584</v>
      </c>
      <c r="C5837">
        <v>728</v>
      </c>
      <c r="D5837" t="s">
        <v>2082</v>
      </c>
      <c r="E5837">
        <f t="shared" si="181"/>
        <v>292</v>
      </c>
      <c r="F5837" s="42">
        <f t="shared" si="182"/>
        <v>292</v>
      </c>
      <c r="H5837" t="s">
        <v>2074</v>
      </c>
      <c r="I5837">
        <v>1</v>
      </c>
      <c r="J5837">
        <v>0</v>
      </c>
      <c r="K5837">
        <v>0</v>
      </c>
      <c r="S5837">
        <v>-0.369236486614682</v>
      </c>
      <c r="T5837">
        <v>-0.115611222272939</v>
      </c>
      <c r="U5837">
        <v>2.4548122647684099</v>
      </c>
      <c r="V5837">
        <v>0.93657598248414098</v>
      </c>
      <c r="W5837">
        <v>-0.215187444959546</v>
      </c>
      <c r="X5837">
        <v>-0.19119420839843701</v>
      </c>
      <c r="Y5837">
        <v>-0.204763101398859</v>
      </c>
      <c r="Z5837">
        <v>-0.16318670501560301</v>
      </c>
      <c r="AA5837">
        <v>0.92175429187660696</v>
      </c>
      <c r="AB5837">
        <v>0.37019246459573302</v>
      </c>
      <c r="AC5837">
        <v>0.35646636788930303</v>
      </c>
      <c r="AD5837">
        <v>4.3049158129860501E-2</v>
      </c>
      <c r="AE5837">
        <v>0</v>
      </c>
      <c r="AF5837">
        <v>1</v>
      </c>
      <c r="AG5837">
        <v>0</v>
      </c>
      <c r="AH5837">
        <v>1</v>
      </c>
    </row>
    <row r="5838" spans="1:34" x14ac:dyDescent="0.2">
      <c r="A5838">
        <v>5836</v>
      </c>
      <c r="B5838">
        <v>584</v>
      </c>
      <c r="C5838">
        <v>728</v>
      </c>
      <c r="D5838" t="s">
        <v>2082</v>
      </c>
      <c r="E5838">
        <f t="shared" si="181"/>
        <v>292</v>
      </c>
      <c r="F5838" s="42">
        <f t="shared" si="182"/>
        <v>292</v>
      </c>
      <c r="H5838" t="s">
        <v>2075</v>
      </c>
      <c r="I5838">
        <v>0</v>
      </c>
      <c r="J5838">
        <v>0</v>
      </c>
      <c r="K5838">
        <v>0</v>
      </c>
      <c r="S5838">
        <v>-0.71568676328752201</v>
      </c>
      <c r="T5838">
        <v>-0.28658439956604898</v>
      </c>
      <c r="U5838">
        <v>2.4301121162716299</v>
      </c>
      <c r="V5838">
        <v>1.07717872225168</v>
      </c>
      <c r="W5838">
        <v>-0.70141826442476196</v>
      </c>
      <c r="X5838">
        <v>-0.37720603763717298</v>
      </c>
      <c r="Y5838">
        <v>-0.543905171049753</v>
      </c>
      <c r="Z5838">
        <v>-0.15506791672688899</v>
      </c>
      <c r="AA5838">
        <v>0.91624034371520502</v>
      </c>
      <c r="AB5838">
        <v>0.40382567320573798</v>
      </c>
      <c r="AC5838">
        <v>3.0453999771329399E-3</v>
      </c>
      <c r="AD5838">
        <v>3.4607407462639098E-4</v>
      </c>
      <c r="AE5838">
        <v>0</v>
      </c>
      <c r="AF5838">
        <v>1</v>
      </c>
      <c r="AG5838">
        <v>0</v>
      </c>
      <c r="AH5838">
        <v>1</v>
      </c>
    </row>
    <row r="5839" spans="1:34" x14ac:dyDescent="0.2">
      <c r="A5839">
        <v>5837</v>
      </c>
      <c r="B5839">
        <v>584</v>
      </c>
      <c r="C5839">
        <v>729</v>
      </c>
      <c r="D5839" t="s">
        <v>2082</v>
      </c>
      <c r="E5839">
        <f t="shared" si="181"/>
        <v>292</v>
      </c>
      <c r="F5839" s="42">
        <f t="shared" si="182"/>
        <v>292</v>
      </c>
      <c r="H5839" t="s">
        <v>2076</v>
      </c>
      <c r="I5839">
        <v>1</v>
      </c>
      <c r="J5839">
        <v>0</v>
      </c>
      <c r="K5839">
        <v>0</v>
      </c>
      <c r="S5839">
        <v>-5.3090071945916903E-2</v>
      </c>
      <c r="T5839">
        <v>-9.5383185774486998E-2</v>
      </c>
      <c r="U5839">
        <v>2.7158007667167099</v>
      </c>
      <c r="V5839">
        <v>5.2607766490144696</v>
      </c>
      <c r="W5839">
        <v>-0.115716529868973</v>
      </c>
      <c r="X5839">
        <v>0.69589758597522999</v>
      </c>
      <c r="Y5839">
        <v>-0.176356039837197</v>
      </c>
      <c r="Z5839">
        <v>0.89621491239087603</v>
      </c>
      <c r="AA5839">
        <v>1.0410452907255201</v>
      </c>
      <c r="AB5839">
        <v>2.0579777399319199</v>
      </c>
      <c r="AC5839">
        <v>0.66009665115462401</v>
      </c>
      <c r="AD5839">
        <v>0.18269442459709301</v>
      </c>
      <c r="AE5839">
        <v>1</v>
      </c>
      <c r="AF5839">
        <v>0</v>
      </c>
      <c r="AG5839">
        <v>0</v>
      </c>
      <c r="AH5839">
        <v>0</v>
      </c>
    </row>
    <row r="5840" spans="1:34" x14ac:dyDescent="0.2">
      <c r="A5840">
        <v>5838</v>
      </c>
      <c r="B5840">
        <v>584</v>
      </c>
      <c r="C5840">
        <v>729</v>
      </c>
      <c r="D5840" t="s">
        <v>2082</v>
      </c>
      <c r="E5840">
        <f t="shared" si="181"/>
        <v>292</v>
      </c>
      <c r="F5840" s="42">
        <f t="shared" si="182"/>
        <v>292</v>
      </c>
      <c r="H5840" t="s">
        <v>2077</v>
      </c>
      <c r="I5840">
        <v>0</v>
      </c>
      <c r="J5840">
        <v>0</v>
      </c>
      <c r="K5840">
        <v>0</v>
      </c>
      <c r="S5840">
        <v>0.38218903972301599</v>
      </c>
      <c r="T5840">
        <v>0.16507200789816401</v>
      </c>
      <c r="U5840">
        <v>3.30220124847256</v>
      </c>
      <c r="V5840">
        <v>0.92639066066265796</v>
      </c>
      <c r="W5840">
        <v>0.36601727191772798</v>
      </c>
      <c r="X5840">
        <v>0.25997026726748701</v>
      </c>
      <c r="Y5840">
        <v>0.60314474836626697</v>
      </c>
      <c r="Z5840">
        <v>0.162406423347072</v>
      </c>
      <c r="AA5840">
        <v>1.3087478917433999</v>
      </c>
      <c r="AB5840">
        <v>0.35848111979342101</v>
      </c>
      <c r="AC5840">
        <v>0.269751736178652</v>
      </c>
      <c r="AD5840">
        <v>4.9046224936342203E-3</v>
      </c>
      <c r="AE5840">
        <v>0</v>
      </c>
      <c r="AF5840">
        <v>1</v>
      </c>
      <c r="AG5840">
        <v>0</v>
      </c>
      <c r="AH5840">
        <v>1</v>
      </c>
    </row>
    <row r="5841" spans="1:34" x14ac:dyDescent="0.2">
      <c r="A5841">
        <v>5839</v>
      </c>
      <c r="B5841">
        <v>584</v>
      </c>
      <c r="C5841">
        <v>730</v>
      </c>
      <c r="D5841" t="s">
        <v>2082</v>
      </c>
      <c r="E5841">
        <f t="shared" si="181"/>
        <v>292</v>
      </c>
      <c r="F5841" s="42">
        <f t="shared" si="182"/>
        <v>292</v>
      </c>
      <c r="H5841" t="s">
        <v>2078</v>
      </c>
      <c r="I5841">
        <v>1</v>
      </c>
      <c r="J5841">
        <v>0</v>
      </c>
      <c r="K5841">
        <v>0</v>
      </c>
      <c r="S5841">
        <v>-0.120954304991756</v>
      </c>
      <c r="T5841">
        <v>-0.22283566379444</v>
      </c>
      <c r="U5841">
        <v>2.4902380139101301</v>
      </c>
      <c r="V5841">
        <v>4.0439387481834501</v>
      </c>
      <c r="W5841">
        <v>0.15505281008177099</v>
      </c>
      <c r="X5841">
        <v>0.156329450205483</v>
      </c>
      <c r="Y5841">
        <v>0.435669296816386</v>
      </c>
      <c r="Z5841">
        <v>-3.7385283147689498E-2</v>
      </c>
      <c r="AA5841">
        <v>1.0780987592300399</v>
      </c>
      <c r="AB5841">
        <v>1.41284012091547</v>
      </c>
      <c r="AC5841">
        <v>0.569467413873461</v>
      </c>
      <c r="AD5841">
        <v>0.66154341455585497</v>
      </c>
      <c r="AE5841">
        <v>1</v>
      </c>
      <c r="AF5841">
        <v>0</v>
      </c>
      <c r="AG5841">
        <v>1</v>
      </c>
      <c r="AH5841">
        <v>1</v>
      </c>
    </row>
    <row r="5842" spans="1:34" x14ac:dyDescent="0.2">
      <c r="A5842">
        <v>5840</v>
      </c>
      <c r="B5842">
        <v>584</v>
      </c>
      <c r="C5842">
        <v>730</v>
      </c>
      <c r="D5842" t="s">
        <v>2082</v>
      </c>
      <c r="E5842">
        <f t="shared" si="181"/>
        <v>292</v>
      </c>
      <c r="F5842" s="42">
        <f t="shared" si="182"/>
        <v>292</v>
      </c>
      <c r="H5842" t="s">
        <v>2079</v>
      </c>
      <c r="I5842">
        <v>0</v>
      </c>
      <c r="J5842">
        <v>0</v>
      </c>
      <c r="K5842">
        <v>0</v>
      </c>
      <c r="S5842">
        <v>-4.6690002200193703E-2</v>
      </c>
      <c r="T5842">
        <v>-1.53677234016591E-2</v>
      </c>
      <c r="U5842">
        <v>2.8681557037634802</v>
      </c>
      <c r="V5842">
        <v>0.76923970033312705</v>
      </c>
      <c r="W5842">
        <v>-0.24792353976488701</v>
      </c>
      <c r="X5842">
        <v>-8.8811092689009094E-2</v>
      </c>
      <c r="Y5842">
        <v>-0.55520531690678199</v>
      </c>
      <c r="Z5842">
        <v>-0.100307631633986</v>
      </c>
      <c r="AA5842">
        <v>1.18717114514111</v>
      </c>
      <c r="AB5842">
        <v>0.31873813585892302</v>
      </c>
      <c r="AC5842">
        <v>0.409239461639822</v>
      </c>
      <c r="AD5842">
        <v>0.27151967997072801</v>
      </c>
      <c r="AE5842">
        <v>0</v>
      </c>
      <c r="AF5842">
        <v>1</v>
      </c>
      <c r="AG5842">
        <v>0</v>
      </c>
      <c r="AH5842">
        <v>1</v>
      </c>
    </row>
    <row r="5843" spans="1:34" x14ac:dyDescent="0.2">
      <c r="A5843">
        <v>5841</v>
      </c>
      <c r="B5843">
        <v>585</v>
      </c>
      <c r="C5843">
        <v>731</v>
      </c>
      <c r="D5843" t="s">
        <v>2083</v>
      </c>
      <c r="E5843">
        <f t="shared" si="181"/>
        <v>292</v>
      </c>
      <c r="F5843" s="42">
        <f t="shared" si="182"/>
        <v>293</v>
      </c>
      <c r="H5843" t="s">
        <v>2084</v>
      </c>
      <c r="I5843">
        <v>1</v>
      </c>
      <c r="J5843">
        <v>1</v>
      </c>
      <c r="K5843">
        <v>1</v>
      </c>
      <c r="S5843">
        <v>-0.65779034083243504</v>
      </c>
      <c r="T5843">
        <v>-0.28755000574714101</v>
      </c>
      <c r="U5843">
        <v>2.75869796553161</v>
      </c>
      <c r="V5843">
        <v>0.627118137556126</v>
      </c>
      <c r="W5843">
        <v>-0.41027840504962998</v>
      </c>
      <c r="X5843">
        <v>-0.393055364787466</v>
      </c>
      <c r="Y5843">
        <v>-0.229107824489448</v>
      </c>
      <c r="Z5843">
        <v>-0.35597594071735</v>
      </c>
      <c r="AA5843">
        <v>1.12904483334339</v>
      </c>
      <c r="AB5843">
        <v>0.22976797342514901</v>
      </c>
      <c r="AC5843">
        <v>0.15243847172903599</v>
      </c>
      <c r="AD5843">
        <v>8.44831186851179E-10</v>
      </c>
      <c r="AE5843">
        <v>0</v>
      </c>
      <c r="AF5843">
        <v>1</v>
      </c>
      <c r="AG5843">
        <v>0</v>
      </c>
      <c r="AH5843">
        <v>1</v>
      </c>
    </row>
    <row r="5844" spans="1:34" x14ac:dyDescent="0.2">
      <c r="A5844">
        <v>5842</v>
      </c>
      <c r="B5844">
        <v>585</v>
      </c>
      <c r="C5844">
        <v>731</v>
      </c>
      <c r="D5844" t="s">
        <v>2083</v>
      </c>
      <c r="E5844">
        <f t="shared" si="181"/>
        <v>292</v>
      </c>
      <c r="F5844" s="42">
        <f t="shared" si="182"/>
        <v>293</v>
      </c>
      <c r="H5844" t="s">
        <v>2085</v>
      </c>
      <c r="I5844">
        <v>0</v>
      </c>
      <c r="J5844">
        <v>1</v>
      </c>
      <c r="K5844">
        <v>1</v>
      </c>
      <c r="S5844">
        <v>0.34918277198448799</v>
      </c>
      <c r="T5844">
        <v>0.57682525670579099</v>
      </c>
      <c r="U5844">
        <v>2.5163141024531801</v>
      </c>
      <c r="V5844">
        <v>4.0914675256928899</v>
      </c>
      <c r="W5844">
        <v>0.59345217626894498</v>
      </c>
      <c r="X5844">
        <v>-2.7288416011483199E-2</v>
      </c>
      <c r="Y5844">
        <v>0.56570636626858695</v>
      </c>
      <c r="Z5844">
        <v>0.50151262368400296</v>
      </c>
      <c r="AA5844">
        <v>0.96180177075943096</v>
      </c>
      <c r="AB5844">
        <v>1.6000331368357299</v>
      </c>
      <c r="AC5844">
        <v>1.60996534766004E-2</v>
      </c>
      <c r="AD5844">
        <v>0.94617586350767602</v>
      </c>
      <c r="AE5844">
        <v>1</v>
      </c>
      <c r="AF5844">
        <v>0</v>
      </c>
      <c r="AG5844">
        <v>1</v>
      </c>
      <c r="AH5844">
        <v>1</v>
      </c>
    </row>
    <row r="5845" spans="1:34" x14ac:dyDescent="0.2">
      <c r="A5845">
        <v>5843</v>
      </c>
      <c r="B5845">
        <v>585</v>
      </c>
      <c r="C5845">
        <v>732</v>
      </c>
      <c r="D5845" t="s">
        <v>2083</v>
      </c>
      <c r="E5845">
        <f t="shared" si="181"/>
        <v>292</v>
      </c>
      <c r="F5845" s="42">
        <f t="shared" si="182"/>
        <v>293</v>
      </c>
      <c r="H5845" t="s">
        <v>2086</v>
      </c>
      <c r="I5845">
        <v>1</v>
      </c>
      <c r="J5845">
        <v>1</v>
      </c>
      <c r="K5845">
        <v>1</v>
      </c>
      <c r="S5845">
        <v>0.1367001797189</v>
      </c>
      <c r="T5845">
        <v>2.77300605293271E-2</v>
      </c>
      <c r="U5845">
        <v>2.0898449188098298</v>
      </c>
      <c r="V5845">
        <v>0.44075509862249701</v>
      </c>
      <c r="W5845">
        <v>-9.7662021190721305E-3</v>
      </c>
      <c r="X5845">
        <v>-1.6001718903033299E-2</v>
      </c>
      <c r="Y5845">
        <v>-0.23232495069728401</v>
      </c>
      <c r="Z5845">
        <v>-6.0395630763770899E-2</v>
      </c>
      <c r="AA5845">
        <v>0.74472126263906602</v>
      </c>
      <c r="AB5845">
        <v>0.17604612687896201</v>
      </c>
      <c r="AC5845">
        <v>0.958600365736896</v>
      </c>
      <c r="AD5845">
        <v>0.71908406946690295</v>
      </c>
      <c r="AE5845">
        <v>0</v>
      </c>
      <c r="AF5845">
        <v>1</v>
      </c>
      <c r="AG5845">
        <v>0</v>
      </c>
      <c r="AH5845">
        <v>1</v>
      </c>
    </row>
    <row r="5846" spans="1:34" x14ac:dyDescent="0.2">
      <c r="A5846">
        <v>5844</v>
      </c>
      <c r="B5846">
        <v>585</v>
      </c>
      <c r="C5846">
        <v>732</v>
      </c>
      <c r="D5846" t="s">
        <v>2083</v>
      </c>
      <c r="E5846">
        <f t="shared" si="181"/>
        <v>292</v>
      </c>
      <c r="F5846" s="42">
        <f t="shared" si="182"/>
        <v>293</v>
      </c>
      <c r="H5846" t="s">
        <v>2087</v>
      </c>
      <c r="I5846">
        <v>0</v>
      </c>
      <c r="J5846">
        <v>1</v>
      </c>
      <c r="K5846">
        <v>1</v>
      </c>
      <c r="S5846">
        <v>0.139352532918565</v>
      </c>
      <c r="T5846">
        <v>0.24982132991994199</v>
      </c>
      <c r="U5846">
        <v>2.5708746598102201</v>
      </c>
      <c r="V5846">
        <v>3.9371919144398402</v>
      </c>
      <c r="W5846">
        <v>-0.42025843473067998</v>
      </c>
      <c r="X5846">
        <v>0.32829452715393898</v>
      </c>
      <c r="Y5846">
        <v>-0.40841592427065998</v>
      </c>
      <c r="Z5846">
        <v>0.46799469283451101</v>
      </c>
      <c r="AA5846">
        <v>0.98906393178748098</v>
      </c>
      <c r="AB5846">
        <v>1.8529236907198401</v>
      </c>
      <c r="AC5846">
        <v>9.49048325668337E-2</v>
      </c>
      <c r="AD5846">
        <v>0.48363540220932399</v>
      </c>
      <c r="AE5846">
        <v>1</v>
      </c>
      <c r="AF5846">
        <v>0</v>
      </c>
      <c r="AG5846">
        <v>1</v>
      </c>
      <c r="AH5846">
        <v>1</v>
      </c>
    </row>
    <row r="5847" spans="1:34" x14ac:dyDescent="0.2">
      <c r="A5847">
        <v>5845</v>
      </c>
      <c r="B5847">
        <v>585</v>
      </c>
      <c r="C5847">
        <v>733</v>
      </c>
      <c r="D5847" t="s">
        <v>2083</v>
      </c>
      <c r="E5847">
        <f t="shared" si="181"/>
        <v>292</v>
      </c>
      <c r="F5847" s="42">
        <f t="shared" si="182"/>
        <v>293</v>
      </c>
      <c r="H5847" t="s">
        <v>2088</v>
      </c>
      <c r="I5847">
        <v>1</v>
      </c>
      <c r="J5847">
        <v>1</v>
      </c>
      <c r="K5847">
        <v>1</v>
      </c>
      <c r="S5847">
        <v>-0.52615147497272097</v>
      </c>
      <c r="T5847">
        <v>-0.17107784674638099</v>
      </c>
      <c r="U5847">
        <v>3.18614954629447</v>
      </c>
      <c r="V5847">
        <v>1.3152903193911101</v>
      </c>
      <c r="W5847">
        <v>-0.47720902722023201</v>
      </c>
      <c r="X5847">
        <v>-0.119180593446311</v>
      </c>
      <c r="Y5847">
        <v>-0.475285802882288</v>
      </c>
      <c r="Z5847">
        <v>-0.15676158385238101</v>
      </c>
      <c r="AA5847">
        <v>1.11991232199253</v>
      </c>
      <c r="AB5847">
        <v>0.49648573561840698</v>
      </c>
      <c r="AC5847">
        <v>9.3982673134784103E-2</v>
      </c>
      <c r="AD5847">
        <v>0.34310469260733101</v>
      </c>
      <c r="AE5847">
        <v>0</v>
      </c>
      <c r="AF5847">
        <v>1</v>
      </c>
      <c r="AG5847">
        <v>1</v>
      </c>
      <c r="AH5847">
        <v>0</v>
      </c>
    </row>
    <row r="5848" spans="1:34" x14ac:dyDescent="0.2">
      <c r="A5848">
        <v>5846</v>
      </c>
      <c r="B5848">
        <v>585</v>
      </c>
      <c r="C5848">
        <v>733</v>
      </c>
      <c r="D5848" t="s">
        <v>2083</v>
      </c>
      <c r="E5848">
        <f t="shared" si="181"/>
        <v>292</v>
      </c>
      <c r="F5848" s="42">
        <f t="shared" si="182"/>
        <v>293</v>
      </c>
      <c r="H5848" t="s">
        <v>2089</v>
      </c>
      <c r="I5848">
        <v>0</v>
      </c>
      <c r="J5848">
        <v>1</v>
      </c>
      <c r="K5848">
        <v>1</v>
      </c>
      <c r="S5848">
        <v>-0.27920428221114002</v>
      </c>
      <c r="T5848">
        <v>-0.48697714992546098</v>
      </c>
      <c r="U5848">
        <v>2.9358802300412199</v>
      </c>
      <c r="V5848">
        <v>5.8179863623781696</v>
      </c>
      <c r="W5848">
        <v>-0.77190789534729398</v>
      </c>
      <c r="X5848">
        <v>-0.77645407894611795</v>
      </c>
      <c r="Y5848">
        <v>-0.68579483341823599</v>
      </c>
      <c r="Z5848">
        <v>-0.63585032144657605</v>
      </c>
      <c r="AA5848">
        <v>1.03811528510627</v>
      </c>
      <c r="AB5848">
        <v>2.2598747721838102</v>
      </c>
      <c r="AC5848">
        <v>3.9566378990540099E-3</v>
      </c>
      <c r="AD5848">
        <v>0.17582210932185099</v>
      </c>
      <c r="AE5848">
        <v>1</v>
      </c>
      <c r="AF5848">
        <v>0</v>
      </c>
      <c r="AG5848">
        <v>1</v>
      </c>
      <c r="AH5848">
        <v>1</v>
      </c>
    </row>
    <row r="5849" spans="1:34" x14ac:dyDescent="0.2">
      <c r="A5849">
        <v>5847</v>
      </c>
      <c r="B5849">
        <v>585</v>
      </c>
      <c r="C5849">
        <v>734</v>
      </c>
      <c r="D5849" t="s">
        <v>2083</v>
      </c>
      <c r="E5849">
        <f t="shared" si="181"/>
        <v>292</v>
      </c>
      <c r="F5849" s="42">
        <f t="shared" si="182"/>
        <v>293</v>
      </c>
      <c r="H5849" t="s">
        <v>2090</v>
      </c>
      <c r="I5849">
        <v>1</v>
      </c>
      <c r="J5849">
        <v>1</v>
      </c>
      <c r="K5849">
        <v>1</v>
      </c>
      <c r="S5849">
        <v>0.26224544807337202</v>
      </c>
      <c r="T5849">
        <v>6.5749822844422004E-2</v>
      </c>
      <c r="U5849">
        <v>2.8882216719212002</v>
      </c>
      <c r="V5849">
        <v>0.71141485563597395</v>
      </c>
      <c r="W5849">
        <v>0.210173714014703</v>
      </c>
      <c r="X5849">
        <v>2.3034616614254901E-2</v>
      </c>
      <c r="Y5849">
        <v>0.389429609920107</v>
      </c>
      <c r="Z5849">
        <v>4.0561321889832101E-2</v>
      </c>
      <c r="AA5849">
        <v>1.2579052994083799</v>
      </c>
      <c r="AB5849">
        <v>0.288563580450449</v>
      </c>
      <c r="AC5849">
        <v>0.50883619159037596</v>
      </c>
      <c r="AD5849">
        <v>0.75207708880209301</v>
      </c>
      <c r="AE5849">
        <v>0</v>
      </c>
      <c r="AF5849">
        <v>1</v>
      </c>
      <c r="AG5849">
        <v>1</v>
      </c>
      <c r="AH5849">
        <v>0</v>
      </c>
    </row>
    <row r="5850" spans="1:34" x14ac:dyDescent="0.2">
      <c r="A5850">
        <v>5848</v>
      </c>
      <c r="B5850">
        <v>585</v>
      </c>
      <c r="C5850">
        <v>734</v>
      </c>
      <c r="D5850" t="s">
        <v>2083</v>
      </c>
      <c r="E5850">
        <f t="shared" si="181"/>
        <v>292</v>
      </c>
      <c r="F5850" s="42">
        <f t="shared" si="182"/>
        <v>293</v>
      </c>
      <c r="H5850" t="s">
        <v>2091</v>
      </c>
      <c r="I5850">
        <v>0</v>
      </c>
      <c r="J5850">
        <v>1</v>
      </c>
      <c r="K5850">
        <v>1</v>
      </c>
      <c r="S5850">
        <v>0.39622195076663003</v>
      </c>
      <c r="T5850">
        <v>0.72460119449260796</v>
      </c>
      <c r="U5850">
        <v>2.8512531608575999</v>
      </c>
      <c r="V5850">
        <v>4.7769985873168901</v>
      </c>
      <c r="W5850">
        <v>0.22356698363902899</v>
      </c>
      <c r="X5850">
        <v>0.13264275312938401</v>
      </c>
      <c r="Y5850">
        <v>0.59737201960257702</v>
      </c>
      <c r="Z5850">
        <v>0.29403582545923701</v>
      </c>
      <c r="AA5850">
        <v>1.1062109911693401</v>
      </c>
      <c r="AB5850">
        <v>1.79806781099792</v>
      </c>
      <c r="AC5850">
        <v>0.42445849181836698</v>
      </c>
      <c r="AD5850">
        <v>0.77032610171652405</v>
      </c>
      <c r="AE5850">
        <v>1</v>
      </c>
      <c r="AF5850">
        <v>0</v>
      </c>
      <c r="AG5850">
        <v>1</v>
      </c>
      <c r="AH5850">
        <v>1</v>
      </c>
    </row>
    <row r="5851" spans="1:34" x14ac:dyDescent="0.2">
      <c r="A5851">
        <v>5849</v>
      </c>
      <c r="B5851">
        <v>585</v>
      </c>
      <c r="C5851">
        <v>735</v>
      </c>
      <c r="D5851" t="s">
        <v>2083</v>
      </c>
      <c r="E5851">
        <f t="shared" si="181"/>
        <v>292</v>
      </c>
      <c r="F5851" s="42">
        <f t="shared" si="182"/>
        <v>293</v>
      </c>
      <c r="H5851" t="s">
        <v>2092</v>
      </c>
      <c r="I5851">
        <v>1</v>
      </c>
      <c r="J5851">
        <v>1</v>
      </c>
      <c r="K5851">
        <v>1</v>
      </c>
      <c r="S5851">
        <v>-0.46295625693164799</v>
      </c>
      <c r="T5851">
        <v>-0.90153593302881097</v>
      </c>
      <c r="U5851">
        <v>2.2799917886732102</v>
      </c>
      <c r="V5851">
        <v>4.3319848863851398</v>
      </c>
      <c r="W5851">
        <v>-0.20180439592461899</v>
      </c>
      <c r="X5851">
        <v>-1.1042416135161199</v>
      </c>
      <c r="Y5851">
        <v>-0.22454701705227401</v>
      </c>
      <c r="Z5851">
        <v>-0.78890449778262794</v>
      </c>
      <c r="AA5851">
        <v>0.81313657228525904</v>
      </c>
      <c r="AB5851">
        <v>1.6864663230888699</v>
      </c>
      <c r="AC5851">
        <v>0.32708062996763099</v>
      </c>
      <c r="AD5851">
        <v>1.0795461692305299E-2</v>
      </c>
      <c r="AE5851">
        <v>1</v>
      </c>
      <c r="AF5851">
        <v>0</v>
      </c>
      <c r="AG5851">
        <v>0</v>
      </c>
      <c r="AH5851">
        <v>0</v>
      </c>
    </row>
    <row r="5852" spans="1:34" x14ac:dyDescent="0.2">
      <c r="A5852">
        <v>5850</v>
      </c>
      <c r="B5852">
        <v>585</v>
      </c>
      <c r="C5852">
        <v>735</v>
      </c>
      <c r="D5852" t="s">
        <v>2083</v>
      </c>
      <c r="E5852">
        <f t="shared" si="181"/>
        <v>292</v>
      </c>
      <c r="F5852" s="42">
        <f t="shared" si="182"/>
        <v>293</v>
      </c>
      <c r="H5852" t="s">
        <v>2093</v>
      </c>
      <c r="I5852">
        <v>0</v>
      </c>
      <c r="J5852">
        <v>1</v>
      </c>
      <c r="K5852">
        <v>1</v>
      </c>
      <c r="S5852">
        <v>-0.87811964756110705</v>
      </c>
      <c r="T5852">
        <v>-0.21751061421972601</v>
      </c>
      <c r="U5852">
        <v>2.1424748109420801</v>
      </c>
      <c r="V5852">
        <v>0.75622742564520096</v>
      </c>
      <c r="W5852">
        <v>-0.72239017551965401</v>
      </c>
      <c r="X5852">
        <v>-6.6827641037642799E-2</v>
      </c>
      <c r="Y5852">
        <v>-0.73365574140590595</v>
      </c>
      <c r="Z5852">
        <v>-7.6397168751562494E-2</v>
      </c>
      <c r="AA5852">
        <v>0.82602217916735199</v>
      </c>
      <c r="AB5852">
        <v>0.30979210430027898</v>
      </c>
      <c r="AC5852">
        <v>7.7097597180889597E-4</v>
      </c>
      <c r="AD5852">
        <v>0.39403105304462699</v>
      </c>
      <c r="AE5852">
        <v>0</v>
      </c>
      <c r="AF5852">
        <v>1</v>
      </c>
      <c r="AG5852">
        <v>1</v>
      </c>
      <c r="AH5852">
        <v>0</v>
      </c>
    </row>
    <row r="5853" spans="1:34" x14ac:dyDescent="0.2">
      <c r="A5853">
        <v>5851</v>
      </c>
      <c r="B5853">
        <v>586</v>
      </c>
      <c r="C5853">
        <v>731</v>
      </c>
      <c r="D5853" t="s">
        <v>2094</v>
      </c>
      <c r="E5853">
        <f t="shared" si="181"/>
        <v>292</v>
      </c>
      <c r="F5853" s="42">
        <f t="shared" si="182"/>
        <v>294</v>
      </c>
      <c r="H5853" t="s">
        <v>2084</v>
      </c>
      <c r="I5853">
        <v>1</v>
      </c>
      <c r="J5853">
        <v>0</v>
      </c>
      <c r="K5853">
        <v>1</v>
      </c>
      <c r="S5853">
        <v>-0.65779034083243504</v>
      </c>
      <c r="T5853">
        <v>-0.28755000574714101</v>
      </c>
      <c r="U5853">
        <v>2.75869796553161</v>
      </c>
      <c r="V5853">
        <v>0.627118137556126</v>
      </c>
      <c r="W5853">
        <v>-0.41027840504962998</v>
      </c>
      <c r="X5853">
        <v>-0.393055364787466</v>
      </c>
      <c r="Y5853">
        <v>-0.229107824489448</v>
      </c>
      <c r="Z5853">
        <v>-0.35597594071735</v>
      </c>
      <c r="AA5853">
        <v>1.12904483334339</v>
      </c>
      <c r="AB5853">
        <v>0.22976797342514901</v>
      </c>
      <c r="AC5853">
        <v>0.15243847172903599</v>
      </c>
      <c r="AD5853">
        <v>8.44831186851179E-10</v>
      </c>
      <c r="AE5853">
        <v>0</v>
      </c>
      <c r="AF5853">
        <v>1</v>
      </c>
      <c r="AG5853">
        <v>0</v>
      </c>
      <c r="AH5853">
        <v>1</v>
      </c>
    </row>
    <row r="5854" spans="1:34" x14ac:dyDescent="0.2">
      <c r="A5854">
        <v>5852</v>
      </c>
      <c r="B5854">
        <v>586</v>
      </c>
      <c r="C5854">
        <v>731</v>
      </c>
      <c r="D5854" t="s">
        <v>2094</v>
      </c>
      <c r="E5854">
        <f t="shared" si="181"/>
        <v>292</v>
      </c>
      <c r="F5854" s="42">
        <f t="shared" si="182"/>
        <v>294</v>
      </c>
      <c r="H5854" t="s">
        <v>2085</v>
      </c>
      <c r="I5854">
        <v>0</v>
      </c>
      <c r="J5854">
        <v>0</v>
      </c>
      <c r="K5854">
        <v>1</v>
      </c>
      <c r="S5854">
        <v>0.34918277198448799</v>
      </c>
      <c r="T5854">
        <v>0.57682525670579099</v>
      </c>
      <c r="U5854">
        <v>2.5163141024531801</v>
      </c>
      <c r="V5854">
        <v>4.0914675256928899</v>
      </c>
      <c r="W5854">
        <v>0.59345217626894498</v>
      </c>
      <c r="X5854">
        <v>-2.7288416011483199E-2</v>
      </c>
      <c r="Y5854">
        <v>0.56570636626858695</v>
      </c>
      <c r="Z5854">
        <v>0.50151262368400296</v>
      </c>
      <c r="AA5854">
        <v>0.96180177075943096</v>
      </c>
      <c r="AB5854">
        <v>1.6000331368357299</v>
      </c>
      <c r="AC5854">
        <v>1.60996534766004E-2</v>
      </c>
      <c r="AD5854">
        <v>0.94617586350767602</v>
      </c>
      <c r="AE5854">
        <v>1</v>
      </c>
      <c r="AF5854">
        <v>0</v>
      </c>
      <c r="AG5854">
        <v>1</v>
      </c>
      <c r="AH5854">
        <v>1</v>
      </c>
    </row>
    <row r="5855" spans="1:34" x14ac:dyDescent="0.2">
      <c r="A5855">
        <v>5853</v>
      </c>
      <c r="B5855">
        <v>586</v>
      </c>
      <c r="C5855">
        <v>732</v>
      </c>
      <c r="D5855" t="s">
        <v>2094</v>
      </c>
      <c r="E5855">
        <f t="shared" si="181"/>
        <v>292</v>
      </c>
      <c r="F5855" s="42">
        <f t="shared" si="182"/>
        <v>294</v>
      </c>
      <c r="H5855" t="s">
        <v>2086</v>
      </c>
      <c r="I5855">
        <v>1</v>
      </c>
      <c r="J5855">
        <v>0</v>
      </c>
      <c r="K5855">
        <v>1</v>
      </c>
      <c r="S5855">
        <v>0.1367001797189</v>
      </c>
      <c r="T5855">
        <v>2.77300605293271E-2</v>
      </c>
      <c r="U5855">
        <v>2.0898449188098298</v>
      </c>
      <c r="V5855">
        <v>0.44075509862249701</v>
      </c>
      <c r="W5855">
        <v>-9.7662021190721305E-3</v>
      </c>
      <c r="X5855">
        <v>-1.6001718903033299E-2</v>
      </c>
      <c r="Y5855">
        <v>-0.23232495069728401</v>
      </c>
      <c r="Z5855">
        <v>-6.0395630763770899E-2</v>
      </c>
      <c r="AA5855">
        <v>0.74472126263906602</v>
      </c>
      <c r="AB5855">
        <v>0.17604612687896201</v>
      </c>
      <c r="AC5855">
        <v>0.958600365736896</v>
      </c>
      <c r="AD5855">
        <v>0.71908406946690295</v>
      </c>
      <c r="AE5855">
        <v>0</v>
      </c>
      <c r="AF5855">
        <v>1</v>
      </c>
      <c r="AG5855">
        <v>0</v>
      </c>
      <c r="AH5855">
        <v>1</v>
      </c>
    </row>
    <row r="5856" spans="1:34" x14ac:dyDescent="0.2">
      <c r="A5856">
        <v>5854</v>
      </c>
      <c r="B5856">
        <v>586</v>
      </c>
      <c r="C5856">
        <v>732</v>
      </c>
      <c r="D5856" t="s">
        <v>2094</v>
      </c>
      <c r="E5856">
        <f t="shared" si="181"/>
        <v>292</v>
      </c>
      <c r="F5856" s="42">
        <f t="shared" si="182"/>
        <v>294</v>
      </c>
      <c r="H5856" t="s">
        <v>2087</v>
      </c>
      <c r="I5856">
        <v>0</v>
      </c>
      <c r="J5856">
        <v>0</v>
      </c>
      <c r="K5856">
        <v>1</v>
      </c>
      <c r="S5856">
        <v>0.139352532918565</v>
      </c>
      <c r="T5856">
        <v>0.24982132991994199</v>
      </c>
      <c r="U5856">
        <v>2.5708746598102201</v>
      </c>
      <c r="V5856">
        <v>3.9371919144398402</v>
      </c>
      <c r="W5856">
        <v>-0.42025843473067998</v>
      </c>
      <c r="X5856">
        <v>0.32829452715393898</v>
      </c>
      <c r="Y5856">
        <v>-0.40841592427065998</v>
      </c>
      <c r="Z5856">
        <v>0.46799469283451101</v>
      </c>
      <c r="AA5856">
        <v>0.98906393178748098</v>
      </c>
      <c r="AB5856">
        <v>1.8529236907198401</v>
      </c>
      <c r="AC5856">
        <v>9.49048325668337E-2</v>
      </c>
      <c r="AD5856">
        <v>0.48363540220932399</v>
      </c>
      <c r="AE5856">
        <v>1</v>
      </c>
      <c r="AF5856">
        <v>0</v>
      </c>
      <c r="AG5856">
        <v>1</v>
      </c>
      <c r="AH5856">
        <v>1</v>
      </c>
    </row>
    <row r="5857" spans="1:34" x14ac:dyDescent="0.2">
      <c r="A5857">
        <v>5855</v>
      </c>
      <c r="B5857">
        <v>586</v>
      </c>
      <c r="C5857">
        <v>733</v>
      </c>
      <c r="D5857" t="s">
        <v>2094</v>
      </c>
      <c r="E5857">
        <f t="shared" si="181"/>
        <v>292</v>
      </c>
      <c r="F5857" s="42">
        <f t="shared" si="182"/>
        <v>294</v>
      </c>
      <c r="H5857" t="s">
        <v>2088</v>
      </c>
      <c r="I5857">
        <v>1</v>
      </c>
      <c r="J5857">
        <v>0</v>
      </c>
      <c r="K5857">
        <v>1</v>
      </c>
      <c r="S5857">
        <v>-0.52615147497272097</v>
      </c>
      <c r="T5857">
        <v>-0.17107784674638099</v>
      </c>
      <c r="U5857">
        <v>3.18614954629447</v>
      </c>
      <c r="V5857">
        <v>1.3152903193911101</v>
      </c>
      <c r="W5857">
        <v>-0.47720902722023201</v>
      </c>
      <c r="X5857">
        <v>-0.119180593446311</v>
      </c>
      <c r="Y5857">
        <v>-0.475285802882288</v>
      </c>
      <c r="Z5857">
        <v>-0.15676158385238101</v>
      </c>
      <c r="AA5857">
        <v>1.11991232199253</v>
      </c>
      <c r="AB5857">
        <v>0.49648573561840698</v>
      </c>
      <c r="AC5857">
        <v>9.3982673134784103E-2</v>
      </c>
      <c r="AD5857">
        <v>0.34310469260733101</v>
      </c>
      <c r="AE5857">
        <v>0</v>
      </c>
      <c r="AF5857">
        <v>1</v>
      </c>
      <c r="AG5857">
        <v>1</v>
      </c>
      <c r="AH5857">
        <v>0</v>
      </c>
    </row>
    <row r="5858" spans="1:34" x14ac:dyDescent="0.2">
      <c r="A5858">
        <v>5856</v>
      </c>
      <c r="B5858">
        <v>586</v>
      </c>
      <c r="C5858">
        <v>733</v>
      </c>
      <c r="D5858" t="s">
        <v>2094</v>
      </c>
      <c r="E5858">
        <f t="shared" si="181"/>
        <v>292</v>
      </c>
      <c r="F5858" s="42">
        <f t="shared" si="182"/>
        <v>294</v>
      </c>
      <c r="H5858" t="s">
        <v>2089</v>
      </c>
      <c r="I5858">
        <v>0</v>
      </c>
      <c r="J5858">
        <v>0</v>
      </c>
      <c r="K5858">
        <v>1</v>
      </c>
      <c r="S5858">
        <v>-0.27920428221114002</v>
      </c>
      <c r="T5858">
        <v>-0.48697714992546098</v>
      </c>
      <c r="U5858">
        <v>2.9358802300412199</v>
      </c>
      <c r="V5858">
        <v>5.8179863623781696</v>
      </c>
      <c r="W5858">
        <v>-0.77190789534729398</v>
      </c>
      <c r="X5858">
        <v>-0.77645407894611795</v>
      </c>
      <c r="Y5858">
        <v>-0.68579483341823599</v>
      </c>
      <c r="Z5858">
        <v>-0.63585032144657605</v>
      </c>
      <c r="AA5858">
        <v>1.03811528510627</v>
      </c>
      <c r="AB5858">
        <v>2.2598747721838102</v>
      </c>
      <c r="AC5858">
        <v>3.9566378990540099E-3</v>
      </c>
      <c r="AD5858">
        <v>0.17582210932185099</v>
      </c>
      <c r="AE5858">
        <v>1</v>
      </c>
      <c r="AF5858">
        <v>0</v>
      </c>
      <c r="AG5858">
        <v>1</v>
      </c>
      <c r="AH5858">
        <v>1</v>
      </c>
    </row>
    <row r="5859" spans="1:34" x14ac:dyDescent="0.2">
      <c r="A5859">
        <v>5857</v>
      </c>
      <c r="B5859">
        <v>586</v>
      </c>
      <c r="C5859">
        <v>734</v>
      </c>
      <c r="D5859" t="s">
        <v>2094</v>
      </c>
      <c r="E5859">
        <f t="shared" si="181"/>
        <v>292</v>
      </c>
      <c r="F5859" s="42">
        <f t="shared" si="182"/>
        <v>294</v>
      </c>
      <c r="H5859" t="s">
        <v>2090</v>
      </c>
      <c r="I5859">
        <v>1</v>
      </c>
      <c r="J5859">
        <v>0</v>
      </c>
      <c r="K5859">
        <v>1</v>
      </c>
      <c r="S5859">
        <v>0.26224544807337202</v>
      </c>
      <c r="T5859">
        <v>6.5749822844422004E-2</v>
      </c>
      <c r="U5859">
        <v>2.8882216719212002</v>
      </c>
      <c r="V5859">
        <v>0.71141485563597395</v>
      </c>
      <c r="W5859">
        <v>0.210173714014703</v>
      </c>
      <c r="X5859">
        <v>2.3034616614254901E-2</v>
      </c>
      <c r="Y5859">
        <v>0.389429609920107</v>
      </c>
      <c r="Z5859">
        <v>4.0561321889832101E-2</v>
      </c>
      <c r="AA5859">
        <v>1.2579052994083799</v>
      </c>
      <c r="AB5859">
        <v>0.288563580450449</v>
      </c>
      <c r="AC5859">
        <v>0.50883619159037596</v>
      </c>
      <c r="AD5859">
        <v>0.75207708880209301</v>
      </c>
      <c r="AE5859">
        <v>0</v>
      </c>
      <c r="AF5859">
        <v>1</v>
      </c>
      <c r="AG5859">
        <v>1</v>
      </c>
      <c r="AH5859">
        <v>0</v>
      </c>
    </row>
    <row r="5860" spans="1:34" x14ac:dyDescent="0.2">
      <c r="A5860">
        <v>5858</v>
      </c>
      <c r="B5860">
        <v>586</v>
      </c>
      <c r="C5860">
        <v>734</v>
      </c>
      <c r="D5860" t="s">
        <v>2094</v>
      </c>
      <c r="E5860">
        <f t="shared" si="181"/>
        <v>292</v>
      </c>
      <c r="F5860" s="42">
        <f t="shared" si="182"/>
        <v>294</v>
      </c>
      <c r="H5860" t="s">
        <v>2091</v>
      </c>
      <c r="I5860">
        <v>0</v>
      </c>
      <c r="J5860">
        <v>0</v>
      </c>
      <c r="K5860">
        <v>1</v>
      </c>
      <c r="S5860">
        <v>0.39622195076663003</v>
      </c>
      <c r="T5860">
        <v>0.72460119449260796</v>
      </c>
      <c r="U5860">
        <v>2.8512531608575999</v>
      </c>
      <c r="V5860">
        <v>4.7769985873168901</v>
      </c>
      <c r="W5860">
        <v>0.22356698363902899</v>
      </c>
      <c r="X5860">
        <v>0.13264275312938401</v>
      </c>
      <c r="Y5860">
        <v>0.59737201960257702</v>
      </c>
      <c r="Z5860">
        <v>0.29403582545923701</v>
      </c>
      <c r="AA5860">
        <v>1.1062109911693401</v>
      </c>
      <c r="AB5860">
        <v>1.79806781099792</v>
      </c>
      <c r="AC5860">
        <v>0.42445849181836698</v>
      </c>
      <c r="AD5860">
        <v>0.77032610171652405</v>
      </c>
      <c r="AE5860">
        <v>1</v>
      </c>
      <c r="AF5860">
        <v>0</v>
      </c>
      <c r="AG5860">
        <v>1</v>
      </c>
      <c r="AH5860">
        <v>1</v>
      </c>
    </row>
    <row r="5861" spans="1:34" x14ac:dyDescent="0.2">
      <c r="A5861">
        <v>5859</v>
      </c>
      <c r="B5861">
        <v>586</v>
      </c>
      <c r="C5861">
        <v>735</v>
      </c>
      <c r="D5861" t="s">
        <v>2094</v>
      </c>
      <c r="E5861">
        <f t="shared" si="181"/>
        <v>292</v>
      </c>
      <c r="F5861" s="42">
        <f t="shared" si="182"/>
        <v>294</v>
      </c>
      <c r="H5861" t="s">
        <v>2092</v>
      </c>
      <c r="I5861">
        <v>1</v>
      </c>
      <c r="J5861">
        <v>0</v>
      </c>
      <c r="K5861">
        <v>1</v>
      </c>
      <c r="S5861">
        <v>-0.46295625693164799</v>
      </c>
      <c r="T5861">
        <v>-0.90153593302881097</v>
      </c>
      <c r="U5861">
        <v>2.2799917886732102</v>
      </c>
      <c r="V5861">
        <v>4.3319848863851398</v>
      </c>
      <c r="W5861">
        <v>-0.20180439592461899</v>
      </c>
      <c r="X5861">
        <v>-1.1042416135161199</v>
      </c>
      <c r="Y5861">
        <v>-0.22454701705227401</v>
      </c>
      <c r="Z5861">
        <v>-0.78890449778262794</v>
      </c>
      <c r="AA5861">
        <v>0.81313657228525904</v>
      </c>
      <c r="AB5861">
        <v>1.6864663230888699</v>
      </c>
      <c r="AC5861">
        <v>0.32708062996763099</v>
      </c>
      <c r="AD5861">
        <v>1.0795461692305299E-2</v>
      </c>
      <c r="AE5861">
        <v>1</v>
      </c>
      <c r="AF5861">
        <v>0</v>
      </c>
      <c r="AG5861">
        <v>0</v>
      </c>
      <c r="AH5861">
        <v>0</v>
      </c>
    </row>
    <row r="5862" spans="1:34" x14ac:dyDescent="0.2">
      <c r="A5862">
        <v>5860</v>
      </c>
      <c r="B5862">
        <v>586</v>
      </c>
      <c r="C5862">
        <v>735</v>
      </c>
      <c r="D5862" t="s">
        <v>2094</v>
      </c>
      <c r="E5862">
        <f t="shared" si="181"/>
        <v>292</v>
      </c>
      <c r="F5862" s="42">
        <f t="shared" si="182"/>
        <v>294</v>
      </c>
      <c r="H5862" t="s">
        <v>2093</v>
      </c>
      <c r="I5862">
        <v>0</v>
      </c>
      <c r="J5862">
        <v>0</v>
      </c>
      <c r="K5862">
        <v>1</v>
      </c>
      <c r="S5862">
        <v>-0.87811964756110705</v>
      </c>
      <c r="T5862">
        <v>-0.21751061421972601</v>
      </c>
      <c r="U5862">
        <v>2.1424748109420801</v>
      </c>
      <c r="V5862">
        <v>0.75622742564520096</v>
      </c>
      <c r="W5862">
        <v>-0.72239017551965401</v>
      </c>
      <c r="X5862">
        <v>-6.6827641037642799E-2</v>
      </c>
      <c r="Y5862">
        <v>-0.73365574140590595</v>
      </c>
      <c r="Z5862">
        <v>-7.6397168751562494E-2</v>
      </c>
      <c r="AA5862">
        <v>0.82602217916735199</v>
      </c>
      <c r="AB5862">
        <v>0.30979210430027898</v>
      </c>
      <c r="AC5862">
        <v>7.7097597180889597E-4</v>
      </c>
      <c r="AD5862">
        <v>0.39403105304462699</v>
      </c>
      <c r="AE5862">
        <v>0</v>
      </c>
      <c r="AF5862">
        <v>1</v>
      </c>
      <c r="AG5862">
        <v>1</v>
      </c>
      <c r="AH5862">
        <v>0</v>
      </c>
    </row>
    <row r="5863" spans="1:34" x14ac:dyDescent="0.2">
      <c r="A5863">
        <v>5861</v>
      </c>
      <c r="B5863">
        <v>587</v>
      </c>
      <c r="C5863">
        <v>731</v>
      </c>
      <c r="D5863" t="s">
        <v>2095</v>
      </c>
      <c r="E5863">
        <f t="shared" si="181"/>
        <v>294</v>
      </c>
      <c r="F5863" s="42">
        <f t="shared" si="182"/>
        <v>293</v>
      </c>
      <c r="H5863" t="s">
        <v>2084</v>
      </c>
      <c r="I5863">
        <v>1</v>
      </c>
      <c r="J5863">
        <v>1</v>
      </c>
      <c r="K5863">
        <v>0</v>
      </c>
      <c r="S5863">
        <v>-0.65779034083243504</v>
      </c>
      <c r="T5863">
        <v>-0.28755000574714101</v>
      </c>
      <c r="U5863">
        <v>2.75869796553161</v>
      </c>
      <c r="V5863">
        <v>0.627118137556126</v>
      </c>
      <c r="W5863">
        <v>-0.41027840504962998</v>
      </c>
      <c r="X5863">
        <v>-0.393055364787466</v>
      </c>
      <c r="Y5863">
        <v>-0.229107824489448</v>
      </c>
      <c r="Z5863">
        <v>-0.35597594071735</v>
      </c>
      <c r="AA5863">
        <v>1.12904483334339</v>
      </c>
      <c r="AB5863">
        <v>0.22976797342514901</v>
      </c>
      <c r="AC5863">
        <v>0.15243847172903599</v>
      </c>
      <c r="AD5863">
        <v>8.44831186851179E-10</v>
      </c>
      <c r="AE5863">
        <v>0</v>
      </c>
      <c r="AF5863">
        <v>1</v>
      </c>
      <c r="AG5863">
        <v>0</v>
      </c>
      <c r="AH5863">
        <v>1</v>
      </c>
    </row>
    <row r="5864" spans="1:34" x14ac:dyDescent="0.2">
      <c r="A5864">
        <v>5862</v>
      </c>
      <c r="B5864">
        <v>587</v>
      </c>
      <c r="C5864">
        <v>731</v>
      </c>
      <c r="D5864" t="s">
        <v>2095</v>
      </c>
      <c r="E5864">
        <f t="shared" si="181"/>
        <v>294</v>
      </c>
      <c r="F5864" s="42">
        <f t="shared" si="182"/>
        <v>293</v>
      </c>
      <c r="H5864" t="s">
        <v>2085</v>
      </c>
      <c r="I5864">
        <v>0</v>
      </c>
      <c r="J5864">
        <v>1</v>
      </c>
      <c r="K5864">
        <v>0</v>
      </c>
      <c r="S5864">
        <v>0.34918277198448799</v>
      </c>
      <c r="T5864">
        <v>0.57682525670579099</v>
      </c>
      <c r="U5864">
        <v>2.5163141024531801</v>
      </c>
      <c r="V5864">
        <v>4.0914675256928899</v>
      </c>
      <c r="W5864">
        <v>0.59345217626894498</v>
      </c>
      <c r="X5864">
        <v>-2.7288416011483199E-2</v>
      </c>
      <c r="Y5864">
        <v>0.56570636626858695</v>
      </c>
      <c r="Z5864">
        <v>0.50151262368400296</v>
      </c>
      <c r="AA5864">
        <v>0.96180177075943096</v>
      </c>
      <c r="AB5864">
        <v>1.6000331368357299</v>
      </c>
      <c r="AC5864">
        <v>1.60996534766004E-2</v>
      </c>
      <c r="AD5864">
        <v>0.94617586350767602</v>
      </c>
      <c r="AE5864">
        <v>1</v>
      </c>
      <c r="AF5864">
        <v>0</v>
      </c>
      <c r="AG5864">
        <v>1</v>
      </c>
      <c r="AH5864">
        <v>1</v>
      </c>
    </row>
    <row r="5865" spans="1:34" x14ac:dyDescent="0.2">
      <c r="A5865">
        <v>5863</v>
      </c>
      <c r="B5865">
        <v>587</v>
      </c>
      <c r="C5865">
        <v>732</v>
      </c>
      <c r="D5865" t="s">
        <v>2095</v>
      </c>
      <c r="E5865">
        <f t="shared" si="181"/>
        <v>294</v>
      </c>
      <c r="F5865" s="42">
        <f t="shared" si="182"/>
        <v>293</v>
      </c>
      <c r="H5865" t="s">
        <v>2086</v>
      </c>
      <c r="I5865">
        <v>1</v>
      </c>
      <c r="J5865">
        <v>1</v>
      </c>
      <c r="K5865">
        <v>0</v>
      </c>
      <c r="S5865">
        <v>0.1367001797189</v>
      </c>
      <c r="T5865">
        <v>2.77300605293271E-2</v>
      </c>
      <c r="U5865">
        <v>2.0898449188098298</v>
      </c>
      <c r="V5865">
        <v>0.44075509862249701</v>
      </c>
      <c r="W5865">
        <v>-9.7662021190721305E-3</v>
      </c>
      <c r="X5865">
        <v>-1.6001718903033299E-2</v>
      </c>
      <c r="Y5865">
        <v>-0.23232495069728401</v>
      </c>
      <c r="Z5865">
        <v>-6.0395630763770899E-2</v>
      </c>
      <c r="AA5865">
        <v>0.74472126263906602</v>
      </c>
      <c r="AB5865">
        <v>0.17604612687896201</v>
      </c>
      <c r="AC5865">
        <v>0.958600365736896</v>
      </c>
      <c r="AD5865">
        <v>0.71908406946690295</v>
      </c>
      <c r="AE5865">
        <v>0</v>
      </c>
      <c r="AF5865">
        <v>1</v>
      </c>
      <c r="AG5865">
        <v>0</v>
      </c>
      <c r="AH5865">
        <v>1</v>
      </c>
    </row>
    <row r="5866" spans="1:34" x14ac:dyDescent="0.2">
      <c r="A5866">
        <v>5864</v>
      </c>
      <c r="B5866">
        <v>587</v>
      </c>
      <c r="C5866">
        <v>732</v>
      </c>
      <c r="D5866" t="s">
        <v>2095</v>
      </c>
      <c r="E5866">
        <f t="shared" si="181"/>
        <v>294</v>
      </c>
      <c r="F5866" s="42">
        <f t="shared" si="182"/>
        <v>293</v>
      </c>
      <c r="H5866" t="s">
        <v>2087</v>
      </c>
      <c r="I5866">
        <v>0</v>
      </c>
      <c r="J5866">
        <v>1</v>
      </c>
      <c r="K5866">
        <v>0</v>
      </c>
      <c r="S5866">
        <v>0.139352532918565</v>
      </c>
      <c r="T5866">
        <v>0.24982132991994199</v>
      </c>
      <c r="U5866">
        <v>2.5708746598102201</v>
      </c>
      <c r="V5866">
        <v>3.9371919144398402</v>
      </c>
      <c r="W5866">
        <v>-0.42025843473067998</v>
      </c>
      <c r="X5866">
        <v>0.32829452715393898</v>
      </c>
      <c r="Y5866">
        <v>-0.40841592427065998</v>
      </c>
      <c r="Z5866">
        <v>0.46799469283451101</v>
      </c>
      <c r="AA5866">
        <v>0.98906393178748098</v>
      </c>
      <c r="AB5866">
        <v>1.8529236907198401</v>
      </c>
      <c r="AC5866">
        <v>9.49048325668337E-2</v>
      </c>
      <c r="AD5866">
        <v>0.48363540220932399</v>
      </c>
      <c r="AE5866">
        <v>1</v>
      </c>
      <c r="AF5866">
        <v>0</v>
      </c>
      <c r="AG5866">
        <v>1</v>
      </c>
      <c r="AH5866">
        <v>1</v>
      </c>
    </row>
    <row r="5867" spans="1:34" x14ac:dyDescent="0.2">
      <c r="A5867">
        <v>5865</v>
      </c>
      <c r="B5867">
        <v>587</v>
      </c>
      <c r="C5867">
        <v>733</v>
      </c>
      <c r="D5867" t="s">
        <v>2095</v>
      </c>
      <c r="E5867">
        <f t="shared" si="181"/>
        <v>294</v>
      </c>
      <c r="F5867" s="42">
        <f t="shared" si="182"/>
        <v>293</v>
      </c>
      <c r="H5867" t="s">
        <v>2088</v>
      </c>
      <c r="I5867">
        <v>1</v>
      </c>
      <c r="J5867">
        <v>1</v>
      </c>
      <c r="K5867">
        <v>0</v>
      </c>
      <c r="S5867">
        <v>-0.52615147497272097</v>
      </c>
      <c r="T5867">
        <v>-0.17107784674638099</v>
      </c>
      <c r="U5867">
        <v>3.18614954629447</v>
      </c>
      <c r="V5867">
        <v>1.3152903193911101</v>
      </c>
      <c r="W5867">
        <v>-0.47720902722023201</v>
      </c>
      <c r="X5867">
        <v>-0.119180593446311</v>
      </c>
      <c r="Y5867">
        <v>-0.475285802882288</v>
      </c>
      <c r="Z5867">
        <v>-0.15676158385238101</v>
      </c>
      <c r="AA5867">
        <v>1.11991232199253</v>
      </c>
      <c r="AB5867">
        <v>0.49648573561840698</v>
      </c>
      <c r="AC5867">
        <v>9.3982673134784103E-2</v>
      </c>
      <c r="AD5867">
        <v>0.34310469260733101</v>
      </c>
      <c r="AE5867">
        <v>0</v>
      </c>
      <c r="AF5867">
        <v>1</v>
      </c>
      <c r="AG5867">
        <v>1</v>
      </c>
      <c r="AH5867">
        <v>0</v>
      </c>
    </row>
    <row r="5868" spans="1:34" x14ac:dyDescent="0.2">
      <c r="A5868">
        <v>5866</v>
      </c>
      <c r="B5868">
        <v>587</v>
      </c>
      <c r="C5868">
        <v>733</v>
      </c>
      <c r="D5868" t="s">
        <v>2095</v>
      </c>
      <c r="E5868">
        <f t="shared" si="181"/>
        <v>294</v>
      </c>
      <c r="F5868" s="42">
        <f t="shared" si="182"/>
        <v>293</v>
      </c>
      <c r="H5868" t="s">
        <v>2089</v>
      </c>
      <c r="I5868">
        <v>0</v>
      </c>
      <c r="J5868">
        <v>1</v>
      </c>
      <c r="K5868">
        <v>0</v>
      </c>
      <c r="S5868">
        <v>-0.27920428221114002</v>
      </c>
      <c r="T5868">
        <v>-0.48697714992546098</v>
      </c>
      <c r="U5868">
        <v>2.9358802300412199</v>
      </c>
      <c r="V5868">
        <v>5.8179863623781696</v>
      </c>
      <c r="W5868">
        <v>-0.77190789534729398</v>
      </c>
      <c r="X5868">
        <v>-0.77645407894611795</v>
      </c>
      <c r="Y5868">
        <v>-0.68579483341823599</v>
      </c>
      <c r="Z5868">
        <v>-0.63585032144657605</v>
      </c>
      <c r="AA5868">
        <v>1.03811528510627</v>
      </c>
      <c r="AB5868">
        <v>2.2598747721838102</v>
      </c>
      <c r="AC5868">
        <v>3.9566378990540099E-3</v>
      </c>
      <c r="AD5868">
        <v>0.17582210932185099</v>
      </c>
      <c r="AE5868">
        <v>1</v>
      </c>
      <c r="AF5868">
        <v>0</v>
      </c>
      <c r="AG5868">
        <v>1</v>
      </c>
      <c r="AH5868">
        <v>1</v>
      </c>
    </row>
    <row r="5869" spans="1:34" x14ac:dyDescent="0.2">
      <c r="A5869">
        <v>5867</v>
      </c>
      <c r="B5869">
        <v>587</v>
      </c>
      <c r="C5869">
        <v>734</v>
      </c>
      <c r="D5869" t="s">
        <v>2095</v>
      </c>
      <c r="E5869">
        <f t="shared" si="181"/>
        <v>294</v>
      </c>
      <c r="F5869" s="42">
        <f t="shared" si="182"/>
        <v>293</v>
      </c>
      <c r="H5869" t="s">
        <v>2090</v>
      </c>
      <c r="I5869">
        <v>1</v>
      </c>
      <c r="J5869">
        <v>1</v>
      </c>
      <c r="K5869">
        <v>0</v>
      </c>
      <c r="S5869">
        <v>0.26224544807337202</v>
      </c>
      <c r="T5869">
        <v>6.5749822844422004E-2</v>
      </c>
      <c r="U5869">
        <v>2.8882216719212002</v>
      </c>
      <c r="V5869">
        <v>0.71141485563597395</v>
      </c>
      <c r="W5869">
        <v>0.210173714014703</v>
      </c>
      <c r="X5869">
        <v>2.3034616614254901E-2</v>
      </c>
      <c r="Y5869">
        <v>0.389429609920107</v>
      </c>
      <c r="Z5869">
        <v>4.0561321889832101E-2</v>
      </c>
      <c r="AA5869">
        <v>1.2579052994083799</v>
      </c>
      <c r="AB5869">
        <v>0.288563580450449</v>
      </c>
      <c r="AC5869">
        <v>0.50883619159037596</v>
      </c>
      <c r="AD5869">
        <v>0.75207708880209301</v>
      </c>
      <c r="AE5869">
        <v>0</v>
      </c>
      <c r="AF5869">
        <v>1</v>
      </c>
      <c r="AG5869">
        <v>1</v>
      </c>
      <c r="AH5869">
        <v>0</v>
      </c>
    </row>
    <row r="5870" spans="1:34" x14ac:dyDescent="0.2">
      <c r="A5870">
        <v>5868</v>
      </c>
      <c r="B5870">
        <v>587</v>
      </c>
      <c r="C5870">
        <v>734</v>
      </c>
      <c r="D5870" t="s">
        <v>2095</v>
      </c>
      <c r="E5870">
        <f t="shared" si="181"/>
        <v>294</v>
      </c>
      <c r="F5870" s="42">
        <f t="shared" si="182"/>
        <v>293</v>
      </c>
      <c r="H5870" t="s">
        <v>2091</v>
      </c>
      <c r="I5870">
        <v>0</v>
      </c>
      <c r="J5870">
        <v>1</v>
      </c>
      <c r="K5870">
        <v>0</v>
      </c>
      <c r="S5870">
        <v>0.39622195076663003</v>
      </c>
      <c r="T5870">
        <v>0.72460119449260796</v>
      </c>
      <c r="U5870">
        <v>2.8512531608575999</v>
      </c>
      <c r="V5870">
        <v>4.7769985873168901</v>
      </c>
      <c r="W5870">
        <v>0.22356698363902899</v>
      </c>
      <c r="X5870">
        <v>0.13264275312938401</v>
      </c>
      <c r="Y5870">
        <v>0.59737201960257702</v>
      </c>
      <c r="Z5870">
        <v>0.29403582545923701</v>
      </c>
      <c r="AA5870">
        <v>1.1062109911693401</v>
      </c>
      <c r="AB5870">
        <v>1.79806781099792</v>
      </c>
      <c r="AC5870">
        <v>0.42445849181836698</v>
      </c>
      <c r="AD5870">
        <v>0.77032610171652405</v>
      </c>
      <c r="AE5870">
        <v>1</v>
      </c>
      <c r="AF5870">
        <v>0</v>
      </c>
      <c r="AG5870">
        <v>1</v>
      </c>
      <c r="AH5870">
        <v>1</v>
      </c>
    </row>
    <row r="5871" spans="1:34" x14ac:dyDescent="0.2">
      <c r="A5871">
        <v>5869</v>
      </c>
      <c r="B5871">
        <v>587</v>
      </c>
      <c r="C5871">
        <v>735</v>
      </c>
      <c r="D5871" t="s">
        <v>2095</v>
      </c>
      <c r="E5871">
        <f t="shared" si="181"/>
        <v>294</v>
      </c>
      <c r="F5871" s="42">
        <f t="shared" si="182"/>
        <v>293</v>
      </c>
      <c r="H5871" t="s">
        <v>2092</v>
      </c>
      <c r="I5871">
        <v>1</v>
      </c>
      <c r="J5871">
        <v>1</v>
      </c>
      <c r="K5871">
        <v>0</v>
      </c>
      <c r="S5871">
        <v>-0.46295625693164799</v>
      </c>
      <c r="T5871">
        <v>-0.90153593302881097</v>
      </c>
      <c r="U5871">
        <v>2.2799917886732102</v>
      </c>
      <c r="V5871">
        <v>4.3319848863851398</v>
      </c>
      <c r="W5871">
        <v>-0.20180439592461899</v>
      </c>
      <c r="X5871">
        <v>-1.1042416135161199</v>
      </c>
      <c r="Y5871">
        <v>-0.22454701705227401</v>
      </c>
      <c r="Z5871">
        <v>-0.78890449778262794</v>
      </c>
      <c r="AA5871">
        <v>0.81313657228525904</v>
      </c>
      <c r="AB5871">
        <v>1.6864663230888699</v>
      </c>
      <c r="AC5871">
        <v>0.32708062996763099</v>
      </c>
      <c r="AD5871">
        <v>1.0795461692305299E-2</v>
      </c>
      <c r="AE5871">
        <v>1</v>
      </c>
      <c r="AF5871">
        <v>0</v>
      </c>
      <c r="AG5871">
        <v>0</v>
      </c>
      <c r="AH5871">
        <v>0</v>
      </c>
    </row>
    <row r="5872" spans="1:34" x14ac:dyDescent="0.2">
      <c r="A5872">
        <v>5870</v>
      </c>
      <c r="B5872">
        <v>587</v>
      </c>
      <c r="C5872">
        <v>735</v>
      </c>
      <c r="D5872" t="s">
        <v>2095</v>
      </c>
      <c r="E5872">
        <f t="shared" si="181"/>
        <v>294</v>
      </c>
      <c r="F5872" s="42">
        <f t="shared" si="182"/>
        <v>293</v>
      </c>
      <c r="H5872" t="s">
        <v>2093</v>
      </c>
      <c r="I5872">
        <v>0</v>
      </c>
      <c r="J5872">
        <v>1</v>
      </c>
      <c r="K5872">
        <v>0</v>
      </c>
      <c r="S5872">
        <v>-0.87811964756110705</v>
      </c>
      <c r="T5872">
        <v>-0.21751061421972601</v>
      </c>
      <c r="U5872">
        <v>2.1424748109420801</v>
      </c>
      <c r="V5872">
        <v>0.75622742564520096</v>
      </c>
      <c r="W5872">
        <v>-0.72239017551965401</v>
      </c>
      <c r="X5872">
        <v>-6.6827641037642799E-2</v>
      </c>
      <c r="Y5872">
        <v>-0.73365574140590595</v>
      </c>
      <c r="Z5872">
        <v>-7.6397168751562494E-2</v>
      </c>
      <c r="AA5872">
        <v>0.82602217916735199</v>
      </c>
      <c r="AB5872">
        <v>0.30979210430027898</v>
      </c>
      <c r="AC5872">
        <v>7.7097597180889597E-4</v>
      </c>
      <c r="AD5872">
        <v>0.39403105304462699</v>
      </c>
      <c r="AE5872">
        <v>0</v>
      </c>
      <c r="AF5872">
        <v>1</v>
      </c>
      <c r="AG5872">
        <v>1</v>
      </c>
      <c r="AH5872">
        <v>0</v>
      </c>
    </row>
    <row r="5873" spans="1:34" x14ac:dyDescent="0.2">
      <c r="A5873">
        <v>5871</v>
      </c>
      <c r="B5873">
        <v>588</v>
      </c>
      <c r="C5873">
        <v>731</v>
      </c>
      <c r="D5873" t="s">
        <v>2096</v>
      </c>
      <c r="E5873">
        <f t="shared" si="181"/>
        <v>294</v>
      </c>
      <c r="F5873" s="42">
        <f t="shared" si="182"/>
        <v>294</v>
      </c>
      <c r="H5873" t="s">
        <v>2084</v>
      </c>
      <c r="I5873">
        <v>1</v>
      </c>
      <c r="J5873">
        <v>0</v>
      </c>
      <c r="K5873">
        <v>0</v>
      </c>
      <c r="S5873">
        <v>-0.65779034083243504</v>
      </c>
      <c r="T5873">
        <v>-0.28755000574714101</v>
      </c>
      <c r="U5873">
        <v>2.75869796553161</v>
      </c>
      <c r="V5873">
        <v>0.627118137556126</v>
      </c>
      <c r="W5873">
        <v>-0.41027840504962998</v>
      </c>
      <c r="X5873">
        <v>-0.393055364787466</v>
      </c>
      <c r="Y5873">
        <v>-0.229107824489448</v>
      </c>
      <c r="Z5873">
        <v>-0.35597594071735</v>
      </c>
      <c r="AA5873">
        <v>1.12904483334339</v>
      </c>
      <c r="AB5873">
        <v>0.22976797342514901</v>
      </c>
      <c r="AC5873">
        <v>0.15243847172903599</v>
      </c>
      <c r="AD5873">
        <v>8.44831186851179E-10</v>
      </c>
      <c r="AE5873">
        <v>0</v>
      </c>
      <c r="AF5873">
        <v>1</v>
      </c>
      <c r="AG5873">
        <v>0</v>
      </c>
      <c r="AH5873">
        <v>1</v>
      </c>
    </row>
    <row r="5874" spans="1:34" x14ac:dyDescent="0.2">
      <c r="A5874">
        <v>5872</v>
      </c>
      <c r="B5874">
        <v>588</v>
      </c>
      <c r="C5874">
        <v>731</v>
      </c>
      <c r="D5874" t="s">
        <v>2096</v>
      </c>
      <c r="E5874">
        <f t="shared" si="181"/>
        <v>294</v>
      </c>
      <c r="F5874" s="42">
        <f t="shared" si="182"/>
        <v>294</v>
      </c>
      <c r="H5874" t="s">
        <v>2085</v>
      </c>
      <c r="I5874">
        <v>0</v>
      </c>
      <c r="J5874">
        <v>0</v>
      </c>
      <c r="K5874">
        <v>0</v>
      </c>
      <c r="S5874">
        <v>0.34918277198448799</v>
      </c>
      <c r="T5874">
        <v>0.57682525670579099</v>
      </c>
      <c r="U5874">
        <v>2.5163141024531801</v>
      </c>
      <c r="V5874">
        <v>4.0914675256928899</v>
      </c>
      <c r="W5874">
        <v>0.59345217626894498</v>
      </c>
      <c r="X5874">
        <v>-2.7288416011483199E-2</v>
      </c>
      <c r="Y5874">
        <v>0.56570636626858695</v>
      </c>
      <c r="Z5874">
        <v>0.50151262368400296</v>
      </c>
      <c r="AA5874">
        <v>0.96180177075943096</v>
      </c>
      <c r="AB5874">
        <v>1.6000331368357299</v>
      </c>
      <c r="AC5874">
        <v>1.60996534766004E-2</v>
      </c>
      <c r="AD5874">
        <v>0.94617586350767602</v>
      </c>
      <c r="AE5874">
        <v>1</v>
      </c>
      <c r="AF5874">
        <v>0</v>
      </c>
      <c r="AG5874">
        <v>1</v>
      </c>
      <c r="AH5874">
        <v>1</v>
      </c>
    </row>
    <row r="5875" spans="1:34" x14ac:dyDescent="0.2">
      <c r="A5875">
        <v>5873</v>
      </c>
      <c r="B5875">
        <v>588</v>
      </c>
      <c r="C5875">
        <v>732</v>
      </c>
      <c r="D5875" t="s">
        <v>2096</v>
      </c>
      <c r="E5875">
        <f t="shared" si="181"/>
        <v>294</v>
      </c>
      <c r="F5875" s="42">
        <f t="shared" si="182"/>
        <v>294</v>
      </c>
      <c r="H5875" t="s">
        <v>2086</v>
      </c>
      <c r="I5875">
        <v>1</v>
      </c>
      <c r="J5875">
        <v>0</v>
      </c>
      <c r="K5875">
        <v>0</v>
      </c>
      <c r="S5875">
        <v>0.1367001797189</v>
      </c>
      <c r="T5875">
        <v>2.77300605293271E-2</v>
      </c>
      <c r="U5875">
        <v>2.0898449188098298</v>
      </c>
      <c r="V5875">
        <v>0.44075509862249701</v>
      </c>
      <c r="W5875">
        <v>-9.7662021190721305E-3</v>
      </c>
      <c r="X5875">
        <v>-1.6001718903033299E-2</v>
      </c>
      <c r="Y5875">
        <v>-0.23232495069728401</v>
      </c>
      <c r="Z5875">
        <v>-6.0395630763770899E-2</v>
      </c>
      <c r="AA5875">
        <v>0.74472126263906602</v>
      </c>
      <c r="AB5875">
        <v>0.17604612687896201</v>
      </c>
      <c r="AC5875">
        <v>0.958600365736896</v>
      </c>
      <c r="AD5875">
        <v>0.71908406946690295</v>
      </c>
      <c r="AE5875">
        <v>0</v>
      </c>
      <c r="AF5875">
        <v>1</v>
      </c>
      <c r="AG5875">
        <v>0</v>
      </c>
      <c r="AH5875">
        <v>1</v>
      </c>
    </row>
    <row r="5876" spans="1:34" x14ac:dyDescent="0.2">
      <c r="A5876">
        <v>5874</v>
      </c>
      <c r="B5876">
        <v>588</v>
      </c>
      <c r="C5876">
        <v>732</v>
      </c>
      <c r="D5876" t="s">
        <v>2096</v>
      </c>
      <c r="E5876">
        <f t="shared" si="181"/>
        <v>294</v>
      </c>
      <c r="F5876" s="42">
        <f t="shared" si="182"/>
        <v>294</v>
      </c>
      <c r="H5876" t="s">
        <v>2087</v>
      </c>
      <c r="I5876">
        <v>0</v>
      </c>
      <c r="J5876">
        <v>0</v>
      </c>
      <c r="K5876">
        <v>0</v>
      </c>
      <c r="S5876">
        <v>0.139352532918565</v>
      </c>
      <c r="T5876">
        <v>0.24982132991994199</v>
      </c>
      <c r="U5876">
        <v>2.5708746598102201</v>
      </c>
      <c r="V5876">
        <v>3.9371919144398402</v>
      </c>
      <c r="W5876">
        <v>-0.42025843473067998</v>
      </c>
      <c r="X5876">
        <v>0.32829452715393898</v>
      </c>
      <c r="Y5876">
        <v>-0.40841592427065998</v>
      </c>
      <c r="Z5876">
        <v>0.46799469283451101</v>
      </c>
      <c r="AA5876">
        <v>0.98906393178748098</v>
      </c>
      <c r="AB5876">
        <v>1.8529236907198401</v>
      </c>
      <c r="AC5876">
        <v>9.49048325668337E-2</v>
      </c>
      <c r="AD5876">
        <v>0.48363540220932399</v>
      </c>
      <c r="AE5876">
        <v>1</v>
      </c>
      <c r="AF5876">
        <v>0</v>
      </c>
      <c r="AG5876">
        <v>1</v>
      </c>
      <c r="AH5876">
        <v>1</v>
      </c>
    </row>
    <row r="5877" spans="1:34" x14ac:dyDescent="0.2">
      <c r="A5877">
        <v>5875</v>
      </c>
      <c r="B5877">
        <v>588</v>
      </c>
      <c r="C5877">
        <v>733</v>
      </c>
      <c r="D5877" t="s">
        <v>2096</v>
      </c>
      <c r="E5877">
        <f t="shared" si="181"/>
        <v>294</v>
      </c>
      <c r="F5877" s="42">
        <f t="shared" si="182"/>
        <v>294</v>
      </c>
      <c r="H5877" t="s">
        <v>2088</v>
      </c>
      <c r="I5877">
        <v>1</v>
      </c>
      <c r="J5877">
        <v>0</v>
      </c>
      <c r="K5877">
        <v>0</v>
      </c>
      <c r="S5877">
        <v>-0.52615147497272097</v>
      </c>
      <c r="T5877">
        <v>-0.17107784674638099</v>
      </c>
      <c r="U5877">
        <v>3.18614954629447</v>
      </c>
      <c r="V5877">
        <v>1.3152903193911101</v>
      </c>
      <c r="W5877">
        <v>-0.47720902722023201</v>
      </c>
      <c r="X5877">
        <v>-0.119180593446311</v>
      </c>
      <c r="Y5877">
        <v>-0.475285802882288</v>
      </c>
      <c r="Z5877">
        <v>-0.15676158385238101</v>
      </c>
      <c r="AA5877">
        <v>1.11991232199253</v>
      </c>
      <c r="AB5877">
        <v>0.49648573561840698</v>
      </c>
      <c r="AC5877">
        <v>9.3982673134784103E-2</v>
      </c>
      <c r="AD5877">
        <v>0.34310469260733101</v>
      </c>
      <c r="AE5877">
        <v>0</v>
      </c>
      <c r="AF5877">
        <v>1</v>
      </c>
      <c r="AG5877">
        <v>1</v>
      </c>
      <c r="AH5877">
        <v>0</v>
      </c>
    </row>
    <row r="5878" spans="1:34" x14ac:dyDescent="0.2">
      <c r="A5878">
        <v>5876</v>
      </c>
      <c r="B5878">
        <v>588</v>
      </c>
      <c r="C5878">
        <v>733</v>
      </c>
      <c r="D5878" t="s">
        <v>2096</v>
      </c>
      <c r="E5878">
        <f t="shared" si="181"/>
        <v>294</v>
      </c>
      <c r="F5878" s="42">
        <f t="shared" si="182"/>
        <v>294</v>
      </c>
      <c r="H5878" t="s">
        <v>2089</v>
      </c>
      <c r="I5878">
        <v>0</v>
      </c>
      <c r="J5878">
        <v>0</v>
      </c>
      <c r="K5878">
        <v>0</v>
      </c>
      <c r="S5878">
        <v>-0.27920428221114002</v>
      </c>
      <c r="T5878">
        <v>-0.48697714992546098</v>
      </c>
      <c r="U5878">
        <v>2.9358802300412199</v>
      </c>
      <c r="V5878">
        <v>5.8179863623781696</v>
      </c>
      <c r="W5878">
        <v>-0.77190789534729398</v>
      </c>
      <c r="X5878">
        <v>-0.77645407894611795</v>
      </c>
      <c r="Y5878">
        <v>-0.68579483341823599</v>
      </c>
      <c r="Z5878">
        <v>-0.63585032144657605</v>
      </c>
      <c r="AA5878">
        <v>1.03811528510627</v>
      </c>
      <c r="AB5878">
        <v>2.2598747721838102</v>
      </c>
      <c r="AC5878">
        <v>3.9566378990540099E-3</v>
      </c>
      <c r="AD5878">
        <v>0.17582210932185099</v>
      </c>
      <c r="AE5878">
        <v>1</v>
      </c>
      <c r="AF5878">
        <v>0</v>
      </c>
      <c r="AG5878">
        <v>1</v>
      </c>
      <c r="AH5878">
        <v>1</v>
      </c>
    </row>
    <row r="5879" spans="1:34" x14ac:dyDescent="0.2">
      <c r="A5879">
        <v>5877</v>
      </c>
      <c r="B5879">
        <v>588</v>
      </c>
      <c r="C5879">
        <v>734</v>
      </c>
      <c r="D5879" t="s">
        <v>2096</v>
      </c>
      <c r="E5879">
        <f t="shared" si="181"/>
        <v>294</v>
      </c>
      <c r="F5879" s="42">
        <f t="shared" si="182"/>
        <v>294</v>
      </c>
      <c r="H5879" t="s">
        <v>2090</v>
      </c>
      <c r="I5879">
        <v>1</v>
      </c>
      <c r="J5879">
        <v>0</v>
      </c>
      <c r="K5879">
        <v>0</v>
      </c>
      <c r="S5879">
        <v>0.26224544807337202</v>
      </c>
      <c r="T5879">
        <v>6.5749822844422004E-2</v>
      </c>
      <c r="U5879">
        <v>2.8882216719212002</v>
      </c>
      <c r="V5879">
        <v>0.71141485563597395</v>
      </c>
      <c r="W5879">
        <v>0.210173714014703</v>
      </c>
      <c r="X5879">
        <v>2.3034616614254901E-2</v>
      </c>
      <c r="Y5879">
        <v>0.389429609920107</v>
      </c>
      <c r="Z5879">
        <v>4.0561321889832101E-2</v>
      </c>
      <c r="AA5879">
        <v>1.2579052994083799</v>
      </c>
      <c r="AB5879">
        <v>0.288563580450449</v>
      </c>
      <c r="AC5879">
        <v>0.50883619159037596</v>
      </c>
      <c r="AD5879">
        <v>0.75207708880209301</v>
      </c>
      <c r="AE5879">
        <v>0</v>
      </c>
      <c r="AF5879">
        <v>1</v>
      </c>
      <c r="AG5879">
        <v>1</v>
      </c>
      <c r="AH5879">
        <v>0</v>
      </c>
    </row>
    <row r="5880" spans="1:34" x14ac:dyDescent="0.2">
      <c r="A5880">
        <v>5878</v>
      </c>
      <c r="B5880">
        <v>588</v>
      </c>
      <c r="C5880">
        <v>734</v>
      </c>
      <c r="D5880" t="s">
        <v>2096</v>
      </c>
      <c r="E5880">
        <f t="shared" si="181"/>
        <v>294</v>
      </c>
      <c r="F5880" s="42">
        <f t="shared" si="182"/>
        <v>294</v>
      </c>
      <c r="H5880" t="s">
        <v>2091</v>
      </c>
      <c r="I5880">
        <v>0</v>
      </c>
      <c r="J5880">
        <v>0</v>
      </c>
      <c r="K5880">
        <v>0</v>
      </c>
      <c r="S5880">
        <v>0.39622195076663003</v>
      </c>
      <c r="T5880">
        <v>0.72460119449260796</v>
      </c>
      <c r="U5880">
        <v>2.8512531608575999</v>
      </c>
      <c r="V5880">
        <v>4.7769985873168901</v>
      </c>
      <c r="W5880">
        <v>0.22356698363902899</v>
      </c>
      <c r="X5880">
        <v>0.13264275312938401</v>
      </c>
      <c r="Y5880">
        <v>0.59737201960257702</v>
      </c>
      <c r="Z5880">
        <v>0.29403582545923701</v>
      </c>
      <c r="AA5880">
        <v>1.1062109911693401</v>
      </c>
      <c r="AB5880">
        <v>1.79806781099792</v>
      </c>
      <c r="AC5880">
        <v>0.42445849181836698</v>
      </c>
      <c r="AD5880">
        <v>0.77032610171652405</v>
      </c>
      <c r="AE5880">
        <v>1</v>
      </c>
      <c r="AF5880">
        <v>0</v>
      </c>
      <c r="AG5880">
        <v>1</v>
      </c>
      <c r="AH5880">
        <v>1</v>
      </c>
    </row>
    <row r="5881" spans="1:34" x14ac:dyDescent="0.2">
      <c r="A5881">
        <v>5879</v>
      </c>
      <c r="B5881">
        <v>588</v>
      </c>
      <c r="C5881">
        <v>735</v>
      </c>
      <c r="D5881" t="s">
        <v>2096</v>
      </c>
      <c r="E5881">
        <f t="shared" si="181"/>
        <v>294</v>
      </c>
      <c r="F5881" s="42">
        <f t="shared" si="182"/>
        <v>294</v>
      </c>
      <c r="H5881" t="s">
        <v>2092</v>
      </c>
      <c r="I5881">
        <v>1</v>
      </c>
      <c r="J5881">
        <v>0</v>
      </c>
      <c r="K5881">
        <v>0</v>
      </c>
      <c r="S5881">
        <v>-0.46295625693164799</v>
      </c>
      <c r="T5881">
        <v>-0.90153593302881097</v>
      </c>
      <c r="U5881">
        <v>2.2799917886732102</v>
      </c>
      <c r="V5881">
        <v>4.3319848863851398</v>
      </c>
      <c r="W5881">
        <v>-0.20180439592461899</v>
      </c>
      <c r="X5881">
        <v>-1.1042416135161199</v>
      </c>
      <c r="Y5881">
        <v>-0.22454701705227401</v>
      </c>
      <c r="Z5881">
        <v>-0.78890449778262794</v>
      </c>
      <c r="AA5881">
        <v>0.81313657228525904</v>
      </c>
      <c r="AB5881">
        <v>1.6864663230888699</v>
      </c>
      <c r="AC5881">
        <v>0.32708062996763099</v>
      </c>
      <c r="AD5881">
        <v>1.0795461692305299E-2</v>
      </c>
      <c r="AE5881">
        <v>1</v>
      </c>
      <c r="AF5881">
        <v>0</v>
      </c>
      <c r="AG5881">
        <v>0</v>
      </c>
      <c r="AH5881">
        <v>0</v>
      </c>
    </row>
    <row r="5882" spans="1:34" x14ac:dyDescent="0.2">
      <c r="A5882">
        <v>5880</v>
      </c>
      <c r="B5882">
        <v>588</v>
      </c>
      <c r="C5882">
        <v>735</v>
      </c>
      <c r="D5882" t="s">
        <v>2096</v>
      </c>
      <c r="E5882">
        <f t="shared" si="181"/>
        <v>294</v>
      </c>
      <c r="F5882" s="42">
        <f t="shared" si="182"/>
        <v>294</v>
      </c>
      <c r="H5882" t="s">
        <v>2093</v>
      </c>
      <c r="I5882">
        <v>0</v>
      </c>
      <c r="J5882">
        <v>0</v>
      </c>
      <c r="K5882">
        <v>0</v>
      </c>
      <c r="S5882">
        <v>-0.87811964756110705</v>
      </c>
      <c r="T5882">
        <v>-0.21751061421972601</v>
      </c>
      <c r="U5882">
        <v>2.1424748109420801</v>
      </c>
      <c r="V5882">
        <v>0.75622742564520096</v>
      </c>
      <c r="W5882">
        <v>-0.72239017551965401</v>
      </c>
      <c r="X5882">
        <v>-6.6827641037642799E-2</v>
      </c>
      <c r="Y5882">
        <v>-0.73365574140590595</v>
      </c>
      <c r="Z5882">
        <v>-7.6397168751562494E-2</v>
      </c>
      <c r="AA5882">
        <v>0.82602217916735199</v>
      </c>
      <c r="AB5882">
        <v>0.30979210430027898</v>
      </c>
      <c r="AC5882">
        <v>7.7097597180889597E-4</v>
      </c>
      <c r="AD5882">
        <v>0.39403105304462699</v>
      </c>
      <c r="AE5882">
        <v>0</v>
      </c>
      <c r="AF5882">
        <v>1</v>
      </c>
      <c r="AG5882">
        <v>1</v>
      </c>
      <c r="AH5882">
        <v>0</v>
      </c>
    </row>
    <row r="5883" spans="1:34" x14ac:dyDescent="0.2">
      <c r="A5883">
        <v>5881</v>
      </c>
      <c r="B5883">
        <v>589</v>
      </c>
      <c r="C5883">
        <v>736</v>
      </c>
      <c r="D5883" t="s">
        <v>2097</v>
      </c>
      <c r="E5883">
        <f t="shared" si="181"/>
        <v>294</v>
      </c>
      <c r="F5883" s="42">
        <f t="shared" si="182"/>
        <v>295</v>
      </c>
      <c r="H5883" t="s">
        <v>2098</v>
      </c>
      <c r="I5883">
        <v>1</v>
      </c>
      <c r="J5883">
        <v>1</v>
      </c>
      <c r="K5883">
        <v>1</v>
      </c>
      <c r="S5883">
        <v>-0.429356625361834</v>
      </c>
      <c r="T5883">
        <v>-0.77374778592818205</v>
      </c>
      <c r="U5883">
        <v>2.9538354743272102</v>
      </c>
      <c r="V5883">
        <v>4.4649915060667098</v>
      </c>
      <c r="W5883">
        <v>-0.49546853563417298</v>
      </c>
      <c r="X5883">
        <v>-4.8868007460907498E-2</v>
      </c>
      <c r="Y5883">
        <v>-0.52551714870882704</v>
      </c>
      <c r="Z5883">
        <v>0.89296454760529198</v>
      </c>
      <c r="AA5883">
        <v>1.0334254035367101</v>
      </c>
      <c r="AB5883">
        <v>1.60986769006797</v>
      </c>
      <c r="AC5883">
        <v>5.9993713905042899E-2</v>
      </c>
      <c r="AD5883">
        <v>0.904360547016405</v>
      </c>
      <c r="AE5883">
        <v>1</v>
      </c>
      <c r="AF5883">
        <v>0</v>
      </c>
      <c r="AG5883">
        <v>1</v>
      </c>
      <c r="AH5883">
        <v>1</v>
      </c>
    </row>
    <row r="5884" spans="1:34" x14ac:dyDescent="0.2">
      <c r="A5884">
        <v>5882</v>
      </c>
      <c r="B5884">
        <v>589</v>
      </c>
      <c r="C5884">
        <v>736</v>
      </c>
      <c r="D5884" t="s">
        <v>2097</v>
      </c>
      <c r="E5884">
        <f t="shared" si="181"/>
        <v>294</v>
      </c>
      <c r="F5884" s="42">
        <f t="shared" si="182"/>
        <v>295</v>
      </c>
      <c r="H5884" t="s">
        <v>2099</v>
      </c>
      <c r="I5884">
        <v>0</v>
      </c>
      <c r="J5884">
        <v>1</v>
      </c>
      <c r="K5884">
        <v>1</v>
      </c>
      <c r="S5884">
        <v>0.192157190700527</v>
      </c>
      <c r="T5884">
        <v>9.2550334961704506E-2</v>
      </c>
      <c r="U5884">
        <v>2.8514868001220699</v>
      </c>
      <c r="V5884">
        <v>1.1831917679125601</v>
      </c>
      <c r="W5884">
        <v>0.25065879736596902</v>
      </c>
      <c r="X5884">
        <v>-2.5477833755302201E-2</v>
      </c>
      <c r="Y5884">
        <v>0.40279208462767702</v>
      </c>
      <c r="Z5884">
        <v>3.0040912739701799E-2</v>
      </c>
      <c r="AA5884">
        <v>1.08092206330041</v>
      </c>
      <c r="AB5884">
        <v>0.45904593328328902</v>
      </c>
      <c r="AC5884">
        <v>0.35967698761877798</v>
      </c>
      <c r="AD5884">
        <v>0.82612623058934997</v>
      </c>
      <c r="AE5884">
        <v>0</v>
      </c>
      <c r="AF5884">
        <v>1</v>
      </c>
      <c r="AG5884">
        <v>1</v>
      </c>
      <c r="AH5884">
        <v>0</v>
      </c>
    </row>
    <row r="5885" spans="1:34" x14ac:dyDescent="0.2">
      <c r="A5885">
        <v>5883</v>
      </c>
      <c r="B5885">
        <v>589</v>
      </c>
      <c r="C5885">
        <v>737</v>
      </c>
      <c r="D5885" t="s">
        <v>2097</v>
      </c>
      <c r="E5885">
        <f t="shared" si="181"/>
        <v>294</v>
      </c>
      <c r="F5885" s="42">
        <f t="shared" si="182"/>
        <v>295</v>
      </c>
      <c r="H5885" t="s">
        <v>2100</v>
      </c>
      <c r="I5885">
        <v>1</v>
      </c>
      <c r="J5885">
        <v>1</v>
      </c>
      <c r="K5885">
        <v>1</v>
      </c>
      <c r="S5885">
        <v>-0.56999101990368195</v>
      </c>
      <c r="T5885">
        <v>-0.243561436312767</v>
      </c>
      <c r="U5885">
        <v>2.4475070865592001</v>
      </c>
      <c r="V5885">
        <v>0.81652931522997096</v>
      </c>
      <c r="W5885">
        <v>-0.71507599087122098</v>
      </c>
      <c r="X5885">
        <v>-0.196627674673757</v>
      </c>
      <c r="Y5885">
        <v>-0.947986011835666</v>
      </c>
      <c r="Z5885">
        <v>-0.20423563939193201</v>
      </c>
      <c r="AA5885">
        <v>0.960846318051367</v>
      </c>
      <c r="AB5885">
        <v>0.33901508446383999</v>
      </c>
      <c r="AC5885">
        <v>3.9265010546805099E-3</v>
      </c>
      <c r="AD5885">
        <v>2.3448677248309902E-2</v>
      </c>
      <c r="AE5885">
        <v>0</v>
      </c>
      <c r="AF5885">
        <v>1</v>
      </c>
      <c r="AG5885">
        <v>1</v>
      </c>
      <c r="AH5885">
        <v>0</v>
      </c>
    </row>
    <row r="5886" spans="1:34" x14ac:dyDescent="0.2">
      <c r="A5886">
        <v>5884</v>
      </c>
      <c r="B5886">
        <v>589</v>
      </c>
      <c r="C5886">
        <v>737</v>
      </c>
      <c r="D5886" t="s">
        <v>2097</v>
      </c>
      <c r="E5886">
        <f t="shared" si="181"/>
        <v>294</v>
      </c>
      <c r="F5886" s="42">
        <f t="shared" si="182"/>
        <v>295</v>
      </c>
      <c r="H5886" t="s">
        <v>2101</v>
      </c>
      <c r="I5886">
        <v>0</v>
      </c>
      <c r="J5886">
        <v>1</v>
      </c>
      <c r="K5886">
        <v>1</v>
      </c>
      <c r="S5886">
        <v>-0.27543340175179798</v>
      </c>
      <c r="T5886">
        <v>-6.7877598894060795E-2</v>
      </c>
      <c r="U5886">
        <v>2.22588377655484</v>
      </c>
      <c r="V5886">
        <v>0.98763947028630406</v>
      </c>
      <c r="W5886">
        <v>-4.2415139841352603E-2</v>
      </c>
      <c r="X5886">
        <v>8.16734347282322E-2</v>
      </c>
      <c r="Y5886">
        <v>8.6296561158176899E-3</v>
      </c>
      <c r="Z5886">
        <v>6.93016524613672E-2</v>
      </c>
      <c r="AA5886">
        <v>0.92887794416774105</v>
      </c>
      <c r="AB5886">
        <v>0.35821547562266298</v>
      </c>
      <c r="AC5886">
        <v>0.85657346877654195</v>
      </c>
      <c r="AD5886">
        <v>0.36776464569043799</v>
      </c>
      <c r="AE5886">
        <v>0</v>
      </c>
      <c r="AF5886">
        <v>1</v>
      </c>
      <c r="AG5886">
        <v>0</v>
      </c>
      <c r="AH5886">
        <v>1</v>
      </c>
    </row>
    <row r="5887" spans="1:34" x14ac:dyDescent="0.2">
      <c r="A5887">
        <v>5885</v>
      </c>
      <c r="B5887">
        <v>589</v>
      </c>
      <c r="C5887">
        <v>738</v>
      </c>
      <c r="D5887" t="s">
        <v>2097</v>
      </c>
      <c r="E5887">
        <f t="shared" si="181"/>
        <v>294</v>
      </c>
      <c r="F5887" s="42">
        <f t="shared" si="182"/>
        <v>295</v>
      </c>
      <c r="H5887" t="s">
        <v>2102</v>
      </c>
      <c r="I5887">
        <v>1</v>
      </c>
      <c r="J5887">
        <v>1</v>
      </c>
      <c r="K5887">
        <v>1</v>
      </c>
      <c r="S5887">
        <v>-0.79499011801090103</v>
      </c>
      <c r="T5887">
        <v>-0.32152978780578301</v>
      </c>
      <c r="U5887">
        <v>3.4866876245941998</v>
      </c>
      <c r="V5887">
        <v>1.1621992786062001</v>
      </c>
      <c r="W5887">
        <v>-0.74272966276971397</v>
      </c>
      <c r="X5887">
        <v>-0.23369972562779701</v>
      </c>
      <c r="Y5887">
        <v>-1.35263400196318</v>
      </c>
      <c r="Z5887">
        <v>-0.17826596111350901</v>
      </c>
      <c r="AA5887">
        <v>1.34597956654977</v>
      </c>
      <c r="AB5887">
        <v>0.52286549182506803</v>
      </c>
      <c r="AC5887">
        <v>3.08846897850894E-2</v>
      </c>
      <c r="AD5887">
        <v>7.9182658015018503E-2</v>
      </c>
      <c r="AE5887">
        <v>0</v>
      </c>
      <c r="AF5887">
        <v>1</v>
      </c>
      <c r="AG5887">
        <v>1</v>
      </c>
      <c r="AH5887">
        <v>0</v>
      </c>
    </row>
    <row r="5888" spans="1:34" x14ac:dyDescent="0.2">
      <c r="A5888">
        <v>5886</v>
      </c>
      <c r="B5888">
        <v>589</v>
      </c>
      <c r="C5888">
        <v>738</v>
      </c>
      <c r="D5888" t="s">
        <v>2097</v>
      </c>
      <c r="E5888">
        <f t="shared" ref="E5888:E5951" si="183">E5848+2</f>
        <v>294</v>
      </c>
      <c r="F5888" s="42">
        <f t="shared" si="182"/>
        <v>295</v>
      </c>
      <c r="H5888" t="s">
        <v>2103</v>
      </c>
      <c r="I5888">
        <v>0</v>
      </c>
      <c r="J5888">
        <v>1</v>
      </c>
      <c r="K5888">
        <v>1</v>
      </c>
      <c r="S5888">
        <v>0.70706077566137504</v>
      </c>
      <c r="T5888">
        <v>1.25026174154574</v>
      </c>
      <c r="U5888">
        <v>2.59856040100567</v>
      </c>
      <c r="V5888">
        <v>4.2885460520042402</v>
      </c>
      <c r="W5888">
        <v>0.33011538783093097</v>
      </c>
      <c r="X5888">
        <v>0.82537130966064798</v>
      </c>
      <c r="Y5888">
        <v>0.22408433891650401</v>
      </c>
      <c r="Z5888">
        <v>0.73218129685085998</v>
      </c>
      <c r="AA5888">
        <v>1.0890581744407399</v>
      </c>
      <c r="AB5888">
        <v>1.48554434456625</v>
      </c>
      <c r="AC5888">
        <v>0.23187930799551101</v>
      </c>
      <c r="AD5888">
        <v>2.97783202778527E-2</v>
      </c>
      <c r="AE5888">
        <v>1</v>
      </c>
      <c r="AF5888">
        <v>0</v>
      </c>
      <c r="AG5888">
        <v>0</v>
      </c>
      <c r="AH5888">
        <v>0</v>
      </c>
    </row>
    <row r="5889" spans="1:34" x14ac:dyDescent="0.2">
      <c r="A5889">
        <v>5887</v>
      </c>
      <c r="B5889">
        <v>589</v>
      </c>
      <c r="C5889">
        <v>739</v>
      </c>
      <c r="D5889" t="s">
        <v>2097</v>
      </c>
      <c r="E5889">
        <f t="shared" si="183"/>
        <v>294</v>
      </c>
      <c r="F5889" s="42">
        <f t="shared" si="182"/>
        <v>295</v>
      </c>
      <c r="H5889" t="s">
        <v>2104</v>
      </c>
      <c r="I5889">
        <v>1</v>
      </c>
      <c r="J5889">
        <v>1</v>
      </c>
      <c r="K5889">
        <v>1</v>
      </c>
      <c r="S5889">
        <v>-0.82430301484419</v>
      </c>
      <c r="T5889">
        <v>-1.6425786203649599</v>
      </c>
      <c r="U5889">
        <v>3.4826045575318898</v>
      </c>
      <c r="V5889">
        <v>6.0666763852270398</v>
      </c>
      <c r="W5889">
        <v>-0.68260284336751698</v>
      </c>
      <c r="X5889">
        <v>-1.70012538937575</v>
      </c>
      <c r="Y5889">
        <v>-0.593425539232873</v>
      </c>
      <c r="Z5889">
        <v>-1.2083966781459501</v>
      </c>
      <c r="AA5889">
        <v>1.4150678105188299</v>
      </c>
      <c r="AB5889">
        <v>2.5445991961401702</v>
      </c>
      <c r="AC5889">
        <v>5.84693680790924E-2</v>
      </c>
      <c r="AD5889">
        <v>9.3344311148490094E-3</v>
      </c>
      <c r="AE5889">
        <v>1</v>
      </c>
      <c r="AF5889">
        <v>0</v>
      </c>
      <c r="AG5889">
        <v>0</v>
      </c>
      <c r="AH5889">
        <v>0</v>
      </c>
    </row>
    <row r="5890" spans="1:34" x14ac:dyDescent="0.2">
      <c r="A5890">
        <v>5888</v>
      </c>
      <c r="B5890">
        <v>589</v>
      </c>
      <c r="C5890">
        <v>739</v>
      </c>
      <c r="D5890" t="s">
        <v>2097</v>
      </c>
      <c r="E5890">
        <f t="shared" si="183"/>
        <v>294</v>
      </c>
      <c r="F5890" s="42">
        <f t="shared" si="182"/>
        <v>295</v>
      </c>
      <c r="H5890" t="s">
        <v>2105</v>
      </c>
      <c r="I5890">
        <v>0</v>
      </c>
      <c r="J5890">
        <v>1</v>
      </c>
      <c r="K5890">
        <v>1</v>
      </c>
      <c r="S5890">
        <v>-0.50329069950384997</v>
      </c>
      <c r="T5890">
        <v>-0.88134747186442697</v>
      </c>
      <c r="U5890">
        <v>3.3636145247146501</v>
      </c>
      <c r="V5890">
        <v>5.6355201125796501</v>
      </c>
      <c r="W5890">
        <v>-0.57362629208647098</v>
      </c>
      <c r="X5890">
        <v>-1.9143859954561699</v>
      </c>
      <c r="Y5890">
        <v>-1.07286708190578</v>
      </c>
      <c r="Z5890">
        <v>-1.9654512285462</v>
      </c>
      <c r="AA5890">
        <v>1.3416841810151801</v>
      </c>
      <c r="AB5890">
        <v>2.23006638856502</v>
      </c>
      <c r="AC5890">
        <v>9.2900810103801995E-2</v>
      </c>
      <c r="AD5890">
        <v>9.5166340801206104E-4</v>
      </c>
      <c r="AE5890">
        <v>1</v>
      </c>
      <c r="AF5890">
        <v>0</v>
      </c>
      <c r="AG5890">
        <v>0</v>
      </c>
      <c r="AH5890">
        <v>0</v>
      </c>
    </row>
    <row r="5891" spans="1:34" x14ac:dyDescent="0.2">
      <c r="A5891">
        <v>5889</v>
      </c>
      <c r="B5891">
        <v>589</v>
      </c>
      <c r="C5891">
        <v>740</v>
      </c>
      <c r="D5891" t="s">
        <v>2097</v>
      </c>
      <c r="E5891">
        <f t="shared" si="183"/>
        <v>294</v>
      </c>
      <c r="F5891" s="42">
        <f t="shared" ref="F5891:F5954" si="184">B5891-E5891</f>
        <v>295</v>
      </c>
      <c r="H5891" t="s">
        <v>2106</v>
      </c>
      <c r="I5891">
        <v>1</v>
      </c>
      <c r="J5891">
        <v>1</v>
      </c>
      <c r="K5891">
        <v>1</v>
      </c>
      <c r="S5891">
        <v>1.01941570296185</v>
      </c>
      <c r="T5891">
        <v>0.501133122147842</v>
      </c>
      <c r="U5891">
        <v>2.1064052369911201</v>
      </c>
      <c r="V5891">
        <v>0.66417549500203099</v>
      </c>
      <c r="W5891">
        <v>0.739220378683904</v>
      </c>
      <c r="X5891">
        <v>0.51776665085317797</v>
      </c>
      <c r="Y5891">
        <v>1.03819453213289</v>
      </c>
      <c r="Z5891">
        <v>0.46763291129781798</v>
      </c>
      <c r="AA5891">
        <v>0.876103208280269</v>
      </c>
      <c r="AB5891">
        <v>0.253883742842683</v>
      </c>
      <c r="AC5891">
        <v>1.1505543697021201E-3</v>
      </c>
      <c r="AD5891">
        <v>1.5154225238387001E-12</v>
      </c>
      <c r="AE5891">
        <v>0</v>
      </c>
      <c r="AF5891">
        <v>1</v>
      </c>
      <c r="AG5891">
        <v>0</v>
      </c>
      <c r="AH5891">
        <v>1</v>
      </c>
    </row>
    <row r="5892" spans="1:34" x14ac:dyDescent="0.2">
      <c r="A5892">
        <v>5890</v>
      </c>
      <c r="B5892">
        <v>589</v>
      </c>
      <c r="C5892">
        <v>740</v>
      </c>
      <c r="D5892" t="s">
        <v>2097</v>
      </c>
      <c r="E5892">
        <f t="shared" si="183"/>
        <v>294</v>
      </c>
      <c r="F5892" s="42">
        <f t="shared" si="184"/>
        <v>295</v>
      </c>
      <c r="H5892" t="s">
        <v>2107</v>
      </c>
      <c r="I5892">
        <v>0</v>
      </c>
      <c r="J5892">
        <v>1</v>
      </c>
      <c r="K5892">
        <v>1</v>
      </c>
      <c r="S5892">
        <v>1.1705841255607099</v>
      </c>
      <c r="T5892">
        <v>0.56378396291627897</v>
      </c>
      <c r="U5892">
        <v>3.4590272655477698</v>
      </c>
      <c r="V5892">
        <v>1.06792631337452</v>
      </c>
      <c r="W5892">
        <v>1.0844676799601201</v>
      </c>
      <c r="X5892">
        <v>0.54609894558357197</v>
      </c>
      <c r="Y5892">
        <v>1.3887201734299299</v>
      </c>
      <c r="Z5892">
        <v>0.39033089133653798</v>
      </c>
      <c r="AA5892">
        <v>1.31137447840012</v>
      </c>
      <c r="AB5892">
        <v>0.45185631650781999</v>
      </c>
      <c r="AC5892">
        <v>1.4255327401624699E-3</v>
      </c>
      <c r="AD5892">
        <v>5.7157854468586901E-6</v>
      </c>
      <c r="AE5892">
        <v>0</v>
      </c>
      <c r="AF5892">
        <v>1</v>
      </c>
      <c r="AG5892">
        <v>0</v>
      </c>
      <c r="AH5892">
        <v>1</v>
      </c>
    </row>
    <row r="5893" spans="1:34" x14ac:dyDescent="0.2">
      <c r="A5893">
        <v>5891</v>
      </c>
      <c r="B5893">
        <v>590</v>
      </c>
      <c r="C5893">
        <v>736</v>
      </c>
      <c r="D5893" t="s">
        <v>2108</v>
      </c>
      <c r="E5893">
        <f t="shared" si="183"/>
        <v>294</v>
      </c>
      <c r="F5893" s="42">
        <f t="shared" si="184"/>
        <v>296</v>
      </c>
      <c r="H5893" t="s">
        <v>2098</v>
      </c>
      <c r="I5893">
        <v>1</v>
      </c>
      <c r="J5893">
        <v>0</v>
      </c>
      <c r="K5893">
        <v>1</v>
      </c>
      <c r="S5893">
        <v>-0.429356625361834</v>
      </c>
      <c r="T5893">
        <v>-0.77374778592818205</v>
      </c>
      <c r="U5893">
        <v>2.9538354743272102</v>
      </c>
      <c r="V5893">
        <v>4.4649915060667098</v>
      </c>
      <c r="W5893">
        <v>-0.49546853563417298</v>
      </c>
      <c r="X5893">
        <v>-4.8868007460907498E-2</v>
      </c>
      <c r="Y5893">
        <v>-0.52551714870882704</v>
      </c>
      <c r="Z5893">
        <v>0.89296454760529198</v>
      </c>
      <c r="AA5893">
        <v>1.0334254035367101</v>
      </c>
      <c r="AB5893">
        <v>1.60986769006797</v>
      </c>
      <c r="AC5893">
        <v>5.9993713905042899E-2</v>
      </c>
      <c r="AD5893">
        <v>0.904360547016405</v>
      </c>
      <c r="AE5893">
        <v>1</v>
      </c>
      <c r="AF5893">
        <v>0</v>
      </c>
      <c r="AG5893">
        <v>1</v>
      </c>
      <c r="AH5893">
        <v>1</v>
      </c>
    </row>
    <row r="5894" spans="1:34" x14ac:dyDescent="0.2">
      <c r="A5894">
        <v>5892</v>
      </c>
      <c r="B5894">
        <v>590</v>
      </c>
      <c r="C5894">
        <v>736</v>
      </c>
      <c r="D5894" t="s">
        <v>2108</v>
      </c>
      <c r="E5894">
        <f t="shared" si="183"/>
        <v>294</v>
      </c>
      <c r="F5894" s="42">
        <f t="shared" si="184"/>
        <v>296</v>
      </c>
      <c r="H5894" t="s">
        <v>2099</v>
      </c>
      <c r="I5894">
        <v>0</v>
      </c>
      <c r="J5894">
        <v>0</v>
      </c>
      <c r="K5894">
        <v>1</v>
      </c>
      <c r="S5894">
        <v>0.192157190700527</v>
      </c>
      <c r="T5894">
        <v>9.2550334961704506E-2</v>
      </c>
      <c r="U5894">
        <v>2.8514868001220699</v>
      </c>
      <c r="V5894">
        <v>1.1831917679125601</v>
      </c>
      <c r="W5894">
        <v>0.25065879736596902</v>
      </c>
      <c r="X5894">
        <v>-2.5477833755302201E-2</v>
      </c>
      <c r="Y5894">
        <v>0.40279208462767702</v>
      </c>
      <c r="Z5894">
        <v>3.0040912739701799E-2</v>
      </c>
      <c r="AA5894">
        <v>1.08092206330041</v>
      </c>
      <c r="AB5894">
        <v>0.45904593328328902</v>
      </c>
      <c r="AC5894">
        <v>0.35967698761877798</v>
      </c>
      <c r="AD5894">
        <v>0.82612623058934997</v>
      </c>
      <c r="AE5894">
        <v>0</v>
      </c>
      <c r="AF5894">
        <v>1</v>
      </c>
      <c r="AG5894">
        <v>1</v>
      </c>
      <c r="AH5894">
        <v>0</v>
      </c>
    </row>
    <row r="5895" spans="1:34" x14ac:dyDescent="0.2">
      <c r="A5895">
        <v>5893</v>
      </c>
      <c r="B5895">
        <v>590</v>
      </c>
      <c r="C5895">
        <v>737</v>
      </c>
      <c r="D5895" t="s">
        <v>2108</v>
      </c>
      <c r="E5895">
        <f t="shared" si="183"/>
        <v>294</v>
      </c>
      <c r="F5895" s="42">
        <f t="shared" si="184"/>
        <v>296</v>
      </c>
      <c r="H5895" t="s">
        <v>2100</v>
      </c>
      <c r="I5895">
        <v>1</v>
      </c>
      <c r="J5895">
        <v>0</v>
      </c>
      <c r="K5895">
        <v>1</v>
      </c>
      <c r="S5895">
        <v>-0.56999101990368195</v>
      </c>
      <c r="T5895">
        <v>-0.243561436312767</v>
      </c>
      <c r="U5895">
        <v>2.4475070865592001</v>
      </c>
      <c r="V5895">
        <v>0.81652931522997096</v>
      </c>
      <c r="W5895">
        <v>-0.71507599087122098</v>
      </c>
      <c r="X5895">
        <v>-0.196627674673757</v>
      </c>
      <c r="Y5895">
        <v>-0.947986011835666</v>
      </c>
      <c r="Z5895">
        <v>-0.20423563939193201</v>
      </c>
      <c r="AA5895">
        <v>0.960846318051367</v>
      </c>
      <c r="AB5895">
        <v>0.33901508446383999</v>
      </c>
      <c r="AC5895">
        <v>3.9265010546805099E-3</v>
      </c>
      <c r="AD5895">
        <v>2.3448677248309902E-2</v>
      </c>
      <c r="AE5895">
        <v>0</v>
      </c>
      <c r="AF5895">
        <v>1</v>
      </c>
      <c r="AG5895">
        <v>1</v>
      </c>
      <c r="AH5895">
        <v>0</v>
      </c>
    </row>
    <row r="5896" spans="1:34" x14ac:dyDescent="0.2">
      <c r="A5896">
        <v>5894</v>
      </c>
      <c r="B5896">
        <v>590</v>
      </c>
      <c r="C5896">
        <v>737</v>
      </c>
      <c r="D5896" t="s">
        <v>2108</v>
      </c>
      <c r="E5896">
        <f t="shared" si="183"/>
        <v>294</v>
      </c>
      <c r="F5896" s="42">
        <f t="shared" si="184"/>
        <v>296</v>
      </c>
      <c r="H5896" t="s">
        <v>2101</v>
      </c>
      <c r="I5896">
        <v>0</v>
      </c>
      <c r="J5896">
        <v>0</v>
      </c>
      <c r="K5896">
        <v>1</v>
      </c>
      <c r="S5896">
        <v>-0.27543340175179798</v>
      </c>
      <c r="T5896">
        <v>-6.7877598894060795E-2</v>
      </c>
      <c r="U5896">
        <v>2.22588377655484</v>
      </c>
      <c r="V5896">
        <v>0.98763947028630406</v>
      </c>
      <c r="W5896">
        <v>-4.2415139841352603E-2</v>
      </c>
      <c r="X5896">
        <v>8.16734347282322E-2</v>
      </c>
      <c r="Y5896">
        <v>8.6296561158176899E-3</v>
      </c>
      <c r="Z5896">
        <v>6.93016524613672E-2</v>
      </c>
      <c r="AA5896">
        <v>0.92887794416774105</v>
      </c>
      <c r="AB5896">
        <v>0.35821547562266298</v>
      </c>
      <c r="AC5896">
        <v>0.85657346877654195</v>
      </c>
      <c r="AD5896">
        <v>0.36776464569043799</v>
      </c>
      <c r="AE5896">
        <v>0</v>
      </c>
      <c r="AF5896">
        <v>1</v>
      </c>
      <c r="AG5896">
        <v>0</v>
      </c>
      <c r="AH5896">
        <v>1</v>
      </c>
    </row>
    <row r="5897" spans="1:34" x14ac:dyDescent="0.2">
      <c r="A5897">
        <v>5895</v>
      </c>
      <c r="B5897">
        <v>590</v>
      </c>
      <c r="C5897">
        <v>738</v>
      </c>
      <c r="D5897" t="s">
        <v>2108</v>
      </c>
      <c r="E5897">
        <f t="shared" si="183"/>
        <v>294</v>
      </c>
      <c r="F5897" s="42">
        <f t="shared" si="184"/>
        <v>296</v>
      </c>
      <c r="H5897" t="s">
        <v>2102</v>
      </c>
      <c r="I5897">
        <v>1</v>
      </c>
      <c r="J5897">
        <v>0</v>
      </c>
      <c r="K5897">
        <v>1</v>
      </c>
      <c r="S5897">
        <v>-0.79499011801090103</v>
      </c>
      <c r="T5897">
        <v>-0.32152978780578301</v>
      </c>
      <c r="U5897">
        <v>3.4866876245941998</v>
      </c>
      <c r="V5897">
        <v>1.1621992786062001</v>
      </c>
      <c r="W5897">
        <v>-0.74272966276971397</v>
      </c>
      <c r="X5897">
        <v>-0.23369972562779701</v>
      </c>
      <c r="Y5897">
        <v>-1.35263400196318</v>
      </c>
      <c r="Z5897">
        <v>-0.17826596111350901</v>
      </c>
      <c r="AA5897">
        <v>1.34597956654977</v>
      </c>
      <c r="AB5897">
        <v>0.52286549182506803</v>
      </c>
      <c r="AC5897">
        <v>3.08846897850894E-2</v>
      </c>
      <c r="AD5897">
        <v>7.9182658015018503E-2</v>
      </c>
      <c r="AE5897">
        <v>0</v>
      </c>
      <c r="AF5897">
        <v>1</v>
      </c>
      <c r="AG5897">
        <v>1</v>
      </c>
      <c r="AH5897">
        <v>0</v>
      </c>
    </row>
    <row r="5898" spans="1:34" x14ac:dyDescent="0.2">
      <c r="A5898">
        <v>5896</v>
      </c>
      <c r="B5898">
        <v>590</v>
      </c>
      <c r="C5898">
        <v>738</v>
      </c>
      <c r="D5898" t="s">
        <v>2108</v>
      </c>
      <c r="E5898">
        <f t="shared" si="183"/>
        <v>294</v>
      </c>
      <c r="F5898" s="42">
        <f t="shared" si="184"/>
        <v>296</v>
      </c>
      <c r="H5898" t="s">
        <v>2103</v>
      </c>
      <c r="I5898">
        <v>0</v>
      </c>
      <c r="J5898">
        <v>0</v>
      </c>
      <c r="K5898">
        <v>1</v>
      </c>
      <c r="S5898">
        <v>0.70706077566137504</v>
      </c>
      <c r="T5898">
        <v>1.25026174154574</v>
      </c>
      <c r="U5898">
        <v>2.59856040100567</v>
      </c>
      <c r="V5898">
        <v>4.2885460520042402</v>
      </c>
      <c r="W5898">
        <v>0.33011538783093097</v>
      </c>
      <c r="X5898">
        <v>0.82537130966064798</v>
      </c>
      <c r="Y5898">
        <v>0.22408433891650401</v>
      </c>
      <c r="Z5898">
        <v>0.73218129685085998</v>
      </c>
      <c r="AA5898">
        <v>1.0890581744407399</v>
      </c>
      <c r="AB5898">
        <v>1.48554434456625</v>
      </c>
      <c r="AC5898">
        <v>0.23187930799551101</v>
      </c>
      <c r="AD5898">
        <v>2.97783202778527E-2</v>
      </c>
      <c r="AE5898">
        <v>1</v>
      </c>
      <c r="AF5898">
        <v>0</v>
      </c>
      <c r="AG5898">
        <v>0</v>
      </c>
      <c r="AH5898">
        <v>0</v>
      </c>
    </row>
    <row r="5899" spans="1:34" x14ac:dyDescent="0.2">
      <c r="A5899">
        <v>5897</v>
      </c>
      <c r="B5899">
        <v>590</v>
      </c>
      <c r="C5899">
        <v>739</v>
      </c>
      <c r="D5899" t="s">
        <v>2108</v>
      </c>
      <c r="E5899">
        <f t="shared" si="183"/>
        <v>294</v>
      </c>
      <c r="F5899" s="42">
        <f t="shared" si="184"/>
        <v>296</v>
      </c>
      <c r="H5899" t="s">
        <v>2104</v>
      </c>
      <c r="I5899">
        <v>1</v>
      </c>
      <c r="J5899">
        <v>0</v>
      </c>
      <c r="K5899">
        <v>1</v>
      </c>
      <c r="S5899">
        <v>-0.82430301484419</v>
      </c>
      <c r="T5899">
        <v>-1.6425786203649599</v>
      </c>
      <c r="U5899">
        <v>3.4826045575318898</v>
      </c>
      <c r="V5899">
        <v>6.0666763852270398</v>
      </c>
      <c r="W5899">
        <v>-0.68260284336751698</v>
      </c>
      <c r="X5899">
        <v>-1.70012538937575</v>
      </c>
      <c r="Y5899">
        <v>-0.593425539232873</v>
      </c>
      <c r="Z5899">
        <v>-1.2083966781459501</v>
      </c>
      <c r="AA5899">
        <v>1.4150678105188299</v>
      </c>
      <c r="AB5899">
        <v>2.5445991961401702</v>
      </c>
      <c r="AC5899">
        <v>5.84693680790924E-2</v>
      </c>
      <c r="AD5899">
        <v>9.3344311148490094E-3</v>
      </c>
      <c r="AE5899">
        <v>1</v>
      </c>
      <c r="AF5899">
        <v>0</v>
      </c>
      <c r="AG5899">
        <v>0</v>
      </c>
      <c r="AH5899">
        <v>0</v>
      </c>
    </row>
    <row r="5900" spans="1:34" x14ac:dyDescent="0.2">
      <c r="A5900">
        <v>5898</v>
      </c>
      <c r="B5900">
        <v>590</v>
      </c>
      <c r="C5900">
        <v>739</v>
      </c>
      <c r="D5900" t="s">
        <v>2108</v>
      </c>
      <c r="E5900">
        <f t="shared" si="183"/>
        <v>294</v>
      </c>
      <c r="F5900" s="42">
        <f t="shared" si="184"/>
        <v>296</v>
      </c>
      <c r="H5900" t="s">
        <v>2105</v>
      </c>
      <c r="I5900">
        <v>0</v>
      </c>
      <c r="J5900">
        <v>0</v>
      </c>
      <c r="K5900">
        <v>1</v>
      </c>
      <c r="S5900">
        <v>-0.50329069950384997</v>
      </c>
      <c r="T5900">
        <v>-0.88134747186442697</v>
      </c>
      <c r="U5900">
        <v>3.3636145247146501</v>
      </c>
      <c r="V5900">
        <v>5.6355201125796501</v>
      </c>
      <c r="W5900">
        <v>-0.57362629208647098</v>
      </c>
      <c r="X5900">
        <v>-1.9143859954561699</v>
      </c>
      <c r="Y5900">
        <v>-1.07286708190578</v>
      </c>
      <c r="Z5900">
        <v>-1.9654512285462</v>
      </c>
      <c r="AA5900">
        <v>1.3416841810151801</v>
      </c>
      <c r="AB5900">
        <v>2.23006638856502</v>
      </c>
      <c r="AC5900">
        <v>9.2900810103801995E-2</v>
      </c>
      <c r="AD5900">
        <v>9.5166340801206104E-4</v>
      </c>
      <c r="AE5900">
        <v>1</v>
      </c>
      <c r="AF5900">
        <v>0</v>
      </c>
      <c r="AG5900">
        <v>0</v>
      </c>
      <c r="AH5900">
        <v>0</v>
      </c>
    </row>
    <row r="5901" spans="1:34" x14ac:dyDescent="0.2">
      <c r="A5901">
        <v>5899</v>
      </c>
      <c r="B5901">
        <v>590</v>
      </c>
      <c r="C5901">
        <v>740</v>
      </c>
      <c r="D5901" t="s">
        <v>2108</v>
      </c>
      <c r="E5901">
        <f t="shared" si="183"/>
        <v>294</v>
      </c>
      <c r="F5901" s="42">
        <f t="shared" si="184"/>
        <v>296</v>
      </c>
      <c r="H5901" t="s">
        <v>2106</v>
      </c>
      <c r="I5901">
        <v>1</v>
      </c>
      <c r="J5901">
        <v>0</v>
      </c>
      <c r="K5901">
        <v>1</v>
      </c>
      <c r="S5901">
        <v>1.01941570296185</v>
      </c>
      <c r="T5901">
        <v>0.501133122147842</v>
      </c>
      <c r="U5901">
        <v>2.1064052369911201</v>
      </c>
      <c r="V5901">
        <v>0.66417549500203099</v>
      </c>
      <c r="W5901">
        <v>0.739220378683904</v>
      </c>
      <c r="X5901">
        <v>0.51776665085317797</v>
      </c>
      <c r="Y5901">
        <v>1.03819453213289</v>
      </c>
      <c r="Z5901">
        <v>0.46763291129781798</v>
      </c>
      <c r="AA5901">
        <v>0.876103208280269</v>
      </c>
      <c r="AB5901">
        <v>0.253883742842683</v>
      </c>
      <c r="AC5901">
        <v>1.1505543697021201E-3</v>
      </c>
      <c r="AD5901">
        <v>1.5154225238387001E-12</v>
      </c>
      <c r="AE5901">
        <v>0</v>
      </c>
      <c r="AF5901">
        <v>1</v>
      </c>
      <c r="AG5901">
        <v>0</v>
      </c>
      <c r="AH5901">
        <v>1</v>
      </c>
    </row>
    <row r="5902" spans="1:34" x14ac:dyDescent="0.2">
      <c r="A5902">
        <v>5900</v>
      </c>
      <c r="B5902">
        <v>590</v>
      </c>
      <c r="C5902">
        <v>740</v>
      </c>
      <c r="D5902" t="s">
        <v>2108</v>
      </c>
      <c r="E5902">
        <f t="shared" si="183"/>
        <v>294</v>
      </c>
      <c r="F5902" s="42">
        <f t="shared" si="184"/>
        <v>296</v>
      </c>
      <c r="H5902" t="s">
        <v>2107</v>
      </c>
      <c r="I5902">
        <v>0</v>
      </c>
      <c r="J5902">
        <v>0</v>
      </c>
      <c r="K5902">
        <v>1</v>
      </c>
      <c r="S5902">
        <v>1.1705841255607099</v>
      </c>
      <c r="T5902">
        <v>0.56378396291627897</v>
      </c>
      <c r="U5902">
        <v>3.4590272655477698</v>
      </c>
      <c r="V5902">
        <v>1.06792631337452</v>
      </c>
      <c r="W5902">
        <v>1.0844676799601201</v>
      </c>
      <c r="X5902">
        <v>0.54609894558357197</v>
      </c>
      <c r="Y5902">
        <v>1.3887201734299299</v>
      </c>
      <c r="Z5902">
        <v>0.39033089133653798</v>
      </c>
      <c r="AA5902">
        <v>1.31137447840012</v>
      </c>
      <c r="AB5902">
        <v>0.45185631650781999</v>
      </c>
      <c r="AC5902">
        <v>1.4255327401624699E-3</v>
      </c>
      <c r="AD5902">
        <v>5.7157854468586901E-6</v>
      </c>
      <c r="AE5902">
        <v>0</v>
      </c>
      <c r="AF5902">
        <v>1</v>
      </c>
      <c r="AG5902">
        <v>0</v>
      </c>
      <c r="AH5902">
        <v>1</v>
      </c>
    </row>
    <row r="5903" spans="1:34" x14ac:dyDescent="0.2">
      <c r="A5903">
        <v>5901</v>
      </c>
      <c r="B5903">
        <v>591</v>
      </c>
      <c r="C5903">
        <v>736</v>
      </c>
      <c r="D5903" t="s">
        <v>2109</v>
      </c>
      <c r="E5903">
        <f t="shared" si="183"/>
        <v>296</v>
      </c>
      <c r="F5903" s="42">
        <f t="shared" si="184"/>
        <v>295</v>
      </c>
      <c r="H5903" t="s">
        <v>2098</v>
      </c>
      <c r="I5903">
        <v>1</v>
      </c>
      <c r="J5903">
        <v>1</v>
      </c>
      <c r="K5903">
        <v>0</v>
      </c>
      <c r="S5903">
        <v>-0.429356625361834</v>
      </c>
      <c r="T5903">
        <v>-0.77374778592818205</v>
      </c>
      <c r="U5903">
        <v>2.9538354743272102</v>
      </c>
      <c r="V5903">
        <v>4.4649915060667098</v>
      </c>
      <c r="W5903">
        <v>-0.49546853563417298</v>
      </c>
      <c r="X5903">
        <v>-4.8868007460907498E-2</v>
      </c>
      <c r="Y5903">
        <v>-0.52551714870882704</v>
      </c>
      <c r="Z5903">
        <v>0.89296454760529198</v>
      </c>
      <c r="AA5903">
        <v>1.0334254035367101</v>
      </c>
      <c r="AB5903">
        <v>1.60986769006797</v>
      </c>
      <c r="AC5903">
        <v>5.9993713905042899E-2</v>
      </c>
      <c r="AD5903">
        <v>0.904360547016405</v>
      </c>
      <c r="AE5903">
        <v>1</v>
      </c>
      <c r="AF5903">
        <v>0</v>
      </c>
      <c r="AG5903">
        <v>1</v>
      </c>
      <c r="AH5903">
        <v>1</v>
      </c>
    </row>
    <row r="5904" spans="1:34" x14ac:dyDescent="0.2">
      <c r="A5904">
        <v>5902</v>
      </c>
      <c r="B5904">
        <v>591</v>
      </c>
      <c r="C5904">
        <v>736</v>
      </c>
      <c r="D5904" t="s">
        <v>2109</v>
      </c>
      <c r="E5904">
        <f t="shared" si="183"/>
        <v>296</v>
      </c>
      <c r="F5904" s="42">
        <f t="shared" si="184"/>
        <v>295</v>
      </c>
      <c r="H5904" t="s">
        <v>2099</v>
      </c>
      <c r="I5904">
        <v>0</v>
      </c>
      <c r="J5904">
        <v>1</v>
      </c>
      <c r="K5904">
        <v>0</v>
      </c>
      <c r="S5904">
        <v>0.192157190700527</v>
      </c>
      <c r="T5904">
        <v>9.2550334961704506E-2</v>
      </c>
      <c r="U5904">
        <v>2.8514868001220699</v>
      </c>
      <c r="V5904">
        <v>1.1831917679125601</v>
      </c>
      <c r="W5904">
        <v>0.25065879736596902</v>
      </c>
      <c r="X5904">
        <v>-2.5477833755302201E-2</v>
      </c>
      <c r="Y5904">
        <v>0.40279208462767702</v>
      </c>
      <c r="Z5904">
        <v>3.0040912739701799E-2</v>
      </c>
      <c r="AA5904">
        <v>1.08092206330041</v>
      </c>
      <c r="AB5904">
        <v>0.45904593328328902</v>
      </c>
      <c r="AC5904">
        <v>0.35967698761877798</v>
      </c>
      <c r="AD5904">
        <v>0.82612623058934997</v>
      </c>
      <c r="AE5904">
        <v>0</v>
      </c>
      <c r="AF5904">
        <v>1</v>
      </c>
      <c r="AG5904">
        <v>1</v>
      </c>
      <c r="AH5904">
        <v>0</v>
      </c>
    </row>
    <row r="5905" spans="1:34" x14ac:dyDescent="0.2">
      <c r="A5905">
        <v>5903</v>
      </c>
      <c r="B5905">
        <v>591</v>
      </c>
      <c r="C5905">
        <v>737</v>
      </c>
      <c r="D5905" t="s">
        <v>2109</v>
      </c>
      <c r="E5905">
        <f t="shared" si="183"/>
        <v>296</v>
      </c>
      <c r="F5905" s="42">
        <f t="shared" si="184"/>
        <v>295</v>
      </c>
      <c r="H5905" t="s">
        <v>2100</v>
      </c>
      <c r="I5905">
        <v>1</v>
      </c>
      <c r="J5905">
        <v>1</v>
      </c>
      <c r="K5905">
        <v>0</v>
      </c>
      <c r="S5905">
        <v>-0.56999101990368195</v>
      </c>
      <c r="T5905">
        <v>-0.243561436312767</v>
      </c>
      <c r="U5905">
        <v>2.4475070865592001</v>
      </c>
      <c r="V5905">
        <v>0.81652931522997096</v>
      </c>
      <c r="W5905">
        <v>-0.71507599087122098</v>
      </c>
      <c r="X5905">
        <v>-0.196627674673757</v>
      </c>
      <c r="Y5905">
        <v>-0.947986011835666</v>
      </c>
      <c r="Z5905">
        <v>-0.20423563939193201</v>
      </c>
      <c r="AA5905">
        <v>0.960846318051367</v>
      </c>
      <c r="AB5905">
        <v>0.33901508446383999</v>
      </c>
      <c r="AC5905">
        <v>3.9265010546805099E-3</v>
      </c>
      <c r="AD5905">
        <v>2.3448677248309902E-2</v>
      </c>
      <c r="AE5905">
        <v>0</v>
      </c>
      <c r="AF5905">
        <v>1</v>
      </c>
      <c r="AG5905">
        <v>1</v>
      </c>
      <c r="AH5905">
        <v>0</v>
      </c>
    </row>
    <row r="5906" spans="1:34" x14ac:dyDescent="0.2">
      <c r="A5906">
        <v>5904</v>
      </c>
      <c r="B5906">
        <v>591</v>
      </c>
      <c r="C5906">
        <v>737</v>
      </c>
      <c r="D5906" t="s">
        <v>2109</v>
      </c>
      <c r="E5906">
        <f t="shared" si="183"/>
        <v>296</v>
      </c>
      <c r="F5906" s="42">
        <f t="shared" si="184"/>
        <v>295</v>
      </c>
      <c r="H5906" t="s">
        <v>2101</v>
      </c>
      <c r="I5906">
        <v>0</v>
      </c>
      <c r="J5906">
        <v>1</v>
      </c>
      <c r="K5906">
        <v>0</v>
      </c>
      <c r="S5906">
        <v>-0.27543340175179798</v>
      </c>
      <c r="T5906">
        <v>-6.7877598894060795E-2</v>
      </c>
      <c r="U5906">
        <v>2.22588377655484</v>
      </c>
      <c r="V5906">
        <v>0.98763947028630406</v>
      </c>
      <c r="W5906">
        <v>-4.2415139841352603E-2</v>
      </c>
      <c r="X5906">
        <v>8.16734347282322E-2</v>
      </c>
      <c r="Y5906">
        <v>8.6296561158176899E-3</v>
      </c>
      <c r="Z5906">
        <v>6.93016524613672E-2</v>
      </c>
      <c r="AA5906">
        <v>0.92887794416774105</v>
      </c>
      <c r="AB5906">
        <v>0.35821547562266298</v>
      </c>
      <c r="AC5906">
        <v>0.85657346877654195</v>
      </c>
      <c r="AD5906">
        <v>0.36776464569043799</v>
      </c>
      <c r="AE5906">
        <v>0</v>
      </c>
      <c r="AF5906">
        <v>1</v>
      </c>
      <c r="AG5906">
        <v>0</v>
      </c>
      <c r="AH5906">
        <v>1</v>
      </c>
    </row>
    <row r="5907" spans="1:34" x14ac:dyDescent="0.2">
      <c r="A5907">
        <v>5905</v>
      </c>
      <c r="B5907">
        <v>591</v>
      </c>
      <c r="C5907">
        <v>738</v>
      </c>
      <c r="D5907" t="s">
        <v>2109</v>
      </c>
      <c r="E5907">
        <f t="shared" si="183"/>
        <v>296</v>
      </c>
      <c r="F5907" s="42">
        <f t="shared" si="184"/>
        <v>295</v>
      </c>
      <c r="H5907" t="s">
        <v>2102</v>
      </c>
      <c r="I5907">
        <v>1</v>
      </c>
      <c r="J5907">
        <v>1</v>
      </c>
      <c r="K5907">
        <v>0</v>
      </c>
      <c r="S5907">
        <v>-0.79499011801090103</v>
      </c>
      <c r="T5907">
        <v>-0.32152978780578301</v>
      </c>
      <c r="U5907">
        <v>3.4866876245941998</v>
      </c>
      <c r="V5907">
        <v>1.1621992786062001</v>
      </c>
      <c r="W5907">
        <v>-0.74272966276971397</v>
      </c>
      <c r="X5907">
        <v>-0.23369972562779701</v>
      </c>
      <c r="Y5907">
        <v>-1.35263400196318</v>
      </c>
      <c r="Z5907">
        <v>-0.17826596111350901</v>
      </c>
      <c r="AA5907">
        <v>1.34597956654977</v>
      </c>
      <c r="AB5907">
        <v>0.52286549182506803</v>
      </c>
      <c r="AC5907">
        <v>3.08846897850894E-2</v>
      </c>
      <c r="AD5907">
        <v>7.9182658015018503E-2</v>
      </c>
      <c r="AE5907">
        <v>0</v>
      </c>
      <c r="AF5907">
        <v>1</v>
      </c>
      <c r="AG5907">
        <v>1</v>
      </c>
      <c r="AH5907">
        <v>0</v>
      </c>
    </row>
    <row r="5908" spans="1:34" x14ac:dyDescent="0.2">
      <c r="A5908">
        <v>5906</v>
      </c>
      <c r="B5908">
        <v>591</v>
      </c>
      <c r="C5908">
        <v>738</v>
      </c>
      <c r="D5908" t="s">
        <v>2109</v>
      </c>
      <c r="E5908">
        <f t="shared" si="183"/>
        <v>296</v>
      </c>
      <c r="F5908" s="42">
        <f t="shared" si="184"/>
        <v>295</v>
      </c>
      <c r="H5908" t="s">
        <v>2103</v>
      </c>
      <c r="I5908">
        <v>0</v>
      </c>
      <c r="J5908">
        <v>1</v>
      </c>
      <c r="K5908">
        <v>0</v>
      </c>
      <c r="S5908">
        <v>0.70706077566137504</v>
      </c>
      <c r="T5908">
        <v>1.25026174154574</v>
      </c>
      <c r="U5908">
        <v>2.59856040100567</v>
      </c>
      <c r="V5908">
        <v>4.2885460520042402</v>
      </c>
      <c r="W5908">
        <v>0.33011538783093097</v>
      </c>
      <c r="X5908">
        <v>0.82537130966064798</v>
      </c>
      <c r="Y5908">
        <v>0.22408433891650401</v>
      </c>
      <c r="Z5908">
        <v>0.73218129685085998</v>
      </c>
      <c r="AA5908">
        <v>1.0890581744407399</v>
      </c>
      <c r="AB5908">
        <v>1.48554434456625</v>
      </c>
      <c r="AC5908">
        <v>0.23187930799551101</v>
      </c>
      <c r="AD5908">
        <v>2.97783202778527E-2</v>
      </c>
      <c r="AE5908">
        <v>1</v>
      </c>
      <c r="AF5908">
        <v>0</v>
      </c>
      <c r="AG5908">
        <v>0</v>
      </c>
      <c r="AH5908">
        <v>0</v>
      </c>
    </row>
    <row r="5909" spans="1:34" x14ac:dyDescent="0.2">
      <c r="A5909">
        <v>5907</v>
      </c>
      <c r="B5909">
        <v>591</v>
      </c>
      <c r="C5909">
        <v>739</v>
      </c>
      <c r="D5909" t="s">
        <v>2109</v>
      </c>
      <c r="E5909">
        <f t="shared" si="183"/>
        <v>296</v>
      </c>
      <c r="F5909" s="42">
        <f t="shared" si="184"/>
        <v>295</v>
      </c>
      <c r="H5909" t="s">
        <v>2104</v>
      </c>
      <c r="I5909">
        <v>1</v>
      </c>
      <c r="J5909">
        <v>1</v>
      </c>
      <c r="K5909">
        <v>0</v>
      </c>
      <c r="S5909">
        <v>-0.82430301484419</v>
      </c>
      <c r="T5909">
        <v>-1.6425786203649599</v>
      </c>
      <c r="U5909">
        <v>3.4826045575318898</v>
      </c>
      <c r="V5909">
        <v>6.0666763852270398</v>
      </c>
      <c r="W5909">
        <v>-0.68260284336751698</v>
      </c>
      <c r="X5909">
        <v>-1.70012538937575</v>
      </c>
      <c r="Y5909">
        <v>-0.593425539232873</v>
      </c>
      <c r="Z5909">
        <v>-1.2083966781459501</v>
      </c>
      <c r="AA5909">
        <v>1.4150678105188299</v>
      </c>
      <c r="AB5909">
        <v>2.5445991961401702</v>
      </c>
      <c r="AC5909">
        <v>5.84693680790924E-2</v>
      </c>
      <c r="AD5909">
        <v>9.3344311148490094E-3</v>
      </c>
      <c r="AE5909">
        <v>1</v>
      </c>
      <c r="AF5909">
        <v>0</v>
      </c>
      <c r="AG5909">
        <v>0</v>
      </c>
      <c r="AH5909">
        <v>0</v>
      </c>
    </row>
    <row r="5910" spans="1:34" x14ac:dyDescent="0.2">
      <c r="A5910">
        <v>5908</v>
      </c>
      <c r="B5910">
        <v>591</v>
      </c>
      <c r="C5910">
        <v>739</v>
      </c>
      <c r="D5910" t="s">
        <v>2109</v>
      </c>
      <c r="E5910">
        <f t="shared" si="183"/>
        <v>296</v>
      </c>
      <c r="F5910" s="42">
        <f t="shared" si="184"/>
        <v>295</v>
      </c>
      <c r="H5910" t="s">
        <v>2105</v>
      </c>
      <c r="I5910">
        <v>0</v>
      </c>
      <c r="J5910">
        <v>1</v>
      </c>
      <c r="K5910">
        <v>0</v>
      </c>
      <c r="S5910">
        <v>-0.50329069950384997</v>
      </c>
      <c r="T5910">
        <v>-0.88134747186442697</v>
      </c>
      <c r="U5910">
        <v>3.3636145247146501</v>
      </c>
      <c r="V5910">
        <v>5.6355201125796501</v>
      </c>
      <c r="W5910">
        <v>-0.57362629208647098</v>
      </c>
      <c r="X5910">
        <v>-1.9143859954561699</v>
      </c>
      <c r="Y5910">
        <v>-1.07286708190578</v>
      </c>
      <c r="Z5910">
        <v>-1.9654512285462</v>
      </c>
      <c r="AA5910">
        <v>1.3416841810151801</v>
      </c>
      <c r="AB5910">
        <v>2.23006638856502</v>
      </c>
      <c r="AC5910">
        <v>9.2900810103801995E-2</v>
      </c>
      <c r="AD5910">
        <v>9.5166340801206104E-4</v>
      </c>
      <c r="AE5910">
        <v>1</v>
      </c>
      <c r="AF5910">
        <v>0</v>
      </c>
      <c r="AG5910">
        <v>0</v>
      </c>
      <c r="AH5910">
        <v>0</v>
      </c>
    </row>
    <row r="5911" spans="1:34" x14ac:dyDescent="0.2">
      <c r="A5911">
        <v>5909</v>
      </c>
      <c r="B5911">
        <v>591</v>
      </c>
      <c r="C5911">
        <v>740</v>
      </c>
      <c r="D5911" t="s">
        <v>2109</v>
      </c>
      <c r="E5911">
        <f t="shared" si="183"/>
        <v>296</v>
      </c>
      <c r="F5911" s="42">
        <f t="shared" si="184"/>
        <v>295</v>
      </c>
      <c r="H5911" t="s">
        <v>2106</v>
      </c>
      <c r="I5911">
        <v>1</v>
      </c>
      <c r="J5911">
        <v>1</v>
      </c>
      <c r="K5911">
        <v>0</v>
      </c>
      <c r="S5911">
        <v>1.01941570296185</v>
      </c>
      <c r="T5911">
        <v>0.501133122147842</v>
      </c>
      <c r="U5911">
        <v>2.1064052369911201</v>
      </c>
      <c r="V5911">
        <v>0.66417549500203099</v>
      </c>
      <c r="W5911">
        <v>0.739220378683904</v>
      </c>
      <c r="X5911">
        <v>0.51776665085317797</v>
      </c>
      <c r="Y5911">
        <v>1.03819453213289</v>
      </c>
      <c r="Z5911">
        <v>0.46763291129781798</v>
      </c>
      <c r="AA5911">
        <v>0.876103208280269</v>
      </c>
      <c r="AB5911">
        <v>0.253883742842683</v>
      </c>
      <c r="AC5911">
        <v>1.1505543697021201E-3</v>
      </c>
      <c r="AD5911">
        <v>1.5154225238387001E-12</v>
      </c>
      <c r="AE5911">
        <v>0</v>
      </c>
      <c r="AF5911">
        <v>1</v>
      </c>
      <c r="AG5911">
        <v>0</v>
      </c>
      <c r="AH5911">
        <v>1</v>
      </c>
    </row>
    <row r="5912" spans="1:34" x14ac:dyDescent="0.2">
      <c r="A5912">
        <v>5910</v>
      </c>
      <c r="B5912">
        <v>591</v>
      </c>
      <c r="C5912">
        <v>740</v>
      </c>
      <c r="D5912" t="s">
        <v>2109</v>
      </c>
      <c r="E5912">
        <f t="shared" si="183"/>
        <v>296</v>
      </c>
      <c r="F5912" s="42">
        <f t="shared" si="184"/>
        <v>295</v>
      </c>
      <c r="H5912" t="s">
        <v>2107</v>
      </c>
      <c r="I5912">
        <v>0</v>
      </c>
      <c r="J5912">
        <v>1</v>
      </c>
      <c r="K5912">
        <v>0</v>
      </c>
      <c r="S5912">
        <v>1.1705841255607099</v>
      </c>
      <c r="T5912">
        <v>0.56378396291627897</v>
      </c>
      <c r="U5912">
        <v>3.4590272655477698</v>
      </c>
      <c r="V5912">
        <v>1.06792631337452</v>
      </c>
      <c r="W5912">
        <v>1.0844676799601201</v>
      </c>
      <c r="X5912">
        <v>0.54609894558357197</v>
      </c>
      <c r="Y5912">
        <v>1.3887201734299299</v>
      </c>
      <c r="Z5912">
        <v>0.39033089133653798</v>
      </c>
      <c r="AA5912">
        <v>1.31137447840012</v>
      </c>
      <c r="AB5912">
        <v>0.45185631650781999</v>
      </c>
      <c r="AC5912">
        <v>1.4255327401624699E-3</v>
      </c>
      <c r="AD5912">
        <v>5.7157854468586901E-6</v>
      </c>
      <c r="AE5912">
        <v>0</v>
      </c>
      <c r="AF5912">
        <v>1</v>
      </c>
      <c r="AG5912">
        <v>0</v>
      </c>
      <c r="AH5912">
        <v>1</v>
      </c>
    </row>
    <row r="5913" spans="1:34" x14ac:dyDescent="0.2">
      <c r="A5913">
        <v>5911</v>
      </c>
      <c r="B5913">
        <v>592</v>
      </c>
      <c r="C5913">
        <v>736</v>
      </c>
      <c r="D5913" t="s">
        <v>2110</v>
      </c>
      <c r="E5913">
        <f t="shared" si="183"/>
        <v>296</v>
      </c>
      <c r="F5913" s="42">
        <f t="shared" si="184"/>
        <v>296</v>
      </c>
      <c r="H5913" t="s">
        <v>2098</v>
      </c>
      <c r="I5913">
        <v>1</v>
      </c>
      <c r="J5913">
        <v>0</v>
      </c>
      <c r="K5913">
        <v>0</v>
      </c>
      <c r="S5913">
        <v>-0.429356625361834</v>
      </c>
      <c r="T5913">
        <v>-0.77374778592818205</v>
      </c>
      <c r="U5913">
        <v>2.9538354743272102</v>
      </c>
      <c r="V5913">
        <v>4.4649915060667098</v>
      </c>
      <c r="W5913">
        <v>-0.49546853563417298</v>
      </c>
      <c r="X5913">
        <v>-4.8868007460907498E-2</v>
      </c>
      <c r="Y5913">
        <v>-0.52551714870882704</v>
      </c>
      <c r="Z5913">
        <v>0.89296454760529198</v>
      </c>
      <c r="AA5913">
        <v>1.0334254035367101</v>
      </c>
      <c r="AB5913">
        <v>1.60986769006797</v>
      </c>
      <c r="AC5913">
        <v>5.9993713905042899E-2</v>
      </c>
      <c r="AD5913">
        <v>0.904360547016405</v>
      </c>
      <c r="AE5913">
        <v>1</v>
      </c>
      <c r="AF5913">
        <v>0</v>
      </c>
      <c r="AG5913">
        <v>1</v>
      </c>
      <c r="AH5913">
        <v>1</v>
      </c>
    </row>
    <row r="5914" spans="1:34" x14ac:dyDescent="0.2">
      <c r="A5914">
        <v>5912</v>
      </c>
      <c r="B5914">
        <v>592</v>
      </c>
      <c r="C5914">
        <v>736</v>
      </c>
      <c r="D5914" t="s">
        <v>2110</v>
      </c>
      <c r="E5914">
        <f t="shared" si="183"/>
        <v>296</v>
      </c>
      <c r="F5914" s="42">
        <f t="shared" si="184"/>
        <v>296</v>
      </c>
      <c r="H5914" t="s">
        <v>2099</v>
      </c>
      <c r="I5914">
        <v>0</v>
      </c>
      <c r="J5914">
        <v>0</v>
      </c>
      <c r="K5914">
        <v>0</v>
      </c>
      <c r="S5914">
        <v>0.192157190700527</v>
      </c>
      <c r="T5914">
        <v>9.2550334961704506E-2</v>
      </c>
      <c r="U5914">
        <v>2.8514868001220699</v>
      </c>
      <c r="V5914">
        <v>1.1831917679125601</v>
      </c>
      <c r="W5914">
        <v>0.25065879736596902</v>
      </c>
      <c r="X5914">
        <v>-2.5477833755302201E-2</v>
      </c>
      <c r="Y5914">
        <v>0.40279208462767702</v>
      </c>
      <c r="Z5914">
        <v>3.0040912739701799E-2</v>
      </c>
      <c r="AA5914">
        <v>1.08092206330041</v>
      </c>
      <c r="AB5914">
        <v>0.45904593328328902</v>
      </c>
      <c r="AC5914">
        <v>0.35967698761877798</v>
      </c>
      <c r="AD5914">
        <v>0.82612623058934997</v>
      </c>
      <c r="AE5914">
        <v>0</v>
      </c>
      <c r="AF5914">
        <v>1</v>
      </c>
      <c r="AG5914">
        <v>1</v>
      </c>
      <c r="AH5914">
        <v>0</v>
      </c>
    </row>
    <row r="5915" spans="1:34" x14ac:dyDescent="0.2">
      <c r="A5915">
        <v>5913</v>
      </c>
      <c r="B5915">
        <v>592</v>
      </c>
      <c r="C5915">
        <v>737</v>
      </c>
      <c r="D5915" t="s">
        <v>2110</v>
      </c>
      <c r="E5915">
        <f t="shared" si="183"/>
        <v>296</v>
      </c>
      <c r="F5915" s="42">
        <f t="shared" si="184"/>
        <v>296</v>
      </c>
      <c r="H5915" t="s">
        <v>2100</v>
      </c>
      <c r="I5915">
        <v>1</v>
      </c>
      <c r="J5915">
        <v>0</v>
      </c>
      <c r="K5915">
        <v>0</v>
      </c>
      <c r="S5915">
        <v>-0.56999101990368195</v>
      </c>
      <c r="T5915">
        <v>-0.243561436312767</v>
      </c>
      <c r="U5915">
        <v>2.4475070865592001</v>
      </c>
      <c r="V5915">
        <v>0.81652931522997096</v>
      </c>
      <c r="W5915">
        <v>-0.71507599087122098</v>
      </c>
      <c r="X5915">
        <v>-0.196627674673757</v>
      </c>
      <c r="Y5915">
        <v>-0.947986011835666</v>
      </c>
      <c r="Z5915">
        <v>-0.20423563939193201</v>
      </c>
      <c r="AA5915">
        <v>0.960846318051367</v>
      </c>
      <c r="AB5915">
        <v>0.33901508446383999</v>
      </c>
      <c r="AC5915">
        <v>3.9265010546805099E-3</v>
      </c>
      <c r="AD5915">
        <v>2.3448677248309902E-2</v>
      </c>
      <c r="AE5915">
        <v>0</v>
      </c>
      <c r="AF5915">
        <v>1</v>
      </c>
      <c r="AG5915">
        <v>1</v>
      </c>
      <c r="AH5915">
        <v>0</v>
      </c>
    </row>
    <row r="5916" spans="1:34" x14ac:dyDescent="0.2">
      <c r="A5916">
        <v>5914</v>
      </c>
      <c r="B5916">
        <v>592</v>
      </c>
      <c r="C5916">
        <v>737</v>
      </c>
      <c r="D5916" t="s">
        <v>2110</v>
      </c>
      <c r="E5916">
        <f t="shared" si="183"/>
        <v>296</v>
      </c>
      <c r="F5916" s="42">
        <f t="shared" si="184"/>
        <v>296</v>
      </c>
      <c r="H5916" t="s">
        <v>2101</v>
      </c>
      <c r="I5916">
        <v>0</v>
      </c>
      <c r="J5916">
        <v>0</v>
      </c>
      <c r="K5916">
        <v>0</v>
      </c>
      <c r="S5916">
        <v>-0.27543340175179798</v>
      </c>
      <c r="T5916">
        <v>-6.7877598894060795E-2</v>
      </c>
      <c r="U5916">
        <v>2.22588377655484</v>
      </c>
      <c r="V5916">
        <v>0.98763947028630406</v>
      </c>
      <c r="W5916">
        <v>-4.2415139841352603E-2</v>
      </c>
      <c r="X5916">
        <v>8.16734347282322E-2</v>
      </c>
      <c r="Y5916">
        <v>8.6296561158176899E-3</v>
      </c>
      <c r="Z5916">
        <v>6.93016524613672E-2</v>
      </c>
      <c r="AA5916">
        <v>0.92887794416774105</v>
      </c>
      <c r="AB5916">
        <v>0.35821547562266298</v>
      </c>
      <c r="AC5916">
        <v>0.85657346877654195</v>
      </c>
      <c r="AD5916">
        <v>0.36776464569043799</v>
      </c>
      <c r="AE5916">
        <v>0</v>
      </c>
      <c r="AF5916">
        <v>1</v>
      </c>
      <c r="AG5916">
        <v>0</v>
      </c>
      <c r="AH5916">
        <v>1</v>
      </c>
    </row>
    <row r="5917" spans="1:34" x14ac:dyDescent="0.2">
      <c r="A5917">
        <v>5915</v>
      </c>
      <c r="B5917">
        <v>592</v>
      </c>
      <c r="C5917">
        <v>738</v>
      </c>
      <c r="D5917" t="s">
        <v>2110</v>
      </c>
      <c r="E5917">
        <f t="shared" si="183"/>
        <v>296</v>
      </c>
      <c r="F5917" s="42">
        <f t="shared" si="184"/>
        <v>296</v>
      </c>
      <c r="H5917" t="s">
        <v>2102</v>
      </c>
      <c r="I5917">
        <v>1</v>
      </c>
      <c r="J5917">
        <v>0</v>
      </c>
      <c r="K5917">
        <v>0</v>
      </c>
      <c r="S5917">
        <v>-0.79499011801090103</v>
      </c>
      <c r="T5917">
        <v>-0.32152978780578301</v>
      </c>
      <c r="U5917">
        <v>3.4866876245941998</v>
      </c>
      <c r="V5917">
        <v>1.1621992786062001</v>
      </c>
      <c r="W5917">
        <v>-0.74272966276971397</v>
      </c>
      <c r="X5917">
        <v>-0.23369972562779701</v>
      </c>
      <c r="Y5917">
        <v>-1.35263400196318</v>
      </c>
      <c r="Z5917">
        <v>-0.17826596111350901</v>
      </c>
      <c r="AA5917">
        <v>1.34597956654977</v>
      </c>
      <c r="AB5917">
        <v>0.52286549182506803</v>
      </c>
      <c r="AC5917">
        <v>3.08846897850894E-2</v>
      </c>
      <c r="AD5917">
        <v>7.9182658015018503E-2</v>
      </c>
      <c r="AE5917">
        <v>0</v>
      </c>
      <c r="AF5917">
        <v>1</v>
      </c>
      <c r="AG5917">
        <v>1</v>
      </c>
      <c r="AH5917">
        <v>0</v>
      </c>
    </row>
    <row r="5918" spans="1:34" x14ac:dyDescent="0.2">
      <c r="A5918">
        <v>5916</v>
      </c>
      <c r="B5918">
        <v>592</v>
      </c>
      <c r="C5918">
        <v>738</v>
      </c>
      <c r="D5918" t="s">
        <v>2110</v>
      </c>
      <c r="E5918">
        <f t="shared" si="183"/>
        <v>296</v>
      </c>
      <c r="F5918" s="42">
        <f t="shared" si="184"/>
        <v>296</v>
      </c>
      <c r="H5918" t="s">
        <v>2103</v>
      </c>
      <c r="I5918">
        <v>0</v>
      </c>
      <c r="J5918">
        <v>0</v>
      </c>
      <c r="K5918">
        <v>0</v>
      </c>
      <c r="S5918">
        <v>0.70706077566137504</v>
      </c>
      <c r="T5918">
        <v>1.25026174154574</v>
      </c>
      <c r="U5918">
        <v>2.59856040100567</v>
      </c>
      <c r="V5918">
        <v>4.2885460520042402</v>
      </c>
      <c r="W5918">
        <v>0.33011538783093097</v>
      </c>
      <c r="X5918">
        <v>0.82537130966064798</v>
      </c>
      <c r="Y5918">
        <v>0.22408433891650401</v>
      </c>
      <c r="Z5918">
        <v>0.73218129685085998</v>
      </c>
      <c r="AA5918">
        <v>1.0890581744407399</v>
      </c>
      <c r="AB5918">
        <v>1.48554434456625</v>
      </c>
      <c r="AC5918">
        <v>0.23187930799551101</v>
      </c>
      <c r="AD5918">
        <v>2.97783202778527E-2</v>
      </c>
      <c r="AE5918">
        <v>1</v>
      </c>
      <c r="AF5918">
        <v>0</v>
      </c>
      <c r="AG5918">
        <v>0</v>
      </c>
      <c r="AH5918">
        <v>0</v>
      </c>
    </row>
    <row r="5919" spans="1:34" x14ac:dyDescent="0.2">
      <c r="A5919">
        <v>5917</v>
      </c>
      <c r="B5919">
        <v>592</v>
      </c>
      <c r="C5919">
        <v>739</v>
      </c>
      <c r="D5919" t="s">
        <v>2110</v>
      </c>
      <c r="E5919">
        <f t="shared" si="183"/>
        <v>296</v>
      </c>
      <c r="F5919" s="42">
        <f t="shared" si="184"/>
        <v>296</v>
      </c>
      <c r="H5919" t="s">
        <v>2104</v>
      </c>
      <c r="I5919">
        <v>1</v>
      </c>
      <c r="J5919">
        <v>0</v>
      </c>
      <c r="K5919">
        <v>0</v>
      </c>
      <c r="S5919">
        <v>-0.82430301484419</v>
      </c>
      <c r="T5919">
        <v>-1.6425786203649599</v>
      </c>
      <c r="U5919">
        <v>3.4826045575318898</v>
      </c>
      <c r="V5919">
        <v>6.0666763852270398</v>
      </c>
      <c r="W5919">
        <v>-0.68260284336751698</v>
      </c>
      <c r="X5919">
        <v>-1.70012538937575</v>
      </c>
      <c r="Y5919">
        <v>-0.593425539232873</v>
      </c>
      <c r="Z5919">
        <v>-1.2083966781459501</v>
      </c>
      <c r="AA5919">
        <v>1.4150678105188299</v>
      </c>
      <c r="AB5919">
        <v>2.5445991961401702</v>
      </c>
      <c r="AC5919">
        <v>5.84693680790924E-2</v>
      </c>
      <c r="AD5919">
        <v>9.3344311148490094E-3</v>
      </c>
      <c r="AE5919">
        <v>1</v>
      </c>
      <c r="AF5919">
        <v>0</v>
      </c>
      <c r="AG5919">
        <v>0</v>
      </c>
      <c r="AH5919">
        <v>0</v>
      </c>
    </row>
    <row r="5920" spans="1:34" x14ac:dyDescent="0.2">
      <c r="A5920">
        <v>5918</v>
      </c>
      <c r="B5920">
        <v>592</v>
      </c>
      <c r="C5920">
        <v>739</v>
      </c>
      <c r="D5920" t="s">
        <v>2110</v>
      </c>
      <c r="E5920">
        <f t="shared" si="183"/>
        <v>296</v>
      </c>
      <c r="F5920" s="42">
        <f t="shared" si="184"/>
        <v>296</v>
      </c>
      <c r="H5920" t="s">
        <v>2105</v>
      </c>
      <c r="I5920">
        <v>0</v>
      </c>
      <c r="J5920">
        <v>0</v>
      </c>
      <c r="K5920">
        <v>0</v>
      </c>
      <c r="S5920">
        <v>-0.50329069950384997</v>
      </c>
      <c r="T5920">
        <v>-0.88134747186442697</v>
      </c>
      <c r="U5920">
        <v>3.3636145247146501</v>
      </c>
      <c r="V5920">
        <v>5.6355201125796501</v>
      </c>
      <c r="W5920">
        <v>-0.57362629208647098</v>
      </c>
      <c r="X5920">
        <v>-1.9143859954561699</v>
      </c>
      <c r="Y5920">
        <v>-1.07286708190578</v>
      </c>
      <c r="Z5920">
        <v>-1.9654512285462</v>
      </c>
      <c r="AA5920">
        <v>1.3416841810151801</v>
      </c>
      <c r="AB5920">
        <v>2.23006638856502</v>
      </c>
      <c r="AC5920">
        <v>9.2900810103801995E-2</v>
      </c>
      <c r="AD5920">
        <v>9.5166340801206104E-4</v>
      </c>
      <c r="AE5920">
        <v>1</v>
      </c>
      <c r="AF5920">
        <v>0</v>
      </c>
      <c r="AG5920">
        <v>0</v>
      </c>
      <c r="AH5920">
        <v>0</v>
      </c>
    </row>
    <row r="5921" spans="1:34" x14ac:dyDescent="0.2">
      <c r="A5921">
        <v>5919</v>
      </c>
      <c r="B5921">
        <v>592</v>
      </c>
      <c r="C5921">
        <v>740</v>
      </c>
      <c r="D5921" t="s">
        <v>2110</v>
      </c>
      <c r="E5921">
        <f t="shared" si="183"/>
        <v>296</v>
      </c>
      <c r="F5921" s="42">
        <f t="shared" si="184"/>
        <v>296</v>
      </c>
      <c r="H5921" t="s">
        <v>2106</v>
      </c>
      <c r="I5921">
        <v>1</v>
      </c>
      <c r="J5921">
        <v>0</v>
      </c>
      <c r="K5921">
        <v>0</v>
      </c>
      <c r="S5921">
        <v>1.01941570296185</v>
      </c>
      <c r="T5921">
        <v>0.501133122147842</v>
      </c>
      <c r="U5921">
        <v>2.1064052369911201</v>
      </c>
      <c r="V5921">
        <v>0.66417549500203099</v>
      </c>
      <c r="W5921">
        <v>0.739220378683904</v>
      </c>
      <c r="X5921">
        <v>0.51776665085317797</v>
      </c>
      <c r="Y5921">
        <v>1.03819453213289</v>
      </c>
      <c r="Z5921">
        <v>0.46763291129781798</v>
      </c>
      <c r="AA5921">
        <v>0.876103208280269</v>
      </c>
      <c r="AB5921">
        <v>0.253883742842683</v>
      </c>
      <c r="AC5921">
        <v>1.1505543697021201E-3</v>
      </c>
      <c r="AD5921">
        <v>1.5154225238387001E-12</v>
      </c>
      <c r="AE5921">
        <v>0</v>
      </c>
      <c r="AF5921">
        <v>1</v>
      </c>
      <c r="AG5921">
        <v>0</v>
      </c>
      <c r="AH5921">
        <v>1</v>
      </c>
    </row>
    <row r="5922" spans="1:34" x14ac:dyDescent="0.2">
      <c r="A5922">
        <v>5920</v>
      </c>
      <c r="B5922">
        <v>592</v>
      </c>
      <c r="C5922">
        <v>740</v>
      </c>
      <c r="D5922" t="s">
        <v>2110</v>
      </c>
      <c r="E5922">
        <f t="shared" si="183"/>
        <v>296</v>
      </c>
      <c r="F5922" s="42">
        <f t="shared" si="184"/>
        <v>296</v>
      </c>
      <c r="H5922" t="s">
        <v>2107</v>
      </c>
      <c r="I5922">
        <v>0</v>
      </c>
      <c r="J5922">
        <v>0</v>
      </c>
      <c r="K5922">
        <v>0</v>
      </c>
      <c r="S5922">
        <v>1.1705841255607099</v>
      </c>
      <c r="T5922">
        <v>0.56378396291627897</v>
      </c>
      <c r="U5922">
        <v>3.4590272655477698</v>
      </c>
      <c r="V5922">
        <v>1.06792631337452</v>
      </c>
      <c r="W5922">
        <v>1.0844676799601201</v>
      </c>
      <c r="X5922">
        <v>0.54609894558357197</v>
      </c>
      <c r="Y5922">
        <v>1.3887201734299299</v>
      </c>
      <c r="Z5922">
        <v>0.39033089133653798</v>
      </c>
      <c r="AA5922">
        <v>1.31137447840012</v>
      </c>
      <c r="AB5922">
        <v>0.45185631650781999</v>
      </c>
      <c r="AC5922">
        <v>1.4255327401624699E-3</v>
      </c>
      <c r="AD5922">
        <v>5.7157854468586901E-6</v>
      </c>
      <c r="AE5922">
        <v>0</v>
      </c>
      <c r="AF5922">
        <v>1</v>
      </c>
      <c r="AG5922">
        <v>0</v>
      </c>
      <c r="AH5922">
        <v>1</v>
      </c>
    </row>
    <row r="5923" spans="1:34" x14ac:dyDescent="0.2">
      <c r="A5923">
        <v>5921</v>
      </c>
      <c r="B5923">
        <v>593</v>
      </c>
      <c r="C5923">
        <v>741</v>
      </c>
      <c r="D5923" t="s">
        <v>2111</v>
      </c>
      <c r="E5923">
        <f t="shared" si="183"/>
        <v>296</v>
      </c>
      <c r="F5923" s="42">
        <f t="shared" si="184"/>
        <v>297</v>
      </c>
      <c r="H5923" t="s">
        <v>2112</v>
      </c>
      <c r="I5923">
        <v>1</v>
      </c>
      <c r="J5923">
        <v>1</v>
      </c>
      <c r="K5923">
        <v>1</v>
      </c>
      <c r="S5923">
        <v>-0.211791587527841</v>
      </c>
      <c r="T5923">
        <v>-7.3404849998899999E-2</v>
      </c>
      <c r="U5923">
        <v>2.6896932491799799</v>
      </c>
      <c r="V5923">
        <v>0.60293196725484299</v>
      </c>
      <c r="W5923">
        <v>-0.38633744437162898</v>
      </c>
      <c r="X5923">
        <v>-2.1531346887371398E-2</v>
      </c>
      <c r="Y5923">
        <v>-0.37839903044481399</v>
      </c>
      <c r="Z5923">
        <v>-3.6945464334688101E-2</v>
      </c>
      <c r="AA5923">
        <v>1.0013580351395199</v>
      </c>
      <c r="AB5923">
        <v>0.24178696598355101</v>
      </c>
      <c r="AC5923">
        <v>0.12894004992402</v>
      </c>
      <c r="AD5923">
        <v>0.72454554025950102</v>
      </c>
      <c r="AE5923">
        <v>0</v>
      </c>
      <c r="AF5923">
        <v>1</v>
      </c>
      <c r="AG5923">
        <v>1</v>
      </c>
      <c r="AH5923">
        <v>0</v>
      </c>
    </row>
    <row r="5924" spans="1:34" x14ac:dyDescent="0.2">
      <c r="A5924">
        <v>5922</v>
      </c>
      <c r="B5924">
        <v>593</v>
      </c>
      <c r="C5924">
        <v>741</v>
      </c>
      <c r="D5924" t="s">
        <v>2111</v>
      </c>
      <c r="E5924">
        <f t="shared" si="183"/>
        <v>296</v>
      </c>
      <c r="F5924" s="42">
        <f t="shared" si="184"/>
        <v>297</v>
      </c>
      <c r="H5924" t="s">
        <v>2113</v>
      </c>
      <c r="I5924">
        <v>0</v>
      </c>
      <c r="J5924">
        <v>1</v>
      </c>
      <c r="K5924">
        <v>1</v>
      </c>
      <c r="S5924">
        <v>-0.87805611849762499</v>
      </c>
      <c r="T5924">
        <v>-1.62717141162384</v>
      </c>
      <c r="U5924">
        <v>2.6974089785944702</v>
      </c>
      <c r="V5924">
        <v>4.7930160098590102</v>
      </c>
      <c r="W5924">
        <v>-0.36632594044749001</v>
      </c>
      <c r="X5924">
        <v>-1.24849621476923</v>
      </c>
      <c r="Y5924">
        <v>-0.16110128145646799</v>
      </c>
      <c r="Z5924">
        <v>-1.3374064822480001</v>
      </c>
      <c r="AA5924">
        <v>1.2128222177904799</v>
      </c>
      <c r="AB5924">
        <v>1.8057966731520201</v>
      </c>
      <c r="AC5924">
        <v>0.23352836169270799</v>
      </c>
      <c r="AD5924">
        <v>7.2131341279669499E-3</v>
      </c>
      <c r="AE5924">
        <v>1</v>
      </c>
      <c r="AF5924">
        <v>0</v>
      </c>
      <c r="AG5924">
        <v>0</v>
      </c>
      <c r="AH5924">
        <v>0</v>
      </c>
    </row>
    <row r="5925" spans="1:34" x14ac:dyDescent="0.2">
      <c r="A5925">
        <v>5923</v>
      </c>
      <c r="B5925">
        <v>593</v>
      </c>
      <c r="C5925">
        <v>742</v>
      </c>
      <c r="D5925" t="s">
        <v>2111</v>
      </c>
      <c r="E5925">
        <f t="shared" si="183"/>
        <v>296</v>
      </c>
      <c r="F5925" s="42">
        <f t="shared" si="184"/>
        <v>297</v>
      </c>
      <c r="H5925" t="s">
        <v>2114</v>
      </c>
      <c r="I5925">
        <v>1</v>
      </c>
      <c r="J5925">
        <v>1</v>
      </c>
      <c r="K5925">
        <v>1</v>
      </c>
      <c r="S5925">
        <v>-0.82237658946542103</v>
      </c>
      <c r="T5925">
        <v>-1.3421998582482899</v>
      </c>
      <c r="U5925">
        <v>2.4832262557465601</v>
      </c>
      <c r="V5925">
        <v>3.8477502056622201</v>
      </c>
      <c r="W5925">
        <v>-0.56572324027563603</v>
      </c>
      <c r="X5925">
        <v>-1.35174936133079</v>
      </c>
      <c r="Y5925">
        <v>-0.57183622706203097</v>
      </c>
      <c r="Z5925">
        <v>-1.9899894665128599</v>
      </c>
      <c r="AA5925">
        <v>0.87987442440060304</v>
      </c>
      <c r="AB5925">
        <v>1.5498458171557099</v>
      </c>
      <c r="AC5925">
        <v>1.22546802471107E-2</v>
      </c>
      <c r="AD5925">
        <v>7.9525212092747602E-4</v>
      </c>
      <c r="AE5925">
        <v>1</v>
      </c>
      <c r="AF5925">
        <v>0</v>
      </c>
      <c r="AG5925">
        <v>0</v>
      </c>
      <c r="AH5925">
        <v>0</v>
      </c>
    </row>
    <row r="5926" spans="1:34" x14ac:dyDescent="0.2">
      <c r="A5926">
        <v>5924</v>
      </c>
      <c r="B5926">
        <v>593</v>
      </c>
      <c r="C5926">
        <v>742</v>
      </c>
      <c r="D5926" t="s">
        <v>2111</v>
      </c>
      <c r="E5926">
        <f t="shared" si="183"/>
        <v>296</v>
      </c>
      <c r="F5926" s="42">
        <f t="shared" si="184"/>
        <v>297</v>
      </c>
      <c r="H5926" t="s">
        <v>2115</v>
      </c>
      <c r="I5926">
        <v>0</v>
      </c>
      <c r="J5926">
        <v>1</v>
      </c>
      <c r="K5926">
        <v>1</v>
      </c>
      <c r="S5926">
        <v>-0.68926687928615105</v>
      </c>
      <c r="T5926">
        <v>-1.1817769723215601</v>
      </c>
      <c r="U5926">
        <v>2.24324217590038</v>
      </c>
      <c r="V5926">
        <v>3.8925088615461001</v>
      </c>
      <c r="W5926">
        <v>-0.66882704235373802</v>
      </c>
      <c r="X5926">
        <v>-1.1175102281061799</v>
      </c>
      <c r="Y5926">
        <v>-0.53467909665698699</v>
      </c>
      <c r="Z5926">
        <v>-1.4721489404759101</v>
      </c>
      <c r="AA5926">
        <v>0.952181612876568</v>
      </c>
      <c r="AB5926">
        <v>1.54361562927344</v>
      </c>
      <c r="AC5926">
        <v>6.3690719566082696E-3</v>
      </c>
      <c r="AD5926">
        <v>4.9757722867546398E-3</v>
      </c>
      <c r="AE5926">
        <v>1</v>
      </c>
      <c r="AF5926">
        <v>0</v>
      </c>
      <c r="AG5926">
        <v>0</v>
      </c>
      <c r="AH5926">
        <v>0</v>
      </c>
    </row>
    <row r="5927" spans="1:34" x14ac:dyDescent="0.2">
      <c r="A5927">
        <v>5925</v>
      </c>
      <c r="B5927">
        <v>593</v>
      </c>
      <c r="C5927">
        <v>743</v>
      </c>
      <c r="D5927" t="s">
        <v>2111</v>
      </c>
      <c r="E5927">
        <f t="shared" si="183"/>
        <v>296</v>
      </c>
      <c r="F5927" s="42">
        <f t="shared" si="184"/>
        <v>297</v>
      </c>
      <c r="H5927" t="s">
        <v>2116</v>
      </c>
      <c r="I5927">
        <v>1</v>
      </c>
      <c r="J5927">
        <v>1</v>
      </c>
      <c r="K5927">
        <v>1</v>
      </c>
      <c r="S5927">
        <v>-0.93144211103208396</v>
      </c>
      <c r="T5927">
        <v>-1.49644443673171</v>
      </c>
      <c r="U5927">
        <v>2.5924359640339398</v>
      </c>
      <c r="V5927">
        <v>4.8955096844537502</v>
      </c>
      <c r="W5927">
        <v>-1.11373610446194</v>
      </c>
      <c r="X5927">
        <v>-1.11402032628659</v>
      </c>
      <c r="Y5927">
        <v>-1.25287100333513</v>
      </c>
      <c r="Z5927">
        <v>-1.5733395917413899</v>
      </c>
      <c r="AA5927">
        <v>1.22702889909335</v>
      </c>
      <c r="AB5927">
        <v>1.7905845220221599</v>
      </c>
      <c r="AC5927">
        <v>4.9583518473354999E-4</v>
      </c>
      <c r="AD5927">
        <v>1.52626186522908E-2</v>
      </c>
      <c r="AE5927">
        <v>1</v>
      </c>
      <c r="AF5927">
        <v>0</v>
      </c>
      <c r="AG5927">
        <v>1</v>
      </c>
      <c r="AH5927">
        <v>1</v>
      </c>
    </row>
    <row r="5928" spans="1:34" x14ac:dyDescent="0.2">
      <c r="A5928">
        <v>5926</v>
      </c>
      <c r="B5928">
        <v>593</v>
      </c>
      <c r="C5928">
        <v>743</v>
      </c>
      <c r="D5928" t="s">
        <v>2111</v>
      </c>
      <c r="E5928">
        <f t="shared" si="183"/>
        <v>296</v>
      </c>
      <c r="F5928" s="42">
        <f t="shared" si="184"/>
        <v>297</v>
      </c>
      <c r="H5928" t="s">
        <v>2117</v>
      </c>
      <c r="I5928">
        <v>0</v>
      </c>
      <c r="J5928">
        <v>1</v>
      </c>
      <c r="K5928">
        <v>1</v>
      </c>
      <c r="S5928">
        <v>0.63941184699069697</v>
      </c>
      <c r="T5928">
        <v>0.16138555126845899</v>
      </c>
      <c r="U5928">
        <v>2.0864027491770698</v>
      </c>
      <c r="V5928">
        <v>0.93011438102009103</v>
      </c>
      <c r="W5928">
        <v>0.17726285447707801</v>
      </c>
      <c r="X5928">
        <v>0.29954382840177102</v>
      </c>
      <c r="Y5928">
        <v>0.45084672907064599</v>
      </c>
      <c r="Z5928">
        <v>0.331865683500215</v>
      </c>
      <c r="AA5928">
        <v>0.82845219045345098</v>
      </c>
      <c r="AB5928">
        <v>0.32889217510646002</v>
      </c>
      <c r="AC5928">
        <v>0.397862732268224</v>
      </c>
      <c r="AD5928">
        <v>4.7552876683784102E-4</v>
      </c>
      <c r="AE5928">
        <v>0</v>
      </c>
      <c r="AF5928">
        <v>1</v>
      </c>
      <c r="AG5928">
        <v>0</v>
      </c>
      <c r="AH5928">
        <v>1</v>
      </c>
    </row>
    <row r="5929" spans="1:34" x14ac:dyDescent="0.2">
      <c r="A5929">
        <v>5927</v>
      </c>
      <c r="B5929">
        <v>593</v>
      </c>
      <c r="C5929">
        <v>744</v>
      </c>
      <c r="D5929" t="s">
        <v>2111</v>
      </c>
      <c r="E5929">
        <f t="shared" si="183"/>
        <v>296</v>
      </c>
      <c r="F5929" s="42">
        <f t="shared" si="184"/>
        <v>297</v>
      </c>
      <c r="H5929" t="s">
        <v>2118</v>
      </c>
      <c r="I5929">
        <v>1</v>
      </c>
      <c r="J5929">
        <v>1</v>
      </c>
      <c r="K5929">
        <v>1</v>
      </c>
      <c r="S5929">
        <v>0.32086658821208403</v>
      </c>
      <c r="T5929">
        <v>0.48693195836754599</v>
      </c>
      <c r="U5929">
        <v>2.62009375332855</v>
      </c>
      <c r="V5929">
        <v>4.7251517772101899</v>
      </c>
      <c r="W5929">
        <v>0.52956136421067301</v>
      </c>
      <c r="X5929">
        <v>1.2519447190325601</v>
      </c>
      <c r="Y5929">
        <v>0.54605766598227601</v>
      </c>
      <c r="Z5929">
        <v>0.87001033289447505</v>
      </c>
      <c r="AA5929">
        <v>1.0009033882164899</v>
      </c>
      <c r="AB5929">
        <v>2.0717283453948299</v>
      </c>
      <c r="AC5929">
        <v>3.8303957520593401E-2</v>
      </c>
      <c r="AD5929">
        <v>1.8353113857337702E-2</v>
      </c>
      <c r="AE5929">
        <v>1</v>
      </c>
      <c r="AF5929">
        <v>0</v>
      </c>
      <c r="AG5929">
        <v>0</v>
      </c>
      <c r="AH5929">
        <v>0</v>
      </c>
    </row>
    <row r="5930" spans="1:34" x14ac:dyDescent="0.2">
      <c r="A5930">
        <v>5928</v>
      </c>
      <c r="B5930">
        <v>593</v>
      </c>
      <c r="C5930">
        <v>744</v>
      </c>
      <c r="D5930" t="s">
        <v>2111</v>
      </c>
      <c r="E5930">
        <f t="shared" si="183"/>
        <v>296</v>
      </c>
      <c r="F5930" s="42">
        <f t="shared" si="184"/>
        <v>297</v>
      </c>
      <c r="H5930" t="s">
        <v>2119</v>
      </c>
      <c r="I5930">
        <v>0</v>
      </c>
      <c r="J5930">
        <v>1</v>
      </c>
      <c r="K5930">
        <v>1</v>
      </c>
      <c r="S5930">
        <v>0.644868665549438</v>
      </c>
      <c r="T5930">
        <v>1.2671585317398699</v>
      </c>
      <c r="U5930">
        <v>3.2615440507652198</v>
      </c>
      <c r="V5930">
        <v>5.0626791244315701</v>
      </c>
      <c r="W5930">
        <v>0.94143465247576497</v>
      </c>
      <c r="X5930">
        <v>1.49934052584596</v>
      </c>
      <c r="Y5930">
        <v>1.1720464921445899</v>
      </c>
      <c r="Z5930">
        <v>1.3619076557110199</v>
      </c>
      <c r="AA5930">
        <v>1.3651222697443299</v>
      </c>
      <c r="AB5930">
        <v>1.95733427636854</v>
      </c>
      <c r="AC5930">
        <v>7.3558962346550096E-3</v>
      </c>
      <c r="AD5930">
        <v>3.0281554494757E-3</v>
      </c>
      <c r="AE5930">
        <v>1</v>
      </c>
      <c r="AF5930">
        <v>0</v>
      </c>
      <c r="AG5930">
        <v>0</v>
      </c>
      <c r="AH5930">
        <v>0</v>
      </c>
    </row>
    <row r="5931" spans="1:34" x14ac:dyDescent="0.2">
      <c r="A5931">
        <v>5929</v>
      </c>
      <c r="B5931">
        <v>593</v>
      </c>
      <c r="C5931">
        <v>745</v>
      </c>
      <c r="D5931" t="s">
        <v>2111</v>
      </c>
      <c r="E5931">
        <f t="shared" si="183"/>
        <v>296</v>
      </c>
      <c r="F5931" s="42">
        <f t="shared" si="184"/>
        <v>297</v>
      </c>
      <c r="H5931" t="s">
        <v>2120</v>
      </c>
      <c r="I5931">
        <v>1</v>
      </c>
      <c r="J5931">
        <v>1</v>
      </c>
      <c r="K5931">
        <v>1</v>
      </c>
      <c r="S5931">
        <v>-7.8485407109838007E-2</v>
      </c>
      <c r="T5931">
        <v>-0.11827887613412701</v>
      </c>
      <c r="U5931">
        <v>3.2042277174769001</v>
      </c>
      <c r="V5931">
        <v>4.9853419520965803</v>
      </c>
      <c r="W5931">
        <v>-0.12691814494709699</v>
      </c>
      <c r="X5931">
        <v>0.27495725115264402</v>
      </c>
      <c r="Y5931">
        <v>-0.115555887358381</v>
      </c>
      <c r="Z5931">
        <v>0.26905601895785702</v>
      </c>
      <c r="AA5931">
        <v>1.2767603443378199</v>
      </c>
      <c r="AB5931">
        <v>1.79104390199157</v>
      </c>
      <c r="AC5931">
        <v>0.69406953546021599</v>
      </c>
      <c r="AD5931">
        <v>0.54377053315392099</v>
      </c>
      <c r="AE5931">
        <v>1</v>
      </c>
      <c r="AF5931">
        <v>0</v>
      </c>
      <c r="AG5931">
        <v>0</v>
      </c>
      <c r="AH5931">
        <v>0</v>
      </c>
    </row>
    <row r="5932" spans="1:34" x14ac:dyDescent="0.2">
      <c r="A5932">
        <v>5930</v>
      </c>
      <c r="B5932">
        <v>593</v>
      </c>
      <c r="C5932">
        <v>745</v>
      </c>
      <c r="D5932" t="s">
        <v>2111</v>
      </c>
      <c r="E5932">
        <f t="shared" si="183"/>
        <v>296</v>
      </c>
      <c r="F5932" s="42">
        <f t="shared" si="184"/>
        <v>297</v>
      </c>
      <c r="H5932" t="s">
        <v>2121</v>
      </c>
      <c r="I5932">
        <v>0</v>
      </c>
      <c r="J5932">
        <v>1</v>
      </c>
      <c r="K5932">
        <v>1</v>
      </c>
      <c r="S5932">
        <v>0.41700929694343403</v>
      </c>
      <c r="T5932">
        <v>0.109825852965065</v>
      </c>
      <c r="U5932">
        <v>3.2611845034407501</v>
      </c>
      <c r="V5932">
        <v>1.1774567604137001</v>
      </c>
      <c r="W5932">
        <v>0.60756658213937997</v>
      </c>
      <c r="X5932">
        <v>0.133429014931434</v>
      </c>
      <c r="Y5932">
        <v>0.85860706331583803</v>
      </c>
      <c r="Z5932">
        <v>8.9277933933770898E-2</v>
      </c>
      <c r="AA5932">
        <v>1.2831000281670799</v>
      </c>
      <c r="AB5932">
        <v>0.43716082256107502</v>
      </c>
      <c r="AC5932">
        <v>6.3170736906265804E-2</v>
      </c>
      <c r="AD5932">
        <v>0.22868895386743901</v>
      </c>
      <c r="AE5932">
        <v>0</v>
      </c>
      <c r="AF5932">
        <v>1</v>
      </c>
      <c r="AG5932">
        <v>1</v>
      </c>
      <c r="AH5932">
        <v>0</v>
      </c>
    </row>
    <row r="5933" spans="1:34" x14ac:dyDescent="0.2">
      <c r="A5933">
        <v>5931</v>
      </c>
      <c r="B5933">
        <v>594</v>
      </c>
      <c r="C5933">
        <v>741</v>
      </c>
      <c r="D5933" t="s">
        <v>2122</v>
      </c>
      <c r="E5933">
        <f t="shared" si="183"/>
        <v>296</v>
      </c>
      <c r="F5933" s="42">
        <f t="shared" si="184"/>
        <v>298</v>
      </c>
      <c r="H5933" t="s">
        <v>2112</v>
      </c>
      <c r="I5933">
        <v>1</v>
      </c>
      <c r="J5933">
        <v>0</v>
      </c>
      <c r="K5933">
        <v>1</v>
      </c>
      <c r="S5933">
        <v>-0.211791587527841</v>
      </c>
      <c r="T5933">
        <v>-7.3404849998899999E-2</v>
      </c>
      <c r="U5933">
        <v>2.6896932491799799</v>
      </c>
      <c r="V5933">
        <v>0.60293196725484299</v>
      </c>
      <c r="W5933">
        <v>-0.38633744437162898</v>
      </c>
      <c r="X5933">
        <v>-2.1531346887371398E-2</v>
      </c>
      <c r="Y5933">
        <v>-0.37839903044481399</v>
      </c>
      <c r="Z5933">
        <v>-3.6945464334688101E-2</v>
      </c>
      <c r="AA5933">
        <v>1.0013580351395199</v>
      </c>
      <c r="AB5933">
        <v>0.24178696598355101</v>
      </c>
      <c r="AC5933">
        <v>0.12894004992402</v>
      </c>
      <c r="AD5933">
        <v>0.72454554025950102</v>
      </c>
      <c r="AE5933">
        <v>0</v>
      </c>
      <c r="AF5933">
        <v>1</v>
      </c>
      <c r="AG5933">
        <v>1</v>
      </c>
      <c r="AH5933">
        <v>0</v>
      </c>
    </row>
    <row r="5934" spans="1:34" x14ac:dyDescent="0.2">
      <c r="A5934">
        <v>5932</v>
      </c>
      <c r="B5934">
        <v>594</v>
      </c>
      <c r="C5934">
        <v>741</v>
      </c>
      <c r="D5934" t="s">
        <v>2122</v>
      </c>
      <c r="E5934">
        <f t="shared" si="183"/>
        <v>296</v>
      </c>
      <c r="F5934" s="42">
        <f t="shared" si="184"/>
        <v>298</v>
      </c>
      <c r="H5934" t="s">
        <v>2113</v>
      </c>
      <c r="I5934">
        <v>0</v>
      </c>
      <c r="J5934">
        <v>0</v>
      </c>
      <c r="K5934">
        <v>1</v>
      </c>
      <c r="S5934">
        <v>-0.87805611849762499</v>
      </c>
      <c r="T5934">
        <v>-1.62717141162384</v>
      </c>
      <c r="U5934">
        <v>2.6974089785944702</v>
      </c>
      <c r="V5934">
        <v>4.7930160098590102</v>
      </c>
      <c r="W5934">
        <v>-0.36632594044749001</v>
      </c>
      <c r="X5934">
        <v>-1.24849621476923</v>
      </c>
      <c r="Y5934">
        <v>-0.16110128145646799</v>
      </c>
      <c r="Z5934">
        <v>-1.3374064822480001</v>
      </c>
      <c r="AA5934">
        <v>1.2128222177904799</v>
      </c>
      <c r="AB5934">
        <v>1.8057966731520201</v>
      </c>
      <c r="AC5934">
        <v>0.23352836169270799</v>
      </c>
      <c r="AD5934">
        <v>7.2131341279669499E-3</v>
      </c>
      <c r="AE5934">
        <v>1</v>
      </c>
      <c r="AF5934">
        <v>0</v>
      </c>
      <c r="AG5934">
        <v>0</v>
      </c>
      <c r="AH5934">
        <v>0</v>
      </c>
    </row>
    <row r="5935" spans="1:34" x14ac:dyDescent="0.2">
      <c r="A5935">
        <v>5933</v>
      </c>
      <c r="B5935">
        <v>594</v>
      </c>
      <c r="C5935">
        <v>742</v>
      </c>
      <c r="D5935" t="s">
        <v>2122</v>
      </c>
      <c r="E5935">
        <f t="shared" si="183"/>
        <v>296</v>
      </c>
      <c r="F5935" s="42">
        <f t="shared" si="184"/>
        <v>298</v>
      </c>
      <c r="H5935" t="s">
        <v>2114</v>
      </c>
      <c r="I5935">
        <v>1</v>
      </c>
      <c r="J5935">
        <v>0</v>
      </c>
      <c r="K5935">
        <v>1</v>
      </c>
      <c r="S5935">
        <v>-0.82237658946542103</v>
      </c>
      <c r="T5935">
        <v>-1.3421998582482899</v>
      </c>
      <c r="U5935">
        <v>2.4832262557465601</v>
      </c>
      <c r="V5935">
        <v>3.8477502056622201</v>
      </c>
      <c r="W5935">
        <v>-0.56572324027563603</v>
      </c>
      <c r="X5935">
        <v>-1.35174936133079</v>
      </c>
      <c r="Y5935">
        <v>-0.57183622706203097</v>
      </c>
      <c r="Z5935">
        <v>-1.9899894665128599</v>
      </c>
      <c r="AA5935">
        <v>0.87987442440060304</v>
      </c>
      <c r="AB5935">
        <v>1.5498458171557099</v>
      </c>
      <c r="AC5935">
        <v>1.22546802471107E-2</v>
      </c>
      <c r="AD5935">
        <v>7.9525212092747602E-4</v>
      </c>
      <c r="AE5935">
        <v>1</v>
      </c>
      <c r="AF5935">
        <v>0</v>
      </c>
      <c r="AG5935">
        <v>0</v>
      </c>
      <c r="AH5935">
        <v>0</v>
      </c>
    </row>
    <row r="5936" spans="1:34" x14ac:dyDescent="0.2">
      <c r="A5936">
        <v>5934</v>
      </c>
      <c r="B5936">
        <v>594</v>
      </c>
      <c r="C5936">
        <v>742</v>
      </c>
      <c r="D5936" t="s">
        <v>2122</v>
      </c>
      <c r="E5936">
        <f t="shared" si="183"/>
        <v>296</v>
      </c>
      <c r="F5936" s="42">
        <f t="shared" si="184"/>
        <v>298</v>
      </c>
      <c r="H5936" t="s">
        <v>2115</v>
      </c>
      <c r="I5936">
        <v>0</v>
      </c>
      <c r="J5936">
        <v>0</v>
      </c>
      <c r="K5936">
        <v>1</v>
      </c>
      <c r="S5936">
        <v>-0.68926687928615105</v>
      </c>
      <c r="T5936">
        <v>-1.1817769723215601</v>
      </c>
      <c r="U5936">
        <v>2.24324217590038</v>
      </c>
      <c r="V5936">
        <v>3.8925088615461001</v>
      </c>
      <c r="W5936">
        <v>-0.66882704235373802</v>
      </c>
      <c r="X5936">
        <v>-1.1175102281061799</v>
      </c>
      <c r="Y5936">
        <v>-0.53467909665698699</v>
      </c>
      <c r="Z5936">
        <v>-1.4721489404759101</v>
      </c>
      <c r="AA5936">
        <v>0.952181612876568</v>
      </c>
      <c r="AB5936">
        <v>1.54361562927344</v>
      </c>
      <c r="AC5936">
        <v>6.3690719566082696E-3</v>
      </c>
      <c r="AD5936">
        <v>4.9757722867546398E-3</v>
      </c>
      <c r="AE5936">
        <v>1</v>
      </c>
      <c r="AF5936">
        <v>0</v>
      </c>
      <c r="AG5936">
        <v>0</v>
      </c>
      <c r="AH5936">
        <v>0</v>
      </c>
    </row>
    <row r="5937" spans="1:34" x14ac:dyDescent="0.2">
      <c r="A5937">
        <v>5935</v>
      </c>
      <c r="B5937">
        <v>594</v>
      </c>
      <c r="C5937">
        <v>743</v>
      </c>
      <c r="D5937" t="s">
        <v>2122</v>
      </c>
      <c r="E5937">
        <f t="shared" si="183"/>
        <v>296</v>
      </c>
      <c r="F5937" s="42">
        <f t="shared" si="184"/>
        <v>298</v>
      </c>
      <c r="H5937" t="s">
        <v>2116</v>
      </c>
      <c r="I5937">
        <v>1</v>
      </c>
      <c r="J5937">
        <v>0</v>
      </c>
      <c r="K5937">
        <v>1</v>
      </c>
      <c r="S5937">
        <v>-0.93144211103208396</v>
      </c>
      <c r="T5937">
        <v>-1.49644443673171</v>
      </c>
      <c r="U5937">
        <v>2.5924359640339398</v>
      </c>
      <c r="V5937">
        <v>4.8955096844537502</v>
      </c>
      <c r="W5937">
        <v>-1.11373610446194</v>
      </c>
      <c r="X5937">
        <v>-1.11402032628659</v>
      </c>
      <c r="Y5937">
        <v>-1.25287100333513</v>
      </c>
      <c r="Z5937">
        <v>-1.5733395917413899</v>
      </c>
      <c r="AA5937">
        <v>1.22702889909335</v>
      </c>
      <c r="AB5937">
        <v>1.7905845220221599</v>
      </c>
      <c r="AC5937">
        <v>4.9583518473354999E-4</v>
      </c>
      <c r="AD5937">
        <v>1.52626186522908E-2</v>
      </c>
      <c r="AE5937">
        <v>1</v>
      </c>
      <c r="AF5937">
        <v>0</v>
      </c>
      <c r="AG5937">
        <v>1</v>
      </c>
      <c r="AH5937">
        <v>1</v>
      </c>
    </row>
    <row r="5938" spans="1:34" x14ac:dyDescent="0.2">
      <c r="A5938">
        <v>5936</v>
      </c>
      <c r="B5938">
        <v>594</v>
      </c>
      <c r="C5938">
        <v>743</v>
      </c>
      <c r="D5938" t="s">
        <v>2122</v>
      </c>
      <c r="E5938">
        <f t="shared" si="183"/>
        <v>296</v>
      </c>
      <c r="F5938" s="42">
        <f t="shared" si="184"/>
        <v>298</v>
      </c>
      <c r="H5938" t="s">
        <v>2117</v>
      </c>
      <c r="I5938">
        <v>0</v>
      </c>
      <c r="J5938">
        <v>0</v>
      </c>
      <c r="K5938">
        <v>1</v>
      </c>
      <c r="S5938">
        <v>0.63941184699069697</v>
      </c>
      <c r="T5938">
        <v>0.16138555126845899</v>
      </c>
      <c r="U5938">
        <v>2.0864027491770698</v>
      </c>
      <c r="V5938">
        <v>0.93011438102009103</v>
      </c>
      <c r="W5938">
        <v>0.17726285447707801</v>
      </c>
      <c r="X5938">
        <v>0.29954382840177102</v>
      </c>
      <c r="Y5938">
        <v>0.45084672907064599</v>
      </c>
      <c r="Z5938">
        <v>0.331865683500215</v>
      </c>
      <c r="AA5938">
        <v>0.82845219045345098</v>
      </c>
      <c r="AB5938">
        <v>0.32889217510646002</v>
      </c>
      <c r="AC5938">
        <v>0.397862732268224</v>
      </c>
      <c r="AD5938">
        <v>4.7552876683784102E-4</v>
      </c>
      <c r="AE5938">
        <v>0</v>
      </c>
      <c r="AF5938">
        <v>1</v>
      </c>
      <c r="AG5938">
        <v>0</v>
      </c>
      <c r="AH5938">
        <v>1</v>
      </c>
    </row>
    <row r="5939" spans="1:34" x14ac:dyDescent="0.2">
      <c r="A5939">
        <v>5937</v>
      </c>
      <c r="B5939">
        <v>594</v>
      </c>
      <c r="C5939">
        <v>744</v>
      </c>
      <c r="D5939" t="s">
        <v>2122</v>
      </c>
      <c r="E5939">
        <f t="shared" si="183"/>
        <v>296</v>
      </c>
      <c r="F5939" s="42">
        <f t="shared" si="184"/>
        <v>298</v>
      </c>
      <c r="H5939" t="s">
        <v>2118</v>
      </c>
      <c r="I5939">
        <v>1</v>
      </c>
      <c r="J5939">
        <v>0</v>
      </c>
      <c r="K5939">
        <v>1</v>
      </c>
      <c r="S5939">
        <v>0.32086658821208403</v>
      </c>
      <c r="T5939">
        <v>0.48693195836754599</v>
      </c>
      <c r="U5939">
        <v>2.62009375332855</v>
      </c>
      <c r="V5939">
        <v>4.7251517772101899</v>
      </c>
      <c r="W5939">
        <v>0.52956136421067301</v>
      </c>
      <c r="X5939">
        <v>1.2519447190325601</v>
      </c>
      <c r="Y5939">
        <v>0.54605766598227601</v>
      </c>
      <c r="Z5939">
        <v>0.87001033289447505</v>
      </c>
      <c r="AA5939">
        <v>1.0009033882164899</v>
      </c>
      <c r="AB5939">
        <v>2.0717283453948299</v>
      </c>
      <c r="AC5939">
        <v>3.8303957520593401E-2</v>
      </c>
      <c r="AD5939">
        <v>1.8353113857337702E-2</v>
      </c>
      <c r="AE5939">
        <v>1</v>
      </c>
      <c r="AF5939">
        <v>0</v>
      </c>
      <c r="AG5939">
        <v>0</v>
      </c>
      <c r="AH5939">
        <v>0</v>
      </c>
    </row>
    <row r="5940" spans="1:34" x14ac:dyDescent="0.2">
      <c r="A5940">
        <v>5938</v>
      </c>
      <c r="B5940">
        <v>594</v>
      </c>
      <c r="C5940">
        <v>744</v>
      </c>
      <c r="D5940" t="s">
        <v>2122</v>
      </c>
      <c r="E5940">
        <f t="shared" si="183"/>
        <v>296</v>
      </c>
      <c r="F5940" s="42">
        <f t="shared" si="184"/>
        <v>298</v>
      </c>
      <c r="H5940" t="s">
        <v>2119</v>
      </c>
      <c r="I5940">
        <v>0</v>
      </c>
      <c r="J5940">
        <v>0</v>
      </c>
      <c r="K5940">
        <v>1</v>
      </c>
      <c r="S5940">
        <v>0.644868665549438</v>
      </c>
      <c r="T5940">
        <v>1.2671585317398699</v>
      </c>
      <c r="U5940">
        <v>3.2615440507652198</v>
      </c>
      <c r="V5940">
        <v>5.0626791244315701</v>
      </c>
      <c r="W5940">
        <v>0.94143465247576497</v>
      </c>
      <c r="X5940">
        <v>1.49934052584596</v>
      </c>
      <c r="Y5940">
        <v>1.1720464921445899</v>
      </c>
      <c r="Z5940">
        <v>1.3619076557110199</v>
      </c>
      <c r="AA5940">
        <v>1.3651222697443299</v>
      </c>
      <c r="AB5940">
        <v>1.95733427636854</v>
      </c>
      <c r="AC5940">
        <v>7.3558962346550096E-3</v>
      </c>
      <c r="AD5940">
        <v>3.0281554494757E-3</v>
      </c>
      <c r="AE5940">
        <v>1</v>
      </c>
      <c r="AF5940">
        <v>0</v>
      </c>
      <c r="AG5940">
        <v>0</v>
      </c>
      <c r="AH5940">
        <v>0</v>
      </c>
    </row>
    <row r="5941" spans="1:34" x14ac:dyDescent="0.2">
      <c r="A5941">
        <v>5939</v>
      </c>
      <c r="B5941">
        <v>594</v>
      </c>
      <c r="C5941">
        <v>745</v>
      </c>
      <c r="D5941" t="s">
        <v>2122</v>
      </c>
      <c r="E5941">
        <f t="shared" si="183"/>
        <v>296</v>
      </c>
      <c r="F5941" s="42">
        <f t="shared" si="184"/>
        <v>298</v>
      </c>
      <c r="H5941" t="s">
        <v>2120</v>
      </c>
      <c r="I5941">
        <v>1</v>
      </c>
      <c r="J5941">
        <v>0</v>
      </c>
      <c r="K5941">
        <v>1</v>
      </c>
      <c r="S5941">
        <v>-7.8485407109838007E-2</v>
      </c>
      <c r="T5941">
        <v>-0.11827887613412701</v>
      </c>
      <c r="U5941">
        <v>3.2042277174769001</v>
      </c>
      <c r="V5941">
        <v>4.9853419520965803</v>
      </c>
      <c r="W5941">
        <v>-0.12691814494709699</v>
      </c>
      <c r="X5941">
        <v>0.27495725115264402</v>
      </c>
      <c r="Y5941">
        <v>-0.115555887358381</v>
      </c>
      <c r="Z5941">
        <v>0.26905601895785702</v>
      </c>
      <c r="AA5941">
        <v>1.2767603443378199</v>
      </c>
      <c r="AB5941">
        <v>1.79104390199157</v>
      </c>
      <c r="AC5941">
        <v>0.69406953546021599</v>
      </c>
      <c r="AD5941">
        <v>0.54377053315392099</v>
      </c>
      <c r="AE5941">
        <v>1</v>
      </c>
      <c r="AF5941">
        <v>0</v>
      </c>
      <c r="AG5941">
        <v>0</v>
      </c>
      <c r="AH5941">
        <v>0</v>
      </c>
    </row>
    <row r="5942" spans="1:34" x14ac:dyDescent="0.2">
      <c r="A5942">
        <v>5940</v>
      </c>
      <c r="B5942">
        <v>594</v>
      </c>
      <c r="C5942">
        <v>745</v>
      </c>
      <c r="D5942" t="s">
        <v>2122</v>
      </c>
      <c r="E5942">
        <f t="shared" si="183"/>
        <v>296</v>
      </c>
      <c r="F5942" s="42">
        <f t="shared" si="184"/>
        <v>298</v>
      </c>
      <c r="H5942" t="s">
        <v>2121</v>
      </c>
      <c r="I5942">
        <v>0</v>
      </c>
      <c r="J5942">
        <v>0</v>
      </c>
      <c r="K5942">
        <v>1</v>
      </c>
      <c r="S5942">
        <v>0.41700929694343403</v>
      </c>
      <c r="T5942">
        <v>0.109825852965065</v>
      </c>
      <c r="U5942">
        <v>3.2611845034407501</v>
      </c>
      <c r="V5942">
        <v>1.1774567604137001</v>
      </c>
      <c r="W5942">
        <v>0.60756658213937997</v>
      </c>
      <c r="X5942">
        <v>0.133429014931434</v>
      </c>
      <c r="Y5942">
        <v>0.85860706331583803</v>
      </c>
      <c r="Z5942">
        <v>8.9277933933770898E-2</v>
      </c>
      <c r="AA5942">
        <v>1.2831000281670799</v>
      </c>
      <c r="AB5942">
        <v>0.43716082256107502</v>
      </c>
      <c r="AC5942">
        <v>6.3170736906265804E-2</v>
      </c>
      <c r="AD5942">
        <v>0.22868895386743901</v>
      </c>
      <c r="AE5942">
        <v>0</v>
      </c>
      <c r="AF5942">
        <v>1</v>
      </c>
      <c r="AG5942">
        <v>1</v>
      </c>
      <c r="AH5942">
        <v>0</v>
      </c>
    </row>
    <row r="5943" spans="1:34" x14ac:dyDescent="0.2">
      <c r="A5943">
        <v>5941</v>
      </c>
      <c r="B5943">
        <v>595</v>
      </c>
      <c r="C5943">
        <v>741</v>
      </c>
      <c r="D5943" t="s">
        <v>2123</v>
      </c>
      <c r="E5943">
        <f t="shared" si="183"/>
        <v>298</v>
      </c>
      <c r="F5943" s="42">
        <f t="shared" si="184"/>
        <v>297</v>
      </c>
      <c r="H5943" t="s">
        <v>2112</v>
      </c>
      <c r="I5943">
        <v>1</v>
      </c>
      <c r="J5943">
        <v>1</v>
      </c>
      <c r="K5943">
        <v>0</v>
      </c>
      <c r="S5943">
        <v>-0.211791587527841</v>
      </c>
      <c r="T5943">
        <v>-7.3404849998899999E-2</v>
      </c>
      <c r="U5943">
        <v>2.6896932491799799</v>
      </c>
      <c r="V5943">
        <v>0.60293196725484299</v>
      </c>
      <c r="W5943">
        <v>-0.38633744437162898</v>
      </c>
      <c r="X5943">
        <v>-2.1531346887371398E-2</v>
      </c>
      <c r="Y5943">
        <v>-0.37839903044481399</v>
      </c>
      <c r="Z5943">
        <v>-3.6945464334688101E-2</v>
      </c>
      <c r="AA5943">
        <v>1.0013580351395199</v>
      </c>
      <c r="AB5943">
        <v>0.24178696598355101</v>
      </c>
      <c r="AC5943">
        <v>0.12894004992402</v>
      </c>
      <c r="AD5943">
        <v>0.72454554025950102</v>
      </c>
      <c r="AE5943">
        <v>0</v>
      </c>
      <c r="AF5943">
        <v>1</v>
      </c>
      <c r="AG5943">
        <v>1</v>
      </c>
      <c r="AH5943">
        <v>0</v>
      </c>
    </row>
    <row r="5944" spans="1:34" x14ac:dyDescent="0.2">
      <c r="A5944">
        <v>5942</v>
      </c>
      <c r="B5944">
        <v>595</v>
      </c>
      <c r="C5944">
        <v>741</v>
      </c>
      <c r="D5944" t="s">
        <v>2123</v>
      </c>
      <c r="E5944">
        <f t="shared" si="183"/>
        <v>298</v>
      </c>
      <c r="F5944" s="42">
        <f t="shared" si="184"/>
        <v>297</v>
      </c>
      <c r="H5944" t="s">
        <v>2113</v>
      </c>
      <c r="I5944">
        <v>0</v>
      </c>
      <c r="J5944">
        <v>1</v>
      </c>
      <c r="K5944">
        <v>0</v>
      </c>
      <c r="S5944">
        <v>-0.87805611849762499</v>
      </c>
      <c r="T5944">
        <v>-1.62717141162384</v>
      </c>
      <c r="U5944">
        <v>2.6974089785944702</v>
      </c>
      <c r="V5944">
        <v>4.7930160098590102</v>
      </c>
      <c r="W5944">
        <v>-0.36632594044749001</v>
      </c>
      <c r="X5944">
        <v>-1.24849621476923</v>
      </c>
      <c r="Y5944">
        <v>-0.16110128145646799</v>
      </c>
      <c r="Z5944">
        <v>-1.3374064822480001</v>
      </c>
      <c r="AA5944">
        <v>1.2128222177904799</v>
      </c>
      <c r="AB5944">
        <v>1.8057966731520201</v>
      </c>
      <c r="AC5944">
        <v>0.23352836169270799</v>
      </c>
      <c r="AD5944">
        <v>7.2131341279669499E-3</v>
      </c>
      <c r="AE5944">
        <v>1</v>
      </c>
      <c r="AF5944">
        <v>0</v>
      </c>
      <c r="AG5944">
        <v>0</v>
      </c>
      <c r="AH5944">
        <v>0</v>
      </c>
    </row>
    <row r="5945" spans="1:34" x14ac:dyDescent="0.2">
      <c r="A5945">
        <v>5943</v>
      </c>
      <c r="B5945">
        <v>595</v>
      </c>
      <c r="C5945">
        <v>742</v>
      </c>
      <c r="D5945" t="s">
        <v>2123</v>
      </c>
      <c r="E5945">
        <f t="shared" si="183"/>
        <v>298</v>
      </c>
      <c r="F5945" s="42">
        <f t="shared" si="184"/>
        <v>297</v>
      </c>
      <c r="H5945" t="s">
        <v>2114</v>
      </c>
      <c r="I5945">
        <v>1</v>
      </c>
      <c r="J5945">
        <v>1</v>
      </c>
      <c r="K5945">
        <v>0</v>
      </c>
      <c r="S5945">
        <v>-0.82237658946542103</v>
      </c>
      <c r="T5945">
        <v>-1.3421998582482899</v>
      </c>
      <c r="U5945">
        <v>2.4832262557465601</v>
      </c>
      <c r="V5945">
        <v>3.8477502056622201</v>
      </c>
      <c r="W5945">
        <v>-0.56572324027563603</v>
      </c>
      <c r="X5945">
        <v>-1.35174936133079</v>
      </c>
      <c r="Y5945">
        <v>-0.57183622706203097</v>
      </c>
      <c r="Z5945">
        <v>-1.9899894665128599</v>
      </c>
      <c r="AA5945">
        <v>0.87987442440060304</v>
      </c>
      <c r="AB5945">
        <v>1.5498458171557099</v>
      </c>
      <c r="AC5945">
        <v>1.22546802471107E-2</v>
      </c>
      <c r="AD5945">
        <v>7.9525212092747602E-4</v>
      </c>
      <c r="AE5945">
        <v>1</v>
      </c>
      <c r="AF5945">
        <v>0</v>
      </c>
      <c r="AG5945">
        <v>0</v>
      </c>
      <c r="AH5945">
        <v>0</v>
      </c>
    </row>
    <row r="5946" spans="1:34" x14ac:dyDescent="0.2">
      <c r="A5946">
        <v>5944</v>
      </c>
      <c r="B5946">
        <v>595</v>
      </c>
      <c r="C5946">
        <v>742</v>
      </c>
      <c r="D5946" t="s">
        <v>2123</v>
      </c>
      <c r="E5946">
        <f t="shared" si="183"/>
        <v>298</v>
      </c>
      <c r="F5946" s="42">
        <f t="shared" si="184"/>
        <v>297</v>
      </c>
      <c r="H5946" t="s">
        <v>2115</v>
      </c>
      <c r="I5946">
        <v>0</v>
      </c>
      <c r="J5946">
        <v>1</v>
      </c>
      <c r="K5946">
        <v>0</v>
      </c>
      <c r="S5946">
        <v>-0.68926687928615105</v>
      </c>
      <c r="T5946">
        <v>-1.1817769723215601</v>
      </c>
      <c r="U5946">
        <v>2.24324217590038</v>
      </c>
      <c r="V5946">
        <v>3.8925088615461001</v>
      </c>
      <c r="W5946">
        <v>-0.66882704235373802</v>
      </c>
      <c r="X5946">
        <v>-1.1175102281061799</v>
      </c>
      <c r="Y5946">
        <v>-0.53467909665698699</v>
      </c>
      <c r="Z5946">
        <v>-1.4721489404759101</v>
      </c>
      <c r="AA5946">
        <v>0.952181612876568</v>
      </c>
      <c r="AB5946">
        <v>1.54361562927344</v>
      </c>
      <c r="AC5946">
        <v>6.3690719566082696E-3</v>
      </c>
      <c r="AD5946">
        <v>4.9757722867546398E-3</v>
      </c>
      <c r="AE5946">
        <v>1</v>
      </c>
      <c r="AF5946">
        <v>0</v>
      </c>
      <c r="AG5946">
        <v>0</v>
      </c>
      <c r="AH5946">
        <v>0</v>
      </c>
    </row>
    <row r="5947" spans="1:34" x14ac:dyDescent="0.2">
      <c r="A5947">
        <v>5945</v>
      </c>
      <c r="B5947">
        <v>595</v>
      </c>
      <c r="C5947">
        <v>743</v>
      </c>
      <c r="D5947" t="s">
        <v>2123</v>
      </c>
      <c r="E5947">
        <f t="shared" si="183"/>
        <v>298</v>
      </c>
      <c r="F5947" s="42">
        <f t="shared" si="184"/>
        <v>297</v>
      </c>
      <c r="H5947" t="s">
        <v>2116</v>
      </c>
      <c r="I5947">
        <v>1</v>
      </c>
      <c r="J5947">
        <v>1</v>
      </c>
      <c r="K5947">
        <v>0</v>
      </c>
      <c r="S5947">
        <v>-0.93144211103208396</v>
      </c>
      <c r="T5947">
        <v>-1.49644443673171</v>
      </c>
      <c r="U5947">
        <v>2.5924359640339398</v>
      </c>
      <c r="V5947">
        <v>4.8955096844537502</v>
      </c>
      <c r="W5947">
        <v>-1.11373610446194</v>
      </c>
      <c r="X5947">
        <v>-1.11402032628659</v>
      </c>
      <c r="Y5947">
        <v>-1.25287100333513</v>
      </c>
      <c r="Z5947">
        <v>-1.5733395917413899</v>
      </c>
      <c r="AA5947">
        <v>1.22702889909335</v>
      </c>
      <c r="AB5947">
        <v>1.7905845220221599</v>
      </c>
      <c r="AC5947">
        <v>4.9583518473354999E-4</v>
      </c>
      <c r="AD5947">
        <v>1.52626186522908E-2</v>
      </c>
      <c r="AE5947">
        <v>1</v>
      </c>
      <c r="AF5947">
        <v>0</v>
      </c>
      <c r="AG5947">
        <v>1</v>
      </c>
      <c r="AH5947">
        <v>1</v>
      </c>
    </row>
    <row r="5948" spans="1:34" x14ac:dyDescent="0.2">
      <c r="A5948">
        <v>5946</v>
      </c>
      <c r="B5948">
        <v>595</v>
      </c>
      <c r="C5948">
        <v>743</v>
      </c>
      <c r="D5948" t="s">
        <v>2123</v>
      </c>
      <c r="E5948">
        <f t="shared" si="183"/>
        <v>298</v>
      </c>
      <c r="F5948" s="42">
        <f t="shared" si="184"/>
        <v>297</v>
      </c>
      <c r="H5948" t="s">
        <v>2117</v>
      </c>
      <c r="I5948">
        <v>0</v>
      </c>
      <c r="J5948">
        <v>1</v>
      </c>
      <c r="K5948">
        <v>0</v>
      </c>
      <c r="S5948">
        <v>0.63941184699069697</v>
      </c>
      <c r="T5948">
        <v>0.16138555126845899</v>
      </c>
      <c r="U5948">
        <v>2.0864027491770698</v>
      </c>
      <c r="V5948">
        <v>0.93011438102009103</v>
      </c>
      <c r="W5948">
        <v>0.17726285447707801</v>
      </c>
      <c r="X5948">
        <v>0.29954382840177102</v>
      </c>
      <c r="Y5948">
        <v>0.45084672907064599</v>
      </c>
      <c r="Z5948">
        <v>0.331865683500215</v>
      </c>
      <c r="AA5948">
        <v>0.82845219045345098</v>
      </c>
      <c r="AB5948">
        <v>0.32889217510646002</v>
      </c>
      <c r="AC5948">
        <v>0.397862732268224</v>
      </c>
      <c r="AD5948">
        <v>4.7552876683784102E-4</v>
      </c>
      <c r="AE5948">
        <v>0</v>
      </c>
      <c r="AF5948">
        <v>1</v>
      </c>
      <c r="AG5948">
        <v>0</v>
      </c>
      <c r="AH5948">
        <v>1</v>
      </c>
    </row>
    <row r="5949" spans="1:34" x14ac:dyDescent="0.2">
      <c r="A5949">
        <v>5947</v>
      </c>
      <c r="B5949">
        <v>595</v>
      </c>
      <c r="C5949">
        <v>744</v>
      </c>
      <c r="D5949" t="s">
        <v>2123</v>
      </c>
      <c r="E5949">
        <f t="shared" si="183"/>
        <v>298</v>
      </c>
      <c r="F5949" s="42">
        <f t="shared" si="184"/>
        <v>297</v>
      </c>
      <c r="H5949" t="s">
        <v>2118</v>
      </c>
      <c r="I5949">
        <v>1</v>
      </c>
      <c r="J5949">
        <v>1</v>
      </c>
      <c r="K5949">
        <v>0</v>
      </c>
      <c r="S5949">
        <v>0.32086658821208403</v>
      </c>
      <c r="T5949">
        <v>0.48693195836754599</v>
      </c>
      <c r="U5949">
        <v>2.62009375332855</v>
      </c>
      <c r="V5949">
        <v>4.7251517772101899</v>
      </c>
      <c r="W5949">
        <v>0.52956136421067301</v>
      </c>
      <c r="X5949">
        <v>1.2519447190325601</v>
      </c>
      <c r="Y5949">
        <v>0.54605766598227601</v>
      </c>
      <c r="Z5949">
        <v>0.87001033289447505</v>
      </c>
      <c r="AA5949">
        <v>1.0009033882164899</v>
      </c>
      <c r="AB5949">
        <v>2.0717283453948299</v>
      </c>
      <c r="AC5949">
        <v>3.8303957520593401E-2</v>
      </c>
      <c r="AD5949">
        <v>1.8353113857337702E-2</v>
      </c>
      <c r="AE5949">
        <v>1</v>
      </c>
      <c r="AF5949">
        <v>0</v>
      </c>
      <c r="AG5949">
        <v>0</v>
      </c>
      <c r="AH5949">
        <v>0</v>
      </c>
    </row>
    <row r="5950" spans="1:34" x14ac:dyDescent="0.2">
      <c r="A5950">
        <v>5948</v>
      </c>
      <c r="B5950">
        <v>595</v>
      </c>
      <c r="C5950">
        <v>744</v>
      </c>
      <c r="D5950" t="s">
        <v>2123</v>
      </c>
      <c r="E5950">
        <f t="shared" si="183"/>
        <v>298</v>
      </c>
      <c r="F5950" s="42">
        <f t="shared" si="184"/>
        <v>297</v>
      </c>
      <c r="H5950" t="s">
        <v>2119</v>
      </c>
      <c r="I5950">
        <v>0</v>
      </c>
      <c r="J5950">
        <v>1</v>
      </c>
      <c r="K5950">
        <v>0</v>
      </c>
      <c r="S5950">
        <v>0.644868665549438</v>
      </c>
      <c r="T5950">
        <v>1.2671585317398699</v>
      </c>
      <c r="U5950">
        <v>3.2615440507652198</v>
      </c>
      <c r="V5950">
        <v>5.0626791244315701</v>
      </c>
      <c r="W5950">
        <v>0.94143465247576497</v>
      </c>
      <c r="X5950">
        <v>1.49934052584596</v>
      </c>
      <c r="Y5950">
        <v>1.1720464921445899</v>
      </c>
      <c r="Z5950">
        <v>1.3619076557110199</v>
      </c>
      <c r="AA5950">
        <v>1.3651222697443299</v>
      </c>
      <c r="AB5950">
        <v>1.95733427636854</v>
      </c>
      <c r="AC5950">
        <v>7.3558962346550096E-3</v>
      </c>
      <c r="AD5950">
        <v>3.0281554494757E-3</v>
      </c>
      <c r="AE5950">
        <v>1</v>
      </c>
      <c r="AF5950">
        <v>0</v>
      </c>
      <c r="AG5950">
        <v>0</v>
      </c>
      <c r="AH5950">
        <v>0</v>
      </c>
    </row>
    <row r="5951" spans="1:34" x14ac:dyDescent="0.2">
      <c r="A5951">
        <v>5949</v>
      </c>
      <c r="B5951">
        <v>595</v>
      </c>
      <c r="C5951">
        <v>745</v>
      </c>
      <c r="D5951" t="s">
        <v>2123</v>
      </c>
      <c r="E5951">
        <f t="shared" si="183"/>
        <v>298</v>
      </c>
      <c r="F5951" s="42">
        <f t="shared" si="184"/>
        <v>297</v>
      </c>
      <c r="H5951" t="s">
        <v>2120</v>
      </c>
      <c r="I5951">
        <v>1</v>
      </c>
      <c r="J5951">
        <v>1</v>
      </c>
      <c r="K5951">
        <v>0</v>
      </c>
      <c r="S5951">
        <v>-7.8485407109838007E-2</v>
      </c>
      <c r="T5951">
        <v>-0.11827887613412701</v>
      </c>
      <c r="U5951">
        <v>3.2042277174769001</v>
      </c>
      <c r="V5951">
        <v>4.9853419520965803</v>
      </c>
      <c r="W5951">
        <v>-0.12691814494709699</v>
      </c>
      <c r="X5951">
        <v>0.27495725115264402</v>
      </c>
      <c r="Y5951">
        <v>-0.115555887358381</v>
      </c>
      <c r="Z5951">
        <v>0.26905601895785702</v>
      </c>
      <c r="AA5951">
        <v>1.2767603443378199</v>
      </c>
      <c r="AB5951">
        <v>1.79104390199157</v>
      </c>
      <c r="AC5951">
        <v>0.69406953546021599</v>
      </c>
      <c r="AD5951">
        <v>0.54377053315392099</v>
      </c>
      <c r="AE5951">
        <v>1</v>
      </c>
      <c r="AF5951">
        <v>0</v>
      </c>
      <c r="AG5951">
        <v>0</v>
      </c>
      <c r="AH5951">
        <v>0</v>
      </c>
    </row>
    <row r="5952" spans="1:34" x14ac:dyDescent="0.2">
      <c r="A5952">
        <v>5950</v>
      </c>
      <c r="B5952">
        <v>595</v>
      </c>
      <c r="C5952">
        <v>745</v>
      </c>
      <c r="D5952" t="s">
        <v>2123</v>
      </c>
      <c r="E5952">
        <f t="shared" ref="E5952:E6015" si="185">E5912+2</f>
        <v>298</v>
      </c>
      <c r="F5952" s="42">
        <f t="shared" si="184"/>
        <v>297</v>
      </c>
      <c r="H5952" t="s">
        <v>2121</v>
      </c>
      <c r="I5952">
        <v>0</v>
      </c>
      <c r="J5952">
        <v>1</v>
      </c>
      <c r="K5952">
        <v>0</v>
      </c>
      <c r="S5952">
        <v>0.41700929694343403</v>
      </c>
      <c r="T5952">
        <v>0.109825852965065</v>
      </c>
      <c r="U5952">
        <v>3.2611845034407501</v>
      </c>
      <c r="V5952">
        <v>1.1774567604137001</v>
      </c>
      <c r="W5952">
        <v>0.60756658213937997</v>
      </c>
      <c r="X5952">
        <v>0.133429014931434</v>
      </c>
      <c r="Y5952">
        <v>0.85860706331583803</v>
      </c>
      <c r="Z5952">
        <v>8.9277933933770898E-2</v>
      </c>
      <c r="AA5952">
        <v>1.2831000281670799</v>
      </c>
      <c r="AB5952">
        <v>0.43716082256107502</v>
      </c>
      <c r="AC5952">
        <v>6.3170736906265804E-2</v>
      </c>
      <c r="AD5952">
        <v>0.22868895386743901</v>
      </c>
      <c r="AE5952">
        <v>0</v>
      </c>
      <c r="AF5952">
        <v>1</v>
      </c>
      <c r="AG5952">
        <v>1</v>
      </c>
      <c r="AH5952">
        <v>0</v>
      </c>
    </row>
    <row r="5953" spans="1:34" x14ac:dyDescent="0.2">
      <c r="A5953">
        <v>5951</v>
      </c>
      <c r="B5953">
        <v>596</v>
      </c>
      <c r="C5953">
        <v>741</v>
      </c>
      <c r="D5953" t="s">
        <v>2124</v>
      </c>
      <c r="E5953">
        <f t="shared" si="185"/>
        <v>298</v>
      </c>
      <c r="F5953" s="42">
        <f t="shared" si="184"/>
        <v>298</v>
      </c>
      <c r="H5953" t="s">
        <v>2112</v>
      </c>
      <c r="I5953">
        <v>1</v>
      </c>
      <c r="J5953">
        <v>0</v>
      </c>
      <c r="K5953">
        <v>0</v>
      </c>
      <c r="S5953">
        <v>-0.211791587527841</v>
      </c>
      <c r="T5953">
        <v>-7.3404849998899999E-2</v>
      </c>
      <c r="U5953">
        <v>2.6896932491799799</v>
      </c>
      <c r="V5953">
        <v>0.60293196725484299</v>
      </c>
      <c r="W5953">
        <v>-0.38633744437162898</v>
      </c>
      <c r="X5953">
        <v>-2.1531346887371398E-2</v>
      </c>
      <c r="Y5953">
        <v>-0.37839903044481399</v>
      </c>
      <c r="Z5953">
        <v>-3.6945464334688101E-2</v>
      </c>
      <c r="AA5953">
        <v>1.0013580351395199</v>
      </c>
      <c r="AB5953">
        <v>0.24178696598355101</v>
      </c>
      <c r="AC5953">
        <v>0.12894004992402</v>
      </c>
      <c r="AD5953">
        <v>0.72454554025950102</v>
      </c>
      <c r="AE5953">
        <v>0</v>
      </c>
      <c r="AF5953">
        <v>1</v>
      </c>
      <c r="AG5953">
        <v>1</v>
      </c>
      <c r="AH5953">
        <v>0</v>
      </c>
    </row>
    <row r="5954" spans="1:34" x14ac:dyDescent="0.2">
      <c r="A5954">
        <v>5952</v>
      </c>
      <c r="B5954">
        <v>596</v>
      </c>
      <c r="C5954">
        <v>741</v>
      </c>
      <c r="D5954" t="s">
        <v>2124</v>
      </c>
      <c r="E5954">
        <f t="shared" si="185"/>
        <v>298</v>
      </c>
      <c r="F5954" s="42">
        <f t="shared" si="184"/>
        <v>298</v>
      </c>
      <c r="H5954" t="s">
        <v>2113</v>
      </c>
      <c r="I5954">
        <v>0</v>
      </c>
      <c r="J5954">
        <v>0</v>
      </c>
      <c r="K5954">
        <v>0</v>
      </c>
      <c r="S5954">
        <v>-0.87805611849762499</v>
      </c>
      <c r="T5954">
        <v>-1.62717141162384</v>
      </c>
      <c r="U5954">
        <v>2.6974089785944702</v>
      </c>
      <c r="V5954">
        <v>4.7930160098590102</v>
      </c>
      <c r="W5954">
        <v>-0.36632594044749001</v>
      </c>
      <c r="X5954">
        <v>-1.24849621476923</v>
      </c>
      <c r="Y5954">
        <v>-0.16110128145646799</v>
      </c>
      <c r="Z5954">
        <v>-1.3374064822480001</v>
      </c>
      <c r="AA5954">
        <v>1.2128222177904799</v>
      </c>
      <c r="AB5954">
        <v>1.8057966731520201</v>
      </c>
      <c r="AC5954">
        <v>0.23352836169270799</v>
      </c>
      <c r="AD5954">
        <v>7.2131341279669499E-3</v>
      </c>
      <c r="AE5954">
        <v>1</v>
      </c>
      <c r="AF5954">
        <v>0</v>
      </c>
      <c r="AG5954">
        <v>0</v>
      </c>
      <c r="AH5954">
        <v>0</v>
      </c>
    </row>
    <row r="5955" spans="1:34" x14ac:dyDescent="0.2">
      <c r="A5955">
        <v>5953</v>
      </c>
      <c r="B5955">
        <v>596</v>
      </c>
      <c r="C5955">
        <v>742</v>
      </c>
      <c r="D5955" t="s">
        <v>2124</v>
      </c>
      <c r="E5955">
        <f t="shared" si="185"/>
        <v>298</v>
      </c>
      <c r="F5955" s="42">
        <f t="shared" ref="F5955:F6018" si="186">B5955-E5955</f>
        <v>298</v>
      </c>
      <c r="H5955" t="s">
        <v>2114</v>
      </c>
      <c r="I5955">
        <v>1</v>
      </c>
      <c r="J5955">
        <v>0</v>
      </c>
      <c r="K5955">
        <v>0</v>
      </c>
      <c r="S5955">
        <v>-0.82237658946542103</v>
      </c>
      <c r="T5955">
        <v>-1.3421998582482899</v>
      </c>
      <c r="U5955">
        <v>2.4832262557465601</v>
      </c>
      <c r="V5955">
        <v>3.8477502056622201</v>
      </c>
      <c r="W5955">
        <v>-0.56572324027563603</v>
      </c>
      <c r="X5955">
        <v>-1.35174936133079</v>
      </c>
      <c r="Y5955">
        <v>-0.57183622706203097</v>
      </c>
      <c r="Z5955">
        <v>-1.9899894665128599</v>
      </c>
      <c r="AA5955">
        <v>0.87987442440060304</v>
      </c>
      <c r="AB5955">
        <v>1.5498458171557099</v>
      </c>
      <c r="AC5955">
        <v>1.22546802471107E-2</v>
      </c>
      <c r="AD5955">
        <v>7.9525212092747602E-4</v>
      </c>
      <c r="AE5955">
        <v>1</v>
      </c>
      <c r="AF5955">
        <v>0</v>
      </c>
      <c r="AG5955">
        <v>0</v>
      </c>
      <c r="AH5955">
        <v>0</v>
      </c>
    </row>
    <row r="5956" spans="1:34" x14ac:dyDescent="0.2">
      <c r="A5956">
        <v>5954</v>
      </c>
      <c r="B5956">
        <v>596</v>
      </c>
      <c r="C5956">
        <v>742</v>
      </c>
      <c r="D5956" t="s">
        <v>2124</v>
      </c>
      <c r="E5956">
        <f t="shared" si="185"/>
        <v>298</v>
      </c>
      <c r="F5956" s="42">
        <f t="shared" si="186"/>
        <v>298</v>
      </c>
      <c r="H5956" t="s">
        <v>2115</v>
      </c>
      <c r="I5956">
        <v>0</v>
      </c>
      <c r="J5956">
        <v>0</v>
      </c>
      <c r="K5956">
        <v>0</v>
      </c>
      <c r="S5956">
        <v>-0.68926687928615105</v>
      </c>
      <c r="T5956">
        <v>-1.1817769723215601</v>
      </c>
      <c r="U5956">
        <v>2.24324217590038</v>
      </c>
      <c r="V5956">
        <v>3.8925088615461001</v>
      </c>
      <c r="W5956">
        <v>-0.66882704235373802</v>
      </c>
      <c r="X5956">
        <v>-1.1175102281061799</v>
      </c>
      <c r="Y5956">
        <v>-0.53467909665698699</v>
      </c>
      <c r="Z5956">
        <v>-1.4721489404759101</v>
      </c>
      <c r="AA5956">
        <v>0.952181612876568</v>
      </c>
      <c r="AB5956">
        <v>1.54361562927344</v>
      </c>
      <c r="AC5956">
        <v>6.3690719566082696E-3</v>
      </c>
      <c r="AD5956">
        <v>4.9757722867546398E-3</v>
      </c>
      <c r="AE5956">
        <v>1</v>
      </c>
      <c r="AF5956">
        <v>0</v>
      </c>
      <c r="AG5956">
        <v>0</v>
      </c>
      <c r="AH5956">
        <v>0</v>
      </c>
    </row>
    <row r="5957" spans="1:34" x14ac:dyDescent="0.2">
      <c r="A5957">
        <v>5955</v>
      </c>
      <c r="B5957">
        <v>596</v>
      </c>
      <c r="C5957">
        <v>743</v>
      </c>
      <c r="D5957" t="s">
        <v>2124</v>
      </c>
      <c r="E5957">
        <f t="shared" si="185"/>
        <v>298</v>
      </c>
      <c r="F5957" s="42">
        <f t="shared" si="186"/>
        <v>298</v>
      </c>
      <c r="H5957" t="s">
        <v>2116</v>
      </c>
      <c r="I5957">
        <v>1</v>
      </c>
      <c r="J5957">
        <v>0</v>
      </c>
      <c r="K5957">
        <v>0</v>
      </c>
      <c r="S5957">
        <v>-0.93144211103208396</v>
      </c>
      <c r="T5957">
        <v>-1.49644443673171</v>
      </c>
      <c r="U5957">
        <v>2.5924359640339398</v>
      </c>
      <c r="V5957">
        <v>4.8955096844537502</v>
      </c>
      <c r="W5957">
        <v>-1.11373610446194</v>
      </c>
      <c r="X5957">
        <v>-1.11402032628659</v>
      </c>
      <c r="Y5957">
        <v>-1.25287100333513</v>
      </c>
      <c r="Z5957">
        <v>-1.5733395917413899</v>
      </c>
      <c r="AA5957">
        <v>1.22702889909335</v>
      </c>
      <c r="AB5957">
        <v>1.7905845220221599</v>
      </c>
      <c r="AC5957">
        <v>4.9583518473354999E-4</v>
      </c>
      <c r="AD5957">
        <v>1.52626186522908E-2</v>
      </c>
      <c r="AE5957">
        <v>1</v>
      </c>
      <c r="AF5957">
        <v>0</v>
      </c>
      <c r="AG5957">
        <v>1</v>
      </c>
      <c r="AH5957">
        <v>1</v>
      </c>
    </row>
    <row r="5958" spans="1:34" x14ac:dyDescent="0.2">
      <c r="A5958">
        <v>5956</v>
      </c>
      <c r="B5958">
        <v>596</v>
      </c>
      <c r="C5958">
        <v>743</v>
      </c>
      <c r="D5958" t="s">
        <v>2124</v>
      </c>
      <c r="E5958">
        <f t="shared" si="185"/>
        <v>298</v>
      </c>
      <c r="F5958" s="42">
        <f t="shared" si="186"/>
        <v>298</v>
      </c>
      <c r="H5958" t="s">
        <v>2117</v>
      </c>
      <c r="I5958">
        <v>0</v>
      </c>
      <c r="J5958">
        <v>0</v>
      </c>
      <c r="K5958">
        <v>0</v>
      </c>
      <c r="S5958">
        <v>0.63941184699069697</v>
      </c>
      <c r="T5958">
        <v>0.16138555126845899</v>
      </c>
      <c r="U5958">
        <v>2.0864027491770698</v>
      </c>
      <c r="V5958">
        <v>0.93011438102009103</v>
      </c>
      <c r="W5958">
        <v>0.17726285447707801</v>
      </c>
      <c r="X5958">
        <v>0.29954382840177102</v>
      </c>
      <c r="Y5958">
        <v>0.45084672907064599</v>
      </c>
      <c r="Z5958">
        <v>0.331865683500215</v>
      </c>
      <c r="AA5958">
        <v>0.82845219045345098</v>
      </c>
      <c r="AB5958">
        <v>0.32889217510646002</v>
      </c>
      <c r="AC5958">
        <v>0.397862732268224</v>
      </c>
      <c r="AD5958">
        <v>4.7552876683784102E-4</v>
      </c>
      <c r="AE5958">
        <v>0</v>
      </c>
      <c r="AF5958">
        <v>1</v>
      </c>
      <c r="AG5958">
        <v>0</v>
      </c>
      <c r="AH5958">
        <v>1</v>
      </c>
    </row>
    <row r="5959" spans="1:34" x14ac:dyDescent="0.2">
      <c r="A5959">
        <v>5957</v>
      </c>
      <c r="B5959">
        <v>596</v>
      </c>
      <c r="C5959">
        <v>744</v>
      </c>
      <c r="D5959" t="s">
        <v>2124</v>
      </c>
      <c r="E5959">
        <f t="shared" si="185"/>
        <v>298</v>
      </c>
      <c r="F5959" s="42">
        <f t="shared" si="186"/>
        <v>298</v>
      </c>
      <c r="H5959" t="s">
        <v>2118</v>
      </c>
      <c r="I5959">
        <v>1</v>
      </c>
      <c r="J5959">
        <v>0</v>
      </c>
      <c r="K5959">
        <v>0</v>
      </c>
      <c r="S5959">
        <v>0.32086658821208403</v>
      </c>
      <c r="T5959">
        <v>0.48693195836754599</v>
      </c>
      <c r="U5959">
        <v>2.62009375332855</v>
      </c>
      <c r="V5959">
        <v>4.7251517772101899</v>
      </c>
      <c r="W5959">
        <v>0.52956136421067301</v>
      </c>
      <c r="X5959">
        <v>1.2519447190325601</v>
      </c>
      <c r="Y5959">
        <v>0.54605766598227601</v>
      </c>
      <c r="Z5959">
        <v>0.87001033289447505</v>
      </c>
      <c r="AA5959">
        <v>1.0009033882164899</v>
      </c>
      <c r="AB5959">
        <v>2.0717283453948299</v>
      </c>
      <c r="AC5959">
        <v>3.8303957520593401E-2</v>
      </c>
      <c r="AD5959">
        <v>1.8353113857337702E-2</v>
      </c>
      <c r="AE5959">
        <v>1</v>
      </c>
      <c r="AF5959">
        <v>0</v>
      </c>
      <c r="AG5959">
        <v>0</v>
      </c>
      <c r="AH5959">
        <v>0</v>
      </c>
    </row>
    <row r="5960" spans="1:34" x14ac:dyDescent="0.2">
      <c r="A5960">
        <v>5958</v>
      </c>
      <c r="B5960">
        <v>596</v>
      </c>
      <c r="C5960">
        <v>744</v>
      </c>
      <c r="D5960" t="s">
        <v>2124</v>
      </c>
      <c r="E5960">
        <f t="shared" si="185"/>
        <v>298</v>
      </c>
      <c r="F5960" s="42">
        <f t="shared" si="186"/>
        <v>298</v>
      </c>
      <c r="H5960" t="s">
        <v>2119</v>
      </c>
      <c r="I5960">
        <v>0</v>
      </c>
      <c r="J5960">
        <v>0</v>
      </c>
      <c r="K5960">
        <v>0</v>
      </c>
      <c r="S5960">
        <v>0.644868665549438</v>
      </c>
      <c r="T5960">
        <v>1.2671585317398699</v>
      </c>
      <c r="U5960">
        <v>3.2615440507652198</v>
      </c>
      <c r="V5960">
        <v>5.0626791244315701</v>
      </c>
      <c r="W5960">
        <v>0.94143465247576497</v>
      </c>
      <c r="X5960">
        <v>1.49934052584596</v>
      </c>
      <c r="Y5960">
        <v>1.1720464921445899</v>
      </c>
      <c r="Z5960">
        <v>1.3619076557110199</v>
      </c>
      <c r="AA5960">
        <v>1.3651222697443299</v>
      </c>
      <c r="AB5960">
        <v>1.95733427636854</v>
      </c>
      <c r="AC5960">
        <v>7.3558962346550096E-3</v>
      </c>
      <c r="AD5960">
        <v>3.0281554494757E-3</v>
      </c>
      <c r="AE5960">
        <v>1</v>
      </c>
      <c r="AF5960">
        <v>0</v>
      </c>
      <c r="AG5960">
        <v>0</v>
      </c>
      <c r="AH5960">
        <v>0</v>
      </c>
    </row>
    <row r="5961" spans="1:34" x14ac:dyDescent="0.2">
      <c r="A5961">
        <v>5959</v>
      </c>
      <c r="B5961">
        <v>596</v>
      </c>
      <c r="C5961">
        <v>745</v>
      </c>
      <c r="D5961" t="s">
        <v>2124</v>
      </c>
      <c r="E5961">
        <f t="shared" si="185"/>
        <v>298</v>
      </c>
      <c r="F5961" s="42">
        <f t="shared" si="186"/>
        <v>298</v>
      </c>
      <c r="H5961" t="s">
        <v>2120</v>
      </c>
      <c r="I5961">
        <v>1</v>
      </c>
      <c r="J5961">
        <v>0</v>
      </c>
      <c r="K5961">
        <v>0</v>
      </c>
      <c r="S5961">
        <v>-7.8485407109838007E-2</v>
      </c>
      <c r="T5961">
        <v>-0.11827887613412701</v>
      </c>
      <c r="U5961">
        <v>3.2042277174769001</v>
      </c>
      <c r="V5961">
        <v>4.9853419520965803</v>
      </c>
      <c r="W5961">
        <v>-0.12691814494709699</v>
      </c>
      <c r="X5961">
        <v>0.27495725115264402</v>
      </c>
      <c r="Y5961">
        <v>-0.115555887358381</v>
      </c>
      <c r="Z5961">
        <v>0.26905601895785702</v>
      </c>
      <c r="AA5961">
        <v>1.2767603443378199</v>
      </c>
      <c r="AB5961">
        <v>1.79104390199157</v>
      </c>
      <c r="AC5961">
        <v>0.69406953546021599</v>
      </c>
      <c r="AD5961">
        <v>0.54377053315392099</v>
      </c>
      <c r="AE5961">
        <v>1</v>
      </c>
      <c r="AF5961">
        <v>0</v>
      </c>
      <c r="AG5961">
        <v>0</v>
      </c>
      <c r="AH5961">
        <v>0</v>
      </c>
    </row>
    <row r="5962" spans="1:34" x14ac:dyDescent="0.2">
      <c r="A5962">
        <v>5960</v>
      </c>
      <c r="B5962">
        <v>596</v>
      </c>
      <c r="C5962">
        <v>745</v>
      </c>
      <c r="D5962" t="s">
        <v>2124</v>
      </c>
      <c r="E5962">
        <f t="shared" si="185"/>
        <v>298</v>
      </c>
      <c r="F5962" s="42">
        <f t="shared" si="186"/>
        <v>298</v>
      </c>
      <c r="H5962" t="s">
        <v>2121</v>
      </c>
      <c r="I5962">
        <v>0</v>
      </c>
      <c r="J5962">
        <v>0</v>
      </c>
      <c r="K5962">
        <v>0</v>
      </c>
      <c r="S5962">
        <v>0.41700929694343403</v>
      </c>
      <c r="T5962">
        <v>0.109825852965065</v>
      </c>
      <c r="U5962">
        <v>3.2611845034407501</v>
      </c>
      <c r="V5962">
        <v>1.1774567604137001</v>
      </c>
      <c r="W5962">
        <v>0.60756658213937997</v>
      </c>
      <c r="X5962">
        <v>0.133429014931434</v>
      </c>
      <c r="Y5962">
        <v>0.85860706331583803</v>
      </c>
      <c r="Z5962">
        <v>8.9277933933770898E-2</v>
      </c>
      <c r="AA5962">
        <v>1.2831000281670799</v>
      </c>
      <c r="AB5962">
        <v>0.43716082256107502</v>
      </c>
      <c r="AC5962">
        <v>6.3170736906265804E-2</v>
      </c>
      <c r="AD5962">
        <v>0.22868895386743901</v>
      </c>
      <c r="AE5962">
        <v>0</v>
      </c>
      <c r="AF5962">
        <v>1</v>
      </c>
      <c r="AG5962">
        <v>1</v>
      </c>
      <c r="AH5962">
        <v>0</v>
      </c>
    </row>
    <row r="5963" spans="1:34" x14ac:dyDescent="0.2">
      <c r="A5963">
        <v>5961</v>
      </c>
      <c r="B5963">
        <v>597</v>
      </c>
      <c r="C5963">
        <v>746</v>
      </c>
      <c r="D5963" t="s">
        <v>2125</v>
      </c>
      <c r="E5963">
        <f t="shared" si="185"/>
        <v>298</v>
      </c>
      <c r="F5963" s="42">
        <f t="shared" si="186"/>
        <v>299</v>
      </c>
      <c r="H5963" t="s">
        <v>2126</v>
      </c>
      <c r="I5963">
        <v>1</v>
      </c>
      <c r="J5963">
        <v>1</v>
      </c>
      <c r="K5963">
        <v>1</v>
      </c>
      <c r="S5963">
        <v>-0.65882120229070995</v>
      </c>
      <c r="T5963">
        <v>-1.2966779519960301</v>
      </c>
      <c r="U5963">
        <v>2.5951739134034102</v>
      </c>
      <c r="V5963">
        <v>4.8361477502412598</v>
      </c>
      <c r="W5963">
        <v>-0.75964969936562898</v>
      </c>
      <c r="X5963">
        <v>-1.65142990916082</v>
      </c>
      <c r="Y5963">
        <v>-0.64261708162032305</v>
      </c>
      <c r="Z5963">
        <v>-1.8203734147719399</v>
      </c>
      <c r="AA5963">
        <v>0.958260955176781</v>
      </c>
      <c r="AB5963">
        <v>1.9267195196660001</v>
      </c>
      <c r="AC5963">
        <v>2.1868307059348499E-3</v>
      </c>
      <c r="AD5963">
        <v>9.6816874551813295E-4</v>
      </c>
      <c r="AE5963">
        <v>1</v>
      </c>
      <c r="AF5963">
        <v>0</v>
      </c>
      <c r="AG5963">
        <v>0</v>
      </c>
      <c r="AH5963">
        <v>0</v>
      </c>
    </row>
    <row r="5964" spans="1:34" x14ac:dyDescent="0.2">
      <c r="A5964">
        <v>5962</v>
      </c>
      <c r="B5964">
        <v>597</v>
      </c>
      <c r="C5964">
        <v>746</v>
      </c>
      <c r="D5964" t="s">
        <v>2125</v>
      </c>
      <c r="E5964">
        <f t="shared" si="185"/>
        <v>298</v>
      </c>
      <c r="F5964" s="42">
        <f t="shared" si="186"/>
        <v>299</v>
      </c>
      <c r="H5964" t="s">
        <v>2127</v>
      </c>
      <c r="I5964">
        <v>0</v>
      </c>
      <c r="J5964">
        <v>1</v>
      </c>
      <c r="K5964">
        <v>1</v>
      </c>
      <c r="S5964">
        <v>-0.222239388851449</v>
      </c>
      <c r="T5964">
        <v>-0.38150731490615297</v>
      </c>
      <c r="U5964">
        <v>2.2563093195203701</v>
      </c>
      <c r="V5964">
        <v>3.4196101134092398</v>
      </c>
      <c r="W5964">
        <v>-0.58088879746658095</v>
      </c>
      <c r="X5964">
        <v>-9.9543360915856596E-2</v>
      </c>
      <c r="Y5964">
        <v>-0.78644760428662996</v>
      </c>
      <c r="Z5964">
        <v>-2.8496417930038601E-2</v>
      </c>
      <c r="AA5964">
        <v>0.83310306308906801</v>
      </c>
      <c r="AB5964">
        <v>1.31395595906421</v>
      </c>
      <c r="AC5964">
        <v>6.7516293857816101E-3</v>
      </c>
      <c r="AD5964">
        <v>0.76431743289209797</v>
      </c>
      <c r="AE5964">
        <v>1</v>
      </c>
      <c r="AF5964">
        <v>0</v>
      </c>
      <c r="AG5964">
        <v>1</v>
      </c>
      <c r="AH5964">
        <v>1</v>
      </c>
    </row>
    <row r="5965" spans="1:34" x14ac:dyDescent="0.2">
      <c r="A5965">
        <v>5963</v>
      </c>
      <c r="B5965">
        <v>597</v>
      </c>
      <c r="C5965">
        <v>747</v>
      </c>
      <c r="D5965" t="s">
        <v>2125</v>
      </c>
      <c r="E5965">
        <f t="shared" si="185"/>
        <v>298</v>
      </c>
      <c r="F5965" s="42">
        <f t="shared" si="186"/>
        <v>299</v>
      </c>
      <c r="H5965" t="s">
        <v>2128</v>
      </c>
      <c r="I5965">
        <v>1</v>
      </c>
      <c r="J5965">
        <v>1</v>
      </c>
      <c r="K5965">
        <v>1</v>
      </c>
      <c r="S5965">
        <v>1.0123373675160099</v>
      </c>
      <c r="T5965">
        <v>1.6529412887974499</v>
      </c>
      <c r="U5965">
        <v>2.6865898387040898</v>
      </c>
      <c r="V5965">
        <v>4.3900304881864303</v>
      </c>
      <c r="W5965">
        <v>1.2099046643376701</v>
      </c>
      <c r="X5965">
        <v>1.24918605712521</v>
      </c>
      <c r="Y5965">
        <v>1.4116378981670801</v>
      </c>
      <c r="Z5965">
        <v>0.97938630959301498</v>
      </c>
      <c r="AA5965">
        <v>1.0978805761613299</v>
      </c>
      <c r="AB5965">
        <v>1.6832946916543099</v>
      </c>
      <c r="AC5965">
        <v>3.0282514055190399E-5</v>
      </c>
      <c r="AD5965">
        <v>4.0252582779216704E-3</v>
      </c>
      <c r="AE5965">
        <v>1</v>
      </c>
      <c r="AF5965">
        <v>0</v>
      </c>
      <c r="AG5965">
        <v>1</v>
      </c>
      <c r="AH5965">
        <v>1</v>
      </c>
    </row>
    <row r="5966" spans="1:34" x14ac:dyDescent="0.2">
      <c r="A5966">
        <v>5964</v>
      </c>
      <c r="B5966">
        <v>597</v>
      </c>
      <c r="C5966">
        <v>747</v>
      </c>
      <c r="D5966" t="s">
        <v>2125</v>
      </c>
      <c r="E5966">
        <f t="shared" si="185"/>
        <v>298</v>
      </c>
      <c r="F5966" s="42">
        <f t="shared" si="186"/>
        <v>299</v>
      </c>
      <c r="H5966" t="s">
        <v>2129</v>
      </c>
      <c r="I5966">
        <v>0</v>
      </c>
      <c r="J5966">
        <v>1</v>
      </c>
      <c r="K5966">
        <v>1</v>
      </c>
      <c r="S5966">
        <v>-0.26741307554766502</v>
      </c>
      <c r="T5966">
        <v>-8.5727773925573597E-2</v>
      </c>
      <c r="U5966">
        <v>2.0513889126014</v>
      </c>
      <c r="V5966">
        <v>0.53960998866960896</v>
      </c>
      <c r="W5966">
        <v>-0.42442273547278903</v>
      </c>
      <c r="X5966">
        <v>-0.129844195315829</v>
      </c>
      <c r="Y5966">
        <v>-0.319286133860535</v>
      </c>
      <c r="Z5966">
        <v>-0.15740564533142401</v>
      </c>
      <c r="AA5966">
        <v>0.75400821909410398</v>
      </c>
      <c r="AB5966">
        <v>0.20681423937326099</v>
      </c>
      <c r="AC5966">
        <v>2.7747243310238E-2</v>
      </c>
      <c r="AD5966">
        <v>1.4382631433521101E-2</v>
      </c>
      <c r="AE5966">
        <v>0</v>
      </c>
      <c r="AF5966">
        <v>1</v>
      </c>
      <c r="AG5966">
        <v>0</v>
      </c>
      <c r="AH5966">
        <v>1</v>
      </c>
    </row>
    <row r="5967" spans="1:34" x14ac:dyDescent="0.2">
      <c r="A5967">
        <v>5965</v>
      </c>
      <c r="B5967">
        <v>597</v>
      </c>
      <c r="C5967">
        <v>748</v>
      </c>
      <c r="D5967" t="s">
        <v>2125</v>
      </c>
      <c r="E5967">
        <f t="shared" si="185"/>
        <v>298</v>
      </c>
      <c r="F5967" s="42">
        <f t="shared" si="186"/>
        <v>299</v>
      </c>
      <c r="H5967" t="s">
        <v>2130</v>
      </c>
      <c r="I5967">
        <v>1</v>
      </c>
      <c r="J5967">
        <v>1</v>
      </c>
      <c r="K5967">
        <v>1</v>
      </c>
      <c r="S5967">
        <v>0.33999939175555499</v>
      </c>
      <c r="T5967">
        <v>0.52664651231008697</v>
      </c>
      <c r="U5967">
        <v>2.99853657674976</v>
      </c>
      <c r="V5967">
        <v>5.7272938365223904</v>
      </c>
      <c r="W5967">
        <v>0.46764177311754102</v>
      </c>
      <c r="X5967">
        <v>-0.37879387253305202</v>
      </c>
      <c r="Y5967">
        <v>0.37281599909956198</v>
      </c>
      <c r="Z5967">
        <v>-0.203644915313938</v>
      </c>
      <c r="AA5967">
        <v>1.1190114784607601</v>
      </c>
      <c r="AB5967">
        <v>2.3424744000195998</v>
      </c>
      <c r="AC5967">
        <v>0.10039533942477</v>
      </c>
      <c r="AD5967">
        <v>0.52253645694325501</v>
      </c>
      <c r="AE5967">
        <v>1</v>
      </c>
      <c r="AF5967">
        <v>0</v>
      </c>
      <c r="AG5967">
        <v>1</v>
      </c>
      <c r="AH5967">
        <v>1</v>
      </c>
    </row>
    <row r="5968" spans="1:34" x14ac:dyDescent="0.2">
      <c r="A5968">
        <v>5966</v>
      </c>
      <c r="B5968">
        <v>597</v>
      </c>
      <c r="C5968">
        <v>748</v>
      </c>
      <c r="D5968" t="s">
        <v>2125</v>
      </c>
      <c r="E5968">
        <f t="shared" si="185"/>
        <v>298</v>
      </c>
      <c r="F5968" s="42">
        <f t="shared" si="186"/>
        <v>299</v>
      </c>
      <c r="H5968" t="s">
        <v>2131</v>
      </c>
      <c r="I5968">
        <v>0</v>
      </c>
      <c r="J5968">
        <v>1</v>
      </c>
      <c r="K5968">
        <v>1</v>
      </c>
      <c r="S5968">
        <v>-0.61397378693800397</v>
      </c>
      <c r="T5968">
        <v>-0.23013932062989301</v>
      </c>
      <c r="U5968">
        <v>3.0553313167765701</v>
      </c>
      <c r="V5968">
        <v>0.72959586982446201</v>
      </c>
      <c r="W5968">
        <v>-0.62107892601357395</v>
      </c>
      <c r="X5968">
        <v>-0.26410008553077902</v>
      </c>
      <c r="Y5968">
        <v>-0.87089565970343097</v>
      </c>
      <c r="Z5968">
        <v>-0.13499402185881601</v>
      </c>
      <c r="AA5968">
        <v>1.31791803781879</v>
      </c>
      <c r="AB5968">
        <v>0.28424882231918802</v>
      </c>
      <c r="AC5968">
        <v>6.4416795342797997E-2</v>
      </c>
      <c r="AD5968">
        <v>3.7046809541299499E-4</v>
      </c>
      <c r="AE5968">
        <v>0</v>
      </c>
      <c r="AF5968">
        <v>1</v>
      </c>
      <c r="AG5968">
        <v>0</v>
      </c>
      <c r="AH5968">
        <v>1</v>
      </c>
    </row>
    <row r="5969" spans="1:34" x14ac:dyDescent="0.2">
      <c r="A5969">
        <v>5967</v>
      </c>
      <c r="B5969">
        <v>597</v>
      </c>
      <c r="C5969">
        <v>749</v>
      </c>
      <c r="D5969" t="s">
        <v>2125</v>
      </c>
      <c r="E5969">
        <f t="shared" si="185"/>
        <v>298</v>
      </c>
      <c r="F5969" s="42">
        <f t="shared" si="186"/>
        <v>299</v>
      </c>
      <c r="H5969" t="s">
        <v>2132</v>
      </c>
      <c r="I5969">
        <v>1</v>
      </c>
      <c r="J5969">
        <v>1</v>
      </c>
      <c r="K5969">
        <v>1</v>
      </c>
      <c r="S5969">
        <v>9.3079828890040503E-2</v>
      </c>
      <c r="T5969">
        <v>4.4297917297300399E-2</v>
      </c>
      <c r="U5969">
        <v>3.00361903803423</v>
      </c>
      <c r="V5969">
        <v>0.88893708791374204</v>
      </c>
      <c r="W5969">
        <v>0.12783266869377799</v>
      </c>
      <c r="X5969">
        <v>2.6509692422254601E-2</v>
      </c>
      <c r="Y5969">
        <v>0.23572396186358699</v>
      </c>
      <c r="Z5969">
        <v>0.128017223290603</v>
      </c>
      <c r="AA5969">
        <v>1.2689834474683399</v>
      </c>
      <c r="AB5969">
        <v>0.34453807857795998</v>
      </c>
      <c r="AC5969">
        <v>0.690190619844265</v>
      </c>
      <c r="AD5969">
        <v>0.76074672146195699</v>
      </c>
      <c r="AE5969">
        <v>0</v>
      </c>
      <c r="AF5969">
        <v>1</v>
      </c>
      <c r="AG5969">
        <v>1</v>
      </c>
      <c r="AH5969">
        <v>0</v>
      </c>
    </row>
    <row r="5970" spans="1:34" x14ac:dyDescent="0.2">
      <c r="A5970">
        <v>5968</v>
      </c>
      <c r="B5970">
        <v>597</v>
      </c>
      <c r="C5970">
        <v>749</v>
      </c>
      <c r="D5970" t="s">
        <v>2125</v>
      </c>
      <c r="E5970">
        <f t="shared" si="185"/>
        <v>298</v>
      </c>
      <c r="F5970" s="42">
        <f t="shared" si="186"/>
        <v>299</v>
      </c>
      <c r="H5970" t="s">
        <v>2133</v>
      </c>
      <c r="I5970">
        <v>0</v>
      </c>
      <c r="J5970">
        <v>1</v>
      </c>
      <c r="K5970">
        <v>1</v>
      </c>
      <c r="S5970">
        <v>0.211095644626766</v>
      </c>
      <c r="T5970">
        <v>8.1164062774133502E-2</v>
      </c>
      <c r="U5970">
        <v>2.722339864471</v>
      </c>
      <c r="V5970">
        <v>1.0103981042791601</v>
      </c>
      <c r="W5970">
        <v>0.26472951022493801</v>
      </c>
      <c r="X5970">
        <v>8.0291373188374399E-2</v>
      </c>
      <c r="Y5970">
        <v>0.297405078541087</v>
      </c>
      <c r="Z5970">
        <v>0.17624200341291699</v>
      </c>
      <c r="AA5970">
        <v>1.23798102643639</v>
      </c>
      <c r="AB5970">
        <v>0.41007638338240898</v>
      </c>
      <c r="AC5970">
        <v>0.39814625554598299</v>
      </c>
      <c r="AD5970">
        <v>0.43900904328572798</v>
      </c>
      <c r="AE5970">
        <v>0</v>
      </c>
      <c r="AF5970">
        <v>1</v>
      </c>
      <c r="AG5970">
        <v>1</v>
      </c>
      <c r="AH5970">
        <v>0</v>
      </c>
    </row>
    <row r="5971" spans="1:34" x14ac:dyDescent="0.2">
      <c r="A5971">
        <v>5969</v>
      </c>
      <c r="B5971">
        <v>597</v>
      </c>
      <c r="C5971">
        <v>750</v>
      </c>
      <c r="D5971" t="s">
        <v>2125</v>
      </c>
      <c r="E5971">
        <f t="shared" si="185"/>
        <v>298</v>
      </c>
      <c r="F5971" s="42">
        <f t="shared" si="186"/>
        <v>299</v>
      </c>
      <c r="H5971" t="s">
        <v>2134</v>
      </c>
      <c r="I5971">
        <v>1</v>
      </c>
      <c r="J5971">
        <v>1</v>
      </c>
      <c r="K5971">
        <v>1</v>
      </c>
      <c r="S5971">
        <v>-0.66543017158983297</v>
      </c>
      <c r="T5971">
        <v>-1.17333139925151</v>
      </c>
      <c r="U5971">
        <v>2.4964682179270299</v>
      </c>
      <c r="V5971">
        <v>4.3118285557876002</v>
      </c>
      <c r="W5971">
        <v>-0.51807383794587802</v>
      </c>
      <c r="X5971">
        <v>-0.61970952801831403</v>
      </c>
      <c r="Y5971">
        <v>-0.58960160369396997</v>
      </c>
      <c r="Z5971">
        <v>-0.16046522448603101</v>
      </c>
      <c r="AA5971">
        <v>1.09151100627417</v>
      </c>
      <c r="AB5971">
        <v>1.72252547891884</v>
      </c>
      <c r="AC5971">
        <v>6.2557468562767102E-2</v>
      </c>
      <c r="AD5971">
        <v>0.15652064456057399</v>
      </c>
      <c r="AE5971">
        <v>1</v>
      </c>
      <c r="AF5971">
        <v>0</v>
      </c>
      <c r="AG5971">
        <v>1</v>
      </c>
      <c r="AH5971">
        <v>1</v>
      </c>
    </row>
    <row r="5972" spans="1:34" x14ac:dyDescent="0.2">
      <c r="A5972">
        <v>5970</v>
      </c>
      <c r="B5972">
        <v>597</v>
      </c>
      <c r="C5972">
        <v>750</v>
      </c>
      <c r="D5972" t="s">
        <v>2125</v>
      </c>
      <c r="E5972">
        <f t="shared" si="185"/>
        <v>298</v>
      </c>
      <c r="F5972" s="42">
        <f t="shared" si="186"/>
        <v>299</v>
      </c>
      <c r="H5972" t="s">
        <v>2135</v>
      </c>
      <c r="I5972">
        <v>0</v>
      </c>
      <c r="J5972">
        <v>1</v>
      </c>
      <c r="K5972">
        <v>1</v>
      </c>
      <c r="S5972">
        <v>1.14903525204863</v>
      </c>
      <c r="T5972">
        <v>0.32012186742340598</v>
      </c>
      <c r="U5972">
        <v>2.8771777258953102</v>
      </c>
      <c r="V5972">
        <v>0.98912783078160305</v>
      </c>
      <c r="W5972">
        <v>0.81713943802186495</v>
      </c>
      <c r="X5972">
        <v>0.42282998330858201</v>
      </c>
      <c r="Y5972">
        <v>0.62435271505791601</v>
      </c>
      <c r="Z5972">
        <v>0.38828852577726602</v>
      </c>
      <c r="AA5972">
        <v>1.1316932971296001</v>
      </c>
      <c r="AB5972">
        <v>0.35215733902334301</v>
      </c>
      <c r="AC5972">
        <v>5.0867113553985099E-3</v>
      </c>
      <c r="AD5972">
        <v>6.4855525924753796E-6</v>
      </c>
      <c r="AE5972">
        <v>0</v>
      </c>
      <c r="AF5972">
        <v>1</v>
      </c>
      <c r="AG5972">
        <v>0</v>
      </c>
      <c r="AH5972">
        <v>1</v>
      </c>
    </row>
    <row r="5973" spans="1:34" x14ac:dyDescent="0.2">
      <c r="A5973">
        <v>5971</v>
      </c>
      <c r="B5973">
        <v>598</v>
      </c>
      <c r="C5973">
        <v>746</v>
      </c>
      <c r="D5973" t="s">
        <v>2136</v>
      </c>
      <c r="E5973">
        <f t="shared" si="185"/>
        <v>298</v>
      </c>
      <c r="F5973" s="42">
        <f t="shared" si="186"/>
        <v>300</v>
      </c>
      <c r="H5973" t="s">
        <v>2126</v>
      </c>
      <c r="I5973">
        <v>1</v>
      </c>
      <c r="J5973">
        <v>0</v>
      </c>
      <c r="K5973">
        <v>1</v>
      </c>
      <c r="S5973">
        <v>-0.65882120229070995</v>
      </c>
      <c r="T5973">
        <v>-1.2966779519960301</v>
      </c>
      <c r="U5973">
        <v>2.5951739134034102</v>
      </c>
      <c r="V5973">
        <v>4.8361477502412598</v>
      </c>
      <c r="W5973">
        <v>-0.75964969936562898</v>
      </c>
      <c r="X5973">
        <v>-1.65142990916082</v>
      </c>
      <c r="Y5973">
        <v>-0.64261708162032305</v>
      </c>
      <c r="Z5973">
        <v>-1.8203734147719399</v>
      </c>
      <c r="AA5973">
        <v>0.958260955176781</v>
      </c>
      <c r="AB5973">
        <v>1.9267195196660001</v>
      </c>
      <c r="AC5973">
        <v>2.1868307059348499E-3</v>
      </c>
      <c r="AD5973">
        <v>9.6816874551813295E-4</v>
      </c>
      <c r="AE5973">
        <v>1</v>
      </c>
      <c r="AF5973">
        <v>0</v>
      </c>
      <c r="AG5973">
        <v>0</v>
      </c>
      <c r="AH5973">
        <v>0</v>
      </c>
    </row>
    <row r="5974" spans="1:34" x14ac:dyDescent="0.2">
      <c r="A5974">
        <v>5972</v>
      </c>
      <c r="B5974">
        <v>598</v>
      </c>
      <c r="C5974">
        <v>746</v>
      </c>
      <c r="D5974" t="s">
        <v>2136</v>
      </c>
      <c r="E5974">
        <f t="shared" si="185"/>
        <v>298</v>
      </c>
      <c r="F5974" s="42">
        <f t="shared" si="186"/>
        <v>300</v>
      </c>
      <c r="H5974" t="s">
        <v>2127</v>
      </c>
      <c r="I5974">
        <v>0</v>
      </c>
      <c r="J5974">
        <v>0</v>
      </c>
      <c r="K5974">
        <v>1</v>
      </c>
      <c r="S5974">
        <v>-0.222239388851449</v>
      </c>
      <c r="T5974">
        <v>-0.38150731490615297</v>
      </c>
      <c r="U5974">
        <v>2.2563093195203701</v>
      </c>
      <c r="V5974">
        <v>3.4196101134092398</v>
      </c>
      <c r="W5974">
        <v>-0.58088879746658095</v>
      </c>
      <c r="X5974">
        <v>-9.9543360915856596E-2</v>
      </c>
      <c r="Y5974">
        <v>-0.78644760428662996</v>
      </c>
      <c r="Z5974">
        <v>-2.8496417930038601E-2</v>
      </c>
      <c r="AA5974">
        <v>0.83310306308906801</v>
      </c>
      <c r="AB5974">
        <v>1.31395595906421</v>
      </c>
      <c r="AC5974">
        <v>6.7516293857816101E-3</v>
      </c>
      <c r="AD5974">
        <v>0.76431743289209797</v>
      </c>
      <c r="AE5974">
        <v>1</v>
      </c>
      <c r="AF5974">
        <v>0</v>
      </c>
      <c r="AG5974">
        <v>1</v>
      </c>
      <c r="AH5974">
        <v>1</v>
      </c>
    </row>
    <row r="5975" spans="1:34" x14ac:dyDescent="0.2">
      <c r="A5975">
        <v>5973</v>
      </c>
      <c r="B5975">
        <v>598</v>
      </c>
      <c r="C5975">
        <v>747</v>
      </c>
      <c r="D5975" t="s">
        <v>2136</v>
      </c>
      <c r="E5975">
        <f t="shared" si="185"/>
        <v>298</v>
      </c>
      <c r="F5975" s="42">
        <f t="shared" si="186"/>
        <v>300</v>
      </c>
      <c r="H5975" t="s">
        <v>2128</v>
      </c>
      <c r="I5975">
        <v>1</v>
      </c>
      <c r="J5975">
        <v>0</v>
      </c>
      <c r="K5975">
        <v>1</v>
      </c>
      <c r="S5975">
        <v>1.0123373675160099</v>
      </c>
      <c r="T5975">
        <v>1.6529412887974499</v>
      </c>
      <c r="U5975">
        <v>2.6865898387040898</v>
      </c>
      <c r="V5975">
        <v>4.3900304881864303</v>
      </c>
      <c r="W5975">
        <v>1.2099046643376701</v>
      </c>
      <c r="X5975">
        <v>1.24918605712521</v>
      </c>
      <c r="Y5975">
        <v>1.4116378981670801</v>
      </c>
      <c r="Z5975">
        <v>0.97938630959301498</v>
      </c>
      <c r="AA5975">
        <v>1.0978805761613299</v>
      </c>
      <c r="AB5975">
        <v>1.6832946916543099</v>
      </c>
      <c r="AC5975">
        <v>3.0282514055190399E-5</v>
      </c>
      <c r="AD5975">
        <v>4.0252582779216704E-3</v>
      </c>
      <c r="AE5975">
        <v>1</v>
      </c>
      <c r="AF5975">
        <v>0</v>
      </c>
      <c r="AG5975">
        <v>1</v>
      </c>
      <c r="AH5975">
        <v>1</v>
      </c>
    </row>
    <row r="5976" spans="1:34" x14ac:dyDescent="0.2">
      <c r="A5976">
        <v>5974</v>
      </c>
      <c r="B5976">
        <v>598</v>
      </c>
      <c r="C5976">
        <v>747</v>
      </c>
      <c r="D5976" t="s">
        <v>2136</v>
      </c>
      <c r="E5976">
        <f t="shared" si="185"/>
        <v>298</v>
      </c>
      <c r="F5976" s="42">
        <f t="shared" si="186"/>
        <v>300</v>
      </c>
      <c r="H5976" t="s">
        <v>2129</v>
      </c>
      <c r="I5976">
        <v>0</v>
      </c>
      <c r="J5976">
        <v>0</v>
      </c>
      <c r="K5976">
        <v>1</v>
      </c>
      <c r="S5976">
        <v>-0.26741307554766502</v>
      </c>
      <c r="T5976">
        <v>-8.5727773925573597E-2</v>
      </c>
      <c r="U5976">
        <v>2.0513889126014</v>
      </c>
      <c r="V5976">
        <v>0.53960998866960896</v>
      </c>
      <c r="W5976">
        <v>-0.42442273547278903</v>
      </c>
      <c r="X5976">
        <v>-0.129844195315829</v>
      </c>
      <c r="Y5976">
        <v>-0.319286133860535</v>
      </c>
      <c r="Z5976">
        <v>-0.15740564533142401</v>
      </c>
      <c r="AA5976">
        <v>0.75400821909410398</v>
      </c>
      <c r="AB5976">
        <v>0.20681423937326099</v>
      </c>
      <c r="AC5976">
        <v>2.7747243310238E-2</v>
      </c>
      <c r="AD5976">
        <v>1.4382631433521101E-2</v>
      </c>
      <c r="AE5976">
        <v>0</v>
      </c>
      <c r="AF5976">
        <v>1</v>
      </c>
      <c r="AG5976">
        <v>0</v>
      </c>
      <c r="AH5976">
        <v>1</v>
      </c>
    </row>
    <row r="5977" spans="1:34" x14ac:dyDescent="0.2">
      <c r="A5977">
        <v>5975</v>
      </c>
      <c r="B5977">
        <v>598</v>
      </c>
      <c r="C5977">
        <v>748</v>
      </c>
      <c r="D5977" t="s">
        <v>2136</v>
      </c>
      <c r="E5977">
        <f t="shared" si="185"/>
        <v>298</v>
      </c>
      <c r="F5977" s="42">
        <f t="shared" si="186"/>
        <v>300</v>
      </c>
      <c r="H5977" t="s">
        <v>2130</v>
      </c>
      <c r="I5977">
        <v>1</v>
      </c>
      <c r="J5977">
        <v>0</v>
      </c>
      <c r="K5977">
        <v>1</v>
      </c>
      <c r="S5977">
        <v>0.33999939175555499</v>
      </c>
      <c r="T5977">
        <v>0.52664651231008697</v>
      </c>
      <c r="U5977">
        <v>2.99853657674976</v>
      </c>
      <c r="V5977">
        <v>5.7272938365223904</v>
      </c>
      <c r="W5977">
        <v>0.46764177311754102</v>
      </c>
      <c r="X5977">
        <v>-0.37879387253305202</v>
      </c>
      <c r="Y5977">
        <v>0.37281599909956198</v>
      </c>
      <c r="Z5977">
        <v>-0.203644915313938</v>
      </c>
      <c r="AA5977">
        <v>1.1190114784607601</v>
      </c>
      <c r="AB5977">
        <v>2.3424744000195998</v>
      </c>
      <c r="AC5977">
        <v>0.10039533942477</v>
      </c>
      <c r="AD5977">
        <v>0.52253645694325501</v>
      </c>
      <c r="AE5977">
        <v>1</v>
      </c>
      <c r="AF5977">
        <v>0</v>
      </c>
      <c r="AG5977">
        <v>1</v>
      </c>
      <c r="AH5977">
        <v>1</v>
      </c>
    </row>
    <row r="5978" spans="1:34" x14ac:dyDescent="0.2">
      <c r="A5978">
        <v>5976</v>
      </c>
      <c r="B5978">
        <v>598</v>
      </c>
      <c r="C5978">
        <v>748</v>
      </c>
      <c r="D5978" t="s">
        <v>2136</v>
      </c>
      <c r="E5978">
        <f t="shared" si="185"/>
        <v>298</v>
      </c>
      <c r="F5978" s="42">
        <f t="shared" si="186"/>
        <v>300</v>
      </c>
      <c r="H5978" t="s">
        <v>2131</v>
      </c>
      <c r="I5978">
        <v>0</v>
      </c>
      <c r="J5978">
        <v>0</v>
      </c>
      <c r="K5978">
        <v>1</v>
      </c>
      <c r="S5978">
        <v>-0.61397378693800397</v>
      </c>
      <c r="T5978">
        <v>-0.23013932062989301</v>
      </c>
      <c r="U5978">
        <v>3.0553313167765701</v>
      </c>
      <c r="V5978">
        <v>0.72959586982446201</v>
      </c>
      <c r="W5978">
        <v>-0.62107892601357395</v>
      </c>
      <c r="X5978">
        <v>-0.26410008553077902</v>
      </c>
      <c r="Y5978">
        <v>-0.87089565970343097</v>
      </c>
      <c r="Z5978">
        <v>-0.13499402185881601</v>
      </c>
      <c r="AA5978">
        <v>1.31791803781879</v>
      </c>
      <c r="AB5978">
        <v>0.28424882231918802</v>
      </c>
      <c r="AC5978">
        <v>6.4416795342797997E-2</v>
      </c>
      <c r="AD5978">
        <v>3.7046809541299499E-4</v>
      </c>
      <c r="AE5978">
        <v>0</v>
      </c>
      <c r="AF5978">
        <v>1</v>
      </c>
      <c r="AG5978">
        <v>0</v>
      </c>
      <c r="AH5978">
        <v>1</v>
      </c>
    </row>
    <row r="5979" spans="1:34" x14ac:dyDescent="0.2">
      <c r="A5979">
        <v>5977</v>
      </c>
      <c r="B5979">
        <v>598</v>
      </c>
      <c r="C5979">
        <v>749</v>
      </c>
      <c r="D5979" t="s">
        <v>2136</v>
      </c>
      <c r="E5979">
        <f t="shared" si="185"/>
        <v>298</v>
      </c>
      <c r="F5979" s="42">
        <f t="shared" si="186"/>
        <v>300</v>
      </c>
      <c r="H5979" t="s">
        <v>2132</v>
      </c>
      <c r="I5979">
        <v>1</v>
      </c>
      <c r="J5979">
        <v>0</v>
      </c>
      <c r="K5979">
        <v>1</v>
      </c>
      <c r="S5979">
        <v>9.3079828890040503E-2</v>
      </c>
      <c r="T5979">
        <v>4.4297917297300399E-2</v>
      </c>
      <c r="U5979">
        <v>3.00361903803423</v>
      </c>
      <c r="V5979">
        <v>0.88893708791374204</v>
      </c>
      <c r="W5979">
        <v>0.12783266869377799</v>
      </c>
      <c r="X5979">
        <v>2.6509692422254601E-2</v>
      </c>
      <c r="Y5979">
        <v>0.23572396186358699</v>
      </c>
      <c r="Z5979">
        <v>0.128017223290603</v>
      </c>
      <c r="AA5979">
        <v>1.2689834474683399</v>
      </c>
      <c r="AB5979">
        <v>0.34453807857795998</v>
      </c>
      <c r="AC5979">
        <v>0.690190619844265</v>
      </c>
      <c r="AD5979">
        <v>0.76074672146195699</v>
      </c>
      <c r="AE5979">
        <v>0</v>
      </c>
      <c r="AF5979">
        <v>1</v>
      </c>
      <c r="AG5979">
        <v>1</v>
      </c>
      <c r="AH5979">
        <v>0</v>
      </c>
    </row>
    <row r="5980" spans="1:34" x14ac:dyDescent="0.2">
      <c r="A5980">
        <v>5978</v>
      </c>
      <c r="B5980">
        <v>598</v>
      </c>
      <c r="C5980">
        <v>749</v>
      </c>
      <c r="D5980" t="s">
        <v>2136</v>
      </c>
      <c r="E5980">
        <f t="shared" si="185"/>
        <v>298</v>
      </c>
      <c r="F5980" s="42">
        <f t="shared" si="186"/>
        <v>300</v>
      </c>
      <c r="H5980" t="s">
        <v>2133</v>
      </c>
      <c r="I5980">
        <v>0</v>
      </c>
      <c r="J5980">
        <v>0</v>
      </c>
      <c r="K5980">
        <v>1</v>
      </c>
      <c r="S5980">
        <v>0.211095644626766</v>
      </c>
      <c r="T5980">
        <v>8.1164062774133502E-2</v>
      </c>
      <c r="U5980">
        <v>2.722339864471</v>
      </c>
      <c r="V5980">
        <v>1.0103981042791601</v>
      </c>
      <c r="W5980">
        <v>0.26472951022493801</v>
      </c>
      <c r="X5980">
        <v>8.0291373188374399E-2</v>
      </c>
      <c r="Y5980">
        <v>0.297405078541087</v>
      </c>
      <c r="Z5980">
        <v>0.17624200341291699</v>
      </c>
      <c r="AA5980">
        <v>1.23798102643639</v>
      </c>
      <c r="AB5980">
        <v>0.41007638338240898</v>
      </c>
      <c r="AC5980">
        <v>0.39814625554598299</v>
      </c>
      <c r="AD5980">
        <v>0.43900904328572798</v>
      </c>
      <c r="AE5980">
        <v>0</v>
      </c>
      <c r="AF5980">
        <v>1</v>
      </c>
      <c r="AG5980">
        <v>1</v>
      </c>
      <c r="AH5980">
        <v>0</v>
      </c>
    </row>
    <row r="5981" spans="1:34" x14ac:dyDescent="0.2">
      <c r="A5981">
        <v>5979</v>
      </c>
      <c r="B5981">
        <v>598</v>
      </c>
      <c r="C5981">
        <v>750</v>
      </c>
      <c r="D5981" t="s">
        <v>2136</v>
      </c>
      <c r="E5981">
        <f t="shared" si="185"/>
        <v>298</v>
      </c>
      <c r="F5981" s="42">
        <f t="shared" si="186"/>
        <v>300</v>
      </c>
      <c r="H5981" t="s">
        <v>2134</v>
      </c>
      <c r="I5981">
        <v>1</v>
      </c>
      <c r="J5981">
        <v>0</v>
      </c>
      <c r="K5981">
        <v>1</v>
      </c>
      <c r="S5981">
        <v>-0.66543017158983297</v>
      </c>
      <c r="T5981">
        <v>-1.17333139925151</v>
      </c>
      <c r="U5981">
        <v>2.4964682179270299</v>
      </c>
      <c r="V5981">
        <v>4.3118285557876002</v>
      </c>
      <c r="W5981">
        <v>-0.51807383794587802</v>
      </c>
      <c r="X5981">
        <v>-0.61970952801831403</v>
      </c>
      <c r="Y5981">
        <v>-0.58960160369396997</v>
      </c>
      <c r="Z5981">
        <v>-0.16046522448603101</v>
      </c>
      <c r="AA5981">
        <v>1.09151100627417</v>
      </c>
      <c r="AB5981">
        <v>1.72252547891884</v>
      </c>
      <c r="AC5981">
        <v>6.2557468562767102E-2</v>
      </c>
      <c r="AD5981">
        <v>0.15652064456057399</v>
      </c>
      <c r="AE5981">
        <v>1</v>
      </c>
      <c r="AF5981">
        <v>0</v>
      </c>
      <c r="AG5981">
        <v>1</v>
      </c>
      <c r="AH5981">
        <v>1</v>
      </c>
    </row>
    <row r="5982" spans="1:34" x14ac:dyDescent="0.2">
      <c r="A5982">
        <v>5980</v>
      </c>
      <c r="B5982">
        <v>598</v>
      </c>
      <c r="C5982">
        <v>750</v>
      </c>
      <c r="D5982" t="s">
        <v>2136</v>
      </c>
      <c r="E5982">
        <f t="shared" si="185"/>
        <v>298</v>
      </c>
      <c r="F5982" s="42">
        <f t="shared" si="186"/>
        <v>300</v>
      </c>
      <c r="H5982" t="s">
        <v>2135</v>
      </c>
      <c r="I5982">
        <v>0</v>
      </c>
      <c r="J5982">
        <v>0</v>
      </c>
      <c r="K5982">
        <v>1</v>
      </c>
      <c r="S5982">
        <v>1.14903525204863</v>
      </c>
      <c r="T5982">
        <v>0.32012186742340598</v>
      </c>
      <c r="U5982">
        <v>2.8771777258953102</v>
      </c>
      <c r="V5982">
        <v>0.98912783078160305</v>
      </c>
      <c r="W5982">
        <v>0.81713943802186495</v>
      </c>
      <c r="X5982">
        <v>0.42282998330858201</v>
      </c>
      <c r="Y5982">
        <v>0.62435271505791601</v>
      </c>
      <c r="Z5982">
        <v>0.38828852577726602</v>
      </c>
      <c r="AA5982">
        <v>1.1316932971296001</v>
      </c>
      <c r="AB5982">
        <v>0.35215733902334301</v>
      </c>
      <c r="AC5982">
        <v>5.0867113553985099E-3</v>
      </c>
      <c r="AD5982">
        <v>6.4855525924753796E-6</v>
      </c>
      <c r="AE5982">
        <v>0</v>
      </c>
      <c r="AF5982">
        <v>1</v>
      </c>
      <c r="AG5982">
        <v>0</v>
      </c>
      <c r="AH5982">
        <v>1</v>
      </c>
    </row>
    <row r="5983" spans="1:34" x14ac:dyDescent="0.2">
      <c r="A5983">
        <v>5981</v>
      </c>
      <c r="B5983">
        <v>599</v>
      </c>
      <c r="C5983">
        <v>746</v>
      </c>
      <c r="D5983" t="s">
        <v>2137</v>
      </c>
      <c r="E5983">
        <f t="shared" si="185"/>
        <v>300</v>
      </c>
      <c r="F5983" s="42">
        <f t="shared" si="186"/>
        <v>299</v>
      </c>
      <c r="H5983" t="s">
        <v>2126</v>
      </c>
      <c r="I5983">
        <v>1</v>
      </c>
      <c r="J5983">
        <v>1</v>
      </c>
      <c r="K5983">
        <v>0</v>
      </c>
      <c r="S5983">
        <v>-0.65882120229070995</v>
      </c>
      <c r="T5983">
        <v>-1.2966779519960301</v>
      </c>
      <c r="U5983">
        <v>2.5951739134034102</v>
      </c>
      <c r="V5983">
        <v>4.8361477502412598</v>
      </c>
      <c r="W5983">
        <v>-0.75964969936562898</v>
      </c>
      <c r="X5983">
        <v>-1.65142990916082</v>
      </c>
      <c r="Y5983">
        <v>-0.64261708162032305</v>
      </c>
      <c r="Z5983">
        <v>-1.8203734147719399</v>
      </c>
      <c r="AA5983">
        <v>0.958260955176781</v>
      </c>
      <c r="AB5983">
        <v>1.9267195196660001</v>
      </c>
      <c r="AC5983">
        <v>2.1868307059348499E-3</v>
      </c>
      <c r="AD5983">
        <v>9.6816874551813295E-4</v>
      </c>
      <c r="AE5983">
        <v>1</v>
      </c>
      <c r="AF5983">
        <v>0</v>
      </c>
      <c r="AG5983">
        <v>0</v>
      </c>
      <c r="AH5983">
        <v>0</v>
      </c>
    </row>
    <row r="5984" spans="1:34" x14ac:dyDescent="0.2">
      <c r="A5984">
        <v>5982</v>
      </c>
      <c r="B5984">
        <v>599</v>
      </c>
      <c r="C5984">
        <v>746</v>
      </c>
      <c r="D5984" t="s">
        <v>2137</v>
      </c>
      <c r="E5984">
        <f t="shared" si="185"/>
        <v>300</v>
      </c>
      <c r="F5984" s="42">
        <f t="shared" si="186"/>
        <v>299</v>
      </c>
      <c r="H5984" t="s">
        <v>2127</v>
      </c>
      <c r="I5984">
        <v>0</v>
      </c>
      <c r="J5984">
        <v>1</v>
      </c>
      <c r="K5984">
        <v>0</v>
      </c>
      <c r="S5984">
        <v>-0.222239388851449</v>
      </c>
      <c r="T5984">
        <v>-0.38150731490615297</v>
      </c>
      <c r="U5984">
        <v>2.2563093195203701</v>
      </c>
      <c r="V5984">
        <v>3.4196101134092398</v>
      </c>
      <c r="W5984">
        <v>-0.58088879746658095</v>
      </c>
      <c r="X5984">
        <v>-9.9543360915856596E-2</v>
      </c>
      <c r="Y5984">
        <v>-0.78644760428662996</v>
      </c>
      <c r="Z5984">
        <v>-2.8496417930038601E-2</v>
      </c>
      <c r="AA5984">
        <v>0.83310306308906801</v>
      </c>
      <c r="AB5984">
        <v>1.31395595906421</v>
      </c>
      <c r="AC5984">
        <v>6.7516293857816101E-3</v>
      </c>
      <c r="AD5984">
        <v>0.76431743289209797</v>
      </c>
      <c r="AE5984">
        <v>1</v>
      </c>
      <c r="AF5984">
        <v>0</v>
      </c>
      <c r="AG5984">
        <v>1</v>
      </c>
      <c r="AH5984">
        <v>1</v>
      </c>
    </row>
    <row r="5985" spans="1:34" x14ac:dyDescent="0.2">
      <c r="A5985">
        <v>5983</v>
      </c>
      <c r="B5985">
        <v>599</v>
      </c>
      <c r="C5985">
        <v>747</v>
      </c>
      <c r="D5985" t="s">
        <v>2137</v>
      </c>
      <c r="E5985">
        <f t="shared" si="185"/>
        <v>300</v>
      </c>
      <c r="F5985" s="42">
        <f t="shared" si="186"/>
        <v>299</v>
      </c>
      <c r="H5985" t="s">
        <v>2128</v>
      </c>
      <c r="I5985">
        <v>1</v>
      </c>
      <c r="J5985">
        <v>1</v>
      </c>
      <c r="K5985">
        <v>0</v>
      </c>
      <c r="S5985">
        <v>1.0123373675160099</v>
      </c>
      <c r="T5985">
        <v>1.6529412887974499</v>
      </c>
      <c r="U5985">
        <v>2.6865898387040898</v>
      </c>
      <c r="V5985">
        <v>4.3900304881864303</v>
      </c>
      <c r="W5985">
        <v>1.2099046643376701</v>
      </c>
      <c r="X5985">
        <v>1.24918605712521</v>
      </c>
      <c r="Y5985">
        <v>1.4116378981670801</v>
      </c>
      <c r="Z5985">
        <v>0.97938630959301498</v>
      </c>
      <c r="AA5985">
        <v>1.0978805761613299</v>
      </c>
      <c r="AB5985">
        <v>1.6832946916543099</v>
      </c>
      <c r="AC5985">
        <v>3.0282514055190399E-5</v>
      </c>
      <c r="AD5985">
        <v>4.0252582779216704E-3</v>
      </c>
      <c r="AE5985">
        <v>1</v>
      </c>
      <c r="AF5985">
        <v>0</v>
      </c>
      <c r="AG5985">
        <v>1</v>
      </c>
      <c r="AH5985">
        <v>1</v>
      </c>
    </row>
    <row r="5986" spans="1:34" x14ac:dyDescent="0.2">
      <c r="A5986">
        <v>5984</v>
      </c>
      <c r="B5986">
        <v>599</v>
      </c>
      <c r="C5986">
        <v>747</v>
      </c>
      <c r="D5986" t="s">
        <v>2137</v>
      </c>
      <c r="E5986">
        <f t="shared" si="185"/>
        <v>300</v>
      </c>
      <c r="F5986" s="42">
        <f t="shared" si="186"/>
        <v>299</v>
      </c>
      <c r="H5986" t="s">
        <v>2129</v>
      </c>
      <c r="I5986">
        <v>0</v>
      </c>
      <c r="J5986">
        <v>1</v>
      </c>
      <c r="K5986">
        <v>0</v>
      </c>
      <c r="S5986">
        <v>-0.26741307554766502</v>
      </c>
      <c r="T5986">
        <v>-8.5727773925573597E-2</v>
      </c>
      <c r="U5986">
        <v>2.0513889126014</v>
      </c>
      <c r="V5986">
        <v>0.53960998866960896</v>
      </c>
      <c r="W5986">
        <v>-0.42442273547278903</v>
      </c>
      <c r="X5986">
        <v>-0.129844195315829</v>
      </c>
      <c r="Y5986">
        <v>-0.319286133860535</v>
      </c>
      <c r="Z5986">
        <v>-0.15740564533142401</v>
      </c>
      <c r="AA5986">
        <v>0.75400821909410398</v>
      </c>
      <c r="AB5986">
        <v>0.20681423937326099</v>
      </c>
      <c r="AC5986">
        <v>2.7747243310238E-2</v>
      </c>
      <c r="AD5986">
        <v>1.4382631433521101E-2</v>
      </c>
      <c r="AE5986">
        <v>0</v>
      </c>
      <c r="AF5986">
        <v>1</v>
      </c>
      <c r="AG5986">
        <v>0</v>
      </c>
      <c r="AH5986">
        <v>1</v>
      </c>
    </row>
    <row r="5987" spans="1:34" x14ac:dyDescent="0.2">
      <c r="A5987">
        <v>5985</v>
      </c>
      <c r="B5987">
        <v>599</v>
      </c>
      <c r="C5987">
        <v>748</v>
      </c>
      <c r="D5987" t="s">
        <v>2137</v>
      </c>
      <c r="E5987">
        <f t="shared" si="185"/>
        <v>300</v>
      </c>
      <c r="F5987" s="42">
        <f t="shared" si="186"/>
        <v>299</v>
      </c>
      <c r="H5987" t="s">
        <v>2130</v>
      </c>
      <c r="I5987">
        <v>1</v>
      </c>
      <c r="J5987">
        <v>1</v>
      </c>
      <c r="K5987">
        <v>0</v>
      </c>
      <c r="S5987">
        <v>0.33999939175555499</v>
      </c>
      <c r="T5987">
        <v>0.52664651231008697</v>
      </c>
      <c r="U5987">
        <v>2.99853657674976</v>
      </c>
      <c r="V5987">
        <v>5.7272938365223904</v>
      </c>
      <c r="W5987">
        <v>0.46764177311754102</v>
      </c>
      <c r="X5987">
        <v>-0.37879387253305202</v>
      </c>
      <c r="Y5987">
        <v>0.37281599909956198</v>
      </c>
      <c r="Z5987">
        <v>-0.203644915313938</v>
      </c>
      <c r="AA5987">
        <v>1.1190114784607601</v>
      </c>
      <c r="AB5987">
        <v>2.3424744000195998</v>
      </c>
      <c r="AC5987">
        <v>0.10039533942477</v>
      </c>
      <c r="AD5987">
        <v>0.52253645694325501</v>
      </c>
      <c r="AE5987">
        <v>1</v>
      </c>
      <c r="AF5987">
        <v>0</v>
      </c>
      <c r="AG5987">
        <v>1</v>
      </c>
      <c r="AH5987">
        <v>1</v>
      </c>
    </row>
    <row r="5988" spans="1:34" x14ac:dyDescent="0.2">
      <c r="A5988">
        <v>5986</v>
      </c>
      <c r="B5988">
        <v>599</v>
      </c>
      <c r="C5988">
        <v>748</v>
      </c>
      <c r="D5988" t="s">
        <v>2137</v>
      </c>
      <c r="E5988">
        <f t="shared" si="185"/>
        <v>300</v>
      </c>
      <c r="F5988" s="42">
        <f t="shared" si="186"/>
        <v>299</v>
      </c>
      <c r="H5988" t="s">
        <v>2131</v>
      </c>
      <c r="I5988">
        <v>0</v>
      </c>
      <c r="J5988">
        <v>1</v>
      </c>
      <c r="K5988">
        <v>0</v>
      </c>
      <c r="S5988">
        <v>-0.61397378693800397</v>
      </c>
      <c r="T5988">
        <v>-0.23013932062989301</v>
      </c>
      <c r="U5988">
        <v>3.0553313167765701</v>
      </c>
      <c r="V5988">
        <v>0.72959586982446201</v>
      </c>
      <c r="W5988">
        <v>-0.62107892601357395</v>
      </c>
      <c r="X5988">
        <v>-0.26410008553077902</v>
      </c>
      <c r="Y5988">
        <v>-0.87089565970343097</v>
      </c>
      <c r="Z5988">
        <v>-0.13499402185881601</v>
      </c>
      <c r="AA5988">
        <v>1.31791803781879</v>
      </c>
      <c r="AB5988">
        <v>0.28424882231918802</v>
      </c>
      <c r="AC5988">
        <v>6.4416795342797997E-2</v>
      </c>
      <c r="AD5988">
        <v>3.7046809541299499E-4</v>
      </c>
      <c r="AE5988">
        <v>0</v>
      </c>
      <c r="AF5988">
        <v>1</v>
      </c>
      <c r="AG5988">
        <v>0</v>
      </c>
      <c r="AH5988">
        <v>1</v>
      </c>
    </row>
    <row r="5989" spans="1:34" x14ac:dyDescent="0.2">
      <c r="A5989">
        <v>5987</v>
      </c>
      <c r="B5989">
        <v>599</v>
      </c>
      <c r="C5989">
        <v>749</v>
      </c>
      <c r="D5989" t="s">
        <v>2137</v>
      </c>
      <c r="E5989">
        <f t="shared" si="185"/>
        <v>300</v>
      </c>
      <c r="F5989" s="42">
        <f t="shared" si="186"/>
        <v>299</v>
      </c>
      <c r="H5989" t="s">
        <v>2132</v>
      </c>
      <c r="I5989">
        <v>1</v>
      </c>
      <c r="J5989">
        <v>1</v>
      </c>
      <c r="K5989">
        <v>0</v>
      </c>
      <c r="S5989">
        <v>9.3079828890040503E-2</v>
      </c>
      <c r="T5989">
        <v>4.4297917297300399E-2</v>
      </c>
      <c r="U5989">
        <v>3.00361903803423</v>
      </c>
      <c r="V5989">
        <v>0.88893708791374204</v>
      </c>
      <c r="W5989">
        <v>0.12783266869377799</v>
      </c>
      <c r="X5989">
        <v>2.6509692422254601E-2</v>
      </c>
      <c r="Y5989">
        <v>0.23572396186358699</v>
      </c>
      <c r="Z5989">
        <v>0.128017223290603</v>
      </c>
      <c r="AA5989">
        <v>1.2689834474683399</v>
      </c>
      <c r="AB5989">
        <v>0.34453807857795998</v>
      </c>
      <c r="AC5989">
        <v>0.690190619844265</v>
      </c>
      <c r="AD5989">
        <v>0.76074672146195699</v>
      </c>
      <c r="AE5989">
        <v>0</v>
      </c>
      <c r="AF5989">
        <v>1</v>
      </c>
      <c r="AG5989">
        <v>1</v>
      </c>
      <c r="AH5989">
        <v>0</v>
      </c>
    </row>
    <row r="5990" spans="1:34" x14ac:dyDescent="0.2">
      <c r="A5990">
        <v>5988</v>
      </c>
      <c r="B5990">
        <v>599</v>
      </c>
      <c r="C5990">
        <v>749</v>
      </c>
      <c r="D5990" t="s">
        <v>2137</v>
      </c>
      <c r="E5990">
        <f t="shared" si="185"/>
        <v>300</v>
      </c>
      <c r="F5990" s="42">
        <f t="shared" si="186"/>
        <v>299</v>
      </c>
      <c r="H5990" t="s">
        <v>2133</v>
      </c>
      <c r="I5990">
        <v>0</v>
      </c>
      <c r="J5990">
        <v>1</v>
      </c>
      <c r="K5990">
        <v>0</v>
      </c>
      <c r="S5990">
        <v>0.211095644626766</v>
      </c>
      <c r="T5990">
        <v>8.1164062774133502E-2</v>
      </c>
      <c r="U5990">
        <v>2.722339864471</v>
      </c>
      <c r="V5990">
        <v>1.0103981042791601</v>
      </c>
      <c r="W5990">
        <v>0.26472951022493801</v>
      </c>
      <c r="X5990">
        <v>8.0291373188374399E-2</v>
      </c>
      <c r="Y5990">
        <v>0.297405078541087</v>
      </c>
      <c r="Z5990">
        <v>0.17624200341291699</v>
      </c>
      <c r="AA5990">
        <v>1.23798102643639</v>
      </c>
      <c r="AB5990">
        <v>0.41007638338240898</v>
      </c>
      <c r="AC5990">
        <v>0.39814625554598299</v>
      </c>
      <c r="AD5990">
        <v>0.43900904328572798</v>
      </c>
      <c r="AE5990">
        <v>0</v>
      </c>
      <c r="AF5990">
        <v>1</v>
      </c>
      <c r="AG5990">
        <v>1</v>
      </c>
      <c r="AH5990">
        <v>0</v>
      </c>
    </row>
    <row r="5991" spans="1:34" x14ac:dyDescent="0.2">
      <c r="A5991">
        <v>5989</v>
      </c>
      <c r="B5991">
        <v>599</v>
      </c>
      <c r="C5991">
        <v>750</v>
      </c>
      <c r="D5991" t="s">
        <v>2137</v>
      </c>
      <c r="E5991">
        <f t="shared" si="185"/>
        <v>300</v>
      </c>
      <c r="F5991" s="42">
        <f t="shared" si="186"/>
        <v>299</v>
      </c>
      <c r="H5991" t="s">
        <v>2134</v>
      </c>
      <c r="I5991">
        <v>1</v>
      </c>
      <c r="J5991">
        <v>1</v>
      </c>
      <c r="K5991">
        <v>0</v>
      </c>
      <c r="S5991">
        <v>-0.66543017158983297</v>
      </c>
      <c r="T5991">
        <v>-1.17333139925151</v>
      </c>
      <c r="U5991">
        <v>2.4964682179270299</v>
      </c>
      <c r="V5991">
        <v>4.3118285557876002</v>
      </c>
      <c r="W5991">
        <v>-0.51807383794587802</v>
      </c>
      <c r="X5991">
        <v>-0.61970952801831403</v>
      </c>
      <c r="Y5991">
        <v>-0.58960160369396997</v>
      </c>
      <c r="Z5991">
        <v>-0.16046522448603101</v>
      </c>
      <c r="AA5991">
        <v>1.09151100627417</v>
      </c>
      <c r="AB5991">
        <v>1.72252547891884</v>
      </c>
      <c r="AC5991">
        <v>6.2557468562767102E-2</v>
      </c>
      <c r="AD5991">
        <v>0.15652064456057399</v>
      </c>
      <c r="AE5991">
        <v>1</v>
      </c>
      <c r="AF5991">
        <v>0</v>
      </c>
      <c r="AG5991">
        <v>1</v>
      </c>
      <c r="AH5991">
        <v>1</v>
      </c>
    </row>
    <row r="5992" spans="1:34" x14ac:dyDescent="0.2">
      <c r="A5992">
        <v>5990</v>
      </c>
      <c r="B5992">
        <v>599</v>
      </c>
      <c r="C5992">
        <v>750</v>
      </c>
      <c r="D5992" t="s">
        <v>2137</v>
      </c>
      <c r="E5992">
        <f t="shared" si="185"/>
        <v>300</v>
      </c>
      <c r="F5992" s="42">
        <f t="shared" si="186"/>
        <v>299</v>
      </c>
      <c r="H5992" t="s">
        <v>2135</v>
      </c>
      <c r="I5992">
        <v>0</v>
      </c>
      <c r="J5992">
        <v>1</v>
      </c>
      <c r="K5992">
        <v>0</v>
      </c>
      <c r="S5992">
        <v>1.14903525204863</v>
      </c>
      <c r="T5992">
        <v>0.32012186742340598</v>
      </c>
      <c r="U5992">
        <v>2.8771777258953102</v>
      </c>
      <c r="V5992">
        <v>0.98912783078160305</v>
      </c>
      <c r="W5992">
        <v>0.81713943802186495</v>
      </c>
      <c r="X5992">
        <v>0.42282998330858201</v>
      </c>
      <c r="Y5992">
        <v>0.62435271505791601</v>
      </c>
      <c r="Z5992">
        <v>0.38828852577726602</v>
      </c>
      <c r="AA5992">
        <v>1.1316932971296001</v>
      </c>
      <c r="AB5992">
        <v>0.35215733902334301</v>
      </c>
      <c r="AC5992">
        <v>5.0867113553985099E-3</v>
      </c>
      <c r="AD5992">
        <v>6.4855525924753796E-6</v>
      </c>
      <c r="AE5992">
        <v>0</v>
      </c>
      <c r="AF5992">
        <v>1</v>
      </c>
      <c r="AG5992">
        <v>0</v>
      </c>
      <c r="AH5992">
        <v>1</v>
      </c>
    </row>
    <row r="5993" spans="1:34" x14ac:dyDescent="0.2">
      <c r="A5993">
        <v>5991</v>
      </c>
      <c r="B5993">
        <v>600</v>
      </c>
      <c r="C5993">
        <v>746</v>
      </c>
      <c r="D5993" t="s">
        <v>2138</v>
      </c>
      <c r="E5993">
        <f t="shared" si="185"/>
        <v>300</v>
      </c>
      <c r="F5993" s="42">
        <f t="shared" si="186"/>
        <v>300</v>
      </c>
      <c r="H5993" t="s">
        <v>2126</v>
      </c>
      <c r="I5993">
        <v>1</v>
      </c>
      <c r="J5993">
        <v>0</v>
      </c>
      <c r="K5993">
        <v>0</v>
      </c>
      <c r="S5993">
        <v>-0.65882120229070995</v>
      </c>
      <c r="T5993">
        <v>-1.2966779519960301</v>
      </c>
      <c r="U5993">
        <v>2.5951739134034102</v>
      </c>
      <c r="V5993">
        <v>4.8361477502412598</v>
      </c>
      <c r="W5993">
        <v>-0.75964969936562898</v>
      </c>
      <c r="X5993">
        <v>-1.65142990916082</v>
      </c>
      <c r="Y5993">
        <v>-0.64261708162032305</v>
      </c>
      <c r="Z5993">
        <v>-1.8203734147719399</v>
      </c>
      <c r="AA5993">
        <v>0.958260955176781</v>
      </c>
      <c r="AB5993">
        <v>1.9267195196660001</v>
      </c>
      <c r="AC5993">
        <v>2.1868307059348499E-3</v>
      </c>
      <c r="AD5993">
        <v>9.6816874551813295E-4</v>
      </c>
      <c r="AE5993">
        <v>1</v>
      </c>
      <c r="AF5993">
        <v>0</v>
      </c>
      <c r="AG5993">
        <v>0</v>
      </c>
      <c r="AH5993">
        <v>0</v>
      </c>
    </row>
    <row r="5994" spans="1:34" x14ac:dyDescent="0.2">
      <c r="A5994">
        <v>5992</v>
      </c>
      <c r="B5994">
        <v>600</v>
      </c>
      <c r="C5994">
        <v>746</v>
      </c>
      <c r="D5994" t="s">
        <v>2138</v>
      </c>
      <c r="E5994">
        <f t="shared" si="185"/>
        <v>300</v>
      </c>
      <c r="F5994" s="42">
        <f t="shared" si="186"/>
        <v>300</v>
      </c>
      <c r="H5994" t="s">
        <v>2127</v>
      </c>
      <c r="I5994">
        <v>0</v>
      </c>
      <c r="J5994">
        <v>0</v>
      </c>
      <c r="K5994">
        <v>0</v>
      </c>
      <c r="S5994">
        <v>-0.222239388851449</v>
      </c>
      <c r="T5994">
        <v>-0.38150731490615297</v>
      </c>
      <c r="U5994">
        <v>2.2563093195203701</v>
      </c>
      <c r="V5994">
        <v>3.4196101134092398</v>
      </c>
      <c r="W5994">
        <v>-0.58088879746658095</v>
      </c>
      <c r="X5994">
        <v>-9.9543360915856596E-2</v>
      </c>
      <c r="Y5994">
        <v>-0.78644760428662996</v>
      </c>
      <c r="Z5994">
        <v>-2.8496417930038601E-2</v>
      </c>
      <c r="AA5994">
        <v>0.83310306308906801</v>
      </c>
      <c r="AB5994">
        <v>1.31395595906421</v>
      </c>
      <c r="AC5994">
        <v>6.7516293857816101E-3</v>
      </c>
      <c r="AD5994">
        <v>0.76431743289209797</v>
      </c>
      <c r="AE5994">
        <v>1</v>
      </c>
      <c r="AF5994">
        <v>0</v>
      </c>
      <c r="AG5994">
        <v>1</v>
      </c>
      <c r="AH5994">
        <v>1</v>
      </c>
    </row>
    <row r="5995" spans="1:34" x14ac:dyDescent="0.2">
      <c r="A5995">
        <v>5993</v>
      </c>
      <c r="B5995">
        <v>600</v>
      </c>
      <c r="C5995">
        <v>747</v>
      </c>
      <c r="D5995" t="s">
        <v>2138</v>
      </c>
      <c r="E5995">
        <f t="shared" si="185"/>
        <v>300</v>
      </c>
      <c r="F5995" s="42">
        <f t="shared" si="186"/>
        <v>300</v>
      </c>
      <c r="H5995" t="s">
        <v>2128</v>
      </c>
      <c r="I5995">
        <v>1</v>
      </c>
      <c r="J5995">
        <v>0</v>
      </c>
      <c r="K5995">
        <v>0</v>
      </c>
      <c r="S5995">
        <v>1.0123373675160099</v>
      </c>
      <c r="T5995">
        <v>1.6529412887974499</v>
      </c>
      <c r="U5995">
        <v>2.6865898387040898</v>
      </c>
      <c r="V5995">
        <v>4.3900304881864303</v>
      </c>
      <c r="W5995">
        <v>1.2099046643376701</v>
      </c>
      <c r="X5995">
        <v>1.24918605712521</v>
      </c>
      <c r="Y5995">
        <v>1.4116378981670801</v>
      </c>
      <c r="Z5995">
        <v>0.97938630959301498</v>
      </c>
      <c r="AA5995">
        <v>1.0978805761613299</v>
      </c>
      <c r="AB5995">
        <v>1.6832946916543099</v>
      </c>
      <c r="AC5995">
        <v>3.0282514055190399E-5</v>
      </c>
      <c r="AD5995">
        <v>4.0252582779216704E-3</v>
      </c>
      <c r="AE5995">
        <v>1</v>
      </c>
      <c r="AF5995">
        <v>0</v>
      </c>
      <c r="AG5995">
        <v>1</v>
      </c>
      <c r="AH5995">
        <v>1</v>
      </c>
    </row>
    <row r="5996" spans="1:34" x14ac:dyDescent="0.2">
      <c r="A5996">
        <v>5994</v>
      </c>
      <c r="B5996">
        <v>600</v>
      </c>
      <c r="C5996">
        <v>747</v>
      </c>
      <c r="D5996" t="s">
        <v>2138</v>
      </c>
      <c r="E5996">
        <f t="shared" si="185"/>
        <v>300</v>
      </c>
      <c r="F5996" s="42">
        <f t="shared" si="186"/>
        <v>300</v>
      </c>
      <c r="H5996" t="s">
        <v>2129</v>
      </c>
      <c r="I5996">
        <v>0</v>
      </c>
      <c r="J5996">
        <v>0</v>
      </c>
      <c r="K5996">
        <v>0</v>
      </c>
      <c r="S5996">
        <v>-0.26741307554766502</v>
      </c>
      <c r="T5996">
        <v>-8.5727773925573597E-2</v>
      </c>
      <c r="U5996">
        <v>2.0513889126014</v>
      </c>
      <c r="V5996">
        <v>0.53960998866960896</v>
      </c>
      <c r="W5996">
        <v>-0.42442273547278903</v>
      </c>
      <c r="X5996">
        <v>-0.129844195315829</v>
      </c>
      <c r="Y5996">
        <v>-0.319286133860535</v>
      </c>
      <c r="Z5996">
        <v>-0.15740564533142401</v>
      </c>
      <c r="AA5996">
        <v>0.75400821909410398</v>
      </c>
      <c r="AB5996">
        <v>0.20681423937326099</v>
      </c>
      <c r="AC5996">
        <v>2.7747243310238E-2</v>
      </c>
      <c r="AD5996">
        <v>1.4382631433521101E-2</v>
      </c>
      <c r="AE5996">
        <v>0</v>
      </c>
      <c r="AF5996">
        <v>1</v>
      </c>
      <c r="AG5996">
        <v>0</v>
      </c>
      <c r="AH5996">
        <v>1</v>
      </c>
    </row>
    <row r="5997" spans="1:34" x14ac:dyDescent="0.2">
      <c r="A5997">
        <v>5995</v>
      </c>
      <c r="B5997">
        <v>600</v>
      </c>
      <c r="C5997">
        <v>748</v>
      </c>
      <c r="D5997" t="s">
        <v>2138</v>
      </c>
      <c r="E5997">
        <f t="shared" si="185"/>
        <v>300</v>
      </c>
      <c r="F5997" s="42">
        <f t="shared" si="186"/>
        <v>300</v>
      </c>
      <c r="H5997" t="s">
        <v>2130</v>
      </c>
      <c r="I5997">
        <v>1</v>
      </c>
      <c r="J5997">
        <v>0</v>
      </c>
      <c r="K5997">
        <v>0</v>
      </c>
      <c r="S5997">
        <v>0.33999939175555499</v>
      </c>
      <c r="T5997">
        <v>0.52664651231008697</v>
      </c>
      <c r="U5997">
        <v>2.99853657674976</v>
      </c>
      <c r="V5997">
        <v>5.7272938365223904</v>
      </c>
      <c r="W5997">
        <v>0.46764177311754102</v>
      </c>
      <c r="X5997">
        <v>-0.37879387253305202</v>
      </c>
      <c r="Y5997">
        <v>0.37281599909956198</v>
      </c>
      <c r="Z5997">
        <v>-0.203644915313938</v>
      </c>
      <c r="AA5997">
        <v>1.1190114784607601</v>
      </c>
      <c r="AB5997">
        <v>2.3424744000195998</v>
      </c>
      <c r="AC5997">
        <v>0.10039533942477</v>
      </c>
      <c r="AD5997">
        <v>0.52253645694325501</v>
      </c>
      <c r="AE5997">
        <v>1</v>
      </c>
      <c r="AF5997">
        <v>0</v>
      </c>
      <c r="AG5997">
        <v>1</v>
      </c>
      <c r="AH5997">
        <v>1</v>
      </c>
    </row>
    <row r="5998" spans="1:34" x14ac:dyDescent="0.2">
      <c r="A5998">
        <v>5996</v>
      </c>
      <c r="B5998">
        <v>600</v>
      </c>
      <c r="C5998">
        <v>748</v>
      </c>
      <c r="D5998" t="s">
        <v>2138</v>
      </c>
      <c r="E5998">
        <f t="shared" si="185"/>
        <v>300</v>
      </c>
      <c r="F5998" s="42">
        <f t="shared" si="186"/>
        <v>300</v>
      </c>
      <c r="H5998" t="s">
        <v>2131</v>
      </c>
      <c r="I5998">
        <v>0</v>
      </c>
      <c r="J5998">
        <v>0</v>
      </c>
      <c r="K5998">
        <v>0</v>
      </c>
      <c r="S5998">
        <v>-0.61397378693800397</v>
      </c>
      <c r="T5998">
        <v>-0.23013932062989301</v>
      </c>
      <c r="U5998">
        <v>3.0553313167765701</v>
      </c>
      <c r="V5998">
        <v>0.72959586982446201</v>
      </c>
      <c r="W5998">
        <v>-0.62107892601357395</v>
      </c>
      <c r="X5998">
        <v>-0.26410008553077902</v>
      </c>
      <c r="Y5998">
        <v>-0.87089565970343097</v>
      </c>
      <c r="Z5998">
        <v>-0.13499402185881601</v>
      </c>
      <c r="AA5998">
        <v>1.31791803781879</v>
      </c>
      <c r="AB5998">
        <v>0.28424882231918802</v>
      </c>
      <c r="AC5998">
        <v>6.4416795342797997E-2</v>
      </c>
      <c r="AD5998">
        <v>3.7046809541299499E-4</v>
      </c>
      <c r="AE5998">
        <v>0</v>
      </c>
      <c r="AF5998">
        <v>1</v>
      </c>
      <c r="AG5998">
        <v>0</v>
      </c>
      <c r="AH5998">
        <v>1</v>
      </c>
    </row>
    <row r="5999" spans="1:34" x14ac:dyDescent="0.2">
      <c r="A5999">
        <v>5997</v>
      </c>
      <c r="B5999">
        <v>600</v>
      </c>
      <c r="C5999">
        <v>749</v>
      </c>
      <c r="D5999" t="s">
        <v>2138</v>
      </c>
      <c r="E5999">
        <f t="shared" si="185"/>
        <v>300</v>
      </c>
      <c r="F5999" s="42">
        <f t="shared" si="186"/>
        <v>300</v>
      </c>
      <c r="H5999" t="s">
        <v>2132</v>
      </c>
      <c r="I5999">
        <v>1</v>
      </c>
      <c r="J5999">
        <v>0</v>
      </c>
      <c r="K5999">
        <v>0</v>
      </c>
      <c r="S5999">
        <v>9.3079828890040503E-2</v>
      </c>
      <c r="T5999">
        <v>4.4297917297300399E-2</v>
      </c>
      <c r="U5999">
        <v>3.00361903803423</v>
      </c>
      <c r="V5999">
        <v>0.88893708791374204</v>
      </c>
      <c r="W5999">
        <v>0.12783266869377799</v>
      </c>
      <c r="X5999">
        <v>2.6509692422254601E-2</v>
      </c>
      <c r="Y5999">
        <v>0.23572396186358699</v>
      </c>
      <c r="Z5999">
        <v>0.128017223290603</v>
      </c>
      <c r="AA5999">
        <v>1.2689834474683399</v>
      </c>
      <c r="AB5999">
        <v>0.34453807857795998</v>
      </c>
      <c r="AC5999">
        <v>0.690190619844265</v>
      </c>
      <c r="AD5999">
        <v>0.76074672146195699</v>
      </c>
      <c r="AE5999">
        <v>0</v>
      </c>
      <c r="AF5999">
        <v>1</v>
      </c>
      <c r="AG5999">
        <v>1</v>
      </c>
      <c r="AH5999">
        <v>0</v>
      </c>
    </row>
    <row r="6000" spans="1:34" x14ac:dyDescent="0.2">
      <c r="A6000">
        <v>5998</v>
      </c>
      <c r="B6000">
        <v>600</v>
      </c>
      <c r="C6000">
        <v>749</v>
      </c>
      <c r="D6000" t="s">
        <v>2138</v>
      </c>
      <c r="E6000">
        <f t="shared" si="185"/>
        <v>300</v>
      </c>
      <c r="F6000" s="42">
        <f t="shared" si="186"/>
        <v>300</v>
      </c>
      <c r="H6000" t="s">
        <v>2133</v>
      </c>
      <c r="I6000">
        <v>0</v>
      </c>
      <c r="J6000">
        <v>0</v>
      </c>
      <c r="K6000">
        <v>0</v>
      </c>
      <c r="S6000">
        <v>0.211095644626766</v>
      </c>
      <c r="T6000">
        <v>8.1164062774133502E-2</v>
      </c>
      <c r="U6000">
        <v>2.722339864471</v>
      </c>
      <c r="V6000">
        <v>1.0103981042791601</v>
      </c>
      <c r="W6000">
        <v>0.26472951022493801</v>
      </c>
      <c r="X6000">
        <v>8.0291373188374399E-2</v>
      </c>
      <c r="Y6000">
        <v>0.297405078541087</v>
      </c>
      <c r="Z6000">
        <v>0.17624200341291699</v>
      </c>
      <c r="AA6000">
        <v>1.23798102643639</v>
      </c>
      <c r="AB6000">
        <v>0.41007638338240898</v>
      </c>
      <c r="AC6000">
        <v>0.39814625554598299</v>
      </c>
      <c r="AD6000">
        <v>0.43900904328572798</v>
      </c>
      <c r="AE6000">
        <v>0</v>
      </c>
      <c r="AF6000">
        <v>1</v>
      </c>
      <c r="AG6000">
        <v>1</v>
      </c>
      <c r="AH6000">
        <v>0</v>
      </c>
    </row>
    <row r="6001" spans="1:34" x14ac:dyDescent="0.2">
      <c r="A6001">
        <v>5999</v>
      </c>
      <c r="B6001">
        <v>600</v>
      </c>
      <c r="C6001">
        <v>750</v>
      </c>
      <c r="D6001" t="s">
        <v>2138</v>
      </c>
      <c r="E6001">
        <f t="shared" si="185"/>
        <v>300</v>
      </c>
      <c r="F6001" s="42">
        <f t="shared" si="186"/>
        <v>300</v>
      </c>
      <c r="H6001" t="s">
        <v>2134</v>
      </c>
      <c r="I6001">
        <v>1</v>
      </c>
      <c r="J6001">
        <v>0</v>
      </c>
      <c r="K6001">
        <v>0</v>
      </c>
      <c r="S6001">
        <v>-0.66543017158983297</v>
      </c>
      <c r="T6001">
        <v>-1.17333139925151</v>
      </c>
      <c r="U6001">
        <v>2.4964682179270299</v>
      </c>
      <c r="V6001">
        <v>4.3118285557876002</v>
      </c>
      <c r="W6001">
        <v>-0.51807383794587802</v>
      </c>
      <c r="X6001">
        <v>-0.61970952801831403</v>
      </c>
      <c r="Y6001">
        <v>-0.58960160369396997</v>
      </c>
      <c r="Z6001">
        <v>-0.16046522448603101</v>
      </c>
      <c r="AA6001">
        <v>1.09151100627417</v>
      </c>
      <c r="AB6001">
        <v>1.72252547891884</v>
      </c>
      <c r="AC6001">
        <v>6.2557468562767102E-2</v>
      </c>
      <c r="AD6001">
        <v>0.15652064456057399</v>
      </c>
      <c r="AE6001">
        <v>1</v>
      </c>
      <c r="AF6001">
        <v>0</v>
      </c>
      <c r="AG6001">
        <v>1</v>
      </c>
      <c r="AH6001">
        <v>1</v>
      </c>
    </row>
    <row r="6002" spans="1:34" x14ac:dyDescent="0.2">
      <c r="A6002">
        <v>6000</v>
      </c>
      <c r="B6002">
        <v>600</v>
      </c>
      <c r="C6002">
        <v>750</v>
      </c>
      <c r="D6002" t="s">
        <v>2138</v>
      </c>
      <c r="E6002">
        <f t="shared" si="185"/>
        <v>300</v>
      </c>
      <c r="F6002" s="42">
        <f t="shared" si="186"/>
        <v>300</v>
      </c>
      <c r="H6002" t="s">
        <v>2135</v>
      </c>
      <c r="I6002">
        <v>0</v>
      </c>
      <c r="J6002">
        <v>0</v>
      </c>
      <c r="K6002">
        <v>0</v>
      </c>
      <c r="S6002">
        <v>1.14903525204863</v>
      </c>
      <c r="T6002">
        <v>0.32012186742340598</v>
      </c>
      <c r="U6002">
        <v>2.8771777258953102</v>
      </c>
      <c r="V6002">
        <v>0.98912783078160305</v>
      </c>
      <c r="W6002">
        <v>0.81713943802186495</v>
      </c>
      <c r="X6002">
        <v>0.42282998330858201</v>
      </c>
      <c r="Y6002">
        <v>0.62435271505791601</v>
      </c>
      <c r="Z6002">
        <v>0.38828852577726602</v>
      </c>
      <c r="AA6002">
        <v>1.1316932971296001</v>
      </c>
      <c r="AB6002">
        <v>0.35215733902334301</v>
      </c>
      <c r="AC6002">
        <v>5.0867113553985099E-3</v>
      </c>
      <c r="AD6002">
        <v>6.4855525924753796E-6</v>
      </c>
      <c r="AE6002">
        <v>0</v>
      </c>
      <c r="AF6002">
        <v>1</v>
      </c>
      <c r="AG6002">
        <v>0</v>
      </c>
      <c r="AH6002">
        <v>1</v>
      </c>
    </row>
    <row r="6003" spans="1:34" x14ac:dyDescent="0.2">
      <c r="A6003">
        <v>6001</v>
      </c>
      <c r="B6003">
        <v>601</v>
      </c>
      <c r="C6003">
        <v>751</v>
      </c>
      <c r="D6003" t="s">
        <v>2139</v>
      </c>
      <c r="E6003">
        <f t="shared" si="185"/>
        <v>300</v>
      </c>
      <c r="F6003" s="42">
        <f t="shared" si="186"/>
        <v>301</v>
      </c>
      <c r="H6003" t="s">
        <v>2140</v>
      </c>
      <c r="I6003">
        <v>1</v>
      </c>
      <c r="J6003">
        <v>1</v>
      </c>
      <c r="K6003">
        <v>1</v>
      </c>
      <c r="S6003">
        <v>-0.59615673212101705</v>
      </c>
      <c r="T6003">
        <v>-0.26975023695879302</v>
      </c>
      <c r="U6003">
        <v>3.3152455356903401</v>
      </c>
      <c r="V6003">
        <v>0.85589837388420198</v>
      </c>
      <c r="W6003">
        <v>-0.424956776587045</v>
      </c>
      <c r="X6003">
        <v>-0.32469276169990702</v>
      </c>
      <c r="Y6003">
        <v>-0.67797422722450396</v>
      </c>
      <c r="Z6003">
        <v>-0.26542405635021998</v>
      </c>
      <c r="AA6003">
        <v>1.4547461716057399</v>
      </c>
      <c r="AB6003">
        <v>0.34213349287321798</v>
      </c>
      <c r="AC6003">
        <v>0.24914317543062101</v>
      </c>
      <c r="AD6003">
        <v>2.8153868127444502E-4</v>
      </c>
      <c r="AE6003">
        <v>0</v>
      </c>
      <c r="AF6003">
        <v>1</v>
      </c>
      <c r="AG6003">
        <v>0</v>
      </c>
      <c r="AH6003">
        <v>1</v>
      </c>
    </row>
    <row r="6004" spans="1:34" x14ac:dyDescent="0.2">
      <c r="A6004">
        <v>6002</v>
      </c>
      <c r="B6004">
        <v>601</v>
      </c>
      <c r="C6004">
        <v>751</v>
      </c>
      <c r="D6004" t="s">
        <v>2139</v>
      </c>
      <c r="E6004">
        <f t="shared" si="185"/>
        <v>300</v>
      </c>
      <c r="F6004" s="42">
        <f t="shared" si="186"/>
        <v>301</v>
      </c>
      <c r="H6004" t="s">
        <v>2141</v>
      </c>
      <c r="I6004">
        <v>0</v>
      </c>
      <c r="J6004">
        <v>1</v>
      </c>
      <c r="K6004">
        <v>1</v>
      </c>
      <c r="S6004">
        <v>0.60454729403136298</v>
      </c>
      <c r="T6004">
        <v>0.30182341351422098</v>
      </c>
      <c r="U6004">
        <v>2.7901198785984902</v>
      </c>
      <c r="V6004">
        <v>0.75672768714894201</v>
      </c>
      <c r="W6004">
        <v>0.74203743401565703</v>
      </c>
      <c r="X6004">
        <v>0.12596449822282299</v>
      </c>
      <c r="Y6004">
        <v>0.75911482109037298</v>
      </c>
      <c r="Z6004">
        <v>0.112332545915878</v>
      </c>
      <c r="AA6004">
        <v>1.1116655295539599</v>
      </c>
      <c r="AB6004">
        <v>0.26767842117428298</v>
      </c>
      <c r="AC6004">
        <v>9.3990953304761808E-3</v>
      </c>
      <c r="AD6004">
        <v>6.4794097556723093E-2</v>
      </c>
      <c r="AE6004">
        <v>0</v>
      </c>
      <c r="AF6004">
        <v>1</v>
      </c>
      <c r="AG6004">
        <v>1</v>
      </c>
      <c r="AH6004">
        <v>0</v>
      </c>
    </row>
    <row r="6005" spans="1:34" x14ac:dyDescent="0.2">
      <c r="A6005">
        <v>6003</v>
      </c>
      <c r="B6005">
        <v>601</v>
      </c>
      <c r="C6005">
        <v>752</v>
      </c>
      <c r="D6005" t="s">
        <v>2139</v>
      </c>
      <c r="E6005">
        <f t="shared" si="185"/>
        <v>300</v>
      </c>
      <c r="F6005" s="42">
        <f t="shared" si="186"/>
        <v>301</v>
      </c>
      <c r="H6005" t="s">
        <v>2142</v>
      </c>
      <c r="I6005">
        <v>1</v>
      </c>
      <c r="J6005">
        <v>1</v>
      </c>
      <c r="K6005">
        <v>1</v>
      </c>
      <c r="S6005">
        <v>0.492255838820711</v>
      </c>
      <c r="T6005">
        <v>0.93167978611033297</v>
      </c>
      <c r="U6005">
        <v>2.0880510483402799</v>
      </c>
      <c r="V6005">
        <v>4.0650268569007402</v>
      </c>
      <c r="W6005">
        <v>0.66108767318378503</v>
      </c>
      <c r="X6005">
        <v>0.47026579908518201</v>
      </c>
      <c r="Y6005">
        <v>1.1569172462631501</v>
      </c>
      <c r="Z6005">
        <v>0.244106632173994</v>
      </c>
      <c r="AA6005">
        <v>0.85138918851527901</v>
      </c>
      <c r="AB6005">
        <v>1.50598062697107</v>
      </c>
      <c r="AC6005">
        <v>2.6680537894970698E-3</v>
      </c>
      <c r="AD6005">
        <v>0.2181993760949</v>
      </c>
      <c r="AE6005">
        <v>1</v>
      </c>
      <c r="AF6005">
        <v>0</v>
      </c>
      <c r="AG6005">
        <v>1</v>
      </c>
      <c r="AH6005">
        <v>1</v>
      </c>
    </row>
    <row r="6006" spans="1:34" x14ac:dyDescent="0.2">
      <c r="A6006">
        <v>6004</v>
      </c>
      <c r="B6006">
        <v>601</v>
      </c>
      <c r="C6006">
        <v>752</v>
      </c>
      <c r="D6006" t="s">
        <v>2139</v>
      </c>
      <c r="E6006">
        <f t="shared" si="185"/>
        <v>300</v>
      </c>
      <c r="F6006" s="42">
        <f t="shared" si="186"/>
        <v>301</v>
      </c>
      <c r="H6006" t="s">
        <v>2143</v>
      </c>
      <c r="I6006">
        <v>0</v>
      </c>
      <c r="J6006">
        <v>1</v>
      </c>
      <c r="K6006">
        <v>1</v>
      </c>
      <c r="S6006">
        <v>-0.50397084327414599</v>
      </c>
      <c r="T6006">
        <v>-0.14538127174312401</v>
      </c>
      <c r="U6006">
        <v>2.45638325239997</v>
      </c>
      <c r="V6006">
        <v>1.1744416527755801</v>
      </c>
      <c r="W6006">
        <v>-0.20713228179169399</v>
      </c>
      <c r="X6006">
        <v>-0.26895946718196301</v>
      </c>
      <c r="Y6006">
        <v>-0.20518543569900299</v>
      </c>
      <c r="Z6006">
        <v>-0.30257982425392199</v>
      </c>
      <c r="AA6006">
        <v>0.95070223937252396</v>
      </c>
      <c r="AB6006">
        <v>0.43839382258631499</v>
      </c>
      <c r="AC6006">
        <v>0.38934068170820801</v>
      </c>
      <c r="AD6006">
        <v>1.66953784759684E-2</v>
      </c>
      <c r="AE6006">
        <v>0</v>
      </c>
      <c r="AF6006">
        <v>1</v>
      </c>
      <c r="AG6006">
        <v>0</v>
      </c>
      <c r="AH6006">
        <v>1</v>
      </c>
    </row>
    <row r="6007" spans="1:34" x14ac:dyDescent="0.2">
      <c r="A6007">
        <v>6005</v>
      </c>
      <c r="B6007">
        <v>601</v>
      </c>
      <c r="C6007">
        <v>753</v>
      </c>
      <c r="D6007" t="s">
        <v>2139</v>
      </c>
      <c r="E6007">
        <f t="shared" si="185"/>
        <v>300</v>
      </c>
      <c r="F6007" s="42">
        <f t="shared" si="186"/>
        <v>301</v>
      </c>
      <c r="H6007" t="s">
        <v>2144</v>
      </c>
      <c r="I6007">
        <v>1</v>
      </c>
      <c r="J6007">
        <v>1</v>
      </c>
      <c r="K6007">
        <v>1</v>
      </c>
      <c r="S6007">
        <v>-0.31327406101627298</v>
      </c>
      <c r="T6007">
        <v>-0.49468210026220899</v>
      </c>
      <c r="U6007">
        <v>2.09071161493193</v>
      </c>
      <c r="V6007">
        <v>3.1463488955952701</v>
      </c>
      <c r="W6007">
        <v>-0.40695239007226103</v>
      </c>
      <c r="X6007">
        <v>-0.10937379754976199</v>
      </c>
      <c r="Y6007">
        <v>-0.41701877783685898</v>
      </c>
      <c r="Z6007">
        <v>-6.7376721969041806E-2</v>
      </c>
      <c r="AA6007">
        <v>0.82401670031372198</v>
      </c>
      <c r="AB6007">
        <v>1.3770981504428099</v>
      </c>
      <c r="AC6007">
        <v>5.2822816996900397E-2</v>
      </c>
      <c r="AD6007">
        <v>0.75328348628499098</v>
      </c>
      <c r="AE6007">
        <v>1</v>
      </c>
      <c r="AF6007">
        <v>0</v>
      </c>
      <c r="AG6007">
        <v>1</v>
      </c>
      <c r="AH6007">
        <v>1</v>
      </c>
    </row>
    <row r="6008" spans="1:34" x14ac:dyDescent="0.2">
      <c r="A6008">
        <v>6006</v>
      </c>
      <c r="B6008">
        <v>601</v>
      </c>
      <c r="C6008">
        <v>753</v>
      </c>
      <c r="D6008" t="s">
        <v>2139</v>
      </c>
      <c r="E6008">
        <f t="shared" si="185"/>
        <v>300</v>
      </c>
      <c r="F6008" s="42">
        <f t="shared" si="186"/>
        <v>301</v>
      </c>
      <c r="H6008" t="s">
        <v>2145</v>
      </c>
      <c r="I6008">
        <v>0</v>
      </c>
      <c r="J6008">
        <v>1</v>
      </c>
      <c r="K6008">
        <v>1</v>
      </c>
      <c r="S6008">
        <v>-0.64106958184856899</v>
      </c>
      <c r="T6008">
        <v>-1.10858332682342</v>
      </c>
      <c r="U6008">
        <v>3.02107027953025</v>
      </c>
      <c r="V6008">
        <v>5.0156785907000296</v>
      </c>
      <c r="W6008">
        <v>-0.421866860893789</v>
      </c>
      <c r="X6008">
        <v>-1.7520426987497999</v>
      </c>
      <c r="Y6008">
        <v>-0.44251607799089498</v>
      </c>
      <c r="Z6008">
        <v>-1.9032729550904199</v>
      </c>
      <c r="AA6008">
        <v>1.0950091192786899</v>
      </c>
      <c r="AB6008">
        <v>1.8377483971596</v>
      </c>
      <c r="AC6008">
        <v>0.12948016729453099</v>
      </c>
      <c r="AD6008">
        <v>2.6505270400513299E-4</v>
      </c>
      <c r="AE6008">
        <v>1</v>
      </c>
      <c r="AF6008">
        <v>0</v>
      </c>
      <c r="AG6008">
        <v>0</v>
      </c>
      <c r="AH6008">
        <v>0</v>
      </c>
    </row>
    <row r="6009" spans="1:34" x14ac:dyDescent="0.2">
      <c r="A6009">
        <v>6007</v>
      </c>
      <c r="B6009">
        <v>601</v>
      </c>
      <c r="C6009">
        <v>754</v>
      </c>
      <c r="D6009" t="s">
        <v>2139</v>
      </c>
      <c r="E6009">
        <f t="shared" si="185"/>
        <v>300</v>
      </c>
      <c r="F6009" s="42">
        <f t="shared" si="186"/>
        <v>301</v>
      </c>
      <c r="H6009" t="s">
        <v>2146</v>
      </c>
      <c r="I6009">
        <v>1</v>
      </c>
      <c r="J6009">
        <v>1</v>
      </c>
      <c r="K6009">
        <v>1</v>
      </c>
      <c r="S6009">
        <v>-0.151263912266586</v>
      </c>
      <c r="T6009">
        <v>-0.29481591297322901</v>
      </c>
      <c r="U6009">
        <v>2.3745592802297302</v>
      </c>
      <c r="V6009">
        <v>4.5925281391650401</v>
      </c>
      <c r="W6009">
        <v>1.34029962652707E-2</v>
      </c>
      <c r="X6009">
        <v>-0.87187002927002299</v>
      </c>
      <c r="Y6009">
        <v>-4.7442435396441503E-2</v>
      </c>
      <c r="Z6009">
        <v>-0.97452511214501703</v>
      </c>
      <c r="AA6009">
        <v>0.91775902528402598</v>
      </c>
      <c r="AB6009">
        <v>1.88575340326793</v>
      </c>
      <c r="AC6009">
        <v>0.95390113374906205</v>
      </c>
      <c r="AD6009">
        <v>6.9539947514736994E-2</v>
      </c>
      <c r="AE6009">
        <v>1</v>
      </c>
      <c r="AF6009">
        <v>0</v>
      </c>
      <c r="AG6009">
        <v>0</v>
      </c>
      <c r="AH6009">
        <v>0</v>
      </c>
    </row>
    <row r="6010" spans="1:34" x14ac:dyDescent="0.2">
      <c r="A6010">
        <v>6008</v>
      </c>
      <c r="B6010">
        <v>601</v>
      </c>
      <c r="C6010">
        <v>754</v>
      </c>
      <c r="D6010" t="s">
        <v>2139</v>
      </c>
      <c r="E6010">
        <f t="shared" si="185"/>
        <v>300</v>
      </c>
      <c r="F6010" s="42">
        <f t="shared" si="186"/>
        <v>301</v>
      </c>
      <c r="H6010" t="s">
        <v>2147</v>
      </c>
      <c r="I6010">
        <v>0</v>
      </c>
      <c r="J6010">
        <v>1</v>
      </c>
      <c r="K6010">
        <v>1</v>
      </c>
      <c r="S6010">
        <v>-0.85824208467965901</v>
      </c>
      <c r="T6010">
        <v>-0.34168388821491802</v>
      </c>
      <c r="U6010">
        <v>2.4630516493925798</v>
      </c>
      <c r="V6010">
        <v>0.60136956990499102</v>
      </c>
      <c r="W6010">
        <v>-0.62743503058807004</v>
      </c>
      <c r="X6010">
        <v>-0.27886848087482102</v>
      </c>
      <c r="Y6010">
        <v>-0.75393995247089896</v>
      </c>
      <c r="Z6010">
        <v>-0.279203511194271</v>
      </c>
      <c r="AA6010">
        <v>1.17587688960837</v>
      </c>
      <c r="AB6010">
        <v>0.244060342675263</v>
      </c>
      <c r="AC6010">
        <v>3.6721627095844901E-2</v>
      </c>
      <c r="AD6010">
        <v>1.6212895426549399E-5</v>
      </c>
      <c r="AE6010">
        <v>0</v>
      </c>
      <c r="AF6010">
        <v>1</v>
      </c>
      <c r="AG6010">
        <v>0</v>
      </c>
      <c r="AH6010">
        <v>1</v>
      </c>
    </row>
    <row r="6011" spans="1:34" x14ac:dyDescent="0.2">
      <c r="A6011">
        <v>6009</v>
      </c>
      <c r="B6011">
        <v>601</v>
      </c>
      <c r="C6011">
        <v>755</v>
      </c>
      <c r="D6011" t="s">
        <v>2139</v>
      </c>
      <c r="E6011">
        <f t="shared" si="185"/>
        <v>300</v>
      </c>
      <c r="F6011" s="42">
        <f t="shared" si="186"/>
        <v>301</v>
      </c>
      <c r="H6011" t="s">
        <v>2148</v>
      </c>
      <c r="I6011">
        <v>1</v>
      </c>
      <c r="J6011">
        <v>1</v>
      </c>
      <c r="K6011">
        <v>1</v>
      </c>
      <c r="S6011">
        <v>0.25567676901118802</v>
      </c>
      <c r="T6011">
        <v>0.51055815532026205</v>
      </c>
      <c r="U6011">
        <v>2.5836548615479802</v>
      </c>
      <c r="V6011">
        <v>5.09365769425116</v>
      </c>
      <c r="W6011">
        <v>0.16776710147528401</v>
      </c>
      <c r="X6011">
        <v>-0.234726823053301</v>
      </c>
      <c r="Y6011">
        <v>-5.1109670353425098E-2</v>
      </c>
      <c r="Z6011">
        <v>0.21816026318322199</v>
      </c>
      <c r="AA6011">
        <v>0.93920246606949898</v>
      </c>
      <c r="AB6011">
        <v>2.1945719305539502</v>
      </c>
      <c r="AC6011">
        <v>0.48007098205787802</v>
      </c>
      <c r="AD6011">
        <v>0.67215472097207696</v>
      </c>
      <c r="AE6011">
        <v>1</v>
      </c>
      <c r="AF6011">
        <v>0</v>
      </c>
      <c r="AG6011">
        <v>1</v>
      </c>
      <c r="AH6011">
        <v>1</v>
      </c>
    </row>
    <row r="6012" spans="1:34" x14ac:dyDescent="0.2">
      <c r="A6012">
        <v>6010</v>
      </c>
      <c r="B6012">
        <v>601</v>
      </c>
      <c r="C6012">
        <v>755</v>
      </c>
      <c r="D6012" t="s">
        <v>2139</v>
      </c>
      <c r="E6012">
        <f t="shared" si="185"/>
        <v>300</v>
      </c>
      <c r="F6012" s="42">
        <f t="shared" si="186"/>
        <v>301</v>
      </c>
      <c r="H6012" t="s">
        <v>2149</v>
      </c>
      <c r="I6012">
        <v>0</v>
      </c>
      <c r="J6012">
        <v>1</v>
      </c>
      <c r="K6012">
        <v>1</v>
      </c>
      <c r="S6012">
        <v>0.64265035925200198</v>
      </c>
      <c r="T6012">
        <v>1.12542065812131</v>
      </c>
      <c r="U6012">
        <v>2.6010127157205698</v>
      </c>
      <c r="V6012">
        <v>4.08446344234987</v>
      </c>
      <c r="W6012">
        <v>0.43165063310337598</v>
      </c>
      <c r="X6012">
        <v>0.91168069125116702</v>
      </c>
      <c r="Y6012">
        <v>-0.16231608232021599</v>
      </c>
      <c r="Z6012">
        <v>1.2125083637202301</v>
      </c>
      <c r="AA6012">
        <v>1.11545265684118</v>
      </c>
      <c r="AB6012">
        <v>1.5795559812953699</v>
      </c>
      <c r="AC6012">
        <v>0.12780704289011399</v>
      </c>
      <c r="AD6012">
        <v>2.4114462991069101E-2</v>
      </c>
      <c r="AE6012">
        <v>1</v>
      </c>
      <c r="AF6012">
        <v>0</v>
      </c>
      <c r="AG6012">
        <v>0</v>
      </c>
      <c r="AH6012">
        <v>0</v>
      </c>
    </row>
    <row r="6013" spans="1:34" x14ac:dyDescent="0.2">
      <c r="A6013">
        <v>6011</v>
      </c>
      <c r="B6013">
        <v>602</v>
      </c>
      <c r="C6013">
        <v>751</v>
      </c>
      <c r="D6013" t="s">
        <v>2150</v>
      </c>
      <c r="E6013">
        <f t="shared" si="185"/>
        <v>300</v>
      </c>
      <c r="F6013" s="42">
        <f t="shared" si="186"/>
        <v>302</v>
      </c>
      <c r="H6013" t="s">
        <v>2140</v>
      </c>
      <c r="I6013">
        <v>1</v>
      </c>
      <c r="J6013">
        <v>0</v>
      </c>
      <c r="K6013">
        <v>1</v>
      </c>
      <c r="S6013">
        <v>-0.59615673212101705</v>
      </c>
      <c r="T6013">
        <v>-0.26975023695879302</v>
      </c>
      <c r="U6013">
        <v>3.3152455356903401</v>
      </c>
      <c r="V6013">
        <v>0.85589837388420198</v>
      </c>
      <c r="W6013">
        <v>-0.424956776587045</v>
      </c>
      <c r="X6013">
        <v>-0.32469276169990702</v>
      </c>
      <c r="Y6013">
        <v>-0.67797422722450396</v>
      </c>
      <c r="Z6013">
        <v>-0.26542405635021998</v>
      </c>
      <c r="AA6013">
        <v>1.4547461716057399</v>
      </c>
      <c r="AB6013">
        <v>0.34213349287321798</v>
      </c>
      <c r="AC6013">
        <v>0.24914317543062101</v>
      </c>
      <c r="AD6013">
        <v>2.8153868127444502E-4</v>
      </c>
      <c r="AE6013">
        <v>0</v>
      </c>
      <c r="AF6013">
        <v>1</v>
      </c>
      <c r="AG6013">
        <v>0</v>
      </c>
      <c r="AH6013">
        <v>1</v>
      </c>
    </row>
    <row r="6014" spans="1:34" x14ac:dyDescent="0.2">
      <c r="A6014">
        <v>6012</v>
      </c>
      <c r="B6014">
        <v>602</v>
      </c>
      <c r="C6014">
        <v>751</v>
      </c>
      <c r="D6014" t="s">
        <v>2150</v>
      </c>
      <c r="E6014">
        <f t="shared" si="185"/>
        <v>300</v>
      </c>
      <c r="F6014" s="42">
        <f t="shared" si="186"/>
        <v>302</v>
      </c>
      <c r="H6014" t="s">
        <v>2141</v>
      </c>
      <c r="I6014">
        <v>0</v>
      </c>
      <c r="J6014">
        <v>0</v>
      </c>
      <c r="K6014">
        <v>1</v>
      </c>
      <c r="S6014">
        <v>0.60454729403136298</v>
      </c>
      <c r="T6014">
        <v>0.30182341351422098</v>
      </c>
      <c r="U6014">
        <v>2.7901198785984902</v>
      </c>
      <c r="V6014">
        <v>0.75672768714894201</v>
      </c>
      <c r="W6014">
        <v>0.74203743401565703</v>
      </c>
      <c r="X6014">
        <v>0.12596449822282299</v>
      </c>
      <c r="Y6014">
        <v>0.75911482109037298</v>
      </c>
      <c r="Z6014">
        <v>0.112332545915878</v>
      </c>
      <c r="AA6014">
        <v>1.1116655295539599</v>
      </c>
      <c r="AB6014">
        <v>0.26767842117428298</v>
      </c>
      <c r="AC6014">
        <v>9.3990953304761808E-3</v>
      </c>
      <c r="AD6014">
        <v>6.4794097556723093E-2</v>
      </c>
      <c r="AE6014">
        <v>0</v>
      </c>
      <c r="AF6014">
        <v>1</v>
      </c>
      <c r="AG6014">
        <v>1</v>
      </c>
      <c r="AH6014">
        <v>0</v>
      </c>
    </row>
    <row r="6015" spans="1:34" x14ac:dyDescent="0.2">
      <c r="A6015">
        <v>6013</v>
      </c>
      <c r="B6015">
        <v>602</v>
      </c>
      <c r="C6015">
        <v>752</v>
      </c>
      <c r="D6015" t="s">
        <v>2150</v>
      </c>
      <c r="E6015">
        <f t="shared" si="185"/>
        <v>300</v>
      </c>
      <c r="F6015" s="42">
        <f t="shared" si="186"/>
        <v>302</v>
      </c>
      <c r="H6015" t="s">
        <v>2142</v>
      </c>
      <c r="I6015">
        <v>1</v>
      </c>
      <c r="J6015">
        <v>0</v>
      </c>
      <c r="K6015">
        <v>1</v>
      </c>
      <c r="S6015">
        <v>0.492255838820711</v>
      </c>
      <c r="T6015">
        <v>0.93167978611033297</v>
      </c>
      <c r="U6015">
        <v>2.0880510483402799</v>
      </c>
      <c r="V6015">
        <v>4.0650268569007402</v>
      </c>
      <c r="W6015">
        <v>0.66108767318378503</v>
      </c>
      <c r="X6015">
        <v>0.47026579908518201</v>
      </c>
      <c r="Y6015">
        <v>1.1569172462631501</v>
      </c>
      <c r="Z6015">
        <v>0.244106632173994</v>
      </c>
      <c r="AA6015">
        <v>0.85138918851527901</v>
      </c>
      <c r="AB6015">
        <v>1.50598062697107</v>
      </c>
      <c r="AC6015">
        <v>2.6680537894970698E-3</v>
      </c>
      <c r="AD6015">
        <v>0.2181993760949</v>
      </c>
      <c r="AE6015">
        <v>1</v>
      </c>
      <c r="AF6015">
        <v>0</v>
      </c>
      <c r="AG6015">
        <v>1</v>
      </c>
      <c r="AH6015">
        <v>1</v>
      </c>
    </row>
    <row r="6016" spans="1:34" x14ac:dyDescent="0.2">
      <c r="A6016">
        <v>6014</v>
      </c>
      <c r="B6016">
        <v>602</v>
      </c>
      <c r="C6016">
        <v>752</v>
      </c>
      <c r="D6016" t="s">
        <v>2150</v>
      </c>
      <c r="E6016">
        <f t="shared" ref="E6016:E6079" si="187">E5976+2</f>
        <v>300</v>
      </c>
      <c r="F6016" s="42">
        <f t="shared" si="186"/>
        <v>302</v>
      </c>
      <c r="H6016" t="s">
        <v>2143</v>
      </c>
      <c r="I6016">
        <v>0</v>
      </c>
      <c r="J6016">
        <v>0</v>
      </c>
      <c r="K6016">
        <v>1</v>
      </c>
      <c r="S6016">
        <v>-0.50397084327414599</v>
      </c>
      <c r="T6016">
        <v>-0.14538127174312401</v>
      </c>
      <c r="U6016">
        <v>2.45638325239997</v>
      </c>
      <c r="V6016">
        <v>1.1744416527755801</v>
      </c>
      <c r="W6016">
        <v>-0.20713228179169399</v>
      </c>
      <c r="X6016">
        <v>-0.26895946718196301</v>
      </c>
      <c r="Y6016">
        <v>-0.20518543569900299</v>
      </c>
      <c r="Z6016">
        <v>-0.30257982425392199</v>
      </c>
      <c r="AA6016">
        <v>0.95070223937252396</v>
      </c>
      <c r="AB6016">
        <v>0.43839382258631499</v>
      </c>
      <c r="AC6016">
        <v>0.38934068170820801</v>
      </c>
      <c r="AD6016">
        <v>1.66953784759684E-2</v>
      </c>
      <c r="AE6016">
        <v>0</v>
      </c>
      <c r="AF6016">
        <v>1</v>
      </c>
      <c r="AG6016">
        <v>0</v>
      </c>
      <c r="AH6016">
        <v>1</v>
      </c>
    </row>
    <row r="6017" spans="1:34" x14ac:dyDescent="0.2">
      <c r="A6017">
        <v>6015</v>
      </c>
      <c r="B6017">
        <v>602</v>
      </c>
      <c r="C6017">
        <v>753</v>
      </c>
      <c r="D6017" t="s">
        <v>2150</v>
      </c>
      <c r="E6017">
        <f t="shared" si="187"/>
        <v>300</v>
      </c>
      <c r="F6017" s="42">
        <f t="shared" si="186"/>
        <v>302</v>
      </c>
      <c r="H6017" t="s">
        <v>2144</v>
      </c>
      <c r="I6017">
        <v>1</v>
      </c>
      <c r="J6017">
        <v>0</v>
      </c>
      <c r="K6017">
        <v>1</v>
      </c>
      <c r="S6017">
        <v>-0.31327406101627298</v>
      </c>
      <c r="T6017">
        <v>-0.49468210026220899</v>
      </c>
      <c r="U6017">
        <v>2.09071161493193</v>
      </c>
      <c r="V6017">
        <v>3.1463488955952701</v>
      </c>
      <c r="W6017">
        <v>-0.40695239007226103</v>
      </c>
      <c r="X6017">
        <v>-0.10937379754976199</v>
      </c>
      <c r="Y6017">
        <v>-0.41701877783685898</v>
      </c>
      <c r="Z6017">
        <v>-6.7376721969041806E-2</v>
      </c>
      <c r="AA6017">
        <v>0.82401670031372198</v>
      </c>
      <c r="AB6017">
        <v>1.3770981504428099</v>
      </c>
      <c r="AC6017">
        <v>5.2822816996900397E-2</v>
      </c>
      <c r="AD6017">
        <v>0.75328348628499098</v>
      </c>
      <c r="AE6017">
        <v>1</v>
      </c>
      <c r="AF6017">
        <v>0</v>
      </c>
      <c r="AG6017">
        <v>1</v>
      </c>
      <c r="AH6017">
        <v>1</v>
      </c>
    </row>
    <row r="6018" spans="1:34" x14ac:dyDescent="0.2">
      <c r="A6018">
        <v>6016</v>
      </c>
      <c r="B6018">
        <v>602</v>
      </c>
      <c r="C6018">
        <v>753</v>
      </c>
      <c r="D6018" t="s">
        <v>2150</v>
      </c>
      <c r="E6018">
        <f t="shared" si="187"/>
        <v>300</v>
      </c>
      <c r="F6018" s="42">
        <f t="shared" si="186"/>
        <v>302</v>
      </c>
      <c r="H6018" t="s">
        <v>2145</v>
      </c>
      <c r="I6018">
        <v>0</v>
      </c>
      <c r="J6018">
        <v>0</v>
      </c>
      <c r="K6018">
        <v>1</v>
      </c>
      <c r="S6018">
        <v>-0.64106958184856899</v>
      </c>
      <c r="T6018">
        <v>-1.10858332682342</v>
      </c>
      <c r="U6018">
        <v>3.02107027953025</v>
      </c>
      <c r="V6018">
        <v>5.0156785907000296</v>
      </c>
      <c r="W6018">
        <v>-0.421866860893789</v>
      </c>
      <c r="X6018">
        <v>-1.7520426987497999</v>
      </c>
      <c r="Y6018">
        <v>-0.44251607799089498</v>
      </c>
      <c r="Z6018">
        <v>-1.9032729550904199</v>
      </c>
      <c r="AA6018">
        <v>1.0950091192786899</v>
      </c>
      <c r="AB6018">
        <v>1.8377483971596</v>
      </c>
      <c r="AC6018">
        <v>0.12948016729453099</v>
      </c>
      <c r="AD6018">
        <v>2.6505270400513299E-4</v>
      </c>
      <c r="AE6018">
        <v>1</v>
      </c>
      <c r="AF6018">
        <v>0</v>
      </c>
      <c r="AG6018">
        <v>0</v>
      </c>
      <c r="AH6018">
        <v>0</v>
      </c>
    </row>
    <row r="6019" spans="1:34" x14ac:dyDescent="0.2">
      <c r="A6019">
        <v>6017</v>
      </c>
      <c r="B6019">
        <v>602</v>
      </c>
      <c r="C6019">
        <v>754</v>
      </c>
      <c r="D6019" t="s">
        <v>2150</v>
      </c>
      <c r="E6019">
        <f t="shared" si="187"/>
        <v>300</v>
      </c>
      <c r="F6019" s="42">
        <f t="shared" ref="F6019:F6082" si="188">B6019-E6019</f>
        <v>302</v>
      </c>
      <c r="H6019" t="s">
        <v>2146</v>
      </c>
      <c r="I6019">
        <v>1</v>
      </c>
      <c r="J6019">
        <v>0</v>
      </c>
      <c r="K6019">
        <v>1</v>
      </c>
      <c r="S6019">
        <v>-0.151263912266586</v>
      </c>
      <c r="T6019">
        <v>-0.29481591297322901</v>
      </c>
      <c r="U6019">
        <v>2.3745592802297302</v>
      </c>
      <c r="V6019">
        <v>4.5925281391650401</v>
      </c>
      <c r="W6019">
        <v>1.34029962652707E-2</v>
      </c>
      <c r="X6019">
        <v>-0.87187002927002299</v>
      </c>
      <c r="Y6019">
        <v>-4.7442435396441503E-2</v>
      </c>
      <c r="Z6019">
        <v>-0.97452511214501703</v>
      </c>
      <c r="AA6019">
        <v>0.91775902528402598</v>
      </c>
      <c r="AB6019">
        <v>1.88575340326793</v>
      </c>
      <c r="AC6019">
        <v>0.95390113374906205</v>
      </c>
      <c r="AD6019">
        <v>6.9539947514736994E-2</v>
      </c>
      <c r="AE6019">
        <v>1</v>
      </c>
      <c r="AF6019">
        <v>0</v>
      </c>
      <c r="AG6019">
        <v>0</v>
      </c>
      <c r="AH6019">
        <v>0</v>
      </c>
    </row>
    <row r="6020" spans="1:34" x14ac:dyDescent="0.2">
      <c r="A6020">
        <v>6018</v>
      </c>
      <c r="B6020">
        <v>602</v>
      </c>
      <c r="C6020">
        <v>754</v>
      </c>
      <c r="D6020" t="s">
        <v>2150</v>
      </c>
      <c r="E6020">
        <f t="shared" si="187"/>
        <v>300</v>
      </c>
      <c r="F6020" s="42">
        <f t="shared" si="188"/>
        <v>302</v>
      </c>
      <c r="H6020" t="s">
        <v>2147</v>
      </c>
      <c r="I6020">
        <v>0</v>
      </c>
      <c r="J6020">
        <v>0</v>
      </c>
      <c r="K6020">
        <v>1</v>
      </c>
      <c r="S6020">
        <v>-0.85824208467965901</v>
      </c>
      <c r="T6020">
        <v>-0.34168388821491802</v>
      </c>
      <c r="U6020">
        <v>2.4630516493925798</v>
      </c>
      <c r="V6020">
        <v>0.60136956990499102</v>
      </c>
      <c r="W6020">
        <v>-0.62743503058807004</v>
      </c>
      <c r="X6020">
        <v>-0.27886848087482102</v>
      </c>
      <c r="Y6020">
        <v>-0.75393995247089896</v>
      </c>
      <c r="Z6020">
        <v>-0.279203511194271</v>
      </c>
      <c r="AA6020">
        <v>1.17587688960837</v>
      </c>
      <c r="AB6020">
        <v>0.244060342675263</v>
      </c>
      <c r="AC6020">
        <v>3.6721627095844901E-2</v>
      </c>
      <c r="AD6020">
        <v>1.6212895426549399E-5</v>
      </c>
      <c r="AE6020">
        <v>0</v>
      </c>
      <c r="AF6020">
        <v>1</v>
      </c>
      <c r="AG6020">
        <v>0</v>
      </c>
      <c r="AH6020">
        <v>1</v>
      </c>
    </row>
    <row r="6021" spans="1:34" x14ac:dyDescent="0.2">
      <c r="A6021">
        <v>6019</v>
      </c>
      <c r="B6021">
        <v>602</v>
      </c>
      <c r="C6021">
        <v>755</v>
      </c>
      <c r="D6021" t="s">
        <v>2150</v>
      </c>
      <c r="E6021">
        <f t="shared" si="187"/>
        <v>300</v>
      </c>
      <c r="F6021" s="42">
        <f t="shared" si="188"/>
        <v>302</v>
      </c>
      <c r="H6021" t="s">
        <v>2148</v>
      </c>
      <c r="I6021">
        <v>1</v>
      </c>
      <c r="J6021">
        <v>0</v>
      </c>
      <c r="K6021">
        <v>1</v>
      </c>
      <c r="S6021">
        <v>0.25567676901118802</v>
      </c>
      <c r="T6021">
        <v>0.51055815532026205</v>
      </c>
      <c r="U6021">
        <v>2.5836548615479802</v>
      </c>
      <c r="V6021">
        <v>5.09365769425116</v>
      </c>
      <c r="W6021">
        <v>0.16776710147528401</v>
      </c>
      <c r="X6021">
        <v>-0.234726823053301</v>
      </c>
      <c r="Y6021">
        <v>-5.1109670353425098E-2</v>
      </c>
      <c r="Z6021">
        <v>0.21816026318322199</v>
      </c>
      <c r="AA6021">
        <v>0.93920246606949898</v>
      </c>
      <c r="AB6021">
        <v>2.1945719305539502</v>
      </c>
      <c r="AC6021">
        <v>0.48007098205787802</v>
      </c>
      <c r="AD6021">
        <v>0.67215472097207696</v>
      </c>
      <c r="AE6021">
        <v>1</v>
      </c>
      <c r="AF6021">
        <v>0</v>
      </c>
      <c r="AG6021">
        <v>1</v>
      </c>
      <c r="AH6021">
        <v>1</v>
      </c>
    </row>
    <row r="6022" spans="1:34" x14ac:dyDescent="0.2">
      <c r="A6022">
        <v>6020</v>
      </c>
      <c r="B6022">
        <v>602</v>
      </c>
      <c r="C6022">
        <v>755</v>
      </c>
      <c r="D6022" t="s">
        <v>2150</v>
      </c>
      <c r="E6022">
        <f t="shared" si="187"/>
        <v>300</v>
      </c>
      <c r="F6022" s="42">
        <f t="shared" si="188"/>
        <v>302</v>
      </c>
      <c r="H6022" t="s">
        <v>2149</v>
      </c>
      <c r="I6022">
        <v>0</v>
      </c>
      <c r="J6022">
        <v>0</v>
      </c>
      <c r="K6022">
        <v>1</v>
      </c>
      <c r="S6022">
        <v>0.64265035925200198</v>
      </c>
      <c r="T6022">
        <v>1.12542065812131</v>
      </c>
      <c r="U6022">
        <v>2.6010127157205698</v>
      </c>
      <c r="V6022">
        <v>4.08446344234987</v>
      </c>
      <c r="W6022">
        <v>0.43165063310337598</v>
      </c>
      <c r="X6022">
        <v>0.91168069125116702</v>
      </c>
      <c r="Y6022">
        <v>-0.16231608232021599</v>
      </c>
      <c r="Z6022">
        <v>1.2125083637202301</v>
      </c>
      <c r="AA6022">
        <v>1.11545265684118</v>
      </c>
      <c r="AB6022">
        <v>1.5795559812953699</v>
      </c>
      <c r="AC6022">
        <v>0.12780704289011399</v>
      </c>
      <c r="AD6022">
        <v>2.4114462991069101E-2</v>
      </c>
      <c r="AE6022">
        <v>1</v>
      </c>
      <c r="AF6022">
        <v>0</v>
      </c>
      <c r="AG6022">
        <v>0</v>
      </c>
      <c r="AH6022">
        <v>0</v>
      </c>
    </row>
    <row r="6023" spans="1:34" x14ac:dyDescent="0.2">
      <c r="A6023">
        <v>6021</v>
      </c>
      <c r="B6023">
        <v>603</v>
      </c>
      <c r="C6023">
        <v>751</v>
      </c>
      <c r="D6023" t="s">
        <v>2151</v>
      </c>
      <c r="E6023">
        <f t="shared" si="187"/>
        <v>302</v>
      </c>
      <c r="F6023" s="42">
        <f t="shared" si="188"/>
        <v>301</v>
      </c>
      <c r="H6023" t="s">
        <v>2140</v>
      </c>
      <c r="I6023">
        <v>1</v>
      </c>
      <c r="J6023">
        <v>1</v>
      </c>
      <c r="K6023">
        <v>0</v>
      </c>
      <c r="S6023">
        <v>-0.59615673212101705</v>
      </c>
      <c r="T6023">
        <v>-0.26975023695879302</v>
      </c>
      <c r="U6023">
        <v>3.3152455356903401</v>
      </c>
      <c r="V6023">
        <v>0.85589837388420198</v>
      </c>
      <c r="W6023">
        <v>-0.424956776587045</v>
      </c>
      <c r="X6023">
        <v>-0.32469276169990702</v>
      </c>
      <c r="Y6023">
        <v>-0.67797422722450396</v>
      </c>
      <c r="Z6023">
        <v>-0.26542405635021998</v>
      </c>
      <c r="AA6023">
        <v>1.4547461716057399</v>
      </c>
      <c r="AB6023">
        <v>0.34213349287321798</v>
      </c>
      <c r="AC6023">
        <v>0.24914317543062101</v>
      </c>
      <c r="AD6023">
        <v>2.8153868127444502E-4</v>
      </c>
      <c r="AE6023">
        <v>0</v>
      </c>
      <c r="AF6023">
        <v>1</v>
      </c>
      <c r="AG6023">
        <v>0</v>
      </c>
      <c r="AH6023">
        <v>1</v>
      </c>
    </row>
    <row r="6024" spans="1:34" x14ac:dyDescent="0.2">
      <c r="A6024">
        <v>6022</v>
      </c>
      <c r="B6024">
        <v>603</v>
      </c>
      <c r="C6024">
        <v>751</v>
      </c>
      <c r="D6024" t="s">
        <v>2151</v>
      </c>
      <c r="E6024">
        <f t="shared" si="187"/>
        <v>302</v>
      </c>
      <c r="F6024" s="42">
        <f t="shared" si="188"/>
        <v>301</v>
      </c>
      <c r="H6024" t="s">
        <v>2141</v>
      </c>
      <c r="I6024">
        <v>0</v>
      </c>
      <c r="J6024">
        <v>1</v>
      </c>
      <c r="K6024">
        <v>0</v>
      </c>
      <c r="S6024">
        <v>0.60454729403136298</v>
      </c>
      <c r="T6024">
        <v>0.30182341351422098</v>
      </c>
      <c r="U6024">
        <v>2.7901198785984902</v>
      </c>
      <c r="V6024">
        <v>0.75672768714894201</v>
      </c>
      <c r="W6024">
        <v>0.74203743401565703</v>
      </c>
      <c r="X6024">
        <v>0.12596449822282299</v>
      </c>
      <c r="Y6024">
        <v>0.75911482109037298</v>
      </c>
      <c r="Z6024">
        <v>0.112332545915878</v>
      </c>
      <c r="AA6024">
        <v>1.1116655295539599</v>
      </c>
      <c r="AB6024">
        <v>0.26767842117428298</v>
      </c>
      <c r="AC6024">
        <v>9.3990953304761808E-3</v>
      </c>
      <c r="AD6024">
        <v>6.4794097556723093E-2</v>
      </c>
      <c r="AE6024">
        <v>0</v>
      </c>
      <c r="AF6024">
        <v>1</v>
      </c>
      <c r="AG6024">
        <v>1</v>
      </c>
      <c r="AH6024">
        <v>0</v>
      </c>
    </row>
    <row r="6025" spans="1:34" x14ac:dyDescent="0.2">
      <c r="A6025">
        <v>6023</v>
      </c>
      <c r="B6025">
        <v>603</v>
      </c>
      <c r="C6025">
        <v>752</v>
      </c>
      <c r="D6025" t="s">
        <v>2151</v>
      </c>
      <c r="E6025">
        <f t="shared" si="187"/>
        <v>302</v>
      </c>
      <c r="F6025" s="42">
        <f t="shared" si="188"/>
        <v>301</v>
      </c>
      <c r="H6025" t="s">
        <v>2142</v>
      </c>
      <c r="I6025">
        <v>1</v>
      </c>
      <c r="J6025">
        <v>1</v>
      </c>
      <c r="K6025">
        <v>0</v>
      </c>
      <c r="S6025">
        <v>0.492255838820711</v>
      </c>
      <c r="T6025">
        <v>0.93167978611033297</v>
      </c>
      <c r="U6025">
        <v>2.0880510483402799</v>
      </c>
      <c r="V6025">
        <v>4.0650268569007402</v>
      </c>
      <c r="W6025">
        <v>0.66108767318378503</v>
      </c>
      <c r="X6025">
        <v>0.47026579908518201</v>
      </c>
      <c r="Y6025">
        <v>1.1569172462631501</v>
      </c>
      <c r="Z6025">
        <v>0.244106632173994</v>
      </c>
      <c r="AA6025">
        <v>0.85138918851527901</v>
      </c>
      <c r="AB6025">
        <v>1.50598062697107</v>
      </c>
      <c r="AC6025">
        <v>2.6680537894970698E-3</v>
      </c>
      <c r="AD6025">
        <v>0.2181993760949</v>
      </c>
      <c r="AE6025">
        <v>1</v>
      </c>
      <c r="AF6025">
        <v>0</v>
      </c>
      <c r="AG6025">
        <v>1</v>
      </c>
      <c r="AH6025">
        <v>1</v>
      </c>
    </row>
    <row r="6026" spans="1:34" x14ac:dyDescent="0.2">
      <c r="A6026">
        <v>6024</v>
      </c>
      <c r="B6026">
        <v>603</v>
      </c>
      <c r="C6026">
        <v>752</v>
      </c>
      <c r="D6026" t="s">
        <v>2151</v>
      </c>
      <c r="E6026">
        <f t="shared" si="187"/>
        <v>302</v>
      </c>
      <c r="F6026" s="42">
        <f t="shared" si="188"/>
        <v>301</v>
      </c>
      <c r="H6026" t="s">
        <v>2143</v>
      </c>
      <c r="I6026">
        <v>0</v>
      </c>
      <c r="J6026">
        <v>1</v>
      </c>
      <c r="K6026">
        <v>0</v>
      </c>
      <c r="S6026">
        <v>-0.50397084327414599</v>
      </c>
      <c r="T6026">
        <v>-0.14538127174312401</v>
      </c>
      <c r="U6026">
        <v>2.45638325239997</v>
      </c>
      <c r="V6026">
        <v>1.1744416527755801</v>
      </c>
      <c r="W6026">
        <v>-0.20713228179169399</v>
      </c>
      <c r="X6026">
        <v>-0.26895946718196301</v>
      </c>
      <c r="Y6026">
        <v>-0.20518543569900299</v>
      </c>
      <c r="Z6026">
        <v>-0.30257982425392199</v>
      </c>
      <c r="AA6026">
        <v>0.95070223937252396</v>
      </c>
      <c r="AB6026">
        <v>0.43839382258631499</v>
      </c>
      <c r="AC6026">
        <v>0.38934068170820801</v>
      </c>
      <c r="AD6026">
        <v>1.66953784759684E-2</v>
      </c>
      <c r="AE6026">
        <v>0</v>
      </c>
      <c r="AF6026">
        <v>1</v>
      </c>
      <c r="AG6026">
        <v>0</v>
      </c>
      <c r="AH6026">
        <v>1</v>
      </c>
    </row>
    <row r="6027" spans="1:34" x14ac:dyDescent="0.2">
      <c r="A6027">
        <v>6025</v>
      </c>
      <c r="B6027">
        <v>603</v>
      </c>
      <c r="C6027">
        <v>753</v>
      </c>
      <c r="D6027" t="s">
        <v>2151</v>
      </c>
      <c r="E6027">
        <f t="shared" si="187"/>
        <v>302</v>
      </c>
      <c r="F6027" s="42">
        <f t="shared" si="188"/>
        <v>301</v>
      </c>
      <c r="H6027" t="s">
        <v>2144</v>
      </c>
      <c r="I6027">
        <v>1</v>
      </c>
      <c r="J6027">
        <v>1</v>
      </c>
      <c r="K6027">
        <v>0</v>
      </c>
      <c r="S6027">
        <v>-0.31327406101627298</v>
      </c>
      <c r="T6027">
        <v>-0.49468210026220899</v>
      </c>
      <c r="U6027">
        <v>2.09071161493193</v>
      </c>
      <c r="V6027">
        <v>3.1463488955952701</v>
      </c>
      <c r="W6027">
        <v>-0.40695239007226103</v>
      </c>
      <c r="X6027">
        <v>-0.10937379754976199</v>
      </c>
      <c r="Y6027">
        <v>-0.41701877783685898</v>
      </c>
      <c r="Z6027">
        <v>-6.7376721969041806E-2</v>
      </c>
      <c r="AA6027">
        <v>0.82401670031372198</v>
      </c>
      <c r="AB6027">
        <v>1.3770981504428099</v>
      </c>
      <c r="AC6027">
        <v>5.2822816996900397E-2</v>
      </c>
      <c r="AD6027">
        <v>0.75328348628499098</v>
      </c>
      <c r="AE6027">
        <v>1</v>
      </c>
      <c r="AF6027">
        <v>0</v>
      </c>
      <c r="AG6027">
        <v>1</v>
      </c>
      <c r="AH6027">
        <v>1</v>
      </c>
    </row>
    <row r="6028" spans="1:34" x14ac:dyDescent="0.2">
      <c r="A6028">
        <v>6026</v>
      </c>
      <c r="B6028">
        <v>603</v>
      </c>
      <c r="C6028">
        <v>753</v>
      </c>
      <c r="D6028" t="s">
        <v>2151</v>
      </c>
      <c r="E6028">
        <f t="shared" si="187"/>
        <v>302</v>
      </c>
      <c r="F6028" s="42">
        <f t="shared" si="188"/>
        <v>301</v>
      </c>
      <c r="H6028" t="s">
        <v>2145</v>
      </c>
      <c r="I6028">
        <v>0</v>
      </c>
      <c r="J6028">
        <v>1</v>
      </c>
      <c r="K6028">
        <v>0</v>
      </c>
      <c r="S6028">
        <v>-0.64106958184856899</v>
      </c>
      <c r="T6028">
        <v>-1.10858332682342</v>
      </c>
      <c r="U6028">
        <v>3.02107027953025</v>
      </c>
      <c r="V6028">
        <v>5.0156785907000296</v>
      </c>
      <c r="W6028">
        <v>-0.421866860893789</v>
      </c>
      <c r="X6028">
        <v>-1.7520426987497999</v>
      </c>
      <c r="Y6028">
        <v>-0.44251607799089498</v>
      </c>
      <c r="Z6028">
        <v>-1.9032729550904199</v>
      </c>
      <c r="AA6028">
        <v>1.0950091192786899</v>
      </c>
      <c r="AB6028">
        <v>1.8377483971596</v>
      </c>
      <c r="AC6028">
        <v>0.12948016729453099</v>
      </c>
      <c r="AD6028">
        <v>2.6505270400513299E-4</v>
      </c>
      <c r="AE6028">
        <v>1</v>
      </c>
      <c r="AF6028">
        <v>0</v>
      </c>
      <c r="AG6028">
        <v>0</v>
      </c>
      <c r="AH6028">
        <v>0</v>
      </c>
    </row>
    <row r="6029" spans="1:34" x14ac:dyDescent="0.2">
      <c r="A6029">
        <v>6027</v>
      </c>
      <c r="B6029">
        <v>603</v>
      </c>
      <c r="C6029">
        <v>754</v>
      </c>
      <c r="D6029" t="s">
        <v>2151</v>
      </c>
      <c r="E6029">
        <f t="shared" si="187"/>
        <v>302</v>
      </c>
      <c r="F6029" s="42">
        <f t="shared" si="188"/>
        <v>301</v>
      </c>
      <c r="H6029" t="s">
        <v>2146</v>
      </c>
      <c r="I6029">
        <v>1</v>
      </c>
      <c r="J6029">
        <v>1</v>
      </c>
      <c r="K6029">
        <v>0</v>
      </c>
      <c r="S6029">
        <v>-0.151263912266586</v>
      </c>
      <c r="T6029">
        <v>-0.29481591297322901</v>
      </c>
      <c r="U6029">
        <v>2.3745592802297302</v>
      </c>
      <c r="V6029">
        <v>4.5925281391650401</v>
      </c>
      <c r="W6029">
        <v>1.34029962652707E-2</v>
      </c>
      <c r="X6029">
        <v>-0.87187002927002299</v>
      </c>
      <c r="Y6029">
        <v>-4.7442435396441503E-2</v>
      </c>
      <c r="Z6029">
        <v>-0.97452511214501703</v>
      </c>
      <c r="AA6029">
        <v>0.91775902528402598</v>
      </c>
      <c r="AB6029">
        <v>1.88575340326793</v>
      </c>
      <c r="AC6029">
        <v>0.95390113374906205</v>
      </c>
      <c r="AD6029">
        <v>6.9539947514736994E-2</v>
      </c>
      <c r="AE6029">
        <v>1</v>
      </c>
      <c r="AF6029">
        <v>0</v>
      </c>
      <c r="AG6029">
        <v>0</v>
      </c>
      <c r="AH6029">
        <v>0</v>
      </c>
    </row>
    <row r="6030" spans="1:34" x14ac:dyDescent="0.2">
      <c r="A6030">
        <v>6028</v>
      </c>
      <c r="B6030">
        <v>603</v>
      </c>
      <c r="C6030">
        <v>754</v>
      </c>
      <c r="D6030" t="s">
        <v>2151</v>
      </c>
      <c r="E6030">
        <f t="shared" si="187"/>
        <v>302</v>
      </c>
      <c r="F6030" s="42">
        <f t="shared" si="188"/>
        <v>301</v>
      </c>
      <c r="H6030" t="s">
        <v>2147</v>
      </c>
      <c r="I6030">
        <v>0</v>
      </c>
      <c r="J6030">
        <v>1</v>
      </c>
      <c r="K6030">
        <v>0</v>
      </c>
      <c r="S6030">
        <v>-0.85824208467965901</v>
      </c>
      <c r="T6030">
        <v>-0.34168388821491802</v>
      </c>
      <c r="U6030">
        <v>2.4630516493925798</v>
      </c>
      <c r="V6030">
        <v>0.60136956990499102</v>
      </c>
      <c r="W6030">
        <v>-0.62743503058807004</v>
      </c>
      <c r="X6030">
        <v>-0.27886848087482102</v>
      </c>
      <c r="Y6030">
        <v>-0.75393995247089896</v>
      </c>
      <c r="Z6030">
        <v>-0.279203511194271</v>
      </c>
      <c r="AA6030">
        <v>1.17587688960837</v>
      </c>
      <c r="AB6030">
        <v>0.244060342675263</v>
      </c>
      <c r="AC6030">
        <v>3.6721627095844901E-2</v>
      </c>
      <c r="AD6030">
        <v>1.6212895426549399E-5</v>
      </c>
      <c r="AE6030">
        <v>0</v>
      </c>
      <c r="AF6030">
        <v>1</v>
      </c>
      <c r="AG6030">
        <v>0</v>
      </c>
      <c r="AH6030">
        <v>1</v>
      </c>
    </row>
    <row r="6031" spans="1:34" x14ac:dyDescent="0.2">
      <c r="A6031">
        <v>6029</v>
      </c>
      <c r="B6031">
        <v>603</v>
      </c>
      <c r="C6031">
        <v>755</v>
      </c>
      <c r="D6031" t="s">
        <v>2151</v>
      </c>
      <c r="E6031">
        <f t="shared" si="187"/>
        <v>302</v>
      </c>
      <c r="F6031" s="42">
        <f t="shared" si="188"/>
        <v>301</v>
      </c>
      <c r="H6031" t="s">
        <v>2148</v>
      </c>
      <c r="I6031">
        <v>1</v>
      </c>
      <c r="J6031">
        <v>1</v>
      </c>
      <c r="K6031">
        <v>0</v>
      </c>
      <c r="S6031">
        <v>0.25567676901118802</v>
      </c>
      <c r="T6031">
        <v>0.51055815532026205</v>
      </c>
      <c r="U6031">
        <v>2.5836548615479802</v>
      </c>
      <c r="V6031">
        <v>5.09365769425116</v>
      </c>
      <c r="W6031">
        <v>0.16776710147528401</v>
      </c>
      <c r="X6031">
        <v>-0.234726823053301</v>
      </c>
      <c r="Y6031">
        <v>-5.1109670353425098E-2</v>
      </c>
      <c r="Z6031">
        <v>0.21816026318322199</v>
      </c>
      <c r="AA6031">
        <v>0.93920246606949898</v>
      </c>
      <c r="AB6031">
        <v>2.1945719305539502</v>
      </c>
      <c r="AC6031">
        <v>0.48007098205787802</v>
      </c>
      <c r="AD6031">
        <v>0.67215472097207696</v>
      </c>
      <c r="AE6031">
        <v>1</v>
      </c>
      <c r="AF6031">
        <v>0</v>
      </c>
      <c r="AG6031">
        <v>1</v>
      </c>
      <c r="AH6031">
        <v>1</v>
      </c>
    </row>
    <row r="6032" spans="1:34" x14ac:dyDescent="0.2">
      <c r="A6032">
        <v>6030</v>
      </c>
      <c r="B6032">
        <v>603</v>
      </c>
      <c r="C6032">
        <v>755</v>
      </c>
      <c r="D6032" t="s">
        <v>2151</v>
      </c>
      <c r="E6032">
        <f t="shared" si="187"/>
        <v>302</v>
      </c>
      <c r="F6032" s="42">
        <f t="shared" si="188"/>
        <v>301</v>
      </c>
      <c r="H6032" t="s">
        <v>2149</v>
      </c>
      <c r="I6032">
        <v>0</v>
      </c>
      <c r="J6032">
        <v>1</v>
      </c>
      <c r="K6032">
        <v>0</v>
      </c>
      <c r="S6032">
        <v>0.64265035925200198</v>
      </c>
      <c r="T6032">
        <v>1.12542065812131</v>
      </c>
      <c r="U6032">
        <v>2.6010127157205698</v>
      </c>
      <c r="V6032">
        <v>4.08446344234987</v>
      </c>
      <c r="W6032">
        <v>0.43165063310337598</v>
      </c>
      <c r="X6032">
        <v>0.91168069125116702</v>
      </c>
      <c r="Y6032">
        <v>-0.16231608232021599</v>
      </c>
      <c r="Z6032">
        <v>1.2125083637202301</v>
      </c>
      <c r="AA6032">
        <v>1.11545265684118</v>
      </c>
      <c r="AB6032">
        <v>1.5795559812953699</v>
      </c>
      <c r="AC6032">
        <v>0.12780704289011399</v>
      </c>
      <c r="AD6032">
        <v>2.4114462991069101E-2</v>
      </c>
      <c r="AE6032">
        <v>1</v>
      </c>
      <c r="AF6032">
        <v>0</v>
      </c>
      <c r="AG6032">
        <v>0</v>
      </c>
      <c r="AH6032">
        <v>0</v>
      </c>
    </row>
    <row r="6033" spans="1:34" x14ac:dyDescent="0.2">
      <c r="A6033">
        <v>6031</v>
      </c>
      <c r="B6033">
        <v>604</v>
      </c>
      <c r="C6033">
        <v>751</v>
      </c>
      <c r="D6033" t="s">
        <v>2152</v>
      </c>
      <c r="E6033">
        <f t="shared" si="187"/>
        <v>302</v>
      </c>
      <c r="F6033" s="42">
        <f t="shared" si="188"/>
        <v>302</v>
      </c>
      <c r="H6033" t="s">
        <v>2140</v>
      </c>
      <c r="I6033">
        <v>1</v>
      </c>
      <c r="J6033">
        <v>0</v>
      </c>
      <c r="K6033">
        <v>0</v>
      </c>
      <c r="S6033">
        <v>-0.59615673212101705</v>
      </c>
      <c r="T6033">
        <v>-0.26975023695879302</v>
      </c>
      <c r="U6033">
        <v>3.3152455356903401</v>
      </c>
      <c r="V6033">
        <v>0.85589837388420198</v>
      </c>
      <c r="W6033">
        <v>-0.424956776587045</v>
      </c>
      <c r="X6033">
        <v>-0.32469276169990702</v>
      </c>
      <c r="Y6033">
        <v>-0.67797422722450396</v>
      </c>
      <c r="Z6033">
        <v>-0.26542405635021998</v>
      </c>
      <c r="AA6033">
        <v>1.4547461716057399</v>
      </c>
      <c r="AB6033">
        <v>0.34213349287321798</v>
      </c>
      <c r="AC6033">
        <v>0.24914317543062101</v>
      </c>
      <c r="AD6033">
        <v>2.8153868127444502E-4</v>
      </c>
      <c r="AE6033">
        <v>0</v>
      </c>
      <c r="AF6033">
        <v>1</v>
      </c>
      <c r="AG6033">
        <v>0</v>
      </c>
      <c r="AH6033">
        <v>1</v>
      </c>
    </row>
    <row r="6034" spans="1:34" x14ac:dyDescent="0.2">
      <c r="A6034">
        <v>6032</v>
      </c>
      <c r="B6034">
        <v>604</v>
      </c>
      <c r="C6034">
        <v>751</v>
      </c>
      <c r="D6034" t="s">
        <v>2152</v>
      </c>
      <c r="E6034">
        <f t="shared" si="187"/>
        <v>302</v>
      </c>
      <c r="F6034" s="42">
        <f t="shared" si="188"/>
        <v>302</v>
      </c>
      <c r="H6034" t="s">
        <v>2141</v>
      </c>
      <c r="I6034">
        <v>0</v>
      </c>
      <c r="J6034">
        <v>0</v>
      </c>
      <c r="K6034">
        <v>0</v>
      </c>
      <c r="S6034">
        <v>0.60454729403136298</v>
      </c>
      <c r="T6034">
        <v>0.30182341351422098</v>
      </c>
      <c r="U6034">
        <v>2.7901198785984902</v>
      </c>
      <c r="V6034">
        <v>0.75672768714894201</v>
      </c>
      <c r="W6034">
        <v>0.74203743401565703</v>
      </c>
      <c r="X6034">
        <v>0.12596449822282299</v>
      </c>
      <c r="Y6034">
        <v>0.75911482109037298</v>
      </c>
      <c r="Z6034">
        <v>0.112332545915878</v>
      </c>
      <c r="AA6034">
        <v>1.1116655295539599</v>
      </c>
      <c r="AB6034">
        <v>0.26767842117428298</v>
      </c>
      <c r="AC6034">
        <v>9.3990953304761808E-3</v>
      </c>
      <c r="AD6034">
        <v>6.4794097556723093E-2</v>
      </c>
      <c r="AE6034">
        <v>0</v>
      </c>
      <c r="AF6034">
        <v>1</v>
      </c>
      <c r="AG6034">
        <v>1</v>
      </c>
      <c r="AH6034">
        <v>0</v>
      </c>
    </row>
    <row r="6035" spans="1:34" x14ac:dyDescent="0.2">
      <c r="A6035">
        <v>6033</v>
      </c>
      <c r="B6035">
        <v>604</v>
      </c>
      <c r="C6035">
        <v>752</v>
      </c>
      <c r="D6035" t="s">
        <v>2152</v>
      </c>
      <c r="E6035">
        <f t="shared" si="187"/>
        <v>302</v>
      </c>
      <c r="F6035" s="42">
        <f t="shared" si="188"/>
        <v>302</v>
      </c>
      <c r="H6035" t="s">
        <v>2142</v>
      </c>
      <c r="I6035">
        <v>1</v>
      </c>
      <c r="J6035">
        <v>0</v>
      </c>
      <c r="K6035">
        <v>0</v>
      </c>
      <c r="S6035">
        <v>0.492255838820711</v>
      </c>
      <c r="T6035">
        <v>0.93167978611033297</v>
      </c>
      <c r="U6035">
        <v>2.0880510483402799</v>
      </c>
      <c r="V6035">
        <v>4.0650268569007402</v>
      </c>
      <c r="W6035">
        <v>0.66108767318378503</v>
      </c>
      <c r="X6035">
        <v>0.47026579908518201</v>
      </c>
      <c r="Y6035">
        <v>1.1569172462631501</v>
      </c>
      <c r="Z6035">
        <v>0.244106632173994</v>
      </c>
      <c r="AA6035">
        <v>0.85138918851527901</v>
      </c>
      <c r="AB6035">
        <v>1.50598062697107</v>
      </c>
      <c r="AC6035">
        <v>2.6680537894970698E-3</v>
      </c>
      <c r="AD6035">
        <v>0.2181993760949</v>
      </c>
      <c r="AE6035">
        <v>1</v>
      </c>
      <c r="AF6035">
        <v>0</v>
      </c>
      <c r="AG6035">
        <v>1</v>
      </c>
      <c r="AH6035">
        <v>1</v>
      </c>
    </row>
    <row r="6036" spans="1:34" x14ac:dyDescent="0.2">
      <c r="A6036">
        <v>6034</v>
      </c>
      <c r="B6036">
        <v>604</v>
      </c>
      <c r="C6036">
        <v>752</v>
      </c>
      <c r="D6036" t="s">
        <v>2152</v>
      </c>
      <c r="E6036">
        <f t="shared" si="187"/>
        <v>302</v>
      </c>
      <c r="F6036" s="42">
        <f t="shared" si="188"/>
        <v>302</v>
      </c>
      <c r="H6036" t="s">
        <v>2143</v>
      </c>
      <c r="I6036">
        <v>0</v>
      </c>
      <c r="J6036">
        <v>0</v>
      </c>
      <c r="K6036">
        <v>0</v>
      </c>
      <c r="S6036">
        <v>-0.50397084327414599</v>
      </c>
      <c r="T6036">
        <v>-0.14538127174312401</v>
      </c>
      <c r="U6036">
        <v>2.45638325239997</v>
      </c>
      <c r="V6036">
        <v>1.1744416527755801</v>
      </c>
      <c r="W6036">
        <v>-0.20713228179169399</v>
      </c>
      <c r="X6036">
        <v>-0.26895946718196301</v>
      </c>
      <c r="Y6036">
        <v>-0.20518543569900299</v>
      </c>
      <c r="Z6036">
        <v>-0.30257982425392199</v>
      </c>
      <c r="AA6036">
        <v>0.95070223937252396</v>
      </c>
      <c r="AB6036">
        <v>0.43839382258631499</v>
      </c>
      <c r="AC6036">
        <v>0.38934068170820801</v>
      </c>
      <c r="AD6036">
        <v>1.66953784759684E-2</v>
      </c>
      <c r="AE6036">
        <v>0</v>
      </c>
      <c r="AF6036">
        <v>1</v>
      </c>
      <c r="AG6036">
        <v>0</v>
      </c>
      <c r="AH6036">
        <v>1</v>
      </c>
    </row>
    <row r="6037" spans="1:34" x14ac:dyDescent="0.2">
      <c r="A6037">
        <v>6035</v>
      </c>
      <c r="B6037">
        <v>604</v>
      </c>
      <c r="C6037">
        <v>753</v>
      </c>
      <c r="D6037" t="s">
        <v>2152</v>
      </c>
      <c r="E6037">
        <f t="shared" si="187"/>
        <v>302</v>
      </c>
      <c r="F6037" s="42">
        <f t="shared" si="188"/>
        <v>302</v>
      </c>
      <c r="H6037" t="s">
        <v>2144</v>
      </c>
      <c r="I6037">
        <v>1</v>
      </c>
      <c r="J6037">
        <v>0</v>
      </c>
      <c r="K6037">
        <v>0</v>
      </c>
      <c r="S6037">
        <v>-0.31327406101627298</v>
      </c>
      <c r="T6037">
        <v>-0.49468210026220899</v>
      </c>
      <c r="U6037">
        <v>2.09071161493193</v>
      </c>
      <c r="V6037">
        <v>3.1463488955952701</v>
      </c>
      <c r="W6037">
        <v>-0.40695239007226103</v>
      </c>
      <c r="X6037">
        <v>-0.10937379754976199</v>
      </c>
      <c r="Y6037">
        <v>-0.41701877783685898</v>
      </c>
      <c r="Z6037">
        <v>-6.7376721969041806E-2</v>
      </c>
      <c r="AA6037">
        <v>0.82401670031372198</v>
      </c>
      <c r="AB6037">
        <v>1.3770981504428099</v>
      </c>
      <c r="AC6037">
        <v>5.2822816996900397E-2</v>
      </c>
      <c r="AD6037">
        <v>0.75328348628499098</v>
      </c>
      <c r="AE6037">
        <v>1</v>
      </c>
      <c r="AF6037">
        <v>0</v>
      </c>
      <c r="AG6037">
        <v>1</v>
      </c>
      <c r="AH6037">
        <v>1</v>
      </c>
    </row>
    <row r="6038" spans="1:34" x14ac:dyDescent="0.2">
      <c r="A6038">
        <v>6036</v>
      </c>
      <c r="B6038">
        <v>604</v>
      </c>
      <c r="C6038">
        <v>753</v>
      </c>
      <c r="D6038" t="s">
        <v>2152</v>
      </c>
      <c r="E6038">
        <f t="shared" si="187"/>
        <v>302</v>
      </c>
      <c r="F6038" s="42">
        <f t="shared" si="188"/>
        <v>302</v>
      </c>
      <c r="H6038" t="s">
        <v>2145</v>
      </c>
      <c r="I6038">
        <v>0</v>
      </c>
      <c r="J6038">
        <v>0</v>
      </c>
      <c r="K6038">
        <v>0</v>
      </c>
      <c r="S6038">
        <v>-0.64106958184856899</v>
      </c>
      <c r="T6038">
        <v>-1.10858332682342</v>
      </c>
      <c r="U6038">
        <v>3.02107027953025</v>
      </c>
      <c r="V6038">
        <v>5.0156785907000296</v>
      </c>
      <c r="W6038">
        <v>-0.421866860893789</v>
      </c>
      <c r="X6038">
        <v>-1.7520426987497999</v>
      </c>
      <c r="Y6038">
        <v>-0.44251607799089498</v>
      </c>
      <c r="Z6038">
        <v>-1.9032729550904199</v>
      </c>
      <c r="AA6038">
        <v>1.0950091192786899</v>
      </c>
      <c r="AB6038">
        <v>1.8377483971596</v>
      </c>
      <c r="AC6038">
        <v>0.12948016729453099</v>
      </c>
      <c r="AD6038">
        <v>2.6505270400513299E-4</v>
      </c>
      <c r="AE6038">
        <v>1</v>
      </c>
      <c r="AF6038">
        <v>0</v>
      </c>
      <c r="AG6038">
        <v>0</v>
      </c>
      <c r="AH6038">
        <v>0</v>
      </c>
    </row>
    <row r="6039" spans="1:34" x14ac:dyDescent="0.2">
      <c r="A6039">
        <v>6037</v>
      </c>
      <c r="B6039">
        <v>604</v>
      </c>
      <c r="C6039">
        <v>754</v>
      </c>
      <c r="D6039" t="s">
        <v>2152</v>
      </c>
      <c r="E6039">
        <f t="shared" si="187"/>
        <v>302</v>
      </c>
      <c r="F6039" s="42">
        <f t="shared" si="188"/>
        <v>302</v>
      </c>
      <c r="H6039" t="s">
        <v>2146</v>
      </c>
      <c r="I6039">
        <v>1</v>
      </c>
      <c r="J6039">
        <v>0</v>
      </c>
      <c r="K6039">
        <v>0</v>
      </c>
      <c r="S6039">
        <v>-0.151263912266586</v>
      </c>
      <c r="T6039">
        <v>-0.29481591297322901</v>
      </c>
      <c r="U6039">
        <v>2.3745592802297302</v>
      </c>
      <c r="V6039">
        <v>4.5925281391650401</v>
      </c>
      <c r="W6039">
        <v>1.34029962652707E-2</v>
      </c>
      <c r="X6039">
        <v>-0.87187002927002299</v>
      </c>
      <c r="Y6039">
        <v>-4.7442435396441503E-2</v>
      </c>
      <c r="Z6039">
        <v>-0.97452511214501703</v>
      </c>
      <c r="AA6039">
        <v>0.91775902528402598</v>
      </c>
      <c r="AB6039">
        <v>1.88575340326793</v>
      </c>
      <c r="AC6039">
        <v>0.95390113374906205</v>
      </c>
      <c r="AD6039">
        <v>6.9539947514736994E-2</v>
      </c>
      <c r="AE6039">
        <v>1</v>
      </c>
      <c r="AF6039">
        <v>0</v>
      </c>
      <c r="AG6039">
        <v>0</v>
      </c>
      <c r="AH6039">
        <v>0</v>
      </c>
    </row>
    <row r="6040" spans="1:34" x14ac:dyDescent="0.2">
      <c r="A6040">
        <v>6038</v>
      </c>
      <c r="B6040">
        <v>604</v>
      </c>
      <c r="C6040">
        <v>754</v>
      </c>
      <c r="D6040" t="s">
        <v>2152</v>
      </c>
      <c r="E6040">
        <f t="shared" si="187"/>
        <v>302</v>
      </c>
      <c r="F6040" s="42">
        <f t="shared" si="188"/>
        <v>302</v>
      </c>
      <c r="H6040" t="s">
        <v>2147</v>
      </c>
      <c r="I6040">
        <v>0</v>
      </c>
      <c r="J6040">
        <v>0</v>
      </c>
      <c r="K6040">
        <v>0</v>
      </c>
      <c r="S6040">
        <v>-0.85824208467965901</v>
      </c>
      <c r="T6040">
        <v>-0.34168388821491802</v>
      </c>
      <c r="U6040">
        <v>2.4630516493925798</v>
      </c>
      <c r="V6040">
        <v>0.60136956990499102</v>
      </c>
      <c r="W6040">
        <v>-0.62743503058807004</v>
      </c>
      <c r="X6040">
        <v>-0.27886848087482102</v>
      </c>
      <c r="Y6040">
        <v>-0.75393995247089896</v>
      </c>
      <c r="Z6040">
        <v>-0.279203511194271</v>
      </c>
      <c r="AA6040">
        <v>1.17587688960837</v>
      </c>
      <c r="AB6040">
        <v>0.244060342675263</v>
      </c>
      <c r="AC6040">
        <v>3.6721627095844901E-2</v>
      </c>
      <c r="AD6040">
        <v>1.6212895426549399E-5</v>
      </c>
      <c r="AE6040">
        <v>0</v>
      </c>
      <c r="AF6040">
        <v>1</v>
      </c>
      <c r="AG6040">
        <v>0</v>
      </c>
      <c r="AH6040">
        <v>1</v>
      </c>
    </row>
    <row r="6041" spans="1:34" x14ac:dyDescent="0.2">
      <c r="A6041">
        <v>6039</v>
      </c>
      <c r="B6041">
        <v>604</v>
      </c>
      <c r="C6041">
        <v>755</v>
      </c>
      <c r="D6041" t="s">
        <v>2152</v>
      </c>
      <c r="E6041">
        <f t="shared" si="187"/>
        <v>302</v>
      </c>
      <c r="F6041" s="42">
        <f t="shared" si="188"/>
        <v>302</v>
      </c>
      <c r="H6041" t="s">
        <v>2148</v>
      </c>
      <c r="I6041">
        <v>1</v>
      </c>
      <c r="J6041">
        <v>0</v>
      </c>
      <c r="K6041">
        <v>0</v>
      </c>
      <c r="S6041">
        <v>0.25567676901118802</v>
      </c>
      <c r="T6041">
        <v>0.51055815532026205</v>
      </c>
      <c r="U6041">
        <v>2.5836548615479802</v>
      </c>
      <c r="V6041">
        <v>5.09365769425116</v>
      </c>
      <c r="W6041">
        <v>0.16776710147528401</v>
      </c>
      <c r="X6041">
        <v>-0.234726823053301</v>
      </c>
      <c r="Y6041">
        <v>-5.1109670353425098E-2</v>
      </c>
      <c r="Z6041">
        <v>0.21816026318322199</v>
      </c>
      <c r="AA6041">
        <v>0.93920246606949898</v>
      </c>
      <c r="AB6041">
        <v>2.1945719305539502</v>
      </c>
      <c r="AC6041">
        <v>0.48007098205787802</v>
      </c>
      <c r="AD6041">
        <v>0.67215472097207696</v>
      </c>
      <c r="AE6041">
        <v>1</v>
      </c>
      <c r="AF6041">
        <v>0</v>
      </c>
      <c r="AG6041">
        <v>1</v>
      </c>
      <c r="AH6041">
        <v>1</v>
      </c>
    </row>
    <row r="6042" spans="1:34" x14ac:dyDescent="0.2">
      <c r="A6042">
        <v>6040</v>
      </c>
      <c r="B6042">
        <v>604</v>
      </c>
      <c r="C6042">
        <v>755</v>
      </c>
      <c r="D6042" t="s">
        <v>2152</v>
      </c>
      <c r="E6042">
        <f t="shared" si="187"/>
        <v>302</v>
      </c>
      <c r="F6042" s="42">
        <f t="shared" si="188"/>
        <v>302</v>
      </c>
      <c r="H6042" t="s">
        <v>2149</v>
      </c>
      <c r="I6042">
        <v>0</v>
      </c>
      <c r="J6042">
        <v>0</v>
      </c>
      <c r="K6042">
        <v>0</v>
      </c>
      <c r="S6042">
        <v>0.64265035925200198</v>
      </c>
      <c r="T6042">
        <v>1.12542065812131</v>
      </c>
      <c r="U6042">
        <v>2.6010127157205698</v>
      </c>
      <c r="V6042">
        <v>4.08446344234987</v>
      </c>
      <c r="W6042">
        <v>0.43165063310337598</v>
      </c>
      <c r="X6042">
        <v>0.91168069125116702</v>
      </c>
      <c r="Y6042">
        <v>-0.16231608232021599</v>
      </c>
      <c r="Z6042">
        <v>1.2125083637202301</v>
      </c>
      <c r="AA6042">
        <v>1.11545265684118</v>
      </c>
      <c r="AB6042">
        <v>1.5795559812953699</v>
      </c>
      <c r="AC6042">
        <v>0.12780704289011399</v>
      </c>
      <c r="AD6042">
        <v>2.4114462991069101E-2</v>
      </c>
      <c r="AE6042">
        <v>1</v>
      </c>
      <c r="AF6042">
        <v>0</v>
      </c>
      <c r="AG6042">
        <v>0</v>
      </c>
      <c r="AH6042">
        <v>0</v>
      </c>
    </row>
    <row r="6043" spans="1:34" x14ac:dyDescent="0.2">
      <c r="A6043">
        <v>6041</v>
      </c>
      <c r="B6043">
        <v>605</v>
      </c>
      <c r="C6043">
        <v>756</v>
      </c>
      <c r="D6043" t="s">
        <v>2153</v>
      </c>
      <c r="E6043">
        <f t="shared" si="187"/>
        <v>302</v>
      </c>
      <c r="F6043" s="42">
        <f t="shared" si="188"/>
        <v>303</v>
      </c>
      <c r="H6043" t="s">
        <v>2154</v>
      </c>
      <c r="I6043">
        <v>1</v>
      </c>
      <c r="J6043">
        <v>1</v>
      </c>
      <c r="K6043">
        <v>1</v>
      </c>
      <c r="S6043">
        <v>0.43255269766086701</v>
      </c>
      <c r="T6043">
        <v>0.14016939242019799</v>
      </c>
      <c r="U6043">
        <v>2.01838924281765</v>
      </c>
      <c r="V6043">
        <v>0.66747938178876698</v>
      </c>
      <c r="W6043">
        <v>0.21540440838318001</v>
      </c>
      <c r="X6043">
        <v>0.18654301523023201</v>
      </c>
      <c r="Y6043">
        <v>-5.7725071700290304E-3</v>
      </c>
      <c r="Z6043">
        <v>0.122858898336639</v>
      </c>
      <c r="AA6043">
        <v>0.82775536525289695</v>
      </c>
      <c r="AB6043">
        <v>0.288859808780907</v>
      </c>
      <c r="AC6043">
        <v>0.30426321677548501</v>
      </c>
      <c r="AD6043">
        <v>1.1889398239060401E-2</v>
      </c>
      <c r="AE6043">
        <v>0</v>
      </c>
      <c r="AF6043">
        <v>1</v>
      </c>
      <c r="AG6043">
        <v>0</v>
      </c>
      <c r="AH6043">
        <v>1</v>
      </c>
    </row>
    <row r="6044" spans="1:34" x14ac:dyDescent="0.2">
      <c r="A6044">
        <v>6042</v>
      </c>
      <c r="B6044">
        <v>605</v>
      </c>
      <c r="C6044">
        <v>756</v>
      </c>
      <c r="D6044" t="s">
        <v>2153</v>
      </c>
      <c r="E6044">
        <f t="shared" si="187"/>
        <v>302</v>
      </c>
      <c r="F6044" s="42">
        <f t="shared" si="188"/>
        <v>303</v>
      </c>
      <c r="H6044" t="s">
        <v>2155</v>
      </c>
      <c r="I6044">
        <v>0</v>
      </c>
      <c r="J6044">
        <v>1</v>
      </c>
      <c r="K6044">
        <v>1</v>
      </c>
      <c r="S6044">
        <v>0.59813358326209698</v>
      </c>
      <c r="T6044">
        <v>1.08348973967232</v>
      </c>
      <c r="U6044">
        <v>2.39548788347747</v>
      </c>
      <c r="V6044">
        <v>3.9403491675927</v>
      </c>
      <c r="W6044">
        <v>0.65568861246471899</v>
      </c>
      <c r="X6044">
        <v>1.0960738610229299</v>
      </c>
      <c r="Y6044">
        <v>0.56632405070337999</v>
      </c>
      <c r="Z6044">
        <v>0.87620436117560896</v>
      </c>
      <c r="AA6044">
        <v>0.82481422764637402</v>
      </c>
      <c r="AB6044">
        <v>1.58898431429886</v>
      </c>
      <c r="AC6044">
        <v>2.1278958395654001E-3</v>
      </c>
      <c r="AD6044">
        <v>7.3426177158069598E-3</v>
      </c>
      <c r="AE6044">
        <v>1</v>
      </c>
      <c r="AF6044">
        <v>0</v>
      </c>
      <c r="AG6044">
        <v>1</v>
      </c>
      <c r="AH6044">
        <v>1</v>
      </c>
    </row>
    <row r="6045" spans="1:34" x14ac:dyDescent="0.2">
      <c r="A6045">
        <v>6043</v>
      </c>
      <c r="B6045">
        <v>605</v>
      </c>
      <c r="C6045">
        <v>757</v>
      </c>
      <c r="D6045" t="s">
        <v>2153</v>
      </c>
      <c r="E6045">
        <f t="shared" si="187"/>
        <v>302</v>
      </c>
      <c r="F6045" s="42">
        <f t="shared" si="188"/>
        <v>303</v>
      </c>
      <c r="H6045" t="s">
        <v>2156</v>
      </c>
      <c r="I6045">
        <v>1</v>
      </c>
      <c r="J6045">
        <v>1</v>
      </c>
      <c r="K6045">
        <v>1</v>
      </c>
      <c r="S6045">
        <v>0.22442114033037799</v>
      </c>
      <c r="T6045">
        <v>7.1498913837901801E-2</v>
      </c>
      <c r="U6045">
        <v>2.98171994276345</v>
      </c>
      <c r="V6045">
        <v>1.01297082218246</v>
      </c>
      <c r="W6045">
        <v>0.205901662138956</v>
      </c>
      <c r="X6045">
        <v>0.18929555193224401</v>
      </c>
      <c r="Y6045">
        <v>0.43215162392362699</v>
      </c>
      <c r="Z6045">
        <v>0.20545749302104799</v>
      </c>
      <c r="AA6045">
        <v>1.1436405704617501</v>
      </c>
      <c r="AB6045">
        <v>0.39189920396475197</v>
      </c>
      <c r="AC6045">
        <v>0.47661237661427502</v>
      </c>
      <c r="AD6045">
        <v>5.8142122543663598E-2</v>
      </c>
      <c r="AE6045">
        <v>0</v>
      </c>
      <c r="AF6045">
        <v>1</v>
      </c>
      <c r="AG6045">
        <v>0</v>
      </c>
      <c r="AH6045">
        <v>1</v>
      </c>
    </row>
    <row r="6046" spans="1:34" x14ac:dyDescent="0.2">
      <c r="A6046">
        <v>6044</v>
      </c>
      <c r="B6046">
        <v>605</v>
      </c>
      <c r="C6046">
        <v>757</v>
      </c>
      <c r="D6046" t="s">
        <v>2153</v>
      </c>
      <c r="E6046">
        <f t="shared" si="187"/>
        <v>302</v>
      </c>
      <c r="F6046" s="42">
        <f t="shared" si="188"/>
        <v>303</v>
      </c>
      <c r="H6046" t="s">
        <v>2157</v>
      </c>
      <c r="I6046">
        <v>0</v>
      </c>
      <c r="J6046">
        <v>1</v>
      </c>
      <c r="K6046">
        <v>1</v>
      </c>
      <c r="S6046">
        <v>-7.1439951774664195E-2</v>
      </c>
      <c r="T6046">
        <v>-2.2583172191949202E-2</v>
      </c>
      <c r="U6046">
        <v>3.2593323204200702</v>
      </c>
      <c r="V6046">
        <v>1.2180731300816099</v>
      </c>
      <c r="W6046">
        <v>0.52637786682262999</v>
      </c>
      <c r="X6046">
        <v>-0.30127290909169802</v>
      </c>
      <c r="Y6046">
        <v>0.33288344740831399</v>
      </c>
      <c r="Z6046">
        <v>-0.23730226128435</v>
      </c>
      <c r="AA6046">
        <v>1.2738784510764301</v>
      </c>
      <c r="AB6046">
        <v>0.47162140430076799</v>
      </c>
      <c r="AC6046">
        <v>0.10422229413539499</v>
      </c>
      <c r="AD6046">
        <v>1.2809154673007301E-2</v>
      </c>
      <c r="AE6046">
        <v>0</v>
      </c>
      <c r="AF6046">
        <v>1</v>
      </c>
      <c r="AG6046">
        <v>0</v>
      </c>
      <c r="AH6046">
        <v>1</v>
      </c>
    </row>
    <row r="6047" spans="1:34" x14ac:dyDescent="0.2">
      <c r="A6047">
        <v>6045</v>
      </c>
      <c r="B6047">
        <v>605</v>
      </c>
      <c r="C6047">
        <v>758</v>
      </c>
      <c r="D6047" t="s">
        <v>2153</v>
      </c>
      <c r="E6047">
        <f t="shared" si="187"/>
        <v>302</v>
      </c>
      <c r="F6047" s="42">
        <f t="shared" si="188"/>
        <v>303</v>
      </c>
      <c r="H6047" t="s">
        <v>2158</v>
      </c>
      <c r="I6047">
        <v>1</v>
      </c>
      <c r="J6047">
        <v>1</v>
      </c>
      <c r="K6047">
        <v>1</v>
      </c>
      <c r="S6047">
        <v>-0.19228684646077501</v>
      </c>
      <c r="T6047">
        <v>-6.4719289351045303E-2</v>
      </c>
      <c r="U6047">
        <v>2.8619924770901002</v>
      </c>
      <c r="V6047">
        <v>0.79289178584630604</v>
      </c>
      <c r="W6047">
        <v>-0.40874104673542599</v>
      </c>
      <c r="X6047">
        <v>0.16155752204892801</v>
      </c>
      <c r="Y6047">
        <v>-0.60228614353307097</v>
      </c>
      <c r="Z6047">
        <v>0.125830420909672</v>
      </c>
      <c r="AA6047">
        <v>1.1721457514881499</v>
      </c>
      <c r="AB6047">
        <v>0.31827485699923203</v>
      </c>
      <c r="AC6047">
        <v>0.169519613885218</v>
      </c>
      <c r="AD6047">
        <v>4.6680867610334298E-2</v>
      </c>
      <c r="AE6047">
        <v>0</v>
      </c>
      <c r="AF6047">
        <v>1</v>
      </c>
      <c r="AG6047">
        <v>0</v>
      </c>
      <c r="AH6047">
        <v>1</v>
      </c>
    </row>
    <row r="6048" spans="1:34" x14ac:dyDescent="0.2">
      <c r="A6048">
        <v>6046</v>
      </c>
      <c r="B6048">
        <v>605</v>
      </c>
      <c r="C6048">
        <v>758</v>
      </c>
      <c r="D6048" t="s">
        <v>2153</v>
      </c>
      <c r="E6048">
        <f t="shared" si="187"/>
        <v>302</v>
      </c>
      <c r="F6048" s="42">
        <f t="shared" si="188"/>
        <v>303</v>
      </c>
      <c r="H6048" t="s">
        <v>2159</v>
      </c>
      <c r="I6048">
        <v>0</v>
      </c>
      <c r="J6048">
        <v>1</v>
      </c>
      <c r="K6048">
        <v>1</v>
      </c>
      <c r="S6048">
        <v>-0.73263040912570399</v>
      </c>
      <c r="T6048">
        <v>-1.39508340772261</v>
      </c>
      <c r="U6048">
        <v>2.6143615632318</v>
      </c>
      <c r="V6048">
        <v>4.3198719407764097</v>
      </c>
      <c r="W6048">
        <v>-1.0137695400847899</v>
      </c>
      <c r="X6048">
        <v>-1.0781160558998499</v>
      </c>
      <c r="Y6048">
        <v>-1.11226512756356</v>
      </c>
      <c r="Z6048">
        <v>-1.6425328614142201</v>
      </c>
      <c r="AA6048">
        <v>1.08110426597566</v>
      </c>
      <c r="AB6048">
        <v>1.65617736263007</v>
      </c>
      <c r="AC6048">
        <v>3.2919031671570199E-4</v>
      </c>
      <c r="AD6048">
        <v>1.12469987429859E-2</v>
      </c>
      <c r="AE6048">
        <v>1</v>
      </c>
      <c r="AF6048">
        <v>0</v>
      </c>
      <c r="AG6048">
        <v>1</v>
      </c>
      <c r="AH6048">
        <v>1</v>
      </c>
    </row>
    <row r="6049" spans="1:34" x14ac:dyDescent="0.2">
      <c r="A6049">
        <v>6047</v>
      </c>
      <c r="B6049">
        <v>605</v>
      </c>
      <c r="C6049">
        <v>759</v>
      </c>
      <c r="D6049" t="s">
        <v>2153</v>
      </c>
      <c r="E6049">
        <f t="shared" si="187"/>
        <v>302</v>
      </c>
      <c r="F6049" s="42">
        <f t="shared" si="188"/>
        <v>303</v>
      </c>
      <c r="H6049" t="s">
        <v>2160</v>
      </c>
      <c r="I6049">
        <v>1</v>
      </c>
      <c r="J6049">
        <v>1</v>
      </c>
      <c r="K6049">
        <v>1</v>
      </c>
      <c r="S6049">
        <v>0.28417909651761902</v>
      </c>
      <c r="T6049">
        <v>0.54762792239213698</v>
      </c>
      <c r="U6049">
        <v>3.0677598362090102</v>
      </c>
      <c r="V6049">
        <v>5.8446157627095801</v>
      </c>
      <c r="W6049">
        <v>2.5486507472126298E-2</v>
      </c>
      <c r="X6049">
        <v>0.74600974962385003</v>
      </c>
      <c r="Y6049">
        <v>5.0784667138044803E-2</v>
      </c>
      <c r="Z6049">
        <v>8.7589352801242901E-2</v>
      </c>
      <c r="AA6049">
        <v>1.2742992751226501</v>
      </c>
      <c r="AB6049">
        <v>2.4665508601493902</v>
      </c>
      <c r="AC6049">
        <v>0.93689830385031303</v>
      </c>
      <c r="AD6049">
        <v>0.232904498792531</v>
      </c>
      <c r="AE6049">
        <v>1</v>
      </c>
      <c r="AF6049">
        <v>0</v>
      </c>
      <c r="AG6049">
        <v>0</v>
      </c>
      <c r="AH6049">
        <v>0</v>
      </c>
    </row>
    <row r="6050" spans="1:34" x14ac:dyDescent="0.2">
      <c r="A6050">
        <v>6048</v>
      </c>
      <c r="B6050">
        <v>605</v>
      </c>
      <c r="C6050">
        <v>759</v>
      </c>
      <c r="D6050" t="s">
        <v>2153</v>
      </c>
      <c r="E6050">
        <f t="shared" si="187"/>
        <v>302</v>
      </c>
      <c r="F6050" s="42">
        <f t="shared" si="188"/>
        <v>303</v>
      </c>
      <c r="H6050" t="s">
        <v>2161</v>
      </c>
      <c r="I6050">
        <v>0</v>
      </c>
      <c r="J6050">
        <v>1</v>
      </c>
      <c r="K6050">
        <v>1</v>
      </c>
      <c r="S6050">
        <v>-0.70369548426242501</v>
      </c>
      <c r="T6050">
        <v>-0.29555455277378401</v>
      </c>
      <c r="U6050">
        <v>3.17212647211272</v>
      </c>
      <c r="V6050">
        <v>1.2229394020789099</v>
      </c>
      <c r="W6050">
        <v>-0.60474548773218695</v>
      </c>
      <c r="X6050">
        <v>-0.29251054798260501</v>
      </c>
      <c r="Y6050">
        <v>-0.31132049744252499</v>
      </c>
      <c r="Z6050">
        <v>-0.197243604437253</v>
      </c>
      <c r="AA6050">
        <v>1.19594642740694</v>
      </c>
      <c r="AB6050">
        <v>0.466238587842976</v>
      </c>
      <c r="AC6050">
        <v>4.7509764632220799E-2</v>
      </c>
      <c r="AD6050">
        <v>1.4450137245998199E-2</v>
      </c>
      <c r="AE6050">
        <v>0</v>
      </c>
      <c r="AF6050">
        <v>1</v>
      </c>
      <c r="AG6050">
        <v>0</v>
      </c>
      <c r="AH6050">
        <v>1</v>
      </c>
    </row>
    <row r="6051" spans="1:34" x14ac:dyDescent="0.2">
      <c r="A6051">
        <v>6049</v>
      </c>
      <c r="B6051">
        <v>605</v>
      </c>
      <c r="C6051">
        <v>760</v>
      </c>
      <c r="D6051" t="s">
        <v>2153</v>
      </c>
      <c r="E6051">
        <f t="shared" si="187"/>
        <v>302</v>
      </c>
      <c r="F6051" s="42">
        <f t="shared" si="188"/>
        <v>303</v>
      </c>
      <c r="H6051" t="s">
        <v>2162</v>
      </c>
      <c r="I6051">
        <v>1</v>
      </c>
      <c r="J6051">
        <v>1</v>
      </c>
      <c r="K6051">
        <v>1</v>
      </c>
      <c r="S6051">
        <v>0.57259053486632205</v>
      </c>
      <c r="T6051">
        <v>0.27914373820042399</v>
      </c>
      <c r="U6051">
        <v>3.3548797793919198</v>
      </c>
      <c r="V6051">
        <v>0.76903934041163802</v>
      </c>
      <c r="W6051">
        <v>0.33675887135973698</v>
      </c>
      <c r="X6051">
        <v>0.277539145342793</v>
      </c>
      <c r="Y6051">
        <v>-0.20377140275330899</v>
      </c>
      <c r="Z6051">
        <v>0.26295525604217002</v>
      </c>
      <c r="AA6051">
        <v>1.27602066875753</v>
      </c>
      <c r="AB6051">
        <v>0.31237173458965101</v>
      </c>
      <c r="AC6051">
        <v>0.29750105279768202</v>
      </c>
      <c r="AD6051">
        <v>6.41053158765076E-4</v>
      </c>
      <c r="AE6051">
        <v>0</v>
      </c>
      <c r="AF6051">
        <v>1</v>
      </c>
      <c r="AG6051">
        <v>0</v>
      </c>
      <c r="AH6051">
        <v>1</v>
      </c>
    </row>
    <row r="6052" spans="1:34" x14ac:dyDescent="0.2">
      <c r="A6052">
        <v>6050</v>
      </c>
      <c r="B6052">
        <v>605</v>
      </c>
      <c r="C6052">
        <v>760</v>
      </c>
      <c r="D6052" t="s">
        <v>2153</v>
      </c>
      <c r="E6052">
        <f t="shared" si="187"/>
        <v>302</v>
      </c>
      <c r="F6052" s="42">
        <f t="shared" si="188"/>
        <v>303</v>
      </c>
      <c r="H6052" t="s">
        <v>2163</v>
      </c>
      <c r="I6052">
        <v>0</v>
      </c>
      <c r="J6052">
        <v>1</v>
      </c>
      <c r="K6052">
        <v>1</v>
      </c>
      <c r="S6052">
        <v>1.2403583324048699</v>
      </c>
      <c r="T6052">
        <v>0.37314528153621501</v>
      </c>
      <c r="U6052">
        <v>3.4138164127944002</v>
      </c>
      <c r="V6052">
        <v>1.3387935895560501</v>
      </c>
      <c r="W6052">
        <v>1.7094645950571301</v>
      </c>
      <c r="X6052">
        <v>0.30221978023208301</v>
      </c>
      <c r="Y6052">
        <v>1.9020905775249899</v>
      </c>
      <c r="Z6052">
        <v>0.35326470718681702</v>
      </c>
      <c r="AA6052">
        <v>1.35918183139514</v>
      </c>
      <c r="AB6052">
        <v>0.56283550947372996</v>
      </c>
      <c r="AC6052">
        <v>2.5737831340459899E-6</v>
      </c>
      <c r="AD6052">
        <v>3.5575277270860801E-2</v>
      </c>
      <c r="AE6052">
        <v>0</v>
      </c>
      <c r="AF6052">
        <v>1</v>
      </c>
      <c r="AG6052">
        <v>1</v>
      </c>
      <c r="AH6052">
        <v>0</v>
      </c>
    </row>
    <row r="6053" spans="1:34" x14ac:dyDescent="0.2">
      <c r="A6053">
        <v>6051</v>
      </c>
      <c r="B6053">
        <v>606</v>
      </c>
      <c r="C6053">
        <v>756</v>
      </c>
      <c r="D6053" t="s">
        <v>2164</v>
      </c>
      <c r="E6053">
        <f t="shared" si="187"/>
        <v>302</v>
      </c>
      <c r="F6053" s="42">
        <f t="shared" si="188"/>
        <v>304</v>
      </c>
      <c r="H6053" t="s">
        <v>2154</v>
      </c>
      <c r="I6053">
        <v>1</v>
      </c>
      <c r="J6053">
        <v>0</v>
      </c>
      <c r="K6053">
        <v>1</v>
      </c>
      <c r="S6053">
        <v>0.43255269766086701</v>
      </c>
      <c r="T6053">
        <v>0.14016939242019799</v>
      </c>
      <c r="U6053">
        <v>2.01838924281765</v>
      </c>
      <c r="V6053">
        <v>0.66747938178876698</v>
      </c>
      <c r="W6053">
        <v>0.21540440838318001</v>
      </c>
      <c r="X6053">
        <v>0.18654301523023201</v>
      </c>
      <c r="Y6053">
        <v>-5.7725071700290304E-3</v>
      </c>
      <c r="Z6053">
        <v>0.122858898336639</v>
      </c>
      <c r="AA6053">
        <v>0.82775536525289695</v>
      </c>
      <c r="AB6053">
        <v>0.288859808780907</v>
      </c>
      <c r="AC6053">
        <v>0.30426321677548501</v>
      </c>
      <c r="AD6053">
        <v>1.1889398239060401E-2</v>
      </c>
      <c r="AE6053">
        <v>0</v>
      </c>
      <c r="AF6053">
        <v>1</v>
      </c>
      <c r="AG6053">
        <v>0</v>
      </c>
      <c r="AH6053">
        <v>1</v>
      </c>
    </row>
    <row r="6054" spans="1:34" x14ac:dyDescent="0.2">
      <c r="A6054">
        <v>6052</v>
      </c>
      <c r="B6054">
        <v>606</v>
      </c>
      <c r="C6054">
        <v>756</v>
      </c>
      <c r="D6054" t="s">
        <v>2164</v>
      </c>
      <c r="E6054">
        <f t="shared" si="187"/>
        <v>302</v>
      </c>
      <c r="F6054" s="42">
        <f t="shared" si="188"/>
        <v>304</v>
      </c>
      <c r="H6054" t="s">
        <v>2155</v>
      </c>
      <c r="I6054">
        <v>0</v>
      </c>
      <c r="J6054">
        <v>0</v>
      </c>
      <c r="K6054">
        <v>1</v>
      </c>
      <c r="S6054">
        <v>0.59813358326209698</v>
      </c>
      <c r="T6054">
        <v>1.08348973967232</v>
      </c>
      <c r="U6054">
        <v>2.39548788347747</v>
      </c>
      <c r="V6054">
        <v>3.9403491675927</v>
      </c>
      <c r="W6054">
        <v>0.65568861246471899</v>
      </c>
      <c r="X6054">
        <v>1.0960738610229299</v>
      </c>
      <c r="Y6054">
        <v>0.56632405070337999</v>
      </c>
      <c r="Z6054">
        <v>0.87620436117560896</v>
      </c>
      <c r="AA6054">
        <v>0.82481422764637402</v>
      </c>
      <c r="AB6054">
        <v>1.58898431429886</v>
      </c>
      <c r="AC6054">
        <v>2.1278958395654001E-3</v>
      </c>
      <c r="AD6054">
        <v>7.3426177158069598E-3</v>
      </c>
      <c r="AE6054">
        <v>1</v>
      </c>
      <c r="AF6054">
        <v>0</v>
      </c>
      <c r="AG6054">
        <v>1</v>
      </c>
      <c r="AH6054">
        <v>1</v>
      </c>
    </row>
    <row r="6055" spans="1:34" x14ac:dyDescent="0.2">
      <c r="A6055">
        <v>6053</v>
      </c>
      <c r="B6055">
        <v>606</v>
      </c>
      <c r="C6055">
        <v>757</v>
      </c>
      <c r="D6055" t="s">
        <v>2164</v>
      </c>
      <c r="E6055">
        <f t="shared" si="187"/>
        <v>302</v>
      </c>
      <c r="F6055" s="42">
        <f t="shared" si="188"/>
        <v>304</v>
      </c>
      <c r="H6055" t="s">
        <v>2156</v>
      </c>
      <c r="I6055">
        <v>1</v>
      </c>
      <c r="J6055">
        <v>0</v>
      </c>
      <c r="K6055">
        <v>1</v>
      </c>
      <c r="S6055">
        <v>0.22442114033037799</v>
      </c>
      <c r="T6055">
        <v>7.1498913837901801E-2</v>
      </c>
      <c r="U6055">
        <v>2.98171994276345</v>
      </c>
      <c r="V6055">
        <v>1.01297082218246</v>
      </c>
      <c r="W6055">
        <v>0.205901662138956</v>
      </c>
      <c r="X6055">
        <v>0.18929555193224401</v>
      </c>
      <c r="Y6055">
        <v>0.43215162392362699</v>
      </c>
      <c r="Z6055">
        <v>0.20545749302104799</v>
      </c>
      <c r="AA6055">
        <v>1.1436405704617501</v>
      </c>
      <c r="AB6055">
        <v>0.39189920396475197</v>
      </c>
      <c r="AC6055">
        <v>0.47661237661427502</v>
      </c>
      <c r="AD6055">
        <v>5.8142122543663598E-2</v>
      </c>
      <c r="AE6055">
        <v>0</v>
      </c>
      <c r="AF6055">
        <v>1</v>
      </c>
      <c r="AG6055">
        <v>0</v>
      </c>
      <c r="AH6055">
        <v>1</v>
      </c>
    </row>
    <row r="6056" spans="1:34" x14ac:dyDescent="0.2">
      <c r="A6056">
        <v>6054</v>
      </c>
      <c r="B6056">
        <v>606</v>
      </c>
      <c r="C6056">
        <v>757</v>
      </c>
      <c r="D6056" t="s">
        <v>2164</v>
      </c>
      <c r="E6056">
        <f t="shared" si="187"/>
        <v>302</v>
      </c>
      <c r="F6056" s="42">
        <f t="shared" si="188"/>
        <v>304</v>
      </c>
      <c r="H6056" t="s">
        <v>2157</v>
      </c>
      <c r="I6056">
        <v>0</v>
      </c>
      <c r="J6056">
        <v>0</v>
      </c>
      <c r="K6056">
        <v>1</v>
      </c>
      <c r="S6056">
        <v>-7.1439951774664195E-2</v>
      </c>
      <c r="T6056">
        <v>-2.2583172191949202E-2</v>
      </c>
      <c r="U6056">
        <v>3.2593323204200702</v>
      </c>
      <c r="V6056">
        <v>1.2180731300816099</v>
      </c>
      <c r="W6056">
        <v>0.52637786682262999</v>
      </c>
      <c r="X6056">
        <v>-0.30127290909169802</v>
      </c>
      <c r="Y6056">
        <v>0.33288344740831399</v>
      </c>
      <c r="Z6056">
        <v>-0.23730226128435</v>
      </c>
      <c r="AA6056">
        <v>1.2738784510764301</v>
      </c>
      <c r="AB6056">
        <v>0.47162140430076799</v>
      </c>
      <c r="AC6056">
        <v>0.10422229413539499</v>
      </c>
      <c r="AD6056">
        <v>1.2809154673007301E-2</v>
      </c>
      <c r="AE6056">
        <v>0</v>
      </c>
      <c r="AF6056">
        <v>1</v>
      </c>
      <c r="AG6056">
        <v>0</v>
      </c>
      <c r="AH6056">
        <v>1</v>
      </c>
    </row>
    <row r="6057" spans="1:34" x14ac:dyDescent="0.2">
      <c r="A6057">
        <v>6055</v>
      </c>
      <c r="B6057">
        <v>606</v>
      </c>
      <c r="C6057">
        <v>758</v>
      </c>
      <c r="D6057" t="s">
        <v>2164</v>
      </c>
      <c r="E6057">
        <f t="shared" si="187"/>
        <v>302</v>
      </c>
      <c r="F6057" s="42">
        <f t="shared" si="188"/>
        <v>304</v>
      </c>
      <c r="H6057" t="s">
        <v>2158</v>
      </c>
      <c r="I6057">
        <v>1</v>
      </c>
      <c r="J6057">
        <v>0</v>
      </c>
      <c r="K6057">
        <v>1</v>
      </c>
      <c r="S6057">
        <v>-0.19228684646077501</v>
      </c>
      <c r="T6057">
        <v>-6.4719289351045303E-2</v>
      </c>
      <c r="U6057">
        <v>2.8619924770901002</v>
      </c>
      <c r="V6057">
        <v>0.79289178584630604</v>
      </c>
      <c r="W6057">
        <v>-0.40874104673542599</v>
      </c>
      <c r="X6057">
        <v>0.16155752204892801</v>
      </c>
      <c r="Y6057">
        <v>-0.60228614353307097</v>
      </c>
      <c r="Z6057">
        <v>0.125830420909672</v>
      </c>
      <c r="AA6057">
        <v>1.1721457514881499</v>
      </c>
      <c r="AB6057">
        <v>0.31827485699923203</v>
      </c>
      <c r="AC6057">
        <v>0.169519613885218</v>
      </c>
      <c r="AD6057">
        <v>4.6680867610334298E-2</v>
      </c>
      <c r="AE6057">
        <v>0</v>
      </c>
      <c r="AF6057">
        <v>1</v>
      </c>
      <c r="AG6057">
        <v>0</v>
      </c>
      <c r="AH6057">
        <v>1</v>
      </c>
    </row>
    <row r="6058" spans="1:34" x14ac:dyDescent="0.2">
      <c r="A6058">
        <v>6056</v>
      </c>
      <c r="B6058">
        <v>606</v>
      </c>
      <c r="C6058">
        <v>758</v>
      </c>
      <c r="D6058" t="s">
        <v>2164</v>
      </c>
      <c r="E6058">
        <f t="shared" si="187"/>
        <v>302</v>
      </c>
      <c r="F6058" s="42">
        <f t="shared" si="188"/>
        <v>304</v>
      </c>
      <c r="H6058" t="s">
        <v>2159</v>
      </c>
      <c r="I6058">
        <v>0</v>
      </c>
      <c r="J6058">
        <v>0</v>
      </c>
      <c r="K6058">
        <v>1</v>
      </c>
      <c r="S6058">
        <v>-0.73263040912570399</v>
      </c>
      <c r="T6058">
        <v>-1.39508340772261</v>
      </c>
      <c r="U6058">
        <v>2.6143615632318</v>
      </c>
      <c r="V6058">
        <v>4.3198719407764097</v>
      </c>
      <c r="W6058">
        <v>-1.0137695400847899</v>
      </c>
      <c r="X6058">
        <v>-1.0781160558998499</v>
      </c>
      <c r="Y6058">
        <v>-1.11226512756356</v>
      </c>
      <c r="Z6058">
        <v>-1.6425328614142201</v>
      </c>
      <c r="AA6058">
        <v>1.08110426597566</v>
      </c>
      <c r="AB6058">
        <v>1.65617736263007</v>
      </c>
      <c r="AC6058">
        <v>3.2919031671570199E-4</v>
      </c>
      <c r="AD6058">
        <v>1.12469987429859E-2</v>
      </c>
      <c r="AE6058">
        <v>1</v>
      </c>
      <c r="AF6058">
        <v>0</v>
      </c>
      <c r="AG6058">
        <v>1</v>
      </c>
      <c r="AH6058">
        <v>1</v>
      </c>
    </row>
    <row r="6059" spans="1:34" x14ac:dyDescent="0.2">
      <c r="A6059">
        <v>6057</v>
      </c>
      <c r="B6059">
        <v>606</v>
      </c>
      <c r="C6059">
        <v>759</v>
      </c>
      <c r="D6059" t="s">
        <v>2164</v>
      </c>
      <c r="E6059">
        <f t="shared" si="187"/>
        <v>302</v>
      </c>
      <c r="F6059" s="42">
        <f t="shared" si="188"/>
        <v>304</v>
      </c>
      <c r="H6059" t="s">
        <v>2160</v>
      </c>
      <c r="I6059">
        <v>1</v>
      </c>
      <c r="J6059">
        <v>0</v>
      </c>
      <c r="K6059">
        <v>1</v>
      </c>
      <c r="S6059">
        <v>0.28417909651761902</v>
      </c>
      <c r="T6059">
        <v>0.54762792239213698</v>
      </c>
      <c r="U6059">
        <v>3.0677598362090102</v>
      </c>
      <c r="V6059">
        <v>5.8446157627095801</v>
      </c>
      <c r="W6059">
        <v>2.5486507472126298E-2</v>
      </c>
      <c r="X6059">
        <v>0.74600974962385003</v>
      </c>
      <c r="Y6059">
        <v>5.0784667138044803E-2</v>
      </c>
      <c r="Z6059">
        <v>8.7589352801242901E-2</v>
      </c>
      <c r="AA6059">
        <v>1.2742992751226501</v>
      </c>
      <c r="AB6059">
        <v>2.4665508601493902</v>
      </c>
      <c r="AC6059">
        <v>0.93689830385031303</v>
      </c>
      <c r="AD6059">
        <v>0.232904498792531</v>
      </c>
      <c r="AE6059">
        <v>1</v>
      </c>
      <c r="AF6059">
        <v>0</v>
      </c>
      <c r="AG6059">
        <v>0</v>
      </c>
      <c r="AH6059">
        <v>0</v>
      </c>
    </row>
    <row r="6060" spans="1:34" x14ac:dyDescent="0.2">
      <c r="A6060">
        <v>6058</v>
      </c>
      <c r="B6060">
        <v>606</v>
      </c>
      <c r="C6060">
        <v>759</v>
      </c>
      <c r="D6060" t="s">
        <v>2164</v>
      </c>
      <c r="E6060">
        <f t="shared" si="187"/>
        <v>302</v>
      </c>
      <c r="F6060" s="42">
        <f t="shared" si="188"/>
        <v>304</v>
      </c>
      <c r="H6060" t="s">
        <v>2161</v>
      </c>
      <c r="I6060">
        <v>0</v>
      </c>
      <c r="J6060">
        <v>0</v>
      </c>
      <c r="K6060">
        <v>1</v>
      </c>
      <c r="S6060">
        <v>-0.70369548426242501</v>
      </c>
      <c r="T6060">
        <v>-0.29555455277378401</v>
      </c>
      <c r="U6060">
        <v>3.17212647211272</v>
      </c>
      <c r="V6060">
        <v>1.2229394020789099</v>
      </c>
      <c r="W6060">
        <v>-0.60474548773218695</v>
      </c>
      <c r="X6060">
        <v>-0.29251054798260501</v>
      </c>
      <c r="Y6060">
        <v>-0.31132049744252499</v>
      </c>
      <c r="Z6060">
        <v>-0.197243604437253</v>
      </c>
      <c r="AA6060">
        <v>1.19594642740694</v>
      </c>
      <c r="AB6060">
        <v>0.466238587842976</v>
      </c>
      <c r="AC6060">
        <v>4.7509764632220799E-2</v>
      </c>
      <c r="AD6060">
        <v>1.4450137245998199E-2</v>
      </c>
      <c r="AE6060">
        <v>0</v>
      </c>
      <c r="AF6060">
        <v>1</v>
      </c>
      <c r="AG6060">
        <v>0</v>
      </c>
      <c r="AH6060">
        <v>1</v>
      </c>
    </row>
    <row r="6061" spans="1:34" x14ac:dyDescent="0.2">
      <c r="A6061">
        <v>6059</v>
      </c>
      <c r="B6061">
        <v>606</v>
      </c>
      <c r="C6061">
        <v>760</v>
      </c>
      <c r="D6061" t="s">
        <v>2164</v>
      </c>
      <c r="E6061">
        <f t="shared" si="187"/>
        <v>302</v>
      </c>
      <c r="F6061" s="42">
        <f t="shared" si="188"/>
        <v>304</v>
      </c>
      <c r="H6061" t="s">
        <v>2162</v>
      </c>
      <c r="I6061">
        <v>1</v>
      </c>
      <c r="J6061">
        <v>0</v>
      </c>
      <c r="K6061">
        <v>1</v>
      </c>
      <c r="S6061">
        <v>0.57259053486632205</v>
      </c>
      <c r="T6061">
        <v>0.27914373820042399</v>
      </c>
      <c r="U6061">
        <v>3.3548797793919198</v>
      </c>
      <c r="V6061">
        <v>0.76903934041163802</v>
      </c>
      <c r="W6061">
        <v>0.33675887135973698</v>
      </c>
      <c r="X6061">
        <v>0.277539145342793</v>
      </c>
      <c r="Y6061">
        <v>-0.20377140275330899</v>
      </c>
      <c r="Z6061">
        <v>0.26295525604217002</v>
      </c>
      <c r="AA6061">
        <v>1.27602066875753</v>
      </c>
      <c r="AB6061">
        <v>0.31237173458965101</v>
      </c>
      <c r="AC6061">
        <v>0.29750105279768202</v>
      </c>
      <c r="AD6061">
        <v>6.41053158765076E-4</v>
      </c>
      <c r="AE6061">
        <v>0</v>
      </c>
      <c r="AF6061">
        <v>1</v>
      </c>
      <c r="AG6061">
        <v>0</v>
      </c>
      <c r="AH6061">
        <v>1</v>
      </c>
    </row>
    <row r="6062" spans="1:34" x14ac:dyDescent="0.2">
      <c r="A6062">
        <v>6060</v>
      </c>
      <c r="B6062">
        <v>606</v>
      </c>
      <c r="C6062">
        <v>760</v>
      </c>
      <c r="D6062" t="s">
        <v>2164</v>
      </c>
      <c r="E6062">
        <f t="shared" si="187"/>
        <v>302</v>
      </c>
      <c r="F6062" s="42">
        <f t="shared" si="188"/>
        <v>304</v>
      </c>
      <c r="H6062" t="s">
        <v>2163</v>
      </c>
      <c r="I6062">
        <v>0</v>
      </c>
      <c r="J6062">
        <v>0</v>
      </c>
      <c r="K6062">
        <v>1</v>
      </c>
      <c r="S6062">
        <v>1.2403583324048699</v>
      </c>
      <c r="T6062">
        <v>0.37314528153621501</v>
      </c>
      <c r="U6062">
        <v>3.4138164127944002</v>
      </c>
      <c r="V6062">
        <v>1.3387935895560501</v>
      </c>
      <c r="W6062">
        <v>1.7094645950571301</v>
      </c>
      <c r="X6062">
        <v>0.30221978023208301</v>
      </c>
      <c r="Y6062">
        <v>1.9020905775249899</v>
      </c>
      <c r="Z6062">
        <v>0.35326470718681702</v>
      </c>
      <c r="AA6062">
        <v>1.35918183139514</v>
      </c>
      <c r="AB6062">
        <v>0.56283550947372996</v>
      </c>
      <c r="AC6062">
        <v>2.5737831340459899E-6</v>
      </c>
      <c r="AD6062">
        <v>3.5575277270860801E-2</v>
      </c>
      <c r="AE6062">
        <v>0</v>
      </c>
      <c r="AF6062">
        <v>1</v>
      </c>
      <c r="AG6062">
        <v>1</v>
      </c>
      <c r="AH6062">
        <v>0</v>
      </c>
    </row>
    <row r="6063" spans="1:34" x14ac:dyDescent="0.2">
      <c r="A6063">
        <v>6061</v>
      </c>
      <c r="B6063">
        <v>607</v>
      </c>
      <c r="C6063">
        <v>756</v>
      </c>
      <c r="D6063" t="s">
        <v>2165</v>
      </c>
      <c r="E6063">
        <f t="shared" si="187"/>
        <v>304</v>
      </c>
      <c r="F6063" s="42">
        <f t="shared" si="188"/>
        <v>303</v>
      </c>
      <c r="H6063" t="s">
        <v>2154</v>
      </c>
      <c r="I6063">
        <v>1</v>
      </c>
      <c r="J6063">
        <v>1</v>
      </c>
      <c r="K6063">
        <v>0</v>
      </c>
      <c r="S6063">
        <v>0.43255269766086701</v>
      </c>
      <c r="T6063">
        <v>0.14016939242019799</v>
      </c>
      <c r="U6063">
        <v>2.01838924281765</v>
      </c>
      <c r="V6063">
        <v>0.66747938178876698</v>
      </c>
      <c r="W6063">
        <v>0.21540440838318001</v>
      </c>
      <c r="X6063">
        <v>0.18654301523023201</v>
      </c>
      <c r="Y6063">
        <v>-5.7725071700290304E-3</v>
      </c>
      <c r="Z6063">
        <v>0.122858898336639</v>
      </c>
      <c r="AA6063">
        <v>0.82775536525289695</v>
      </c>
      <c r="AB6063">
        <v>0.288859808780907</v>
      </c>
      <c r="AC6063">
        <v>0.30426321677548501</v>
      </c>
      <c r="AD6063">
        <v>1.1889398239060401E-2</v>
      </c>
      <c r="AE6063">
        <v>0</v>
      </c>
      <c r="AF6063">
        <v>1</v>
      </c>
      <c r="AG6063">
        <v>0</v>
      </c>
      <c r="AH6063">
        <v>1</v>
      </c>
    </row>
    <row r="6064" spans="1:34" x14ac:dyDescent="0.2">
      <c r="A6064">
        <v>6062</v>
      </c>
      <c r="B6064">
        <v>607</v>
      </c>
      <c r="C6064">
        <v>756</v>
      </c>
      <c r="D6064" t="s">
        <v>2165</v>
      </c>
      <c r="E6064">
        <f t="shared" si="187"/>
        <v>304</v>
      </c>
      <c r="F6064" s="42">
        <f t="shared" si="188"/>
        <v>303</v>
      </c>
      <c r="H6064" t="s">
        <v>2155</v>
      </c>
      <c r="I6064">
        <v>0</v>
      </c>
      <c r="J6064">
        <v>1</v>
      </c>
      <c r="K6064">
        <v>0</v>
      </c>
      <c r="S6064">
        <v>0.59813358326209698</v>
      </c>
      <c r="T6064">
        <v>1.08348973967232</v>
      </c>
      <c r="U6064">
        <v>2.39548788347747</v>
      </c>
      <c r="V6064">
        <v>3.9403491675927</v>
      </c>
      <c r="W6064">
        <v>0.65568861246471899</v>
      </c>
      <c r="X6064">
        <v>1.0960738610229299</v>
      </c>
      <c r="Y6064">
        <v>0.56632405070337999</v>
      </c>
      <c r="Z6064">
        <v>0.87620436117560896</v>
      </c>
      <c r="AA6064">
        <v>0.82481422764637402</v>
      </c>
      <c r="AB6064">
        <v>1.58898431429886</v>
      </c>
      <c r="AC6064">
        <v>2.1278958395654001E-3</v>
      </c>
      <c r="AD6064">
        <v>7.3426177158069598E-3</v>
      </c>
      <c r="AE6064">
        <v>1</v>
      </c>
      <c r="AF6064">
        <v>0</v>
      </c>
      <c r="AG6064">
        <v>1</v>
      </c>
      <c r="AH6064">
        <v>1</v>
      </c>
    </row>
    <row r="6065" spans="1:34" x14ac:dyDescent="0.2">
      <c r="A6065">
        <v>6063</v>
      </c>
      <c r="B6065">
        <v>607</v>
      </c>
      <c r="C6065">
        <v>757</v>
      </c>
      <c r="D6065" t="s">
        <v>2165</v>
      </c>
      <c r="E6065">
        <f t="shared" si="187"/>
        <v>304</v>
      </c>
      <c r="F6065" s="42">
        <f t="shared" si="188"/>
        <v>303</v>
      </c>
      <c r="H6065" t="s">
        <v>2156</v>
      </c>
      <c r="I6065">
        <v>1</v>
      </c>
      <c r="J6065">
        <v>1</v>
      </c>
      <c r="K6065">
        <v>0</v>
      </c>
      <c r="S6065">
        <v>0.22442114033037799</v>
      </c>
      <c r="T6065">
        <v>7.1498913837901801E-2</v>
      </c>
      <c r="U6065">
        <v>2.98171994276345</v>
      </c>
      <c r="V6065">
        <v>1.01297082218246</v>
      </c>
      <c r="W6065">
        <v>0.205901662138956</v>
      </c>
      <c r="X6065">
        <v>0.18929555193224401</v>
      </c>
      <c r="Y6065">
        <v>0.43215162392362699</v>
      </c>
      <c r="Z6065">
        <v>0.20545749302104799</v>
      </c>
      <c r="AA6065">
        <v>1.1436405704617501</v>
      </c>
      <c r="AB6065">
        <v>0.39189920396475197</v>
      </c>
      <c r="AC6065">
        <v>0.47661237661427502</v>
      </c>
      <c r="AD6065">
        <v>5.8142122543663598E-2</v>
      </c>
      <c r="AE6065">
        <v>0</v>
      </c>
      <c r="AF6065">
        <v>1</v>
      </c>
      <c r="AG6065">
        <v>0</v>
      </c>
      <c r="AH6065">
        <v>1</v>
      </c>
    </row>
    <row r="6066" spans="1:34" x14ac:dyDescent="0.2">
      <c r="A6066">
        <v>6064</v>
      </c>
      <c r="B6066">
        <v>607</v>
      </c>
      <c r="C6066">
        <v>757</v>
      </c>
      <c r="D6066" t="s">
        <v>2165</v>
      </c>
      <c r="E6066">
        <f t="shared" si="187"/>
        <v>304</v>
      </c>
      <c r="F6066" s="42">
        <f t="shared" si="188"/>
        <v>303</v>
      </c>
      <c r="H6066" t="s">
        <v>2157</v>
      </c>
      <c r="I6066">
        <v>0</v>
      </c>
      <c r="J6066">
        <v>1</v>
      </c>
      <c r="K6066">
        <v>0</v>
      </c>
      <c r="S6066">
        <v>-7.1439951774664195E-2</v>
      </c>
      <c r="T6066">
        <v>-2.2583172191949202E-2</v>
      </c>
      <c r="U6066">
        <v>3.2593323204200702</v>
      </c>
      <c r="V6066">
        <v>1.2180731300816099</v>
      </c>
      <c r="W6066">
        <v>0.52637786682262999</v>
      </c>
      <c r="X6066">
        <v>-0.30127290909169802</v>
      </c>
      <c r="Y6066">
        <v>0.33288344740831399</v>
      </c>
      <c r="Z6066">
        <v>-0.23730226128435</v>
      </c>
      <c r="AA6066">
        <v>1.2738784510764301</v>
      </c>
      <c r="AB6066">
        <v>0.47162140430076799</v>
      </c>
      <c r="AC6066">
        <v>0.10422229413539499</v>
      </c>
      <c r="AD6066">
        <v>1.2809154673007301E-2</v>
      </c>
      <c r="AE6066">
        <v>0</v>
      </c>
      <c r="AF6066">
        <v>1</v>
      </c>
      <c r="AG6066">
        <v>0</v>
      </c>
      <c r="AH6066">
        <v>1</v>
      </c>
    </row>
    <row r="6067" spans="1:34" x14ac:dyDescent="0.2">
      <c r="A6067">
        <v>6065</v>
      </c>
      <c r="B6067">
        <v>607</v>
      </c>
      <c r="C6067">
        <v>758</v>
      </c>
      <c r="D6067" t="s">
        <v>2165</v>
      </c>
      <c r="E6067">
        <f t="shared" si="187"/>
        <v>304</v>
      </c>
      <c r="F6067" s="42">
        <f t="shared" si="188"/>
        <v>303</v>
      </c>
      <c r="H6067" t="s">
        <v>2158</v>
      </c>
      <c r="I6067">
        <v>1</v>
      </c>
      <c r="J6067">
        <v>1</v>
      </c>
      <c r="K6067">
        <v>0</v>
      </c>
      <c r="S6067">
        <v>-0.19228684646077501</v>
      </c>
      <c r="T6067">
        <v>-6.4719289351045303E-2</v>
      </c>
      <c r="U6067">
        <v>2.8619924770901002</v>
      </c>
      <c r="V6067">
        <v>0.79289178584630604</v>
      </c>
      <c r="W6067">
        <v>-0.40874104673542599</v>
      </c>
      <c r="X6067">
        <v>0.16155752204892801</v>
      </c>
      <c r="Y6067">
        <v>-0.60228614353307097</v>
      </c>
      <c r="Z6067">
        <v>0.125830420909672</v>
      </c>
      <c r="AA6067">
        <v>1.1721457514881499</v>
      </c>
      <c r="AB6067">
        <v>0.31827485699923203</v>
      </c>
      <c r="AC6067">
        <v>0.169519613885218</v>
      </c>
      <c r="AD6067">
        <v>4.6680867610334298E-2</v>
      </c>
      <c r="AE6067">
        <v>0</v>
      </c>
      <c r="AF6067">
        <v>1</v>
      </c>
      <c r="AG6067">
        <v>0</v>
      </c>
      <c r="AH6067">
        <v>1</v>
      </c>
    </row>
    <row r="6068" spans="1:34" x14ac:dyDescent="0.2">
      <c r="A6068">
        <v>6066</v>
      </c>
      <c r="B6068">
        <v>607</v>
      </c>
      <c r="C6068">
        <v>758</v>
      </c>
      <c r="D6068" t="s">
        <v>2165</v>
      </c>
      <c r="E6068">
        <f t="shared" si="187"/>
        <v>304</v>
      </c>
      <c r="F6068" s="42">
        <f t="shared" si="188"/>
        <v>303</v>
      </c>
      <c r="H6068" t="s">
        <v>2159</v>
      </c>
      <c r="I6068">
        <v>0</v>
      </c>
      <c r="J6068">
        <v>1</v>
      </c>
      <c r="K6068">
        <v>0</v>
      </c>
      <c r="S6068">
        <v>-0.73263040912570399</v>
      </c>
      <c r="T6068">
        <v>-1.39508340772261</v>
      </c>
      <c r="U6068">
        <v>2.6143615632318</v>
      </c>
      <c r="V6068">
        <v>4.3198719407764097</v>
      </c>
      <c r="W6068">
        <v>-1.0137695400847899</v>
      </c>
      <c r="X6068">
        <v>-1.0781160558998499</v>
      </c>
      <c r="Y6068">
        <v>-1.11226512756356</v>
      </c>
      <c r="Z6068">
        <v>-1.6425328614142201</v>
      </c>
      <c r="AA6068">
        <v>1.08110426597566</v>
      </c>
      <c r="AB6068">
        <v>1.65617736263007</v>
      </c>
      <c r="AC6068">
        <v>3.2919031671570199E-4</v>
      </c>
      <c r="AD6068">
        <v>1.12469987429859E-2</v>
      </c>
      <c r="AE6068">
        <v>1</v>
      </c>
      <c r="AF6068">
        <v>0</v>
      </c>
      <c r="AG6068">
        <v>1</v>
      </c>
      <c r="AH6068">
        <v>1</v>
      </c>
    </row>
    <row r="6069" spans="1:34" x14ac:dyDescent="0.2">
      <c r="A6069">
        <v>6067</v>
      </c>
      <c r="B6069">
        <v>607</v>
      </c>
      <c r="C6069">
        <v>759</v>
      </c>
      <c r="D6069" t="s">
        <v>2165</v>
      </c>
      <c r="E6069">
        <f t="shared" si="187"/>
        <v>304</v>
      </c>
      <c r="F6069" s="42">
        <f t="shared" si="188"/>
        <v>303</v>
      </c>
      <c r="H6069" t="s">
        <v>2160</v>
      </c>
      <c r="I6069">
        <v>1</v>
      </c>
      <c r="J6069">
        <v>1</v>
      </c>
      <c r="K6069">
        <v>0</v>
      </c>
      <c r="S6069">
        <v>0.28417909651761902</v>
      </c>
      <c r="T6069">
        <v>0.54762792239213698</v>
      </c>
      <c r="U6069">
        <v>3.0677598362090102</v>
      </c>
      <c r="V6069">
        <v>5.8446157627095801</v>
      </c>
      <c r="W6069">
        <v>2.5486507472126298E-2</v>
      </c>
      <c r="X6069">
        <v>0.74600974962385003</v>
      </c>
      <c r="Y6069">
        <v>5.0784667138044803E-2</v>
      </c>
      <c r="Z6069">
        <v>8.7589352801242901E-2</v>
      </c>
      <c r="AA6069">
        <v>1.2742992751226501</v>
      </c>
      <c r="AB6069">
        <v>2.4665508601493902</v>
      </c>
      <c r="AC6069">
        <v>0.93689830385031303</v>
      </c>
      <c r="AD6069">
        <v>0.232904498792531</v>
      </c>
      <c r="AE6069">
        <v>1</v>
      </c>
      <c r="AF6069">
        <v>0</v>
      </c>
      <c r="AG6069">
        <v>0</v>
      </c>
      <c r="AH6069">
        <v>0</v>
      </c>
    </row>
    <row r="6070" spans="1:34" x14ac:dyDescent="0.2">
      <c r="A6070">
        <v>6068</v>
      </c>
      <c r="B6070">
        <v>607</v>
      </c>
      <c r="C6070">
        <v>759</v>
      </c>
      <c r="D6070" t="s">
        <v>2165</v>
      </c>
      <c r="E6070">
        <f t="shared" si="187"/>
        <v>304</v>
      </c>
      <c r="F6070" s="42">
        <f t="shared" si="188"/>
        <v>303</v>
      </c>
      <c r="H6070" t="s">
        <v>2161</v>
      </c>
      <c r="I6070">
        <v>0</v>
      </c>
      <c r="J6070">
        <v>1</v>
      </c>
      <c r="K6070">
        <v>0</v>
      </c>
      <c r="S6070">
        <v>-0.70369548426242501</v>
      </c>
      <c r="T6070">
        <v>-0.29555455277378401</v>
      </c>
      <c r="U6070">
        <v>3.17212647211272</v>
      </c>
      <c r="V6070">
        <v>1.2229394020789099</v>
      </c>
      <c r="W6070">
        <v>-0.60474548773218695</v>
      </c>
      <c r="X6070">
        <v>-0.29251054798260501</v>
      </c>
      <c r="Y6070">
        <v>-0.31132049744252499</v>
      </c>
      <c r="Z6070">
        <v>-0.197243604437253</v>
      </c>
      <c r="AA6070">
        <v>1.19594642740694</v>
      </c>
      <c r="AB6070">
        <v>0.466238587842976</v>
      </c>
      <c r="AC6070">
        <v>4.7509764632220799E-2</v>
      </c>
      <c r="AD6070">
        <v>1.4450137245998199E-2</v>
      </c>
      <c r="AE6070">
        <v>0</v>
      </c>
      <c r="AF6070">
        <v>1</v>
      </c>
      <c r="AG6070">
        <v>0</v>
      </c>
      <c r="AH6070">
        <v>1</v>
      </c>
    </row>
    <row r="6071" spans="1:34" x14ac:dyDescent="0.2">
      <c r="A6071">
        <v>6069</v>
      </c>
      <c r="B6071">
        <v>607</v>
      </c>
      <c r="C6071">
        <v>760</v>
      </c>
      <c r="D6071" t="s">
        <v>2165</v>
      </c>
      <c r="E6071">
        <f t="shared" si="187"/>
        <v>304</v>
      </c>
      <c r="F6071" s="42">
        <f t="shared" si="188"/>
        <v>303</v>
      </c>
      <c r="H6071" t="s">
        <v>2162</v>
      </c>
      <c r="I6071">
        <v>1</v>
      </c>
      <c r="J6071">
        <v>1</v>
      </c>
      <c r="K6071">
        <v>0</v>
      </c>
      <c r="S6071">
        <v>0.57259053486632205</v>
      </c>
      <c r="T6071">
        <v>0.27914373820042399</v>
      </c>
      <c r="U6071">
        <v>3.3548797793919198</v>
      </c>
      <c r="V6071">
        <v>0.76903934041163802</v>
      </c>
      <c r="W6071">
        <v>0.33675887135973698</v>
      </c>
      <c r="X6071">
        <v>0.277539145342793</v>
      </c>
      <c r="Y6071">
        <v>-0.20377140275330899</v>
      </c>
      <c r="Z6071">
        <v>0.26295525604217002</v>
      </c>
      <c r="AA6071">
        <v>1.27602066875753</v>
      </c>
      <c r="AB6071">
        <v>0.31237173458965101</v>
      </c>
      <c r="AC6071">
        <v>0.29750105279768202</v>
      </c>
      <c r="AD6071">
        <v>6.41053158765076E-4</v>
      </c>
      <c r="AE6071">
        <v>0</v>
      </c>
      <c r="AF6071">
        <v>1</v>
      </c>
      <c r="AG6071">
        <v>0</v>
      </c>
      <c r="AH6071">
        <v>1</v>
      </c>
    </row>
    <row r="6072" spans="1:34" x14ac:dyDescent="0.2">
      <c r="A6072">
        <v>6070</v>
      </c>
      <c r="B6072">
        <v>607</v>
      </c>
      <c r="C6072">
        <v>760</v>
      </c>
      <c r="D6072" t="s">
        <v>2165</v>
      </c>
      <c r="E6072">
        <f t="shared" si="187"/>
        <v>304</v>
      </c>
      <c r="F6072" s="42">
        <f t="shared" si="188"/>
        <v>303</v>
      </c>
      <c r="H6072" t="s">
        <v>2163</v>
      </c>
      <c r="I6072">
        <v>0</v>
      </c>
      <c r="J6072">
        <v>1</v>
      </c>
      <c r="K6072">
        <v>0</v>
      </c>
      <c r="S6072">
        <v>1.2403583324048699</v>
      </c>
      <c r="T6072">
        <v>0.37314528153621501</v>
      </c>
      <c r="U6072">
        <v>3.4138164127944002</v>
      </c>
      <c r="V6072">
        <v>1.3387935895560501</v>
      </c>
      <c r="W6072">
        <v>1.7094645950571301</v>
      </c>
      <c r="X6072">
        <v>0.30221978023208301</v>
      </c>
      <c r="Y6072">
        <v>1.9020905775249899</v>
      </c>
      <c r="Z6072">
        <v>0.35326470718681702</v>
      </c>
      <c r="AA6072">
        <v>1.35918183139514</v>
      </c>
      <c r="AB6072">
        <v>0.56283550947372996</v>
      </c>
      <c r="AC6072">
        <v>2.5737831340459899E-6</v>
      </c>
      <c r="AD6072">
        <v>3.5575277270860801E-2</v>
      </c>
      <c r="AE6072">
        <v>0</v>
      </c>
      <c r="AF6072">
        <v>1</v>
      </c>
      <c r="AG6072">
        <v>1</v>
      </c>
      <c r="AH6072">
        <v>0</v>
      </c>
    </row>
    <row r="6073" spans="1:34" x14ac:dyDescent="0.2">
      <c r="A6073">
        <v>6071</v>
      </c>
      <c r="B6073">
        <v>608</v>
      </c>
      <c r="C6073">
        <v>756</v>
      </c>
      <c r="D6073" t="s">
        <v>2166</v>
      </c>
      <c r="E6073">
        <f t="shared" si="187"/>
        <v>304</v>
      </c>
      <c r="F6073" s="42">
        <f t="shared" si="188"/>
        <v>304</v>
      </c>
      <c r="H6073" t="s">
        <v>2154</v>
      </c>
      <c r="I6073">
        <v>1</v>
      </c>
      <c r="J6073">
        <v>0</v>
      </c>
      <c r="K6073">
        <v>0</v>
      </c>
      <c r="S6073">
        <v>0.43255269766086701</v>
      </c>
      <c r="T6073">
        <v>0.14016939242019799</v>
      </c>
      <c r="U6073">
        <v>2.01838924281765</v>
      </c>
      <c r="V6073">
        <v>0.66747938178876698</v>
      </c>
      <c r="W6073">
        <v>0.21540440838318001</v>
      </c>
      <c r="X6073">
        <v>0.18654301523023201</v>
      </c>
      <c r="Y6073">
        <v>-5.7725071700290304E-3</v>
      </c>
      <c r="Z6073">
        <v>0.122858898336639</v>
      </c>
      <c r="AA6073">
        <v>0.82775536525289695</v>
      </c>
      <c r="AB6073">
        <v>0.288859808780907</v>
      </c>
      <c r="AC6073">
        <v>0.30426321677548501</v>
      </c>
      <c r="AD6073">
        <v>1.1889398239060401E-2</v>
      </c>
      <c r="AE6073">
        <v>0</v>
      </c>
      <c r="AF6073">
        <v>1</v>
      </c>
      <c r="AG6073">
        <v>0</v>
      </c>
      <c r="AH6073">
        <v>1</v>
      </c>
    </row>
    <row r="6074" spans="1:34" x14ac:dyDescent="0.2">
      <c r="A6074">
        <v>6072</v>
      </c>
      <c r="B6074">
        <v>608</v>
      </c>
      <c r="C6074">
        <v>756</v>
      </c>
      <c r="D6074" t="s">
        <v>2166</v>
      </c>
      <c r="E6074">
        <f t="shared" si="187"/>
        <v>304</v>
      </c>
      <c r="F6074" s="42">
        <f t="shared" si="188"/>
        <v>304</v>
      </c>
      <c r="H6074" t="s">
        <v>2155</v>
      </c>
      <c r="I6074">
        <v>0</v>
      </c>
      <c r="J6074">
        <v>0</v>
      </c>
      <c r="K6074">
        <v>0</v>
      </c>
      <c r="S6074">
        <v>0.59813358326209698</v>
      </c>
      <c r="T6074">
        <v>1.08348973967232</v>
      </c>
      <c r="U6074">
        <v>2.39548788347747</v>
      </c>
      <c r="V6074">
        <v>3.9403491675927</v>
      </c>
      <c r="W6074">
        <v>0.65568861246471899</v>
      </c>
      <c r="X6074">
        <v>1.0960738610229299</v>
      </c>
      <c r="Y6074">
        <v>0.56632405070337999</v>
      </c>
      <c r="Z6074">
        <v>0.87620436117560896</v>
      </c>
      <c r="AA6074">
        <v>0.82481422764637402</v>
      </c>
      <c r="AB6074">
        <v>1.58898431429886</v>
      </c>
      <c r="AC6074">
        <v>2.1278958395654001E-3</v>
      </c>
      <c r="AD6074">
        <v>7.3426177158069598E-3</v>
      </c>
      <c r="AE6074">
        <v>1</v>
      </c>
      <c r="AF6074">
        <v>0</v>
      </c>
      <c r="AG6074">
        <v>1</v>
      </c>
      <c r="AH6074">
        <v>1</v>
      </c>
    </row>
    <row r="6075" spans="1:34" x14ac:dyDescent="0.2">
      <c r="A6075">
        <v>6073</v>
      </c>
      <c r="B6075">
        <v>608</v>
      </c>
      <c r="C6075">
        <v>757</v>
      </c>
      <c r="D6075" t="s">
        <v>2166</v>
      </c>
      <c r="E6075">
        <f t="shared" si="187"/>
        <v>304</v>
      </c>
      <c r="F6075" s="42">
        <f t="shared" si="188"/>
        <v>304</v>
      </c>
      <c r="H6075" t="s">
        <v>2156</v>
      </c>
      <c r="I6075">
        <v>1</v>
      </c>
      <c r="J6075">
        <v>0</v>
      </c>
      <c r="K6075">
        <v>0</v>
      </c>
      <c r="S6075">
        <v>0.22442114033037799</v>
      </c>
      <c r="T6075">
        <v>7.1498913837901801E-2</v>
      </c>
      <c r="U6075">
        <v>2.98171994276345</v>
      </c>
      <c r="V6075">
        <v>1.01297082218246</v>
      </c>
      <c r="W6075">
        <v>0.205901662138956</v>
      </c>
      <c r="X6075">
        <v>0.18929555193224401</v>
      </c>
      <c r="Y6075">
        <v>0.43215162392362699</v>
      </c>
      <c r="Z6075">
        <v>0.20545749302104799</v>
      </c>
      <c r="AA6075">
        <v>1.1436405704617501</v>
      </c>
      <c r="AB6075">
        <v>0.39189920396475197</v>
      </c>
      <c r="AC6075">
        <v>0.47661237661427502</v>
      </c>
      <c r="AD6075">
        <v>5.8142122543663598E-2</v>
      </c>
      <c r="AE6075">
        <v>0</v>
      </c>
      <c r="AF6075">
        <v>1</v>
      </c>
      <c r="AG6075">
        <v>0</v>
      </c>
      <c r="AH6075">
        <v>1</v>
      </c>
    </row>
    <row r="6076" spans="1:34" x14ac:dyDescent="0.2">
      <c r="A6076">
        <v>6074</v>
      </c>
      <c r="B6076">
        <v>608</v>
      </c>
      <c r="C6076">
        <v>757</v>
      </c>
      <c r="D6076" t="s">
        <v>2166</v>
      </c>
      <c r="E6076">
        <f t="shared" si="187"/>
        <v>304</v>
      </c>
      <c r="F6076" s="42">
        <f t="shared" si="188"/>
        <v>304</v>
      </c>
      <c r="H6076" t="s">
        <v>2157</v>
      </c>
      <c r="I6076">
        <v>0</v>
      </c>
      <c r="J6076">
        <v>0</v>
      </c>
      <c r="K6076">
        <v>0</v>
      </c>
      <c r="S6076">
        <v>-7.1439951774664195E-2</v>
      </c>
      <c r="T6076">
        <v>-2.2583172191949202E-2</v>
      </c>
      <c r="U6076">
        <v>3.2593323204200702</v>
      </c>
      <c r="V6076">
        <v>1.2180731300816099</v>
      </c>
      <c r="W6076">
        <v>0.52637786682262999</v>
      </c>
      <c r="X6076">
        <v>-0.30127290909169802</v>
      </c>
      <c r="Y6076">
        <v>0.33288344740831399</v>
      </c>
      <c r="Z6076">
        <v>-0.23730226128435</v>
      </c>
      <c r="AA6076">
        <v>1.2738784510764301</v>
      </c>
      <c r="AB6076">
        <v>0.47162140430076799</v>
      </c>
      <c r="AC6076">
        <v>0.10422229413539499</v>
      </c>
      <c r="AD6076">
        <v>1.2809154673007301E-2</v>
      </c>
      <c r="AE6076">
        <v>0</v>
      </c>
      <c r="AF6076">
        <v>1</v>
      </c>
      <c r="AG6076">
        <v>0</v>
      </c>
      <c r="AH6076">
        <v>1</v>
      </c>
    </row>
    <row r="6077" spans="1:34" x14ac:dyDescent="0.2">
      <c r="A6077">
        <v>6075</v>
      </c>
      <c r="B6077">
        <v>608</v>
      </c>
      <c r="C6077">
        <v>758</v>
      </c>
      <c r="D6077" t="s">
        <v>2166</v>
      </c>
      <c r="E6077">
        <f t="shared" si="187"/>
        <v>304</v>
      </c>
      <c r="F6077" s="42">
        <f t="shared" si="188"/>
        <v>304</v>
      </c>
      <c r="H6077" t="s">
        <v>2158</v>
      </c>
      <c r="I6077">
        <v>1</v>
      </c>
      <c r="J6077">
        <v>0</v>
      </c>
      <c r="K6077">
        <v>0</v>
      </c>
      <c r="S6077">
        <v>-0.19228684646077501</v>
      </c>
      <c r="T6077">
        <v>-6.4719289351045303E-2</v>
      </c>
      <c r="U6077">
        <v>2.8619924770901002</v>
      </c>
      <c r="V6077">
        <v>0.79289178584630604</v>
      </c>
      <c r="W6077">
        <v>-0.40874104673542599</v>
      </c>
      <c r="X6077">
        <v>0.16155752204892801</v>
      </c>
      <c r="Y6077">
        <v>-0.60228614353307097</v>
      </c>
      <c r="Z6077">
        <v>0.125830420909672</v>
      </c>
      <c r="AA6077">
        <v>1.1721457514881499</v>
      </c>
      <c r="AB6077">
        <v>0.31827485699923203</v>
      </c>
      <c r="AC6077">
        <v>0.169519613885218</v>
      </c>
      <c r="AD6077">
        <v>4.6680867610334298E-2</v>
      </c>
      <c r="AE6077">
        <v>0</v>
      </c>
      <c r="AF6077">
        <v>1</v>
      </c>
      <c r="AG6077">
        <v>0</v>
      </c>
      <c r="AH6077">
        <v>1</v>
      </c>
    </row>
    <row r="6078" spans="1:34" x14ac:dyDescent="0.2">
      <c r="A6078">
        <v>6076</v>
      </c>
      <c r="B6078">
        <v>608</v>
      </c>
      <c r="C6078">
        <v>758</v>
      </c>
      <c r="D6078" t="s">
        <v>2166</v>
      </c>
      <c r="E6078">
        <f t="shared" si="187"/>
        <v>304</v>
      </c>
      <c r="F6078" s="42">
        <f t="shared" si="188"/>
        <v>304</v>
      </c>
      <c r="H6078" t="s">
        <v>2159</v>
      </c>
      <c r="I6078">
        <v>0</v>
      </c>
      <c r="J6078">
        <v>0</v>
      </c>
      <c r="K6078">
        <v>0</v>
      </c>
      <c r="S6078">
        <v>-0.73263040912570399</v>
      </c>
      <c r="T6078">
        <v>-1.39508340772261</v>
      </c>
      <c r="U6078">
        <v>2.6143615632318</v>
      </c>
      <c r="V6078">
        <v>4.3198719407764097</v>
      </c>
      <c r="W6078">
        <v>-1.0137695400847899</v>
      </c>
      <c r="X6078">
        <v>-1.0781160558998499</v>
      </c>
      <c r="Y6078">
        <v>-1.11226512756356</v>
      </c>
      <c r="Z6078">
        <v>-1.6425328614142201</v>
      </c>
      <c r="AA6078">
        <v>1.08110426597566</v>
      </c>
      <c r="AB6078">
        <v>1.65617736263007</v>
      </c>
      <c r="AC6078">
        <v>3.2919031671570199E-4</v>
      </c>
      <c r="AD6078">
        <v>1.12469987429859E-2</v>
      </c>
      <c r="AE6078">
        <v>1</v>
      </c>
      <c r="AF6078">
        <v>0</v>
      </c>
      <c r="AG6078">
        <v>1</v>
      </c>
      <c r="AH6078">
        <v>1</v>
      </c>
    </row>
    <row r="6079" spans="1:34" x14ac:dyDescent="0.2">
      <c r="A6079">
        <v>6077</v>
      </c>
      <c r="B6079">
        <v>608</v>
      </c>
      <c r="C6079">
        <v>759</v>
      </c>
      <c r="D6079" t="s">
        <v>2166</v>
      </c>
      <c r="E6079">
        <f t="shared" si="187"/>
        <v>304</v>
      </c>
      <c r="F6079" s="42">
        <f t="shared" si="188"/>
        <v>304</v>
      </c>
      <c r="H6079" t="s">
        <v>2160</v>
      </c>
      <c r="I6079">
        <v>1</v>
      </c>
      <c r="J6079">
        <v>0</v>
      </c>
      <c r="K6079">
        <v>0</v>
      </c>
      <c r="S6079">
        <v>0.28417909651761902</v>
      </c>
      <c r="T6079">
        <v>0.54762792239213698</v>
      </c>
      <c r="U6079">
        <v>3.0677598362090102</v>
      </c>
      <c r="V6079">
        <v>5.8446157627095801</v>
      </c>
      <c r="W6079">
        <v>2.5486507472126298E-2</v>
      </c>
      <c r="X6079">
        <v>0.74600974962385003</v>
      </c>
      <c r="Y6079">
        <v>5.0784667138044803E-2</v>
      </c>
      <c r="Z6079">
        <v>8.7589352801242901E-2</v>
      </c>
      <c r="AA6079">
        <v>1.2742992751226501</v>
      </c>
      <c r="AB6079">
        <v>2.4665508601493902</v>
      </c>
      <c r="AC6079">
        <v>0.93689830385031303</v>
      </c>
      <c r="AD6079">
        <v>0.232904498792531</v>
      </c>
      <c r="AE6079">
        <v>1</v>
      </c>
      <c r="AF6079">
        <v>0</v>
      </c>
      <c r="AG6079">
        <v>0</v>
      </c>
      <c r="AH6079">
        <v>0</v>
      </c>
    </row>
    <row r="6080" spans="1:34" x14ac:dyDescent="0.2">
      <c r="A6080">
        <v>6078</v>
      </c>
      <c r="B6080">
        <v>608</v>
      </c>
      <c r="C6080">
        <v>759</v>
      </c>
      <c r="D6080" t="s">
        <v>2166</v>
      </c>
      <c r="E6080">
        <f t="shared" ref="E6080:E6143" si="189">E6040+2</f>
        <v>304</v>
      </c>
      <c r="F6080" s="42">
        <f t="shared" si="188"/>
        <v>304</v>
      </c>
      <c r="H6080" t="s">
        <v>2161</v>
      </c>
      <c r="I6080">
        <v>0</v>
      </c>
      <c r="J6080">
        <v>0</v>
      </c>
      <c r="K6080">
        <v>0</v>
      </c>
      <c r="S6080">
        <v>-0.70369548426242501</v>
      </c>
      <c r="T6080">
        <v>-0.29555455277378401</v>
      </c>
      <c r="U6080">
        <v>3.17212647211272</v>
      </c>
      <c r="V6080">
        <v>1.2229394020789099</v>
      </c>
      <c r="W6080">
        <v>-0.60474548773218695</v>
      </c>
      <c r="X6080">
        <v>-0.29251054798260501</v>
      </c>
      <c r="Y6080">
        <v>-0.31132049744252499</v>
      </c>
      <c r="Z6080">
        <v>-0.197243604437253</v>
      </c>
      <c r="AA6080">
        <v>1.19594642740694</v>
      </c>
      <c r="AB6080">
        <v>0.466238587842976</v>
      </c>
      <c r="AC6080">
        <v>4.7509764632220799E-2</v>
      </c>
      <c r="AD6080">
        <v>1.4450137245998199E-2</v>
      </c>
      <c r="AE6080">
        <v>0</v>
      </c>
      <c r="AF6080">
        <v>1</v>
      </c>
      <c r="AG6080">
        <v>0</v>
      </c>
      <c r="AH6080">
        <v>1</v>
      </c>
    </row>
    <row r="6081" spans="1:34" x14ac:dyDescent="0.2">
      <c r="A6081">
        <v>6079</v>
      </c>
      <c r="B6081">
        <v>608</v>
      </c>
      <c r="C6081">
        <v>760</v>
      </c>
      <c r="D6081" t="s">
        <v>2166</v>
      </c>
      <c r="E6081">
        <f t="shared" si="189"/>
        <v>304</v>
      </c>
      <c r="F6081" s="42">
        <f t="shared" si="188"/>
        <v>304</v>
      </c>
      <c r="H6081" t="s">
        <v>2162</v>
      </c>
      <c r="I6081">
        <v>1</v>
      </c>
      <c r="J6081">
        <v>0</v>
      </c>
      <c r="K6081">
        <v>0</v>
      </c>
      <c r="S6081">
        <v>0.57259053486632205</v>
      </c>
      <c r="T6081">
        <v>0.27914373820042399</v>
      </c>
      <c r="U6081">
        <v>3.3548797793919198</v>
      </c>
      <c r="V6081">
        <v>0.76903934041163802</v>
      </c>
      <c r="W6081">
        <v>0.33675887135973698</v>
      </c>
      <c r="X6081">
        <v>0.277539145342793</v>
      </c>
      <c r="Y6081">
        <v>-0.20377140275330899</v>
      </c>
      <c r="Z6081">
        <v>0.26295525604217002</v>
      </c>
      <c r="AA6081">
        <v>1.27602066875753</v>
      </c>
      <c r="AB6081">
        <v>0.31237173458965101</v>
      </c>
      <c r="AC6081">
        <v>0.29750105279768202</v>
      </c>
      <c r="AD6081">
        <v>6.41053158765076E-4</v>
      </c>
      <c r="AE6081">
        <v>0</v>
      </c>
      <c r="AF6081">
        <v>1</v>
      </c>
      <c r="AG6081">
        <v>0</v>
      </c>
      <c r="AH6081">
        <v>1</v>
      </c>
    </row>
    <row r="6082" spans="1:34" x14ac:dyDescent="0.2">
      <c r="A6082">
        <v>6080</v>
      </c>
      <c r="B6082">
        <v>608</v>
      </c>
      <c r="C6082">
        <v>760</v>
      </c>
      <c r="D6082" t="s">
        <v>2166</v>
      </c>
      <c r="E6082">
        <f t="shared" si="189"/>
        <v>304</v>
      </c>
      <c r="F6082" s="42">
        <f t="shared" si="188"/>
        <v>304</v>
      </c>
      <c r="H6082" t="s">
        <v>2163</v>
      </c>
      <c r="I6082">
        <v>0</v>
      </c>
      <c r="J6082">
        <v>0</v>
      </c>
      <c r="K6082">
        <v>0</v>
      </c>
      <c r="S6082">
        <v>1.2403583324048699</v>
      </c>
      <c r="T6082">
        <v>0.37314528153621501</v>
      </c>
      <c r="U6082">
        <v>3.4138164127944002</v>
      </c>
      <c r="V6082">
        <v>1.3387935895560501</v>
      </c>
      <c r="W6082">
        <v>1.7094645950571301</v>
      </c>
      <c r="X6082">
        <v>0.30221978023208301</v>
      </c>
      <c r="Y6082">
        <v>1.9020905775249899</v>
      </c>
      <c r="Z6082">
        <v>0.35326470718681702</v>
      </c>
      <c r="AA6082">
        <v>1.35918183139514</v>
      </c>
      <c r="AB6082">
        <v>0.56283550947372996</v>
      </c>
      <c r="AC6082">
        <v>2.5737831340459899E-6</v>
      </c>
      <c r="AD6082">
        <v>3.5575277270860801E-2</v>
      </c>
      <c r="AE6082">
        <v>0</v>
      </c>
      <c r="AF6082">
        <v>1</v>
      </c>
      <c r="AG6082">
        <v>1</v>
      </c>
      <c r="AH6082">
        <v>0</v>
      </c>
    </row>
    <row r="6083" spans="1:34" x14ac:dyDescent="0.2">
      <c r="A6083">
        <v>6081</v>
      </c>
      <c r="B6083">
        <v>609</v>
      </c>
      <c r="C6083">
        <v>761</v>
      </c>
      <c r="D6083" t="s">
        <v>2167</v>
      </c>
      <c r="E6083">
        <f t="shared" si="189"/>
        <v>304</v>
      </c>
      <c r="F6083" s="42">
        <f t="shared" ref="F6083:F6146" si="190">B6083-E6083</f>
        <v>305</v>
      </c>
      <c r="H6083" t="s">
        <v>2168</v>
      </c>
      <c r="I6083">
        <v>1</v>
      </c>
      <c r="J6083">
        <v>1</v>
      </c>
      <c r="K6083">
        <v>1</v>
      </c>
      <c r="S6083">
        <v>0.97744936723029197</v>
      </c>
      <c r="T6083">
        <v>0.20999458515613201</v>
      </c>
      <c r="U6083">
        <v>2.1833094671601398</v>
      </c>
      <c r="V6083">
        <v>0.49073772152258899</v>
      </c>
      <c r="W6083">
        <v>0.714463906149855</v>
      </c>
      <c r="X6083">
        <v>0.23592058165447399</v>
      </c>
      <c r="Y6083">
        <v>0.62169545014199401</v>
      </c>
      <c r="Z6083">
        <v>0.188139256838567</v>
      </c>
      <c r="AA6083">
        <v>0.96007466480403203</v>
      </c>
      <c r="AB6083">
        <v>0.18944925352340899</v>
      </c>
      <c r="AC6083">
        <v>3.9283262493152796E-3</v>
      </c>
      <c r="AD6083">
        <v>3.1537731351583302E-6</v>
      </c>
      <c r="AE6083">
        <v>0</v>
      </c>
      <c r="AF6083">
        <v>1</v>
      </c>
      <c r="AG6083">
        <v>0</v>
      </c>
      <c r="AH6083">
        <v>1</v>
      </c>
    </row>
    <row r="6084" spans="1:34" x14ac:dyDescent="0.2">
      <c r="A6084">
        <v>6082</v>
      </c>
      <c r="B6084">
        <v>609</v>
      </c>
      <c r="C6084">
        <v>761</v>
      </c>
      <c r="D6084" t="s">
        <v>2167</v>
      </c>
      <c r="E6084">
        <f t="shared" si="189"/>
        <v>304</v>
      </c>
      <c r="F6084" s="42">
        <f t="shared" si="190"/>
        <v>305</v>
      </c>
      <c r="H6084" t="s">
        <v>2169</v>
      </c>
      <c r="I6084">
        <v>0</v>
      </c>
      <c r="J6084">
        <v>1</v>
      </c>
      <c r="K6084">
        <v>1</v>
      </c>
      <c r="S6084">
        <v>0.50540831842226897</v>
      </c>
      <c r="T6084">
        <v>0.20539733324207701</v>
      </c>
      <c r="U6084">
        <v>2.2560508415335798</v>
      </c>
      <c r="V6084">
        <v>0.75021020468576105</v>
      </c>
      <c r="W6084">
        <v>0.77800937237720602</v>
      </c>
      <c r="X6084">
        <v>0.189274934838745</v>
      </c>
      <c r="Y6084">
        <v>0.70414437771469396</v>
      </c>
      <c r="Z6084">
        <v>0.23513728774085099</v>
      </c>
      <c r="AA6084">
        <v>0.82517262491194299</v>
      </c>
      <c r="AB6084">
        <v>0.28393351454995402</v>
      </c>
      <c r="AC6084">
        <v>3.06701179516955E-4</v>
      </c>
      <c r="AD6084">
        <v>9.4904230096936708E-3</v>
      </c>
      <c r="AE6084">
        <v>0</v>
      </c>
      <c r="AF6084">
        <v>1</v>
      </c>
      <c r="AG6084">
        <v>1</v>
      </c>
      <c r="AH6084">
        <v>0</v>
      </c>
    </row>
    <row r="6085" spans="1:34" x14ac:dyDescent="0.2">
      <c r="A6085">
        <v>6083</v>
      </c>
      <c r="B6085">
        <v>609</v>
      </c>
      <c r="C6085">
        <v>762</v>
      </c>
      <c r="D6085" t="s">
        <v>2167</v>
      </c>
      <c r="E6085">
        <f t="shared" si="189"/>
        <v>304</v>
      </c>
      <c r="F6085" s="42">
        <f t="shared" si="190"/>
        <v>305</v>
      </c>
      <c r="H6085" t="s">
        <v>2170</v>
      </c>
      <c r="I6085">
        <v>1</v>
      </c>
      <c r="J6085">
        <v>1</v>
      </c>
      <c r="K6085">
        <v>1</v>
      </c>
      <c r="S6085">
        <v>0.96415131178218905</v>
      </c>
      <c r="T6085">
        <v>0.37774006623243001</v>
      </c>
      <c r="U6085">
        <v>2.9845452724257502</v>
      </c>
      <c r="V6085">
        <v>1.24020043565705</v>
      </c>
      <c r="W6085">
        <v>0.89076730356315004</v>
      </c>
      <c r="X6085">
        <v>0.46887908357963398</v>
      </c>
      <c r="Y6085">
        <v>0.82931878025121097</v>
      </c>
      <c r="Z6085">
        <v>0.556278044382995</v>
      </c>
      <c r="AA6085">
        <v>1.0620259933749701</v>
      </c>
      <c r="AB6085">
        <v>0.486596090078733</v>
      </c>
      <c r="AC6085">
        <v>1.2270006436599899E-3</v>
      </c>
      <c r="AD6085">
        <v>2.2976489793295499E-4</v>
      </c>
      <c r="AE6085">
        <v>0</v>
      </c>
      <c r="AF6085">
        <v>1</v>
      </c>
      <c r="AG6085">
        <v>0</v>
      </c>
      <c r="AH6085">
        <v>1</v>
      </c>
    </row>
    <row r="6086" spans="1:34" x14ac:dyDescent="0.2">
      <c r="A6086">
        <v>6084</v>
      </c>
      <c r="B6086">
        <v>609</v>
      </c>
      <c r="C6086">
        <v>762</v>
      </c>
      <c r="D6086" t="s">
        <v>2167</v>
      </c>
      <c r="E6086">
        <f t="shared" si="189"/>
        <v>304</v>
      </c>
      <c r="F6086" s="42">
        <f t="shared" si="190"/>
        <v>305</v>
      </c>
      <c r="H6086" t="s">
        <v>2171</v>
      </c>
      <c r="I6086">
        <v>0</v>
      </c>
      <c r="J6086">
        <v>1</v>
      </c>
      <c r="K6086">
        <v>1</v>
      </c>
      <c r="S6086">
        <v>1.0737713942071401</v>
      </c>
      <c r="T6086">
        <v>0.39751170493295002</v>
      </c>
      <c r="U6086">
        <v>2.6857447165530202</v>
      </c>
      <c r="V6086">
        <v>0.855668085295342</v>
      </c>
      <c r="W6086">
        <v>0.34061081916077901</v>
      </c>
      <c r="X6086">
        <v>0.49702117016923902</v>
      </c>
      <c r="Y6086">
        <v>0.58817166708931601</v>
      </c>
      <c r="Z6086">
        <v>0.42127024023646198</v>
      </c>
      <c r="AA6086">
        <v>1.0742243679725201</v>
      </c>
      <c r="AB6086">
        <v>0.337899632422135</v>
      </c>
      <c r="AC6086">
        <v>0.21124446244570699</v>
      </c>
      <c r="AD6086">
        <v>6.7392123544296405E-8</v>
      </c>
      <c r="AE6086">
        <v>0</v>
      </c>
      <c r="AF6086">
        <v>1</v>
      </c>
      <c r="AG6086">
        <v>0</v>
      </c>
      <c r="AH6086">
        <v>1</v>
      </c>
    </row>
    <row r="6087" spans="1:34" x14ac:dyDescent="0.2">
      <c r="A6087">
        <v>6085</v>
      </c>
      <c r="B6087">
        <v>609</v>
      </c>
      <c r="C6087">
        <v>763</v>
      </c>
      <c r="D6087" t="s">
        <v>2167</v>
      </c>
      <c r="E6087">
        <f t="shared" si="189"/>
        <v>304</v>
      </c>
      <c r="F6087" s="42">
        <f t="shared" si="190"/>
        <v>305</v>
      </c>
      <c r="H6087" t="s">
        <v>2172</v>
      </c>
      <c r="I6087">
        <v>1</v>
      </c>
      <c r="J6087">
        <v>1</v>
      </c>
      <c r="K6087">
        <v>1</v>
      </c>
      <c r="S6087">
        <v>0.82792708755005195</v>
      </c>
      <c r="T6087">
        <v>1.58991715853343</v>
      </c>
      <c r="U6087">
        <v>3.4268476553261298</v>
      </c>
      <c r="V6087">
        <v>5.3731878755917801</v>
      </c>
      <c r="W6087">
        <v>0.78453530164353402</v>
      </c>
      <c r="X6087">
        <v>2.4304997727000699</v>
      </c>
      <c r="Y6087">
        <v>0.89669739403323401</v>
      </c>
      <c r="Z6087">
        <v>2.4021180879436002</v>
      </c>
      <c r="AA6087">
        <v>1.2844206461516401</v>
      </c>
      <c r="AB6087">
        <v>2.1169568295597201</v>
      </c>
      <c r="AC6087">
        <v>1.7167308519970701E-2</v>
      </c>
      <c r="AD6087">
        <v>1.48841807211589E-5</v>
      </c>
      <c r="AE6087">
        <v>1</v>
      </c>
      <c r="AF6087">
        <v>0</v>
      </c>
      <c r="AG6087">
        <v>0</v>
      </c>
      <c r="AH6087">
        <v>0</v>
      </c>
    </row>
    <row r="6088" spans="1:34" x14ac:dyDescent="0.2">
      <c r="A6088">
        <v>6086</v>
      </c>
      <c r="B6088">
        <v>609</v>
      </c>
      <c r="C6088">
        <v>763</v>
      </c>
      <c r="D6088" t="s">
        <v>2167</v>
      </c>
      <c r="E6088">
        <f t="shared" si="189"/>
        <v>304</v>
      </c>
      <c r="F6088" s="42">
        <f t="shared" si="190"/>
        <v>305</v>
      </c>
      <c r="H6088" t="s">
        <v>2173</v>
      </c>
      <c r="I6088">
        <v>0</v>
      </c>
      <c r="J6088">
        <v>1</v>
      </c>
      <c r="K6088">
        <v>1</v>
      </c>
      <c r="S6088">
        <v>-0.60314731794642296</v>
      </c>
      <c r="T6088">
        <v>-1.0698736658338599</v>
      </c>
      <c r="U6088">
        <v>2.8249627805780602</v>
      </c>
      <c r="V6088">
        <v>5.2281282885982403</v>
      </c>
      <c r="W6088">
        <v>-0.17552783354880699</v>
      </c>
      <c r="X6088">
        <v>-1.78851476715909</v>
      </c>
      <c r="Y6088">
        <v>-0.39557515706400598</v>
      </c>
      <c r="Z6088">
        <v>-2.0645392720197999</v>
      </c>
      <c r="AA6088">
        <v>1.21493313619552</v>
      </c>
      <c r="AB6088">
        <v>2.0188572326330601</v>
      </c>
      <c r="AC6088">
        <v>0.56771413717842001</v>
      </c>
      <c r="AD6088">
        <v>6.6345618234920896E-4</v>
      </c>
      <c r="AE6088">
        <v>1</v>
      </c>
      <c r="AF6088">
        <v>0</v>
      </c>
      <c r="AG6088">
        <v>0</v>
      </c>
      <c r="AH6088">
        <v>0</v>
      </c>
    </row>
    <row r="6089" spans="1:34" x14ac:dyDescent="0.2">
      <c r="A6089">
        <v>6087</v>
      </c>
      <c r="B6089">
        <v>609</v>
      </c>
      <c r="C6089">
        <v>764</v>
      </c>
      <c r="D6089" t="s">
        <v>2167</v>
      </c>
      <c r="E6089">
        <f t="shared" si="189"/>
        <v>304</v>
      </c>
      <c r="F6089" s="42">
        <f t="shared" si="190"/>
        <v>305</v>
      </c>
      <c r="H6089" t="s">
        <v>2174</v>
      </c>
      <c r="I6089">
        <v>1</v>
      </c>
      <c r="J6089">
        <v>1</v>
      </c>
      <c r="K6089">
        <v>1</v>
      </c>
      <c r="S6089">
        <v>-0.118060567649081</v>
      </c>
      <c r="T6089">
        <v>-3.5853711203081999E-2</v>
      </c>
      <c r="U6089">
        <v>2.0724391927942598</v>
      </c>
      <c r="V6089">
        <v>0.82199793937298804</v>
      </c>
      <c r="W6089">
        <v>0.251146646687057</v>
      </c>
      <c r="X6089">
        <v>2.97585748739604E-2</v>
      </c>
      <c r="Y6089">
        <v>0.208880232838807</v>
      </c>
      <c r="Z6089">
        <v>2.1638400854864601E-2</v>
      </c>
      <c r="AA6089">
        <v>0.93705155950364305</v>
      </c>
      <c r="AB6089">
        <v>0.29803064748063601</v>
      </c>
      <c r="AC6089">
        <v>0.29009216202450699</v>
      </c>
      <c r="AD6089">
        <v>0.69277264686569295</v>
      </c>
      <c r="AE6089">
        <v>0</v>
      </c>
      <c r="AF6089">
        <v>1</v>
      </c>
      <c r="AG6089">
        <v>1</v>
      </c>
      <c r="AH6089">
        <v>0</v>
      </c>
    </row>
    <row r="6090" spans="1:34" x14ac:dyDescent="0.2">
      <c r="A6090">
        <v>6088</v>
      </c>
      <c r="B6090">
        <v>609</v>
      </c>
      <c r="C6090">
        <v>764</v>
      </c>
      <c r="D6090" t="s">
        <v>2167</v>
      </c>
      <c r="E6090">
        <f t="shared" si="189"/>
        <v>304</v>
      </c>
      <c r="F6090" s="42">
        <f t="shared" si="190"/>
        <v>305</v>
      </c>
      <c r="H6090" t="s">
        <v>2175</v>
      </c>
      <c r="I6090">
        <v>0</v>
      </c>
      <c r="J6090">
        <v>1</v>
      </c>
      <c r="K6090">
        <v>1</v>
      </c>
      <c r="S6090">
        <v>-1.77557012648322E-2</v>
      </c>
      <c r="T6090">
        <v>-6.7574480964218602E-3</v>
      </c>
      <c r="U6090">
        <v>2.1701116143958599</v>
      </c>
      <c r="V6090">
        <v>0.44996796520378901</v>
      </c>
      <c r="W6090">
        <v>0.13118260639062401</v>
      </c>
      <c r="X6090">
        <v>5.3371362911973504E-4</v>
      </c>
      <c r="Y6090">
        <v>-8.8247783231095805E-2</v>
      </c>
      <c r="Z6090">
        <v>-2.66250765049557E-2</v>
      </c>
      <c r="AA6090">
        <v>0.84754499537330796</v>
      </c>
      <c r="AB6090">
        <v>0.186100677668912</v>
      </c>
      <c r="AC6090">
        <v>0.54047083478666802</v>
      </c>
      <c r="AD6090">
        <v>0.99094239459375699</v>
      </c>
      <c r="AE6090">
        <v>0</v>
      </c>
      <c r="AF6090">
        <v>1</v>
      </c>
      <c r="AG6090">
        <v>1</v>
      </c>
      <c r="AH6090">
        <v>0</v>
      </c>
    </row>
    <row r="6091" spans="1:34" x14ac:dyDescent="0.2">
      <c r="A6091">
        <v>6089</v>
      </c>
      <c r="B6091">
        <v>609</v>
      </c>
      <c r="C6091">
        <v>765</v>
      </c>
      <c r="D6091" t="s">
        <v>2167</v>
      </c>
      <c r="E6091">
        <f t="shared" si="189"/>
        <v>304</v>
      </c>
      <c r="F6091" s="42">
        <f t="shared" si="190"/>
        <v>305</v>
      </c>
      <c r="H6091" t="s">
        <v>2176</v>
      </c>
      <c r="I6091">
        <v>1</v>
      </c>
      <c r="J6091">
        <v>1</v>
      </c>
      <c r="K6091">
        <v>1</v>
      </c>
      <c r="S6091">
        <v>-0.51441103225806695</v>
      </c>
      <c r="T6091">
        <v>-0.97956264031544205</v>
      </c>
      <c r="U6091">
        <v>2.63954851555172</v>
      </c>
      <c r="V6091">
        <v>4.4271405224679299</v>
      </c>
      <c r="W6091">
        <v>-0.61235534482810094</v>
      </c>
      <c r="X6091">
        <v>-0.74203674996580904</v>
      </c>
      <c r="Y6091">
        <v>-0.44028544323507501</v>
      </c>
      <c r="Z6091">
        <v>-1.1713595405258801</v>
      </c>
      <c r="AA6091">
        <v>1.0758653330191801</v>
      </c>
      <c r="AB6091">
        <v>1.85776229691567</v>
      </c>
      <c r="AC6091">
        <v>2.6093627068563899E-2</v>
      </c>
      <c r="AD6091">
        <v>0.116134700012874</v>
      </c>
      <c r="AE6091">
        <v>1</v>
      </c>
      <c r="AF6091">
        <v>0</v>
      </c>
      <c r="AG6091">
        <v>1</v>
      </c>
      <c r="AH6091">
        <v>1</v>
      </c>
    </row>
    <row r="6092" spans="1:34" x14ac:dyDescent="0.2">
      <c r="A6092">
        <v>6090</v>
      </c>
      <c r="B6092">
        <v>609</v>
      </c>
      <c r="C6092">
        <v>765</v>
      </c>
      <c r="D6092" t="s">
        <v>2167</v>
      </c>
      <c r="E6092">
        <f t="shared" si="189"/>
        <v>304</v>
      </c>
      <c r="F6092" s="42">
        <f t="shared" si="190"/>
        <v>305</v>
      </c>
      <c r="H6092" t="s">
        <v>2177</v>
      </c>
      <c r="I6092">
        <v>0</v>
      </c>
      <c r="J6092">
        <v>1</v>
      </c>
      <c r="K6092">
        <v>1</v>
      </c>
      <c r="S6092">
        <v>-0.92495374265126895</v>
      </c>
      <c r="T6092">
        <v>-0.365327045091489</v>
      </c>
      <c r="U6092">
        <v>2.4863734620157598</v>
      </c>
      <c r="V6092">
        <v>0.91972396728614403</v>
      </c>
      <c r="W6092">
        <v>-0.76759920107392499</v>
      </c>
      <c r="X6092">
        <v>-0.36492912109506898</v>
      </c>
      <c r="Y6092">
        <v>-0.73671452751495603</v>
      </c>
      <c r="Z6092">
        <v>-0.376296052211881</v>
      </c>
      <c r="AA6092">
        <v>1.0581441921268999</v>
      </c>
      <c r="AB6092">
        <v>0.33809080998479901</v>
      </c>
      <c r="AC6092">
        <v>4.8920767964071004E-3</v>
      </c>
      <c r="AD6092">
        <v>4.2669637184999399E-5</v>
      </c>
      <c r="AE6092">
        <v>0</v>
      </c>
      <c r="AF6092">
        <v>1</v>
      </c>
      <c r="AG6092">
        <v>0</v>
      </c>
      <c r="AH6092">
        <v>1</v>
      </c>
    </row>
    <row r="6093" spans="1:34" x14ac:dyDescent="0.2">
      <c r="A6093">
        <v>6091</v>
      </c>
      <c r="B6093">
        <v>610</v>
      </c>
      <c r="C6093">
        <v>761</v>
      </c>
      <c r="D6093" t="s">
        <v>2178</v>
      </c>
      <c r="E6093">
        <f t="shared" si="189"/>
        <v>304</v>
      </c>
      <c r="F6093" s="42">
        <f t="shared" si="190"/>
        <v>306</v>
      </c>
      <c r="H6093" t="s">
        <v>2168</v>
      </c>
      <c r="I6093">
        <v>1</v>
      </c>
      <c r="J6093">
        <v>0</v>
      </c>
      <c r="K6093">
        <v>1</v>
      </c>
      <c r="S6093">
        <v>0.97744936723029197</v>
      </c>
      <c r="T6093">
        <v>0.20999458515613201</v>
      </c>
      <c r="U6093">
        <v>2.1833094671601398</v>
      </c>
      <c r="V6093">
        <v>0.49073772152258899</v>
      </c>
      <c r="W6093">
        <v>0.714463906149855</v>
      </c>
      <c r="X6093">
        <v>0.23592058165447399</v>
      </c>
      <c r="Y6093">
        <v>0.62169545014199401</v>
      </c>
      <c r="Z6093">
        <v>0.188139256838567</v>
      </c>
      <c r="AA6093">
        <v>0.96007466480403203</v>
      </c>
      <c r="AB6093">
        <v>0.18944925352340899</v>
      </c>
      <c r="AC6093">
        <v>3.9283262493152796E-3</v>
      </c>
      <c r="AD6093">
        <v>3.1537731351583302E-6</v>
      </c>
      <c r="AE6093">
        <v>0</v>
      </c>
      <c r="AF6093">
        <v>1</v>
      </c>
      <c r="AG6093">
        <v>0</v>
      </c>
      <c r="AH6093">
        <v>1</v>
      </c>
    </row>
    <row r="6094" spans="1:34" x14ac:dyDescent="0.2">
      <c r="A6094">
        <v>6092</v>
      </c>
      <c r="B6094">
        <v>610</v>
      </c>
      <c r="C6094">
        <v>761</v>
      </c>
      <c r="D6094" t="s">
        <v>2178</v>
      </c>
      <c r="E6094">
        <f t="shared" si="189"/>
        <v>304</v>
      </c>
      <c r="F6094" s="42">
        <f t="shared" si="190"/>
        <v>306</v>
      </c>
      <c r="H6094" t="s">
        <v>2169</v>
      </c>
      <c r="I6094">
        <v>0</v>
      </c>
      <c r="J6094">
        <v>0</v>
      </c>
      <c r="K6094">
        <v>1</v>
      </c>
      <c r="S6094">
        <v>0.50540831842226897</v>
      </c>
      <c r="T6094">
        <v>0.20539733324207701</v>
      </c>
      <c r="U6094">
        <v>2.2560508415335798</v>
      </c>
      <c r="V6094">
        <v>0.75021020468576105</v>
      </c>
      <c r="W6094">
        <v>0.77800937237720602</v>
      </c>
      <c r="X6094">
        <v>0.189274934838745</v>
      </c>
      <c r="Y6094">
        <v>0.70414437771469396</v>
      </c>
      <c r="Z6094">
        <v>0.23513728774085099</v>
      </c>
      <c r="AA6094">
        <v>0.82517262491194299</v>
      </c>
      <c r="AB6094">
        <v>0.28393351454995402</v>
      </c>
      <c r="AC6094">
        <v>3.06701179516955E-4</v>
      </c>
      <c r="AD6094">
        <v>9.4904230096936708E-3</v>
      </c>
      <c r="AE6094">
        <v>0</v>
      </c>
      <c r="AF6094">
        <v>1</v>
      </c>
      <c r="AG6094">
        <v>1</v>
      </c>
      <c r="AH6094">
        <v>0</v>
      </c>
    </row>
    <row r="6095" spans="1:34" x14ac:dyDescent="0.2">
      <c r="A6095">
        <v>6093</v>
      </c>
      <c r="B6095">
        <v>610</v>
      </c>
      <c r="C6095">
        <v>762</v>
      </c>
      <c r="D6095" t="s">
        <v>2178</v>
      </c>
      <c r="E6095">
        <f t="shared" si="189"/>
        <v>304</v>
      </c>
      <c r="F6095" s="42">
        <f t="shared" si="190"/>
        <v>306</v>
      </c>
      <c r="H6095" t="s">
        <v>2170</v>
      </c>
      <c r="I6095">
        <v>1</v>
      </c>
      <c r="J6095">
        <v>0</v>
      </c>
      <c r="K6095">
        <v>1</v>
      </c>
      <c r="S6095">
        <v>0.96415131178218905</v>
      </c>
      <c r="T6095">
        <v>0.37774006623243001</v>
      </c>
      <c r="U6095">
        <v>2.9845452724257502</v>
      </c>
      <c r="V6095">
        <v>1.24020043565705</v>
      </c>
      <c r="W6095">
        <v>0.89076730356315004</v>
      </c>
      <c r="X6095">
        <v>0.46887908357963398</v>
      </c>
      <c r="Y6095">
        <v>0.82931878025121097</v>
      </c>
      <c r="Z6095">
        <v>0.556278044382995</v>
      </c>
      <c r="AA6095">
        <v>1.0620259933749701</v>
      </c>
      <c r="AB6095">
        <v>0.486596090078733</v>
      </c>
      <c r="AC6095">
        <v>1.2270006436599899E-3</v>
      </c>
      <c r="AD6095">
        <v>2.2976489793295499E-4</v>
      </c>
      <c r="AE6095">
        <v>0</v>
      </c>
      <c r="AF6095">
        <v>1</v>
      </c>
      <c r="AG6095">
        <v>0</v>
      </c>
      <c r="AH6095">
        <v>1</v>
      </c>
    </row>
    <row r="6096" spans="1:34" x14ac:dyDescent="0.2">
      <c r="A6096">
        <v>6094</v>
      </c>
      <c r="B6096">
        <v>610</v>
      </c>
      <c r="C6096">
        <v>762</v>
      </c>
      <c r="D6096" t="s">
        <v>2178</v>
      </c>
      <c r="E6096">
        <f t="shared" si="189"/>
        <v>304</v>
      </c>
      <c r="F6096" s="42">
        <f t="shared" si="190"/>
        <v>306</v>
      </c>
      <c r="H6096" t="s">
        <v>2171</v>
      </c>
      <c r="I6096">
        <v>0</v>
      </c>
      <c r="J6096">
        <v>0</v>
      </c>
      <c r="K6096">
        <v>1</v>
      </c>
      <c r="S6096">
        <v>1.0737713942071401</v>
      </c>
      <c r="T6096">
        <v>0.39751170493295002</v>
      </c>
      <c r="U6096">
        <v>2.6857447165530202</v>
      </c>
      <c r="V6096">
        <v>0.855668085295342</v>
      </c>
      <c r="W6096">
        <v>0.34061081916077901</v>
      </c>
      <c r="X6096">
        <v>0.49702117016923902</v>
      </c>
      <c r="Y6096">
        <v>0.58817166708931601</v>
      </c>
      <c r="Z6096">
        <v>0.42127024023646198</v>
      </c>
      <c r="AA6096">
        <v>1.0742243679725201</v>
      </c>
      <c r="AB6096">
        <v>0.337899632422135</v>
      </c>
      <c r="AC6096">
        <v>0.21124446244570699</v>
      </c>
      <c r="AD6096">
        <v>6.7392123544296405E-8</v>
      </c>
      <c r="AE6096">
        <v>0</v>
      </c>
      <c r="AF6096">
        <v>1</v>
      </c>
      <c r="AG6096">
        <v>0</v>
      </c>
      <c r="AH6096">
        <v>1</v>
      </c>
    </row>
    <row r="6097" spans="1:34" x14ac:dyDescent="0.2">
      <c r="A6097">
        <v>6095</v>
      </c>
      <c r="B6097">
        <v>610</v>
      </c>
      <c r="C6097">
        <v>763</v>
      </c>
      <c r="D6097" t="s">
        <v>2178</v>
      </c>
      <c r="E6097">
        <f t="shared" si="189"/>
        <v>304</v>
      </c>
      <c r="F6097" s="42">
        <f t="shared" si="190"/>
        <v>306</v>
      </c>
      <c r="H6097" t="s">
        <v>2172</v>
      </c>
      <c r="I6097">
        <v>1</v>
      </c>
      <c r="J6097">
        <v>0</v>
      </c>
      <c r="K6097">
        <v>1</v>
      </c>
      <c r="S6097">
        <v>0.82792708755005195</v>
      </c>
      <c r="T6097">
        <v>1.58991715853343</v>
      </c>
      <c r="U6097">
        <v>3.4268476553261298</v>
      </c>
      <c r="V6097">
        <v>5.3731878755917801</v>
      </c>
      <c r="W6097">
        <v>0.78453530164353402</v>
      </c>
      <c r="X6097">
        <v>2.4304997727000699</v>
      </c>
      <c r="Y6097">
        <v>0.89669739403323401</v>
      </c>
      <c r="Z6097">
        <v>2.4021180879436002</v>
      </c>
      <c r="AA6097">
        <v>1.2844206461516401</v>
      </c>
      <c r="AB6097">
        <v>2.1169568295597201</v>
      </c>
      <c r="AC6097">
        <v>1.7167308519970701E-2</v>
      </c>
      <c r="AD6097">
        <v>1.48841807211589E-5</v>
      </c>
      <c r="AE6097">
        <v>1</v>
      </c>
      <c r="AF6097">
        <v>0</v>
      </c>
      <c r="AG6097">
        <v>0</v>
      </c>
      <c r="AH6097">
        <v>0</v>
      </c>
    </row>
    <row r="6098" spans="1:34" x14ac:dyDescent="0.2">
      <c r="A6098">
        <v>6096</v>
      </c>
      <c r="B6098">
        <v>610</v>
      </c>
      <c r="C6098">
        <v>763</v>
      </c>
      <c r="D6098" t="s">
        <v>2178</v>
      </c>
      <c r="E6098">
        <f t="shared" si="189"/>
        <v>304</v>
      </c>
      <c r="F6098" s="42">
        <f t="shared" si="190"/>
        <v>306</v>
      </c>
      <c r="H6098" t="s">
        <v>2173</v>
      </c>
      <c r="I6098">
        <v>0</v>
      </c>
      <c r="J6098">
        <v>0</v>
      </c>
      <c r="K6098">
        <v>1</v>
      </c>
      <c r="S6098">
        <v>-0.60314731794642296</v>
      </c>
      <c r="T6098">
        <v>-1.0698736658338599</v>
      </c>
      <c r="U6098">
        <v>2.8249627805780602</v>
      </c>
      <c r="V6098">
        <v>5.2281282885982403</v>
      </c>
      <c r="W6098">
        <v>-0.17552783354880699</v>
      </c>
      <c r="X6098">
        <v>-1.78851476715909</v>
      </c>
      <c r="Y6098">
        <v>-0.39557515706400598</v>
      </c>
      <c r="Z6098">
        <v>-2.0645392720197999</v>
      </c>
      <c r="AA6098">
        <v>1.21493313619552</v>
      </c>
      <c r="AB6098">
        <v>2.0188572326330601</v>
      </c>
      <c r="AC6098">
        <v>0.56771413717842001</v>
      </c>
      <c r="AD6098">
        <v>6.6345618234920896E-4</v>
      </c>
      <c r="AE6098">
        <v>1</v>
      </c>
      <c r="AF6098">
        <v>0</v>
      </c>
      <c r="AG6098">
        <v>0</v>
      </c>
      <c r="AH6098">
        <v>0</v>
      </c>
    </row>
    <row r="6099" spans="1:34" x14ac:dyDescent="0.2">
      <c r="A6099">
        <v>6097</v>
      </c>
      <c r="B6099">
        <v>610</v>
      </c>
      <c r="C6099">
        <v>764</v>
      </c>
      <c r="D6099" t="s">
        <v>2178</v>
      </c>
      <c r="E6099">
        <f t="shared" si="189"/>
        <v>304</v>
      </c>
      <c r="F6099" s="42">
        <f t="shared" si="190"/>
        <v>306</v>
      </c>
      <c r="H6099" t="s">
        <v>2174</v>
      </c>
      <c r="I6099">
        <v>1</v>
      </c>
      <c r="J6099">
        <v>0</v>
      </c>
      <c r="K6099">
        <v>1</v>
      </c>
      <c r="S6099">
        <v>-0.118060567649081</v>
      </c>
      <c r="T6099">
        <v>-3.5853711203081999E-2</v>
      </c>
      <c r="U6099">
        <v>2.0724391927942598</v>
      </c>
      <c r="V6099">
        <v>0.82199793937298804</v>
      </c>
      <c r="W6099">
        <v>0.251146646687057</v>
      </c>
      <c r="X6099">
        <v>2.97585748739604E-2</v>
      </c>
      <c r="Y6099">
        <v>0.208880232838807</v>
      </c>
      <c r="Z6099">
        <v>2.1638400854864601E-2</v>
      </c>
      <c r="AA6099">
        <v>0.93705155950364305</v>
      </c>
      <c r="AB6099">
        <v>0.29803064748063601</v>
      </c>
      <c r="AC6099">
        <v>0.29009216202450699</v>
      </c>
      <c r="AD6099">
        <v>0.69277264686569295</v>
      </c>
      <c r="AE6099">
        <v>0</v>
      </c>
      <c r="AF6099">
        <v>1</v>
      </c>
      <c r="AG6099">
        <v>1</v>
      </c>
      <c r="AH6099">
        <v>0</v>
      </c>
    </row>
    <row r="6100" spans="1:34" x14ac:dyDescent="0.2">
      <c r="A6100">
        <v>6098</v>
      </c>
      <c r="B6100">
        <v>610</v>
      </c>
      <c r="C6100">
        <v>764</v>
      </c>
      <c r="D6100" t="s">
        <v>2178</v>
      </c>
      <c r="E6100">
        <f t="shared" si="189"/>
        <v>304</v>
      </c>
      <c r="F6100" s="42">
        <f t="shared" si="190"/>
        <v>306</v>
      </c>
      <c r="H6100" t="s">
        <v>2175</v>
      </c>
      <c r="I6100">
        <v>0</v>
      </c>
      <c r="J6100">
        <v>0</v>
      </c>
      <c r="K6100">
        <v>1</v>
      </c>
      <c r="S6100">
        <v>-1.77557012648322E-2</v>
      </c>
      <c r="T6100">
        <v>-6.7574480964218602E-3</v>
      </c>
      <c r="U6100">
        <v>2.1701116143958599</v>
      </c>
      <c r="V6100">
        <v>0.44996796520378901</v>
      </c>
      <c r="W6100">
        <v>0.13118260639062401</v>
      </c>
      <c r="X6100">
        <v>5.3371362911973504E-4</v>
      </c>
      <c r="Y6100">
        <v>-8.8247783231095805E-2</v>
      </c>
      <c r="Z6100">
        <v>-2.66250765049557E-2</v>
      </c>
      <c r="AA6100">
        <v>0.84754499537330796</v>
      </c>
      <c r="AB6100">
        <v>0.186100677668912</v>
      </c>
      <c r="AC6100">
        <v>0.54047083478666802</v>
      </c>
      <c r="AD6100">
        <v>0.99094239459375699</v>
      </c>
      <c r="AE6100">
        <v>0</v>
      </c>
      <c r="AF6100">
        <v>1</v>
      </c>
      <c r="AG6100">
        <v>1</v>
      </c>
      <c r="AH6100">
        <v>0</v>
      </c>
    </row>
    <row r="6101" spans="1:34" x14ac:dyDescent="0.2">
      <c r="A6101">
        <v>6099</v>
      </c>
      <c r="B6101">
        <v>610</v>
      </c>
      <c r="C6101">
        <v>765</v>
      </c>
      <c r="D6101" t="s">
        <v>2178</v>
      </c>
      <c r="E6101">
        <f t="shared" si="189"/>
        <v>304</v>
      </c>
      <c r="F6101" s="42">
        <f t="shared" si="190"/>
        <v>306</v>
      </c>
      <c r="H6101" t="s">
        <v>2176</v>
      </c>
      <c r="I6101">
        <v>1</v>
      </c>
      <c r="J6101">
        <v>0</v>
      </c>
      <c r="K6101">
        <v>1</v>
      </c>
      <c r="S6101">
        <v>-0.51441103225806695</v>
      </c>
      <c r="T6101">
        <v>-0.97956264031544205</v>
      </c>
      <c r="U6101">
        <v>2.63954851555172</v>
      </c>
      <c r="V6101">
        <v>4.4271405224679299</v>
      </c>
      <c r="W6101">
        <v>-0.61235534482810094</v>
      </c>
      <c r="X6101">
        <v>-0.74203674996580904</v>
      </c>
      <c r="Y6101">
        <v>-0.44028544323507501</v>
      </c>
      <c r="Z6101">
        <v>-1.1713595405258801</v>
      </c>
      <c r="AA6101">
        <v>1.0758653330191801</v>
      </c>
      <c r="AB6101">
        <v>1.85776229691567</v>
      </c>
      <c r="AC6101">
        <v>2.6093627068563899E-2</v>
      </c>
      <c r="AD6101">
        <v>0.116134700012874</v>
      </c>
      <c r="AE6101">
        <v>1</v>
      </c>
      <c r="AF6101">
        <v>0</v>
      </c>
      <c r="AG6101">
        <v>1</v>
      </c>
      <c r="AH6101">
        <v>1</v>
      </c>
    </row>
    <row r="6102" spans="1:34" x14ac:dyDescent="0.2">
      <c r="A6102">
        <v>6100</v>
      </c>
      <c r="B6102">
        <v>610</v>
      </c>
      <c r="C6102">
        <v>765</v>
      </c>
      <c r="D6102" t="s">
        <v>2178</v>
      </c>
      <c r="E6102">
        <f t="shared" si="189"/>
        <v>304</v>
      </c>
      <c r="F6102" s="42">
        <f t="shared" si="190"/>
        <v>306</v>
      </c>
      <c r="H6102" t="s">
        <v>2177</v>
      </c>
      <c r="I6102">
        <v>0</v>
      </c>
      <c r="J6102">
        <v>0</v>
      </c>
      <c r="K6102">
        <v>1</v>
      </c>
      <c r="S6102">
        <v>-0.92495374265126895</v>
      </c>
      <c r="T6102">
        <v>-0.365327045091489</v>
      </c>
      <c r="U6102">
        <v>2.4863734620157598</v>
      </c>
      <c r="V6102">
        <v>0.91972396728614403</v>
      </c>
      <c r="W6102">
        <v>-0.76759920107392499</v>
      </c>
      <c r="X6102">
        <v>-0.36492912109506898</v>
      </c>
      <c r="Y6102">
        <v>-0.73671452751495603</v>
      </c>
      <c r="Z6102">
        <v>-0.376296052211881</v>
      </c>
      <c r="AA6102">
        <v>1.0581441921268999</v>
      </c>
      <c r="AB6102">
        <v>0.33809080998479901</v>
      </c>
      <c r="AC6102">
        <v>4.8920767964071004E-3</v>
      </c>
      <c r="AD6102">
        <v>4.2669637184999399E-5</v>
      </c>
      <c r="AE6102">
        <v>0</v>
      </c>
      <c r="AF6102">
        <v>1</v>
      </c>
      <c r="AG6102">
        <v>0</v>
      </c>
      <c r="AH6102">
        <v>1</v>
      </c>
    </row>
    <row r="6103" spans="1:34" x14ac:dyDescent="0.2">
      <c r="A6103">
        <v>6101</v>
      </c>
      <c r="B6103">
        <v>611</v>
      </c>
      <c r="C6103">
        <v>761</v>
      </c>
      <c r="D6103" t="s">
        <v>2179</v>
      </c>
      <c r="E6103">
        <f t="shared" si="189"/>
        <v>306</v>
      </c>
      <c r="F6103" s="42">
        <f t="shared" si="190"/>
        <v>305</v>
      </c>
      <c r="H6103" t="s">
        <v>2168</v>
      </c>
      <c r="I6103">
        <v>1</v>
      </c>
      <c r="J6103">
        <v>1</v>
      </c>
      <c r="K6103">
        <v>0</v>
      </c>
      <c r="S6103">
        <v>0.97744936723029197</v>
      </c>
      <c r="T6103">
        <v>0.20999458515613201</v>
      </c>
      <c r="U6103">
        <v>2.1833094671601398</v>
      </c>
      <c r="V6103">
        <v>0.49073772152258899</v>
      </c>
      <c r="W6103">
        <v>0.714463906149855</v>
      </c>
      <c r="X6103">
        <v>0.23592058165447399</v>
      </c>
      <c r="Y6103">
        <v>0.62169545014199401</v>
      </c>
      <c r="Z6103">
        <v>0.188139256838567</v>
      </c>
      <c r="AA6103">
        <v>0.96007466480403203</v>
      </c>
      <c r="AB6103">
        <v>0.18944925352340899</v>
      </c>
      <c r="AC6103">
        <v>3.9283262493152796E-3</v>
      </c>
      <c r="AD6103">
        <v>3.1537731351583302E-6</v>
      </c>
      <c r="AE6103">
        <v>0</v>
      </c>
      <c r="AF6103">
        <v>1</v>
      </c>
      <c r="AG6103">
        <v>0</v>
      </c>
      <c r="AH6103">
        <v>1</v>
      </c>
    </row>
    <row r="6104" spans="1:34" x14ac:dyDescent="0.2">
      <c r="A6104">
        <v>6102</v>
      </c>
      <c r="B6104">
        <v>611</v>
      </c>
      <c r="C6104">
        <v>761</v>
      </c>
      <c r="D6104" t="s">
        <v>2179</v>
      </c>
      <c r="E6104">
        <f t="shared" si="189"/>
        <v>306</v>
      </c>
      <c r="F6104" s="42">
        <f t="shared" si="190"/>
        <v>305</v>
      </c>
      <c r="H6104" t="s">
        <v>2169</v>
      </c>
      <c r="I6104">
        <v>0</v>
      </c>
      <c r="J6104">
        <v>1</v>
      </c>
      <c r="K6104">
        <v>0</v>
      </c>
      <c r="S6104">
        <v>0.50540831842226897</v>
      </c>
      <c r="T6104">
        <v>0.20539733324207701</v>
      </c>
      <c r="U6104">
        <v>2.2560508415335798</v>
      </c>
      <c r="V6104">
        <v>0.75021020468576105</v>
      </c>
      <c r="W6104">
        <v>0.77800937237720602</v>
      </c>
      <c r="X6104">
        <v>0.189274934838745</v>
      </c>
      <c r="Y6104">
        <v>0.70414437771469396</v>
      </c>
      <c r="Z6104">
        <v>0.23513728774085099</v>
      </c>
      <c r="AA6104">
        <v>0.82517262491194299</v>
      </c>
      <c r="AB6104">
        <v>0.28393351454995402</v>
      </c>
      <c r="AC6104">
        <v>3.06701179516955E-4</v>
      </c>
      <c r="AD6104">
        <v>9.4904230096936708E-3</v>
      </c>
      <c r="AE6104">
        <v>0</v>
      </c>
      <c r="AF6104">
        <v>1</v>
      </c>
      <c r="AG6104">
        <v>1</v>
      </c>
      <c r="AH6104">
        <v>0</v>
      </c>
    </row>
    <row r="6105" spans="1:34" x14ac:dyDescent="0.2">
      <c r="A6105">
        <v>6103</v>
      </c>
      <c r="B6105">
        <v>611</v>
      </c>
      <c r="C6105">
        <v>762</v>
      </c>
      <c r="D6105" t="s">
        <v>2179</v>
      </c>
      <c r="E6105">
        <f t="shared" si="189"/>
        <v>306</v>
      </c>
      <c r="F6105" s="42">
        <f t="shared" si="190"/>
        <v>305</v>
      </c>
      <c r="H6105" t="s">
        <v>2170</v>
      </c>
      <c r="I6105">
        <v>1</v>
      </c>
      <c r="J6105">
        <v>1</v>
      </c>
      <c r="K6105">
        <v>0</v>
      </c>
      <c r="S6105">
        <v>0.96415131178218905</v>
      </c>
      <c r="T6105">
        <v>0.37774006623243001</v>
      </c>
      <c r="U6105">
        <v>2.9845452724257502</v>
      </c>
      <c r="V6105">
        <v>1.24020043565705</v>
      </c>
      <c r="W6105">
        <v>0.89076730356315004</v>
      </c>
      <c r="X6105">
        <v>0.46887908357963398</v>
      </c>
      <c r="Y6105">
        <v>0.82931878025121097</v>
      </c>
      <c r="Z6105">
        <v>0.556278044382995</v>
      </c>
      <c r="AA6105">
        <v>1.0620259933749701</v>
      </c>
      <c r="AB6105">
        <v>0.486596090078733</v>
      </c>
      <c r="AC6105">
        <v>1.2270006436599899E-3</v>
      </c>
      <c r="AD6105">
        <v>2.2976489793295499E-4</v>
      </c>
      <c r="AE6105">
        <v>0</v>
      </c>
      <c r="AF6105">
        <v>1</v>
      </c>
      <c r="AG6105">
        <v>0</v>
      </c>
      <c r="AH6105">
        <v>1</v>
      </c>
    </row>
    <row r="6106" spans="1:34" x14ac:dyDescent="0.2">
      <c r="A6106">
        <v>6104</v>
      </c>
      <c r="B6106">
        <v>611</v>
      </c>
      <c r="C6106">
        <v>762</v>
      </c>
      <c r="D6106" t="s">
        <v>2179</v>
      </c>
      <c r="E6106">
        <f t="shared" si="189"/>
        <v>306</v>
      </c>
      <c r="F6106" s="42">
        <f t="shared" si="190"/>
        <v>305</v>
      </c>
      <c r="H6106" t="s">
        <v>2171</v>
      </c>
      <c r="I6106">
        <v>0</v>
      </c>
      <c r="J6106">
        <v>1</v>
      </c>
      <c r="K6106">
        <v>0</v>
      </c>
      <c r="S6106">
        <v>1.0737713942071401</v>
      </c>
      <c r="T6106">
        <v>0.39751170493295002</v>
      </c>
      <c r="U6106">
        <v>2.6857447165530202</v>
      </c>
      <c r="V6106">
        <v>0.855668085295342</v>
      </c>
      <c r="W6106">
        <v>0.34061081916077901</v>
      </c>
      <c r="X6106">
        <v>0.49702117016923902</v>
      </c>
      <c r="Y6106">
        <v>0.58817166708931601</v>
      </c>
      <c r="Z6106">
        <v>0.42127024023646198</v>
      </c>
      <c r="AA6106">
        <v>1.0742243679725201</v>
      </c>
      <c r="AB6106">
        <v>0.337899632422135</v>
      </c>
      <c r="AC6106">
        <v>0.21124446244570699</v>
      </c>
      <c r="AD6106">
        <v>6.7392123544296405E-8</v>
      </c>
      <c r="AE6106">
        <v>0</v>
      </c>
      <c r="AF6106">
        <v>1</v>
      </c>
      <c r="AG6106">
        <v>0</v>
      </c>
      <c r="AH6106">
        <v>1</v>
      </c>
    </row>
    <row r="6107" spans="1:34" x14ac:dyDescent="0.2">
      <c r="A6107">
        <v>6105</v>
      </c>
      <c r="B6107">
        <v>611</v>
      </c>
      <c r="C6107">
        <v>763</v>
      </c>
      <c r="D6107" t="s">
        <v>2179</v>
      </c>
      <c r="E6107">
        <f t="shared" si="189"/>
        <v>306</v>
      </c>
      <c r="F6107" s="42">
        <f t="shared" si="190"/>
        <v>305</v>
      </c>
      <c r="H6107" t="s">
        <v>2172</v>
      </c>
      <c r="I6107">
        <v>1</v>
      </c>
      <c r="J6107">
        <v>1</v>
      </c>
      <c r="K6107">
        <v>0</v>
      </c>
      <c r="S6107">
        <v>0.82792708755005195</v>
      </c>
      <c r="T6107">
        <v>1.58991715853343</v>
      </c>
      <c r="U6107">
        <v>3.4268476553261298</v>
      </c>
      <c r="V6107">
        <v>5.3731878755917801</v>
      </c>
      <c r="W6107">
        <v>0.78453530164353402</v>
      </c>
      <c r="X6107">
        <v>2.4304997727000699</v>
      </c>
      <c r="Y6107">
        <v>0.89669739403323401</v>
      </c>
      <c r="Z6107">
        <v>2.4021180879436002</v>
      </c>
      <c r="AA6107">
        <v>1.2844206461516401</v>
      </c>
      <c r="AB6107">
        <v>2.1169568295597201</v>
      </c>
      <c r="AC6107">
        <v>1.7167308519970701E-2</v>
      </c>
      <c r="AD6107">
        <v>1.48841807211589E-5</v>
      </c>
      <c r="AE6107">
        <v>1</v>
      </c>
      <c r="AF6107">
        <v>0</v>
      </c>
      <c r="AG6107">
        <v>0</v>
      </c>
      <c r="AH6107">
        <v>0</v>
      </c>
    </row>
    <row r="6108" spans="1:34" x14ac:dyDescent="0.2">
      <c r="A6108">
        <v>6106</v>
      </c>
      <c r="B6108">
        <v>611</v>
      </c>
      <c r="C6108">
        <v>763</v>
      </c>
      <c r="D6108" t="s">
        <v>2179</v>
      </c>
      <c r="E6108">
        <f t="shared" si="189"/>
        <v>306</v>
      </c>
      <c r="F6108" s="42">
        <f t="shared" si="190"/>
        <v>305</v>
      </c>
      <c r="H6108" t="s">
        <v>2173</v>
      </c>
      <c r="I6108">
        <v>0</v>
      </c>
      <c r="J6108">
        <v>1</v>
      </c>
      <c r="K6108">
        <v>0</v>
      </c>
      <c r="S6108">
        <v>-0.60314731794642296</v>
      </c>
      <c r="T6108">
        <v>-1.0698736658338599</v>
      </c>
      <c r="U6108">
        <v>2.8249627805780602</v>
      </c>
      <c r="V6108">
        <v>5.2281282885982403</v>
      </c>
      <c r="W6108">
        <v>-0.17552783354880699</v>
      </c>
      <c r="X6108">
        <v>-1.78851476715909</v>
      </c>
      <c r="Y6108">
        <v>-0.39557515706400598</v>
      </c>
      <c r="Z6108">
        <v>-2.0645392720197999</v>
      </c>
      <c r="AA6108">
        <v>1.21493313619552</v>
      </c>
      <c r="AB6108">
        <v>2.0188572326330601</v>
      </c>
      <c r="AC6108">
        <v>0.56771413717842001</v>
      </c>
      <c r="AD6108">
        <v>6.6345618234920896E-4</v>
      </c>
      <c r="AE6108">
        <v>1</v>
      </c>
      <c r="AF6108">
        <v>0</v>
      </c>
      <c r="AG6108">
        <v>0</v>
      </c>
      <c r="AH6108">
        <v>0</v>
      </c>
    </row>
    <row r="6109" spans="1:34" x14ac:dyDescent="0.2">
      <c r="A6109">
        <v>6107</v>
      </c>
      <c r="B6109">
        <v>611</v>
      </c>
      <c r="C6109">
        <v>764</v>
      </c>
      <c r="D6109" t="s">
        <v>2179</v>
      </c>
      <c r="E6109">
        <f t="shared" si="189"/>
        <v>306</v>
      </c>
      <c r="F6109" s="42">
        <f t="shared" si="190"/>
        <v>305</v>
      </c>
      <c r="H6109" t="s">
        <v>2174</v>
      </c>
      <c r="I6109">
        <v>1</v>
      </c>
      <c r="J6109">
        <v>1</v>
      </c>
      <c r="K6109">
        <v>0</v>
      </c>
      <c r="S6109">
        <v>-0.118060567649081</v>
      </c>
      <c r="T6109">
        <v>-3.5853711203081999E-2</v>
      </c>
      <c r="U6109">
        <v>2.0724391927942598</v>
      </c>
      <c r="V6109">
        <v>0.82199793937298804</v>
      </c>
      <c r="W6109">
        <v>0.251146646687057</v>
      </c>
      <c r="X6109">
        <v>2.97585748739604E-2</v>
      </c>
      <c r="Y6109">
        <v>0.208880232838807</v>
      </c>
      <c r="Z6109">
        <v>2.1638400854864601E-2</v>
      </c>
      <c r="AA6109">
        <v>0.93705155950364305</v>
      </c>
      <c r="AB6109">
        <v>0.29803064748063601</v>
      </c>
      <c r="AC6109">
        <v>0.29009216202450699</v>
      </c>
      <c r="AD6109">
        <v>0.69277264686569295</v>
      </c>
      <c r="AE6109">
        <v>0</v>
      </c>
      <c r="AF6109">
        <v>1</v>
      </c>
      <c r="AG6109">
        <v>1</v>
      </c>
      <c r="AH6109">
        <v>0</v>
      </c>
    </row>
    <row r="6110" spans="1:34" x14ac:dyDescent="0.2">
      <c r="A6110">
        <v>6108</v>
      </c>
      <c r="B6110">
        <v>611</v>
      </c>
      <c r="C6110">
        <v>764</v>
      </c>
      <c r="D6110" t="s">
        <v>2179</v>
      </c>
      <c r="E6110">
        <f t="shared" si="189"/>
        <v>306</v>
      </c>
      <c r="F6110" s="42">
        <f t="shared" si="190"/>
        <v>305</v>
      </c>
      <c r="H6110" t="s">
        <v>2175</v>
      </c>
      <c r="I6110">
        <v>0</v>
      </c>
      <c r="J6110">
        <v>1</v>
      </c>
      <c r="K6110">
        <v>0</v>
      </c>
      <c r="S6110">
        <v>-1.77557012648322E-2</v>
      </c>
      <c r="T6110">
        <v>-6.7574480964218602E-3</v>
      </c>
      <c r="U6110">
        <v>2.1701116143958599</v>
      </c>
      <c r="V6110">
        <v>0.44996796520378901</v>
      </c>
      <c r="W6110">
        <v>0.13118260639062401</v>
      </c>
      <c r="X6110">
        <v>5.3371362911973504E-4</v>
      </c>
      <c r="Y6110">
        <v>-8.8247783231095805E-2</v>
      </c>
      <c r="Z6110">
        <v>-2.66250765049557E-2</v>
      </c>
      <c r="AA6110">
        <v>0.84754499537330796</v>
      </c>
      <c r="AB6110">
        <v>0.186100677668912</v>
      </c>
      <c r="AC6110">
        <v>0.54047083478666802</v>
      </c>
      <c r="AD6110">
        <v>0.99094239459375699</v>
      </c>
      <c r="AE6110">
        <v>0</v>
      </c>
      <c r="AF6110">
        <v>1</v>
      </c>
      <c r="AG6110">
        <v>1</v>
      </c>
      <c r="AH6110">
        <v>0</v>
      </c>
    </row>
    <row r="6111" spans="1:34" x14ac:dyDescent="0.2">
      <c r="A6111">
        <v>6109</v>
      </c>
      <c r="B6111">
        <v>611</v>
      </c>
      <c r="C6111">
        <v>765</v>
      </c>
      <c r="D6111" t="s">
        <v>2179</v>
      </c>
      <c r="E6111">
        <f t="shared" si="189"/>
        <v>306</v>
      </c>
      <c r="F6111" s="42">
        <f t="shared" si="190"/>
        <v>305</v>
      </c>
      <c r="H6111" t="s">
        <v>2176</v>
      </c>
      <c r="I6111">
        <v>1</v>
      </c>
      <c r="J6111">
        <v>1</v>
      </c>
      <c r="K6111">
        <v>0</v>
      </c>
      <c r="S6111">
        <v>-0.51441103225806695</v>
      </c>
      <c r="T6111">
        <v>-0.97956264031544205</v>
      </c>
      <c r="U6111">
        <v>2.63954851555172</v>
      </c>
      <c r="V6111">
        <v>4.4271405224679299</v>
      </c>
      <c r="W6111">
        <v>-0.61235534482810094</v>
      </c>
      <c r="X6111">
        <v>-0.74203674996580904</v>
      </c>
      <c r="Y6111">
        <v>-0.44028544323507501</v>
      </c>
      <c r="Z6111">
        <v>-1.1713595405258801</v>
      </c>
      <c r="AA6111">
        <v>1.0758653330191801</v>
      </c>
      <c r="AB6111">
        <v>1.85776229691567</v>
      </c>
      <c r="AC6111">
        <v>2.6093627068563899E-2</v>
      </c>
      <c r="AD6111">
        <v>0.116134700012874</v>
      </c>
      <c r="AE6111">
        <v>1</v>
      </c>
      <c r="AF6111">
        <v>0</v>
      </c>
      <c r="AG6111">
        <v>1</v>
      </c>
      <c r="AH6111">
        <v>1</v>
      </c>
    </row>
    <row r="6112" spans="1:34" x14ac:dyDescent="0.2">
      <c r="A6112">
        <v>6110</v>
      </c>
      <c r="B6112">
        <v>611</v>
      </c>
      <c r="C6112">
        <v>765</v>
      </c>
      <c r="D6112" t="s">
        <v>2179</v>
      </c>
      <c r="E6112">
        <f t="shared" si="189"/>
        <v>306</v>
      </c>
      <c r="F6112" s="42">
        <f t="shared" si="190"/>
        <v>305</v>
      </c>
      <c r="H6112" t="s">
        <v>2177</v>
      </c>
      <c r="I6112">
        <v>0</v>
      </c>
      <c r="J6112">
        <v>1</v>
      </c>
      <c r="K6112">
        <v>0</v>
      </c>
      <c r="S6112">
        <v>-0.92495374265126895</v>
      </c>
      <c r="T6112">
        <v>-0.365327045091489</v>
      </c>
      <c r="U6112">
        <v>2.4863734620157598</v>
      </c>
      <c r="V6112">
        <v>0.91972396728614403</v>
      </c>
      <c r="W6112">
        <v>-0.76759920107392499</v>
      </c>
      <c r="X6112">
        <v>-0.36492912109506898</v>
      </c>
      <c r="Y6112">
        <v>-0.73671452751495603</v>
      </c>
      <c r="Z6112">
        <v>-0.376296052211881</v>
      </c>
      <c r="AA6112">
        <v>1.0581441921268999</v>
      </c>
      <c r="AB6112">
        <v>0.33809080998479901</v>
      </c>
      <c r="AC6112">
        <v>4.8920767964071004E-3</v>
      </c>
      <c r="AD6112">
        <v>4.2669637184999399E-5</v>
      </c>
      <c r="AE6112">
        <v>0</v>
      </c>
      <c r="AF6112">
        <v>1</v>
      </c>
      <c r="AG6112">
        <v>0</v>
      </c>
      <c r="AH6112">
        <v>1</v>
      </c>
    </row>
    <row r="6113" spans="1:34" x14ac:dyDescent="0.2">
      <c r="A6113">
        <v>6111</v>
      </c>
      <c r="B6113">
        <v>612</v>
      </c>
      <c r="C6113">
        <v>761</v>
      </c>
      <c r="D6113" t="s">
        <v>2180</v>
      </c>
      <c r="E6113">
        <f t="shared" si="189"/>
        <v>306</v>
      </c>
      <c r="F6113" s="42">
        <f t="shared" si="190"/>
        <v>306</v>
      </c>
      <c r="H6113" t="s">
        <v>2168</v>
      </c>
      <c r="I6113">
        <v>1</v>
      </c>
      <c r="J6113">
        <v>0</v>
      </c>
      <c r="K6113">
        <v>0</v>
      </c>
      <c r="S6113">
        <v>0.97744936723029197</v>
      </c>
      <c r="T6113">
        <v>0.20999458515613201</v>
      </c>
      <c r="U6113">
        <v>2.1833094671601398</v>
      </c>
      <c r="V6113">
        <v>0.49073772152258899</v>
      </c>
      <c r="W6113">
        <v>0.714463906149855</v>
      </c>
      <c r="X6113">
        <v>0.23592058165447399</v>
      </c>
      <c r="Y6113">
        <v>0.62169545014199401</v>
      </c>
      <c r="Z6113">
        <v>0.188139256838567</v>
      </c>
      <c r="AA6113">
        <v>0.96007466480403203</v>
      </c>
      <c r="AB6113">
        <v>0.18944925352340899</v>
      </c>
      <c r="AC6113">
        <v>3.9283262493152796E-3</v>
      </c>
      <c r="AD6113">
        <v>3.1537731351583302E-6</v>
      </c>
      <c r="AE6113">
        <v>0</v>
      </c>
      <c r="AF6113">
        <v>1</v>
      </c>
      <c r="AG6113">
        <v>0</v>
      </c>
      <c r="AH6113">
        <v>1</v>
      </c>
    </row>
    <row r="6114" spans="1:34" x14ac:dyDescent="0.2">
      <c r="A6114">
        <v>6112</v>
      </c>
      <c r="B6114">
        <v>612</v>
      </c>
      <c r="C6114">
        <v>761</v>
      </c>
      <c r="D6114" t="s">
        <v>2180</v>
      </c>
      <c r="E6114">
        <f t="shared" si="189"/>
        <v>306</v>
      </c>
      <c r="F6114" s="42">
        <f t="shared" si="190"/>
        <v>306</v>
      </c>
      <c r="H6114" t="s">
        <v>2169</v>
      </c>
      <c r="I6114">
        <v>0</v>
      </c>
      <c r="J6114">
        <v>0</v>
      </c>
      <c r="K6114">
        <v>0</v>
      </c>
      <c r="S6114">
        <v>0.50540831842226897</v>
      </c>
      <c r="T6114">
        <v>0.20539733324207701</v>
      </c>
      <c r="U6114">
        <v>2.2560508415335798</v>
      </c>
      <c r="V6114">
        <v>0.75021020468576105</v>
      </c>
      <c r="W6114">
        <v>0.77800937237720602</v>
      </c>
      <c r="X6114">
        <v>0.189274934838745</v>
      </c>
      <c r="Y6114">
        <v>0.70414437771469396</v>
      </c>
      <c r="Z6114">
        <v>0.23513728774085099</v>
      </c>
      <c r="AA6114">
        <v>0.82517262491194299</v>
      </c>
      <c r="AB6114">
        <v>0.28393351454995402</v>
      </c>
      <c r="AC6114">
        <v>3.06701179516955E-4</v>
      </c>
      <c r="AD6114">
        <v>9.4904230096936708E-3</v>
      </c>
      <c r="AE6114">
        <v>0</v>
      </c>
      <c r="AF6114">
        <v>1</v>
      </c>
      <c r="AG6114">
        <v>1</v>
      </c>
      <c r="AH6114">
        <v>0</v>
      </c>
    </row>
    <row r="6115" spans="1:34" x14ac:dyDescent="0.2">
      <c r="A6115">
        <v>6113</v>
      </c>
      <c r="B6115">
        <v>612</v>
      </c>
      <c r="C6115">
        <v>762</v>
      </c>
      <c r="D6115" t="s">
        <v>2180</v>
      </c>
      <c r="E6115">
        <f t="shared" si="189"/>
        <v>306</v>
      </c>
      <c r="F6115" s="42">
        <f t="shared" si="190"/>
        <v>306</v>
      </c>
      <c r="H6115" t="s">
        <v>2170</v>
      </c>
      <c r="I6115">
        <v>1</v>
      </c>
      <c r="J6115">
        <v>0</v>
      </c>
      <c r="K6115">
        <v>0</v>
      </c>
      <c r="S6115">
        <v>0.96415131178218905</v>
      </c>
      <c r="T6115">
        <v>0.37774006623243001</v>
      </c>
      <c r="U6115">
        <v>2.9845452724257502</v>
      </c>
      <c r="V6115">
        <v>1.24020043565705</v>
      </c>
      <c r="W6115">
        <v>0.89076730356315004</v>
      </c>
      <c r="X6115">
        <v>0.46887908357963398</v>
      </c>
      <c r="Y6115">
        <v>0.82931878025121097</v>
      </c>
      <c r="Z6115">
        <v>0.556278044382995</v>
      </c>
      <c r="AA6115">
        <v>1.0620259933749701</v>
      </c>
      <c r="AB6115">
        <v>0.486596090078733</v>
      </c>
      <c r="AC6115">
        <v>1.2270006436599899E-3</v>
      </c>
      <c r="AD6115">
        <v>2.2976489793295499E-4</v>
      </c>
      <c r="AE6115">
        <v>0</v>
      </c>
      <c r="AF6115">
        <v>1</v>
      </c>
      <c r="AG6115">
        <v>0</v>
      </c>
      <c r="AH6115">
        <v>1</v>
      </c>
    </row>
    <row r="6116" spans="1:34" x14ac:dyDescent="0.2">
      <c r="A6116">
        <v>6114</v>
      </c>
      <c r="B6116">
        <v>612</v>
      </c>
      <c r="C6116">
        <v>762</v>
      </c>
      <c r="D6116" t="s">
        <v>2180</v>
      </c>
      <c r="E6116">
        <f t="shared" si="189"/>
        <v>306</v>
      </c>
      <c r="F6116" s="42">
        <f t="shared" si="190"/>
        <v>306</v>
      </c>
      <c r="H6116" t="s">
        <v>2171</v>
      </c>
      <c r="I6116">
        <v>0</v>
      </c>
      <c r="J6116">
        <v>0</v>
      </c>
      <c r="K6116">
        <v>0</v>
      </c>
      <c r="S6116">
        <v>1.0737713942071401</v>
      </c>
      <c r="T6116">
        <v>0.39751170493295002</v>
      </c>
      <c r="U6116">
        <v>2.6857447165530202</v>
      </c>
      <c r="V6116">
        <v>0.855668085295342</v>
      </c>
      <c r="W6116">
        <v>0.34061081916077901</v>
      </c>
      <c r="X6116">
        <v>0.49702117016923902</v>
      </c>
      <c r="Y6116">
        <v>0.58817166708931601</v>
      </c>
      <c r="Z6116">
        <v>0.42127024023646198</v>
      </c>
      <c r="AA6116">
        <v>1.0742243679725201</v>
      </c>
      <c r="AB6116">
        <v>0.337899632422135</v>
      </c>
      <c r="AC6116">
        <v>0.21124446244570699</v>
      </c>
      <c r="AD6116">
        <v>6.7392123544296405E-8</v>
      </c>
      <c r="AE6116">
        <v>0</v>
      </c>
      <c r="AF6116">
        <v>1</v>
      </c>
      <c r="AG6116">
        <v>0</v>
      </c>
      <c r="AH6116">
        <v>1</v>
      </c>
    </row>
    <row r="6117" spans="1:34" x14ac:dyDescent="0.2">
      <c r="A6117">
        <v>6115</v>
      </c>
      <c r="B6117">
        <v>612</v>
      </c>
      <c r="C6117">
        <v>763</v>
      </c>
      <c r="D6117" t="s">
        <v>2180</v>
      </c>
      <c r="E6117">
        <f t="shared" si="189"/>
        <v>306</v>
      </c>
      <c r="F6117" s="42">
        <f t="shared" si="190"/>
        <v>306</v>
      </c>
      <c r="H6117" t="s">
        <v>2172</v>
      </c>
      <c r="I6117">
        <v>1</v>
      </c>
      <c r="J6117">
        <v>0</v>
      </c>
      <c r="K6117">
        <v>0</v>
      </c>
      <c r="S6117">
        <v>0.82792708755005195</v>
      </c>
      <c r="T6117">
        <v>1.58991715853343</v>
      </c>
      <c r="U6117">
        <v>3.4268476553261298</v>
      </c>
      <c r="V6117">
        <v>5.3731878755917801</v>
      </c>
      <c r="W6117">
        <v>0.78453530164353402</v>
      </c>
      <c r="X6117">
        <v>2.4304997727000699</v>
      </c>
      <c r="Y6117">
        <v>0.89669739403323401</v>
      </c>
      <c r="Z6117">
        <v>2.4021180879436002</v>
      </c>
      <c r="AA6117">
        <v>1.2844206461516401</v>
      </c>
      <c r="AB6117">
        <v>2.1169568295597201</v>
      </c>
      <c r="AC6117">
        <v>1.7167308519970701E-2</v>
      </c>
      <c r="AD6117">
        <v>1.48841807211589E-5</v>
      </c>
      <c r="AE6117">
        <v>1</v>
      </c>
      <c r="AF6117">
        <v>0</v>
      </c>
      <c r="AG6117">
        <v>0</v>
      </c>
      <c r="AH6117">
        <v>0</v>
      </c>
    </row>
    <row r="6118" spans="1:34" x14ac:dyDescent="0.2">
      <c r="A6118">
        <v>6116</v>
      </c>
      <c r="B6118">
        <v>612</v>
      </c>
      <c r="C6118">
        <v>763</v>
      </c>
      <c r="D6118" t="s">
        <v>2180</v>
      </c>
      <c r="E6118">
        <f t="shared" si="189"/>
        <v>306</v>
      </c>
      <c r="F6118" s="42">
        <f t="shared" si="190"/>
        <v>306</v>
      </c>
      <c r="H6118" t="s">
        <v>2173</v>
      </c>
      <c r="I6118">
        <v>0</v>
      </c>
      <c r="J6118">
        <v>0</v>
      </c>
      <c r="K6118">
        <v>0</v>
      </c>
      <c r="S6118">
        <v>-0.60314731794642296</v>
      </c>
      <c r="T6118">
        <v>-1.0698736658338599</v>
      </c>
      <c r="U6118">
        <v>2.8249627805780602</v>
      </c>
      <c r="V6118">
        <v>5.2281282885982403</v>
      </c>
      <c r="W6118">
        <v>-0.17552783354880699</v>
      </c>
      <c r="X6118">
        <v>-1.78851476715909</v>
      </c>
      <c r="Y6118">
        <v>-0.39557515706400598</v>
      </c>
      <c r="Z6118">
        <v>-2.0645392720197999</v>
      </c>
      <c r="AA6118">
        <v>1.21493313619552</v>
      </c>
      <c r="AB6118">
        <v>2.0188572326330601</v>
      </c>
      <c r="AC6118">
        <v>0.56771413717842001</v>
      </c>
      <c r="AD6118">
        <v>6.6345618234920896E-4</v>
      </c>
      <c r="AE6118">
        <v>1</v>
      </c>
      <c r="AF6118">
        <v>0</v>
      </c>
      <c r="AG6118">
        <v>0</v>
      </c>
      <c r="AH6118">
        <v>0</v>
      </c>
    </row>
    <row r="6119" spans="1:34" x14ac:dyDescent="0.2">
      <c r="A6119">
        <v>6117</v>
      </c>
      <c r="B6119">
        <v>612</v>
      </c>
      <c r="C6119">
        <v>764</v>
      </c>
      <c r="D6119" t="s">
        <v>2180</v>
      </c>
      <c r="E6119">
        <f t="shared" si="189"/>
        <v>306</v>
      </c>
      <c r="F6119" s="42">
        <f t="shared" si="190"/>
        <v>306</v>
      </c>
      <c r="H6119" t="s">
        <v>2174</v>
      </c>
      <c r="I6119">
        <v>1</v>
      </c>
      <c r="J6119">
        <v>0</v>
      </c>
      <c r="K6119">
        <v>0</v>
      </c>
      <c r="S6119">
        <v>-0.118060567649081</v>
      </c>
      <c r="T6119">
        <v>-3.5853711203081999E-2</v>
      </c>
      <c r="U6119">
        <v>2.0724391927942598</v>
      </c>
      <c r="V6119">
        <v>0.82199793937298804</v>
      </c>
      <c r="W6119">
        <v>0.251146646687057</v>
      </c>
      <c r="X6119">
        <v>2.97585748739604E-2</v>
      </c>
      <c r="Y6119">
        <v>0.208880232838807</v>
      </c>
      <c r="Z6119">
        <v>2.1638400854864601E-2</v>
      </c>
      <c r="AA6119">
        <v>0.93705155950364305</v>
      </c>
      <c r="AB6119">
        <v>0.29803064748063601</v>
      </c>
      <c r="AC6119">
        <v>0.29009216202450699</v>
      </c>
      <c r="AD6119">
        <v>0.69277264686569295</v>
      </c>
      <c r="AE6119">
        <v>0</v>
      </c>
      <c r="AF6119">
        <v>1</v>
      </c>
      <c r="AG6119">
        <v>1</v>
      </c>
      <c r="AH6119">
        <v>0</v>
      </c>
    </row>
    <row r="6120" spans="1:34" x14ac:dyDescent="0.2">
      <c r="A6120">
        <v>6118</v>
      </c>
      <c r="B6120">
        <v>612</v>
      </c>
      <c r="C6120">
        <v>764</v>
      </c>
      <c r="D6120" t="s">
        <v>2180</v>
      </c>
      <c r="E6120">
        <f t="shared" si="189"/>
        <v>306</v>
      </c>
      <c r="F6120" s="42">
        <f t="shared" si="190"/>
        <v>306</v>
      </c>
      <c r="H6120" t="s">
        <v>2175</v>
      </c>
      <c r="I6120">
        <v>0</v>
      </c>
      <c r="J6120">
        <v>0</v>
      </c>
      <c r="K6120">
        <v>0</v>
      </c>
      <c r="S6120">
        <v>-1.77557012648322E-2</v>
      </c>
      <c r="T6120">
        <v>-6.7574480964218602E-3</v>
      </c>
      <c r="U6120">
        <v>2.1701116143958599</v>
      </c>
      <c r="V6120">
        <v>0.44996796520378901</v>
      </c>
      <c r="W6120">
        <v>0.13118260639062401</v>
      </c>
      <c r="X6120">
        <v>5.3371362911973504E-4</v>
      </c>
      <c r="Y6120">
        <v>-8.8247783231095805E-2</v>
      </c>
      <c r="Z6120">
        <v>-2.66250765049557E-2</v>
      </c>
      <c r="AA6120">
        <v>0.84754499537330796</v>
      </c>
      <c r="AB6120">
        <v>0.186100677668912</v>
      </c>
      <c r="AC6120">
        <v>0.54047083478666802</v>
      </c>
      <c r="AD6120">
        <v>0.99094239459375699</v>
      </c>
      <c r="AE6120">
        <v>0</v>
      </c>
      <c r="AF6120">
        <v>1</v>
      </c>
      <c r="AG6120">
        <v>1</v>
      </c>
      <c r="AH6120">
        <v>0</v>
      </c>
    </row>
    <row r="6121" spans="1:34" x14ac:dyDescent="0.2">
      <c r="A6121">
        <v>6119</v>
      </c>
      <c r="B6121">
        <v>612</v>
      </c>
      <c r="C6121">
        <v>765</v>
      </c>
      <c r="D6121" t="s">
        <v>2180</v>
      </c>
      <c r="E6121">
        <f t="shared" si="189"/>
        <v>306</v>
      </c>
      <c r="F6121" s="42">
        <f t="shared" si="190"/>
        <v>306</v>
      </c>
      <c r="H6121" t="s">
        <v>2176</v>
      </c>
      <c r="I6121">
        <v>1</v>
      </c>
      <c r="J6121">
        <v>0</v>
      </c>
      <c r="K6121">
        <v>0</v>
      </c>
      <c r="S6121">
        <v>-0.51441103225806695</v>
      </c>
      <c r="T6121">
        <v>-0.97956264031544205</v>
      </c>
      <c r="U6121">
        <v>2.63954851555172</v>
      </c>
      <c r="V6121">
        <v>4.4271405224679299</v>
      </c>
      <c r="W6121">
        <v>-0.61235534482810094</v>
      </c>
      <c r="X6121">
        <v>-0.74203674996580904</v>
      </c>
      <c r="Y6121">
        <v>-0.44028544323507501</v>
      </c>
      <c r="Z6121">
        <v>-1.1713595405258801</v>
      </c>
      <c r="AA6121">
        <v>1.0758653330191801</v>
      </c>
      <c r="AB6121">
        <v>1.85776229691567</v>
      </c>
      <c r="AC6121">
        <v>2.6093627068563899E-2</v>
      </c>
      <c r="AD6121">
        <v>0.116134700012874</v>
      </c>
      <c r="AE6121">
        <v>1</v>
      </c>
      <c r="AF6121">
        <v>0</v>
      </c>
      <c r="AG6121">
        <v>1</v>
      </c>
      <c r="AH6121">
        <v>1</v>
      </c>
    </row>
    <row r="6122" spans="1:34" x14ac:dyDescent="0.2">
      <c r="A6122">
        <v>6120</v>
      </c>
      <c r="B6122">
        <v>612</v>
      </c>
      <c r="C6122">
        <v>765</v>
      </c>
      <c r="D6122" t="s">
        <v>2180</v>
      </c>
      <c r="E6122">
        <f t="shared" si="189"/>
        <v>306</v>
      </c>
      <c r="F6122" s="42">
        <f t="shared" si="190"/>
        <v>306</v>
      </c>
      <c r="H6122" t="s">
        <v>2177</v>
      </c>
      <c r="I6122">
        <v>0</v>
      </c>
      <c r="J6122">
        <v>0</v>
      </c>
      <c r="K6122">
        <v>0</v>
      </c>
      <c r="S6122">
        <v>-0.92495374265126895</v>
      </c>
      <c r="T6122">
        <v>-0.365327045091489</v>
      </c>
      <c r="U6122">
        <v>2.4863734620157598</v>
      </c>
      <c r="V6122">
        <v>0.91972396728614403</v>
      </c>
      <c r="W6122">
        <v>-0.76759920107392499</v>
      </c>
      <c r="X6122">
        <v>-0.36492912109506898</v>
      </c>
      <c r="Y6122">
        <v>-0.73671452751495603</v>
      </c>
      <c r="Z6122">
        <v>-0.376296052211881</v>
      </c>
      <c r="AA6122">
        <v>1.0581441921268999</v>
      </c>
      <c r="AB6122">
        <v>0.33809080998479901</v>
      </c>
      <c r="AC6122">
        <v>4.8920767964071004E-3</v>
      </c>
      <c r="AD6122">
        <v>4.2669637184999399E-5</v>
      </c>
      <c r="AE6122">
        <v>0</v>
      </c>
      <c r="AF6122">
        <v>1</v>
      </c>
      <c r="AG6122">
        <v>0</v>
      </c>
      <c r="AH6122">
        <v>1</v>
      </c>
    </row>
    <row r="6123" spans="1:34" x14ac:dyDescent="0.2">
      <c r="A6123">
        <v>6121</v>
      </c>
      <c r="B6123">
        <v>613</v>
      </c>
      <c r="C6123">
        <v>766</v>
      </c>
      <c r="D6123" t="s">
        <v>2181</v>
      </c>
      <c r="E6123">
        <f t="shared" si="189"/>
        <v>306</v>
      </c>
      <c r="F6123" s="42">
        <f t="shared" si="190"/>
        <v>307</v>
      </c>
      <c r="H6123" t="s">
        <v>2182</v>
      </c>
      <c r="I6123">
        <v>1</v>
      </c>
      <c r="J6123">
        <v>1</v>
      </c>
      <c r="K6123">
        <v>1</v>
      </c>
      <c r="S6123">
        <v>0.1674516730709</v>
      </c>
      <c r="T6123">
        <v>0.26093120081566501</v>
      </c>
      <c r="U6123">
        <v>2.0528453510487501</v>
      </c>
      <c r="V6123">
        <v>3.7625077291095699</v>
      </c>
      <c r="W6123">
        <v>0.30562413602890398</v>
      </c>
      <c r="X6123">
        <v>-0.214856857254863</v>
      </c>
      <c r="Y6123">
        <v>0.226752777257684</v>
      </c>
      <c r="Z6123">
        <v>-0.10090467725219</v>
      </c>
      <c r="AA6123">
        <v>0.84270158598337896</v>
      </c>
      <c r="AB6123">
        <v>1.34832473598325</v>
      </c>
      <c r="AC6123">
        <v>0.153237124604087</v>
      </c>
      <c r="AD6123">
        <v>0.52860045313498005</v>
      </c>
      <c r="AE6123">
        <v>1</v>
      </c>
      <c r="AF6123">
        <v>0</v>
      </c>
      <c r="AG6123">
        <v>1</v>
      </c>
      <c r="AH6123">
        <v>1</v>
      </c>
    </row>
    <row r="6124" spans="1:34" x14ac:dyDescent="0.2">
      <c r="A6124">
        <v>6122</v>
      </c>
      <c r="B6124">
        <v>613</v>
      </c>
      <c r="C6124">
        <v>766</v>
      </c>
      <c r="D6124" t="s">
        <v>2181</v>
      </c>
      <c r="E6124">
        <f t="shared" si="189"/>
        <v>306</v>
      </c>
      <c r="F6124" s="42">
        <f t="shared" si="190"/>
        <v>307</v>
      </c>
      <c r="H6124" t="s">
        <v>2183</v>
      </c>
      <c r="I6124">
        <v>0</v>
      </c>
      <c r="J6124">
        <v>1</v>
      </c>
      <c r="K6124">
        <v>1</v>
      </c>
      <c r="S6124">
        <v>-3.5341577429790001E-2</v>
      </c>
      <c r="T6124">
        <v>-1.7660456431019302E-2</v>
      </c>
      <c r="U6124">
        <v>2.5082382016116802</v>
      </c>
      <c r="V6124">
        <v>1.15112611904386</v>
      </c>
      <c r="W6124">
        <v>-0.21031115495931901</v>
      </c>
      <c r="X6124">
        <v>-6.7075229614257603E-2</v>
      </c>
      <c r="Y6124">
        <v>-0.17537843437748099</v>
      </c>
      <c r="Z6124">
        <v>-0.11694032470209</v>
      </c>
      <c r="AA6124">
        <v>1.0447394099520799</v>
      </c>
      <c r="AB6124">
        <v>0.45830325225381502</v>
      </c>
      <c r="AC6124">
        <v>0.426280984639553</v>
      </c>
      <c r="AD6124">
        <v>0.56269350028174403</v>
      </c>
      <c r="AE6124">
        <v>0</v>
      </c>
      <c r="AF6124">
        <v>1</v>
      </c>
      <c r="AG6124">
        <v>1</v>
      </c>
      <c r="AH6124">
        <v>0</v>
      </c>
    </row>
    <row r="6125" spans="1:34" x14ac:dyDescent="0.2">
      <c r="A6125">
        <v>6123</v>
      </c>
      <c r="B6125">
        <v>613</v>
      </c>
      <c r="C6125">
        <v>767</v>
      </c>
      <c r="D6125" t="s">
        <v>2181</v>
      </c>
      <c r="E6125">
        <f t="shared" si="189"/>
        <v>306</v>
      </c>
      <c r="F6125" s="42">
        <f t="shared" si="190"/>
        <v>307</v>
      </c>
      <c r="H6125" t="s">
        <v>2184</v>
      </c>
      <c r="I6125">
        <v>1</v>
      </c>
      <c r="J6125">
        <v>1</v>
      </c>
      <c r="K6125">
        <v>1</v>
      </c>
      <c r="S6125">
        <v>-0.18880508613074201</v>
      </c>
      <c r="T6125">
        <v>-0.30494305061110899</v>
      </c>
      <c r="U6125">
        <v>2.54334455868229</v>
      </c>
      <c r="V6125">
        <v>4.6916341447115997</v>
      </c>
      <c r="W6125">
        <v>-0.11934965576555</v>
      </c>
      <c r="X6125">
        <v>-7.3127249952618101E-2</v>
      </c>
      <c r="Y6125">
        <v>-1.24491218976834E-2</v>
      </c>
      <c r="Z6125">
        <v>-0.73358963310460001</v>
      </c>
      <c r="AA6125">
        <v>1.0160996212769899</v>
      </c>
      <c r="AB6125">
        <v>1.6611590742822799</v>
      </c>
      <c r="AC6125">
        <v>0.64214875373788505</v>
      </c>
      <c r="AD6125">
        <v>0.86167395493040999</v>
      </c>
      <c r="AE6125">
        <v>1</v>
      </c>
      <c r="AF6125">
        <v>0</v>
      </c>
      <c r="AG6125">
        <v>1</v>
      </c>
      <c r="AH6125">
        <v>1</v>
      </c>
    </row>
    <row r="6126" spans="1:34" x14ac:dyDescent="0.2">
      <c r="A6126">
        <v>6124</v>
      </c>
      <c r="B6126">
        <v>613</v>
      </c>
      <c r="C6126">
        <v>767</v>
      </c>
      <c r="D6126" t="s">
        <v>2181</v>
      </c>
      <c r="E6126">
        <f t="shared" si="189"/>
        <v>306</v>
      </c>
      <c r="F6126" s="42">
        <f t="shared" si="190"/>
        <v>307</v>
      </c>
      <c r="H6126" t="s">
        <v>2185</v>
      </c>
      <c r="I6126">
        <v>0</v>
      </c>
      <c r="J6126">
        <v>1</v>
      </c>
      <c r="K6126">
        <v>1</v>
      </c>
      <c r="S6126">
        <v>0.18296071270015099</v>
      </c>
      <c r="T6126">
        <v>4.9644381533530201E-2</v>
      </c>
      <c r="U6126">
        <v>2.1138484826078598</v>
      </c>
      <c r="V6126">
        <v>0.55299744787126504</v>
      </c>
      <c r="W6126">
        <v>-1.07300628357621E-2</v>
      </c>
      <c r="X6126">
        <v>7.9107635704271595E-2</v>
      </c>
      <c r="Y6126">
        <v>0.13986529491437699</v>
      </c>
      <c r="Z6126">
        <v>0.111044621579401</v>
      </c>
      <c r="AA6126">
        <v>0.75882019305128001</v>
      </c>
      <c r="AB6126">
        <v>0.22544270332419999</v>
      </c>
      <c r="AC6126">
        <v>0.95536292436283698</v>
      </c>
      <c r="AD6126">
        <v>0.16688479647163701</v>
      </c>
      <c r="AE6126">
        <v>0</v>
      </c>
      <c r="AF6126">
        <v>1</v>
      </c>
      <c r="AG6126">
        <v>0</v>
      </c>
      <c r="AH6126">
        <v>1</v>
      </c>
    </row>
    <row r="6127" spans="1:34" x14ac:dyDescent="0.2">
      <c r="A6127">
        <v>6125</v>
      </c>
      <c r="B6127">
        <v>613</v>
      </c>
      <c r="C6127">
        <v>768</v>
      </c>
      <c r="D6127" t="s">
        <v>2181</v>
      </c>
      <c r="E6127">
        <f t="shared" si="189"/>
        <v>306</v>
      </c>
      <c r="F6127" s="42">
        <f t="shared" si="190"/>
        <v>307</v>
      </c>
      <c r="H6127" t="s">
        <v>2186</v>
      </c>
      <c r="I6127">
        <v>1</v>
      </c>
      <c r="J6127">
        <v>1</v>
      </c>
      <c r="K6127">
        <v>1</v>
      </c>
      <c r="S6127">
        <v>0.2386533091194</v>
      </c>
      <c r="T6127">
        <v>0.38487914370246501</v>
      </c>
      <c r="U6127">
        <v>2.49894346203655</v>
      </c>
      <c r="V6127">
        <v>3.9867205343231902</v>
      </c>
      <c r="W6127">
        <v>0.229568119579769</v>
      </c>
      <c r="X6127">
        <v>0.14036856459771599</v>
      </c>
      <c r="Y6127">
        <v>0.45944201559772402</v>
      </c>
      <c r="Z6127">
        <v>0.191524710353115</v>
      </c>
      <c r="AA6127">
        <v>0.94320949985108404</v>
      </c>
      <c r="AB6127">
        <v>1.5578378566726401</v>
      </c>
      <c r="AC6127">
        <v>0.33645847759412401</v>
      </c>
      <c r="AD6127">
        <v>0.72142281239525796</v>
      </c>
      <c r="AE6127">
        <v>1</v>
      </c>
      <c r="AF6127">
        <v>0</v>
      </c>
      <c r="AG6127">
        <v>1</v>
      </c>
      <c r="AH6127">
        <v>1</v>
      </c>
    </row>
    <row r="6128" spans="1:34" x14ac:dyDescent="0.2">
      <c r="A6128">
        <v>6126</v>
      </c>
      <c r="B6128">
        <v>613</v>
      </c>
      <c r="C6128">
        <v>768</v>
      </c>
      <c r="D6128" t="s">
        <v>2181</v>
      </c>
      <c r="E6128">
        <f t="shared" si="189"/>
        <v>306</v>
      </c>
      <c r="F6128" s="42">
        <f t="shared" si="190"/>
        <v>307</v>
      </c>
      <c r="H6128" t="s">
        <v>2187</v>
      </c>
      <c r="I6128">
        <v>0</v>
      </c>
      <c r="J6128">
        <v>1</v>
      </c>
      <c r="K6128">
        <v>1</v>
      </c>
      <c r="S6128">
        <v>-0.51089594286168005</v>
      </c>
      <c r="T6128">
        <v>-0.84081877293987295</v>
      </c>
      <c r="U6128">
        <v>2.3397335087647702</v>
      </c>
      <c r="V6128">
        <v>3.9995885226879002</v>
      </c>
      <c r="W6128">
        <v>-0.90916070504030799</v>
      </c>
      <c r="X6128">
        <v>-0.18791555971226301</v>
      </c>
      <c r="Y6128">
        <v>-0.74503801248555002</v>
      </c>
      <c r="Z6128">
        <v>-0.169041543302763</v>
      </c>
      <c r="AA6128">
        <v>0.82898921912358403</v>
      </c>
      <c r="AB6128">
        <v>1.7264849106497999</v>
      </c>
      <c r="AC6128">
        <v>3.2837836029453502E-5</v>
      </c>
      <c r="AD6128">
        <v>0.66672742757873005</v>
      </c>
      <c r="AE6128">
        <v>1</v>
      </c>
      <c r="AF6128">
        <v>0</v>
      </c>
      <c r="AG6128">
        <v>1</v>
      </c>
      <c r="AH6128">
        <v>1</v>
      </c>
    </row>
    <row r="6129" spans="1:34" x14ac:dyDescent="0.2">
      <c r="A6129">
        <v>6127</v>
      </c>
      <c r="B6129">
        <v>613</v>
      </c>
      <c r="C6129">
        <v>769</v>
      </c>
      <c r="D6129" t="s">
        <v>2181</v>
      </c>
      <c r="E6129">
        <f t="shared" si="189"/>
        <v>306</v>
      </c>
      <c r="F6129" s="42">
        <f t="shared" si="190"/>
        <v>307</v>
      </c>
      <c r="H6129" t="s">
        <v>2188</v>
      </c>
      <c r="I6129">
        <v>1</v>
      </c>
      <c r="J6129">
        <v>1</v>
      </c>
      <c r="K6129">
        <v>1</v>
      </c>
      <c r="S6129">
        <v>-0.402567378652748</v>
      </c>
      <c r="T6129">
        <v>-0.127399747463672</v>
      </c>
      <c r="U6129">
        <v>3.2601066807983399</v>
      </c>
      <c r="V6129">
        <v>1.2249385956282599</v>
      </c>
      <c r="W6129">
        <v>-0.52798235961759599</v>
      </c>
      <c r="X6129">
        <v>2.6420541059392701E-2</v>
      </c>
      <c r="Y6129">
        <v>-1.10716119033926</v>
      </c>
      <c r="Z6129">
        <v>5.6417781491161403E-2</v>
      </c>
      <c r="AA6129">
        <v>1.32665924465256</v>
      </c>
      <c r="AB6129">
        <v>0.44892320909712802</v>
      </c>
      <c r="AC6129">
        <v>0.117445086652074</v>
      </c>
      <c r="AD6129">
        <v>0.81581287623213705</v>
      </c>
      <c r="AE6129">
        <v>0</v>
      </c>
      <c r="AF6129">
        <v>1</v>
      </c>
      <c r="AG6129">
        <v>1</v>
      </c>
      <c r="AH6129">
        <v>0</v>
      </c>
    </row>
    <row r="6130" spans="1:34" x14ac:dyDescent="0.2">
      <c r="A6130">
        <v>6128</v>
      </c>
      <c r="B6130">
        <v>613</v>
      </c>
      <c r="C6130">
        <v>769</v>
      </c>
      <c r="D6130" t="s">
        <v>2181</v>
      </c>
      <c r="E6130">
        <f t="shared" si="189"/>
        <v>306</v>
      </c>
      <c r="F6130" s="42">
        <f t="shared" si="190"/>
        <v>307</v>
      </c>
      <c r="H6130" t="s">
        <v>2189</v>
      </c>
      <c r="I6130">
        <v>0</v>
      </c>
      <c r="J6130">
        <v>1</v>
      </c>
      <c r="K6130">
        <v>1</v>
      </c>
      <c r="S6130">
        <v>-0.39966891339281602</v>
      </c>
      <c r="T6130">
        <v>-0.61524390135629703</v>
      </c>
      <c r="U6130">
        <v>2.4920613670256002</v>
      </c>
      <c r="V6130">
        <v>3.88867013421314</v>
      </c>
      <c r="W6130">
        <v>-0.42462342412051901</v>
      </c>
      <c r="X6130">
        <v>-1.0830906064575001</v>
      </c>
      <c r="Y6130">
        <v>-0.47746428008847702</v>
      </c>
      <c r="Z6130">
        <v>-1.0519613145744799</v>
      </c>
      <c r="AA6130">
        <v>1.06665156232599</v>
      </c>
      <c r="AB6130">
        <v>1.5230894680046101</v>
      </c>
      <c r="AC6130">
        <v>0.117343893146218</v>
      </c>
      <c r="AD6130">
        <v>5.7682988858041304E-3</v>
      </c>
      <c r="AE6130">
        <v>1</v>
      </c>
      <c r="AF6130">
        <v>0</v>
      </c>
      <c r="AG6130">
        <v>0</v>
      </c>
      <c r="AH6130">
        <v>0</v>
      </c>
    </row>
    <row r="6131" spans="1:34" x14ac:dyDescent="0.2">
      <c r="A6131">
        <v>6129</v>
      </c>
      <c r="B6131">
        <v>613</v>
      </c>
      <c r="C6131">
        <v>770</v>
      </c>
      <c r="D6131" t="s">
        <v>2181</v>
      </c>
      <c r="E6131">
        <f t="shared" si="189"/>
        <v>306</v>
      </c>
      <c r="F6131" s="42">
        <f t="shared" si="190"/>
        <v>307</v>
      </c>
      <c r="H6131" t="s">
        <v>2190</v>
      </c>
      <c r="I6131">
        <v>1</v>
      </c>
      <c r="J6131">
        <v>1</v>
      </c>
      <c r="K6131">
        <v>1</v>
      </c>
      <c r="S6131">
        <v>0.585788878146559</v>
      </c>
      <c r="T6131">
        <v>0.23444446751470199</v>
      </c>
      <c r="U6131">
        <v>2.16502658894751</v>
      </c>
      <c r="V6131">
        <v>0.96327392924019695</v>
      </c>
      <c r="W6131">
        <v>0.461960734626642</v>
      </c>
      <c r="X6131">
        <v>0.11685311877804801</v>
      </c>
      <c r="Y6131">
        <v>0.55328415279084797</v>
      </c>
      <c r="Z6131">
        <v>3.9170941694888203E-2</v>
      </c>
      <c r="AA6131">
        <v>0.87652593492672803</v>
      </c>
      <c r="AB6131">
        <v>0.37518204631803698</v>
      </c>
      <c r="AC6131">
        <v>3.9042204142737798E-2</v>
      </c>
      <c r="AD6131">
        <v>0.219384323998463</v>
      </c>
      <c r="AE6131">
        <v>0</v>
      </c>
      <c r="AF6131">
        <v>1</v>
      </c>
      <c r="AG6131">
        <v>1</v>
      </c>
      <c r="AH6131">
        <v>0</v>
      </c>
    </row>
    <row r="6132" spans="1:34" x14ac:dyDescent="0.2">
      <c r="A6132">
        <v>6130</v>
      </c>
      <c r="B6132">
        <v>613</v>
      </c>
      <c r="C6132">
        <v>770</v>
      </c>
      <c r="D6132" t="s">
        <v>2181</v>
      </c>
      <c r="E6132">
        <f t="shared" si="189"/>
        <v>306</v>
      </c>
      <c r="F6132" s="42">
        <f t="shared" si="190"/>
        <v>307</v>
      </c>
      <c r="H6132" t="s">
        <v>2191</v>
      </c>
      <c r="I6132">
        <v>0</v>
      </c>
      <c r="J6132">
        <v>1</v>
      </c>
      <c r="K6132">
        <v>1</v>
      </c>
      <c r="S6132">
        <v>-0.24217386799864499</v>
      </c>
      <c r="T6132">
        <v>-0.46489116001511299</v>
      </c>
      <c r="U6132">
        <v>3.09771060792264</v>
      </c>
      <c r="V6132">
        <v>5.9370679517034297</v>
      </c>
      <c r="W6132">
        <v>-2.9645771739824901E-2</v>
      </c>
      <c r="X6132">
        <v>-0.41063423621616002</v>
      </c>
      <c r="Y6132">
        <v>0.24906003474018201</v>
      </c>
      <c r="Z6132">
        <v>-1.18708611520648</v>
      </c>
      <c r="AA6132">
        <v>1.33084972612876</v>
      </c>
      <c r="AB6132">
        <v>2.2351863083424899</v>
      </c>
      <c r="AC6132">
        <v>0.92973723581887902</v>
      </c>
      <c r="AD6132">
        <v>0.46768899150722398</v>
      </c>
      <c r="AE6132">
        <v>1</v>
      </c>
      <c r="AF6132">
        <v>0</v>
      </c>
      <c r="AG6132">
        <v>0</v>
      </c>
      <c r="AH6132">
        <v>0</v>
      </c>
    </row>
    <row r="6133" spans="1:34" x14ac:dyDescent="0.2">
      <c r="A6133">
        <v>6131</v>
      </c>
      <c r="B6133">
        <v>614</v>
      </c>
      <c r="C6133">
        <v>766</v>
      </c>
      <c r="D6133" t="s">
        <v>2192</v>
      </c>
      <c r="E6133">
        <f t="shared" si="189"/>
        <v>306</v>
      </c>
      <c r="F6133" s="42">
        <f t="shared" si="190"/>
        <v>308</v>
      </c>
      <c r="H6133" t="s">
        <v>2182</v>
      </c>
      <c r="I6133">
        <v>1</v>
      </c>
      <c r="J6133">
        <v>0</v>
      </c>
      <c r="K6133">
        <v>1</v>
      </c>
      <c r="S6133">
        <v>0.1674516730709</v>
      </c>
      <c r="T6133">
        <v>0.26093120081566501</v>
      </c>
      <c r="U6133">
        <v>2.0528453510487501</v>
      </c>
      <c r="V6133">
        <v>3.7625077291095699</v>
      </c>
      <c r="W6133">
        <v>0.30562413602890398</v>
      </c>
      <c r="X6133">
        <v>-0.214856857254863</v>
      </c>
      <c r="Y6133">
        <v>0.226752777257684</v>
      </c>
      <c r="Z6133">
        <v>-0.10090467725219</v>
      </c>
      <c r="AA6133">
        <v>0.84270158598337896</v>
      </c>
      <c r="AB6133">
        <v>1.34832473598325</v>
      </c>
      <c r="AC6133">
        <v>0.153237124604087</v>
      </c>
      <c r="AD6133">
        <v>0.52860045313498005</v>
      </c>
      <c r="AE6133">
        <v>1</v>
      </c>
      <c r="AF6133">
        <v>0</v>
      </c>
      <c r="AG6133">
        <v>1</v>
      </c>
      <c r="AH6133">
        <v>1</v>
      </c>
    </row>
    <row r="6134" spans="1:34" x14ac:dyDescent="0.2">
      <c r="A6134">
        <v>6132</v>
      </c>
      <c r="B6134">
        <v>614</v>
      </c>
      <c r="C6134">
        <v>766</v>
      </c>
      <c r="D6134" t="s">
        <v>2192</v>
      </c>
      <c r="E6134">
        <f t="shared" si="189"/>
        <v>306</v>
      </c>
      <c r="F6134" s="42">
        <f t="shared" si="190"/>
        <v>308</v>
      </c>
      <c r="H6134" t="s">
        <v>2183</v>
      </c>
      <c r="I6134">
        <v>0</v>
      </c>
      <c r="J6134">
        <v>0</v>
      </c>
      <c r="K6134">
        <v>1</v>
      </c>
      <c r="S6134">
        <v>-3.5341577429790001E-2</v>
      </c>
      <c r="T6134">
        <v>-1.7660456431019302E-2</v>
      </c>
      <c r="U6134">
        <v>2.5082382016116802</v>
      </c>
      <c r="V6134">
        <v>1.15112611904386</v>
      </c>
      <c r="W6134">
        <v>-0.21031115495931901</v>
      </c>
      <c r="X6134">
        <v>-6.7075229614257603E-2</v>
      </c>
      <c r="Y6134">
        <v>-0.17537843437748099</v>
      </c>
      <c r="Z6134">
        <v>-0.11694032470209</v>
      </c>
      <c r="AA6134">
        <v>1.0447394099520799</v>
      </c>
      <c r="AB6134">
        <v>0.45830325225381502</v>
      </c>
      <c r="AC6134">
        <v>0.426280984639553</v>
      </c>
      <c r="AD6134">
        <v>0.56269350028174403</v>
      </c>
      <c r="AE6134">
        <v>0</v>
      </c>
      <c r="AF6134">
        <v>1</v>
      </c>
      <c r="AG6134">
        <v>1</v>
      </c>
      <c r="AH6134">
        <v>0</v>
      </c>
    </row>
    <row r="6135" spans="1:34" x14ac:dyDescent="0.2">
      <c r="A6135">
        <v>6133</v>
      </c>
      <c r="B6135">
        <v>614</v>
      </c>
      <c r="C6135">
        <v>767</v>
      </c>
      <c r="D6135" t="s">
        <v>2192</v>
      </c>
      <c r="E6135">
        <f t="shared" si="189"/>
        <v>306</v>
      </c>
      <c r="F6135" s="42">
        <f t="shared" si="190"/>
        <v>308</v>
      </c>
      <c r="H6135" t="s">
        <v>2184</v>
      </c>
      <c r="I6135">
        <v>1</v>
      </c>
      <c r="J6135">
        <v>0</v>
      </c>
      <c r="K6135">
        <v>1</v>
      </c>
      <c r="S6135">
        <v>-0.18880508613074201</v>
      </c>
      <c r="T6135">
        <v>-0.30494305061110899</v>
      </c>
      <c r="U6135">
        <v>2.54334455868229</v>
      </c>
      <c r="V6135">
        <v>4.6916341447115997</v>
      </c>
      <c r="W6135">
        <v>-0.11934965576555</v>
      </c>
      <c r="X6135">
        <v>-7.3127249952618101E-2</v>
      </c>
      <c r="Y6135">
        <v>-1.24491218976834E-2</v>
      </c>
      <c r="Z6135">
        <v>-0.73358963310460001</v>
      </c>
      <c r="AA6135">
        <v>1.0160996212769899</v>
      </c>
      <c r="AB6135">
        <v>1.6611590742822799</v>
      </c>
      <c r="AC6135">
        <v>0.64214875373788505</v>
      </c>
      <c r="AD6135">
        <v>0.86167395493040999</v>
      </c>
      <c r="AE6135">
        <v>1</v>
      </c>
      <c r="AF6135">
        <v>0</v>
      </c>
      <c r="AG6135">
        <v>1</v>
      </c>
      <c r="AH6135">
        <v>1</v>
      </c>
    </row>
    <row r="6136" spans="1:34" x14ac:dyDescent="0.2">
      <c r="A6136">
        <v>6134</v>
      </c>
      <c r="B6136">
        <v>614</v>
      </c>
      <c r="C6136">
        <v>767</v>
      </c>
      <c r="D6136" t="s">
        <v>2192</v>
      </c>
      <c r="E6136">
        <f t="shared" si="189"/>
        <v>306</v>
      </c>
      <c r="F6136" s="42">
        <f t="shared" si="190"/>
        <v>308</v>
      </c>
      <c r="H6136" t="s">
        <v>2185</v>
      </c>
      <c r="I6136">
        <v>0</v>
      </c>
      <c r="J6136">
        <v>0</v>
      </c>
      <c r="K6136">
        <v>1</v>
      </c>
      <c r="S6136">
        <v>0.18296071270015099</v>
      </c>
      <c r="T6136">
        <v>4.9644381533530201E-2</v>
      </c>
      <c r="U6136">
        <v>2.1138484826078598</v>
      </c>
      <c r="V6136">
        <v>0.55299744787126504</v>
      </c>
      <c r="W6136">
        <v>-1.07300628357621E-2</v>
      </c>
      <c r="X6136">
        <v>7.9107635704271595E-2</v>
      </c>
      <c r="Y6136">
        <v>0.13986529491437699</v>
      </c>
      <c r="Z6136">
        <v>0.111044621579401</v>
      </c>
      <c r="AA6136">
        <v>0.75882019305128001</v>
      </c>
      <c r="AB6136">
        <v>0.22544270332419999</v>
      </c>
      <c r="AC6136">
        <v>0.95536292436283698</v>
      </c>
      <c r="AD6136">
        <v>0.16688479647163701</v>
      </c>
      <c r="AE6136">
        <v>0</v>
      </c>
      <c r="AF6136">
        <v>1</v>
      </c>
      <c r="AG6136">
        <v>0</v>
      </c>
      <c r="AH6136">
        <v>1</v>
      </c>
    </row>
    <row r="6137" spans="1:34" x14ac:dyDescent="0.2">
      <c r="A6137">
        <v>6135</v>
      </c>
      <c r="B6137">
        <v>614</v>
      </c>
      <c r="C6137">
        <v>768</v>
      </c>
      <c r="D6137" t="s">
        <v>2192</v>
      </c>
      <c r="E6137">
        <f t="shared" si="189"/>
        <v>306</v>
      </c>
      <c r="F6137" s="42">
        <f t="shared" si="190"/>
        <v>308</v>
      </c>
      <c r="H6137" t="s">
        <v>2186</v>
      </c>
      <c r="I6137">
        <v>1</v>
      </c>
      <c r="J6137">
        <v>0</v>
      </c>
      <c r="K6137">
        <v>1</v>
      </c>
      <c r="S6137">
        <v>0.2386533091194</v>
      </c>
      <c r="T6137">
        <v>0.38487914370246501</v>
      </c>
      <c r="U6137">
        <v>2.49894346203655</v>
      </c>
      <c r="V6137">
        <v>3.9867205343231902</v>
      </c>
      <c r="W6137">
        <v>0.229568119579769</v>
      </c>
      <c r="X6137">
        <v>0.14036856459771599</v>
      </c>
      <c r="Y6137">
        <v>0.45944201559772402</v>
      </c>
      <c r="Z6137">
        <v>0.191524710353115</v>
      </c>
      <c r="AA6137">
        <v>0.94320949985108404</v>
      </c>
      <c r="AB6137">
        <v>1.5578378566726401</v>
      </c>
      <c r="AC6137">
        <v>0.33645847759412401</v>
      </c>
      <c r="AD6137">
        <v>0.72142281239525796</v>
      </c>
      <c r="AE6137">
        <v>1</v>
      </c>
      <c r="AF6137">
        <v>0</v>
      </c>
      <c r="AG6137">
        <v>1</v>
      </c>
      <c r="AH6137">
        <v>1</v>
      </c>
    </row>
    <row r="6138" spans="1:34" x14ac:dyDescent="0.2">
      <c r="A6138">
        <v>6136</v>
      </c>
      <c r="B6138">
        <v>614</v>
      </c>
      <c r="C6138">
        <v>768</v>
      </c>
      <c r="D6138" t="s">
        <v>2192</v>
      </c>
      <c r="E6138">
        <f t="shared" si="189"/>
        <v>306</v>
      </c>
      <c r="F6138" s="42">
        <f t="shared" si="190"/>
        <v>308</v>
      </c>
      <c r="H6138" t="s">
        <v>2187</v>
      </c>
      <c r="I6138">
        <v>0</v>
      </c>
      <c r="J6138">
        <v>0</v>
      </c>
      <c r="K6138">
        <v>1</v>
      </c>
      <c r="S6138">
        <v>-0.51089594286168005</v>
      </c>
      <c r="T6138">
        <v>-0.84081877293987295</v>
      </c>
      <c r="U6138">
        <v>2.3397335087647702</v>
      </c>
      <c r="V6138">
        <v>3.9995885226879002</v>
      </c>
      <c r="W6138">
        <v>-0.90916070504030799</v>
      </c>
      <c r="X6138">
        <v>-0.18791555971226301</v>
      </c>
      <c r="Y6138">
        <v>-0.74503801248555002</v>
      </c>
      <c r="Z6138">
        <v>-0.169041543302763</v>
      </c>
      <c r="AA6138">
        <v>0.82898921912358403</v>
      </c>
      <c r="AB6138">
        <v>1.7264849106497999</v>
      </c>
      <c r="AC6138">
        <v>3.2837836029453502E-5</v>
      </c>
      <c r="AD6138">
        <v>0.66672742757873005</v>
      </c>
      <c r="AE6138">
        <v>1</v>
      </c>
      <c r="AF6138">
        <v>0</v>
      </c>
      <c r="AG6138">
        <v>1</v>
      </c>
      <c r="AH6138">
        <v>1</v>
      </c>
    </row>
    <row r="6139" spans="1:34" x14ac:dyDescent="0.2">
      <c r="A6139">
        <v>6137</v>
      </c>
      <c r="B6139">
        <v>614</v>
      </c>
      <c r="C6139">
        <v>769</v>
      </c>
      <c r="D6139" t="s">
        <v>2192</v>
      </c>
      <c r="E6139">
        <f t="shared" si="189"/>
        <v>306</v>
      </c>
      <c r="F6139" s="42">
        <f t="shared" si="190"/>
        <v>308</v>
      </c>
      <c r="H6139" t="s">
        <v>2188</v>
      </c>
      <c r="I6139">
        <v>1</v>
      </c>
      <c r="J6139">
        <v>0</v>
      </c>
      <c r="K6139">
        <v>1</v>
      </c>
      <c r="S6139">
        <v>-0.402567378652748</v>
      </c>
      <c r="T6139">
        <v>-0.127399747463672</v>
      </c>
      <c r="U6139">
        <v>3.2601066807983399</v>
      </c>
      <c r="V6139">
        <v>1.2249385956282599</v>
      </c>
      <c r="W6139">
        <v>-0.52798235961759599</v>
      </c>
      <c r="X6139">
        <v>2.6420541059392701E-2</v>
      </c>
      <c r="Y6139">
        <v>-1.10716119033926</v>
      </c>
      <c r="Z6139">
        <v>5.6417781491161403E-2</v>
      </c>
      <c r="AA6139">
        <v>1.32665924465256</v>
      </c>
      <c r="AB6139">
        <v>0.44892320909712802</v>
      </c>
      <c r="AC6139">
        <v>0.117445086652074</v>
      </c>
      <c r="AD6139">
        <v>0.81581287623213705</v>
      </c>
      <c r="AE6139">
        <v>0</v>
      </c>
      <c r="AF6139">
        <v>1</v>
      </c>
      <c r="AG6139">
        <v>1</v>
      </c>
      <c r="AH6139">
        <v>0</v>
      </c>
    </row>
    <row r="6140" spans="1:34" x14ac:dyDescent="0.2">
      <c r="A6140">
        <v>6138</v>
      </c>
      <c r="B6140">
        <v>614</v>
      </c>
      <c r="C6140">
        <v>769</v>
      </c>
      <c r="D6140" t="s">
        <v>2192</v>
      </c>
      <c r="E6140">
        <f t="shared" si="189"/>
        <v>306</v>
      </c>
      <c r="F6140" s="42">
        <f t="shared" si="190"/>
        <v>308</v>
      </c>
      <c r="H6140" t="s">
        <v>2189</v>
      </c>
      <c r="I6140">
        <v>0</v>
      </c>
      <c r="J6140">
        <v>0</v>
      </c>
      <c r="K6140">
        <v>1</v>
      </c>
      <c r="S6140">
        <v>-0.39966891339281602</v>
      </c>
      <c r="T6140">
        <v>-0.61524390135629703</v>
      </c>
      <c r="U6140">
        <v>2.4920613670256002</v>
      </c>
      <c r="V6140">
        <v>3.88867013421314</v>
      </c>
      <c r="W6140">
        <v>-0.42462342412051901</v>
      </c>
      <c r="X6140">
        <v>-1.0830906064575001</v>
      </c>
      <c r="Y6140">
        <v>-0.47746428008847702</v>
      </c>
      <c r="Z6140">
        <v>-1.0519613145744799</v>
      </c>
      <c r="AA6140">
        <v>1.06665156232599</v>
      </c>
      <c r="AB6140">
        <v>1.5230894680046101</v>
      </c>
      <c r="AC6140">
        <v>0.117343893146218</v>
      </c>
      <c r="AD6140">
        <v>5.7682988858041304E-3</v>
      </c>
      <c r="AE6140">
        <v>1</v>
      </c>
      <c r="AF6140">
        <v>0</v>
      </c>
      <c r="AG6140">
        <v>0</v>
      </c>
      <c r="AH6140">
        <v>0</v>
      </c>
    </row>
    <row r="6141" spans="1:34" x14ac:dyDescent="0.2">
      <c r="A6141">
        <v>6139</v>
      </c>
      <c r="B6141">
        <v>614</v>
      </c>
      <c r="C6141">
        <v>770</v>
      </c>
      <c r="D6141" t="s">
        <v>2192</v>
      </c>
      <c r="E6141">
        <f t="shared" si="189"/>
        <v>306</v>
      </c>
      <c r="F6141" s="42">
        <f t="shared" si="190"/>
        <v>308</v>
      </c>
      <c r="H6141" t="s">
        <v>2190</v>
      </c>
      <c r="I6141">
        <v>1</v>
      </c>
      <c r="J6141">
        <v>0</v>
      </c>
      <c r="K6141">
        <v>1</v>
      </c>
      <c r="S6141">
        <v>0.585788878146559</v>
      </c>
      <c r="T6141">
        <v>0.23444446751470199</v>
      </c>
      <c r="U6141">
        <v>2.16502658894751</v>
      </c>
      <c r="V6141">
        <v>0.96327392924019695</v>
      </c>
      <c r="W6141">
        <v>0.461960734626642</v>
      </c>
      <c r="X6141">
        <v>0.11685311877804801</v>
      </c>
      <c r="Y6141">
        <v>0.55328415279084797</v>
      </c>
      <c r="Z6141">
        <v>3.9170941694888203E-2</v>
      </c>
      <c r="AA6141">
        <v>0.87652593492672803</v>
      </c>
      <c r="AB6141">
        <v>0.37518204631803698</v>
      </c>
      <c r="AC6141">
        <v>3.9042204142737798E-2</v>
      </c>
      <c r="AD6141">
        <v>0.219384323998463</v>
      </c>
      <c r="AE6141">
        <v>0</v>
      </c>
      <c r="AF6141">
        <v>1</v>
      </c>
      <c r="AG6141">
        <v>1</v>
      </c>
      <c r="AH6141">
        <v>0</v>
      </c>
    </row>
    <row r="6142" spans="1:34" x14ac:dyDescent="0.2">
      <c r="A6142">
        <v>6140</v>
      </c>
      <c r="B6142">
        <v>614</v>
      </c>
      <c r="C6142">
        <v>770</v>
      </c>
      <c r="D6142" t="s">
        <v>2192</v>
      </c>
      <c r="E6142">
        <f t="shared" si="189"/>
        <v>306</v>
      </c>
      <c r="F6142" s="42">
        <f t="shared" si="190"/>
        <v>308</v>
      </c>
      <c r="H6142" t="s">
        <v>2191</v>
      </c>
      <c r="I6142">
        <v>0</v>
      </c>
      <c r="J6142">
        <v>0</v>
      </c>
      <c r="K6142">
        <v>1</v>
      </c>
      <c r="S6142">
        <v>-0.24217386799864499</v>
      </c>
      <c r="T6142">
        <v>-0.46489116001511299</v>
      </c>
      <c r="U6142">
        <v>3.09771060792264</v>
      </c>
      <c r="V6142">
        <v>5.9370679517034297</v>
      </c>
      <c r="W6142">
        <v>-2.9645771739824901E-2</v>
      </c>
      <c r="X6142">
        <v>-0.41063423621616002</v>
      </c>
      <c r="Y6142">
        <v>0.24906003474018201</v>
      </c>
      <c r="Z6142">
        <v>-1.18708611520648</v>
      </c>
      <c r="AA6142">
        <v>1.33084972612876</v>
      </c>
      <c r="AB6142">
        <v>2.2351863083424899</v>
      </c>
      <c r="AC6142">
        <v>0.92973723581887902</v>
      </c>
      <c r="AD6142">
        <v>0.46768899150722398</v>
      </c>
      <c r="AE6142">
        <v>1</v>
      </c>
      <c r="AF6142">
        <v>0</v>
      </c>
      <c r="AG6142">
        <v>0</v>
      </c>
      <c r="AH6142">
        <v>0</v>
      </c>
    </row>
    <row r="6143" spans="1:34" x14ac:dyDescent="0.2">
      <c r="A6143">
        <v>6141</v>
      </c>
      <c r="B6143">
        <v>615</v>
      </c>
      <c r="C6143">
        <v>766</v>
      </c>
      <c r="D6143" t="s">
        <v>2193</v>
      </c>
      <c r="E6143">
        <f t="shared" si="189"/>
        <v>308</v>
      </c>
      <c r="F6143" s="42">
        <f t="shared" si="190"/>
        <v>307</v>
      </c>
      <c r="H6143" t="s">
        <v>2182</v>
      </c>
      <c r="I6143">
        <v>1</v>
      </c>
      <c r="J6143">
        <v>1</v>
      </c>
      <c r="K6143">
        <v>0</v>
      </c>
      <c r="S6143">
        <v>0.1674516730709</v>
      </c>
      <c r="T6143">
        <v>0.26093120081566501</v>
      </c>
      <c r="U6143">
        <v>2.0528453510487501</v>
      </c>
      <c r="V6143">
        <v>3.7625077291095699</v>
      </c>
      <c r="W6143">
        <v>0.30562413602890398</v>
      </c>
      <c r="X6143">
        <v>-0.214856857254863</v>
      </c>
      <c r="Y6143">
        <v>0.226752777257684</v>
      </c>
      <c r="Z6143">
        <v>-0.10090467725219</v>
      </c>
      <c r="AA6143">
        <v>0.84270158598337896</v>
      </c>
      <c r="AB6143">
        <v>1.34832473598325</v>
      </c>
      <c r="AC6143">
        <v>0.153237124604087</v>
      </c>
      <c r="AD6143">
        <v>0.52860045313498005</v>
      </c>
      <c r="AE6143">
        <v>1</v>
      </c>
      <c r="AF6143">
        <v>0</v>
      </c>
      <c r="AG6143">
        <v>1</v>
      </c>
      <c r="AH6143">
        <v>1</v>
      </c>
    </row>
    <row r="6144" spans="1:34" x14ac:dyDescent="0.2">
      <c r="A6144">
        <v>6142</v>
      </c>
      <c r="B6144">
        <v>615</v>
      </c>
      <c r="C6144">
        <v>766</v>
      </c>
      <c r="D6144" t="s">
        <v>2193</v>
      </c>
      <c r="E6144">
        <f t="shared" ref="E6144:E6207" si="191">E6104+2</f>
        <v>308</v>
      </c>
      <c r="F6144" s="42">
        <f t="shared" si="190"/>
        <v>307</v>
      </c>
      <c r="H6144" t="s">
        <v>2183</v>
      </c>
      <c r="I6144">
        <v>0</v>
      </c>
      <c r="J6144">
        <v>1</v>
      </c>
      <c r="K6144">
        <v>0</v>
      </c>
      <c r="S6144">
        <v>-3.5341577429790001E-2</v>
      </c>
      <c r="T6144">
        <v>-1.7660456431019302E-2</v>
      </c>
      <c r="U6144">
        <v>2.5082382016116802</v>
      </c>
      <c r="V6144">
        <v>1.15112611904386</v>
      </c>
      <c r="W6144">
        <v>-0.21031115495931901</v>
      </c>
      <c r="X6144">
        <v>-6.7075229614257603E-2</v>
      </c>
      <c r="Y6144">
        <v>-0.17537843437748099</v>
      </c>
      <c r="Z6144">
        <v>-0.11694032470209</v>
      </c>
      <c r="AA6144">
        <v>1.0447394099520799</v>
      </c>
      <c r="AB6144">
        <v>0.45830325225381502</v>
      </c>
      <c r="AC6144">
        <v>0.426280984639553</v>
      </c>
      <c r="AD6144">
        <v>0.56269350028174403</v>
      </c>
      <c r="AE6144">
        <v>0</v>
      </c>
      <c r="AF6144">
        <v>1</v>
      </c>
      <c r="AG6144">
        <v>1</v>
      </c>
      <c r="AH6144">
        <v>0</v>
      </c>
    </row>
    <row r="6145" spans="1:34" x14ac:dyDescent="0.2">
      <c r="A6145">
        <v>6143</v>
      </c>
      <c r="B6145">
        <v>615</v>
      </c>
      <c r="C6145">
        <v>767</v>
      </c>
      <c r="D6145" t="s">
        <v>2193</v>
      </c>
      <c r="E6145">
        <f t="shared" si="191"/>
        <v>308</v>
      </c>
      <c r="F6145" s="42">
        <f t="shared" si="190"/>
        <v>307</v>
      </c>
      <c r="H6145" t="s">
        <v>2184</v>
      </c>
      <c r="I6145">
        <v>1</v>
      </c>
      <c r="J6145">
        <v>1</v>
      </c>
      <c r="K6145">
        <v>0</v>
      </c>
      <c r="S6145">
        <v>-0.18880508613074201</v>
      </c>
      <c r="T6145">
        <v>-0.30494305061110899</v>
      </c>
      <c r="U6145">
        <v>2.54334455868229</v>
      </c>
      <c r="V6145">
        <v>4.6916341447115997</v>
      </c>
      <c r="W6145">
        <v>-0.11934965576555</v>
      </c>
      <c r="X6145">
        <v>-7.3127249952618101E-2</v>
      </c>
      <c r="Y6145">
        <v>-1.24491218976834E-2</v>
      </c>
      <c r="Z6145">
        <v>-0.73358963310460001</v>
      </c>
      <c r="AA6145">
        <v>1.0160996212769899</v>
      </c>
      <c r="AB6145">
        <v>1.6611590742822799</v>
      </c>
      <c r="AC6145">
        <v>0.64214875373788505</v>
      </c>
      <c r="AD6145">
        <v>0.86167395493040999</v>
      </c>
      <c r="AE6145">
        <v>1</v>
      </c>
      <c r="AF6145">
        <v>0</v>
      </c>
      <c r="AG6145">
        <v>1</v>
      </c>
      <c r="AH6145">
        <v>1</v>
      </c>
    </row>
    <row r="6146" spans="1:34" x14ac:dyDescent="0.2">
      <c r="A6146">
        <v>6144</v>
      </c>
      <c r="B6146">
        <v>615</v>
      </c>
      <c r="C6146">
        <v>767</v>
      </c>
      <c r="D6146" t="s">
        <v>2193</v>
      </c>
      <c r="E6146">
        <f t="shared" si="191"/>
        <v>308</v>
      </c>
      <c r="F6146" s="42">
        <f t="shared" si="190"/>
        <v>307</v>
      </c>
      <c r="H6146" t="s">
        <v>2185</v>
      </c>
      <c r="I6146">
        <v>0</v>
      </c>
      <c r="J6146">
        <v>1</v>
      </c>
      <c r="K6146">
        <v>0</v>
      </c>
      <c r="S6146">
        <v>0.18296071270015099</v>
      </c>
      <c r="T6146">
        <v>4.9644381533530201E-2</v>
      </c>
      <c r="U6146">
        <v>2.1138484826078598</v>
      </c>
      <c r="V6146">
        <v>0.55299744787126504</v>
      </c>
      <c r="W6146">
        <v>-1.07300628357621E-2</v>
      </c>
      <c r="X6146">
        <v>7.9107635704271595E-2</v>
      </c>
      <c r="Y6146">
        <v>0.13986529491437699</v>
      </c>
      <c r="Z6146">
        <v>0.111044621579401</v>
      </c>
      <c r="AA6146">
        <v>0.75882019305128001</v>
      </c>
      <c r="AB6146">
        <v>0.22544270332419999</v>
      </c>
      <c r="AC6146">
        <v>0.95536292436283698</v>
      </c>
      <c r="AD6146">
        <v>0.16688479647163701</v>
      </c>
      <c r="AE6146">
        <v>0</v>
      </c>
      <c r="AF6146">
        <v>1</v>
      </c>
      <c r="AG6146">
        <v>0</v>
      </c>
      <c r="AH6146">
        <v>1</v>
      </c>
    </row>
    <row r="6147" spans="1:34" x14ac:dyDescent="0.2">
      <c r="A6147">
        <v>6145</v>
      </c>
      <c r="B6147">
        <v>615</v>
      </c>
      <c r="C6147">
        <v>768</v>
      </c>
      <c r="D6147" t="s">
        <v>2193</v>
      </c>
      <c r="E6147">
        <f t="shared" si="191"/>
        <v>308</v>
      </c>
      <c r="F6147" s="42">
        <f t="shared" ref="F6147:F6210" si="192">B6147-E6147</f>
        <v>307</v>
      </c>
      <c r="H6147" t="s">
        <v>2186</v>
      </c>
      <c r="I6147">
        <v>1</v>
      </c>
      <c r="J6147">
        <v>1</v>
      </c>
      <c r="K6147">
        <v>0</v>
      </c>
      <c r="S6147">
        <v>0.2386533091194</v>
      </c>
      <c r="T6147">
        <v>0.38487914370246501</v>
      </c>
      <c r="U6147">
        <v>2.49894346203655</v>
      </c>
      <c r="V6147">
        <v>3.9867205343231902</v>
      </c>
      <c r="W6147">
        <v>0.229568119579769</v>
      </c>
      <c r="X6147">
        <v>0.14036856459771599</v>
      </c>
      <c r="Y6147">
        <v>0.45944201559772402</v>
      </c>
      <c r="Z6147">
        <v>0.191524710353115</v>
      </c>
      <c r="AA6147">
        <v>0.94320949985108404</v>
      </c>
      <c r="AB6147">
        <v>1.5578378566726401</v>
      </c>
      <c r="AC6147">
        <v>0.33645847759412401</v>
      </c>
      <c r="AD6147">
        <v>0.72142281239525796</v>
      </c>
      <c r="AE6147">
        <v>1</v>
      </c>
      <c r="AF6147">
        <v>0</v>
      </c>
      <c r="AG6147">
        <v>1</v>
      </c>
      <c r="AH6147">
        <v>1</v>
      </c>
    </row>
    <row r="6148" spans="1:34" x14ac:dyDescent="0.2">
      <c r="A6148">
        <v>6146</v>
      </c>
      <c r="B6148">
        <v>615</v>
      </c>
      <c r="C6148">
        <v>768</v>
      </c>
      <c r="D6148" t="s">
        <v>2193</v>
      </c>
      <c r="E6148">
        <f t="shared" si="191"/>
        <v>308</v>
      </c>
      <c r="F6148" s="42">
        <f t="shared" si="192"/>
        <v>307</v>
      </c>
      <c r="H6148" t="s">
        <v>2187</v>
      </c>
      <c r="I6148">
        <v>0</v>
      </c>
      <c r="J6148">
        <v>1</v>
      </c>
      <c r="K6148">
        <v>0</v>
      </c>
      <c r="S6148">
        <v>-0.51089594286168005</v>
      </c>
      <c r="T6148">
        <v>-0.84081877293987295</v>
      </c>
      <c r="U6148">
        <v>2.3397335087647702</v>
      </c>
      <c r="V6148">
        <v>3.9995885226879002</v>
      </c>
      <c r="W6148">
        <v>-0.90916070504030799</v>
      </c>
      <c r="X6148">
        <v>-0.18791555971226301</v>
      </c>
      <c r="Y6148">
        <v>-0.74503801248555002</v>
      </c>
      <c r="Z6148">
        <v>-0.169041543302763</v>
      </c>
      <c r="AA6148">
        <v>0.82898921912358403</v>
      </c>
      <c r="AB6148">
        <v>1.7264849106497999</v>
      </c>
      <c r="AC6148">
        <v>3.2837836029453502E-5</v>
      </c>
      <c r="AD6148">
        <v>0.66672742757873005</v>
      </c>
      <c r="AE6148">
        <v>1</v>
      </c>
      <c r="AF6148">
        <v>0</v>
      </c>
      <c r="AG6148">
        <v>1</v>
      </c>
      <c r="AH6148">
        <v>1</v>
      </c>
    </row>
    <row r="6149" spans="1:34" x14ac:dyDescent="0.2">
      <c r="A6149">
        <v>6147</v>
      </c>
      <c r="B6149">
        <v>615</v>
      </c>
      <c r="C6149">
        <v>769</v>
      </c>
      <c r="D6149" t="s">
        <v>2193</v>
      </c>
      <c r="E6149">
        <f t="shared" si="191"/>
        <v>308</v>
      </c>
      <c r="F6149" s="42">
        <f t="shared" si="192"/>
        <v>307</v>
      </c>
      <c r="H6149" t="s">
        <v>2188</v>
      </c>
      <c r="I6149">
        <v>1</v>
      </c>
      <c r="J6149">
        <v>1</v>
      </c>
      <c r="K6149">
        <v>0</v>
      </c>
      <c r="S6149">
        <v>-0.402567378652748</v>
      </c>
      <c r="T6149">
        <v>-0.127399747463672</v>
      </c>
      <c r="U6149">
        <v>3.2601066807983399</v>
      </c>
      <c r="V6149">
        <v>1.2249385956282599</v>
      </c>
      <c r="W6149">
        <v>-0.52798235961759599</v>
      </c>
      <c r="X6149">
        <v>2.6420541059392701E-2</v>
      </c>
      <c r="Y6149">
        <v>-1.10716119033926</v>
      </c>
      <c r="Z6149">
        <v>5.6417781491161403E-2</v>
      </c>
      <c r="AA6149">
        <v>1.32665924465256</v>
      </c>
      <c r="AB6149">
        <v>0.44892320909712802</v>
      </c>
      <c r="AC6149">
        <v>0.117445086652074</v>
      </c>
      <c r="AD6149">
        <v>0.81581287623213705</v>
      </c>
      <c r="AE6149">
        <v>0</v>
      </c>
      <c r="AF6149">
        <v>1</v>
      </c>
      <c r="AG6149">
        <v>1</v>
      </c>
      <c r="AH6149">
        <v>0</v>
      </c>
    </row>
    <row r="6150" spans="1:34" x14ac:dyDescent="0.2">
      <c r="A6150">
        <v>6148</v>
      </c>
      <c r="B6150">
        <v>615</v>
      </c>
      <c r="C6150">
        <v>769</v>
      </c>
      <c r="D6150" t="s">
        <v>2193</v>
      </c>
      <c r="E6150">
        <f t="shared" si="191"/>
        <v>308</v>
      </c>
      <c r="F6150" s="42">
        <f t="shared" si="192"/>
        <v>307</v>
      </c>
      <c r="H6150" t="s">
        <v>2189</v>
      </c>
      <c r="I6150">
        <v>0</v>
      </c>
      <c r="J6150">
        <v>1</v>
      </c>
      <c r="K6150">
        <v>0</v>
      </c>
      <c r="S6150">
        <v>-0.39966891339281602</v>
      </c>
      <c r="T6150">
        <v>-0.61524390135629703</v>
      </c>
      <c r="U6150">
        <v>2.4920613670256002</v>
      </c>
      <c r="V6150">
        <v>3.88867013421314</v>
      </c>
      <c r="W6150">
        <v>-0.42462342412051901</v>
      </c>
      <c r="X6150">
        <v>-1.0830906064575001</v>
      </c>
      <c r="Y6150">
        <v>-0.47746428008847702</v>
      </c>
      <c r="Z6150">
        <v>-1.0519613145744799</v>
      </c>
      <c r="AA6150">
        <v>1.06665156232599</v>
      </c>
      <c r="AB6150">
        <v>1.5230894680046101</v>
      </c>
      <c r="AC6150">
        <v>0.117343893146218</v>
      </c>
      <c r="AD6150">
        <v>5.7682988858041304E-3</v>
      </c>
      <c r="AE6150">
        <v>1</v>
      </c>
      <c r="AF6150">
        <v>0</v>
      </c>
      <c r="AG6150">
        <v>0</v>
      </c>
      <c r="AH6150">
        <v>0</v>
      </c>
    </row>
    <row r="6151" spans="1:34" x14ac:dyDescent="0.2">
      <c r="A6151">
        <v>6149</v>
      </c>
      <c r="B6151">
        <v>615</v>
      </c>
      <c r="C6151">
        <v>770</v>
      </c>
      <c r="D6151" t="s">
        <v>2193</v>
      </c>
      <c r="E6151">
        <f t="shared" si="191"/>
        <v>308</v>
      </c>
      <c r="F6151" s="42">
        <f t="shared" si="192"/>
        <v>307</v>
      </c>
      <c r="H6151" t="s">
        <v>2190</v>
      </c>
      <c r="I6151">
        <v>1</v>
      </c>
      <c r="J6151">
        <v>1</v>
      </c>
      <c r="K6151">
        <v>0</v>
      </c>
      <c r="S6151">
        <v>0.585788878146559</v>
      </c>
      <c r="T6151">
        <v>0.23444446751470199</v>
      </c>
      <c r="U6151">
        <v>2.16502658894751</v>
      </c>
      <c r="V6151">
        <v>0.96327392924019695</v>
      </c>
      <c r="W6151">
        <v>0.461960734626642</v>
      </c>
      <c r="X6151">
        <v>0.11685311877804801</v>
      </c>
      <c r="Y6151">
        <v>0.55328415279084797</v>
      </c>
      <c r="Z6151">
        <v>3.9170941694888203E-2</v>
      </c>
      <c r="AA6151">
        <v>0.87652593492672803</v>
      </c>
      <c r="AB6151">
        <v>0.37518204631803698</v>
      </c>
      <c r="AC6151">
        <v>3.9042204142737798E-2</v>
      </c>
      <c r="AD6151">
        <v>0.219384323998463</v>
      </c>
      <c r="AE6151">
        <v>0</v>
      </c>
      <c r="AF6151">
        <v>1</v>
      </c>
      <c r="AG6151">
        <v>1</v>
      </c>
      <c r="AH6151">
        <v>0</v>
      </c>
    </row>
    <row r="6152" spans="1:34" x14ac:dyDescent="0.2">
      <c r="A6152">
        <v>6150</v>
      </c>
      <c r="B6152">
        <v>615</v>
      </c>
      <c r="C6152">
        <v>770</v>
      </c>
      <c r="D6152" t="s">
        <v>2193</v>
      </c>
      <c r="E6152">
        <f t="shared" si="191"/>
        <v>308</v>
      </c>
      <c r="F6152" s="42">
        <f t="shared" si="192"/>
        <v>307</v>
      </c>
      <c r="H6152" t="s">
        <v>2191</v>
      </c>
      <c r="I6152">
        <v>0</v>
      </c>
      <c r="J6152">
        <v>1</v>
      </c>
      <c r="K6152">
        <v>0</v>
      </c>
      <c r="S6152">
        <v>-0.24217386799864499</v>
      </c>
      <c r="T6152">
        <v>-0.46489116001511299</v>
      </c>
      <c r="U6152">
        <v>3.09771060792264</v>
      </c>
      <c r="V6152">
        <v>5.9370679517034297</v>
      </c>
      <c r="W6152">
        <v>-2.9645771739824901E-2</v>
      </c>
      <c r="X6152">
        <v>-0.41063423621616002</v>
      </c>
      <c r="Y6152">
        <v>0.24906003474018201</v>
      </c>
      <c r="Z6152">
        <v>-1.18708611520648</v>
      </c>
      <c r="AA6152">
        <v>1.33084972612876</v>
      </c>
      <c r="AB6152">
        <v>2.2351863083424899</v>
      </c>
      <c r="AC6152">
        <v>0.92973723581887902</v>
      </c>
      <c r="AD6152">
        <v>0.46768899150722398</v>
      </c>
      <c r="AE6152">
        <v>1</v>
      </c>
      <c r="AF6152">
        <v>0</v>
      </c>
      <c r="AG6152">
        <v>0</v>
      </c>
      <c r="AH6152">
        <v>0</v>
      </c>
    </row>
    <row r="6153" spans="1:34" x14ac:dyDescent="0.2">
      <c r="A6153">
        <v>6151</v>
      </c>
      <c r="B6153">
        <v>616</v>
      </c>
      <c r="C6153">
        <v>766</v>
      </c>
      <c r="D6153" t="s">
        <v>2194</v>
      </c>
      <c r="E6153">
        <f t="shared" si="191"/>
        <v>308</v>
      </c>
      <c r="F6153" s="42">
        <f t="shared" si="192"/>
        <v>308</v>
      </c>
      <c r="H6153" t="s">
        <v>2182</v>
      </c>
      <c r="I6153">
        <v>1</v>
      </c>
      <c r="J6153">
        <v>0</v>
      </c>
      <c r="K6153">
        <v>0</v>
      </c>
      <c r="S6153">
        <v>0.1674516730709</v>
      </c>
      <c r="T6153">
        <v>0.26093120081566501</v>
      </c>
      <c r="U6153">
        <v>2.0528453510487501</v>
      </c>
      <c r="V6153">
        <v>3.7625077291095699</v>
      </c>
      <c r="W6153">
        <v>0.30562413602890398</v>
      </c>
      <c r="X6153">
        <v>-0.214856857254863</v>
      </c>
      <c r="Y6153">
        <v>0.226752777257684</v>
      </c>
      <c r="Z6153">
        <v>-0.10090467725219</v>
      </c>
      <c r="AA6153">
        <v>0.84270158598337896</v>
      </c>
      <c r="AB6153">
        <v>1.34832473598325</v>
      </c>
      <c r="AC6153">
        <v>0.153237124604087</v>
      </c>
      <c r="AD6153">
        <v>0.52860045313498005</v>
      </c>
      <c r="AE6153">
        <v>1</v>
      </c>
      <c r="AF6153">
        <v>0</v>
      </c>
      <c r="AG6153">
        <v>1</v>
      </c>
      <c r="AH6153">
        <v>1</v>
      </c>
    </row>
    <row r="6154" spans="1:34" x14ac:dyDescent="0.2">
      <c r="A6154">
        <v>6152</v>
      </c>
      <c r="B6154">
        <v>616</v>
      </c>
      <c r="C6154">
        <v>766</v>
      </c>
      <c r="D6154" t="s">
        <v>2194</v>
      </c>
      <c r="E6154">
        <f t="shared" si="191"/>
        <v>308</v>
      </c>
      <c r="F6154" s="42">
        <f t="shared" si="192"/>
        <v>308</v>
      </c>
      <c r="H6154" t="s">
        <v>2183</v>
      </c>
      <c r="I6154">
        <v>0</v>
      </c>
      <c r="J6154">
        <v>0</v>
      </c>
      <c r="K6154">
        <v>0</v>
      </c>
      <c r="S6154">
        <v>-3.5341577429790001E-2</v>
      </c>
      <c r="T6154">
        <v>-1.7660456431019302E-2</v>
      </c>
      <c r="U6154">
        <v>2.5082382016116802</v>
      </c>
      <c r="V6154">
        <v>1.15112611904386</v>
      </c>
      <c r="W6154">
        <v>-0.21031115495931901</v>
      </c>
      <c r="X6154">
        <v>-6.7075229614257603E-2</v>
      </c>
      <c r="Y6154">
        <v>-0.17537843437748099</v>
      </c>
      <c r="Z6154">
        <v>-0.11694032470209</v>
      </c>
      <c r="AA6154">
        <v>1.0447394099520799</v>
      </c>
      <c r="AB6154">
        <v>0.45830325225381502</v>
      </c>
      <c r="AC6154">
        <v>0.426280984639553</v>
      </c>
      <c r="AD6154">
        <v>0.56269350028174403</v>
      </c>
      <c r="AE6154">
        <v>0</v>
      </c>
      <c r="AF6154">
        <v>1</v>
      </c>
      <c r="AG6154">
        <v>1</v>
      </c>
      <c r="AH6154">
        <v>0</v>
      </c>
    </row>
    <row r="6155" spans="1:34" x14ac:dyDescent="0.2">
      <c r="A6155">
        <v>6153</v>
      </c>
      <c r="B6155">
        <v>616</v>
      </c>
      <c r="C6155">
        <v>767</v>
      </c>
      <c r="D6155" t="s">
        <v>2194</v>
      </c>
      <c r="E6155">
        <f t="shared" si="191"/>
        <v>308</v>
      </c>
      <c r="F6155" s="42">
        <f t="shared" si="192"/>
        <v>308</v>
      </c>
      <c r="H6155" t="s">
        <v>2184</v>
      </c>
      <c r="I6155">
        <v>1</v>
      </c>
      <c r="J6155">
        <v>0</v>
      </c>
      <c r="K6155">
        <v>0</v>
      </c>
      <c r="S6155">
        <v>-0.18880508613074201</v>
      </c>
      <c r="T6155">
        <v>-0.30494305061110899</v>
      </c>
      <c r="U6155">
        <v>2.54334455868229</v>
      </c>
      <c r="V6155">
        <v>4.6916341447115997</v>
      </c>
      <c r="W6155">
        <v>-0.11934965576555</v>
      </c>
      <c r="X6155">
        <v>-7.3127249952618101E-2</v>
      </c>
      <c r="Y6155">
        <v>-1.24491218976834E-2</v>
      </c>
      <c r="Z6155">
        <v>-0.73358963310460001</v>
      </c>
      <c r="AA6155">
        <v>1.0160996212769899</v>
      </c>
      <c r="AB6155">
        <v>1.6611590742822799</v>
      </c>
      <c r="AC6155">
        <v>0.64214875373788505</v>
      </c>
      <c r="AD6155">
        <v>0.86167395493040999</v>
      </c>
      <c r="AE6155">
        <v>1</v>
      </c>
      <c r="AF6155">
        <v>0</v>
      </c>
      <c r="AG6155">
        <v>1</v>
      </c>
      <c r="AH6155">
        <v>1</v>
      </c>
    </row>
    <row r="6156" spans="1:34" x14ac:dyDescent="0.2">
      <c r="A6156">
        <v>6154</v>
      </c>
      <c r="B6156">
        <v>616</v>
      </c>
      <c r="C6156">
        <v>767</v>
      </c>
      <c r="D6156" t="s">
        <v>2194</v>
      </c>
      <c r="E6156">
        <f t="shared" si="191"/>
        <v>308</v>
      </c>
      <c r="F6156" s="42">
        <f t="shared" si="192"/>
        <v>308</v>
      </c>
      <c r="H6156" t="s">
        <v>2185</v>
      </c>
      <c r="I6156">
        <v>0</v>
      </c>
      <c r="J6156">
        <v>0</v>
      </c>
      <c r="K6156">
        <v>0</v>
      </c>
      <c r="S6156">
        <v>0.18296071270015099</v>
      </c>
      <c r="T6156">
        <v>4.9644381533530201E-2</v>
      </c>
      <c r="U6156">
        <v>2.1138484826078598</v>
      </c>
      <c r="V6156">
        <v>0.55299744787126504</v>
      </c>
      <c r="W6156">
        <v>-1.07300628357621E-2</v>
      </c>
      <c r="X6156">
        <v>7.9107635704271595E-2</v>
      </c>
      <c r="Y6156">
        <v>0.13986529491437699</v>
      </c>
      <c r="Z6156">
        <v>0.111044621579401</v>
      </c>
      <c r="AA6156">
        <v>0.75882019305128001</v>
      </c>
      <c r="AB6156">
        <v>0.22544270332419999</v>
      </c>
      <c r="AC6156">
        <v>0.95536292436283698</v>
      </c>
      <c r="AD6156">
        <v>0.16688479647163701</v>
      </c>
      <c r="AE6156">
        <v>0</v>
      </c>
      <c r="AF6156">
        <v>1</v>
      </c>
      <c r="AG6156">
        <v>0</v>
      </c>
      <c r="AH6156">
        <v>1</v>
      </c>
    </row>
    <row r="6157" spans="1:34" x14ac:dyDescent="0.2">
      <c r="A6157">
        <v>6155</v>
      </c>
      <c r="B6157">
        <v>616</v>
      </c>
      <c r="C6157">
        <v>768</v>
      </c>
      <c r="D6157" t="s">
        <v>2194</v>
      </c>
      <c r="E6157">
        <f t="shared" si="191"/>
        <v>308</v>
      </c>
      <c r="F6157" s="42">
        <f t="shared" si="192"/>
        <v>308</v>
      </c>
      <c r="H6157" t="s">
        <v>2186</v>
      </c>
      <c r="I6157">
        <v>1</v>
      </c>
      <c r="J6157">
        <v>0</v>
      </c>
      <c r="K6157">
        <v>0</v>
      </c>
      <c r="S6157">
        <v>0.2386533091194</v>
      </c>
      <c r="T6157">
        <v>0.38487914370246501</v>
      </c>
      <c r="U6157">
        <v>2.49894346203655</v>
      </c>
      <c r="V6157">
        <v>3.9867205343231902</v>
      </c>
      <c r="W6157">
        <v>0.229568119579769</v>
      </c>
      <c r="X6157">
        <v>0.14036856459771599</v>
      </c>
      <c r="Y6157">
        <v>0.45944201559772402</v>
      </c>
      <c r="Z6157">
        <v>0.191524710353115</v>
      </c>
      <c r="AA6157">
        <v>0.94320949985108404</v>
      </c>
      <c r="AB6157">
        <v>1.5578378566726401</v>
      </c>
      <c r="AC6157">
        <v>0.33645847759412401</v>
      </c>
      <c r="AD6157">
        <v>0.72142281239525796</v>
      </c>
      <c r="AE6157">
        <v>1</v>
      </c>
      <c r="AF6157">
        <v>0</v>
      </c>
      <c r="AG6157">
        <v>1</v>
      </c>
      <c r="AH6157">
        <v>1</v>
      </c>
    </row>
    <row r="6158" spans="1:34" x14ac:dyDescent="0.2">
      <c r="A6158">
        <v>6156</v>
      </c>
      <c r="B6158">
        <v>616</v>
      </c>
      <c r="C6158">
        <v>768</v>
      </c>
      <c r="D6158" t="s">
        <v>2194</v>
      </c>
      <c r="E6158">
        <f t="shared" si="191"/>
        <v>308</v>
      </c>
      <c r="F6158" s="42">
        <f t="shared" si="192"/>
        <v>308</v>
      </c>
      <c r="H6158" t="s">
        <v>2187</v>
      </c>
      <c r="I6158">
        <v>0</v>
      </c>
      <c r="J6158">
        <v>0</v>
      </c>
      <c r="K6158">
        <v>0</v>
      </c>
      <c r="S6158">
        <v>-0.51089594286168005</v>
      </c>
      <c r="T6158">
        <v>-0.84081877293987295</v>
      </c>
      <c r="U6158">
        <v>2.3397335087647702</v>
      </c>
      <c r="V6158">
        <v>3.9995885226879002</v>
      </c>
      <c r="W6158">
        <v>-0.90916070504030799</v>
      </c>
      <c r="X6158">
        <v>-0.18791555971226301</v>
      </c>
      <c r="Y6158">
        <v>-0.74503801248555002</v>
      </c>
      <c r="Z6158">
        <v>-0.169041543302763</v>
      </c>
      <c r="AA6158">
        <v>0.82898921912358403</v>
      </c>
      <c r="AB6158">
        <v>1.7264849106497999</v>
      </c>
      <c r="AC6158">
        <v>3.2837836029453502E-5</v>
      </c>
      <c r="AD6158">
        <v>0.66672742757873005</v>
      </c>
      <c r="AE6158">
        <v>1</v>
      </c>
      <c r="AF6158">
        <v>0</v>
      </c>
      <c r="AG6158">
        <v>1</v>
      </c>
      <c r="AH6158">
        <v>1</v>
      </c>
    </row>
    <row r="6159" spans="1:34" x14ac:dyDescent="0.2">
      <c r="A6159">
        <v>6157</v>
      </c>
      <c r="B6159">
        <v>616</v>
      </c>
      <c r="C6159">
        <v>769</v>
      </c>
      <c r="D6159" t="s">
        <v>2194</v>
      </c>
      <c r="E6159">
        <f t="shared" si="191"/>
        <v>308</v>
      </c>
      <c r="F6159" s="42">
        <f t="shared" si="192"/>
        <v>308</v>
      </c>
      <c r="H6159" t="s">
        <v>2188</v>
      </c>
      <c r="I6159">
        <v>1</v>
      </c>
      <c r="J6159">
        <v>0</v>
      </c>
      <c r="K6159">
        <v>0</v>
      </c>
      <c r="S6159">
        <v>-0.402567378652748</v>
      </c>
      <c r="T6159">
        <v>-0.127399747463672</v>
      </c>
      <c r="U6159">
        <v>3.2601066807983399</v>
      </c>
      <c r="V6159">
        <v>1.2249385956282599</v>
      </c>
      <c r="W6159">
        <v>-0.52798235961759599</v>
      </c>
      <c r="X6159">
        <v>2.6420541059392701E-2</v>
      </c>
      <c r="Y6159">
        <v>-1.10716119033926</v>
      </c>
      <c r="Z6159">
        <v>5.6417781491161403E-2</v>
      </c>
      <c r="AA6159">
        <v>1.32665924465256</v>
      </c>
      <c r="AB6159">
        <v>0.44892320909712802</v>
      </c>
      <c r="AC6159">
        <v>0.117445086652074</v>
      </c>
      <c r="AD6159">
        <v>0.81581287623213705</v>
      </c>
      <c r="AE6159">
        <v>0</v>
      </c>
      <c r="AF6159">
        <v>1</v>
      </c>
      <c r="AG6159">
        <v>1</v>
      </c>
      <c r="AH6159">
        <v>0</v>
      </c>
    </row>
    <row r="6160" spans="1:34" x14ac:dyDescent="0.2">
      <c r="A6160">
        <v>6158</v>
      </c>
      <c r="B6160">
        <v>616</v>
      </c>
      <c r="C6160">
        <v>769</v>
      </c>
      <c r="D6160" t="s">
        <v>2194</v>
      </c>
      <c r="E6160">
        <f t="shared" si="191"/>
        <v>308</v>
      </c>
      <c r="F6160" s="42">
        <f t="shared" si="192"/>
        <v>308</v>
      </c>
      <c r="H6160" t="s">
        <v>2189</v>
      </c>
      <c r="I6160">
        <v>0</v>
      </c>
      <c r="J6160">
        <v>0</v>
      </c>
      <c r="K6160">
        <v>0</v>
      </c>
      <c r="S6160">
        <v>-0.39966891339281602</v>
      </c>
      <c r="T6160">
        <v>-0.61524390135629703</v>
      </c>
      <c r="U6160">
        <v>2.4920613670256002</v>
      </c>
      <c r="V6160">
        <v>3.88867013421314</v>
      </c>
      <c r="W6160">
        <v>-0.42462342412051901</v>
      </c>
      <c r="X6160">
        <v>-1.0830906064575001</v>
      </c>
      <c r="Y6160">
        <v>-0.47746428008847702</v>
      </c>
      <c r="Z6160">
        <v>-1.0519613145744799</v>
      </c>
      <c r="AA6160">
        <v>1.06665156232599</v>
      </c>
      <c r="AB6160">
        <v>1.5230894680046101</v>
      </c>
      <c r="AC6160">
        <v>0.117343893146218</v>
      </c>
      <c r="AD6160">
        <v>5.7682988858041304E-3</v>
      </c>
      <c r="AE6160">
        <v>1</v>
      </c>
      <c r="AF6160">
        <v>0</v>
      </c>
      <c r="AG6160">
        <v>0</v>
      </c>
      <c r="AH6160">
        <v>0</v>
      </c>
    </row>
    <row r="6161" spans="1:34" x14ac:dyDescent="0.2">
      <c r="A6161">
        <v>6159</v>
      </c>
      <c r="B6161">
        <v>616</v>
      </c>
      <c r="C6161">
        <v>770</v>
      </c>
      <c r="D6161" t="s">
        <v>2194</v>
      </c>
      <c r="E6161">
        <f t="shared" si="191"/>
        <v>308</v>
      </c>
      <c r="F6161" s="42">
        <f t="shared" si="192"/>
        <v>308</v>
      </c>
      <c r="H6161" t="s">
        <v>2190</v>
      </c>
      <c r="I6161">
        <v>1</v>
      </c>
      <c r="J6161">
        <v>0</v>
      </c>
      <c r="K6161">
        <v>0</v>
      </c>
      <c r="S6161">
        <v>0.585788878146559</v>
      </c>
      <c r="T6161">
        <v>0.23444446751470199</v>
      </c>
      <c r="U6161">
        <v>2.16502658894751</v>
      </c>
      <c r="V6161">
        <v>0.96327392924019695</v>
      </c>
      <c r="W6161">
        <v>0.461960734626642</v>
      </c>
      <c r="X6161">
        <v>0.11685311877804801</v>
      </c>
      <c r="Y6161">
        <v>0.55328415279084797</v>
      </c>
      <c r="Z6161">
        <v>3.9170941694888203E-2</v>
      </c>
      <c r="AA6161">
        <v>0.87652593492672803</v>
      </c>
      <c r="AB6161">
        <v>0.37518204631803698</v>
      </c>
      <c r="AC6161">
        <v>3.9042204142737798E-2</v>
      </c>
      <c r="AD6161">
        <v>0.219384323998463</v>
      </c>
      <c r="AE6161">
        <v>0</v>
      </c>
      <c r="AF6161">
        <v>1</v>
      </c>
      <c r="AG6161">
        <v>1</v>
      </c>
      <c r="AH6161">
        <v>0</v>
      </c>
    </row>
    <row r="6162" spans="1:34" x14ac:dyDescent="0.2">
      <c r="A6162">
        <v>6160</v>
      </c>
      <c r="B6162">
        <v>616</v>
      </c>
      <c r="C6162">
        <v>770</v>
      </c>
      <c r="D6162" t="s">
        <v>2194</v>
      </c>
      <c r="E6162">
        <f t="shared" si="191"/>
        <v>308</v>
      </c>
      <c r="F6162" s="42">
        <f t="shared" si="192"/>
        <v>308</v>
      </c>
      <c r="H6162" t="s">
        <v>2191</v>
      </c>
      <c r="I6162">
        <v>0</v>
      </c>
      <c r="J6162">
        <v>0</v>
      </c>
      <c r="K6162">
        <v>0</v>
      </c>
      <c r="S6162">
        <v>-0.24217386799864499</v>
      </c>
      <c r="T6162">
        <v>-0.46489116001511299</v>
      </c>
      <c r="U6162">
        <v>3.09771060792264</v>
      </c>
      <c r="V6162">
        <v>5.9370679517034297</v>
      </c>
      <c r="W6162">
        <v>-2.9645771739824901E-2</v>
      </c>
      <c r="X6162">
        <v>-0.41063423621616002</v>
      </c>
      <c r="Y6162">
        <v>0.24906003474018201</v>
      </c>
      <c r="Z6162">
        <v>-1.18708611520648</v>
      </c>
      <c r="AA6162">
        <v>1.33084972612876</v>
      </c>
      <c r="AB6162">
        <v>2.2351863083424899</v>
      </c>
      <c r="AC6162">
        <v>0.92973723581887902</v>
      </c>
      <c r="AD6162">
        <v>0.46768899150722398</v>
      </c>
      <c r="AE6162">
        <v>1</v>
      </c>
      <c r="AF6162">
        <v>0</v>
      </c>
      <c r="AG6162">
        <v>0</v>
      </c>
      <c r="AH6162">
        <v>0</v>
      </c>
    </row>
    <row r="6163" spans="1:34" x14ac:dyDescent="0.2">
      <c r="A6163">
        <v>6161</v>
      </c>
      <c r="B6163">
        <v>617</v>
      </c>
      <c r="C6163">
        <v>771</v>
      </c>
      <c r="D6163" t="s">
        <v>2195</v>
      </c>
      <c r="E6163">
        <f t="shared" si="191"/>
        <v>308</v>
      </c>
      <c r="F6163" s="42">
        <f t="shared" si="192"/>
        <v>309</v>
      </c>
      <c r="H6163" t="s">
        <v>2196</v>
      </c>
      <c r="I6163">
        <v>1</v>
      </c>
      <c r="J6163">
        <v>1</v>
      </c>
      <c r="K6163">
        <v>1</v>
      </c>
      <c r="S6163">
        <v>0.21118603821378201</v>
      </c>
      <c r="T6163">
        <v>4.23700428382092E-2</v>
      </c>
      <c r="U6163">
        <v>2.1541587914107398</v>
      </c>
      <c r="V6163">
        <v>0.54427365068959299</v>
      </c>
      <c r="W6163">
        <v>0.33415014611215199</v>
      </c>
      <c r="X6163">
        <v>0.15498439622990201</v>
      </c>
      <c r="Y6163">
        <v>0.549080783564178</v>
      </c>
      <c r="Z6163">
        <v>0.159243776952806</v>
      </c>
      <c r="AA6163">
        <v>0.90794042550685405</v>
      </c>
      <c r="AB6163">
        <v>0.217534240770654</v>
      </c>
      <c r="AC6163">
        <v>0.14731734436837299</v>
      </c>
      <c r="AD6163">
        <v>5.6801469477602397E-3</v>
      </c>
      <c r="AE6163">
        <v>0</v>
      </c>
      <c r="AF6163">
        <v>1</v>
      </c>
      <c r="AG6163">
        <v>0</v>
      </c>
      <c r="AH6163">
        <v>1</v>
      </c>
    </row>
    <row r="6164" spans="1:34" x14ac:dyDescent="0.2">
      <c r="A6164">
        <v>6162</v>
      </c>
      <c r="B6164">
        <v>617</v>
      </c>
      <c r="C6164">
        <v>771</v>
      </c>
      <c r="D6164" t="s">
        <v>2195</v>
      </c>
      <c r="E6164">
        <f t="shared" si="191"/>
        <v>308</v>
      </c>
      <c r="F6164" s="42">
        <f t="shared" si="192"/>
        <v>309</v>
      </c>
      <c r="H6164" t="s">
        <v>2197</v>
      </c>
      <c r="I6164">
        <v>0</v>
      </c>
      <c r="J6164">
        <v>1</v>
      </c>
      <c r="K6164">
        <v>1</v>
      </c>
      <c r="S6164">
        <v>1.1316634790273401</v>
      </c>
      <c r="T6164">
        <v>0.22777455843261399</v>
      </c>
      <c r="U6164">
        <v>2.2900470783934002</v>
      </c>
      <c r="V6164">
        <v>0.84568444293044898</v>
      </c>
      <c r="W6164">
        <v>1.30835964439986</v>
      </c>
      <c r="X6164">
        <v>0.18532382617408899</v>
      </c>
      <c r="Y6164">
        <v>1.37083127973217</v>
      </c>
      <c r="Z6164">
        <v>0.194248839222919</v>
      </c>
      <c r="AA6164">
        <v>0.95731792027306495</v>
      </c>
      <c r="AB6164">
        <v>0.32004428532858598</v>
      </c>
      <c r="AC6164">
        <v>4.1393429725511401E-7</v>
      </c>
      <c r="AD6164">
        <v>2.3668666275950899E-2</v>
      </c>
      <c r="AE6164">
        <v>0</v>
      </c>
      <c r="AF6164">
        <v>1</v>
      </c>
      <c r="AG6164">
        <v>1</v>
      </c>
      <c r="AH6164">
        <v>0</v>
      </c>
    </row>
    <row r="6165" spans="1:34" x14ac:dyDescent="0.2">
      <c r="A6165">
        <v>6163</v>
      </c>
      <c r="B6165">
        <v>617</v>
      </c>
      <c r="C6165">
        <v>772</v>
      </c>
      <c r="D6165" t="s">
        <v>2195</v>
      </c>
      <c r="E6165">
        <f t="shared" si="191"/>
        <v>308</v>
      </c>
      <c r="F6165" s="42">
        <f t="shared" si="192"/>
        <v>309</v>
      </c>
      <c r="H6165" t="s">
        <v>2198</v>
      </c>
      <c r="I6165">
        <v>1</v>
      </c>
      <c r="J6165">
        <v>1</v>
      </c>
      <c r="K6165">
        <v>1</v>
      </c>
      <c r="S6165">
        <v>9.4344710989389596E-2</v>
      </c>
      <c r="T6165">
        <v>3.7075192847592503E-2</v>
      </c>
      <c r="U6165">
        <v>2.2631972947856398</v>
      </c>
      <c r="V6165">
        <v>0.72414333706520495</v>
      </c>
      <c r="W6165">
        <v>0.27851551995747698</v>
      </c>
      <c r="X6165">
        <v>0.118800841357124</v>
      </c>
      <c r="Y6165">
        <v>0.36386007738192599</v>
      </c>
      <c r="Z6165">
        <v>0.11771617667605799</v>
      </c>
      <c r="AA6165">
        <v>0.91932100904488501</v>
      </c>
      <c r="AB6165">
        <v>0.26793678914348701</v>
      </c>
      <c r="AC6165">
        <v>0.232127409927811</v>
      </c>
      <c r="AD6165">
        <v>8.1570038736873102E-2</v>
      </c>
      <c r="AE6165">
        <v>0</v>
      </c>
      <c r="AF6165">
        <v>1</v>
      </c>
      <c r="AG6165">
        <v>0</v>
      </c>
      <c r="AH6165">
        <v>1</v>
      </c>
    </row>
    <row r="6166" spans="1:34" x14ac:dyDescent="0.2">
      <c r="A6166">
        <v>6164</v>
      </c>
      <c r="B6166">
        <v>617</v>
      </c>
      <c r="C6166">
        <v>772</v>
      </c>
      <c r="D6166" t="s">
        <v>2195</v>
      </c>
      <c r="E6166">
        <f t="shared" si="191"/>
        <v>308</v>
      </c>
      <c r="F6166" s="42">
        <f t="shared" si="192"/>
        <v>309</v>
      </c>
      <c r="H6166" t="s">
        <v>2199</v>
      </c>
      <c r="I6166">
        <v>0</v>
      </c>
      <c r="J6166">
        <v>1</v>
      </c>
      <c r="K6166">
        <v>1</v>
      </c>
      <c r="S6166">
        <v>0.59507517243037</v>
      </c>
      <c r="T6166">
        <v>0.128578022794609</v>
      </c>
      <c r="U6166">
        <v>2.82382831547875</v>
      </c>
      <c r="V6166">
        <v>0.69441204088773201</v>
      </c>
      <c r="W6166">
        <v>0.81338331832627098</v>
      </c>
      <c r="X6166">
        <v>0.17728070133026499</v>
      </c>
      <c r="Y6166">
        <v>0.73945270589151801</v>
      </c>
      <c r="Z6166">
        <v>0.16214744672220099</v>
      </c>
      <c r="AA6166">
        <v>0.98218877611092203</v>
      </c>
      <c r="AB6166">
        <v>0.26077193937250798</v>
      </c>
      <c r="AC6166">
        <v>1.4046559239428E-3</v>
      </c>
      <c r="AD6166">
        <v>8.2050486968995202E-3</v>
      </c>
      <c r="AE6166">
        <v>0</v>
      </c>
      <c r="AF6166">
        <v>1</v>
      </c>
      <c r="AG6166">
        <v>1</v>
      </c>
      <c r="AH6166">
        <v>0</v>
      </c>
    </row>
    <row r="6167" spans="1:34" x14ac:dyDescent="0.2">
      <c r="A6167">
        <v>6165</v>
      </c>
      <c r="B6167">
        <v>617</v>
      </c>
      <c r="C6167">
        <v>773</v>
      </c>
      <c r="D6167" t="s">
        <v>2195</v>
      </c>
      <c r="E6167">
        <f t="shared" si="191"/>
        <v>308</v>
      </c>
      <c r="F6167" s="42">
        <f t="shared" si="192"/>
        <v>309</v>
      </c>
      <c r="H6167" t="s">
        <v>2200</v>
      </c>
      <c r="I6167">
        <v>1</v>
      </c>
      <c r="J6167">
        <v>1</v>
      </c>
      <c r="K6167">
        <v>1</v>
      </c>
      <c r="S6167">
        <v>-0.33250401238910898</v>
      </c>
      <c r="T6167">
        <v>-7.5260394718097798E-2</v>
      </c>
      <c r="U6167">
        <v>2.5137030599871699</v>
      </c>
      <c r="V6167">
        <v>0.58547180823713896</v>
      </c>
      <c r="W6167">
        <v>-0.195400988847305</v>
      </c>
      <c r="X6167">
        <v>-1.1947917120358999E-2</v>
      </c>
      <c r="Y6167">
        <v>-0.31077723978666599</v>
      </c>
      <c r="Z6167">
        <v>-4.2107574994367201E-2</v>
      </c>
      <c r="AA6167">
        <v>1.0311584492827</v>
      </c>
      <c r="AB6167">
        <v>0.22964896792109701</v>
      </c>
      <c r="AC6167">
        <v>0.45383246748236</v>
      </c>
      <c r="AD6167">
        <v>0.83685157344695904</v>
      </c>
      <c r="AE6167">
        <v>0</v>
      </c>
      <c r="AF6167">
        <v>1</v>
      </c>
      <c r="AG6167">
        <v>1</v>
      </c>
      <c r="AH6167">
        <v>0</v>
      </c>
    </row>
    <row r="6168" spans="1:34" x14ac:dyDescent="0.2">
      <c r="A6168">
        <v>6166</v>
      </c>
      <c r="B6168">
        <v>617</v>
      </c>
      <c r="C6168">
        <v>773</v>
      </c>
      <c r="D6168" t="s">
        <v>2195</v>
      </c>
      <c r="E6168">
        <f t="shared" si="191"/>
        <v>308</v>
      </c>
      <c r="F6168" s="42">
        <f t="shared" si="192"/>
        <v>309</v>
      </c>
      <c r="H6168" t="s">
        <v>2201</v>
      </c>
      <c r="I6168">
        <v>0</v>
      </c>
      <c r="J6168">
        <v>1</v>
      </c>
      <c r="K6168">
        <v>1</v>
      </c>
      <c r="S6168">
        <v>0.81221680314047295</v>
      </c>
      <c r="T6168">
        <v>1.4626807327159399</v>
      </c>
      <c r="U6168">
        <v>2.7910706811817398</v>
      </c>
      <c r="V6168">
        <v>4.4467444820257001</v>
      </c>
      <c r="W6168">
        <v>0.69351080490722194</v>
      </c>
      <c r="X6168">
        <v>1.4407614879538799</v>
      </c>
      <c r="Y6168">
        <v>0.48589257279499498</v>
      </c>
      <c r="Z6168">
        <v>1.08737091948985</v>
      </c>
      <c r="AA6168">
        <v>1.0415944673242199</v>
      </c>
      <c r="AB6168">
        <v>1.9355433943784299</v>
      </c>
      <c r="AC6168">
        <v>9.5738690421253107E-3</v>
      </c>
      <c r="AD6168">
        <v>3.9192876569909404E-3</v>
      </c>
      <c r="AE6168">
        <v>1</v>
      </c>
      <c r="AF6168">
        <v>0</v>
      </c>
      <c r="AG6168">
        <v>0</v>
      </c>
      <c r="AH6168">
        <v>0</v>
      </c>
    </row>
    <row r="6169" spans="1:34" x14ac:dyDescent="0.2">
      <c r="A6169">
        <v>6167</v>
      </c>
      <c r="B6169">
        <v>617</v>
      </c>
      <c r="C6169">
        <v>774</v>
      </c>
      <c r="D6169" t="s">
        <v>2195</v>
      </c>
      <c r="E6169">
        <f t="shared" si="191"/>
        <v>308</v>
      </c>
      <c r="F6169" s="42">
        <f t="shared" si="192"/>
        <v>309</v>
      </c>
      <c r="H6169" t="s">
        <v>2202</v>
      </c>
      <c r="I6169">
        <v>1</v>
      </c>
      <c r="J6169">
        <v>1</v>
      </c>
      <c r="K6169">
        <v>1</v>
      </c>
      <c r="S6169">
        <v>-0.152224645484239</v>
      </c>
      <c r="T6169">
        <v>-0.282747429842026</v>
      </c>
      <c r="U6169">
        <v>2.70472670381423</v>
      </c>
      <c r="V6169">
        <v>4.1042779625176404</v>
      </c>
      <c r="W6169">
        <v>-0.21496847501979299</v>
      </c>
      <c r="X6169">
        <v>-0.41562159528979797</v>
      </c>
      <c r="Y6169">
        <v>-7.5262262089773393E-2</v>
      </c>
      <c r="Z6169">
        <v>-0.35968324052827699</v>
      </c>
      <c r="AA6169">
        <v>1.14076741552814</v>
      </c>
      <c r="AB6169">
        <v>1.91616805205684</v>
      </c>
      <c r="AC6169">
        <v>0.456341712535554</v>
      </c>
      <c r="AD6169">
        <v>0.39144837420499401</v>
      </c>
      <c r="AE6169">
        <v>1</v>
      </c>
      <c r="AF6169">
        <v>0</v>
      </c>
      <c r="AG6169">
        <v>0</v>
      </c>
      <c r="AH6169">
        <v>0</v>
      </c>
    </row>
    <row r="6170" spans="1:34" x14ac:dyDescent="0.2">
      <c r="A6170">
        <v>6168</v>
      </c>
      <c r="B6170">
        <v>617</v>
      </c>
      <c r="C6170">
        <v>774</v>
      </c>
      <c r="D6170" t="s">
        <v>2195</v>
      </c>
      <c r="E6170">
        <f t="shared" si="191"/>
        <v>308</v>
      </c>
      <c r="F6170" s="42">
        <f t="shared" si="192"/>
        <v>309</v>
      </c>
      <c r="H6170" t="s">
        <v>2203</v>
      </c>
      <c r="I6170">
        <v>0</v>
      </c>
      <c r="J6170">
        <v>1</v>
      </c>
      <c r="K6170">
        <v>1</v>
      </c>
      <c r="S6170">
        <v>0.89736168168019503</v>
      </c>
      <c r="T6170">
        <v>1.5975299695609699</v>
      </c>
      <c r="U6170">
        <v>3.1270850085420498</v>
      </c>
      <c r="V6170">
        <v>6.1079858095175101</v>
      </c>
      <c r="W6170">
        <v>1.4581397820711399</v>
      </c>
      <c r="X6170">
        <v>0.59550206499694103</v>
      </c>
      <c r="Y6170">
        <v>1.3363637490111</v>
      </c>
      <c r="Z6170">
        <v>8.4463975134073901E-2</v>
      </c>
      <c r="AA6170">
        <v>1.29263627080461</v>
      </c>
      <c r="AB6170">
        <v>2.4636740641596901</v>
      </c>
      <c r="AC6170">
        <v>2.03251002238225E-5</v>
      </c>
      <c r="AD6170">
        <v>0.33978367756018601</v>
      </c>
      <c r="AE6170">
        <v>1</v>
      </c>
      <c r="AF6170">
        <v>0</v>
      </c>
      <c r="AG6170">
        <v>1</v>
      </c>
      <c r="AH6170">
        <v>1</v>
      </c>
    </row>
    <row r="6171" spans="1:34" x14ac:dyDescent="0.2">
      <c r="A6171">
        <v>6169</v>
      </c>
      <c r="B6171">
        <v>617</v>
      </c>
      <c r="C6171">
        <v>775</v>
      </c>
      <c r="D6171" t="s">
        <v>2195</v>
      </c>
      <c r="E6171">
        <f t="shared" si="191"/>
        <v>308</v>
      </c>
      <c r="F6171" s="42">
        <f t="shared" si="192"/>
        <v>309</v>
      </c>
      <c r="H6171" t="s">
        <v>2204</v>
      </c>
      <c r="I6171">
        <v>1</v>
      </c>
      <c r="J6171">
        <v>1</v>
      </c>
      <c r="K6171">
        <v>1</v>
      </c>
      <c r="S6171">
        <v>-0.355872178508434</v>
      </c>
      <c r="T6171">
        <v>-0.68191531704096597</v>
      </c>
      <c r="U6171">
        <v>2.1881193573353799</v>
      </c>
      <c r="V6171">
        <v>3.6280220703728498</v>
      </c>
      <c r="W6171">
        <v>-0.227556536822797</v>
      </c>
      <c r="X6171">
        <v>-0.10811804999208401</v>
      </c>
      <c r="Y6171">
        <v>-0.42629227339773601</v>
      </c>
      <c r="Z6171">
        <v>0.14813181772412001</v>
      </c>
      <c r="AA6171">
        <v>0.85417181065692904</v>
      </c>
      <c r="AB6171">
        <v>1.46658171651733</v>
      </c>
      <c r="AC6171">
        <v>0.29298650851893498</v>
      </c>
      <c r="AD6171">
        <v>0.77047275002946503</v>
      </c>
      <c r="AE6171">
        <v>1</v>
      </c>
      <c r="AF6171">
        <v>0</v>
      </c>
      <c r="AG6171">
        <v>1</v>
      </c>
      <c r="AH6171">
        <v>1</v>
      </c>
    </row>
    <row r="6172" spans="1:34" x14ac:dyDescent="0.2">
      <c r="A6172">
        <v>6170</v>
      </c>
      <c r="B6172">
        <v>617</v>
      </c>
      <c r="C6172">
        <v>775</v>
      </c>
      <c r="D6172" t="s">
        <v>2195</v>
      </c>
      <c r="E6172">
        <f t="shared" si="191"/>
        <v>308</v>
      </c>
      <c r="F6172" s="42">
        <f t="shared" si="192"/>
        <v>309</v>
      </c>
      <c r="H6172" t="s">
        <v>2205</v>
      </c>
      <c r="I6172">
        <v>0</v>
      </c>
      <c r="J6172">
        <v>1</v>
      </c>
      <c r="K6172">
        <v>1</v>
      </c>
      <c r="S6172">
        <v>0.53808977850712802</v>
      </c>
      <c r="T6172">
        <v>0.99057369002969997</v>
      </c>
      <c r="U6172">
        <v>2.9148880720604202</v>
      </c>
      <c r="V6172">
        <v>4.9370893074798401</v>
      </c>
      <c r="W6172">
        <v>0.73950286099409202</v>
      </c>
      <c r="X6172">
        <v>1.06765311430929</v>
      </c>
      <c r="Y6172">
        <v>0.83154209660990497</v>
      </c>
      <c r="Z6172">
        <v>1.8598988754311301</v>
      </c>
      <c r="AA6172">
        <v>1.08245546776727</v>
      </c>
      <c r="AB6172">
        <v>2.0860849863689301</v>
      </c>
      <c r="AC6172">
        <v>7.90612386055441E-3</v>
      </c>
      <c r="AD6172">
        <v>4.4932139607016801E-2</v>
      </c>
      <c r="AE6172">
        <v>1</v>
      </c>
      <c r="AF6172">
        <v>0</v>
      </c>
      <c r="AG6172">
        <v>1</v>
      </c>
      <c r="AH6172">
        <v>1</v>
      </c>
    </row>
    <row r="6173" spans="1:34" x14ac:dyDescent="0.2">
      <c r="A6173">
        <v>6171</v>
      </c>
      <c r="B6173">
        <v>618</v>
      </c>
      <c r="C6173">
        <v>771</v>
      </c>
      <c r="D6173" t="s">
        <v>2206</v>
      </c>
      <c r="E6173">
        <f t="shared" si="191"/>
        <v>308</v>
      </c>
      <c r="F6173" s="42">
        <f t="shared" si="192"/>
        <v>310</v>
      </c>
      <c r="H6173" t="s">
        <v>2196</v>
      </c>
      <c r="I6173">
        <v>1</v>
      </c>
      <c r="J6173">
        <v>0</v>
      </c>
      <c r="K6173">
        <v>1</v>
      </c>
      <c r="S6173">
        <v>0.21118603821378201</v>
      </c>
      <c r="T6173">
        <v>4.23700428382092E-2</v>
      </c>
      <c r="U6173">
        <v>2.1541587914107398</v>
      </c>
      <c r="V6173">
        <v>0.54427365068959299</v>
      </c>
      <c r="W6173">
        <v>0.33415014611215199</v>
      </c>
      <c r="X6173">
        <v>0.15498439622990201</v>
      </c>
      <c r="Y6173">
        <v>0.549080783564178</v>
      </c>
      <c r="Z6173">
        <v>0.159243776952806</v>
      </c>
      <c r="AA6173">
        <v>0.90794042550685405</v>
      </c>
      <c r="AB6173">
        <v>0.217534240770654</v>
      </c>
      <c r="AC6173">
        <v>0.14731734436837299</v>
      </c>
      <c r="AD6173">
        <v>5.6801469477602397E-3</v>
      </c>
      <c r="AE6173">
        <v>0</v>
      </c>
      <c r="AF6173">
        <v>1</v>
      </c>
      <c r="AG6173">
        <v>0</v>
      </c>
      <c r="AH6173">
        <v>1</v>
      </c>
    </row>
    <row r="6174" spans="1:34" x14ac:dyDescent="0.2">
      <c r="A6174">
        <v>6172</v>
      </c>
      <c r="B6174">
        <v>618</v>
      </c>
      <c r="C6174">
        <v>771</v>
      </c>
      <c r="D6174" t="s">
        <v>2206</v>
      </c>
      <c r="E6174">
        <f t="shared" si="191"/>
        <v>308</v>
      </c>
      <c r="F6174" s="42">
        <f t="shared" si="192"/>
        <v>310</v>
      </c>
      <c r="H6174" t="s">
        <v>2197</v>
      </c>
      <c r="I6174">
        <v>0</v>
      </c>
      <c r="J6174">
        <v>0</v>
      </c>
      <c r="K6174">
        <v>1</v>
      </c>
      <c r="S6174">
        <v>1.1316634790273401</v>
      </c>
      <c r="T6174">
        <v>0.22777455843261399</v>
      </c>
      <c r="U6174">
        <v>2.2900470783934002</v>
      </c>
      <c r="V6174">
        <v>0.84568444293044898</v>
      </c>
      <c r="W6174">
        <v>1.30835964439986</v>
      </c>
      <c r="X6174">
        <v>0.18532382617408899</v>
      </c>
      <c r="Y6174">
        <v>1.37083127973217</v>
      </c>
      <c r="Z6174">
        <v>0.194248839222919</v>
      </c>
      <c r="AA6174">
        <v>0.95731792027306495</v>
      </c>
      <c r="AB6174">
        <v>0.32004428532858598</v>
      </c>
      <c r="AC6174">
        <v>4.1393429725511401E-7</v>
      </c>
      <c r="AD6174">
        <v>2.3668666275950899E-2</v>
      </c>
      <c r="AE6174">
        <v>0</v>
      </c>
      <c r="AF6174">
        <v>1</v>
      </c>
      <c r="AG6174">
        <v>1</v>
      </c>
      <c r="AH6174">
        <v>0</v>
      </c>
    </row>
    <row r="6175" spans="1:34" x14ac:dyDescent="0.2">
      <c r="A6175">
        <v>6173</v>
      </c>
      <c r="B6175">
        <v>618</v>
      </c>
      <c r="C6175">
        <v>772</v>
      </c>
      <c r="D6175" t="s">
        <v>2206</v>
      </c>
      <c r="E6175">
        <f t="shared" si="191"/>
        <v>308</v>
      </c>
      <c r="F6175" s="42">
        <f t="shared" si="192"/>
        <v>310</v>
      </c>
      <c r="H6175" t="s">
        <v>2198</v>
      </c>
      <c r="I6175">
        <v>1</v>
      </c>
      <c r="J6175">
        <v>0</v>
      </c>
      <c r="K6175">
        <v>1</v>
      </c>
      <c r="S6175">
        <v>9.4344710989389596E-2</v>
      </c>
      <c r="T6175">
        <v>3.7075192847592503E-2</v>
      </c>
      <c r="U6175">
        <v>2.2631972947856398</v>
      </c>
      <c r="V6175">
        <v>0.72414333706520495</v>
      </c>
      <c r="W6175">
        <v>0.27851551995747698</v>
      </c>
      <c r="X6175">
        <v>0.118800841357124</v>
      </c>
      <c r="Y6175">
        <v>0.36386007738192599</v>
      </c>
      <c r="Z6175">
        <v>0.11771617667605799</v>
      </c>
      <c r="AA6175">
        <v>0.91932100904488501</v>
      </c>
      <c r="AB6175">
        <v>0.26793678914348701</v>
      </c>
      <c r="AC6175">
        <v>0.232127409927811</v>
      </c>
      <c r="AD6175">
        <v>8.1570038736873102E-2</v>
      </c>
      <c r="AE6175">
        <v>0</v>
      </c>
      <c r="AF6175">
        <v>1</v>
      </c>
      <c r="AG6175">
        <v>0</v>
      </c>
      <c r="AH6175">
        <v>1</v>
      </c>
    </row>
    <row r="6176" spans="1:34" x14ac:dyDescent="0.2">
      <c r="A6176">
        <v>6174</v>
      </c>
      <c r="B6176">
        <v>618</v>
      </c>
      <c r="C6176">
        <v>772</v>
      </c>
      <c r="D6176" t="s">
        <v>2206</v>
      </c>
      <c r="E6176">
        <f t="shared" si="191"/>
        <v>308</v>
      </c>
      <c r="F6176" s="42">
        <f t="shared" si="192"/>
        <v>310</v>
      </c>
      <c r="H6176" t="s">
        <v>2199</v>
      </c>
      <c r="I6176">
        <v>0</v>
      </c>
      <c r="J6176">
        <v>0</v>
      </c>
      <c r="K6176">
        <v>1</v>
      </c>
      <c r="S6176">
        <v>0.59507517243037</v>
      </c>
      <c r="T6176">
        <v>0.128578022794609</v>
      </c>
      <c r="U6176">
        <v>2.82382831547875</v>
      </c>
      <c r="V6176">
        <v>0.69441204088773201</v>
      </c>
      <c r="W6176">
        <v>0.81338331832627098</v>
      </c>
      <c r="X6176">
        <v>0.17728070133026499</v>
      </c>
      <c r="Y6176">
        <v>0.73945270589151801</v>
      </c>
      <c r="Z6176">
        <v>0.16214744672220099</v>
      </c>
      <c r="AA6176">
        <v>0.98218877611092203</v>
      </c>
      <c r="AB6176">
        <v>0.26077193937250798</v>
      </c>
      <c r="AC6176">
        <v>1.4046559239428E-3</v>
      </c>
      <c r="AD6176">
        <v>8.2050486968995202E-3</v>
      </c>
      <c r="AE6176">
        <v>0</v>
      </c>
      <c r="AF6176">
        <v>1</v>
      </c>
      <c r="AG6176">
        <v>1</v>
      </c>
      <c r="AH6176">
        <v>0</v>
      </c>
    </row>
    <row r="6177" spans="1:34" x14ac:dyDescent="0.2">
      <c r="A6177">
        <v>6175</v>
      </c>
      <c r="B6177">
        <v>618</v>
      </c>
      <c r="C6177">
        <v>773</v>
      </c>
      <c r="D6177" t="s">
        <v>2206</v>
      </c>
      <c r="E6177">
        <f t="shared" si="191"/>
        <v>308</v>
      </c>
      <c r="F6177" s="42">
        <f t="shared" si="192"/>
        <v>310</v>
      </c>
      <c r="H6177" t="s">
        <v>2200</v>
      </c>
      <c r="I6177">
        <v>1</v>
      </c>
      <c r="J6177">
        <v>0</v>
      </c>
      <c r="K6177">
        <v>1</v>
      </c>
      <c r="S6177">
        <v>-0.33250401238910898</v>
      </c>
      <c r="T6177">
        <v>-7.5260394718097798E-2</v>
      </c>
      <c r="U6177">
        <v>2.5137030599871699</v>
      </c>
      <c r="V6177">
        <v>0.58547180823713896</v>
      </c>
      <c r="W6177">
        <v>-0.195400988847305</v>
      </c>
      <c r="X6177">
        <v>-1.1947917120358999E-2</v>
      </c>
      <c r="Y6177">
        <v>-0.31077723978666599</v>
      </c>
      <c r="Z6177">
        <v>-4.2107574994367201E-2</v>
      </c>
      <c r="AA6177">
        <v>1.0311584492827</v>
      </c>
      <c r="AB6177">
        <v>0.22964896792109701</v>
      </c>
      <c r="AC6177">
        <v>0.45383246748236</v>
      </c>
      <c r="AD6177">
        <v>0.83685157344695904</v>
      </c>
      <c r="AE6177">
        <v>0</v>
      </c>
      <c r="AF6177">
        <v>1</v>
      </c>
      <c r="AG6177">
        <v>1</v>
      </c>
      <c r="AH6177">
        <v>0</v>
      </c>
    </row>
    <row r="6178" spans="1:34" x14ac:dyDescent="0.2">
      <c r="A6178">
        <v>6176</v>
      </c>
      <c r="B6178">
        <v>618</v>
      </c>
      <c r="C6178">
        <v>773</v>
      </c>
      <c r="D6178" t="s">
        <v>2206</v>
      </c>
      <c r="E6178">
        <f t="shared" si="191"/>
        <v>308</v>
      </c>
      <c r="F6178" s="42">
        <f t="shared" si="192"/>
        <v>310</v>
      </c>
      <c r="H6178" t="s">
        <v>2201</v>
      </c>
      <c r="I6178">
        <v>0</v>
      </c>
      <c r="J6178">
        <v>0</v>
      </c>
      <c r="K6178">
        <v>1</v>
      </c>
      <c r="S6178">
        <v>0.81221680314047295</v>
      </c>
      <c r="T6178">
        <v>1.4626807327159399</v>
      </c>
      <c r="U6178">
        <v>2.7910706811817398</v>
      </c>
      <c r="V6178">
        <v>4.4467444820257001</v>
      </c>
      <c r="W6178">
        <v>0.69351080490722194</v>
      </c>
      <c r="X6178">
        <v>1.4407614879538799</v>
      </c>
      <c r="Y6178">
        <v>0.48589257279499498</v>
      </c>
      <c r="Z6178">
        <v>1.08737091948985</v>
      </c>
      <c r="AA6178">
        <v>1.0415944673242199</v>
      </c>
      <c r="AB6178">
        <v>1.9355433943784299</v>
      </c>
      <c r="AC6178">
        <v>9.5738690421253107E-3</v>
      </c>
      <c r="AD6178">
        <v>3.9192876569909404E-3</v>
      </c>
      <c r="AE6178">
        <v>1</v>
      </c>
      <c r="AF6178">
        <v>0</v>
      </c>
      <c r="AG6178">
        <v>0</v>
      </c>
      <c r="AH6178">
        <v>0</v>
      </c>
    </row>
    <row r="6179" spans="1:34" x14ac:dyDescent="0.2">
      <c r="A6179">
        <v>6177</v>
      </c>
      <c r="B6179">
        <v>618</v>
      </c>
      <c r="C6179">
        <v>774</v>
      </c>
      <c r="D6179" t="s">
        <v>2206</v>
      </c>
      <c r="E6179">
        <f t="shared" si="191"/>
        <v>308</v>
      </c>
      <c r="F6179" s="42">
        <f t="shared" si="192"/>
        <v>310</v>
      </c>
      <c r="H6179" t="s">
        <v>2202</v>
      </c>
      <c r="I6179">
        <v>1</v>
      </c>
      <c r="J6179">
        <v>0</v>
      </c>
      <c r="K6179">
        <v>1</v>
      </c>
      <c r="S6179">
        <v>-0.152224645484239</v>
      </c>
      <c r="T6179">
        <v>-0.282747429842026</v>
      </c>
      <c r="U6179">
        <v>2.70472670381423</v>
      </c>
      <c r="V6179">
        <v>4.1042779625176404</v>
      </c>
      <c r="W6179">
        <v>-0.21496847501979299</v>
      </c>
      <c r="X6179">
        <v>-0.41562159528979797</v>
      </c>
      <c r="Y6179">
        <v>-7.5262262089773393E-2</v>
      </c>
      <c r="Z6179">
        <v>-0.35968324052827699</v>
      </c>
      <c r="AA6179">
        <v>1.14076741552814</v>
      </c>
      <c r="AB6179">
        <v>1.91616805205684</v>
      </c>
      <c r="AC6179">
        <v>0.456341712535554</v>
      </c>
      <c r="AD6179">
        <v>0.39144837420499401</v>
      </c>
      <c r="AE6179">
        <v>1</v>
      </c>
      <c r="AF6179">
        <v>0</v>
      </c>
      <c r="AG6179">
        <v>0</v>
      </c>
      <c r="AH6179">
        <v>0</v>
      </c>
    </row>
    <row r="6180" spans="1:34" x14ac:dyDescent="0.2">
      <c r="A6180">
        <v>6178</v>
      </c>
      <c r="B6180">
        <v>618</v>
      </c>
      <c r="C6180">
        <v>774</v>
      </c>
      <c r="D6180" t="s">
        <v>2206</v>
      </c>
      <c r="E6180">
        <f t="shared" si="191"/>
        <v>308</v>
      </c>
      <c r="F6180" s="42">
        <f t="shared" si="192"/>
        <v>310</v>
      </c>
      <c r="H6180" t="s">
        <v>2203</v>
      </c>
      <c r="I6180">
        <v>0</v>
      </c>
      <c r="J6180">
        <v>0</v>
      </c>
      <c r="K6180">
        <v>1</v>
      </c>
      <c r="S6180">
        <v>0.89736168168019503</v>
      </c>
      <c r="T6180">
        <v>1.5975299695609699</v>
      </c>
      <c r="U6180">
        <v>3.1270850085420498</v>
      </c>
      <c r="V6180">
        <v>6.1079858095175101</v>
      </c>
      <c r="W6180">
        <v>1.4581397820711399</v>
      </c>
      <c r="X6180">
        <v>0.59550206499694103</v>
      </c>
      <c r="Y6180">
        <v>1.3363637490111</v>
      </c>
      <c r="Z6180">
        <v>8.4463975134073901E-2</v>
      </c>
      <c r="AA6180">
        <v>1.29263627080461</v>
      </c>
      <c r="AB6180">
        <v>2.4636740641596901</v>
      </c>
      <c r="AC6180">
        <v>2.03251002238225E-5</v>
      </c>
      <c r="AD6180">
        <v>0.33978367756018601</v>
      </c>
      <c r="AE6180">
        <v>1</v>
      </c>
      <c r="AF6180">
        <v>0</v>
      </c>
      <c r="AG6180">
        <v>1</v>
      </c>
      <c r="AH6180">
        <v>1</v>
      </c>
    </row>
    <row r="6181" spans="1:34" x14ac:dyDescent="0.2">
      <c r="A6181">
        <v>6179</v>
      </c>
      <c r="B6181">
        <v>618</v>
      </c>
      <c r="C6181">
        <v>775</v>
      </c>
      <c r="D6181" t="s">
        <v>2206</v>
      </c>
      <c r="E6181">
        <f t="shared" si="191"/>
        <v>308</v>
      </c>
      <c r="F6181" s="42">
        <f t="shared" si="192"/>
        <v>310</v>
      </c>
      <c r="H6181" t="s">
        <v>2204</v>
      </c>
      <c r="I6181">
        <v>1</v>
      </c>
      <c r="J6181">
        <v>0</v>
      </c>
      <c r="K6181">
        <v>1</v>
      </c>
      <c r="S6181">
        <v>-0.355872178508434</v>
      </c>
      <c r="T6181">
        <v>-0.68191531704096597</v>
      </c>
      <c r="U6181">
        <v>2.1881193573353799</v>
      </c>
      <c r="V6181">
        <v>3.6280220703728498</v>
      </c>
      <c r="W6181">
        <v>-0.227556536822797</v>
      </c>
      <c r="X6181">
        <v>-0.10811804999208401</v>
      </c>
      <c r="Y6181">
        <v>-0.42629227339773601</v>
      </c>
      <c r="Z6181">
        <v>0.14813181772412001</v>
      </c>
      <c r="AA6181">
        <v>0.85417181065692904</v>
      </c>
      <c r="AB6181">
        <v>1.46658171651733</v>
      </c>
      <c r="AC6181">
        <v>0.29298650851893498</v>
      </c>
      <c r="AD6181">
        <v>0.77047275002946503</v>
      </c>
      <c r="AE6181">
        <v>1</v>
      </c>
      <c r="AF6181">
        <v>0</v>
      </c>
      <c r="AG6181">
        <v>1</v>
      </c>
      <c r="AH6181">
        <v>1</v>
      </c>
    </row>
    <row r="6182" spans="1:34" x14ac:dyDescent="0.2">
      <c r="A6182">
        <v>6180</v>
      </c>
      <c r="B6182">
        <v>618</v>
      </c>
      <c r="C6182">
        <v>775</v>
      </c>
      <c r="D6182" t="s">
        <v>2206</v>
      </c>
      <c r="E6182">
        <f t="shared" si="191"/>
        <v>308</v>
      </c>
      <c r="F6182" s="42">
        <f t="shared" si="192"/>
        <v>310</v>
      </c>
      <c r="H6182" t="s">
        <v>2205</v>
      </c>
      <c r="I6182">
        <v>0</v>
      </c>
      <c r="J6182">
        <v>0</v>
      </c>
      <c r="K6182">
        <v>1</v>
      </c>
      <c r="S6182">
        <v>0.53808977850712802</v>
      </c>
      <c r="T6182">
        <v>0.99057369002969997</v>
      </c>
      <c r="U6182">
        <v>2.9148880720604202</v>
      </c>
      <c r="V6182">
        <v>4.9370893074798401</v>
      </c>
      <c r="W6182">
        <v>0.73950286099409202</v>
      </c>
      <c r="X6182">
        <v>1.06765311430929</v>
      </c>
      <c r="Y6182">
        <v>0.83154209660990497</v>
      </c>
      <c r="Z6182">
        <v>1.8598988754311301</v>
      </c>
      <c r="AA6182">
        <v>1.08245546776727</v>
      </c>
      <c r="AB6182">
        <v>2.0860849863689301</v>
      </c>
      <c r="AC6182">
        <v>7.90612386055441E-3</v>
      </c>
      <c r="AD6182">
        <v>4.4932139607016801E-2</v>
      </c>
      <c r="AE6182">
        <v>1</v>
      </c>
      <c r="AF6182">
        <v>0</v>
      </c>
      <c r="AG6182">
        <v>1</v>
      </c>
      <c r="AH6182">
        <v>1</v>
      </c>
    </row>
    <row r="6183" spans="1:34" x14ac:dyDescent="0.2">
      <c r="A6183">
        <v>6181</v>
      </c>
      <c r="B6183">
        <v>619</v>
      </c>
      <c r="C6183">
        <v>771</v>
      </c>
      <c r="D6183" t="s">
        <v>2207</v>
      </c>
      <c r="E6183">
        <f t="shared" si="191"/>
        <v>310</v>
      </c>
      <c r="F6183" s="42">
        <f t="shared" si="192"/>
        <v>309</v>
      </c>
      <c r="H6183" t="s">
        <v>2196</v>
      </c>
      <c r="I6183">
        <v>1</v>
      </c>
      <c r="J6183">
        <v>1</v>
      </c>
      <c r="K6183">
        <v>0</v>
      </c>
      <c r="S6183">
        <v>0.21118603821378201</v>
      </c>
      <c r="T6183">
        <v>4.23700428382092E-2</v>
      </c>
      <c r="U6183">
        <v>2.1541587914107398</v>
      </c>
      <c r="V6183">
        <v>0.54427365068959299</v>
      </c>
      <c r="W6183">
        <v>0.33415014611215199</v>
      </c>
      <c r="X6183">
        <v>0.15498439622990201</v>
      </c>
      <c r="Y6183">
        <v>0.549080783564178</v>
      </c>
      <c r="Z6183">
        <v>0.159243776952806</v>
      </c>
      <c r="AA6183">
        <v>0.90794042550685405</v>
      </c>
      <c r="AB6183">
        <v>0.217534240770654</v>
      </c>
      <c r="AC6183">
        <v>0.14731734436837299</v>
      </c>
      <c r="AD6183">
        <v>5.6801469477602397E-3</v>
      </c>
      <c r="AE6183">
        <v>0</v>
      </c>
      <c r="AF6183">
        <v>1</v>
      </c>
      <c r="AG6183">
        <v>0</v>
      </c>
      <c r="AH6183">
        <v>1</v>
      </c>
    </row>
    <row r="6184" spans="1:34" x14ac:dyDescent="0.2">
      <c r="A6184">
        <v>6182</v>
      </c>
      <c r="B6184">
        <v>619</v>
      </c>
      <c r="C6184">
        <v>771</v>
      </c>
      <c r="D6184" t="s">
        <v>2207</v>
      </c>
      <c r="E6184">
        <f t="shared" si="191"/>
        <v>310</v>
      </c>
      <c r="F6184" s="42">
        <f t="shared" si="192"/>
        <v>309</v>
      </c>
      <c r="H6184" t="s">
        <v>2197</v>
      </c>
      <c r="I6184">
        <v>0</v>
      </c>
      <c r="J6184">
        <v>1</v>
      </c>
      <c r="K6184">
        <v>0</v>
      </c>
      <c r="S6184">
        <v>1.1316634790273401</v>
      </c>
      <c r="T6184">
        <v>0.22777455843261399</v>
      </c>
      <c r="U6184">
        <v>2.2900470783934002</v>
      </c>
      <c r="V6184">
        <v>0.84568444293044898</v>
      </c>
      <c r="W6184">
        <v>1.30835964439986</v>
      </c>
      <c r="X6184">
        <v>0.18532382617408899</v>
      </c>
      <c r="Y6184">
        <v>1.37083127973217</v>
      </c>
      <c r="Z6184">
        <v>0.194248839222919</v>
      </c>
      <c r="AA6184">
        <v>0.95731792027306495</v>
      </c>
      <c r="AB6184">
        <v>0.32004428532858598</v>
      </c>
      <c r="AC6184">
        <v>4.1393429725511401E-7</v>
      </c>
      <c r="AD6184">
        <v>2.3668666275950899E-2</v>
      </c>
      <c r="AE6184">
        <v>0</v>
      </c>
      <c r="AF6184">
        <v>1</v>
      </c>
      <c r="AG6184">
        <v>1</v>
      </c>
      <c r="AH6184">
        <v>0</v>
      </c>
    </row>
    <row r="6185" spans="1:34" x14ac:dyDescent="0.2">
      <c r="A6185">
        <v>6183</v>
      </c>
      <c r="B6185">
        <v>619</v>
      </c>
      <c r="C6185">
        <v>772</v>
      </c>
      <c r="D6185" t="s">
        <v>2207</v>
      </c>
      <c r="E6185">
        <f t="shared" si="191"/>
        <v>310</v>
      </c>
      <c r="F6185" s="42">
        <f t="shared" si="192"/>
        <v>309</v>
      </c>
      <c r="H6185" t="s">
        <v>2198</v>
      </c>
      <c r="I6185">
        <v>1</v>
      </c>
      <c r="J6185">
        <v>1</v>
      </c>
      <c r="K6185">
        <v>0</v>
      </c>
      <c r="S6185">
        <v>9.4344710989389596E-2</v>
      </c>
      <c r="T6185">
        <v>3.7075192847592503E-2</v>
      </c>
      <c r="U6185">
        <v>2.2631972947856398</v>
      </c>
      <c r="V6185">
        <v>0.72414333706520495</v>
      </c>
      <c r="W6185">
        <v>0.27851551995747698</v>
      </c>
      <c r="X6185">
        <v>0.118800841357124</v>
      </c>
      <c r="Y6185">
        <v>0.36386007738192599</v>
      </c>
      <c r="Z6185">
        <v>0.11771617667605799</v>
      </c>
      <c r="AA6185">
        <v>0.91932100904488501</v>
      </c>
      <c r="AB6185">
        <v>0.26793678914348701</v>
      </c>
      <c r="AC6185">
        <v>0.232127409927811</v>
      </c>
      <c r="AD6185">
        <v>8.1570038736873102E-2</v>
      </c>
      <c r="AE6185">
        <v>0</v>
      </c>
      <c r="AF6185">
        <v>1</v>
      </c>
      <c r="AG6185">
        <v>0</v>
      </c>
      <c r="AH6185">
        <v>1</v>
      </c>
    </row>
    <row r="6186" spans="1:34" x14ac:dyDescent="0.2">
      <c r="A6186">
        <v>6184</v>
      </c>
      <c r="B6186">
        <v>619</v>
      </c>
      <c r="C6186">
        <v>772</v>
      </c>
      <c r="D6186" t="s">
        <v>2207</v>
      </c>
      <c r="E6186">
        <f t="shared" si="191"/>
        <v>310</v>
      </c>
      <c r="F6186" s="42">
        <f t="shared" si="192"/>
        <v>309</v>
      </c>
      <c r="H6186" t="s">
        <v>2199</v>
      </c>
      <c r="I6186">
        <v>0</v>
      </c>
      <c r="J6186">
        <v>1</v>
      </c>
      <c r="K6186">
        <v>0</v>
      </c>
      <c r="S6186">
        <v>0.59507517243037</v>
      </c>
      <c r="T6186">
        <v>0.128578022794609</v>
      </c>
      <c r="U6186">
        <v>2.82382831547875</v>
      </c>
      <c r="V6186">
        <v>0.69441204088773201</v>
      </c>
      <c r="W6186">
        <v>0.81338331832627098</v>
      </c>
      <c r="X6186">
        <v>0.17728070133026499</v>
      </c>
      <c r="Y6186">
        <v>0.73945270589151801</v>
      </c>
      <c r="Z6186">
        <v>0.16214744672220099</v>
      </c>
      <c r="AA6186">
        <v>0.98218877611092203</v>
      </c>
      <c r="AB6186">
        <v>0.26077193937250798</v>
      </c>
      <c r="AC6186">
        <v>1.4046559239428E-3</v>
      </c>
      <c r="AD6186">
        <v>8.2050486968995202E-3</v>
      </c>
      <c r="AE6186">
        <v>0</v>
      </c>
      <c r="AF6186">
        <v>1</v>
      </c>
      <c r="AG6186">
        <v>1</v>
      </c>
      <c r="AH6186">
        <v>0</v>
      </c>
    </row>
    <row r="6187" spans="1:34" x14ac:dyDescent="0.2">
      <c r="A6187">
        <v>6185</v>
      </c>
      <c r="B6187">
        <v>619</v>
      </c>
      <c r="C6187">
        <v>773</v>
      </c>
      <c r="D6187" t="s">
        <v>2207</v>
      </c>
      <c r="E6187">
        <f t="shared" si="191"/>
        <v>310</v>
      </c>
      <c r="F6187" s="42">
        <f t="shared" si="192"/>
        <v>309</v>
      </c>
      <c r="H6187" t="s">
        <v>2200</v>
      </c>
      <c r="I6187">
        <v>1</v>
      </c>
      <c r="J6187">
        <v>1</v>
      </c>
      <c r="K6187">
        <v>0</v>
      </c>
      <c r="S6187">
        <v>-0.33250401238910898</v>
      </c>
      <c r="T6187">
        <v>-7.5260394718097798E-2</v>
      </c>
      <c r="U6187">
        <v>2.5137030599871699</v>
      </c>
      <c r="V6187">
        <v>0.58547180823713896</v>
      </c>
      <c r="W6187">
        <v>-0.195400988847305</v>
      </c>
      <c r="X6187">
        <v>-1.1947917120358999E-2</v>
      </c>
      <c r="Y6187">
        <v>-0.31077723978666599</v>
      </c>
      <c r="Z6187">
        <v>-4.2107574994367201E-2</v>
      </c>
      <c r="AA6187">
        <v>1.0311584492827</v>
      </c>
      <c r="AB6187">
        <v>0.22964896792109701</v>
      </c>
      <c r="AC6187">
        <v>0.45383246748236</v>
      </c>
      <c r="AD6187">
        <v>0.83685157344695904</v>
      </c>
      <c r="AE6187">
        <v>0</v>
      </c>
      <c r="AF6187">
        <v>1</v>
      </c>
      <c r="AG6187">
        <v>1</v>
      </c>
      <c r="AH6187">
        <v>0</v>
      </c>
    </row>
    <row r="6188" spans="1:34" x14ac:dyDescent="0.2">
      <c r="A6188">
        <v>6186</v>
      </c>
      <c r="B6188">
        <v>619</v>
      </c>
      <c r="C6188">
        <v>773</v>
      </c>
      <c r="D6188" t="s">
        <v>2207</v>
      </c>
      <c r="E6188">
        <f t="shared" si="191"/>
        <v>310</v>
      </c>
      <c r="F6188" s="42">
        <f t="shared" si="192"/>
        <v>309</v>
      </c>
      <c r="H6188" t="s">
        <v>2201</v>
      </c>
      <c r="I6188">
        <v>0</v>
      </c>
      <c r="J6188">
        <v>1</v>
      </c>
      <c r="K6188">
        <v>0</v>
      </c>
      <c r="S6188">
        <v>0.81221680314047295</v>
      </c>
      <c r="T6188">
        <v>1.4626807327159399</v>
      </c>
      <c r="U6188">
        <v>2.7910706811817398</v>
      </c>
      <c r="V6188">
        <v>4.4467444820257001</v>
      </c>
      <c r="W6188">
        <v>0.69351080490722194</v>
      </c>
      <c r="X6188">
        <v>1.4407614879538799</v>
      </c>
      <c r="Y6188">
        <v>0.48589257279499498</v>
      </c>
      <c r="Z6188">
        <v>1.08737091948985</v>
      </c>
      <c r="AA6188">
        <v>1.0415944673242199</v>
      </c>
      <c r="AB6188">
        <v>1.9355433943784299</v>
      </c>
      <c r="AC6188">
        <v>9.5738690421253107E-3</v>
      </c>
      <c r="AD6188">
        <v>3.9192876569909404E-3</v>
      </c>
      <c r="AE6188">
        <v>1</v>
      </c>
      <c r="AF6188">
        <v>0</v>
      </c>
      <c r="AG6188">
        <v>0</v>
      </c>
      <c r="AH6188">
        <v>0</v>
      </c>
    </row>
    <row r="6189" spans="1:34" x14ac:dyDescent="0.2">
      <c r="A6189">
        <v>6187</v>
      </c>
      <c r="B6189">
        <v>619</v>
      </c>
      <c r="C6189">
        <v>774</v>
      </c>
      <c r="D6189" t="s">
        <v>2207</v>
      </c>
      <c r="E6189">
        <f t="shared" si="191"/>
        <v>310</v>
      </c>
      <c r="F6189" s="42">
        <f t="shared" si="192"/>
        <v>309</v>
      </c>
      <c r="H6189" t="s">
        <v>2202</v>
      </c>
      <c r="I6189">
        <v>1</v>
      </c>
      <c r="J6189">
        <v>1</v>
      </c>
      <c r="K6189">
        <v>0</v>
      </c>
      <c r="S6189">
        <v>-0.152224645484239</v>
      </c>
      <c r="T6189">
        <v>-0.282747429842026</v>
      </c>
      <c r="U6189">
        <v>2.70472670381423</v>
      </c>
      <c r="V6189">
        <v>4.1042779625176404</v>
      </c>
      <c r="W6189">
        <v>-0.21496847501979299</v>
      </c>
      <c r="X6189">
        <v>-0.41562159528979797</v>
      </c>
      <c r="Y6189">
        <v>-7.5262262089773393E-2</v>
      </c>
      <c r="Z6189">
        <v>-0.35968324052827699</v>
      </c>
      <c r="AA6189">
        <v>1.14076741552814</v>
      </c>
      <c r="AB6189">
        <v>1.91616805205684</v>
      </c>
      <c r="AC6189">
        <v>0.456341712535554</v>
      </c>
      <c r="AD6189">
        <v>0.39144837420499401</v>
      </c>
      <c r="AE6189">
        <v>1</v>
      </c>
      <c r="AF6189">
        <v>0</v>
      </c>
      <c r="AG6189">
        <v>0</v>
      </c>
      <c r="AH6189">
        <v>0</v>
      </c>
    </row>
    <row r="6190" spans="1:34" x14ac:dyDescent="0.2">
      <c r="A6190">
        <v>6188</v>
      </c>
      <c r="B6190">
        <v>619</v>
      </c>
      <c r="C6190">
        <v>774</v>
      </c>
      <c r="D6190" t="s">
        <v>2207</v>
      </c>
      <c r="E6190">
        <f t="shared" si="191"/>
        <v>310</v>
      </c>
      <c r="F6190" s="42">
        <f t="shared" si="192"/>
        <v>309</v>
      </c>
      <c r="H6190" t="s">
        <v>2203</v>
      </c>
      <c r="I6190">
        <v>0</v>
      </c>
      <c r="J6190">
        <v>1</v>
      </c>
      <c r="K6190">
        <v>0</v>
      </c>
      <c r="S6190">
        <v>0.89736168168019503</v>
      </c>
      <c r="T6190">
        <v>1.5975299695609699</v>
      </c>
      <c r="U6190">
        <v>3.1270850085420498</v>
      </c>
      <c r="V6190">
        <v>6.1079858095175101</v>
      </c>
      <c r="W6190">
        <v>1.4581397820711399</v>
      </c>
      <c r="X6190">
        <v>0.59550206499694103</v>
      </c>
      <c r="Y6190">
        <v>1.3363637490111</v>
      </c>
      <c r="Z6190">
        <v>8.4463975134073901E-2</v>
      </c>
      <c r="AA6190">
        <v>1.29263627080461</v>
      </c>
      <c r="AB6190">
        <v>2.4636740641596901</v>
      </c>
      <c r="AC6190">
        <v>2.03251002238225E-5</v>
      </c>
      <c r="AD6190">
        <v>0.33978367756018601</v>
      </c>
      <c r="AE6190">
        <v>1</v>
      </c>
      <c r="AF6190">
        <v>0</v>
      </c>
      <c r="AG6190">
        <v>1</v>
      </c>
      <c r="AH6190">
        <v>1</v>
      </c>
    </row>
    <row r="6191" spans="1:34" x14ac:dyDescent="0.2">
      <c r="A6191">
        <v>6189</v>
      </c>
      <c r="B6191">
        <v>619</v>
      </c>
      <c r="C6191">
        <v>775</v>
      </c>
      <c r="D6191" t="s">
        <v>2207</v>
      </c>
      <c r="E6191">
        <f t="shared" si="191"/>
        <v>310</v>
      </c>
      <c r="F6191" s="42">
        <f t="shared" si="192"/>
        <v>309</v>
      </c>
      <c r="H6191" t="s">
        <v>2204</v>
      </c>
      <c r="I6191">
        <v>1</v>
      </c>
      <c r="J6191">
        <v>1</v>
      </c>
      <c r="K6191">
        <v>0</v>
      </c>
      <c r="S6191">
        <v>-0.355872178508434</v>
      </c>
      <c r="T6191">
        <v>-0.68191531704096597</v>
      </c>
      <c r="U6191">
        <v>2.1881193573353799</v>
      </c>
      <c r="V6191">
        <v>3.6280220703728498</v>
      </c>
      <c r="W6191">
        <v>-0.227556536822797</v>
      </c>
      <c r="X6191">
        <v>-0.10811804999208401</v>
      </c>
      <c r="Y6191">
        <v>-0.42629227339773601</v>
      </c>
      <c r="Z6191">
        <v>0.14813181772412001</v>
      </c>
      <c r="AA6191">
        <v>0.85417181065692904</v>
      </c>
      <c r="AB6191">
        <v>1.46658171651733</v>
      </c>
      <c r="AC6191">
        <v>0.29298650851893498</v>
      </c>
      <c r="AD6191">
        <v>0.77047275002946503</v>
      </c>
      <c r="AE6191">
        <v>1</v>
      </c>
      <c r="AF6191">
        <v>0</v>
      </c>
      <c r="AG6191">
        <v>1</v>
      </c>
      <c r="AH6191">
        <v>1</v>
      </c>
    </row>
    <row r="6192" spans="1:34" x14ac:dyDescent="0.2">
      <c r="A6192">
        <v>6190</v>
      </c>
      <c r="B6192">
        <v>619</v>
      </c>
      <c r="C6192">
        <v>775</v>
      </c>
      <c r="D6192" t="s">
        <v>2207</v>
      </c>
      <c r="E6192">
        <f t="shared" si="191"/>
        <v>310</v>
      </c>
      <c r="F6192" s="42">
        <f t="shared" si="192"/>
        <v>309</v>
      </c>
      <c r="H6192" t="s">
        <v>2205</v>
      </c>
      <c r="I6192">
        <v>0</v>
      </c>
      <c r="J6192">
        <v>1</v>
      </c>
      <c r="K6192">
        <v>0</v>
      </c>
      <c r="S6192">
        <v>0.53808977850712802</v>
      </c>
      <c r="T6192">
        <v>0.99057369002969997</v>
      </c>
      <c r="U6192">
        <v>2.9148880720604202</v>
      </c>
      <c r="V6192">
        <v>4.9370893074798401</v>
      </c>
      <c r="W6192">
        <v>0.73950286099409202</v>
      </c>
      <c r="X6192">
        <v>1.06765311430929</v>
      </c>
      <c r="Y6192">
        <v>0.83154209660990497</v>
      </c>
      <c r="Z6192">
        <v>1.8598988754311301</v>
      </c>
      <c r="AA6192">
        <v>1.08245546776727</v>
      </c>
      <c r="AB6192">
        <v>2.0860849863689301</v>
      </c>
      <c r="AC6192">
        <v>7.90612386055441E-3</v>
      </c>
      <c r="AD6192">
        <v>4.4932139607016801E-2</v>
      </c>
      <c r="AE6192">
        <v>1</v>
      </c>
      <c r="AF6192">
        <v>0</v>
      </c>
      <c r="AG6192">
        <v>1</v>
      </c>
      <c r="AH6192">
        <v>1</v>
      </c>
    </row>
    <row r="6193" spans="1:34" x14ac:dyDescent="0.2">
      <c r="A6193">
        <v>6191</v>
      </c>
      <c r="B6193">
        <v>620</v>
      </c>
      <c r="C6193">
        <v>771</v>
      </c>
      <c r="D6193" t="s">
        <v>2208</v>
      </c>
      <c r="E6193">
        <f t="shared" si="191"/>
        <v>310</v>
      </c>
      <c r="F6193" s="42">
        <f t="shared" si="192"/>
        <v>310</v>
      </c>
      <c r="H6193" t="s">
        <v>2196</v>
      </c>
      <c r="I6193">
        <v>1</v>
      </c>
      <c r="J6193">
        <v>0</v>
      </c>
      <c r="K6193">
        <v>0</v>
      </c>
      <c r="S6193">
        <v>0.21118603821378201</v>
      </c>
      <c r="T6193">
        <v>4.23700428382092E-2</v>
      </c>
      <c r="U6193">
        <v>2.1541587914107398</v>
      </c>
      <c r="V6193">
        <v>0.54427365068959299</v>
      </c>
      <c r="W6193">
        <v>0.33415014611215199</v>
      </c>
      <c r="X6193">
        <v>0.15498439622990201</v>
      </c>
      <c r="Y6193">
        <v>0.549080783564178</v>
      </c>
      <c r="Z6193">
        <v>0.159243776952806</v>
      </c>
      <c r="AA6193">
        <v>0.90794042550685405</v>
      </c>
      <c r="AB6193">
        <v>0.217534240770654</v>
      </c>
      <c r="AC6193">
        <v>0.14731734436837299</v>
      </c>
      <c r="AD6193">
        <v>5.6801469477602397E-3</v>
      </c>
      <c r="AE6193">
        <v>0</v>
      </c>
      <c r="AF6193">
        <v>1</v>
      </c>
      <c r="AG6193">
        <v>0</v>
      </c>
      <c r="AH6193">
        <v>1</v>
      </c>
    </row>
    <row r="6194" spans="1:34" x14ac:dyDescent="0.2">
      <c r="A6194">
        <v>6192</v>
      </c>
      <c r="B6194">
        <v>620</v>
      </c>
      <c r="C6194">
        <v>771</v>
      </c>
      <c r="D6194" t="s">
        <v>2208</v>
      </c>
      <c r="E6194">
        <f t="shared" si="191"/>
        <v>310</v>
      </c>
      <c r="F6194" s="42">
        <f t="shared" si="192"/>
        <v>310</v>
      </c>
      <c r="H6194" t="s">
        <v>2197</v>
      </c>
      <c r="I6194">
        <v>0</v>
      </c>
      <c r="J6194">
        <v>0</v>
      </c>
      <c r="K6194">
        <v>0</v>
      </c>
      <c r="S6194">
        <v>1.1316634790273401</v>
      </c>
      <c r="T6194">
        <v>0.22777455843261399</v>
      </c>
      <c r="U6194">
        <v>2.2900470783934002</v>
      </c>
      <c r="V6194">
        <v>0.84568444293044898</v>
      </c>
      <c r="W6194">
        <v>1.30835964439986</v>
      </c>
      <c r="X6194">
        <v>0.18532382617408899</v>
      </c>
      <c r="Y6194">
        <v>1.37083127973217</v>
      </c>
      <c r="Z6194">
        <v>0.194248839222919</v>
      </c>
      <c r="AA6194">
        <v>0.95731792027306495</v>
      </c>
      <c r="AB6194">
        <v>0.32004428532858598</v>
      </c>
      <c r="AC6194">
        <v>4.1393429725511401E-7</v>
      </c>
      <c r="AD6194">
        <v>2.3668666275950899E-2</v>
      </c>
      <c r="AE6194">
        <v>0</v>
      </c>
      <c r="AF6194">
        <v>1</v>
      </c>
      <c r="AG6194">
        <v>1</v>
      </c>
      <c r="AH6194">
        <v>0</v>
      </c>
    </row>
    <row r="6195" spans="1:34" x14ac:dyDescent="0.2">
      <c r="A6195">
        <v>6193</v>
      </c>
      <c r="B6195">
        <v>620</v>
      </c>
      <c r="C6195">
        <v>772</v>
      </c>
      <c r="D6195" t="s">
        <v>2208</v>
      </c>
      <c r="E6195">
        <f t="shared" si="191"/>
        <v>310</v>
      </c>
      <c r="F6195" s="42">
        <f t="shared" si="192"/>
        <v>310</v>
      </c>
      <c r="H6195" t="s">
        <v>2198</v>
      </c>
      <c r="I6195">
        <v>1</v>
      </c>
      <c r="J6195">
        <v>0</v>
      </c>
      <c r="K6195">
        <v>0</v>
      </c>
      <c r="S6195">
        <v>9.4344710989389596E-2</v>
      </c>
      <c r="T6195">
        <v>3.7075192847592503E-2</v>
      </c>
      <c r="U6195">
        <v>2.2631972947856398</v>
      </c>
      <c r="V6195">
        <v>0.72414333706520495</v>
      </c>
      <c r="W6195">
        <v>0.27851551995747698</v>
      </c>
      <c r="X6195">
        <v>0.118800841357124</v>
      </c>
      <c r="Y6195">
        <v>0.36386007738192599</v>
      </c>
      <c r="Z6195">
        <v>0.11771617667605799</v>
      </c>
      <c r="AA6195">
        <v>0.91932100904488501</v>
      </c>
      <c r="AB6195">
        <v>0.26793678914348701</v>
      </c>
      <c r="AC6195">
        <v>0.232127409927811</v>
      </c>
      <c r="AD6195">
        <v>8.1570038736873102E-2</v>
      </c>
      <c r="AE6195">
        <v>0</v>
      </c>
      <c r="AF6195">
        <v>1</v>
      </c>
      <c r="AG6195">
        <v>0</v>
      </c>
      <c r="AH6195">
        <v>1</v>
      </c>
    </row>
    <row r="6196" spans="1:34" x14ac:dyDescent="0.2">
      <c r="A6196">
        <v>6194</v>
      </c>
      <c r="B6196">
        <v>620</v>
      </c>
      <c r="C6196">
        <v>772</v>
      </c>
      <c r="D6196" t="s">
        <v>2208</v>
      </c>
      <c r="E6196">
        <f t="shared" si="191"/>
        <v>310</v>
      </c>
      <c r="F6196" s="42">
        <f t="shared" si="192"/>
        <v>310</v>
      </c>
      <c r="H6196" t="s">
        <v>2199</v>
      </c>
      <c r="I6196">
        <v>0</v>
      </c>
      <c r="J6196">
        <v>0</v>
      </c>
      <c r="K6196">
        <v>0</v>
      </c>
      <c r="S6196">
        <v>0.59507517243037</v>
      </c>
      <c r="T6196">
        <v>0.128578022794609</v>
      </c>
      <c r="U6196">
        <v>2.82382831547875</v>
      </c>
      <c r="V6196">
        <v>0.69441204088773201</v>
      </c>
      <c r="W6196">
        <v>0.81338331832627098</v>
      </c>
      <c r="X6196">
        <v>0.17728070133026499</v>
      </c>
      <c r="Y6196">
        <v>0.73945270589151801</v>
      </c>
      <c r="Z6196">
        <v>0.16214744672220099</v>
      </c>
      <c r="AA6196">
        <v>0.98218877611092203</v>
      </c>
      <c r="AB6196">
        <v>0.26077193937250798</v>
      </c>
      <c r="AC6196">
        <v>1.4046559239428E-3</v>
      </c>
      <c r="AD6196">
        <v>8.2050486968995202E-3</v>
      </c>
      <c r="AE6196">
        <v>0</v>
      </c>
      <c r="AF6196">
        <v>1</v>
      </c>
      <c r="AG6196">
        <v>1</v>
      </c>
      <c r="AH6196">
        <v>0</v>
      </c>
    </row>
    <row r="6197" spans="1:34" x14ac:dyDescent="0.2">
      <c r="A6197">
        <v>6195</v>
      </c>
      <c r="B6197">
        <v>620</v>
      </c>
      <c r="C6197">
        <v>773</v>
      </c>
      <c r="D6197" t="s">
        <v>2208</v>
      </c>
      <c r="E6197">
        <f t="shared" si="191"/>
        <v>310</v>
      </c>
      <c r="F6197" s="42">
        <f t="shared" si="192"/>
        <v>310</v>
      </c>
      <c r="H6197" t="s">
        <v>2200</v>
      </c>
      <c r="I6197">
        <v>1</v>
      </c>
      <c r="J6197">
        <v>0</v>
      </c>
      <c r="K6197">
        <v>0</v>
      </c>
      <c r="S6197">
        <v>-0.33250401238910898</v>
      </c>
      <c r="T6197">
        <v>-7.5260394718097798E-2</v>
      </c>
      <c r="U6197">
        <v>2.5137030599871699</v>
      </c>
      <c r="V6197">
        <v>0.58547180823713896</v>
      </c>
      <c r="W6197">
        <v>-0.195400988847305</v>
      </c>
      <c r="X6197">
        <v>-1.1947917120358999E-2</v>
      </c>
      <c r="Y6197">
        <v>-0.31077723978666599</v>
      </c>
      <c r="Z6197">
        <v>-4.2107574994367201E-2</v>
      </c>
      <c r="AA6197">
        <v>1.0311584492827</v>
      </c>
      <c r="AB6197">
        <v>0.22964896792109701</v>
      </c>
      <c r="AC6197">
        <v>0.45383246748236</v>
      </c>
      <c r="AD6197">
        <v>0.83685157344695904</v>
      </c>
      <c r="AE6197">
        <v>0</v>
      </c>
      <c r="AF6197">
        <v>1</v>
      </c>
      <c r="AG6197">
        <v>1</v>
      </c>
      <c r="AH6197">
        <v>0</v>
      </c>
    </row>
    <row r="6198" spans="1:34" x14ac:dyDescent="0.2">
      <c r="A6198">
        <v>6196</v>
      </c>
      <c r="B6198">
        <v>620</v>
      </c>
      <c r="C6198">
        <v>773</v>
      </c>
      <c r="D6198" t="s">
        <v>2208</v>
      </c>
      <c r="E6198">
        <f t="shared" si="191"/>
        <v>310</v>
      </c>
      <c r="F6198" s="42">
        <f t="shared" si="192"/>
        <v>310</v>
      </c>
      <c r="H6198" t="s">
        <v>2201</v>
      </c>
      <c r="I6198">
        <v>0</v>
      </c>
      <c r="J6198">
        <v>0</v>
      </c>
      <c r="K6198">
        <v>0</v>
      </c>
      <c r="S6198">
        <v>0.81221680314047295</v>
      </c>
      <c r="T6198">
        <v>1.4626807327159399</v>
      </c>
      <c r="U6198">
        <v>2.7910706811817398</v>
      </c>
      <c r="V6198">
        <v>4.4467444820257001</v>
      </c>
      <c r="W6198">
        <v>0.69351080490722194</v>
      </c>
      <c r="X6198">
        <v>1.4407614879538799</v>
      </c>
      <c r="Y6198">
        <v>0.48589257279499498</v>
      </c>
      <c r="Z6198">
        <v>1.08737091948985</v>
      </c>
      <c r="AA6198">
        <v>1.0415944673242199</v>
      </c>
      <c r="AB6198">
        <v>1.9355433943784299</v>
      </c>
      <c r="AC6198">
        <v>9.5738690421253107E-3</v>
      </c>
      <c r="AD6198">
        <v>3.9192876569909404E-3</v>
      </c>
      <c r="AE6198">
        <v>1</v>
      </c>
      <c r="AF6198">
        <v>0</v>
      </c>
      <c r="AG6198">
        <v>0</v>
      </c>
      <c r="AH6198">
        <v>0</v>
      </c>
    </row>
    <row r="6199" spans="1:34" x14ac:dyDescent="0.2">
      <c r="A6199">
        <v>6197</v>
      </c>
      <c r="B6199">
        <v>620</v>
      </c>
      <c r="C6199">
        <v>774</v>
      </c>
      <c r="D6199" t="s">
        <v>2208</v>
      </c>
      <c r="E6199">
        <f t="shared" si="191"/>
        <v>310</v>
      </c>
      <c r="F6199" s="42">
        <f t="shared" si="192"/>
        <v>310</v>
      </c>
      <c r="H6199" t="s">
        <v>2202</v>
      </c>
      <c r="I6199">
        <v>1</v>
      </c>
      <c r="J6199">
        <v>0</v>
      </c>
      <c r="K6199">
        <v>0</v>
      </c>
      <c r="S6199">
        <v>-0.152224645484239</v>
      </c>
      <c r="T6199">
        <v>-0.282747429842026</v>
      </c>
      <c r="U6199">
        <v>2.70472670381423</v>
      </c>
      <c r="V6199">
        <v>4.1042779625176404</v>
      </c>
      <c r="W6199">
        <v>-0.21496847501979299</v>
      </c>
      <c r="X6199">
        <v>-0.41562159528979797</v>
      </c>
      <c r="Y6199">
        <v>-7.5262262089773393E-2</v>
      </c>
      <c r="Z6199">
        <v>-0.35968324052827699</v>
      </c>
      <c r="AA6199">
        <v>1.14076741552814</v>
      </c>
      <c r="AB6199">
        <v>1.91616805205684</v>
      </c>
      <c r="AC6199">
        <v>0.456341712535554</v>
      </c>
      <c r="AD6199">
        <v>0.39144837420499401</v>
      </c>
      <c r="AE6199">
        <v>1</v>
      </c>
      <c r="AF6199">
        <v>0</v>
      </c>
      <c r="AG6199">
        <v>0</v>
      </c>
      <c r="AH6199">
        <v>0</v>
      </c>
    </row>
    <row r="6200" spans="1:34" x14ac:dyDescent="0.2">
      <c r="A6200">
        <v>6198</v>
      </c>
      <c r="B6200">
        <v>620</v>
      </c>
      <c r="C6200">
        <v>774</v>
      </c>
      <c r="D6200" t="s">
        <v>2208</v>
      </c>
      <c r="E6200">
        <f t="shared" si="191"/>
        <v>310</v>
      </c>
      <c r="F6200" s="42">
        <f t="shared" si="192"/>
        <v>310</v>
      </c>
      <c r="H6200" t="s">
        <v>2203</v>
      </c>
      <c r="I6200">
        <v>0</v>
      </c>
      <c r="J6200">
        <v>0</v>
      </c>
      <c r="K6200">
        <v>0</v>
      </c>
      <c r="S6200">
        <v>0.89736168168019503</v>
      </c>
      <c r="T6200">
        <v>1.5975299695609699</v>
      </c>
      <c r="U6200">
        <v>3.1270850085420498</v>
      </c>
      <c r="V6200">
        <v>6.1079858095175101</v>
      </c>
      <c r="W6200">
        <v>1.4581397820711399</v>
      </c>
      <c r="X6200">
        <v>0.59550206499694103</v>
      </c>
      <c r="Y6200">
        <v>1.3363637490111</v>
      </c>
      <c r="Z6200">
        <v>8.4463975134073901E-2</v>
      </c>
      <c r="AA6200">
        <v>1.29263627080461</v>
      </c>
      <c r="AB6200">
        <v>2.4636740641596901</v>
      </c>
      <c r="AC6200">
        <v>2.03251002238225E-5</v>
      </c>
      <c r="AD6200">
        <v>0.33978367756018601</v>
      </c>
      <c r="AE6200">
        <v>1</v>
      </c>
      <c r="AF6200">
        <v>0</v>
      </c>
      <c r="AG6200">
        <v>1</v>
      </c>
      <c r="AH6200">
        <v>1</v>
      </c>
    </row>
    <row r="6201" spans="1:34" x14ac:dyDescent="0.2">
      <c r="A6201">
        <v>6199</v>
      </c>
      <c r="B6201">
        <v>620</v>
      </c>
      <c r="C6201">
        <v>775</v>
      </c>
      <c r="D6201" t="s">
        <v>2208</v>
      </c>
      <c r="E6201">
        <f t="shared" si="191"/>
        <v>310</v>
      </c>
      <c r="F6201" s="42">
        <f t="shared" si="192"/>
        <v>310</v>
      </c>
      <c r="H6201" t="s">
        <v>2204</v>
      </c>
      <c r="I6201">
        <v>1</v>
      </c>
      <c r="J6201">
        <v>0</v>
      </c>
      <c r="K6201">
        <v>0</v>
      </c>
      <c r="S6201">
        <v>-0.355872178508434</v>
      </c>
      <c r="T6201">
        <v>-0.68191531704096597</v>
      </c>
      <c r="U6201">
        <v>2.1881193573353799</v>
      </c>
      <c r="V6201">
        <v>3.6280220703728498</v>
      </c>
      <c r="W6201">
        <v>-0.227556536822797</v>
      </c>
      <c r="X6201">
        <v>-0.10811804999208401</v>
      </c>
      <c r="Y6201">
        <v>-0.42629227339773601</v>
      </c>
      <c r="Z6201">
        <v>0.14813181772412001</v>
      </c>
      <c r="AA6201">
        <v>0.85417181065692904</v>
      </c>
      <c r="AB6201">
        <v>1.46658171651733</v>
      </c>
      <c r="AC6201">
        <v>0.29298650851893498</v>
      </c>
      <c r="AD6201">
        <v>0.77047275002946503</v>
      </c>
      <c r="AE6201">
        <v>1</v>
      </c>
      <c r="AF6201">
        <v>0</v>
      </c>
      <c r="AG6201">
        <v>1</v>
      </c>
      <c r="AH6201">
        <v>1</v>
      </c>
    </row>
    <row r="6202" spans="1:34" x14ac:dyDescent="0.2">
      <c r="A6202">
        <v>6200</v>
      </c>
      <c r="B6202">
        <v>620</v>
      </c>
      <c r="C6202">
        <v>775</v>
      </c>
      <c r="D6202" t="s">
        <v>2208</v>
      </c>
      <c r="E6202">
        <f t="shared" si="191"/>
        <v>310</v>
      </c>
      <c r="F6202" s="42">
        <f t="shared" si="192"/>
        <v>310</v>
      </c>
      <c r="H6202" t="s">
        <v>2205</v>
      </c>
      <c r="I6202">
        <v>0</v>
      </c>
      <c r="J6202">
        <v>0</v>
      </c>
      <c r="K6202">
        <v>0</v>
      </c>
      <c r="S6202">
        <v>0.53808977850712802</v>
      </c>
      <c r="T6202">
        <v>0.99057369002969997</v>
      </c>
      <c r="U6202">
        <v>2.9148880720604202</v>
      </c>
      <c r="V6202">
        <v>4.9370893074798401</v>
      </c>
      <c r="W6202">
        <v>0.73950286099409202</v>
      </c>
      <c r="X6202">
        <v>1.06765311430929</v>
      </c>
      <c r="Y6202">
        <v>0.83154209660990497</v>
      </c>
      <c r="Z6202">
        <v>1.8598988754311301</v>
      </c>
      <c r="AA6202">
        <v>1.08245546776727</v>
      </c>
      <c r="AB6202">
        <v>2.0860849863689301</v>
      </c>
      <c r="AC6202">
        <v>7.90612386055441E-3</v>
      </c>
      <c r="AD6202">
        <v>4.4932139607016801E-2</v>
      </c>
      <c r="AE6202">
        <v>1</v>
      </c>
      <c r="AF6202">
        <v>0</v>
      </c>
      <c r="AG6202">
        <v>1</v>
      </c>
      <c r="AH6202">
        <v>1</v>
      </c>
    </row>
    <row r="6203" spans="1:34" x14ac:dyDescent="0.2">
      <c r="A6203">
        <v>6201</v>
      </c>
      <c r="B6203">
        <v>621</v>
      </c>
      <c r="C6203">
        <v>776</v>
      </c>
      <c r="D6203" t="s">
        <v>2209</v>
      </c>
      <c r="E6203">
        <f t="shared" si="191"/>
        <v>310</v>
      </c>
      <c r="F6203" s="42">
        <f t="shared" si="192"/>
        <v>311</v>
      </c>
      <c r="H6203" t="s">
        <v>2210</v>
      </c>
      <c r="I6203">
        <v>1</v>
      </c>
      <c r="J6203">
        <v>1</v>
      </c>
      <c r="K6203">
        <v>1</v>
      </c>
      <c r="S6203">
        <v>-0.33869833784410702</v>
      </c>
      <c r="T6203">
        <v>-0.62177368811074196</v>
      </c>
      <c r="U6203">
        <v>3.0598105782410099</v>
      </c>
      <c r="V6203">
        <v>5.6929379800819699</v>
      </c>
      <c r="W6203">
        <v>-0.29245208970318398</v>
      </c>
      <c r="X6203">
        <v>-0.123632818201935</v>
      </c>
      <c r="Y6203">
        <v>-0.249053160030558</v>
      </c>
      <c r="Z6203">
        <v>-0.13942693999234301</v>
      </c>
      <c r="AA6203">
        <v>1.2153565073150101</v>
      </c>
      <c r="AB6203">
        <v>2.2300838081925201</v>
      </c>
      <c r="AC6203">
        <v>0.34194053511538203</v>
      </c>
      <c r="AD6203">
        <v>0.82632060402019003</v>
      </c>
      <c r="AE6203">
        <v>1</v>
      </c>
      <c r="AF6203">
        <v>0</v>
      </c>
      <c r="AG6203">
        <v>1</v>
      </c>
      <c r="AH6203">
        <v>1</v>
      </c>
    </row>
    <row r="6204" spans="1:34" x14ac:dyDescent="0.2">
      <c r="A6204">
        <v>6202</v>
      </c>
      <c r="B6204">
        <v>621</v>
      </c>
      <c r="C6204">
        <v>776</v>
      </c>
      <c r="D6204" t="s">
        <v>2209</v>
      </c>
      <c r="E6204">
        <f t="shared" si="191"/>
        <v>310</v>
      </c>
      <c r="F6204" s="42">
        <f t="shared" si="192"/>
        <v>311</v>
      </c>
      <c r="H6204" t="s">
        <v>2211</v>
      </c>
      <c r="I6204">
        <v>0</v>
      </c>
      <c r="J6204">
        <v>1</v>
      </c>
      <c r="K6204">
        <v>1</v>
      </c>
      <c r="S6204">
        <v>-0.83312967227539003</v>
      </c>
      <c r="T6204">
        <v>-0.23118977462451201</v>
      </c>
      <c r="U6204">
        <v>2.3279515955364301</v>
      </c>
      <c r="V6204">
        <v>0.69049809344450996</v>
      </c>
      <c r="W6204">
        <v>-0.64211005938372401</v>
      </c>
      <c r="X6204">
        <v>-0.199544625269097</v>
      </c>
      <c r="Y6204">
        <v>-0.67242289456544302</v>
      </c>
      <c r="Z6204">
        <v>-0.16959037329323201</v>
      </c>
      <c r="AA6204">
        <v>0.84752802680980899</v>
      </c>
      <c r="AB6204">
        <v>0.28787982249944399</v>
      </c>
      <c r="AC6204">
        <v>3.3484443814730102E-3</v>
      </c>
      <c r="AD6204">
        <v>7.0711945253879799E-3</v>
      </c>
      <c r="AE6204">
        <v>0</v>
      </c>
      <c r="AF6204">
        <v>1</v>
      </c>
      <c r="AG6204">
        <v>1</v>
      </c>
      <c r="AH6204">
        <v>0</v>
      </c>
    </row>
    <row r="6205" spans="1:34" x14ac:dyDescent="0.2">
      <c r="A6205">
        <v>6203</v>
      </c>
      <c r="B6205">
        <v>621</v>
      </c>
      <c r="C6205">
        <v>777</v>
      </c>
      <c r="D6205" t="s">
        <v>2209</v>
      </c>
      <c r="E6205">
        <f t="shared" si="191"/>
        <v>310</v>
      </c>
      <c r="F6205" s="42">
        <f t="shared" si="192"/>
        <v>311</v>
      </c>
      <c r="H6205" t="s">
        <v>2212</v>
      </c>
      <c r="I6205">
        <v>1</v>
      </c>
      <c r="J6205">
        <v>1</v>
      </c>
      <c r="K6205">
        <v>1</v>
      </c>
      <c r="S6205">
        <v>0.77274294942617405</v>
      </c>
      <c r="T6205">
        <v>0.25766977733858998</v>
      </c>
      <c r="U6205">
        <v>3.3046233855420701</v>
      </c>
      <c r="V6205">
        <v>1.01978787977025</v>
      </c>
      <c r="W6205">
        <v>1.18835925003103</v>
      </c>
      <c r="X6205">
        <v>0.120964317906505</v>
      </c>
      <c r="Y6205">
        <v>0.91040298103250095</v>
      </c>
      <c r="Z6205">
        <v>6.6153252558796803E-3</v>
      </c>
      <c r="AA6205">
        <v>1.39860171763065</v>
      </c>
      <c r="AB6205">
        <v>0.43459673509546198</v>
      </c>
      <c r="AC6205">
        <v>1.0661228921028101E-3</v>
      </c>
      <c r="AD6205">
        <v>0.27202691563311099</v>
      </c>
      <c r="AE6205">
        <v>0</v>
      </c>
      <c r="AF6205">
        <v>1</v>
      </c>
      <c r="AG6205">
        <v>1</v>
      </c>
      <c r="AH6205">
        <v>0</v>
      </c>
    </row>
    <row r="6206" spans="1:34" x14ac:dyDescent="0.2">
      <c r="A6206">
        <v>6204</v>
      </c>
      <c r="B6206">
        <v>621</v>
      </c>
      <c r="C6206">
        <v>777</v>
      </c>
      <c r="D6206" t="s">
        <v>2209</v>
      </c>
      <c r="E6206">
        <f t="shared" si="191"/>
        <v>310</v>
      </c>
      <c r="F6206" s="42">
        <f t="shared" si="192"/>
        <v>311</v>
      </c>
      <c r="H6206" t="s">
        <v>2213</v>
      </c>
      <c r="I6206">
        <v>0</v>
      </c>
      <c r="J6206">
        <v>1</v>
      </c>
      <c r="K6206">
        <v>1</v>
      </c>
      <c r="S6206">
        <v>-0.97595410043140896</v>
      </c>
      <c r="T6206">
        <v>-1.9192519032334301</v>
      </c>
      <c r="U6206">
        <v>3.3604456892935599</v>
      </c>
      <c r="V6206">
        <v>5.3035890678401598</v>
      </c>
      <c r="W6206">
        <v>-0.55159200160079302</v>
      </c>
      <c r="X6206">
        <v>-1.9139455863619299</v>
      </c>
      <c r="Y6206">
        <v>-0.29930914182388302</v>
      </c>
      <c r="Z6206">
        <v>-2.0213802710120801</v>
      </c>
      <c r="AA6206">
        <v>1.36096755989601</v>
      </c>
      <c r="AB6206">
        <v>2.0410996784223601</v>
      </c>
      <c r="AC6206">
        <v>0.110935982977015</v>
      </c>
      <c r="AD6206">
        <v>3.2925185974702002E-4</v>
      </c>
      <c r="AE6206">
        <v>1</v>
      </c>
      <c r="AF6206">
        <v>0</v>
      </c>
      <c r="AG6206">
        <v>0</v>
      </c>
      <c r="AH6206">
        <v>0</v>
      </c>
    </row>
    <row r="6207" spans="1:34" x14ac:dyDescent="0.2">
      <c r="A6207">
        <v>6205</v>
      </c>
      <c r="B6207">
        <v>621</v>
      </c>
      <c r="C6207">
        <v>778</v>
      </c>
      <c r="D6207" t="s">
        <v>2209</v>
      </c>
      <c r="E6207">
        <f t="shared" si="191"/>
        <v>310</v>
      </c>
      <c r="F6207" s="42">
        <f t="shared" si="192"/>
        <v>311</v>
      </c>
      <c r="H6207" t="s">
        <v>2214</v>
      </c>
      <c r="I6207">
        <v>1</v>
      </c>
      <c r="J6207">
        <v>1</v>
      </c>
      <c r="K6207">
        <v>1</v>
      </c>
      <c r="S6207">
        <v>-0.97770565259270403</v>
      </c>
      <c r="T6207">
        <v>-1.53992087565425</v>
      </c>
      <c r="U6207">
        <v>2.4984493271913402</v>
      </c>
      <c r="V6207">
        <v>4.3408117023181196</v>
      </c>
      <c r="W6207">
        <v>-0.49390722060714198</v>
      </c>
      <c r="X6207">
        <v>-2.0357926926457699</v>
      </c>
      <c r="Y6207">
        <v>-0.47723414577052298</v>
      </c>
      <c r="Z6207">
        <v>-2.5073312687546201</v>
      </c>
      <c r="AA6207">
        <v>0.85055300557651703</v>
      </c>
      <c r="AB6207">
        <v>1.7191012566661701</v>
      </c>
      <c r="AC6207">
        <v>2.3287722317373701E-2</v>
      </c>
      <c r="AD6207">
        <v>8.4317198634113504E-6</v>
      </c>
      <c r="AE6207">
        <v>1</v>
      </c>
      <c r="AF6207">
        <v>0</v>
      </c>
      <c r="AG6207">
        <v>0</v>
      </c>
      <c r="AH6207">
        <v>0</v>
      </c>
    </row>
    <row r="6208" spans="1:34" x14ac:dyDescent="0.2">
      <c r="A6208">
        <v>6206</v>
      </c>
      <c r="B6208">
        <v>621</v>
      </c>
      <c r="C6208">
        <v>778</v>
      </c>
      <c r="D6208" t="s">
        <v>2209</v>
      </c>
      <c r="E6208">
        <f t="shared" ref="E6208:E6271" si="193">E6168+2</f>
        <v>310</v>
      </c>
      <c r="F6208" s="42">
        <f t="shared" si="192"/>
        <v>311</v>
      </c>
      <c r="H6208" t="s">
        <v>2215</v>
      </c>
      <c r="I6208">
        <v>0</v>
      </c>
      <c r="J6208">
        <v>1</v>
      </c>
      <c r="K6208">
        <v>1</v>
      </c>
      <c r="S6208">
        <v>-0.85714079794706799</v>
      </c>
      <c r="T6208">
        <v>-1.52016391226492</v>
      </c>
      <c r="U6208">
        <v>2.9195241414708999</v>
      </c>
      <c r="V6208">
        <v>4.4059585584096403</v>
      </c>
      <c r="W6208">
        <v>-0.50912456488293201</v>
      </c>
      <c r="X6208">
        <v>-1.8690204684621501</v>
      </c>
      <c r="Y6208">
        <v>-0.44387748536376498</v>
      </c>
      <c r="Z6208">
        <v>-1.7924916946223199</v>
      </c>
      <c r="AA6208">
        <v>1.1144925950707001</v>
      </c>
      <c r="AB6208">
        <v>1.68431344563746</v>
      </c>
      <c r="AC6208">
        <v>7.2882763890405905E-2</v>
      </c>
      <c r="AD6208">
        <v>2.69553336413016E-5</v>
      </c>
      <c r="AE6208">
        <v>1</v>
      </c>
      <c r="AF6208">
        <v>0</v>
      </c>
      <c r="AG6208">
        <v>0</v>
      </c>
      <c r="AH6208">
        <v>0</v>
      </c>
    </row>
    <row r="6209" spans="1:34" x14ac:dyDescent="0.2">
      <c r="A6209">
        <v>6207</v>
      </c>
      <c r="B6209">
        <v>621</v>
      </c>
      <c r="C6209">
        <v>779</v>
      </c>
      <c r="D6209" t="s">
        <v>2209</v>
      </c>
      <c r="E6209">
        <f t="shared" si="193"/>
        <v>310</v>
      </c>
      <c r="F6209" s="42">
        <f t="shared" si="192"/>
        <v>311</v>
      </c>
      <c r="H6209" t="s">
        <v>2216</v>
      </c>
      <c r="I6209">
        <v>1</v>
      </c>
      <c r="J6209">
        <v>1</v>
      </c>
      <c r="K6209">
        <v>1</v>
      </c>
      <c r="S6209">
        <v>-0.78948098851833504</v>
      </c>
      <c r="T6209">
        <v>-0.17953342228063299</v>
      </c>
      <c r="U6209">
        <v>2.1147614126093699</v>
      </c>
      <c r="V6209">
        <v>0.96667630015143702</v>
      </c>
      <c r="W6209">
        <v>-0.69549242370980102</v>
      </c>
      <c r="X6209">
        <v>-0.30507273967820397</v>
      </c>
      <c r="Y6209">
        <v>-0.50899077390814296</v>
      </c>
      <c r="Z6209">
        <v>-0.270117007763919</v>
      </c>
      <c r="AA6209">
        <v>0.80411521974744304</v>
      </c>
      <c r="AB6209">
        <v>0.38522453330256001</v>
      </c>
      <c r="AC6209">
        <v>8.7468047477960796E-4</v>
      </c>
      <c r="AD6209">
        <v>2.2085648932702998E-3</v>
      </c>
      <c r="AE6209">
        <v>0</v>
      </c>
      <c r="AF6209">
        <v>1</v>
      </c>
      <c r="AG6209">
        <v>1</v>
      </c>
      <c r="AH6209">
        <v>0</v>
      </c>
    </row>
    <row r="6210" spans="1:34" x14ac:dyDescent="0.2">
      <c r="A6210">
        <v>6208</v>
      </c>
      <c r="B6210">
        <v>621</v>
      </c>
      <c r="C6210">
        <v>779</v>
      </c>
      <c r="D6210" t="s">
        <v>2209</v>
      </c>
      <c r="E6210">
        <f t="shared" si="193"/>
        <v>310</v>
      </c>
      <c r="F6210" s="42">
        <f t="shared" si="192"/>
        <v>311</v>
      </c>
      <c r="H6210" t="s">
        <v>2217</v>
      </c>
      <c r="I6210">
        <v>0</v>
      </c>
      <c r="J6210">
        <v>1</v>
      </c>
      <c r="K6210">
        <v>1</v>
      </c>
      <c r="S6210">
        <v>-0.98310905066318799</v>
      </c>
      <c r="T6210">
        <v>-0.489216853594995</v>
      </c>
      <c r="U6210">
        <v>2.85780189919751</v>
      </c>
      <c r="V6210">
        <v>1.0728136554616501</v>
      </c>
      <c r="W6210">
        <v>-0.93908424145020597</v>
      </c>
      <c r="X6210">
        <v>-0.54344723142245099</v>
      </c>
      <c r="Y6210">
        <v>-0.899341917124163</v>
      </c>
      <c r="Z6210">
        <v>-0.59025396759559301</v>
      </c>
      <c r="AA6210">
        <v>1.1473079741107799</v>
      </c>
      <c r="AB6210">
        <v>0.37599083816414702</v>
      </c>
      <c r="AC6210">
        <v>1.5863274612586101E-3</v>
      </c>
      <c r="AD6210">
        <v>1.05738345397622E-7</v>
      </c>
      <c r="AE6210">
        <v>0</v>
      </c>
      <c r="AF6210">
        <v>1</v>
      </c>
      <c r="AG6210">
        <v>0</v>
      </c>
      <c r="AH6210">
        <v>1</v>
      </c>
    </row>
    <row r="6211" spans="1:34" x14ac:dyDescent="0.2">
      <c r="A6211">
        <v>6209</v>
      </c>
      <c r="B6211">
        <v>621</v>
      </c>
      <c r="C6211">
        <v>780</v>
      </c>
      <c r="D6211" t="s">
        <v>2209</v>
      </c>
      <c r="E6211">
        <f t="shared" si="193"/>
        <v>310</v>
      </c>
      <c r="F6211" s="42">
        <f t="shared" ref="F6211:F6274" si="194">B6211-E6211</f>
        <v>311</v>
      </c>
      <c r="H6211" t="s">
        <v>2218</v>
      </c>
      <c r="I6211">
        <v>1</v>
      </c>
      <c r="J6211">
        <v>1</v>
      </c>
      <c r="K6211">
        <v>1</v>
      </c>
      <c r="S6211">
        <v>2.5468761799857E-2</v>
      </c>
      <c r="T6211">
        <v>7.0224426628346997E-3</v>
      </c>
      <c r="U6211">
        <v>3.2768792867427701</v>
      </c>
      <c r="V6211">
        <v>1.3570374328535499</v>
      </c>
      <c r="W6211">
        <v>0.15535008334160699</v>
      </c>
      <c r="X6211">
        <v>-5.6755795715338203E-2</v>
      </c>
      <c r="Y6211">
        <v>0.104075896246786</v>
      </c>
      <c r="Z6211">
        <v>-0.14774226137017199</v>
      </c>
      <c r="AA6211">
        <v>1.3223182590376299</v>
      </c>
      <c r="AB6211">
        <v>0.516389241475678</v>
      </c>
      <c r="AC6211">
        <v>0.64207938061879399</v>
      </c>
      <c r="AD6211">
        <v>0.66366569184795898</v>
      </c>
      <c r="AE6211">
        <v>0</v>
      </c>
      <c r="AF6211">
        <v>1</v>
      </c>
      <c r="AG6211">
        <v>1</v>
      </c>
      <c r="AH6211">
        <v>0</v>
      </c>
    </row>
    <row r="6212" spans="1:34" x14ac:dyDescent="0.2">
      <c r="A6212">
        <v>6210</v>
      </c>
      <c r="B6212">
        <v>621</v>
      </c>
      <c r="C6212">
        <v>780</v>
      </c>
      <c r="D6212" t="s">
        <v>2209</v>
      </c>
      <c r="E6212">
        <f t="shared" si="193"/>
        <v>310</v>
      </c>
      <c r="F6212" s="42">
        <f t="shared" si="194"/>
        <v>311</v>
      </c>
      <c r="H6212" t="s">
        <v>2219</v>
      </c>
      <c r="I6212">
        <v>0</v>
      </c>
      <c r="J6212">
        <v>1</v>
      </c>
      <c r="K6212">
        <v>1</v>
      </c>
      <c r="S6212">
        <v>-0.65600026387255606</v>
      </c>
      <c r="T6212">
        <v>-0.26023251300957201</v>
      </c>
      <c r="U6212">
        <v>3.1787151135504201</v>
      </c>
      <c r="V6212">
        <v>1.11251450594515</v>
      </c>
      <c r="W6212">
        <v>-0.78371761396062101</v>
      </c>
      <c r="X6212">
        <v>-0.31118106065380802</v>
      </c>
      <c r="Y6212">
        <v>-0.47607384827654098</v>
      </c>
      <c r="Z6212">
        <v>-0.30164471503354101</v>
      </c>
      <c r="AA6212">
        <v>1.25258359882141</v>
      </c>
      <c r="AB6212">
        <v>0.428079380226079</v>
      </c>
      <c r="AC6212">
        <v>1.47103717958839E-2</v>
      </c>
      <c r="AD6212">
        <v>4.8074672108376296E-3</v>
      </c>
      <c r="AE6212">
        <v>0</v>
      </c>
      <c r="AF6212">
        <v>1</v>
      </c>
      <c r="AG6212">
        <v>0</v>
      </c>
      <c r="AH6212">
        <v>1</v>
      </c>
    </row>
    <row r="6213" spans="1:34" x14ac:dyDescent="0.2">
      <c r="A6213">
        <v>6211</v>
      </c>
      <c r="B6213">
        <v>622</v>
      </c>
      <c r="C6213">
        <v>776</v>
      </c>
      <c r="D6213" t="s">
        <v>2220</v>
      </c>
      <c r="E6213">
        <f t="shared" si="193"/>
        <v>310</v>
      </c>
      <c r="F6213" s="42">
        <f t="shared" si="194"/>
        <v>312</v>
      </c>
      <c r="H6213" t="s">
        <v>2210</v>
      </c>
      <c r="I6213">
        <v>1</v>
      </c>
      <c r="J6213">
        <v>0</v>
      </c>
      <c r="K6213">
        <v>1</v>
      </c>
      <c r="S6213">
        <v>-0.33869833784410702</v>
      </c>
      <c r="T6213">
        <v>-0.62177368811074196</v>
      </c>
      <c r="U6213">
        <v>3.0598105782410099</v>
      </c>
      <c r="V6213">
        <v>5.6929379800819699</v>
      </c>
      <c r="W6213">
        <v>-0.29245208970318398</v>
      </c>
      <c r="X6213">
        <v>-0.123632818201935</v>
      </c>
      <c r="Y6213">
        <v>-0.249053160030558</v>
      </c>
      <c r="Z6213">
        <v>-0.13942693999234301</v>
      </c>
      <c r="AA6213">
        <v>1.2153565073150101</v>
      </c>
      <c r="AB6213">
        <v>2.2300838081925201</v>
      </c>
      <c r="AC6213">
        <v>0.34194053511538203</v>
      </c>
      <c r="AD6213">
        <v>0.82632060402019003</v>
      </c>
      <c r="AE6213">
        <v>1</v>
      </c>
      <c r="AF6213">
        <v>0</v>
      </c>
      <c r="AG6213">
        <v>1</v>
      </c>
      <c r="AH6213">
        <v>1</v>
      </c>
    </row>
    <row r="6214" spans="1:34" x14ac:dyDescent="0.2">
      <c r="A6214">
        <v>6212</v>
      </c>
      <c r="B6214">
        <v>622</v>
      </c>
      <c r="C6214">
        <v>776</v>
      </c>
      <c r="D6214" t="s">
        <v>2220</v>
      </c>
      <c r="E6214">
        <f t="shared" si="193"/>
        <v>310</v>
      </c>
      <c r="F6214" s="42">
        <f t="shared" si="194"/>
        <v>312</v>
      </c>
      <c r="H6214" t="s">
        <v>2211</v>
      </c>
      <c r="I6214">
        <v>0</v>
      </c>
      <c r="J6214">
        <v>0</v>
      </c>
      <c r="K6214">
        <v>1</v>
      </c>
      <c r="S6214">
        <v>-0.83312967227539003</v>
      </c>
      <c r="T6214">
        <v>-0.23118977462451201</v>
      </c>
      <c r="U6214">
        <v>2.3279515955364301</v>
      </c>
      <c r="V6214">
        <v>0.69049809344450996</v>
      </c>
      <c r="W6214">
        <v>-0.64211005938372401</v>
      </c>
      <c r="X6214">
        <v>-0.199544625269097</v>
      </c>
      <c r="Y6214">
        <v>-0.67242289456544302</v>
      </c>
      <c r="Z6214">
        <v>-0.16959037329323201</v>
      </c>
      <c r="AA6214">
        <v>0.84752802680980899</v>
      </c>
      <c r="AB6214">
        <v>0.28787982249944399</v>
      </c>
      <c r="AC6214">
        <v>3.3484443814730102E-3</v>
      </c>
      <c r="AD6214">
        <v>7.0711945253879799E-3</v>
      </c>
      <c r="AE6214">
        <v>0</v>
      </c>
      <c r="AF6214">
        <v>1</v>
      </c>
      <c r="AG6214">
        <v>1</v>
      </c>
      <c r="AH6214">
        <v>0</v>
      </c>
    </row>
    <row r="6215" spans="1:34" x14ac:dyDescent="0.2">
      <c r="A6215">
        <v>6213</v>
      </c>
      <c r="B6215">
        <v>622</v>
      </c>
      <c r="C6215">
        <v>777</v>
      </c>
      <c r="D6215" t="s">
        <v>2220</v>
      </c>
      <c r="E6215">
        <f t="shared" si="193"/>
        <v>310</v>
      </c>
      <c r="F6215" s="42">
        <f t="shared" si="194"/>
        <v>312</v>
      </c>
      <c r="H6215" t="s">
        <v>2212</v>
      </c>
      <c r="I6215">
        <v>1</v>
      </c>
      <c r="J6215">
        <v>0</v>
      </c>
      <c r="K6215">
        <v>1</v>
      </c>
      <c r="S6215">
        <v>0.77274294942617405</v>
      </c>
      <c r="T6215">
        <v>0.25766977733858998</v>
      </c>
      <c r="U6215">
        <v>3.3046233855420701</v>
      </c>
      <c r="V6215">
        <v>1.01978787977025</v>
      </c>
      <c r="W6215">
        <v>1.18835925003103</v>
      </c>
      <c r="X6215">
        <v>0.120964317906505</v>
      </c>
      <c r="Y6215">
        <v>0.91040298103250095</v>
      </c>
      <c r="Z6215">
        <v>6.6153252558796803E-3</v>
      </c>
      <c r="AA6215">
        <v>1.39860171763065</v>
      </c>
      <c r="AB6215">
        <v>0.43459673509546198</v>
      </c>
      <c r="AC6215">
        <v>1.0661228921028101E-3</v>
      </c>
      <c r="AD6215">
        <v>0.27202691563311099</v>
      </c>
      <c r="AE6215">
        <v>0</v>
      </c>
      <c r="AF6215">
        <v>1</v>
      </c>
      <c r="AG6215">
        <v>1</v>
      </c>
      <c r="AH6215">
        <v>0</v>
      </c>
    </row>
    <row r="6216" spans="1:34" x14ac:dyDescent="0.2">
      <c r="A6216">
        <v>6214</v>
      </c>
      <c r="B6216">
        <v>622</v>
      </c>
      <c r="C6216">
        <v>777</v>
      </c>
      <c r="D6216" t="s">
        <v>2220</v>
      </c>
      <c r="E6216">
        <f t="shared" si="193"/>
        <v>310</v>
      </c>
      <c r="F6216" s="42">
        <f t="shared" si="194"/>
        <v>312</v>
      </c>
      <c r="H6216" t="s">
        <v>2213</v>
      </c>
      <c r="I6216">
        <v>0</v>
      </c>
      <c r="J6216">
        <v>0</v>
      </c>
      <c r="K6216">
        <v>1</v>
      </c>
      <c r="S6216">
        <v>-0.97595410043140896</v>
      </c>
      <c r="T6216">
        <v>-1.9192519032334301</v>
      </c>
      <c r="U6216">
        <v>3.3604456892935599</v>
      </c>
      <c r="V6216">
        <v>5.3035890678401598</v>
      </c>
      <c r="W6216">
        <v>-0.55159200160079302</v>
      </c>
      <c r="X6216">
        <v>-1.9139455863619299</v>
      </c>
      <c r="Y6216">
        <v>-0.29930914182388302</v>
      </c>
      <c r="Z6216">
        <v>-2.0213802710120801</v>
      </c>
      <c r="AA6216">
        <v>1.36096755989601</v>
      </c>
      <c r="AB6216">
        <v>2.0410996784223601</v>
      </c>
      <c r="AC6216">
        <v>0.110935982977015</v>
      </c>
      <c r="AD6216">
        <v>3.2925185974702002E-4</v>
      </c>
      <c r="AE6216">
        <v>1</v>
      </c>
      <c r="AF6216">
        <v>0</v>
      </c>
      <c r="AG6216">
        <v>0</v>
      </c>
      <c r="AH6216">
        <v>0</v>
      </c>
    </row>
    <row r="6217" spans="1:34" x14ac:dyDescent="0.2">
      <c r="A6217">
        <v>6215</v>
      </c>
      <c r="B6217">
        <v>622</v>
      </c>
      <c r="C6217">
        <v>778</v>
      </c>
      <c r="D6217" t="s">
        <v>2220</v>
      </c>
      <c r="E6217">
        <f t="shared" si="193"/>
        <v>310</v>
      </c>
      <c r="F6217" s="42">
        <f t="shared" si="194"/>
        <v>312</v>
      </c>
      <c r="H6217" t="s">
        <v>2214</v>
      </c>
      <c r="I6217">
        <v>1</v>
      </c>
      <c r="J6217">
        <v>0</v>
      </c>
      <c r="K6217">
        <v>1</v>
      </c>
      <c r="S6217">
        <v>-0.97770565259270403</v>
      </c>
      <c r="T6217">
        <v>-1.53992087565425</v>
      </c>
      <c r="U6217">
        <v>2.4984493271913402</v>
      </c>
      <c r="V6217">
        <v>4.3408117023181196</v>
      </c>
      <c r="W6217">
        <v>-0.49390722060714198</v>
      </c>
      <c r="X6217">
        <v>-2.0357926926457699</v>
      </c>
      <c r="Y6217">
        <v>-0.47723414577052298</v>
      </c>
      <c r="Z6217">
        <v>-2.5073312687546201</v>
      </c>
      <c r="AA6217">
        <v>0.85055300557651703</v>
      </c>
      <c r="AB6217">
        <v>1.7191012566661701</v>
      </c>
      <c r="AC6217">
        <v>2.3287722317373701E-2</v>
      </c>
      <c r="AD6217">
        <v>8.4317198634113504E-6</v>
      </c>
      <c r="AE6217">
        <v>1</v>
      </c>
      <c r="AF6217">
        <v>0</v>
      </c>
      <c r="AG6217">
        <v>0</v>
      </c>
      <c r="AH6217">
        <v>0</v>
      </c>
    </row>
    <row r="6218" spans="1:34" x14ac:dyDescent="0.2">
      <c r="A6218">
        <v>6216</v>
      </c>
      <c r="B6218">
        <v>622</v>
      </c>
      <c r="C6218">
        <v>778</v>
      </c>
      <c r="D6218" t="s">
        <v>2220</v>
      </c>
      <c r="E6218">
        <f t="shared" si="193"/>
        <v>310</v>
      </c>
      <c r="F6218" s="42">
        <f t="shared" si="194"/>
        <v>312</v>
      </c>
      <c r="H6218" t="s">
        <v>2215</v>
      </c>
      <c r="I6218">
        <v>0</v>
      </c>
      <c r="J6218">
        <v>0</v>
      </c>
      <c r="K6218">
        <v>1</v>
      </c>
      <c r="S6218">
        <v>-0.85714079794706799</v>
      </c>
      <c r="T6218">
        <v>-1.52016391226492</v>
      </c>
      <c r="U6218">
        <v>2.9195241414708999</v>
      </c>
      <c r="V6218">
        <v>4.4059585584096403</v>
      </c>
      <c r="W6218">
        <v>-0.50912456488293201</v>
      </c>
      <c r="X6218">
        <v>-1.8690204684621501</v>
      </c>
      <c r="Y6218">
        <v>-0.44387748536376498</v>
      </c>
      <c r="Z6218">
        <v>-1.7924916946223199</v>
      </c>
      <c r="AA6218">
        <v>1.1144925950707001</v>
      </c>
      <c r="AB6218">
        <v>1.68431344563746</v>
      </c>
      <c r="AC6218">
        <v>7.2882763890405905E-2</v>
      </c>
      <c r="AD6218">
        <v>2.69553336413016E-5</v>
      </c>
      <c r="AE6218">
        <v>1</v>
      </c>
      <c r="AF6218">
        <v>0</v>
      </c>
      <c r="AG6218">
        <v>0</v>
      </c>
      <c r="AH6218">
        <v>0</v>
      </c>
    </row>
    <row r="6219" spans="1:34" x14ac:dyDescent="0.2">
      <c r="A6219">
        <v>6217</v>
      </c>
      <c r="B6219">
        <v>622</v>
      </c>
      <c r="C6219">
        <v>779</v>
      </c>
      <c r="D6219" t="s">
        <v>2220</v>
      </c>
      <c r="E6219">
        <f t="shared" si="193"/>
        <v>310</v>
      </c>
      <c r="F6219" s="42">
        <f t="shared" si="194"/>
        <v>312</v>
      </c>
      <c r="H6219" t="s">
        <v>2216</v>
      </c>
      <c r="I6219">
        <v>1</v>
      </c>
      <c r="J6219">
        <v>0</v>
      </c>
      <c r="K6219">
        <v>1</v>
      </c>
      <c r="S6219">
        <v>-0.78948098851833504</v>
      </c>
      <c r="T6219">
        <v>-0.17953342228063299</v>
      </c>
      <c r="U6219">
        <v>2.1147614126093699</v>
      </c>
      <c r="V6219">
        <v>0.96667630015143702</v>
      </c>
      <c r="W6219">
        <v>-0.69549242370980102</v>
      </c>
      <c r="X6219">
        <v>-0.30507273967820397</v>
      </c>
      <c r="Y6219">
        <v>-0.50899077390814296</v>
      </c>
      <c r="Z6219">
        <v>-0.270117007763919</v>
      </c>
      <c r="AA6219">
        <v>0.80411521974744304</v>
      </c>
      <c r="AB6219">
        <v>0.38522453330256001</v>
      </c>
      <c r="AC6219">
        <v>8.7468047477960796E-4</v>
      </c>
      <c r="AD6219">
        <v>2.2085648932702998E-3</v>
      </c>
      <c r="AE6219">
        <v>0</v>
      </c>
      <c r="AF6219">
        <v>1</v>
      </c>
      <c r="AG6219">
        <v>1</v>
      </c>
      <c r="AH6219">
        <v>0</v>
      </c>
    </row>
    <row r="6220" spans="1:34" x14ac:dyDescent="0.2">
      <c r="A6220">
        <v>6218</v>
      </c>
      <c r="B6220">
        <v>622</v>
      </c>
      <c r="C6220">
        <v>779</v>
      </c>
      <c r="D6220" t="s">
        <v>2220</v>
      </c>
      <c r="E6220">
        <f t="shared" si="193"/>
        <v>310</v>
      </c>
      <c r="F6220" s="42">
        <f t="shared" si="194"/>
        <v>312</v>
      </c>
      <c r="H6220" t="s">
        <v>2217</v>
      </c>
      <c r="I6220">
        <v>0</v>
      </c>
      <c r="J6220">
        <v>0</v>
      </c>
      <c r="K6220">
        <v>1</v>
      </c>
      <c r="S6220">
        <v>-0.98310905066318799</v>
      </c>
      <c r="T6220">
        <v>-0.489216853594995</v>
      </c>
      <c r="U6220">
        <v>2.85780189919751</v>
      </c>
      <c r="V6220">
        <v>1.0728136554616501</v>
      </c>
      <c r="W6220">
        <v>-0.93908424145020597</v>
      </c>
      <c r="X6220">
        <v>-0.54344723142245099</v>
      </c>
      <c r="Y6220">
        <v>-0.899341917124163</v>
      </c>
      <c r="Z6220">
        <v>-0.59025396759559301</v>
      </c>
      <c r="AA6220">
        <v>1.1473079741107799</v>
      </c>
      <c r="AB6220">
        <v>0.37599083816414702</v>
      </c>
      <c r="AC6220">
        <v>1.5863274612586101E-3</v>
      </c>
      <c r="AD6220">
        <v>1.05738345397622E-7</v>
      </c>
      <c r="AE6220">
        <v>0</v>
      </c>
      <c r="AF6220">
        <v>1</v>
      </c>
      <c r="AG6220">
        <v>0</v>
      </c>
      <c r="AH6220">
        <v>1</v>
      </c>
    </row>
    <row r="6221" spans="1:34" x14ac:dyDescent="0.2">
      <c r="A6221">
        <v>6219</v>
      </c>
      <c r="B6221">
        <v>622</v>
      </c>
      <c r="C6221">
        <v>780</v>
      </c>
      <c r="D6221" t="s">
        <v>2220</v>
      </c>
      <c r="E6221">
        <f t="shared" si="193"/>
        <v>310</v>
      </c>
      <c r="F6221" s="42">
        <f t="shared" si="194"/>
        <v>312</v>
      </c>
      <c r="H6221" t="s">
        <v>2218</v>
      </c>
      <c r="I6221">
        <v>1</v>
      </c>
      <c r="J6221">
        <v>0</v>
      </c>
      <c r="K6221">
        <v>1</v>
      </c>
      <c r="S6221">
        <v>2.5468761799857E-2</v>
      </c>
      <c r="T6221">
        <v>7.0224426628346997E-3</v>
      </c>
      <c r="U6221">
        <v>3.2768792867427701</v>
      </c>
      <c r="V6221">
        <v>1.3570374328535499</v>
      </c>
      <c r="W6221">
        <v>0.15535008334160699</v>
      </c>
      <c r="X6221">
        <v>-5.6755795715338203E-2</v>
      </c>
      <c r="Y6221">
        <v>0.104075896246786</v>
      </c>
      <c r="Z6221">
        <v>-0.14774226137017199</v>
      </c>
      <c r="AA6221">
        <v>1.3223182590376299</v>
      </c>
      <c r="AB6221">
        <v>0.516389241475678</v>
      </c>
      <c r="AC6221">
        <v>0.64207938061879399</v>
      </c>
      <c r="AD6221">
        <v>0.66366569184795898</v>
      </c>
      <c r="AE6221">
        <v>0</v>
      </c>
      <c r="AF6221">
        <v>1</v>
      </c>
      <c r="AG6221">
        <v>1</v>
      </c>
      <c r="AH6221">
        <v>0</v>
      </c>
    </row>
    <row r="6222" spans="1:34" x14ac:dyDescent="0.2">
      <c r="A6222">
        <v>6220</v>
      </c>
      <c r="B6222">
        <v>622</v>
      </c>
      <c r="C6222">
        <v>780</v>
      </c>
      <c r="D6222" t="s">
        <v>2220</v>
      </c>
      <c r="E6222">
        <f t="shared" si="193"/>
        <v>310</v>
      </c>
      <c r="F6222" s="42">
        <f t="shared" si="194"/>
        <v>312</v>
      </c>
      <c r="H6222" t="s">
        <v>2219</v>
      </c>
      <c r="I6222">
        <v>0</v>
      </c>
      <c r="J6222">
        <v>0</v>
      </c>
      <c r="K6222">
        <v>1</v>
      </c>
      <c r="S6222">
        <v>-0.65600026387255606</v>
      </c>
      <c r="T6222">
        <v>-0.26023251300957201</v>
      </c>
      <c r="U6222">
        <v>3.1787151135504201</v>
      </c>
      <c r="V6222">
        <v>1.11251450594515</v>
      </c>
      <c r="W6222">
        <v>-0.78371761396062101</v>
      </c>
      <c r="X6222">
        <v>-0.31118106065380802</v>
      </c>
      <c r="Y6222">
        <v>-0.47607384827654098</v>
      </c>
      <c r="Z6222">
        <v>-0.30164471503354101</v>
      </c>
      <c r="AA6222">
        <v>1.25258359882141</v>
      </c>
      <c r="AB6222">
        <v>0.428079380226079</v>
      </c>
      <c r="AC6222">
        <v>1.47103717958839E-2</v>
      </c>
      <c r="AD6222">
        <v>4.8074672108376296E-3</v>
      </c>
      <c r="AE6222">
        <v>0</v>
      </c>
      <c r="AF6222">
        <v>1</v>
      </c>
      <c r="AG6222">
        <v>0</v>
      </c>
      <c r="AH6222">
        <v>1</v>
      </c>
    </row>
    <row r="6223" spans="1:34" x14ac:dyDescent="0.2">
      <c r="A6223">
        <v>6221</v>
      </c>
      <c r="B6223">
        <v>623</v>
      </c>
      <c r="C6223">
        <v>776</v>
      </c>
      <c r="D6223" t="s">
        <v>2221</v>
      </c>
      <c r="E6223">
        <f t="shared" si="193"/>
        <v>312</v>
      </c>
      <c r="F6223" s="42">
        <f t="shared" si="194"/>
        <v>311</v>
      </c>
      <c r="H6223" t="s">
        <v>2210</v>
      </c>
      <c r="I6223">
        <v>1</v>
      </c>
      <c r="J6223">
        <v>1</v>
      </c>
      <c r="K6223">
        <v>0</v>
      </c>
      <c r="S6223">
        <v>-0.33869833784410702</v>
      </c>
      <c r="T6223">
        <v>-0.62177368811074196</v>
      </c>
      <c r="U6223">
        <v>3.0598105782410099</v>
      </c>
      <c r="V6223">
        <v>5.6929379800819699</v>
      </c>
      <c r="W6223">
        <v>-0.29245208970318398</v>
      </c>
      <c r="X6223">
        <v>-0.123632818201935</v>
      </c>
      <c r="Y6223">
        <v>-0.249053160030558</v>
      </c>
      <c r="Z6223">
        <v>-0.13942693999234301</v>
      </c>
      <c r="AA6223">
        <v>1.2153565073150101</v>
      </c>
      <c r="AB6223">
        <v>2.2300838081925201</v>
      </c>
      <c r="AC6223">
        <v>0.34194053511538203</v>
      </c>
      <c r="AD6223">
        <v>0.82632060402019003</v>
      </c>
      <c r="AE6223">
        <v>1</v>
      </c>
      <c r="AF6223">
        <v>0</v>
      </c>
      <c r="AG6223">
        <v>1</v>
      </c>
      <c r="AH6223">
        <v>1</v>
      </c>
    </row>
    <row r="6224" spans="1:34" x14ac:dyDescent="0.2">
      <c r="A6224">
        <v>6222</v>
      </c>
      <c r="B6224">
        <v>623</v>
      </c>
      <c r="C6224">
        <v>776</v>
      </c>
      <c r="D6224" t="s">
        <v>2221</v>
      </c>
      <c r="E6224">
        <f t="shared" si="193"/>
        <v>312</v>
      </c>
      <c r="F6224" s="42">
        <f t="shared" si="194"/>
        <v>311</v>
      </c>
      <c r="H6224" t="s">
        <v>2211</v>
      </c>
      <c r="I6224">
        <v>0</v>
      </c>
      <c r="J6224">
        <v>1</v>
      </c>
      <c r="K6224">
        <v>0</v>
      </c>
      <c r="S6224">
        <v>-0.83312967227539003</v>
      </c>
      <c r="T6224">
        <v>-0.23118977462451201</v>
      </c>
      <c r="U6224">
        <v>2.3279515955364301</v>
      </c>
      <c r="V6224">
        <v>0.69049809344450996</v>
      </c>
      <c r="W6224">
        <v>-0.64211005938372401</v>
      </c>
      <c r="X6224">
        <v>-0.199544625269097</v>
      </c>
      <c r="Y6224">
        <v>-0.67242289456544302</v>
      </c>
      <c r="Z6224">
        <v>-0.16959037329323201</v>
      </c>
      <c r="AA6224">
        <v>0.84752802680980899</v>
      </c>
      <c r="AB6224">
        <v>0.28787982249944399</v>
      </c>
      <c r="AC6224">
        <v>3.3484443814730102E-3</v>
      </c>
      <c r="AD6224">
        <v>7.0711945253879799E-3</v>
      </c>
      <c r="AE6224">
        <v>0</v>
      </c>
      <c r="AF6224">
        <v>1</v>
      </c>
      <c r="AG6224">
        <v>1</v>
      </c>
      <c r="AH6224">
        <v>0</v>
      </c>
    </row>
    <row r="6225" spans="1:34" x14ac:dyDescent="0.2">
      <c r="A6225">
        <v>6223</v>
      </c>
      <c r="B6225">
        <v>623</v>
      </c>
      <c r="C6225">
        <v>777</v>
      </c>
      <c r="D6225" t="s">
        <v>2221</v>
      </c>
      <c r="E6225">
        <f t="shared" si="193"/>
        <v>312</v>
      </c>
      <c r="F6225" s="42">
        <f t="shared" si="194"/>
        <v>311</v>
      </c>
      <c r="H6225" t="s">
        <v>2212</v>
      </c>
      <c r="I6225">
        <v>1</v>
      </c>
      <c r="J6225">
        <v>1</v>
      </c>
      <c r="K6225">
        <v>0</v>
      </c>
      <c r="S6225">
        <v>0.77274294942617405</v>
      </c>
      <c r="T6225">
        <v>0.25766977733858998</v>
      </c>
      <c r="U6225">
        <v>3.3046233855420701</v>
      </c>
      <c r="V6225">
        <v>1.01978787977025</v>
      </c>
      <c r="W6225">
        <v>1.18835925003103</v>
      </c>
      <c r="X6225">
        <v>0.120964317906505</v>
      </c>
      <c r="Y6225">
        <v>0.91040298103250095</v>
      </c>
      <c r="Z6225">
        <v>6.6153252558796803E-3</v>
      </c>
      <c r="AA6225">
        <v>1.39860171763065</v>
      </c>
      <c r="AB6225">
        <v>0.43459673509546198</v>
      </c>
      <c r="AC6225">
        <v>1.0661228921028101E-3</v>
      </c>
      <c r="AD6225">
        <v>0.27202691563311099</v>
      </c>
      <c r="AE6225">
        <v>0</v>
      </c>
      <c r="AF6225">
        <v>1</v>
      </c>
      <c r="AG6225">
        <v>1</v>
      </c>
      <c r="AH6225">
        <v>0</v>
      </c>
    </row>
    <row r="6226" spans="1:34" x14ac:dyDescent="0.2">
      <c r="A6226">
        <v>6224</v>
      </c>
      <c r="B6226">
        <v>623</v>
      </c>
      <c r="C6226">
        <v>777</v>
      </c>
      <c r="D6226" t="s">
        <v>2221</v>
      </c>
      <c r="E6226">
        <f t="shared" si="193"/>
        <v>312</v>
      </c>
      <c r="F6226" s="42">
        <f t="shared" si="194"/>
        <v>311</v>
      </c>
      <c r="H6226" t="s">
        <v>2213</v>
      </c>
      <c r="I6226">
        <v>0</v>
      </c>
      <c r="J6226">
        <v>1</v>
      </c>
      <c r="K6226">
        <v>0</v>
      </c>
      <c r="S6226">
        <v>-0.97595410043140896</v>
      </c>
      <c r="T6226">
        <v>-1.9192519032334301</v>
      </c>
      <c r="U6226">
        <v>3.3604456892935599</v>
      </c>
      <c r="V6226">
        <v>5.3035890678401598</v>
      </c>
      <c r="W6226">
        <v>-0.55159200160079302</v>
      </c>
      <c r="X6226">
        <v>-1.9139455863619299</v>
      </c>
      <c r="Y6226">
        <v>-0.29930914182388302</v>
      </c>
      <c r="Z6226">
        <v>-2.0213802710120801</v>
      </c>
      <c r="AA6226">
        <v>1.36096755989601</v>
      </c>
      <c r="AB6226">
        <v>2.0410996784223601</v>
      </c>
      <c r="AC6226">
        <v>0.110935982977015</v>
      </c>
      <c r="AD6226">
        <v>3.2925185974702002E-4</v>
      </c>
      <c r="AE6226">
        <v>1</v>
      </c>
      <c r="AF6226">
        <v>0</v>
      </c>
      <c r="AG6226">
        <v>0</v>
      </c>
      <c r="AH6226">
        <v>0</v>
      </c>
    </row>
    <row r="6227" spans="1:34" x14ac:dyDescent="0.2">
      <c r="A6227">
        <v>6225</v>
      </c>
      <c r="B6227">
        <v>623</v>
      </c>
      <c r="C6227">
        <v>778</v>
      </c>
      <c r="D6227" t="s">
        <v>2221</v>
      </c>
      <c r="E6227">
        <f t="shared" si="193"/>
        <v>312</v>
      </c>
      <c r="F6227" s="42">
        <f t="shared" si="194"/>
        <v>311</v>
      </c>
      <c r="H6227" t="s">
        <v>2214</v>
      </c>
      <c r="I6227">
        <v>1</v>
      </c>
      <c r="J6227">
        <v>1</v>
      </c>
      <c r="K6227">
        <v>0</v>
      </c>
      <c r="S6227">
        <v>-0.97770565259270403</v>
      </c>
      <c r="T6227">
        <v>-1.53992087565425</v>
      </c>
      <c r="U6227">
        <v>2.4984493271913402</v>
      </c>
      <c r="V6227">
        <v>4.3408117023181196</v>
      </c>
      <c r="W6227">
        <v>-0.49390722060714198</v>
      </c>
      <c r="X6227">
        <v>-2.0357926926457699</v>
      </c>
      <c r="Y6227">
        <v>-0.47723414577052298</v>
      </c>
      <c r="Z6227">
        <v>-2.5073312687546201</v>
      </c>
      <c r="AA6227">
        <v>0.85055300557651703</v>
      </c>
      <c r="AB6227">
        <v>1.7191012566661701</v>
      </c>
      <c r="AC6227">
        <v>2.3287722317373701E-2</v>
      </c>
      <c r="AD6227">
        <v>8.4317198634113504E-6</v>
      </c>
      <c r="AE6227">
        <v>1</v>
      </c>
      <c r="AF6227">
        <v>0</v>
      </c>
      <c r="AG6227">
        <v>0</v>
      </c>
      <c r="AH6227">
        <v>0</v>
      </c>
    </row>
    <row r="6228" spans="1:34" x14ac:dyDescent="0.2">
      <c r="A6228">
        <v>6226</v>
      </c>
      <c r="B6228">
        <v>623</v>
      </c>
      <c r="C6228">
        <v>778</v>
      </c>
      <c r="D6228" t="s">
        <v>2221</v>
      </c>
      <c r="E6228">
        <f t="shared" si="193"/>
        <v>312</v>
      </c>
      <c r="F6228" s="42">
        <f t="shared" si="194"/>
        <v>311</v>
      </c>
      <c r="H6228" t="s">
        <v>2215</v>
      </c>
      <c r="I6228">
        <v>0</v>
      </c>
      <c r="J6228">
        <v>1</v>
      </c>
      <c r="K6228">
        <v>0</v>
      </c>
      <c r="S6228">
        <v>-0.85714079794706799</v>
      </c>
      <c r="T6228">
        <v>-1.52016391226492</v>
      </c>
      <c r="U6228">
        <v>2.9195241414708999</v>
      </c>
      <c r="V6228">
        <v>4.4059585584096403</v>
      </c>
      <c r="W6228">
        <v>-0.50912456488293201</v>
      </c>
      <c r="X6228">
        <v>-1.8690204684621501</v>
      </c>
      <c r="Y6228">
        <v>-0.44387748536376498</v>
      </c>
      <c r="Z6228">
        <v>-1.7924916946223199</v>
      </c>
      <c r="AA6228">
        <v>1.1144925950707001</v>
      </c>
      <c r="AB6228">
        <v>1.68431344563746</v>
      </c>
      <c r="AC6228">
        <v>7.2882763890405905E-2</v>
      </c>
      <c r="AD6228">
        <v>2.69553336413016E-5</v>
      </c>
      <c r="AE6228">
        <v>1</v>
      </c>
      <c r="AF6228">
        <v>0</v>
      </c>
      <c r="AG6228">
        <v>0</v>
      </c>
      <c r="AH6228">
        <v>0</v>
      </c>
    </row>
    <row r="6229" spans="1:34" x14ac:dyDescent="0.2">
      <c r="A6229">
        <v>6227</v>
      </c>
      <c r="B6229">
        <v>623</v>
      </c>
      <c r="C6229">
        <v>779</v>
      </c>
      <c r="D6229" t="s">
        <v>2221</v>
      </c>
      <c r="E6229">
        <f t="shared" si="193"/>
        <v>312</v>
      </c>
      <c r="F6229" s="42">
        <f t="shared" si="194"/>
        <v>311</v>
      </c>
      <c r="H6229" t="s">
        <v>2216</v>
      </c>
      <c r="I6229">
        <v>1</v>
      </c>
      <c r="J6229">
        <v>1</v>
      </c>
      <c r="K6229">
        <v>0</v>
      </c>
      <c r="S6229">
        <v>-0.78948098851833504</v>
      </c>
      <c r="T6229">
        <v>-0.17953342228063299</v>
      </c>
      <c r="U6229">
        <v>2.1147614126093699</v>
      </c>
      <c r="V6229">
        <v>0.96667630015143702</v>
      </c>
      <c r="W6229">
        <v>-0.69549242370980102</v>
      </c>
      <c r="X6229">
        <v>-0.30507273967820397</v>
      </c>
      <c r="Y6229">
        <v>-0.50899077390814296</v>
      </c>
      <c r="Z6229">
        <v>-0.270117007763919</v>
      </c>
      <c r="AA6229">
        <v>0.80411521974744304</v>
      </c>
      <c r="AB6229">
        <v>0.38522453330256001</v>
      </c>
      <c r="AC6229">
        <v>8.7468047477960796E-4</v>
      </c>
      <c r="AD6229">
        <v>2.2085648932702998E-3</v>
      </c>
      <c r="AE6229">
        <v>0</v>
      </c>
      <c r="AF6229">
        <v>1</v>
      </c>
      <c r="AG6229">
        <v>1</v>
      </c>
      <c r="AH6229">
        <v>0</v>
      </c>
    </row>
    <row r="6230" spans="1:34" x14ac:dyDescent="0.2">
      <c r="A6230">
        <v>6228</v>
      </c>
      <c r="B6230">
        <v>623</v>
      </c>
      <c r="C6230">
        <v>779</v>
      </c>
      <c r="D6230" t="s">
        <v>2221</v>
      </c>
      <c r="E6230">
        <f t="shared" si="193"/>
        <v>312</v>
      </c>
      <c r="F6230" s="42">
        <f t="shared" si="194"/>
        <v>311</v>
      </c>
      <c r="H6230" t="s">
        <v>2217</v>
      </c>
      <c r="I6230">
        <v>0</v>
      </c>
      <c r="J6230">
        <v>1</v>
      </c>
      <c r="K6230">
        <v>0</v>
      </c>
      <c r="S6230">
        <v>-0.98310905066318799</v>
      </c>
      <c r="T6230">
        <v>-0.489216853594995</v>
      </c>
      <c r="U6230">
        <v>2.85780189919751</v>
      </c>
      <c r="V6230">
        <v>1.0728136554616501</v>
      </c>
      <c r="W6230">
        <v>-0.93908424145020597</v>
      </c>
      <c r="X6230">
        <v>-0.54344723142245099</v>
      </c>
      <c r="Y6230">
        <v>-0.899341917124163</v>
      </c>
      <c r="Z6230">
        <v>-0.59025396759559301</v>
      </c>
      <c r="AA6230">
        <v>1.1473079741107799</v>
      </c>
      <c r="AB6230">
        <v>0.37599083816414702</v>
      </c>
      <c r="AC6230">
        <v>1.5863274612586101E-3</v>
      </c>
      <c r="AD6230">
        <v>1.05738345397622E-7</v>
      </c>
      <c r="AE6230">
        <v>0</v>
      </c>
      <c r="AF6230">
        <v>1</v>
      </c>
      <c r="AG6230">
        <v>0</v>
      </c>
      <c r="AH6230">
        <v>1</v>
      </c>
    </row>
    <row r="6231" spans="1:34" x14ac:dyDescent="0.2">
      <c r="A6231">
        <v>6229</v>
      </c>
      <c r="B6231">
        <v>623</v>
      </c>
      <c r="C6231">
        <v>780</v>
      </c>
      <c r="D6231" t="s">
        <v>2221</v>
      </c>
      <c r="E6231">
        <f t="shared" si="193"/>
        <v>312</v>
      </c>
      <c r="F6231" s="42">
        <f t="shared" si="194"/>
        <v>311</v>
      </c>
      <c r="H6231" t="s">
        <v>2218</v>
      </c>
      <c r="I6231">
        <v>1</v>
      </c>
      <c r="J6231">
        <v>1</v>
      </c>
      <c r="K6231">
        <v>0</v>
      </c>
      <c r="S6231">
        <v>2.5468761799857E-2</v>
      </c>
      <c r="T6231">
        <v>7.0224426628346997E-3</v>
      </c>
      <c r="U6231">
        <v>3.2768792867427701</v>
      </c>
      <c r="V6231">
        <v>1.3570374328535499</v>
      </c>
      <c r="W6231">
        <v>0.15535008334160699</v>
      </c>
      <c r="X6231">
        <v>-5.6755795715338203E-2</v>
      </c>
      <c r="Y6231">
        <v>0.104075896246786</v>
      </c>
      <c r="Z6231">
        <v>-0.14774226137017199</v>
      </c>
      <c r="AA6231">
        <v>1.3223182590376299</v>
      </c>
      <c r="AB6231">
        <v>0.516389241475678</v>
      </c>
      <c r="AC6231">
        <v>0.64207938061879399</v>
      </c>
      <c r="AD6231">
        <v>0.66366569184795898</v>
      </c>
      <c r="AE6231">
        <v>0</v>
      </c>
      <c r="AF6231">
        <v>1</v>
      </c>
      <c r="AG6231">
        <v>1</v>
      </c>
      <c r="AH6231">
        <v>0</v>
      </c>
    </row>
    <row r="6232" spans="1:34" x14ac:dyDescent="0.2">
      <c r="A6232">
        <v>6230</v>
      </c>
      <c r="B6232">
        <v>623</v>
      </c>
      <c r="C6232">
        <v>780</v>
      </c>
      <c r="D6232" t="s">
        <v>2221</v>
      </c>
      <c r="E6232">
        <f t="shared" si="193"/>
        <v>312</v>
      </c>
      <c r="F6232" s="42">
        <f t="shared" si="194"/>
        <v>311</v>
      </c>
      <c r="H6232" t="s">
        <v>2219</v>
      </c>
      <c r="I6232">
        <v>0</v>
      </c>
      <c r="J6232">
        <v>1</v>
      </c>
      <c r="K6232">
        <v>0</v>
      </c>
      <c r="S6232">
        <v>-0.65600026387255606</v>
      </c>
      <c r="T6232">
        <v>-0.26023251300957201</v>
      </c>
      <c r="U6232">
        <v>3.1787151135504201</v>
      </c>
      <c r="V6232">
        <v>1.11251450594515</v>
      </c>
      <c r="W6232">
        <v>-0.78371761396062101</v>
      </c>
      <c r="X6232">
        <v>-0.31118106065380802</v>
      </c>
      <c r="Y6232">
        <v>-0.47607384827654098</v>
      </c>
      <c r="Z6232">
        <v>-0.30164471503354101</v>
      </c>
      <c r="AA6232">
        <v>1.25258359882141</v>
      </c>
      <c r="AB6232">
        <v>0.428079380226079</v>
      </c>
      <c r="AC6232">
        <v>1.47103717958839E-2</v>
      </c>
      <c r="AD6232">
        <v>4.8074672108376296E-3</v>
      </c>
      <c r="AE6232">
        <v>0</v>
      </c>
      <c r="AF6232">
        <v>1</v>
      </c>
      <c r="AG6232">
        <v>0</v>
      </c>
      <c r="AH6232">
        <v>1</v>
      </c>
    </row>
    <row r="6233" spans="1:34" x14ac:dyDescent="0.2">
      <c r="A6233">
        <v>6231</v>
      </c>
      <c r="B6233">
        <v>624</v>
      </c>
      <c r="C6233">
        <v>776</v>
      </c>
      <c r="D6233" t="s">
        <v>2222</v>
      </c>
      <c r="E6233">
        <f t="shared" si="193"/>
        <v>312</v>
      </c>
      <c r="F6233" s="42">
        <f t="shared" si="194"/>
        <v>312</v>
      </c>
      <c r="H6233" t="s">
        <v>2210</v>
      </c>
      <c r="I6233">
        <v>1</v>
      </c>
      <c r="J6233">
        <v>0</v>
      </c>
      <c r="K6233">
        <v>0</v>
      </c>
      <c r="S6233">
        <v>-0.33869833784410702</v>
      </c>
      <c r="T6233">
        <v>-0.62177368811074196</v>
      </c>
      <c r="U6233">
        <v>3.0598105782410099</v>
      </c>
      <c r="V6233">
        <v>5.6929379800819699</v>
      </c>
      <c r="W6233">
        <v>-0.29245208970318398</v>
      </c>
      <c r="X6233">
        <v>-0.123632818201935</v>
      </c>
      <c r="Y6233">
        <v>-0.249053160030558</v>
      </c>
      <c r="Z6233">
        <v>-0.13942693999234301</v>
      </c>
      <c r="AA6233">
        <v>1.2153565073150101</v>
      </c>
      <c r="AB6233">
        <v>2.2300838081925201</v>
      </c>
      <c r="AC6233">
        <v>0.34194053511538203</v>
      </c>
      <c r="AD6233">
        <v>0.82632060402019003</v>
      </c>
      <c r="AE6233">
        <v>1</v>
      </c>
      <c r="AF6233">
        <v>0</v>
      </c>
      <c r="AG6233">
        <v>1</v>
      </c>
      <c r="AH6233">
        <v>1</v>
      </c>
    </row>
    <row r="6234" spans="1:34" x14ac:dyDescent="0.2">
      <c r="A6234">
        <v>6232</v>
      </c>
      <c r="B6234">
        <v>624</v>
      </c>
      <c r="C6234">
        <v>776</v>
      </c>
      <c r="D6234" t="s">
        <v>2222</v>
      </c>
      <c r="E6234">
        <f t="shared" si="193"/>
        <v>312</v>
      </c>
      <c r="F6234" s="42">
        <f t="shared" si="194"/>
        <v>312</v>
      </c>
      <c r="H6234" t="s">
        <v>2211</v>
      </c>
      <c r="I6234">
        <v>0</v>
      </c>
      <c r="J6234">
        <v>0</v>
      </c>
      <c r="K6234">
        <v>0</v>
      </c>
      <c r="S6234">
        <v>-0.83312967227539003</v>
      </c>
      <c r="T6234">
        <v>-0.23118977462451201</v>
      </c>
      <c r="U6234">
        <v>2.3279515955364301</v>
      </c>
      <c r="V6234">
        <v>0.69049809344450996</v>
      </c>
      <c r="W6234">
        <v>-0.64211005938372401</v>
      </c>
      <c r="X6234">
        <v>-0.199544625269097</v>
      </c>
      <c r="Y6234">
        <v>-0.67242289456544302</v>
      </c>
      <c r="Z6234">
        <v>-0.16959037329323201</v>
      </c>
      <c r="AA6234">
        <v>0.84752802680980899</v>
      </c>
      <c r="AB6234">
        <v>0.28787982249944399</v>
      </c>
      <c r="AC6234">
        <v>3.3484443814730102E-3</v>
      </c>
      <c r="AD6234">
        <v>7.0711945253879799E-3</v>
      </c>
      <c r="AE6234">
        <v>0</v>
      </c>
      <c r="AF6234">
        <v>1</v>
      </c>
      <c r="AG6234">
        <v>1</v>
      </c>
      <c r="AH6234">
        <v>0</v>
      </c>
    </row>
    <row r="6235" spans="1:34" x14ac:dyDescent="0.2">
      <c r="A6235">
        <v>6233</v>
      </c>
      <c r="B6235">
        <v>624</v>
      </c>
      <c r="C6235">
        <v>777</v>
      </c>
      <c r="D6235" t="s">
        <v>2222</v>
      </c>
      <c r="E6235">
        <f t="shared" si="193"/>
        <v>312</v>
      </c>
      <c r="F6235" s="42">
        <f t="shared" si="194"/>
        <v>312</v>
      </c>
      <c r="H6235" t="s">
        <v>2212</v>
      </c>
      <c r="I6235">
        <v>1</v>
      </c>
      <c r="J6235">
        <v>0</v>
      </c>
      <c r="K6235">
        <v>0</v>
      </c>
      <c r="S6235">
        <v>0.77274294942617405</v>
      </c>
      <c r="T6235">
        <v>0.25766977733858998</v>
      </c>
      <c r="U6235">
        <v>3.3046233855420701</v>
      </c>
      <c r="V6235">
        <v>1.01978787977025</v>
      </c>
      <c r="W6235">
        <v>1.18835925003103</v>
      </c>
      <c r="X6235">
        <v>0.120964317906505</v>
      </c>
      <c r="Y6235">
        <v>0.91040298103250095</v>
      </c>
      <c r="Z6235">
        <v>6.6153252558796803E-3</v>
      </c>
      <c r="AA6235">
        <v>1.39860171763065</v>
      </c>
      <c r="AB6235">
        <v>0.43459673509546198</v>
      </c>
      <c r="AC6235">
        <v>1.0661228921028101E-3</v>
      </c>
      <c r="AD6235">
        <v>0.27202691563311099</v>
      </c>
      <c r="AE6235">
        <v>0</v>
      </c>
      <c r="AF6235">
        <v>1</v>
      </c>
      <c r="AG6235">
        <v>1</v>
      </c>
      <c r="AH6235">
        <v>0</v>
      </c>
    </row>
    <row r="6236" spans="1:34" x14ac:dyDescent="0.2">
      <c r="A6236">
        <v>6234</v>
      </c>
      <c r="B6236">
        <v>624</v>
      </c>
      <c r="C6236">
        <v>777</v>
      </c>
      <c r="D6236" t="s">
        <v>2222</v>
      </c>
      <c r="E6236">
        <f t="shared" si="193"/>
        <v>312</v>
      </c>
      <c r="F6236" s="42">
        <f t="shared" si="194"/>
        <v>312</v>
      </c>
      <c r="H6236" t="s">
        <v>2213</v>
      </c>
      <c r="I6236">
        <v>0</v>
      </c>
      <c r="J6236">
        <v>0</v>
      </c>
      <c r="K6236">
        <v>0</v>
      </c>
      <c r="S6236">
        <v>-0.97595410043140896</v>
      </c>
      <c r="T6236">
        <v>-1.9192519032334301</v>
      </c>
      <c r="U6236">
        <v>3.3604456892935599</v>
      </c>
      <c r="V6236">
        <v>5.3035890678401598</v>
      </c>
      <c r="W6236">
        <v>-0.55159200160079302</v>
      </c>
      <c r="X6236">
        <v>-1.9139455863619299</v>
      </c>
      <c r="Y6236">
        <v>-0.29930914182388302</v>
      </c>
      <c r="Z6236">
        <v>-2.0213802710120801</v>
      </c>
      <c r="AA6236">
        <v>1.36096755989601</v>
      </c>
      <c r="AB6236">
        <v>2.0410996784223601</v>
      </c>
      <c r="AC6236">
        <v>0.110935982977015</v>
      </c>
      <c r="AD6236">
        <v>3.2925185974702002E-4</v>
      </c>
      <c r="AE6236">
        <v>1</v>
      </c>
      <c r="AF6236">
        <v>0</v>
      </c>
      <c r="AG6236">
        <v>0</v>
      </c>
      <c r="AH6236">
        <v>0</v>
      </c>
    </row>
    <row r="6237" spans="1:34" x14ac:dyDescent="0.2">
      <c r="A6237">
        <v>6235</v>
      </c>
      <c r="B6237">
        <v>624</v>
      </c>
      <c r="C6237">
        <v>778</v>
      </c>
      <c r="D6237" t="s">
        <v>2222</v>
      </c>
      <c r="E6237">
        <f t="shared" si="193"/>
        <v>312</v>
      </c>
      <c r="F6237" s="42">
        <f t="shared" si="194"/>
        <v>312</v>
      </c>
      <c r="H6237" t="s">
        <v>2214</v>
      </c>
      <c r="I6237">
        <v>1</v>
      </c>
      <c r="J6237">
        <v>0</v>
      </c>
      <c r="K6237">
        <v>0</v>
      </c>
      <c r="S6237">
        <v>-0.97770565259270403</v>
      </c>
      <c r="T6237">
        <v>-1.53992087565425</v>
      </c>
      <c r="U6237">
        <v>2.4984493271913402</v>
      </c>
      <c r="V6237">
        <v>4.3408117023181196</v>
      </c>
      <c r="W6237">
        <v>-0.49390722060714198</v>
      </c>
      <c r="X6237">
        <v>-2.0357926926457699</v>
      </c>
      <c r="Y6237">
        <v>-0.47723414577052298</v>
      </c>
      <c r="Z6237">
        <v>-2.5073312687546201</v>
      </c>
      <c r="AA6237">
        <v>0.85055300557651703</v>
      </c>
      <c r="AB6237">
        <v>1.7191012566661701</v>
      </c>
      <c r="AC6237">
        <v>2.3287722317373701E-2</v>
      </c>
      <c r="AD6237">
        <v>8.4317198634113504E-6</v>
      </c>
      <c r="AE6237">
        <v>1</v>
      </c>
      <c r="AF6237">
        <v>0</v>
      </c>
      <c r="AG6237">
        <v>0</v>
      </c>
      <c r="AH6237">
        <v>0</v>
      </c>
    </row>
    <row r="6238" spans="1:34" x14ac:dyDescent="0.2">
      <c r="A6238">
        <v>6236</v>
      </c>
      <c r="B6238">
        <v>624</v>
      </c>
      <c r="C6238">
        <v>778</v>
      </c>
      <c r="D6238" t="s">
        <v>2222</v>
      </c>
      <c r="E6238">
        <f t="shared" si="193"/>
        <v>312</v>
      </c>
      <c r="F6238" s="42">
        <f t="shared" si="194"/>
        <v>312</v>
      </c>
      <c r="H6238" t="s">
        <v>2215</v>
      </c>
      <c r="I6238">
        <v>0</v>
      </c>
      <c r="J6238">
        <v>0</v>
      </c>
      <c r="K6238">
        <v>0</v>
      </c>
      <c r="S6238">
        <v>-0.85714079794706799</v>
      </c>
      <c r="T6238">
        <v>-1.52016391226492</v>
      </c>
      <c r="U6238">
        <v>2.9195241414708999</v>
      </c>
      <c r="V6238">
        <v>4.4059585584096403</v>
      </c>
      <c r="W6238">
        <v>-0.50912456488293201</v>
      </c>
      <c r="X6238">
        <v>-1.8690204684621501</v>
      </c>
      <c r="Y6238">
        <v>-0.44387748536376498</v>
      </c>
      <c r="Z6238">
        <v>-1.7924916946223199</v>
      </c>
      <c r="AA6238">
        <v>1.1144925950707001</v>
      </c>
      <c r="AB6238">
        <v>1.68431344563746</v>
      </c>
      <c r="AC6238">
        <v>7.2882763890405905E-2</v>
      </c>
      <c r="AD6238">
        <v>2.69553336413016E-5</v>
      </c>
      <c r="AE6238">
        <v>1</v>
      </c>
      <c r="AF6238">
        <v>0</v>
      </c>
      <c r="AG6238">
        <v>0</v>
      </c>
      <c r="AH6238">
        <v>0</v>
      </c>
    </row>
    <row r="6239" spans="1:34" x14ac:dyDescent="0.2">
      <c r="A6239">
        <v>6237</v>
      </c>
      <c r="B6239">
        <v>624</v>
      </c>
      <c r="C6239">
        <v>779</v>
      </c>
      <c r="D6239" t="s">
        <v>2222</v>
      </c>
      <c r="E6239">
        <f t="shared" si="193"/>
        <v>312</v>
      </c>
      <c r="F6239" s="42">
        <f t="shared" si="194"/>
        <v>312</v>
      </c>
      <c r="H6239" t="s">
        <v>2216</v>
      </c>
      <c r="I6239">
        <v>1</v>
      </c>
      <c r="J6239">
        <v>0</v>
      </c>
      <c r="K6239">
        <v>0</v>
      </c>
      <c r="S6239">
        <v>-0.78948098851833504</v>
      </c>
      <c r="T6239">
        <v>-0.17953342228063299</v>
      </c>
      <c r="U6239">
        <v>2.1147614126093699</v>
      </c>
      <c r="V6239">
        <v>0.96667630015143702</v>
      </c>
      <c r="W6239">
        <v>-0.69549242370980102</v>
      </c>
      <c r="X6239">
        <v>-0.30507273967820397</v>
      </c>
      <c r="Y6239">
        <v>-0.50899077390814296</v>
      </c>
      <c r="Z6239">
        <v>-0.270117007763919</v>
      </c>
      <c r="AA6239">
        <v>0.80411521974744304</v>
      </c>
      <c r="AB6239">
        <v>0.38522453330256001</v>
      </c>
      <c r="AC6239">
        <v>8.7468047477960796E-4</v>
      </c>
      <c r="AD6239">
        <v>2.2085648932702998E-3</v>
      </c>
      <c r="AE6239">
        <v>0</v>
      </c>
      <c r="AF6239">
        <v>1</v>
      </c>
      <c r="AG6239">
        <v>1</v>
      </c>
      <c r="AH6239">
        <v>0</v>
      </c>
    </row>
    <row r="6240" spans="1:34" x14ac:dyDescent="0.2">
      <c r="A6240">
        <v>6238</v>
      </c>
      <c r="B6240">
        <v>624</v>
      </c>
      <c r="C6240">
        <v>779</v>
      </c>
      <c r="D6240" t="s">
        <v>2222</v>
      </c>
      <c r="E6240">
        <f t="shared" si="193"/>
        <v>312</v>
      </c>
      <c r="F6240" s="42">
        <f t="shared" si="194"/>
        <v>312</v>
      </c>
      <c r="H6240" t="s">
        <v>2217</v>
      </c>
      <c r="I6240">
        <v>0</v>
      </c>
      <c r="J6240">
        <v>0</v>
      </c>
      <c r="K6240">
        <v>0</v>
      </c>
      <c r="S6240">
        <v>-0.98310905066318799</v>
      </c>
      <c r="T6240">
        <v>-0.489216853594995</v>
      </c>
      <c r="U6240">
        <v>2.85780189919751</v>
      </c>
      <c r="V6240">
        <v>1.0728136554616501</v>
      </c>
      <c r="W6240">
        <v>-0.93908424145020597</v>
      </c>
      <c r="X6240">
        <v>-0.54344723142245099</v>
      </c>
      <c r="Y6240">
        <v>-0.899341917124163</v>
      </c>
      <c r="Z6240">
        <v>-0.59025396759559301</v>
      </c>
      <c r="AA6240">
        <v>1.1473079741107799</v>
      </c>
      <c r="AB6240">
        <v>0.37599083816414702</v>
      </c>
      <c r="AC6240">
        <v>1.5863274612586101E-3</v>
      </c>
      <c r="AD6240">
        <v>1.05738345397622E-7</v>
      </c>
      <c r="AE6240">
        <v>0</v>
      </c>
      <c r="AF6240">
        <v>1</v>
      </c>
      <c r="AG6240">
        <v>0</v>
      </c>
      <c r="AH6240">
        <v>1</v>
      </c>
    </row>
    <row r="6241" spans="1:34" x14ac:dyDescent="0.2">
      <c r="A6241">
        <v>6239</v>
      </c>
      <c r="B6241">
        <v>624</v>
      </c>
      <c r="C6241">
        <v>780</v>
      </c>
      <c r="D6241" t="s">
        <v>2222</v>
      </c>
      <c r="E6241">
        <f t="shared" si="193"/>
        <v>312</v>
      </c>
      <c r="F6241" s="42">
        <f t="shared" si="194"/>
        <v>312</v>
      </c>
      <c r="H6241" t="s">
        <v>2218</v>
      </c>
      <c r="I6241">
        <v>1</v>
      </c>
      <c r="J6241">
        <v>0</v>
      </c>
      <c r="K6241">
        <v>0</v>
      </c>
      <c r="S6241">
        <v>2.5468761799857E-2</v>
      </c>
      <c r="T6241">
        <v>7.0224426628346997E-3</v>
      </c>
      <c r="U6241">
        <v>3.2768792867427701</v>
      </c>
      <c r="V6241">
        <v>1.3570374328535499</v>
      </c>
      <c r="W6241">
        <v>0.15535008334160699</v>
      </c>
      <c r="X6241">
        <v>-5.6755795715338203E-2</v>
      </c>
      <c r="Y6241">
        <v>0.104075896246786</v>
      </c>
      <c r="Z6241">
        <v>-0.14774226137017199</v>
      </c>
      <c r="AA6241">
        <v>1.3223182590376299</v>
      </c>
      <c r="AB6241">
        <v>0.516389241475678</v>
      </c>
      <c r="AC6241">
        <v>0.64207938061879399</v>
      </c>
      <c r="AD6241">
        <v>0.66366569184795898</v>
      </c>
      <c r="AE6241">
        <v>0</v>
      </c>
      <c r="AF6241">
        <v>1</v>
      </c>
      <c r="AG6241">
        <v>1</v>
      </c>
      <c r="AH6241">
        <v>0</v>
      </c>
    </row>
    <row r="6242" spans="1:34" x14ac:dyDescent="0.2">
      <c r="A6242">
        <v>6240</v>
      </c>
      <c r="B6242">
        <v>624</v>
      </c>
      <c r="C6242">
        <v>780</v>
      </c>
      <c r="D6242" t="s">
        <v>2222</v>
      </c>
      <c r="E6242">
        <f t="shared" si="193"/>
        <v>312</v>
      </c>
      <c r="F6242" s="42">
        <f t="shared" si="194"/>
        <v>312</v>
      </c>
      <c r="H6242" t="s">
        <v>2219</v>
      </c>
      <c r="I6242">
        <v>0</v>
      </c>
      <c r="J6242">
        <v>0</v>
      </c>
      <c r="K6242">
        <v>0</v>
      </c>
      <c r="S6242">
        <v>-0.65600026387255606</v>
      </c>
      <c r="T6242">
        <v>-0.26023251300957201</v>
      </c>
      <c r="U6242">
        <v>3.1787151135504201</v>
      </c>
      <c r="V6242">
        <v>1.11251450594515</v>
      </c>
      <c r="W6242">
        <v>-0.78371761396062101</v>
      </c>
      <c r="X6242">
        <v>-0.31118106065380802</v>
      </c>
      <c r="Y6242">
        <v>-0.47607384827654098</v>
      </c>
      <c r="Z6242">
        <v>-0.30164471503354101</v>
      </c>
      <c r="AA6242">
        <v>1.25258359882141</v>
      </c>
      <c r="AB6242">
        <v>0.428079380226079</v>
      </c>
      <c r="AC6242">
        <v>1.47103717958839E-2</v>
      </c>
      <c r="AD6242">
        <v>4.8074672108376296E-3</v>
      </c>
      <c r="AE6242">
        <v>0</v>
      </c>
      <c r="AF6242">
        <v>1</v>
      </c>
      <c r="AG6242">
        <v>0</v>
      </c>
      <c r="AH6242">
        <v>1</v>
      </c>
    </row>
    <row r="6243" spans="1:34" x14ac:dyDescent="0.2">
      <c r="A6243">
        <v>6241</v>
      </c>
      <c r="B6243">
        <v>625</v>
      </c>
      <c r="C6243">
        <v>781</v>
      </c>
      <c r="D6243" t="s">
        <v>2223</v>
      </c>
      <c r="E6243">
        <f t="shared" si="193"/>
        <v>312</v>
      </c>
      <c r="F6243" s="42">
        <f t="shared" si="194"/>
        <v>313</v>
      </c>
      <c r="H6243" t="s">
        <v>2224</v>
      </c>
      <c r="I6243">
        <v>1</v>
      </c>
      <c r="J6243">
        <v>1</v>
      </c>
      <c r="K6243">
        <v>1</v>
      </c>
      <c r="S6243">
        <v>-0.39990637323353401</v>
      </c>
      <c r="T6243">
        <v>-9.8858963347121104E-2</v>
      </c>
      <c r="U6243">
        <v>2.82106972951442</v>
      </c>
      <c r="V6243">
        <v>0.99650021732287797</v>
      </c>
      <c r="W6243">
        <v>-0.40585951867090297</v>
      </c>
      <c r="X6243">
        <v>-0.27398347917148003</v>
      </c>
      <c r="Y6243">
        <v>-0.32998129595734399</v>
      </c>
      <c r="Z6243">
        <v>-0.279769051565052</v>
      </c>
      <c r="AA6243">
        <v>1.1762718491470401</v>
      </c>
      <c r="AB6243">
        <v>0.356468624971507</v>
      </c>
      <c r="AC6243">
        <v>0.174015103946427</v>
      </c>
      <c r="AD6243">
        <v>2.9349895473740899E-3</v>
      </c>
      <c r="AE6243">
        <v>0</v>
      </c>
      <c r="AF6243">
        <v>1</v>
      </c>
      <c r="AG6243">
        <v>0</v>
      </c>
      <c r="AH6243">
        <v>1</v>
      </c>
    </row>
    <row r="6244" spans="1:34" x14ac:dyDescent="0.2">
      <c r="A6244">
        <v>6242</v>
      </c>
      <c r="B6244">
        <v>625</v>
      </c>
      <c r="C6244">
        <v>781</v>
      </c>
      <c r="D6244" t="s">
        <v>2223</v>
      </c>
      <c r="E6244">
        <f t="shared" si="193"/>
        <v>312</v>
      </c>
      <c r="F6244" s="42">
        <f t="shared" si="194"/>
        <v>313</v>
      </c>
      <c r="H6244" t="s">
        <v>2225</v>
      </c>
      <c r="I6244">
        <v>0</v>
      </c>
      <c r="J6244">
        <v>1</v>
      </c>
      <c r="K6244">
        <v>1</v>
      </c>
      <c r="S6244">
        <v>-0.91814941109623804</v>
      </c>
      <c r="T6244">
        <v>-0.21049004213163999</v>
      </c>
      <c r="U6244">
        <v>2.39240284578409</v>
      </c>
      <c r="V6244">
        <v>1.06385519748327</v>
      </c>
      <c r="W6244">
        <v>-1.2047327052343699</v>
      </c>
      <c r="X6244">
        <v>-0.208611417430205</v>
      </c>
      <c r="Y6244">
        <v>-0.98956909632406498</v>
      </c>
      <c r="Z6244">
        <v>-0.21455883847621299</v>
      </c>
      <c r="AA6244">
        <v>0.93924462344883097</v>
      </c>
      <c r="AB6244">
        <v>0.36172944815180302</v>
      </c>
      <c r="AC6244">
        <v>1.7056703139870001E-6</v>
      </c>
      <c r="AD6244">
        <v>2.4226883582700701E-2</v>
      </c>
      <c r="AE6244">
        <v>0</v>
      </c>
      <c r="AF6244">
        <v>1</v>
      </c>
      <c r="AG6244">
        <v>1</v>
      </c>
      <c r="AH6244">
        <v>0</v>
      </c>
    </row>
    <row r="6245" spans="1:34" x14ac:dyDescent="0.2">
      <c r="A6245">
        <v>6243</v>
      </c>
      <c r="B6245">
        <v>625</v>
      </c>
      <c r="C6245">
        <v>782</v>
      </c>
      <c r="D6245" t="s">
        <v>2223</v>
      </c>
      <c r="E6245">
        <f t="shared" si="193"/>
        <v>312</v>
      </c>
      <c r="F6245" s="42">
        <f t="shared" si="194"/>
        <v>313</v>
      </c>
      <c r="H6245" t="s">
        <v>2226</v>
      </c>
      <c r="I6245">
        <v>1</v>
      </c>
      <c r="J6245">
        <v>1</v>
      </c>
      <c r="K6245">
        <v>1</v>
      </c>
      <c r="S6245">
        <v>0.66225128213409301</v>
      </c>
      <c r="T6245">
        <v>0.167569000094448</v>
      </c>
      <c r="U6245">
        <v>2.23303431773093</v>
      </c>
      <c r="V6245">
        <v>0.75945186329741898</v>
      </c>
      <c r="W6245">
        <v>0.564552251263018</v>
      </c>
      <c r="X6245">
        <v>0.27387698631822999</v>
      </c>
      <c r="Y6245">
        <v>0.49326991719140401</v>
      </c>
      <c r="Z6245">
        <v>0.24420437789817601</v>
      </c>
      <c r="AA6245">
        <v>0.90797977253342999</v>
      </c>
      <c r="AB6245">
        <v>0.26085654216503901</v>
      </c>
      <c r="AC6245">
        <v>1.5324360742628799E-2</v>
      </c>
      <c r="AD6245">
        <v>6.6226776205744305E-5</v>
      </c>
      <c r="AE6245">
        <v>0</v>
      </c>
      <c r="AF6245">
        <v>1</v>
      </c>
      <c r="AG6245">
        <v>0</v>
      </c>
      <c r="AH6245">
        <v>1</v>
      </c>
    </row>
    <row r="6246" spans="1:34" x14ac:dyDescent="0.2">
      <c r="A6246">
        <v>6244</v>
      </c>
      <c r="B6246">
        <v>625</v>
      </c>
      <c r="C6246">
        <v>782</v>
      </c>
      <c r="D6246" t="s">
        <v>2223</v>
      </c>
      <c r="E6246">
        <f t="shared" si="193"/>
        <v>312</v>
      </c>
      <c r="F6246" s="42">
        <f t="shared" si="194"/>
        <v>313</v>
      </c>
      <c r="H6246" t="s">
        <v>2227</v>
      </c>
      <c r="I6246">
        <v>0</v>
      </c>
      <c r="J6246">
        <v>1</v>
      </c>
      <c r="K6246">
        <v>1</v>
      </c>
      <c r="S6246">
        <v>1.16527453775052</v>
      </c>
      <c r="T6246">
        <v>1.97015958912982</v>
      </c>
      <c r="U6246">
        <v>2.2283663268899501</v>
      </c>
      <c r="V6246">
        <v>4.0054459970775698</v>
      </c>
      <c r="W6246">
        <v>0.83446460430206804</v>
      </c>
      <c r="X6246">
        <v>1.28231512338147</v>
      </c>
      <c r="Y6246">
        <v>0.73204880869469802</v>
      </c>
      <c r="Z6246">
        <v>0.91184799642558101</v>
      </c>
      <c r="AA6246">
        <v>0.74363971847078103</v>
      </c>
      <c r="AB6246">
        <v>1.6465307565748999</v>
      </c>
      <c r="AC6246">
        <v>2.2260560191591099E-5</v>
      </c>
      <c r="AD6246">
        <v>2.5939271194067499E-3</v>
      </c>
      <c r="AE6246">
        <v>1</v>
      </c>
      <c r="AF6246">
        <v>0</v>
      </c>
      <c r="AG6246">
        <v>1</v>
      </c>
      <c r="AH6246">
        <v>1</v>
      </c>
    </row>
    <row r="6247" spans="1:34" x14ac:dyDescent="0.2">
      <c r="A6247">
        <v>6245</v>
      </c>
      <c r="B6247">
        <v>625</v>
      </c>
      <c r="C6247">
        <v>783</v>
      </c>
      <c r="D6247" t="s">
        <v>2223</v>
      </c>
      <c r="E6247">
        <f t="shared" si="193"/>
        <v>312</v>
      </c>
      <c r="F6247" s="42">
        <f t="shared" si="194"/>
        <v>313</v>
      </c>
      <c r="H6247" t="s">
        <v>2228</v>
      </c>
      <c r="I6247">
        <v>1</v>
      </c>
      <c r="J6247">
        <v>1</v>
      </c>
      <c r="K6247">
        <v>1</v>
      </c>
      <c r="S6247">
        <v>0.51472901465604104</v>
      </c>
      <c r="T6247">
        <v>0.99507096655891003</v>
      </c>
      <c r="U6247">
        <v>3.0653515844605899</v>
      </c>
      <c r="V6247">
        <v>4.6110116561151804</v>
      </c>
      <c r="W6247">
        <v>0.51454364539659803</v>
      </c>
      <c r="X6247">
        <v>0.48344514584151699</v>
      </c>
      <c r="Y6247">
        <v>0.71415794960482504</v>
      </c>
      <c r="Z6247">
        <v>0.73758632333187202</v>
      </c>
      <c r="AA6247">
        <v>1.2015026842326999</v>
      </c>
      <c r="AB6247">
        <v>1.7326925627607099</v>
      </c>
      <c r="AC6247">
        <v>9.2368514352619793E-2</v>
      </c>
      <c r="AD6247">
        <v>0.270869843744793</v>
      </c>
      <c r="AE6247">
        <v>1</v>
      </c>
      <c r="AF6247">
        <v>0</v>
      </c>
      <c r="AG6247">
        <v>1</v>
      </c>
      <c r="AH6247">
        <v>1</v>
      </c>
    </row>
    <row r="6248" spans="1:34" x14ac:dyDescent="0.2">
      <c r="A6248">
        <v>6246</v>
      </c>
      <c r="B6248">
        <v>625</v>
      </c>
      <c r="C6248">
        <v>783</v>
      </c>
      <c r="D6248" t="s">
        <v>2223</v>
      </c>
      <c r="E6248">
        <f t="shared" si="193"/>
        <v>312</v>
      </c>
      <c r="F6248" s="42">
        <f t="shared" si="194"/>
        <v>313</v>
      </c>
      <c r="H6248" t="s">
        <v>2229</v>
      </c>
      <c r="I6248">
        <v>0</v>
      </c>
      <c r="J6248">
        <v>1</v>
      </c>
      <c r="K6248">
        <v>1</v>
      </c>
      <c r="S6248">
        <v>0.39032134029548599</v>
      </c>
      <c r="T6248">
        <v>0.64183719715802101</v>
      </c>
      <c r="U6248">
        <v>3.2395203829510102</v>
      </c>
      <c r="V6248">
        <v>5.56671432140236</v>
      </c>
      <c r="W6248">
        <v>-0.33873331576134402</v>
      </c>
      <c r="X6248">
        <v>0.991537179549277</v>
      </c>
      <c r="Y6248">
        <v>-0.80737116964898803</v>
      </c>
      <c r="Z6248">
        <v>0.71003563685155902</v>
      </c>
      <c r="AA6248">
        <v>1.3770750839818799</v>
      </c>
      <c r="AB6248">
        <v>1.87824240986987</v>
      </c>
      <c r="AC6248">
        <v>0.33136618690515601</v>
      </c>
      <c r="AD6248">
        <v>3.8726683218627399E-2</v>
      </c>
      <c r="AE6248">
        <v>1</v>
      </c>
      <c r="AF6248">
        <v>0</v>
      </c>
      <c r="AG6248">
        <v>0</v>
      </c>
      <c r="AH6248">
        <v>0</v>
      </c>
    </row>
    <row r="6249" spans="1:34" x14ac:dyDescent="0.2">
      <c r="A6249">
        <v>6247</v>
      </c>
      <c r="B6249">
        <v>625</v>
      </c>
      <c r="C6249">
        <v>784</v>
      </c>
      <c r="D6249" t="s">
        <v>2223</v>
      </c>
      <c r="E6249">
        <f t="shared" si="193"/>
        <v>312</v>
      </c>
      <c r="F6249" s="42">
        <f t="shared" si="194"/>
        <v>313</v>
      </c>
      <c r="H6249" t="s">
        <v>2230</v>
      </c>
      <c r="I6249">
        <v>1</v>
      </c>
      <c r="J6249">
        <v>1</v>
      </c>
      <c r="K6249">
        <v>1</v>
      </c>
      <c r="S6249">
        <v>0.75258401653263696</v>
      </c>
      <c r="T6249">
        <v>1.2148906341249499</v>
      </c>
      <c r="U6249">
        <v>3.48379683541134</v>
      </c>
      <c r="V6249">
        <v>6.234444756177</v>
      </c>
      <c r="W6249">
        <v>0.84365909407245798</v>
      </c>
      <c r="X6249">
        <v>1.42468431503215</v>
      </c>
      <c r="Y6249">
        <v>1.07672097213443</v>
      </c>
      <c r="Z6249">
        <v>1.4056647681613199</v>
      </c>
      <c r="AA6249">
        <v>1.38338920179588</v>
      </c>
      <c r="AB6249">
        <v>2.6756087630633401</v>
      </c>
      <c r="AC6249">
        <v>1.7337668314847898E-2</v>
      </c>
      <c r="AD6249">
        <v>3.7108874231517798E-2</v>
      </c>
      <c r="AE6249">
        <v>1</v>
      </c>
      <c r="AF6249">
        <v>0</v>
      </c>
      <c r="AG6249">
        <v>1</v>
      </c>
      <c r="AH6249">
        <v>1</v>
      </c>
    </row>
    <row r="6250" spans="1:34" x14ac:dyDescent="0.2">
      <c r="A6250">
        <v>6248</v>
      </c>
      <c r="B6250">
        <v>625</v>
      </c>
      <c r="C6250">
        <v>784</v>
      </c>
      <c r="D6250" t="s">
        <v>2223</v>
      </c>
      <c r="E6250">
        <f t="shared" si="193"/>
        <v>312</v>
      </c>
      <c r="F6250" s="42">
        <f t="shared" si="194"/>
        <v>313</v>
      </c>
      <c r="H6250" t="s">
        <v>2231</v>
      </c>
      <c r="I6250">
        <v>0</v>
      </c>
      <c r="J6250">
        <v>1</v>
      </c>
      <c r="K6250">
        <v>1</v>
      </c>
      <c r="S6250">
        <v>0.66861929581500601</v>
      </c>
      <c r="T6250">
        <v>0.27509896650868598</v>
      </c>
      <c r="U6250">
        <v>3.44112869515084</v>
      </c>
      <c r="V6250">
        <v>1.28819827706535</v>
      </c>
      <c r="W6250">
        <v>1.13161680398013</v>
      </c>
      <c r="X6250">
        <v>0.31864601170520401</v>
      </c>
      <c r="Y6250">
        <v>0.70993658970086104</v>
      </c>
      <c r="Z6250">
        <v>0.16111771180550799</v>
      </c>
      <c r="AA6250">
        <v>1.33714271757542</v>
      </c>
      <c r="AB6250">
        <v>0.52508554840618304</v>
      </c>
      <c r="AC6250">
        <v>1.1136388685288501E-3</v>
      </c>
      <c r="AD6250">
        <v>1.7880838765934302E-2</v>
      </c>
      <c r="AE6250">
        <v>0</v>
      </c>
      <c r="AF6250">
        <v>1</v>
      </c>
      <c r="AG6250">
        <v>1</v>
      </c>
      <c r="AH6250">
        <v>0</v>
      </c>
    </row>
    <row r="6251" spans="1:34" x14ac:dyDescent="0.2">
      <c r="A6251">
        <v>6249</v>
      </c>
      <c r="B6251">
        <v>625</v>
      </c>
      <c r="C6251">
        <v>785</v>
      </c>
      <c r="D6251" t="s">
        <v>2223</v>
      </c>
      <c r="E6251">
        <f t="shared" si="193"/>
        <v>312</v>
      </c>
      <c r="F6251" s="42">
        <f t="shared" si="194"/>
        <v>313</v>
      </c>
      <c r="H6251" t="s">
        <v>2232</v>
      </c>
      <c r="I6251">
        <v>1</v>
      </c>
      <c r="J6251">
        <v>1</v>
      </c>
      <c r="K6251">
        <v>1</v>
      </c>
      <c r="S6251">
        <v>0.22535988729214301</v>
      </c>
      <c r="T6251">
        <v>0.37958350653890899</v>
      </c>
      <c r="U6251">
        <v>2.8531794514274198</v>
      </c>
      <c r="V6251">
        <v>4.5237399772910001</v>
      </c>
      <c r="W6251">
        <v>0.333406684946492</v>
      </c>
      <c r="X6251">
        <v>8.7846539095070994E-2</v>
      </c>
      <c r="Y6251">
        <v>0.49500005166114802</v>
      </c>
      <c r="Z6251">
        <v>-0.42011697864205699</v>
      </c>
      <c r="AA6251">
        <v>1.0946070174026801</v>
      </c>
      <c r="AB6251">
        <v>1.73984950030756</v>
      </c>
      <c r="AC6251">
        <v>0.229639334520539</v>
      </c>
      <c r="AD6251">
        <v>0.84160246579709597</v>
      </c>
      <c r="AE6251">
        <v>1</v>
      </c>
      <c r="AF6251">
        <v>0</v>
      </c>
      <c r="AG6251">
        <v>1</v>
      </c>
      <c r="AH6251">
        <v>1</v>
      </c>
    </row>
    <row r="6252" spans="1:34" x14ac:dyDescent="0.2">
      <c r="A6252">
        <v>6250</v>
      </c>
      <c r="B6252">
        <v>625</v>
      </c>
      <c r="C6252">
        <v>785</v>
      </c>
      <c r="D6252" t="s">
        <v>2223</v>
      </c>
      <c r="E6252">
        <f t="shared" si="193"/>
        <v>312</v>
      </c>
      <c r="F6252" s="42">
        <f t="shared" si="194"/>
        <v>313</v>
      </c>
      <c r="H6252" t="s">
        <v>2233</v>
      </c>
      <c r="I6252">
        <v>0</v>
      </c>
      <c r="J6252">
        <v>1</v>
      </c>
      <c r="K6252">
        <v>1</v>
      </c>
      <c r="S6252">
        <v>-0.29196860163938299</v>
      </c>
      <c r="T6252">
        <v>-0.556721736470707</v>
      </c>
      <c r="U6252">
        <v>2.80821717029903</v>
      </c>
      <c r="V6252">
        <v>4.4390390328806104</v>
      </c>
      <c r="W6252">
        <v>-0.58800482909298402</v>
      </c>
      <c r="X6252">
        <v>-0.53117232169475403</v>
      </c>
      <c r="Y6252">
        <v>-0.58442296883921996</v>
      </c>
      <c r="Z6252">
        <v>-0.42462192988976299</v>
      </c>
      <c r="AA6252">
        <v>1.1663338376165899</v>
      </c>
      <c r="AB6252">
        <v>1.7298630664466901</v>
      </c>
      <c r="AC6252">
        <v>4.8165288214654399E-2</v>
      </c>
      <c r="AD6252">
        <v>0.22591139664420801</v>
      </c>
      <c r="AE6252">
        <v>1</v>
      </c>
      <c r="AF6252">
        <v>0</v>
      </c>
      <c r="AG6252">
        <v>1</v>
      </c>
      <c r="AH6252">
        <v>1</v>
      </c>
    </row>
    <row r="6253" spans="1:34" x14ac:dyDescent="0.2">
      <c r="A6253">
        <v>6251</v>
      </c>
      <c r="B6253">
        <v>626</v>
      </c>
      <c r="C6253">
        <v>781</v>
      </c>
      <c r="D6253" t="s">
        <v>2234</v>
      </c>
      <c r="E6253">
        <f t="shared" si="193"/>
        <v>312</v>
      </c>
      <c r="F6253" s="42">
        <f t="shared" si="194"/>
        <v>314</v>
      </c>
      <c r="H6253" t="s">
        <v>2224</v>
      </c>
      <c r="I6253">
        <v>1</v>
      </c>
      <c r="J6253">
        <v>0</v>
      </c>
      <c r="K6253">
        <v>1</v>
      </c>
      <c r="S6253">
        <v>-0.39990637323353401</v>
      </c>
      <c r="T6253">
        <v>-9.8858963347121104E-2</v>
      </c>
      <c r="U6253">
        <v>2.82106972951442</v>
      </c>
      <c r="V6253">
        <v>0.99650021732287797</v>
      </c>
      <c r="W6253">
        <v>-0.40585951867090297</v>
      </c>
      <c r="X6253">
        <v>-0.27398347917148003</v>
      </c>
      <c r="Y6253">
        <v>-0.32998129595734399</v>
      </c>
      <c r="Z6253">
        <v>-0.279769051565052</v>
      </c>
      <c r="AA6253">
        <v>1.1762718491470401</v>
      </c>
      <c r="AB6253">
        <v>0.356468624971507</v>
      </c>
      <c r="AC6253">
        <v>0.174015103946427</v>
      </c>
      <c r="AD6253">
        <v>2.9349895473740899E-3</v>
      </c>
      <c r="AE6253">
        <v>0</v>
      </c>
      <c r="AF6253">
        <v>1</v>
      </c>
      <c r="AG6253">
        <v>0</v>
      </c>
      <c r="AH6253">
        <v>1</v>
      </c>
    </row>
    <row r="6254" spans="1:34" x14ac:dyDescent="0.2">
      <c r="A6254">
        <v>6252</v>
      </c>
      <c r="B6254">
        <v>626</v>
      </c>
      <c r="C6254">
        <v>781</v>
      </c>
      <c r="D6254" t="s">
        <v>2234</v>
      </c>
      <c r="E6254">
        <f t="shared" si="193"/>
        <v>312</v>
      </c>
      <c r="F6254" s="42">
        <f t="shared" si="194"/>
        <v>314</v>
      </c>
      <c r="H6254" t="s">
        <v>2225</v>
      </c>
      <c r="I6254">
        <v>0</v>
      </c>
      <c r="J6254">
        <v>0</v>
      </c>
      <c r="K6254">
        <v>1</v>
      </c>
      <c r="S6254">
        <v>-0.91814941109623804</v>
      </c>
      <c r="T6254">
        <v>-0.21049004213163999</v>
      </c>
      <c r="U6254">
        <v>2.39240284578409</v>
      </c>
      <c r="V6254">
        <v>1.06385519748327</v>
      </c>
      <c r="W6254">
        <v>-1.2047327052343699</v>
      </c>
      <c r="X6254">
        <v>-0.208611417430205</v>
      </c>
      <c r="Y6254">
        <v>-0.98956909632406498</v>
      </c>
      <c r="Z6254">
        <v>-0.21455883847621299</v>
      </c>
      <c r="AA6254">
        <v>0.93924462344883097</v>
      </c>
      <c r="AB6254">
        <v>0.36172944815180302</v>
      </c>
      <c r="AC6254">
        <v>1.7056703139870001E-6</v>
      </c>
      <c r="AD6254">
        <v>2.4226883582700701E-2</v>
      </c>
      <c r="AE6254">
        <v>0</v>
      </c>
      <c r="AF6254">
        <v>1</v>
      </c>
      <c r="AG6254">
        <v>1</v>
      </c>
      <c r="AH6254">
        <v>0</v>
      </c>
    </row>
    <row r="6255" spans="1:34" x14ac:dyDescent="0.2">
      <c r="A6255">
        <v>6253</v>
      </c>
      <c r="B6255">
        <v>626</v>
      </c>
      <c r="C6255">
        <v>782</v>
      </c>
      <c r="D6255" t="s">
        <v>2234</v>
      </c>
      <c r="E6255">
        <f t="shared" si="193"/>
        <v>312</v>
      </c>
      <c r="F6255" s="42">
        <f t="shared" si="194"/>
        <v>314</v>
      </c>
      <c r="H6255" t="s">
        <v>2226</v>
      </c>
      <c r="I6255">
        <v>1</v>
      </c>
      <c r="J6255">
        <v>0</v>
      </c>
      <c r="K6255">
        <v>1</v>
      </c>
      <c r="S6255">
        <v>0.66225128213409301</v>
      </c>
      <c r="T6255">
        <v>0.167569000094448</v>
      </c>
      <c r="U6255">
        <v>2.23303431773093</v>
      </c>
      <c r="V6255">
        <v>0.75945186329741898</v>
      </c>
      <c r="W6255">
        <v>0.564552251263018</v>
      </c>
      <c r="X6255">
        <v>0.27387698631822999</v>
      </c>
      <c r="Y6255">
        <v>0.49326991719140401</v>
      </c>
      <c r="Z6255">
        <v>0.24420437789817601</v>
      </c>
      <c r="AA6255">
        <v>0.90797977253342999</v>
      </c>
      <c r="AB6255">
        <v>0.26085654216503901</v>
      </c>
      <c r="AC6255">
        <v>1.5324360742628799E-2</v>
      </c>
      <c r="AD6255">
        <v>6.6226776205744305E-5</v>
      </c>
      <c r="AE6255">
        <v>0</v>
      </c>
      <c r="AF6255">
        <v>1</v>
      </c>
      <c r="AG6255">
        <v>0</v>
      </c>
      <c r="AH6255">
        <v>1</v>
      </c>
    </row>
    <row r="6256" spans="1:34" x14ac:dyDescent="0.2">
      <c r="A6256">
        <v>6254</v>
      </c>
      <c r="B6256">
        <v>626</v>
      </c>
      <c r="C6256">
        <v>782</v>
      </c>
      <c r="D6256" t="s">
        <v>2234</v>
      </c>
      <c r="E6256">
        <f t="shared" si="193"/>
        <v>312</v>
      </c>
      <c r="F6256" s="42">
        <f t="shared" si="194"/>
        <v>314</v>
      </c>
      <c r="H6256" t="s">
        <v>2227</v>
      </c>
      <c r="I6256">
        <v>0</v>
      </c>
      <c r="J6256">
        <v>0</v>
      </c>
      <c r="K6256">
        <v>1</v>
      </c>
      <c r="S6256">
        <v>1.16527453775052</v>
      </c>
      <c r="T6256">
        <v>1.97015958912982</v>
      </c>
      <c r="U6256">
        <v>2.2283663268899501</v>
      </c>
      <c r="V6256">
        <v>4.0054459970775698</v>
      </c>
      <c r="W6256">
        <v>0.83446460430206804</v>
      </c>
      <c r="X6256">
        <v>1.28231512338147</v>
      </c>
      <c r="Y6256">
        <v>0.73204880869469802</v>
      </c>
      <c r="Z6256">
        <v>0.91184799642558101</v>
      </c>
      <c r="AA6256">
        <v>0.74363971847078103</v>
      </c>
      <c r="AB6256">
        <v>1.6465307565748999</v>
      </c>
      <c r="AC6256">
        <v>2.2260560191591099E-5</v>
      </c>
      <c r="AD6256">
        <v>2.5939271194067499E-3</v>
      </c>
      <c r="AE6256">
        <v>1</v>
      </c>
      <c r="AF6256">
        <v>0</v>
      </c>
      <c r="AG6256">
        <v>1</v>
      </c>
      <c r="AH6256">
        <v>1</v>
      </c>
    </row>
    <row r="6257" spans="1:34" x14ac:dyDescent="0.2">
      <c r="A6257">
        <v>6255</v>
      </c>
      <c r="B6257">
        <v>626</v>
      </c>
      <c r="C6257">
        <v>783</v>
      </c>
      <c r="D6257" t="s">
        <v>2234</v>
      </c>
      <c r="E6257">
        <f t="shared" si="193"/>
        <v>312</v>
      </c>
      <c r="F6257" s="42">
        <f t="shared" si="194"/>
        <v>314</v>
      </c>
      <c r="H6257" t="s">
        <v>2228</v>
      </c>
      <c r="I6257">
        <v>1</v>
      </c>
      <c r="J6257">
        <v>0</v>
      </c>
      <c r="K6257">
        <v>1</v>
      </c>
      <c r="S6257">
        <v>0.51472901465604104</v>
      </c>
      <c r="T6257">
        <v>0.99507096655891003</v>
      </c>
      <c r="U6257">
        <v>3.0653515844605899</v>
      </c>
      <c r="V6257">
        <v>4.6110116561151804</v>
      </c>
      <c r="W6257">
        <v>0.51454364539659803</v>
      </c>
      <c r="X6257">
        <v>0.48344514584151699</v>
      </c>
      <c r="Y6257">
        <v>0.71415794960482504</v>
      </c>
      <c r="Z6257">
        <v>0.73758632333187202</v>
      </c>
      <c r="AA6257">
        <v>1.2015026842326999</v>
      </c>
      <c r="AB6257">
        <v>1.7326925627607099</v>
      </c>
      <c r="AC6257">
        <v>9.2368514352619793E-2</v>
      </c>
      <c r="AD6257">
        <v>0.270869843744793</v>
      </c>
      <c r="AE6257">
        <v>1</v>
      </c>
      <c r="AF6257">
        <v>0</v>
      </c>
      <c r="AG6257">
        <v>1</v>
      </c>
      <c r="AH6257">
        <v>1</v>
      </c>
    </row>
    <row r="6258" spans="1:34" x14ac:dyDescent="0.2">
      <c r="A6258">
        <v>6256</v>
      </c>
      <c r="B6258">
        <v>626</v>
      </c>
      <c r="C6258">
        <v>783</v>
      </c>
      <c r="D6258" t="s">
        <v>2234</v>
      </c>
      <c r="E6258">
        <f t="shared" si="193"/>
        <v>312</v>
      </c>
      <c r="F6258" s="42">
        <f t="shared" si="194"/>
        <v>314</v>
      </c>
      <c r="H6258" t="s">
        <v>2229</v>
      </c>
      <c r="I6258">
        <v>0</v>
      </c>
      <c r="J6258">
        <v>0</v>
      </c>
      <c r="K6258">
        <v>1</v>
      </c>
      <c r="S6258">
        <v>0.39032134029548599</v>
      </c>
      <c r="T6258">
        <v>0.64183719715802101</v>
      </c>
      <c r="U6258">
        <v>3.2395203829510102</v>
      </c>
      <c r="V6258">
        <v>5.56671432140236</v>
      </c>
      <c r="W6258">
        <v>-0.33873331576134402</v>
      </c>
      <c r="X6258">
        <v>0.991537179549277</v>
      </c>
      <c r="Y6258">
        <v>-0.80737116964898803</v>
      </c>
      <c r="Z6258">
        <v>0.71003563685155902</v>
      </c>
      <c r="AA6258">
        <v>1.3770750839818799</v>
      </c>
      <c r="AB6258">
        <v>1.87824240986987</v>
      </c>
      <c r="AC6258">
        <v>0.33136618690515601</v>
      </c>
      <c r="AD6258">
        <v>3.8726683218627399E-2</v>
      </c>
      <c r="AE6258">
        <v>1</v>
      </c>
      <c r="AF6258">
        <v>0</v>
      </c>
      <c r="AG6258">
        <v>0</v>
      </c>
      <c r="AH6258">
        <v>0</v>
      </c>
    </row>
    <row r="6259" spans="1:34" x14ac:dyDescent="0.2">
      <c r="A6259">
        <v>6257</v>
      </c>
      <c r="B6259">
        <v>626</v>
      </c>
      <c r="C6259">
        <v>784</v>
      </c>
      <c r="D6259" t="s">
        <v>2234</v>
      </c>
      <c r="E6259">
        <f t="shared" si="193"/>
        <v>312</v>
      </c>
      <c r="F6259" s="42">
        <f t="shared" si="194"/>
        <v>314</v>
      </c>
      <c r="H6259" t="s">
        <v>2230</v>
      </c>
      <c r="I6259">
        <v>1</v>
      </c>
      <c r="J6259">
        <v>0</v>
      </c>
      <c r="K6259">
        <v>1</v>
      </c>
      <c r="S6259">
        <v>0.75258401653263696</v>
      </c>
      <c r="T6259">
        <v>1.2148906341249499</v>
      </c>
      <c r="U6259">
        <v>3.48379683541134</v>
      </c>
      <c r="V6259">
        <v>6.234444756177</v>
      </c>
      <c r="W6259">
        <v>0.84365909407245798</v>
      </c>
      <c r="X6259">
        <v>1.42468431503215</v>
      </c>
      <c r="Y6259">
        <v>1.07672097213443</v>
      </c>
      <c r="Z6259">
        <v>1.4056647681613199</v>
      </c>
      <c r="AA6259">
        <v>1.38338920179588</v>
      </c>
      <c r="AB6259">
        <v>2.6756087630633401</v>
      </c>
      <c r="AC6259">
        <v>1.7337668314847898E-2</v>
      </c>
      <c r="AD6259">
        <v>3.7108874231517798E-2</v>
      </c>
      <c r="AE6259">
        <v>1</v>
      </c>
      <c r="AF6259">
        <v>0</v>
      </c>
      <c r="AG6259">
        <v>1</v>
      </c>
      <c r="AH6259">
        <v>1</v>
      </c>
    </row>
    <row r="6260" spans="1:34" x14ac:dyDescent="0.2">
      <c r="A6260">
        <v>6258</v>
      </c>
      <c r="B6260">
        <v>626</v>
      </c>
      <c r="C6260">
        <v>784</v>
      </c>
      <c r="D6260" t="s">
        <v>2234</v>
      </c>
      <c r="E6260">
        <f t="shared" si="193"/>
        <v>312</v>
      </c>
      <c r="F6260" s="42">
        <f t="shared" si="194"/>
        <v>314</v>
      </c>
      <c r="H6260" t="s">
        <v>2231</v>
      </c>
      <c r="I6260">
        <v>0</v>
      </c>
      <c r="J6260">
        <v>0</v>
      </c>
      <c r="K6260">
        <v>1</v>
      </c>
      <c r="S6260">
        <v>0.66861929581500601</v>
      </c>
      <c r="T6260">
        <v>0.27509896650868598</v>
      </c>
      <c r="U6260">
        <v>3.44112869515084</v>
      </c>
      <c r="V6260">
        <v>1.28819827706535</v>
      </c>
      <c r="W6260">
        <v>1.13161680398013</v>
      </c>
      <c r="X6260">
        <v>0.31864601170520401</v>
      </c>
      <c r="Y6260">
        <v>0.70993658970086104</v>
      </c>
      <c r="Z6260">
        <v>0.16111771180550799</v>
      </c>
      <c r="AA6260">
        <v>1.33714271757542</v>
      </c>
      <c r="AB6260">
        <v>0.52508554840618304</v>
      </c>
      <c r="AC6260">
        <v>1.1136388685288501E-3</v>
      </c>
      <c r="AD6260">
        <v>1.7880838765934302E-2</v>
      </c>
      <c r="AE6260">
        <v>0</v>
      </c>
      <c r="AF6260">
        <v>1</v>
      </c>
      <c r="AG6260">
        <v>1</v>
      </c>
      <c r="AH6260">
        <v>0</v>
      </c>
    </row>
    <row r="6261" spans="1:34" x14ac:dyDescent="0.2">
      <c r="A6261">
        <v>6259</v>
      </c>
      <c r="B6261">
        <v>626</v>
      </c>
      <c r="C6261">
        <v>785</v>
      </c>
      <c r="D6261" t="s">
        <v>2234</v>
      </c>
      <c r="E6261">
        <f t="shared" si="193"/>
        <v>312</v>
      </c>
      <c r="F6261" s="42">
        <f t="shared" si="194"/>
        <v>314</v>
      </c>
      <c r="H6261" t="s">
        <v>2232</v>
      </c>
      <c r="I6261">
        <v>1</v>
      </c>
      <c r="J6261">
        <v>0</v>
      </c>
      <c r="K6261">
        <v>1</v>
      </c>
      <c r="S6261">
        <v>0.22535988729214301</v>
      </c>
      <c r="T6261">
        <v>0.37958350653890899</v>
      </c>
      <c r="U6261">
        <v>2.8531794514274198</v>
      </c>
      <c r="V6261">
        <v>4.5237399772910001</v>
      </c>
      <c r="W6261">
        <v>0.333406684946492</v>
      </c>
      <c r="X6261">
        <v>8.7846539095070994E-2</v>
      </c>
      <c r="Y6261">
        <v>0.49500005166114802</v>
      </c>
      <c r="Z6261">
        <v>-0.42011697864205699</v>
      </c>
      <c r="AA6261">
        <v>1.0946070174026801</v>
      </c>
      <c r="AB6261">
        <v>1.73984950030756</v>
      </c>
      <c r="AC6261">
        <v>0.229639334520539</v>
      </c>
      <c r="AD6261">
        <v>0.84160246579709597</v>
      </c>
      <c r="AE6261">
        <v>1</v>
      </c>
      <c r="AF6261">
        <v>0</v>
      </c>
      <c r="AG6261">
        <v>1</v>
      </c>
      <c r="AH6261">
        <v>1</v>
      </c>
    </row>
    <row r="6262" spans="1:34" x14ac:dyDescent="0.2">
      <c r="A6262">
        <v>6260</v>
      </c>
      <c r="B6262">
        <v>626</v>
      </c>
      <c r="C6262">
        <v>785</v>
      </c>
      <c r="D6262" t="s">
        <v>2234</v>
      </c>
      <c r="E6262">
        <f t="shared" si="193"/>
        <v>312</v>
      </c>
      <c r="F6262" s="42">
        <f t="shared" si="194"/>
        <v>314</v>
      </c>
      <c r="H6262" t="s">
        <v>2233</v>
      </c>
      <c r="I6262">
        <v>0</v>
      </c>
      <c r="J6262">
        <v>0</v>
      </c>
      <c r="K6262">
        <v>1</v>
      </c>
      <c r="S6262">
        <v>-0.29196860163938299</v>
      </c>
      <c r="T6262">
        <v>-0.556721736470707</v>
      </c>
      <c r="U6262">
        <v>2.80821717029903</v>
      </c>
      <c r="V6262">
        <v>4.4390390328806104</v>
      </c>
      <c r="W6262">
        <v>-0.58800482909298402</v>
      </c>
      <c r="X6262">
        <v>-0.53117232169475403</v>
      </c>
      <c r="Y6262">
        <v>-0.58442296883921996</v>
      </c>
      <c r="Z6262">
        <v>-0.42462192988976299</v>
      </c>
      <c r="AA6262">
        <v>1.1663338376165899</v>
      </c>
      <c r="AB6262">
        <v>1.7298630664466901</v>
      </c>
      <c r="AC6262">
        <v>4.8165288214654399E-2</v>
      </c>
      <c r="AD6262">
        <v>0.22591139664420801</v>
      </c>
      <c r="AE6262">
        <v>1</v>
      </c>
      <c r="AF6262">
        <v>0</v>
      </c>
      <c r="AG6262">
        <v>1</v>
      </c>
      <c r="AH6262">
        <v>1</v>
      </c>
    </row>
    <row r="6263" spans="1:34" x14ac:dyDescent="0.2">
      <c r="A6263">
        <v>6261</v>
      </c>
      <c r="B6263">
        <v>627</v>
      </c>
      <c r="C6263">
        <v>781</v>
      </c>
      <c r="D6263" t="s">
        <v>2235</v>
      </c>
      <c r="E6263">
        <f t="shared" si="193"/>
        <v>314</v>
      </c>
      <c r="F6263" s="42">
        <f t="shared" si="194"/>
        <v>313</v>
      </c>
      <c r="H6263" t="s">
        <v>2224</v>
      </c>
      <c r="I6263">
        <v>1</v>
      </c>
      <c r="J6263">
        <v>1</v>
      </c>
      <c r="K6263">
        <v>0</v>
      </c>
      <c r="S6263">
        <v>-0.39990637323353401</v>
      </c>
      <c r="T6263">
        <v>-9.8858963347121104E-2</v>
      </c>
      <c r="U6263">
        <v>2.82106972951442</v>
      </c>
      <c r="V6263">
        <v>0.99650021732287797</v>
      </c>
      <c r="W6263">
        <v>-0.40585951867090297</v>
      </c>
      <c r="X6263">
        <v>-0.27398347917148003</v>
      </c>
      <c r="Y6263">
        <v>-0.32998129595734399</v>
      </c>
      <c r="Z6263">
        <v>-0.279769051565052</v>
      </c>
      <c r="AA6263">
        <v>1.1762718491470401</v>
      </c>
      <c r="AB6263">
        <v>0.356468624971507</v>
      </c>
      <c r="AC6263">
        <v>0.174015103946427</v>
      </c>
      <c r="AD6263">
        <v>2.9349895473740899E-3</v>
      </c>
      <c r="AE6263">
        <v>0</v>
      </c>
      <c r="AF6263">
        <v>1</v>
      </c>
      <c r="AG6263">
        <v>0</v>
      </c>
      <c r="AH6263">
        <v>1</v>
      </c>
    </row>
    <row r="6264" spans="1:34" x14ac:dyDescent="0.2">
      <c r="A6264">
        <v>6262</v>
      </c>
      <c r="B6264">
        <v>627</v>
      </c>
      <c r="C6264">
        <v>781</v>
      </c>
      <c r="D6264" t="s">
        <v>2235</v>
      </c>
      <c r="E6264">
        <f t="shared" si="193"/>
        <v>314</v>
      </c>
      <c r="F6264" s="42">
        <f t="shared" si="194"/>
        <v>313</v>
      </c>
      <c r="H6264" t="s">
        <v>2225</v>
      </c>
      <c r="I6264">
        <v>0</v>
      </c>
      <c r="J6264">
        <v>1</v>
      </c>
      <c r="K6264">
        <v>0</v>
      </c>
      <c r="S6264">
        <v>-0.91814941109623804</v>
      </c>
      <c r="T6264">
        <v>-0.21049004213163999</v>
      </c>
      <c r="U6264">
        <v>2.39240284578409</v>
      </c>
      <c r="V6264">
        <v>1.06385519748327</v>
      </c>
      <c r="W6264">
        <v>-1.2047327052343699</v>
      </c>
      <c r="X6264">
        <v>-0.208611417430205</v>
      </c>
      <c r="Y6264">
        <v>-0.98956909632406498</v>
      </c>
      <c r="Z6264">
        <v>-0.21455883847621299</v>
      </c>
      <c r="AA6264">
        <v>0.93924462344883097</v>
      </c>
      <c r="AB6264">
        <v>0.36172944815180302</v>
      </c>
      <c r="AC6264">
        <v>1.7056703139870001E-6</v>
      </c>
      <c r="AD6264">
        <v>2.4226883582700701E-2</v>
      </c>
      <c r="AE6264">
        <v>0</v>
      </c>
      <c r="AF6264">
        <v>1</v>
      </c>
      <c r="AG6264">
        <v>1</v>
      </c>
      <c r="AH6264">
        <v>0</v>
      </c>
    </row>
    <row r="6265" spans="1:34" x14ac:dyDescent="0.2">
      <c r="A6265">
        <v>6263</v>
      </c>
      <c r="B6265">
        <v>627</v>
      </c>
      <c r="C6265">
        <v>782</v>
      </c>
      <c r="D6265" t="s">
        <v>2235</v>
      </c>
      <c r="E6265">
        <f t="shared" si="193"/>
        <v>314</v>
      </c>
      <c r="F6265" s="42">
        <f t="shared" si="194"/>
        <v>313</v>
      </c>
      <c r="H6265" t="s">
        <v>2226</v>
      </c>
      <c r="I6265">
        <v>1</v>
      </c>
      <c r="J6265">
        <v>1</v>
      </c>
      <c r="K6265">
        <v>0</v>
      </c>
      <c r="S6265">
        <v>0.66225128213409301</v>
      </c>
      <c r="T6265">
        <v>0.167569000094448</v>
      </c>
      <c r="U6265">
        <v>2.23303431773093</v>
      </c>
      <c r="V6265">
        <v>0.75945186329741898</v>
      </c>
      <c r="W6265">
        <v>0.564552251263018</v>
      </c>
      <c r="X6265">
        <v>0.27387698631822999</v>
      </c>
      <c r="Y6265">
        <v>0.49326991719140401</v>
      </c>
      <c r="Z6265">
        <v>0.24420437789817601</v>
      </c>
      <c r="AA6265">
        <v>0.90797977253342999</v>
      </c>
      <c r="AB6265">
        <v>0.26085654216503901</v>
      </c>
      <c r="AC6265">
        <v>1.5324360742628799E-2</v>
      </c>
      <c r="AD6265">
        <v>6.6226776205744305E-5</v>
      </c>
      <c r="AE6265">
        <v>0</v>
      </c>
      <c r="AF6265">
        <v>1</v>
      </c>
      <c r="AG6265">
        <v>0</v>
      </c>
      <c r="AH6265">
        <v>1</v>
      </c>
    </row>
    <row r="6266" spans="1:34" x14ac:dyDescent="0.2">
      <c r="A6266">
        <v>6264</v>
      </c>
      <c r="B6266">
        <v>627</v>
      </c>
      <c r="C6266">
        <v>782</v>
      </c>
      <c r="D6266" t="s">
        <v>2235</v>
      </c>
      <c r="E6266">
        <f t="shared" si="193"/>
        <v>314</v>
      </c>
      <c r="F6266" s="42">
        <f t="shared" si="194"/>
        <v>313</v>
      </c>
      <c r="H6266" t="s">
        <v>2227</v>
      </c>
      <c r="I6266">
        <v>0</v>
      </c>
      <c r="J6266">
        <v>1</v>
      </c>
      <c r="K6266">
        <v>0</v>
      </c>
      <c r="S6266">
        <v>1.16527453775052</v>
      </c>
      <c r="T6266">
        <v>1.97015958912982</v>
      </c>
      <c r="U6266">
        <v>2.2283663268899501</v>
      </c>
      <c r="V6266">
        <v>4.0054459970775698</v>
      </c>
      <c r="W6266">
        <v>0.83446460430206804</v>
      </c>
      <c r="X6266">
        <v>1.28231512338147</v>
      </c>
      <c r="Y6266">
        <v>0.73204880869469802</v>
      </c>
      <c r="Z6266">
        <v>0.91184799642558101</v>
      </c>
      <c r="AA6266">
        <v>0.74363971847078103</v>
      </c>
      <c r="AB6266">
        <v>1.6465307565748999</v>
      </c>
      <c r="AC6266">
        <v>2.2260560191591099E-5</v>
      </c>
      <c r="AD6266">
        <v>2.5939271194067499E-3</v>
      </c>
      <c r="AE6266">
        <v>1</v>
      </c>
      <c r="AF6266">
        <v>0</v>
      </c>
      <c r="AG6266">
        <v>1</v>
      </c>
      <c r="AH6266">
        <v>1</v>
      </c>
    </row>
    <row r="6267" spans="1:34" x14ac:dyDescent="0.2">
      <c r="A6267">
        <v>6265</v>
      </c>
      <c r="B6267">
        <v>627</v>
      </c>
      <c r="C6267">
        <v>783</v>
      </c>
      <c r="D6267" t="s">
        <v>2235</v>
      </c>
      <c r="E6267">
        <f t="shared" si="193"/>
        <v>314</v>
      </c>
      <c r="F6267" s="42">
        <f t="shared" si="194"/>
        <v>313</v>
      </c>
      <c r="H6267" t="s">
        <v>2228</v>
      </c>
      <c r="I6267">
        <v>1</v>
      </c>
      <c r="J6267">
        <v>1</v>
      </c>
      <c r="K6267">
        <v>0</v>
      </c>
      <c r="S6267">
        <v>0.51472901465604104</v>
      </c>
      <c r="T6267">
        <v>0.99507096655891003</v>
      </c>
      <c r="U6267">
        <v>3.0653515844605899</v>
      </c>
      <c r="V6267">
        <v>4.6110116561151804</v>
      </c>
      <c r="W6267">
        <v>0.51454364539659803</v>
      </c>
      <c r="X6267">
        <v>0.48344514584151699</v>
      </c>
      <c r="Y6267">
        <v>0.71415794960482504</v>
      </c>
      <c r="Z6267">
        <v>0.73758632333187202</v>
      </c>
      <c r="AA6267">
        <v>1.2015026842326999</v>
      </c>
      <c r="AB6267">
        <v>1.7326925627607099</v>
      </c>
      <c r="AC6267">
        <v>9.2368514352619793E-2</v>
      </c>
      <c r="AD6267">
        <v>0.270869843744793</v>
      </c>
      <c r="AE6267">
        <v>1</v>
      </c>
      <c r="AF6267">
        <v>0</v>
      </c>
      <c r="AG6267">
        <v>1</v>
      </c>
      <c r="AH6267">
        <v>1</v>
      </c>
    </row>
    <row r="6268" spans="1:34" x14ac:dyDescent="0.2">
      <c r="A6268">
        <v>6266</v>
      </c>
      <c r="B6268">
        <v>627</v>
      </c>
      <c r="C6268">
        <v>783</v>
      </c>
      <c r="D6268" t="s">
        <v>2235</v>
      </c>
      <c r="E6268">
        <f t="shared" si="193"/>
        <v>314</v>
      </c>
      <c r="F6268" s="42">
        <f t="shared" si="194"/>
        <v>313</v>
      </c>
      <c r="H6268" t="s">
        <v>2229</v>
      </c>
      <c r="I6268">
        <v>0</v>
      </c>
      <c r="J6268">
        <v>1</v>
      </c>
      <c r="K6268">
        <v>0</v>
      </c>
      <c r="S6268">
        <v>0.39032134029548599</v>
      </c>
      <c r="T6268">
        <v>0.64183719715802101</v>
      </c>
      <c r="U6268">
        <v>3.2395203829510102</v>
      </c>
      <c r="V6268">
        <v>5.56671432140236</v>
      </c>
      <c r="W6268">
        <v>-0.33873331576134402</v>
      </c>
      <c r="X6268">
        <v>0.991537179549277</v>
      </c>
      <c r="Y6268">
        <v>-0.80737116964898803</v>
      </c>
      <c r="Z6268">
        <v>0.71003563685155902</v>
      </c>
      <c r="AA6268">
        <v>1.3770750839818799</v>
      </c>
      <c r="AB6268">
        <v>1.87824240986987</v>
      </c>
      <c r="AC6268">
        <v>0.33136618690515601</v>
      </c>
      <c r="AD6268">
        <v>3.8726683218627399E-2</v>
      </c>
      <c r="AE6268">
        <v>1</v>
      </c>
      <c r="AF6268">
        <v>0</v>
      </c>
      <c r="AG6268">
        <v>0</v>
      </c>
      <c r="AH6268">
        <v>0</v>
      </c>
    </row>
    <row r="6269" spans="1:34" x14ac:dyDescent="0.2">
      <c r="A6269">
        <v>6267</v>
      </c>
      <c r="B6269">
        <v>627</v>
      </c>
      <c r="C6269">
        <v>784</v>
      </c>
      <c r="D6269" t="s">
        <v>2235</v>
      </c>
      <c r="E6269">
        <f t="shared" si="193"/>
        <v>314</v>
      </c>
      <c r="F6269" s="42">
        <f t="shared" si="194"/>
        <v>313</v>
      </c>
      <c r="H6269" t="s">
        <v>2230</v>
      </c>
      <c r="I6269">
        <v>1</v>
      </c>
      <c r="J6269">
        <v>1</v>
      </c>
      <c r="K6269">
        <v>0</v>
      </c>
      <c r="S6269">
        <v>0.75258401653263696</v>
      </c>
      <c r="T6269">
        <v>1.2148906341249499</v>
      </c>
      <c r="U6269">
        <v>3.48379683541134</v>
      </c>
      <c r="V6269">
        <v>6.234444756177</v>
      </c>
      <c r="W6269">
        <v>0.84365909407245798</v>
      </c>
      <c r="X6269">
        <v>1.42468431503215</v>
      </c>
      <c r="Y6269">
        <v>1.07672097213443</v>
      </c>
      <c r="Z6269">
        <v>1.4056647681613199</v>
      </c>
      <c r="AA6269">
        <v>1.38338920179588</v>
      </c>
      <c r="AB6269">
        <v>2.6756087630633401</v>
      </c>
      <c r="AC6269">
        <v>1.7337668314847898E-2</v>
      </c>
      <c r="AD6269">
        <v>3.7108874231517798E-2</v>
      </c>
      <c r="AE6269">
        <v>1</v>
      </c>
      <c r="AF6269">
        <v>0</v>
      </c>
      <c r="AG6269">
        <v>1</v>
      </c>
      <c r="AH6269">
        <v>1</v>
      </c>
    </row>
    <row r="6270" spans="1:34" x14ac:dyDescent="0.2">
      <c r="A6270">
        <v>6268</v>
      </c>
      <c r="B6270">
        <v>627</v>
      </c>
      <c r="C6270">
        <v>784</v>
      </c>
      <c r="D6270" t="s">
        <v>2235</v>
      </c>
      <c r="E6270">
        <f t="shared" si="193"/>
        <v>314</v>
      </c>
      <c r="F6270" s="42">
        <f t="shared" si="194"/>
        <v>313</v>
      </c>
      <c r="H6270" t="s">
        <v>2231</v>
      </c>
      <c r="I6270">
        <v>0</v>
      </c>
      <c r="J6270">
        <v>1</v>
      </c>
      <c r="K6270">
        <v>0</v>
      </c>
      <c r="S6270">
        <v>0.66861929581500601</v>
      </c>
      <c r="T6270">
        <v>0.27509896650868598</v>
      </c>
      <c r="U6270">
        <v>3.44112869515084</v>
      </c>
      <c r="V6270">
        <v>1.28819827706535</v>
      </c>
      <c r="W6270">
        <v>1.13161680398013</v>
      </c>
      <c r="X6270">
        <v>0.31864601170520401</v>
      </c>
      <c r="Y6270">
        <v>0.70993658970086104</v>
      </c>
      <c r="Z6270">
        <v>0.16111771180550799</v>
      </c>
      <c r="AA6270">
        <v>1.33714271757542</v>
      </c>
      <c r="AB6270">
        <v>0.52508554840618304</v>
      </c>
      <c r="AC6270">
        <v>1.1136388685288501E-3</v>
      </c>
      <c r="AD6270">
        <v>1.7880838765934302E-2</v>
      </c>
      <c r="AE6270">
        <v>0</v>
      </c>
      <c r="AF6270">
        <v>1</v>
      </c>
      <c r="AG6270">
        <v>1</v>
      </c>
      <c r="AH6270">
        <v>0</v>
      </c>
    </row>
    <row r="6271" spans="1:34" x14ac:dyDescent="0.2">
      <c r="A6271">
        <v>6269</v>
      </c>
      <c r="B6271">
        <v>627</v>
      </c>
      <c r="C6271">
        <v>785</v>
      </c>
      <c r="D6271" t="s">
        <v>2235</v>
      </c>
      <c r="E6271">
        <f t="shared" si="193"/>
        <v>314</v>
      </c>
      <c r="F6271" s="42">
        <f t="shared" si="194"/>
        <v>313</v>
      </c>
      <c r="H6271" t="s">
        <v>2232</v>
      </c>
      <c r="I6271">
        <v>1</v>
      </c>
      <c r="J6271">
        <v>1</v>
      </c>
      <c r="K6271">
        <v>0</v>
      </c>
      <c r="S6271">
        <v>0.22535988729214301</v>
      </c>
      <c r="T6271">
        <v>0.37958350653890899</v>
      </c>
      <c r="U6271">
        <v>2.8531794514274198</v>
      </c>
      <c r="V6271">
        <v>4.5237399772910001</v>
      </c>
      <c r="W6271">
        <v>0.333406684946492</v>
      </c>
      <c r="X6271">
        <v>8.7846539095070994E-2</v>
      </c>
      <c r="Y6271">
        <v>0.49500005166114802</v>
      </c>
      <c r="Z6271">
        <v>-0.42011697864205699</v>
      </c>
      <c r="AA6271">
        <v>1.0946070174026801</v>
      </c>
      <c r="AB6271">
        <v>1.73984950030756</v>
      </c>
      <c r="AC6271">
        <v>0.229639334520539</v>
      </c>
      <c r="AD6271">
        <v>0.84160246579709597</v>
      </c>
      <c r="AE6271">
        <v>1</v>
      </c>
      <c r="AF6271">
        <v>0</v>
      </c>
      <c r="AG6271">
        <v>1</v>
      </c>
      <c r="AH6271">
        <v>1</v>
      </c>
    </row>
    <row r="6272" spans="1:34" x14ac:dyDescent="0.2">
      <c r="A6272">
        <v>6270</v>
      </c>
      <c r="B6272">
        <v>627</v>
      </c>
      <c r="C6272">
        <v>785</v>
      </c>
      <c r="D6272" t="s">
        <v>2235</v>
      </c>
      <c r="E6272">
        <f t="shared" ref="E6272:E6335" si="195">E6232+2</f>
        <v>314</v>
      </c>
      <c r="F6272" s="42">
        <f t="shared" si="194"/>
        <v>313</v>
      </c>
      <c r="H6272" t="s">
        <v>2233</v>
      </c>
      <c r="I6272">
        <v>0</v>
      </c>
      <c r="J6272">
        <v>1</v>
      </c>
      <c r="K6272">
        <v>0</v>
      </c>
      <c r="S6272">
        <v>-0.29196860163938299</v>
      </c>
      <c r="T6272">
        <v>-0.556721736470707</v>
      </c>
      <c r="U6272">
        <v>2.80821717029903</v>
      </c>
      <c r="V6272">
        <v>4.4390390328806104</v>
      </c>
      <c r="W6272">
        <v>-0.58800482909298402</v>
      </c>
      <c r="X6272">
        <v>-0.53117232169475403</v>
      </c>
      <c r="Y6272">
        <v>-0.58442296883921996</v>
      </c>
      <c r="Z6272">
        <v>-0.42462192988976299</v>
      </c>
      <c r="AA6272">
        <v>1.1663338376165899</v>
      </c>
      <c r="AB6272">
        <v>1.7298630664466901</v>
      </c>
      <c r="AC6272">
        <v>4.8165288214654399E-2</v>
      </c>
      <c r="AD6272">
        <v>0.22591139664420801</v>
      </c>
      <c r="AE6272">
        <v>1</v>
      </c>
      <c r="AF6272">
        <v>0</v>
      </c>
      <c r="AG6272">
        <v>1</v>
      </c>
      <c r="AH6272">
        <v>1</v>
      </c>
    </row>
    <row r="6273" spans="1:34" x14ac:dyDescent="0.2">
      <c r="A6273">
        <v>6271</v>
      </c>
      <c r="B6273">
        <v>628</v>
      </c>
      <c r="C6273">
        <v>781</v>
      </c>
      <c r="D6273" t="s">
        <v>2236</v>
      </c>
      <c r="E6273">
        <f t="shared" si="195"/>
        <v>314</v>
      </c>
      <c r="F6273" s="42">
        <f t="shared" si="194"/>
        <v>314</v>
      </c>
      <c r="H6273" t="s">
        <v>2224</v>
      </c>
      <c r="I6273">
        <v>1</v>
      </c>
      <c r="J6273">
        <v>0</v>
      </c>
      <c r="K6273">
        <v>0</v>
      </c>
      <c r="S6273">
        <v>-0.39990637323353401</v>
      </c>
      <c r="T6273">
        <v>-9.8858963347121104E-2</v>
      </c>
      <c r="U6273">
        <v>2.82106972951442</v>
      </c>
      <c r="V6273">
        <v>0.99650021732287797</v>
      </c>
      <c r="W6273">
        <v>-0.40585951867090297</v>
      </c>
      <c r="X6273">
        <v>-0.27398347917148003</v>
      </c>
      <c r="Y6273">
        <v>-0.32998129595734399</v>
      </c>
      <c r="Z6273">
        <v>-0.279769051565052</v>
      </c>
      <c r="AA6273">
        <v>1.1762718491470401</v>
      </c>
      <c r="AB6273">
        <v>0.356468624971507</v>
      </c>
      <c r="AC6273">
        <v>0.174015103946427</v>
      </c>
      <c r="AD6273">
        <v>2.9349895473740899E-3</v>
      </c>
      <c r="AE6273">
        <v>0</v>
      </c>
      <c r="AF6273">
        <v>1</v>
      </c>
      <c r="AG6273">
        <v>0</v>
      </c>
      <c r="AH6273">
        <v>1</v>
      </c>
    </row>
    <row r="6274" spans="1:34" x14ac:dyDescent="0.2">
      <c r="A6274">
        <v>6272</v>
      </c>
      <c r="B6274">
        <v>628</v>
      </c>
      <c r="C6274">
        <v>781</v>
      </c>
      <c r="D6274" t="s">
        <v>2236</v>
      </c>
      <c r="E6274">
        <f t="shared" si="195"/>
        <v>314</v>
      </c>
      <c r="F6274" s="42">
        <f t="shared" si="194"/>
        <v>314</v>
      </c>
      <c r="H6274" t="s">
        <v>2225</v>
      </c>
      <c r="I6274">
        <v>0</v>
      </c>
      <c r="J6274">
        <v>0</v>
      </c>
      <c r="K6274">
        <v>0</v>
      </c>
      <c r="S6274">
        <v>-0.91814941109623804</v>
      </c>
      <c r="T6274">
        <v>-0.21049004213163999</v>
      </c>
      <c r="U6274">
        <v>2.39240284578409</v>
      </c>
      <c r="V6274">
        <v>1.06385519748327</v>
      </c>
      <c r="W6274">
        <v>-1.2047327052343699</v>
      </c>
      <c r="X6274">
        <v>-0.208611417430205</v>
      </c>
      <c r="Y6274">
        <v>-0.98956909632406498</v>
      </c>
      <c r="Z6274">
        <v>-0.21455883847621299</v>
      </c>
      <c r="AA6274">
        <v>0.93924462344883097</v>
      </c>
      <c r="AB6274">
        <v>0.36172944815180302</v>
      </c>
      <c r="AC6274">
        <v>1.7056703139870001E-6</v>
      </c>
      <c r="AD6274">
        <v>2.4226883582700701E-2</v>
      </c>
      <c r="AE6274">
        <v>0</v>
      </c>
      <c r="AF6274">
        <v>1</v>
      </c>
      <c r="AG6274">
        <v>1</v>
      </c>
      <c r="AH6274">
        <v>0</v>
      </c>
    </row>
    <row r="6275" spans="1:34" x14ac:dyDescent="0.2">
      <c r="A6275">
        <v>6273</v>
      </c>
      <c r="B6275">
        <v>628</v>
      </c>
      <c r="C6275">
        <v>782</v>
      </c>
      <c r="D6275" t="s">
        <v>2236</v>
      </c>
      <c r="E6275">
        <f t="shared" si="195"/>
        <v>314</v>
      </c>
      <c r="F6275" s="42">
        <f t="shared" ref="F6275:F6338" si="196">B6275-E6275</f>
        <v>314</v>
      </c>
      <c r="H6275" t="s">
        <v>2226</v>
      </c>
      <c r="I6275">
        <v>1</v>
      </c>
      <c r="J6275">
        <v>0</v>
      </c>
      <c r="K6275">
        <v>0</v>
      </c>
      <c r="S6275">
        <v>0.66225128213409301</v>
      </c>
      <c r="T6275">
        <v>0.167569000094448</v>
      </c>
      <c r="U6275">
        <v>2.23303431773093</v>
      </c>
      <c r="V6275">
        <v>0.75945186329741898</v>
      </c>
      <c r="W6275">
        <v>0.564552251263018</v>
      </c>
      <c r="X6275">
        <v>0.27387698631822999</v>
      </c>
      <c r="Y6275">
        <v>0.49326991719140401</v>
      </c>
      <c r="Z6275">
        <v>0.24420437789817601</v>
      </c>
      <c r="AA6275">
        <v>0.90797977253342999</v>
      </c>
      <c r="AB6275">
        <v>0.26085654216503901</v>
      </c>
      <c r="AC6275">
        <v>1.5324360742628799E-2</v>
      </c>
      <c r="AD6275">
        <v>6.6226776205744305E-5</v>
      </c>
      <c r="AE6275">
        <v>0</v>
      </c>
      <c r="AF6275">
        <v>1</v>
      </c>
      <c r="AG6275">
        <v>0</v>
      </c>
      <c r="AH6275">
        <v>1</v>
      </c>
    </row>
    <row r="6276" spans="1:34" x14ac:dyDescent="0.2">
      <c r="A6276">
        <v>6274</v>
      </c>
      <c r="B6276">
        <v>628</v>
      </c>
      <c r="C6276">
        <v>782</v>
      </c>
      <c r="D6276" t="s">
        <v>2236</v>
      </c>
      <c r="E6276">
        <f t="shared" si="195"/>
        <v>314</v>
      </c>
      <c r="F6276" s="42">
        <f t="shared" si="196"/>
        <v>314</v>
      </c>
      <c r="H6276" t="s">
        <v>2227</v>
      </c>
      <c r="I6276">
        <v>0</v>
      </c>
      <c r="J6276">
        <v>0</v>
      </c>
      <c r="K6276">
        <v>0</v>
      </c>
      <c r="S6276">
        <v>1.16527453775052</v>
      </c>
      <c r="T6276">
        <v>1.97015958912982</v>
      </c>
      <c r="U6276">
        <v>2.2283663268899501</v>
      </c>
      <c r="V6276">
        <v>4.0054459970775698</v>
      </c>
      <c r="W6276">
        <v>0.83446460430206804</v>
      </c>
      <c r="X6276">
        <v>1.28231512338147</v>
      </c>
      <c r="Y6276">
        <v>0.73204880869469802</v>
      </c>
      <c r="Z6276">
        <v>0.91184799642558101</v>
      </c>
      <c r="AA6276">
        <v>0.74363971847078103</v>
      </c>
      <c r="AB6276">
        <v>1.6465307565748999</v>
      </c>
      <c r="AC6276">
        <v>2.2260560191591099E-5</v>
      </c>
      <c r="AD6276">
        <v>2.5939271194067499E-3</v>
      </c>
      <c r="AE6276">
        <v>1</v>
      </c>
      <c r="AF6276">
        <v>0</v>
      </c>
      <c r="AG6276">
        <v>1</v>
      </c>
      <c r="AH6276">
        <v>1</v>
      </c>
    </row>
    <row r="6277" spans="1:34" x14ac:dyDescent="0.2">
      <c r="A6277">
        <v>6275</v>
      </c>
      <c r="B6277">
        <v>628</v>
      </c>
      <c r="C6277">
        <v>783</v>
      </c>
      <c r="D6277" t="s">
        <v>2236</v>
      </c>
      <c r="E6277">
        <f t="shared" si="195"/>
        <v>314</v>
      </c>
      <c r="F6277" s="42">
        <f t="shared" si="196"/>
        <v>314</v>
      </c>
      <c r="H6277" t="s">
        <v>2228</v>
      </c>
      <c r="I6277">
        <v>1</v>
      </c>
      <c r="J6277">
        <v>0</v>
      </c>
      <c r="K6277">
        <v>0</v>
      </c>
      <c r="S6277">
        <v>0.51472901465604104</v>
      </c>
      <c r="T6277">
        <v>0.99507096655891003</v>
      </c>
      <c r="U6277">
        <v>3.0653515844605899</v>
      </c>
      <c r="V6277">
        <v>4.6110116561151804</v>
      </c>
      <c r="W6277">
        <v>0.51454364539659803</v>
      </c>
      <c r="X6277">
        <v>0.48344514584151699</v>
      </c>
      <c r="Y6277">
        <v>0.71415794960482504</v>
      </c>
      <c r="Z6277">
        <v>0.73758632333187202</v>
      </c>
      <c r="AA6277">
        <v>1.2015026842326999</v>
      </c>
      <c r="AB6277">
        <v>1.7326925627607099</v>
      </c>
      <c r="AC6277">
        <v>9.2368514352619793E-2</v>
      </c>
      <c r="AD6277">
        <v>0.270869843744793</v>
      </c>
      <c r="AE6277">
        <v>1</v>
      </c>
      <c r="AF6277">
        <v>0</v>
      </c>
      <c r="AG6277">
        <v>1</v>
      </c>
      <c r="AH6277">
        <v>1</v>
      </c>
    </row>
    <row r="6278" spans="1:34" x14ac:dyDescent="0.2">
      <c r="A6278">
        <v>6276</v>
      </c>
      <c r="B6278">
        <v>628</v>
      </c>
      <c r="C6278">
        <v>783</v>
      </c>
      <c r="D6278" t="s">
        <v>2236</v>
      </c>
      <c r="E6278">
        <f t="shared" si="195"/>
        <v>314</v>
      </c>
      <c r="F6278" s="42">
        <f t="shared" si="196"/>
        <v>314</v>
      </c>
      <c r="H6278" t="s">
        <v>2229</v>
      </c>
      <c r="I6278">
        <v>0</v>
      </c>
      <c r="J6278">
        <v>0</v>
      </c>
      <c r="K6278">
        <v>0</v>
      </c>
      <c r="S6278">
        <v>0.39032134029548599</v>
      </c>
      <c r="T6278">
        <v>0.64183719715802101</v>
      </c>
      <c r="U6278">
        <v>3.2395203829510102</v>
      </c>
      <c r="V6278">
        <v>5.56671432140236</v>
      </c>
      <c r="W6278">
        <v>-0.33873331576134402</v>
      </c>
      <c r="X6278">
        <v>0.991537179549277</v>
      </c>
      <c r="Y6278">
        <v>-0.80737116964898803</v>
      </c>
      <c r="Z6278">
        <v>0.71003563685155902</v>
      </c>
      <c r="AA6278">
        <v>1.3770750839818799</v>
      </c>
      <c r="AB6278">
        <v>1.87824240986987</v>
      </c>
      <c r="AC6278">
        <v>0.33136618690515601</v>
      </c>
      <c r="AD6278">
        <v>3.8726683218627399E-2</v>
      </c>
      <c r="AE6278">
        <v>1</v>
      </c>
      <c r="AF6278">
        <v>0</v>
      </c>
      <c r="AG6278">
        <v>0</v>
      </c>
      <c r="AH6278">
        <v>0</v>
      </c>
    </row>
    <row r="6279" spans="1:34" x14ac:dyDescent="0.2">
      <c r="A6279">
        <v>6277</v>
      </c>
      <c r="B6279">
        <v>628</v>
      </c>
      <c r="C6279">
        <v>784</v>
      </c>
      <c r="D6279" t="s">
        <v>2236</v>
      </c>
      <c r="E6279">
        <f t="shared" si="195"/>
        <v>314</v>
      </c>
      <c r="F6279" s="42">
        <f t="shared" si="196"/>
        <v>314</v>
      </c>
      <c r="H6279" t="s">
        <v>2230</v>
      </c>
      <c r="I6279">
        <v>1</v>
      </c>
      <c r="J6279">
        <v>0</v>
      </c>
      <c r="K6279">
        <v>0</v>
      </c>
      <c r="S6279">
        <v>0.75258401653263696</v>
      </c>
      <c r="T6279">
        <v>1.2148906341249499</v>
      </c>
      <c r="U6279">
        <v>3.48379683541134</v>
      </c>
      <c r="V6279">
        <v>6.234444756177</v>
      </c>
      <c r="W6279">
        <v>0.84365909407245798</v>
      </c>
      <c r="X6279">
        <v>1.42468431503215</v>
      </c>
      <c r="Y6279">
        <v>1.07672097213443</v>
      </c>
      <c r="Z6279">
        <v>1.4056647681613199</v>
      </c>
      <c r="AA6279">
        <v>1.38338920179588</v>
      </c>
      <c r="AB6279">
        <v>2.6756087630633401</v>
      </c>
      <c r="AC6279">
        <v>1.7337668314847898E-2</v>
      </c>
      <c r="AD6279">
        <v>3.7108874231517798E-2</v>
      </c>
      <c r="AE6279">
        <v>1</v>
      </c>
      <c r="AF6279">
        <v>0</v>
      </c>
      <c r="AG6279">
        <v>1</v>
      </c>
      <c r="AH6279">
        <v>1</v>
      </c>
    </row>
    <row r="6280" spans="1:34" x14ac:dyDescent="0.2">
      <c r="A6280">
        <v>6278</v>
      </c>
      <c r="B6280">
        <v>628</v>
      </c>
      <c r="C6280">
        <v>784</v>
      </c>
      <c r="D6280" t="s">
        <v>2236</v>
      </c>
      <c r="E6280">
        <f t="shared" si="195"/>
        <v>314</v>
      </c>
      <c r="F6280" s="42">
        <f t="shared" si="196"/>
        <v>314</v>
      </c>
      <c r="H6280" t="s">
        <v>2231</v>
      </c>
      <c r="I6280">
        <v>0</v>
      </c>
      <c r="J6280">
        <v>0</v>
      </c>
      <c r="K6280">
        <v>0</v>
      </c>
      <c r="S6280">
        <v>0.66861929581500601</v>
      </c>
      <c r="T6280">
        <v>0.27509896650868598</v>
      </c>
      <c r="U6280">
        <v>3.44112869515084</v>
      </c>
      <c r="V6280">
        <v>1.28819827706535</v>
      </c>
      <c r="W6280">
        <v>1.13161680398013</v>
      </c>
      <c r="X6280">
        <v>0.31864601170520401</v>
      </c>
      <c r="Y6280">
        <v>0.70993658970086104</v>
      </c>
      <c r="Z6280">
        <v>0.16111771180550799</v>
      </c>
      <c r="AA6280">
        <v>1.33714271757542</v>
      </c>
      <c r="AB6280">
        <v>0.52508554840618304</v>
      </c>
      <c r="AC6280">
        <v>1.1136388685288501E-3</v>
      </c>
      <c r="AD6280">
        <v>1.7880838765934302E-2</v>
      </c>
      <c r="AE6280">
        <v>0</v>
      </c>
      <c r="AF6280">
        <v>1</v>
      </c>
      <c r="AG6280">
        <v>1</v>
      </c>
      <c r="AH6280">
        <v>0</v>
      </c>
    </row>
    <row r="6281" spans="1:34" x14ac:dyDescent="0.2">
      <c r="A6281">
        <v>6279</v>
      </c>
      <c r="B6281">
        <v>628</v>
      </c>
      <c r="C6281">
        <v>785</v>
      </c>
      <c r="D6281" t="s">
        <v>2236</v>
      </c>
      <c r="E6281">
        <f t="shared" si="195"/>
        <v>314</v>
      </c>
      <c r="F6281" s="42">
        <f t="shared" si="196"/>
        <v>314</v>
      </c>
      <c r="H6281" t="s">
        <v>2232</v>
      </c>
      <c r="I6281">
        <v>1</v>
      </c>
      <c r="J6281">
        <v>0</v>
      </c>
      <c r="K6281">
        <v>0</v>
      </c>
      <c r="S6281">
        <v>0.22535988729214301</v>
      </c>
      <c r="T6281">
        <v>0.37958350653890899</v>
      </c>
      <c r="U6281">
        <v>2.8531794514274198</v>
      </c>
      <c r="V6281">
        <v>4.5237399772910001</v>
      </c>
      <c r="W6281">
        <v>0.333406684946492</v>
      </c>
      <c r="X6281">
        <v>8.7846539095070994E-2</v>
      </c>
      <c r="Y6281">
        <v>0.49500005166114802</v>
      </c>
      <c r="Z6281">
        <v>-0.42011697864205699</v>
      </c>
      <c r="AA6281">
        <v>1.0946070174026801</v>
      </c>
      <c r="AB6281">
        <v>1.73984950030756</v>
      </c>
      <c r="AC6281">
        <v>0.229639334520539</v>
      </c>
      <c r="AD6281">
        <v>0.84160246579709597</v>
      </c>
      <c r="AE6281">
        <v>1</v>
      </c>
      <c r="AF6281">
        <v>0</v>
      </c>
      <c r="AG6281">
        <v>1</v>
      </c>
      <c r="AH6281">
        <v>1</v>
      </c>
    </row>
    <row r="6282" spans="1:34" x14ac:dyDescent="0.2">
      <c r="A6282">
        <v>6280</v>
      </c>
      <c r="B6282">
        <v>628</v>
      </c>
      <c r="C6282">
        <v>785</v>
      </c>
      <c r="D6282" t="s">
        <v>2236</v>
      </c>
      <c r="E6282">
        <f t="shared" si="195"/>
        <v>314</v>
      </c>
      <c r="F6282" s="42">
        <f t="shared" si="196"/>
        <v>314</v>
      </c>
      <c r="H6282" t="s">
        <v>2233</v>
      </c>
      <c r="I6282">
        <v>0</v>
      </c>
      <c r="J6282">
        <v>0</v>
      </c>
      <c r="K6282">
        <v>0</v>
      </c>
      <c r="S6282">
        <v>-0.29196860163938299</v>
      </c>
      <c r="T6282">
        <v>-0.556721736470707</v>
      </c>
      <c r="U6282">
        <v>2.80821717029903</v>
      </c>
      <c r="V6282">
        <v>4.4390390328806104</v>
      </c>
      <c r="W6282">
        <v>-0.58800482909298402</v>
      </c>
      <c r="X6282">
        <v>-0.53117232169475403</v>
      </c>
      <c r="Y6282">
        <v>-0.58442296883921996</v>
      </c>
      <c r="Z6282">
        <v>-0.42462192988976299</v>
      </c>
      <c r="AA6282">
        <v>1.1663338376165899</v>
      </c>
      <c r="AB6282">
        <v>1.7298630664466901</v>
      </c>
      <c r="AC6282">
        <v>4.8165288214654399E-2</v>
      </c>
      <c r="AD6282">
        <v>0.22591139664420801</v>
      </c>
      <c r="AE6282">
        <v>1</v>
      </c>
      <c r="AF6282">
        <v>0</v>
      </c>
      <c r="AG6282">
        <v>1</v>
      </c>
      <c r="AH6282">
        <v>1</v>
      </c>
    </row>
    <row r="6283" spans="1:34" x14ac:dyDescent="0.2">
      <c r="A6283">
        <v>6281</v>
      </c>
      <c r="B6283">
        <v>629</v>
      </c>
      <c r="C6283">
        <v>786</v>
      </c>
      <c r="D6283" t="s">
        <v>2237</v>
      </c>
      <c r="E6283">
        <f t="shared" si="195"/>
        <v>314</v>
      </c>
      <c r="F6283" s="42">
        <f t="shared" si="196"/>
        <v>315</v>
      </c>
      <c r="H6283" t="s">
        <v>2238</v>
      </c>
      <c r="I6283">
        <v>1</v>
      </c>
      <c r="J6283">
        <v>1</v>
      </c>
      <c r="K6283">
        <v>1</v>
      </c>
      <c r="S6283">
        <v>-0.206198761588894</v>
      </c>
      <c r="T6283">
        <v>-0.37024242356854797</v>
      </c>
      <c r="U6283">
        <v>3.3060514236567502</v>
      </c>
      <c r="V6283">
        <v>6.2687339293314697</v>
      </c>
      <c r="W6283">
        <v>0.102856813544904</v>
      </c>
      <c r="X6283">
        <v>-1.0330319382820601</v>
      </c>
      <c r="Y6283">
        <v>0.24453470785120501</v>
      </c>
      <c r="Z6283">
        <v>-1.4201484781662499</v>
      </c>
      <c r="AA6283">
        <v>1.13997025903733</v>
      </c>
      <c r="AB6283">
        <v>2.7498520118768699</v>
      </c>
      <c r="AC6283">
        <v>0.72105895257772601</v>
      </c>
      <c r="AD6283">
        <v>0.13918964741072101</v>
      </c>
      <c r="AE6283">
        <v>1</v>
      </c>
      <c r="AF6283">
        <v>0</v>
      </c>
      <c r="AG6283">
        <v>0</v>
      </c>
      <c r="AH6283">
        <v>0</v>
      </c>
    </row>
    <row r="6284" spans="1:34" x14ac:dyDescent="0.2">
      <c r="A6284">
        <v>6282</v>
      </c>
      <c r="B6284">
        <v>629</v>
      </c>
      <c r="C6284">
        <v>786</v>
      </c>
      <c r="D6284" t="s">
        <v>2237</v>
      </c>
      <c r="E6284">
        <f t="shared" si="195"/>
        <v>314</v>
      </c>
      <c r="F6284" s="42">
        <f t="shared" si="196"/>
        <v>315</v>
      </c>
      <c r="H6284" t="s">
        <v>2239</v>
      </c>
      <c r="I6284">
        <v>0</v>
      </c>
      <c r="J6284">
        <v>1</v>
      </c>
      <c r="K6284">
        <v>1</v>
      </c>
      <c r="S6284">
        <v>1.1670643171528401</v>
      </c>
      <c r="T6284">
        <v>0.48138418989139697</v>
      </c>
      <c r="U6284">
        <v>3.17561066756025</v>
      </c>
      <c r="V6284">
        <v>1.56998098647288</v>
      </c>
      <c r="W6284">
        <v>1.21500713823178</v>
      </c>
      <c r="X6284">
        <v>0.73356557487449703</v>
      </c>
      <c r="Y6284">
        <v>1.1152191952572501</v>
      </c>
      <c r="Z6284">
        <v>0.90095042207072895</v>
      </c>
      <c r="AA6284">
        <v>1.4217543826308801</v>
      </c>
      <c r="AB6284">
        <v>0.62620807170922199</v>
      </c>
      <c r="AC6284">
        <v>1.0005640014815499E-3</v>
      </c>
      <c r="AD6284">
        <v>1.0321784183338001E-5</v>
      </c>
      <c r="AE6284">
        <v>0</v>
      </c>
      <c r="AF6284">
        <v>1</v>
      </c>
      <c r="AG6284">
        <v>0</v>
      </c>
      <c r="AH6284">
        <v>1</v>
      </c>
    </row>
    <row r="6285" spans="1:34" x14ac:dyDescent="0.2">
      <c r="A6285">
        <v>6283</v>
      </c>
      <c r="B6285">
        <v>629</v>
      </c>
      <c r="C6285">
        <v>787</v>
      </c>
      <c r="D6285" t="s">
        <v>2237</v>
      </c>
      <c r="E6285">
        <f t="shared" si="195"/>
        <v>314</v>
      </c>
      <c r="F6285" s="42">
        <f t="shared" si="196"/>
        <v>315</v>
      </c>
      <c r="H6285" t="s">
        <v>2240</v>
      </c>
      <c r="I6285">
        <v>1</v>
      </c>
      <c r="J6285">
        <v>1</v>
      </c>
      <c r="K6285">
        <v>1</v>
      </c>
      <c r="S6285">
        <v>0.60547008342109598</v>
      </c>
      <c r="T6285">
        <v>1.0104020114268299</v>
      </c>
      <c r="U6285">
        <v>2.7841355374548602</v>
      </c>
      <c r="V6285">
        <v>4.8907683235483503</v>
      </c>
      <c r="W6285">
        <v>0.437983632188925</v>
      </c>
      <c r="X6285">
        <v>1.44389290663046</v>
      </c>
      <c r="Y6285">
        <v>0.56103105146808196</v>
      </c>
      <c r="Z6285">
        <v>1.1456525352212199</v>
      </c>
      <c r="AA6285">
        <v>1.1084857253783</v>
      </c>
      <c r="AB6285">
        <v>1.9880765583993101</v>
      </c>
      <c r="AC6285">
        <v>0.12007127890604</v>
      </c>
      <c r="AD6285">
        <v>4.8437346935019899E-3</v>
      </c>
      <c r="AE6285">
        <v>1</v>
      </c>
      <c r="AF6285">
        <v>0</v>
      </c>
      <c r="AG6285">
        <v>0</v>
      </c>
      <c r="AH6285">
        <v>0</v>
      </c>
    </row>
    <row r="6286" spans="1:34" x14ac:dyDescent="0.2">
      <c r="A6286">
        <v>6284</v>
      </c>
      <c r="B6286">
        <v>629</v>
      </c>
      <c r="C6286">
        <v>787</v>
      </c>
      <c r="D6286" t="s">
        <v>2237</v>
      </c>
      <c r="E6286">
        <f t="shared" si="195"/>
        <v>314</v>
      </c>
      <c r="F6286" s="42">
        <f t="shared" si="196"/>
        <v>315</v>
      </c>
      <c r="H6286" t="s">
        <v>2241</v>
      </c>
      <c r="I6286">
        <v>0</v>
      </c>
      <c r="J6286">
        <v>1</v>
      </c>
      <c r="K6286">
        <v>1</v>
      </c>
      <c r="S6286">
        <v>1.0723704958218101</v>
      </c>
      <c r="T6286">
        <v>0.50714150527865698</v>
      </c>
      <c r="U6286">
        <v>3.1262303603580199</v>
      </c>
      <c r="V6286">
        <v>0.99474541873114597</v>
      </c>
      <c r="W6286">
        <v>0.96198567216775499</v>
      </c>
      <c r="X6286">
        <v>0.601246361866275</v>
      </c>
      <c r="Y6286">
        <v>0.750450730398593</v>
      </c>
      <c r="Z6286">
        <v>0.57838949307508603</v>
      </c>
      <c r="AA6286">
        <v>1.26665876687776</v>
      </c>
      <c r="AB6286">
        <v>0.40913694207293999</v>
      </c>
      <c r="AC6286">
        <v>3.2755783021694101E-3</v>
      </c>
      <c r="AD6286">
        <v>6.9041068625252601E-8</v>
      </c>
      <c r="AE6286">
        <v>0</v>
      </c>
      <c r="AF6286">
        <v>1</v>
      </c>
      <c r="AG6286">
        <v>0</v>
      </c>
      <c r="AH6286">
        <v>1</v>
      </c>
    </row>
    <row r="6287" spans="1:34" x14ac:dyDescent="0.2">
      <c r="A6287">
        <v>6285</v>
      </c>
      <c r="B6287">
        <v>629</v>
      </c>
      <c r="C6287">
        <v>788</v>
      </c>
      <c r="D6287" t="s">
        <v>2237</v>
      </c>
      <c r="E6287">
        <f t="shared" si="195"/>
        <v>314</v>
      </c>
      <c r="F6287" s="42">
        <f t="shared" si="196"/>
        <v>315</v>
      </c>
      <c r="H6287" t="s">
        <v>2242</v>
      </c>
      <c r="I6287">
        <v>1</v>
      </c>
      <c r="J6287">
        <v>1</v>
      </c>
      <c r="K6287">
        <v>1</v>
      </c>
      <c r="S6287">
        <v>0.12773709004977701</v>
      </c>
      <c r="T6287">
        <v>2.9793796655104701E-2</v>
      </c>
      <c r="U6287">
        <v>2.5490066921338399</v>
      </c>
      <c r="V6287">
        <v>0.670882793487527</v>
      </c>
      <c r="W6287">
        <v>0.27272344478914001</v>
      </c>
      <c r="X6287">
        <v>6.6155719963157302E-3</v>
      </c>
      <c r="Y6287">
        <v>2.71677993317367E-2</v>
      </c>
      <c r="Z6287">
        <v>-5.9481158894187397E-2</v>
      </c>
      <c r="AA6287">
        <v>0.90703120226606104</v>
      </c>
      <c r="AB6287">
        <v>0.26671902141061099</v>
      </c>
      <c r="AC6287">
        <v>0.23563614366402899</v>
      </c>
      <c r="AD6287">
        <v>0.92178896242865005</v>
      </c>
      <c r="AE6287">
        <v>0</v>
      </c>
      <c r="AF6287">
        <v>1</v>
      </c>
      <c r="AG6287">
        <v>1</v>
      </c>
      <c r="AH6287">
        <v>0</v>
      </c>
    </row>
    <row r="6288" spans="1:34" x14ac:dyDescent="0.2">
      <c r="A6288">
        <v>6286</v>
      </c>
      <c r="B6288">
        <v>629</v>
      </c>
      <c r="C6288">
        <v>788</v>
      </c>
      <c r="D6288" t="s">
        <v>2237</v>
      </c>
      <c r="E6288">
        <f t="shared" si="195"/>
        <v>314</v>
      </c>
      <c r="F6288" s="42">
        <f t="shared" si="196"/>
        <v>315</v>
      </c>
      <c r="H6288" t="s">
        <v>2243</v>
      </c>
      <c r="I6288">
        <v>0</v>
      </c>
      <c r="J6288">
        <v>1</v>
      </c>
      <c r="K6288">
        <v>1</v>
      </c>
      <c r="S6288">
        <v>0.51771805685712002</v>
      </c>
      <c r="T6288">
        <v>0.16681512737401899</v>
      </c>
      <c r="U6288">
        <v>3.2217813652241598</v>
      </c>
      <c r="V6288">
        <v>0.77011294927761298</v>
      </c>
      <c r="W6288">
        <v>0.57437724823376302</v>
      </c>
      <c r="X6288">
        <v>0.18812824369455</v>
      </c>
      <c r="Y6288">
        <v>0.26012643747097502</v>
      </c>
      <c r="Z6288">
        <v>0.124492698602356</v>
      </c>
      <c r="AA6288">
        <v>1.38380030847098</v>
      </c>
      <c r="AB6288">
        <v>0.29913627241483698</v>
      </c>
      <c r="AC6288">
        <v>0.102690229783767</v>
      </c>
      <c r="AD6288">
        <v>1.42211988377711E-2</v>
      </c>
      <c r="AE6288">
        <v>0</v>
      </c>
      <c r="AF6288">
        <v>1</v>
      </c>
      <c r="AG6288">
        <v>0</v>
      </c>
      <c r="AH6288">
        <v>1</v>
      </c>
    </row>
    <row r="6289" spans="1:34" x14ac:dyDescent="0.2">
      <c r="A6289">
        <v>6287</v>
      </c>
      <c r="B6289">
        <v>629</v>
      </c>
      <c r="C6289">
        <v>789</v>
      </c>
      <c r="D6289" t="s">
        <v>2237</v>
      </c>
      <c r="E6289">
        <f t="shared" si="195"/>
        <v>314</v>
      </c>
      <c r="F6289" s="42">
        <f t="shared" si="196"/>
        <v>315</v>
      </c>
      <c r="H6289" t="s">
        <v>2244</v>
      </c>
      <c r="I6289">
        <v>1</v>
      </c>
      <c r="J6289">
        <v>1</v>
      </c>
      <c r="K6289">
        <v>1</v>
      </c>
      <c r="S6289">
        <v>0.82858140196185603</v>
      </c>
      <c r="T6289">
        <v>0.35892142178460801</v>
      </c>
      <c r="U6289">
        <v>2.9508320690365499</v>
      </c>
      <c r="V6289">
        <v>1.40326835565565</v>
      </c>
      <c r="W6289">
        <v>0.56125829827558904</v>
      </c>
      <c r="X6289">
        <v>0.31906677107553899</v>
      </c>
      <c r="Y6289">
        <v>0.73093788072939003</v>
      </c>
      <c r="Z6289">
        <v>0.52096318711781398</v>
      </c>
      <c r="AA6289">
        <v>1.24321693887679</v>
      </c>
      <c r="AB6289">
        <v>0.60339931777857603</v>
      </c>
      <c r="AC6289">
        <v>7.6256422845656896E-2</v>
      </c>
      <c r="AD6289">
        <v>3.8411829935446597E-2</v>
      </c>
      <c r="AE6289">
        <v>0</v>
      </c>
      <c r="AF6289">
        <v>1</v>
      </c>
      <c r="AG6289">
        <v>0</v>
      </c>
      <c r="AH6289">
        <v>1</v>
      </c>
    </row>
    <row r="6290" spans="1:34" x14ac:dyDescent="0.2">
      <c r="A6290">
        <v>6288</v>
      </c>
      <c r="B6290">
        <v>629</v>
      </c>
      <c r="C6290">
        <v>789</v>
      </c>
      <c r="D6290" t="s">
        <v>2237</v>
      </c>
      <c r="E6290">
        <f t="shared" si="195"/>
        <v>314</v>
      </c>
      <c r="F6290" s="42">
        <f t="shared" si="196"/>
        <v>315</v>
      </c>
      <c r="H6290" t="s">
        <v>2245</v>
      </c>
      <c r="I6290">
        <v>0</v>
      </c>
      <c r="J6290">
        <v>1</v>
      </c>
      <c r="K6290">
        <v>1</v>
      </c>
      <c r="S6290">
        <v>1.2470644044806201</v>
      </c>
      <c r="T6290">
        <v>0.42901640021835302</v>
      </c>
      <c r="U6290">
        <v>2.88161756028421</v>
      </c>
      <c r="V6290">
        <v>1.25304952376437</v>
      </c>
      <c r="W6290">
        <v>1.30019909975467</v>
      </c>
      <c r="X6290">
        <v>0.194615137777057</v>
      </c>
      <c r="Y6290">
        <v>1.0914143893533399</v>
      </c>
      <c r="Z6290">
        <v>0.31460913426491099</v>
      </c>
      <c r="AA6290">
        <v>1.1173214613196301</v>
      </c>
      <c r="AB6290">
        <v>0.486786378208662</v>
      </c>
      <c r="AC6290">
        <v>1.16646260672379E-5</v>
      </c>
      <c r="AD6290">
        <v>0.11580063794720299</v>
      </c>
      <c r="AE6290">
        <v>0</v>
      </c>
      <c r="AF6290">
        <v>1</v>
      </c>
      <c r="AG6290">
        <v>1</v>
      </c>
      <c r="AH6290">
        <v>0</v>
      </c>
    </row>
    <row r="6291" spans="1:34" x14ac:dyDescent="0.2">
      <c r="A6291">
        <v>6289</v>
      </c>
      <c r="B6291">
        <v>629</v>
      </c>
      <c r="C6291">
        <v>790</v>
      </c>
      <c r="D6291" t="s">
        <v>2237</v>
      </c>
      <c r="E6291">
        <f t="shared" si="195"/>
        <v>314</v>
      </c>
      <c r="F6291" s="42">
        <f t="shared" si="196"/>
        <v>315</v>
      </c>
      <c r="H6291" t="s">
        <v>2246</v>
      </c>
      <c r="I6291">
        <v>1</v>
      </c>
      <c r="J6291">
        <v>1</v>
      </c>
      <c r="K6291">
        <v>1</v>
      </c>
      <c r="S6291">
        <v>0.57677152822725497</v>
      </c>
      <c r="T6291">
        <v>0.119879649844874</v>
      </c>
      <c r="U6291">
        <v>2.55242933158297</v>
      </c>
      <c r="V6291">
        <v>0.572236018710787</v>
      </c>
      <c r="W6291">
        <v>0.36860253228760997</v>
      </c>
      <c r="X6291">
        <v>6.97179947347632E-2</v>
      </c>
      <c r="Y6291">
        <v>0.39106943898545199</v>
      </c>
      <c r="Z6291">
        <v>0.16621260421981801</v>
      </c>
      <c r="AA6291">
        <v>1.0443434382522101</v>
      </c>
      <c r="AB6291">
        <v>0.23222781056414499</v>
      </c>
      <c r="AC6291">
        <v>0.16444100817756399</v>
      </c>
      <c r="AD6291">
        <v>0.23635337513500901</v>
      </c>
      <c r="AE6291">
        <v>0</v>
      </c>
      <c r="AF6291">
        <v>1</v>
      </c>
      <c r="AG6291">
        <v>1</v>
      </c>
      <c r="AH6291">
        <v>0</v>
      </c>
    </row>
    <row r="6292" spans="1:34" x14ac:dyDescent="0.2">
      <c r="A6292">
        <v>6290</v>
      </c>
      <c r="B6292">
        <v>629</v>
      </c>
      <c r="C6292">
        <v>790</v>
      </c>
      <c r="D6292" t="s">
        <v>2237</v>
      </c>
      <c r="E6292">
        <f t="shared" si="195"/>
        <v>314</v>
      </c>
      <c r="F6292" s="42">
        <f t="shared" si="196"/>
        <v>315</v>
      </c>
      <c r="H6292" t="s">
        <v>2247</v>
      </c>
      <c r="I6292">
        <v>0</v>
      </c>
      <c r="J6292">
        <v>1</v>
      </c>
      <c r="K6292">
        <v>1</v>
      </c>
      <c r="S6292">
        <v>1.0472439714358199</v>
      </c>
      <c r="T6292">
        <v>0.29052507174547199</v>
      </c>
      <c r="U6292">
        <v>2.98793022229802</v>
      </c>
      <c r="V6292">
        <v>0.60391582908739505</v>
      </c>
      <c r="W6292">
        <v>0.63176412547288796</v>
      </c>
      <c r="X6292">
        <v>0.25091425200350398</v>
      </c>
      <c r="Y6292">
        <v>0.73150767737529199</v>
      </c>
      <c r="Z6292">
        <v>0.19919935668261801</v>
      </c>
      <c r="AA6292">
        <v>1.0651489032043799</v>
      </c>
      <c r="AB6292">
        <v>0.20932972058319199</v>
      </c>
      <c r="AC6292">
        <v>2.0559823121635401E-2</v>
      </c>
      <c r="AD6292">
        <v>6.6994588285023796E-6</v>
      </c>
      <c r="AE6292">
        <v>0</v>
      </c>
      <c r="AF6292">
        <v>1</v>
      </c>
      <c r="AG6292">
        <v>0</v>
      </c>
      <c r="AH6292">
        <v>1</v>
      </c>
    </row>
    <row r="6293" spans="1:34" x14ac:dyDescent="0.2">
      <c r="A6293">
        <v>6291</v>
      </c>
      <c r="B6293">
        <v>630</v>
      </c>
      <c r="C6293">
        <v>786</v>
      </c>
      <c r="D6293" t="s">
        <v>2248</v>
      </c>
      <c r="E6293">
        <f t="shared" si="195"/>
        <v>314</v>
      </c>
      <c r="F6293" s="42">
        <f t="shared" si="196"/>
        <v>316</v>
      </c>
      <c r="H6293" t="s">
        <v>2238</v>
      </c>
      <c r="I6293">
        <v>1</v>
      </c>
      <c r="J6293">
        <v>0</v>
      </c>
      <c r="K6293">
        <v>1</v>
      </c>
      <c r="S6293">
        <v>-0.206198761588894</v>
      </c>
      <c r="T6293">
        <v>-0.37024242356854797</v>
      </c>
      <c r="U6293">
        <v>3.3060514236567502</v>
      </c>
      <c r="V6293">
        <v>6.2687339293314697</v>
      </c>
      <c r="W6293">
        <v>0.102856813544904</v>
      </c>
      <c r="X6293">
        <v>-1.0330319382820601</v>
      </c>
      <c r="Y6293">
        <v>0.24453470785120501</v>
      </c>
      <c r="Z6293">
        <v>-1.4201484781662499</v>
      </c>
      <c r="AA6293">
        <v>1.13997025903733</v>
      </c>
      <c r="AB6293">
        <v>2.7498520118768699</v>
      </c>
      <c r="AC6293">
        <v>0.72105895257772601</v>
      </c>
      <c r="AD6293">
        <v>0.13918964741072101</v>
      </c>
      <c r="AE6293">
        <v>1</v>
      </c>
      <c r="AF6293">
        <v>0</v>
      </c>
      <c r="AG6293">
        <v>0</v>
      </c>
      <c r="AH6293">
        <v>0</v>
      </c>
    </row>
    <row r="6294" spans="1:34" x14ac:dyDescent="0.2">
      <c r="A6294">
        <v>6292</v>
      </c>
      <c r="B6294">
        <v>630</v>
      </c>
      <c r="C6294">
        <v>786</v>
      </c>
      <c r="D6294" t="s">
        <v>2248</v>
      </c>
      <c r="E6294">
        <f t="shared" si="195"/>
        <v>314</v>
      </c>
      <c r="F6294" s="42">
        <f t="shared" si="196"/>
        <v>316</v>
      </c>
      <c r="H6294" t="s">
        <v>2239</v>
      </c>
      <c r="I6294">
        <v>0</v>
      </c>
      <c r="J6294">
        <v>0</v>
      </c>
      <c r="K6294">
        <v>1</v>
      </c>
      <c r="S6294">
        <v>1.1670643171528401</v>
      </c>
      <c r="T6294">
        <v>0.48138418989139697</v>
      </c>
      <c r="U6294">
        <v>3.17561066756025</v>
      </c>
      <c r="V6294">
        <v>1.56998098647288</v>
      </c>
      <c r="W6294">
        <v>1.21500713823178</v>
      </c>
      <c r="X6294">
        <v>0.73356557487449703</v>
      </c>
      <c r="Y6294">
        <v>1.1152191952572501</v>
      </c>
      <c r="Z6294">
        <v>0.90095042207072895</v>
      </c>
      <c r="AA6294">
        <v>1.4217543826308801</v>
      </c>
      <c r="AB6294">
        <v>0.62620807170922199</v>
      </c>
      <c r="AC6294">
        <v>1.0005640014815499E-3</v>
      </c>
      <c r="AD6294">
        <v>1.0321784183338001E-5</v>
      </c>
      <c r="AE6294">
        <v>0</v>
      </c>
      <c r="AF6294">
        <v>1</v>
      </c>
      <c r="AG6294">
        <v>0</v>
      </c>
      <c r="AH6294">
        <v>1</v>
      </c>
    </row>
    <row r="6295" spans="1:34" x14ac:dyDescent="0.2">
      <c r="A6295">
        <v>6293</v>
      </c>
      <c r="B6295">
        <v>630</v>
      </c>
      <c r="C6295">
        <v>787</v>
      </c>
      <c r="D6295" t="s">
        <v>2248</v>
      </c>
      <c r="E6295">
        <f t="shared" si="195"/>
        <v>314</v>
      </c>
      <c r="F6295" s="42">
        <f t="shared" si="196"/>
        <v>316</v>
      </c>
      <c r="H6295" t="s">
        <v>2240</v>
      </c>
      <c r="I6295">
        <v>1</v>
      </c>
      <c r="J6295">
        <v>0</v>
      </c>
      <c r="K6295">
        <v>1</v>
      </c>
      <c r="S6295">
        <v>0.60547008342109598</v>
      </c>
      <c r="T6295">
        <v>1.0104020114268299</v>
      </c>
      <c r="U6295">
        <v>2.7841355374548602</v>
      </c>
      <c r="V6295">
        <v>4.8907683235483503</v>
      </c>
      <c r="W6295">
        <v>0.437983632188925</v>
      </c>
      <c r="X6295">
        <v>1.44389290663046</v>
      </c>
      <c r="Y6295">
        <v>0.56103105146808196</v>
      </c>
      <c r="Z6295">
        <v>1.1456525352212199</v>
      </c>
      <c r="AA6295">
        <v>1.1084857253783</v>
      </c>
      <c r="AB6295">
        <v>1.9880765583993101</v>
      </c>
      <c r="AC6295">
        <v>0.12007127890604</v>
      </c>
      <c r="AD6295">
        <v>4.8437346935019899E-3</v>
      </c>
      <c r="AE6295">
        <v>1</v>
      </c>
      <c r="AF6295">
        <v>0</v>
      </c>
      <c r="AG6295">
        <v>0</v>
      </c>
      <c r="AH6295">
        <v>0</v>
      </c>
    </row>
    <row r="6296" spans="1:34" x14ac:dyDescent="0.2">
      <c r="A6296">
        <v>6294</v>
      </c>
      <c r="B6296">
        <v>630</v>
      </c>
      <c r="C6296">
        <v>787</v>
      </c>
      <c r="D6296" t="s">
        <v>2248</v>
      </c>
      <c r="E6296">
        <f t="shared" si="195"/>
        <v>314</v>
      </c>
      <c r="F6296" s="42">
        <f t="shared" si="196"/>
        <v>316</v>
      </c>
      <c r="H6296" t="s">
        <v>2241</v>
      </c>
      <c r="I6296">
        <v>0</v>
      </c>
      <c r="J6296">
        <v>0</v>
      </c>
      <c r="K6296">
        <v>1</v>
      </c>
      <c r="S6296">
        <v>1.0723704958218101</v>
      </c>
      <c r="T6296">
        <v>0.50714150527865698</v>
      </c>
      <c r="U6296">
        <v>3.1262303603580199</v>
      </c>
      <c r="V6296">
        <v>0.99474541873114597</v>
      </c>
      <c r="W6296">
        <v>0.96198567216775499</v>
      </c>
      <c r="X6296">
        <v>0.601246361866275</v>
      </c>
      <c r="Y6296">
        <v>0.750450730398593</v>
      </c>
      <c r="Z6296">
        <v>0.57838949307508603</v>
      </c>
      <c r="AA6296">
        <v>1.26665876687776</v>
      </c>
      <c r="AB6296">
        <v>0.40913694207293999</v>
      </c>
      <c r="AC6296">
        <v>3.2755783021694101E-3</v>
      </c>
      <c r="AD6296">
        <v>6.9041068625252601E-8</v>
      </c>
      <c r="AE6296">
        <v>0</v>
      </c>
      <c r="AF6296">
        <v>1</v>
      </c>
      <c r="AG6296">
        <v>0</v>
      </c>
      <c r="AH6296">
        <v>1</v>
      </c>
    </row>
    <row r="6297" spans="1:34" x14ac:dyDescent="0.2">
      <c r="A6297">
        <v>6295</v>
      </c>
      <c r="B6297">
        <v>630</v>
      </c>
      <c r="C6297">
        <v>788</v>
      </c>
      <c r="D6297" t="s">
        <v>2248</v>
      </c>
      <c r="E6297">
        <f t="shared" si="195"/>
        <v>314</v>
      </c>
      <c r="F6297" s="42">
        <f t="shared" si="196"/>
        <v>316</v>
      </c>
      <c r="H6297" t="s">
        <v>2242</v>
      </c>
      <c r="I6297">
        <v>1</v>
      </c>
      <c r="J6297">
        <v>0</v>
      </c>
      <c r="K6297">
        <v>1</v>
      </c>
      <c r="S6297">
        <v>0.12773709004977701</v>
      </c>
      <c r="T6297">
        <v>2.9793796655104701E-2</v>
      </c>
      <c r="U6297">
        <v>2.5490066921338399</v>
      </c>
      <c r="V6297">
        <v>0.670882793487527</v>
      </c>
      <c r="W6297">
        <v>0.27272344478914001</v>
      </c>
      <c r="X6297">
        <v>6.6155719963157302E-3</v>
      </c>
      <c r="Y6297">
        <v>2.71677993317367E-2</v>
      </c>
      <c r="Z6297">
        <v>-5.9481158894187397E-2</v>
      </c>
      <c r="AA6297">
        <v>0.90703120226606104</v>
      </c>
      <c r="AB6297">
        <v>0.26671902141061099</v>
      </c>
      <c r="AC6297">
        <v>0.23563614366402899</v>
      </c>
      <c r="AD6297">
        <v>0.92178896242865005</v>
      </c>
      <c r="AE6297">
        <v>0</v>
      </c>
      <c r="AF6297">
        <v>1</v>
      </c>
      <c r="AG6297">
        <v>1</v>
      </c>
      <c r="AH6297">
        <v>0</v>
      </c>
    </row>
    <row r="6298" spans="1:34" x14ac:dyDescent="0.2">
      <c r="A6298">
        <v>6296</v>
      </c>
      <c r="B6298">
        <v>630</v>
      </c>
      <c r="C6298">
        <v>788</v>
      </c>
      <c r="D6298" t="s">
        <v>2248</v>
      </c>
      <c r="E6298">
        <f t="shared" si="195"/>
        <v>314</v>
      </c>
      <c r="F6298" s="42">
        <f t="shared" si="196"/>
        <v>316</v>
      </c>
      <c r="H6298" t="s">
        <v>2243</v>
      </c>
      <c r="I6298">
        <v>0</v>
      </c>
      <c r="J6298">
        <v>0</v>
      </c>
      <c r="K6298">
        <v>1</v>
      </c>
      <c r="S6298">
        <v>0.51771805685712002</v>
      </c>
      <c r="T6298">
        <v>0.16681512737401899</v>
      </c>
      <c r="U6298">
        <v>3.2217813652241598</v>
      </c>
      <c r="V6298">
        <v>0.77011294927761298</v>
      </c>
      <c r="W6298">
        <v>0.57437724823376302</v>
      </c>
      <c r="X6298">
        <v>0.18812824369455</v>
      </c>
      <c r="Y6298">
        <v>0.26012643747097502</v>
      </c>
      <c r="Z6298">
        <v>0.124492698602356</v>
      </c>
      <c r="AA6298">
        <v>1.38380030847098</v>
      </c>
      <c r="AB6298">
        <v>0.29913627241483698</v>
      </c>
      <c r="AC6298">
        <v>0.102690229783767</v>
      </c>
      <c r="AD6298">
        <v>1.42211988377711E-2</v>
      </c>
      <c r="AE6298">
        <v>0</v>
      </c>
      <c r="AF6298">
        <v>1</v>
      </c>
      <c r="AG6298">
        <v>0</v>
      </c>
      <c r="AH6298">
        <v>1</v>
      </c>
    </row>
    <row r="6299" spans="1:34" x14ac:dyDescent="0.2">
      <c r="A6299">
        <v>6297</v>
      </c>
      <c r="B6299">
        <v>630</v>
      </c>
      <c r="C6299">
        <v>789</v>
      </c>
      <c r="D6299" t="s">
        <v>2248</v>
      </c>
      <c r="E6299">
        <f t="shared" si="195"/>
        <v>314</v>
      </c>
      <c r="F6299" s="42">
        <f t="shared" si="196"/>
        <v>316</v>
      </c>
      <c r="H6299" t="s">
        <v>2244</v>
      </c>
      <c r="I6299">
        <v>1</v>
      </c>
      <c r="J6299">
        <v>0</v>
      </c>
      <c r="K6299">
        <v>1</v>
      </c>
      <c r="S6299">
        <v>0.82858140196185603</v>
      </c>
      <c r="T6299">
        <v>0.35892142178460801</v>
      </c>
      <c r="U6299">
        <v>2.9508320690365499</v>
      </c>
      <c r="V6299">
        <v>1.40326835565565</v>
      </c>
      <c r="W6299">
        <v>0.56125829827558904</v>
      </c>
      <c r="X6299">
        <v>0.31906677107553899</v>
      </c>
      <c r="Y6299">
        <v>0.73093788072939003</v>
      </c>
      <c r="Z6299">
        <v>0.52096318711781398</v>
      </c>
      <c r="AA6299">
        <v>1.24321693887679</v>
      </c>
      <c r="AB6299">
        <v>0.60339931777857603</v>
      </c>
      <c r="AC6299">
        <v>7.6256422845656896E-2</v>
      </c>
      <c r="AD6299">
        <v>3.8411829935446597E-2</v>
      </c>
      <c r="AE6299">
        <v>0</v>
      </c>
      <c r="AF6299">
        <v>1</v>
      </c>
      <c r="AG6299">
        <v>0</v>
      </c>
      <c r="AH6299">
        <v>1</v>
      </c>
    </row>
    <row r="6300" spans="1:34" x14ac:dyDescent="0.2">
      <c r="A6300">
        <v>6298</v>
      </c>
      <c r="B6300">
        <v>630</v>
      </c>
      <c r="C6300">
        <v>789</v>
      </c>
      <c r="D6300" t="s">
        <v>2248</v>
      </c>
      <c r="E6300">
        <f t="shared" si="195"/>
        <v>314</v>
      </c>
      <c r="F6300" s="42">
        <f t="shared" si="196"/>
        <v>316</v>
      </c>
      <c r="H6300" t="s">
        <v>2245</v>
      </c>
      <c r="I6300">
        <v>0</v>
      </c>
      <c r="J6300">
        <v>0</v>
      </c>
      <c r="K6300">
        <v>1</v>
      </c>
      <c r="S6300">
        <v>1.2470644044806201</v>
      </c>
      <c r="T6300">
        <v>0.42901640021835302</v>
      </c>
      <c r="U6300">
        <v>2.88161756028421</v>
      </c>
      <c r="V6300">
        <v>1.25304952376437</v>
      </c>
      <c r="W6300">
        <v>1.30019909975467</v>
      </c>
      <c r="X6300">
        <v>0.194615137777057</v>
      </c>
      <c r="Y6300">
        <v>1.0914143893533399</v>
      </c>
      <c r="Z6300">
        <v>0.31460913426491099</v>
      </c>
      <c r="AA6300">
        <v>1.1173214613196301</v>
      </c>
      <c r="AB6300">
        <v>0.486786378208662</v>
      </c>
      <c r="AC6300">
        <v>1.16646260672379E-5</v>
      </c>
      <c r="AD6300">
        <v>0.11580063794720299</v>
      </c>
      <c r="AE6300">
        <v>0</v>
      </c>
      <c r="AF6300">
        <v>1</v>
      </c>
      <c r="AG6300">
        <v>1</v>
      </c>
      <c r="AH6300">
        <v>0</v>
      </c>
    </row>
    <row r="6301" spans="1:34" x14ac:dyDescent="0.2">
      <c r="A6301">
        <v>6299</v>
      </c>
      <c r="B6301">
        <v>630</v>
      </c>
      <c r="C6301">
        <v>790</v>
      </c>
      <c r="D6301" t="s">
        <v>2248</v>
      </c>
      <c r="E6301">
        <f t="shared" si="195"/>
        <v>314</v>
      </c>
      <c r="F6301" s="42">
        <f t="shared" si="196"/>
        <v>316</v>
      </c>
      <c r="H6301" t="s">
        <v>2246</v>
      </c>
      <c r="I6301">
        <v>1</v>
      </c>
      <c r="J6301">
        <v>0</v>
      </c>
      <c r="K6301">
        <v>1</v>
      </c>
      <c r="S6301">
        <v>0.57677152822725497</v>
      </c>
      <c r="T6301">
        <v>0.119879649844874</v>
      </c>
      <c r="U6301">
        <v>2.55242933158297</v>
      </c>
      <c r="V6301">
        <v>0.572236018710787</v>
      </c>
      <c r="W6301">
        <v>0.36860253228760997</v>
      </c>
      <c r="X6301">
        <v>6.97179947347632E-2</v>
      </c>
      <c r="Y6301">
        <v>0.39106943898545199</v>
      </c>
      <c r="Z6301">
        <v>0.16621260421981801</v>
      </c>
      <c r="AA6301">
        <v>1.0443434382522101</v>
      </c>
      <c r="AB6301">
        <v>0.23222781056414499</v>
      </c>
      <c r="AC6301">
        <v>0.16444100817756399</v>
      </c>
      <c r="AD6301">
        <v>0.23635337513500901</v>
      </c>
      <c r="AE6301">
        <v>0</v>
      </c>
      <c r="AF6301">
        <v>1</v>
      </c>
      <c r="AG6301">
        <v>1</v>
      </c>
      <c r="AH6301">
        <v>0</v>
      </c>
    </row>
    <row r="6302" spans="1:34" x14ac:dyDescent="0.2">
      <c r="A6302">
        <v>6300</v>
      </c>
      <c r="B6302">
        <v>630</v>
      </c>
      <c r="C6302">
        <v>790</v>
      </c>
      <c r="D6302" t="s">
        <v>2248</v>
      </c>
      <c r="E6302">
        <f t="shared" si="195"/>
        <v>314</v>
      </c>
      <c r="F6302" s="42">
        <f t="shared" si="196"/>
        <v>316</v>
      </c>
      <c r="H6302" t="s">
        <v>2247</v>
      </c>
      <c r="I6302">
        <v>0</v>
      </c>
      <c r="J6302">
        <v>0</v>
      </c>
      <c r="K6302">
        <v>1</v>
      </c>
      <c r="S6302">
        <v>1.0472439714358199</v>
      </c>
      <c r="T6302">
        <v>0.29052507174547199</v>
      </c>
      <c r="U6302">
        <v>2.98793022229802</v>
      </c>
      <c r="V6302">
        <v>0.60391582908739505</v>
      </c>
      <c r="W6302">
        <v>0.63176412547288796</v>
      </c>
      <c r="X6302">
        <v>0.25091425200350398</v>
      </c>
      <c r="Y6302">
        <v>0.73150767737529199</v>
      </c>
      <c r="Z6302">
        <v>0.19919935668261801</v>
      </c>
      <c r="AA6302">
        <v>1.0651489032043799</v>
      </c>
      <c r="AB6302">
        <v>0.20932972058319199</v>
      </c>
      <c r="AC6302">
        <v>2.0559823121635401E-2</v>
      </c>
      <c r="AD6302">
        <v>6.6994588285023796E-6</v>
      </c>
      <c r="AE6302">
        <v>0</v>
      </c>
      <c r="AF6302">
        <v>1</v>
      </c>
      <c r="AG6302">
        <v>0</v>
      </c>
      <c r="AH6302">
        <v>1</v>
      </c>
    </row>
    <row r="6303" spans="1:34" x14ac:dyDescent="0.2">
      <c r="A6303">
        <v>6301</v>
      </c>
      <c r="B6303">
        <v>631</v>
      </c>
      <c r="C6303">
        <v>786</v>
      </c>
      <c r="D6303" t="s">
        <v>2249</v>
      </c>
      <c r="E6303">
        <f t="shared" si="195"/>
        <v>316</v>
      </c>
      <c r="F6303" s="42">
        <f t="shared" si="196"/>
        <v>315</v>
      </c>
      <c r="H6303" t="s">
        <v>2238</v>
      </c>
      <c r="I6303">
        <v>1</v>
      </c>
      <c r="J6303">
        <v>1</v>
      </c>
      <c r="K6303">
        <v>0</v>
      </c>
      <c r="S6303">
        <v>-0.206198761588894</v>
      </c>
      <c r="T6303">
        <v>-0.37024242356854797</v>
      </c>
      <c r="U6303">
        <v>3.3060514236567502</v>
      </c>
      <c r="V6303">
        <v>6.2687339293314697</v>
      </c>
      <c r="W6303">
        <v>0.102856813544904</v>
      </c>
      <c r="X6303">
        <v>-1.0330319382820601</v>
      </c>
      <c r="Y6303">
        <v>0.24453470785120501</v>
      </c>
      <c r="Z6303">
        <v>-1.4201484781662499</v>
      </c>
      <c r="AA6303">
        <v>1.13997025903733</v>
      </c>
      <c r="AB6303">
        <v>2.7498520118768699</v>
      </c>
      <c r="AC6303">
        <v>0.72105895257772601</v>
      </c>
      <c r="AD6303">
        <v>0.13918964741072101</v>
      </c>
      <c r="AE6303">
        <v>1</v>
      </c>
      <c r="AF6303">
        <v>0</v>
      </c>
      <c r="AG6303">
        <v>0</v>
      </c>
      <c r="AH6303">
        <v>0</v>
      </c>
    </row>
    <row r="6304" spans="1:34" x14ac:dyDescent="0.2">
      <c r="A6304">
        <v>6302</v>
      </c>
      <c r="B6304">
        <v>631</v>
      </c>
      <c r="C6304">
        <v>786</v>
      </c>
      <c r="D6304" t="s">
        <v>2249</v>
      </c>
      <c r="E6304">
        <f t="shared" si="195"/>
        <v>316</v>
      </c>
      <c r="F6304" s="42">
        <f t="shared" si="196"/>
        <v>315</v>
      </c>
      <c r="H6304" t="s">
        <v>2239</v>
      </c>
      <c r="I6304">
        <v>0</v>
      </c>
      <c r="J6304">
        <v>1</v>
      </c>
      <c r="K6304">
        <v>0</v>
      </c>
      <c r="S6304">
        <v>1.1670643171528401</v>
      </c>
      <c r="T6304">
        <v>0.48138418989139697</v>
      </c>
      <c r="U6304">
        <v>3.17561066756025</v>
      </c>
      <c r="V6304">
        <v>1.56998098647288</v>
      </c>
      <c r="W6304">
        <v>1.21500713823178</v>
      </c>
      <c r="X6304">
        <v>0.73356557487449703</v>
      </c>
      <c r="Y6304">
        <v>1.1152191952572501</v>
      </c>
      <c r="Z6304">
        <v>0.90095042207072895</v>
      </c>
      <c r="AA6304">
        <v>1.4217543826308801</v>
      </c>
      <c r="AB6304">
        <v>0.62620807170922199</v>
      </c>
      <c r="AC6304">
        <v>1.0005640014815499E-3</v>
      </c>
      <c r="AD6304">
        <v>1.0321784183338001E-5</v>
      </c>
      <c r="AE6304">
        <v>0</v>
      </c>
      <c r="AF6304">
        <v>1</v>
      </c>
      <c r="AG6304">
        <v>0</v>
      </c>
      <c r="AH6304">
        <v>1</v>
      </c>
    </row>
    <row r="6305" spans="1:34" x14ac:dyDescent="0.2">
      <c r="A6305">
        <v>6303</v>
      </c>
      <c r="B6305">
        <v>631</v>
      </c>
      <c r="C6305">
        <v>787</v>
      </c>
      <c r="D6305" t="s">
        <v>2249</v>
      </c>
      <c r="E6305">
        <f t="shared" si="195"/>
        <v>316</v>
      </c>
      <c r="F6305" s="42">
        <f t="shared" si="196"/>
        <v>315</v>
      </c>
      <c r="H6305" t="s">
        <v>2240</v>
      </c>
      <c r="I6305">
        <v>1</v>
      </c>
      <c r="J6305">
        <v>1</v>
      </c>
      <c r="K6305">
        <v>0</v>
      </c>
      <c r="S6305">
        <v>0.60547008342109598</v>
      </c>
      <c r="T6305">
        <v>1.0104020114268299</v>
      </c>
      <c r="U6305">
        <v>2.7841355374548602</v>
      </c>
      <c r="V6305">
        <v>4.8907683235483503</v>
      </c>
      <c r="W6305">
        <v>0.437983632188925</v>
      </c>
      <c r="X6305">
        <v>1.44389290663046</v>
      </c>
      <c r="Y6305">
        <v>0.56103105146808196</v>
      </c>
      <c r="Z6305">
        <v>1.1456525352212199</v>
      </c>
      <c r="AA6305">
        <v>1.1084857253783</v>
      </c>
      <c r="AB6305">
        <v>1.9880765583993101</v>
      </c>
      <c r="AC6305">
        <v>0.12007127890604</v>
      </c>
      <c r="AD6305">
        <v>4.8437346935019899E-3</v>
      </c>
      <c r="AE6305">
        <v>1</v>
      </c>
      <c r="AF6305">
        <v>0</v>
      </c>
      <c r="AG6305">
        <v>0</v>
      </c>
      <c r="AH6305">
        <v>0</v>
      </c>
    </row>
    <row r="6306" spans="1:34" x14ac:dyDescent="0.2">
      <c r="A6306">
        <v>6304</v>
      </c>
      <c r="B6306">
        <v>631</v>
      </c>
      <c r="C6306">
        <v>787</v>
      </c>
      <c r="D6306" t="s">
        <v>2249</v>
      </c>
      <c r="E6306">
        <f t="shared" si="195"/>
        <v>316</v>
      </c>
      <c r="F6306" s="42">
        <f t="shared" si="196"/>
        <v>315</v>
      </c>
      <c r="H6306" t="s">
        <v>2241</v>
      </c>
      <c r="I6306">
        <v>0</v>
      </c>
      <c r="J6306">
        <v>1</v>
      </c>
      <c r="K6306">
        <v>0</v>
      </c>
      <c r="S6306">
        <v>1.0723704958218101</v>
      </c>
      <c r="T6306">
        <v>0.50714150527865698</v>
      </c>
      <c r="U6306">
        <v>3.1262303603580199</v>
      </c>
      <c r="V6306">
        <v>0.99474541873114597</v>
      </c>
      <c r="W6306">
        <v>0.96198567216775499</v>
      </c>
      <c r="X6306">
        <v>0.601246361866275</v>
      </c>
      <c r="Y6306">
        <v>0.750450730398593</v>
      </c>
      <c r="Z6306">
        <v>0.57838949307508603</v>
      </c>
      <c r="AA6306">
        <v>1.26665876687776</v>
      </c>
      <c r="AB6306">
        <v>0.40913694207293999</v>
      </c>
      <c r="AC6306">
        <v>3.2755783021694101E-3</v>
      </c>
      <c r="AD6306">
        <v>6.9041068625252601E-8</v>
      </c>
      <c r="AE6306">
        <v>0</v>
      </c>
      <c r="AF6306">
        <v>1</v>
      </c>
      <c r="AG6306">
        <v>0</v>
      </c>
      <c r="AH6306">
        <v>1</v>
      </c>
    </row>
    <row r="6307" spans="1:34" x14ac:dyDescent="0.2">
      <c r="A6307">
        <v>6305</v>
      </c>
      <c r="B6307">
        <v>631</v>
      </c>
      <c r="C6307">
        <v>788</v>
      </c>
      <c r="D6307" t="s">
        <v>2249</v>
      </c>
      <c r="E6307">
        <f t="shared" si="195"/>
        <v>316</v>
      </c>
      <c r="F6307" s="42">
        <f t="shared" si="196"/>
        <v>315</v>
      </c>
      <c r="H6307" t="s">
        <v>2242</v>
      </c>
      <c r="I6307">
        <v>1</v>
      </c>
      <c r="J6307">
        <v>1</v>
      </c>
      <c r="K6307">
        <v>0</v>
      </c>
      <c r="S6307">
        <v>0.12773709004977701</v>
      </c>
      <c r="T6307">
        <v>2.9793796655104701E-2</v>
      </c>
      <c r="U6307">
        <v>2.5490066921338399</v>
      </c>
      <c r="V6307">
        <v>0.670882793487527</v>
      </c>
      <c r="W6307">
        <v>0.27272344478914001</v>
      </c>
      <c r="X6307">
        <v>6.6155719963157302E-3</v>
      </c>
      <c r="Y6307">
        <v>2.71677993317367E-2</v>
      </c>
      <c r="Z6307">
        <v>-5.9481158894187397E-2</v>
      </c>
      <c r="AA6307">
        <v>0.90703120226606104</v>
      </c>
      <c r="AB6307">
        <v>0.26671902141061099</v>
      </c>
      <c r="AC6307">
        <v>0.23563614366402899</v>
      </c>
      <c r="AD6307">
        <v>0.92178896242865005</v>
      </c>
      <c r="AE6307">
        <v>0</v>
      </c>
      <c r="AF6307">
        <v>1</v>
      </c>
      <c r="AG6307">
        <v>1</v>
      </c>
      <c r="AH6307">
        <v>0</v>
      </c>
    </row>
    <row r="6308" spans="1:34" x14ac:dyDescent="0.2">
      <c r="A6308">
        <v>6306</v>
      </c>
      <c r="B6308">
        <v>631</v>
      </c>
      <c r="C6308">
        <v>788</v>
      </c>
      <c r="D6308" t="s">
        <v>2249</v>
      </c>
      <c r="E6308">
        <f t="shared" si="195"/>
        <v>316</v>
      </c>
      <c r="F6308" s="42">
        <f t="shared" si="196"/>
        <v>315</v>
      </c>
      <c r="H6308" t="s">
        <v>2243</v>
      </c>
      <c r="I6308">
        <v>0</v>
      </c>
      <c r="J6308">
        <v>1</v>
      </c>
      <c r="K6308">
        <v>0</v>
      </c>
      <c r="S6308">
        <v>0.51771805685712002</v>
      </c>
      <c r="T6308">
        <v>0.16681512737401899</v>
      </c>
      <c r="U6308">
        <v>3.2217813652241598</v>
      </c>
      <c r="V6308">
        <v>0.77011294927761298</v>
      </c>
      <c r="W6308">
        <v>0.57437724823376302</v>
      </c>
      <c r="X6308">
        <v>0.18812824369455</v>
      </c>
      <c r="Y6308">
        <v>0.26012643747097502</v>
      </c>
      <c r="Z6308">
        <v>0.124492698602356</v>
      </c>
      <c r="AA6308">
        <v>1.38380030847098</v>
      </c>
      <c r="AB6308">
        <v>0.29913627241483698</v>
      </c>
      <c r="AC6308">
        <v>0.102690229783767</v>
      </c>
      <c r="AD6308">
        <v>1.42211988377711E-2</v>
      </c>
      <c r="AE6308">
        <v>0</v>
      </c>
      <c r="AF6308">
        <v>1</v>
      </c>
      <c r="AG6308">
        <v>0</v>
      </c>
      <c r="AH6308">
        <v>1</v>
      </c>
    </row>
    <row r="6309" spans="1:34" x14ac:dyDescent="0.2">
      <c r="A6309">
        <v>6307</v>
      </c>
      <c r="B6309">
        <v>631</v>
      </c>
      <c r="C6309">
        <v>789</v>
      </c>
      <c r="D6309" t="s">
        <v>2249</v>
      </c>
      <c r="E6309">
        <f t="shared" si="195"/>
        <v>316</v>
      </c>
      <c r="F6309" s="42">
        <f t="shared" si="196"/>
        <v>315</v>
      </c>
      <c r="H6309" t="s">
        <v>2244</v>
      </c>
      <c r="I6309">
        <v>1</v>
      </c>
      <c r="J6309">
        <v>1</v>
      </c>
      <c r="K6309">
        <v>0</v>
      </c>
      <c r="S6309">
        <v>0.82858140196185603</v>
      </c>
      <c r="T6309">
        <v>0.35892142178460801</v>
      </c>
      <c r="U6309">
        <v>2.9508320690365499</v>
      </c>
      <c r="V6309">
        <v>1.40326835565565</v>
      </c>
      <c r="W6309">
        <v>0.56125829827558904</v>
      </c>
      <c r="X6309">
        <v>0.31906677107553899</v>
      </c>
      <c r="Y6309">
        <v>0.73093788072939003</v>
      </c>
      <c r="Z6309">
        <v>0.52096318711781398</v>
      </c>
      <c r="AA6309">
        <v>1.24321693887679</v>
      </c>
      <c r="AB6309">
        <v>0.60339931777857603</v>
      </c>
      <c r="AC6309">
        <v>7.6256422845656896E-2</v>
      </c>
      <c r="AD6309">
        <v>3.8411829935446597E-2</v>
      </c>
      <c r="AE6309">
        <v>0</v>
      </c>
      <c r="AF6309">
        <v>1</v>
      </c>
      <c r="AG6309">
        <v>0</v>
      </c>
      <c r="AH6309">
        <v>1</v>
      </c>
    </row>
    <row r="6310" spans="1:34" x14ac:dyDescent="0.2">
      <c r="A6310">
        <v>6308</v>
      </c>
      <c r="B6310">
        <v>631</v>
      </c>
      <c r="C6310">
        <v>789</v>
      </c>
      <c r="D6310" t="s">
        <v>2249</v>
      </c>
      <c r="E6310">
        <f t="shared" si="195"/>
        <v>316</v>
      </c>
      <c r="F6310" s="42">
        <f t="shared" si="196"/>
        <v>315</v>
      </c>
      <c r="H6310" t="s">
        <v>2245</v>
      </c>
      <c r="I6310">
        <v>0</v>
      </c>
      <c r="J6310">
        <v>1</v>
      </c>
      <c r="K6310">
        <v>0</v>
      </c>
      <c r="S6310">
        <v>1.2470644044806201</v>
      </c>
      <c r="T6310">
        <v>0.42901640021835302</v>
      </c>
      <c r="U6310">
        <v>2.88161756028421</v>
      </c>
      <c r="V6310">
        <v>1.25304952376437</v>
      </c>
      <c r="W6310">
        <v>1.30019909975467</v>
      </c>
      <c r="X6310">
        <v>0.194615137777057</v>
      </c>
      <c r="Y6310">
        <v>1.0914143893533399</v>
      </c>
      <c r="Z6310">
        <v>0.31460913426491099</v>
      </c>
      <c r="AA6310">
        <v>1.1173214613196301</v>
      </c>
      <c r="AB6310">
        <v>0.486786378208662</v>
      </c>
      <c r="AC6310">
        <v>1.16646260672379E-5</v>
      </c>
      <c r="AD6310">
        <v>0.11580063794720299</v>
      </c>
      <c r="AE6310">
        <v>0</v>
      </c>
      <c r="AF6310">
        <v>1</v>
      </c>
      <c r="AG6310">
        <v>1</v>
      </c>
      <c r="AH6310">
        <v>0</v>
      </c>
    </row>
    <row r="6311" spans="1:34" x14ac:dyDescent="0.2">
      <c r="A6311">
        <v>6309</v>
      </c>
      <c r="B6311">
        <v>631</v>
      </c>
      <c r="C6311">
        <v>790</v>
      </c>
      <c r="D6311" t="s">
        <v>2249</v>
      </c>
      <c r="E6311">
        <f t="shared" si="195"/>
        <v>316</v>
      </c>
      <c r="F6311" s="42">
        <f t="shared" si="196"/>
        <v>315</v>
      </c>
      <c r="H6311" t="s">
        <v>2246</v>
      </c>
      <c r="I6311">
        <v>1</v>
      </c>
      <c r="J6311">
        <v>1</v>
      </c>
      <c r="K6311">
        <v>0</v>
      </c>
      <c r="S6311">
        <v>0.57677152822725497</v>
      </c>
      <c r="T6311">
        <v>0.119879649844874</v>
      </c>
      <c r="U6311">
        <v>2.55242933158297</v>
      </c>
      <c r="V6311">
        <v>0.572236018710787</v>
      </c>
      <c r="W6311">
        <v>0.36860253228760997</v>
      </c>
      <c r="X6311">
        <v>6.97179947347632E-2</v>
      </c>
      <c r="Y6311">
        <v>0.39106943898545199</v>
      </c>
      <c r="Z6311">
        <v>0.16621260421981801</v>
      </c>
      <c r="AA6311">
        <v>1.0443434382522101</v>
      </c>
      <c r="AB6311">
        <v>0.23222781056414499</v>
      </c>
      <c r="AC6311">
        <v>0.16444100817756399</v>
      </c>
      <c r="AD6311">
        <v>0.23635337513500901</v>
      </c>
      <c r="AE6311">
        <v>0</v>
      </c>
      <c r="AF6311">
        <v>1</v>
      </c>
      <c r="AG6311">
        <v>1</v>
      </c>
      <c r="AH6311">
        <v>0</v>
      </c>
    </row>
    <row r="6312" spans="1:34" x14ac:dyDescent="0.2">
      <c r="A6312">
        <v>6310</v>
      </c>
      <c r="B6312">
        <v>631</v>
      </c>
      <c r="C6312">
        <v>790</v>
      </c>
      <c r="D6312" t="s">
        <v>2249</v>
      </c>
      <c r="E6312">
        <f t="shared" si="195"/>
        <v>316</v>
      </c>
      <c r="F6312" s="42">
        <f t="shared" si="196"/>
        <v>315</v>
      </c>
      <c r="H6312" t="s">
        <v>2247</v>
      </c>
      <c r="I6312">
        <v>0</v>
      </c>
      <c r="J6312">
        <v>1</v>
      </c>
      <c r="K6312">
        <v>0</v>
      </c>
      <c r="S6312">
        <v>1.0472439714358199</v>
      </c>
      <c r="T6312">
        <v>0.29052507174547199</v>
      </c>
      <c r="U6312">
        <v>2.98793022229802</v>
      </c>
      <c r="V6312">
        <v>0.60391582908739505</v>
      </c>
      <c r="W6312">
        <v>0.63176412547288796</v>
      </c>
      <c r="X6312">
        <v>0.25091425200350398</v>
      </c>
      <c r="Y6312">
        <v>0.73150767737529199</v>
      </c>
      <c r="Z6312">
        <v>0.19919935668261801</v>
      </c>
      <c r="AA6312">
        <v>1.0651489032043799</v>
      </c>
      <c r="AB6312">
        <v>0.20932972058319199</v>
      </c>
      <c r="AC6312">
        <v>2.0559823121635401E-2</v>
      </c>
      <c r="AD6312">
        <v>6.6994588285023796E-6</v>
      </c>
      <c r="AE6312">
        <v>0</v>
      </c>
      <c r="AF6312">
        <v>1</v>
      </c>
      <c r="AG6312">
        <v>0</v>
      </c>
      <c r="AH6312">
        <v>1</v>
      </c>
    </row>
    <row r="6313" spans="1:34" x14ac:dyDescent="0.2">
      <c r="A6313">
        <v>6311</v>
      </c>
      <c r="B6313">
        <v>632</v>
      </c>
      <c r="C6313">
        <v>786</v>
      </c>
      <c r="D6313" t="s">
        <v>2250</v>
      </c>
      <c r="E6313">
        <f t="shared" si="195"/>
        <v>316</v>
      </c>
      <c r="F6313" s="42">
        <f t="shared" si="196"/>
        <v>316</v>
      </c>
      <c r="H6313" t="s">
        <v>2238</v>
      </c>
      <c r="I6313">
        <v>1</v>
      </c>
      <c r="J6313">
        <v>0</v>
      </c>
      <c r="K6313">
        <v>0</v>
      </c>
      <c r="S6313">
        <v>-0.206198761588894</v>
      </c>
      <c r="T6313">
        <v>-0.37024242356854797</v>
      </c>
      <c r="U6313">
        <v>3.3060514236567502</v>
      </c>
      <c r="V6313">
        <v>6.2687339293314697</v>
      </c>
      <c r="W6313">
        <v>0.102856813544904</v>
      </c>
      <c r="X6313">
        <v>-1.0330319382820601</v>
      </c>
      <c r="Y6313">
        <v>0.24453470785120501</v>
      </c>
      <c r="Z6313">
        <v>-1.4201484781662499</v>
      </c>
      <c r="AA6313">
        <v>1.13997025903733</v>
      </c>
      <c r="AB6313">
        <v>2.7498520118768699</v>
      </c>
      <c r="AC6313">
        <v>0.72105895257772601</v>
      </c>
      <c r="AD6313">
        <v>0.13918964741072101</v>
      </c>
      <c r="AE6313">
        <v>1</v>
      </c>
      <c r="AF6313">
        <v>0</v>
      </c>
      <c r="AG6313">
        <v>0</v>
      </c>
      <c r="AH6313">
        <v>0</v>
      </c>
    </row>
    <row r="6314" spans="1:34" x14ac:dyDescent="0.2">
      <c r="A6314">
        <v>6312</v>
      </c>
      <c r="B6314">
        <v>632</v>
      </c>
      <c r="C6314">
        <v>786</v>
      </c>
      <c r="D6314" t="s">
        <v>2250</v>
      </c>
      <c r="E6314">
        <f t="shared" si="195"/>
        <v>316</v>
      </c>
      <c r="F6314" s="42">
        <f t="shared" si="196"/>
        <v>316</v>
      </c>
      <c r="H6314" t="s">
        <v>2239</v>
      </c>
      <c r="I6314">
        <v>0</v>
      </c>
      <c r="J6314">
        <v>0</v>
      </c>
      <c r="K6314">
        <v>0</v>
      </c>
      <c r="S6314">
        <v>1.1670643171528401</v>
      </c>
      <c r="T6314">
        <v>0.48138418989139697</v>
      </c>
      <c r="U6314">
        <v>3.17561066756025</v>
      </c>
      <c r="V6314">
        <v>1.56998098647288</v>
      </c>
      <c r="W6314">
        <v>1.21500713823178</v>
      </c>
      <c r="X6314">
        <v>0.73356557487449703</v>
      </c>
      <c r="Y6314">
        <v>1.1152191952572501</v>
      </c>
      <c r="Z6314">
        <v>0.90095042207072895</v>
      </c>
      <c r="AA6314">
        <v>1.4217543826308801</v>
      </c>
      <c r="AB6314">
        <v>0.62620807170922199</v>
      </c>
      <c r="AC6314">
        <v>1.0005640014815499E-3</v>
      </c>
      <c r="AD6314">
        <v>1.0321784183338001E-5</v>
      </c>
      <c r="AE6314">
        <v>0</v>
      </c>
      <c r="AF6314">
        <v>1</v>
      </c>
      <c r="AG6314">
        <v>0</v>
      </c>
      <c r="AH6314">
        <v>1</v>
      </c>
    </row>
    <row r="6315" spans="1:34" x14ac:dyDescent="0.2">
      <c r="A6315">
        <v>6313</v>
      </c>
      <c r="B6315">
        <v>632</v>
      </c>
      <c r="C6315">
        <v>787</v>
      </c>
      <c r="D6315" t="s">
        <v>2250</v>
      </c>
      <c r="E6315">
        <f t="shared" si="195"/>
        <v>316</v>
      </c>
      <c r="F6315" s="42">
        <f t="shared" si="196"/>
        <v>316</v>
      </c>
      <c r="H6315" t="s">
        <v>2240</v>
      </c>
      <c r="I6315">
        <v>1</v>
      </c>
      <c r="J6315">
        <v>0</v>
      </c>
      <c r="K6315">
        <v>0</v>
      </c>
      <c r="S6315">
        <v>0.60547008342109598</v>
      </c>
      <c r="T6315">
        <v>1.0104020114268299</v>
      </c>
      <c r="U6315">
        <v>2.7841355374548602</v>
      </c>
      <c r="V6315">
        <v>4.8907683235483503</v>
      </c>
      <c r="W6315">
        <v>0.437983632188925</v>
      </c>
      <c r="X6315">
        <v>1.44389290663046</v>
      </c>
      <c r="Y6315">
        <v>0.56103105146808196</v>
      </c>
      <c r="Z6315">
        <v>1.1456525352212199</v>
      </c>
      <c r="AA6315">
        <v>1.1084857253783</v>
      </c>
      <c r="AB6315">
        <v>1.9880765583993101</v>
      </c>
      <c r="AC6315">
        <v>0.12007127890604</v>
      </c>
      <c r="AD6315">
        <v>4.8437346935019899E-3</v>
      </c>
      <c r="AE6315">
        <v>1</v>
      </c>
      <c r="AF6315">
        <v>0</v>
      </c>
      <c r="AG6315">
        <v>0</v>
      </c>
      <c r="AH6315">
        <v>0</v>
      </c>
    </row>
    <row r="6316" spans="1:34" x14ac:dyDescent="0.2">
      <c r="A6316">
        <v>6314</v>
      </c>
      <c r="B6316">
        <v>632</v>
      </c>
      <c r="C6316">
        <v>787</v>
      </c>
      <c r="D6316" t="s">
        <v>2250</v>
      </c>
      <c r="E6316">
        <f t="shared" si="195"/>
        <v>316</v>
      </c>
      <c r="F6316" s="42">
        <f t="shared" si="196"/>
        <v>316</v>
      </c>
      <c r="H6316" t="s">
        <v>2241</v>
      </c>
      <c r="I6316">
        <v>0</v>
      </c>
      <c r="J6316">
        <v>0</v>
      </c>
      <c r="K6316">
        <v>0</v>
      </c>
      <c r="S6316">
        <v>1.0723704958218101</v>
      </c>
      <c r="T6316">
        <v>0.50714150527865698</v>
      </c>
      <c r="U6316">
        <v>3.1262303603580199</v>
      </c>
      <c r="V6316">
        <v>0.99474541873114597</v>
      </c>
      <c r="W6316">
        <v>0.96198567216775499</v>
      </c>
      <c r="X6316">
        <v>0.601246361866275</v>
      </c>
      <c r="Y6316">
        <v>0.750450730398593</v>
      </c>
      <c r="Z6316">
        <v>0.57838949307508603</v>
      </c>
      <c r="AA6316">
        <v>1.26665876687776</v>
      </c>
      <c r="AB6316">
        <v>0.40913694207293999</v>
      </c>
      <c r="AC6316">
        <v>3.2755783021694101E-3</v>
      </c>
      <c r="AD6316">
        <v>6.9041068625252601E-8</v>
      </c>
      <c r="AE6316">
        <v>0</v>
      </c>
      <c r="AF6316">
        <v>1</v>
      </c>
      <c r="AG6316">
        <v>0</v>
      </c>
      <c r="AH6316">
        <v>1</v>
      </c>
    </row>
    <row r="6317" spans="1:34" x14ac:dyDescent="0.2">
      <c r="A6317">
        <v>6315</v>
      </c>
      <c r="B6317">
        <v>632</v>
      </c>
      <c r="C6317">
        <v>788</v>
      </c>
      <c r="D6317" t="s">
        <v>2250</v>
      </c>
      <c r="E6317">
        <f t="shared" si="195"/>
        <v>316</v>
      </c>
      <c r="F6317" s="42">
        <f t="shared" si="196"/>
        <v>316</v>
      </c>
      <c r="H6317" t="s">
        <v>2242</v>
      </c>
      <c r="I6317">
        <v>1</v>
      </c>
      <c r="J6317">
        <v>0</v>
      </c>
      <c r="K6317">
        <v>0</v>
      </c>
      <c r="S6317">
        <v>0.12773709004977701</v>
      </c>
      <c r="T6317">
        <v>2.9793796655104701E-2</v>
      </c>
      <c r="U6317">
        <v>2.5490066921338399</v>
      </c>
      <c r="V6317">
        <v>0.670882793487527</v>
      </c>
      <c r="W6317">
        <v>0.27272344478914001</v>
      </c>
      <c r="X6317">
        <v>6.6155719963157302E-3</v>
      </c>
      <c r="Y6317">
        <v>2.71677993317367E-2</v>
      </c>
      <c r="Z6317">
        <v>-5.9481158894187397E-2</v>
      </c>
      <c r="AA6317">
        <v>0.90703120226606104</v>
      </c>
      <c r="AB6317">
        <v>0.26671902141061099</v>
      </c>
      <c r="AC6317">
        <v>0.23563614366402899</v>
      </c>
      <c r="AD6317">
        <v>0.92178896242865005</v>
      </c>
      <c r="AE6317">
        <v>0</v>
      </c>
      <c r="AF6317">
        <v>1</v>
      </c>
      <c r="AG6317">
        <v>1</v>
      </c>
      <c r="AH6317">
        <v>0</v>
      </c>
    </row>
    <row r="6318" spans="1:34" x14ac:dyDescent="0.2">
      <c r="A6318">
        <v>6316</v>
      </c>
      <c r="B6318">
        <v>632</v>
      </c>
      <c r="C6318">
        <v>788</v>
      </c>
      <c r="D6318" t="s">
        <v>2250</v>
      </c>
      <c r="E6318">
        <f t="shared" si="195"/>
        <v>316</v>
      </c>
      <c r="F6318" s="42">
        <f t="shared" si="196"/>
        <v>316</v>
      </c>
      <c r="H6318" t="s">
        <v>2243</v>
      </c>
      <c r="I6318">
        <v>0</v>
      </c>
      <c r="J6318">
        <v>0</v>
      </c>
      <c r="K6318">
        <v>0</v>
      </c>
      <c r="S6318">
        <v>0.51771805685712002</v>
      </c>
      <c r="T6318">
        <v>0.16681512737401899</v>
      </c>
      <c r="U6318">
        <v>3.2217813652241598</v>
      </c>
      <c r="V6318">
        <v>0.77011294927761298</v>
      </c>
      <c r="W6318">
        <v>0.57437724823376302</v>
      </c>
      <c r="X6318">
        <v>0.18812824369455</v>
      </c>
      <c r="Y6318">
        <v>0.26012643747097502</v>
      </c>
      <c r="Z6318">
        <v>0.124492698602356</v>
      </c>
      <c r="AA6318">
        <v>1.38380030847098</v>
      </c>
      <c r="AB6318">
        <v>0.29913627241483698</v>
      </c>
      <c r="AC6318">
        <v>0.102690229783767</v>
      </c>
      <c r="AD6318">
        <v>1.42211988377711E-2</v>
      </c>
      <c r="AE6318">
        <v>0</v>
      </c>
      <c r="AF6318">
        <v>1</v>
      </c>
      <c r="AG6318">
        <v>0</v>
      </c>
      <c r="AH6318">
        <v>1</v>
      </c>
    </row>
    <row r="6319" spans="1:34" x14ac:dyDescent="0.2">
      <c r="A6319">
        <v>6317</v>
      </c>
      <c r="B6319">
        <v>632</v>
      </c>
      <c r="C6319">
        <v>789</v>
      </c>
      <c r="D6319" t="s">
        <v>2250</v>
      </c>
      <c r="E6319">
        <f t="shared" si="195"/>
        <v>316</v>
      </c>
      <c r="F6319" s="42">
        <f t="shared" si="196"/>
        <v>316</v>
      </c>
      <c r="H6319" t="s">
        <v>2244</v>
      </c>
      <c r="I6319">
        <v>1</v>
      </c>
      <c r="J6319">
        <v>0</v>
      </c>
      <c r="K6319">
        <v>0</v>
      </c>
      <c r="S6319">
        <v>0.82858140196185603</v>
      </c>
      <c r="T6319">
        <v>0.35892142178460801</v>
      </c>
      <c r="U6319">
        <v>2.9508320690365499</v>
      </c>
      <c r="V6319">
        <v>1.40326835565565</v>
      </c>
      <c r="W6319">
        <v>0.56125829827558904</v>
      </c>
      <c r="X6319">
        <v>0.31906677107553899</v>
      </c>
      <c r="Y6319">
        <v>0.73093788072939003</v>
      </c>
      <c r="Z6319">
        <v>0.52096318711781398</v>
      </c>
      <c r="AA6319">
        <v>1.24321693887679</v>
      </c>
      <c r="AB6319">
        <v>0.60339931777857603</v>
      </c>
      <c r="AC6319">
        <v>7.6256422845656896E-2</v>
      </c>
      <c r="AD6319">
        <v>3.8411829935446597E-2</v>
      </c>
      <c r="AE6319">
        <v>0</v>
      </c>
      <c r="AF6319">
        <v>1</v>
      </c>
      <c r="AG6319">
        <v>0</v>
      </c>
      <c r="AH6319">
        <v>1</v>
      </c>
    </row>
    <row r="6320" spans="1:34" x14ac:dyDescent="0.2">
      <c r="A6320">
        <v>6318</v>
      </c>
      <c r="B6320">
        <v>632</v>
      </c>
      <c r="C6320">
        <v>789</v>
      </c>
      <c r="D6320" t="s">
        <v>2250</v>
      </c>
      <c r="E6320">
        <f t="shared" si="195"/>
        <v>316</v>
      </c>
      <c r="F6320" s="42">
        <f t="shared" si="196"/>
        <v>316</v>
      </c>
      <c r="H6320" t="s">
        <v>2245</v>
      </c>
      <c r="I6320">
        <v>0</v>
      </c>
      <c r="J6320">
        <v>0</v>
      </c>
      <c r="K6320">
        <v>0</v>
      </c>
      <c r="S6320">
        <v>1.2470644044806201</v>
      </c>
      <c r="T6320">
        <v>0.42901640021835302</v>
      </c>
      <c r="U6320">
        <v>2.88161756028421</v>
      </c>
      <c r="V6320">
        <v>1.25304952376437</v>
      </c>
      <c r="W6320">
        <v>1.30019909975467</v>
      </c>
      <c r="X6320">
        <v>0.194615137777057</v>
      </c>
      <c r="Y6320">
        <v>1.0914143893533399</v>
      </c>
      <c r="Z6320">
        <v>0.31460913426491099</v>
      </c>
      <c r="AA6320">
        <v>1.1173214613196301</v>
      </c>
      <c r="AB6320">
        <v>0.486786378208662</v>
      </c>
      <c r="AC6320">
        <v>1.16646260672379E-5</v>
      </c>
      <c r="AD6320">
        <v>0.11580063794720299</v>
      </c>
      <c r="AE6320">
        <v>0</v>
      </c>
      <c r="AF6320">
        <v>1</v>
      </c>
      <c r="AG6320">
        <v>1</v>
      </c>
      <c r="AH6320">
        <v>0</v>
      </c>
    </row>
    <row r="6321" spans="1:34" x14ac:dyDescent="0.2">
      <c r="A6321">
        <v>6319</v>
      </c>
      <c r="B6321">
        <v>632</v>
      </c>
      <c r="C6321">
        <v>790</v>
      </c>
      <c r="D6321" t="s">
        <v>2250</v>
      </c>
      <c r="E6321">
        <f t="shared" si="195"/>
        <v>316</v>
      </c>
      <c r="F6321" s="42">
        <f t="shared" si="196"/>
        <v>316</v>
      </c>
      <c r="H6321" t="s">
        <v>2246</v>
      </c>
      <c r="I6321">
        <v>1</v>
      </c>
      <c r="J6321">
        <v>0</v>
      </c>
      <c r="K6321">
        <v>0</v>
      </c>
      <c r="S6321">
        <v>0.57677152822725497</v>
      </c>
      <c r="T6321">
        <v>0.119879649844874</v>
      </c>
      <c r="U6321">
        <v>2.55242933158297</v>
      </c>
      <c r="V6321">
        <v>0.572236018710787</v>
      </c>
      <c r="W6321">
        <v>0.36860253228760997</v>
      </c>
      <c r="X6321">
        <v>6.97179947347632E-2</v>
      </c>
      <c r="Y6321">
        <v>0.39106943898545199</v>
      </c>
      <c r="Z6321">
        <v>0.16621260421981801</v>
      </c>
      <c r="AA6321">
        <v>1.0443434382522101</v>
      </c>
      <c r="AB6321">
        <v>0.23222781056414499</v>
      </c>
      <c r="AC6321">
        <v>0.16444100817756399</v>
      </c>
      <c r="AD6321">
        <v>0.23635337513500901</v>
      </c>
      <c r="AE6321">
        <v>0</v>
      </c>
      <c r="AF6321">
        <v>1</v>
      </c>
      <c r="AG6321">
        <v>1</v>
      </c>
      <c r="AH6321">
        <v>0</v>
      </c>
    </row>
    <row r="6322" spans="1:34" x14ac:dyDescent="0.2">
      <c r="A6322">
        <v>6320</v>
      </c>
      <c r="B6322">
        <v>632</v>
      </c>
      <c r="C6322">
        <v>790</v>
      </c>
      <c r="D6322" t="s">
        <v>2250</v>
      </c>
      <c r="E6322">
        <f t="shared" si="195"/>
        <v>316</v>
      </c>
      <c r="F6322" s="42">
        <f t="shared" si="196"/>
        <v>316</v>
      </c>
      <c r="H6322" t="s">
        <v>2247</v>
      </c>
      <c r="I6322">
        <v>0</v>
      </c>
      <c r="J6322">
        <v>0</v>
      </c>
      <c r="K6322">
        <v>0</v>
      </c>
      <c r="S6322">
        <v>1.0472439714358199</v>
      </c>
      <c r="T6322">
        <v>0.29052507174547199</v>
      </c>
      <c r="U6322">
        <v>2.98793022229802</v>
      </c>
      <c r="V6322">
        <v>0.60391582908739505</v>
      </c>
      <c r="W6322">
        <v>0.63176412547288796</v>
      </c>
      <c r="X6322">
        <v>0.25091425200350398</v>
      </c>
      <c r="Y6322">
        <v>0.73150767737529199</v>
      </c>
      <c r="Z6322">
        <v>0.19919935668261801</v>
      </c>
      <c r="AA6322">
        <v>1.0651489032043799</v>
      </c>
      <c r="AB6322">
        <v>0.20932972058319199</v>
      </c>
      <c r="AC6322">
        <v>2.0559823121635401E-2</v>
      </c>
      <c r="AD6322">
        <v>6.6994588285023796E-6</v>
      </c>
      <c r="AE6322">
        <v>0</v>
      </c>
      <c r="AF6322">
        <v>1</v>
      </c>
      <c r="AG6322">
        <v>0</v>
      </c>
      <c r="AH6322">
        <v>1</v>
      </c>
    </row>
    <row r="6323" spans="1:34" x14ac:dyDescent="0.2">
      <c r="A6323">
        <v>6321</v>
      </c>
      <c r="B6323">
        <v>633</v>
      </c>
      <c r="C6323">
        <v>791</v>
      </c>
      <c r="D6323" t="s">
        <v>2251</v>
      </c>
      <c r="E6323">
        <f t="shared" si="195"/>
        <v>316</v>
      </c>
      <c r="F6323" s="42">
        <f t="shared" si="196"/>
        <v>317</v>
      </c>
      <c r="H6323" t="s">
        <v>2252</v>
      </c>
      <c r="I6323">
        <v>1</v>
      </c>
      <c r="J6323">
        <v>1</v>
      </c>
      <c r="K6323">
        <v>1</v>
      </c>
      <c r="S6323">
        <v>-0.82530481781577703</v>
      </c>
      <c r="T6323">
        <v>-1.4805561331255099</v>
      </c>
      <c r="U6323">
        <v>2.18075515062083</v>
      </c>
      <c r="V6323">
        <v>3.9696520784176101</v>
      </c>
      <c r="W6323">
        <v>-0.58094273276619401</v>
      </c>
      <c r="X6323">
        <v>-1.4580348607273601</v>
      </c>
      <c r="Y6323">
        <v>-0.58859404810612903</v>
      </c>
      <c r="Z6323">
        <v>-1.80264752869179</v>
      </c>
      <c r="AA6323">
        <v>0.89426853448329602</v>
      </c>
      <c r="AB6323">
        <v>1.5699342749435901</v>
      </c>
      <c r="AC6323">
        <v>1.14099485719343E-2</v>
      </c>
      <c r="AD6323">
        <v>3.7246358044560203E-4</v>
      </c>
      <c r="AE6323">
        <v>1</v>
      </c>
      <c r="AF6323">
        <v>0</v>
      </c>
      <c r="AG6323">
        <v>0</v>
      </c>
      <c r="AH6323">
        <v>0</v>
      </c>
    </row>
    <row r="6324" spans="1:34" x14ac:dyDescent="0.2">
      <c r="A6324">
        <v>6322</v>
      </c>
      <c r="B6324">
        <v>633</v>
      </c>
      <c r="C6324">
        <v>791</v>
      </c>
      <c r="D6324" t="s">
        <v>2251</v>
      </c>
      <c r="E6324">
        <f t="shared" si="195"/>
        <v>316</v>
      </c>
      <c r="F6324" s="42">
        <f t="shared" si="196"/>
        <v>317</v>
      </c>
      <c r="H6324" t="s">
        <v>2253</v>
      </c>
      <c r="I6324">
        <v>0</v>
      </c>
      <c r="J6324">
        <v>1</v>
      </c>
      <c r="K6324">
        <v>1</v>
      </c>
      <c r="S6324">
        <v>0.839928783709183</v>
      </c>
      <c r="T6324">
        <v>0.26517839375185098</v>
      </c>
      <c r="U6324">
        <v>3.1857290321495402</v>
      </c>
      <c r="V6324">
        <v>1.17796980494925</v>
      </c>
      <c r="W6324">
        <v>0.81196511802457805</v>
      </c>
      <c r="X6324">
        <v>0.19212723426168801</v>
      </c>
      <c r="Y6324">
        <v>0.98841169588853595</v>
      </c>
      <c r="Z6324">
        <v>0.23286631132306099</v>
      </c>
      <c r="AA6324">
        <v>1.3500706706818899</v>
      </c>
      <c r="AB6324">
        <v>0.45769549315717201</v>
      </c>
      <c r="AC6324">
        <v>1.88997569416747E-2</v>
      </c>
      <c r="AD6324">
        <v>9.8907999697167098E-2</v>
      </c>
      <c r="AE6324">
        <v>0</v>
      </c>
      <c r="AF6324">
        <v>1</v>
      </c>
      <c r="AG6324">
        <v>1</v>
      </c>
      <c r="AH6324">
        <v>0</v>
      </c>
    </row>
    <row r="6325" spans="1:34" x14ac:dyDescent="0.2">
      <c r="A6325">
        <v>6323</v>
      </c>
      <c r="B6325">
        <v>633</v>
      </c>
      <c r="C6325">
        <v>792</v>
      </c>
      <c r="D6325" t="s">
        <v>2251</v>
      </c>
      <c r="E6325">
        <f t="shared" si="195"/>
        <v>316</v>
      </c>
      <c r="F6325" s="42">
        <f t="shared" si="196"/>
        <v>317</v>
      </c>
      <c r="H6325" t="s">
        <v>2254</v>
      </c>
      <c r="I6325">
        <v>1</v>
      </c>
      <c r="J6325">
        <v>1</v>
      </c>
      <c r="K6325">
        <v>1</v>
      </c>
      <c r="S6325">
        <v>-0.61394321027910304</v>
      </c>
      <c r="T6325">
        <v>-0.967094032791046</v>
      </c>
      <c r="U6325">
        <v>2.5122517215786502</v>
      </c>
      <c r="V6325">
        <v>4.5349691990191499</v>
      </c>
      <c r="W6325">
        <v>-0.88132662208762702</v>
      </c>
      <c r="X6325">
        <v>-1.4350175922384301</v>
      </c>
      <c r="Y6325">
        <v>-1.0494647179660801</v>
      </c>
      <c r="Z6325">
        <v>-1.3892869240966601</v>
      </c>
      <c r="AA6325">
        <v>0.95244514115316303</v>
      </c>
      <c r="AB6325">
        <v>1.7948304789190499</v>
      </c>
      <c r="AC6325">
        <v>3.9015077094019598E-4</v>
      </c>
      <c r="AD6325">
        <v>2.0108296387632801E-3</v>
      </c>
      <c r="AE6325">
        <v>1</v>
      </c>
      <c r="AF6325">
        <v>0</v>
      </c>
      <c r="AG6325">
        <v>1</v>
      </c>
      <c r="AH6325">
        <v>1</v>
      </c>
    </row>
    <row r="6326" spans="1:34" x14ac:dyDescent="0.2">
      <c r="A6326">
        <v>6324</v>
      </c>
      <c r="B6326">
        <v>633</v>
      </c>
      <c r="C6326">
        <v>792</v>
      </c>
      <c r="D6326" t="s">
        <v>2251</v>
      </c>
      <c r="E6326">
        <f t="shared" si="195"/>
        <v>316</v>
      </c>
      <c r="F6326" s="42">
        <f t="shared" si="196"/>
        <v>317</v>
      </c>
      <c r="H6326" t="s">
        <v>2255</v>
      </c>
      <c r="I6326">
        <v>0</v>
      </c>
      <c r="J6326">
        <v>1</v>
      </c>
      <c r="K6326">
        <v>1</v>
      </c>
      <c r="S6326">
        <v>-0.71932227601064402</v>
      </c>
      <c r="T6326">
        <v>-1.1398972714122699</v>
      </c>
      <c r="U6326">
        <v>2.1953115495853099</v>
      </c>
      <c r="V6326">
        <v>4.02014898593068</v>
      </c>
      <c r="W6326">
        <v>-0.80574840317571095</v>
      </c>
      <c r="X6326">
        <v>-0.53700637439978405</v>
      </c>
      <c r="Y6326">
        <v>-1.04974700569581</v>
      </c>
      <c r="Z6326">
        <v>-0.130241170217791</v>
      </c>
      <c r="AA6326">
        <v>0.92114692105832396</v>
      </c>
      <c r="AB6326">
        <v>1.41788066169997</v>
      </c>
      <c r="AC6326">
        <v>7.6913026857911102E-4</v>
      </c>
      <c r="AD6326">
        <v>0.13602240304177199</v>
      </c>
      <c r="AE6326">
        <v>1</v>
      </c>
      <c r="AF6326">
        <v>0</v>
      </c>
      <c r="AG6326">
        <v>1</v>
      </c>
      <c r="AH6326">
        <v>1</v>
      </c>
    </row>
    <row r="6327" spans="1:34" x14ac:dyDescent="0.2">
      <c r="A6327">
        <v>6325</v>
      </c>
      <c r="B6327">
        <v>633</v>
      </c>
      <c r="C6327">
        <v>793</v>
      </c>
      <c r="D6327" t="s">
        <v>2251</v>
      </c>
      <c r="E6327">
        <f t="shared" si="195"/>
        <v>316</v>
      </c>
      <c r="F6327" s="42">
        <f t="shared" si="196"/>
        <v>317</v>
      </c>
      <c r="H6327" t="s">
        <v>2256</v>
      </c>
      <c r="I6327">
        <v>1</v>
      </c>
      <c r="J6327">
        <v>1</v>
      </c>
      <c r="K6327">
        <v>1</v>
      </c>
      <c r="S6327">
        <v>0.495485457882751</v>
      </c>
      <c r="T6327">
        <v>0.93275492234944601</v>
      </c>
      <c r="U6327">
        <v>2.9582051717443401</v>
      </c>
      <c r="V6327">
        <v>5.3284046511877499</v>
      </c>
      <c r="W6327">
        <v>4.9720641259209199E-2</v>
      </c>
      <c r="X6327">
        <v>1.1102851730052401</v>
      </c>
      <c r="Y6327">
        <v>0.15211916865556599</v>
      </c>
      <c r="Z6327">
        <v>1.4188850568570499</v>
      </c>
      <c r="AA6327">
        <v>1.1910459932228601</v>
      </c>
      <c r="AB6327">
        <v>2.1065369448161402</v>
      </c>
      <c r="AC6327">
        <v>0.86875945471968796</v>
      </c>
      <c r="AD6327">
        <v>3.9031101586859303E-2</v>
      </c>
      <c r="AE6327">
        <v>1</v>
      </c>
      <c r="AF6327">
        <v>0</v>
      </c>
      <c r="AG6327">
        <v>0</v>
      </c>
      <c r="AH6327">
        <v>0</v>
      </c>
    </row>
    <row r="6328" spans="1:34" x14ac:dyDescent="0.2">
      <c r="A6328">
        <v>6326</v>
      </c>
      <c r="B6328">
        <v>633</v>
      </c>
      <c r="C6328">
        <v>793</v>
      </c>
      <c r="D6328" t="s">
        <v>2251</v>
      </c>
      <c r="E6328">
        <f t="shared" si="195"/>
        <v>316</v>
      </c>
      <c r="F6328" s="42">
        <f t="shared" si="196"/>
        <v>317</v>
      </c>
      <c r="H6328" t="s">
        <v>2257</v>
      </c>
      <c r="I6328">
        <v>0</v>
      </c>
      <c r="J6328">
        <v>1</v>
      </c>
      <c r="K6328">
        <v>1</v>
      </c>
      <c r="S6328">
        <v>-7.6366505993064507E-2</v>
      </c>
      <c r="T6328">
        <v>-2.7486197969915499E-2</v>
      </c>
      <c r="U6328">
        <v>2.6284127971157401</v>
      </c>
      <c r="V6328">
        <v>1.13149631837965</v>
      </c>
      <c r="W6328">
        <v>0.160558660325404</v>
      </c>
      <c r="X6328">
        <v>-3.0146374247886899E-2</v>
      </c>
      <c r="Y6328">
        <v>0.173127639530469</v>
      </c>
      <c r="Z6328">
        <v>-6.6001725435968897E-2</v>
      </c>
      <c r="AA6328">
        <v>1.16220083528412</v>
      </c>
      <c r="AB6328">
        <v>0.38761610253744899</v>
      </c>
      <c r="AC6328">
        <v>0.58476041055110295</v>
      </c>
      <c r="AD6328">
        <v>0.75824380501287703</v>
      </c>
      <c r="AE6328">
        <v>0</v>
      </c>
      <c r="AF6328">
        <v>1</v>
      </c>
      <c r="AG6328">
        <v>1</v>
      </c>
      <c r="AH6328">
        <v>0</v>
      </c>
    </row>
    <row r="6329" spans="1:34" x14ac:dyDescent="0.2">
      <c r="A6329">
        <v>6327</v>
      </c>
      <c r="B6329">
        <v>633</v>
      </c>
      <c r="C6329">
        <v>794</v>
      </c>
      <c r="D6329" t="s">
        <v>2251</v>
      </c>
      <c r="E6329">
        <f t="shared" si="195"/>
        <v>316</v>
      </c>
      <c r="F6329" s="42">
        <f t="shared" si="196"/>
        <v>317</v>
      </c>
      <c r="H6329" t="s">
        <v>2258</v>
      </c>
      <c r="I6329">
        <v>1</v>
      </c>
      <c r="J6329">
        <v>1</v>
      </c>
      <c r="K6329">
        <v>1</v>
      </c>
      <c r="S6329">
        <v>-0.248424354824238</v>
      </c>
      <c r="T6329">
        <v>-0.49276325199190602</v>
      </c>
      <c r="U6329">
        <v>2.6619881908409302</v>
      </c>
      <c r="V6329">
        <v>4.8357381264156603</v>
      </c>
      <c r="W6329">
        <v>-0.26353709179614399</v>
      </c>
      <c r="X6329">
        <v>-0.56772407039066597</v>
      </c>
      <c r="Y6329">
        <v>-0.16081950931306499</v>
      </c>
      <c r="Z6329">
        <v>0.14109800582933299</v>
      </c>
      <c r="AA6329">
        <v>1.13648255352863</v>
      </c>
      <c r="AB6329">
        <v>1.8101173823652399</v>
      </c>
      <c r="AC6329">
        <v>0.35968755603320601</v>
      </c>
      <c r="AD6329">
        <v>0.21619626371041101</v>
      </c>
      <c r="AE6329">
        <v>1</v>
      </c>
      <c r="AF6329">
        <v>0</v>
      </c>
      <c r="AG6329">
        <v>0</v>
      </c>
      <c r="AH6329">
        <v>0</v>
      </c>
    </row>
    <row r="6330" spans="1:34" x14ac:dyDescent="0.2">
      <c r="A6330">
        <v>6328</v>
      </c>
      <c r="B6330">
        <v>633</v>
      </c>
      <c r="C6330">
        <v>794</v>
      </c>
      <c r="D6330" t="s">
        <v>2251</v>
      </c>
      <c r="E6330">
        <f t="shared" si="195"/>
        <v>316</v>
      </c>
      <c r="F6330" s="42">
        <f t="shared" si="196"/>
        <v>317</v>
      </c>
      <c r="H6330" t="s">
        <v>2259</v>
      </c>
      <c r="I6330">
        <v>0</v>
      </c>
      <c r="J6330">
        <v>1</v>
      </c>
      <c r="K6330">
        <v>1</v>
      </c>
      <c r="S6330">
        <v>-0.40491322084562897</v>
      </c>
      <c r="T6330">
        <v>-0.16798316899592999</v>
      </c>
      <c r="U6330">
        <v>2.3107150725554702</v>
      </c>
      <c r="V6330">
        <v>0.86431763169736298</v>
      </c>
      <c r="W6330">
        <v>-0.47811953062121298</v>
      </c>
      <c r="X6330">
        <v>-0.20248553630083099</v>
      </c>
      <c r="Y6330">
        <v>-0.41166010952786097</v>
      </c>
      <c r="Z6330">
        <v>-0.31111584782433399</v>
      </c>
      <c r="AA6330">
        <v>0.99461451711794002</v>
      </c>
      <c r="AB6330">
        <v>0.36273182985180802</v>
      </c>
      <c r="AC6330">
        <v>5.9333283769718498E-2</v>
      </c>
      <c r="AD6330">
        <v>2.9033043374054299E-2</v>
      </c>
      <c r="AE6330">
        <v>0</v>
      </c>
      <c r="AF6330">
        <v>1</v>
      </c>
      <c r="AG6330">
        <v>0</v>
      </c>
      <c r="AH6330">
        <v>1</v>
      </c>
    </row>
    <row r="6331" spans="1:34" x14ac:dyDescent="0.2">
      <c r="A6331">
        <v>6329</v>
      </c>
      <c r="B6331">
        <v>633</v>
      </c>
      <c r="C6331">
        <v>795</v>
      </c>
      <c r="D6331" t="s">
        <v>2251</v>
      </c>
      <c r="E6331">
        <f t="shared" si="195"/>
        <v>316</v>
      </c>
      <c r="F6331" s="42">
        <f t="shared" si="196"/>
        <v>317</v>
      </c>
      <c r="H6331" t="s">
        <v>2260</v>
      </c>
      <c r="I6331">
        <v>1</v>
      </c>
      <c r="J6331">
        <v>1</v>
      </c>
      <c r="K6331">
        <v>1</v>
      </c>
      <c r="S6331">
        <v>-0.36844460840802601</v>
      </c>
      <c r="T6331">
        <v>-0.64170758519965299</v>
      </c>
      <c r="U6331">
        <v>2.4640545999864099</v>
      </c>
      <c r="V6331">
        <v>4.5741280736842</v>
      </c>
      <c r="W6331">
        <v>-0.24726556527582599</v>
      </c>
      <c r="X6331">
        <v>-0.25161866075426598</v>
      </c>
      <c r="Y6331">
        <v>-8.5208692467935401E-2</v>
      </c>
      <c r="Z6331">
        <v>-0.372316317743767</v>
      </c>
      <c r="AA6331">
        <v>1.01361676637522</v>
      </c>
      <c r="AB6331">
        <v>1.6447958679899399</v>
      </c>
      <c r="AC6331">
        <v>0.33536599015053797</v>
      </c>
      <c r="AD6331">
        <v>0.54518389710077997</v>
      </c>
      <c r="AE6331">
        <v>1</v>
      </c>
      <c r="AF6331">
        <v>0</v>
      </c>
      <c r="AG6331">
        <v>1</v>
      </c>
      <c r="AH6331">
        <v>1</v>
      </c>
    </row>
    <row r="6332" spans="1:34" x14ac:dyDescent="0.2">
      <c r="A6332">
        <v>6330</v>
      </c>
      <c r="B6332">
        <v>633</v>
      </c>
      <c r="C6332">
        <v>795</v>
      </c>
      <c r="D6332" t="s">
        <v>2251</v>
      </c>
      <c r="E6332">
        <f t="shared" si="195"/>
        <v>316</v>
      </c>
      <c r="F6332" s="42">
        <f t="shared" si="196"/>
        <v>317</v>
      </c>
      <c r="H6332" t="s">
        <v>2261</v>
      </c>
      <c r="I6332">
        <v>0</v>
      </c>
      <c r="J6332">
        <v>1</v>
      </c>
      <c r="K6332">
        <v>1</v>
      </c>
      <c r="S6332">
        <v>-0.25783097656676501</v>
      </c>
      <c r="T6332">
        <v>-6.5946671619370206E-2</v>
      </c>
      <c r="U6332">
        <v>2.2492660974385199</v>
      </c>
      <c r="V6332">
        <v>1.07367927589729</v>
      </c>
      <c r="W6332">
        <v>-0.338175904764911</v>
      </c>
      <c r="X6332">
        <v>1.5171903962661199E-2</v>
      </c>
      <c r="Y6332">
        <v>-0.37633075252111198</v>
      </c>
      <c r="Z6332">
        <v>8.7231353256280297E-3</v>
      </c>
      <c r="AA6332">
        <v>0.81318669074946504</v>
      </c>
      <c r="AB6332">
        <v>0.36417827266170999</v>
      </c>
      <c r="AC6332">
        <v>0.10204407044887701</v>
      </c>
      <c r="AD6332">
        <v>0.86902331501347496</v>
      </c>
      <c r="AE6332">
        <v>0</v>
      </c>
      <c r="AF6332">
        <v>1</v>
      </c>
      <c r="AG6332">
        <v>1</v>
      </c>
      <c r="AH6332">
        <v>0</v>
      </c>
    </row>
    <row r="6333" spans="1:34" x14ac:dyDescent="0.2">
      <c r="A6333">
        <v>6331</v>
      </c>
      <c r="B6333">
        <v>634</v>
      </c>
      <c r="C6333">
        <v>791</v>
      </c>
      <c r="D6333" t="s">
        <v>2262</v>
      </c>
      <c r="E6333">
        <f t="shared" si="195"/>
        <v>316</v>
      </c>
      <c r="F6333" s="42">
        <f t="shared" si="196"/>
        <v>318</v>
      </c>
      <c r="H6333" t="s">
        <v>2252</v>
      </c>
      <c r="I6333">
        <v>1</v>
      </c>
      <c r="J6333">
        <v>0</v>
      </c>
      <c r="K6333">
        <v>1</v>
      </c>
      <c r="S6333">
        <v>-0.82530481781577703</v>
      </c>
      <c r="T6333">
        <v>-1.4805561331255099</v>
      </c>
      <c r="U6333">
        <v>2.18075515062083</v>
      </c>
      <c r="V6333">
        <v>3.9696520784176101</v>
      </c>
      <c r="W6333">
        <v>-0.58094273276619401</v>
      </c>
      <c r="X6333">
        <v>-1.4580348607273601</v>
      </c>
      <c r="Y6333">
        <v>-0.58859404810612903</v>
      </c>
      <c r="Z6333">
        <v>-1.80264752869179</v>
      </c>
      <c r="AA6333">
        <v>0.89426853448329602</v>
      </c>
      <c r="AB6333">
        <v>1.5699342749435901</v>
      </c>
      <c r="AC6333">
        <v>1.14099485719343E-2</v>
      </c>
      <c r="AD6333">
        <v>3.7246358044560203E-4</v>
      </c>
      <c r="AE6333">
        <v>1</v>
      </c>
      <c r="AF6333">
        <v>0</v>
      </c>
      <c r="AG6333">
        <v>0</v>
      </c>
      <c r="AH6333">
        <v>0</v>
      </c>
    </row>
    <row r="6334" spans="1:34" x14ac:dyDescent="0.2">
      <c r="A6334">
        <v>6332</v>
      </c>
      <c r="B6334">
        <v>634</v>
      </c>
      <c r="C6334">
        <v>791</v>
      </c>
      <c r="D6334" t="s">
        <v>2262</v>
      </c>
      <c r="E6334">
        <f t="shared" si="195"/>
        <v>316</v>
      </c>
      <c r="F6334" s="42">
        <f t="shared" si="196"/>
        <v>318</v>
      </c>
      <c r="H6334" t="s">
        <v>2253</v>
      </c>
      <c r="I6334">
        <v>0</v>
      </c>
      <c r="J6334">
        <v>0</v>
      </c>
      <c r="K6334">
        <v>1</v>
      </c>
      <c r="S6334">
        <v>0.839928783709183</v>
      </c>
      <c r="T6334">
        <v>0.26517839375185098</v>
      </c>
      <c r="U6334">
        <v>3.1857290321495402</v>
      </c>
      <c r="V6334">
        <v>1.17796980494925</v>
      </c>
      <c r="W6334">
        <v>0.81196511802457805</v>
      </c>
      <c r="X6334">
        <v>0.19212723426168801</v>
      </c>
      <c r="Y6334">
        <v>0.98841169588853595</v>
      </c>
      <c r="Z6334">
        <v>0.23286631132306099</v>
      </c>
      <c r="AA6334">
        <v>1.3500706706818899</v>
      </c>
      <c r="AB6334">
        <v>0.45769549315717201</v>
      </c>
      <c r="AC6334">
        <v>1.88997569416747E-2</v>
      </c>
      <c r="AD6334">
        <v>9.8907999697167098E-2</v>
      </c>
      <c r="AE6334">
        <v>0</v>
      </c>
      <c r="AF6334">
        <v>1</v>
      </c>
      <c r="AG6334">
        <v>1</v>
      </c>
      <c r="AH6334">
        <v>0</v>
      </c>
    </row>
    <row r="6335" spans="1:34" x14ac:dyDescent="0.2">
      <c r="A6335">
        <v>6333</v>
      </c>
      <c r="B6335">
        <v>634</v>
      </c>
      <c r="C6335">
        <v>792</v>
      </c>
      <c r="D6335" t="s">
        <v>2262</v>
      </c>
      <c r="E6335">
        <f t="shared" si="195"/>
        <v>316</v>
      </c>
      <c r="F6335" s="42">
        <f t="shared" si="196"/>
        <v>318</v>
      </c>
      <c r="H6335" t="s">
        <v>2254</v>
      </c>
      <c r="I6335">
        <v>1</v>
      </c>
      <c r="J6335">
        <v>0</v>
      </c>
      <c r="K6335">
        <v>1</v>
      </c>
      <c r="S6335">
        <v>-0.61394321027910304</v>
      </c>
      <c r="T6335">
        <v>-0.967094032791046</v>
      </c>
      <c r="U6335">
        <v>2.5122517215786502</v>
      </c>
      <c r="V6335">
        <v>4.5349691990191499</v>
      </c>
      <c r="W6335">
        <v>-0.88132662208762702</v>
      </c>
      <c r="X6335">
        <v>-1.4350175922384301</v>
      </c>
      <c r="Y6335">
        <v>-1.0494647179660801</v>
      </c>
      <c r="Z6335">
        <v>-1.3892869240966601</v>
      </c>
      <c r="AA6335">
        <v>0.95244514115316303</v>
      </c>
      <c r="AB6335">
        <v>1.7948304789190499</v>
      </c>
      <c r="AC6335">
        <v>3.9015077094019598E-4</v>
      </c>
      <c r="AD6335">
        <v>2.0108296387632801E-3</v>
      </c>
      <c r="AE6335">
        <v>1</v>
      </c>
      <c r="AF6335">
        <v>0</v>
      </c>
      <c r="AG6335">
        <v>1</v>
      </c>
      <c r="AH6335">
        <v>1</v>
      </c>
    </row>
    <row r="6336" spans="1:34" x14ac:dyDescent="0.2">
      <c r="A6336">
        <v>6334</v>
      </c>
      <c r="B6336">
        <v>634</v>
      </c>
      <c r="C6336">
        <v>792</v>
      </c>
      <c r="D6336" t="s">
        <v>2262</v>
      </c>
      <c r="E6336">
        <f t="shared" ref="E6336:E6399" si="197">E6296+2</f>
        <v>316</v>
      </c>
      <c r="F6336" s="42">
        <f t="shared" si="196"/>
        <v>318</v>
      </c>
      <c r="H6336" t="s">
        <v>2255</v>
      </c>
      <c r="I6336">
        <v>0</v>
      </c>
      <c r="J6336">
        <v>0</v>
      </c>
      <c r="K6336">
        <v>1</v>
      </c>
      <c r="S6336">
        <v>-0.71932227601064402</v>
      </c>
      <c r="T6336">
        <v>-1.1398972714122699</v>
      </c>
      <c r="U6336">
        <v>2.1953115495853099</v>
      </c>
      <c r="V6336">
        <v>4.02014898593068</v>
      </c>
      <c r="W6336">
        <v>-0.80574840317571095</v>
      </c>
      <c r="X6336">
        <v>-0.53700637439978405</v>
      </c>
      <c r="Y6336">
        <v>-1.04974700569581</v>
      </c>
      <c r="Z6336">
        <v>-0.130241170217791</v>
      </c>
      <c r="AA6336">
        <v>0.92114692105832396</v>
      </c>
      <c r="AB6336">
        <v>1.41788066169997</v>
      </c>
      <c r="AC6336">
        <v>7.6913026857911102E-4</v>
      </c>
      <c r="AD6336">
        <v>0.13602240304177199</v>
      </c>
      <c r="AE6336">
        <v>1</v>
      </c>
      <c r="AF6336">
        <v>0</v>
      </c>
      <c r="AG6336">
        <v>1</v>
      </c>
      <c r="AH6336">
        <v>1</v>
      </c>
    </row>
    <row r="6337" spans="1:34" x14ac:dyDescent="0.2">
      <c r="A6337">
        <v>6335</v>
      </c>
      <c r="B6337">
        <v>634</v>
      </c>
      <c r="C6337">
        <v>793</v>
      </c>
      <c r="D6337" t="s">
        <v>2262</v>
      </c>
      <c r="E6337">
        <f t="shared" si="197"/>
        <v>316</v>
      </c>
      <c r="F6337" s="42">
        <f t="shared" si="196"/>
        <v>318</v>
      </c>
      <c r="H6337" t="s">
        <v>2256</v>
      </c>
      <c r="I6337">
        <v>1</v>
      </c>
      <c r="J6337">
        <v>0</v>
      </c>
      <c r="K6337">
        <v>1</v>
      </c>
      <c r="S6337">
        <v>0.495485457882751</v>
      </c>
      <c r="T6337">
        <v>0.93275492234944601</v>
      </c>
      <c r="U6337">
        <v>2.9582051717443401</v>
      </c>
      <c r="V6337">
        <v>5.3284046511877499</v>
      </c>
      <c r="W6337">
        <v>4.9720641259209199E-2</v>
      </c>
      <c r="X6337">
        <v>1.1102851730052401</v>
      </c>
      <c r="Y6337">
        <v>0.15211916865556599</v>
      </c>
      <c r="Z6337">
        <v>1.4188850568570499</v>
      </c>
      <c r="AA6337">
        <v>1.1910459932228601</v>
      </c>
      <c r="AB6337">
        <v>2.1065369448161402</v>
      </c>
      <c r="AC6337">
        <v>0.86875945471968796</v>
      </c>
      <c r="AD6337">
        <v>3.9031101586859303E-2</v>
      </c>
      <c r="AE6337">
        <v>1</v>
      </c>
      <c r="AF6337">
        <v>0</v>
      </c>
      <c r="AG6337">
        <v>0</v>
      </c>
      <c r="AH6337">
        <v>0</v>
      </c>
    </row>
    <row r="6338" spans="1:34" x14ac:dyDescent="0.2">
      <c r="A6338">
        <v>6336</v>
      </c>
      <c r="B6338">
        <v>634</v>
      </c>
      <c r="C6338">
        <v>793</v>
      </c>
      <c r="D6338" t="s">
        <v>2262</v>
      </c>
      <c r="E6338">
        <f t="shared" si="197"/>
        <v>316</v>
      </c>
      <c r="F6338" s="42">
        <f t="shared" si="196"/>
        <v>318</v>
      </c>
      <c r="H6338" t="s">
        <v>2257</v>
      </c>
      <c r="I6338">
        <v>0</v>
      </c>
      <c r="J6338">
        <v>0</v>
      </c>
      <c r="K6338">
        <v>1</v>
      </c>
      <c r="S6338">
        <v>-7.6366505993064507E-2</v>
      </c>
      <c r="T6338">
        <v>-2.7486197969915499E-2</v>
      </c>
      <c r="U6338">
        <v>2.6284127971157401</v>
      </c>
      <c r="V6338">
        <v>1.13149631837965</v>
      </c>
      <c r="W6338">
        <v>0.160558660325404</v>
      </c>
      <c r="X6338">
        <v>-3.0146374247886899E-2</v>
      </c>
      <c r="Y6338">
        <v>0.173127639530469</v>
      </c>
      <c r="Z6338">
        <v>-6.6001725435968897E-2</v>
      </c>
      <c r="AA6338">
        <v>1.16220083528412</v>
      </c>
      <c r="AB6338">
        <v>0.38761610253744899</v>
      </c>
      <c r="AC6338">
        <v>0.58476041055110295</v>
      </c>
      <c r="AD6338">
        <v>0.75824380501287703</v>
      </c>
      <c r="AE6338">
        <v>0</v>
      </c>
      <c r="AF6338">
        <v>1</v>
      </c>
      <c r="AG6338">
        <v>1</v>
      </c>
      <c r="AH6338">
        <v>0</v>
      </c>
    </row>
    <row r="6339" spans="1:34" x14ac:dyDescent="0.2">
      <c r="A6339">
        <v>6337</v>
      </c>
      <c r="B6339">
        <v>634</v>
      </c>
      <c r="C6339">
        <v>794</v>
      </c>
      <c r="D6339" t="s">
        <v>2262</v>
      </c>
      <c r="E6339">
        <f t="shared" si="197"/>
        <v>316</v>
      </c>
      <c r="F6339" s="42">
        <f t="shared" ref="F6339:F6402" si="198">B6339-E6339</f>
        <v>318</v>
      </c>
      <c r="H6339" t="s">
        <v>2258</v>
      </c>
      <c r="I6339">
        <v>1</v>
      </c>
      <c r="J6339">
        <v>0</v>
      </c>
      <c r="K6339">
        <v>1</v>
      </c>
      <c r="S6339">
        <v>-0.248424354824238</v>
      </c>
      <c r="T6339">
        <v>-0.49276325199190602</v>
      </c>
      <c r="U6339">
        <v>2.6619881908409302</v>
      </c>
      <c r="V6339">
        <v>4.8357381264156603</v>
      </c>
      <c r="W6339">
        <v>-0.26353709179614399</v>
      </c>
      <c r="X6339">
        <v>-0.56772407039066597</v>
      </c>
      <c r="Y6339">
        <v>-0.16081950931306499</v>
      </c>
      <c r="Z6339">
        <v>0.14109800582933299</v>
      </c>
      <c r="AA6339">
        <v>1.13648255352863</v>
      </c>
      <c r="AB6339">
        <v>1.8101173823652399</v>
      </c>
      <c r="AC6339">
        <v>0.35968755603320601</v>
      </c>
      <c r="AD6339">
        <v>0.21619626371041101</v>
      </c>
      <c r="AE6339">
        <v>1</v>
      </c>
      <c r="AF6339">
        <v>0</v>
      </c>
      <c r="AG6339">
        <v>0</v>
      </c>
      <c r="AH6339">
        <v>0</v>
      </c>
    </row>
    <row r="6340" spans="1:34" x14ac:dyDescent="0.2">
      <c r="A6340">
        <v>6338</v>
      </c>
      <c r="B6340">
        <v>634</v>
      </c>
      <c r="C6340">
        <v>794</v>
      </c>
      <c r="D6340" t="s">
        <v>2262</v>
      </c>
      <c r="E6340">
        <f t="shared" si="197"/>
        <v>316</v>
      </c>
      <c r="F6340" s="42">
        <f t="shared" si="198"/>
        <v>318</v>
      </c>
      <c r="H6340" t="s">
        <v>2259</v>
      </c>
      <c r="I6340">
        <v>0</v>
      </c>
      <c r="J6340">
        <v>0</v>
      </c>
      <c r="K6340">
        <v>1</v>
      </c>
      <c r="S6340">
        <v>-0.40491322084562897</v>
      </c>
      <c r="T6340">
        <v>-0.16798316899592999</v>
      </c>
      <c r="U6340">
        <v>2.3107150725554702</v>
      </c>
      <c r="V6340">
        <v>0.86431763169736298</v>
      </c>
      <c r="W6340">
        <v>-0.47811953062121298</v>
      </c>
      <c r="X6340">
        <v>-0.20248553630083099</v>
      </c>
      <c r="Y6340">
        <v>-0.41166010952786097</v>
      </c>
      <c r="Z6340">
        <v>-0.31111584782433399</v>
      </c>
      <c r="AA6340">
        <v>0.99461451711794002</v>
      </c>
      <c r="AB6340">
        <v>0.36273182985180802</v>
      </c>
      <c r="AC6340">
        <v>5.9333283769718498E-2</v>
      </c>
      <c r="AD6340">
        <v>2.9033043374054299E-2</v>
      </c>
      <c r="AE6340">
        <v>0</v>
      </c>
      <c r="AF6340">
        <v>1</v>
      </c>
      <c r="AG6340">
        <v>0</v>
      </c>
      <c r="AH6340">
        <v>1</v>
      </c>
    </row>
    <row r="6341" spans="1:34" x14ac:dyDescent="0.2">
      <c r="A6341">
        <v>6339</v>
      </c>
      <c r="B6341">
        <v>634</v>
      </c>
      <c r="C6341">
        <v>795</v>
      </c>
      <c r="D6341" t="s">
        <v>2262</v>
      </c>
      <c r="E6341">
        <f t="shared" si="197"/>
        <v>316</v>
      </c>
      <c r="F6341" s="42">
        <f t="shared" si="198"/>
        <v>318</v>
      </c>
      <c r="H6341" t="s">
        <v>2260</v>
      </c>
      <c r="I6341">
        <v>1</v>
      </c>
      <c r="J6341">
        <v>0</v>
      </c>
      <c r="K6341">
        <v>1</v>
      </c>
      <c r="S6341">
        <v>-0.36844460840802601</v>
      </c>
      <c r="T6341">
        <v>-0.64170758519965299</v>
      </c>
      <c r="U6341">
        <v>2.4640545999864099</v>
      </c>
      <c r="V6341">
        <v>4.5741280736842</v>
      </c>
      <c r="W6341">
        <v>-0.24726556527582599</v>
      </c>
      <c r="X6341">
        <v>-0.25161866075426598</v>
      </c>
      <c r="Y6341">
        <v>-8.5208692467935401E-2</v>
      </c>
      <c r="Z6341">
        <v>-0.372316317743767</v>
      </c>
      <c r="AA6341">
        <v>1.01361676637522</v>
      </c>
      <c r="AB6341">
        <v>1.6447958679899399</v>
      </c>
      <c r="AC6341">
        <v>0.33536599015053797</v>
      </c>
      <c r="AD6341">
        <v>0.54518389710077997</v>
      </c>
      <c r="AE6341">
        <v>1</v>
      </c>
      <c r="AF6341">
        <v>0</v>
      </c>
      <c r="AG6341">
        <v>1</v>
      </c>
      <c r="AH6341">
        <v>1</v>
      </c>
    </row>
    <row r="6342" spans="1:34" x14ac:dyDescent="0.2">
      <c r="A6342">
        <v>6340</v>
      </c>
      <c r="B6342">
        <v>634</v>
      </c>
      <c r="C6342">
        <v>795</v>
      </c>
      <c r="D6342" t="s">
        <v>2262</v>
      </c>
      <c r="E6342">
        <f t="shared" si="197"/>
        <v>316</v>
      </c>
      <c r="F6342" s="42">
        <f t="shared" si="198"/>
        <v>318</v>
      </c>
      <c r="H6342" t="s">
        <v>2261</v>
      </c>
      <c r="I6342">
        <v>0</v>
      </c>
      <c r="J6342">
        <v>0</v>
      </c>
      <c r="K6342">
        <v>1</v>
      </c>
      <c r="S6342">
        <v>-0.25783097656676501</v>
      </c>
      <c r="T6342">
        <v>-6.5946671619370206E-2</v>
      </c>
      <c r="U6342">
        <v>2.2492660974385199</v>
      </c>
      <c r="V6342">
        <v>1.07367927589729</v>
      </c>
      <c r="W6342">
        <v>-0.338175904764911</v>
      </c>
      <c r="X6342">
        <v>1.5171903962661199E-2</v>
      </c>
      <c r="Y6342">
        <v>-0.37633075252111198</v>
      </c>
      <c r="Z6342">
        <v>8.7231353256280297E-3</v>
      </c>
      <c r="AA6342">
        <v>0.81318669074946504</v>
      </c>
      <c r="AB6342">
        <v>0.36417827266170999</v>
      </c>
      <c r="AC6342">
        <v>0.10204407044887701</v>
      </c>
      <c r="AD6342">
        <v>0.86902331501347496</v>
      </c>
      <c r="AE6342">
        <v>0</v>
      </c>
      <c r="AF6342">
        <v>1</v>
      </c>
      <c r="AG6342">
        <v>1</v>
      </c>
      <c r="AH6342">
        <v>0</v>
      </c>
    </row>
    <row r="6343" spans="1:34" x14ac:dyDescent="0.2">
      <c r="A6343">
        <v>6341</v>
      </c>
      <c r="B6343">
        <v>635</v>
      </c>
      <c r="C6343">
        <v>791</v>
      </c>
      <c r="D6343" t="s">
        <v>2263</v>
      </c>
      <c r="E6343">
        <f t="shared" si="197"/>
        <v>318</v>
      </c>
      <c r="F6343" s="42">
        <f t="shared" si="198"/>
        <v>317</v>
      </c>
      <c r="H6343" t="s">
        <v>2252</v>
      </c>
      <c r="I6343">
        <v>1</v>
      </c>
      <c r="J6343">
        <v>1</v>
      </c>
      <c r="K6343">
        <v>0</v>
      </c>
      <c r="S6343">
        <v>-0.82530481781577703</v>
      </c>
      <c r="T6343">
        <v>-1.4805561331255099</v>
      </c>
      <c r="U6343">
        <v>2.18075515062083</v>
      </c>
      <c r="V6343">
        <v>3.9696520784176101</v>
      </c>
      <c r="W6343">
        <v>-0.58094273276619401</v>
      </c>
      <c r="X6343">
        <v>-1.4580348607273601</v>
      </c>
      <c r="Y6343">
        <v>-0.58859404810612903</v>
      </c>
      <c r="Z6343">
        <v>-1.80264752869179</v>
      </c>
      <c r="AA6343">
        <v>0.89426853448329602</v>
      </c>
      <c r="AB6343">
        <v>1.5699342749435901</v>
      </c>
      <c r="AC6343">
        <v>1.14099485719343E-2</v>
      </c>
      <c r="AD6343">
        <v>3.7246358044560203E-4</v>
      </c>
      <c r="AE6343">
        <v>1</v>
      </c>
      <c r="AF6343">
        <v>0</v>
      </c>
      <c r="AG6343">
        <v>0</v>
      </c>
      <c r="AH6343">
        <v>0</v>
      </c>
    </row>
    <row r="6344" spans="1:34" x14ac:dyDescent="0.2">
      <c r="A6344">
        <v>6342</v>
      </c>
      <c r="B6344">
        <v>635</v>
      </c>
      <c r="C6344">
        <v>791</v>
      </c>
      <c r="D6344" t="s">
        <v>2263</v>
      </c>
      <c r="E6344">
        <f t="shared" si="197"/>
        <v>318</v>
      </c>
      <c r="F6344" s="42">
        <f t="shared" si="198"/>
        <v>317</v>
      </c>
      <c r="H6344" t="s">
        <v>2253</v>
      </c>
      <c r="I6344">
        <v>0</v>
      </c>
      <c r="J6344">
        <v>1</v>
      </c>
      <c r="K6344">
        <v>0</v>
      </c>
      <c r="S6344">
        <v>0.839928783709183</v>
      </c>
      <c r="T6344">
        <v>0.26517839375185098</v>
      </c>
      <c r="U6344">
        <v>3.1857290321495402</v>
      </c>
      <c r="V6344">
        <v>1.17796980494925</v>
      </c>
      <c r="W6344">
        <v>0.81196511802457805</v>
      </c>
      <c r="X6344">
        <v>0.19212723426168801</v>
      </c>
      <c r="Y6344">
        <v>0.98841169588853595</v>
      </c>
      <c r="Z6344">
        <v>0.23286631132306099</v>
      </c>
      <c r="AA6344">
        <v>1.3500706706818899</v>
      </c>
      <c r="AB6344">
        <v>0.45769549315717201</v>
      </c>
      <c r="AC6344">
        <v>1.88997569416747E-2</v>
      </c>
      <c r="AD6344">
        <v>9.8907999697167098E-2</v>
      </c>
      <c r="AE6344">
        <v>0</v>
      </c>
      <c r="AF6344">
        <v>1</v>
      </c>
      <c r="AG6344">
        <v>1</v>
      </c>
      <c r="AH6344">
        <v>0</v>
      </c>
    </row>
    <row r="6345" spans="1:34" x14ac:dyDescent="0.2">
      <c r="A6345">
        <v>6343</v>
      </c>
      <c r="B6345">
        <v>635</v>
      </c>
      <c r="C6345">
        <v>792</v>
      </c>
      <c r="D6345" t="s">
        <v>2263</v>
      </c>
      <c r="E6345">
        <f t="shared" si="197"/>
        <v>318</v>
      </c>
      <c r="F6345" s="42">
        <f t="shared" si="198"/>
        <v>317</v>
      </c>
      <c r="H6345" t="s">
        <v>2254</v>
      </c>
      <c r="I6345">
        <v>1</v>
      </c>
      <c r="J6345">
        <v>1</v>
      </c>
      <c r="K6345">
        <v>0</v>
      </c>
      <c r="S6345">
        <v>-0.61394321027910304</v>
      </c>
      <c r="T6345">
        <v>-0.967094032791046</v>
      </c>
      <c r="U6345">
        <v>2.5122517215786502</v>
      </c>
      <c r="V6345">
        <v>4.5349691990191499</v>
      </c>
      <c r="W6345">
        <v>-0.88132662208762702</v>
      </c>
      <c r="X6345">
        <v>-1.4350175922384301</v>
      </c>
      <c r="Y6345">
        <v>-1.0494647179660801</v>
      </c>
      <c r="Z6345">
        <v>-1.3892869240966601</v>
      </c>
      <c r="AA6345">
        <v>0.95244514115316303</v>
      </c>
      <c r="AB6345">
        <v>1.7948304789190499</v>
      </c>
      <c r="AC6345">
        <v>3.9015077094019598E-4</v>
      </c>
      <c r="AD6345">
        <v>2.0108296387632801E-3</v>
      </c>
      <c r="AE6345">
        <v>1</v>
      </c>
      <c r="AF6345">
        <v>0</v>
      </c>
      <c r="AG6345">
        <v>1</v>
      </c>
      <c r="AH6345">
        <v>1</v>
      </c>
    </row>
    <row r="6346" spans="1:34" x14ac:dyDescent="0.2">
      <c r="A6346">
        <v>6344</v>
      </c>
      <c r="B6346">
        <v>635</v>
      </c>
      <c r="C6346">
        <v>792</v>
      </c>
      <c r="D6346" t="s">
        <v>2263</v>
      </c>
      <c r="E6346">
        <f t="shared" si="197"/>
        <v>318</v>
      </c>
      <c r="F6346" s="42">
        <f t="shared" si="198"/>
        <v>317</v>
      </c>
      <c r="H6346" t="s">
        <v>2255</v>
      </c>
      <c r="I6346">
        <v>0</v>
      </c>
      <c r="J6346">
        <v>1</v>
      </c>
      <c r="K6346">
        <v>0</v>
      </c>
      <c r="S6346">
        <v>-0.71932227601064402</v>
      </c>
      <c r="T6346">
        <v>-1.1398972714122699</v>
      </c>
      <c r="U6346">
        <v>2.1953115495853099</v>
      </c>
      <c r="V6346">
        <v>4.02014898593068</v>
      </c>
      <c r="W6346">
        <v>-0.80574840317571095</v>
      </c>
      <c r="X6346">
        <v>-0.53700637439978405</v>
      </c>
      <c r="Y6346">
        <v>-1.04974700569581</v>
      </c>
      <c r="Z6346">
        <v>-0.130241170217791</v>
      </c>
      <c r="AA6346">
        <v>0.92114692105832396</v>
      </c>
      <c r="AB6346">
        <v>1.41788066169997</v>
      </c>
      <c r="AC6346">
        <v>7.6913026857911102E-4</v>
      </c>
      <c r="AD6346">
        <v>0.13602240304177199</v>
      </c>
      <c r="AE6346">
        <v>1</v>
      </c>
      <c r="AF6346">
        <v>0</v>
      </c>
      <c r="AG6346">
        <v>1</v>
      </c>
      <c r="AH6346">
        <v>1</v>
      </c>
    </row>
    <row r="6347" spans="1:34" x14ac:dyDescent="0.2">
      <c r="A6347">
        <v>6345</v>
      </c>
      <c r="B6347">
        <v>635</v>
      </c>
      <c r="C6347">
        <v>793</v>
      </c>
      <c r="D6347" t="s">
        <v>2263</v>
      </c>
      <c r="E6347">
        <f t="shared" si="197"/>
        <v>318</v>
      </c>
      <c r="F6347" s="42">
        <f t="shared" si="198"/>
        <v>317</v>
      </c>
      <c r="H6347" t="s">
        <v>2256</v>
      </c>
      <c r="I6347">
        <v>1</v>
      </c>
      <c r="J6347">
        <v>1</v>
      </c>
      <c r="K6347">
        <v>0</v>
      </c>
      <c r="S6347">
        <v>0.495485457882751</v>
      </c>
      <c r="T6347">
        <v>0.93275492234944601</v>
      </c>
      <c r="U6347">
        <v>2.9582051717443401</v>
      </c>
      <c r="V6347">
        <v>5.3284046511877499</v>
      </c>
      <c r="W6347">
        <v>4.9720641259209199E-2</v>
      </c>
      <c r="X6347">
        <v>1.1102851730052401</v>
      </c>
      <c r="Y6347">
        <v>0.15211916865556599</v>
      </c>
      <c r="Z6347">
        <v>1.4188850568570499</v>
      </c>
      <c r="AA6347">
        <v>1.1910459932228601</v>
      </c>
      <c r="AB6347">
        <v>2.1065369448161402</v>
      </c>
      <c r="AC6347">
        <v>0.86875945471968796</v>
      </c>
      <c r="AD6347">
        <v>3.9031101586859303E-2</v>
      </c>
      <c r="AE6347">
        <v>1</v>
      </c>
      <c r="AF6347">
        <v>0</v>
      </c>
      <c r="AG6347">
        <v>0</v>
      </c>
      <c r="AH6347">
        <v>0</v>
      </c>
    </row>
    <row r="6348" spans="1:34" x14ac:dyDescent="0.2">
      <c r="A6348">
        <v>6346</v>
      </c>
      <c r="B6348">
        <v>635</v>
      </c>
      <c r="C6348">
        <v>793</v>
      </c>
      <c r="D6348" t="s">
        <v>2263</v>
      </c>
      <c r="E6348">
        <f t="shared" si="197"/>
        <v>318</v>
      </c>
      <c r="F6348" s="42">
        <f t="shared" si="198"/>
        <v>317</v>
      </c>
      <c r="H6348" t="s">
        <v>2257</v>
      </c>
      <c r="I6348">
        <v>0</v>
      </c>
      <c r="J6348">
        <v>1</v>
      </c>
      <c r="K6348">
        <v>0</v>
      </c>
      <c r="S6348">
        <v>-7.6366505993064507E-2</v>
      </c>
      <c r="T6348">
        <v>-2.7486197969915499E-2</v>
      </c>
      <c r="U6348">
        <v>2.6284127971157401</v>
      </c>
      <c r="V6348">
        <v>1.13149631837965</v>
      </c>
      <c r="W6348">
        <v>0.160558660325404</v>
      </c>
      <c r="X6348">
        <v>-3.0146374247886899E-2</v>
      </c>
      <c r="Y6348">
        <v>0.173127639530469</v>
      </c>
      <c r="Z6348">
        <v>-6.6001725435968897E-2</v>
      </c>
      <c r="AA6348">
        <v>1.16220083528412</v>
      </c>
      <c r="AB6348">
        <v>0.38761610253744899</v>
      </c>
      <c r="AC6348">
        <v>0.58476041055110295</v>
      </c>
      <c r="AD6348">
        <v>0.75824380501287703</v>
      </c>
      <c r="AE6348">
        <v>0</v>
      </c>
      <c r="AF6348">
        <v>1</v>
      </c>
      <c r="AG6348">
        <v>1</v>
      </c>
      <c r="AH6348">
        <v>0</v>
      </c>
    </row>
    <row r="6349" spans="1:34" x14ac:dyDescent="0.2">
      <c r="A6349">
        <v>6347</v>
      </c>
      <c r="B6349">
        <v>635</v>
      </c>
      <c r="C6349">
        <v>794</v>
      </c>
      <c r="D6349" t="s">
        <v>2263</v>
      </c>
      <c r="E6349">
        <f t="shared" si="197"/>
        <v>318</v>
      </c>
      <c r="F6349" s="42">
        <f t="shared" si="198"/>
        <v>317</v>
      </c>
      <c r="H6349" t="s">
        <v>2258</v>
      </c>
      <c r="I6349">
        <v>1</v>
      </c>
      <c r="J6349">
        <v>1</v>
      </c>
      <c r="K6349">
        <v>0</v>
      </c>
      <c r="S6349">
        <v>-0.248424354824238</v>
      </c>
      <c r="T6349">
        <v>-0.49276325199190602</v>
      </c>
      <c r="U6349">
        <v>2.6619881908409302</v>
      </c>
      <c r="V6349">
        <v>4.8357381264156603</v>
      </c>
      <c r="W6349">
        <v>-0.26353709179614399</v>
      </c>
      <c r="X6349">
        <v>-0.56772407039066597</v>
      </c>
      <c r="Y6349">
        <v>-0.16081950931306499</v>
      </c>
      <c r="Z6349">
        <v>0.14109800582933299</v>
      </c>
      <c r="AA6349">
        <v>1.13648255352863</v>
      </c>
      <c r="AB6349">
        <v>1.8101173823652399</v>
      </c>
      <c r="AC6349">
        <v>0.35968755603320601</v>
      </c>
      <c r="AD6349">
        <v>0.21619626371041101</v>
      </c>
      <c r="AE6349">
        <v>1</v>
      </c>
      <c r="AF6349">
        <v>0</v>
      </c>
      <c r="AG6349">
        <v>0</v>
      </c>
      <c r="AH6349">
        <v>0</v>
      </c>
    </row>
    <row r="6350" spans="1:34" x14ac:dyDescent="0.2">
      <c r="A6350">
        <v>6348</v>
      </c>
      <c r="B6350">
        <v>635</v>
      </c>
      <c r="C6350">
        <v>794</v>
      </c>
      <c r="D6350" t="s">
        <v>2263</v>
      </c>
      <c r="E6350">
        <f t="shared" si="197"/>
        <v>318</v>
      </c>
      <c r="F6350" s="42">
        <f t="shared" si="198"/>
        <v>317</v>
      </c>
      <c r="H6350" t="s">
        <v>2259</v>
      </c>
      <c r="I6350">
        <v>0</v>
      </c>
      <c r="J6350">
        <v>1</v>
      </c>
      <c r="K6350">
        <v>0</v>
      </c>
      <c r="S6350">
        <v>-0.40491322084562897</v>
      </c>
      <c r="T6350">
        <v>-0.16798316899592999</v>
      </c>
      <c r="U6350">
        <v>2.3107150725554702</v>
      </c>
      <c r="V6350">
        <v>0.86431763169736298</v>
      </c>
      <c r="W6350">
        <v>-0.47811953062121298</v>
      </c>
      <c r="X6350">
        <v>-0.20248553630083099</v>
      </c>
      <c r="Y6350">
        <v>-0.41166010952786097</v>
      </c>
      <c r="Z6350">
        <v>-0.31111584782433399</v>
      </c>
      <c r="AA6350">
        <v>0.99461451711794002</v>
      </c>
      <c r="AB6350">
        <v>0.36273182985180802</v>
      </c>
      <c r="AC6350">
        <v>5.9333283769718498E-2</v>
      </c>
      <c r="AD6350">
        <v>2.9033043374054299E-2</v>
      </c>
      <c r="AE6350">
        <v>0</v>
      </c>
      <c r="AF6350">
        <v>1</v>
      </c>
      <c r="AG6350">
        <v>0</v>
      </c>
      <c r="AH6350">
        <v>1</v>
      </c>
    </row>
    <row r="6351" spans="1:34" x14ac:dyDescent="0.2">
      <c r="A6351">
        <v>6349</v>
      </c>
      <c r="B6351">
        <v>635</v>
      </c>
      <c r="C6351">
        <v>795</v>
      </c>
      <c r="D6351" t="s">
        <v>2263</v>
      </c>
      <c r="E6351">
        <f t="shared" si="197"/>
        <v>318</v>
      </c>
      <c r="F6351" s="42">
        <f t="shared" si="198"/>
        <v>317</v>
      </c>
      <c r="H6351" t="s">
        <v>2260</v>
      </c>
      <c r="I6351">
        <v>1</v>
      </c>
      <c r="J6351">
        <v>1</v>
      </c>
      <c r="K6351">
        <v>0</v>
      </c>
      <c r="S6351">
        <v>-0.36844460840802601</v>
      </c>
      <c r="T6351">
        <v>-0.64170758519965299</v>
      </c>
      <c r="U6351">
        <v>2.4640545999864099</v>
      </c>
      <c r="V6351">
        <v>4.5741280736842</v>
      </c>
      <c r="W6351">
        <v>-0.24726556527582599</v>
      </c>
      <c r="X6351">
        <v>-0.25161866075426598</v>
      </c>
      <c r="Y6351">
        <v>-8.5208692467935401E-2</v>
      </c>
      <c r="Z6351">
        <v>-0.372316317743767</v>
      </c>
      <c r="AA6351">
        <v>1.01361676637522</v>
      </c>
      <c r="AB6351">
        <v>1.6447958679899399</v>
      </c>
      <c r="AC6351">
        <v>0.33536599015053797</v>
      </c>
      <c r="AD6351">
        <v>0.54518389710077997</v>
      </c>
      <c r="AE6351">
        <v>1</v>
      </c>
      <c r="AF6351">
        <v>0</v>
      </c>
      <c r="AG6351">
        <v>1</v>
      </c>
      <c r="AH6351">
        <v>1</v>
      </c>
    </row>
    <row r="6352" spans="1:34" x14ac:dyDescent="0.2">
      <c r="A6352">
        <v>6350</v>
      </c>
      <c r="B6352">
        <v>635</v>
      </c>
      <c r="C6352">
        <v>795</v>
      </c>
      <c r="D6352" t="s">
        <v>2263</v>
      </c>
      <c r="E6352">
        <f t="shared" si="197"/>
        <v>318</v>
      </c>
      <c r="F6352" s="42">
        <f t="shared" si="198"/>
        <v>317</v>
      </c>
      <c r="H6352" t="s">
        <v>2261</v>
      </c>
      <c r="I6352">
        <v>0</v>
      </c>
      <c r="J6352">
        <v>1</v>
      </c>
      <c r="K6352">
        <v>0</v>
      </c>
      <c r="S6352">
        <v>-0.25783097656676501</v>
      </c>
      <c r="T6352">
        <v>-6.5946671619370206E-2</v>
      </c>
      <c r="U6352">
        <v>2.2492660974385199</v>
      </c>
      <c r="V6352">
        <v>1.07367927589729</v>
      </c>
      <c r="W6352">
        <v>-0.338175904764911</v>
      </c>
      <c r="X6352">
        <v>1.5171903962661199E-2</v>
      </c>
      <c r="Y6352">
        <v>-0.37633075252111198</v>
      </c>
      <c r="Z6352">
        <v>8.7231353256280297E-3</v>
      </c>
      <c r="AA6352">
        <v>0.81318669074946504</v>
      </c>
      <c r="AB6352">
        <v>0.36417827266170999</v>
      </c>
      <c r="AC6352">
        <v>0.10204407044887701</v>
      </c>
      <c r="AD6352">
        <v>0.86902331501347496</v>
      </c>
      <c r="AE6352">
        <v>0</v>
      </c>
      <c r="AF6352">
        <v>1</v>
      </c>
      <c r="AG6352">
        <v>1</v>
      </c>
      <c r="AH6352">
        <v>0</v>
      </c>
    </row>
    <row r="6353" spans="1:34" x14ac:dyDescent="0.2">
      <c r="A6353">
        <v>6351</v>
      </c>
      <c r="B6353">
        <v>636</v>
      </c>
      <c r="C6353">
        <v>791</v>
      </c>
      <c r="D6353" t="s">
        <v>2264</v>
      </c>
      <c r="E6353">
        <f t="shared" si="197"/>
        <v>318</v>
      </c>
      <c r="F6353" s="42">
        <f t="shared" si="198"/>
        <v>318</v>
      </c>
      <c r="H6353" t="s">
        <v>2252</v>
      </c>
      <c r="I6353">
        <v>1</v>
      </c>
      <c r="J6353">
        <v>0</v>
      </c>
      <c r="K6353">
        <v>0</v>
      </c>
      <c r="S6353">
        <v>-0.82530481781577703</v>
      </c>
      <c r="T6353">
        <v>-1.4805561331255099</v>
      </c>
      <c r="U6353">
        <v>2.18075515062083</v>
      </c>
      <c r="V6353">
        <v>3.9696520784176101</v>
      </c>
      <c r="W6353">
        <v>-0.58094273276619401</v>
      </c>
      <c r="X6353">
        <v>-1.4580348607273601</v>
      </c>
      <c r="Y6353">
        <v>-0.58859404810612903</v>
      </c>
      <c r="Z6353">
        <v>-1.80264752869179</v>
      </c>
      <c r="AA6353">
        <v>0.89426853448329602</v>
      </c>
      <c r="AB6353">
        <v>1.5699342749435901</v>
      </c>
      <c r="AC6353">
        <v>1.14099485719343E-2</v>
      </c>
      <c r="AD6353">
        <v>3.7246358044560203E-4</v>
      </c>
      <c r="AE6353">
        <v>1</v>
      </c>
      <c r="AF6353">
        <v>0</v>
      </c>
      <c r="AG6353">
        <v>0</v>
      </c>
      <c r="AH6353">
        <v>0</v>
      </c>
    </row>
    <row r="6354" spans="1:34" x14ac:dyDescent="0.2">
      <c r="A6354">
        <v>6352</v>
      </c>
      <c r="B6354">
        <v>636</v>
      </c>
      <c r="C6354">
        <v>791</v>
      </c>
      <c r="D6354" t="s">
        <v>2264</v>
      </c>
      <c r="E6354">
        <f t="shared" si="197"/>
        <v>318</v>
      </c>
      <c r="F6354" s="42">
        <f t="shared" si="198"/>
        <v>318</v>
      </c>
      <c r="H6354" t="s">
        <v>2253</v>
      </c>
      <c r="I6354">
        <v>0</v>
      </c>
      <c r="J6354">
        <v>0</v>
      </c>
      <c r="K6354">
        <v>0</v>
      </c>
      <c r="S6354">
        <v>0.839928783709183</v>
      </c>
      <c r="T6354">
        <v>0.26517839375185098</v>
      </c>
      <c r="U6354">
        <v>3.1857290321495402</v>
      </c>
      <c r="V6354">
        <v>1.17796980494925</v>
      </c>
      <c r="W6354">
        <v>0.81196511802457805</v>
      </c>
      <c r="X6354">
        <v>0.19212723426168801</v>
      </c>
      <c r="Y6354">
        <v>0.98841169588853595</v>
      </c>
      <c r="Z6354">
        <v>0.23286631132306099</v>
      </c>
      <c r="AA6354">
        <v>1.3500706706818899</v>
      </c>
      <c r="AB6354">
        <v>0.45769549315717201</v>
      </c>
      <c r="AC6354">
        <v>1.88997569416747E-2</v>
      </c>
      <c r="AD6354">
        <v>9.8907999697167098E-2</v>
      </c>
      <c r="AE6354">
        <v>0</v>
      </c>
      <c r="AF6354">
        <v>1</v>
      </c>
      <c r="AG6354">
        <v>1</v>
      </c>
      <c r="AH6354">
        <v>0</v>
      </c>
    </row>
    <row r="6355" spans="1:34" x14ac:dyDescent="0.2">
      <c r="A6355">
        <v>6353</v>
      </c>
      <c r="B6355">
        <v>636</v>
      </c>
      <c r="C6355">
        <v>792</v>
      </c>
      <c r="D6355" t="s">
        <v>2264</v>
      </c>
      <c r="E6355">
        <f t="shared" si="197"/>
        <v>318</v>
      </c>
      <c r="F6355" s="42">
        <f t="shared" si="198"/>
        <v>318</v>
      </c>
      <c r="H6355" t="s">
        <v>2254</v>
      </c>
      <c r="I6355">
        <v>1</v>
      </c>
      <c r="J6355">
        <v>0</v>
      </c>
      <c r="K6355">
        <v>0</v>
      </c>
      <c r="S6355">
        <v>-0.61394321027910304</v>
      </c>
      <c r="T6355">
        <v>-0.967094032791046</v>
      </c>
      <c r="U6355">
        <v>2.5122517215786502</v>
      </c>
      <c r="V6355">
        <v>4.5349691990191499</v>
      </c>
      <c r="W6355">
        <v>-0.88132662208762702</v>
      </c>
      <c r="X6355">
        <v>-1.4350175922384301</v>
      </c>
      <c r="Y6355">
        <v>-1.0494647179660801</v>
      </c>
      <c r="Z6355">
        <v>-1.3892869240966601</v>
      </c>
      <c r="AA6355">
        <v>0.95244514115316303</v>
      </c>
      <c r="AB6355">
        <v>1.7948304789190499</v>
      </c>
      <c r="AC6355">
        <v>3.9015077094019598E-4</v>
      </c>
      <c r="AD6355">
        <v>2.0108296387632801E-3</v>
      </c>
      <c r="AE6355">
        <v>1</v>
      </c>
      <c r="AF6355">
        <v>0</v>
      </c>
      <c r="AG6355">
        <v>1</v>
      </c>
      <c r="AH6355">
        <v>1</v>
      </c>
    </row>
    <row r="6356" spans="1:34" x14ac:dyDescent="0.2">
      <c r="A6356">
        <v>6354</v>
      </c>
      <c r="B6356">
        <v>636</v>
      </c>
      <c r="C6356">
        <v>792</v>
      </c>
      <c r="D6356" t="s">
        <v>2264</v>
      </c>
      <c r="E6356">
        <f t="shared" si="197"/>
        <v>318</v>
      </c>
      <c r="F6356" s="42">
        <f t="shared" si="198"/>
        <v>318</v>
      </c>
      <c r="H6356" t="s">
        <v>2255</v>
      </c>
      <c r="I6356">
        <v>0</v>
      </c>
      <c r="J6356">
        <v>0</v>
      </c>
      <c r="K6356">
        <v>0</v>
      </c>
      <c r="S6356">
        <v>-0.71932227601064402</v>
      </c>
      <c r="T6356">
        <v>-1.1398972714122699</v>
      </c>
      <c r="U6356">
        <v>2.1953115495853099</v>
      </c>
      <c r="V6356">
        <v>4.02014898593068</v>
      </c>
      <c r="W6356">
        <v>-0.80574840317571095</v>
      </c>
      <c r="X6356">
        <v>-0.53700637439978405</v>
      </c>
      <c r="Y6356">
        <v>-1.04974700569581</v>
      </c>
      <c r="Z6356">
        <v>-0.130241170217791</v>
      </c>
      <c r="AA6356">
        <v>0.92114692105832396</v>
      </c>
      <c r="AB6356">
        <v>1.41788066169997</v>
      </c>
      <c r="AC6356">
        <v>7.6913026857911102E-4</v>
      </c>
      <c r="AD6356">
        <v>0.13602240304177199</v>
      </c>
      <c r="AE6356">
        <v>1</v>
      </c>
      <c r="AF6356">
        <v>0</v>
      </c>
      <c r="AG6356">
        <v>1</v>
      </c>
      <c r="AH6356">
        <v>1</v>
      </c>
    </row>
    <row r="6357" spans="1:34" x14ac:dyDescent="0.2">
      <c r="A6357">
        <v>6355</v>
      </c>
      <c r="B6357">
        <v>636</v>
      </c>
      <c r="C6357">
        <v>793</v>
      </c>
      <c r="D6357" t="s">
        <v>2264</v>
      </c>
      <c r="E6357">
        <f t="shared" si="197"/>
        <v>318</v>
      </c>
      <c r="F6357" s="42">
        <f t="shared" si="198"/>
        <v>318</v>
      </c>
      <c r="H6357" t="s">
        <v>2256</v>
      </c>
      <c r="I6357">
        <v>1</v>
      </c>
      <c r="J6357">
        <v>0</v>
      </c>
      <c r="K6357">
        <v>0</v>
      </c>
      <c r="S6357">
        <v>0.495485457882751</v>
      </c>
      <c r="T6357">
        <v>0.93275492234944601</v>
      </c>
      <c r="U6357">
        <v>2.9582051717443401</v>
      </c>
      <c r="V6357">
        <v>5.3284046511877499</v>
      </c>
      <c r="W6357">
        <v>4.9720641259209199E-2</v>
      </c>
      <c r="X6357">
        <v>1.1102851730052401</v>
      </c>
      <c r="Y6357">
        <v>0.15211916865556599</v>
      </c>
      <c r="Z6357">
        <v>1.4188850568570499</v>
      </c>
      <c r="AA6357">
        <v>1.1910459932228601</v>
      </c>
      <c r="AB6357">
        <v>2.1065369448161402</v>
      </c>
      <c r="AC6357">
        <v>0.86875945471968796</v>
      </c>
      <c r="AD6357">
        <v>3.9031101586859303E-2</v>
      </c>
      <c r="AE6357">
        <v>1</v>
      </c>
      <c r="AF6357">
        <v>0</v>
      </c>
      <c r="AG6357">
        <v>0</v>
      </c>
      <c r="AH6357">
        <v>0</v>
      </c>
    </row>
    <row r="6358" spans="1:34" x14ac:dyDescent="0.2">
      <c r="A6358">
        <v>6356</v>
      </c>
      <c r="B6358">
        <v>636</v>
      </c>
      <c r="C6358">
        <v>793</v>
      </c>
      <c r="D6358" t="s">
        <v>2264</v>
      </c>
      <c r="E6358">
        <f t="shared" si="197"/>
        <v>318</v>
      </c>
      <c r="F6358" s="42">
        <f t="shared" si="198"/>
        <v>318</v>
      </c>
      <c r="H6358" t="s">
        <v>2257</v>
      </c>
      <c r="I6358">
        <v>0</v>
      </c>
      <c r="J6358">
        <v>0</v>
      </c>
      <c r="K6358">
        <v>0</v>
      </c>
      <c r="S6358">
        <v>-7.6366505993064507E-2</v>
      </c>
      <c r="T6358">
        <v>-2.7486197969915499E-2</v>
      </c>
      <c r="U6358">
        <v>2.6284127971157401</v>
      </c>
      <c r="V6358">
        <v>1.13149631837965</v>
      </c>
      <c r="W6358">
        <v>0.160558660325404</v>
      </c>
      <c r="X6358">
        <v>-3.0146374247886899E-2</v>
      </c>
      <c r="Y6358">
        <v>0.173127639530469</v>
      </c>
      <c r="Z6358">
        <v>-6.6001725435968897E-2</v>
      </c>
      <c r="AA6358">
        <v>1.16220083528412</v>
      </c>
      <c r="AB6358">
        <v>0.38761610253744899</v>
      </c>
      <c r="AC6358">
        <v>0.58476041055110295</v>
      </c>
      <c r="AD6358">
        <v>0.75824380501287703</v>
      </c>
      <c r="AE6358">
        <v>0</v>
      </c>
      <c r="AF6358">
        <v>1</v>
      </c>
      <c r="AG6358">
        <v>1</v>
      </c>
      <c r="AH6358">
        <v>0</v>
      </c>
    </row>
    <row r="6359" spans="1:34" x14ac:dyDescent="0.2">
      <c r="A6359">
        <v>6357</v>
      </c>
      <c r="B6359">
        <v>636</v>
      </c>
      <c r="C6359">
        <v>794</v>
      </c>
      <c r="D6359" t="s">
        <v>2264</v>
      </c>
      <c r="E6359">
        <f t="shared" si="197"/>
        <v>318</v>
      </c>
      <c r="F6359" s="42">
        <f t="shared" si="198"/>
        <v>318</v>
      </c>
      <c r="H6359" t="s">
        <v>2258</v>
      </c>
      <c r="I6359">
        <v>1</v>
      </c>
      <c r="J6359">
        <v>0</v>
      </c>
      <c r="K6359">
        <v>0</v>
      </c>
      <c r="S6359">
        <v>-0.248424354824238</v>
      </c>
      <c r="T6359">
        <v>-0.49276325199190602</v>
      </c>
      <c r="U6359">
        <v>2.6619881908409302</v>
      </c>
      <c r="V6359">
        <v>4.8357381264156603</v>
      </c>
      <c r="W6359">
        <v>-0.26353709179614399</v>
      </c>
      <c r="X6359">
        <v>-0.56772407039066597</v>
      </c>
      <c r="Y6359">
        <v>-0.16081950931306499</v>
      </c>
      <c r="Z6359">
        <v>0.14109800582933299</v>
      </c>
      <c r="AA6359">
        <v>1.13648255352863</v>
      </c>
      <c r="AB6359">
        <v>1.8101173823652399</v>
      </c>
      <c r="AC6359">
        <v>0.35968755603320601</v>
      </c>
      <c r="AD6359">
        <v>0.21619626371041101</v>
      </c>
      <c r="AE6359">
        <v>1</v>
      </c>
      <c r="AF6359">
        <v>0</v>
      </c>
      <c r="AG6359">
        <v>0</v>
      </c>
      <c r="AH6359">
        <v>0</v>
      </c>
    </row>
    <row r="6360" spans="1:34" x14ac:dyDescent="0.2">
      <c r="A6360">
        <v>6358</v>
      </c>
      <c r="B6360">
        <v>636</v>
      </c>
      <c r="C6360">
        <v>794</v>
      </c>
      <c r="D6360" t="s">
        <v>2264</v>
      </c>
      <c r="E6360">
        <f t="shared" si="197"/>
        <v>318</v>
      </c>
      <c r="F6360" s="42">
        <f t="shared" si="198"/>
        <v>318</v>
      </c>
      <c r="H6360" t="s">
        <v>2259</v>
      </c>
      <c r="I6360">
        <v>0</v>
      </c>
      <c r="J6360">
        <v>0</v>
      </c>
      <c r="K6360">
        <v>0</v>
      </c>
      <c r="S6360">
        <v>-0.40491322084562897</v>
      </c>
      <c r="T6360">
        <v>-0.16798316899592999</v>
      </c>
      <c r="U6360">
        <v>2.3107150725554702</v>
      </c>
      <c r="V6360">
        <v>0.86431763169736298</v>
      </c>
      <c r="W6360">
        <v>-0.47811953062121298</v>
      </c>
      <c r="X6360">
        <v>-0.20248553630083099</v>
      </c>
      <c r="Y6360">
        <v>-0.41166010952786097</v>
      </c>
      <c r="Z6360">
        <v>-0.31111584782433399</v>
      </c>
      <c r="AA6360">
        <v>0.99461451711794002</v>
      </c>
      <c r="AB6360">
        <v>0.36273182985180802</v>
      </c>
      <c r="AC6360">
        <v>5.9333283769718498E-2</v>
      </c>
      <c r="AD6360">
        <v>2.9033043374054299E-2</v>
      </c>
      <c r="AE6360">
        <v>0</v>
      </c>
      <c r="AF6360">
        <v>1</v>
      </c>
      <c r="AG6360">
        <v>0</v>
      </c>
      <c r="AH6360">
        <v>1</v>
      </c>
    </row>
    <row r="6361" spans="1:34" x14ac:dyDescent="0.2">
      <c r="A6361">
        <v>6359</v>
      </c>
      <c r="B6361">
        <v>636</v>
      </c>
      <c r="C6361">
        <v>795</v>
      </c>
      <c r="D6361" t="s">
        <v>2264</v>
      </c>
      <c r="E6361">
        <f t="shared" si="197"/>
        <v>318</v>
      </c>
      <c r="F6361" s="42">
        <f t="shared" si="198"/>
        <v>318</v>
      </c>
      <c r="H6361" t="s">
        <v>2260</v>
      </c>
      <c r="I6361">
        <v>1</v>
      </c>
      <c r="J6361">
        <v>0</v>
      </c>
      <c r="K6361">
        <v>0</v>
      </c>
      <c r="S6361">
        <v>-0.36844460840802601</v>
      </c>
      <c r="T6361">
        <v>-0.64170758519965299</v>
      </c>
      <c r="U6361">
        <v>2.4640545999864099</v>
      </c>
      <c r="V6361">
        <v>4.5741280736842</v>
      </c>
      <c r="W6361">
        <v>-0.24726556527582599</v>
      </c>
      <c r="X6361">
        <v>-0.25161866075426598</v>
      </c>
      <c r="Y6361">
        <v>-8.5208692467935401E-2</v>
      </c>
      <c r="Z6361">
        <v>-0.372316317743767</v>
      </c>
      <c r="AA6361">
        <v>1.01361676637522</v>
      </c>
      <c r="AB6361">
        <v>1.6447958679899399</v>
      </c>
      <c r="AC6361">
        <v>0.33536599015053797</v>
      </c>
      <c r="AD6361">
        <v>0.54518389710077997</v>
      </c>
      <c r="AE6361">
        <v>1</v>
      </c>
      <c r="AF6361">
        <v>0</v>
      </c>
      <c r="AG6361">
        <v>1</v>
      </c>
      <c r="AH6361">
        <v>1</v>
      </c>
    </row>
    <row r="6362" spans="1:34" x14ac:dyDescent="0.2">
      <c r="A6362">
        <v>6360</v>
      </c>
      <c r="B6362">
        <v>636</v>
      </c>
      <c r="C6362">
        <v>795</v>
      </c>
      <c r="D6362" t="s">
        <v>2264</v>
      </c>
      <c r="E6362">
        <f t="shared" si="197"/>
        <v>318</v>
      </c>
      <c r="F6362" s="42">
        <f t="shared" si="198"/>
        <v>318</v>
      </c>
      <c r="H6362" t="s">
        <v>2261</v>
      </c>
      <c r="I6362">
        <v>0</v>
      </c>
      <c r="J6362">
        <v>0</v>
      </c>
      <c r="K6362">
        <v>0</v>
      </c>
      <c r="S6362">
        <v>-0.25783097656676501</v>
      </c>
      <c r="T6362">
        <v>-6.5946671619370206E-2</v>
      </c>
      <c r="U6362">
        <v>2.2492660974385199</v>
      </c>
      <c r="V6362">
        <v>1.07367927589729</v>
      </c>
      <c r="W6362">
        <v>-0.338175904764911</v>
      </c>
      <c r="X6362">
        <v>1.5171903962661199E-2</v>
      </c>
      <c r="Y6362">
        <v>-0.37633075252111198</v>
      </c>
      <c r="Z6362">
        <v>8.7231353256280297E-3</v>
      </c>
      <c r="AA6362">
        <v>0.81318669074946504</v>
      </c>
      <c r="AB6362">
        <v>0.36417827266170999</v>
      </c>
      <c r="AC6362">
        <v>0.10204407044887701</v>
      </c>
      <c r="AD6362">
        <v>0.86902331501347496</v>
      </c>
      <c r="AE6362">
        <v>0</v>
      </c>
      <c r="AF6362">
        <v>1</v>
      </c>
      <c r="AG6362">
        <v>1</v>
      </c>
      <c r="AH6362">
        <v>0</v>
      </c>
    </row>
    <row r="6363" spans="1:34" x14ac:dyDescent="0.2">
      <c r="A6363">
        <v>6361</v>
      </c>
      <c r="B6363">
        <v>637</v>
      </c>
      <c r="C6363">
        <v>796</v>
      </c>
      <c r="D6363" t="s">
        <v>2265</v>
      </c>
      <c r="E6363">
        <f t="shared" si="197"/>
        <v>318</v>
      </c>
      <c r="F6363" s="42">
        <f t="shared" si="198"/>
        <v>319</v>
      </c>
      <c r="H6363" t="s">
        <v>2266</v>
      </c>
      <c r="I6363">
        <v>1</v>
      </c>
      <c r="J6363">
        <v>1</v>
      </c>
      <c r="K6363">
        <v>1</v>
      </c>
      <c r="S6363">
        <v>-0.27681694278726399</v>
      </c>
      <c r="T6363">
        <v>-0.41770741751896701</v>
      </c>
      <c r="U6363">
        <v>3.33127063373104</v>
      </c>
      <c r="V6363">
        <v>5.7507353690269296</v>
      </c>
      <c r="W6363">
        <v>-0.19542287608039999</v>
      </c>
      <c r="X6363">
        <v>-0.659474823957934</v>
      </c>
      <c r="Y6363">
        <v>-0.626394942253793</v>
      </c>
      <c r="Z6363">
        <v>-0.53018448336482105</v>
      </c>
      <c r="AA6363">
        <v>1.37961575994427</v>
      </c>
      <c r="AB6363">
        <v>2.30278629003364</v>
      </c>
      <c r="AC6363">
        <v>0.57529831542841403</v>
      </c>
      <c r="AD6363">
        <v>0.25849712202970698</v>
      </c>
      <c r="AE6363">
        <v>1</v>
      </c>
      <c r="AF6363">
        <v>0</v>
      </c>
      <c r="AG6363">
        <v>0</v>
      </c>
      <c r="AH6363">
        <v>0</v>
      </c>
    </row>
    <row r="6364" spans="1:34" x14ac:dyDescent="0.2">
      <c r="A6364">
        <v>6362</v>
      </c>
      <c r="B6364">
        <v>637</v>
      </c>
      <c r="C6364">
        <v>796</v>
      </c>
      <c r="D6364" t="s">
        <v>2265</v>
      </c>
      <c r="E6364">
        <f t="shared" si="197"/>
        <v>318</v>
      </c>
      <c r="F6364" s="42">
        <f t="shared" si="198"/>
        <v>319</v>
      </c>
      <c r="H6364" t="s">
        <v>2267</v>
      </c>
      <c r="I6364">
        <v>0</v>
      </c>
      <c r="J6364">
        <v>1</v>
      </c>
      <c r="K6364">
        <v>1</v>
      </c>
      <c r="S6364">
        <v>8.5423926357179894E-2</v>
      </c>
      <c r="T6364">
        <v>0.14305335154562401</v>
      </c>
      <c r="U6364">
        <v>2.5947039205348101</v>
      </c>
      <c r="V6364">
        <v>4.3797307957352798</v>
      </c>
      <c r="W6364">
        <v>0.54914602977996796</v>
      </c>
      <c r="X6364">
        <v>0.59983904935072796</v>
      </c>
      <c r="Y6364">
        <v>0.66470286719479699</v>
      </c>
      <c r="Z6364">
        <v>0.92635604448324205</v>
      </c>
      <c r="AA6364">
        <v>0.96660554702467005</v>
      </c>
      <c r="AB6364">
        <v>1.8441117086588199</v>
      </c>
      <c r="AC6364">
        <v>2.63654094517894E-2</v>
      </c>
      <c r="AD6364">
        <v>0.19977138785822299</v>
      </c>
      <c r="AE6364">
        <v>1</v>
      </c>
      <c r="AF6364">
        <v>0</v>
      </c>
      <c r="AG6364">
        <v>1</v>
      </c>
      <c r="AH6364">
        <v>1</v>
      </c>
    </row>
    <row r="6365" spans="1:34" x14ac:dyDescent="0.2">
      <c r="A6365">
        <v>6363</v>
      </c>
      <c r="B6365">
        <v>637</v>
      </c>
      <c r="C6365">
        <v>797</v>
      </c>
      <c r="D6365" t="s">
        <v>2265</v>
      </c>
      <c r="E6365">
        <f t="shared" si="197"/>
        <v>318</v>
      </c>
      <c r="F6365" s="42">
        <f t="shared" si="198"/>
        <v>319</v>
      </c>
      <c r="H6365" t="s">
        <v>2268</v>
      </c>
      <c r="I6365">
        <v>1</v>
      </c>
      <c r="J6365">
        <v>1</v>
      </c>
      <c r="K6365">
        <v>1</v>
      </c>
      <c r="S6365">
        <v>0.70234078087378304</v>
      </c>
      <c r="T6365">
        <v>0.27465213366278202</v>
      </c>
      <c r="U6365">
        <v>3.1589043457061101</v>
      </c>
      <c r="V6365">
        <v>1.43404891077208</v>
      </c>
      <c r="W6365">
        <v>0.44698432684122902</v>
      </c>
      <c r="X6365">
        <v>0.35302061288116199</v>
      </c>
      <c r="Y6365">
        <v>0.61239000696462997</v>
      </c>
      <c r="Z6365">
        <v>0.22895519360373201</v>
      </c>
      <c r="AA6365">
        <v>1.25097622863272</v>
      </c>
      <c r="AB6365">
        <v>0.50252223609416402</v>
      </c>
      <c r="AC6365">
        <v>0.15934395127030601</v>
      </c>
      <c r="AD6365">
        <v>6.3631453718613704E-3</v>
      </c>
      <c r="AE6365">
        <v>0</v>
      </c>
      <c r="AF6365">
        <v>1</v>
      </c>
      <c r="AG6365">
        <v>0</v>
      </c>
      <c r="AH6365">
        <v>1</v>
      </c>
    </row>
    <row r="6366" spans="1:34" x14ac:dyDescent="0.2">
      <c r="A6366">
        <v>6364</v>
      </c>
      <c r="B6366">
        <v>637</v>
      </c>
      <c r="C6366">
        <v>797</v>
      </c>
      <c r="D6366" t="s">
        <v>2265</v>
      </c>
      <c r="E6366">
        <f t="shared" si="197"/>
        <v>318</v>
      </c>
      <c r="F6366" s="42">
        <f t="shared" si="198"/>
        <v>319</v>
      </c>
      <c r="H6366" t="s">
        <v>2269</v>
      </c>
      <c r="I6366">
        <v>0</v>
      </c>
      <c r="J6366">
        <v>1</v>
      </c>
      <c r="K6366">
        <v>1</v>
      </c>
      <c r="S6366">
        <v>0.91278536210302297</v>
      </c>
      <c r="T6366">
        <v>1.7322998855421601</v>
      </c>
      <c r="U6366">
        <v>3.2579769160365699</v>
      </c>
      <c r="V6366">
        <v>6.4019300749655796</v>
      </c>
      <c r="W6366">
        <v>0.85298903441593499</v>
      </c>
      <c r="X6366">
        <v>2.16559798098175</v>
      </c>
      <c r="Y6366">
        <v>0.57963099998201495</v>
      </c>
      <c r="Z6366">
        <v>2.4580908653212301</v>
      </c>
      <c r="AA6366">
        <v>1.3748076620554199</v>
      </c>
      <c r="AB6366">
        <v>2.55082514173507</v>
      </c>
      <c r="AC6366">
        <v>1.55373711987211E-2</v>
      </c>
      <c r="AD6366">
        <v>1.0757609163888199E-3</v>
      </c>
      <c r="AE6366">
        <v>1</v>
      </c>
      <c r="AF6366">
        <v>0</v>
      </c>
      <c r="AG6366">
        <v>0</v>
      </c>
      <c r="AH6366">
        <v>0</v>
      </c>
    </row>
    <row r="6367" spans="1:34" x14ac:dyDescent="0.2">
      <c r="A6367">
        <v>6365</v>
      </c>
      <c r="B6367">
        <v>637</v>
      </c>
      <c r="C6367">
        <v>798</v>
      </c>
      <c r="D6367" t="s">
        <v>2265</v>
      </c>
      <c r="E6367">
        <f t="shared" si="197"/>
        <v>318</v>
      </c>
      <c r="F6367" s="42">
        <f t="shared" si="198"/>
        <v>319</v>
      </c>
      <c r="H6367" t="s">
        <v>2270</v>
      </c>
      <c r="I6367">
        <v>1</v>
      </c>
      <c r="J6367">
        <v>1</v>
      </c>
      <c r="K6367">
        <v>1</v>
      </c>
      <c r="S6367">
        <v>-0.46351637237239601</v>
      </c>
      <c r="T6367">
        <v>-0.73734248471784702</v>
      </c>
      <c r="U6367">
        <v>3.45011311187409</v>
      </c>
      <c r="V6367">
        <v>5.3841869742400199</v>
      </c>
      <c r="W6367">
        <v>-0.17853650875834001</v>
      </c>
      <c r="X6367">
        <v>-1.1932705408516899</v>
      </c>
      <c r="Y6367">
        <v>-0.28132365659292202</v>
      </c>
      <c r="Z6367">
        <v>-1.5682027893111801</v>
      </c>
      <c r="AA6367">
        <v>1.1956743254767901</v>
      </c>
      <c r="AB6367">
        <v>2.2741697797239202</v>
      </c>
      <c r="AC6367">
        <v>0.55482586091024</v>
      </c>
      <c r="AD6367">
        <v>3.9897255022780902E-2</v>
      </c>
      <c r="AE6367">
        <v>1</v>
      </c>
      <c r="AF6367">
        <v>0</v>
      </c>
      <c r="AG6367">
        <v>0</v>
      </c>
      <c r="AH6367">
        <v>0</v>
      </c>
    </row>
    <row r="6368" spans="1:34" x14ac:dyDescent="0.2">
      <c r="A6368">
        <v>6366</v>
      </c>
      <c r="B6368">
        <v>637</v>
      </c>
      <c r="C6368">
        <v>798</v>
      </c>
      <c r="D6368" t="s">
        <v>2265</v>
      </c>
      <c r="E6368">
        <f t="shared" si="197"/>
        <v>318</v>
      </c>
      <c r="F6368" s="42">
        <f t="shared" si="198"/>
        <v>319</v>
      </c>
      <c r="H6368" t="s">
        <v>2271</v>
      </c>
      <c r="I6368">
        <v>0</v>
      </c>
      <c r="J6368">
        <v>1</v>
      </c>
      <c r="K6368">
        <v>1</v>
      </c>
      <c r="S6368">
        <v>6.4067719795275493E-2</v>
      </c>
      <c r="T6368">
        <v>2.2851936584850501E-2</v>
      </c>
      <c r="U6368">
        <v>3.4851531722815698</v>
      </c>
      <c r="V6368">
        <v>1.0298200120604699</v>
      </c>
      <c r="W6368">
        <v>-0.46022650177001601</v>
      </c>
      <c r="X6368">
        <v>-0.17313774735752199</v>
      </c>
      <c r="Y6368">
        <v>-0.73546938561020003</v>
      </c>
      <c r="Z6368">
        <v>-0.18802281057995801</v>
      </c>
      <c r="AA6368">
        <v>1.2766179308252801</v>
      </c>
      <c r="AB6368">
        <v>0.42637075364856297</v>
      </c>
      <c r="AC6368">
        <v>0.15568276020769001</v>
      </c>
      <c r="AD6368">
        <v>0.110260006096426</v>
      </c>
      <c r="AE6368">
        <v>0</v>
      </c>
      <c r="AF6368">
        <v>1</v>
      </c>
      <c r="AG6368">
        <v>0</v>
      </c>
      <c r="AH6368">
        <v>1</v>
      </c>
    </row>
    <row r="6369" spans="1:34" x14ac:dyDescent="0.2">
      <c r="A6369">
        <v>6367</v>
      </c>
      <c r="B6369">
        <v>637</v>
      </c>
      <c r="C6369">
        <v>799</v>
      </c>
      <c r="D6369" t="s">
        <v>2265</v>
      </c>
      <c r="E6369">
        <f t="shared" si="197"/>
        <v>318</v>
      </c>
      <c r="F6369" s="42">
        <f t="shared" si="198"/>
        <v>319</v>
      </c>
      <c r="H6369" t="s">
        <v>2272</v>
      </c>
      <c r="I6369">
        <v>1</v>
      </c>
      <c r="J6369">
        <v>1</v>
      </c>
      <c r="K6369">
        <v>1</v>
      </c>
      <c r="S6369">
        <v>-0.77797335473587703</v>
      </c>
      <c r="T6369">
        <v>-1.3541870105437099</v>
      </c>
      <c r="U6369">
        <v>3.2097501029493301</v>
      </c>
      <c r="V6369">
        <v>5.7864530164162602</v>
      </c>
      <c r="W6369">
        <v>-1.2076837900794799</v>
      </c>
      <c r="X6369">
        <v>-1.1840548274313301</v>
      </c>
      <c r="Y6369">
        <v>-1.5750834706231001</v>
      </c>
      <c r="Z6369">
        <v>-1.1453260745787399</v>
      </c>
      <c r="AA6369">
        <v>1.2614449978314199</v>
      </c>
      <c r="AB6369">
        <v>2.2646202780552702</v>
      </c>
      <c r="AC6369">
        <v>2.5061445320340999E-4</v>
      </c>
      <c r="AD6369">
        <v>4.0590167397999401E-2</v>
      </c>
      <c r="AE6369">
        <v>1</v>
      </c>
      <c r="AF6369">
        <v>0</v>
      </c>
      <c r="AG6369">
        <v>1</v>
      </c>
      <c r="AH6369">
        <v>1</v>
      </c>
    </row>
    <row r="6370" spans="1:34" x14ac:dyDescent="0.2">
      <c r="A6370">
        <v>6368</v>
      </c>
      <c r="B6370">
        <v>637</v>
      </c>
      <c r="C6370">
        <v>799</v>
      </c>
      <c r="D6370" t="s">
        <v>2265</v>
      </c>
      <c r="E6370">
        <f t="shared" si="197"/>
        <v>318</v>
      </c>
      <c r="F6370" s="42">
        <f t="shared" si="198"/>
        <v>319</v>
      </c>
      <c r="H6370" t="s">
        <v>2273</v>
      </c>
      <c r="I6370">
        <v>0</v>
      </c>
      <c r="J6370">
        <v>1</v>
      </c>
      <c r="K6370">
        <v>1</v>
      </c>
      <c r="S6370">
        <v>1.9854894664604199E-2</v>
      </c>
      <c r="T6370">
        <v>8.7068346144205701E-3</v>
      </c>
      <c r="U6370">
        <v>2.4329752633348098</v>
      </c>
      <c r="V6370">
        <v>0.59791759992931404</v>
      </c>
      <c r="W6370">
        <v>3.2574162325301199E-2</v>
      </c>
      <c r="X6370">
        <v>-9.0309933452052293E-2</v>
      </c>
      <c r="Y6370">
        <v>0.13142968633004101</v>
      </c>
      <c r="Z6370">
        <v>-7.9603388873996497E-2</v>
      </c>
      <c r="AA6370">
        <v>1.03154302593585</v>
      </c>
      <c r="AB6370">
        <v>0.24670540633705801</v>
      </c>
      <c r="AC6370">
        <v>0.90052784414509501</v>
      </c>
      <c r="AD6370">
        <v>0.14946925081430201</v>
      </c>
      <c r="AE6370">
        <v>0</v>
      </c>
      <c r="AF6370">
        <v>1</v>
      </c>
      <c r="AG6370">
        <v>0</v>
      </c>
      <c r="AH6370">
        <v>1</v>
      </c>
    </row>
    <row r="6371" spans="1:34" x14ac:dyDescent="0.2">
      <c r="A6371">
        <v>6369</v>
      </c>
      <c r="B6371">
        <v>637</v>
      </c>
      <c r="C6371">
        <v>800</v>
      </c>
      <c r="D6371" t="s">
        <v>2265</v>
      </c>
      <c r="E6371">
        <f t="shared" si="197"/>
        <v>318</v>
      </c>
      <c r="F6371" s="42">
        <f t="shared" si="198"/>
        <v>319</v>
      </c>
      <c r="H6371" t="s">
        <v>2274</v>
      </c>
      <c r="I6371">
        <v>1</v>
      </c>
      <c r="J6371">
        <v>1</v>
      </c>
      <c r="K6371">
        <v>1</v>
      </c>
      <c r="S6371">
        <v>0.47372371965320798</v>
      </c>
      <c r="T6371">
        <v>0.78488805838124498</v>
      </c>
      <c r="U6371">
        <v>3.0615911710774499</v>
      </c>
      <c r="V6371">
        <v>5.6757060007742002</v>
      </c>
      <c r="W6371">
        <v>3.2659373115661798E-2</v>
      </c>
      <c r="X6371">
        <v>0.74067108306649199</v>
      </c>
      <c r="Y6371">
        <v>-2.08109496196346E-4</v>
      </c>
      <c r="Z6371">
        <v>1.0877938595801999</v>
      </c>
      <c r="AA6371">
        <v>1.07285659794188</v>
      </c>
      <c r="AB6371">
        <v>2.1697263976552099</v>
      </c>
      <c r="AC6371">
        <v>0.90409024508101998</v>
      </c>
      <c r="AD6371">
        <v>0.17860022141756701</v>
      </c>
      <c r="AE6371">
        <v>1</v>
      </c>
      <c r="AF6371">
        <v>0</v>
      </c>
      <c r="AG6371">
        <v>0</v>
      </c>
      <c r="AH6371">
        <v>0</v>
      </c>
    </row>
    <row r="6372" spans="1:34" x14ac:dyDescent="0.2">
      <c r="A6372">
        <v>6370</v>
      </c>
      <c r="B6372">
        <v>637</v>
      </c>
      <c r="C6372">
        <v>800</v>
      </c>
      <c r="D6372" t="s">
        <v>2265</v>
      </c>
      <c r="E6372">
        <f t="shared" si="197"/>
        <v>318</v>
      </c>
      <c r="F6372" s="42">
        <f t="shared" si="198"/>
        <v>319</v>
      </c>
      <c r="H6372" t="s">
        <v>2275</v>
      </c>
      <c r="I6372">
        <v>0</v>
      </c>
      <c r="J6372">
        <v>1</v>
      </c>
      <c r="K6372">
        <v>1</v>
      </c>
      <c r="S6372">
        <v>-0.76679488876834501</v>
      </c>
      <c r="T6372">
        <v>-0.27767140429998499</v>
      </c>
      <c r="U6372">
        <v>2.4942025556229099</v>
      </c>
      <c r="V6372">
        <v>1.1530902330811501</v>
      </c>
      <c r="W6372">
        <v>-0.70709011805442201</v>
      </c>
      <c r="X6372">
        <v>-0.292741134961859</v>
      </c>
      <c r="Y6372">
        <v>-0.46538616712151798</v>
      </c>
      <c r="Z6372">
        <v>-0.29096346171781101</v>
      </c>
      <c r="AA6372">
        <v>0.99140892402684599</v>
      </c>
      <c r="AB6372">
        <v>0.45753283878621098</v>
      </c>
      <c r="AC6372">
        <v>5.6310546719449597E-3</v>
      </c>
      <c r="AD6372">
        <v>1.2670644951034701E-2</v>
      </c>
      <c r="AE6372">
        <v>0</v>
      </c>
      <c r="AF6372">
        <v>1</v>
      </c>
      <c r="AG6372">
        <v>1</v>
      </c>
      <c r="AH6372">
        <v>0</v>
      </c>
    </row>
    <row r="6373" spans="1:34" x14ac:dyDescent="0.2">
      <c r="A6373">
        <v>6371</v>
      </c>
      <c r="B6373">
        <v>638</v>
      </c>
      <c r="C6373">
        <v>796</v>
      </c>
      <c r="D6373" t="s">
        <v>2276</v>
      </c>
      <c r="E6373">
        <f t="shared" si="197"/>
        <v>318</v>
      </c>
      <c r="F6373" s="42">
        <f t="shared" si="198"/>
        <v>320</v>
      </c>
      <c r="H6373" t="s">
        <v>2266</v>
      </c>
      <c r="I6373">
        <v>1</v>
      </c>
      <c r="J6373">
        <v>0</v>
      </c>
      <c r="K6373">
        <v>1</v>
      </c>
      <c r="S6373">
        <v>-0.27681694278726399</v>
      </c>
      <c r="T6373">
        <v>-0.41770741751896701</v>
      </c>
      <c r="U6373">
        <v>3.33127063373104</v>
      </c>
      <c r="V6373">
        <v>5.7507353690269296</v>
      </c>
      <c r="W6373">
        <v>-0.19542287608039999</v>
      </c>
      <c r="X6373">
        <v>-0.659474823957934</v>
      </c>
      <c r="Y6373">
        <v>-0.626394942253793</v>
      </c>
      <c r="Z6373">
        <v>-0.53018448336482105</v>
      </c>
      <c r="AA6373">
        <v>1.37961575994427</v>
      </c>
      <c r="AB6373">
        <v>2.30278629003364</v>
      </c>
      <c r="AC6373">
        <v>0.57529831542841403</v>
      </c>
      <c r="AD6373">
        <v>0.25849712202970698</v>
      </c>
      <c r="AE6373">
        <v>1</v>
      </c>
      <c r="AF6373">
        <v>0</v>
      </c>
      <c r="AG6373">
        <v>0</v>
      </c>
      <c r="AH6373">
        <v>0</v>
      </c>
    </row>
    <row r="6374" spans="1:34" x14ac:dyDescent="0.2">
      <c r="A6374">
        <v>6372</v>
      </c>
      <c r="B6374">
        <v>638</v>
      </c>
      <c r="C6374">
        <v>796</v>
      </c>
      <c r="D6374" t="s">
        <v>2276</v>
      </c>
      <c r="E6374">
        <f t="shared" si="197"/>
        <v>318</v>
      </c>
      <c r="F6374" s="42">
        <f t="shared" si="198"/>
        <v>320</v>
      </c>
      <c r="H6374" t="s">
        <v>2267</v>
      </c>
      <c r="I6374">
        <v>0</v>
      </c>
      <c r="J6374">
        <v>0</v>
      </c>
      <c r="K6374">
        <v>1</v>
      </c>
      <c r="S6374">
        <v>8.5423926357179894E-2</v>
      </c>
      <c r="T6374">
        <v>0.14305335154562401</v>
      </c>
      <c r="U6374">
        <v>2.5947039205348101</v>
      </c>
      <c r="V6374">
        <v>4.3797307957352798</v>
      </c>
      <c r="W6374">
        <v>0.54914602977996796</v>
      </c>
      <c r="X6374">
        <v>0.59983904935072796</v>
      </c>
      <c r="Y6374">
        <v>0.66470286719479699</v>
      </c>
      <c r="Z6374">
        <v>0.92635604448324205</v>
      </c>
      <c r="AA6374">
        <v>0.96660554702467005</v>
      </c>
      <c r="AB6374">
        <v>1.8441117086588199</v>
      </c>
      <c r="AC6374">
        <v>2.63654094517894E-2</v>
      </c>
      <c r="AD6374">
        <v>0.19977138785822299</v>
      </c>
      <c r="AE6374">
        <v>1</v>
      </c>
      <c r="AF6374">
        <v>0</v>
      </c>
      <c r="AG6374">
        <v>1</v>
      </c>
      <c r="AH6374">
        <v>1</v>
      </c>
    </row>
    <row r="6375" spans="1:34" x14ac:dyDescent="0.2">
      <c r="A6375">
        <v>6373</v>
      </c>
      <c r="B6375">
        <v>638</v>
      </c>
      <c r="C6375">
        <v>797</v>
      </c>
      <c r="D6375" t="s">
        <v>2276</v>
      </c>
      <c r="E6375">
        <f t="shared" si="197"/>
        <v>318</v>
      </c>
      <c r="F6375" s="42">
        <f t="shared" si="198"/>
        <v>320</v>
      </c>
      <c r="H6375" t="s">
        <v>2268</v>
      </c>
      <c r="I6375">
        <v>1</v>
      </c>
      <c r="J6375">
        <v>0</v>
      </c>
      <c r="K6375">
        <v>1</v>
      </c>
      <c r="S6375">
        <v>0.70234078087378304</v>
      </c>
      <c r="T6375">
        <v>0.27465213366278202</v>
      </c>
      <c r="U6375">
        <v>3.1589043457061101</v>
      </c>
      <c r="V6375">
        <v>1.43404891077208</v>
      </c>
      <c r="W6375">
        <v>0.44698432684122902</v>
      </c>
      <c r="X6375">
        <v>0.35302061288116199</v>
      </c>
      <c r="Y6375">
        <v>0.61239000696462997</v>
      </c>
      <c r="Z6375">
        <v>0.22895519360373201</v>
      </c>
      <c r="AA6375">
        <v>1.25097622863272</v>
      </c>
      <c r="AB6375">
        <v>0.50252223609416402</v>
      </c>
      <c r="AC6375">
        <v>0.15934395127030601</v>
      </c>
      <c r="AD6375">
        <v>6.3631453718613704E-3</v>
      </c>
      <c r="AE6375">
        <v>0</v>
      </c>
      <c r="AF6375">
        <v>1</v>
      </c>
      <c r="AG6375">
        <v>0</v>
      </c>
      <c r="AH6375">
        <v>1</v>
      </c>
    </row>
    <row r="6376" spans="1:34" x14ac:dyDescent="0.2">
      <c r="A6376">
        <v>6374</v>
      </c>
      <c r="B6376">
        <v>638</v>
      </c>
      <c r="C6376">
        <v>797</v>
      </c>
      <c r="D6376" t="s">
        <v>2276</v>
      </c>
      <c r="E6376">
        <f t="shared" si="197"/>
        <v>318</v>
      </c>
      <c r="F6376" s="42">
        <f t="shared" si="198"/>
        <v>320</v>
      </c>
      <c r="H6376" t="s">
        <v>2269</v>
      </c>
      <c r="I6376">
        <v>0</v>
      </c>
      <c r="J6376">
        <v>0</v>
      </c>
      <c r="K6376">
        <v>1</v>
      </c>
      <c r="S6376">
        <v>0.91278536210302297</v>
      </c>
      <c r="T6376">
        <v>1.7322998855421601</v>
      </c>
      <c r="U6376">
        <v>3.2579769160365699</v>
      </c>
      <c r="V6376">
        <v>6.4019300749655796</v>
      </c>
      <c r="W6376">
        <v>0.85298903441593499</v>
      </c>
      <c r="X6376">
        <v>2.16559798098175</v>
      </c>
      <c r="Y6376">
        <v>0.57963099998201495</v>
      </c>
      <c r="Z6376">
        <v>2.4580908653212301</v>
      </c>
      <c r="AA6376">
        <v>1.3748076620554199</v>
      </c>
      <c r="AB6376">
        <v>2.55082514173507</v>
      </c>
      <c r="AC6376">
        <v>1.55373711987211E-2</v>
      </c>
      <c r="AD6376">
        <v>1.0757609163888199E-3</v>
      </c>
      <c r="AE6376">
        <v>1</v>
      </c>
      <c r="AF6376">
        <v>0</v>
      </c>
      <c r="AG6376">
        <v>0</v>
      </c>
      <c r="AH6376">
        <v>0</v>
      </c>
    </row>
    <row r="6377" spans="1:34" x14ac:dyDescent="0.2">
      <c r="A6377">
        <v>6375</v>
      </c>
      <c r="B6377">
        <v>638</v>
      </c>
      <c r="C6377">
        <v>798</v>
      </c>
      <c r="D6377" t="s">
        <v>2276</v>
      </c>
      <c r="E6377">
        <f t="shared" si="197"/>
        <v>318</v>
      </c>
      <c r="F6377" s="42">
        <f t="shared" si="198"/>
        <v>320</v>
      </c>
      <c r="H6377" t="s">
        <v>2270</v>
      </c>
      <c r="I6377">
        <v>1</v>
      </c>
      <c r="J6377">
        <v>0</v>
      </c>
      <c r="K6377">
        <v>1</v>
      </c>
      <c r="S6377">
        <v>-0.46351637237239601</v>
      </c>
      <c r="T6377">
        <v>-0.73734248471784702</v>
      </c>
      <c r="U6377">
        <v>3.45011311187409</v>
      </c>
      <c r="V6377">
        <v>5.3841869742400199</v>
      </c>
      <c r="W6377">
        <v>-0.17853650875834001</v>
      </c>
      <c r="X6377">
        <v>-1.1932705408516899</v>
      </c>
      <c r="Y6377">
        <v>-0.28132365659292202</v>
      </c>
      <c r="Z6377">
        <v>-1.5682027893111801</v>
      </c>
      <c r="AA6377">
        <v>1.1956743254767901</v>
      </c>
      <c r="AB6377">
        <v>2.2741697797239202</v>
      </c>
      <c r="AC6377">
        <v>0.55482586091024</v>
      </c>
      <c r="AD6377">
        <v>3.9897255022780902E-2</v>
      </c>
      <c r="AE6377">
        <v>1</v>
      </c>
      <c r="AF6377">
        <v>0</v>
      </c>
      <c r="AG6377">
        <v>0</v>
      </c>
      <c r="AH6377">
        <v>0</v>
      </c>
    </row>
    <row r="6378" spans="1:34" x14ac:dyDescent="0.2">
      <c r="A6378">
        <v>6376</v>
      </c>
      <c r="B6378">
        <v>638</v>
      </c>
      <c r="C6378">
        <v>798</v>
      </c>
      <c r="D6378" t="s">
        <v>2276</v>
      </c>
      <c r="E6378">
        <f t="shared" si="197"/>
        <v>318</v>
      </c>
      <c r="F6378" s="42">
        <f t="shared" si="198"/>
        <v>320</v>
      </c>
      <c r="H6378" t="s">
        <v>2271</v>
      </c>
      <c r="I6378">
        <v>0</v>
      </c>
      <c r="J6378">
        <v>0</v>
      </c>
      <c r="K6378">
        <v>1</v>
      </c>
      <c r="S6378">
        <v>6.4067719795275493E-2</v>
      </c>
      <c r="T6378">
        <v>2.2851936584850501E-2</v>
      </c>
      <c r="U6378">
        <v>3.4851531722815698</v>
      </c>
      <c r="V6378">
        <v>1.0298200120604699</v>
      </c>
      <c r="W6378">
        <v>-0.46022650177001601</v>
      </c>
      <c r="X6378">
        <v>-0.17313774735752199</v>
      </c>
      <c r="Y6378">
        <v>-0.73546938561020003</v>
      </c>
      <c r="Z6378">
        <v>-0.18802281057995801</v>
      </c>
      <c r="AA6378">
        <v>1.2766179308252801</v>
      </c>
      <c r="AB6378">
        <v>0.42637075364856297</v>
      </c>
      <c r="AC6378">
        <v>0.15568276020769001</v>
      </c>
      <c r="AD6378">
        <v>0.110260006096426</v>
      </c>
      <c r="AE6378">
        <v>0</v>
      </c>
      <c r="AF6378">
        <v>1</v>
      </c>
      <c r="AG6378">
        <v>0</v>
      </c>
      <c r="AH6378">
        <v>1</v>
      </c>
    </row>
    <row r="6379" spans="1:34" x14ac:dyDescent="0.2">
      <c r="A6379">
        <v>6377</v>
      </c>
      <c r="B6379">
        <v>638</v>
      </c>
      <c r="C6379">
        <v>799</v>
      </c>
      <c r="D6379" t="s">
        <v>2276</v>
      </c>
      <c r="E6379">
        <f t="shared" si="197"/>
        <v>318</v>
      </c>
      <c r="F6379" s="42">
        <f t="shared" si="198"/>
        <v>320</v>
      </c>
      <c r="H6379" t="s">
        <v>2272</v>
      </c>
      <c r="I6379">
        <v>1</v>
      </c>
      <c r="J6379">
        <v>0</v>
      </c>
      <c r="K6379">
        <v>1</v>
      </c>
      <c r="S6379">
        <v>-0.77797335473587703</v>
      </c>
      <c r="T6379">
        <v>-1.3541870105437099</v>
      </c>
      <c r="U6379">
        <v>3.2097501029493301</v>
      </c>
      <c r="V6379">
        <v>5.7864530164162602</v>
      </c>
      <c r="W6379">
        <v>-1.2076837900794799</v>
      </c>
      <c r="X6379">
        <v>-1.1840548274313301</v>
      </c>
      <c r="Y6379">
        <v>-1.5750834706231001</v>
      </c>
      <c r="Z6379">
        <v>-1.1453260745787399</v>
      </c>
      <c r="AA6379">
        <v>1.2614449978314199</v>
      </c>
      <c r="AB6379">
        <v>2.2646202780552702</v>
      </c>
      <c r="AC6379">
        <v>2.5061445320340999E-4</v>
      </c>
      <c r="AD6379">
        <v>4.0590167397999401E-2</v>
      </c>
      <c r="AE6379">
        <v>1</v>
      </c>
      <c r="AF6379">
        <v>0</v>
      </c>
      <c r="AG6379">
        <v>1</v>
      </c>
      <c r="AH6379">
        <v>1</v>
      </c>
    </row>
    <row r="6380" spans="1:34" x14ac:dyDescent="0.2">
      <c r="A6380">
        <v>6378</v>
      </c>
      <c r="B6380">
        <v>638</v>
      </c>
      <c r="C6380">
        <v>799</v>
      </c>
      <c r="D6380" t="s">
        <v>2276</v>
      </c>
      <c r="E6380">
        <f t="shared" si="197"/>
        <v>318</v>
      </c>
      <c r="F6380" s="42">
        <f t="shared" si="198"/>
        <v>320</v>
      </c>
      <c r="H6380" t="s">
        <v>2273</v>
      </c>
      <c r="I6380">
        <v>0</v>
      </c>
      <c r="J6380">
        <v>0</v>
      </c>
      <c r="K6380">
        <v>1</v>
      </c>
      <c r="S6380">
        <v>1.9854894664604199E-2</v>
      </c>
      <c r="T6380">
        <v>8.7068346144205701E-3</v>
      </c>
      <c r="U6380">
        <v>2.4329752633348098</v>
      </c>
      <c r="V6380">
        <v>0.59791759992931404</v>
      </c>
      <c r="W6380">
        <v>3.2574162325301199E-2</v>
      </c>
      <c r="X6380">
        <v>-9.0309933452052293E-2</v>
      </c>
      <c r="Y6380">
        <v>0.13142968633004101</v>
      </c>
      <c r="Z6380">
        <v>-7.9603388873996497E-2</v>
      </c>
      <c r="AA6380">
        <v>1.03154302593585</v>
      </c>
      <c r="AB6380">
        <v>0.24670540633705801</v>
      </c>
      <c r="AC6380">
        <v>0.90052784414509501</v>
      </c>
      <c r="AD6380">
        <v>0.14946925081430201</v>
      </c>
      <c r="AE6380">
        <v>0</v>
      </c>
      <c r="AF6380">
        <v>1</v>
      </c>
      <c r="AG6380">
        <v>0</v>
      </c>
      <c r="AH6380">
        <v>1</v>
      </c>
    </row>
    <row r="6381" spans="1:34" x14ac:dyDescent="0.2">
      <c r="A6381">
        <v>6379</v>
      </c>
      <c r="B6381">
        <v>638</v>
      </c>
      <c r="C6381">
        <v>800</v>
      </c>
      <c r="D6381" t="s">
        <v>2276</v>
      </c>
      <c r="E6381">
        <f t="shared" si="197"/>
        <v>318</v>
      </c>
      <c r="F6381" s="42">
        <f t="shared" si="198"/>
        <v>320</v>
      </c>
      <c r="H6381" t="s">
        <v>2274</v>
      </c>
      <c r="I6381">
        <v>1</v>
      </c>
      <c r="J6381">
        <v>0</v>
      </c>
      <c r="K6381">
        <v>1</v>
      </c>
      <c r="S6381">
        <v>0.47372371965320798</v>
      </c>
      <c r="T6381">
        <v>0.78488805838124498</v>
      </c>
      <c r="U6381">
        <v>3.0615911710774499</v>
      </c>
      <c r="V6381">
        <v>5.6757060007742002</v>
      </c>
      <c r="W6381">
        <v>3.2659373115661798E-2</v>
      </c>
      <c r="X6381">
        <v>0.74067108306649199</v>
      </c>
      <c r="Y6381">
        <v>-2.08109496196346E-4</v>
      </c>
      <c r="Z6381">
        <v>1.0877938595801999</v>
      </c>
      <c r="AA6381">
        <v>1.07285659794188</v>
      </c>
      <c r="AB6381">
        <v>2.1697263976552099</v>
      </c>
      <c r="AC6381">
        <v>0.90409024508101998</v>
      </c>
      <c r="AD6381">
        <v>0.17860022141756701</v>
      </c>
      <c r="AE6381">
        <v>1</v>
      </c>
      <c r="AF6381">
        <v>0</v>
      </c>
      <c r="AG6381">
        <v>0</v>
      </c>
      <c r="AH6381">
        <v>0</v>
      </c>
    </row>
    <row r="6382" spans="1:34" x14ac:dyDescent="0.2">
      <c r="A6382">
        <v>6380</v>
      </c>
      <c r="B6382">
        <v>638</v>
      </c>
      <c r="C6382">
        <v>800</v>
      </c>
      <c r="D6382" t="s">
        <v>2276</v>
      </c>
      <c r="E6382">
        <f t="shared" si="197"/>
        <v>318</v>
      </c>
      <c r="F6382" s="42">
        <f t="shared" si="198"/>
        <v>320</v>
      </c>
      <c r="H6382" t="s">
        <v>2275</v>
      </c>
      <c r="I6382">
        <v>0</v>
      </c>
      <c r="J6382">
        <v>0</v>
      </c>
      <c r="K6382">
        <v>1</v>
      </c>
      <c r="S6382">
        <v>-0.76679488876834501</v>
      </c>
      <c r="T6382">
        <v>-0.27767140429998499</v>
      </c>
      <c r="U6382">
        <v>2.4942025556229099</v>
      </c>
      <c r="V6382">
        <v>1.1530902330811501</v>
      </c>
      <c r="W6382">
        <v>-0.70709011805442201</v>
      </c>
      <c r="X6382">
        <v>-0.292741134961859</v>
      </c>
      <c r="Y6382">
        <v>-0.46538616712151798</v>
      </c>
      <c r="Z6382">
        <v>-0.29096346171781101</v>
      </c>
      <c r="AA6382">
        <v>0.99140892402684599</v>
      </c>
      <c r="AB6382">
        <v>0.45753283878621098</v>
      </c>
      <c r="AC6382">
        <v>5.6310546719449597E-3</v>
      </c>
      <c r="AD6382">
        <v>1.2670644951034701E-2</v>
      </c>
      <c r="AE6382">
        <v>0</v>
      </c>
      <c r="AF6382">
        <v>1</v>
      </c>
      <c r="AG6382">
        <v>1</v>
      </c>
      <c r="AH6382">
        <v>0</v>
      </c>
    </row>
    <row r="6383" spans="1:34" x14ac:dyDescent="0.2">
      <c r="A6383">
        <v>6381</v>
      </c>
      <c r="B6383">
        <v>639</v>
      </c>
      <c r="C6383">
        <v>796</v>
      </c>
      <c r="D6383" t="s">
        <v>2277</v>
      </c>
      <c r="E6383">
        <f t="shared" si="197"/>
        <v>320</v>
      </c>
      <c r="F6383" s="42">
        <f t="shared" si="198"/>
        <v>319</v>
      </c>
      <c r="H6383" t="s">
        <v>2266</v>
      </c>
      <c r="I6383">
        <v>1</v>
      </c>
      <c r="J6383">
        <v>1</v>
      </c>
      <c r="K6383">
        <v>0</v>
      </c>
      <c r="S6383">
        <v>-0.27681694278726399</v>
      </c>
      <c r="T6383">
        <v>-0.41770741751896701</v>
      </c>
      <c r="U6383">
        <v>3.33127063373104</v>
      </c>
      <c r="V6383">
        <v>5.7507353690269296</v>
      </c>
      <c r="W6383">
        <v>-0.19542287608039999</v>
      </c>
      <c r="X6383">
        <v>-0.659474823957934</v>
      </c>
      <c r="Y6383">
        <v>-0.626394942253793</v>
      </c>
      <c r="Z6383">
        <v>-0.53018448336482105</v>
      </c>
      <c r="AA6383">
        <v>1.37961575994427</v>
      </c>
      <c r="AB6383">
        <v>2.30278629003364</v>
      </c>
      <c r="AC6383">
        <v>0.57529831542841403</v>
      </c>
      <c r="AD6383">
        <v>0.25849712202970698</v>
      </c>
      <c r="AE6383">
        <v>1</v>
      </c>
      <c r="AF6383">
        <v>0</v>
      </c>
      <c r="AG6383">
        <v>0</v>
      </c>
      <c r="AH6383">
        <v>0</v>
      </c>
    </row>
    <row r="6384" spans="1:34" x14ac:dyDescent="0.2">
      <c r="A6384">
        <v>6382</v>
      </c>
      <c r="B6384">
        <v>639</v>
      </c>
      <c r="C6384">
        <v>796</v>
      </c>
      <c r="D6384" t="s">
        <v>2277</v>
      </c>
      <c r="E6384">
        <f t="shared" si="197"/>
        <v>320</v>
      </c>
      <c r="F6384" s="42">
        <f t="shared" si="198"/>
        <v>319</v>
      </c>
      <c r="H6384" t="s">
        <v>2267</v>
      </c>
      <c r="I6384">
        <v>0</v>
      </c>
      <c r="J6384">
        <v>1</v>
      </c>
      <c r="K6384">
        <v>0</v>
      </c>
      <c r="S6384">
        <v>8.5423926357179894E-2</v>
      </c>
      <c r="T6384">
        <v>0.14305335154562401</v>
      </c>
      <c r="U6384">
        <v>2.5947039205348101</v>
      </c>
      <c r="V6384">
        <v>4.3797307957352798</v>
      </c>
      <c r="W6384">
        <v>0.54914602977996796</v>
      </c>
      <c r="X6384">
        <v>0.59983904935072796</v>
      </c>
      <c r="Y6384">
        <v>0.66470286719479699</v>
      </c>
      <c r="Z6384">
        <v>0.92635604448324205</v>
      </c>
      <c r="AA6384">
        <v>0.96660554702467005</v>
      </c>
      <c r="AB6384">
        <v>1.8441117086588199</v>
      </c>
      <c r="AC6384">
        <v>2.63654094517894E-2</v>
      </c>
      <c r="AD6384">
        <v>0.19977138785822299</v>
      </c>
      <c r="AE6384">
        <v>1</v>
      </c>
      <c r="AF6384">
        <v>0</v>
      </c>
      <c r="AG6384">
        <v>1</v>
      </c>
      <c r="AH6384">
        <v>1</v>
      </c>
    </row>
    <row r="6385" spans="1:34" x14ac:dyDescent="0.2">
      <c r="A6385">
        <v>6383</v>
      </c>
      <c r="B6385">
        <v>639</v>
      </c>
      <c r="C6385">
        <v>797</v>
      </c>
      <c r="D6385" t="s">
        <v>2277</v>
      </c>
      <c r="E6385">
        <f t="shared" si="197"/>
        <v>320</v>
      </c>
      <c r="F6385" s="42">
        <f t="shared" si="198"/>
        <v>319</v>
      </c>
      <c r="H6385" t="s">
        <v>2268</v>
      </c>
      <c r="I6385">
        <v>1</v>
      </c>
      <c r="J6385">
        <v>1</v>
      </c>
      <c r="K6385">
        <v>0</v>
      </c>
      <c r="S6385">
        <v>0.70234078087378304</v>
      </c>
      <c r="T6385">
        <v>0.27465213366278202</v>
      </c>
      <c r="U6385">
        <v>3.1589043457061101</v>
      </c>
      <c r="V6385">
        <v>1.43404891077208</v>
      </c>
      <c r="W6385">
        <v>0.44698432684122902</v>
      </c>
      <c r="X6385">
        <v>0.35302061288116199</v>
      </c>
      <c r="Y6385">
        <v>0.61239000696462997</v>
      </c>
      <c r="Z6385">
        <v>0.22895519360373201</v>
      </c>
      <c r="AA6385">
        <v>1.25097622863272</v>
      </c>
      <c r="AB6385">
        <v>0.50252223609416402</v>
      </c>
      <c r="AC6385">
        <v>0.15934395127030601</v>
      </c>
      <c r="AD6385">
        <v>6.3631453718613704E-3</v>
      </c>
      <c r="AE6385">
        <v>0</v>
      </c>
      <c r="AF6385">
        <v>1</v>
      </c>
      <c r="AG6385">
        <v>0</v>
      </c>
      <c r="AH6385">
        <v>1</v>
      </c>
    </row>
    <row r="6386" spans="1:34" x14ac:dyDescent="0.2">
      <c r="A6386">
        <v>6384</v>
      </c>
      <c r="B6386">
        <v>639</v>
      </c>
      <c r="C6386">
        <v>797</v>
      </c>
      <c r="D6386" t="s">
        <v>2277</v>
      </c>
      <c r="E6386">
        <f t="shared" si="197"/>
        <v>320</v>
      </c>
      <c r="F6386" s="42">
        <f t="shared" si="198"/>
        <v>319</v>
      </c>
      <c r="H6386" t="s">
        <v>2269</v>
      </c>
      <c r="I6386">
        <v>0</v>
      </c>
      <c r="J6386">
        <v>1</v>
      </c>
      <c r="K6386">
        <v>0</v>
      </c>
      <c r="S6386">
        <v>0.91278536210302297</v>
      </c>
      <c r="T6386">
        <v>1.7322998855421601</v>
      </c>
      <c r="U6386">
        <v>3.2579769160365699</v>
      </c>
      <c r="V6386">
        <v>6.4019300749655796</v>
      </c>
      <c r="W6386">
        <v>0.85298903441593499</v>
      </c>
      <c r="X6386">
        <v>2.16559798098175</v>
      </c>
      <c r="Y6386">
        <v>0.57963099998201495</v>
      </c>
      <c r="Z6386">
        <v>2.4580908653212301</v>
      </c>
      <c r="AA6386">
        <v>1.3748076620554199</v>
      </c>
      <c r="AB6386">
        <v>2.55082514173507</v>
      </c>
      <c r="AC6386">
        <v>1.55373711987211E-2</v>
      </c>
      <c r="AD6386">
        <v>1.0757609163888199E-3</v>
      </c>
      <c r="AE6386">
        <v>1</v>
      </c>
      <c r="AF6386">
        <v>0</v>
      </c>
      <c r="AG6386">
        <v>0</v>
      </c>
      <c r="AH6386">
        <v>0</v>
      </c>
    </row>
    <row r="6387" spans="1:34" x14ac:dyDescent="0.2">
      <c r="A6387">
        <v>6385</v>
      </c>
      <c r="B6387">
        <v>639</v>
      </c>
      <c r="C6387">
        <v>798</v>
      </c>
      <c r="D6387" t="s">
        <v>2277</v>
      </c>
      <c r="E6387">
        <f t="shared" si="197"/>
        <v>320</v>
      </c>
      <c r="F6387" s="42">
        <f t="shared" si="198"/>
        <v>319</v>
      </c>
      <c r="H6387" t="s">
        <v>2270</v>
      </c>
      <c r="I6387">
        <v>1</v>
      </c>
      <c r="J6387">
        <v>1</v>
      </c>
      <c r="K6387">
        <v>0</v>
      </c>
      <c r="S6387">
        <v>-0.46351637237239601</v>
      </c>
      <c r="T6387">
        <v>-0.73734248471784702</v>
      </c>
      <c r="U6387">
        <v>3.45011311187409</v>
      </c>
      <c r="V6387">
        <v>5.3841869742400199</v>
      </c>
      <c r="W6387">
        <v>-0.17853650875834001</v>
      </c>
      <c r="X6387">
        <v>-1.1932705408516899</v>
      </c>
      <c r="Y6387">
        <v>-0.28132365659292202</v>
      </c>
      <c r="Z6387">
        <v>-1.5682027893111801</v>
      </c>
      <c r="AA6387">
        <v>1.1956743254767901</v>
      </c>
      <c r="AB6387">
        <v>2.2741697797239202</v>
      </c>
      <c r="AC6387">
        <v>0.55482586091024</v>
      </c>
      <c r="AD6387">
        <v>3.9897255022780902E-2</v>
      </c>
      <c r="AE6387">
        <v>1</v>
      </c>
      <c r="AF6387">
        <v>0</v>
      </c>
      <c r="AG6387">
        <v>0</v>
      </c>
      <c r="AH6387">
        <v>0</v>
      </c>
    </row>
    <row r="6388" spans="1:34" x14ac:dyDescent="0.2">
      <c r="A6388">
        <v>6386</v>
      </c>
      <c r="B6388">
        <v>639</v>
      </c>
      <c r="C6388">
        <v>798</v>
      </c>
      <c r="D6388" t="s">
        <v>2277</v>
      </c>
      <c r="E6388">
        <f t="shared" si="197"/>
        <v>320</v>
      </c>
      <c r="F6388" s="42">
        <f t="shared" si="198"/>
        <v>319</v>
      </c>
      <c r="H6388" t="s">
        <v>2271</v>
      </c>
      <c r="I6388">
        <v>0</v>
      </c>
      <c r="J6388">
        <v>1</v>
      </c>
      <c r="K6388">
        <v>0</v>
      </c>
      <c r="S6388">
        <v>6.4067719795275493E-2</v>
      </c>
      <c r="T6388">
        <v>2.2851936584850501E-2</v>
      </c>
      <c r="U6388">
        <v>3.4851531722815698</v>
      </c>
      <c r="V6388">
        <v>1.0298200120604699</v>
      </c>
      <c r="W6388">
        <v>-0.46022650177001601</v>
      </c>
      <c r="X6388">
        <v>-0.17313774735752199</v>
      </c>
      <c r="Y6388">
        <v>-0.73546938561020003</v>
      </c>
      <c r="Z6388">
        <v>-0.18802281057995801</v>
      </c>
      <c r="AA6388">
        <v>1.2766179308252801</v>
      </c>
      <c r="AB6388">
        <v>0.42637075364856297</v>
      </c>
      <c r="AC6388">
        <v>0.15568276020769001</v>
      </c>
      <c r="AD6388">
        <v>0.110260006096426</v>
      </c>
      <c r="AE6388">
        <v>0</v>
      </c>
      <c r="AF6388">
        <v>1</v>
      </c>
      <c r="AG6388">
        <v>0</v>
      </c>
      <c r="AH6388">
        <v>1</v>
      </c>
    </row>
    <row r="6389" spans="1:34" x14ac:dyDescent="0.2">
      <c r="A6389">
        <v>6387</v>
      </c>
      <c r="B6389">
        <v>639</v>
      </c>
      <c r="C6389">
        <v>799</v>
      </c>
      <c r="D6389" t="s">
        <v>2277</v>
      </c>
      <c r="E6389">
        <f t="shared" si="197"/>
        <v>320</v>
      </c>
      <c r="F6389" s="42">
        <f t="shared" si="198"/>
        <v>319</v>
      </c>
      <c r="H6389" t="s">
        <v>2272</v>
      </c>
      <c r="I6389">
        <v>1</v>
      </c>
      <c r="J6389">
        <v>1</v>
      </c>
      <c r="K6389">
        <v>0</v>
      </c>
      <c r="S6389">
        <v>-0.77797335473587703</v>
      </c>
      <c r="T6389">
        <v>-1.3541870105437099</v>
      </c>
      <c r="U6389">
        <v>3.2097501029493301</v>
      </c>
      <c r="V6389">
        <v>5.7864530164162602</v>
      </c>
      <c r="W6389">
        <v>-1.2076837900794799</v>
      </c>
      <c r="X6389">
        <v>-1.1840548274313301</v>
      </c>
      <c r="Y6389">
        <v>-1.5750834706231001</v>
      </c>
      <c r="Z6389">
        <v>-1.1453260745787399</v>
      </c>
      <c r="AA6389">
        <v>1.2614449978314199</v>
      </c>
      <c r="AB6389">
        <v>2.2646202780552702</v>
      </c>
      <c r="AC6389">
        <v>2.5061445320340999E-4</v>
      </c>
      <c r="AD6389">
        <v>4.0590167397999401E-2</v>
      </c>
      <c r="AE6389">
        <v>1</v>
      </c>
      <c r="AF6389">
        <v>0</v>
      </c>
      <c r="AG6389">
        <v>1</v>
      </c>
      <c r="AH6389">
        <v>1</v>
      </c>
    </row>
    <row r="6390" spans="1:34" x14ac:dyDescent="0.2">
      <c r="A6390">
        <v>6388</v>
      </c>
      <c r="B6390">
        <v>639</v>
      </c>
      <c r="C6390">
        <v>799</v>
      </c>
      <c r="D6390" t="s">
        <v>2277</v>
      </c>
      <c r="E6390">
        <f t="shared" si="197"/>
        <v>320</v>
      </c>
      <c r="F6390" s="42">
        <f t="shared" si="198"/>
        <v>319</v>
      </c>
      <c r="H6390" t="s">
        <v>2273</v>
      </c>
      <c r="I6390">
        <v>0</v>
      </c>
      <c r="J6390">
        <v>1</v>
      </c>
      <c r="K6390">
        <v>0</v>
      </c>
      <c r="S6390">
        <v>1.9854894664604199E-2</v>
      </c>
      <c r="T6390">
        <v>8.7068346144205701E-3</v>
      </c>
      <c r="U6390">
        <v>2.4329752633348098</v>
      </c>
      <c r="V6390">
        <v>0.59791759992931404</v>
      </c>
      <c r="W6390">
        <v>3.2574162325301199E-2</v>
      </c>
      <c r="X6390">
        <v>-9.0309933452052293E-2</v>
      </c>
      <c r="Y6390">
        <v>0.13142968633004101</v>
      </c>
      <c r="Z6390">
        <v>-7.9603388873996497E-2</v>
      </c>
      <c r="AA6390">
        <v>1.03154302593585</v>
      </c>
      <c r="AB6390">
        <v>0.24670540633705801</v>
      </c>
      <c r="AC6390">
        <v>0.90052784414509501</v>
      </c>
      <c r="AD6390">
        <v>0.14946925081430201</v>
      </c>
      <c r="AE6390">
        <v>0</v>
      </c>
      <c r="AF6390">
        <v>1</v>
      </c>
      <c r="AG6390">
        <v>0</v>
      </c>
      <c r="AH6390">
        <v>1</v>
      </c>
    </row>
    <row r="6391" spans="1:34" x14ac:dyDescent="0.2">
      <c r="A6391">
        <v>6389</v>
      </c>
      <c r="B6391">
        <v>639</v>
      </c>
      <c r="C6391">
        <v>800</v>
      </c>
      <c r="D6391" t="s">
        <v>2277</v>
      </c>
      <c r="E6391">
        <f t="shared" si="197"/>
        <v>320</v>
      </c>
      <c r="F6391" s="42">
        <f t="shared" si="198"/>
        <v>319</v>
      </c>
      <c r="H6391" t="s">
        <v>2274</v>
      </c>
      <c r="I6391">
        <v>1</v>
      </c>
      <c r="J6391">
        <v>1</v>
      </c>
      <c r="K6391">
        <v>0</v>
      </c>
      <c r="S6391">
        <v>0.47372371965320798</v>
      </c>
      <c r="T6391">
        <v>0.78488805838124498</v>
      </c>
      <c r="U6391">
        <v>3.0615911710774499</v>
      </c>
      <c r="V6391">
        <v>5.6757060007742002</v>
      </c>
      <c r="W6391">
        <v>3.2659373115661798E-2</v>
      </c>
      <c r="X6391">
        <v>0.74067108306649199</v>
      </c>
      <c r="Y6391">
        <v>-2.08109496196346E-4</v>
      </c>
      <c r="Z6391">
        <v>1.0877938595801999</v>
      </c>
      <c r="AA6391">
        <v>1.07285659794188</v>
      </c>
      <c r="AB6391">
        <v>2.1697263976552099</v>
      </c>
      <c r="AC6391">
        <v>0.90409024508101998</v>
      </c>
      <c r="AD6391">
        <v>0.17860022141756701</v>
      </c>
      <c r="AE6391">
        <v>1</v>
      </c>
      <c r="AF6391">
        <v>0</v>
      </c>
      <c r="AG6391">
        <v>0</v>
      </c>
      <c r="AH6391">
        <v>0</v>
      </c>
    </row>
    <row r="6392" spans="1:34" x14ac:dyDescent="0.2">
      <c r="A6392">
        <v>6390</v>
      </c>
      <c r="B6392">
        <v>639</v>
      </c>
      <c r="C6392">
        <v>800</v>
      </c>
      <c r="D6392" t="s">
        <v>2277</v>
      </c>
      <c r="E6392">
        <f t="shared" si="197"/>
        <v>320</v>
      </c>
      <c r="F6392" s="42">
        <f t="shared" si="198"/>
        <v>319</v>
      </c>
      <c r="H6392" t="s">
        <v>2275</v>
      </c>
      <c r="I6392">
        <v>0</v>
      </c>
      <c r="J6392">
        <v>1</v>
      </c>
      <c r="K6392">
        <v>0</v>
      </c>
      <c r="S6392">
        <v>-0.76679488876834501</v>
      </c>
      <c r="T6392">
        <v>-0.27767140429998499</v>
      </c>
      <c r="U6392">
        <v>2.4942025556229099</v>
      </c>
      <c r="V6392">
        <v>1.1530902330811501</v>
      </c>
      <c r="W6392">
        <v>-0.70709011805442201</v>
      </c>
      <c r="X6392">
        <v>-0.292741134961859</v>
      </c>
      <c r="Y6392">
        <v>-0.46538616712151798</v>
      </c>
      <c r="Z6392">
        <v>-0.29096346171781101</v>
      </c>
      <c r="AA6392">
        <v>0.99140892402684599</v>
      </c>
      <c r="AB6392">
        <v>0.45753283878621098</v>
      </c>
      <c r="AC6392">
        <v>5.6310546719449597E-3</v>
      </c>
      <c r="AD6392">
        <v>1.2670644951034701E-2</v>
      </c>
      <c r="AE6392">
        <v>0</v>
      </c>
      <c r="AF6392">
        <v>1</v>
      </c>
      <c r="AG6392">
        <v>1</v>
      </c>
      <c r="AH6392">
        <v>0</v>
      </c>
    </row>
    <row r="6393" spans="1:34" x14ac:dyDescent="0.2">
      <c r="A6393">
        <v>6391</v>
      </c>
      <c r="B6393">
        <v>640</v>
      </c>
      <c r="C6393">
        <v>796</v>
      </c>
      <c r="D6393" t="s">
        <v>2278</v>
      </c>
      <c r="E6393">
        <f t="shared" si="197"/>
        <v>320</v>
      </c>
      <c r="F6393" s="42">
        <f t="shared" si="198"/>
        <v>320</v>
      </c>
      <c r="H6393" t="s">
        <v>2266</v>
      </c>
      <c r="I6393">
        <v>1</v>
      </c>
      <c r="J6393">
        <v>0</v>
      </c>
      <c r="K6393">
        <v>0</v>
      </c>
      <c r="S6393">
        <v>-0.27681694278726399</v>
      </c>
      <c r="T6393">
        <v>-0.41770741751896701</v>
      </c>
      <c r="U6393">
        <v>3.33127063373104</v>
      </c>
      <c r="V6393">
        <v>5.7507353690269296</v>
      </c>
      <c r="W6393">
        <v>-0.19542287608039999</v>
      </c>
      <c r="X6393">
        <v>-0.659474823957934</v>
      </c>
      <c r="Y6393">
        <v>-0.626394942253793</v>
      </c>
      <c r="Z6393">
        <v>-0.53018448336482105</v>
      </c>
      <c r="AA6393">
        <v>1.37961575994427</v>
      </c>
      <c r="AB6393">
        <v>2.30278629003364</v>
      </c>
      <c r="AC6393">
        <v>0.57529831542841403</v>
      </c>
      <c r="AD6393">
        <v>0.25849712202970698</v>
      </c>
      <c r="AE6393">
        <v>1</v>
      </c>
      <c r="AF6393">
        <v>0</v>
      </c>
      <c r="AG6393">
        <v>0</v>
      </c>
      <c r="AH6393">
        <v>0</v>
      </c>
    </row>
    <row r="6394" spans="1:34" x14ac:dyDescent="0.2">
      <c r="A6394">
        <v>6392</v>
      </c>
      <c r="B6394">
        <v>640</v>
      </c>
      <c r="C6394">
        <v>796</v>
      </c>
      <c r="D6394" t="s">
        <v>2278</v>
      </c>
      <c r="E6394">
        <f t="shared" si="197"/>
        <v>320</v>
      </c>
      <c r="F6394" s="42">
        <f t="shared" si="198"/>
        <v>320</v>
      </c>
      <c r="H6394" t="s">
        <v>2267</v>
      </c>
      <c r="I6394">
        <v>0</v>
      </c>
      <c r="J6394">
        <v>0</v>
      </c>
      <c r="K6394">
        <v>0</v>
      </c>
      <c r="S6394">
        <v>8.5423926357179894E-2</v>
      </c>
      <c r="T6394">
        <v>0.14305335154562401</v>
      </c>
      <c r="U6394">
        <v>2.5947039205348101</v>
      </c>
      <c r="V6394">
        <v>4.3797307957352798</v>
      </c>
      <c r="W6394">
        <v>0.54914602977996796</v>
      </c>
      <c r="X6394">
        <v>0.59983904935072796</v>
      </c>
      <c r="Y6394">
        <v>0.66470286719479699</v>
      </c>
      <c r="Z6394">
        <v>0.92635604448324205</v>
      </c>
      <c r="AA6394">
        <v>0.96660554702467005</v>
      </c>
      <c r="AB6394">
        <v>1.8441117086588199</v>
      </c>
      <c r="AC6394">
        <v>2.63654094517894E-2</v>
      </c>
      <c r="AD6394">
        <v>0.19977138785822299</v>
      </c>
      <c r="AE6394">
        <v>1</v>
      </c>
      <c r="AF6394">
        <v>0</v>
      </c>
      <c r="AG6394">
        <v>1</v>
      </c>
      <c r="AH6394">
        <v>1</v>
      </c>
    </row>
    <row r="6395" spans="1:34" x14ac:dyDescent="0.2">
      <c r="A6395">
        <v>6393</v>
      </c>
      <c r="B6395">
        <v>640</v>
      </c>
      <c r="C6395">
        <v>797</v>
      </c>
      <c r="D6395" t="s">
        <v>2278</v>
      </c>
      <c r="E6395">
        <f t="shared" si="197"/>
        <v>320</v>
      </c>
      <c r="F6395" s="42">
        <f t="shared" si="198"/>
        <v>320</v>
      </c>
      <c r="H6395" t="s">
        <v>2268</v>
      </c>
      <c r="I6395">
        <v>1</v>
      </c>
      <c r="J6395">
        <v>0</v>
      </c>
      <c r="K6395">
        <v>0</v>
      </c>
      <c r="S6395">
        <v>0.70234078087378304</v>
      </c>
      <c r="T6395">
        <v>0.27465213366278202</v>
      </c>
      <c r="U6395">
        <v>3.1589043457061101</v>
      </c>
      <c r="V6395">
        <v>1.43404891077208</v>
      </c>
      <c r="W6395">
        <v>0.44698432684122902</v>
      </c>
      <c r="X6395">
        <v>0.35302061288116199</v>
      </c>
      <c r="Y6395">
        <v>0.61239000696462997</v>
      </c>
      <c r="Z6395">
        <v>0.22895519360373201</v>
      </c>
      <c r="AA6395">
        <v>1.25097622863272</v>
      </c>
      <c r="AB6395">
        <v>0.50252223609416402</v>
      </c>
      <c r="AC6395">
        <v>0.15934395127030601</v>
      </c>
      <c r="AD6395">
        <v>6.3631453718613704E-3</v>
      </c>
      <c r="AE6395">
        <v>0</v>
      </c>
      <c r="AF6395">
        <v>1</v>
      </c>
      <c r="AG6395">
        <v>0</v>
      </c>
      <c r="AH6395">
        <v>1</v>
      </c>
    </row>
    <row r="6396" spans="1:34" x14ac:dyDescent="0.2">
      <c r="A6396">
        <v>6394</v>
      </c>
      <c r="B6396">
        <v>640</v>
      </c>
      <c r="C6396">
        <v>797</v>
      </c>
      <c r="D6396" t="s">
        <v>2278</v>
      </c>
      <c r="E6396">
        <f t="shared" si="197"/>
        <v>320</v>
      </c>
      <c r="F6396" s="42">
        <f t="shared" si="198"/>
        <v>320</v>
      </c>
      <c r="H6396" t="s">
        <v>2269</v>
      </c>
      <c r="I6396">
        <v>0</v>
      </c>
      <c r="J6396">
        <v>0</v>
      </c>
      <c r="K6396">
        <v>0</v>
      </c>
      <c r="S6396">
        <v>0.91278536210302297</v>
      </c>
      <c r="T6396">
        <v>1.7322998855421601</v>
      </c>
      <c r="U6396">
        <v>3.2579769160365699</v>
      </c>
      <c r="V6396">
        <v>6.4019300749655796</v>
      </c>
      <c r="W6396">
        <v>0.85298903441593499</v>
      </c>
      <c r="X6396">
        <v>2.16559798098175</v>
      </c>
      <c r="Y6396">
        <v>0.57963099998201495</v>
      </c>
      <c r="Z6396">
        <v>2.4580908653212301</v>
      </c>
      <c r="AA6396">
        <v>1.3748076620554199</v>
      </c>
      <c r="AB6396">
        <v>2.55082514173507</v>
      </c>
      <c r="AC6396">
        <v>1.55373711987211E-2</v>
      </c>
      <c r="AD6396">
        <v>1.0757609163888199E-3</v>
      </c>
      <c r="AE6396">
        <v>1</v>
      </c>
      <c r="AF6396">
        <v>0</v>
      </c>
      <c r="AG6396">
        <v>0</v>
      </c>
      <c r="AH6396">
        <v>0</v>
      </c>
    </row>
    <row r="6397" spans="1:34" x14ac:dyDescent="0.2">
      <c r="A6397">
        <v>6395</v>
      </c>
      <c r="B6397">
        <v>640</v>
      </c>
      <c r="C6397">
        <v>798</v>
      </c>
      <c r="D6397" t="s">
        <v>2278</v>
      </c>
      <c r="E6397">
        <f t="shared" si="197"/>
        <v>320</v>
      </c>
      <c r="F6397" s="42">
        <f t="shared" si="198"/>
        <v>320</v>
      </c>
      <c r="H6397" t="s">
        <v>2270</v>
      </c>
      <c r="I6397">
        <v>1</v>
      </c>
      <c r="J6397">
        <v>0</v>
      </c>
      <c r="K6397">
        <v>0</v>
      </c>
      <c r="S6397">
        <v>-0.46351637237239601</v>
      </c>
      <c r="T6397">
        <v>-0.73734248471784702</v>
      </c>
      <c r="U6397">
        <v>3.45011311187409</v>
      </c>
      <c r="V6397">
        <v>5.3841869742400199</v>
      </c>
      <c r="W6397">
        <v>-0.17853650875834001</v>
      </c>
      <c r="X6397">
        <v>-1.1932705408516899</v>
      </c>
      <c r="Y6397">
        <v>-0.28132365659292202</v>
      </c>
      <c r="Z6397">
        <v>-1.5682027893111801</v>
      </c>
      <c r="AA6397">
        <v>1.1956743254767901</v>
      </c>
      <c r="AB6397">
        <v>2.2741697797239202</v>
      </c>
      <c r="AC6397">
        <v>0.55482586091024</v>
      </c>
      <c r="AD6397">
        <v>3.9897255022780902E-2</v>
      </c>
      <c r="AE6397">
        <v>1</v>
      </c>
      <c r="AF6397">
        <v>0</v>
      </c>
      <c r="AG6397">
        <v>0</v>
      </c>
      <c r="AH6397">
        <v>0</v>
      </c>
    </row>
    <row r="6398" spans="1:34" x14ac:dyDescent="0.2">
      <c r="A6398">
        <v>6396</v>
      </c>
      <c r="B6398">
        <v>640</v>
      </c>
      <c r="C6398">
        <v>798</v>
      </c>
      <c r="D6398" t="s">
        <v>2278</v>
      </c>
      <c r="E6398">
        <f t="shared" si="197"/>
        <v>320</v>
      </c>
      <c r="F6398" s="42">
        <f t="shared" si="198"/>
        <v>320</v>
      </c>
      <c r="H6398" t="s">
        <v>2271</v>
      </c>
      <c r="I6398">
        <v>0</v>
      </c>
      <c r="J6398">
        <v>0</v>
      </c>
      <c r="K6398">
        <v>0</v>
      </c>
      <c r="S6398">
        <v>6.4067719795275493E-2</v>
      </c>
      <c r="T6398">
        <v>2.2851936584850501E-2</v>
      </c>
      <c r="U6398">
        <v>3.4851531722815698</v>
      </c>
      <c r="V6398">
        <v>1.0298200120604699</v>
      </c>
      <c r="W6398">
        <v>-0.46022650177001601</v>
      </c>
      <c r="X6398">
        <v>-0.17313774735752199</v>
      </c>
      <c r="Y6398">
        <v>-0.73546938561020003</v>
      </c>
      <c r="Z6398">
        <v>-0.18802281057995801</v>
      </c>
      <c r="AA6398">
        <v>1.2766179308252801</v>
      </c>
      <c r="AB6398">
        <v>0.42637075364856297</v>
      </c>
      <c r="AC6398">
        <v>0.15568276020769001</v>
      </c>
      <c r="AD6398">
        <v>0.110260006096426</v>
      </c>
      <c r="AE6398">
        <v>0</v>
      </c>
      <c r="AF6398">
        <v>1</v>
      </c>
      <c r="AG6398">
        <v>0</v>
      </c>
      <c r="AH6398">
        <v>1</v>
      </c>
    </row>
    <row r="6399" spans="1:34" x14ac:dyDescent="0.2">
      <c r="A6399">
        <v>6397</v>
      </c>
      <c r="B6399">
        <v>640</v>
      </c>
      <c r="C6399">
        <v>799</v>
      </c>
      <c r="D6399" t="s">
        <v>2278</v>
      </c>
      <c r="E6399">
        <f t="shared" si="197"/>
        <v>320</v>
      </c>
      <c r="F6399" s="42">
        <f t="shared" si="198"/>
        <v>320</v>
      </c>
      <c r="H6399" t="s">
        <v>2272</v>
      </c>
      <c r="I6399">
        <v>1</v>
      </c>
      <c r="J6399">
        <v>0</v>
      </c>
      <c r="K6399">
        <v>0</v>
      </c>
      <c r="S6399">
        <v>-0.77797335473587703</v>
      </c>
      <c r="T6399">
        <v>-1.3541870105437099</v>
      </c>
      <c r="U6399">
        <v>3.2097501029493301</v>
      </c>
      <c r="V6399">
        <v>5.7864530164162602</v>
      </c>
      <c r="W6399">
        <v>-1.2076837900794799</v>
      </c>
      <c r="X6399">
        <v>-1.1840548274313301</v>
      </c>
      <c r="Y6399">
        <v>-1.5750834706231001</v>
      </c>
      <c r="Z6399">
        <v>-1.1453260745787399</v>
      </c>
      <c r="AA6399">
        <v>1.2614449978314199</v>
      </c>
      <c r="AB6399">
        <v>2.2646202780552702</v>
      </c>
      <c r="AC6399">
        <v>2.5061445320340999E-4</v>
      </c>
      <c r="AD6399">
        <v>4.0590167397999401E-2</v>
      </c>
      <c r="AE6399">
        <v>1</v>
      </c>
      <c r="AF6399">
        <v>0</v>
      </c>
      <c r="AG6399">
        <v>1</v>
      </c>
      <c r="AH6399">
        <v>1</v>
      </c>
    </row>
    <row r="6400" spans="1:34" x14ac:dyDescent="0.2">
      <c r="A6400">
        <v>6398</v>
      </c>
      <c r="B6400">
        <v>640</v>
      </c>
      <c r="C6400">
        <v>799</v>
      </c>
      <c r="D6400" t="s">
        <v>2278</v>
      </c>
      <c r="E6400">
        <f t="shared" ref="E6400:E6463" si="199">E6360+2</f>
        <v>320</v>
      </c>
      <c r="F6400" s="42">
        <f t="shared" si="198"/>
        <v>320</v>
      </c>
      <c r="H6400" t="s">
        <v>2273</v>
      </c>
      <c r="I6400">
        <v>0</v>
      </c>
      <c r="J6400">
        <v>0</v>
      </c>
      <c r="K6400">
        <v>0</v>
      </c>
      <c r="S6400">
        <v>1.9854894664604199E-2</v>
      </c>
      <c r="T6400">
        <v>8.7068346144205701E-3</v>
      </c>
      <c r="U6400">
        <v>2.4329752633348098</v>
      </c>
      <c r="V6400">
        <v>0.59791759992931404</v>
      </c>
      <c r="W6400">
        <v>3.2574162325301199E-2</v>
      </c>
      <c r="X6400">
        <v>-9.0309933452052293E-2</v>
      </c>
      <c r="Y6400">
        <v>0.13142968633004101</v>
      </c>
      <c r="Z6400">
        <v>-7.9603388873996497E-2</v>
      </c>
      <c r="AA6400">
        <v>1.03154302593585</v>
      </c>
      <c r="AB6400">
        <v>0.24670540633705801</v>
      </c>
      <c r="AC6400">
        <v>0.90052784414509501</v>
      </c>
      <c r="AD6400">
        <v>0.14946925081430201</v>
      </c>
      <c r="AE6400">
        <v>0</v>
      </c>
      <c r="AF6400">
        <v>1</v>
      </c>
      <c r="AG6400">
        <v>0</v>
      </c>
      <c r="AH6400">
        <v>1</v>
      </c>
    </row>
    <row r="6401" spans="1:34" x14ac:dyDescent="0.2">
      <c r="A6401">
        <v>6399</v>
      </c>
      <c r="B6401">
        <v>640</v>
      </c>
      <c r="C6401">
        <v>800</v>
      </c>
      <c r="D6401" t="s">
        <v>2278</v>
      </c>
      <c r="E6401">
        <f t="shared" si="199"/>
        <v>320</v>
      </c>
      <c r="F6401" s="42">
        <f t="shared" si="198"/>
        <v>320</v>
      </c>
      <c r="H6401" t="s">
        <v>2274</v>
      </c>
      <c r="I6401">
        <v>1</v>
      </c>
      <c r="J6401">
        <v>0</v>
      </c>
      <c r="K6401">
        <v>0</v>
      </c>
      <c r="S6401">
        <v>0.47372371965320798</v>
      </c>
      <c r="T6401">
        <v>0.78488805838124498</v>
      </c>
      <c r="U6401">
        <v>3.0615911710774499</v>
      </c>
      <c r="V6401">
        <v>5.6757060007742002</v>
      </c>
      <c r="W6401">
        <v>3.2659373115661798E-2</v>
      </c>
      <c r="X6401">
        <v>0.74067108306649199</v>
      </c>
      <c r="Y6401">
        <v>-2.08109496196346E-4</v>
      </c>
      <c r="Z6401">
        <v>1.0877938595801999</v>
      </c>
      <c r="AA6401">
        <v>1.07285659794188</v>
      </c>
      <c r="AB6401">
        <v>2.1697263976552099</v>
      </c>
      <c r="AC6401">
        <v>0.90409024508101998</v>
      </c>
      <c r="AD6401">
        <v>0.17860022141756701</v>
      </c>
      <c r="AE6401">
        <v>1</v>
      </c>
      <c r="AF6401">
        <v>0</v>
      </c>
      <c r="AG6401">
        <v>0</v>
      </c>
      <c r="AH6401">
        <v>0</v>
      </c>
    </row>
    <row r="6402" spans="1:34" x14ac:dyDescent="0.2">
      <c r="A6402">
        <v>6400</v>
      </c>
      <c r="B6402">
        <v>640</v>
      </c>
      <c r="C6402">
        <v>800</v>
      </c>
      <c r="D6402" t="s">
        <v>2278</v>
      </c>
      <c r="E6402">
        <f t="shared" si="199"/>
        <v>320</v>
      </c>
      <c r="F6402" s="42">
        <f t="shared" si="198"/>
        <v>320</v>
      </c>
      <c r="H6402" t="s">
        <v>2275</v>
      </c>
      <c r="I6402">
        <v>0</v>
      </c>
      <c r="J6402">
        <v>0</v>
      </c>
      <c r="K6402">
        <v>0</v>
      </c>
      <c r="S6402">
        <v>-0.76679488876834501</v>
      </c>
      <c r="T6402">
        <v>-0.27767140429998499</v>
      </c>
      <c r="U6402">
        <v>2.4942025556229099</v>
      </c>
      <c r="V6402">
        <v>1.1530902330811501</v>
      </c>
      <c r="W6402">
        <v>-0.70709011805442201</v>
      </c>
      <c r="X6402">
        <v>-0.292741134961859</v>
      </c>
      <c r="Y6402">
        <v>-0.46538616712151798</v>
      </c>
      <c r="Z6402">
        <v>-0.29096346171781101</v>
      </c>
      <c r="AA6402">
        <v>0.99140892402684599</v>
      </c>
      <c r="AB6402">
        <v>0.45753283878621098</v>
      </c>
      <c r="AC6402">
        <v>5.6310546719449597E-3</v>
      </c>
      <c r="AD6402">
        <v>1.2670644951034701E-2</v>
      </c>
      <c r="AE6402">
        <v>0</v>
      </c>
      <c r="AF6402">
        <v>1</v>
      </c>
      <c r="AG6402">
        <v>1</v>
      </c>
      <c r="AH6402">
        <v>0</v>
      </c>
    </row>
    <row r="6403" spans="1:34" x14ac:dyDescent="0.2">
      <c r="A6403">
        <v>6401</v>
      </c>
      <c r="B6403">
        <v>641</v>
      </c>
      <c r="C6403">
        <v>801</v>
      </c>
      <c r="D6403" t="s">
        <v>2279</v>
      </c>
      <c r="E6403">
        <f t="shared" si="199"/>
        <v>320</v>
      </c>
      <c r="F6403" s="42">
        <f t="shared" ref="F6403:F6466" si="200">B6403-E6403</f>
        <v>321</v>
      </c>
      <c r="H6403" t="s">
        <v>2280</v>
      </c>
      <c r="I6403">
        <v>1</v>
      </c>
      <c r="J6403">
        <v>1</v>
      </c>
      <c r="K6403">
        <v>1</v>
      </c>
      <c r="S6403">
        <v>-0.97295465995557595</v>
      </c>
      <c r="T6403">
        <v>-0.21457316666047899</v>
      </c>
      <c r="U6403">
        <v>2.74268216860946</v>
      </c>
      <c r="V6403">
        <v>0.67740886888614504</v>
      </c>
      <c r="W6403">
        <v>-1.1134202781081901</v>
      </c>
      <c r="X6403">
        <v>-0.16678323968101599</v>
      </c>
      <c r="Y6403">
        <v>-0.83933190547632297</v>
      </c>
      <c r="Z6403">
        <v>-0.17220798415397701</v>
      </c>
      <c r="AA6403">
        <v>1.1406676196816199</v>
      </c>
      <c r="AB6403">
        <v>0.31380812287248699</v>
      </c>
      <c r="AC6403">
        <v>1.9263029307037499E-4</v>
      </c>
      <c r="AD6403">
        <v>3.7454565203511397E-2</v>
      </c>
      <c r="AE6403">
        <v>0</v>
      </c>
      <c r="AF6403">
        <v>1</v>
      </c>
      <c r="AG6403">
        <v>1</v>
      </c>
      <c r="AH6403">
        <v>0</v>
      </c>
    </row>
    <row r="6404" spans="1:34" x14ac:dyDescent="0.2">
      <c r="A6404">
        <v>6402</v>
      </c>
      <c r="B6404">
        <v>641</v>
      </c>
      <c r="C6404">
        <v>801</v>
      </c>
      <c r="D6404" t="s">
        <v>2279</v>
      </c>
      <c r="E6404">
        <f t="shared" si="199"/>
        <v>320</v>
      </c>
      <c r="F6404" s="42">
        <f t="shared" si="200"/>
        <v>321</v>
      </c>
      <c r="H6404" t="s">
        <v>2281</v>
      </c>
      <c r="I6404">
        <v>0</v>
      </c>
      <c r="J6404">
        <v>1</v>
      </c>
      <c r="K6404">
        <v>1</v>
      </c>
      <c r="S6404">
        <v>0.32382917188806498</v>
      </c>
      <c r="T6404">
        <v>0.109604796092653</v>
      </c>
      <c r="U6404">
        <v>3.31588139524683</v>
      </c>
      <c r="V6404">
        <v>1.61976052097597</v>
      </c>
      <c r="W6404">
        <v>0.77217793634766096</v>
      </c>
      <c r="X6404">
        <v>0.13396268384103499</v>
      </c>
      <c r="Y6404">
        <v>0.65717063667084197</v>
      </c>
      <c r="Z6404">
        <v>0.23121172473683799</v>
      </c>
      <c r="AA6404">
        <v>1.29192173333603</v>
      </c>
      <c r="AB6404">
        <v>0.606683368196405</v>
      </c>
      <c r="AC6404">
        <v>1.9629760780209601E-2</v>
      </c>
      <c r="AD6404">
        <v>0.38300130351157702</v>
      </c>
      <c r="AE6404">
        <v>0</v>
      </c>
      <c r="AF6404">
        <v>1</v>
      </c>
      <c r="AG6404">
        <v>1</v>
      </c>
      <c r="AH6404">
        <v>0</v>
      </c>
    </row>
    <row r="6405" spans="1:34" x14ac:dyDescent="0.2">
      <c r="A6405">
        <v>6403</v>
      </c>
      <c r="B6405">
        <v>641</v>
      </c>
      <c r="C6405">
        <v>802</v>
      </c>
      <c r="D6405" t="s">
        <v>2279</v>
      </c>
      <c r="E6405">
        <f t="shared" si="199"/>
        <v>320</v>
      </c>
      <c r="F6405" s="42">
        <f t="shared" si="200"/>
        <v>321</v>
      </c>
      <c r="H6405" t="s">
        <v>2282</v>
      </c>
      <c r="I6405">
        <v>1</v>
      </c>
      <c r="J6405">
        <v>1</v>
      </c>
      <c r="K6405">
        <v>1</v>
      </c>
      <c r="S6405">
        <v>0.17454702954273699</v>
      </c>
      <c r="T6405">
        <v>0.28823118471972797</v>
      </c>
      <c r="U6405">
        <v>3.1776572943199399</v>
      </c>
      <c r="V6405">
        <v>5.0081771824581196</v>
      </c>
      <c r="W6405">
        <v>0.122733390954001</v>
      </c>
      <c r="X6405">
        <v>-0.489599318688833</v>
      </c>
      <c r="Y6405">
        <v>-2.9341340368947501E-2</v>
      </c>
      <c r="Z6405">
        <v>-1.0939893590460601</v>
      </c>
      <c r="AA6405">
        <v>1.2687113535666401</v>
      </c>
      <c r="AB6405">
        <v>2.2250507023420298</v>
      </c>
      <c r="AC6405">
        <v>0.70187521865972802</v>
      </c>
      <c r="AD6405">
        <v>0.38466027508093098</v>
      </c>
      <c r="AE6405">
        <v>1</v>
      </c>
      <c r="AF6405">
        <v>0</v>
      </c>
      <c r="AG6405">
        <v>0</v>
      </c>
      <c r="AH6405">
        <v>0</v>
      </c>
    </row>
    <row r="6406" spans="1:34" x14ac:dyDescent="0.2">
      <c r="A6406">
        <v>6404</v>
      </c>
      <c r="B6406">
        <v>641</v>
      </c>
      <c r="C6406">
        <v>802</v>
      </c>
      <c r="D6406" t="s">
        <v>2279</v>
      </c>
      <c r="E6406">
        <f t="shared" si="199"/>
        <v>320</v>
      </c>
      <c r="F6406" s="42">
        <f t="shared" si="200"/>
        <v>321</v>
      </c>
      <c r="H6406" t="s">
        <v>2283</v>
      </c>
      <c r="I6406">
        <v>0</v>
      </c>
      <c r="J6406">
        <v>1</v>
      </c>
      <c r="K6406">
        <v>1</v>
      </c>
      <c r="S6406">
        <v>-0.84838124969974205</v>
      </c>
      <c r="T6406">
        <v>-1.4876369525475299</v>
      </c>
      <c r="U6406">
        <v>3.1616353087592901</v>
      </c>
      <c r="V6406">
        <v>5.3440986600647102</v>
      </c>
      <c r="W6406">
        <v>-0.8932823885451</v>
      </c>
      <c r="X6406">
        <v>-0.60714694600675501</v>
      </c>
      <c r="Y6406">
        <v>-0.35413733795176999</v>
      </c>
      <c r="Z6406">
        <v>-0.97418602114126795</v>
      </c>
      <c r="AA6406">
        <v>1.1504673712320801</v>
      </c>
      <c r="AB6406">
        <v>2.1186244499115299</v>
      </c>
      <c r="AC6406">
        <v>2.6690079510372899E-3</v>
      </c>
      <c r="AD6406">
        <v>0.25817553287879103</v>
      </c>
      <c r="AE6406">
        <v>1</v>
      </c>
      <c r="AF6406">
        <v>0</v>
      </c>
      <c r="AG6406">
        <v>1</v>
      </c>
      <c r="AH6406">
        <v>1</v>
      </c>
    </row>
    <row r="6407" spans="1:34" x14ac:dyDescent="0.2">
      <c r="A6407">
        <v>6405</v>
      </c>
      <c r="B6407">
        <v>641</v>
      </c>
      <c r="C6407">
        <v>803</v>
      </c>
      <c r="D6407" t="s">
        <v>2279</v>
      </c>
      <c r="E6407">
        <f t="shared" si="199"/>
        <v>320</v>
      </c>
      <c r="F6407" s="42">
        <f t="shared" si="200"/>
        <v>321</v>
      </c>
      <c r="H6407" t="s">
        <v>2284</v>
      </c>
      <c r="I6407">
        <v>1</v>
      </c>
      <c r="J6407">
        <v>1</v>
      </c>
      <c r="K6407">
        <v>1</v>
      </c>
      <c r="S6407">
        <v>0.48333004181040501</v>
      </c>
      <c r="T6407">
        <v>0.76545337022313897</v>
      </c>
      <c r="U6407">
        <v>3.15121608239133</v>
      </c>
      <c r="V6407">
        <v>5.1815900527056904</v>
      </c>
      <c r="W6407">
        <v>0.393212350487541</v>
      </c>
      <c r="X6407">
        <v>0.11928903554107299</v>
      </c>
      <c r="Y6407">
        <v>0.50422132895466698</v>
      </c>
      <c r="Z6407">
        <v>-0.47509147693278297</v>
      </c>
      <c r="AA6407">
        <v>1.2197718591115101</v>
      </c>
      <c r="AB6407">
        <v>1.9946740934693901</v>
      </c>
      <c r="AC6407">
        <v>0.203786570905752</v>
      </c>
      <c r="AD6407">
        <v>0.81289330474703803</v>
      </c>
      <c r="AE6407">
        <v>1</v>
      </c>
      <c r="AF6407">
        <v>0</v>
      </c>
      <c r="AG6407">
        <v>1</v>
      </c>
      <c r="AH6407">
        <v>1</v>
      </c>
    </row>
    <row r="6408" spans="1:34" x14ac:dyDescent="0.2">
      <c r="A6408">
        <v>6406</v>
      </c>
      <c r="B6408">
        <v>641</v>
      </c>
      <c r="C6408">
        <v>803</v>
      </c>
      <c r="D6408" t="s">
        <v>2279</v>
      </c>
      <c r="E6408">
        <f t="shared" si="199"/>
        <v>320</v>
      </c>
      <c r="F6408" s="42">
        <f t="shared" si="200"/>
        <v>321</v>
      </c>
      <c r="H6408" t="s">
        <v>2285</v>
      </c>
      <c r="I6408">
        <v>0</v>
      </c>
      <c r="J6408">
        <v>1</v>
      </c>
      <c r="K6408">
        <v>1</v>
      </c>
      <c r="S6408">
        <v>-0.56823176948819298</v>
      </c>
      <c r="T6408">
        <v>-0.93369470937536803</v>
      </c>
      <c r="U6408">
        <v>2.01258500816766</v>
      </c>
      <c r="V6408">
        <v>3.5747405276175601</v>
      </c>
      <c r="W6408">
        <v>-0.67392918735236795</v>
      </c>
      <c r="X6408">
        <v>-0.59051599876993499</v>
      </c>
      <c r="Y6408">
        <v>-0.51966790267713703</v>
      </c>
      <c r="Z6408">
        <v>-0.147192326243304</v>
      </c>
      <c r="AA6408">
        <v>0.82422921035687402</v>
      </c>
      <c r="AB6408">
        <v>1.42105225976219</v>
      </c>
      <c r="AC6408">
        <v>1.6036567519974499E-3</v>
      </c>
      <c r="AD6408">
        <v>0.102301774223477</v>
      </c>
      <c r="AE6408">
        <v>1</v>
      </c>
      <c r="AF6408">
        <v>0</v>
      </c>
      <c r="AG6408">
        <v>1</v>
      </c>
      <c r="AH6408">
        <v>1</v>
      </c>
    </row>
    <row r="6409" spans="1:34" x14ac:dyDescent="0.2">
      <c r="A6409">
        <v>6407</v>
      </c>
      <c r="B6409">
        <v>641</v>
      </c>
      <c r="C6409">
        <v>804</v>
      </c>
      <c r="D6409" t="s">
        <v>2279</v>
      </c>
      <c r="E6409">
        <f t="shared" si="199"/>
        <v>320</v>
      </c>
      <c r="F6409" s="42">
        <f t="shared" si="200"/>
        <v>321</v>
      </c>
      <c r="H6409" t="s">
        <v>2286</v>
      </c>
      <c r="I6409">
        <v>1</v>
      </c>
      <c r="J6409">
        <v>1</v>
      </c>
      <c r="K6409">
        <v>1</v>
      </c>
      <c r="S6409">
        <v>0.37332394340774</v>
      </c>
      <c r="T6409">
        <v>8.1301513319413293E-2</v>
      </c>
      <c r="U6409">
        <v>3.26889012602624</v>
      </c>
      <c r="V6409">
        <v>0.70475472694980301</v>
      </c>
      <c r="W6409">
        <v>-2.3023566461418201E-2</v>
      </c>
      <c r="X6409">
        <v>8.9322762647772794E-2</v>
      </c>
      <c r="Y6409">
        <v>0.29743995587573202</v>
      </c>
      <c r="Z6409">
        <v>0.10796793617264</v>
      </c>
      <c r="AA6409">
        <v>1.2331932918273201</v>
      </c>
      <c r="AB6409">
        <v>0.28930104825381497</v>
      </c>
      <c r="AC6409">
        <v>0.94108813356305099</v>
      </c>
      <c r="AD6409">
        <v>0.22338113438739399</v>
      </c>
      <c r="AE6409">
        <v>0</v>
      </c>
      <c r="AF6409">
        <v>1</v>
      </c>
      <c r="AG6409">
        <v>0</v>
      </c>
      <c r="AH6409">
        <v>1</v>
      </c>
    </row>
    <row r="6410" spans="1:34" x14ac:dyDescent="0.2">
      <c r="A6410">
        <v>6408</v>
      </c>
      <c r="B6410">
        <v>641</v>
      </c>
      <c r="C6410">
        <v>804</v>
      </c>
      <c r="D6410" t="s">
        <v>2279</v>
      </c>
      <c r="E6410">
        <f t="shared" si="199"/>
        <v>320</v>
      </c>
      <c r="F6410" s="42">
        <f t="shared" si="200"/>
        <v>321</v>
      </c>
      <c r="H6410" t="s">
        <v>2287</v>
      </c>
      <c r="I6410">
        <v>0</v>
      </c>
      <c r="J6410">
        <v>1</v>
      </c>
      <c r="K6410">
        <v>1</v>
      </c>
      <c r="S6410">
        <v>0.91129679844016198</v>
      </c>
      <c r="T6410">
        <v>0.28693834791007</v>
      </c>
      <c r="U6410">
        <v>2.8427424201509002</v>
      </c>
      <c r="V6410">
        <v>0.70400493415080601</v>
      </c>
      <c r="W6410">
        <v>0.68463836721936</v>
      </c>
      <c r="X6410">
        <v>0.31070420040691699</v>
      </c>
      <c r="Y6410">
        <v>0.52781546661865697</v>
      </c>
      <c r="Z6410">
        <v>0.329836655256668</v>
      </c>
      <c r="AA6410">
        <v>1.1327620855647</v>
      </c>
      <c r="AB6410">
        <v>0.28425642451751498</v>
      </c>
      <c r="AC6410">
        <v>1.83347963532666E-2</v>
      </c>
      <c r="AD6410">
        <v>3.4716987475961201E-5</v>
      </c>
      <c r="AE6410">
        <v>0</v>
      </c>
      <c r="AF6410">
        <v>1</v>
      </c>
      <c r="AG6410">
        <v>0</v>
      </c>
      <c r="AH6410">
        <v>1</v>
      </c>
    </row>
    <row r="6411" spans="1:34" x14ac:dyDescent="0.2">
      <c r="A6411">
        <v>6409</v>
      </c>
      <c r="B6411">
        <v>641</v>
      </c>
      <c r="C6411">
        <v>805</v>
      </c>
      <c r="D6411" t="s">
        <v>2279</v>
      </c>
      <c r="E6411">
        <f t="shared" si="199"/>
        <v>320</v>
      </c>
      <c r="F6411" s="42">
        <f t="shared" si="200"/>
        <v>321</v>
      </c>
      <c r="H6411" t="s">
        <v>2288</v>
      </c>
      <c r="I6411">
        <v>1</v>
      </c>
      <c r="J6411">
        <v>1</v>
      </c>
      <c r="K6411">
        <v>1</v>
      </c>
      <c r="S6411">
        <v>-0.65517210774123702</v>
      </c>
      <c r="T6411">
        <v>-1.03274573413466</v>
      </c>
      <c r="U6411">
        <v>3.4977842774242198</v>
      </c>
      <c r="V6411">
        <v>5.78375144220362</v>
      </c>
      <c r="W6411">
        <v>-0.54954161714577099</v>
      </c>
      <c r="X6411">
        <v>-1.7104280954075399</v>
      </c>
      <c r="Y6411">
        <v>-0.67809976415994999</v>
      </c>
      <c r="Z6411">
        <v>-2.05919633722741</v>
      </c>
      <c r="AA6411">
        <v>1.2239167710772201</v>
      </c>
      <c r="AB6411">
        <v>2.4112555942428902</v>
      </c>
      <c r="AC6411">
        <v>7.7842004766601705E-2</v>
      </c>
      <c r="AD6411">
        <v>5.8856693334670999E-3</v>
      </c>
      <c r="AE6411">
        <v>1</v>
      </c>
      <c r="AF6411">
        <v>0</v>
      </c>
      <c r="AG6411">
        <v>0</v>
      </c>
      <c r="AH6411">
        <v>0</v>
      </c>
    </row>
    <row r="6412" spans="1:34" x14ac:dyDescent="0.2">
      <c r="A6412">
        <v>6410</v>
      </c>
      <c r="B6412">
        <v>641</v>
      </c>
      <c r="C6412">
        <v>805</v>
      </c>
      <c r="D6412" t="s">
        <v>2279</v>
      </c>
      <c r="E6412">
        <f t="shared" si="199"/>
        <v>320</v>
      </c>
      <c r="F6412" s="42">
        <f t="shared" si="200"/>
        <v>321</v>
      </c>
      <c r="H6412" t="s">
        <v>2289</v>
      </c>
      <c r="I6412">
        <v>0</v>
      </c>
      <c r="J6412">
        <v>1</v>
      </c>
      <c r="K6412">
        <v>1</v>
      </c>
      <c r="S6412">
        <v>-2.4462525616399899E-2</v>
      </c>
      <c r="T6412">
        <v>-1.0136389821327399E-2</v>
      </c>
      <c r="U6412">
        <v>2.8801701100310302</v>
      </c>
      <c r="V6412">
        <v>0.69991857327653795</v>
      </c>
      <c r="W6412">
        <v>0.76849598156009802</v>
      </c>
      <c r="X6412">
        <v>-5.7000390124504703E-2</v>
      </c>
      <c r="Y6412">
        <v>0.63329484917485801</v>
      </c>
      <c r="Z6412">
        <v>-0.11872332797096501</v>
      </c>
      <c r="AA6412">
        <v>1.04885623713982</v>
      </c>
      <c r="AB6412">
        <v>0.28619009741544399</v>
      </c>
      <c r="AC6412">
        <v>4.4948099548770904E-3</v>
      </c>
      <c r="AD6412">
        <v>0.43118829843974399</v>
      </c>
      <c r="AE6412">
        <v>0</v>
      </c>
      <c r="AF6412">
        <v>1</v>
      </c>
      <c r="AG6412">
        <v>1</v>
      </c>
      <c r="AH6412">
        <v>0</v>
      </c>
    </row>
    <row r="6413" spans="1:34" x14ac:dyDescent="0.2">
      <c r="A6413">
        <v>6411</v>
      </c>
      <c r="B6413">
        <v>642</v>
      </c>
      <c r="C6413">
        <v>801</v>
      </c>
      <c r="D6413" t="s">
        <v>2290</v>
      </c>
      <c r="E6413">
        <f t="shared" si="199"/>
        <v>320</v>
      </c>
      <c r="F6413" s="42">
        <f t="shared" si="200"/>
        <v>322</v>
      </c>
      <c r="H6413" t="s">
        <v>2280</v>
      </c>
      <c r="I6413">
        <v>1</v>
      </c>
      <c r="J6413">
        <v>0</v>
      </c>
      <c r="K6413">
        <v>1</v>
      </c>
      <c r="S6413">
        <v>-0.97295465995557595</v>
      </c>
      <c r="T6413">
        <v>-0.21457316666047899</v>
      </c>
      <c r="U6413">
        <v>2.74268216860946</v>
      </c>
      <c r="V6413">
        <v>0.67740886888614504</v>
      </c>
      <c r="W6413">
        <v>-1.1134202781081901</v>
      </c>
      <c r="X6413">
        <v>-0.16678323968101599</v>
      </c>
      <c r="Y6413">
        <v>-0.83933190547632297</v>
      </c>
      <c r="Z6413">
        <v>-0.17220798415397701</v>
      </c>
      <c r="AA6413">
        <v>1.1406676196816199</v>
      </c>
      <c r="AB6413">
        <v>0.31380812287248699</v>
      </c>
      <c r="AC6413">
        <v>1.9263029307037499E-4</v>
      </c>
      <c r="AD6413">
        <v>3.7454565203511397E-2</v>
      </c>
      <c r="AE6413">
        <v>0</v>
      </c>
      <c r="AF6413">
        <v>1</v>
      </c>
      <c r="AG6413">
        <v>1</v>
      </c>
      <c r="AH6413">
        <v>0</v>
      </c>
    </row>
    <row r="6414" spans="1:34" x14ac:dyDescent="0.2">
      <c r="A6414">
        <v>6412</v>
      </c>
      <c r="B6414">
        <v>642</v>
      </c>
      <c r="C6414">
        <v>801</v>
      </c>
      <c r="D6414" t="s">
        <v>2290</v>
      </c>
      <c r="E6414">
        <f t="shared" si="199"/>
        <v>320</v>
      </c>
      <c r="F6414" s="42">
        <f t="shared" si="200"/>
        <v>322</v>
      </c>
      <c r="H6414" t="s">
        <v>2281</v>
      </c>
      <c r="I6414">
        <v>0</v>
      </c>
      <c r="J6414">
        <v>0</v>
      </c>
      <c r="K6414">
        <v>1</v>
      </c>
      <c r="S6414">
        <v>0.32382917188806498</v>
      </c>
      <c r="T6414">
        <v>0.109604796092653</v>
      </c>
      <c r="U6414">
        <v>3.31588139524683</v>
      </c>
      <c r="V6414">
        <v>1.61976052097597</v>
      </c>
      <c r="W6414">
        <v>0.77217793634766096</v>
      </c>
      <c r="X6414">
        <v>0.13396268384103499</v>
      </c>
      <c r="Y6414">
        <v>0.65717063667084197</v>
      </c>
      <c r="Z6414">
        <v>0.23121172473683799</v>
      </c>
      <c r="AA6414">
        <v>1.29192173333603</v>
      </c>
      <c r="AB6414">
        <v>0.606683368196405</v>
      </c>
      <c r="AC6414">
        <v>1.9629760780209601E-2</v>
      </c>
      <c r="AD6414">
        <v>0.38300130351157702</v>
      </c>
      <c r="AE6414">
        <v>0</v>
      </c>
      <c r="AF6414">
        <v>1</v>
      </c>
      <c r="AG6414">
        <v>1</v>
      </c>
      <c r="AH6414">
        <v>0</v>
      </c>
    </row>
    <row r="6415" spans="1:34" x14ac:dyDescent="0.2">
      <c r="A6415">
        <v>6413</v>
      </c>
      <c r="B6415">
        <v>642</v>
      </c>
      <c r="C6415">
        <v>802</v>
      </c>
      <c r="D6415" t="s">
        <v>2290</v>
      </c>
      <c r="E6415">
        <f t="shared" si="199"/>
        <v>320</v>
      </c>
      <c r="F6415" s="42">
        <f t="shared" si="200"/>
        <v>322</v>
      </c>
      <c r="H6415" t="s">
        <v>2282</v>
      </c>
      <c r="I6415">
        <v>1</v>
      </c>
      <c r="J6415">
        <v>0</v>
      </c>
      <c r="K6415">
        <v>1</v>
      </c>
      <c r="S6415">
        <v>0.17454702954273699</v>
      </c>
      <c r="T6415">
        <v>0.28823118471972797</v>
      </c>
      <c r="U6415">
        <v>3.1776572943199399</v>
      </c>
      <c r="V6415">
        <v>5.0081771824581196</v>
      </c>
      <c r="W6415">
        <v>0.122733390954001</v>
      </c>
      <c r="X6415">
        <v>-0.489599318688833</v>
      </c>
      <c r="Y6415">
        <v>-2.9341340368947501E-2</v>
      </c>
      <c r="Z6415">
        <v>-1.0939893590460601</v>
      </c>
      <c r="AA6415">
        <v>1.2687113535666401</v>
      </c>
      <c r="AB6415">
        <v>2.2250507023420298</v>
      </c>
      <c r="AC6415">
        <v>0.70187521865972802</v>
      </c>
      <c r="AD6415">
        <v>0.38466027508093098</v>
      </c>
      <c r="AE6415">
        <v>1</v>
      </c>
      <c r="AF6415">
        <v>0</v>
      </c>
      <c r="AG6415">
        <v>0</v>
      </c>
      <c r="AH6415">
        <v>0</v>
      </c>
    </row>
    <row r="6416" spans="1:34" x14ac:dyDescent="0.2">
      <c r="A6416">
        <v>6414</v>
      </c>
      <c r="B6416">
        <v>642</v>
      </c>
      <c r="C6416">
        <v>802</v>
      </c>
      <c r="D6416" t="s">
        <v>2290</v>
      </c>
      <c r="E6416">
        <f t="shared" si="199"/>
        <v>320</v>
      </c>
      <c r="F6416" s="42">
        <f t="shared" si="200"/>
        <v>322</v>
      </c>
      <c r="H6416" t="s">
        <v>2283</v>
      </c>
      <c r="I6416">
        <v>0</v>
      </c>
      <c r="J6416">
        <v>0</v>
      </c>
      <c r="K6416">
        <v>1</v>
      </c>
      <c r="S6416">
        <v>-0.84838124969974205</v>
      </c>
      <c r="T6416">
        <v>-1.4876369525475299</v>
      </c>
      <c r="U6416">
        <v>3.1616353087592901</v>
      </c>
      <c r="V6416">
        <v>5.3440986600647102</v>
      </c>
      <c r="W6416">
        <v>-0.8932823885451</v>
      </c>
      <c r="X6416">
        <v>-0.60714694600675501</v>
      </c>
      <c r="Y6416">
        <v>-0.35413733795176999</v>
      </c>
      <c r="Z6416">
        <v>-0.97418602114126795</v>
      </c>
      <c r="AA6416">
        <v>1.1504673712320801</v>
      </c>
      <c r="AB6416">
        <v>2.1186244499115299</v>
      </c>
      <c r="AC6416">
        <v>2.6690079510372899E-3</v>
      </c>
      <c r="AD6416">
        <v>0.25817553287879103</v>
      </c>
      <c r="AE6416">
        <v>1</v>
      </c>
      <c r="AF6416">
        <v>0</v>
      </c>
      <c r="AG6416">
        <v>1</v>
      </c>
      <c r="AH6416">
        <v>1</v>
      </c>
    </row>
    <row r="6417" spans="1:34" x14ac:dyDescent="0.2">
      <c r="A6417">
        <v>6415</v>
      </c>
      <c r="B6417">
        <v>642</v>
      </c>
      <c r="C6417">
        <v>803</v>
      </c>
      <c r="D6417" t="s">
        <v>2290</v>
      </c>
      <c r="E6417">
        <f t="shared" si="199"/>
        <v>320</v>
      </c>
      <c r="F6417" s="42">
        <f t="shared" si="200"/>
        <v>322</v>
      </c>
      <c r="H6417" t="s">
        <v>2284</v>
      </c>
      <c r="I6417">
        <v>1</v>
      </c>
      <c r="J6417">
        <v>0</v>
      </c>
      <c r="K6417">
        <v>1</v>
      </c>
      <c r="S6417">
        <v>0.48333004181040501</v>
      </c>
      <c r="T6417">
        <v>0.76545337022313897</v>
      </c>
      <c r="U6417">
        <v>3.15121608239133</v>
      </c>
      <c r="V6417">
        <v>5.1815900527056904</v>
      </c>
      <c r="W6417">
        <v>0.393212350487541</v>
      </c>
      <c r="X6417">
        <v>0.11928903554107299</v>
      </c>
      <c r="Y6417">
        <v>0.50422132895466698</v>
      </c>
      <c r="Z6417">
        <v>-0.47509147693278297</v>
      </c>
      <c r="AA6417">
        <v>1.2197718591115101</v>
      </c>
      <c r="AB6417">
        <v>1.9946740934693901</v>
      </c>
      <c r="AC6417">
        <v>0.203786570905752</v>
      </c>
      <c r="AD6417">
        <v>0.81289330474703803</v>
      </c>
      <c r="AE6417">
        <v>1</v>
      </c>
      <c r="AF6417">
        <v>0</v>
      </c>
      <c r="AG6417">
        <v>1</v>
      </c>
      <c r="AH6417">
        <v>1</v>
      </c>
    </row>
    <row r="6418" spans="1:34" x14ac:dyDescent="0.2">
      <c r="A6418">
        <v>6416</v>
      </c>
      <c r="B6418">
        <v>642</v>
      </c>
      <c r="C6418">
        <v>803</v>
      </c>
      <c r="D6418" t="s">
        <v>2290</v>
      </c>
      <c r="E6418">
        <f t="shared" si="199"/>
        <v>320</v>
      </c>
      <c r="F6418" s="42">
        <f t="shared" si="200"/>
        <v>322</v>
      </c>
      <c r="H6418" t="s">
        <v>2285</v>
      </c>
      <c r="I6418">
        <v>0</v>
      </c>
      <c r="J6418">
        <v>0</v>
      </c>
      <c r="K6418">
        <v>1</v>
      </c>
      <c r="S6418">
        <v>-0.56823176948819298</v>
      </c>
      <c r="T6418">
        <v>-0.93369470937536803</v>
      </c>
      <c r="U6418">
        <v>2.01258500816766</v>
      </c>
      <c r="V6418">
        <v>3.5747405276175601</v>
      </c>
      <c r="W6418">
        <v>-0.67392918735236795</v>
      </c>
      <c r="X6418">
        <v>-0.59051599876993499</v>
      </c>
      <c r="Y6418">
        <v>-0.51966790267713703</v>
      </c>
      <c r="Z6418">
        <v>-0.147192326243304</v>
      </c>
      <c r="AA6418">
        <v>0.82422921035687402</v>
      </c>
      <c r="AB6418">
        <v>1.42105225976219</v>
      </c>
      <c r="AC6418">
        <v>1.6036567519974499E-3</v>
      </c>
      <c r="AD6418">
        <v>0.102301774223477</v>
      </c>
      <c r="AE6418">
        <v>1</v>
      </c>
      <c r="AF6418">
        <v>0</v>
      </c>
      <c r="AG6418">
        <v>1</v>
      </c>
      <c r="AH6418">
        <v>1</v>
      </c>
    </row>
    <row r="6419" spans="1:34" x14ac:dyDescent="0.2">
      <c r="A6419">
        <v>6417</v>
      </c>
      <c r="B6419">
        <v>642</v>
      </c>
      <c r="C6419">
        <v>804</v>
      </c>
      <c r="D6419" t="s">
        <v>2290</v>
      </c>
      <c r="E6419">
        <f t="shared" si="199"/>
        <v>320</v>
      </c>
      <c r="F6419" s="42">
        <f t="shared" si="200"/>
        <v>322</v>
      </c>
      <c r="H6419" t="s">
        <v>2286</v>
      </c>
      <c r="I6419">
        <v>1</v>
      </c>
      <c r="J6419">
        <v>0</v>
      </c>
      <c r="K6419">
        <v>1</v>
      </c>
      <c r="S6419">
        <v>0.37332394340774</v>
      </c>
      <c r="T6419">
        <v>8.1301513319413293E-2</v>
      </c>
      <c r="U6419">
        <v>3.26889012602624</v>
      </c>
      <c r="V6419">
        <v>0.70475472694980301</v>
      </c>
      <c r="W6419">
        <v>-2.3023566461418201E-2</v>
      </c>
      <c r="X6419">
        <v>8.9322762647772794E-2</v>
      </c>
      <c r="Y6419">
        <v>0.29743995587573202</v>
      </c>
      <c r="Z6419">
        <v>0.10796793617264</v>
      </c>
      <c r="AA6419">
        <v>1.2331932918273201</v>
      </c>
      <c r="AB6419">
        <v>0.28930104825381497</v>
      </c>
      <c r="AC6419">
        <v>0.94108813356305099</v>
      </c>
      <c r="AD6419">
        <v>0.22338113438739399</v>
      </c>
      <c r="AE6419">
        <v>0</v>
      </c>
      <c r="AF6419">
        <v>1</v>
      </c>
      <c r="AG6419">
        <v>0</v>
      </c>
      <c r="AH6419">
        <v>1</v>
      </c>
    </row>
    <row r="6420" spans="1:34" x14ac:dyDescent="0.2">
      <c r="A6420">
        <v>6418</v>
      </c>
      <c r="B6420">
        <v>642</v>
      </c>
      <c r="C6420">
        <v>804</v>
      </c>
      <c r="D6420" t="s">
        <v>2290</v>
      </c>
      <c r="E6420">
        <f t="shared" si="199"/>
        <v>320</v>
      </c>
      <c r="F6420" s="42">
        <f t="shared" si="200"/>
        <v>322</v>
      </c>
      <c r="H6420" t="s">
        <v>2287</v>
      </c>
      <c r="I6420">
        <v>0</v>
      </c>
      <c r="J6420">
        <v>0</v>
      </c>
      <c r="K6420">
        <v>1</v>
      </c>
      <c r="S6420">
        <v>0.91129679844016198</v>
      </c>
      <c r="T6420">
        <v>0.28693834791007</v>
      </c>
      <c r="U6420">
        <v>2.8427424201509002</v>
      </c>
      <c r="V6420">
        <v>0.70400493415080601</v>
      </c>
      <c r="W6420">
        <v>0.68463836721936</v>
      </c>
      <c r="X6420">
        <v>0.31070420040691699</v>
      </c>
      <c r="Y6420">
        <v>0.52781546661865697</v>
      </c>
      <c r="Z6420">
        <v>0.329836655256668</v>
      </c>
      <c r="AA6420">
        <v>1.1327620855647</v>
      </c>
      <c r="AB6420">
        <v>0.28425642451751498</v>
      </c>
      <c r="AC6420">
        <v>1.83347963532666E-2</v>
      </c>
      <c r="AD6420">
        <v>3.4716987475961201E-5</v>
      </c>
      <c r="AE6420">
        <v>0</v>
      </c>
      <c r="AF6420">
        <v>1</v>
      </c>
      <c r="AG6420">
        <v>0</v>
      </c>
      <c r="AH6420">
        <v>1</v>
      </c>
    </row>
    <row r="6421" spans="1:34" x14ac:dyDescent="0.2">
      <c r="A6421">
        <v>6419</v>
      </c>
      <c r="B6421">
        <v>642</v>
      </c>
      <c r="C6421">
        <v>805</v>
      </c>
      <c r="D6421" t="s">
        <v>2290</v>
      </c>
      <c r="E6421">
        <f t="shared" si="199"/>
        <v>320</v>
      </c>
      <c r="F6421" s="42">
        <f t="shared" si="200"/>
        <v>322</v>
      </c>
      <c r="H6421" t="s">
        <v>2288</v>
      </c>
      <c r="I6421">
        <v>1</v>
      </c>
      <c r="J6421">
        <v>0</v>
      </c>
      <c r="K6421">
        <v>1</v>
      </c>
      <c r="S6421">
        <v>-0.65517210774123702</v>
      </c>
      <c r="T6421">
        <v>-1.03274573413466</v>
      </c>
      <c r="U6421">
        <v>3.4977842774242198</v>
      </c>
      <c r="V6421">
        <v>5.78375144220362</v>
      </c>
      <c r="W6421">
        <v>-0.54954161714577099</v>
      </c>
      <c r="X6421">
        <v>-1.7104280954075399</v>
      </c>
      <c r="Y6421">
        <v>-0.67809976415994999</v>
      </c>
      <c r="Z6421">
        <v>-2.05919633722741</v>
      </c>
      <c r="AA6421">
        <v>1.2239167710772201</v>
      </c>
      <c r="AB6421">
        <v>2.4112555942428902</v>
      </c>
      <c r="AC6421">
        <v>7.7842004766601705E-2</v>
      </c>
      <c r="AD6421">
        <v>5.8856693334670999E-3</v>
      </c>
      <c r="AE6421">
        <v>1</v>
      </c>
      <c r="AF6421">
        <v>0</v>
      </c>
      <c r="AG6421">
        <v>0</v>
      </c>
      <c r="AH6421">
        <v>0</v>
      </c>
    </row>
    <row r="6422" spans="1:34" x14ac:dyDescent="0.2">
      <c r="A6422">
        <v>6420</v>
      </c>
      <c r="B6422">
        <v>642</v>
      </c>
      <c r="C6422">
        <v>805</v>
      </c>
      <c r="D6422" t="s">
        <v>2290</v>
      </c>
      <c r="E6422">
        <f t="shared" si="199"/>
        <v>320</v>
      </c>
      <c r="F6422" s="42">
        <f t="shared" si="200"/>
        <v>322</v>
      </c>
      <c r="H6422" t="s">
        <v>2289</v>
      </c>
      <c r="I6422">
        <v>0</v>
      </c>
      <c r="J6422">
        <v>0</v>
      </c>
      <c r="K6422">
        <v>1</v>
      </c>
      <c r="S6422">
        <v>-2.4462525616399899E-2</v>
      </c>
      <c r="T6422">
        <v>-1.0136389821327399E-2</v>
      </c>
      <c r="U6422">
        <v>2.8801701100310302</v>
      </c>
      <c r="V6422">
        <v>0.69991857327653795</v>
      </c>
      <c r="W6422">
        <v>0.76849598156009802</v>
      </c>
      <c r="X6422">
        <v>-5.7000390124504703E-2</v>
      </c>
      <c r="Y6422">
        <v>0.63329484917485801</v>
      </c>
      <c r="Z6422">
        <v>-0.11872332797096501</v>
      </c>
      <c r="AA6422">
        <v>1.04885623713982</v>
      </c>
      <c r="AB6422">
        <v>0.28619009741544399</v>
      </c>
      <c r="AC6422">
        <v>4.4948099548770904E-3</v>
      </c>
      <c r="AD6422">
        <v>0.43118829843974399</v>
      </c>
      <c r="AE6422">
        <v>0</v>
      </c>
      <c r="AF6422">
        <v>1</v>
      </c>
      <c r="AG6422">
        <v>1</v>
      </c>
      <c r="AH6422">
        <v>0</v>
      </c>
    </row>
    <row r="6423" spans="1:34" x14ac:dyDescent="0.2">
      <c r="A6423">
        <v>6421</v>
      </c>
      <c r="B6423">
        <v>643</v>
      </c>
      <c r="C6423">
        <v>801</v>
      </c>
      <c r="D6423" t="s">
        <v>2291</v>
      </c>
      <c r="E6423">
        <f t="shared" si="199"/>
        <v>322</v>
      </c>
      <c r="F6423" s="42">
        <f t="shared" si="200"/>
        <v>321</v>
      </c>
      <c r="H6423" t="s">
        <v>2280</v>
      </c>
      <c r="I6423">
        <v>1</v>
      </c>
      <c r="J6423">
        <v>1</v>
      </c>
      <c r="K6423">
        <v>0</v>
      </c>
      <c r="S6423">
        <v>-0.97295465995557595</v>
      </c>
      <c r="T6423">
        <v>-0.21457316666047899</v>
      </c>
      <c r="U6423">
        <v>2.74268216860946</v>
      </c>
      <c r="V6423">
        <v>0.67740886888614504</v>
      </c>
      <c r="W6423">
        <v>-1.1134202781081901</v>
      </c>
      <c r="X6423">
        <v>-0.16678323968101599</v>
      </c>
      <c r="Y6423">
        <v>-0.83933190547632297</v>
      </c>
      <c r="Z6423">
        <v>-0.17220798415397701</v>
      </c>
      <c r="AA6423">
        <v>1.1406676196816199</v>
      </c>
      <c r="AB6423">
        <v>0.31380812287248699</v>
      </c>
      <c r="AC6423">
        <v>1.9263029307037499E-4</v>
      </c>
      <c r="AD6423">
        <v>3.7454565203511397E-2</v>
      </c>
      <c r="AE6423">
        <v>0</v>
      </c>
      <c r="AF6423">
        <v>1</v>
      </c>
      <c r="AG6423">
        <v>1</v>
      </c>
      <c r="AH6423">
        <v>0</v>
      </c>
    </row>
    <row r="6424" spans="1:34" x14ac:dyDescent="0.2">
      <c r="A6424">
        <v>6422</v>
      </c>
      <c r="B6424">
        <v>643</v>
      </c>
      <c r="C6424">
        <v>801</v>
      </c>
      <c r="D6424" t="s">
        <v>2291</v>
      </c>
      <c r="E6424">
        <f t="shared" si="199"/>
        <v>322</v>
      </c>
      <c r="F6424" s="42">
        <f t="shared" si="200"/>
        <v>321</v>
      </c>
      <c r="H6424" t="s">
        <v>2281</v>
      </c>
      <c r="I6424">
        <v>0</v>
      </c>
      <c r="J6424">
        <v>1</v>
      </c>
      <c r="K6424">
        <v>0</v>
      </c>
      <c r="S6424">
        <v>0.32382917188806498</v>
      </c>
      <c r="T6424">
        <v>0.109604796092653</v>
      </c>
      <c r="U6424">
        <v>3.31588139524683</v>
      </c>
      <c r="V6424">
        <v>1.61976052097597</v>
      </c>
      <c r="W6424">
        <v>0.77217793634766096</v>
      </c>
      <c r="X6424">
        <v>0.13396268384103499</v>
      </c>
      <c r="Y6424">
        <v>0.65717063667084197</v>
      </c>
      <c r="Z6424">
        <v>0.23121172473683799</v>
      </c>
      <c r="AA6424">
        <v>1.29192173333603</v>
      </c>
      <c r="AB6424">
        <v>0.606683368196405</v>
      </c>
      <c r="AC6424">
        <v>1.9629760780209601E-2</v>
      </c>
      <c r="AD6424">
        <v>0.38300130351157702</v>
      </c>
      <c r="AE6424">
        <v>0</v>
      </c>
      <c r="AF6424">
        <v>1</v>
      </c>
      <c r="AG6424">
        <v>1</v>
      </c>
      <c r="AH6424">
        <v>0</v>
      </c>
    </row>
    <row r="6425" spans="1:34" x14ac:dyDescent="0.2">
      <c r="A6425">
        <v>6423</v>
      </c>
      <c r="B6425">
        <v>643</v>
      </c>
      <c r="C6425">
        <v>802</v>
      </c>
      <c r="D6425" t="s">
        <v>2291</v>
      </c>
      <c r="E6425">
        <f t="shared" si="199"/>
        <v>322</v>
      </c>
      <c r="F6425" s="42">
        <f t="shared" si="200"/>
        <v>321</v>
      </c>
      <c r="H6425" t="s">
        <v>2282</v>
      </c>
      <c r="I6425">
        <v>1</v>
      </c>
      <c r="J6425">
        <v>1</v>
      </c>
      <c r="K6425">
        <v>0</v>
      </c>
      <c r="S6425">
        <v>0.17454702954273699</v>
      </c>
      <c r="T6425">
        <v>0.28823118471972797</v>
      </c>
      <c r="U6425">
        <v>3.1776572943199399</v>
      </c>
      <c r="V6425">
        <v>5.0081771824581196</v>
      </c>
      <c r="W6425">
        <v>0.122733390954001</v>
      </c>
      <c r="X6425">
        <v>-0.489599318688833</v>
      </c>
      <c r="Y6425">
        <v>-2.9341340368947501E-2</v>
      </c>
      <c r="Z6425">
        <v>-1.0939893590460601</v>
      </c>
      <c r="AA6425">
        <v>1.2687113535666401</v>
      </c>
      <c r="AB6425">
        <v>2.2250507023420298</v>
      </c>
      <c r="AC6425">
        <v>0.70187521865972802</v>
      </c>
      <c r="AD6425">
        <v>0.38466027508093098</v>
      </c>
      <c r="AE6425">
        <v>1</v>
      </c>
      <c r="AF6425">
        <v>0</v>
      </c>
      <c r="AG6425">
        <v>0</v>
      </c>
      <c r="AH6425">
        <v>0</v>
      </c>
    </row>
    <row r="6426" spans="1:34" x14ac:dyDescent="0.2">
      <c r="A6426">
        <v>6424</v>
      </c>
      <c r="B6426">
        <v>643</v>
      </c>
      <c r="C6426">
        <v>802</v>
      </c>
      <c r="D6426" t="s">
        <v>2291</v>
      </c>
      <c r="E6426">
        <f t="shared" si="199"/>
        <v>322</v>
      </c>
      <c r="F6426" s="42">
        <f t="shared" si="200"/>
        <v>321</v>
      </c>
      <c r="H6426" t="s">
        <v>2283</v>
      </c>
      <c r="I6426">
        <v>0</v>
      </c>
      <c r="J6426">
        <v>1</v>
      </c>
      <c r="K6426">
        <v>0</v>
      </c>
      <c r="S6426">
        <v>-0.84838124969974205</v>
      </c>
      <c r="T6426">
        <v>-1.4876369525475299</v>
      </c>
      <c r="U6426">
        <v>3.1616353087592901</v>
      </c>
      <c r="V6426">
        <v>5.3440986600647102</v>
      </c>
      <c r="W6426">
        <v>-0.8932823885451</v>
      </c>
      <c r="X6426">
        <v>-0.60714694600675501</v>
      </c>
      <c r="Y6426">
        <v>-0.35413733795176999</v>
      </c>
      <c r="Z6426">
        <v>-0.97418602114126795</v>
      </c>
      <c r="AA6426">
        <v>1.1504673712320801</v>
      </c>
      <c r="AB6426">
        <v>2.1186244499115299</v>
      </c>
      <c r="AC6426">
        <v>2.6690079510372899E-3</v>
      </c>
      <c r="AD6426">
        <v>0.25817553287879103</v>
      </c>
      <c r="AE6426">
        <v>1</v>
      </c>
      <c r="AF6426">
        <v>0</v>
      </c>
      <c r="AG6426">
        <v>1</v>
      </c>
      <c r="AH6426">
        <v>1</v>
      </c>
    </row>
    <row r="6427" spans="1:34" x14ac:dyDescent="0.2">
      <c r="A6427">
        <v>6425</v>
      </c>
      <c r="B6427">
        <v>643</v>
      </c>
      <c r="C6427">
        <v>803</v>
      </c>
      <c r="D6427" t="s">
        <v>2291</v>
      </c>
      <c r="E6427">
        <f t="shared" si="199"/>
        <v>322</v>
      </c>
      <c r="F6427" s="42">
        <f t="shared" si="200"/>
        <v>321</v>
      </c>
      <c r="H6427" t="s">
        <v>2284</v>
      </c>
      <c r="I6427">
        <v>1</v>
      </c>
      <c r="J6427">
        <v>1</v>
      </c>
      <c r="K6427">
        <v>0</v>
      </c>
      <c r="S6427">
        <v>0.48333004181040501</v>
      </c>
      <c r="T6427">
        <v>0.76545337022313897</v>
      </c>
      <c r="U6427">
        <v>3.15121608239133</v>
      </c>
      <c r="V6427">
        <v>5.1815900527056904</v>
      </c>
      <c r="W6427">
        <v>0.393212350487541</v>
      </c>
      <c r="X6427">
        <v>0.11928903554107299</v>
      </c>
      <c r="Y6427">
        <v>0.50422132895466698</v>
      </c>
      <c r="Z6427">
        <v>-0.47509147693278297</v>
      </c>
      <c r="AA6427">
        <v>1.2197718591115101</v>
      </c>
      <c r="AB6427">
        <v>1.9946740934693901</v>
      </c>
      <c r="AC6427">
        <v>0.203786570905752</v>
      </c>
      <c r="AD6427">
        <v>0.81289330474703803</v>
      </c>
      <c r="AE6427">
        <v>1</v>
      </c>
      <c r="AF6427">
        <v>0</v>
      </c>
      <c r="AG6427">
        <v>1</v>
      </c>
      <c r="AH6427">
        <v>1</v>
      </c>
    </row>
    <row r="6428" spans="1:34" x14ac:dyDescent="0.2">
      <c r="A6428">
        <v>6426</v>
      </c>
      <c r="B6428">
        <v>643</v>
      </c>
      <c r="C6428">
        <v>803</v>
      </c>
      <c r="D6428" t="s">
        <v>2291</v>
      </c>
      <c r="E6428">
        <f t="shared" si="199"/>
        <v>322</v>
      </c>
      <c r="F6428" s="42">
        <f t="shared" si="200"/>
        <v>321</v>
      </c>
      <c r="H6428" t="s">
        <v>2285</v>
      </c>
      <c r="I6428">
        <v>0</v>
      </c>
      <c r="J6428">
        <v>1</v>
      </c>
      <c r="K6428">
        <v>0</v>
      </c>
      <c r="S6428">
        <v>-0.56823176948819298</v>
      </c>
      <c r="T6428">
        <v>-0.93369470937536803</v>
      </c>
      <c r="U6428">
        <v>2.01258500816766</v>
      </c>
      <c r="V6428">
        <v>3.5747405276175601</v>
      </c>
      <c r="W6428">
        <v>-0.67392918735236795</v>
      </c>
      <c r="X6428">
        <v>-0.59051599876993499</v>
      </c>
      <c r="Y6428">
        <v>-0.51966790267713703</v>
      </c>
      <c r="Z6428">
        <v>-0.147192326243304</v>
      </c>
      <c r="AA6428">
        <v>0.82422921035687402</v>
      </c>
      <c r="AB6428">
        <v>1.42105225976219</v>
      </c>
      <c r="AC6428">
        <v>1.6036567519974499E-3</v>
      </c>
      <c r="AD6428">
        <v>0.102301774223477</v>
      </c>
      <c r="AE6428">
        <v>1</v>
      </c>
      <c r="AF6428">
        <v>0</v>
      </c>
      <c r="AG6428">
        <v>1</v>
      </c>
      <c r="AH6428">
        <v>1</v>
      </c>
    </row>
    <row r="6429" spans="1:34" x14ac:dyDescent="0.2">
      <c r="A6429">
        <v>6427</v>
      </c>
      <c r="B6429">
        <v>643</v>
      </c>
      <c r="C6429">
        <v>804</v>
      </c>
      <c r="D6429" t="s">
        <v>2291</v>
      </c>
      <c r="E6429">
        <f t="shared" si="199"/>
        <v>322</v>
      </c>
      <c r="F6429" s="42">
        <f t="shared" si="200"/>
        <v>321</v>
      </c>
      <c r="H6429" t="s">
        <v>2286</v>
      </c>
      <c r="I6429">
        <v>1</v>
      </c>
      <c r="J6429">
        <v>1</v>
      </c>
      <c r="K6429">
        <v>0</v>
      </c>
      <c r="S6429">
        <v>0.37332394340774</v>
      </c>
      <c r="T6429">
        <v>8.1301513319413293E-2</v>
      </c>
      <c r="U6429">
        <v>3.26889012602624</v>
      </c>
      <c r="V6429">
        <v>0.70475472694980301</v>
      </c>
      <c r="W6429">
        <v>-2.3023566461418201E-2</v>
      </c>
      <c r="X6429">
        <v>8.9322762647772794E-2</v>
      </c>
      <c r="Y6429">
        <v>0.29743995587573202</v>
      </c>
      <c r="Z6429">
        <v>0.10796793617264</v>
      </c>
      <c r="AA6429">
        <v>1.2331932918273201</v>
      </c>
      <c r="AB6429">
        <v>0.28930104825381497</v>
      </c>
      <c r="AC6429">
        <v>0.94108813356305099</v>
      </c>
      <c r="AD6429">
        <v>0.22338113438739399</v>
      </c>
      <c r="AE6429">
        <v>0</v>
      </c>
      <c r="AF6429">
        <v>1</v>
      </c>
      <c r="AG6429">
        <v>0</v>
      </c>
      <c r="AH6429">
        <v>1</v>
      </c>
    </row>
    <row r="6430" spans="1:34" x14ac:dyDescent="0.2">
      <c r="A6430">
        <v>6428</v>
      </c>
      <c r="B6430">
        <v>643</v>
      </c>
      <c r="C6430">
        <v>804</v>
      </c>
      <c r="D6430" t="s">
        <v>2291</v>
      </c>
      <c r="E6430">
        <f t="shared" si="199"/>
        <v>322</v>
      </c>
      <c r="F6430" s="42">
        <f t="shared" si="200"/>
        <v>321</v>
      </c>
      <c r="H6430" t="s">
        <v>2287</v>
      </c>
      <c r="I6430">
        <v>0</v>
      </c>
      <c r="J6430">
        <v>1</v>
      </c>
      <c r="K6430">
        <v>0</v>
      </c>
      <c r="S6430">
        <v>0.91129679844016198</v>
      </c>
      <c r="T6430">
        <v>0.28693834791007</v>
      </c>
      <c r="U6430">
        <v>2.8427424201509002</v>
      </c>
      <c r="V6430">
        <v>0.70400493415080601</v>
      </c>
      <c r="W6430">
        <v>0.68463836721936</v>
      </c>
      <c r="X6430">
        <v>0.31070420040691699</v>
      </c>
      <c r="Y6430">
        <v>0.52781546661865697</v>
      </c>
      <c r="Z6430">
        <v>0.329836655256668</v>
      </c>
      <c r="AA6430">
        <v>1.1327620855647</v>
      </c>
      <c r="AB6430">
        <v>0.28425642451751498</v>
      </c>
      <c r="AC6430">
        <v>1.83347963532666E-2</v>
      </c>
      <c r="AD6430">
        <v>3.4716987475961201E-5</v>
      </c>
      <c r="AE6430">
        <v>0</v>
      </c>
      <c r="AF6430">
        <v>1</v>
      </c>
      <c r="AG6430">
        <v>0</v>
      </c>
      <c r="AH6430">
        <v>1</v>
      </c>
    </row>
    <row r="6431" spans="1:34" x14ac:dyDescent="0.2">
      <c r="A6431">
        <v>6429</v>
      </c>
      <c r="B6431">
        <v>643</v>
      </c>
      <c r="C6431">
        <v>805</v>
      </c>
      <c r="D6431" t="s">
        <v>2291</v>
      </c>
      <c r="E6431">
        <f t="shared" si="199"/>
        <v>322</v>
      </c>
      <c r="F6431" s="42">
        <f t="shared" si="200"/>
        <v>321</v>
      </c>
      <c r="H6431" t="s">
        <v>2288</v>
      </c>
      <c r="I6431">
        <v>1</v>
      </c>
      <c r="J6431">
        <v>1</v>
      </c>
      <c r="K6431">
        <v>0</v>
      </c>
      <c r="S6431">
        <v>-0.65517210774123702</v>
      </c>
      <c r="T6431">
        <v>-1.03274573413466</v>
      </c>
      <c r="U6431">
        <v>3.4977842774242198</v>
      </c>
      <c r="V6431">
        <v>5.78375144220362</v>
      </c>
      <c r="W6431">
        <v>-0.54954161714577099</v>
      </c>
      <c r="X6431">
        <v>-1.7104280954075399</v>
      </c>
      <c r="Y6431">
        <v>-0.67809976415994999</v>
      </c>
      <c r="Z6431">
        <v>-2.05919633722741</v>
      </c>
      <c r="AA6431">
        <v>1.2239167710772201</v>
      </c>
      <c r="AB6431">
        <v>2.4112555942428902</v>
      </c>
      <c r="AC6431">
        <v>7.7842004766601705E-2</v>
      </c>
      <c r="AD6431">
        <v>5.8856693334670999E-3</v>
      </c>
      <c r="AE6431">
        <v>1</v>
      </c>
      <c r="AF6431">
        <v>0</v>
      </c>
      <c r="AG6431">
        <v>0</v>
      </c>
      <c r="AH6431">
        <v>0</v>
      </c>
    </row>
    <row r="6432" spans="1:34" x14ac:dyDescent="0.2">
      <c r="A6432">
        <v>6430</v>
      </c>
      <c r="B6432">
        <v>643</v>
      </c>
      <c r="C6432">
        <v>805</v>
      </c>
      <c r="D6432" t="s">
        <v>2291</v>
      </c>
      <c r="E6432">
        <f t="shared" si="199"/>
        <v>322</v>
      </c>
      <c r="F6432" s="42">
        <f t="shared" si="200"/>
        <v>321</v>
      </c>
      <c r="H6432" t="s">
        <v>2289</v>
      </c>
      <c r="I6432">
        <v>0</v>
      </c>
      <c r="J6432">
        <v>1</v>
      </c>
      <c r="K6432">
        <v>0</v>
      </c>
      <c r="S6432">
        <v>-2.4462525616399899E-2</v>
      </c>
      <c r="T6432">
        <v>-1.0136389821327399E-2</v>
      </c>
      <c r="U6432">
        <v>2.8801701100310302</v>
      </c>
      <c r="V6432">
        <v>0.69991857327653795</v>
      </c>
      <c r="W6432">
        <v>0.76849598156009802</v>
      </c>
      <c r="X6432">
        <v>-5.7000390124504703E-2</v>
      </c>
      <c r="Y6432">
        <v>0.63329484917485801</v>
      </c>
      <c r="Z6432">
        <v>-0.11872332797096501</v>
      </c>
      <c r="AA6432">
        <v>1.04885623713982</v>
      </c>
      <c r="AB6432">
        <v>0.28619009741544399</v>
      </c>
      <c r="AC6432">
        <v>4.4948099548770904E-3</v>
      </c>
      <c r="AD6432">
        <v>0.43118829843974399</v>
      </c>
      <c r="AE6432">
        <v>0</v>
      </c>
      <c r="AF6432">
        <v>1</v>
      </c>
      <c r="AG6432">
        <v>1</v>
      </c>
      <c r="AH6432">
        <v>0</v>
      </c>
    </row>
    <row r="6433" spans="1:34" x14ac:dyDescent="0.2">
      <c r="A6433">
        <v>6431</v>
      </c>
      <c r="B6433">
        <v>644</v>
      </c>
      <c r="C6433">
        <v>801</v>
      </c>
      <c r="D6433" t="s">
        <v>2292</v>
      </c>
      <c r="E6433">
        <f t="shared" si="199"/>
        <v>322</v>
      </c>
      <c r="F6433" s="42">
        <f t="shared" si="200"/>
        <v>322</v>
      </c>
      <c r="H6433" t="s">
        <v>2280</v>
      </c>
      <c r="I6433">
        <v>1</v>
      </c>
      <c r="J6433">
        <v>0</v>
      </c>
      <c r="K6433">
        <v>0</v>
      </c>
      <c r="S6433">
        <v>-0.97295465995557595</v>
      </c>
      <c r="T6433">
        <v>-0.21457316666047899</v>
      </c>
      <c r="U6433">
        <v>2.74268216860946</v>
      </c>
      <c r="V6433">
        <v>0.67740886888614504</v>
      </c>
      <c r="W6433">
        <v>-1.1134202781081901</v>
      </c>
      <c r="X6433">
        <v>-0.16678323968101599</v>
      </c>
      <c r="Y6433">
        <v>-0.83933190547632297</v>
      </c>
      <c r="Z6433">
        <v>-0.17220798415397701</v>
      </c>
      <c r="AA6433">
        <v>1.1406676196816199</v>
      </c>
      <c r="AB6433">
        <v>0.31380812287248699</v>
      </c>
      <c r="AC6433">
        <v>1.9263029307037499E-4</v>
      </c>
      <c r="AD6433">
        <v>3.7454565203511397E-2</v>
      </c>
      <c r="AE6433">
        <v>0</v>
      </c>
      <c r="AF6433">
        <v>1</v>
      </c>
      <c r="AG6433">
        <v>1</v>
      </c>
      <c r="AH6433">
        <v>0</v>
      </c>
    </row>
    <row r="6434" spans="1:34" x14ac:dyDescent="0.2">
      <c r="A6434">
        <v>6432</v>
      </c>
      <c r="B6434">
        <v>644</v>
      </c>
      <c r="C6434">
        <v>801</v>
      </c>
      <c r="D6434" t="s">
        <v>2292</v>
      </c>
      <c r="E6434">
        <f t="shared" si="199"/>
        <v>322</v>
      </c>
      <c r="F6434" s="42">
        <f t="shared" si="200"/>
        <v>322</v>
      </c>
      <c r="H6434" t="s">
        <v>2281</v>
      </c>
      <c r="I6434">
        <v>0</v>
      </c>
      <c r="J6434">
        <v>0</v>
      </c>
      <c r="K6434">
        <v>0</v>
      </c>
      <c r="S6434">
        <v>0.32382917188806498</v>
      </c>
      <c r="T6434">
        <v>0.109604796092653</v>
      </c>
      <c r="U6434">
        <v>3.31588139524683</v>
      </c>
      <c r="V6434">
        <v>1.61976052097597</v>
      </c>
      <c r="W6434">
        <v>0.77217793634766096</v>
      </c>
      <c r="X6434">
        <v>0.13396268384103499</v>
      </c>
      <c r="Y6434">
        <v>0.65717063667084197</v>
      </c>
      <c r="Z6434">
        <v>0.23121172473683799</v>
      </c>
      <c r="AA6434">
        <v>1.29192173333603</v>
      </c>
      <c r="AB6434">
        <v>0.606683368196405</v>
      </c>
      <c r="AC6434">
        <v>1.9629760780209601E-2</v>
      </c>
      <c r="AD6434">
        <v>0.38300130351157702</v>
      </c>
      <c r="AE6434">
        <v>0</v>
      </c>
      <c r="AF6434">
        <v>1</v>
      </c>
      <c r="AG6434">
        <v>1</v>
      </c>
      <c r="AH6434">
        <v>0</v>
      </c>
    </row>
    <row r="6435" spans="1:34" x14ac:dyDescent="0.2">
      <c r="A6435">
        <v>6433</v>
      </c>
      <c r="B6435">
        <v>644</v>
      </c>
      <c r="C6435">
        <v>802</v>
      </c>
      <c r="D6435" t="s">
        <v>2292</v>
      </c>
      <c r="E6435">
        <f t="shared" si="199"/>
        <v>322</v>
      </c>
      <c r="F6435" s="42">
        <f t="shared" si="200"/>
        <v>322</v>
      </c>
      <c r="H6435" t="s">
        <v>2282</v>
      </c>
      <c r="I6435">
        <v>1</v>
      </c>
      <c r="J6435">
        <v>0</v>
      </c>
      <c r="K6435">
        <v>0</v>
      </c>
      <c r="S6435">
        <v>0.17454702954273699</v>
      </c>
      <c r="T6435">
        <v>0.28823118471972797</v>
      </c>
      <c r="U6435">
        <v>3.1776572943199399</v>
      </c>
      <c r="V6435">
        <v>5.0081771824581196</v>
      </c>
      <c r="W6435">
        <v>0.122733390954001</v>
      </c>
      <c r="X6435">
        <v>-0.489599318688833</v>
      </c>
      <c r="Y6435">
        <v>-2.9341340368947501E-2</v>
      </c>
      <c r="Z6435">
        <v>-1.0939893590460601</v>
      </c>
      <c r="AA6435">
        <v>1.2687113535666401</v>
      </c>
      <c r="AB6435">
        <v>2.2250507023420298</v>
      </c>
      <c r="AC6435">
        <v>0.70187521865972802</v>
      </c>
      <c r="AD6435">
        <v>0.38466027508093098</v>
      </c>
      <c r="AE6435">
        <v>1</v>
      </c>
      <c r="AF6435">
        <v>0</v>
      </c>
      <c r="AG6435">
        <v>0</v>
      </c>
      <c r="AH6435">
        <v>0</v>
      </c>
    </row>
    <row r="6436" spans="1:34" x14ac:dyDescent="0.2">
      <c r="A6436">
        <v>6434</v>
      </c>
      <c r="B6436">
        <v>644</v>
      </c>
      <c r="C6436">
        <v>802</v>
      </c>
      <c r="D6436" t="s">
        <v>2292</v>
      </c>
      <c r="E6436">
        <f t="shared" si="199"/>
        <v>322</v>
      </c>
      <c r="F6436" s="42">
        <f t="shared" si="200"/>
        <v>322</v>
      </c>
      <c r="H6436" t="s">
        <v>2283</v>
      </c>
      <c r="I6436">
        <v>0</v>
      </c>
      <c r="J6436">
        <v>0</v>
      </c>
      <c r="K6436">
        <v>0</v>
      </c>
      <c r="S6436">
        <v>-0.84838124969974205</v>
      </c>
      <c r="T6436">
        <v>-1.4876369525475299</v>
      </c>
      <c r="U6436">
        <v>3.1616353087592901</v>
      </c>
      <c r="V6436">
        <v>5.3440986600647102</v>
      </c>
      <c r="W6436">
        <v>-0.8932823885451</v>
      </c>
      <c r="X6436">
        <v>-0.60714694600675501</v>
      </c>
      <c r="Y6436">
        <v>-0.35413733795176999</v>
      </c>
      <c r="Z6436">
        <v>-0.97418602114126795</v>
      </c>
      <c r="AA6436">
        <v>1.1504673712320801</v>
      </c>
      <c r="AB6436">
        <v>2.1186244499115299</v>
      </c>
      <c r="AC6436">
        <v>2.6690079510372899E-3</v>
      </c>
      <c r="AD6436">
        <v>0.25817553287879103</v>
      </c>
      <c r="AE6436">
        <v>1</v>
      </c>
      <c r="AF6436">
        <v>0</v>
      </c>
      <c r="AG6436">
        <v>1</v>
      </c>
      <c r="AH6436">
        <v>1</v>
      </c>
    </row>
    <row r="6437" spans="1:34" x14ac:dyDescent="0.2">
      <c r="A6437">
        <v>6435</v>
      </c>
      <c r="B6437">
        <v>644</v>
      </c>
      <c r="C6437">
        <v>803</v>
      </c>
      <c r="D6437" t="s">
        <v>2292</v>
      </c>
      <c r="E6437">
        <f t="shared" si="199"/>
        <v>322</v>
      </c>
      <c r="F6437" s="42">
        <f t="shared" si="200"/>
        <v>322</v>
      </c>
      <c r="H6437" t="s">
        <v>2284</v>
      </c>
      <c r="I6437">
        <v>1</v>
      </c>
      <c r="J6437">
        <v>0</v>
      </c>
      <c r="K6437">
        <v>0</v>
      </c>
      <c r="S6437">
        <v>0.48333004181040501</v>
      </c>
      <c r="T6437">
        <v>0.76545337022313897</v>
      </c>
      <c r="U6437">
        <v>3.15121608239133</v>
      </c>
      <c r="V6437">
        <v>5.1815900527056904</v>
      </c>
      <c r="W6437">
        <v>0.393212350487541</v>
      </c>
      <c r="X6437">
        <v>0.11928903554107299</v>
      </c>
      <c r="Y6437">
        <v>0.50422132895466698</v>
      </c>
      <c r="Z6437">
        <v>-0.47509147693278297</v>
      </c>
      <c r="AA6437">
        <v>1.2197718591115101</v>
      </c>
      <c r="AB6437">
        <v>1.9946740934693901</v>
      </c>
      <c r="AC6437">
        <v>0.203786570905752</v>
      </c>
      <c r="AD6437">
        <v>0.81289330474703803</v>
      </c>
      <c r="AE6437">
        <v>1</v>
      </c>
      <c r="AF6437">
        <v>0</v>
      </c>
      <c r="AG6437">
        <v>1</v>
      </c>
      <c r="AH6437">
        <v>1</v>
      </c>
    </row>
    <row r="6438" spans="1:34" x14ac:dyDescent="0.2">
      <c r="A6438">
        <v>6436</v>
      </c>
      <c r="B6438">
        <v>644</v>
      </c>
      <c r="C6438">
        <v>803</v>
      </c>
      <c r="D6438" t="s">
        <v>2292</v>
      </c>
      <c r="E6438">
        <f t="shared" si="199"/>
        <v>322</v>
      </c>
      <c r="F6438" s="42">
        <f t="shared" si="200"/>
        <v>322</v>
      </c>
      <c r="H6438" t="s">
        <v>2285</v>
      </c>
      <c r="I6438">
        <v>0</v>
      </c>
      <c r="J6438">
        <v>0</v>
      </c>
      <c r="K6438">
        <v>0</v>
      </c>
      <c r="S6438">
        <v>-0.56823176948819298</v>
      </c>
      <c r="T6438">
        <v>-0.93369470937536803</v>
      </c>
      <c r="U6438">
        <v>2.01258500816766</v>
      </c>
      <c r="V6438">
        <v>3.5747405276175601</v>
      </c>
      <c r="W6438">
        <v>-0.67392918735236795</v>
      </c>
      <c r="X6438">
        <v>-0.59051599876993499</v>
      </c>
      <c r="Y6438">
        <v>-0.51966790267713703</v>
      </c>
      <c r="Z6438">
        <v>-0.147192326243304</v>
      </c>
      <c r="AA6438">
        <v>0.82422921035687402</v>
      </c>
      <c r="AB6438">
        <v>1.42105225976219</v>
      </c>
      <c r="AC6438">
        <v>1.6036567519974499E-3</v>
      </c>
      <c r="AD6438">
        <v>0.102301774223477</v>
      </c>
      <c r="AE6438">
        <v>1</v>
      </c>
      <c r="AF6438">
        <v>0</v>
      </c>
      <c r="AG6438">
        <v>1</v>
      </c>
      <c r="AH6438">
        <v>1</v>
      </c>
    </row>
    <row r="6439" spans="1:34" x14ac:dyDescent="0.2">
      <c r="A6439">
        <v>6437</v>
      </c>
      <c r="B6439">
        <v>644</v>
      </c>
      <c r="C6439">
        <v>804</v>
      </c>
      <c r="D6439" t="s">
        <v>2292</v>
      </c>
      <c r="E6439">
        <f t="shared" si="199"/>
        <v>322</v>
      </c>
      <c r="F6439" s="42">
        <f t="shared" si="200"/>
        <v>322</v>
      </c>
      <c r="H6439" t="s">
        <v>2286</v>
      </c>
      <c r="I6439">
        <v>1</v>
      </c>
      <c r="J6439">
        <v>0</v>
      </c>
      <c r="K6439">
        <v>0</v>
      </c>
      <c r="S6439">
        <v>0.37332394340774</v>
      </c>
      <c r="T6439">
        <v>8.1301513319413293E-2</v>
      </c>
      <c r="U6439">
        <v>3.26889012602624</v>
      </c>
      <c r="V6439">
        <v>0.70475472694980301</v>
      </c>
      <c r="W6439">
        <v>-2.3023566461418201E-2</v>
      </c>
      <c r="X6439">
        <v>8.9322762647772794E-2</v>
      </c>
      <c r="Y6439">
        <v>0.29743995587573202</v>
      </c>
      <c r="Z6439">
        <v>0.10796793617264</v>
      </c>
      <c r="AA6439">
        <v>1.2331932918273201</v>
      </c>
      <c r="AB6439">
        <v>0.28930104825381497</v>
      </c>
      <c r="AC6439">
        <v>0.94108813356305099</v>
      </c>
      <c r="AD6439">
        <v>0.22338113438739399</v>
      </c>
      <c r="AE6439">
        <v>0</v>
      </c>
      <c r="AF6439">
        <v>1</v>
      </c>
      <c r="AG6439">
        <v>0</v>
      </c>
      <c r="AH6439">
        <v>1</v>
      </c>
    </row>
    <row r="6440" spans="1:34" x14ac:dyDescent="0.2">
      <c r="A6440">
        <v>6438</v>
      </c>
      <c r="B6440">
        <v>644</v>
      </c>
      <c r="C6440">
        <v>804</v>
      </c>
      <c r="D6440" t="s">
        <v>2292</v>
      </c>
      <c r="E6440">
        <f t="shared" si="199"/>
        <v>322</v>
      </c>
      <c r="F6440" s="42">
        <f t="shared" si="200"/>
        <v>322</v>
      </c>
      <c r="H6440" t="s">
        <v>2287</v>
      </c>
      <c r="I6440">
        <v>0</v>
      </c>
      <c r="J6440">
        <v>0</v>
      </c>
      <c r="K6440">
        <v>0</v>
      </c>
      <c r="S6440">
        <v>0.91129679844016198</v>
      </c>
      <c r="T6440">
        <v>0.28693834791007</v>
      </c>
      <c r="U6440">
        <v>2.8427424201509002</v>
      </c>
      <c r="V6440">
        <v>0.70400493415080601</v>
      </c>
      <c r="W6440">
        <v>0.68463836721936</v>
      </c>
      <c r="X6440">
        <v>0.31070420040691699</v>
      </c>
      <c r="Y6440">
        <v>0.52781546661865697</v>
      </c>
      <c r="Z6440">
        <v>0.329836655256668</v>
      </c>
      <c r="AA6440">
        <v>1.1327620855647</v>
      </c>
      <c r="AB6440">
        <v>0.28425642451751498</v>
      </c>
      <c r="AC6440">
        <v>1.83347963532666E-2</v>
      </c>
      <c r="AD6440">
        <v>3.4716987475961201E-5</v>
      </c>
      <c r="AE6440">
        <v>0</v>
      </c>
      <c r="AF6440">
        <v>1</v>
      </c>
      <c r="AG6440">
        <v>0</v>
      </c>
      <c r="AH6440">
        <v>1</v>
      </c>
    </row>
    <row r="6441" spans="1:34" x14ac:dyDescent="0.2">
      <c r="A6441">
        <v>6439</v>
      </c>
      <c r="B6441">
        <v>644</v>
      </c>
      <c r="C6441">
        <v>805</v>
      </c>
      <c r="D6441" t="s">
        <v>2292</v>
      </c>
      <c r="E6441">
        <f t="shared" si="199"/>
        <v>322</v>
      </c>
      <c r="F6441" s="42">
        <f t="shared" si="200"/>
        <v>322</v>
      </c>
      <c r="H6441" t="s">
        <v>2288</v>
      </c>
      <c r="I6441">
        <v>1</v>
      </c>
      <c r="J6441">
        <v>0</v>
      </c>
      <c r="K6441">
        <v>0</v>
      </c>
      <c r="S6441">
        <v>-0.65517210774123702</v>
      </c>
      <c r="T6441">
        <v>-1.03274573413466</v>
      </c>
      <c r="U6441">
        <v>3.4977842774242198</v>
      </c>
      <c r="V6441">
        <v>5.78375144220362</v>
      </c>
      <c r="W6441">
        <v>-0.54954161714577099</v>
      </c>
      <c r="X6441">
        <v>-1.7104280954075399</v>
      </c>
      <c r="Y6441">
        <v>-0.67809976415994999</v>
      </c>
      <c r="Z6441">
        <v>-2.05919633722741</v>
      </c>
      <c r="AA6441">
        <v>1.2239167710772201</v>
      </c>
      <c r="AB6441">
        <v>2.4112555942428902</v>
      </c>
      <c r="AC6441">
        <v>7.7842004766601705E-2</v>
      </c>
      <c r="AD6441">
        <v>5.8856693334670999E-3</v>
      </c>
      <c r="AE6441">
        <v>1</v>
      </c>
      <c r="AF6441">
        <v>0</v>
      </c>
      <c r="AG6441">
        <v>0</v>
      </c>
      <c r="AH6441">
        <v>0</v>
      </c>
    </row>
    <row r="6442" spans="1:34" x14ac:dyDescent="0.2">
      <c r="A6442">
        <v>6440</v>
      </c>
      <c r="B6442">
        <v>644</v>
      </c>
      <c r="C6442">
        <v>805</v>
      </c>
      <c r="D6442" t="s">
        <v>2292</v>
      </c>
      <c r="E6442">
        <f t="shared" si="199"/>
        <v>322</v>
      </c>
      <c r="F6442" s="42">
        <f t="shared" si="200"/>
        <v>322</v>
      </c>
      <c r="H6442" t="s">
        <v>2289</v>
      </c>
      <c r="I6442">
        <v>0</v>
      </c>
      <c r="J6442">
        <v>0</v>
      </c>
      <c r="K6442">
        <v>0</v>
      </c>
      <c r="S6442">
        <v>-2.4462525616399899E-2</v>
      </c>
      <c r="T6442">
        <v>-1.0136389821327399E-2</v>
      </c>
      <c r="U6442">
        <v>2.8801701100310302</v>
      </c>
      <c r="V6442">
        <v>0.69991857327653795</v>
      </c>
      <c r="W6442">
        <v>0.76849598156009802</v>
      </c>
      <c r="X6442">
        <v>-5.7000390124504703E-2</v>
      </c>
      <c r="Y6442">
        <v>0.63329484917485801</v>
      </c>
      <c r="Z6442">
        <v>-0.11872332797096501</v>
      </c>
      <c r="AA6442">
        <v>1.04885623713982</v>
      </c>
      <c r="AB6442">
        <v>0.28619009741544399</v>
      </c>
      <c r="AC6442">
        <v>4.4948099548770904E-3</v>
      </c>
      <c r="AD6442">
        <v>0.43118829843974399</v>
      </c>
      <c r="AE6442">
        <v>0</v>
      </c>
      <c r="AF6442">
        <v>1</v>
      </c>
      <c r="AG6442">
        <v>1</v>
      </c>
      <c r="AH6442">
        <v>0</v>
      </c>
    </row>
    <row r="6443" spans="1:34" x14ac:dyDescent="0.2">
      <c r="A6443">
        <v>6441</v>
      </c>
      <c r="B6443">
        <v>645</v>
      </c>
      <c r="C6443">
        <v>806</v>
      </c>
      <c r="D6443" t="s">
        <v>2293</v>
      </c>
      <c r="E6443">
        <f t="shared" si="199"/>
        <v>322</v>
      </c>
      <c r="F6443" s="42">
        <f t="shared" si="200"/>
        <v>323</v>
      </c>
      <c r="H6443" t="s">
        <v>2294</v>
      </c>
      <c r="I6443">
        <v>1</v>
      </c>
      <c r="J6443">
        <v>1</v>
      </c>
      <c r="K6443">
        <v>1</v>
      </c>
      <c r="S6443">
        <v>8.72987186885439E-2</v>
      </c>
      <c r="T6443">
        <v>3.6052421825628601E-2</v>
      </c>
      <c r="U6443">
        <v>2.1032028711633801</v>
      </c>
      <c r="V6443">
        <v>0.440354105131886</v>
      </c>
      <c r="W6443">
        <v>0.46156850314092002</v>
      </c>
      <c r="X6443">
        <v>4.3547741866903203E-2</v>
      </c>
      <c r="Y6443">
        <v>0.28297245202203702</v>
      </c>
      <c r="Z6443">
        <v>3.089474767869E-2</v>
      </c>
      <c r="AA6443">
        <v>0.84288723702735002</v>
      </c>
      <c r="AB6443">
        <v>0.16863833684322299</v>
      </c>
      <c r="AC6443">
        <v>3.2155840496321801E-2</v>
      </c>
      <c r="AD6443">
        <v>0.30796690550570599</v>
      </c>
      <c r="AE6443">
        <v>0</v>
      </c>
      <c r="AF6443">
        <v>1</v>
      </c>
      <c r="AG6443">
        <v>1</v>
      </c>
      <c r="AH6443">
        <v>0</v>
      </c>
    </row>
    <row r="6444" spans="1:34" x14ac:dyDescent="0.2">
      <c r="A6444">
        <v>6442</v>
      </c>
      <c r="B6444">
        <v>645</v>
      </c>
      <c r="C6444">
        <v>806</v>
      </c>
      <c r="D6444" t="s">
        <v>2293</v>
      </c>
      <c r="E6444">
        <f t="shared" si="199"/>
        <v>322</v>
      </c>
      <c r="F6444" s="42">
        <f t="shared" si="200"/>
        <v>323</v>
      </c>
      <c r="H6444" t="s">
        <v>2295</v>
      </c>
      <c r="I6444">
        <v>0</v>
      </c>
      <c r="J6444">
        <v>1</v>
      </c>
      <c r="K6444">
        <v>1</v>
      </c>
      <c r="S6444">
        <v>1.1196219332050501</v>
      </c>
      <c r="T6444">
        <v>0.33495312142099198</v>
      </c>
      <c r="U6444">
        <v>2.35552081256174</v>
      </c>
      <c r="V6444">
        <v>1.0942319691618301</v>
      </c>
      <c r="W6444">
        <v>1.0014897619665</v>
      </c>
      <c r="X6444">
        <v>0.29877608090975599</v>
      </c>
      <c r="Y6444">
        <v>1.06235884410638</v>
      </c>
      <c r="Z6444">
        <v>0.26510013964476598</v>
      </c>
      <c r="AA6444">
        <v>0.864339446769401</v>
      </c>
      <c r="AB6444">
        <v>0.46175041580684101</v>
      </c>
      <c r="AC6444">
        <v>1.26169502053543E-5</v>
      </c>
      <c r="AD6444">
        <v>1.17300137558944E-2</v>
      </c>
      <c r="AE6444">
        <v>0</v>
      </c>
      <c r="AF6444">
        <v>1</v>
      </c>
      <c r="AG6444">
        <v>1</v>
      </c>
      <c r="AH6444">
        <v>0</v>
      </c>
    </row>
    <row r="6445" spans="1:34" x14ac:dyDescent="0.2">
      <c r="A6445">
        <v>6443</v>
      </c>
      <c r="B6445">
        <v>645</v>
      </c>
      <c r="C6445">
        <v>807</v>
      </c>
      <c r="D6445" t="s">
        <v>2293</v>
      </c>
      <c r="E6445">
        <f t="shared" si="199"/>
        <v>322</v>
      </c>
      <c r="F6445" s="42">
        <f t="shared" si="200"/>
        <v>323</v>
      </c>
      <c r="H6445" t="s">
        <v>2296</v>
      </c>
      <c r="I6445">
        <v>1</v>
      </c>
      <c r="J6445">
        <v>1</v>
      </c>
      <c r="K6445">
        <v>1</v>
      </c>
      <c r="S6445">
        <v>0.55797389760846305</v>
      </c>
      <c r="T6445">
        <v>0.13179361373776999</v>
      </c>
      <c r="U6445">
        <v>3.2721296132076501</v>
      </c>
      <c r="V6445">
        <v>0.65950499518450201</v>
      </c>
      <c r="W6445">
        <v>1.14561354698798</v>
      </c>
      <c r="X6445">
        <v>0.17440930147036099</v>
      </c>
      <c r="Y6445">
        <v>1.1321234174565</v>
      </c>
      <c r="Z6445">
        <v>5.4768273884728602E-2</v>
      </c>
      <c r="AA6445">
        <v>1.2704017122217</v>
      </c>
      <c r="AB6445">
        <v>0.269765970783861</v>
      </c>
      <c r="AC6445">
        <v>5.36785010264531E-4</v>
      </c>
      <c r="AD6445">
        <v>1.17968432499074E-2</v>
      </c>
      <c r="AE6445">
        <v>0</v>
      </c>
      <c r="AF6445">
        <v>1</v>
      </c>
      <c r="AG6445">
        <v>1</v>
      </c>
      <c r="AH6445">
        <v>0</v>
      </c>
    </row>
    <row r="6446" spans="1:34" x14ac:dyDescent="0.2">
      <c r="A6446">
        <v>6444</v>
      </c>
      <c r="B6446">
        <v>645</v>
      </c>
      <c r="C6446">
        <v>807</v>
      </c>
      <c r="D6446" t="s">
        <v>2293</v>
      </c>
      <c r="E6446">
        <f t="shared" si="199"/>
        <v>322</v>
      </c>
      <c r="F6446" s="42">
        <f t="shared" si="200"/>
        <v>323</v>
      </c>
      <c r="H6446" t="s">
        <v>2297</v>
      </c>
      <c r="I6446">
        <v>0</v>
      </c>
      <c r="J6446">
        <v>1</v>
      </c>
      <c r="K6446">
        <v>1</v>
      </c>
      <c r="S6446">
        <v>-0.68758510961197306</v>
      </c>
      <c r="T6446">
        <v>-0.14040149124440601</v>
      </c>
      <c r="U6446">
        <v>2.6403499124571699</v>
      </c>
      <c r="V6446">
        <v>0.59636241596205897</v>
      </c>
      <c r="W6446">
        <v>8.4480518241059704E-2</v>
      </c>
      <c r="X6446">
        <v>-7.0502646668265695E-2</v>
      </c>
      <c r="Y6446">
        <v>0.31400714228682097</v>
      </c>
      <c r="Z6446">
        <v>-6.4830526841257397E-2</v>
      </c>
      <c r="AA6446">
        <v>1.0073962290606799</v>
      </c>
      <c r="AB6446">
        <v>0.207808027255314</v>
      </c>
      <c r="AC6446">
        <v>0.73999353092777698</v>
      </c>
      <c r="AD6446">
        <v>0.18125997818975001</v>
      </c>
      <c r="AE6446">
        <v>0</v>
      </c>
      <c r="AF6446">
        <v>1</v>
      </c>
      <c r="AG6446">
        <v>0</v>
      </c>
      <c r="AH6446">
        <v>1</v>
      </c>
    </row>
    <row r="6447" spans="1:34" x14ac:dyDescent="0.2">
      <c r="A6447">
        <v>6445</v>
      </c>
      <c r="B6447">
        <v>645</v>
      </c>
      <c r="C6447">
        <v>808</v>
      </c>
      <c r="D6447" t="s">
        <v>2293</v>
      </c>
      <c r="E6447">
        <f t="shared" si="199"/>
        <v>322</v>
      </c>
      <c r="F6447" s="42">
        <f t="shared" si="200"/>
        <v>323</v>
      </c>
      <c r="H6447" t="s">
        <v>2298</v>
      </c>
      <c r="I6447">
        <v>1</v>
      </c>
      <c r="J6447">
        <v>1</v>
      </c>
      <c r="K6447">
        <v>1</v>
      </c>
      <c r="S6447">
        <v>0.47650006215553697</v>
      </c>
      <c r="T6447">
        <v>0.84497031753108998</v>
      </c>
      <c r="U6447">
        <v>2.89807632751763</v>
      </c>
      <c r="V6447">
        <v>5.2679909127773801</v>
      </c>
      <c r="W6447">
        <v>0.58520817489321098</v>
      </c>
      <c r="X6447">
        <v>0.21698294506105301</v>
      </c>
      <c r="Y6447">
        <v>1.10686421291995</v>
      </c>
      <c r="Z6447">
        <v>0.41658406485566801</v>
      </c>
      <c r="AA6447">
        <v>1.22825070051618</v>
      </c>
      <c r="AB6447">
        <v>2.10973100016029</v>
      </c>
      <c r="AC6447">
        <v>6.1576877637848103E-2</v>
      </c>
      <c r="AD6447">
        <v>0.68404642042683195</v>
      </c>
      <c r="AE6447">
        <v>1</v>
      </c>
      <c r="AF6447">
        <v>0</v>
      </c>
      <c r="AG6447">
        <v>1</v>
      </c>
      <c r="AH6447">
        <v>1</v>
      </c>
    </row>
    <row r="6448" spans="1:34" x14ac:dyDescent="0.2">
      <c r="A6448">
        <v>6446</v>
      </c>
      <c r="B6448">
        <v>645</v>
      </c>
      <c r="C6448">
        <v>808</v>
      </c>
      <c r="D6448" t="s">
        <v>2293</v>
      </c>
      <c r="E6448">
        <f t="shared" si="199"/>
        <v>322</v>
      </c>
      <c r="F6448" s="42">
        <f t="shared" si="200"/>
        <v>323</v>
      </c>
      <c r="H6448" t="s">
        <v>2299</v>
      </c>
      <c r="I6448">
        <v>0</v>
      </c>
      <c r="J6448">
        <v>1</v>
      </c>
      <c r="K6448">
        <v>1</v>
      </c>
      <c r="S6448">
        <v>0.77306806930573702</v>
      </c>
      <c r="T6448">
        <v>1.4228516357365</v>
      </c>
      <c r="U6448">
        <v>3.1108011950273098</v>
      </c>
      <c r="V6448">
        <v>5.0109195641756701</v>
      </c>
      <c r="W6448">
        <v>0.78342880243247104</v>
      </c>
      <c r="X6448">
        <v>1.26595568386149</v>
      </c>
      <c r="Y6448">
        <v>1.1205978356458399</v>
      </c>
      <c r="Z6448">
        <v>1.1588467138790399</v>
      </c>
      <c r="AA6448">
        <v>1.1796247298418201</v>
      </c>
      <c r="AB6448">
        <v>1.6973929484194701</v>
      </c>
      <c r="AC6448">
        <v>9.7514189878524504E-3</v>
      </c>
      <c r="AD6448">
        <v>3.8526015840126401E-3</v>
      </c>
      <c r="AE6448">
        <v>1</v>
      </c>
      <c r="AF6448">
        <v>0</v>
      </c>
      <c r="AG6448">
        <v>0</v>
      </c>
      <c r="AH6448">
        <v>0</v>
      </c>
    </row>
    <row r="6449" spans="1:34" x14ac:dyDescent="0.2">
      <c r="A6449">
        <v>6447</v>
      </c>
      <c r="B6449">
        <v>645</v>
      </c>
      <c r="C6449">
        <v>809</v>
      </c>
      <c r="D6449" t="s">
        <v>2293</v>
      </c>
      <c r="E6449">
        <f t="shared" si="199"/>
        <v>322</v>
      </c>
      <c r="F6449" s="42">
        <f t="shared" si="200"/>
        <v>323</v>
      </c>
      <c r="H6449" t="s">
        <v>2300</v>
      </c>
      <c r="I6449">
        <v>1</v>
      </c>
      <c r="J6449">
        <v>1</v>
      </c>
      <c r="K6449">
        <v>1</v>
      </c>
      <c r="S6449">
        <v>-0.17857031873427301</v>
      </c>
      <c r="T6449">
        <v>-4.06460859528502E-2</v>
      </c>
      <c r="U6449">
        <v>3.0521480393363198</v>
      </c>
      <c r="V6449">
        <v>1.3966166254440699</v>
      </c>
      <c r="W6449">
        <v>-0.51968703103009894</v>
      </c>
      <c r="X6449">
        <v>-0.30089825421746302</v>
      </c>
      <c r="Y6449">
        <v>-0.42444466773804002</v>
      </c>
      <c r="Z6449">
        <v>-0.33381253809764</v>
      </c>
      <c r="AA6449">
        <v>1.28202827742416</v>
      </c>
      <c r="AB6449">
        <v>0.574885955724311</v>
      </c>
      <c r="AC6449">
        <v>0.110875863600487</v>
      </c>
      <c r="AD6449">
        <v>4.03816246088297E-2</v>
      </c>
      <c r="AE6449">
        <v>0</v>
      </c>
      <c r="AF6449">
        <v>1</v>
      </c>
      <c r="AG6449">
        <v>0</v>
      </c>
      <c r="AH6449">
        <v>1</v>
      </c>
    </row>
    <row r="6450" spans="1:34" x14ac:dyDescent="0.2">
      <c r="A6450">
        <v>6448</v>
      </c>
      <c r="B6450">
        <v>645</v>
      </c>
      <c r="C6450">
        <v>809</v>
      </c>
      <c r="D6450" t="s">
        <v>2293</v>
      </c>
      <c r="E6450">
        <f t="shared" si="199"/>
        <v>322</v>
      </c>
      <c r="F6450" s="42">
        <f t="shared" si="200"/>
        <v>323</v>
      </c>
      <c r="H6450" t="s">
        <v>2301</v>
      </c>
      <c r="I6450">
        <v>0</v>
      </c>
      <c r="J6450">
        <v>1</v>
      </c>
      <c r="K6450">
        <v>1</v>
      </c>
      <c r="S6450">
        <v>0.74163605237845298</v>
      </c>
      <c r="T6450">
        <v>0.20513929497110001</v>
      </c>
      <c r="U6450">
        <v>2.4546544499462501</v>
      </c>
      <c r="V6450">
        <v>0.86877447463918001</v>
      </c>
      <c r="W6450">
        <v>0.73578218599640599</v>
      </c>
      <c r="X6450">
        <v>0.32886941421609001</v>
      </c>
      <c r="Y6450">
        <v>0.624204960482036</v>
      </c>
      <c r="Z6450">
        <v>0.28690945134294799</v>
      </c>
      <c r="AA6450">
        <v>0.95478035171167497</v>
      </c>
      <c r="AB6450">
        <v>0.32646882934842703</v>
      </c>
      <c r="AC6450">
        <v>2.8640920149148701E-3</v>
      </c>
      <c r="AD6450">
        <v>1.2331588937753601E-4</v>
      </c>
      <c r="AE6450">
        <v>0</v>
      </c>
      <c r="AF6450">
        <v>1</v>
      </c>
      <c r="AG6450">
        <v>0</v>
      </c>
      <c r="AH6450">
        <v>1</v>
      </c>
    </row>
    <row r="6451" spans="1:34" x14ac:dyDescent="0.2">
      <c r="A6451">
        <v>6449</v>
      </c>
      <c r="B6451">
        <v>645</v>
      </c>
      <c r="C6451">
        <v>810</v>
      </c>
      <c r="D6451" t="s">
        <v>2293</v>
      </c>
      <c r="E6451">
        <f t="shared" si="199"/>
        <v>322</v>
      </c>
      <c r="F6451" s="42">
        <f t="shared" si="200"/>
        <v>323</v>
      </c>
      <c r="H6451" t="s">
        <v>2302</v>
      </c>
      <c r="I6451">
        <v>1</v>
      </c>
      <c r="J6451">
        <v>1</v>
      </c>
      <c r="K6451">
        <v>1</v>
      </c>
      <c r="S6451">
        <v>0.41072987735969901</v>
      </c>
      <c r="T6451">
        <v>0.74995709190677595</v>
      </c>
      <c r="U6451">
        <v>3.3333440989954402</v>
      </c>
      <c r="V6451">
        <v>5.2292161329903601</v>
      </c>
      <c r="W6451">
        <v>0.26762772628227499</v>
      </c>
      <c r="X6451">
        <v>0.75133649957790505</v>
      </c>
      <c r="Y6451">
        <v>0.553823631359738</v>
      </c>
      <c r="Z6451">
        <v>0.21357978143387499</v>
      </c>
      <c r="AA6451">
        <v>1.37891666087755</v>
      </c>
      <c r="AB6451">
        <v>2.0283337915654398</v>
      </c>
      <c r="AC6451">
        <v>0.44300616619108002</v>
      </c>
      <c r="AD6451">
        <v>0.144735595429692</v>
      </c>
      <c r="AE6451">
        <v>1</v>
      </c>
      <c r="AF6451">
        <v>0</v>
      </c>
      <c r="AG6451">
        <v>0</v>
      </c>
      <c r="AH6451">
        <v>0</v>
      </c>
    </row>
    <row r="6452" spans="1:34" x14ac:dyDescent="0.2">
      <c r="A6452">
        <v>6450</v>
      </c>
      <c r="B6452">
        <v>645</v>
      </c>
      <c r="C6452">
        <v>810</v>
      </c>
      <c r="D6452" t="s">
        <v>2293</v>
      </c>
      <c r="E6452">
        <f t="shared" si="199"/>
        <v>322</v>
      </c>
      <c r="F6452" s="42">
        <f t="shared" si="200"/>
        <v>323</v>
      </c>
      <c r="H6452" t="s">
        <v>2303</v>
      </c>
      <c r="I6452">
        <v>0</v>
      </c>
      <c r="J6452">
        <v>1</v>
      </c>
      <c r="K6452">
        <v>1</v>
      </c>
      <c r="S6452">
        <v>0.99546555930282898</v>
      </c>
      <c r="T6452">
        <v>0.22870133332044501</v>
      </c>
      <c r="U6452">
        <v>2.2389851246262</v>
      </c>
      <c r="V6452">
        <v>0.94243349780246299</v>
      </c>
      <c r="W6452">
        <v>0.69986844603180198</v>
      </c>
      <c r="X6452">
        <v>0.22507116448064901</v>
      </c>
      <c r="Y6452">
        <v>0.74632465481207499</v>
      </c>
      <c r="Z6452">
        <v>0.25202458866687399</v>
      </c>
      <c r="AA6452">
        <v>0.79310050328454795</v>
      </c>
      <c r="AB6452">
        <v>0.430226084359906</v>
      </c>
      <c r="AC6452">
        <v>6.9458110143908196E-4</v>
      </c>
      <c r="AD6452">
        <v>4.0478613067111001E-2</v>
      </c>
      <c r="AE6452">
        <v>0</v>
      </c>
      <c r="AF6452">
        <v>1</v>
      </c>
      <c r="AG6452">
        <v>1</v>
      </c>
      <c r="AH6452">
        <v>0</v>
      </c>
    </row>
    <row r="6453" spans="1:34" x14ac:dyDescent="0.2">
      <c r="A6453">
        <v>6451</v>
      </c>
      <c r="B6453">
        <v>646</v>
      </c>
      <c r="C6453">
        <v>806</v>
      </c>
      <c r="D6453" t="s">
        <v>2304</v>
      </c>
      <c r="E6453">
        <f t="shared" si="199"/>
        <v>322</v>
      </c>
      <c r="F6453" s="42">
        <f t="shared" si="200"/>
        <v>324</v>
      </c>
      <c r="H6453" t="s">
        <v>2294</v>
      </c>
      <c r="I6453">
        <v>1</v>
      </c>
      <c r="J6453">
        <v>0</v>
      </c>
      <c r="K6453">
        <v>1</v>
      </c>
      <c r="S6453">
        <v>8.72987186885439E-2</v>
      </c>
      <c r="T6453">
        <v>3.6052421825628601E-2</v>
      </c>
      <c r="U6453">
        <v>2.1032028711633801</v>
      </c>
      <c r="V6453">
        <v>0.440354105131886</v>
      </c>
      <c r="W6453">
        <v>0.46156850314092002</v>
      </c>
      <c r="X6453">
        <v>4.3547741866903203E-2</v>
      </c>
      <c r="Y6453">
        <v>0.28297245202203702</v>
      </c>
      <c r="Z6453">
        <v>3.089474767869E-2</v>
      </c>
      <c r="AA6453">
        <v>0.84288723702735002</v>
      </c>
      <c r="AB6453">
        <v>0.16863833684322299</v>
      </c>
      <c r="AC6453">
        <v>3.2155840496321801E-2</v>
      </c>
      <c r="AD6453">
        <v>0.30796690550570599</v>
      </c>
      <c r="AE6453">
        <v>0</v>
      </c>
      <c r="AF6453">
        <v>1</v>
      </c>
      <c r="AG6453">
        <v>1</v>
      </c>
      <c r="AH6453">
        <v>0</v>
      </c>
    </row>
    <row r="6454" spans="1:34" x14ac:dyDescent="0.2">
      <c r="A6454">
        <v>6452</v>
      </c>
      <c r="B6454">
        <v>646</v>
      </c>
      <c r="C6454">
        <v>806</v>
      </c>
      <c r="D6454" t="s">
        <v>2304</v>
      </c>
      <c r="E6454">
        <f t="shared" si="199"/>
        <v>322</v>
      </c>
      <c r="F6454" s="42">
        <f t="shared" si="200"/>
        <v>324</v>
      </c>
      <c r="H6454" t="s">
        <v>2295</v>
      </c>
      <c r="I6454">
        <v>0</v>
      </c>
      <c r="J6454">
        <v>0</v>
      </c>
      <c r="K6454">
        <v>1</v>
      </c>
      <c r="S6454">
        <v>1.1196219332050501</v>
      </c>
      <c r="T6454">
        <v>0.33495312142099198</v>
      </c>
      <c r="U6454">
        <v>2.35552081256174</v>
      </c>
      <c r="V6454">
        <v>1.0942319691618301</v>
      </c>
      <c r="W6454">
        <v>1.0014897619665</v>
      </c>
      <c r="X6454">
        <v>0.29877608090975599</v>
      </c>
      <c r="Y6454">
        <v>1.06235884410638</v>
      </c>
      <c r="Z6454">
        <v>0.26510013964476598</v>
      </c>
      <c r="AA6454">
        <v>0.864339446769401</v>
      </c>
      <c r="AB6454">
        <v>0.46175041580684101</v>
      </c>
      <c r="AC6454">
        <v>1.26169502053543E-5</v>
      </c>
      <c r="AD6454">
        <v>1.17300137558944E-2</v>
      </c>
      <c r="AE6454">
        <v>0</v>
      </c>
      <c r="AF6454">
        <v>1</v>
      </c>
      <c r="AG6454">
        <v>1</v>
      </c>
      <c r="AH6454">
        <v>0</v>
      </c>
    </row>
    <row r="6455" spans="1:34" x14ac:dyDescent="0.2">
      <c r="A6455">
        <v>6453</v>
      </c>
      <c r="B6455">
        <v>646</v>
      </c>
      <c r="C6455">
        <v>807</v>
      </c>
      <c r="D6455" t="s">
        <v>2304</v>
      </c>
      <c r="E6455">
        <f t="shared" si="199"/>
        <v>322</v>
      </c>
      <c r="F6455" s="42">
        <f t="shared" si="200"/>
        <v>324</v>
      </c>
      <c r="H6455" t="s">
        <v>2296</v>
      </c>
      <c r="I6455">
        <v>1</v>
      </c>
      <c r="J6455">
        <v>0</v>
      </c>
      <c r="K6455">
        <v>1</v>
      </c>
      <c r="S6455">
        <v>0.55797389760846305</v>
      </c>
      <c r="T6455">
        <v>0.13179361373776999</v>
      </c>
      <c r="U6455">
        <v>3.2721296132076501</v>
      </c>
      <c r="V6455">
        <v>0.65950499518450201</v>
      </c>
      <c r="W6455">
        <v>1.14561354698798</v>
      </c>
      <c r="X6455">
        <v>0.17440930147036099</v>
      </c>
      <c r="Y6455">
        <v>1.1321234174565</v>
      </c>
      <c r="Z6455">
        <v>5.4768273884728602E-2</v>
      </c>
      <c r="AA6455">
        <v>1.2704017122217</v>
      </c>
      <c r="AB6455">
        <v>0.269765970783861</v>
      </c>
      <c r="AC6455">
        <v>5.36785010264531E-4</v>
      </c>
      <c r="AD6455">
        <v>1.17968432499074E-2</v>
      </c>
      <c r="AE6455">
        <v>0</v>
      </c>
      <c r="AF6455">
        <v>1</v>
      </c>
      <c r="AG6455">
        <v>1</v>
      </c>
      <c r="AH6455">
        <v>0</v>
      </c>
    </row>
    <row r="6456" spans="1:34" x14ac:dyDescent="0.2">
      <c r="A6456">
        <v>6454</v>
      </c>
      <c r="B6456">
        <v>646</v>
      </c>
      <c r="C6456">
        <v>807</v>
      </c>
      <c r="D6456" t="s">
        <v>2304</v>
      </c>
      <c r="E6456">
        <f t="shared" si="199"/>
        <v>322</v>
      </c>
      <c r="F6456" s="42">
        <f t="shared" si="200"/>
        <v>324</v>
      </c>
      <c r="H6456" t="s">
        <v>2297</v>
      </c>
      <c r="I6456">
        <v>0</v>
      </c>
      <c r="J6456">
        <v>0</v>
      </c>
      <c r="K6456">
        <v>1</v>
      </c>
      <c r="S6456">
        <v>-0.68758510961197306</v>
      </c>
      <c r="T6456">
        <v>-0.14040149124440601</v>
      </c>
      <c r="U6456">
        <v>2.6403499124571699</v>
      </c>
      <c r="V6456">
        <v>0.59636241596205897</v>
      </c>
      <c r="W6456">
        <v>8.4480518241059704E-2</v>
      </c>
      <c r="X6456">
        <v>-7.0502646668265695E-2</v>
      </c>
      <c r="Y6456">
        <v>0.31400714228682097</v>
      </c>
      <c r="Z6456">
        <v>-6.4830526841257397E-2</v>
      </c>
      <c r="AA6456">
        <v>1.0073962290606799</v>
      </c>
      <c r="AB6456">
        <v>0.207808027255314</v>
      </c>
      <c r="AC6456">
        <v>0.73999353092777698</v>
      </c>
      <c r="AD6456">
        <v>0.18125997818975001</v>
      </c>
      <c r="AE6456">
        <v>0</v>
      </c>
      <c r="AF6456">
        <v>1</v>
      </c>
      <c r="AG6456">
        <v>0</v>
      </c>
      <c r="AH6456">
        <v>1</v>
      </c>
    </row>
    <row r="6457" spans="1:34" x14ac:dyDescent="0.2">
      <c r="A6457">
        <v>6455</v>
      </c>
      <c r="B6457">
        <v>646</v>
      </c>
      <c r="C6457">
        <v>808</v>
      </c>
      <c r="D6457" t="s">
        <v>2304</v>
      </c>
      <c r="E6457">
        <f t="shared" si="199"/>
        <v>322</v>
      </c>
      <c r="F6457" s="42">
        <f t="shared" si="200"/>
        <v>324</v>
      </c>
      <c r="H6457" t="s">
        <v>2298</v>
      </c>
      <c r="I6457">
        <v>1</v>
      </c>
      <c r="J6457">
        <v>0</v>
      </c>
      <c r="K6457">
        <v>1</v>
      </c>
      <c r="S6457">
        <v>0.47650006215553697</v>
      </c>
      <c r="T6457">
        <v>0.84497031753108998</v>
      </c>
      <c r="U6457">
        <v>2.89807632751763</v>
      </c>
      <c r="V6457">
        <v>5.2679909127773801</v>
      </c>
      <c r="W6457">
        <v>0.58520817489321098</v>
      </c>
      <c r="X6457">
        <v>0.21698294506105301</v>
      </c>
      <c r="Y6457">
        <v>1.10686421291995</v>
      </c>
      <c r="Z6457">
        <v>0.41658406485566801</v>
      </c>
      <c r="AA6457">
        <v>1.22825070051618</v>
      </c>
      <c r="AB6457">
        <v>2.10973100016029</v>
      </c>
      <c r="AC6457">
        <v>6.1576877637848103E-2</v>
      </c>
      <c r="AD6457">
        <v>0.68404642042683195</v>
      </c>
      <c r="AE6457">
        <v>1</v>
      </c>
      <c r="AF6457">
        <v>0</v>
      </c>
      <c r="AG6457">
        <v>1</v>
      </c>
      <c r="AH6457">
        <v>1</v>
      </c>
    </row>
    <row r="6458" spans="1:34" x14ac:dyDescent="0.2">
      <c r="A6458">
        <v>6456</v>
      </c>
      <c r="B6458">
        <v>646</v>
      </c>
      <c r="C6458">
        <v>808</v>
      </c>
      <c r="D6458" t="s">
        <v>2304</v>
      </c>
      <c r="E6458">
        <f t="shared" si="199"/>
        <v>322</v>
      </c>
      <c r="F6458" s="42">
        <f t="shared" si="200"/>
        <v>324</v>
      </c>
      <c r="H6458" t="s">
        <v>2299</v>
      </c>
      <c r="I6458">
        <v>0</v>
      </c>
      <c r="J6458">
        <v>0</v>
      </c>
      <c r="K6458">
        <v>1</v>
      </c>
      <c r="S6458">
        <v>0.77306806930573702</v>
      </c>
      <c r="T6458">
        <v>1.4228516357365</v>
      </c>
      <c r="U6458">
        <v>3.1108011950273098</v>
      </c>
      <c r="V6458">
        <v>5.0109195641756701</v>
      </c>
      <c r="W6458">
        <v>0.78342880243247104</v>
      </c>
      <c r="X6458">
        <v>1.26595568386149</v>
      </c>
      <c r="Y6458">
        <v>1.1205978356458399</v>
      </c>
      <c r="Z6458">
        <v>1.1588467138790399</v>
      </c>
      <c r="AA6458">
        <v>1.1796247298418201</v>
      </c>
      <c r="AB6458">
        <v>1.6973929484194701</v>
      </c>
      <c r="AC6458">
        <v>9.7514189878524504E-3</v>
      </c>
      <c r="AD6458">
        <v>3.8526015840126401E-3</v>
      </c>
      <c r="AE6458">
        <v>1</v>
      </c>
      <c r="AF6458">
        <v>0</v>
      </c>
      <c r="AG6458">
        <v>0</v>
      </c>
      <c r="AH6458">
        <v>0</v>
      </c>
    </row>
    <row r="6459" spans="1:34" x14ac:dyDescent="0.2">
      <c r="A6459">
        <v>6457</v>
      </c>
      <c r="B6459">
        <v>646</v>
      </c>
      <c r="C6459">
        <v>809</v>
      </c>
      <c r="D6459" t="s">
        <v>2304</v>
      </c>
      <c r="E6459">
        <f t="shared" si="199"/>
        <v>322</v>
      </c>
      <c r="F6459" s="42">
        <f t="shared" si="200"/>
        <v>324</v>
      </c>
      <c r="H6459" t="s">
        <v>2300</v>
      </c>
      <c r="I6459">
        <v>1</v>
      </c>
      <c r="J6459">
        <v>0</v>
      </c>
      <c r="K6459">
        <v>1</v>
      </c>
      <c r="S6459">
        <v>-0.17857031873427301</v>
      </c>
      <c r="T6459">
        <v>-4.06460859528502E-2</v>
      </c>
      <c r="U6459">
        <v>3.0521480393363198</v>
      </c>
      <c r="V6459">
        <v>1.3966166254440699</v>
      </c>
      <c r="W6459">
        <v>-0.51968703103009894</v>
      </c>
      <c r="X6459">
        <v>-0.30089825421746302</v>
      </c>
      <c r="Y6459">
        <v>-0.42444466773804002</v>
      </c>
      <c r="Z6459">
        <v>-0.33381253809764</v>
      </c>
      <c r="AA6459">
        <v>1.28202827742416</v>
      </c>
      <c r="AB6459">
        <v>0.574885955724311</v>
      </c>
      <c r="AC6459">
        <v>0.110875863600487</v>
      </c>
      <c r="AD6459">
        <v>4.03816246088297E-2</v>
      </c>
      <c r="AE6459">
        <v>0</v>
      </c>
      <c r="AF6459">
        <v>1</v>
      </c>
      <c r="AG6459">
        <v>0</v>
      </c>
      <c r="AH6459">
        <v>1</v>
      </c>
    </row>
    <row r="6460" spans="1:34" x14ac:dyDescent="0.2">
      <c r="A6460">
        <v>6458</v>
      </c>
      <c r="B6460">
        <v>646</v>
      </c>
      <c r="C6460">
        <v>809</v>
      </c>
      <c r="D6460" t="s">
        <v>2304</v>
      </c>
      <c r="E6460">
        <f t="shared" si="199"/>
        <v>322</v>
      </c>
      <c r="F6460" s="42">
        <f t="shared" si="200"/>
        <v>324</v>
      </c>
      <c r="H6460" t="s">
        <v>2301</v>
      </c>
      <c r="I6460">
        <v>0</v>
      </c>
      <c r="J6460">
        <v>0</v>
      </c>
      <c r="K6460">
        <v>1</v>
      </c>
      <c r="S6460">
        <v>0.74163605237845298</v>
      </c>
      <c r="T6460">
        <v>0.20513929497110001</v>
      </c>
      <c r="U6460">
        <v>2.4546544499462501</v>
      </c>
      <c r="V6460">
        <v>0.86877447463918001</v>
      </c>
      <c r="W6460">
        <v>0.73578218599640599</v>
      </c>
      <c r="X6460">
        <v>0.32886941421609001</v>
      </c>
      <c r="Y6460">
        <v>0.624204960482036</v>
      </c>
      <c r="Z6460">
        <v>0.28690945134294799</v>
      </c>
      <c r="AA6460">
        <v>0.95478035171167497</v>
      </c>
      <c r="AB6460">
        <v>0.32646882934842703</v>
      </c>
      <c r="AC6460">
        <v>2.8640920149148701E-3</v>
      </c>
      <c r="AD6460">
        <v>1.2331588937753601E-4</v>
      </c>
      <c r="AE6460">
        <v>0</v>
      </c>
      <c r="AF6460">
        <v>1</v>
      </c>
      <c r="AG6460">
        <v>0</v>
      </c>
      <c r="AH6460">
        <v>1</v>
      </c>
    </row>
    <row r="6461" spans="1:34" x14ac:dyDescent="0.2">
      <c r="A6461">
        <v>6459</v>
      </c>
      <c r="B6461">
        <v>646</v>
      </c>
      <c r="C6461">
        <v>810</v>
      </c>
      <c r="D6461" t="s">
        <v>2304</v>
      </c>
      <c r="E6461">
        <f t="shared" si="199"/>
        <v>322</v>
      </c>
      <c r="F6461" s="42">
        <f t="shared" si="200"/>
        <v>324</v>
      </c>
      <c r="H6461" t="s">
        <v>2302</v>
      </c>
      <c r="I6461">
        <v>1</v>
      </c>
      <c r="J6461">
        <v>0</v>
      </c>
      <c r="K6461">
        <v>1</v>
      </c>
      <c r="S6461">
        <v>0.41072987735969901</v>
      </c>
      <c r="T6461">
        <v>0.74995709190677595</v>
      </c>
      <c r="U6461">
        <v>3.3333440989954402</v>
      </c>
      <c r="V6461">
        <v>5.2292161329903601</v>
      </c>
      <c r="W6461">
        <v>0.26762772628227499</v>
      </c>
      <c r="X6461">
        <v>0.75133649957790505</v>
      </c>
      <c r="Y6461">
        <v>0.553823631359738</v>
      </c>
      <c r="Z6461">
        <v>0.21357978143387499</v>
      </c>
      <c r="AA6461">
        <v>1.37891666087755</v>
      </c>
      <c r="AB6461">
        <v>2.0283337915654398</v>
      </c>
      <c r="AC6461">
        <v>0.44300616619108002</v>
      </c>
      <c r="AD6461">
        <v>0.144735595429692</v>
      </c>
      <c r="AE6461">
        <v>1</v>
      </c>
      <c r="AF6461">
        <v>0</v>
      </c>
      <c r="AG6461">
        <v>0</v>
      </c>
      <c r="AH6461">
        <v>0</v>
      </c>
    </row>
    <row r="6462" spans="1:34" x14ac:dyDescent="0.2">
      <c r="A6462">
        <v>6460</v>
      </c>
      <c r="B6462">
        <v>646</v>
      </c>
      <c r="C6462">
        <v>810</v>
      </c>
      <c r="D6462" t="s">
        <v>2304</v>
      </c>
      <c r="E6462">
        <f t="shared" si="199"/>
        <v>322</v>
      </c>
      <c r="F6462" s="42">
        <f t="shared" si="200"/>
        <v>324</v>
      </c>
      <c r="H6462" t="s">
        <v>2303</v>
      </c>
      <c r="I6462">
        <v>0</v>
      </c>
      <c r="J6462">
        <v>0</v>
      </c>
      <c r="K6462">
        <v>1</v>
      </c>
      <c r="S6462">
        <v>0.99546555930282898</v>
      </c>
      <c r="T6462">
        <v>0.22870133332044501</v>
      </c>
      <c r="U6462">
        <v>2.2389851246262</v>
      </c>
      <c r="V6462">
        <v>0.94243349780246299</v>
      </c>
      <c r="W6462">
        <v>0.69986844603180198</v>
      </c>
      <c r="X6462">
        <v>0.22507116448064901</v>
      </c>
      <c r="Y6462">
        <v>0.74632465481207499</v>
      </c>
      <c r="Z6462">
        <v>0.25202458866687399</v>
      </c>
      <c r="AA6462">
        <v>0.79310050328454795</v>
      </c>
      <c r="AB6462">
        <v>0.430226084359906</v>
      </c>
      <c r="AC6462">
        <v>6.9458110143908196E-4</v>
      </c>
      <c r="AD6462">
        <v>4.0478613067111001E-2</v>
      </c>
      <c r="AE6462">
        <v>0</v>
      </c>
      <c r="AF6462">
        <v>1</v>
      </c>
      <c r="AG6462">
        <v>1</v>
      </c>
      <c r="AH6462">
        <v>0</v>
      </c>
    </row>
    <row r="6463" spans="1:34" x14ac:dyDescent="0.2">
      <c r="A6463">
        <v>6461</v>
      </c>
      <c r="B6463">
        <v>647</v>
      </c>
      <c r="C6463">
        <v>806</v>
      </c>
      <c r="D6463" t="s">
        <v>2305</v>
      </c>
      <c r="E6463">
        <f t="shared" si="199"/>
        <v>324</v>
      </c>
      <c r="F6463" s="42">
        <f t="shared" si="200"/>
        <v>323</v>
      </c>
      <c r="H6463" t="s">
        <v>2294</v>
      </c>
      <c r="I6463">
        <v>1</v>
      </c>
      <c r="J6463">
        <v>1</v>
      </c>
      <c r="K6463">
        <v>0</v>
      </c>
      <c r="S6463">
        <v>8.72987186885439E-2</v>
      </c>
      <c r="T6463">
        <v>3.6052421825628601E-2</v>
      </c>
      <c r="U6463">
        <v>2.1032028711633801</v>
      </c>
      <c r="V6463">
        <v>0.440354105131886</v>
      </c>
      <c r="W6463">
        <v>0.46156850314092002</v>
      </c>
      <c r="X6463">
        <v>4.3547741866903203E-2</v>
      </c>
      <c r="Y6463">
        <v>0.28297245202203702</v>
      </c>
      <c r="Z6463">
        <v>3.089474767869E-2</v>
      </c>
      <c r="AA6463">
        <v>0.84288723702735002</v>
      </c>
      <c r="AB6463">
        <v>0.16863833684322299</v>
      </c>
      <c r="AC6463">
        <v>3.2155840496321801E-2</v>
      </c>
      <c r="AD6463">
        <v>0.30796690550570599</v>
      </c>
      <c r="AE6463">
        <v>0</v>
      </c>
      <c r="AF6463">
        <v>1</v>
      </c>
      <c r="AG6463">
        <v>1</v>
      </c>
      <c r="AH6463">
        <v>0</v>
      </c>
    </row>
    <row r="6464" spans="1:34" x14ac:dyDescent="0.2">
      <c r="A6464">
        <v>6462</v>
      </c>
      <c r="B6464">
        <v>647</v>
      </c>
      <c r="C6464">
        <v>806</v>
      </c>
      <c r="D6464" t="s">
        <v>2305</v>
      </c>
      <c r="E6464">
        <f t="shared" ref="E6464:E6527" si="201">E6424+2</f>
        <v>324</v>
      </c>
      <c r="F6464" s="42">
        <f t="shared" si="200"/>
        <v>323</v>
      </c>
      <c r="H6464" t="s">
        <v>2295</v>
      </c>
      <c r="I6464">
        <v>0</v>
      </c>
      <c r="J6464">
        <v>1</v>
      </c>
      <c r="K6464">
        <v>0</v>
      </c>
      <c r="S6464">
        <v>1.1196219332050501</v>
      </c>
      <c r="T6464">
        <v>0.33495312142099198</v>
      </c>
      <c r="U6464">
        <v>2.35552081256174</v>
      </c>
      <c r="V6464">
        <v>1.0942319691618301</v>
      </c>
      <c r="W6464">
        <v>1.0014897619665</v>
      </c>
      <c r="X6464">
        <v>0.29877608090975599</v>
      </c>
      <c r="Y6464">
        <v>1.06235884410638</v>
      </c>
      <c r="Z6464">
        <v>0.26510013964476598</v>
      </c>
      <c r="AA6464">
        <v>0.864339446769401</v>
      </c>
      <c r="AB6464">
        <v>0.46175041580684101</v>
      </c>
      <c r="AC6464">
        <v>1.26169502053543E-5</v>
      </c>
      <c r="AD6464">
        <v>1.17300137558944E-2</v>
      </c>
      <c r="AE6464">
        <v>0</v>
      </c>
      <c r="AF6464">
        <v>1</v>
      </c>
      <c r="AG6464">
        <v>1</v>
      </c>
      <c r="AH6464">
        <v>0</v>
      </c>
    </row>
    <row r="6465" spans="1:34" x14ac:dyDescent="0.2">
      <c r="A6465">
        <v>6463</v>
      </c>
      <c r="B6465">
        <v>647</v>
      </c>
      <c r="C6465">
        <v>807</v>
      </c>
      <c r="D6465" t="s">
        <v>2305</v>
      </c>
      <c r="E6465">
        <f t="shared" si="201"/>
        <v>324</v>
      </c>
      <c r="F6465" s="42">
        <f t="shared" si="200"/>
        <v>323</v>
      </c>
      <c r="H6465" t="s">
        <v>2296</v>
      </c>
      <c r="I6465">
        <v>1</v>
      </c>
      <c r="J6465">
        <v>1</v>
      </c>
      <c r="K6465">
        <v>0</v>
      </c>
      <c r="S6465">
        <v>0.55797389760846305</v>
      </c>
      <c r="T6465">
        <v>0.13179361373776999</v>
      </c>
      <c r="U6465">
        <v>3.2721296132076501</v>
      </c>
      <c r="V6465">
        <v>0.65950499518450201</v>
      </c>
      <c r="W6465">
        <v>1.14561354698798</v>
      </c>
      <c r="X6465">
        <v>0.17440930147036099</v>
      </c>
      <c r="Y6465">
        <v>1.1321234174565</v>
      </c>
      <c r="Z6465">
        <v>5.4768273884728602E-2</v>
      </c>
      <c r="AA6465">
        <v>1.2704017122217</v>
      </c>
      <c r="AB6465">
        <v>0.269765970783861</v>
      </c>
      <c r="AC6465">
        <v>5.36785010264531E-4</v>
      </c>
      <c r="AD6465">
        <v>1.17968432499074E-2</v>
      </c>
      <c r="AE6465">
        <v>0</v>
      </c>
      <c r="AF6465">
        <v>1</v>
      </c>
      <c r="AG6465">
        <v>1</v>
      </c>
      <c r="AH6465">
        <v>0</v>
      </c>
    </row>
    <row r="6466" spans="1:34" x14ac:dyDescent="0.2">
      <c r="A6466">
        <v>6464</v>
      </c>
      <c r="B6466">
        <v>647</v>
      </c>
      <c r="C6466">
        <v>807</v>
      </c>
      <c r="D6466" t="s">
        <v>2305</v>
      </c>
      <c r="E6466">
        <f t="shared" si="201"/>
        <v>324</v>
      </c>
      <c r="F6466" s="42">
        <f t="shared" si="200"/>
        <v>323</v>
      </c>
      <c r="H6466" t="s">
        <v>2297</v>
      </c>
      <c r="I6466">
        <v>0</v>
      </c>
      <c r="J6466">
        <v>1</v>
      </c>
      <c r="K6466">
        <v>0</v>
      </c>
      <c r="S6466">
        <v>-0.68758510961197306</v>
      </c>
      <c r="T6466">
        <v>-0.14040149124440601</v>
      </c>
      <c r="U6466">
        <v>2.6403499124571699</v>
      </c>
      <c r="V6466">
        <v>0.59636241596205897</v>
      </c>
      <c r="W6466">
        <v>8.4480518241059704E-2</v>
      </c>
      <c r="X6466">
        <v>-7.0502646668265695E-2</v>
      </c>
      <c r="Y6466">
        <v>0.31400714228682097</v>
      </c>
      <c r="Z6466">
        <v>-6.4830526841257397E-2</v>
      </c>
      <c r="AA6466">
        <v>1.0073962290606799</v>
      </c>
      <c r="AB6466">
        <v>0.207808027255314</v>
      </c>
      <c r="AC6466">
        <v>0.73999353092777698</v>
      </c>
      <c r="AD6466">
        <v>0.18125997818975001</v>
      </c>
      <c r="AE6466">
        <v>0</v>
      </c>
      <c r="AF6466">
        <v>1</v>
      </c>
      <c r="AG6466">
        <v>0</v>
      </c>
      <c r="AH6466">
        <v>1</v>
      </c>
    </row>
    <row r="6467" spans="1:34" x14ac:dyDescent="0.2">
      <c r="A6467">
        <v>6465</v>
      </c>
      <c r="B6467">
        <v>647</v>
      </c>
      <c r="C6467">
        <v>808</v>
      </c>
      <c r="D6467" t="s">
        <v>2305</v>
      </c>
      <c r="E6467">
        <f t="shared" si="201"/>
        <v>324</v>
      </c>
      <c r="F6467" s="42">
        <f t="shared" ref="F6467:F6530" si="202">B6467-E6467</f>
        <v>323</v>
      </c>
      <c r="H6467" t="s">
        <v>2298</v>
      </c>
      <c r="I6467">
        <v>1</v>
      </c>
      <c r="J6467">
        <v>1</v>
      </c>
      <c r="K6467">
        <v>0</v>
      </c>
      <c r="S6467">
        <v>0.47650006215553697</v>
      </c>
      <c r="T6467">
        <v>0.84497031753108998</v>
      </c>
      <c r="U6467">
        <v>2.89807632751763</v>
      </c>
      <c r="V6467">
        <v>5.2679909127773801</v>
      </c>
      <c r="W6467">
        <v>0.58520817489321098</v>
      </c>
      <c r="X6467">
        <v>0.21698294506105301</v>
      </c>
      <c r="Y6467">
        <v>1.10686421291995</v>
      </c>
      <c r="Z6467">
        <v>0.41658406485566801</v>
      </c>
      <c r="AA6467">
        <v>1.22825070051618</v>
      </c>
      <c r="AB6467">
        <v>2.10973100016029</v>
      </c>
      <c r="AC6467">
        <v>6.1576877637848103E-2</v>
      </c>
      <c r="AD6467">
        <v>0.68404642042683195</v>
      </c>
      <c r="AE6467">
        <v>1</v>
      </c>
      <c r="AF6467">
        <v>0</v>
      </c>
      <c r="AG6467">
        <v>1</v>
      </c>
      <c r="AH6467">
        <v>1</v>
      </c>
    </row>
    <row r="6468" spans="1:34" x14ac:dyDescent="0.2">
      <c r="A6468">
        <v>6466</v>
      </c>
      <c r="B6468">
        <v>647</v>
      </c>
      <c r="C6468">
        <v>808</v>
      </c>
      <c r="D6468" t="s">
        <v>2305</v>
      </c>
      <c r="E6468">
        <f t="shared" si="201"/>
        <v>324</v>
      </c>
      <c r="F6468" s="42">
        <f t="shared" si="202"/>
        <v>323</v>
      </c>
      <c r="H6468" t="s">
        <v>2299</v>
      </c>
      <c r="I6468">
        <v>0</v>
      </c>
      <c r="J6468">
        <v>1</v>
      </c>
      <c r="K6468">
        <v>0</v>
      </c>
      <c r="S6468">
        <v>0.77306806930573702</v>
      </c>
      <c r="T6468">
        <v>1.4228516357365</v>
      </c>
      <c r="U6468">
        <v>3.1108011950273098</v>
      </c>
      <c r="V6468">
        <v>5.0109195641756701</v>
      </c>
      <c r="W6468">
        <v>0.78342880243247104</v>
      </c>
      <c r="X6468">
        <v>1.26595568386149</v>
      </c>
      <c r="Y6468">
        <v>1.1205978356458399</v>
      </c>
      <c r="Z6468">
        <v>1.1588467138790399</v>
      </c>
      <c r="AA6468">
        <v>1.1796247298418201</v>
      </c>
      <c r="AB6468">
        <v>1.6973929484194701</v>
      </c>
      <c r="AC6468">
        <v>9.7514189878524504E-3</v>
      </c>
      <c r="AD6468">
        <v>3.8526015840126401E-3</v>
      </c>
      <c r="AE6468">
        <v>1</v>
      </c>
      <c r="AF6468">
        <v>0</v>
      </c>
      <c r="AG6468">
        <v>0</v>
      </c>
      <c r="AH6468">
        <v>0</v>
      </c>
    </row>
    <row r="6469" spans="1:34" x14ac:dyDescent="0.2">
      <c r="A6469">
        <v>6467</v>
      </c>
      <c r="B6469">
        <v>647</v>
      </c>
      <c r="C6469">
        <v>809</v>
      </c>
      <c r="D6469" t="s">
        <v>2305</v>
      </c>
      <c r="E6469">
        <f t="shared" si="201"/>
        <v>324</v>
      </c>
      <c r="F6469" s="42">
        <f t="shared" si="202"/>
        <v>323</v>
      </c>
      <c r="H6469" t="s">
        <v>2300</v>
      </c>
      <c r="I6469">
        <v>1</v>
      </c>
      <c r="J6469">
        <v>1</v>
      </c>
      <c r="K6469">
        <v>0</v>
      </c>
      <c r="S6469">
        <v>-0.17857031873427301</v>
      </c>
      <c r="T6469">
        <v>-4.06460859528502E-2</v>
      </c>
      <c r="U6469">
        <v>3.0521480393363198</v>
      </c>
      <c r="V6469">
        <v>1.3966166254440699</v>
      </c>
      <c r="W6469">
        <v>-0.51968703103009894</v>
      </c>
      <c r="X6469">
        <v>-0.30089825421746302</v>
      </c>
      <c r="Y6469">
        <v>-0.42444466773804002</v>
      </c>
      <c r="Z6469">
        <v>-0.33381253809764</v>
      </c>
      <c r="AA6469">
        <v>1.28202827742416</v>
      </c>
      <c r="AB6469">
        <v>0.574885955724311</v>
      </c>
      <c r="AC6469">
        <v>0.110875863600487</v>
      </c>
      <c r="AD6469">
        <v>4.03816246088297E-2</v>
      </c>
      <c r="AE6469">
        <v>0</v>
      </c>
      <c r="AF6469">
        <v>1</v>
      </c>
      <c r="AG6469">
        <v>0</v>
      </c>
      <c r="AH6469">
        <v>1</v>
      </c>
    </row>
    <row r="6470" spans="1:34" x14ac:dyDescent="0.2">
      <c r="A6470">
        <v>6468</v>
      </c>
      <c r="B6470">
        <v>647</v>
      </c>
      <c r="C6470">
        <v>809</v>
      </c>
      <c r="D6470" t="s">
        <v>2305</v>
      </c>
      <c r="E6470">
        <f t="shared" si="201"/>
        <v>324</v>
      </c>
      <c r="F6470" s="42">
        <f t="shared" si="202"/>
        <v>323</v>
      </c>
      <c r="H6470" t="s">
        <v>2301</v>
      </c>
      <c r="I6470">
        <v>0</v>
      </c>
      <c r="J6470">
        <v>1</v>
      </c>
      <c r="K6470">
        <v>0</v>
      </c>
      <c r="S6470">
        <v>0.74163605237845298</v>
      </c>
      <c r="T6470">
        <v>0.20513929497110001</v>
      </c>
      <c r="U6470">
        <v>2.4546544499462501</v>
      </c>
      <c r="V6470">
        <v>0.86877447463918001</v>
      </c>
      <c r="W6470">
        <v>0.73578218599640599</v>
      </c>
      <c r="X6470">
        <v>0.32886941421609001</v>
      </c>
      <c r="Y6470">
        <v>0.624204960482036</v>
      </c>
      <c r="Z6470">
        <v>0.28690945134294799</v>
      </c>
      <c r="AA6470">
        <v>0.95478035171167497</v>
      </c>
      <c r="AB6470">
        <v>0.32646882934842703</v>
      </c>
      <c r="AC6470">
        <v>2.8640920149148701E-3</v>
      </c>
      <c r="AD6470">
        <v>1.2331588937753601E-4</v>
      </c>
      <c r="AE6470">
        <v>0</v>
      </c>
      <c r="AF6470">
        <v>1</v>
      </c>
      <c r="AG6470">
        <v>0</v>
      </c>
      <c r="AH6470">
        <v>1</v>
      </c>
    </row>
    <row r="6471" spans="1:34" x14ac:dyDescent="0.2">
      <c r="A6471">
        <v>6469</v>
      </c>
      <c r="B6471">
        <v>647</v>
      </c>
      <c r="C6471">
        <v>810</v>
      </c>
      <c r="D6471" t="s">
        <v>2305</v>
      </c>
      <c r="E6471">
        <f t="shared" si="201"/>
        <v>324</v>
      </c>
      <c r="F6471" s="42">
        <f t="shared" si="202"/>
        <v>323</v>
      </c>
      <c r="H6471" t="s">
        <v>2302</v>
      </c>
      <c r="I6471">
        <v>1</v>
      </c>
      <c r="J6471">
        <v>1</v>
      </c>
      <c r="K6471">
        <v>0</v>
      </c>
      <c r="S6471">
        <v>0.41072987735969901</v>
      </c>
      <c r="T6471">
        <v>0.74995709190677595</v>
      </c>
      <c r="U6471">
        <v>3.3333440989954402</v>
      </c>
      <c r="V6471">
        <v>5.2292161329903601</v>
      </c>
      <c r="W6471">
        <v>0.26762772628227499</v>
      </c>
      <c r="X6471">
        <v>0.75133649957790505</v>
      </c>
      <c r="Y6471">
        <v>0.553823631359738</v>
      </c>
      <c r="Z6471">
        <v>0.21357978143387499</v>
      </c>
      <c r="AA6471">
        <v>1.37891666087755</v>
      </c>
      <c r="AB6471">
        <v>2.0283337915654398</v>
      </c>
      <c r="AC6471">
        <v>0.44300616619108002</v>
      </c>
      <c r="AD6471">
        <v>0.144735595429692</v>
      </c>
      <c r="AE6471">
        <v>1</v>
      </c>
      <c r="AF6471">
        <v>0</v>
      </c>
      <c r="AG6471">
        <v>0</v>
      </c>
      <c r="AH6471">
        <v>0</v>
      </c>
    </row>
    <row r="6472" spans="1:34" x14ac:dyDescent="0.2">
      <c r="A6472">
        <v>6470</v>
      </c>
      <c r="B6472">
        <v>647</v>
      </c>
      <c r="C6472">
        <v>810</v>
      </c>
      <c r="D6472" t="s">
        <v>2305</v>
      </c>
      <c r="E6472">
        <f t="shared" si="201"/>
        <v>324</v>
      </c>
      <c r="F6472" s="42">
        <f t="shared" si="202"/>
        <v>323</v>
      </c>
      <c r="H6472" t="s">
        <v>2303</v>
      </c>
      <c r="I6472">
        <v>0</v>
      </c>
      <c r="J6472">
        <v>1</v>
      </c>
      <c r="K6472">
        <v>0</v>
      </c>
      <c r="S6472">
        <v>0.99546555930282898</v>
      </c>
      <c r="T6472">
        <v>0.22870133332044501</v>
      </c>
      <c r="U6472">
        <v>2.2389851246262</v>
      </c>
      <c r="V6472">
        <v>0.94243349780246299</v>
      </c>
      <c r="W6472">
        <v>0.69986844603180198</v>
      </c>
      <c r="X6472">
        <v>0.22507116448064901</v>
      </c>
      <c r="Y6472">
        <v>0.74632465481207499</v>
      </c>
      <c r="Z6472">
        <v>0.25202458866687399</v>
      </c>
      <c r="AA6472">
        <v>0.79310050328454795</v>
      </c>
      <c r="AB6472">
        <v>0.430226084359906</v>
      </c>
      <c r="AC6472">
        <v>6.9458110143908196E-4</v>
      </c>
      <c r="AD6472">
        <v>4.0478613067111001E-2</v>
      </c>
      <c r="AE6472">
        <v>0</v>
      </c>
      <c r="AF6472">
        <v>1</v>
      </c>
      <c r="AG6472">
        <v>1</v>
      </c>
      <c r="AH6472">
        <v>0</v>
      </c>
    </row>
    <row r="6473" spans="1:34" x14ac:dyDescent="0.2">
      <c r="A6473">
        <v>6471</v>
      </c>
      <c r="B6473">
        <v>648</v>
      </c>
      <c r="C6473">
        <v>806</v>
      </c>
      <c r="D6473" t="s">
        <v>2306</v>
      </c>
      <c r="E6473">
        <f t="shared" si="201"/>
        <v>324</v>
      </c>
      <c r="F6473" s="42">
        <f t="shared" si="202"/>
        <v>324</v>
      </c>
      <c r="H6473" t="s">
        <v>2294</v>
      </c>
      <c r="I6473">
        <v>1</v>
      </c>
      <c r="J6473">
        <v>0</v>
      </c>
      <c r="K6473">
        <v>0</v>
      </c>
      <c r="S6473">
        <v>8.72987186885439E-2</v>
      </c>
      <c r="T6473">
        <v>3.6052421825628601E-2</v>
      </c>
      <c r="U6473">
        <v>2.1032028711633801</v>
      </c>
      <c r="V6473">
        <v>0.440354105131886</v>
      </c>
      <c r="W6473">
        <v>0.46156850314092002</v>
      </c>
      <c r="X6473">
        <v>4.3547741866903203E-2</v>
      </c>
      <c r="Y6473">
        <v>0.28297245202203702</v>
      </c>
      <c r="Z6473">
        <v>3.089474767869E-2</v>
      </c>
      <c r="AA6473">
        <v>0.84288723702735002</v>
      </c>
      <c r="AB6473">
        <v>0.16863833684322299</v>
      </c>
      <c r="AC6473">
        <v>3.2155840496321801E-2</v>
      </c>
      <c r="AD6473">
        <v>0.30796690550570599</v>
      </c>
      <c r="AE6473">
        <v>0</v>
      </c>
      <c r="AF6473">
        <v>1</v>
      </c>
      <c r="AG6473">
        <v>1</v>
      </c>
      <c r="AH6473">
        <v>0</v>
      </c>
    </row>
    <row r="6474" spans="1:34" x14ac:dyDescent="0.2">
      <c r="A6474">
        <v>6472</v>
      </c>
      <c r="B6474">
        <v>648</v>
      </c>
      <c r="C6474">
        <v>806</v>
      </c>
      <c r="D6474" t="s">
        <v>2306</v>
      </c>
      <c r="E6474">
        <f t="shared" si="201"/>
        <v>324</v>
      </c>
      <c r="F6474" s="42">
        <f t="shared" si="202"/>
        <v>324</v>
      </c>
      <c r="H6474" t="s">
        <v>2295</v>
      </c>
      <c r="I6474">
        <v>0</v>
      </c>
      <c r="J6474">
        <v>0</v>
      </c>
      <c r="K6474">
        <v>0</v>
      </c>
      <c r="S6474">
        <v>1.1196219332050501</v>
      </c>
      <c r="T6474">
        <v>0.33495312142099198</v>
      </c>
      <c r="U6474">
        <v>2.35552081256174</v>
      </c>
      <c r="V6474">
        <v>1.0942319691618301</v>
      </c>
      <c r="W6474">
        <v>1.0014897619665</v>
      </c>
      <c r="X6474">
        <v>0.29877608090975599</v>
      </c>
      <c r="Y6474">
        <v>1.06235884410638</v>
      </c>
      <c r="Z6474">
        <v>0.26510013964476598</v>
      </c>
      <c r="AA6474">
        <v>0.864339446769401</v>
      </c>
      <c r="AB6474">
        <v>0.46175041580684101</v>
      </c>
      <c r="AC6474">
        <v>1.26169502053543E-5</v>
      </c>
      <c r="AD6474">
        <v>1.17300137558944E-2</v>
      </c>
      <c r="AE6474">
        <v>0</v>
      </c>
      <c r="AF6474">
        <v>1</v>
      </c>
      <c r="AG6474">
        <v>1</v>
      </c>
      <c r="AH6474">
        <v>0</v>
      </c>
    </row>
    <row r="6475" spans="1:34" x14ac:dyDescent="0.2">
      <c r="A6475">
        <v>6473</v>
      </c>
      <c r="B6475">
        <v>648</v>
      </c>
      <c r="C6475">
        <v>807</v>
      </c>
      <c r="D6475" t="s">
        <v>2306</v>
      </c>
      <c r="E6475">
        <f t="shared" si="201"/>
        <v>324</v>
      </c>
      <c r="F6475" s="42">
        <f t="shared" si="202"/>
        <v>324</v>
      </c>
      <c r="H6475" t="s">
        <v>2296</v>
      </c>
      <c r="I6475">
        <v>1</v>
      </c>
      <c r="J6475">
        <v>0</v>
      </c>
      <c r="K6475">
        <v>0</v>
      </c>
      <c r="S6475">
        <v>0.55797389760846305</v>
      </c>
      <c r="T6475">
        <v>0.13179361373776999</v>
      </c>
      <c r="U6475">
        <v>3.2721296132076501</v>
      </c>
      <c r="V6475">
        <v>0.65950499518450201</v>
      </c>
      <c r="W6475">
        <v>1.14561354698798</v>
      </c>
      <c r="X6475">
        <v>0.17440930147036099</v>
      </c>
      <c r="Y6475">
        <v>1.1321234174565</v>
      </c>
      <c r="Z6475">
        <v>5.4768273884728602E-2</v>
      </c>
      <c r="AA6475">
        <v>1.2704017122217</v>
      </c>
      <c r="AB6475">
        <v>0.269765970783861</v>
      </c>
      <c r="AC6475">
        <v>5.36785010264531E-4</v>
      </c>
      <c r="AD6475">
        <v>1.17968432499074E-2</v>
      </c>
      <c r="AE6475">
        <v>0</v>
      </c>
      <c r="AF6475">
        <v>1</v>
      </c>
      <c r="AG6475">
        <v>1</v>
      </c>
      <c r="AH6475">
        <v>0</v>
      </c>
    </row>
    <row r="6476" spans="1:34" x14ac:dyDescent="0.2">
      <c r="A6476">
        <v>6474</v>
      </c>
      <c r="B6476">
        <v>648</v>
      </c>
      <c r="C6476">
        <v>807</v>
      </c>
      <c r="D6476" t="s">
        <v>2306</v>
      </c>
      <c r="E6476">
        <f t="shared" si="201"/>
        <v>324</v>
      </c>
      <c r="F6476" s="42">
        <f t="shared" si="202"/>
        <v>324</v>
      </c>
      <c r="H6476" t="s">
        <v>2297</v>
      </c>
      <c r="I6476">
        <v>0</v>
      </c>
      <c r="J6476">
        <v>0</v>
      </c>
      <c r="K6476">
        <v>0</v>
      </c>
      <c r="S6476">
        <v>-0.68758510961197306</v>
      </c>
      <c r="T6476">
        <v>-0.14040149124440601</v>
      </c>
      <c r="U6476">
        <v>2.6403499124571699</v>
      </c>
      <c r="V6476">
        <v>0.59636241596205897</v>
      </c>
      <c r="W6476">
        <v>8.4480518241059704E-2</v>
      </c>
      <c r="X6476">
        <v>-7.0502646668265695E-2</v>
      </c>
      <c r="Y6476">
        <v>0.31400714228682097</v>
      </c>
      <c r="Z6476">
        <v>-6.4830526841257397E-2</v>
      </c>
      <c r="AA6476">
        <v>1.0073962290606799</v>
      </c>
      <c r="AB6476">
        <v>0.207808027255314</v>
      </c>
      <c r="AC6476">
        <v>0.73999353092777698</v>
      </c>
      <c r="AD6476">
        <v>0.18125997818975001</v>
      </c>
      <c r="AE6476">
        <v>0</v>
      </c>
      <c r="AF6476">
        <v>1</v>
      </c>
      <c r="AG6476">
        <v>0</v>
      </c>
      <c r="AH6476">
        <v>1</v>
      </c>
    </row>
    <row r="6477" spans="1:34" x14ac:dyDescent="0.2">
      <c r="A6477">
        <v>6475</v>
      </c>
      <c r="B6477">
        <v>648</v>
      </c>
      <c r="C6477">
        <v>808</v>
      </c>
      <c r="D6477" t="s">
        <v>2306</v>
      </c>
      <c r="E6477">
        <f t="shared" si="201"/>
        <v>324</v>
      </c>
      <c r="F6477" s="42">
        <f t="shared" si="202"/>
        <v>324</v>
      </c>
      <c r="H6477" t="s">
        <v>2298</v>
      </c>
      <c r="I6477">
        <v>1</v>
      </c>
      <c r="J6477">
        <v>0</v>
      </c>
      <c r="K6477">
        <v>0</v>
      </c>
      <c r="S6477">
        <v>0.47650006215553697</v>
      </c>
      <c r="T6477">
        <v>0.84497031753108998</v>
      </c>
      <c r="U6477">
        <v>2.89807632751763</v>
      </c>
      <c r="V6477">
        <v>5.2679909127773801</v>
      </c>
      <c r="W6477">
        <v>0.58520817489321098</v>
      </c>
      <c r="X6477">
        <v>0.21698294506105301</v>
      </c>
      <c r="Y6477">
        <v>1.10686421291995</v>
      </c>
      <c r="Z6477">
        <v>0.41658406485566801</v>
      </c>
      <c r="AA6477">
        <v>1.22825070051618</v>
      </c>
      <c r="AB6477">
        <v>2.10973100016029</v>
      </c>
      <c r="AC6477">
        <v>6.1576877637848103E-2</v>
      </c>
      <c r="AD6477">
        <v>0.68404642042683195</v>
      </c>
      <c r="AE6477">
        <v>1</v>
      </c>
      <c r="AF6477">
        <v>0</v>
      </c>
      <c r="AG6477">
        <v>1</v>
      </c>
      <c r="AH6477">
        <v>1</v>
      </c>
    </row>
    <row r="6478" spans="1:34" x14ac:dyDescent="0.2">
      <c r="A6478">
        <v>6476</v>
      </c>
      <c r="B6478">
        <v>648</v>
      </c>
      <c r="C6478">
        <v>808</v>
      </c>
      <c r="D6478" t="s">
        <v>2306</v>
      </c>
      <c r="E6478">
        <f t="shared" si="201"/>
        <v>324</v>
      </c>
      <c r="F6478" s="42">
        <f t="shared" si="202"/>
        <v>324</v>
      </c>
      <c r="H6478" t="s">
        <v>2299</v>
      </c>
      <c r="I6478">
        <v>0</v>
      </c>
      <c r="J6478">
        <v>0</v>
      </c>
      <c r="K6478">
        <v>0</v>
      </c>
      <c r="S6478">
        <v>0.77306806930573702</v>
      </c>
      <c r="T6478">
        <v>1.4228516357365</v>
      </c>
      <c r="U6478">
        <v>3.1108011950273098</v>
      </c>
      <c r="V6478">
        <v>5.0109195641756701</v>
      </c>
      <c r="W6478">
        <v>0.78342880243247104</v>
      </c>
      <c r="X6478">
        <v>1.26595568386149</v>
      </c>
      <c r="Y6478">
        <v>1.1205978356458399</v>
      </c>
      <c r="Z6478">
        <v>1.1588467138790399</v>
      </c>
      <c r="AA6478">
        <v>1.1796247298418201</v>
      </c>
      <c r="AB6478">
        <v>1.6973929484194701</v>
      </c>
      <c r="AC6478">
        <v>9.7514189878524504E-3</v>
      </c>
      <c r="AD6478">
        <v>3.8526015840126401E-3</v>
      </c>
      <c r="AE6478">
        <v>1</v>
      </c>
      <c r="AF6478">
        <v>0</v>
      </c>
      <c r="AG6478">
        <v>0</v>
      </c>
      <c r="AH6478">
        <v>0</v>
      </c>
    </row>
    <row r="6479" spans="1:34" x14ac:dyDescent="0.2">
      <c r="A6479">
        <v>6477</v>
      </c>
      <c r="B6479">
        <v>648</v>
      </c>
      <c r="C6479">
        <v>809</v>
      </c>
      <c r="D6479" t="s">
        <v>2306</v>
      </c>
      <c r="E6479">
        <f t="shared" si="201"/>
        <v>324</v>
      </c>
      <c r="F6479" s="42">
        <f t="shared" si="202"/>
        <v>324</v>
      </c>
      <c r="H6479" t="s">
        <v>2300</v>
      </c>
      <c r="I6479">
        <v>1</v>
      </c>
      <c r="J6479">
        <v>0</v>
      </c>
      <c r="K6479">
        <v>0</v>
      </c>
      <c r="S6479">
        <v>-0.17857031873427301</v>
      </c>
      <c r="T6479">
        <v>-4.06460859528502E-2</v>
      </c>
      <c r="U6479">
        <v>3.0521480393363198</v>
      </c>
      <c r="V6479">
        <v>1.3966166254440699</v>
      </c>
      <c r="W6479">
        <v>-0.51968703103009894</v>
      </c>
      <c r="X6479">
        <v>-0.30089825421746302</v>
      </c>
      <c r="Y6479">
        <v>-0.42444466773804002</v>
      </c>
      <c r="Z6479">
        <v>-0.33381253809764</v>
      </c>
      <c r="AA6479">
        <v>1.28202827742416</v>
      </c>
      <c r="AB6479">
        <v>0.574885955724311</v>
      </c>
      <c r="AC6479">
        <v>0.110875863600487</v>
      </c>
      <c r="AD6479">
        <v>4.03816246088297E-2</v>
      </c>
      <c r="AE6479">
        <v>0</v>
      </c>
      <c r="AF6479">
        <v>1</v>
      </c>
      <c r="AG6479">
        <v>0</v>
      </c>
      <c r="AH6479">
        <v>1</v>
      </c>
    </row>
    <row r="6480" spans="1:34" x14ac:dyDescent="0.2">
      <c r="A6480">
        <v>6478</v>
      </c>
      <c r="B6480">
        <v>648</v>
      </c>
      <c r="C6480">
        <v>809</v>
      </c>
      <c r="D6480" t="s">
        <v>2306</v>
      </c>
      <c r="E6480">
        <f t="shared" si="201"/>
        <v>324</v>
      </c>
      <c r="F6480" s="42">
        <f t="shared" si="202"/>
        <v>324</v>
      </c>
      <c r="H6480" t="s">
        <v>2301</v>
      </c>
      <c r="I6480">
        <v>0</v>
      </c>
      <c r="J6480">
        <v>0</v>
      </c>
      <c r="K6480">
        <v>0</v>
      </c>
      <c r="S6480">
        <v>0.74163605237845298</v>
      </c>
      <c r="T6480">
        <v>0.20513929497110001</v>
      </c>
      <c r="U6480">
        <v>2.4546544499462501</v>
      </c>
      <c r="V6480">
        <v>0.86877447463918001</v>
      </c>
      <c r="W6480">
        <v>0.73578218599640599</v>
      </c>
      <c r="X6480">
        <v>0.32886941421609001</v>
      </c>
      <c r="Y6480">
        <v>0.624204960482036</v>
      </c>
      <c r="Z6480">
        <v>0.28690945134294799</v>
      </c>
      <c r="AA6480">
        <v>0.95478035171167497</v>
      </c>
      <c r="AB6480">
        <v>0.32646882934842703</v>
      </c>
      <c r="AC6480">
        <v>2.8640920149148701E-3</v>
      </c>
      <c r="AD6480">
        <v>1.2331588937753601E-4</v>
      </c>
      <c r="AE6480">
        <v>0</v>
      </c>
      <c r="AF6480">
        <v>1</v>
      </c>
      <c r="AG6480">
        <v>0</v>
      </c>
      <c r="AH6480">
        <v>1</v>
      </c>
    </row>
    <row r="6481" spans="1:34" x14ac:dyDescent="0.2">
      <c r="A6481">
        <v>6479</v>
      </c>
      <c r="B6481">
        <v>648</v>
      </c>
      <c r="C6481">
        <v>810</v>
      </c>
      <c r="D6481" t="s">
        <v>2306</v>
      </c>
      <c r="E6481">
        <f t="shared" si="201"/>
        <v>324</v>
      </c>
      <c r="F6481" s="42">
        <f t="shared" si="202"/>
        <v>324</v>
      </c>
      <c r="H6481" t="s">
        <v>2302</v>
      </c>
      <c r="I6481">
        <v>1</v>
      </c>
      <c r="J6481">
        <v>0</v>
      </c>
      <c r="K6481">
        <v>0</v>
      </c>
      <c r="S6481">
        <v>0.41072987735969901</v>
      </c>
      <c r="T6481">
        <v>0.74995709190677595</v>
      </c>
      <c r="U6481">
        <v>3.3333440989954402</v>
      </c>
      <c r="V6481">
        <v>5.2292161329903601</v>
      </c>
      <c r="W6481">
        <v>0.26762772628227499</v>
      </c>
      <c r="X6481">
        <v>0.75133649957790505</v>
      </c>
      <c r="Y6481">
        <v>0.553823631359738</v>
      </c>
      <c r="Z6481">
        <v>0.21357978143387499</v>
      </c>
      <c r="AA6481">
        <v>1.37891666087755</v>
      </c>
      <c r="AB6481">
        <v>2.0283337915654398</v>
      </c>
      <c r="AC6481">
        <v>0.44300616619108002</v>
      </c>
      <c r="AD6481">
        <v>0.144735595429692</v>
      </c>
      <c r="AE6481">
        <v>1</v>
      </c>
      <c r="AF6481">
        <v>0</v>
      </c>
      <c r="AG6481">
        <v>0</v>
      </c>
      <c r="AH6481">
        <v>0</v>
      </c>
    </row>
    <row r="6482" spans="1:34" x14ac:dyDescent="0.2">
      <c r="A6482">
        <v>6480</v>
      </c>
      <c r="B6482">
        <v>648</v>
      </c>
      <c r="C6482">
        <v>810</v>
      </c>
      <c r="D6482" t="s">
        <v>2306</v>
      </c>
      <c r="E6482">
        <f t="shared" si="201"/>
        <v>324</v>
      </c>
      <c r="F6482" s="42">
        <f t="shared" si="202"/>
        <v>324</v>
      </c>
      <c r="H6482" t="s">
        <v>2303</v>
      </c>
      <c r="I6482">
        <v>0</v>
      </c>
      <c r="J6482">
        <v>0</v>
      </c>
      <c r="K6482">
        <v>0</v>
      </c>
      <c r="S6482">
        <v>0.99546555930282898</v>
      </c>
      <c r="T6482">
        <v>0.22870133332044501</v>
      </c>
      <c r="U6482">
        <v>2.2389851246262</v>
      </c>
      <c r="V6482">
        <v>0.94243349780246299</v>
      </c>
      <c r="W6482">
        <v>0.69986844603180198</v>
      </c>
      <c r="X6482">
        <v>0.22507116448064901</v>
      </c>
      <c r="Y6482">
        <v>0.74632465481207499</v>
      </c>
      <c r="Z6482">
        <v>0.25202458866687399</v>
      </c>
      <c r="AA6482">
        <v>0.79310050328454795</v>
      </c>
      <c r="AB6482">
        <v>0.430226084359906</v>
      </c>
      <c r="AC6482">
        <v>6.9458110143908196E-4</v>
      </c>
      <c r="AD6482">
        <v>4.0478613067111001E-2</v>
      </c>
      <c r="AE6482">
        <v>0</v>
      </c>
      <c r="AF6482">
        <v>1</v>
      </c>
      <c r="AG6482">
        <v>1</v>
      </c>
      <c r="AH6482">
        <v>0</v>
      </c>
    </row>
    <row r="6483" spans="1:34" x14ac:dyDescent="0.2">
      <c r="A6483">
        <v>6481</v>
      </c>
      <c r="B6483">
        <v>649</v>
      </c>
      <c r="C6483">
        <v>811</v>
      </c>
      <c r="D6483" t="s">
        <v>2307</v>
      </c>
      <c r="E6483">
        <f t="shared" si="201"/>
        <v>324</v>
      </c>
      <c r="F6483" s="42">
        <f t="shared" si="202"/>
        <v>325</v>
      </c>
      <c r="H6483" t="s">
        <v>2308</v>
      </c>
      <c r="I6483">
        <v>1</v>
      </c>
      <c r="J6483">
        <v>1</v>
      </c>
      <c r="K6483">
        <v>1</v>
      </c>
      <c r="S6483">
        <v>-0.31664458563318498</v>
      </c>
      <c r="T6483">
        <v>-7.4856741045215003E-2</v>
      </c>
      <c r="U6483">
        <v>3.1853888386394802</v>
      </c>
      <c r="V6483">
        <v>1.46356757163031</v>
      </c>
      <c r="W6483">
        <v>2.94646451129057E-2</v>
      </c>
      <c r="X6483">
        <v>-0.15328480448884799</v>
      </c>
      <c r="Y6483">
        <v>-0.39421238384207302</v>
      </c>
      <c r="Z6483">
        <v>-0.30137294728331598</v>
      </c>
      <c r="AA6483">
        <v>1.19833235365544</v>
      </c>
      <c r="AB6483">
        <v>0.57562171055265099</v>
      </c>
      <c r="AC6483">
        <v>0.92246624739784699</v>
      </c>
      <c r="AD6483">
        <v>0.29318781585185799</v>
      </c>
      <c r="AE6483">
        <v>0</v>
      </c>
      <c r="AF6483">
        <v>1</v>
      </c>
      <c r="AG6483">
        <v>0</v>
      </c>
      <c r="AH6483">
        <v>1</v>
      </c>
    </row>
    <row r="6484" spans="1:34" x14ac:dyDescent="0.2">
      <c r="A6484">
        <v>6482</v>
      </c>
      <c r="B6484">
        <v>649</v>
      </c>
      <c r="C6484">
        <v>811</v>
      </c>
      <c r="D6484" t="s">
        <v>2307</v>
      </c>
      <c r="E6484">
        <f t="shared" si="201"/>
        <v>324</v>
      </c>
      <c r="F6484" s="42">
        <f t="shared" si="202"/>
        <v>325</v>
      </c>
      <c r="H6484" t="s">
        <v>2309</v>
      </c>
      <c r="I6484">
        <v>0</v>
      </c>
      <c r="J6484">
        <v>1</v>
      </c>
      <c r="K6484">
        <v>1</v>
      </c>
      <c r="S6484">
        <v>-7.5485257315449403E-2</v>
      </c>
      <c r="T6484">
        <v>-3.4016125665617597E-2</v>
      </c>
      <c r="U6484">
        <v>3.1974156071664801</v>
      </c>
      <c r="V6484">
        <v>1.47656449532683</v>
      </c>
      <c r="W6484">
        <v>-0.23819277837170499</v>
      </c>
      <c r="X6484">
        <v>4.60457823761544E-2</v>
      </c>
      <c r="Y6484">
        <v>-0.111467779343255</v>
      </c>
      <c r="Z6484">
        <v>7.2409179286019906E-2</v>
      </c>
      <c r="AA6484">
        <v>1.1549465819461899</v>
      </c>
      <c r="AB6484">
        <v>0.66968656810361704</v>
      </c>
      <c r="AC6484">
        <v>0.41507272306295301</v>
      </c>
      <c r="AD6484">
        <v>0.78553037055414998</v>
      </c>
      <c r="AE6484">
        <v>0</v>
      </c>
      <c r="AF6484">
        <v>1</v>
      </c>
      <c r="AG6484">
        <v>1</v>
      </c>
      <c r="AH6484">
        <v>0</v>
      </c>
    </row>
    <row r="6485" spans="1:34" x14ac:dyDescent="0.2">
      <c r="A6485">
        <v>6483</v>
      </c>
      <c r="B6485">
        <v>649</v>
      </c>
      <c r="C6485">
        <v>812</v>
      </c>
      <c r="D6485" t="s">
        <v>2307</v>
      </c>
      <c r="E6485">
        <f t="shared" si="201"/>
        <v>324</v>
      </c>
      <c r="F6485" s="42">
        <f t="shared" si="202"/>
        <v>325</v>
      </c>
      <c r="H6485" t="s">
        <v>2310</v>
      </c>
      <c r="I6485">
        <v>1</v>
      </c>
      <c r="J6485">
        <v>1</v>
      </c>
      <c r="K6485">
        <v>1</v>
      </c>
      <c r="S6485">
        <v>0.74621754983672905</v>
      </c>
      <c r="T6485">
        <v>1.3857409510543199</v>
      </c>
      <c r="U6485">
        <v>3.4816436687251602</v>
      </c>
      <c r="V6485">
        <v>5.6641912503877396</v>
      </c>
      <c r="W6485">
        <v>0.62498117758138505</v>
      </c>
      <c r="X6485">
        <v>1.14410906726952</v>
      </c>
      <c r="Y6485">
        <v>0.78963216593517205</v>
      </c>
      <c r="Z6485">
        <v>1.68923348709902</v>
      </c>
      <c r="AA6485">
        <v>1.33593053727407</v>
      </c>
      <c r="AB6485">
        <v>2.2384514130084101</v>
      </c>
      <c r="AC6485">
        <v>6.6351595454823997E-2</v>
      </c>
      <c r="AD6485">
        <v>4.5212312272426301E-2</v>
      </c>
      <c r="AE6485">
        <v>1</v>
      </c>
      <c r="AF6485">
        <v>0</v>
      </c>
      <c r="AG6485">
        <v>0</v>
      </c>
      <c r="AH6485">
        <v>0</v>
      </c>
    </row>
    <row r="6486" spans="1:34" x14ac:dyDescent="0.2">
      <c r="A6486">
        <v>6484</v>
      </c>
      <c r="B6486">
        <v>649</v>
      </c>
      <c r="C6486">
        <v>812</v>
      </c>
      <c r="D6486" t="s">
        <v>2307</v>
      </c>
      <c r="E6486">
        <f t="shared" si="201"/>
        <v>324</v>
      </c>
      <c r="F6486" s="42">
        <f t="shared" si="202"/>
        <v>325</v>
      </c>
      <c r="H6486" t="s">
        <v>2311</v>
      </c>
      <c r="I6486">
        <v>0</v>
      </c>
      <c r="J6486">
        <v>1</v>
      </c>
      <c r="K6486">
        <v>1</v>
      </c>
      <c r="S6486">
        <v>0.88758569461060699</v>
      </c>
      <c r="T6486">
        <v>1.75666216485477</v>
      </c>
      <c r="U6486">
        <v>2.9927739516133398</v>
      </c>
      <c r="V6486">
        <v>4.8932276131821801</v>
      </c>
      <c r="W6486">
        <v>1.00813437952019</v>
      </c>
      <c r="X6486">
        <v>1.73874646164817</v>
      </c>
      <c r="Y6486">
        <v>1.36785462828605</v>
      </c>
      <c r="Z6486">
        <v>1.8150854266338901</v>
      </c>
      <c r="AA6486">
        <v>1.2021335021681201</v>
      </c>
      <c r="AB6486">
        <v>1.9907800001649401</v>
      </c>
      <c r="AC6486">
        <v>1.22892468978924E-3</v>
      </c>
      <c r="AD6486">
        <v>7.8263841679623901E-4</v>
      </c>
      <c r="AE6486">
        <v>1</v>
      </c>
      <c r="AF6486">
        <v>0</v>
      </c>
      <c r="AG6486">
        <v>0</v>
      </c>
      <c r="AH6486">
        <v>0</v>
      </c>
    </row>
    <row r="6487" spans="1:34" x14ac:dyDescent="0.2">
      <c r="A6487">
        <v>6485</v>
      </c>
      <c r="B6487">
        <v>649</v>
      </c>
      <c r="C6487">
        <v>813</v>
      </c>
      <c r="D6487" t="s">
        <v>2307</v>
      </c>
      <c r="E6487">
        <f t="shared" si="201"/>
        <v>324</v>
      </c>
      <c r="F6487" s="42">
        <f t="shared" si="202"/>
        <v>325</v>
      </c>
      <c r="H6487" t="s">
        <v>2312</v>
      </c>
      <c r="I6487">
        <v>1</v>
      </c>
      <c r="J6487">
        <v>1</v>
      </c>
      <c r="K6487">
        <v>1</v>
      </c>
      <c r="S6487">
        <v>-0.35884812712902198</v>
      </c>
      <c r="T6487">
        <v>-0.61606050324158901</v>
      </c>
      <c r="U6487">
        <v>2.3067848540376898</v>
      </c>
      <c r="V6487">
        <v>3.9396817533297201</v>
      </c>
      <c r="W6487">
        <v>-0.70531545896748504</v>
      </c>
      <c r="X6487">
        <v>-0.65207518069289705</v>
      </c>
      <c r="Y6487">
        <v>-0.62469036313578297</v>
      </c>
      <c r="Z6487">
        <v>-0.78198929596970601</v>
      </c>
      <c r="AA6487">
        <v>1.00744009902763</v>
      </c>
      <c r="AB6487">
        <v>1.6651226492661</v>
      </c>
      <c r="AC6487">
        <v>6.5378555036923799E-3</v>
      </c>
      <c r="AD6487">
        <v>0.12335881580455101</v>
      </c>
      <c r="AE6487">
        <v>1</v>
      </c>
      <c r="AF6487">
        <v>0</v>
      </c>
      <c r="AG6487">
        <v>1</v>
      </c>
      <c r="AH6487">
        <v>1</v>
      </c>
    </row>
    <row r="6488" spans="1:34" x14ac:dyDescent="0.2">
      <c r="A6488">
        <v>6486</v>
      </c>
      <c r="B6488">
        <v>649</v>
      </c>
      <c r="C6488">
        <v>813</v>
      </c>
      <c r="D6488" t="s">
        <v>2307</v>
      </c>
      <c r="E6488">
        <f t="shared" si="201"/>
        <v>324</v>
      </c>
      <c r="F6488" s="42">
        <f t="shared" si="202"/>
        <v>325</v>
      </c>
      <c r="H6488" t="s">
        <v>2313</v>
      </c>
      <c r="I6488">
        <v>0</v>
      </c>
      <c r="J6488">
        <v>1</v>
      </c>
      <c r="K6488">
        <v>1</v>
      </c>
      <c r="S6488">
        <v>-0.62491857854183797</v>
      </c>
      <c r="T6488">
        <v>-1.24010213626024</v>
      </c>
      <c r="U6488">
        <v>2.8071344606578399</v>
      </c>
      <c r="V6488">
        <v>4.7108414074553497</v>
      </c>
      <c r="W6488">
        <v>-0.56966884898946302</v>
      </c>
      <c r="X6488">
        <v>-1.55478132610123</v>
      </c>
      <c r="Y6488">
        <v>-0.55760462115455001</v>
      </c>
      <c r="Z6488">
        <v>-2.0621387323799798</v>
      </c>
      <c r="AA6488">
        <v>1.22254878570845</v>
      </c>
      <c r="AB6488">
        <v>1.7989271144674199</v>
      </c>
      <c r="AC6488">
        <v>6.7417934314730005E-2</v>
      </c>
      <c r="AD6488">
        <v>8.8195148774689405E-4</v>
      </c>
      <c r="AE6488">
        <v>1</v>
      </c>
      <c r="AF6488">
        <v>0</v>
      </c>
      <c r="AG6488">
        <v>0</v>
      </c>
      <c r="AH6488">
        <v>0</v>
      </c>
    </row>
    <row r="6489" spans="1:34" x14ac:dyDescent="0.2">
      <c r="A6489">
        <v>6487</v>
      </c>
      <c r="B6489">
        <v>649</v>
      </c>
      <c r="C6489">
        <v>814</v>
      </c>
      <c r="D6489" t="s">
        <v>2307</v>
      </c>
      <c r="E6489">
        <f t="shared" si="201"/>
        <v>324</v>
      </c>
      <c r="F6489" s="42">
        <f t="shared" si="202"/>
        <v>325</v>
      </c>
      <c r="H6489" t="s">
        <v>2314</v>
      </c>
      <c r="I6489">
        <v>1</v>
      </c>
      <c r="J6489">
        <v>1</v>
      </c>
      <c r="K6489">
        <v>1</v>
      </c>
      <c r="S6489">
        <v>0.43526844476582499</v>
      </c>
      <c r="T6489">
        <v>0.84846585692053</v>
      </c>
      <c r="U6489">
        <v>2.9399612735724099</v>
      </c>
      <c r="V6489">
        <v>5.0761861051705202</v>
      </c>
      <c r="W6489">
        <v>1.12863084226799</v>
      </c>
      <c r="X6489">
        <v>1.7897954951844</v>
      </c>
      <c r="Y6489">
        <v>1.0883167717665501</v>
      </c>
      <c r="Z6489">
        <v>2.08699979571238</v>
      </c>
      <c r="AA6489">
        <v>1.17684827897205</v>
      </c>
      <c r="AB6489">
        <v>2.30951453379592</v>
      </c>
      <c r="AC6489">
        <v>2.4491423695376297E-4</v>
      </c>
      <c r="AD6489">
        <v>2.7175821951685199E-3</v>
      </c>
      <c r="AE6489">
        <v>1</v>
      </c>
      <c r="AF6489">
        <v>0</v>
      </c>
      <c r="AG6489">
        <v>1</v>
      </c>
      <c r="AH6489">
        <v>1</v>
      </c>
    </row>
    <row r="6490" spans="1:34" x14ac:dyDescent="0.2">
      <c r="A6490">
        <v>6488</v>
      </c>
      <c r="B6490">
        <v>649</v>
      </c>
      <c r="C6490">
        <v>814</v>
      </c>
      <c r="D6490" t="s">
        <v>2307</v>
      </c>
      <c r="E6490">
        <f t="shared" si="201"/>
        <v>324</v>
      </c>
      <c r="F6490" s="42">
        <f t="shared" si="202"/>
        <v>325</v>
      </c>
      <c r="H6490" t="s">
        <v>2315</v>
      </c>
      <c r="I6490">
        <v>0</v>
      </c>
      <c r="J6490">
        <v>1</v>
      </c>
      <c r="K6490">
        <v>1</v>
      </c>
      <c r="S6490">
        <v>-0.82010122074279901</v>
      </c>
      <c r="T6490">
        <v>-1.37035722467442</v>
      </c>
      <c r="U6490">
        <v>2.6337159629911202</v>
      </c>
      <c r="V6490">
        <v>5.0711357330203404</v>
      </c>
      <c r="W6490">
        <v>-0.41753888136956002</v>
      </c>
      <c r="X6490">
        <v>-1.5072859911395</v>
      </c>
      <c r="Y6490">
        <v>-0.40202707556355999</v>
      </c>
      <c r="Z6490">
        <v>-2.3812036563366701</v>
      </c>
      <c r="AA6490">
        <v>1.09225838656713</v>
      </c>
      <c r="AB6490">
        <v>1.9236170164466699</v>
      </c>
      <c r="AC6490">
        <v>0.13244898287937801</v>
      </c>
      <c r="AD6490">
        <v>2.44728794731299E-3</v>
      </c>
      <c r="AE6490">
        <v>1</v>
      </c>
      <c r="AF6490">
        <v>0</v>
      </c>
      <c r="AG6490">
        <v>0</v>
      </c>
      <c r="AH6490">
        <v>0</v>
      </c>
    </row>
    <row r="6491" spans="1:34" x14ac:dyDescent="0.2">
      <c r="A6491">
        <v>6489</v>
      </c>
      <c r="B6491">
        <v>649</v>
      </c>
      <c r="C6491">
        <v>815</v>
      </c>
      <c r="D6491" t="s">
        <v>2307</v>
      </c>
      <c r="E6491">
        <f t="shared" si="201"/>
        <v>324</v>
      </c>
      <c r="F6491" s="42">
        <f t="shared" si="202"/>
        <v>325</v>
      </c>
      <c r="H6491" t="s">
        <v>2316</v>
      </c>
      <c r="I6491">
        <v>1</v>
      </c>
      <c r="J6491">
        <v>1</v>
      </c>
      <c r="K6491">
        <v>1</v>
      </c>
      <c r="S6491">
        <v>-0.593077997269575</v>
      </c>
      <c r="T6491">
        <v>-0.96369363839012601</v>
      </c>
      <c r="U6491">
        <v>2.39510230964515</v>
      </c>
      <c r="V6491">
        <v>4.2228325235676998</v>
      </c>
      <c r="W6491">
        <v>-6.1586720264068799E-2</v>
      </c>
      <c r="X6491">
        <v>-1.6670724948900599</v>
      </c>
      <c r="Y6491">
        <v>0.32088066627966999</v>
      </c>
      <c r="Z6491">
        <v>-1.9112151410879401</v>
      </c>
      <c r="AA6491">
        <v>1.0974933911015301</v>
      </c>
      <c r="AB6491">
        <v>1.65278527974495</v>
      </c>
      <c r="AC6491">
        <v>0.82423415035460601</v>
      </c>
      <c r="AD6491">
        <v>1.21040562605639E-4</v>
      </c>
      <c r="AE6491">
        <v>1</v>
      </c>
      <c r="AF6491">
        <v>0</v>
      </c>
      <c r="AG6491">
        <v>0</v>
      </c>
      <c r="AH6491">
        <v>0</v>
      </c>
    </row>
    <row r="6492" spans="1:34" x14ac:dyDescent="0.2">
      <c r="A6492">
        <v>6490</v>
      </c>
      <c r="B6492">
        <v>649</v>
      </c>
      <c r="C6492">
        <v>815</v>
      </c>
      <c r="D6492" t="s">
        <v>2307</v>
      </c>
      <c r="E6492">
        <f t="shared" si="201"/>
        <v>324</v>
      </c>
      <c r="F6492" s="42">
        <f t="shared" si="202"/>
        <v>325</v>
      </c>
      <c r="H6492" t="s">
        <v>2317</v>
      </c>
      <c r="I6492">
        <v>0</v>
      </c>
      <c r="J6492">
        <v>1</v>
      </c>
      <c r="K6492">
        <v>1</v>
      </c>
      <c r="S6492">
        <v>-0.55694342672359198</v>
      </c>
      <c r="T6492">
        <v>-0.21743854348400499</v>
      </c>
      <c r="U6492">
        <v>2.7353971981210599</v>
      </c>
      <c r="V6492">
        <v>1.03039061314365</v>
      </c>
      <c r="W6492">
        <v>-0.26746053204676901</v>
      </c>
      <c r="X6492">
        <v>-0.16743193034081</v>
      </c>
      <c r="Y6492">
        <v>-0.243316926256711</v>
      </c>
      <c r="Z6492">
        <v>-0.18286318533495799</v>
      </c>
      <c r="AA6492">
        <v>1.04965688576689</v>
      </c>
      <c r="AB6492">
        <v>0.41320970786406702</v>
      </c>
      <c r="AC6492">
        <v>0.31439195555298199</v>
      </c>
      <c r="AD6492">
        <v>0.111019117508218</v>
      </c>
      <c r="AE6492">
        <v>0</v>
      </c>
      <c r="AF6492">
        <v>1</v>
      </c>
      <c r="AG6492">
        <v>0</v>
      </c>
      <c r="AH6492">
        <v>1</v>
      </c>
    </row>
    <row r="6493" spans="1:34" x14ac:dyDescent="0.2">
      <c r="A6493">
        <v>6491</v>
      </c>
      <c r="B6493">
        <v>650</v>
      </c>
      <c r="C6493">
        <v>811</v>
      </c>
      <c r="D6493" t="s">
        <v>2318</v>
      </c>
      <c r="E6493">
        <f t="shared" si="201"/>
        <v>324</v>
      </c>
      <c r="F6493" s="42">
        <f t="shared" si="202"/>
        <v>326</v>
      </c>
      <c r="H6493" t="s">
        <v>2308</v>
      </c>
      <c r="I6493">
        <v>1</v>
      </c>
      <c r="J6493">
        <v>0</v>
      </c>
      <c r="K6493">
        <v>1</v>
      </c>
      <c r="S6493">
        <v>-0.31664458563318498</v>
      </c>
      <c r="T6493">
        <v>-7.4856741045215003E-2</v>
      </c>
      <c r="U6493">
        <v>3.1853888386394802</v>
      </c>
      <c r="V6493">
        <v>1.46356757163031</v>
      </c>
      <c r="W6493">
        <v>2.94646451129057E-2</v>
      </c>
      <c r="X6493">
        <v>-0.15328480448884799</v>
      </c>
      <c r="Y6493">
        <v>-0.39421238384207302</v>
      </c>
      <c r="Z6493">
        <v>-0.30137294728331598</v>
      </c>
      <c r="AA6493">
        <v>1.19833235365544</v>
      </c>
      <c r="AB6493">
        <v>0.57562171055265099</v>
      </c>
      <c r="AC6493">
        <v>0.92246624739784699</v>
      </c>
      <c r="AD6493">
        <v>0.29318781585185799</v>
      </c>
      <c r="AE6493">
        <v>0</v>
      </c>
      <c r="AF6493">
        <v>1</v>
      </c>
      <c r="AG6493">
        <v>0</v>
      </c>
      <c r="AH6493">
        <v>1</v>
      </c>
    </row>
    <row r="6494" spans="1:34" x14ac:dyDescent="0.2">
      <c r="A6494">
        <v>6492</v>
      </c>
      <c r="B6494">
        <v>650</v>
      </c>
      <c r="C6494">
        <v>811</v>
      </c>
      <c r="D6494" t="s">
        <v>2318</v>
      </c>
      <c r="E6494">
        <f t="shared" si="201"/>
        <v>324</v>
      </c>
      <c r="F6494" s="42">
        <f t="shared" si="202"/>
        <v>326</v>
      </c>
      <c r="H6494" t="s">
        <v>2309</v>
      </c>
      <c r="I6494">
        <v>0</v>
      </c>
      <c r="J6494">
        <v>0</v>
      </c>
      <c r="K6494">
        <v>1</v>
      </c>
      <c r="S6494">
        <v>-7.5485257315449403E-2</v>
      </c>
      <c r="T6494">
        <v>-3.4016125665617597E-2</v>
      </c>
      <c r="U6494">
        <v>3.1974156071664801</v>
      </c>
      <c r="V6494">
        <v>1.47656449532683</v>
      </c>
      <c r="W6494">
        <v>-0.23819277837170499</v>
      </c>
      <c r="X6494">
        <v>4.60457823761544E-2</v>
      </c>
      <c r="Y6494">
        <v>-0.111467779343255</v>
      </c>
      <c r="Z6494">
        <v>7.2409179286019906E-2</v>
      </c>
      <c r="AA6494">
        <v>1.1549465819461899</v>
      </c>
      <c r="AB6494">
        <v>0.66968656810361704</v>
      </c>
      <c r="AC6494">
        <v>0.41507272306295301</v>
      </c>
      <c r="AD6494">
        <v>0.78553037055414998</v>
      </c>
      <c r="AE6494">
        <v>0</v>
      </c>
      <c r="AF6494">
        <v>1</v>
      </c>
      <c r="AG6494">
        <v>1</v>
      </c>
      <c r="AH6494">
        <v>0</v>
      </c>
    </row>
    <row r="6495" spans="1:34" x14ac:dyDescent="0.2">
      <c r="A6495">
        <v>6493</v>
      </c>
      <c r="B6495">
        <v>650</v>
      </c>
      <c r="C6495">
        <v>812</v>
      </c>
      <c r="D6495" t="s">
        <v>2318</v>
      </c>
      <c r="E6495">
        <f t="shared" si="201"/>
        <v>324</v>
      </c>
      <c r="F6495" s="42">
        <f t="shared" si="202"/>
        <v>326</v>
      </c>
      <c r="H6495" t="s">
        <v>2310</v>
      </c>
      <c r="I6495">
        <v>1</v>
      </c>
      <c r="J6495">
        <v>0</v>
      </c>
      <c r="K6495">
        <v>1</v>
      </c>
      <c r="S6495">
        <v>0.74621754983672905</v>
      </c>
      <c r="T6495">
        <v>1.3857409510543199</v>
      </c>
      <c r="U6495">
        <v>3.4816436687251602</v>
      </c>
      <c r="V6495">
        <v>5.6641912503877396</v>
      </c>
      <c r="W6495">
        <v>0.62498117758138505</v>
      </c>
      <c r="X6495">
        <v>1.14410906726952</v>
      </c>
      <c r="Y6495">
        <v>0.78963216593517205</v>
      </c>
      <c r="Z6495">
        <v>1.68923348709902</v>
      </c>
      <c r="AA6495">
        <v>1.33593053727407</v>
      </c>
      <c r="AB6495">
        <v>2.2384514130084101</v>
      </c>
      <c r="AC6495">
        <v>6.6351595454823997E-2</v>
      </c>
      <c r="AD6495">
        <v>4.5212312272426301E-2</v>
      </c>
      <c r="AE6495">
        <v>1</v>
      </c>
      <c r="AF6495">
        <v>0</v>
      </c>
      <c r="AG6495">
        <v>0</v>
      </c>
      <c r="AH6495">
        <v>0</v>
      </c>
    </row>
    <row r="6496" spans="1:34" x14ac:dyDescent="0.2">
      <c r="A6496">
        <v>6494</v>
      </c>
      <c r="B6496">
        <v>650</v>
      </c>
      <c r="C6496">
        <v>812</v>
      </c>
      <c r="D6496" t="s">
        <v>2318</v>
      </c>
      <c r="E6496">
        <f t="shared" si="201"/>
        <v>324</v>
      </c>
      <c r="F6496" s="42">
        <f t="shared" si="202"/>
        <v>326</v>
      </c>
      <c r="H6496" t="s">
        <v>2311</v>
      </c>
      <c r="I6496">
        <v>0</v>
      </c>
      <c r="J6496">
        <v>0</v>
      </c>
      <c r="K6496">
        <v>1</v>
      </c>
      <c r="S6496">
        <v>0.88758569461060699</v>
      </c>
      <c r="T6496">
        <v>1.75666216485477</v>
      </c>
      <c r="U6496">
        <v>2.9927739516133398</v>
      </c>
      <c r="V6496">
        <v>4.8932276131821801</v>
      </c>
      <c r="W6496">
        <v>1.00813437952019</v>
      </c>
      <c r="X6496">
        <v>1.73874646164817</v>
      </c>
      <c r="Y6496">
        <v>1.36785462828605</v>
      </c>
      <c r="Z6496">
        <v>1.8150854266338901</v>
      </c>
      <c r="AA6496">
        <v>1.2021335021681201</v>
      </c>
      <c r="AB6496">
        <v>1.9907800001649401</v>
      </c>
      <c r="AC6496">
        <v>1.22892468978924E-3</v>
      </c>
      <c r="AD6496">
        <v>7.8263841679623901E-4</v>
      </c>
      <c r="AE6496">
        <v>1</v>
      </c>
      <c r="AF6496">
        <v>0</v>
      </c>
      <c r="AG6496">
        <v>0</v>
      </c>
      <c r="AH6496">
        <v>0</v>
      </c>
    </row>
    <row r="6497" spans="1:34" x14ac:dyDescent="0.2">
      <c r="A6497">
        <v>6495</v>
      </c>
      <c r="B6497">
        <v>650</v>
      </c>
      <c r="C6497">
        <v>813</v>
      </c>
      <c r="D6497" t="s">
        <v>2318</v>
      </c>
      <c r="E6497">
        <f t="shared" si="201"/>
        <v>324</v>
      </c>
      <c r="F6497" s="42">
        <f t="shared" si="202"/>
        <v>326</v>
      </c>
      <c r="H6497" t="s">
        <v>2312</v>
      </c>
      <c r="I6497">
        <v>1</v>
      </c>
      <c r="J6497">
        <v>0</v>
      </c>
      <c r="K6497">
        <v>1</v>
      </c>
      <c r="S6497">
        <v>-0.35884812712902198</v>
      </c>
      <c r="T6497">
        <v>-0.61606050324158901</v>
      </c>
      <c r="U6497">
        <v>2.3067848540376898</v>
      </c>
      <c r="V6497">
        <v>3.9396817533297201</v>
      </c>
      <c r="W6497">
        <v>-0.70531545896748504</v>
      </c>
      <c r="X6497">
        <v>-0.65207518069289705</v>
      </c>
      <c r="Y6497">
        <v>-0.62469036313578297</v>
      </c>
      <c r="Z6497">
        <v>-0.78198929596970601</v>
      </c>
      <c r="AA6497">
        <v>1.00744009902763</v>
      </c>
      <c r="AB6497">
        <v>1.6651226492661</v>
      </c>
      <c r="AC6497">
        <v>6.5378555036923799E-3</v>
      </c>
      <c r="AD6497">
        <v>0.12335881580455101</v>
      </c>
      <c r="AE6497">
        <v>1</v>
      </c>
      <c r="AF6497">
        <v>0</v>
      </c>
      <c r="AG6497">
        <v>1</v>
      </c>
      <c r="AH6497">
        <v>1</v>
      </c>
    </row>
    <row r="6498" spans="1:34" x14ac:dyDescent="0.2">
      <c r="A6498">
        <v>6496</v>
      </c>
      <c r="B6498">
        <v>650</v>
      </c>
      <c r="C6498">
        <v>813</v>
      </c>
      <c r="D6498" t="s">
        <v>2318</v>
      </c>
      <c r="E6498">
        <f t="shared" si="201"/>
        <v>324</v>
      </c>
      <c r="F6498" s="42">
        <f t="shared" si="202"/>
        <v>326</v>
      </c>
      <c r="H6498" t="s">
        <v>2313</v>
      </c>
      <c r="I6498">
        <v>0</v>
      </c>
      <c r="J6498">
        <v>0</v>
      </c>
      <c r="K6498">
        <v>1</v>
      </c>
      <c r="S6498">
        <v>-0.62491857854183797</v>
      </c>
      <c r="T6498">
        <v>-1.24010213626024</v>
      </c>
      <c r="U6498">
        <v>2.8071344606578399</v>
      </c>
      <c r="V6498">
        <v>4.7108414074553497</v>
      </c>
      <c r="W6498">
        <v>-0.56966884898946302</v>
      </c>
      <c r="X6498">
        <v>-1.55478132610123</v>
      </c>
      <c r="Y6498">
        <v>-0.55760462115455001</v>
      </c>
      <c r="Z6498">
        <v>-2.0621387323799798</v>
      </c>
      <c r="AA6498">
        <v>1.22254878570845</v>
      </c>
      <c r="AB6498">
        <v>1.7989271144674199</v>
      </c>
      <c r="AC6498">
        <v>6.7417934314730005E-2</v>
      </c>
      <c r="AD6498">
        <v>8.8195148774689405E-4</v>
      </c>
      <c r="AE6498">
        <v>1</v>
      </c>
      <c r="AF6498">
        <v>0</v>
      </c>
      <c r="AG6498">
        <v>0</v>
      </c>
      <c r="AH6498">
        <v>0</v>
      </c>
    </row>
    <row r="6499" spans="1:34" x14ac:dyDescent="0.2">
      <c r="A6499">
        <v>6497</v>
      </c>
      <c r="B6499">
        <v>650</v>
      </c>
      <c r="C6499">
        <v>814</v>
      </c>
      <c r="D6499" t="s">
        <v>2318</v>
      </c>
      <c r="E6499">
        <f t="shared" si="201"/>
        <v>324</v>
      </c>
      <c r="F6499" s="42">
        <f t="shared" si="202"/>
        <v>326</v>
      </c>
      <c r="H6499" t="s">
        <v>2314</v>
      </c>
      <c r="I6499">
        <v>1</v>
      </c>
      <c r="J6499">
        <v>0</v>
      </c>
      <c r="K6499">
        <v>1</v>
      </c>
      <c r="S6499">
        <v>0.43526844476582499</v>
      </c>
      <c r="T6499">
        <v>0.84846585692053</v>
      </c>
      <c r="U6499">
        <v>2.9399612735724099</v>
      </c>
      <c r="V6499">
        <v>5.0761861051705202</v>
      </c>
      <c r="W6499">
        <v>1.12863084226799</v>
      </c>
      <c r="X6499">
        <v>1.7897954951844</v>
      </c>
      <c r="Y6499">
        <v>1.0883167717665501</v>
      </c>
      <c r="Z6499">
        <v>2.08699979571238</v>
      </c>
      <c r="AA6499">
        <v>1.17684827897205</v>
      </c>
      <c r="AB6499">
        <v>2.30951453379592</v>
      </c>
      <c r="AC6499">
        <v>2.4491423695376297E-4</v>
      </c>
      <c r="AD6499">
        <v>2.7175821951685199E-3</v>
      </c>
      <c r="AE6499">
        <v>1</v>
      </c>
      <c r="AF6499">
        <v>0</v>
      </c>
      <c r="AG6499">
        <v>1</v>
      </c>
      <c r="AH6499">
        <v>1</v>
      </c>
    </row>
    <row r="6500" spans="1:34" x14ac:dyDescent="0.2">
      <c r="A6500">
        <v>6498</v>
      </c>
      <c r="B6500">
        <v>650</v>
      </c>
      <c r="C6500">
        <v>814</v>
      </c>
      <c r="D6500" t="s">
        <v>2318</v>
      </c>
      <c r="E6500">
        <f t="shared" si="201"/>
        <v>324</v>
      </c>
      <c r="F6500" s="42">
        <f t="shared" si="202"/>
        <v>326</v>
      </c>
      <c r="H6500" t="s">
        <v>2315</v>
      </c>
      <c r="I6500">
        <v>0</v>
      </c>
      <c r="J6500">
        <v>0</v>
      </c>
      <c r="K6500">
        <v>1</v>
      </c>
      <c r="S6500">
        <v>-0.82010122074279901</v>
      </c>
      <c r="T6500">
        <v>-1.37035722467442</v>
      </c>
      <c r="U6500">
        <v>2.6337159629911202</v>
      </c>
      <c r="V6500">
        <v>5.0711357330203404</v>
      </c>
      <c r="W6500">
        <v>-0.41753888136956002</v>
      </c>
      <c r="X6500">
        <v>-1.5072859911395</v>
      </c>
      <c r="Y6500">
        <v>-0.40202707556355999</v>
      </c>
      <c r="Z6500">
        <v>-2.3812036563366701</v>
      </c>
      <c r="AA6500">
        <v>1.09225838656713</v>
      </c>
      <c r="AB6500">
        <v>1.9236170164466699</v>
      </c>
      <c r="AC6500">
        <v>0.13244898287937801</v>
      </c>
      <c r="AD6500">
        <v>2.44728794731299E-3</v>
      </c>
      <c r="AE6500">
        <v>1</v>
      </c>
      <c r="AF6500">
        <v>0</v>
      </c>
      <c r="AG6500">
        <v>0</v>
      </c>
      <c r="AH6500">
        <v>0</v>
      </c>
    </row>
    <row r="6501" spans="1:34" x14ac:dyDescent="0.2">
      <c r="A6501">
        <v>6499</v>
      </c>
      <c r="B6501">
        <v>650</v>
      </c>
      <c r="C6501">
        <v>815</v>
      </c>
      <c r="D6501" t="s">
        <v>2318</v>
      </c>
      <c r="E6501">
        <f t="shared" si="201"/>
        <v>324</v>
      </c>
      <c r="F6501" s="42">
        <f t="shared" si="202"/>
        <v>326</v>
      </c>
      <c r="H6501" t="s">
        <v>2316</v>
      </c>
      <c r="I6501">
        <v>1</v>
      </c>
      <c r="J6501">
        <v>0</v>
      </c>
      <c r="K6501">
        <v>1</v>
      </c>
      <c r="S6501">
        <v>-0.593077997269575</v>
      </c>
      <c r="T6501">
        <v>-0.96369363839012601</v>
      </c>
      <c r="U6501">
        <v>2.39510230964515</v>
      </c>
      <c r="V6501">
        <v>4.2228325235676998</v>
      </c>
      <c r="W6501">
        <v>-6.1586720264068799E-2</v>
      </c>
      <c r="X6501">
        <v>-1.6670724948900599</v>
      </c>
      <c r="Y6501">
        <v>0.32088066627966999</v>
      </c>
      <c r="Z6501">
        <v>-1.9112151410879401</v>
      </c>
      <c r="AA6501">
        <v>1.0974933911015301</v>
      </c>
      <c r="AB6501">
        <v>1.65278527974495</v>
      </c>
      <c r="AC6501">
        <v>0.82423415035460601</v>
      </c>
      <c r="AD6501">
        <v>1.21040562605639E-4</v>
      </c>
      <c r="AE6501">
        <v>1</v>
      </c>
      <c r="AF6501">
        <v>0</v>
      </c>
      <c r="AG6501">
        <v>0</v>
      </c>
      <c r="AH6501">
        <v>0</v>
      </c>
    </row>
    <row r="6502" spans="1:34" x14ac:dyDescent="0.2">
      <c r="A6502">
        <v>6500</v>
      </c>
      <c r="B6502">
        <v>650</v>
      </c>
      <c r="C6502">
        <v>815</v>
      </c>
      <c r="D6502" t="s">
        <v>2318</v>
      </c>
      <c r="E6502">
        <f t="shared" si="201"/>
        <v>324</v>
      </c>
      <c r="F6502" s="42">
        <f t="shared" si="202"/>
        <v>326</v>
      </c>
      <c r="H6502" t="s">
        <v>2317</v>
      </c>
      <c r="I6502">
        <v>0</v>
      </c>
      <c r="J6502">
        <v>0</v>
      </c>
      <c r="K6502">
        <v>1</v>
      </c>
      <c r="S6502">
        <v>-0.55694342672359198</v>
      </c>
      <c r="T6502">
        <v>-0.21743854348400499</v>
      </c>
      <c r="U6502">
        <v>2.7353971981210599</v>
      </c>
      <c r="V6502">
        <v>1.03039061314365</v>
      </c>
      <c r="W6502">
        <v>-0.26746053204676901</v>
      </c>
      <c r="X6502">
        <v>-0.16743193034081</v>
      </c>
      <c r="Y6502">
        <v>-0.243316926256711</v>
      </c>
      <c r="Z6502">
        <v>-0.18286318533495799</v>
      </c>
      <c r="AA6502">
        <v>1.04965688576689</v>
      </c>
      <c r="AB6502">
        <v>0.41320970786406702</v>
      </c>
      <c r="AC6502">
        <v>0.31439195555298199</v>
      </c>
      <c r="AD6502">
        <v>0.111019117508218</v>
      </c>
      <c r="AE6502">
        <v>0</v>
      </c>
      <c r="AF6502">
        <v>1</v>
      </c>
      <c r="AG6502">
        <v>0</v>
      </c>
      <c r="AH6502">
        <v>1</v>
      </c>
    </row>
    <row r="6503" spans="1:34" x14ac:dyDescent="0.2">
      <c r="A6503">
        <v>6501</v>
      </c>
      <c r="B6503">
        <v>651</v>
      </c>
      <c r="C6503">
        <v>811</v>
      </c>
      <c r="D6503" t="s">
        <v>2319</v>
      </c>
      <c r="E6503">
        <f t="shared" si="201"/>
        <v>326</v>
      </c>
      <c r="F6503" s="42">
        <f t="shared" si="202"/>
        <v>325</v>
      </c>
      <c r="H6503" t="s">
        <v>2308</v>
      </c>
      <c r="I6503">
        <v>1</v>
      </c>
      <c r="J6503">
        <v>1</v>
      </c>
      <c r="K6503">
        <v>0</v>
      </c>
      <c r="S6503">
        <v>-0.31664458563318498</v>
      </c>
      <c r="T6503">
        <v>-7.4856741045215003E-2</v>
      </c>
      <c r="U6503">
        <v>3.1853888386394802</v>
      </c>
      <c r="V6503">
        <v>1.46356757163031</v>
      </c>
      <c r="W6503">
        <v>2.94646451129057E-2</v>
      </c>
      <c r="X6503">
        <v>-0.15328480448884799</v>
      </c>
      <c r="Y6503">
        <v>-0.39421238384207302</v>
      </c>
      <c r="Z6503">
        <v>-0.30137294728331598</v>
      </c>
      <c r="AA6503">
        <v>1.19833235365544</v>
      </c>
      <c r="AB6503">
        <v>0.57562171055265099</v>
      </c>
      <c r="AC6503">
        <v>0.92246624739784699</v>
      </c>
      <c r="AD6503">
        <v>0.29318781585185799</v>
      </c>
      <c r="AE6503">
        <v>0</v>
      </c>
      <c r="AF6503">
        <v>1</v>
      </c>
      <c r="AG6503">
        <v>0</v>
      </c>
      <c r="AH6503">
        <v>1</v>
      </c>
    </row>
    <row r="6504" spans="1:34" x14ac:dyDescent="0.2">
      <c r="A6504">
        <v>6502</v>
      </c>
      <c r="B6504">
        <v>651</v>
      </c>
      <c r="C6504">
        <v>811</v>
      </c>
      <c r="D6504" t="s">
        <v>2319</v>
      </c>
      <c r="E6504">
        <f t="shared" si="201"/>
        <v>326</v>
      </c>
      <c r="F6504" s="42">
        <f t="shared" si="202"/>
        <v>325</v>
      </c>
      <c r="H6504" t="s">
        <v>2309</v>
      </c>
      <c r="I6504">
        <v>0</v>
      </c>
      <c r="J6504">
        <v>1</v>
      </c>
      <c r="K6504">
        <v>0</v>
      </c>
      <c r="S6504">
        <v>-7.5485257315449403E-2</v>
      </c>
      <c r="T6504">
        <v>-3.4016125665617597E-2</v>
      </c>
      <c r="U6504">
        <v>3.1974156071664801</v>
      </c>
      <c r="V6504">
        <v>1.47656449532683</v>
      </c>
      <c r="W6504">
        <v>-0.23819277837170499</v>
      </c>
      <c r="X6504">
        <v>4.60457823761544E-2</v>
      </c>
      <c r="Y6504">
        <v>-0.111467779343255</v>
      </c>
      <c r="Z6504">
        <v>7.2409179286019906E-2</v>
      </c>
      <c r="AA6504">
        <v>1.1549465819461899</v>
      </c>
      <c r="AB6504">
        <v>0.66968656810361704</v>
      </c>
      <c r="AC6504">
        <v>0.41507272306295301</v>
      </c>
      <c r="AD6504">
        <v>0.78553037055414998</v>
      </c>
      <c r="AE6504">
        <v>0</v>
      </c>
      <c r="AF6504">
        <v>1</v>
      </c>
      <c r="AG6504">
        <v>1</v>
      </c>
      <c r="AH6504">
        <v>0</v>
      </c>
    </row>
    <row r="6505" spans="1:34" x14ac:dyDescent="0.2">
      <c r="A6505">
        <v>6503</v>
      </c>
      <c r="B6505">
        <v>651</v>
      </c>
      <c r="C6505">
        <v>812</v>
      </c>
      <c r="D6505" t="s">
        <v>2319</v>
      </c>
      <c r="E6505">
        <f t="shared" si="201"/>
        <v>326</v>
      </c>
      <c r="F6505" s="42">
        <f t="shared" si="202"/>
        <v>325</v>
      </c>
      <c r="H6505" t="s">
        <v>2310</v>
      </c>
      <c r="I6505">
        <v>1</v>
      </c>
      <c r="J6505">
        <v>1</v>
      </c>
      <c r="K6505">
        <v>0</v>
      </c>
      <c r="S6505">
        <v>0.74621754983672905</v>
      </c>
      <c r="T6505">
        <v>1.3857409510543199</v>
      </c>
      <c r="U6505">
        <v>3.4816436687251602</v>
      </c>
      <c r="V6505">
        <v>5.6641912503877396</v>
      </c>
      <c r="W6505">
        <v>0.62498117758138505</v>
      </c>
      <c r="X6505">
        <v>1.14410906726952</v>
      </c>
      <c r="Y6505">
        <v>0.78963216593517205</v>
      </c>
      <c r="Z6505">
        <v>1.68923348709902</v>
      </c>
      <c r="AA6505">
        <v>1.33593053727407</v>
      </c>
      <c r="AB6505">
        <v>2.2384514130084101</v>
      </c>
      <c r="AC6505">
        <v>6.6351595454823997E-2</v>
      </c>
      <c r="AD6505">
        <v>4.5212312272426301E-2</v>
      </c>
      <c r="AE6505">
        <v>1</v>
      </c>
      <c r="AF6505">
        <v>0</v>
      </c>
      <c r="AG6505">
        <v>0</v>
      </c>
      <c r="AH6505">
        <v>0</v>
      </c>
    </row>
    <row r="6506" spans="1:34" x14ac:dyDescent="0.2">
      <c r="A6506">
        <v>6504</v>
      </c>
      <c r="B6506">
        <v>651</v>
      </c>
      <c r="C6506">
        <v>812</v>
      </c>
      <c r="D6506" t="s">
        <v>2319</v>
      </c>
      <c r="E6506">
        <f t="shared" si="201"/>
        <v>326</v>
      </c>
      <c r="F6506" s="42">
        <f t="shared" si="202"/>
        <v>325</v>
      </c>
      <c r="H6506" t="s">
        <v>2311</v>
      </c>
      <c r="I6506">
        <v>0</v>
      </c>
      <c r="J6506">
        <v>1</v>
      </c>
      <c r="K6506">
        <v>0</v>
      </c>
      <c r="S6506">
        <v>0.88758569461060699</v>
      </c>
      <c r="T6506">
        <v>1.75666216485477</v>
      </c>
      <c r="U6506">
        <v>2.9927739516133398</v>
      </c>
      <c r="V6506">
        <v>4.8932276131821801</v>
      </c>
      <c r="W6506">
        <v>1.00813437952019</v>
      </c>
      <c r="X6506">
        <v>1.73874646164817</v>
      </c>
      <c r="Y6506">
        <v>1.36785462828605</v>
      </c>
      <c r="Z6506">
        <v>1.8150854266338901</v>
      </c>
      <c r="AA6506">
        <v>1.2021335021681201</v>
      </c>
      <c r="AB6506">
        <v>1.9907800001649401</v>
      </c>
      <c r="AC6506">
        <v>1.22892468978924E-3</v>
      </c>
      <c r="AD6506">
        <v>7.8263841679623901E-4</v>
      </c>
      <c r="AE6506">
        <v>1</v>
      </c>
      <c r="AF6506">
        <v>0</v>
      </c>
      <c r="AG6506">
        <v>0</v>
      </c>
      <c r="AH6506">
        <v>0</v>
      </c>
    </row>
    <row r="6507" spans="1:34" x14ac:dyDescent="0.2">
      <c r="A6507">
        <v>6505</v>
      </c>
      <c r="B6507">
        <v>651</v>
      </c>
      <c r="C6507">
        <v>813</v>
      </c>
      <c r="D6507" t="s">
        <v>2319</v>
      </c>
      <c r="E6507">
        <f t="shared" si="201"/>
        <v>326</v>
      </c>
      <c r="F6507" s="42">
        <f t="shared" si="202"/>
        <v>325</v>
      </c>
      <c r="H6507" t="s">
        <v>2312</v>
      </c>
      <c r="I6507">
        <v>1</v>
      </c>
      <c r="J6507">
        <v>1</v>
      </c>
      <c r="K6507">
        <v>0</v>
      </c>
      <c r="S6507">
        <v>-0.35884812712902198</v>
      </c>
      <c r="T6507">
        <v>-0.61606050324158901</v>
      </c>
      <c r="U6507">
        <v>2.3067848540376898</v>
      </c>
      <c r="V6507">
        <v>3.9396817533297201</v>
      </c>
      <c r="W6507">
        <v>-0.70531545896748504</v>
      </c>
      <c r="X6507">
        <v>-0.65207518069289705</v>
      </c>
      <c r="Y6507">
        <v>-0.62469036313578297</v>
      </c>
      <c r="Z6507">
        <v>-0.78198929596970601</v>
      </c>
      <c r="AA6507">
        <v>1.00744009902763</v>
      </c>
      <c r="AB6507">
        <v>1.6651226492661</v>
      </c>
      <c r="AC6507">
        <v>6.5378555036923799E-3</v>
      </c>
      <c r="AD6507">
        <v>0.12335881580455101</v>
      </c>
      <c r="AE6507">
        <v>1</v>
      </c>
      <c r="AF6507">
        <v>0</v>
      </c>
      <c r="AG6507">
        <v>1</v>
      </c>
      <c r="AH6507">
        <v>1</v>
      </c>
    </row>
    <row r="6508" spans="1:34" x14ac:dyDescent="0.2">
      <c r="A6508">
        <v>6506</v>
      </c>
      <c r="B6508">
        <v>651</v>
      </c>
      <c r="C6508">
        <v>813</v>
      </c>
      <c r="D6508" t="s">
        <v>2319</v>
      </c>
      <c r="E6508">
        <f t="shared" si="201"/>
        <v>326</v>
      </c>
      <c r="F6508" s="42">
        <f t="shared" si="202"/>
        <v>325</v>
      </c>
      <c r="H6508" t="s">
        <v>2313</v>
      </c>
      <c r="I6508">
        <v>0</v>
      </c>
      <c r="J6508">
        <v>1</v>
      </c>
      <c r="K6508">
        <v>0</v>
      </c>
      <c r="S6508">
        <v>-0.62491857854183797</v>
      </c>
      <c r="T6508">
        <v>-1.24010213626024</v>
      </c>
      <c r="U6508">
        <v>2.8071344606578399</v>
      </c>
      <c r="V6508">
        <v>4.7108414074553497</v>
      </c>
      <c r="W6508">
        <v>-0.56966884898946302</v>
      </c>
      <c r="X6508">
        <v>-1.55478132610123</v>
      </c>
      <c r="Y6508">
        <v>-0.55760462115455001</v>
      </c>
      <c r="Z6508">
        <v>-2.0621387323799798</v>
      </c>
      <c r="AA6508">
        <v>1.22254878570845</v>
      </c>
      <c r="AB6508">
        <v>1.7989271144674199</v>
      </c>
      <c r="AC6508">
        <v>6.7417934314730005E-2</v>
      </c>
      <c r="AD6508">
        <v>8.8195148774689405E-4</v>
      </c>
      <c r="AE6508">
        <v>1</v>
      </c>
      <c r="AF6508">
        <v>0</v>
      </c>
      <c r="AG6508">
        <v>0</v>
      </c>
      <c r="AH6508">
        <v>0</v>
      </c>
    </row>
    <row r="6509" spans="1:34" x14ac:dyDescent="0.2">
      <c r="A6509">
        <v>6507</v>
      </c>
      <c r="B6509">
        <v>651</v>
      </c>
      <c r="C6509">
        <v>814</v>
      </c>
      <c r="D6509" t="s">
        <v>2319</v>
      </c>
      <c r="E6509">
        <f t="shared" si="201"/>
        <v>326</v>
      </c>
      <c r="F6509" s="42">
        <f t="shared" si="202"/>
        <v>325</v>
      </c>
      <c r="H6509" t="s">
        <v>2314</v>
      </c>
      <c r="I6509">
        <v>1</v>
      </c>
      <c r="J6509">
        <v>1</v>
      </c>
      <c r="K6509">
        <v>0</v>
      </c>
      <c r="S6509">
        <v>0.43526844476582499</v>
      </c>
      <c r="T6509">
        <v>0.84846585692053</v>
      </c>
      <c r="U6509">
        <v>2.9399612735724099</v>
      </c>
      <c r="V6509">
        <v>5.0761861051705202</v>
      </c>
      <c r="W6509">
        <v>1.12863084226799</v>
      </c>
      <c r="X6509">
        <v>1.7897954951844</v>
      </c>
      <c r="Y6509">
        <v>1.0883167717665501</v>
      </c>
      <c r="Z6509">
        <v>2.08699979571238</v>
      </c>
      <c r="AA6509">
        <v>1.17684827897205</v>
      </c>
      <c r="AB6509">
        <v>2.30951453379592</v>
      </c>
      <c r="AC6509">
        <v>2.4491423695376297E-4</v>
      </c>
      <c r="AD6509">
        <v>2.7175821951685199E-3</v>
      </c>
      <c r="AE6509">
        <v>1</v>
      </c>
      <c r="AF6509">
        <v>0</v>
      </c>
      <c r="AG6509">
        <v>1</v>
      </c>
      <c r="AH6509">
        <v>1</v>
      </c>
    </row>
    <row r="6510" spans="1:34" x14ac:dyDescent="0.2">
      <c r="A6510">
        <v>6508</v>
      </c>
      <c r="B6510">
        <v>651</v>
      </c>
      <c r="C6510">
        <v>814</v>
      </c>
      <c r="D6510" t="s">
        <v>2319</v>
      </c>
      <c r="E6510">
        <f t="shared" si="201"/>
        <v>326</v>
      </c>
      <c r="F6510" s="42">
        <f t="shared" si="202"/>
        <v>325</v>
      </c>
      <c r="H6510" t="s">
        <v>2315</v>
      </c>
      <c r="I6510">
        <v>0</v>
      </c>
      <c r="J6510">
        <v>1</v>
      </c>
      <c r="K6510">
        <v>0</v>
      </c>
      <c r="S6510">
        <v>-0.82010122074279901</v>
      </c>
      <c r="T6510">
        <v>-1.37035722467442</v>
      </c>
      <c r="U6510">
        <v>2.6337159629911202</v>
      </c>
      <c r="V6510">
        <v>5.0711357330203404</v>
      </c>
      <c r="W6510">
        <v>-0.41753888136956002</v>
      </c>
      <c r="X6510">
        <v>-1.5072859911395</v>
      </c>
      <c r="Y6510">
        <v>-0.40202707556355999</v>
      </c>
      <c r="Z6510">
        <v>-2.3812036563366701</v>
      </c>
      <c r="AA6510">
        <v>1.09225838656713</v>
      </c>
      <c r="AB6510">
        <v>1.9236170164466699</v>
      </c>
      <c r="AC6510">
        <v>0.13244898287937801</v>
      </c>
      <c r="AD6510">
        <v>2.44728794731299E-3</v>
      </c>
      <c r="AE6510">
        <v>1</v>
      </c>
      <c r="AF6510">
        <v>0</v>
      </c>
      <c r="AG6510">
        <v>0</v>
      </c>
      <c r="AH6510">
        <v>0</v>
      </c>
    </row>
    <row r="6511" spans="1:34" x14ac:dyDescent="0.2">
      <c r="A6511">
        <v>6509</v>
      </c>
      <c r="B6511">
        <v>651</v>
      </c>
      <c r="C6511">
        <v>815</v>
      </c>
      <c r="D6511" t="s">
        <v>2319</v>
      </c>
      <c r="E6511">
        <f t="shared" si="201"/>
        <v>326</v>
      </c>
      <c r="F6511" s="42">
        <f t="shared" si="202"/>
        <v>325</v>
      </c>
      <c r="H6511" t="s">
        <v>2316</v>
      </c>
      <c r="I6511">
        <v>1</v>
      </c>
      <c r="J6511">
        <v>1</v>
      </c>
      <c r="K6511">
        <v>0</v>
      </c>
      <c r="S6511">
        <v>-0.593077997269575</v>
      </c>
      <c r="T6511">
        <v>-0.96369363839012601</v>
      </c>
      <c r="U6511">
        <v>2.39510230964515</v>
      </c>
      <c r="V6511">
        <v>4.2228325235676998</v>
      </c>
      <c r="W6511">
        <v>-6.1586720264068799E-2</v>
      </c>
      <c r="X6511">
        <v>-1.6670724948900599</v>
      </c>
      <c r="Y6511">
        <v>0.32088066627966999</v>
      </c>
      <c r="Z6511">
        <v>-1.9112151410879401</v>
      </c>
      <c r="AA6511">
        <v>1.0974933911015301</v>
      </c>
      <c r="AB6511">
        <v>1.65278527974495</v>
      </c>
      <c r="AC6511">
        <v>0.82423415035460601</v>
      </c>
      <c r="AD6511">
        <v>1.21040562605639E-4</v>
      </c>
      <c r="AE6511">
        <v>1</v>
      </c>
      <c r="AF6511">
        <v>0</v>
      </c>
      <c r="AG6511">
        <v>0</v>
      </c>
      <c r="AH6511">
        <v>0</v>
      </c>
    </row>
    <row r="6512" spans="1:34" x14ac:dyDescent="0.2">
      <c r="A6512">
        <v>6510</v>
      </c>
      <c r="B6512">
        <v>651</v>
      </c>
      <c r="C6512">
        <v>815</v>
      </c>
      <c r="D6512" t="s">
        <v>2319</v>
      </c>
      <c r="E6512">
        <f t="shared" si="201"/>
        <v>326</v>
      </c>
      <c r="F6512" s="42">
        <f t="shared" si="202"/>
        <v>325</v>
      </c>
      <c r="H6512" t="s">
        <v>2317</v>
      </c>
      <c r="I6512">
        <v>0</v>
      </c>
      <c r="J6512">
        <v>1</v>
      </c>
      <c r="K6512">
        <v>0</v>
      </c>
      <c r="S6512">
        <v>-0.55694342672359198</v>
      </c>
      <c r="T6512">
        <v>-0.21743854348400499</v>
      </c>
      <c r="U6512">
        <v>2.7353971981210599</v>
      </c>
      <c r="V6512">
        <v>1.03039061314365</v>
      </c>
      <c r="W6512">
        <v>-0.26746053204676901</v>
      </c>
      <c r="X6512">
        <v>-0.16743193034081</v>
      </c>
      <c r="Y6512">
        <v>-0.243316926256711</v>
      </c>
      <c r="Z6512">
        <v>-0.18286318533495799</v>
      </c>
      <c r="AA6512">
        <v>1.04965688576689</v>
      </c>
      <c r="AB6512">
        <v>0.41320970786406702</v>
      </c>
      <c r="AC6512">
        <v>0.31439195555298199</v>
      </c>
      <c r="AD6512">
        <v>0.111019117508218</v>
      </c>
      <c r="AE6512">
        <v>0</v>
      </c>
      <c r="AF6512">
        <v>1</v>
      </c>
      <c r="AG6512">
        <v>0</v>
      </c>
      <c r="AH6512">
        <v>1</v>
      </c>
    </row>
    <row r="6513" spans="1:34" x14ac:dyDescent="0.2">
      <c r="A6513">
        <v>6511</v>
      </c>
      <c r="B6513">
        <v>652</v>
      </c>
      <c r="C6513">
        <v>811</v>
      </c>
      <c r="D6513" t="s">
        <v>2320</v>
      </c>
      <c r="E6513">
        <f t="shared" si="201"/>
        <v>326</v>
      </c>
      <c r="F6513" s="42">
        <f t="shared" si="202"/>
        <v>326</v>
      </c>
      <c r="H6513" t="s">
        <v>2308</v>
      </c>
      <c r="I6513">
        <v>1</v>
      </c>
      <c r="J6513">
        <v>0</v>
      </c>
      <c r="K6513">
        <v>0</v>
      </c>
      <c r="S6513">
        <v>-0.31664458563318498</v>
      </c>
      <c r="T6513">
        <v>-7.4856741045215003E-2</v>
      </c>
      <c r="U6513">
        <v>3.1853888386394802</v>
      </c>
      <c r="V6513">
        <v>1.46356757163031</v>
      </c>
      <c r="W6513">
        <v>2.94646451129057E-2</v>
      </c>
      <c r="X6513">
        <v>-0.15328480448884799</v>
      </c>
      <c r="Y6513">
        <v>-0.39421238384207302</v>
      </c>
      <c r="Z6513">
        <v>-0.30137294728331598</v>
      </c>
      <c r="AA6513">
        <v>1.19833235365544</v>
      </c>
      <c r="AB6513">
        <v>0.57562171055265099</v>
      </c>
      <c r="AC6513">
        <v>0.92246624739784699</v>
      </c>
      <c r="AD6513">
        <v>0.29318781585185799</v>
      </c>
      <c r="AE6513">
        <v>0</v>
      </c>
      <c r="AF6513">
        <v>1</v>
      </c>
      <c r="AG6513">
        <v>0</v>
      </c>
      <c r="AH6513">
        <v>1</v>
      </c>
    </row>
    <row r="6514" spans="1:34" x14ac:dyDescent="0.2">
      <c r="A6514">
        <v>6512</v>
      </c>
      <c r="B6514">
        <v>652</v>
      </c>
      <c r="C6514">
        <v>811</v>
      </c>
      <c r="D6514" t="s">
        <v>2320</v>
      </c>
      <c r="E6514">
        <f t="shared" si="201"/>
        <v>326</v>
      </c>
      <c r="F6514" s="42">
        <f t="shared" si="202"/>
        <v>326</v>
      </c>
      <c r="H6514" t="s">
        <v>2309</v>
      </c>
      <c r="I6514">
        <v>0</v>
      </c>
      <c r="J6514">
        <v>0</v>
      </c>
      <c r="K6514">
        <v>0</v>
      </c>
      <c r="S6514">
        <v>-7.5485257315449403E-2</v>
      </c>
      <c r="T6514">
        <v>-3.4016125665617597E-2</v>
      </c>
      <c r="U6514">
        <v>3.1974156071664801</v>
      </c>
      <c r="V6514">
        <v>1.47656449532683</v>
      </c>
      <c r="W6514">
        <v>-0.23819277837170499</v>
      </c>
      <c r="X6514">
        <v>4.60457823761544E-2</v>
      </c>
      <c r="Y6514">
        <v>-0.111467779343255</v>
      </c>
      <c r="Z6514">
        <v>7.2409179286019906E-2</v>
      </c>
      <c r="AA6514">
        <v>1.1549465819461899</v>
      </c>
      <c r="AB6514">
        <v>0.66968656810361704</v>
      </c>
      <c r="AC6514">
        <v>0.41507272306295301</v>
      </c>
      <c r="AD6514">
        <v>0.78553037055414998</v>
      </c>
      <c r="AE6514">
        <v>0</v>
      </c>
      <c r="AF6514">
        <v>1</v>
      </c>
      <c r="AG6514">
        <v>1</v>
      </c>
      <c r="AH6514">
        <v>0</v>
      </c>
    </row>
    <row r="6515" spans="1:34" x14ac:dyDescent="0.2">
      <c r="A6515">
        <v>6513</v>
      </c>
      <c r="B6515">
        <v>652</v>
      </c>
      <c r="C6515">
        <v>812</v>
      </c>
      <c r="D6515" t="s">
        <v>2320</v>
      </c>
      <c r="E6515">
        <f t="shared" si="201"/>
        <v>326</v>
      </c>
      <c r="F6515" s="42">
        <f t="shared" si="202"/>
        <v>326</v>
      </c>
      <c r="H6515" t="s">
        <v>2310</v>
      </c>
      <c r="I6515">
        <v>1</v>
      </c>
      <c r="J6515">
        <v>0</v>
      </c>
      <c r="K6515">
        <v>0</v>
      </c>
      <c r="S6515">
        <v>0.74621754983672905</v>
      </c>
      <c r="T6515">
        <v>1.3857409510543199</v>
      </c>
      <c r="U6515">
        <v>3.4816436687251602</v>
      </c>
      <c r="V6515">
        <v>5.6641912503877396</v>
      </c>
      <c r="W6515">
        <v>0.62498117758138505</v>
      </c>
      <c r="X6515">
        <v>1.14410906726952</v>
      </c>
      <c r="Y6515">
        <v>0.78963216593517205</v>
      </c>
      <c r="Z6515">
        <v>1.68923348709902</v>
      </c>
      <c r="AA6515">
        <v>1.33593053727407</v>
      </c>
      <c r="AB6515">
        <v>2.2384514130084101</v>
      </c>
      <c r="AC6515">
        <v>6.6351595454823997E-2</v>
      </c>
      <c r="AD6515">
        <v>4.5212312272426301E-2</v>
      </c>
      <c r="AE6515">
        <v>1</v>
      </c>
      <c r="AF6515">
        <v>0</v>
      </c>
      <c r="AG6515">
        <v>0</v>
      </c>
      <c r="AH6515">
        <v>0</v>
      </c>
    </row>
    <row r="6516" spans="1:34" x14ac:dyDescent="0.2">
      <c r="A6516">
        <v>6514</v>
      </c>
      <c r="B6516">
        <v>652</v>
      </c>
      <c r="C6516">
        <v>812</v>
      </c>
      <c r="D6516" t="s">
        <v>2320</v>
      </c>
      <c r="E6516">
        <f t="shared" si="201"/>
        <v>326</v>
      </c>
      <c r="F6516" s="42">
        <f t="shared" si="202"/>
        <v>326</v>
      </c>
      <c r="H6516" t="s">
        <v>2311</v>
      </c>
      <c r="I6516">
        <v>0</v>
      </c>
      <c r="J6516">
        <v>0</v>
      </c>
      <c r="K6516">
        <v>0</v>
      </c>
      <c r="S6516">
        <v>0.88758569461060699</v>
      </c>
      <c r="T6516">
        <v>1.75666216485477</v>
      </c>
      <c r="U6516">
        <v>2.9927739516133398</v>
      </c>
      <c r="V6516">
        <v>4.8932276131821801</v>
      </c>
      <c r="W6516">
        <v>1.00813437952019</v>
      </c>
      <c r="X6516">
        <v>1.73874646164817</v>
      </c>
      <c r="Y6516">
        <v>1.36785462828605</v>
      </c>
      <c r="Z6516">
        <v>1.8150854266338901</v>
      </c>
      <c r="AA6516">
        <v>1.2021335021681201</v>
      </c>
      <c r="AB6516">
        <v>1.9907800001649401</v>
      </c>
      <c r="AC6516">
        <v>1.22892468978924E-3</v>
      </c>
      <c r="AD6516">
        <v>7.8263841679623901E-4</v>
      </c>
      <c r="AE6516">
        <v>1</v>
      </c>
      <c r="AF6516">
        <v>0</v>
      </c>
      <c r="AG6516">
        <v>0</v>
      </c>
      <c r="AH6516">
        <v>0</v>
      </c>
    </row>
    <row r="6517" spans="1:34" x14ac:dyDescent="0.2">
      <c r="A6517">
        <v>6515</v>
      </c>
      <c r="B6517">
        <v>652</v>
      </c>
      <c r="C6517">
        <v>813</v>
      </c>
      <c r="D6517" t="s">
        <v>2320</v>
      </c>
      <c r="E6517">
        <f t="shared" si="201"/>
        <v>326</v>
      </c>
      <c r="F6517" s="42">
        <f t="shared" si="202"/>
        <v>326</v>
      </c>
      <c r="H6517" t="s">
        <v>2312</v>
      </c>
      <c r="I6517">
        <v>1</v>
      </c>
      <c r="J6517">
        <v>0</v>
      </c>
      <c r="K6517">
        <v>0</v>
      </c>
      <c r="S6517">
        <v>-0.35884812712902198</v>
      </c>
      <c r="T6517">
        <v>-0.61606050324158901</v>
      </c>
      <c r="U6517">
        <v>2.3067848540376898</v>
      </c>
      <c r="V6517">
        <v>3.9396817533297201</v>
      </c>
      <c r="W6517">
        <v>-0.70531545896748504</v>
      </c>
      <c r="X6517">
        <v>-0.65207518069289705</v>
      </c>
      <c r="Y6517">
        <v>-0.62469036313578297</v>
      </c>
      <c r="Z6517">
        <v>-0.78198929596970601</v>
      </c>
      <c r="AA6517">
        <v>1.00744009902763</v>
      </c>
      <c r="AB6517">
        <v>1.6651226492661</v>
      </c>
      <c r="AC6517">
        <v>6.5378555036923799E-3</v>
      </c>
      <c r="AD6517">
        <v>0.12335881580455101</v>
      </c>
      <c r="AE6517">
        <v>1</v>
      </c>
      <c r="AF6517">
        <v>0</v>
      </c>
      <c r="AG6517">
        <v>1</v>
      </c>
      <c r="AH6517">
        <v>1</v>
      </c>
    </row>
    <row r="6518" spans="1:34" x14ac:dyDescent="0.2">
      <c r="A6518">
        <v>6516</v>
      </c>
      <c r="B6518">
        <v>652</v>
      </c>
      <c r="C6518">
        <v>813</v>
      </c>
      <c r="D6518" t="s">
        <v>2320</v>
      </c>
      <c r="E6518">
        <f t="shared" si="201"/>
        <v>326</v>
      </c>
      <c r="F6518" s="42">
        <f t="shared" si="202"/>
        <v>326</v>
      </c>
      <c r="H6518" t="s">
        <v>2313</v>
      </c>
      <c r="I6518">
        <v>0</v>
      </c>
      <c r="J6518">
        <v>0</v>
      </c>
      <c r="K6518">
        <v>0</v>
      </c>
      <c r="S6518">
        <v>-0.62491857854183797</v>
      </c>
      <c r="T6518">
        <v>-1.24010213626024</v>
      </c>
      <c r="U6518">
        <v>2.8071344606578399</v>
      </c>
      <c r="V6518">
        <v>4.7108414074553497</v>
      </c>
      <c r="W6518">
        <v>-0.56966884898946302</v>
      </c>
      <c r="X6518">
        <v>-1.55478132610123</v>
      </c>
      <c r="Y6518">
        <v>-0.55760462115455001</v>
      </c>
      <c r="Z6518">
        <v>-2.0621387323799798</v>
      </c>
      <c r="AA6518">
        <v>1.22254878570845</v>
      </c>
      <c r="AB6518">
        <v>1.7989271144674199</v>
      </c>
      <c r="AC6518">
        <v>6.7417934314730005E-2</v>
      </c>
      <c r="AD6518">
        <v>8.8195148774689405E-4</v>
      </c>
      <c r="AE6518">
        <v>1</v>
      </c>
      <c r="AF6518">
        <v>0</v>
      </c>
      <c r="AG6518">
        <v>0</v>
      </c>
      <c r="AH6518">
        <v>0</v>
      </c>
    </row>
    <row r="6519" spans="1:34" x14ac:dyDescent="0.2">
      <c r="A6519">
        <v>6517</v>
      </c>
      <c r="B6519">
        <v>652</v>
      </c>
      <c r="C6519">
        <v>814</v>
      </c>
      <c r="D6519" t="s">
        <v>2320</v>
      </c>
      <c r="E6519">
        <f t="shared" si="201"/>
        <v>326</v>
      </c>
      <c r="F6519" s="42">
        <f t="shared" si="202"/>
        <v>326</v>
      </c>
      <c r="H6519" t="s">
        <v>2314</v>
      </c>
      <c r="I6519">
        <v>1</v>
      </c>
      <c r="J6519">
        <v>0</v>
      </c>
      <c r="K6519">
        <v>0</v>
      </c>
      <c r="S6519">
        <v>0.43526844476582499</v>
      </c>
      <c r="T6519">
        <v>0.84846585692053</v>
      </c>
      <c r="U6519">
        <v>2.9399612735724099</v>
      </c>
      <c r="V6519">
        <v>5.0761861051705202</v>
      </c>
      <c r="W6519">
        <v>1.12863084226799</v>
      </c>
      <c r="X6519">
        <v>1.7897954951844</v>
      </c>
      <c r="Y6519">
        <v>1.0883167717665501</v>
      </c>
      <c r="Z6519">
        <v>2.08699979571238</v>
      </c>
      <c r="AA6519">
        <v>1.17684827897205</v>
      </c>
      <c r="AB6519">
        <v>2.30951453379592</v>
      </c>
      <c r="AC6519">
        <v>2.4491423695376297E-4</v>
      </c>
      <c r="AD6519">
        <v>2.7175821951685199E-3</v>
      </c>
      <c r="AE6519">
        <v>1</v>
      </c>
      <c r="AF6519">
        <v>0</v>
      </c>
      <c r="AG6519">
        <v>1</v>
      </c>
      <c r="AH6519">
        <v>1</v>
      </c>
    </row>
    <row r="6520" spans="1:34" x14ac:dyDescent="0.2">
      <c r="A6520">
        <v>6518</v>
      </c>
      <c r="B6520">
        <v>652</v>
      </c>
      <c r="C6520">
        <v>814</v>
      </c>
      <c r="D6520" t="s">
        <v>2320</v>
      </c>
      <c r="E6520">
        <f t="shared" si="201"/>
        <v>326</v>
      </c>
      <c r="F6520" s="42">
        <f t="shared" si="202"/>
        <v>326</v>
      </c>
      <c r="H6520" t="s">
        <v>2315</v>
      </c>
      <c r="I6520">
        <v>0</v>
      </c>
      <c r="J6520">
        <v>0</v>
      </c>
      <c r="K6520">
        <v>0</v>
      </c>
      <c r="S6520">
        <v>-0.82010122074279901</v>
      </c>
      <c r="T6520">
        <v>-1.37035722467442</v>
      </c>
      <c r="U6520">
        <v>2.6337159629911202</v>
      </c>
      <c r="V6520">
        <v>5.0711357330203404</v>
      </c>
      <c r="W6520">
        <v>-0.41753888136956002</v>
      </c>
      <c r="X6520">
        <v>-1.5072859911395</v>
      </c>
      <c r="Y6520">
        <v>-0.40202707556355999</v>
      </c>
      <c r="Z6520">
        <v>-2.3812036563366701</v>
      </c>
      <c r="AA6520">
        <v>1.09225838656713</v>
      </c>
      <c r="AB6520">
        <v>1.9236170164466699</v>
      </c>
      <c r="AC6520">
        <v>0.13244898287937801</v>
      </c>
      <c r="AD6520">
        <v>2.44728794731299E-3</v>
      </c>
      <c r="AE6520">
        <v>1</v>
      </c>
      <c r="AF6520">
        <v>0</v>
      </c>
      <c r="AG6520">
        <v>0</v>
      </c>
      <c r="AH6520">
        <v>0</v>
      </c>
    </row>
    <row r="6521" spans="1:34" x14ac:dyDescent="0.2">
      <c r="A6521">
        <v>6519</v>
      </c>
      <c r="B6521">
        <v>652</v>
      </c>
      <c r="C6521">
        <v>815</v>
      </c>
      <c r="D6521" t="s">
        <v>2320</v>
      </c>
      <c r="E6521">
        <f t="shared" si="201"/>
        <v>326</v>
      </c>
      <c r="F6521" s="42">
        <f t="shared" si="202"/>
        <v>326</v>
      </c>
      <c r="H6521" t="s">
        <v>2316</v>
      </c>
      <c r="I6521">
        <v>1</v>
      </c>
      <c r="J6521">
        <v>0</v>
      </c>
      <c r="K6521">
        <v>0</v>
      </c>
      <c r="S6521">
        <v>-0.593077997269575</v>
      </c>
      <c r="T6521">
        <v>-0.96369363839012601</v>
      </c>
      <c r="U6521">
        <v>2.39510230964515</v>
      </c>
      <c r="V6521">
        <v>4.2228325235676998</v>
      </c>
      <c r="W6521">
        <v>-6.1586720264068799E-2</v>
      </c>
      <c r="X6521">
        <v>-1.6670724948900599</v>
      </c>
      <c r="Y6521">
        <v>0.32088066627966999</v>
      </c>
      <c r="Z6521">
        <v>-1.9112151410879401</v>
      </c>
      <c r="AA6521">
        <v>1.0974933911015301</v>
      </c>
      <c r="AB6521">
        <v>1.65278527974495</v>
      </c>
      <c r="AC6521">
        <v>0.82423415035460601</v>
      </c>
      <c r="AD6521">
        <v>1.21040562605639E-4</v>
      </c>
      <c r="AE6521">
        <v>1</v>
      </c>
      <c r="AF6521">
        <v>0</v>
      </c>
      <c r="AG6521">
        <v>0</v>
      </c>
      <c r="AH6521">
        <v>0</v>
      </c>
    </row>
    <row r="6522" spans="1:34" x14ac:dyDescent="0.2">
      <c r="A6522">
        <v>6520</v>
      </c>
      <c r="B6522">
        <v>652</v>
      </c>
      <c r="C6522">
        <v>815</v>
      </c>
      <c r="D6522" t="s">
        <v>2320</v>
      </c>
      <c r="E6522">
        <f t="shared" si="201"/>
        <v>326</v>
      </c>
      <c r="F6522" s="42">
        <f t="shared" si="202"/>
        <v>326</v>
      </c>
      <c r="H6522" t="s">
        <v>2317</v>
      </c>
      <c r="I6522">
        <v>0</v>
      </c>
      <c r="J6522">
        <v>0</v>
      </c>
      <c r="K6522">
        <v>0</v>
      </c>
      <c r="S6522">
        <v>-0.55694342672359198</v>
      </c>
      <c r="T6522">
        <v>-0.21743854348400499</v>
      </c>
      <c r="U6522">
        <v>2.7353971981210599</v>
      </c>
      <c r="V6522">
        <v>1.03039061314365</v>
      </c>
      <c r="W6522">
        <v>-0.26746053204676901</v>
      </c>
      <c r="X6522">
        <v>-0.16743193034081</v>
      </c>
      <c r="Y6522">
        <v>-0.243316926256711</v>
      </c>
      <c r="Z6522">
        <v>-0.18286318533495799</v>
      </c>
      <c r="AA6522">
        <v>1.04965688576689</v>
      </c>
      <c r="AB6522">
        <v>0.41320970786406702</v>
      </c>
      <c r="AC6522">
        <v>0.31439195555298199</v>
      </c>
      <c r="AD6522">
        <v>0.111019117508218</v>
      </c>
      <c r="AE6522">
        <v>0</v>
      </c>
      <c r="AF6522">
        <v>1</v>
      </c>
      <c r="AG6522">
        <v>0</v>
      </c>
      <c r="AH6522">
        <v>1</v>
      </c>
    </row>
    <row r="6523" spans="1:34" x14ac:dyDescent="0.2">
      <c r="A6523">
        <v>6521</v>
      </c>
      <c r="B6523">
        <v>653</v>
      </c>
      <c r="C6523">
        <v>816</v>
      </c>
      <c r="D6523" t="s">
        <v>2321</v>
      </c>
      <c r="E6523">
        <f t="shared" si="201"/>
        <v>326</v>
      </c>
      <c r="F6523" s="42">
        <f t="shared" si="202"/>
        <v>327</v>
      </c>
      <c r="H6523" t="s">
        <v>2322</v>
      </c>
      <c r="I6523">
        <v>1</v>
      </c>
      <c r="J6523">
        <v>1</v>
      </c>
      <c r="K6523">
        <v>1</v>
      </c>
      <c r="S6523">
        <v>-0.209016039210837</v>
      </c>
      <c r="T6523">
        <v>-0.40460600975479299</v>
      </c>
      <c r="U6523">
        <v>3.0482986101414999</v>
      </c>
      <c r="V6523">
        <v>5.2916085621365303</v>
      </c>
      <c r="W6523">
        <v>-0.15895503638841499</v>
      </c>
      <c r="X6523">
        <v>0.36264309941647799</v>
      </c>
      <c r="Y6523">
        <v>-0.35033940738600799</v>
      </c>
      <c r="Z6523">
        <v>-6.0447071946505603E-3</v>
      </c>
      <c r="AA6523">
        <v>1.3220448573894299</v>
      </c>
      <c r="AB6523">
        <v>2.0315100169131499</v>
      </c>
      <c r="AC6523">
        <v>0.63431294910563196</v>
      </c>
      <c r="AD6523">
        <v>0.48036050957280402</v>
      </c>
      <c r="AE6523">
        <v>1</v>
      </c>
      <c r="AF6523">
        <v>0</v>
      </c>
      <c r="AG6523">
        <v>0</v>
      </c>
      <c r="AH6523">
        <v>0</v>
      </c>
    </row>
    <row r="6524" spans="1:34" x14ac:dyDescent="0.2">
      <c r="A6524">
        <v>6522</v>
      </c>
      <c r="B6524">
        <v>653</v>
      </c>
      <c r="C6524">
        <v>816</v>
      </c>
      <c r="D6524" t="s">
        <v>2321</v>
      </c>
      <c r="E6524">
        <f t="shared" si="201"/>
        <v>326</v>
      </c>
      <c r="F6524" s="42">
        <f t="shared" si="202"/>
        <v>327</v>
      </c>
      <c r="H6524" t="s">
        <v>2323</v>
      </c>
      <c r="I6524">
        <v>0</v>
      </c>
      <c r="J6524">
        <v>1</v>
      </c>
      <c r="K6524">
        <v>1</v>
      </c>
      <c r="S6524">
        <v>-5.8882334269583199E-3</v>
      </c>
      <c r="T6524">
        <v>-1.32931814180849E-3</v>
      </c>
      <c r="U6524">
        <v>2.9201438714517298</v>
      </c>
      <c r="V6524">
        <v>1.0361254336013399</v>
      </c>
      <c r="W6524">
        <v>0.42825400416533999</v>
      </c>
      <c r="X6524">
        <v>4.7733536662116403E-2</v>
      </c>
      <c r="Y6524">
        <v>0.67727169416362698</v>
      </c>
      <c r="Z6524">
        <v>4.5615696447086997E-2</v>
      </c>
      <c r="AA6524">
        <v>1.17529272694581</v>
      </c>
      <c r="AB6524">
        <v>0.44372552630678502</v>
      </c>
      <c r="AC6524">
        <v>0.15132983065934599</v>
      </c>
      <c r="AD6524">
        <v>0.67037755614861105</v>
      </c>
      <c r="AE6524">
        <v>0</v>
      </c>
      <c r="AF6524">
        <v>1</v>
      </c>
      <c r="AG6524">
        <v>1</v>
      </c>
      <c r="AH6524">
        <v>0</v>
      </c>
    </row>
    <row r="6525" spans="1:34" x14ac:dyDescent="0.2">
      <c r="A6525">
        <v>6523</v>
      </c>
      <c r="B6525">
        <v>653</v>
      </c>
      <c r="C6525">
        <v>817</v>
      </c>
      <c r="D6525" t="s">
        <v>2321</v>
      </c>
      <c r="E6525">
        <f t="shared" si="201"/>
        <v>326</v>
      </c>
      <c r="F6525" s="42">
        <f t="shared" si="202"/>
        <v>327</v>
      </c>
      <c r="H6525" t="s">
        <v>2324</v>
      </c>
      <c r="I6525">
        <v>1</v>
      </c>
      <c r="J6525">
        <v>1</v>
      </c>
      <c r="K6525">
        <v>1</v>
      </c>
      <c r="S6525">
        <v>-0.36395532445749301</v>
      </c>
      <c r="T6525">
        <v>-0.15575361797759699</v>
      </c>
      <c r="U6525">
        <v>3.1954524005996099</v>
      </c>
      <c r="V6525">
        <v>0.79244360694878402</v>
      </c>
      <c r="W6525">
        <v>-0.70478134498631895</v>
      </c>
      <c r="X6525">
        <v>-0.15186540401673601</v>
      </c>
      <c r="Y6525">
        <v>-0.94784290470911503</v>
      </c>
      <c r="Z6525">
        <v>-0.139518144794889</v>
      </c>
      <c r="AA6525">
        <v>1.2562349465801801</v>
      </c>
      <c r="AB6525">
        <v>0.347265955959354</v>
      </c>
      <c r="AC6525">
        <v>2.8254375665178601E-2</v>
      </c>
      <c r="AD6525">
        <v>8.5770115392778706E-2</v>
      </c>
      <c r="AE6525">
        <v>0</v>
      </c>
      <c r="AF6525">
        <v>1</v>
      </c>
      <c r="AG6525">
        <v>1</v>
      </c>
      <c r="AH6525">
        <v>0</v>
      </c>
    </row>
    <row r="6526" spans="1:34" x14ac:dyDescent="0.2">
      <c r="A6526">
        <v>6524</v>
      </c>
      <c r="B6526">
        <v>653</v>
      </c>
      <c r="C6526">
        <v>817</v>
      </c>
      <c r="D6526" t="s">
        <v>2321</v>
      </c>
      <c r="E6526">
        <f t="shared" si="201"/>
        <v>326</v>
      </c>
      <c r="F6526" s="42">
        <f t="shared" si="202"/>
        <v>327</v>
      </c>
      <c r="H6526" t="s">
        <v>2325</v>
      </c>
      <c r="I6526">
        <v>0</v>
      </c>
      <c r="J6526">
        <v>1</v>
      </c>
      <c r="K6526">
        <v>1</v>
      </c>
      <c r="S6526">
        <v>-0.57222257484681904</v>
      </c>
      <c r="T6526">
        <v>-0.93157169711280097</v>
      </c>
      <c r="U6526">
        <v>3.0700065169949098</v>
      </c>
      <c r="V6526">
        <v>4.8403872108296699</v>
      </c>
      <c r="W6526">
        <v>-0.80135268288817596</v>
      </c>
      <c r="X6526">
        <v>-1.0786368218301301</v>
      </c>
      <c r="Y6526">
        <v>-0.81140327775564502</v>
      </c>
      <c r="Z6526">
        <v>-1.55468264427901</v>
      </c>
      <c r="AA6526">
        <v>1.1286604624514101</v>
      </c>
      <c r="AB6526">
        <v>1.82512702149132</v>
      </c>
      <c r="AC6526">
        <v>5.8420213402150404E-3</v>
      </c>
      <c r="AD6526">
        <v>2.1006076678832201E-2</v>
      </c>
      <c r="AE6526">
        <v>1</v>
      </c>
      <c r="AF6526">
        <v>0</v>
      </c>
      <c r="AG6526">
        <v>1</v>
      </c>
      <c r="AH6526">
        <v>1</v>
      </c>
    </row>
    <row r="6527" spans="1:34" x14ac:dyDescent="0.2">
      <c r="A6527">
        <v>6525</v>
      </c>
      <c r="B6527">
        <v>653</v>
      </c>
      <c r="C6527">
        <v>818</v>
      </c>
      <c r="D6527" t="s">
        <v>2321</v>
      </c>
      <c r="E6527">
        <f t="shared" si="201"/>
        <v>326</v>
      </c>
      <c r="F6527" s="42">
        <f t="shared" si="202"/>
        <v>327</v>
      </c>
      <c r="H6527" t="s">
        <v>2326</v>
      </c>
      <c r="I6527">
        <v>1</v>
      </c>
      <c r="J6527">
        <v>1</v>
      </c>
      <c r="K6527">
        <v>1</v>
      </c>
      <c r="S6527">
        <v>-0.27348860638449002</v>
      </c>
      <c r="T6527">
        <v>-0.50305677313975605</v>
      </c>
      <c r="U6527">
        <v>2.71943896182347</v>
      </c>
      <c r="V6527">
        <v>4.4135389240447704</v>
      </c>
      <c r="W6527">
        <v>-0.56742304051905901</v>
      </c>
      <c r="X6527">
        <v>-0.43579368088571102</v>
      </c>
      <c r="Y6527">
        <v>-0.35299982302954602</v>
      </c>
      <c r="Z6527">
        <v>-0.80684572690123502</v>
      </c>
      <c r="AA6527">
        <v>1.22918309249258</v>
      </c>
      <c r="AB6527">
        <v>1.7427577209977401</v>
      </c>
      <c r="AC6527">
        <v>6.99680406931458E-2</v>
      </c>
      <c r="AD6527">
        <v>0.32344810333962898</v>
      </c>
      <c r="AE6527">
        <v>1</v>
      </c>
      <c r="AF6527">
        <v>0</v>
      </c>
      <c r="AG6527">
        <v>1</v>
      </c>
      <c r="AH6527">
        <v>1</v>
      </c>
    </row>
    <row r="6528" spans="1:34" x14ac:dyDescent="0.2">
      <c r="A6528">
        <v>6526</v>
      </c>
      <c r="B6528">
        <v>653</v>
      </c>
      <c r="C6528">
        <v>818</v>
      </c>
      <c r="D6528" t="s">
        <v>2321</v>
      </c>
      <c r="E6528">
        <f t="shared" ref="E6528:E6591" si="203">E6488+2</f>
        <v>326</v>
      </c>
      <c r="F6528" s="42">
        <f t="shared" si="202"/>
        <v>327</v>
      </c>
      <c r="H6528" t="s">
        <v>2327</v>
      </c>
      <c r="I6528">
        <v>0</v>
      </c>
      <c r="J6528">
        <v>1</v>
      </c>
      <c r="K6528">
        <v>1</v>
      </c>
      <c r="S6528">
        <v>-0.65722309972625204</v>
      </c>
      <c r="T6528">
        <v>-1.00408763042436</v>
      </c>
      <c r="U6528">
        <v>3.2753507499583101</v>
      </c>
      <c r="V6528">
        <v>6.3979035725590103</v>
      </c>
      <c r="W6528">
        <v>-0.77530599059054495</v>
      </c>
      <c r="X6528">
        <v>-1.85073692201679</v>
      </c>
      <c r="Y6528">
        <v>-0.59364693159035198</v>
      </c>
      <c r="Z6528">
        <v>-1.6811169847263401</v>
      </c>
      <c r="AA6528">
        <v>1.2293213537482099</v>
      </c>
      <c r="AB6528">
        <v>2.3526556893281199</v>
      </c>
      <c r="AC6528">
        <v>1.3958400653218199E-2</v>
      </c>
      <c r="AD6528">
        <v>2.3564553087546901E-3</v>
      </c>
      <c r="AE6528">
        <v>1</v>
      </c>
      <c r="AF6528">
        <v>0</v>
      </c>
      <c r="AG6528">
        <v>0</v>
      </c>
      <c r="AH6528">
        <v>0</v>
      </c>
    </row>
    <row r="6529" spans="1:34" x14ac:dyDescent="0.2">
      <c r="A6529">
        <v>6527</v>
      </c>
      <c r="B6529">
        <v>653</v>
      </c>
      <c r="C6529">
        <v>819</v>
      </c>
      <c r="D6529" t="s">
        <v>2321</v>
      </c>
      <c r="E6529">
        <f t="shared" si="203"/>
        <v>326</v>
      </c>
      <c r="F6529" s="42">
        <f t="shared" si="202"/>
        <v>327</v>
      </c>
      <c r="H6529" t="s">
        <v>2328</v>
      </c>
      <c r="I6529">
        <v>1</v>
      </c>
      <c r="J6529">
        <v>1</v>
      </c>
      <c r="K6529">
        <v>1</v>
      </c>
      <c r="S6529">
        <v>3.6104990402236602E-2</v>
      </c>
      <c r="T6529">
        <v>1.10429841048795E-2</v>
      </c>
      <c r="U6529">
        <v>3.0616631782613699</v>
      </c>
      <c r="V6529">
        <v>1.0603387245020699</v>
      </c>
      <c r="W6529">
        <v>0.70032570674712702</v>
      </c>
      <c r="X6529">
        <v>-7.5398282239760098E-2</v>
      </c>
      <c r="Y6529">
        <v>0.59787690617019595</v>
      </c>
      <c r="Z6529">
        <v>0.174278655966767</v>
      </c>
      <c r="AA6529">
        <v>1.1811795644818801</v>
      </c>
      <c r="AB6529">
        <v>0.437708059829989</v>
      </c>
      <c r="AC6529">
        <v>2.0605344086345501E-2</v>
      </c>
      <c r="AD6529">
        <v>0.49583059568083399</v>
      </c>
      <c r="AE6529">
        <v>0</v>
      </c>
      <c r="AF6529">
        <v>1</v>
      </c>
      <c r="AG6529">
        <v>1</v>
      </c>
      <c r="AH6529">
        <v>0</v>
      </c>
    </row>
    <row r="6530" spans="1:34" x14ac:dyDescent="0.2">
      <c r="A6530">
        <v>6528</v>
      </c>
      <c r="B6530">
        <v>653</v>
      </c>
      <c r="C6530">
        <v>819</v>
      </c>
      <c r="D6530" t="s">
        <v>2321</v>
      </c>
      <c r="E6530">
        <f t="shared" si="203"/>
        <v>326</v>
      </c>
      <c r="F6530" s="42">
        <f t="shared" si="202"/>
        <v>327</v>
      </c>
      <c r="H6530" t="s">
        <v>2329</v>
      </c>
      <c r="I6530">
        <v>0</v>
      </c>
      <c r="J6530">
        <v>1</v>
      </c>
      <c r="K6530">
        <v>1</v>
      </c>
      <c r="S6530">
        <v>0.76961680443491798</v>
      </c>
      <c r="T6530">
        <v>1.25116108783095</v>
      </c>
      <c r="U6530">
        <v>2.9244635152863299</v>
      </c>
      <c r="V6530">
        <v>5.7671394955942503</v>
      </c>
      <c r="W6530">
        <v>0.71494529886844005</v>
      </c>
      <c r="X6530">
        <v>2.7694001821396301</v>
      </c>
      <c r="Y6530">
        <v>0.78149091504758605</v>
      </c>
      <c r="Z6530">
        <v>3.2128486470980602</v>
      </c>
      <c r="AA6530">
        <v>1.0734648941379601</v>
      </c>
      <c r="AB6530">
        <v>2.2098208658871799</v>
      </c>
      <c r="AC6530">
        <v>9.5529659198303196E-3</v>
      </c>
      <c r="AD6530">
        <v>2.7704476060994699E-6</v>
      </c>
      <c r="AE6530">
        <v>1</v>
      </c>
      <c r="AF6530">
        <v>0</v>
      </c>
      <c r="AG6530">
        <v>0</v>
      </c>
      <c r="AH6530">
        <v>0</v>
      </c>
    </row>
    <row r="6531" spans="1:34" x14ac:dyDescent="0.2">
      <c r="A6531">
        <v>6529</v>
      </c>
      <c r="B6531">
        <v>653</v>
      </c>
      <c r="C6531">
        <v>820</v>
      </c>
      <c r="D6531" t="s">
        <v>2321</v>
      </c>
      <c r="E6531">
        <f t="shared" si="203"/>
        <v>326</v>
      </c>
      <c r="F6531" s="42">
        <f t="shared" ref="F6531:F6594" si="204">B6531-E6531</f>
        <v>327</v>
      </c>
      <c r="H6531" t="s">
        <v>2330</v>
      </c>
      <c r="I6531">
        <v>1</v>
      </c>
      <c r="J6531">
        <v>1</v>
      </c>
      <c r="K6531">
        <v>1</v>
      </c>
      <c r="S6531">
        <v>0.24688595207408101</v>
      </c>
      <c r="T6531">
        <v>5.6682386774917298E-2</v>
      </c>
      <c r="U6531">
        <v>2.9644462977303201</v>
      </c>
      <c r="V6531">
        <v>1.0415197230358799</v>
      </c>
      <c r="W6531">
        <v>0.66419204849956803</v>
      </c>
      <c r="X6531">
        <v>-4.55410906423361E-2</v>
      </c>
      <c r="Y6531">
        <v>0.58032563276703497</v>
      </c>
      <c r="Z6531">
        <v>-0.25503772870561398</v>
      </c>
      <c r="AA6531">
        <v>1.3169699883460599</v>
      </c>
      <c r="AB6531">
        <v>0.41606602858039399</v>
      </c>
      <c r="AC6531">
        <v>4.8084593418257299E-2</v>
      </c>
      <c r="AD6531">
        <v>0.66496467583751895</v>
      </c>
      <c r="AE6531">
        <v>0</v>
      </c>
      <c r="AF6531">
        <v>1</v>
      </c>
      <c r="AG6531">
        <v>1</v>
      </c>
      <c r="AH6531">
        <v>0</v>
      </c>
    </row>
    <row r="6532" spans="1:34" x14ac:dyDescent="0.2">
      <c r="A6532">
        <v>6530</v>
      </c>
      <c r="B6532">
        <v>653</v>
      </c>
      <c r="C6532">
        <v>820</v>
      </c>
      <c r="D6532" t="s">
        <v>2321</v>
      </c>
      <c r="E6532">
        <f t="shared" si="203"/>
        <v>326</v>
      </c>
      <c r="F6532" s="42">
        <f t="shared" si="204"/>
        <v>327</v>
      </c>
      <c r="H6532" t="s">
        <v>2331</v>
      </c>
      <c r="I6532">
        <v>0</v>
      </c>
      <c r="J6532">
        <v>1</v>
      </c>
      <c r="K6532">
        <v>1</v>
      </c>
      <c r="S6532">
        <v>-3.2856839767191601E-2</v>
      </c>
      <c r="T6532">
        <v>-5.3735189756896298E-2</v>
      </c>
      <c r="U6532">
        <v>3.2735264294315098</v>
      </c>
      <c r="V6532">
        <v>5.6030429778929696</v>
      </c>
      <c r="W6532">
        <v>-0.10321334523336199</v>
      </c>
      <c r="X6532">
        <v>0.38725446043197997</v>
      </c>
      <c r="Y6532">
        <v>0.36538320939865399</v>
      </c>
      <c r="Z6532">
        <v>0.85409198126421404</v>
      </c>
      <c r="AA6532">
        <v>1.4682504210387599</v>
      </c>
      <c r="AB6532">
        <v>2.20626844545325</v>
      </c>
      <c r="AC6532">
        <v>0.780851059795731</v>
      </c>
      <c r="AD6532">
        <v>0.48771178052980102</v>
      </c>
      <c r="AE6532">
        <v>1</v>
      </c>
      <c r="AF6532">
        <v>0</v>
      </c>
      <c r="AG6532">
        <v>0</v>
      </c>
      <c r="AH6532">
        <v>0</v>
      </c>
    </row>
    <row r="6533" spans="1:34" x14ac:dyDescent="0.2">
      <c r="A6533">
        <v>6531</v>
      </c>
      <c r="B6533">
        <v>654</v>
      </c>
      <c r="C6533">
        <v>816</v>
      </c>
      <c r="D6533" t="s">
        <v>2332</v>
      </c>
      <c r="E6533">
        <f t="shared" si="203"/>
        <v>326</v>
      </c>
      <c r="F6533" s="42">
        <f t="shared" si="204"/>
        <v>328</v>
      </c>
      <c r="H6533" t="s">
        <v>2322</v>
      </c>
      <c r="I6533">
        <v>1</v>
      </c>
      <c r="J6533">
        <v>0</v>
      </c>
      <c r="K6533">
        <v>1</v>
      </c>
      <c r="S6533">
        <v>-0.209016039210837</v>
      </c>
      <c r="T6533">
        <v>-0.40460600975479299</v>
      </c>
      <c r="U6533">
        <v>3.0482986101414999</v>
      </c>
      <c r="V6533">
        <v>5.2916085621365303</v>
      </c>
      <c r="W6533">
        <v>-0.15895503638841499</v>
      </c>
      <c r="X6533">
        <v>0.36264309941647799</v>
      </c>
      <c r="Y6533">
        <v>-0.35033940738600799</v>
      </c>
      <c r="Z6533">
        <v>-6.0447071946505603E-3</v>
      </c>
      <c r="AA6533">
        <v>1.3220448573894299</v>
      </c>
      <c r="AB6533">
        <v>2.0315100169131499</v>
      </c>
      <c r="AC6533">
        <v>0.63431294910563196</v>
      </c>
      <c r="AD6533">
        <v>0.48036050957280402</v>
      </c>
      <c r="AE6533">
        <v>1</v>
      </c>
      <c r="AF6533">
        <v>0</v>
      </c>
      <c r="AG6533">
        <v>0</v>
      </c>
      <c r="AH6533">
        <v>0</v>
      </c>
    </row>
    <row r="6534" spans="1:34" x14ac:dyDescent="0.2">
      <c r="A6534">
        <v>6532</v>
      </c>
      <c r="B6534">
        <v>654</v>
      </c>
      <c r="C6534">
        <v>816</v>
      </c>
      <c r="D6534" t="s">
        <v>2332</v>
      </c>
      <c r="E6534">
        <f t="shared" si="203"/>
        <v>326</v>
      </c>
      <c r="F6534" s="42">
        <f t="shared" si="204"/>
        <v>328</v>
      </c>
      <c r="H6534" t="s">
        <v>2323</v>
      </c>
      <c r="I6534">
        <v>0</v>
      </c>
      <c r="J6534">
        <v>0</v>
      </c>
      <c r="K6534">
        <v>1</v>
      </c>
      <c r="S6534">
        <v>-5.8882334269583199E-3</v>
      </c>
      <c r="T6534">
        <v>-1.32931814180849E-3</v>
      </c>
      <c r="U6534">
        <v>2.9201438714517298</v>
      </c>
      <c r="V6534">
        <v>1.0361254336013399</v>
      </c>
      <c r="W6534">
        <v>0.42825400416533999</v>
      </c>
      <c r="X6534">
        <v>4.7733536662116403E-2</v>
      </c>
      <c r="Y6534">
        <v>0.67727169416362698</v>
      </c>
      <c r="Z6534">
        <v>4.5615696447086997E-2</v>
      </c>
      <c r="AA6534">
        <v>1.17529272694581</v>
      </c>
      <c r="AB6534">
        <v>0.44372552630678502</v>
      </c>
      <c r="AC6534">
        <v>0.15132983065934599</v>
      </c>
      <c r="AD6534">
        <v>0.67037755614861105</v>
      </c>
      <c r="AE6534">
        <v>0</v>
      </c>
      <c r="AF6534">
        <v>1</v>
      </c>
      <c r="AG6534">
        <v>1</v>
      </c>
      <c r="AH6534">
        <v>0</v>
      </c>
    </row>
    <row r="6535" spans="1:34" x14ac:dyDescent="0.2">
      <c r="A6535">
        <v>6533</v>
      </c>
      <c r="B6535">
        <v>654</v>
      </c>
      <c r="C6535">
        <v>817</v>
      </c>
      <c r="D6535" t="s">
        <v>2332</v>
      </c>
      <c r="E6535">
        <f t="shared" si="203"/>
        <v>326</v>
      </c>
      <c r="F6535" s="42">
        <f t="shared" si="204"/>
        <v>328</v>
      </c>
      <c r="H6535" t="s">
        <v>2324</v>
      </c>
      <c r="I6535">
        <v>1</v>
      </c>
      <c r="J6535">
        <v>0</v>
      </c>
      <c r="K6535">
        <v>1</v>
      </c>
      <c r="S6535">
        <v>-0.36395532445749301</v>
      </c>
      <c r="T6535">
        <v>-0.15575361797759699</v>
      </c>
      <c r="U6535">
        <v>3.1954524005996099</v>
      </c>
      <c r="V6535">
        <v>0.79244360694878402</v>
      </c>
      <c r="W6535">
        <v>-0.70478134498631895</v>
      </c>
      <c r="X6535">
        <v>-0.15186540401673601</v>
      </c>
      <c r="Y6535">
        <v>-0.94784290470911503</v>
      </c>
      <c r="Z6535">
        <v>-0.139518144794889</v>
      </c>
      <c r="AA6535">
        <v>1.2562349465801801</v>
      </c>
      <c r="AB6535">
        <v>0.347265955959354</v>
      </c>
      <c r="AC6535">
        <v>2.8254375665178601E-2</v>
      </c>
      <c r="AD6535">
        <v>8.5770115392778706E-2</v>
      </c>
      <c r="AE6535">
        <v>0</v>
      </c>
      <c r="AF6535">
        <v>1</v>
      </c>
      <c r="AG6535">
        <v>1</v>
      </c>
      <c r="AH6535">
        <v>0</v>
      </c>
    </row>
    <row r="6536" spans="1:34" x14ac:dyDescent="0.2">
      <c r="A6536">
        <v>6534</v>
      </c>
      <c r="B6536">
        <v>654</v>
      </c>
      <c r="C6536">
        <v>817</v>
      </c>
      <c r="D6536" t="s">
        <v>2332</v>
      </c>
      <c r="E6536">
        <f t="shared" si="203"/>
        <v>326</v>
      </c>
      <c r="F6536" s="42">
        <f t="shared" si="204"/>
        <v>328</v>
      </c>
      <c r="H6536" t="s">
        <v>2325</v>
      </c>
      <c r="I6536">
        <v>0</v>
      </c>
      <c r="J6536">
        <v>0</v>
      </c>
      <c r="K6536">
        <v>1</v>
      </c>
      <c r="S6536">
        <v>-0.57222257484681904</v>
      </c>
      <c r="T6536">
        <v>-0.93157169711280097</v>
      </c>
      <c r="U6536">
        <v>3.0700065169949098</v>
      </c>
      <c r="V6536">
        <v>4.8403872108296699</v>
      </c>
      <c r="W6536">
        <v>-0.80135268288817596</v>
      </c>
      <c r="X6536">
        <v>-1.0786368218301301</v>
      </c>
      <c r="Y6536">
        <v>-0.81140327775564502</v>
      </c>
      <c r="Z6536">
        <v>-1.55468264427901</v>
      </c>
      <c r="AA6536">
        <v>1.1286604624514101</v>
      </c>
      <c r="AB6536">
        <v>1.82512702149132</v>
      </c>
      <c r="AC6536">
        <v>5.8420213402150404E-3</v>
      </c>
      <c r="AD6536">
        <v>2.1006076678832201E-2</v>
      </c>
      <c r="AE6536">
        <v>1</v>
      </c>
      <c r="AF6536">
        <v>0</v>
      </c>
      <c r="AG6536">
        <v>1</v>
      </c>
      <c r="AH6536">
        <v>1</v>
      </c>
    </row>
    <row r="6537" spans="1:34" x14ac:dyDescent="0.2">
      <c r="A6537">
        <v>6535</v>
      </c>
      <c r="B6537">
        <v>654</v>
      </c>
      <c r="C6537">
        <v>818</v>
      </c>
      <c r="D6537" t="s">
        <v>2332</v>
      </c>
      <c r="E6537">
        <f t="shared" si="203"/>
        <v>326</v>
      </c>
      <c r="F6537" s="42">
        <f t="shared" si="204"/>
        <v>328</v>
      </c>
      <c r="H6537" t="s">
        <v>2326</v>
      </c>
      <c r="I6537">
        <v>1</v>
      </c>
      <c r="J6537">
        <v>0</v>
      </c>
      <c r="K6537">
        <v>1</v>
      </c>
      <c r="S6537">
        <v>-0.27348860638449002</v>
      </c>
      <c r="T6537">
        <v>-0.50305677313975605</v>
      </c>
      <c r="U6537">
        <v>2.71943896182347</v>
      </c>
      <c r="V6537">
        <v>4.4135389240447704</v>
      </c>
      <c r="W6537">
        <v>-0.56742304051905901</v>
      </c>
      <c r="X6537">
        <v>-0.43579368088571102</v>
      </c>
      <c r="Y6537">
        <v>-0.35299982302954602</v>
      </c>
      <c r="Z6537">
        <v>-0.80684572690123502</v>
      </c>
      <c r="AA6537">
        <v>1.22918309249258</v>
      </c>
      <c r="AB6537">
        <v>1.7427577209977401</v>
      </c>
      <c r="AC6537">
        <v>6.99680406931458E-2</v>
      </c>
      <c r="AD6537">
        <v>0.32344810333962898</v>
      </c>
      <c r="AE6537">
        <v>1</v>
      </c>
      <c r="AF6537">
        <v>0</v>
      </c>
      <c r="AG6537">
        <v>1</v>
      </c>
      <c r="AH6537">
        <v>1</v>
      </c>
    </row>
    <row r="6538" spans="1:34" x14ac:dyDescent="0.2">
      <c r="A6538">
        <v>6536</v>
      </c>
      <c r="B6538">
        <v>654</v>
      </c>
      <c r="C6538">
        <v>818</v>
      </c>
      <c r="D6538" t="s">
        <v>2332</v>
      </c>
      <c r="E6538">
        <f t="shared" si="203"/>
        <v>326</v>
      </c>
      <c r="F6538" s="42">
        <f t="shared" si="204"/>
        <v>328</v>
      </c>
      <c r="H6538" t="s">
        <v>2327</v>
      </c>
      <c r="I6538">
        <v>0</v>
      </c>
      <c r="J6538">
        <v>0</v>
      </c>
      <c r="K6538">
        <v>1</v>
      </c>
      <c r="S6538">
        <v>-0.65722309972625204</v>
      </c>
      <c r="T6538">
        <v>-1.00408763042436</v>
      </c>
      <c r="U6538">
        <v>3.2753507499583101</v>
      </c>
      <c r="V6538">
        <v>6.3979035725590103</v>
      </c>
      <c r="W6538">
        <v>-0.77530599059054495</v>
      </c>
      <c r="X6538">
        <v>-1.85073692201679</v>
      </c>
      <c r="Y6538">
        <v>-0.59364693159035198</v>
      </c>
      <c r="Z6538">
        <v>-1.6811169847263401</v>
      </c>
      <c r="AA6538">
        <v>1.2293213537482099</v>
      </c>
      <c r="AB6538">
        <v>2.3526556893281199</v>
      </c>
      <c r="AC6538">
        <v>1.3958400653218199E-2</v>
      </c>
      <c r="AD6538">
        <v>2.3564553087546901E-3</v>
      </c>
      <c r="AE6538">
        <v>1</v>
      </c>
      <c r="AF6538">
        <v>0</v>
      </c>
      <c r="AG6538">
        <v>0</v>
      </c>
      <c r="AH6538">
        <v>0</v>
      </c>
    </row>
    <row r="6539" spans="1:34" x14ac:dyDescent="0.2">
      <c r="A6539">
        <v>6537</v>
      </c>
      <c r="B6539">
        <v>654</v>
      </c>
      <c r="C6539">
        <v>819</v>
      </c>
      <c r="D6539" t="s">
        <v>2332</v>
      </c>
      <c r="E6539">
        <f t="shared" si="203"/>
        <v>326</v>
      </c>
      <c r="F6539" s="42">
        <f t="shared" si="204"/>
        <v>328</v>
      </c>
      <c r="H6539" t="s">
        <v>2328</v>
      </c>
      <c r="I6539">
        <v>1</v>
      </c>
      <c r="J6539">
        <v>0</v>
      </c>
      <c r="K6539">
        <v>1</v>
      </c>
      <c r="S6539">
        <v>3.6104990402236602E-2</v>
      </c>
      <c r="T6539">
        <v>1.10429841048795E-2</v>
      </c>
      <c r="U6539">
        <v>3.0616631782613699</v>
      </c>
      <c r="V6539">
        <v>1.0603387245020699</v>
      </c>
      <c r="W6539">
        <v>0.70032570674712702</v>
      </c>
      <c r="X6539">
        <v>-7.5398282239760098E-2</v>
      </c>
      <c r="Y6539">
        <v>0.59787690617019595</v>
      </c>
      <c r="Z6539">
        <v>0.174278655966767</v>
      </c>
      <c r="AA6539">
        <v>1.1811795644818801</v>
      </c>
      <c r="AB6539">
        <v>0.437708059829989</v>
      </c>
      <c r="AC6539">
        <v>2.0605344086345501E-2</v>
      </c>
      <c r="AD6539">
        <v>0.49583059568083399</v>
      </c>
      <c r="AE6539">
        <v>0</v>
      </c>
      <c r="AF6539">
        <v>1</v>
      </c>
      <c r="AG6539">
        <v>1</v>
      </c>
      <c r="AH6539">
        <v>0</v>
      </c>
    </row>
    <row r="6540" spans="1:34" x14ac:dyDescent="0.2">
      <c r="A6540">
        <v>6538</v>
      </c>
      <c r="B6540">
        <v>654</v>
      </c>
      <c r="C6540">
        <v>819</v>
      </c>
      <c r="D6540" t="s">
        <v>2332</v>
      </c>
      <c r="E6540">
        <f t="shared" si="203"/>
        <v>326</v>
      </c>
      <c r="F6540" s="42">
        <f t="shared" si="204"/>
        <v>328</v>
      </c>
      <c r="H6540" t="s">
        <v>2329</v>
      </c>
      <c r="I6540">
        <v>0</v>
      </c>
      <c r="J6540">
        <v>0</v>
      </c>
      <c r="K6540">
        <v>1</v>
      </c>
      <c r="S6540">
        <v>0.76961680443491798</v>
      </c>
      <c r="T6540">
        <v>1.25116108783095</v>
      </c>
      <c r="U6540">
        <v>2.9244635152863299</v>
      </c>
      <c r="V6540">
        <v>5.7671394955942503</v>
      </c>
      <c r="W6540">
        <v>0.71494529886844005</v>
      </c>
      <c r="X6540">
        <v>2.7694001821396301</v>
      </c>
      <c r="Y6540">
        <v>0.78149091504758605</v>
      </c>
      <c r="Z6540">
        <v>3.2128486470980602</v>
      </c>
      <c r="AA6540">
        <v>1.0734648941379601</v>
      </c>
      <c r="AB6540">
        <v>2.2098208658871799</v>
      </c>
      <c r="AC6540">
        <v>9.5529659198303196E-3</v>
      </c>
      <c r="AD6540">
        <v>2.7704476060994699E-6</v>
      </c>
      <c r="AE6540">
        <v>1</v>
      </c>
      <c r="AF6540">
        <v>0</v>
      </c>
      <c r="AG6540">
        <v>0</v>
      </c>
      <c r="AH6540">
        <v>0</v>
      </c>
    </row>
    <row r="6541" spans="1:34" x14ac:dyDescent="0.2">
      <c r="A6541">
        <v>6539</v>
      </c>
      <c r="B6541">
        <v>654</v>
      </c>
      <c r="C6541">
        <v>820</v>
      </c>
      <c r="D6541" t="s">
        <v>2332</v>
      </c>
      <c r="E6541">
        <f t="shared" si="203"/>
        <v>326</v>
      </c>
      <c r="F6541" s="42">
        <f t="shared" si="204"/>
        <v>328</v>
      </c>
      <c r="H6541" t="s">
        <v>2330</v>
      </c>
      <c r="I6541">
        <v>1</v>
      </c>
      <c r="J6541">
        <v>0</v>
      </c>
      <c r="K6541">
        <v>1</v>
      </c>
      <c r="S6541">
        <v>0.24688595207408101</v>
      </c>
      <c r="T6541">
        <v>5.6682386774917298E-2</v>
      </c>
      <c r="U6541">
        <v>2.9644462977303201</v>
      </c>
      <c r="V6541">
        <v>1.0415197230358799</v>
      </c>
      <c r="W6541">
        <v>0.66419204849956803</v>
      </c>
      <c r="X6541">
        <v>-4.55410906423361E-2</v>
      </c>
      <c r="Y6541">
        <v>0.58032563276703497</v>
      </c>
      <c r="Z6541">
        <v>-0.25503772870561398</v>
      </c>
      <c r="AA6541">
        <v>1.3169699883460599</v>
      </c>
      <c r="AB6541">
        <v>0.41606602858039399</v>
      </c>
      <c r="AC6541">
        <v>4.8084593418257299E-2</v>
      </c>
      <c r="AD6541">
        <v>0.66496467583751895</v>
      </c>
      <c r="AE6541">
        <v>0</v>
      </c>
      <c r="AF6541">
        <v>1</v>
      </c>
      <c r="AG6541">
        <v>1</v>
      </c>
      <c r="AH6541">
        <v>0</v>
      </c>
    </row>
    <row r="6542" spans="1:34" x14ac:dyDescent="0.2">
      <c r="A6542">
        <v>6540</v>
      </c>
      <c r="B6542">
        <v>654</v>
      </c>
      <c r="C6542">
        <v>820</v>
      </c>
      <c r="D6542" t="s">
        <v>2332</v>
      </c>
      <c r="E6542">
        <f t="shared" si="203"/>
        <v>326</v>
      </c>
      <c r="F6542" s="42">
        <f t="shared" si="204"/>
        <v>328</v>
      </c>
      <c r="H6542" t="s">
        <v>2331</v>
      </c>
      <c r="I6542">
        <v>0</v>
      </c>
      <c r="J6542">
        <v>0</v>
      </c>
      <c r="K6542">
        <v>1</v>
      </c>
      <c r="S6542">
        <v>-3.2856839767191601E-2</v>
      </c>
      <c r="T6542">
        <v>-5.3735189756896298E-2</v>
      </c>
      <c r="U6542">
        <v>3.2735264294315098</v>
      </c>
      <c r="V6542">
        <v>5.6030429778929696</v>
      </c>
      <c r="W6542">
        <v>-0.10321334523336199</v>
      </c>
      <c r="X6542">
        <v>0.38725446043197997</v>
      </c>
      <c r="Y6542">
        <v>0.36538320939865399</v>
      </c>
      <c r="Z6542">
        <v>0.85409198126421404</v>
      </c>
      <c r="AA6542">
        <v>1.4682504210387599</v>
      </c>
      <c r="AB6542">
        <v>2.20626844545325</v>
      </c>
      <c r="AC6542">
        <v>0.780851059795731</v>
      </c>
      <c r="AD6542">
        <v>0.48771178052980102</v>
      </c>
      <c r="AE6542">
        <v>1</v>
      </c>
      <c r="AF6542">
        <v>0</v>
      </c>
      <c r="AG6542">
        <v>0</v>
      </c>
      <c r="AH6542">
        <v>0</v>
      </c>
    </row>
    <row r="6543" spans="1:34" x14ac:dyDescent="0.2">
      <c r="A6543">
        <v>6541</v>
      </c>
      <c r="B6543">
        <v>655</v>
      </c>
      <c r="C6543">
        <v>816</v>
      </c>
      <c r="D6543" t="s">
        <v>2333</v>
      </c>
      <c r="E6543">
        <f t="shared" si="203"/>
        <v>328</v>
      </c>
      <c r="F6543" s="42">
        <f t="shared" si="204"/>
        <v>327</v>
      </c>
      <c r="H6543" t="s">
        <v>2322</v>
      </c>
      <c r="I6543">
        <v>1</v>
      </c>
      <c r="J6543">
        <v>1</v>
      </c>
      <c r="K6543">
        <v>0</v>
      </c>
      <c r="S6543">
        <v>-0.209016039210837</v>
      </c>
      <c r="T6543">
        <v>-0.40460600975479299</v>
      </c>
      <c r="U6543">
        <v>3.0482986101414999</v>
      </c>
      <c r="V6543">
        <v>5.2916085621365303</v>
      </c>
      <c r="W6543">
        <v>-0.15895503638841499</v>
      </c>
      <c r="X6543">
        <v>0.36264309941647799</v>
      </c>
      <c r="Y6543">
        <v>-0.35033940738600799</v>
      </c>
      <c r="Z6543">
        <v>-6.0447071946505603E-3</v>
      </c>
      <c r="AA6543">
        <v>1.3220448573894299</v>
      </c>
      <c r="AB6543">
        <v>2.0315100169131499</v>
      </c>
      <c r="AC6543">
        <v>0.63431294910563196</v>
      </c>
      <c r="AD6543">
        <v>0.48036050957280402</v>
      </c>
      <c r="AE6543">
        <v>1</v>
      </c>
      <c r="AF6543">
        <v>0</v>
      </c>
      <c r="AG6543">
        <v>0</v>
      </c>
      <c r="AH6543">
        <v>0</v>
      </c>
    </row>
    <row r="6544" spans="1:34" x14ac:dyDescent="0.2">
      <c r="A6544">
        <v>6542</v>
      </c>
      <c r="B6544">
        <v>655</v>
      </c>
      <c r="C6544">
        <v>816</v>
      </c>
      <c r="D6544" t="s">
        <v>2333</v>
      </c>
      <c r="E6544">
        <f t="shared" si="203"/>
        <v>328</v>
      </c>
      <c r="F6544" s="42">
        <f t="shared" si="204"/>
        <v>327</v>
      </c>
      <c r="H6544" t="s">
        <v>2323</v>
      </c>
      <c r="I6544">
        <v>0</v>
      </c>
      <c r="J6544">
        <v>1</v>
      </c>
      <c r="K6544">
        <v>0</v>
      </c>
      <c r="S6544">
        <v>-5.8882334269583199E-3</v>
      </c>
      <c r="T6544">
        <v>-1.32931814180849E-3</v>
      </c>
      <c r="U6544">
        <v>2.9201438714517298</v>
      </c>
      <c r="V6544">
        <v>1.0361254336013399</v>
      </c>
      <c r="W6544">
        <v>0.42825400416533999</v>
      </c>
      <c r="X6544">
        <v>4.7733536662116403E-2</v>
      </c>
      <c r="Y6544">
        <v>0.67727169416362698</v>
      </c>
      <c r="Z6544">
        <v>4.5615696447086997E-2</v>
      </c>
      <c r="AA6544">
        <v>1.17529272694581</v>
      </c>
      <c r="AB6544">
        <v>0.44372552630678502</v>
      </c>
      <c r="AC6544">
        <v>0.15132983065934599</v>
      </c>
      <c r="AD6544">
        <v>0.67037755614861105</v>
      </c>
      <c r="AE6544">
        <v>0</v>
      </c>
      <c r="AF6544">
        <v>1</v>
      </c>
      <c r="AG6544">
        <v>1</v>
      </c>
      <c r="AH6544">
        <v>0</v>
      </c>
    </row>
    <row r="6545" spans="1:34" x14ac:dyDescent="0.2">
      <c r="A6545">
        <v>6543</v>
      </c>
      <c r="B6545">
        <v>655</v>
      </c>
      <c r="C6545">
        <v>817</v>
      </c>
      <c r="D6545" t="s">
        <v>2333</v>
      </c>
      <c r="E6545">
        <f t="shared" si="203"/>
        <v>328</v>
      </c>
      <c r="F6545" s="42">
        <f t="shared" si="204"/>
        <v>327</v>
      </c>
      <c r="H6545" t="s">
        <v>2324</v>
      </c>
      <c r="I6545">
        <v>1</v>
      </c>
      <c r="J6545">
        <v>1</v>
      </c>
      <c r="K6545">
        <v>0</v>
      </c>
      <c r="S6545">
        <v>-0.36395532445749301</v>
      </c>
      <c r="T6545">
        <v>-0.15575361797759699</v>
      </c>
      <c r="U6545">
        <v>3.1954524005996099</v>
      </c>
      <c r="V6545">
        <v>0.79244360694878402</v>
      </c>
      <c r="W6545">
        <v>-0.70478134498631895</v>
      </c>
      <c r="X6545">
        <v>-0.15186540401673601</v>
      </c>
      <c r="Y6545">
        <v>-0.94784290470911503</v>
      </c>
      <c r="Z6545">
        <v>-0.139518144794889</v>
      </c>
      <c r="AA6545">
        <v>1.2562349465801801</v>
      </c>
      <c r="AB6545">
        <v>0.347265955959354</v>
      </c>
      <c r="AC6545">
        <v>2.8254375665178601E-2</v>
      </c>
      <c r="AD6545">
        <v>8.5770115392778706E-2</v>
      </c>
      <c r="AE6545">
        <v>0</v>
      </c>
      <c r="AF6545">
        <v>1</v>
      </c>
      <c r="AG6545">
        <v>1</v>
      </c>
      <c r="AH6545">
        <v>0</v>
      </c>
    </row>
    <row r="6546" spans="1:34" x14ac:dyDescent="0.2">
      <c r="A6546">
        <v>6544</v>
      </c>
      <c r="B6546">
        <v>655</v>
      </c>
      <c r="C6546">
        <v>817</v>
      </c>
      <c r="D6546" t="s">
        <v>2333</v>
      </c>
      <c r="E6546">
        <f t="shared" si="203"/>
        <v>328</v>
      </c>
      <c r="F6546" s="42">
        <f t="shared" si="204"/>
        <v>327</v>
      </c>
      <c r="H6546" t="s">
        <v>2325</v>
      </c>
      <c r="I6546">
        <v>0</v>
      </c>
      <c r="J6546">
        <v>1</v>
      </c>
      <c r="K6546">
        <v>0</v>
      </c>
      <c r="S6546">
        <v>-0.57222257484681904</v>
      </c>
      <c r="T6546">
        <v>-0.93157169711280097</v>
      </c>
      <c r="U6546">
        <v>3.0700065169949098</v>
      </c>
      <c r="V6546">
        <v>4.8403872108296699</v>
      </c>
      <c r="W6546">
        <v>-0.80135268288817596</v>
      </c>
      <c r="X6546">
        <v>-1.0786368218301301</v>
      </c>
      <c r="Y6546">
        <v>-0.81140327775564502</v>
      </c>
      <c r="Z6546">
        <v>-1.55468264427901</v>
      </c>
      <c r="AA6546">
        <v>1.1286604624514101</v>
      </c>
      <c r="AB6546">
        <v>1.82512702149132</v>
      </c>
      <c r="AC6546">
        <v>5.8420213402150404E-3</v>
      </c>
      <c r="AD6546">
        <v>2.1006076678832201E-2</v>
      </c>
      <c r="AE6546">
        <v>1</v>
      </c>
      <c r="AF6546">
        <v>0</v>
      </c>
      <c r="AG6546">
        <v>1</v>
      </c>
      <c r="AH6546">
        <v>1</v>
      </c>
    </row>
    <row r="6547" spans="1:34" x14ac:dyDescent="0.2">
      <c r="A6547">
        <v>6545</v>
      </c>
      <c r="B6547">
        <v>655</v>
      </c>
      <c r="C6547">
        <v>818</v>
      </c>
      <c r="D6547" t="s">
        <v>2333</v>
      </c>
      <c r="E6547">
        <f t="shared" si="203"/>
        <v>328</v>
      </c>
      <c r="F6547" s="42">
        <f t="shared" si="204"/>
        <v>327</v>
      </c>
      <c r="H6547" t="s">
        <v>2326</v>
      </c>
      <c r="I6547">
        <v>1</v>
      </c>
      <c r="J6547">
        <v>1</v>
      </c>
      <c r="K6547">
        <v>0</v>
      </c>
      <c r="S6547">
        <v>-0.27348860638449002</v>
      </c>
      <c r="T6547">
        <v>-0.50305677313975605</v>
      </c>
      <c r="U6547">
        <v>2.71943896182347</v>
      </c>
      <c r="V6547">
        <v>4.4135389240447704</v>
      </c>
      <c r="W6547">
        <v>-0.56742304051905901</v>
      </c>
      <c r="X6547">
        <v>-0.43579368088571102</v>
      </c>
      <c r="Y6547">
        <v>-0.35299982302954602</v>
      </c>
      <c r="Z6547">
        <v>-0.80684572690123502</v>
      </c>
      <c r="AA6547">
        <v>1.22918309249258</v>
      </c>
      <c r="AB6547">
        <v>1.7427577209977401</v>
      </c>
      <c r="AC6547">
        <v>6.99680406931458E-2</v>
      </c>
      <c r="AD6547">
        <v>0.32344810333962898</v>
      </c>
      <c r="AE6547">
        <v>1</v>
      </c>
      <c r="AF6547">
        <v>0</v>
      </c>
      <c r="AG6547">
        <v>1</v>
      </c>
      <c r="AH6547">
        <v>1</v>
      </c>
    </row>
    <row r="6548" spans="1:34" x14ac:dyDescent="0.2">
      <c r="A6548">
        <v>6546</v>
      </c>
      <c r="B6548">
        <v>655</v>
      </c>
      <c r="C6548">
        <v>818</v>
      </c>
      <c r="D6548" t="s">
        <v>2333</v>
      </c>
      <c r="E6548">
        <f t="shared" si="203"/>
        <v>328</v>
      </c>
      <c r="F6548" s="42">
        <f t="shared" si="204"/>
        <v>327</v>
      </c>
      <c r="H6548" t="s">
        <v>2327</v>
      </c>
      <c r="I6548">
        <v>0</v>
      </c>
      <c r="J6548">
        <v>1</v>
      </c>
      <c r="K6548">
        <v>0</v>
      </c>
      <c r="S6548">
        <v>-0.65722309972625204</v>
      </c>
      <c r="T6548">
        <v>-1.00408763042436</v>
      </c>
      <c r="U6548">
        <v>3.2753507499583101</v>
      </c>
      <c r="V6548">
        <v>6.3979035725590103</v>
      </c>
      <c r="W6548">
        <v>-0.77530599059054495</v>
      </c>
      <c r="X6548">
        <v>-1.85073692201679</v>
      </c>
      <c r="Y6548">
        <v>-0.59364693159035198</v>
      </c>
      <c r="Z6548">
        <v>-1.6811169847263401</v>
      </c>
      <c r="AA6548">
        <v>1.2293213537482099</v>
      </c>
      <c r="AB6548">
        <v>2.3526556893281199</v>
      </c>
      <c r="AC6548">
        <v>1.3958400653218199E-2</v>
      </c>
      <c r="AD6548">
        <v>2.3564553087546901E-3</v>
      </c>
      <c r="AE6548">
        <v>1</v>
      </c>
      <c r="AF6548">
        <v>0</v>
      </c>
      <c r="AG6548">
        <v>0</v>
      </c>
      <c r="AH6548">
        <v>0</v>
      </c>
    </row>
    <row r="6549" spans="1:34" x14ac:dyDescent="0.2">
      <c r="A6549">
        <v>6547</v>
      </c>
      <c r="B6549">
        <v>655</v>
      </c>
      <c r="C6549">
        <v>819</v>
      </c>
      <c r="D6549" t="s">
        <v>2333</v>
      </c>
      <c r="E6549">
        <f t="shared" si="203"/>
        <v>328</v>
      </c>
      <c r="F6549" s="42">
        <f t="shared" si="204"/>
        <v>327</v>
      </c>
      <c r="H6549" t="s">
        <v>2328</v>
      </c>
      <c r="I6549">
        <v>1</v>
      </c>
      <c r="J6549">
        <v>1</v>
      </c>
      <c r="K6549">
        <v>0</v>
      </c>
      <c r="S6549">
        <v>3.6104990402236602E-2</v>
      </c>
      <c r="T6549">
        <v>1.10429841048795E-2</v>
      </c>
      <c r="U6549">
        <v>3.0616631782613699</v>
      </c>
      <c r="V6549">
        <v>1.0603387245020699</v>
      </c>
      <c r="W6549">
        <v>0.70032570674712702</v>
      </c>
      <c r="X6549">
        <v>-7.5398282239760098E-2</v>
      </c>
      <c r="Y6549">
        <v>0.59787690617019595</v>
      </c>
      <c r="Z6549">
        <v>0.174278655966767</v>
      </c>
      <c r="AA6549">
        <v>1.1811795644818801</v>
      </c>
      <c r="AB6549">
        <v>0.437708059829989</v>
      </c>
      <c r="AC6549">
        <v>2.0605344086345501E-2</v>
      </c>
      <c r="AD6549">
        <v>0.49583059568083399</v>
      </c>
      <c r="AE6549">
        <v>0</v>
      </c>
      <c r="AF6549">
        <v>1</v>
      </c>
      <c r="AG6549">
        <v>1</v>
      </c>
      <c r="AH6549">
        <v>0</v>
      </c>
    </row>
    <row r="6550" spans="1:34" x14ac:dyDescent="0.2">
      <c r="A6550">
        <v>6548</v>
      </c>
      <c r="B6550">
        <v>655</v>
      </c>
      <c r="C6550">
        <v>819</v>
      </c>
      <c r="D6550" t="s">
        <v>2333</v>
      </c>
      <c r="E6550">
        <f t="shared" si="203"/>
        <v>328</v>
      </c>
      <c r="F6550" s="42">
        <f t="shared" si="204"/>
        <v>327</v>
      </c>
      <c r="H6550" t="s">
        <v>2329</v>
      </c>
      <c r="I6550">
        <v>0</v>
      </c>
      <c r="J6550">
        <v>1</v>
      </c>
      <c r="K6550">
        <v>0</v>
      </c>
      <c r="S6550">
        <v>0.76961680443491798</v>
      </c>
      <c r="T6550">
        <v>1.25116108783095</v>
      </c>
      <c r="U6550">
        <v>2.9244635152863299</v>
      </c>
      <c r="V6550">
        <v>5.7671394955942503</v>
      </c>
      <c r="W6550">
        <v>0.71494529886844005</v>
      </c>
      <c r="X6550">
        <v>2.7694001821396301</v>
      </c>
      <c r="Y6550">
        <v>0.78149091504758605</v>
      </c>
      <c r="Z6550">
        <v>3.2128486470980602</v>
      </c>
      <c r="AA6550">
        <v>1.0734648941379601</v>
      </c>
      <c r="AB6550">
        <v>2.2098208658871799</v>
      </c>
      <c r="AC6550">
        <v>9.5529659198303196E-3</v>
      </c>
      <c r="AD6550">
        <v>2.7704476060994699E-6</v>
      </c>
      <c r="AE6550">
        <v>1</v>
      </c>
      <c r="AF6550">
        <v>0</v>
      </c>
      <c r="AG6550">
        <v>0</v>
      </c>
      <c r="AH6550">
        <v>0</v>
      </c>
    </row>
    <row r="6551" spans="1:34" x14ac:dyDescent="0.2">
      <c r="A6551">
        <v>6549</v>
      </c>
      <c r="B6551">
        <v>655</v>
      </c>
      <c r="C6551">
        <v>820</v>
      </c>
      <c r="D6551" t="s">
        <v>2333</v>
      </c>
      <c r="E6551">
        <f t="shared" si="203"/>
        <v>328</v>
      </c>
      <c r="F6551" s="42">
        <f t="shared" si="204"/>
        <v>327</v>
      </c>
      <c r="H6551" t="s">
        <v>2330</v>
      </c>
      <c r="I6551">
        <v>1</v>
      </c>
      <c r="J6551">
        <v>1</v>
      </c>
      <c r="K6551">
        <v>0</v>
      </c>
      <c r="S6551">
        <v>0.24688595207408101</v>
      </c>
      <c r="T6551">
        <v>5.6682386774917298E-2</v>
      </c>
      <c r="U6551">
        <v>2.9644462977303201</v>
      </c>
      <c r="V6551">
        <v>1.0415197230358799</v>
      </c>
      <c r="W6551">
        <v>0.66419204849956803</v>
      </c>
      <c r="X6551">
        <v>-4.55410906423361E-2</v>
      </c>
      <c r="Y6551">
        <v>0.58032563276703497</v>
      </c>
      <c r="Z6551">
        <v>-0.25503772870561398</v>
      </c>
      <c r="AA6551">
        <v>1.3169699883460599</v>
      </c>
      <c r="AB6551">
        <v>0.41606602858039399</v>
      </c>
      <c r="AC6551">
        <v>4.8084593418257299E-2</v>
      </c>
      <c r="AD6551">
        <v>0.66496467583751895</v>
      </c>
      <c r="AE6551">
        <v>0</v>
      </c>
      <c r="AF6551">
        <v>1</v>
      </c>
      <c r="AG6551">
        <v>1</v>
      </c>
      <c r="AH6551">
        <v>0</v>
      </c>
    </row>
    <row r="6552" spans="1:34" x14ac:dyDescent="0.2">
      <c r="A6552">
        <v>6550</v>
      </c>
      <c r="B6552">
        <v>655</v>
      </c>
      <c r="C6552">
        <v>820</v>
      </c>
      <c r="D6552" t="s">
        <v>2333</v>
      </c>
      <c r="E6552">
        <f t="shared" si="203"/>
        <v>328</v>
      </c>
      <c r="F6552" s="42">
        <f t="shared" si="204"/>
        <v>327</v>
      </c>
      <c r="H6552" t="s">
        <v>2331</v>
      </c>
      <c r="I6552">
        <v>0</v>
      </c>
      <c r="J6552">
        <v>1</v>
      </c>
      <c r="K6552">
        <v>0</v>
      </c>
      <c r="S6552">
        <v>-3.2856839767191601E-2</v>
      </c>
      <c r="T6552">
        <v>-5.3735189756896298E-2</v>
      </c>
      <c r="U6552">
        <v>3.2735264294315098</v>
      </c>
      <c r="V6552">
        <v>5.6030429778929696</v>
      </c>
      <c r="W6552">
        <v>-0.10321334523336199</v>
      </c>
      <c r="X6552">
        <v>0.38725446043197997</v>
      </c>
      <c r="Y6552">
        <v>0.36538320939865399</v>
      </c>
      <c r="Z6552">
        <v>0.85409198126421404</v>
      </c>
      <c r="AA6552">
        <v>1.4682504210387599</v>
      </c>
      <c r="AB6552">
        <v>2.20626844545325</v>
      </c>
      <c r="AC6552">
        <v>0.780851059795731</v>
      </c>
      <c r="AD6552">
        <v>0.48771178052980102</v>
      </c>
      <c r="AE6552">
        <v>1</v>
      </c>
      <c r="AF6552">
        <v>0</v>
      </c>
      <c r="AG6552">
        <v>0</v>
      </c>
      <c r="AH6552">
        <v>0</v>
      </c>
    </row>
    <row r="6553" spans="1:34" x14ac:dyDescent="0.2">
      <c r="A6553">
        <v>6551</v>
      </c>
      <c r="B6553">
        <v>656</v>
      </c>
      <c r="C6553">
        <v>816</v>
      </c>
      <c r="D6553" t="s">
        <v>2334</v>
      </c>
      <c r="E6553">
        <f t="shared" si="203"/>
        <v>328</v>
      </c>
      <c r="F6553" s="42">
        <f t="shared" si="204"/>
        <v>328</v>
      </c>
      <c r="H6553" t="s">
        <v>2322</v>
      </c>
      <c r="I6553">
        <v>1</v>
      </c>
      <c r="J6553">
        <v>0</v>
      </c>
      <c r="K6553">
        <v>0</v>
      </c>
      <c r="S6553">
        <v>-0.209016039210837</v>
      </c>
      <c r="T6553">
        <v>-0.40460600975479299</v>
      </c>
      <c r="U6553">
        <v>3.0482986101414999</v>
      </c>
      <c r="V6553">
        <v>5.2916085621365303</v>
      </c>
      <c r="W6553">
        <v>-0.15895503638841499</v>
      </c>
      <c r="X6553">
        <v>0.36264309941647799</v>
      </c>
      <c r="Y6553">
        <v>-0.35033940738600799</v>
      </c>
      <c r="Z6553">
        <v>-6.0447071946505603E-3</v>
      </c>
      <c r="AA6553">
        <v>1.3220448573894299</v>
      </c>
      <c r="AB6553">
        <v>2.0315100169131499</v>
      </c>
      <c r="AC6553">
        <v>0.63431294910563196</v>
      </c>
      <c r="AD6553">
        <v>0.48036050957280402</v>
      </c>
      <c r="AE6553">
        <v>1</v>
      </c>
      <c r="AF6553">
        <v>0</v>
      </c>
      <c r="AG6553">
        <v>0</v>
      </c>
      <c r="AH6553">
        <v>0</v>
      </c>
    </row>
    <row r="6554" spans="1:34" x14ac:dyDescent="0.2">
      <c r="A6554">
        <v>6552</v>
      </c>
      <c r="B6554">
        <v>656</v>
      </c>
      <c r="C6554">
        <v>816</v>
      </c>
      <c r="D6554" t="s">
        <v>2334</v>
      </c>
      <c r="E6554">
        <f t="shared" si="203"/>
        <v>328</v>
      </c>
      <c r="F6554" s="42">
        <f t="shared" si="204"/>
        <v>328</v>
      </c>
      <c r="H6554" t="s">
        <v>2323</v>
      </c>
      <c r="I6554">
        <v>0</v>
      </c>
      <c r="J6554">
        <v>0</v>
      </c>
      <c r="K6554">
        <v>0</v>
      </c>
      <c r="S6554">
        <v>-5.8882334269583199E-3</v>
      </c>
      <c r="T6554">
        <v>-1.32931814180849E-3</v>
      </c>
      <c r="U6554">
        <v>2.9201438714517298</v>
      </c>
      <c r="V6554">
        <v>1.0361254336013399</v>
      </c>
      <c r="W6554">
        <v>0.42825400416533999</v>
      </c>
      <c r="X6554">
        <v>4.7733536662116403E-2</v>
      </c>
      <c r="Y6554">
        <v>0.67727169416362698</v>
      </c>
      <c r="Z6554">
        <v>4.5615696447086997E-2</v>
      </c>
      <c r="AA6554">
        <v>1.17529272694581</v>
      </c>
      <c r="AB6554">
        <v>0.44372552630678502</v>
      </c>
      <c r="AC6554">
        <v>0.15132983065934599</v>
      </c>
      <c r="AD6554">
        <v>0.67037755614861105</v>
      </c>
      <c r="AE6554">
        <v>0</v>
      </c>
      <c r="AF6554">
        <v>1</v>
      </c>
      <c r="AG6554">
        <v>1</v>
      </c>
      <c r="AH6554">
        <v>0</v>
      </c>
    </row>
    <row r="6555" spans="1:34" x14ac:dyDescent="0.2">
      <c r="A6555">
        <v>6553</v>
      </c>
      <c r="B6555">
        <v>656</v>
      </c>
      <c r="C6555">
        <v>817</v>
      </c>
      <c r="D6555" t="s">
        <v>2334</v>
      </c>
      <c r="E6555">
        <f t="shared" si="203"/>
        <v>328</v>
      </c>
      <c r="F6555" s="42">
        <f t="shared" si="204"/>
        <v>328</v>
      </c>
      <c r="H6555" t="s">
        <v>2324</v>
      </c>
      <c r="I6555">
        <v>1</v>
      </c>
      <c r="J6555">
        <v>0</v>
      </c>
      <c r="K6555">
        <v>0</v>
      </c>
      <c r="S6555">
        <v>-0.36395532445749301</v>
      </c>
      <c r="T6555">
        <v>-0.15575361797759699</v>
      </c>
      <c r="U6555">
        <v>3.1954524005996099</v>
      </c>
      <c r="V6555">
        <v>0.79244360694878402</v>
      </c>
      <c r="W6555">
        <v>-0.70478134498631895</v>
      </c>
      <c r="X6555">
        <v>-0.15186540401673601</v>
      </c>
      <c r="Y6555">
        <v>-0.94784290470911503</v>
      </c>
      <c r="Z6555">
        <v>-0.139518144794889</v>
      </c>
      <c r="AA6555">
        <v>1.2562349465801801</v>
      </c>
      <c r="AB6555">
        <v>0.347265955959354</v>
      </c>
      <c r="AC6555">
        <v>2.8254375665178601E-2</v>
      </c>
      <c r="AD6555">
        <v>8.5770115392778706E-2</v>
      </c>
      <c r="AE6555">
        <v>0</v>
      </c>
      <c r="AF6555">
        <v>1</v>
      </c>
      <c r="AG6555">
        <v>1</v>
      </c>
      <c r="AH6555">
        <v>0</v>
      </c>
    </row>
    <row r="6556" spans="1:34" x14ac:dyDescent="0.2">
      <c r="A6556">
        <v>6554</v>
      </c>
      <c r="B6556">
        <v>656</v>
      </c>
      <c r="C6556">
        <v>817</v>
      </c>
      <c r="D6556" t="s">
        <v>2334</v>
      </c>
      <c r="E6556">
        <f t="shared" si="203"/>
        <v>328</v>
      </c>
      <c r="F6556" s="42">
        <f t="shared" si="204"/>
        <v>328</v>
      </c>
      <c r="H6556" t="s">
        <v>2325</v>
      </c>
      <c r="I6556">
        <v>0</v>
      </c>
      <c r="J6556">
        <v>0</v>
      </c>
      <c r="K6556">
        <v>0</v>
      </c>
      <c r="S6556">
        <v>-0.57222257484681904</v>
      </c>
      <c r="T6556">
        <v>-0.93157169711280097</v>
      </c>
      <c r="U6556">
        <v>3.0700065169949098</v>
      </c>
      <c r="V6556">
        <v>4.8403872108296699</v>
      </c>
      <c r="W6556">
        <v>-0.80135268288817596</v>
      </c>
      <c r="X6556">
        <v>-1.0786368218301301</v>
      </c>
      <c r="Y6556">
        <v>-0.81140327775564502</v>
      </c>
      <c r="Z6556">
        <v>-1.55468264427901</v>
      </c>
      <c r="AA6556">
        <v>1.1286604624514101</v>
      </c>
      <c r="AB6556">
        <v>1.82512702149132</v>
      </c>
      <c r="AC6556">
        <v>5.8420213402150404E-3</v>
      </c>
      <c r="AD6556">
        <v>2.1006076678832201E-2</v>
      </c>
      <c r="AE6556">
        <v>1</v>
      </c>
      <c r="AF6556">
        <v>0</v>
      </c>
      <c r="AG6556">
        <v>1</v>
      </c>
      <c r="AH6556">
        <v>1</v>
      </c>
    </row>
    <row r="6557" spans="1:34" x14ac:dyDescent="0.2">
      <c r="A6557">
        <v>6555</v>
      </c>
      <c r="B6557">
        <v>656</v>
      </c>
      <c r="C6557">
        <v>818</v>
      </c>
      <c r="D6557" t="s">
        <v>2334</v>
      </c>
      <c r="E6557">
        <f t="shared" si="203"/>
        <v>328</v>
      </c>
      <c r="F6557" s="42">
        <f t="shared" si="204"/>
        <v>328</v>
      </c>
      <c r="H6557" t="s">
        <v>2326</v>
      </c>
      <c r="I6557">
        <v>1</v>
      </c>
      <c r="J6557">
        <v>0</v>
      </c>
      <c r="K6557">
        <v>0</v>
      </c>
      <c r="S6557">
        <v>-0.27348860638449002</v>
      </c>
      <c r="T6557">
        <v>-0.50305677313975605</v>
      </c>
      <c r="U6557">
        <v>2.71943896182347</v>
      </c>
      <c r="V6557">
        <v>4.4135389240447704</v>
      </c>
      <c r="W6557">
        <v>-0.56742304051905901</v>
      </c>
      <c r="X6557">
        <v>-0.43579368088571102</v>
      </c>
      <c r="Y6557">
        <v>-0.35299982302954602</v>
      </c>
      <c r="Z6557">
        <v>-0.80684572690123502</v>
      </c>
      <c r="AA6557">
        <v>1.22918309249258</v>
      </c>
      <c r="AB6557">
        <v>1.7427577209977401</v>
      </c>
      <c r="AC6557">
        <v>6.99680406931458E-2</v>
      </c>
      <c r="AD6557">
        <v>0.32344810333962898</v>
      </c>
      <c r="AE6557">
        <v>1</v>
      </c>
      <c r="AF6557">
        <v>0</v>
      </c>
      <c r="AG6557">
        <v>1</v>
      </c>
      <c r="AH6557">
        <v>1</v>
      </c>
    </row>
    <row r="6558" spans="1:34" x14ac:dyDescent="0.2">
      <c r="A6558">
        <v>6556</v>
      </c>
      <c r="B6558">
        <v>656</v>
      </c>
      <c r="C6558">
        <v>818</v>
      </c>
      <c r="D6558" t="s">
        <v>2334</v>
      </c>
      <c r="E6558">
        <f t="shared" si="203"/>
        <v>328</v>
      </c>
      <c r="F6558" s="42">
        <f t="shared" si="204"/>
        <v>328</v>
      </c>
      <c r="H6558" t="s">
        <v>2327</v>
      </c>
      <c r="I6558">
        <v>0</v>
      </c>
      <c r="J6558">
        <v>0</v>
      </c>
      <c r="K6558">
        <v>0</v>
      </c>
      <c r="S6558">
        <v>-0.65722309972625204</v>
      </c>
      <c r="T6558">
        <v>-1.00408763042436</v>
      </c>
      <c r="U6558">
        <v>3.2753507499583101</v>
      </c>
      <c r="V6558">
        <v>6.3979035725590103</v>
      </c>
      <c r="W6558">
        <v>-0.77530599059054495</v>
      </c>
      <c r="X6558">
        <v>-1.85073692201679</v>
      </c>
      <c r="Y6558">
        <v>-0.59364693159035198</v>
      </c>
      <c r="Z6558">
        <v>-1.6811169847263401</v>
      </c>
      <c r="AA6558">
        <v>1.2293213537482099</v>
      </c>
      <c r="AB6558">
        <v>2.3526556893281199</v>
      </c>
      <c r="AC6558">
        <v>1.3958400653218199E-2</v>
      </c>
      <c r="AD6558">
        <v>2.3564553087546901E-3</v>
      </c>
      <c r="AE6558">
        <v>1</v>
      </c>
      <c r="AF6558">
        <v>0</v>
      </c>
      <c r="AG6558">
        <v>0</v>
      </c>
      <c r="AH6558">
        <v>0</v>
      </c>
    </row>
    <row r="6559" spans="1:34" x14ac:dyDescent="0.2">
      <c r="A6559">
        <v>6557</v>
      </c>
      <c r="B6559">
        <v>656</v>
      </c>
      <c r="C6559">
        <v>819</v>
      </c>
      <c r="D6559" t="s">
        <v>2334</v>
      </c>
      <c r="E6559">
        <f t="shared" si="203"/>
        <v>328</v>
      </c>
      <c r="F6559" s="42">
        <f t="shared" si="204"/>
        <v>328</v>
      </c>
      <c r="H6559" t="s">
        <v>2328</v>
      </c>
      <c r="I6559">
        <v>1</v>
      </c>
      <c r="J6559">
        <v>0</v>
      </c>
      <c r="K6559">
        <v>0</v>
      </c>
      <c r="S6559">
        <v>3.6104990402236602E-2</v>
      </c>
      <c r="T6559">
        <v>1.10429841048795E-2</v>
      </c>
      <c r="U6559">
        <v>3.0616631782613699</v>
      </c>
      <c r="V6559">
        <v>1.0603387245020699</v>
      </c>
      <c r="W6559">
        <v>0.70032570674712702</v>
      </c>
      <c r="X6559">
        <v>-7.5398282239760098E-2</v>
      </c>
      <c r="Y6559">
        <v>0.59787690617019595</v>
      </c>
      <c r="Z6559">
        <v>0.174278655966767</v>
      </c>
      <c r="AA6559">
        <v>1.1811795644818801</v>
      </c>
      <c r="AB6559">
        <v>0.437708059829989</v>
      </c>
      <c r="AC6559">
        <v>2.0605344086345501E-2</v>
      </c>
      <c r="AD6559">
        <v>0.49583059568083399</v>
      </c>
      <c r="AE6559">
        <v>0</v>
      </c>
      <c r="AF6559">
        <v>1</v>
      </c>
      <c r="AG6559">
        <v>1</v>
      </c>
      <c r="AH6559">
        <v>0</v>
      </c>
    </row>
    <row r="6560" spans="1:34" x14ac:dyDescent="0.2">
      <c r="A6560">
        <v>6558</v>
      </c>
      <c r="B6560">
        <v>656</v>
      </c>
      <c r="C6560">
        <v>819</v>
      </c>
      <c r="D6560" t="s">
        <v>2334</v>
      </c>
      <c r="E6560">
        <f t="shared" si="203"/>
        <v>328</v>
      </c>
      <c r="F6560" s="42">
        <f t="shared" si="204"/>
        <v>328</v>
      </c>
      <c r="H6560" t="s">
        <v>2329</v>
      </c>
      <c r="I6560">
        <v>0</v>
      </c>
      <c r="J6560">
        <v>0</v>
      </c>
      <c r="K6560">
        <v>0</v>
      </c>
      <c r="S6560">
        <v>0.76961680443491798</v>
      </c>
      <c r="T6560">
        <v>1.25116108783095</v>
      </c>
      <c r="U6560">
        <v>2.9244635152863299</v>
      </c>
      <c r="V6560">
        <v>5.7671394955942503</v>
      </c>
      <c r="W6560">
        <v>0.71494529886844005</v>
      </c>
      <c r="X6560">
        <v>2.7694001821396301</v>
      </c>
      <c r="Y6560">
        <v>0.78149091504758605</v>
      </c>
      <c r="Z6560">
        <v>3.2128486470980602</v>
      </c>
      <c r="AA6560">
        <v>1.0734648941379601</v>
      </c>
      <c r="AB6560">
        <v>2.2098208658871799</v>
      </c>
      <c r="AC6560">
        <v>9.5529659198303196E-3</v>
      </c>
      <c r="AD6560">
        <v>2.7704476060994699E-6</v>
      </c>
      <c r="AE6560">
        <v>1</v>
      </c>
      <c r="AF6560">
        <v>0</v>
      </c>
      <c r="AG6560">
        <v>0</v>
      </c>
      <c r="AH6560">
        <v>0</v>
      </c>
    </row>
    <row r="6561" spans="1:34" x14ac:dyDescent="0.2">
      <c r="A6561">
        <v>6559</v>
      </c>
      <c r="B6561">
        <v>656</v>
      </c>
      <c r="C6561">
        <v>820</v>
      </c>
      <c r="D6561" t="s">
        <v>2334</v>
      </c>
      <c r="E6561">
        <f t="shared" si="203"/>
        <v>328</v>
      </c>
      <c r="F6561" s="42">
        <f t="shared" si="204"/>
        <v>328</v>
      </c>
      <c r="H6561" t="s">
        <v>2330</v>
      </c>
      <c r="I6561">
        <v>1</v>
      </c>
      <c r="J6561">
        <v>0</v>
      </c>
      <c r="K6561">
        <v>0</v>
      </c>
      <c r="S6561">
        <v>0.24688595207408101</v>
      </c>
      <c r="T6561">
        <v>5.6682386774917298E-2</v>
      </c>
      <c r="U6561">
        <v>2.9644462977303201</v>
      </c>
      <c r="V6561">
        <v>1.0415197230358799</v>
      </c>
      <c r="W6561">
        <v>0.66419204849956803</v>
      </c>
      <c r="X6561">
        <v>-4.55410906423361E-2</v>
      </c>
      <c r="Y6561">
        <v>0.58032563276703497</v>
      </c>
      <c r="Z6561">
        <v>-0.25503772870561398</v>
      </c>
      <c r="AA6561">
        <v>1.3169699883460599</v>
      </c>
      <c r="AB6561">
        <v>0.41606602858039399</v>
      </c>
      <c r="AC6561">
        <v>4.8084593418257299E-2</v>
      </c>
      <c r="AD6561">
        <v>0.66496467583751895</v>
      </c>
      <c r="AE6561">
        <v>0</v>
      </c>
      <c r="AF6561">
        <v>1</v>
      </c>
      <c r="AG6561">
        <v>1</v>
      </c>
      <c r="AH6561">
        <v>0</v>
      </c>
    </row>
    <row r="6562" spans="1:34" x14ac:dyDescent="0.2">
      <c r="A6562">
        <v>6560</v>
      </c>
      <c r="B6562">
        <v>656</v>
      </c>
      <c r="C6562">
        <v>820</v>
      </c>
      <c r="D6562" t="s">
        <v>2334</v>
      </c>
      <c r="E6562">
        <f t="shared" si="203"/>
        <v>328</v>
      </c>
      <c r="F6562" s="42">
        <f t="shared" si="204"/>
        <v>328</v>
      </c>
      <c r="H6562" t="s">
        <v>2331</v>
      </c>
      <c r="I6562">
        <v>0</v>
      </c>
      <c r="J6562">
        <v>0</v>
      </c>
      <c r="K6562">
        <v>0</v>
      </c>
      <c r="S6562">
        <v>-3.2856839767191601E-2</v>
      </c>
      <c r="T6562">
        <v>-5.3735189756896298E-2</v>
      </c>
      <c r="U6562">
        <v>3.2735264294315098</v>
      </c>
      <c r="V6562">
        <v>5.6030429778929696</v>
      </c>
      <c r="W6562">
        <v>-0.10321334523336199</v>
      </c>
      <c r="X6562">
        <v>0.38725446043197997</v>
      </c>
      <c r="Y6562">
        <v>0.36538320939865399</v>
      </c>
      <c r="Z6562">
        <v>0.85409198126421404</v>
      </c>
      <c r="AA6562">
        <v>1.4682504210387599</v>
      </c>
      <c r="AB6562">
        <v>2.20626844545325</v>
      </c>
      <c r="AC6562">
        <v>0.780851059795731</v>
      </c>
      <c r="AD6562">
        <v>0.48771178052980102</v>
      </c>
      <c r="AE6562">
        <v>1</v>
      </c>
      <c r="AF6562">
        <v>0</v>
      </c>
      <c r="AG6562">
        <v>0</v>
      </c>
      <c r="AH6562">
        <v>0</v>
      </c>
    </row>
    <row r="6563" spans="1:34" x14ac:dyDescent="0.2">
      <c r="A6563">
        <v>6561</v>
      </c>
      <c r="B6563">
        <v>657</v>
      </c>
      <c r="C6563">
        <v>821</v>
      </c>
      <c r="D6563" t="s">
        <v>2335</v>
      </c>
      <c r="E6563">
        <f t="shared" si="203"/>
        <v>328</v>
      </c>
      <c r="F6563" s="42">
        <f t="shared" si="204"/>
        <v>329</v>
      </c>
      <c r="H6563" t="s">
        <v>2336</v>
      </c>
      <c r="I6563">
        <v>1</v>
      </c>
      <c r="J6563">
        <v>1</v>
      </c>
      <c r="K6563">
        <v>1</v>
      </c>
      <c r="S6563">
        <v>1.1271337089128799</v>
      </c>
      <c r="T6563">
        <v>2.0941496396442498</v>
      </c>
      <c r="U6563">
        <v>3.3327398070832701</v>
      </c>
      <c r="V6563">
        <v>5.9082793942831797</v>
      </c>
      <c r="W6563">
        <v>1.1437718494195801</v>
      </c>
      <c r="X6563">
        <v>1.6724727039066301</v>
      </c>
      <c r="Y6563">
        <v>1.23387934089692</v>
      </c>
      <c r="Z6563">
        <v>1.0529175483378901</v>
      </c>
      <c r="AA6563">
        <v>1.2029030350027099</v>
      </c>
      <c r="AB6563">
        <v>2.2986630286249801</v>
      </c>
      <c r="AC6563">
        <v>2.7451262023793098E-4</v>
      </c>
      <c r="AD6563">
        <v>4.7706826172013101E-3</v>
      </c>
      <c r="AE6563">
        <v>1</v>
      </c>
      <c r="AF6563">
        <v>0</v>
      </c>
      <c r="AG6563">
        <v>1</v>
      </c>
      <c r="AH6563">
        <v>1</v>
      </c>
    </row>
    <row r="6564" spans="1:34" x14ac:dyDescent="0.2">
      <c r="A6564">
        <v>6562</v>
      </c>
      <c r="B6564">
        <v>657</v>
      </c>
      <c r="C6564">
        <v>821</v>
      </c>
      <c r="D6564" t="s">
        <v>2335</v>
      </c>
      <c r="E6564">
        <f t="shared" si="203"/>
        <v>328</v>
      </c>
      <c r="F6564" s="42">
        <f t="shared" si="204"/>
        <v>329</v>
      </c>
      <c r="H6564" t="s">
        <v>2337</v>
      </c>
      <c r="I6564">
        <v>0</v>
      </c>
      <c r="J6564">
        <v>1</v>
      </c>
      <c r="K6564">
        <v>1</v>
      </c>
      <c r="S6564">
        <v>0.79665500100236397</v>
      </c>
      <c r="T6564">
        <v>0.18178509926818201</v>
      </c>
      <c r="U6564">
        <v>2.2532232225639701</v>
      </c>
      <c r="V6564">
        <v>1.0819267261941701</v>
      </c>
      <c r="W6564">
        <v>0.90740494746794198</v>
      </c>
      <c r="X6564">
        <v>2.68365564958216E-2</v>
      </c>
      <c r="Y6564">
        <v>0.71712433877354398</v>
      </c>
      <c r="Z6564">
        <v>6.1206576838068003E-2</v>
      </c>
      <c r="AA6564">
        <v>0.93392749475424197</v>
      </c>
      <c r="AB6564">
        <v>0.42992190625916199</v>
      </c>
      <c r="AC6564">
        <v>2.0529569294538101E-4</v>
      </c>
      <c r="AD6564">
        <v>0.80486618324135595</v>
      </c>
      <c r="AE6564">
        <v>0</v>
      </c>
      <c r="AF6564">
        <v>1</v>
      </c>
      <c r="AG6564">
        <v>1</v>
      </c>
      <c r="AH6564">
        <v>0</v>
      </c>
    </row>
    <row r="6565" spans="1:34" x14ac:dyDescent="0.2">
      <c r="A6565">
        <v>6563</v>
      </c>
      <c r="B6565">
        <v>657</v>
      </c>
      <c r="C6565">
        <v>822</v>
      </c>
      <c r="D6565" t="s">
        <v>2335</v>
      </c>
      <c r="E6565">
        <f t="shared" si="203"/>
        <v>328</v>
      </c>
      <c r="F6565" s="42">
        <f t="shared" si="204"/>
        <v>329</v>
      </c>
      <c r="H6565" t="s">
        <v>2338</v>
      </c>
      <c r="I6565">
        <v>1</v>
      </c>
      <c r="J6565">
        <v>1</v>
      </c>
      <c r="K6565">
        <v>1</v>
      </c>
      <c r="S6565">
        <v>1.00546599121299</v>
      </c>
      <c r="T6565">
        <v>1.73470175489711</v>
      </c>
      <c r="U6565">
        <v>2.66989338165149</v>
      </c>
      <c r="V6565">
        <v>4.42592380369073</v>
      </c>
      <c r="W6565">
        <v>0.88398040937651301</v>
      </c>
      <c r="X6565">
        <v>1.5604210520683801</v>
      </c>
      <c r="Y6565">
        <v>1.13399702276944</v>
      </c>
      <c r="Z6565">
        <v>1.10573392179861</v>
      </c>
      <c r="AA6565">
        <v>1.2265620931254999</v>
      </c>
      <c r="AB6565">
        <v>1.6784641287845701</v>
      </c>
      <c r="AC6565">
        <v>5.1668117040102497E-3</v>
      </c>
      <c r="AD6565">
        <v>3.67657002567191E-4</v>
      </c>
      <c r="AE6565">
        <v>1</v>
      </c>
      <c r="AF6565">
        <v>0</v>
      </c>
      <c r="AG6565">
        <v>0</v>
      </c>
      <c r="AH6565">
        <v>0</v>
      </c>
    </row>
    <row r="6566" spans="1:34" x14ac:dyDescent="0.2">
      <c r="A6566">
        <v>6564</v>
      </c>
      <c r="B6566">
        <v>657</v>
      </c>
      <c r="C6566">
        <v>822</v>
      </c>
      <c r="D6566" t="s">
        <v>2335</v>
      </c>
      <c r="E6566">
        <f t="shared" si="203"/>
        <v>328</v>
      </c>
      <c r="F6566" s="42">
        <f t="shared" si="204"/>
        <v>329</v>
      </c>
      <c r="H6566" t="s">
        <v>2339</v>
      </c>
      <c r="I6566">
        <v>0</v>
      </c>
      <c r="J6566">
        <v>1</v>
      </c>
      <c r="K6566">
        <v>1</v>
      </c>
      <c r="S6566">
        <v>-0.55673082027351495</v>
      </c>
      <c r="T6566">
        <v>-0.27001721344355201</v>
      </c>
      <c r="U6566">
        <v>2.4595956674311301</v>
      </c>
      <c r="V6566">
        <v>0.68965238173908505</v>
      </c>
      <c r="W6566">
        <v>-0.56214794735095297</v>
      </c>
      <c r="X6566">
        <v>-0.26270418679201302</v>
      </c>
      <c r="Y6566">
        <v>-0.62829454961668196</v>
      </c>
      <c r="Z6566">
        <v>-0.242122194353974</v>
      </c>
      <c r="AA6566">
        <v>1.00612523775902</v>
      </c>
      <c r="AB6566">
        <v>0.26323137470337099</v>
      </c>
      <c r="AC6566">
        <v>2.8892268199418199E-2</v>
      </c>
      <c r="AD6566">
        <v>1.4106954281408601E-4</v>
      </c>
      <c r="AE6566">
        <v>0</v>
      </c>
      <c r="AF6566">
        <v>1</v>
      </c>
      <c r="AG6566">
        <v>0</v>
      </c>
      <c r="AH6566">
        <v>1</v>
      </c>
    </row>
    <row r="6567" spans="1:34" x14ac:dyDescent="0.2">
      <c r="A6567">
        <v>6565</v>
      </c>
      <c r="B6567">
        <v>657</v>
      </c>
      <c r="C6567">
        <v>823</v>
      </c>
      <c r="D6567" t="s">
        <v>2335</v>
      </c>
      <c r="E6567">
        <f t="shared" si="203"/>
        <v>328</v>
      </c>
      <c r="F6567" s="42">
        <f t="shared" si="204"/>
        <v>329</v>
      </c>
      <c r="H6567" t="s">
        <v>2340</v>
      </c>
      <c r="I6567">
        <v>1</v>
      </c>
      <c r="J6567">
        <v>1</v>
      </c>
      <c r="K6567">
        <v>1</v>
      </c>
      <c r="S6567">
        <v>-0.37832905625691599</v>
      </c>
      <c r="T6567">
        <v>-0.69816322132626196</v>
      </c>
      <c r="U6567">
        <v>2.8341248133219801</v>
      </c>
      <c r="V6567">
        <v>5.02098803110208</v>
      </c>
      <c r="W6567">
        <v>-0.49803934473172101</v>
      </c>
      <c r="X6567">
        <v>-0.68899584257250202</v>
      </c>
      <c r="Y6567">
        <v>-0.85388801099798795</v>
      </c>
      <c r="Z6567">
        <v>-1.44350536291406</v>
      </c>
      <c r="AA6567">
        <v>1.1048700757605401</v>
      </c>
      <c r="AB6567">
        <v>1.9542218905501301</v>
      </c>
      <c r="AC6567">
        <v>7.6698943526413793E-2</v>
      </c>
      <c r="AD6567">
        <v>0.16489565578377399</v>
      </c>
      <c r="AE6567">
        <v>1</v>
      </c>
      <c r="AF6567">
        <v>0</v>
      </c>
      <c r="AG6567">
        <v>1</v>
      </c>
      <c r="AH6567">
        <v>1</v>
      </c>
    </row>
    <row r="6568" spans="1:34" x14ac:dyDescent="0.2">
      <c r="A6568">
        <v>6566</v>
      </c>
      <c r="B6568">
        <v>657</v>
      </c>
      <c r="C6568">
        <v>823</v>
      </c>
      <c r="D6568" t="s">
        <v>2335</v>
      </c>
      <c r="E6568">
        <f t="shared" si="203"/>
        <v>328</v>
      </c>
      <c r="F6568" s="42">
        <f t="shared" si="204"/>
        <v>329</v>
      </c>
      <c r="H6568" t="s">
        <v>2341</v>
      </c>
      <c r="I6568">
        <v>0</v>
      </c>
      <c r="J6568">
        <v>1</v>
      </c>
      <c r="K6568">
        <v>1</v>
      </c>
      <c r="S6568">
        <v>-0.57175394054502204</v>
      </c>
      <c r="T6568">
        <v>-0.95103851587115795</v>
      </c>
      <c r="U6568">
        <v>2.2374326131539402</v>
      </c>
      <c r="V6568">
        <v>4.1636288995880903</v>
      </c>
      <c r="W6568">
        <v>-0.68372403748677701</v>
      </c>
      <c r="X6568">
        <v>-1.12847187173501</v>
      </c>
      <c r="Y6568">
        <v>-0.78538801192223495</v>
      </c>
      <c r="Z6568">
        <v>-0.77053831019092001</v>
      </c>
      <c r="AA6568">
        <v>0.85499757501297602</v>
      </c>
      <c r="AB6568">
        <v>1.62433538607206</v>
      </c>
      <c r="AC6568">
        <v>2.00706273402879E-3</v>
      </c>
      <c r="AD6568">
        <v>6.9469736064887103E-3</v>
      </c>
      <c r="AE6568">
        <v>1</v>
      </c>
      <c r="AF6568">
        <v>0</v>
      </c>
      <c r="AG6568">
        <v>1</v>
      </c>
      <c r="AH6568">
        <v>1</v>
      </c>
    </row>
    <row r="6569" spans="1:34" x14ac:dyDescent="0.2">
      <c r="A6569">
        <v>6567</v>
      </c>
      <c r="B6569">
        <v>657</v>
      </c>
      <c r="C6569">
        <v>824</v>
      </c>
      <c r="D6569" t="s">
        <v>2335</v>
      </c>
      <c r="E6569">
        <f t="shared" si="203"/>
        <v>328</v>
      </c>
      <c r="F6569" s="42">
        <f t="shared" si="204"/>
        <v>329</v>
      </c>
      <c r="H6569" t="s">
        <v>2342</v>
      </c>
      <c r="I6569">
        <v>1</v>
      </c>
      <c r="J6569">
        <v>1</v>
      </c>
      <c r="K6569">
        <v>1</v>
      </c>
      <c r="S6569">
        <v>-0.44390303536783898</v>
      </c>
      <c r="T6569">
        <v>-0.69630225397746603</v>
      </c>
      <c r="U6569">
        <v>2.4423804072430402</v>
      </c>
      <c r="V6569">
        <v>4.7985900959094803</v>
      </c>
      <c r="W6569">
        <v>-0.56679442238384603</v>
      </c>
      <c r="X6569">
        <v>-0.73273100908206701</v>
      </c>
      <c r="Y6569">
        <v>-0.42624208490239701</v>
      </c>
      <c r="Z6569">
        <v>-0.102841764408935</v>
      </c>
      <c r="AA6569">
        <v>0.88519169995487901</v>
      </c>
      <c r="AB6569">
        <v>2.0878918038437799</v>
      </c>
      <c r="AC6569">
        <v>1.26059067284803E-2</v>
      </c>
      <c r="AD6569">
        <v>0.166832206419747</v>
      </c>
      <c r="AE6569">
        <v>1</v>
      </c>
      <c r="AF6569">
        <v>0</v>
      </c>
      <c r="AG6569">
        <v>1</v>
      </c>
      <c r="AH6569">
        <v>1</v>
      </c>
    </row>
    <row r="6570" spans="1:34" x14ac:dyDescent="0.2">
      <c r="A6570">
        <v>6568</v>
      </c>
      <c r="B6570">
        <v>657</v>
      </c>
      <c r="C6570">
        <v>824</v>
      </c>
      <c r="D6570" t="s">
        <v>2335</v>
      </c>
      <c r="E6570">
        <f t="shared" si="203"/>
        <v>328</v>
      </c>
      <c r="F6570" s="42">
        <f t="shared" si="204"/>
        <v>329</v>
      </c>
      <c r="H6570" t="s">
        <v>2343</v>
      </c>
      <c r="I6570">
        <v>0</v>
      </c>
      <c r="J6570">
        <v>1</v>
      </c>
      <c r="K6570">
        <v>1</v>
      </c>
      <c r="S6570">
        <v>0.71647063124692101</v>
      </c>
      <c r="T6570">
        <v>0.25518714736231002</v>
      </c>
      <c r="U6570">
        <v>3.0270901676267399</v>
      </c>
      <c r="V6570">
        <v>1.2427621581766899</v>
      </c>
      <c r="W6570">
        <v>0.99048444292678595</v>
      </c>
      <c r="X6570">
        <v>9.9988928567368102E-2</v>
      </c>
      <c r="Y6570">
        <v>1.2347679558545801</v>
      </c>
      <c r="Z6570">
        <v>-2.8935881748568802E-3</v>
      </c>
      <c r="AA6570">
        <v>1.2801604829209901</v>
      </c>
      <c r="AB6570">
        <v>0.51831927703672498</v>
      </c>
      <c r="AC6570">
        <v>2.7589907805839098E-3</v>
      </c>
      <c r="AD6570">
        <v>0.44576525450806798</v>
      </c>
      <c r="AE6570">
        <v>0</v>
      </c>
      <c r="AF6570">
        <v>1</v>
      </c>
      <c r="AG6570">
        <v>1</v>
      </c>
      <c r="AH6570">
        <v>0</v>
      </c>
    </row>
    <row r="6571" spans="1:34" x14ac:dyDescent="0.2">
      <c r="A6571">
        <v>6569</v>
      </c>
      <c r="B6571">
        <v>657</v>
      </c>
      <c r="C6571">
        <v>825</v>
      </c>
      <c r="D6571" t="s">
        <v>2335</v>
      </c>
      <c r="E6571">
        <f t="shared" si="203"/>
        <v>328</v>
      </c>
      <c r="F6571" s="42">
        <f t="shared" si="204"/>
        <v>329</v>
      </c>
      <c r="H6571" t="s">
        <v>2344</v>
      </c>
      <c r="I6571">
        <v>1</v>
      </c>
      <c r="J6571">
        <v>1</v>
      </c>
      <c r="K6571">
        <v>1</v>
      </c>
      <c r="S6571">
        <v>-0.40395826695021197</v>
      </c>
      <c r="T6571">
        <v>-0.61742284141222503</v>
      </c>
      <c r="U6571">
        <v>2.2494314472423902</v>
      </c>
      <c r="V6571">
        <v>4.3185396253067703</v>
      </c>
      <c r="W6571">
        <v>-4.7988512866556698E-2</v>
      </c>
      <c r="X6571">
        <v>-0.34230828988512102</v>
      </c>
      <c r="Y6571">
        <v>-0.120515102224333</v>
      </c>
      <c r="Z6571">
        <v>-0.26249565122438601</v>
      </c>
      <c r="AA6571">
        <v>0.86907304449673095</v>
      </c>
      <c r="AB6571">
        <v>1.8568154389462701</v>
      </c>
      <c r="AC6571">
        <v>0.82700058115268704</v>
      </c>
      <c r="AD6571">
        <v>0.46614699592466702</v>
      </c>
      <c r="AE6571">
        <v>1</v>
      </c>
      <c r="AF6571">
        <v>0</v>
      </c>
      <c r="AG6571">
        <v>0</v>
      </c>
      <c r="AH6571">
        <v>0</v>
      </c>
    </row>
    <row r="6572" spans="1:34" x14ac:dyDescent="0.2">
      <c r="A6572">
        <v>6570</v>
      </c>
      <c r="B6572">
        <v>657</v>
      </c>
      <c r="C6572">
        <v>825</v>
      </c>
      <c r="D6572" t="s">
        <v>2335</v>
      </c>
      <c r="E6572">
        <f t="shared" si="203"/>
        <v>328</v>
      </c>
      <c r="F6572" s="42">
        <f t="shared" si="204"/>
        <v>329</v>
      </c>
      <c r="H6572" t="s">
        <v>2345</v>
      </c>
      <c r="I6572">
        <v>0</v>
      </c>
      <c r="J6572">
        <v>1</v>
      </c>
      <c r="K6572">
        <v>1</v>
      </c>
      <c r="S6572">
        <v>-0.32283998344792098</v>
      </c>
      <c r="T6572">
        <v>-0.112614293836633</v>
      </c>
      <c r="U6572">
        <v>2.32764485804364</v>
      </c>
      <c r="V6572">
        <v>0.92590038997736301</v>
      </c>
      <c r="W6572">
        <v>-0.29374278885438398</v>
      </c>
      <c r="X6572">
        <v>-8.0701416704715506E-2</v>
      </c>
      <c r="Y6572">
        <v>-0.35372158679750898</v>
      </c>
      <c r="Z6572">
        <v>-1.06707753543001E-2</v>
      </c>
      <c r="AA6572">
        <v>0.89540241864651204</v>
      </c>
      <c r="AB6572">
        <v>0.34988426840076797</v>
      </c>
      <c r="AC6572">
        <v>0.19598139623243899</v>
      </c>
      <c r="AD6572">
        <v>0.36224454519378302</v>
      </c>
      <c r="AE6572">
        <v>0</v>
      </c>
      <c r="AF6572">
        <v>1</v>
      </c>
      <c r="AG6572">
        <v>1</v>
      </c>
      <c r="AH6572">
        <v>0</v>
      </c>
    </row>
    <row r="6573" spans="1:34" x14ac:dyDescent="0.2">
      <c r="A6573">
        <v>6571</v>
      </c>
      <c r="B6573">
        <v>658</v>
      </c>
      <c r="C6573">
        <v>821</v>
      </c>
      <c r="D6573" t="s">
        <v>2346</v>
      </c>
      <c r="E6573">
        <f t="shared" si="203"/>
        <v>328</v>
      </c>
      <c r="F6573" s="42">
        <f t="shared" si="204"/>
        <v>330</v>
      </c>
      <c r="H6573" t="s">
        <v>2336</v>
      </c>
      <c r="I6573">
        <v>1</v>
      </c>
      <c r="J6573">
        <v>0</v>
      </c>
      <c r="K6573">
        <v>1</v>
      </c>
      <c r="S6573">
        <v>1.1271337089128799</v>
      </c>
      <c r="T6573">
        <v>2.0941496396442498</v>
      </c>
      <c r="U6573">
        <v>3.3327398070832701</v>
      </c>
      <c r="V6573">
        <v>5.9082793942831797</v>
      </c>
      <c r="W6573">
        <v>1.1437718494195801</v>
      </c>
      <c r="X6573">
        <v>1.6724727039066301</v>
      </c>
      <c r="Y6573">
        <v>1.23387934089692</v>
      </c>
      <c r="Z6573">
        <v>1.0529175483378901</v>
      </c>
      <c r="AA6573">
        <v>1.2029030350027099</v>
      </c>
      <c r="AB6573">
        <v>2.2986630286249801</v>
      </c>
      <c r="AC6573">
        <v>2.7451262023793098E-4</v>
      </c>
      <c r="AD6573">
        <v>4.7706826172013101E-3</v>
      </c>
      <c r="AE6573">
        <v>1</v>
      </c>
      <c r="AF6573">
        <v>0</v>
      </c>
      <c r="AG6573">
        <v>1</v>
      </c>
      <c r="AH6573">
        <v>1</v>
      </c>
    </row>
    <row r="6574" spans="1:34" x14ac:dyDescent="0.2">
      <c r="A6574">
        <v>6572</v>
      </c>
      <c r="B6574">
        <v>658</v>
      </c>
      <c r="C6574">
        <v>821</v>
      </c>
      <c r="D6574" t="s">
        <v>2346</v>
      </c>
      <c r="E6574">
        <f t="shared" si="203"/>
        <v>328</v>
      </c>
      <c r="F6574" s="42">
        <f t="shared" si="204"/>
        <v>330</v>
      </c>
      <c r="H6574" t="s">
        <v>2337</v>
      </c>
      <c r="I6574">
        <v>0</v>
      </c>
      <c r="J6574">
        <v>0</v>
      </c>
      <c r="K6574">
        <v>1</v>
      </c>
      <c r="S6574">
        <v>0.79665500100236397</v>
      </c>
      <c r="T6574">
        <v>0.18178509926818201</v>
      </c>
      <c r="U6574">
        <v>2.2532232225639701</v>
      </c>
      <c r="V6574">
        <v>1.0819267261941701</v>
      </c>
      <c r="W6574">
        <v>0.90740494746794198</v>
      </c>
      <c r="X6574">
        <v>2.68365564958216E-2</v>
      </c>
      <c r="Y6574">
        <v>0.71712433877354398</v>
      </c>
      <c r="Z6574">
        <v>6.1206576838068003E-2</v>
      </c>
      <c r="AA6574">
        <v>0.93392749475424197</v>
      </c>
      <c r="AB6574">
        <v>0.42992190625916199</v>
      </c>
      <c r="AC6574">
        <v>2.0529569294538101E-4</v>
      </c>
      <c r="AD6574">
        <v>0.80486618324135595</v>
      </c>
      <c r="AE6574">
        <v>0</v>
      </c>
      <c r="AF6574">
        <v>1</v>
      </c>
      <c r="AG6574">
        <v>1</v>
      </c>
      <c r="AH6574">
        <v>0</v>
      </c>
    </row>
    <row r="6575" spans="1:34" x14ac:dyDescent="0.2">
      <c r="A6575">
        <v>6573</v>
      </c>
      <c r="B6575">
        <v>658</v>
      </c>
      <c r="C6575">
        <v>822</v>
      </c>
      <c r="D6575" t="s">
        <v>2346</v>
      </c>
      <c r="E6575">
        <f t="shared" si="203"/>
        <v>328</v>
      </c>
      <c r="F6575" s="42">
        <f t="shared" si="204"/>
        <v>330</v>
      </c>
      <c r="H6575" t="s">
        <v>2338</v>
      </c>
      <c r="I6575">
        <v>1</v>
      </c>
      <c r="J6575">
        <v>0</v>
      </c>
      <c r="K6575">
        <v>1</v>
      </c>
      <c r="S6575">
        <v>1.00546599121299</v>
      </c>
      <c r="T6575">
        <v>1.73470175489711</v>
      </c>
      <c r="U6575">
        <v>2.66989338165149</v>
      </c>
      <c r="V6575">
        <v>4.42592380369073</v>
      </c>
      <c r="W6575">
        <v>0.88398040937651301</v>
      </c>
      <c r="X6575">
        <v>1.5604210520683801</v>
      </c>
      <c r="Y6575">
        <v>1.13399702276944</v>
      </c>
      <c r="Z6575">
        <v>1.10573392179861</v>
      </c>
      <c r="AA6575">
        <v>1.2265620931254999</v>
      </c>
      <c r="AB6575">
        <v>1.6784641287845701</v>
      </c>
      <c r="AC6575">
        <v>5.1668117040102497E-3</v>
      </c>
      <c r="AD6575">
        <v>3.67657002567191E-4</v>
      </c>
      <c r="AE6575">
        <v>1</v>
      </c>
      <c r="AF6575">
        <v>0</v>
      </c>
      <c r="AG6575">
        <v>0</v>
      </c>
      <c r="AH6575">
        <v>0</v>
      </c>
    </row>
    <row r="6576" spans="1:34" x14ac:dyDescent="0.2">
      <c r="A6576">
        <v>6574</v>
      </c>
      <c r="B6576">
        <v>658</v>
      </c>
      <c r="C6576">
        <v>822</v>
      </c>
      <c r="D6576" t="s">
        <v>2346</v>
      </c>
      <c r="E6576">
        <f t="shared" si="203"/>
        <v>328</v>
      </c>
      <c r="F6576" s="42">
        <f t="shared" si="204"/>
        <v>330</v>
      </c>
      <c r="H6576" t="s">
        <v>2339</v>
      </c>
      <c r="I6576">
        <v>0</v>
      </c>
      <c r="J6576">
        <v>0</v>
      </c>
      <c r="K6576">
        <v>1</v>
      </c>
      <c r="S6576">
        <v>-0.55673082027351495</v>
      </c>
      <c r="T6576">
        <v>-0.27001721344355201</v>
      </c>
      <c r="U6576">
        <v>2.4595956674311301</v>
      </c>
      <c r="V6576">
        <v>0.68965238173908505</v>
      </c>
      <c r="W6576">
        <v>-0.56214794735095297</v>
      </c>
      <c r="X6576">
        <v>-0.26270418679201302</v>
      </c>
      <c r="Y6576">
        <v>-0.62829454961668196</v>
      </c>
      <c r="Z6576">
        <v>-0.242122194353974</v>
      </c>
      <c r="AA6576">
        <v>1.00612523775902</v>
      </c>
      <c r="AB6576">
        <v>0.26323137470337099</v>
      </c>
      <c r="AC6576">
        <v>2.8892268199418199E-2</v>
      </c>
      <c r="AD6576">
        <v>1.4106954281408601E-4</v>
      </c>
      <c r="AE6576">
        <v>0</v>
      </c>
      <c r="AF6576">
        <v>1</v>
      </c>
      <c r="AG6576">
        <v>0</v>
      </c>
      <c r="AH6576">
        <v>1</v>
      </c>
    </row>
    <row r="6577" spans="1:34" x14ac:dyDescent="0.2">
      <c r="A6577">
        <v>6575</v>
      </c>
      <c r="B6577">
        <v>658</v>
      </c>
      <c r="C6577">
        <v>823</v>
      </c>
      <c r="D6577" t="s">
        <v>2346</v>
      </c>
      <c r="E6577">
        <f t="shared" si="203"/>
        <v>328</v>
      </c>
      <c r="F6577" s="42">
        <f t="shared" si="204"/>
        <v>330</v>
      </c>
      <c r="H6577" t="s">
        <v>2340</v>
      </c>
      <c r="I6577">
        <v>1</v>
      </c>
      <c r="J6577">
        <v>0</v>
      </c>
      <c r="K6577">
        <v>1</v>
      </c>
      <c r="S6577">
        <v>-0.37832905625691599</v>
      </c>
      <c r="T6577">
        <v>-0.69816322132626196</v>
      </c>
      <c r="U6577">
        <v>2.8341248133219801</v>
      </c>
      <c r="V6577">
        <v>5.02098803110208</v>
      </c>
      <c r="W6577">
        <v>-0.49803934473172101</v>
      </c>
      <c r="X6577">
        <v>-0.68899584257250202</v>
      </c>
      <c r="Y6577">
        <v>-0.85388801099798795</v>
      </c>
      <c r="Z6577">
        <v>-1.44350536291406</v>
      </c>
      <c r="AA6577">
        <v>1.1048700757605401</v>
      </c>
      <c r="AB6577">
        <v>1.9542218905501301</v>
      </c>
      <c r="AC6577">
        <v>7.6698943526413793E-2</v>
      </c>
      <c r="AD6577">
        <v>0.16489565578377399</v>
      </c>
      <c r="AE6577">
        <v>1</v>
      </c>
      <c r="AF6577">
        <v>0</v>
      </c>
      <c r="AG6577">
        <v>1</v>
      </c>
      <c r="AH6577">
        <v>1</v>
      </c>
    </row>
    <row r="6578" spans="1:34" x14ac:dyDescent="0.2">
      <c r="A6578">
        <v>6576</v>
      </c>
      <c r="B6578">
        <v>658</v>
      </c>
      <c r="C6578">
        <v>823</v>
      </c>
      <c r="D6578" t="s">
        <v>2346</v>
      </c>
      <c r="E6578">
        <f t="shared" si="203"/>
        <v>328</v>
      </c>
      <c r="F6578" s="42">
        <f t="shared" si="204"/>
        <v>330</v>
      </c>
      <c r="H6578" t="s">
        <v>2341</v>
      </c>
      <c r="I6578">
        <v>0</v>
      </c>
      <c r="J6578">
        <v>0</v>
      </c>
      <c r="K6578">
        <v>1</v>
      </c>
      <c r="S6578">
        <v>-0.57175394054502204</v>
      </c>
      <c r="T6578">
        <v>-0.95103851587115795</v>
      </c>
      <c r="U6578">
        <v>2.2374326131539402</v>
      </c>
      <c r="V6578">
        <v>4.1636288995880903</v>
      </c>
      <c r="W6578">
        <v>-0.68372403748677701</v>
      </c>
      <c r="X6578">
        <v>-1.12847187173501</v>
      </c>
      <c r="Y6578">
        <v>-0.78538801192223495</v>
      </c>
      <c r="Z6578">
        <v>-0.77053831019092001</v>
      </c>
      <c r="AA6578">
        <v>0.85499757501297602</v>
      </c>
      <c r="AB6578">
        <v>1.62433538607206</v>
      </c>
      <c r="AC6578">
        <v>2.00706273402879E-3</v>
      </c>
      <c r="AD6578">
        <v>6.9469736064887103E-3</v>
      </c>
      <c r="AE6578">
        <v>1</v>
      </c>
      <c r="AF6578">
        <v>0</v>
      </c>
      <c r="AG6578">
        <v>1</v>
      </c>
      <c r="AH6578">
        <v>1</v>
      </c>
    </row>
    <row r="6579" spans="1:34" x14ac:dyDescent="0.2">
      <c r="A6579">
        <v>6577</v>
      </c>
      <c r="B6579">
        <v>658</v>
      </c>
      <c r="C6579">
        <v>824</v>
      </c>
      <c r="D6579" t="s">
        <v>2346</v>
      </c>
      <c r="E6579">
        <f t="shared" si="203"/>
        <v>328</v>
      </c>
      <c r="F6579" s="42">
        <f t="shared" si="204"/>
        <v>330</v>
      </c>
      <c r="H6579" t="s">
        <v>2342</v>
      </c>
      <c r="I6579">
        <v>1</v>
      </c>
      <c r="J6579">
        <v>0</v>
      </c>
      <c r="K6579">
        <v>1</v>
      </c>
      <c r="S6579">
        <v>-0.44390303536783898</v>
      </c>
      <c r="T6579">
        <v>-0.69630225397746603</v>
      </c>
      <c r="U6579">
        <v>2.4423804072430402</v>
      </c>
      <c r="V6579">
        <v>4.7985900959094803</v>
      </c>
      <c r="W6579">
        <v>-0.56679442238384603</v>
      </c>
      <c r="X6579">
        <v>-0.73273100908206701</v>
      </c>
      <c r="Y6579">
        <v>-0.42624208490239701</v>
      </c>
      <c r="Z6579">
        <v>-0.102841764408935</v>
      </c>
      <c r="AA6579">
        <v>0.88519169995487901</v>
      </c>
      <c r="AB6579">
        <v>2.0878918038437799</v>
      </c>
      <c r="AC6579">
        <v>1.26059067284803E-2</v>
      </c>
      <c r="AD6579">
        <v>0.166832206419747</v>
      </c>
      <c r="AE6579">
        <v>1</v>
      </c>
      <c r="AF6579">
        <v>0</v>
      </c>
      <c r="AG6579">
        <v>1</v>
      </c>
      <c r="AH6579">
        <v>1</v>
      </c>
    </row>
    <row r="6580" spans="1:34" x14ac:dyDescent="0.2">
      <c r="A6580">
        <v>6578</v>
      </c>
      <c r="B6580">
        <v>658</v>
      </c>
      <c r="C6580">
        <v>824</v>
      </c>
      <c r="D6580" t="s">
        <v>2346</v>
      </c>
      <c r="E6580">
        <f t="shared" si="203"/>
        <v>328</v>
      </c>
      <c r="F6580" s="42">
        <f t="shared" si="204"/>
        <v>330</v>
      </c>
      <c r="H6580" t="s">
        <v>2343</v>
      </c>
      <c r="I6580">
        <v>0</v>
      </c>
      <c r="J6580">
        <v>0</v>
      </c>
      <c r="K6580">
        <v>1</v>
      </c>
      <c r="S6580">
        <v>0.71647063124692101</v>
      </c>
      <c r="T6580">
        <v>0.25518714736231002</v>
      </c>
      <c r="U6580">
        <v>3.0270901676267399</v>
      </c>
      <c r="V6580">
        <v>1.2427621581766899</v>
      </c>
      <c r="W6580">
        <v>0.99048444292678595</v>
      </c>
      <c r="X6580">
        <v>9.9988928567368102E-2</v>
      </c>
      <c r="Y6580">
        <v>1.2347679558545801</v>
      </c>
      <c r="Z6580">
        <v>-2.8935881748568802E-3</v>
      </c>
      <c r="AA6580">
        <v>1.2801604829209901</v>
      </c>
      <c r="AB6580">
        <v>0.51831927703672498</v>
      </c>
      <c r="AC6580">
        <v>2.7589907805839098E-3</v>
      </c>
      <c r="AD6580">
        <v>0.44576525450806798</v>
      </c>
      <c r="AE6580">
        <v>0</v>
      </c>
      <c r="AF6580">
        <v>1</v>
      </c>
      <c r="AG6580">
        <v>1</v>
      </c>
      <c r="AH6580">
        <v>0</v>
      </c>
    </row>
    <row r="6581" spans="1:34" x14ac:dyDescent="0.2">
      <c r="A6581">
        <v>6579</v>
      </c>
      <c r="B6581">
        <v>658</v>
      </c>
      <c r="C6581">
        <v>825</v>
      </c>
      <c r="D6581" t="s">
        <v>2346</v>
      </c>
      <c r="E6581">
        <f t="shared" si="203"/>
        <v>328</v>
      </c>
      <c r="F6581" s="42">
        <f t="shared" si="204"/>
        <v>330</v>
      </c>
      <c r="H6581" t="s">
        <v>2344</v>
      </c>
      <c r="I6581">
        <v>1</v>
      </c>
      <c r="J6581">
        <v>0</v>
      </c>
      <c r="K6581">
        <v>1</v>
      </c>
      <c r="S6581">
        <v>-0.40395826695021197</v>
      </c>
      <c r="T6581">
        <v>-0.61742284141222503</v>
      </c>
      <c r="U6581">
        <v>2.2494314472423902</v>
      </c>
      <c r="V6581">
        <v>4.3185396253067703</v>
      </c>
      <c r="W6581">
        <v>-4.7988512866556698E-2</v>
      </c>
      <c r="X6581">
        <v>-0.34230828988512102</v>
      </c>
      <c r="Y6581">
        <v>-0.120515102224333</v>
      </c>
      <c r="Z6581">
        <v>-0.26249565122438601</v>
      </c>
      <c r="AA6581">
        <v>0.86907304449673095</v>
      </c>
      <c r="AB6581">
        <v>1.8568154389462701</v>
      </c>
      <c r="AC6581">
        <v>0.82700058115268704</v>
      </c>
      <c r="AD6581">
        <v>0.46614699592466702</v>
      </c>
      <c r="AE6581">
        <v>1</v>
      </c>
      <c r="AF6581">
        <v>0</v>
      </c>
      <c r="AG6581">
        <v>0</v>
      </c>
      <c r="AH6581">
        <v>0</v>
      </c>
    </row>
    <row r="6582" spans="1:34" x14ac:dyDescent="0.2">
      <c r="A6582">
        <v>6580</v>
      </c>
      <c r="B6582">
        <v>658</v>
      </c>
      <c r="C6582">
        <v>825</v>
      </c>
      <c r="D6582" t="s">
        <v>2346</v>
      </c>
      <c r="E6582">
        <f t="shared" si="203"/>
        <v>328</v>
      </c>
      <c r="F6582" s="42">
        <f t="shared" si="204"/>
        <v>330</v>
      </c>
      <c r="H6582" t="s">
        <v>2345</v>
      </c>
      <c r="I6582">
        <v>0</v>
      </c>
      <c r="J6582">
        <v>0</v>
      </c>
      <c r="K6582">
        <v>1</v>
      </c>
      <c r="S6582">
        <v>-0.32283998344792098</v>
      </c>
      <c r="T6582">
        <v>-0.112614293836633</v>
      </c>
      <c r="U6582">
        <v>2.32764485804364</v>
      </c>
      <c r="V6582">
        <v>0.92590038997736301</v>
      </c>
      <c r="W6582">
        <v>-0.29374278885438398</v>
      </c>
      <c r="X6582">
        <v>-8.0701416704715506E-2</v>
      </c>
      <c r="Y6582">
        <v>-0.35372158679750898</v>
      </c>
      <c r="Z6582">
        <v>-1.06707753543001E-2</v>
      </c>
      <c r="AA6582">
        <v>0.89540241864651204</v>
      </c>
      <c r="AB6582">
        <v>0.34988426840076797</v>
      </c>
      <c r="AC6582">
        <v>0.19598139623243899</v>
      </c>
      <c r="AD6582">
        <v>0.36224454519378302</v>
      </c>
      <c r="AE6582">
        <v>0</v>
      </c>
      <c r="AF6582">
        <v>1</v>
      </c>
      <c r="AG6582">
        <v>1</v>
      </c>
      <c r="AH6582">
        <v>0</v>
      </c>
    </row>
    <row r="6583" spans="1:34" x14ac:dyDescent="0.2">
      <c r="A6583">
        <v>6581</v>
      </c>
      <c r="B6583">
        <v>659</v>
      </c>
      <c r="C6583">
        <v>821</v>
      </c>
      <c r="D6583" t="s">
        <v>2347</v>
      </c>
      <c r="E6583">
        <f t="shared" si="203"/>
        <v>330</v>
      </c>
      <c r="F6583" s="42">
        <f t="shared" si="204"/>
        <v>329</v>
      </c>
      <c r="H6583" t="s">
        <v>2336</v>
      </c>
      <c r="I6583">
        <v>1</v>
      </c>
      <c r="J6583">
        <v>1</v>
      </c>
      <c r="K6583">
        <v>0</v>
      </c>
      <c r="S6583">
        <v>1.1271337089128799</v>
      </c>
      <c r="T6583">
        <v>2.0941496396442498</v>
      </c>
      <c r="U6583">
        <v>3.3327398070832701</v>
      </c>
      <c r="V6583">
        <v>5.9082793942831797</v>
      </c>
      <c r="W6583">
        <v>1.1437718494195801</v>
      </c>
      <c r="X6583">
        <v>1.6724727039066301</v>
      </c>
      <c r="Y6583">
        <v>1.23387934089692</v>
      </c>
      <c r="Z6583">
        <v>1.0529175483378901</v>
      </c>
      <c r="AA6583">
        <v>1.2029030350027099</v>
      </c>
      <c r="AB6583">
        <v>2.2986630286249801</v>
      </c>
      <c r="AC6583">
        <v>2.7451262023793098E-4</v>
      </c>
      <c r="AD6583">
        <v>4.7706826172013101E-3</v>
      </c>
      <c r="AE6583">
        <v>1</v>
      </c>
      <c r="AF6583">
        <v>0</v>
      </c>
      <c r="AG6583">
        <v>1</v>
      </c>
      <c r="AH6583">
        <v>1</v>
      </c>
    </row>
    <row r="6584" spans="1:34" x14ac:dyDescent="0.2">
      <c r="A6584">
        <v>6582</v>
      </c>
      <c r="B6584">
        <v>659</v>
      </c>
      <c r="C6584">
        <v>821</v>
      </c>
      <c r="D6584" t="s">
        <v>2347</v>
      </c>
      <c r="E6584">
        <f t="shared" si="203"/>
        <v>330</v>
      </c>
      <c r="F6584" s="42">
        <f t="shared" si="204"/>
        <v>329</v>
      </c>
      <c r="H6584" t="s">
        <v>2337</v>
      </c>
      <c r="I6584">
        <v>0</v>
      </c>
      <c r="J6584">
        <v>1</v>
      </c>
      <c r="K6584">
        <v>0</v>
      </c>
      <c r="S6584">
        <v>0.79665500100236397</v>
      </c>
      <c r="T6584">
        <v>0.18178509926818201</v>
      </c>
      <c r="U6584">
        <v>2.2532232225639701</v>
      </c>
      <c r="V6584">
        <v>1.0819267261941701</v>
      </c>
      <c r="W6584">
        <v>0.90740494746794198</v>
      </c>
      <c r="X6584">
        <v>2.68365564958216E-2</v>
      </c>
      <c r="Y6584">
        <v>0.71712433877354398</v>
      </c>
      <c r="Z6584">
        <v>6.1206576838068003E-2</v>
      </c>
      <c r="AA6584">
        <v>0.93392749475424197</v>
      </c>
      <c r="AB6584">
        <v>0.42992190625916199</v>
      </c>
      <c r="AC6584">
        <v>2.0529569294538101E-4</v>
      </c>
      <c r="AD6584">
        <v>0.80486618324135595</v>
      </c>
      <c r="AE6584">
        <v>0</v>
      </c>
      <c r="AF6584">
        <v>1</v>
      </c>
      <c r="AG6584">
        <v>1</v>
      </c>
      <c r="AH6584">
        <v>0</v>
      </c>
    </row>
    <row r="6585" spans="1:34" x14ac:dyDescent="0.2">
      <c r="A6585">
        <v>6583</v>
      </c>
      <c r="B6585">
        <v>659</v>
      </c>
      <c r="C6585">
        <v>822</v>
      </c>
      <c r="D6585" t="s">
        <v>2347</v>
      </c>
      <c r="E6585">
        <f t="shared" si="203"/>
        <v>330</v>
      </c>
      <c r="F6585" s="42">
        <f t="shared" si="204"/>
        <v>329</v>
      </c>
      <c r="H6585" t="s">
        <v>2338</v>
      </c>
      <c r="I6585">
        <v>1</v>
      </c>
      <c r="J6585">
        <v>1</v>
      </c>
      <c r="K6585">
        <v>0</v>
      </c>
      <c r="S6585">
        <v>1.00546599121299</v>
      </c>
      <c r="T6585">
        <v>1.73470175489711</v>
      </c>
      <c r="U6585">
        <v>2.66989338165149</v>
      </c>
      <c r="V6585">
        <v>4.42592380369073</v>
      </c>
      <c r="W6585">
        <v>0.88398040937651301</v>
      </c>
      <c r="X6585">
        <v>1.5604210520683801</v>
      </c>
      <c r="Y6585">
        <v>1.13399702276944</v>
      </c>
      <c r="Z6585">
        <v>1.10573392179861</v>
      </c>
      <c r="AA6585">
        <v>1.2265620931254999</v>
      </c>
      <c r="AB6585">
        <v>1.6784641287845701</v>
      </c>
      <c r="AC6585">
        <v>5.1668117040102497E-3</v>
      </c>
      <c r="AD6585">
        <v>3.67657002567191E-4</v>
      </c>
      <c r="AE6585">
        <v>1</v>
      </c>
      <c r="AF6585">
        <v>0</v>
      </c>
      <c r="AG6585">
        <v>0</v>
      </c>
      <c r="AH6585">
        <v>0</v>
      </c>
    </row>
    <row r="6586" spans="1:34" x14ac:dyDescent="0.2">
      <c r="A6586">
        <v>6584</v>
      </c>
      <c r="B6586">
        <v>659</v>
      </c>
      <c r="C6586">
        <v>822</v>
      </c>
      <c r="D6586" t="s">
        <v>2347</v>
      </c>
      <c r="E6586">
        <f t="shared" si="203"/>
        <v>330</v>
      </c>
      <c r="F6586" s="42">
        <f t="shared" si="204"/>
        <v>329</v>
      </c>
      <c r="H6586" t="s">
        <v>2339</v>
      </c>
      <c r="I6586">
        <v>0</v>
      </c>
      <c r="J6586">
        <v>1</v>
      </c>
      <c r="K6586">
        <v>0</v>
      </c>
      <c r="S6586">
        <v>-0.55673082027351495</v>
      </c>
      <c r="T6586">
        <v>-0.27001721344355201</v>
      </c>
      <c r="U6586">
        <v>2.4595956674311301</v>
      </c>
      <c r="V6586">
        <v>0.68965238173908505</v>
      </c>
      <c r="W6586">
        <v>-0.56214794735095297</v>
      </c>
      <c r="X6586">
        <v>-0.26270418679201302</v>
      </c>
      <c r="Y6586">
        <v>-0.62829454961668196</v>
      </c>
      <c r="Z6586">
        <v>-0.242122194353974</v>
      </c>
      <c r="AA6586">
        <v>1.00612523775902</v>
      </c>
      <c r="AB6586">
        <v>0.26323137470337099</v>
      </c>
      <c r="AC6586">
        <v>2.8892268199418199E-2</v>
      </c>
      <c r="AD6586">
        <v>1.4106954281408601E-4</v>
      </c>
      <c r="AE6586">
        <v>0</v>
      </c>
      <c r="AF6586">
        <v>1</v>
      </c>
      <c r="AG6586">
        <v>0</v>
      </c>
      <c r="AH6586">
        <v>1</v>
      </c>
    </row>
    <row r="6587" spans="1:34" x14ac:dyDescent="0.2">
      <c r="A6587">
        <v>6585</v>
      </c>
      <c r="B6587">
        <v>659</v>
      </c>
      <c r="C6587">
        <v>823</v>
      </c>
      <c r="D6587" t="s">
        <v>2347</v>
      </c>
      <c r="E6587">
        <f t="shared" si="203"/>
        <v>330</v>
      </c>
      <c r="F6587" s="42">
        <f t="shared" si="204"/>
        <v>329</v>
      </c>
      <c r="H6587" t="s">
        <v>2340</v>
      </c>
      <c r="I6587">
        <v>1</v>
      </c>
      <c r="J6587">
        <v>1</v>
      </c>
      <c r="K6587">
        <v>0</v>
      </c>
      <c r="S6587">
        <v>-0.37832905625691599</v>
      </c>
      <c r="T6587">
        <v>-0.69816322132626196</v>
      </c>
      <c r="U6587">
        <v>2.8341248133219801</v>
      </c>
      <c r="V6587">
        <v>5.02098803110208</v>
      </c>
      <c r="W6587">
        <v>-0.49803934473172101</v>
      </c>
      <c r="X6587">
        <v>-0.68899584257250202</v>
      </c>
      <c r="Y6587">
        <v>-0.85388801099798795</v>
      </c>
      <c r="Z6587">
        <v>-1.44350536291406</v>
      </c>
      <c r="AA6587">
        <v>1.1048700757605401</v>
      </c>
      <c r="AB6587">
        <v>1.9542218905501301</v>
      </c>
      <c r="AC6587">
        <v>7.6698943526413793E-2</v>
      </c>
      <c r="AD6587">
        <v>0.16489565578377399</v>
      </c>
      <c r="AE6587">
        <v>1</v>
      </c>
      <c r="AF6587">
        <v>0</v>
      </c>
      <c r="AG6587">
        <v>1</v>
      </c>
      <c r="AH6587">
        <v>1</v>
      </c>
    </row>
    <row r="6588" spans="1:34" x14ac:dyDescent="0.2">
      <c r="A6588">
        <v>6586</v>
      </c>
      <c r="B6588">
        <v>659</v>
      </c>
      <c r="C6588">
        <v>823</v>
      </c>
      <c r="D6588" t="s">
        <v>2347</v>
      </c>
      <c r="E6588">
        <f t="shared" si="203"/>
        <v>330</v>
      </c>
      <c r="F6588" s="42">
        <f t="shared" si="204"/>
        <v>329</v>
      </c>
      <c r="H6588" t="s">
        <v>2341</v>
      </c>
      <c r="I6588">
        <v>0</v>
      </c>
      <c r="J6588">
        <v>1</v>
      </c>
      <c r="K6588">
        <v>0</v>
      </c>
      <c r="S6588">
        <v>-0.57175394054502204</v>
      </c>
      <c r="T6588">
        <v>-0.95103851587115795</v>
      </c>
      <c r="U6588">
        <v>2.2374326131539402</v>
      </c>
      <c r="V6588">
        <v>4.1636288995880903</v>
      </c>
      <c r="W6588">
        <v>-0.68372403748677701</v>
      </c>
      <c r="X6588">
        <v>-1.12847187173501</v>
      </c>
      <c r="Y6588">
        <v>-0.78538801192223495</v>
      </c>
      <c r="Z6588">
        <v>-0.77053831019092001</v>
      </c>
      <c r="AA6588">
        <v>0.85499757501297602</v>
      </c>
      <c r="AB6588">
        <v>1.62433538607206</v>
      </c>
      <c r="AC6588">
        <v>2.00706273402879E-3</v>
      </c>
      <c r="AD6588">
        <v>6.9469736064887103E-3</v>
      </c>
      <c r="AE6588">
        <v>1</v>
      </c>
      <c r="AF6588">
        <v>0</v>
      </c>
      <c r="AG6588">
        <v>1</v>
      </c>
      <c r="AH6588">
        <v>1</v>
      </c>
    </row>
    <row r="6589" spans="1:34" x14ac:dyDescent="0.2">
      <c r="A6589">
        <v>6587</v>
      </c>
      <c r="B6589">
        <v>659</v>
      </c>
      <c r="C6589">
        <v>824</v>
      </c>
      <c r="D6589" t="s">
        <v>2347</v>
      </c>
      <c r="E6589">
        <f t="shared" si="203"/>
        <v>330</v>
      </c>
      <c r="F6589" s="42">
        <f t="shared" si="204"/>
        <v>329</v>
      </c>
      <c r="H6589" t="s">
        <v>2342</v>
      </c>
      <c r="I6589">
        <v>1</v>
      </c>
      <c r="J6589">
        <v>1</v>
      </c>
      <c r="K6589">
        <v>0</v>
      </c>
      <c r="S6589">
        <v>-0.44390303536783898</v>
      </c>
      <c r="T6589">
        <v>-0.69630225397746603</v>
      </c>
      <c r="U6589">
        <v>2.4423804072430402</v>
      </c>
      <c r="V6589">
        <v>4.7985900959094803</v>
      </c>
      <c r="W6589">
        <v>-0.56679442238384603</v>
      </c>
      <c r="X6589">
        <v>-0.73273100908206701</v>
      </c>
      <c r="Y6589">
        <v>-0.42624208490239701</v>
      </c>
      <c r="Z6589">
        <v>-0.102841764408935</v>
      </c>
      <c r="AA6589">
        <v>0.88519169995487901</v>
      </c>
      <c r="AB6589">
        <v>2.0878918038437799</v>
      </c>
      <c r="AC6589">
        <v>1.26059067284803E-2</v>
      </c>
      <c r="AD6589">
        <v>0.166832206419747</v>
      </c>
      <c r="AE6589">
        <v>1</v>
      </c>
      <c r="AF6589">
        <v>0</v>
      </c>
      <c r="AG6589">
        <v>1</v>
      </c>
      <c r="AH6589">
        <v>1</v>
      </c>
    </row>
    <row r="6590" spans="1:34" x14ac:dyDescent="0.2">
      <c r="A6590">
        <v>6588</v>
      </c>
      <c r="B6590">
        <v>659</v>
      </c>
      <c r="C6590">
        <v>824</v>
      </c>
      <c r="D6590" t="s">
        <v>2347</v>
      </c>
      <c r="E6590">
        <f t="shared" si="203"/>
        <v>330</v>
      </c>
      <c r="F6590" s="42">
        <f t="shared" si="204"/>
        <v>329</v>
      </c>
      <c r="H6590" t="s">
        <v>2343</v>
      </c>
      <c r="I6590">
        <v>0</v>
      </c>
      <c r="J6590">
        <v>1</v>
      </c>
      <c r="K6590">
        <v>0</v>
      </c>
      <c r="S6590">
        <v>0.71647063124692101</v>
      </c>
      <c r="T6590">
        <v>0.25518714736231002</v>
      </c>
      <c r="U6590">
        <v>3.0270901676267399</v>
      </c>
      <c r="V6590">
        <v>1.2427621581766899</v>
      </c>
      <c r="W6590">
        <v>0.99048444292678595</v>
      </c>
      <c r="X6590">
        <v>9.9988928567368102E-2</v>
      </c>
      <c r="Y6590">
        <v>1.2347679558545801</v>
      </c>
      <c r="Z6590">
        <v>-2.8935881748568802E-3</v>
      </c>
      <c r="AA6590">
        <v>1.2801604829209901</v>
      </c>
      <c r="AB6590">
        <v>0.51831927703672498</v>
      </c>
      <c r="AC6590">
        <v>2.7589907805839098E-3</v>
      </c>
      <c r="AD6590">
        <v>0.44576525450806798</v>
      </c>
      <c r="AE6590">
        <v>0</v>
      </c>
      <c r="AF6590">
        <v>1</v>
      </c>
      <c r="AG6590">
        <v>1</v>
      </c>
      <c r="AH6590">
        <v>0</v>
      </c>
    </row>
    <row r="6591" spans="1:34" x14ac:dyDescent="0.2">
      <c r="A6591">
        <v>6589</v>
      </c>
      <c r="B6591">
        <v>659</v>
      </c>
      <c r="C6591">
        <v>825</v>
      </c>
      <c r="D6591" t="s">
        <v>2347</v>
      </c>
      <c r="E6591">
        <f t="shared" si="203"/>
        <v>330</v>
      </c>
      <c r="F6591" s="42">
        <f t="shared" si="204"/>
        <v>329</v>
      </c>
      <c r="H6591" t="s">
        <v>2344</v>
      </c>
      <c r="I6591">
        <v>1</v>
      </c>
      <c r="J6591">
        <v>1</v>
      </c>
      <c r="K6591">
        <v>0</v>
      </c>
      <c r="S6591">
        <v>-0.40395826695021197</v>
      </c>
      <c r="T6591">
        <v>-0.61742284141222503</v>
      </c>
      <c r="U6591">
        <v>2.2494314472423902</v>
      </c>
      <c r="V6591">
        <v>4.3185396253067703</v>
      </c>
      <c r="W6591">
        <v>-4.7988512866556698E-2</v>
      </c>
      <c r="X6591">
        <v>-0.34230828988512102</v>
      </c>
      <c r="Y6591">
        <v>-0.120515102224333</v>
      </c>
      <c r="Z6591">
        <v>-0.26249565122438601</v>
      </c>
      <c r="AA6591">
        <v>0.86907304449673095</v>
      </c>
      <c r="AB6591">
        <v>1.8568154389462701</v>
      </c>
      <c r="AC6591">
        <v>0.82700058115268704</v>
      </c>
      <c r="AD6591">
        <v>0.46614699592466702</v>
      </c>
      <c r="AE6591">
        <v>1</v>
      </c>
      <c r="AF6591">
        <v>0</v>
      </c>
      <c r="AG6591">
        <v>0</v>
      </c>
      <c r="AH6591">
        <v>0</v>
      </c>
    </row>
    <row r="6592" spans="1:34" x14ac:dyDescent="0.2">
      <c r="A6592">
        <v>6590</v>
      </c>
      <c r="B6592">
        <v>659</v>
      </c>
      <c r="C6592">
        <v>825</v>
      </c>
      <c r="D6592" t="s">
        <v>2347</v>
      </c>
      <c r="E6592">
        <f t="shared" ref="E6592:E6655" si="205">E6552+2</f>
        <v>330</v>
      </c>
      <c r="F6592" s="42">
        <f t="shared" si="204"/>
        <v>329</v>
      </c>
      <c r="H6592" t="s">
        <v>2345</v>
      </c>
      <c r="I6592">
        <v>0</v>
      </c>
      <c r="J6592">
        <v>1</v>
      </c>
      <c r="K6592">
        <v>0</v>
      </c>
      <c r="S6592">
        <v>-0.32283998344792098</v>
      </c>
      <c r="T6592">
        <v>-0.112614293836633</v>
      </c>
      <c r="U6592">
        <v>2.32764485804364</v>
      </c>
      <c r="V6592">
        <v>0.92590038997736301</v>
      </c>
      <c r="W6592">
        <v>-0.29374278885438398</v>
      </c>
      <c r="X6592">
        <v>-8.0701416704715506E-2</v>
      </c>
      <c r="Y6592">
        <v>-0.35372158679750898</v>
      </c>
      <c r="Z6592">
        <v>-1.06707753543001E-2</v>
      </c>
      <c r="AA6592">
        <v>0.89540241864651204</v>
      </c>
      <c r="AB6592">
        <v>0.34988426840076797</v>
      </c>
      <c r="AC6592">
        <v>0.19598139623243899</v>
      </c>
      <c r="AD6592">
        <v>0.36224454519378302</v>
      </c>
      <c r="AE6592">
        <v>0</v>
      </c>
      <c r="AF6592">
        <v>1</v>
      </c>
      <c r="AG6592">
        <v>1</v>
      </c>
      <c r="AH6592">
        <v>0</v>
      </c>
    </row>
    <row r="6593" spans="1:34" x14ac:dyDescent="0.2">
      <c r="A6593">
        <v>6591</v>
      </c>
      <c r="B6593">
        <v>660</v>
      </c>
      <c r="C6593">
        <v>821</v>
      </c>
      <c r="D6593" t="s">
        <v>2348</v>
      </c>
      <c r="E6593">
        <f t="shared" si="205"/>
        <v>330</v>
      </c>
      <c r="F6593" s="42">
        <f t="shared" si="204"/>
        <v>330</v>
      </c>
      <c r="H6593" t="s">
        <v>2336</v>
      </c>
      <c r="I6593">
        <v>1</v>
      </c>
      <c r="J6593">
        <v>0</v>
      </c>
      <c r="K6593">
        <v>0</v>
      </c>
      <c r="S6593">
        <v>1.1271337089128799</v>
      </c>
      <c r="T6593">
        <v>2.0941496396442498</v>
      </c>
      <c r="U6593">
        <v>3.3327398070832701</v>
      </c>
      <c r="V6593">
        <v>5.9082793942831797</v>
      </c>
      <c r="W6593">
        <v>1.1437718494195801</v>
      </c>
      <c r="X6593">
        <v>1.6724727039066301</v>
      </c>
      <c r="Y6593">
        <v>1.23387934089692</v>
      </c>
      <c r="Z6593">
        <v>1.0529175483378901</v>
      </c>
      <c r="AA6593">
        <v>1.2029030350027099</v>
      </c>
      <c r="AB6593">
        <v>2.2986630286249801</v>
      </c>
      <c r="AC6593">
        <v>2.7451262023793098E-4</v>
      </c>
      <c r="AD6593">
        <v>4.7706826172013101E-3</v>
      </c>
      <c r="AE6593">
        <v>1</v>
      </c>
      <c r="AF6593">
        <v>0</v>
      </c>
      <c r="AG6593">
        <v>1</v>
      </c>
      <c r="AH6593">
        <v>1</v>
      </c>
    </row>
    <row r="6594" spans="1:34" x14ac:dyDescent="0.2">
      <c r="A6594">
        <v>6592</v>
      </c>
      <c r="B6594">
        <v>660</v>
      </c>
      <c r="C6594">
        <v>821</v>
      </c>
      <c r="D6594" t="s">
        <v>2348</v>
      </c>
      <c r="E6594">
        <f t="shared" si="205"/>
        <v>330</v>
      </c>
      <c r="F6594" s="42">
        <f t="shared" si="204"/>
        <v>330</v>
      </c>
      <c r="H6594" t="s">
        <v>2337</v>
      </c>
      <c r="I6594">
        <v>0</v>
      </c>
      <c r="J6594">
        <v>0</v>
      </c>
      <c r="K6594">
        <v>0</v>
      </c>
      <c r="S6594">
        <v>0.79665500100236397</v>
      </c>
      <c r="T6594">
        <v>0.18178509926818201</v>
      </c>
      <c r="U6594">
        <v>2.2532232225639701</v>
      </c>
      <c r="V6594">
        <v>1.0819267261941701</v>
      </c>
      <c r="W6594">
        <v>0.90740494746794198</v>
      </c>
      <c r="X6594">
        <v>2.68365564958216E-2</v>
      </c>
      <c r="Y6594">
        <v>0.71712433877354398</v>
      </c>
      <c r="Z6594">
        <v>6.1206576838068003E-2</v>
      </c>
      <c r="AA6594">
        <v>0.93392749475424197</v>
      </c>
      <c r="AB6594">
        <v>0.42992190625916199</v>
      </c>
      <c r="AC6594">
        <v>2.0529569294538101E-4</v>
      </c>
      <c r="AD6594">
        <v>0.80486618324135595</v>
      </c>
      <c r="AE6594">
        <v>0</v>
      </c>
      <c r="AF6594">
        <v>1</v>
      </c>
      <c r="AG6594">
        <v>1</v>
      </c>
      <c r="AH6594">
        <v>0</v>
      </c>
    </row>
    <row r="6595" spans="1:34" x14ac:dyDescent="0.2">
      <c r="A6595">
        <v>6593</v>
      </c>
      <c r="B6595">
        <v>660</v>
      </c>
      <c r="C6595">
        <v>822</v>
      </c>
      <c r="D6595" t="s">
        <v>2348</v>
      </c>
      <c r="E6595">
        <f t="shared" si="205"/>
        <v>330</v>
      </c>
      <c r="F6595" s="42">
        <f t="shared" ref="F6595:F6658" si="206">B6595-E6595</f>
        <v>330</v>
      </c>
      <c r="H6595" t="s">
        <v>2338</v>
      </c>
      <c r="I6595">
        <v>1</v>
      </c>
      <c r="J6595">
        <v>0</v>
      </c>
      <c r="K6595">
        <v>0</v>
      </c>
      <c r="S6595">
        <v>1.00546599121299</v>
      </c>
      <c r="T6595">
        <v>1.73470175489711</v>
      </c>
      <c r="U6595">
        <v>2.66989338165149</v>
      </c>
      <c r="V6595">
        <v>4.42592380369073</v>
      </c>
      <c r="W6595">
        <v>0.88398040937651301</v>
      </c>
      <c r="X6595">
        <v>1.5604210520683801</v>
      </c>
      <c r="Y6595">
        <v>1.13399702276944</v>
      </c>
      <c r="Z6595">
        <v>1.10573392179861</v>
      </c>
      <c r="AA6595">
        <v>1.2265620931254999</v>
      </c>
      <c r="AB6595">
        <v>1.6784641287845701</v>
      </c>
      <c r="AC6595">
        <v>5.1668117040102497E-3</v>
      </c>
      <c r="AD6595">
        <v>3.67657002567191E-4</v>
      </c>
      <c r="AE6595">
        <v>1</v>
      </c>
      <c r="AF6595">
        <v>0</v>
      </c>
      <c r="AG6595">
        <v>0</v>
      </c>
      <c r="AH6595">
        <v>0</v>
      </c>
    </row>
    <row r="6596" spans="1:34" x14ac:dyDescent="0.2">
      <c r="A6596">
        <v>6594</v>
      </c>
      <c r="B6596">
        <v>660</v>
      </c>
      <c r="C6596">
        <v>822</v>
      </c>
      <c r="D6596" t="s">
        <v>2348</v>
      </c>
      <c r="E6596">
        <f t="shared" si="205"/>
        <v>330</v>
      </c>
      <c r="F6596" s="42">
        <f t="shared" si="206"/>
        <v>330</v>
      </c>
      <c r="H6596" t="s">
        <v>2339</v>
      </c>
      <c r="I6596">
        <v>0</v>
      </c>
      <c r="J6596">
        <v>0</v>
      </c>
      <c r="K6596">
        <v>0</v>
      </c>
      <c r="S6596">
        <v>-0.55673082027351495</v>
      </c>
      <c r="T6596">
        <v>-0.27001721344355201</v>
      </c>
      <c r="U6596">
        <v>2.4595956674311301</v>
      </c>
      <c r="V6596">
        <v>0.68965238173908505</v>
      </c>
      <c r="W6596">
        <v>-0.56214794735095297</v>
      </c>
      <c r="X6596">
        <v>-0.26270418679201302</v>
      </c>
      <c r="Y6596">
        <v>-0.62829454961668196</v>
      </c>
      <c r="Z6596">
        <v>-0.242122194353974</v>
      </c>
      <c r="AA6596">
        <v>1.00612523775902</v>
      </c>
      <c r="AB6596">
        <v>0.26323137470337099</v>
      </c>
      <c r="AC6596">
        <v>2.8892268199418199E-2</v>
      </c>
      <c r="AD6596">
        <v>1.4106954281408601E-4</v>
      </c>
      <c r="AE6596">
        <v>0</v>
      </c>
      <c r="AF6596">
        <v>1</v>
      </c>
      <c r="AG6596">
        <v>0</v>
      </c>
      <c r="AH6596">
        <v>1</v>
      </c>
    </row>
    <row r="6597" spans="1:34" x14ac:dyDescent="0.2">
      <c r="A6597">
        <v>6595</v>
      </c>
      <c r="B6597">
        <v>660</v>
      </c>
      <c r="C6597">
        <v>823</v>
      </c>
      <c r="D6597" t="s">
        <v>2348</v>
      </c>
      <c r="E6597">
        <f t="shared" si="205"/>
        <v>330</v>
      </c>
      <c r="F6597" s="42">
        <f t="shared" si="206"/>
        <v>330</v>
      </c>
      <c r="H6597" t="s">
        <v>2340</v>
      </c>
      <c r="I6597">
        <v>1</v>
      </c>
      <c r="J6597">
        <v>0</v>
      </c>
      <c r="K6597">
        <v>0</v>
      </c>
      <c r="S6597">
        <v>-0.37832905625691599</v>
      </c>
      <c r="T6597">
        <v>-0.69816322132626196</v>
      </c>
      <c r="U6597">
        <v>2.8341248133219801</v>
      </c>
      <c r="V6597">
        <v>5.02098803110208</v>
      </c>
      <c r="W6597">
        <v>-0.49803934473172101</v>
      </c>
      <c r="X6597">
        <v>-0.68899584257250202</v>
      </c>
      <c r="Y6597">
        <v>-0.85388801099798795</v>
      </c>
      <c r="Z6597">
        <v>-1.44350536291406</v>
      </c>
      <c r="AA6597">
        <v>1.1048700757605401</v>
      </c>
      <c r="AB6597">
        <v>1.9542218905501301</v>
      </c>
      <c r="AC6597">
        <v>7.6698943526413793E-2</v>
      </c>
      <c r="AD6597">
        <v>0.16489565578377399</v>
      </c>
      <c r="AE6597">
        <v>1</v>
      </c>
      <c r="AF6597">
        <v>0</v>
      </c>
      <c r="AG6597">
        <v>1</v>
      </c>
      <c r="AH6597">
        <v>1</v>
      </c>
    </row>
    <row r="6598" spans="1:34" x14ac:dyDescent="0.2">
      <c r="A6598">
        <v>6596</v>
      </c>
      <c r="B6598">
        <v>660</v>
      </c>
      <c r="C6598">
        <v>823</v>
      </c>
      <c r="D6598" t="s">
        <v>2348</v>
      </c>
      <c r="E6598">
        <f t="shared" si="205"/>
        <v>330</v>
      </c>
      <c r="F6598" s="42">
        <f t="shared" si="206"/>
        <v>330</v>
      </c>
      <c r="H6598" t="s">
        <v>2341</v>
      </c>
      <c r="I6598">
        <v>0</v>
      </c>
      <c r="J6598">
        <v>0</v>
      </c>
      <c r="K6598">
        <v>0</v>
      </c>
      <c r="S6598">
        <v>-0.57175394054502204</v>
      </c>
      <c r="T6598">
        <v>-0.95103851587115795</v>
      </c>
      <c r="U6598">
        <v>2.2374326131539402</v>
      </c>
      <c r="V6598">
        <v>4.1636288995880903</v>
      </c>
      <c r="W6598">
        <v>-0.68372403748677701</v>
      </c>
      <c r="X6598">
        <v>-1.12847187173501</v>
      </c>
      <c r="Y6598">
        <v>-0.78538801192223495</v>
      </c>
      <c r="Z6598">
        <v>-0.77053831019092001</v>
      </c>
      <c r="AA6598">
        <v>0.85499757501297602</v>
      </c>
      <c r="AB6598">
        <v>1.62433538607206</v>
      </c>
      <c r="AC6598">
        <v>2.00706273402879E-3</v>
      </c>
      <c r="AD6598">
        <v>6.9469736064887103E-3</v>
      </c>
      <c r="AE6598">
        <v>1</v>
      </c>
      <c r="AF6598">
        <v>0</v>
      </c>
      <c r="AG6598">
        <v>1</v>
      </c>
      <c r="AH6598">
        <v>1</v>
      </c>
    </row>
    <row r="6599" spans="1:34" x14ac:dyDescent="0.2">
      <c r="A6599">
        <v>6597</v>
      </c>
      <c r="B6599">
        <v>660</v>
      </c>
      <c r="C6599">
        <v>824</v>
      </c>
      <c r="D6599" t="s">
        <v>2348</v>
      </c>
      <c r="E6599">
        <f t="shared" si="205"/>
        <v>330</v>
      </c>
      <c r="F6599" s="42">
        <f t="shared" si="206"/>
        <v>330</v>
      </c>
      <c r="H6599" t="s">
        <v>2342</v>
      </c>
      <c r="I6599">
        <v>1</v>
      </c>
      <c r="J6599">
        <v>0</v>
      </c>
      <c r="K6599">
        <v>0</v>
      </c>
      <c r="S6599">
        <v>-0.44390303536783898</v>
      </c>
      <c r="T6599">
        <v>-0.69630225397746603</v>
      </c>
      <c r="U6599">
        <v>2.4423804072430402</v>
      </c>
      <c r="V6599">
        <v>4.7985900959094803</v>
      </c>
      <c r="W6599">
        <v>-0.56679442238384603</v>
      </c>
      <c r="X6599">
        <v>-0.73273100908206701</v>
      </c>
      <c r="Y6599">
        <v>-0.42624208490239701</v>
      </c>
      <c r="Z6599">
        <v>-0.102841764408935</v>
      </c>
      <c r="AA6599">
        <v>0.88519169995487901</v>
      </c>
      <c r="AB6599">
        <v>2.0878918038437799</v>
      </c>
      <c r="AC6599">
        <v>1.26059067284803E-2</v>
      </c>
      <c r="AD6599">
        <v>0.166832206419747</v>
      </c>
      <c r="AE6599">
        <v>1</v>
      </c>
      <c r="AF6599">
        <v>0</v>
      </c>
      <c r="AG6599">
        <v>1</v>
      </c>
      <c r="AH6599">
        <v>1</v>
      </c>
    </row>
    <row r="6600" spans="1:34" x14ac:dyDescent="0.2">
      <c r="A6600">
        <v>6598</v>
      </c>
      <c r="B6600">
        <v>660</v>
      </c>
      <c r="C6600">
        <v>824</v>
      </c>
      <c r="D6600" t="s">
        <v>2348</v>
      </c>
      <c r="E6600">
        <f t="shared" si="205"/>
        <v>330</v>
      </c>
      <c r="F6600" s="42">
        <f t="shared" si="206"/>
        <v>330</v>
      </c>
      <c r="H6600" t="s">
        <v>2343</v>
      </c>
      <c r="I6600">
        <v>0</v>
      </c>
      <c r="J6600">
        <v>0</v>
      </c>
      <c r="K6600">
        <v>0</v>
      </c>
      <c r="S6600">
        <v>0.71647063124692101</v>
      </c>
      <c r="T6600">
        <v>0.25518714736231002</v>
      </c>
      <c r="U6600">
        <v>3.0270901676267399</v>
      </c>
      <c r="V6600">
        <v>1.2427621581766899</v>
      </c>
      <c r="W6600">
        <v>0.99048444292678595</v>
      </c>
      <c r="X6600">
        <v>9.9988928567368102E-2</v>
      </c>
      <c r="Y6600">
        <v>1.2347679558545801</v>
      </c>
      <c r="Z6600">
        <v>-2.8935881748568802E-3</v>
      </c>
      <c r="AA6600">
        <v>1.2801604829209901</v>
      </c>
      <c r="AB6600">
        <v>0.51831927703672498</v>
      </c>
      <c r="AC6600">
        <v>2.7589907805839098E-3</v>
      </c>
      <c r="AD6600">
        <v>0.44576525450806798</v>
      </c>
      <c r="AE6600">
        <v>0</v>
      </c>
      <c r="AF6600">
        <v>1</v>
      </c>
      <c r="AG6600">
        <v>1</v>
      </c>
      <c r="AH6600">
        <v>0</v>
      </c>
    </row>
    <row r="6601" spans="1:34" x14ac:dyDescent="0.2">
      <c r="A6601">
        <v>6599</v>
      </c>
      <c r="B6601">
        <v>660</v>
      </c>
      <c r="C6601">
        <v>825</v>
      </c>
      <c r="D6601" t="s">
        <v>2348</v>
      </c>
      <c r="E6601">
        <f t="shared" si="205"/>
        <v>330</v>
      </c>
      <c r="F6601" s="42">
        <f t="shared" si="206"/>
        <v>330</v>
      </c>
      <c r="H6601" t="s">
        <v>2344</v>
      </c>
      <c r="I6601">
        <v>1</v>
      </c>
      <c r="J6601">
        <v>0</v>
      </c>
      <c r="K6601">
        <v>0</v>
      </c>
      <c r="S6601">
        <v>-0.40395826695021197</v>
      </c>
      <c r="T6601">
        <v>-0.61742284141222503</v>
      </c>
      <c r="U6601">
        <v>2.2494314472423902</v>
      </c>
      <c r="V6601">
        <v>4.3185396253067703</v>
      </c>
      <c r="W6601">
        <v>-4.7988512866556698E-2</v>
      </c>
      <c r="X6601">
        <v>-0.34230828988512102</v>
      </c>
      <c r="Y6601">
        <v>-0.120515102224333</v>
      </c>
      <c r="Z6601">
        <v>-0.26249565122438601</v>
      </c>
      <c r="AA6601">
        <v>0.86907304449673095</v>
      </c>
      <c r="AB6601">
        <v>1.8568154389462701</v>
      </c>
      <c r="AC6601">
        <v>0.82700058115268704</v>
      </c>
      <c r="AD6601">
        <v>0.46614699592466702</v>
      </c>
      <c r="AE6601">
        <v>1</v>
      </c>
      <c r="AF6601">
        <v>0</v>
      </c>
      <c r="AG6601">
        <v>0</v>
      </c>
      <c r="AH6601">
        <v>0</v>
      </c>
    </row>
    <row r="6602" spans="1:34" x14ac:dyDescent="0.2">
      <c r="A6602">
        <v>6600</v>
      </c>
      <c r="B6602">
        <v>660</v>
      </c>
      <c r="C6602">
        <v>825</v>
      </c>
      <c r="D6602" t="s">
        <v>2348</v>
      </c>
      <c r="E6602">
        <f t="shared" si="205"/>
        <v>330</v>
      </c>
      <c r="F6602" s="42">
        <f t="shared" si="206"/>
        <v>330</v>
      </c>
      <c r="H6602" t="s">
        <v>2345</v>
      </c>
      <c r="I6602">
        <v>0</v>
      </c>
      <c r="J6602">
        <v>0</v>
      </c>
      <c r="K6602">
        <v>0</v>
      </c>
      <c r="S6602">
        <v>-0.32283998344792098</v>
      </c>
      <c r="T6602">
        <v>-0.112614293836633</v>
      </c>
      <c r="U6602">
        <v>2.32764485804364</v>
      </c>
      <c r="V6602">
        <v>0.92590038997736301</v>
      </c>
      <c r="W6602">
        <v>-0.29374278885438398</v>
      </c>
      <c r="X6602">
        <v>-8.0701416704715506E-2</v>
      </c>
      <c r="Y6602">
        <v>-0.35372158679750898</v>
      </c>
      <c r="Z6602">
        <v>-1.06707753543001E-2</v>
      </c>
      <c r="AA6602">
        <v>0.89540241864651204</v>
      </c>
      <c r="AB6602">
        <v>0.34988426840076797</v>
      </c>
      <c r="AC6602">
        <v>0.19598139623243899</v>
      </c>
      <c r="AD6602">
        <v>0.36224454519378302</v>
      </c>
      <c r="AE6602">
        <v>0</v>
      </c>
      <c r="AF6602">
        <v>1</v>
      </c>
      <c r="AG6602">
        <v>1</v>
      </c>
      <c r="AH6602">
        <v>0</v>
      </c>
    </row>
    <row r="6603" spans="1:34" x14ac:dyDescent="0.2">
      <c r="A6603">
        <v>6601</v>
      </c>
      <c r="B6603">
        <v>661</v>
      </c>
      <c r="C6603">
        <v>826</v>
      </c>
      <c r="D6603" t="s">
        <v>2349</v>
      </c>
      <c r="E6603">
        <f t="shared" si="205"/>
        <v>330</v>
      </c>
      <c r="F6603" s="42">
        <f t="shared" si="206"/>
        <v>331</v>
      </c>
      <c r="H6603" t="s">
        <v>2350</v>
      </c>
      <c r="I6603">
        <v>1</v>
      </c>
      <c r="J6603">
        <v>1</v>
      </c>
      <c r="K6603">
        <v>1</v>
      </c>
      <c r="S6603">
        <v>0.82269648084184199</v>
      </c>
      <c r="T6603">
        <v>1.2496615230770201</v>
      </c>
      <c r="U6603">
        <v>3.0532678738236401</v>
      </c>
      <c r="V6603">
        <v>5.1448978046100899</v>
      </c>
      <c r="W6603">
        <v>0.28631332968131601</v>
      </c>
      <c r="X6603">
        <v>2.22257170270335</v>
      </c>
      <c r="Y6603">
        <v>0.32675317191363801</v>
      </c>
      <c r="Z6603">
        <v>2.0020561785129898</v>
      </c>
      <c r="AA6603">
        <v>1.30157677236506</v>
      </c>
      <c r="AB6603">
        <v>1.90726716962339</v>
      </c>
      <c r="AC6603">
        <v>0.38480105296904499</v>
      </c>
      <c r="AD6603">
        <v>1.13672040414115E-5</v>
      </c>
      <c r="AE6603">
        <v>1</v>
      </c>
      <c r="AF6603">
        <v>0</v>
      </c>
      <c r="AG6603">
        <v>0</v>
      </c>
      <c r="AH6603">
        <v>0</v>
      </c>
    </row>
    <row r="6604" spans="1:34" x14ac:dyDescent="0.2">
      <c r="A6604">
        <v>6602</v>
      </c>
      <c r="B6604">
        <v>661</v>
      </c>
      <c r="C6604">
        <v>826</v>
      </c>
      <c r="D6604" t="s">
        <v>2349</v>
      </c>
      <c r="E6604">
        <f t="shared" si="205"/>
        <v>330</v>
      </c>
      <c r="F6604" s="42">
        <f t="shared" si="206"/>
        <v>331</v>
      </c>
      <c r="H6604" t="s">
        <v>2351</v>
      </c>
      <c r="I6604">
        <v>0</v>
      </c>
      <c r="J6604">
        <v>1</v>
      </c>
      <c r="K6604">
        <v>1</v>
      </c>
      <c r="S6604">
        <v>3.9636275731027099E-2</v>
      </c>
      <c r="T6604">
        <v>6.2832221342845801E-2</v>
      </c>
      <c r="U6604">
        <v>3.0828989475266999</v>
      </c>
      <c r="V6604">
        <v>4.9230711815145902</v>
      </c>
      <c r="W6604">
        <v>7.1494084960757501E-2</v>
      </c>
      <c r="X6604">
        <v>0.378991387801625</v>
      </c>
      <c r="Y6604">
        <v>0.14525693957347499</v>
      </c>
      <c r="Z6604">
        <v>0.24914967484311801</v>
      </c>
      <c r="AA6604">
        <v>1.2565502007259699</v>
      </c>
      <c r="AB6604">
        <v>1.9614497302242599</v>
      </c>
      <c r="AC6604">
        <v>0.82182833001065303</v>
      </c>
      <c r="AD6604">
        <v>0.44503644062902398</v>
      </c>
      <c r="AE6604">
        <v>1</v>
      </c>
      <c r="AF6604">
        <v>0</v>
      </c>
      <c r="AG6604">
        <v>0</v>
      </c>
      <c r="AH6604">
        <v>0</v>
      </c>
    </row>
    <row r="6605" spans="1:34" x14ac:dyDescent="0.2">
      <c r="A6605">
        <v>6603</v>
      </c>
      <c r="B6605">
        <v>661</v>
      </c>
      <c r="C6605">
        <v>827</v>
      </c>
      <c r="D6605" t="s">
        <v>2349</v>
      </c>
      <c r="E6605">
        <f t="shared" si="205"/>
        <v>330</v>
      </c>
      <c r="F6605" s="42">
        <f t="shared" si="206"/>
        <v>331</v>
      </c>
      <c r="H6605" t="s">
        <v>2352</v>
      </c>
      <c r="I6605">
        <v>1</v>
      </c>
      <c r="J6605">
        <v>1</v>
      </c>
      <c r="K6605">
        <v>1</v>
      </c>
      <c r="S6605">
        <v>0.86894472123822197</v>
      </c>
      <c r="T6605">
        <v>1.36392115313829</v>
      </c>
      <c r="U6605">
        <v>3.4595277720363802</v>
      </c>
      <c r="V6605">
        <v>6.26511484267838</v>
      </c>
      <c r="W6605">
        <v>1.1481768803221699</v>
      </c>
      <c r="X6605">
        <v>0.86077606575079602</v>
      </c>
      <c r="Y6605">
        <v>1.0501388999125501</v>
      </c>
      <c r="Z6605">
        <v>1.31492965909661</v>
      </c>
      <c r="AA6605">
        <v>1.3570839566672099</v>
      </c>
      <c r="AB6605">
        <v>2.6218891917970701</v>
      </c>
      <c r="AC6605">
        <v>1.11698342814909E-3</v>
      </c>
      <c r="AD6605">
        <v>0.195647723047957</v>
      </c>
      <c r="AE6605">
        <v>1</v>
      </c>
      <c r="AF6605">
        <v>0</v>
      </c>
      <c r="AG6605">
        <v>1</v>
      </c>
      <c r="AH6605">
        <v>1</v>
      </c>
    </row>
    <row r="6606" spans="1:34" x14ac:dyDescent="0.2">
      <c r="A6606">
        <v>6604</v>
      </c>
      <c r="B6606">
        <v>661</v>
      </c>
      <c r="C6606">
        <v>827</v>
      </c>
      <c r="D6606" t="s">
        <v>2349</v>
      </c>
      <c r="E6606">
        <f t="shared" si="205"/>
        <v>330</v>
      </c>
      <c r="F6606" s="42">
        <f t="shared" si="206"/>
        <v>331</v>
      </c>
      <c r="H6606" t="s">
        <v>2353</v>
      </c>
      <c r="I6606">
        <v>0</v>
      </c>
      <c r="J6606">
        <v>1</v>
      </c>
      <c r="K6606">
        <v>1</v>
      </c>
      <c r="S6606">
        <v>1.1539381321054001</v>
      </c>
      <c r="T6606">
        <v>1.9257501943664299</v>
      </c>
      <c r="U6606">
        <v>2.66292484756559</v>
      </c>
      <c r="V6606">
        <v>4.8334445627112297</v>
      </c>
      <c r="W6606">
        <v>1.5375985694223799</v>
      </c>
      <c r="X6606">
        <v>0.7776760340426</v>
      </c>
      <c r="Y6606">
        <v>1.5670734476086801</v>
      </c>
      <c r="Z6606">
        <v>0.62216410898168195</v>
      </c>
      <c r="AA6606">
        <v>1.09166976418043</v>
      </c>
      <c r="AB6606">
        <v>1.8280470257352699</v>
      </c>
      <c r="AC6606">
        <v>2.0139621617588099E-7</v>
      </c>
      <c r="AD6606">
        <v>9.4515750452384195E-2</v>
      </c>
      <c r="AE6606">
        <v>1</v>
      </c>
      <c r="AF6606">
        <v>0</v>
      </c>
      <c r="AG6606">
        <v>1</v>
      </c>
      <c r="AH6606">
        <v>1</v>
      </c>
    </row>
    <row r="6607" spans="1:34" x14ac:dyDescent="0.2">
      <c r="A6607">
        <v>6605</v>
      </c>
      <c r="B6607">
        <v>661</v>
      </c>
      <c r="C6607">
        <v>828</v>
      </c>
      <c r="D6607" t="s">
        <v>2349</v>
      </c>
      <c r="E6607">
        <f t="shared" si="205"/>
        <v>330</v>
      </c>
      <c r="F6607" s="42">
        <f t="shared" si="206"/>
        <v>331</v>
      </c>
      <c r="H6607" t="s">
        <v>2354</v>
      </c>
      <c r="I6607">
        <v>1</v>
      </c>
      <c r="J6607">
        <v>1</v>
      </c>
      <c r="K6607">
        <v>1</v>
      </c>
      <c r="S6607">
        <v>-0.55180410627508503</v>
      </c>
      <c r="T6607">
        <v>-0.98618343917150697</v>
      </c>
      <c r="U6607">
        <v>2.8035643018083598</v>
      </c>
      <c r="V6607">
        <v>5.1968482500165196</v>
      </c>
      <c r="W6607">
        <v>-0.79489492019928598</v>
      </c>
      <c r="X6607">
        <v>-1.2099926966291099</v>
      </c>
      <c r="Y6607">
        <v>-0.71191898460379699</v>
      </c>
      <c r="Z6607">
        <v>-0.96755524859391595</v>
      </c>
      <c r="AA6607">
        <v>1.0691486716529099</v>
      </c>
      <c r="AB6607">
        <v>2.1930622554746502</v>
      </c>
      <c r="AC6607">
        <v>3.9604965018055199E-3</v>
      </c>
      <c r="AD6607">
        <v>3.0907508471172102E-2</v>
      </c>
      <c r="AE6607">
        <v>1</v>
      </c>
      <c r="AF6607">
        <v>0</v>
      </c>
      <c r="AG6607">
        <v>1</v>
      </c>
      <c r="AH6607">
        <v>1</v>
      </c>
    </row>
    <row r="6608" spans="1:34" x14ac:dyDescent="0.2">
      <c r="A6608">
        <v>6606</v>
      </c>
      <c r="B6608">
        <v>661</v>
      </c>
      <c r="C6608">
        <v>828</v>
      </c>
      <c r="D6608" t="s">
        <v>2349</v>
      </c>
      <c r="E6608">
        <f t="shared" si="205"/>
        <v>330</v>
      </c>
      <c r="F6608" s="42">
        <f t="shared" si="206"/>
        <v>331</v>
      </c>
      <c r="H6608" t="s">
        <v>2355</v>
      </c>
      <c r="I6608">
        <v>0</v>
      </c>
      <c r="J6608">
        <v>1</v>
      </c>
      <c r="K6608">
        <v>1</v>
      </c>
      <c r="S6608">
        <v>-0.62167896615574103</v>
      </c>
      <c r="T6608">
        <v>-1.12782666438009</v>
      </c>
      <c r="U6608">
        <v>2.5566530211363001</v>
      </c>
      <c r="V6608">
        <v>5.0644794923705403</v>
      </c>
      <c r="W6608">
        <v>-0.47009989555610998</v>
      </c>
      <c r="X6608">
        <v>-1.9522345471501199</v>
      </c>
      <c r="Y6608">
        <v>-0.364681233020762</v>
      </c>
      <c r="Z6608">
        <v>-1.8156922704837</v>
      </c>
      <c r="AA6608">
        <v>1.11100127753974</v>
      </c>
      <c r="AB6608">
        <v>1.9891456984726601</v>
      </c>
      <c r="AC6608">
        <v>9.6272431591195196E-2</v>
      </c>
      <c r="AD6608">
        <v>1.78625488979856E-4</v>
      </c>
      <c r="AE6608">
        <v>1</v>
      </c>
      <c r="AF6608">
        <v>0</v>
      </c>
      <c r="AG6608">
        <v>0</v>
      </c>
      <c r="AH6608">
        <v>0</v>
      </c>
    </row>
    <row r="6609" spans="1:34" x14ac:dyDescent="0.2">
      <c r="A6609">
        <v>6607</v>
      </c>
      <c r="B6609">
        <v>661</v>
      </c>
      <c r="C6609">
        <v>829</v>
      </c>
      <c r="D6609" t="s">
        <v>2349</v>
      </c>
      <c r="E6609">
        <f t="shared" si="205"/>
        <v>330</v>
      </c>
      <c r="F6609" s="42">
        <f t="shared" si="206"/>
        <v>331</v>
      </c>
      <c r="H6609" t="s">
        <v>2356</v>
      </c>
      <c r="I6609">
        <v>1</v>
      </c>
      <c r="J6609">
        <v>1</v>
      </c>
      <c r="K6609">
        <v>1</v>
      </c>
      <c r="S6609">
        <v>0.69372217380441703</v>
      </c>
      <c r="T6609">
        <v>0.26379762850288402</v>
      </c>
      <c r="U6609">
        <v>3.4670212343335201</v>
      </c>
      <c r="V6609">
        <v>1.5090461174947001</v>
      </c>
      <c r="W6609">
        <v>0.85140679702806099</v>
      </c>
      <c r="X6609">
        <v>0.344369777794861</v>
      </c>
      <c r="Y6609">
        <v>1.0567826889560199</v>
      </c>
      <c r="Z6609">
        <v>0.437074226143501</v>
      </c>
      <c r="AA6609">
        <v>1.46988019555172</v>
      </c>
      <c r="AB6609">
        <v>0.60503513834332701</v>
      </c>
      <c r="AC6609">
        <v>2.36267096415675E-2</v>
      </c>
      <c r="AD6609">
        <v>2.60940184753971E-2</v>
      </c>
      <c r="AE6609">
        <v>0</v>
      </c>
      <c r="AF6609">
        <v>1</v>
      </c>
      <c r="AG6609">
        <v>1</v>
      </c>
      <c r="AH6609">
        <v>0</v>
      </c>
    </row>
    <row r="6610" spans="1:34" x14ac:dyDescent="0.2">
      <c r="A6610">
        <v>6608</v>
      </c>
      <c r="B6610">
        <v>661</v>
      </c>
      <c r="C6610">
        <v>829</v>
      </c>
      <c r="D6610" t="s">
        <v>2349</v>
      </c>
      <c r="E6610">
        <f t="shared" si="205"/>
        <v>330</v>
      </c>
      <c r="F6610" s="42">
        <f t="shared" si="206"/>
        <v>331</v>
      </c>
      <c r="H6610" t="s">
        <v>2357</v>
      </c>
      <c r="I6610">
        <v>0</v>
      </c>
      <c r="J6610">
        <v>1</v>
      </c>
      <c r="K6610">
        <v>1</v>
      </c>
      <c r="S6610">
        <v>9.89685475360602E-2</v>
      </c>
      <c r="T6610">
        <v>3.9672442469530701E-2</v>
      </c>
      <c r="U6610">
        <v>3.4471367521910001</v>
      </c>
      <c r="V6610">
        <v>0.75265259041475496</v>
      </c>
      <c r="W6610">
        <v>0.43672128901200602</v>
      </c>
      <c r="X6610">
        <v>6.5598945925583602E-2</v>
      </c>
      <c r="Y6610">
        <v>0.42760895926280501</v>
      </c>
      <c r="Z6610">
        <v>4.4647119412034697E-2</v>
      </c>
      <c r="AA6610">
        <v>1.39855698509797</v>
      </c>
      <c r="AB6610">
        <v>0.32427375933034502</v>
      </c>
      <c r="AC6610">
        <v>0.218199179893516</v>
      </c>
      <c r="AD6610">
        <v>0.42401681091568899</v>
      </c>
      <c r="AE6610">
        <v>0</v>
      </c>
      <c r="AF6610">
        <v>1</v>
      </c>
      <c r="AG6610">
        <v>1</v>
      </c>
      <c r="AH6610">
        <v>0</v>
      </c>
    </row>
    <row r="6611" spans="1:34" x14ac:dyDescent="0.2">
      <c r="A6611">
        <v>6609</v>
      </c>
      <c r="B6611">
        <v>661</v>
      </c>
      <c r="C6611">
        <v>830</v>
      </c>
      <c r="D6611" t="s">
        <v>2349</v>
      </c>
      <c r="E6611">
        <f t="shared" si="205"/>
        <v>330</v>
      </c>
      <c r="F6611" s="42">
        <f t="shared" si="206"/>
        <v>331</v>
      </c>
      <c r="H6611" t="s">
        <v>2358</v>
      </c>
      <c r="I6611">
        <v>1</v>
      </c>
      <c r="J6611">
        <v>1</v>
      </c>
      <c r="K6611">
        <v>1</v>
      </c>
      <c r="S6611">
        <v>-0.20602179865818501</v>
      </c>
      <c r="T6611">
        <v>-9.1007174380712E-2</v>
      </c>
      <c r="U6611">
        <v>2.1934572889003898</v>
      </c>
      <c r="V6611">
        <v>0.45727293788524498</v>
      </c>
      <c r="W6611">
        <v>-0.41184200413361899</v>
      </c>
      <c r="X6611">
        <v>-0.14501643962674299</v>
      </c>
      <c r="Y6611">
        <v>-0.36753193588195099</v>
      </c>
      <c r="Z6611">
        <v>-0.230977358832582</v>
      </c>
      <c r="AA6611">
        <v>0.93030274386060896</v>
      </c>
      <c r="AB6611">
        <v>0.16282223976041099</v>
      </c>
      <c r="AC6611">
        <v>8.2041560106509204E-2</v>
      </c>
      <c r="AD6611">
        <v>6.2294610948828203E-4</v>
      </c>
      <c r="AE6611">
        <v>0</v>
      </c>
      <c r="AF6611">
        <v>1</v>
      </c>
      <c r="AG6611">
        <v>0</v>
      </c>
      <c r="AH6611">
        <v>1</v>
      </c>
    </row>
    <row r="6612" spans="1:34" x14ac:dyDescent="0.2">
      <c r="A6612">
        <v>6610</v>
      </c>
      <c r="B6612">
        <v>661</v>
      </c>
      <c r="C6612">
        <v>830</v>
      </c>
      <c r="D6612" t="s">
        <v>2349</v>
      </c>
      <c r="E6612">
        <f t="shared" si="205"/>
        <v>330</v>
      </c>
      <c r="F6612" s="42">
        <f t="shared" si="206"/>
        <v>331</v>
      </c>
      <c r="H6612" t="s">
        <v>2359</v>
      </c>
      <c r="I6612">
        <v>0</v>
      </c>
      <c r="J6612">
        <v>1</v>
      </c>
      <c r="K6612">
        <v>1</v>
      </c>
      <c r="S6612">
        <v>-0.64809528418118101</v>
      </c>
      <c r="T6612">
        <v>-0.99207672435279703</v>
      </c>
      <c r="U6612">
        <v>3.2574967768741798</v>
      </c>
      <c r="V6612">
        <v>6.0393673260352401</v>
      </c>
      <c r="W6612">
        <v>-1.01393491378781</v>
      </c>
      <c r="X6612">
        <v>-1.40792505431989</v>
      </c>
      <c r="Y6612">
        <v>-1.08161280097239</v>
      </c>
      <c r="Z6612">
        <v>-1.5647299948821101</v>
      </c>
      <c r="AA6612">
        <v>1.2583195076559199</v>
      </c>
      <c r="AB6612">
        <v>2.16129853436825</v>
      </c>
      <c r="AC6612">
        <v>1.8604282426565499E-3</v>
      </c>
      <c r="AD6612">
        <v>1.11915683607964E-2</v>
      </c>
      <c r="AE6612">
        <v>1</v>
      </c>
      <c r="AF6612">
        <v>0</v>
      </c>
      <c r="AG6612">
        <v>1</v>
      </c>
      <c r="AH6612">
        <v>1</v>
      </c>
    </row>
    <row r="6613" spans="1:34" x14ac:dyDescent="0.2">
      <c r="A6613">
        <v>6611</v>
      </c>
      <c r="B6613">
        <v>662</v>
      </c>
      <c r="C6613">
        <v>826</v>
      </c>
      <c r="D6613" t="s">
        <v>2360</v>
      </c>
      <c r="E6613">
        <f t="shared" si="205"/>
        <v>330</v>
      </c>
      <c r="F6613" s="42">
        <f t="shared" si="206"/>
        <v>332</v>
      </c>
      <c r="H6613" t="s">
        <v>2350</v>
      </c>
      <c r="I6613">
        <v>1</v>
      </c>
      <c r="J6613">
        <v>0</v>
      </c>
      <c r="K6613">
        <v>1</v>
      </c>
      <c r="S6613">
        <v>0.82269648084184199</v>
      </c>
      <c r="T6613">
        <v>1.2496615230770201</v>
      </c>
      <c r="U6613">
        <v>3.0532678738236401</v>
      </c>
      <c r="V6613">
        <v>5.1448978046100899</v>
      </c>
      <c r="W6613">
        <v>0.28631332968131601</v>
      </c>
      <c r="X6613">
        <v>2.22257170270335</v>
      </c>
      <c r="Y6613">
        <v>0.32675317191363801</v>
      </c>
      <c r="Z6613">
        <v>2.0020561785129898</v>
      </c>
      <c r="AA6613">
        <v>1.30157677236506</v>
      </c>
      <c r="AB6613">
        <v>1.90726716962339</v>
      </c>
      <c r="AC6613">
        <v>0.38480105296904499</v>
      </c>
      <c r="AD6613">
        <v>1.13672040414115E-5</v>
      </c>
      <c r="AE6613">
        <v>1</v>
      </c>
      <c r="AF6613">
        <v>0</v>
      </c>
      <c r="AG6613">
        <v>0</v>
      </c>
      <c r="AH6613">
        <v>0</v>
      </c>
    </row>
    <row r="6614" spans="1:34" x14ac:dyDescent="0.2">
      <c r="A6614">
        <v>6612</v>
      </c>
      <c r="B6614">
        <v>662</v>
      </c>
      <c r="C6614">
        <v>826</v>
      </c>
      <c r="D6614" t="s">
        <v>2360</v>
      </c>
      <c r="E6614">
        <f t="shared" si="205"/>
        <v>330</v>
      </c>
      <c r="F6614" s="42">
        <f t="shared" si="206"/>
        <v>332</v>
      </c>
      <c r="H6614" t="s">
        <v>2351</v>
      </c>
      <c r="I6614">
        <v>0</v>
      </c>
      <c r="J6614">
        <v>0</v>
      </c>
      <c r="K6614">
        <v>1</v>
      </c>
      <c r="S6614">
        <v>3.9636275731027099E-2</v>
      </c>
      <c r="T6614">
        <v>6.2832221342845801E-2</v>
      </c>
      <c r="U6614">
        <v>3.0828989475266999</v>
      </c>
      <c r="V6614">
        <v>4.9230711815145902</v>
      </c>
      <c r="W6614">
        <v>7.1494084960757501E-2</v>
      </c>
      <c r="X6614">
        <v>0.378991387801625</v>
      </c>
      <c r="Y6614">
        <v>0.14525693957347499</v>
      </c>
      <c r="Z6614">
        <v>0.24914967484311801</v>
      </c>
      <c r="AA6614">
        <v>1.2565502007259699</v>
      </c>
      <c r="AB6614">
        <v>1.9614497302242599</v>
      </c>
      <c r="AC6614">
        <v>0.82182833001065303</v>
      </c>
      <c r="AD6614">
        <v>0.44503644062902398</v>
      </c>
      <c r="AE6614">
        <v>1</v>
      </c>
      <c r="AF6614">
        <v>0</v>
      </c>
      <c r="AG6614">
        <v>0</v>
      </c>
      <c r="AH6614">
        <v>0</v>
      </c>
    </row>
    <row r="6615" spans="1:34" x14ac:dyDescent="0.2">
      <c r="A6615">
        <v>6613</v>
      </c>
      <c r="B6615">
        <v>662</v>
      </c>
      <c r="C6615">
        <v>827</v>
      </c>
      <c r="D6615" t="s">
        <v>2360</v>
      </c>
      <c r="E6615">
        <f t="shared" si="205"/>
        <v>330</v>
      </c>
      <c r="F6615" s="42">
        <f t="shared" si="206"/>
        <v>332</v>
      </c>
      <c r="H6615" t="s">
        <v>2352</v>
      </c>
      <c r="I6615">
        <v>1</v>
      </c>
      <c r="J6615">
        <v>0</v>
      </c>
      <c r="K6615">
        <v>1</v>
      </c>
      <c r="S6615">
        <v>0.86894472123822197</v>
      </c>
      <c r="T6615">
        <v>1.36392115313829</v>
      </c>
      <c r="U6615">
        <v>3.4595277720363802</v>
      </c>
      <c r="V6615">
        <v>6.26511484267838</v>
      </c>
      <c r="W6615">
        <v>1.1481768803221699</v>
      </c>
      <c r="X6615">
        <v>0.86077606575079602</v>
      </c>
      <c r="Y6615">
        <v>1.0501388999125501</v>
      </c>
      <c r="Z6615">
        <v>1.31492965909661</v>
      </c>
      <c r="AA6615">
        <v>1.3570839566672099</v>
      </c>
      <c r="AB6615">
        <v>2.6218891917970701</v>
      </c>
      <c r="AC6615">
        <v>1.11698342814909E-3</v>
      </c>
      <c r="AD6615">
        <v>0.195647723047957</v>
      </c>
      <c r="AE6615">
        <v>1</v>
      </c>
      <c r="AF6615">
        <v>0</v>
      </c>
      <c r="AG6615">
        <v>1</v>
      </c>
      <c r="AH6615">
        <v>1</v>
      </c>
    </row>
    <row r="6616" spans="1:34" x14ac:dyDescent="0.2">
      <c r="A6616">
        <v>6614</v>
      </c>
      <c r="B6616">
        <v>662</v>
      </c>
      <c r="C6616">
        <v>827</v>
      </c>
      <c r="D6616" t="s">
        <v>2360</v>
      </c>
      <c r="E6616">
        <f t="shared" si="205"/>
        <v>330</v>
      </c>
      <c r="F6616" s="42">
        <f t="shared" si="206"/>
        <v>332</v>
      </c>
      <c r="H6616" t="s">
        <v>2353</v>
      </c>
      <c r="I6616">
        <v>0</v>
      </c>
      <c r="J6616">
        <v>0</v>
      </c>
      <c r="K6616">
        <v>1</v>
      </c>
      <c r="S6616">
        <v>1.1539381321054001</v>
      </c>
      <c r="T6616">
        <v>1.9257501943664299</v>
      </c>
      <c r="U6616">
        <v>2.66292484756559</v>
      </c>
      <c r="V6616">
        <v>4.8334445627112297</v>
      </c>
      <c r="W6616">
        <v>1.5375985694223799</v>
      </c>
      <c r="X6616">
        <v>0.7776760340426</v>
      </c>
      <c r="Y6616">
        <v>1.5670734476086801</v>
      </c>
      <c r="Z6616">
        <v>0.62216410898168195</v>
      </c>
      <c r="AA6616">
        <v>1.09166976418043</v>
      </c>
      <c r="AB6616">
        <v>1.8280470257352699</v>
      </c>
      <c r="AC6616">
        <v>2.0139621617588099E-7</v>
      </c>
      <c r="AD6616">
        <v>9.4515750452384195E-2</v>
      </c>
      <c r="AE6616">
        <v>1</v>
      </c>
      <c r="AF6616">
        <v>0</v>
      </c>
      <c r="AG6616">
        <v>1</v>
      </c>
      <c r="AH6616">
        <v>1</v>
      </c>
    </row>
    <row r="6617" spans="1:34" x14ac:dyDescent="0.2">
      <c r="A6617">
        <v>6615</v>
      </c>
      <c r="B6617">
        <v>662</v>
      </c>
      <c r="C6617">
        <v>828</v>
      </c>
      <c r="D6617" t="s">
        <v>2360</v>
      </c>
      <c r="E6617">
        <f t="shared" si="205"/>
        <v>330</v>
      </c>
      <c r="F6617" s="42">
        <f t="shared" si="206"/>
        <v>332</v>
      </c>
      <c r="H6617" t="s">
        <v>2354</v>
      </c>
      <c r="I6617">
        <v>1</v>
      </c>
      <c r="J6617">
        <v>0</v>
      </c>
      <c r="K6617">
        <v>1</v>
      </c>
      <c r="S6617">
        <v>-0.55180410627508503</v>
      </c>
      <c r="T6617">
        <v>-0.98618343917150697</v>
      </c>
      <c r="U6617">
        <v>2.8035643018083598</v>
      </c>
      <c r="V6617">
        <v>5.1968482500165196</v>
      </c>
      <c r="W6617">
        <v>-0.79489492019928598</v>
      </c>
      <c r="X6617">
        <v>-1.2099926966291099</v>
      </c>
      <c r="Y6617">
        <v>-0.71191898460379699</v>
      </c>
      <c r="Z6617">
        <v>-0.96755524859391595</v>
      </c>
      <c r="AA6617">
        <v>1.0691486716529099</v>
      </c>
      <c r="AB6617">
        <v>2.1930622554746502</v>
      </c>
      <c r="AC6617">
        <v>3.9604965018055199E-3</v>
      </c>
      <c r="AD6617">
        <v>3.0907508471172102E-2</v>
      </c>
      <c r="AE6617">
        <v>1</v>
      </c>
      <c r="AF6617">
        <v>0</v>
      </c>
      <c r="AG6617">
        <v>1</v>
      </c>
      <c r="AH6617">
        <v>1</v>
      </c>
    </row>
    <row r="6618" spans="1:34" x14ac:dyDescent="0.2">
      <c r="A6618">
        <v>6616</v>
      </c>
      <c r="B6618">
        <v>662</v>
      </c>
      <c r="C6618">
        <v>828</v>
      </c>
      <c r="D6618" t="s">
        <v>2360</v>
      </c>
      <c r="E6618">
        <f t="shared" si="205"/>
        <v>330</v>
      </c>
      <c r="F6618" s="42">
        <f t="shared" si="206"/>
        <v>332</v>
      </c>
      <c r="H6618" t="s">
        <v>2355</v>
      </c>
      <c r="I6618">
        <v>0</v>
      </c>
      <c r="J6618">
        <v>0</v>
      </c>
      <c r="K6618">
        <v>1</v>
      </c>
      <c r="S6618">
        <v>-0.62167896615574103</v>
      </c>
      <c r="T6618">
        <v>-1.12782666438009</v>
      </c>
      <c r="U6618">
        <v>2.5566530211363001</v>
      </c>
      <c r="V6618">
        <v>5.0644794923705403</v>
      </c>
      <c r="W6618">
        <v>-0.47009989555610998</v>
      </c>
      <c r="X6618">
        <v>-1.9522345471501199</v>
      </c>
      <c r="Y6618">
        <v>-0.364681233020762</v>
      </c>
      <c r="Z6618">
        <v>-1.8156922704837</v>
      </c>
      <c r="AA6618">
        <v>1.11100127753974</v>
      </c>
      <c r="AB6618">
        <v>1.9891456984726601</v>
      </c>
      <c r="AC6618">
        <v>9.6272431591195196E-2</v>
      </c>
      <c r="AD6618">
        <v>1.78625488979856E-4</v>
      </c>
      <c r="AE6618">
        <v>1</v>
      </c>
      <c r="AF6618">
        <v>0</v>
      </c>
      <c r="AG6618">
        <v>0</v>
      </c>
      <c r="AH6618">
        <v>0</v>
      </c>
    </row>
    <row r="6619" spans="1:34" x14ac:dyDescent="0.2">
      <c r="A6619">
        <v>6617</v>
      </c>
      <c r="B6619">
        <v>662</v>
      </c>
      <c r="C6619">
        <v>829</v>
      </c>
      <c r="D6619" t="s">
        <v>2360</v>
      </c>
      <c r="E6619">
        <f t="shared" si="205"/>
        <v>330</v>
      </c>
      <c r="F6619" s="42">
        <f t="shared" si="206"/>
        <v>332</v>
      </c>
      <c r="H6619" t="s">
        <v>2356</v>
      </c>
      <c r="I6619">
        <v>1</v>
      </c>
      <c r="J6619">
        <v>0</v>
      </c>
      <c r="K6619">
        <v>1</v>
      </c>
      <c r="S6619">
        <v>0.69372217380441703</v>
      </c>
      <c r="T6619">
        <v>0.26379762850288402</v>
      </c>
      <c r="U6619">
        <v>3.4670212343335201</v>
      </c>
      <c r="V6619">
        <v>1.5090461174947001</v>
      </c>
      <c r="W6619">
        <v>0.85140679702806099</v>
      </c>
      <c r="X6619">
        <v>0.344369777794861</v>
      </c>
      <c r="Y6619">
        <v>1.0567826889560199</v>
      </c>
      <c r="Z6619">
        <v>0.437074226143501</v>
      </c>
      <c r="AA6619">
        <v>1.46988019555172</v>
      </c>
      <c r="AB6619">
        <v>0.60503513834332701</v>
      </c>
      <c r="AC6619">
        <v>2.36267096415675E-2</v>
      </c>
      <c r="AD6619">
        <v>2.60940184753971E-2</v>
      </c>
      <c r="AE6619">
        <v>0</v>
      </c>
      <c r="AF6619">
        <v>1</v>
      </c>
      <c r="AG6619">
        <v>1</v>
      </c>
      <c r="AH6619">
        <v>0</v>
      </c>
    </row>
    <row r="6620" spans="1:34" x14ac:dyDescent="0.2">
      <c r="A6620">
        <v>6618</v>
      </c>
      <c r="B6620">
        <v>662</v>
      </c>
      <c r="C6620">
        <v>829</v>
      </c>
      <c r="D6620" t="s">
        <v>2360</v>
      </c>
      <c r="E6620">
        <f t="shared" si="205"/>
        <v>330</v>
      </c>
      <c r="F6620" s="42">
        <f t="shared" si="206"/>
        <v>332</v>
      </c>
      <c r="H6620" t="s">
        <v>2357</v>
      </c>
      <c r="I6620">
        <v>0</v>
      </c>
      <c r="J6620">
        <v>0</v>
      </c>
      <c r="K6620">
        <v>1</v>
      </c>
      <c r="S6620">
        <v>9.89685475360602E-2</v>
      </c>
      <c r="T6620">
        <v>3.9672442469530701E-2</v>
      </c>
      <c r="U6620">
        <v>3.4471367521910001</v>
      </c>
      <c r="V6620">
        <v>0.75265259041475496</v>
      </c>
      <c r="W6620">
        <v>0.43672128901200602</v>
      </c>
      <c r="X6620">
        <v>6.5598945925583602E-2</v>
      </c>
      <c r="Y6620">
        <v>0.42760895926280501</v>
      </c>
      <c r="Z6620">
        <v>4.4647119412034697E-2</v>
      </c>
      <c r="AA6620">
        <v>1.39855698509797</v>
      </c>
      <c r="AB6620">
        <v>0.32427375933034502</v>
      </c>
      <c r="AC6620">
        <v>0.218199179893516</v>
      </c>
      <c r="AD6620">
        <v>0.42401681091568899</v>
      </c>
      <c r="AE6620">
        <v>0</v>
      </c>
      <c r="AF6620">
        <v>1</v>
      </c>
      <c r="AG6620">
        <v>1</v>
      </c>
      <c r="AH6620">
        <v>0</v>
      </c>
    </row>
    <row r="6621" spans="1:34" x14ac:dyDescent="0.2">
      <c r="A6621">
        <v>6619</v>
      </c>
      <c r="B6621">
        <v>662</v>
      </c>
      <c r="C6621">
        <v>830</v>
      </c>
      <c r="D6621" t="s">
        <v>2360</v>
      </c>
      <c r="E6621">
        <f t="shared" si="205"/>
        <v>330</v>
      </c>
      <c r="F6621" s="42">
        <f t="shared" si="206"/>
        <v>332</v>
      </c>
      <c r="H6621" t="s">
        <v>2358</v>
      </c>
      <c r="I6621">
        <v>1</v>
      </c>
      <c r="J6621">
        <v>0</v>
      </c>
      <c r="K6621">
        <v>1</v>
      </c>
      <c r="S6621">
        <v>-0.20602179865818501</v>
      </c>
      <c r="T6621">
        <v>-9.1007174380712E-2</v>
      </c>
      <c r="U6621">
        <v>2.1934572889003898</v>
      </c>
      <c r="V6621">
        <v>0.45727293788524498</v>
      </c>
      <c r="W6621">
        <v>-0.41184200413361899</v>
      </c>
      <c r="X6621">
        <v>-0.14501643962674299</v>
      </c>
      <c r="Y6621">
        <v>-0.36753193588195099</v>
      </c>
      <c r="Z6621">
        <v>-0.230977358832582</v>
      </c>
      <c r="AA6621">
        <v>0.93030274386060896</v>
      </c>
      <c r="AB6621">
        <v>0.16282223976041099</v>
      </c>
      <c r="AC6621">
        <v>8.2041560106509204E-2</v>
      </c>
      <c r="AD6621">
        <v>6.2294610948828203E-4</v>
      </c>
      <c r="AE6621">
        <v>0</v>
      </c>
      <c r="AF6621">
        <v>1</v>
      </c>
      <c r="AG6621">
        <v>0</v>
      </c>
      <c r="AH6621">
        <v>1</v>
      </c>
    </row>
    <row r="6622" spans="1:34" x14ac:dyDescent="0.2">
      <c r="A6622">
        <v>6620</v>
      </c>
      <c r="B6622">
        <v>662</v>
      </c>
      <c r="C6622">
        <v>830</v>
      </c>
      <c r="D6622" t="s">
        <v>2360</v>
      </c>
      <c r="E6622">
        <f t="shared" si="205"/>
        <v>330</v>
      </c>
      <c r="F6622" s="42">
        <f t="shared" si="206"/>
        <v>332</v>
      </c>
      <c r="H6622" t="s">
        <v>2359</v>
      </c>
      <c r="I6622">
        <v>0</v>
      </c>
      <c r="J6622">
        <v>0</v>
      </c>
      <c r="K6622">
        <v>1</v>
      </c>
      <c r="S6622">
        <v>-0.64809528418118101</v>
      </c>
      <c r="T6622">
        <v>-0.99207672435279703</v>
      </c>
      <c r="U6622">
        <v>3.2574967768741798</v>
      </c>
      <c r="V6622">
        <v>6.0393673260352401</v>
      </c>
      <c r="W6622">
        <v>-1.01393491378781</v>
      </c>
      <c r="X6622">
        <v>-1.40792505431989</v>
      </c>
      <c r="Y6622">
        <v>-1.08161280097239</v>
      </c>
      <c r="Z6622">
        <v>-1.5647299948821101</v>
      </c>
      <c r="AA6622">
        <v>1.2583195076559199</v>
      </c>
      <c r="AB6622">
        <v>2.16129853436825</v>
      </c>
      <c r="AC6622">
        <v>1.8604282426565499E-3</v>
      </c>
      <c r="AD6622">
        <v>1.11915683607964E-2</v>
      </c>
      <c r="AE6622">
        <v>1</v>
      </c>
      <c r="AF6622">
        <v>0</v>
      </c>
      <c r="AG6622">
        <v>1</v>
      </c>
      <c r="AH6622">
        <v>1</v>
      </c>
    </row>
    <row r="6623" spans="1:34" x14ac:dyDescent="0.2">
      <c r="A6623">
        <v>6621</v>
      </c>
      <c r="B6623">
        <v>663</v>
      </c>
      <c r="C6623">
        <v>826</v>
      </c>
      <c r="D6623" t="s">
        <v>2361</v>
      </c>
      <c r="E6623">
        <f t="shared" si="205"/>
        <v>332</v>
      </c>
      <c r="F6623" s="42">
        <f t="shared" si="206"/>
        <v>331</v>
      </c>
      <c r="H6623" t="s">
        <v>2350</v>
      </c>
      <c r="I6623">
        <v>1</v>
      </c>
      <c r="J6623">
        <v>1</v>
      </c>
      <c r="K6623">
        <v>0</v>
      </c>
      <c r="S6623">
        <v>0.82269648084184199</v>
      </c>
      <c r="T6623">
        <v>1.2496615230770201</v>
      </c>
      <c r="U6623">
        <v>3.0532678738236401</v>
      </c>
      <c r="V6623">
        <v>5.1448978046100899</v>
      </c>
      <c r="W6623">
        <v>0.28631332968131601</v>
      </c>
      <c r="X6623">
        <v>2.22257170270335</v>
      </c>
      <c r="Y6623">
        <v>0.32675317191363801</v>
      </c>
      <c r="Z6623">
        <v>2.0020561785129898</v>
      </c>
      <c r="AA6623">
        <v>1.30157677236506</v>
      </c>
      <c r="AB6623">
        <v>1.90726716962339</v>
      </c>
      <c r="AC6623">
        <v>0.38480105296904499</v>
      </c>
      <c r="AD6623">
        <v>1.13672040414115E-5</v>
      </c>
      <c r="AE6623">
        <v>1</v>
      </c>
      <c r="AF6623">
        <v>0</v>
      </c>
      <c r="AG6623">
        <v>0</v>
      </c>
      <c r="AH6623">
        <v>0</v>
      </c>
    </row>
    <row r="6624" spans="1:34" x14ac:dyDescent="0.2">
      <c r="A6624">
        <v>6622</v>
      </c>
      <c r="B6624">
        <v>663</v>
      </c>
      <c r="C6624">
        <v>826</v>
      </c>
      <c r="D6624" t="s">
        <v>2361</v>
      </c>
      <c r="E6624">
        <f t="shared" si="205"/>
        <v>332</v>
      </c>
      <c r="F6624" s="42">
        <f t="shared" si="206"/>
        <v>331</v>
      </c>
      <c r="H6624" t="s">
        <v>2351</v>
      </c>
      <c r="I6624">
        <v>0</v>
      </c>
      <c r="J6624">
        <v>1</v>
      </c>
      <c r="K6624">
        <v>0</v>
      </c>
      <c r="S6624">
        <v>3.9636275731027099E-2</v>
      </c>
      <c r="T6624">
        <v>6.2832221342845801E-2</v>
      </c>
      <c r="U6624">
        <v>3.0828989475266999</v>
      </c>
      <c r="V6624">
        <v>4.9230711815145902</v>
      </c>
      <c r="W6624">
        <v>7.1494084960757501E-2</v>
      </c>
      <c r="X6624">
        <v>0.378991387801625</v>
      </c>
      <c r="Y6624">
        <v>0.14525693957347499</v>
      </c>
      <c r="Z6624">
        <v>0.24914967484311801</v>
      </c>
      <c r="AA6624">
        <v>1.2565502007259699</v>
      </c>
      <c r="AB6624">
        <v>1.9614497302242599</v>
      </c>
      <c r="AC6624">
        <v>0.82182833001065303</v>
      </c>
      <c r="AD6624">
        <v>0.44503644062902398</v>
      </c>
      <c r="AE6624">
        <v>1</v>
      </c>
      <c r="AF6624">
        <v>0</v>
      </c>
      <c r="AG6624">
        <v>0</v>
      </c>
      <c r="AH6624">
        <v>0</v>
      </c>
    </row>
    <row r="6625" spans="1:34" x14ac:dyDescent="0.2">
      <c r="A6625">
        <v>6623</v>
      </c>
      <c r="B6625">
        <v>663</v>
      </c>
      <c r="C6625">
        <v>827</v>
      </c>
      <c r="D6625" t="s">
        <v>2361</v>
      </c>
      <c r="E6625">
        <f t="shared" si="205"/>
        <v>332</v>
      </c>
      <c r="F6625" s="42">
        <f t="shared" si="206"/>
        <v>331</v>
      </c>
      <c r="H6625" t="s">
        <v>2352</v>
      </c>
      <c r="I6625">
        <v>1</v>
      </c>
      <c r="J6625">
        <v>1</v>
      </c>
      <c r="K6625">
        <v>0</v>
      </c>
      <c r="S6625">
        <v>0.86894472123822197</v>
      </c>
      <c r="T6625">
        <v>1.36392115313829</v>
      </c>
      <c r="U6625">
        <v>3.4595277720363802</v>
      </c>
      <c r="V6625">
        <v>6.26511484267838</v>
      </c>
      <c r="W6625">
        <v>1.1481768803221699</v>
      </c>
      <c r="X6625">
        <v>0.86077606575079602</v>
      </c>
      <c r="Y6625">
        <v>1.0501388999125501</v>
      </c>
      <c r="Z6625">
        <v>1.31492965909661</v>
      </c>
      <c r="AA6625">
        <v>1.3570839566672099</v>
      </c>
      <c r="AB6625">
        <v>2.6218891917970701</v>
      </c>
      <c r="AC6625">
        <v>1.11698342814909E-3</v>
      </c>
      <c r="AD6625">
        <v>0.195647723047957</v>
      </c>
      <c r="AE6625">
        <v>1</v>
      </c>
      <c r="AF6625">
        <v>0</v>
      </c>
      <c r="AG6625">
        <v>1</v>
      </c>
      <c r="AH6625">
        <v>1</v>
      </c>
    </row>
    <row r="6626" spans="1:34" x14ac:dyDescent="0.2">
      <c r="A6626">
        <v>6624</v>
      </c>
      <c r="B6626">
        <v>663</v>
      </c>
      <c r="C6626">
        <v>827</v>
      </c>
      <c r="D6626" t="s">
        <v>2361</v>
      </c>
      <c r="E6626">
        <f t="shared" si="205"/>
        <v>332</v>
      </c>
      <c r="F6626" s="42">
        <f t="shared" si="206"/>
        <v>331</v>
      </c>
      <c r="H6626" t="s">
        <v>2353</v>
      </c>
      <c r="I6626">
        <v>0</v>
      </c>
      <c r="J6626">
        <v>1</v>
      </c>
      <c r="K6626">
        <v>0</v>
      </c>
      <c r="S6626">
        <v>1.1539381321054001</v>
      </c>
      <c r="T6626">
        <v>1.9257501943664299</v>
      </c>
      <c r="U6626">
        <v>2.66292484756559</v>
      </c>
      <c r="V6626">
        <v>4.8334445627112297</v>
      </c>
      <c r="W6626">
        <v>1.5375985694223799</v>
      </c>
      <c r="X6626">
        <v>0.7776760340426</v>
      </c>
      <c r="Y6626">
        <v>1.5670734476086801</v>
      </c>
      <c r="Z6626">
        <v>0.62216410898168195</v>
      </c>
      <c r="AA6626">
        <v>1.09166976418043</v>
      </c>
      <c r="AB6626">
        <v>1.8280470257352699</v>
      </c>
      <c r="AC6626">
        <v>2.0139621617588099E-7</v>
      </c>
      <c r="AD6626">
        <v>9.4515750452384195E-2</v>
      </c>
      <c r="AE6626">
        <v>1</v>
      </c>
      <c r="AF6626">
        <v>0</v>
      </c>
      <c r="AG6626">
        <v>1</v>
      </c>
      <c r="AH6626">
        <v>1</v>
      </c>
    </row>
    <row r="6627" spans="1:34" x14ac:dyDescent="0.2">
      <c r="A6627">
        <v>6625</v>
      </c>
      <c r="B6627">
        <v>663</v>
      </c>
      <c r="C6627">
        <v>828</v>
      </c>
      <c r="D6627" t="s">
        <v>2361</v>
      </c>
      <c r="E6627">
        <f t="shared" si="205"/>
        <v>332</v>
      </c>
      <c r="F6627" s="42">
        <f t="shared" si="206"/>
        <v>331</v>
      </c>
      <c r="H6627" t="s">
        <v>2354</v>
      </c>
      <c r="I6627">
        <v>1</v>
      </c>
      <c r="J6627">
        <v>1</v>
      </c>
      <c r="K6627">
        <v>0</v>
      </c>
      <c r="S6627">
        <v>-0.55180410627508503</v>
      </c>
      <c r="T6627">
        <v>-0.98618343917150697</v>
      </c>
      <c r="U6627">
        <v>2.8035643018083598</v>
      </c>
      <c r="V6627">
        <v>5.1968482500165196</v>
      </c>
      <c r="W6627">
        <v>-0.79489492019928598</v>
      </c>
      <c r="X6627">
        <v>-1.2099926966291099</v>
      </c>
      <c r="Y6627">
        <v>-0.71191898460379699</v>
      </c>
      <c r="Z6627">
        <v>-0.96755524859391595</v>
      </c>
      <c r="AA6627">
        <v>1.0691486716529099</v>
      </c>
      <c r="AB6627">
        <v>2.1930622554746502</v>
      </c>
      <c r="AC6627">
        <v>3.9604965018055199E-3</v>
      </c>
      <c r="AD6627">
        <v>3.0907508471172102E-2</v>
      </c>
      <c r="AE6627">
        <v>1</v>
      </c>
      <c r="AF6627">
        <v>0</v>
      </c>
      <c r="AG6627">
        <v>1</v>
      </c>
      <c r="AH6627">
        <v>1</v>
      </c>
    </row>
    <row r="6628" spans="1:34" x14ac:dyDescent="0.2">
      <c r="A6628">
        <v>6626</v>
      </c>
      <c r="B6628">
        <v>663</v>
      </c>
      <c r="C6628">
        <v>828</v>
      </c>
      <c r="D6628" t="s">
        <v>2361</v>
      </c>
      <c r="E6628">
        <f t="shared" si="205"/>
        <v>332</v>
      </c>
      <c r="F6628" s="42">
        <f t="shared" si="206"/>
        <v>331</v>
      </c>
      <c r="H6628" t="s">
        <v>2355</v>
      </c>
      <c r="I6628">
        <v>0</v>
      </c>
      <c r="J6628">
        <v>1</v>
      </c>
      <c r="K6628">
        <v>0</v>
      </c>
      <c r="S6628">
        <v>-0.62167896615574103</v>
      </c>
      <c r="T6628">
        <v>-1.12782666438009</v>
      </c>
      <c r="U6628">
        <v>2.5566530211363001</v>
      </c>
      <c r="V6628">
        <v>5.0644794923705403</v>
      </c>
      <c r="W6628">
        <v>-0.47009989555610998</v>
      </c>
      <c r="X6628">
        <v>-1.9522345471501199</v>
      </c>
      <c r="Y6628">
        <v>-0.364681233020762</v>
      </c>
      <c r="Z6628">
        <v>-1.8156922704837</v>
      </c>
      <c r="AA6628">
        <v>1.11100127753974</v>
      </c>
      <c r="AB6628">
        <v>1.9891456984726601</v>
      </c>
      <c r="AC6628">
        <v>9.6272431591195196E-2</v>
      </c>
      <c r="AD6628">
        <v>1.78625488979856E-4</v>
      </c>
      <c r="AE6628">
        <v>1</v>
      </c>
      <c r="AF6628">
        <v>0</v>
      </c>
      <c r="AG6628">
        <v>0</v>
      </c>
      <c r="AH6628">
        <v>0</v>
      </c>
    </row>
    <row r="6629" spans="1:34" x14ac:dyDescent="0.2">
      <c r="A6629">
        <v>6627</v>
      </c>
      <c r="B6629">
        <v>663</v>
      </c>
      <c r="C6629">
        <v>829</v>
      </c>
      <c r="D6629" t="s">
        <v>2361</v>
      </c>
      <c r="E6629">
        <f t="shared" si="205"/>
        <v>332</v>
      </c>
      <c r="F6629" s="42">
        <f t="shared" si="206"/>
        <v>331</v>
      </c>
      <c r="H6629" t="s">
        <v>2356</v>
      </c>
      <c r="I6629">
        <v>1</v>
      </c>
      <c r="J6629">
        <v>1</v>
      </c>
      <c r="K6629">
        <v>0</v>
      </c>
      <c r="S6629">
        <v>0.69372217380441703</v>
      </c>
      <c r="T6629">
        <v>0.26379762850288402</v>
      </c>
      <c r="U6629">
        <v>3.4670212343335201</v>
      </c>
      <c r="V6629">
        <v>1.5090461174947001</v>
      </c>
      <c r="W6629">
        <v>0.85140679702806099</v>
      </c>
      <c r="X6629">
        <v>0.344369777794861</v>
      </c>
      <c r="Y6629">
        <v>1.0567826889560199</v>
      </c>
      <c r="Z6629">
        <v>0.437074226143501</v>
      </c>
      <c r="AA6629">
        <v>1.46988019555172</v>
      </c>
      <c r="AB6629">
        <v>0.60503513834332701</v>
      </c>
      <c r="AC6629">
        <v>2.36267096415675E-2</v>
      </c>
      <c r="AD6629">
        <v>2.60940184753971E-2</v>
      </c>
      <c r="AE6629">
        <v>0</v>
      </c>
      <c r="AF6629">
        <v>1</v>
      </c>
      <c r="AG6629">
        <v>1</v>
      </c>
      <c r="AH6629">
        <v>0</v>
      </c>
    </row>
    <row r="6630" spans="1:34" x14ac:dyDescent="0.2">
      <c r="A6630">
        <v>6628</v>
      </c>
      <c r="B6630">
        <v>663</v>
      </c>
      <c r="C6630">
        <v>829</v>
      </c>
      <c r="D6630" t="s">
        <v>2361</v>
      </c>
      <c r="E6630">
        <f t="shared" si="205"/>
        <v>332</v>
      </c>
      <c r="F6630" s="42">
        <f t="shared" si="206"/>
        <v>331</v>
      </c>
      <c r="H6630" t="s">
        <v>2357</v>
      </c>
      <c r="I6630">
        <v>0</v>
      </c>
      <c r="J6630">
        <v>1</v>
      </c>
      <c r="K6630">
        <v>0</v>
      </c>
      <c r="S6630">
        <v>9.89685475360602E-2</v>
      </c>
      <c r="T6630">
        <v>3.9672442469530701E-2</v>
      </c>
      <c r="U6630">
        <v>3.4471367521910001</v>
      </c>
      <c r="V6630">
        <v>0.75265259041475496</v>
      </c>
      <c r="W6630">
        <v>0.43672128901200602</v>
      </c>
      <c r="X6630">
        <v>6.5598945925583602E-2</v>
      </c>
      <c r="Y6630">
        <v>0.42760895926280501</v>
      </c>
      <c r="Z6630">
        <v>4.4647119412034697E-2</v>
      </c>
      <c r="AA6630">
        <v>1.39855698509797</v>
      </c>
      <c r="AB6630">
        <v>0.32427375933034502</v>
      </c>
      <c r="AC6630">
        <v>0.218199179893516</v>
      </c>
      <c r="AD6630">
        <v>0.42401681091568899</v>
      </c>
      <c r="AE6630">
        <v>0</v>
      </c>
      <c r="AF6630">
        <v>1</v>
      </c>
      <c r="AG6630">
        <v>1</v>
      </c>
      <c r="AH6630">
        <v>0</v>
      </c>
    </row>
    <row r="6631" spans="1:34" x14ac:dyDescent="0.2">
      <c r="A6631">
        <v>6629</v>
      </c>
      <c r="B6631">
        <v>663</v>
      </c>
      <c r="C6631">
        <v>830</v>
      </c>
      <c r="D6631" t="s">
        <v>2361</v>
      </c>
      <c r="E6631">
        <f t="shared" si="205"/>
        <v>332</v>
      </c>
      <c r="F6631" s="42">
        <f t="shared" si="206"/>
        <v>331</v>
      </c>
      <c r="H6631" t="s">
        <v>2358</v>
      </c>
      <c r="I6631">
        <v>1</v>
      </c>
      <c r="J6631">
        <v>1</v>
      </c>
      <c r="K6631">
        <v>0</v>
      </c>
      <c r="S6631">
        <v>-0.20602179865818501</v>
      </c>
      <c r="T6631">
        <v>-9.1007174380712E-2</v>
      </c>
      <c r="U6631">
        <v>2.1934572889003898</v>
      </c>
      <c r="V6631">
        <v>0.45727293788524498</v>
      </c>
      <c r="W6631">
        <v>-0.41184200413361899</v>
      </c>
      <c r="X6631">
        <v>-0.14501643962674299</v>
      </c>
      <c r="Y6631">
        <v>-0.36753193588195099</v>
      </c>
      <c r="Z6631">
        <v>-0.230977358832582</v>
      </c>
      <c r="AA6631">
        <v>0.93030274386060896</v>
      </c>
      <c r="AB6631">
        <v>0.16282223976041099</v>
      </c>
      <c r="AC6631">
        <v>8.2041560106509204E-2</v>
      </c>
      <c r="AD6631">
        <v>6.2294610948828203E-4</v>
      </c>
      <c r="AE6631">
        <v>0</v>
      </c>
      <c r="AF6631">
        <v>1</v>
      </c>
      <c r="AG6631">
        <v>0</v>
      </c>
      <c r="AH6631">
        <v>1</v>
      </c>
    </row>
    <row r="6632" spans="1:34" x14ac:dyDescent="0.2">
      <c r="A6632">
        <v>6630</v>
      </c>
      <c r="B6632">
        <v>663</v>
      </c>
      <c r="C6632">
        <v>830</v>
      </c>
      <c r="D6632" t="s">
        <v>2361</v>
      </c>
      <c r="E6632">
        <f t="shared" si="205"/>
        <v>332</v>
      </c>
      <c r="F6632" s="42">
        <f t="shared" si="206"/>
        <v>331</v>
      </c>
      <c r="H6632" t="s">
        <v>2359</v>
      </c>
      <c r="I6632">
        <v>0</v>
      </c>
      <c r="J6632">
        <v>1</v>
      </c>
      <c r="K6632">
        <v>0</v>
      </c>
      <c r="S6632">
        <v>-0.64809528418118101</v>
      </c>
      <c r="T6632">
        <v>-0.99207672435279703</v>
      </c>
      <c r="U6632">
        <v>3.2574967768741798</v>
      </c>
      <c r="V6632">
        <v>6.0393673260352401</v>
      </c>
      <c r="W6632">
        <v>-1.01393491378781</v>
      </c>
      <c r="X6632">
        <v>-1.40792505431989</v>
      </c>
      <c r="Y6632">
        <v>-1.08161280097239</v>
      </c>
      <c r="Z6632">
        <v>-1.5647299948821101</v>
      </c>
      <c r="AA6632">
        <v>1.2583195076559199</v>
      </c>
      <c r="AB6632">
        <v>2.16129853436825</v>
      </c>
      <c r="AC6632">
        <v>1.8604282426565499E-3</v>
      </c>
      <c r="AD6632">
        <v>1.11915683607964E-2</v>
      </c>
      <c r="AE6632">
        <v>1</v>
      </c>
      <c r="AF6632">
        <v>0</v>
      </c>
      <c r="AG6632">
        <v>1</v>
      </c>
      <c r="AH6632">
        <v>1</v>
      </c>
    </row>
    <row r="6633" spans="1:34" x14ac:dyDescent="0.2">
      <c r="A6633">
        <v>6631</v>
      </c>
      <c r="B6633">
        <v>664</v>
      </c>
      <c r="C6633">
        <v>826</v>
      </c>
      <c r="D6633" t="s">
        <v>2362</v>
      </c>
      <c r="E6633">
        <f t="shared" si="205"/>
        <v>332</v>
      </c>
      <c r="F6633" s="42">
        <f t="shared" si="206"/>
        <v>332</v>
      </c>
      <c r="H6633" t="s">
        <v>2350</v>
      </c>
      <c r="I6633">
        <v>1</v>
      </c>
      <c r="J6633">
        <v>0</v>
      </c>
      <c r="K6633">
        <v>0</v>
      </c>
      <c r="S6633">
        <v>0.82269648084184199</v>
      </c>
      <c r="T6633">
        <v>1.2496615230770201</v>
      </c>
      <c r="U6633">
        <v>3.0532678738236401</v>
      </c>
      <c r="V6633">
        <v>5.1448978046100899</v>
      </c>
      <c r="W6633">
        <v>0.28631332968131601</v>
      </c>
      <c r="X6633">
        <v>2.22257170270335</v>
      </c>
      <c r="Y6633">
        <v>0.32675317191363801</v>
      </c>
      <c r="Z6633">
        <v>2.0020561785129898</v>
      </c>
      <c r="AA6633">
        <v>1.30157677236506</v>
      </c>
      <c r="AB6633">
        <v>1.90726716962339</v>
      </c>
      <c r="AC6633">
        <v>0.38480105296904499</v>
      </c>
      <c r="AD6633">
        <v>1.13672040414115E-5</v>
      </c>
      <c r="AE6633">
        <v>1</v>
      </c>
      <c r="AF6633">
        <v>0</v>
      </c>
      <c r="AG6633">
        <v>0</v>
      </c>
      <c r="AH6633">
        <v>0</v>
      </c>
    </row>
    <row r="6634" spans="1:34" x14ac:dyDescent="0.2">
      <c r="A6634">
        <v>6632</v>
      </c>
      <c r="B6634">
        <v>664</v>
      </c>
      <c r="C6634">
        <v>826</v>
      </c>
      <c r="D6634" t="s">
        <v>2362</v>
      </c>
      <c r="E6634">
        <f t="shared" si="205"/>
        <v>332</v>
      </c>
      <c r="F6634" s="42">
        <f t="shared" si="206"/>
        <v>332</v>
      </c>
      <c r="H6634" t="s">
        <v>2351</v>
      </c>
      <c r="I6634">
        <v>0</v>
      </c>
      <c r="J6634">
        <v>0</v>
      </c>
      <c r="K6634">
        <v>0</v>
      </c>
      <c r="S6634">
        <v>3.9636275731027099E-2</v>
      </c>
      <c r="T6634">
        <v>6.2832221342845801E-2</v>
      </c>
      <c r="U6634">
        <v>3.0828989475266999</v>
      </c>
      <c r="V6634">
        <v>4.9230711815145902</v>
      </c>
      <c r="W6634">
        <v>7.1494084960757501E-2</v>
      </c>
      <c r="X6634">
        <v>0.378991387801625</v>
      </c>
      <c r="Y6634">
        <v>0.14525693957347499</v>
      </c>
      <c r="Z6634">
        <v>0.24914967484311801</v>
      </c>
      <c r="AA6634">
        <v>1.2565502007259699</v>
      </c>
      <c r="AB6634">
        <v>1.9614497302242599</v>
      </c>
      <c r="AC6634">
        <v>0.82182833001065303</v>
      </c>
      <c r="AD6634">
        <v>0.44503644062902398</v>
      </c>
      <c r="AE6634">
        <v>1</v>
      </c>
      <c r="AF6634">
        <v>0</v>
      </c>
      <c r="AG6634">
        <v>0</v>
      </c>
      <c r="AH6634">
        <v>0</v>
      </c>
    </row>
    <row r="6635" spans="1:34" x14ac:dyDescent="0.2">
      <c r="A6635">
        <v>6633</v>
      </c>
      <c r="B6635">
        <v>664</v>
      </c>
      <c r="C6635">
        <v>827</v>
      </c>
      <c r="D6635" t="s">
        <v>2362</v>
      </c>
      <c r="E6635">
        <f t="shared" si="205"/>
        <v>332</v>
      </c>
      <c r="F6635" s="42">
        <f t="shared" si="206"/>
        <v>332</v>
      </c>
      <c r="H6635" t="s">
        <v>2352</v>
      </c>
      <c r="I6635">
        <v>1</v>
      </c>
      <c r="J6635">
        <v>0</v>
      </c>
      <c r="K6635">
        <v>0</v>
      </c>
      <c r="S6635">
        <v>0.86894472123822197</v>
      </c>
      <c r="T6635">
        <v>1.36392115313829</v>
      </c>
      <c r="U6635">
        <v>3.4595277720363802</v>
      </c>
      <c r="V6635">
        <v>6.26511484267838</v>
      </c>
      <c r="W6635">
        <v>1.1481768803221699</v>
      </c>
      <c r="X6635">
        <v>0.86077606575079602</v>
      </c>
      <c r="Y6635">
        <v>1.0501388999125501</v>
      </c>
      <c r="Z6635">
        <v>1.31492965909661</v>
      </c>
      <c r="AA6635">
        <v>1.3570839566672099</v>
      </c>
      <c r="AB6635">
        <v>2.6218891917970701</v>
      </c>
      <c r="AC6635">
        <v>1.11698342814909E-3</v>
      </c>
      <c r="AD6635">
        <v>0.195647723047957</v>
      </c>
      <c r="AE6635">
        <v>1</v>
      </c>
      <c r="AF6635">
        <v>0</v>
      </c>
      <c r="AG6635">
        <v>1</v>
      </c>
      <c r="AH6635">
        <v>1</v>
      </c>
    </row>
    <row r="6636" spans="1:34" x14ac:dyDescent="0.2">
      <c r="A6636">
        <v>6634</v>
      </c>
      <c r="B6636">
        <v>664</v>
      </c>
      <c r="C6636">
        <v>827</v>
      </c>
      <c r="D6636" t="s">
        <v>2362</v>
      </c>
      <c r="E6636">
        <f t="shared" si="205"/>
        <v>332</v>
      </c>
      <c r="F6636" s="42">
        <f t="shared" si="206"/>
        <v>332</v>
      </c>
      <c r="H6636" t="s">
        <v>2353</v>
      </c>
      <c r="I6636">
        <v>0</v>
      </c>
      <c r="J6636">
        <v>0</v>
      </c>
      <c r="K6636">
        <v>0</v>
      </c>
      <c r="S6636">
        <v>1.1539381321054001</v>
      </c>
      <c r="T6636">
        <v>1.9257501943664299</v>
      </c>
      <c r="U6636">
        <v>2.66292484756559</v>
      </c>
      <c r="V6636">
        <v>4.8334445627112297</v>
      </c>
      <c r="W6636">
        <v>1.5375985694223799</v>
      </c>
      <c r="X6636">
        <v>0.7776760340426</v>
      </c>
      <c r="Y6636">
        <v>1.5670734476086801</v>
      </c>
      <c r="Z6636">
        <v>0.62216410898168195</v>
      </c>
      <c r="AA6636">
        <v>1.09166976418043</v>
      </c>
      <c r="AB6636">
        <v>1.8280470257352699</v>
      </c>
      <c r="AC6636">
        <v>2.0139621617588099E-7</v>
      </c>
      <c r="AD6636">
        <v>9.4515750452384195E-2</v>
      </c>
      <c r="AE6636">
        <v>1</v>
      </c>
      <c r="AF6636">
        <v>0</v>
      </c>
      <c r="AG6636">
        <v>1</v>
      </c>
      <c r="AH6636">
        <v>1</v>
      </c>
    </row>
    <row r="6637" spans="1:34" x14ac:dyDescent="0.2">
      <c r="A6637">
        <v>6635</v>
      </c>
      <c r="B6637">
        <v>664</v>
      </c>
      <c r="C6637">
        <v>828</v>
      </c>
      <c r="D6637" t="s">
        <v>2362</v>
      </c>
      <c r="E6637">
        <f t="shared" si="205"/>
        <v>332</v>
      </c>
      <c r="F6637" s="42">
        <f t="shared" si="206"/>
        <v>332</v>
      </c>
      <c r="H6637" t="s">
        <v>2354</v>
      </c>
      <c r="I6637">
        <v>1</v>
      </c>
      <c r="J6637">
        <v>0</v>
      </c>
      <c r="K6637">
        <v>0</v>
      </c>
      <c r="S6637">
        <v>-0.55180410627508503</v>
      </c>
      <c r="T6637">
        <v>-0.98618343917150697</v>
      </c>
      <c r="U6637">
        <v>2.8035643018083598</v>
      </c>
      <c r="V6637">
        <v>5.1968482500165196</v>
      </c>
      <c r="W6637">
        <v>-0.79489492019928598</v>
      </c>
      <c r="X6637">
        <v>-1.2099926966291099</v>
      </c>
      <c r="Y6637">
        <v>-0.71191898460379699</v>
      </c>
      <c r="Z6637">
        <v>-0.96755524859391595</v>
      </c>
      <c r="AA6637">
        <v>1.0691486716529099</v>
      </c>
      <c r="AB6637">
        <v>2.1930622554746502</v>
      </c>
      <c r="AC6637">
        <v>3.9604965018055199E-3</v>
      </c>
      <c r="AD6637">
        <v>3.0907508471172102E-2</v>
      </c>
      <c r="AE6637">
        <v>1</v>
      </c>
      <c r="AF6637">
        <v>0</v>
      </c>
      <c r="AG6637">
        <v>1</v>
      </c>
      <c r="AH6637">
        <v>1</v>
      </c>
    </row>
    <row r="6638" spans="1:34" x14ac:dyDescent="0.2">
      <c r="A6638">
        <v>6636</v>
      </c>
      <c r="B6638">
        <v>664</v>
      </c>
      <c r="C6638">
        <v>828</v>
      </c>
      <c r="D6638" t="s">
        <v>2362</v>
      </c>
      <c r="E6638">
        <f t="shared" si="205"/>
        <v>332</v>
      </c>
      <c r="F6638" s="42">
        <f t="shared" si="206"/>
        <v>332</v>
      </c>
      <c r="H6638" t="s">
        <v>2355</v>
      </c>
      <c r="I6638">
        <v>0</v>
      </c>
      <c r="J6638">
        <v>0</v>
      </c>
      <c r="K6638">
        <v>0</v>
      </c>
      <c r="S6638">
        <v>-0.62167896615574103</v>
      </c>
      <c r="T6638">
        <v>-1.12782666438009</v>
      </c>
      <c r="U6638">
        <v>2.5566530211363001</v>
      </c>
      <c r="V6638">
        <v>5.0644794923705403</v>
      </c>
      <c r="W6638">
        <v>-0.47009989555610998</v>
      </c>
      <c r="X6638">
        <v>-1.9522345471501199</v>
      </c>
      <c r="Y6638">
        <v>-0.364681233020762</v>
      </c>
      <c r="Z6638">
        <v>-1.8156922704837</v>
      </c>
      <c r="AA6638">
        <v>1.11100127753974</v>
      </c>
      <c r="AB6638">
        <v>1.9891456984726601</v>
      </c>
      <c r="AC6638">
        <v>9.6272431591195196E-2</v>
      </c>
      <c r="AD6638">
        <v>1.78625488979856E-4</v>
      </c>
      <c r="AE6638">
        <v>1</v>
      </c>
      <c r="AF6638">
        <v>0</v>
      </c>
      <c r="AG6638">
        <v>0</v>
      </c>
      <c r="AH6638">
        <v>0</v>
      </c>
    </row>
    <row r="6639" spans="1:34" x14ac:dyDescent="0.2">
      <c r="A6639">
        <v>6637</v>
      </c>
      <c r="B6639">
        <v>664</v>
      </c>
      <c r="C6639">
        <v>829</v>
      </c>
      <c r="D6639" t="s">
        <v>2362</v>
      </c>
      <c r="E6639">
        <f t="shared" si="205"/>
        <v>332</v>
      </c>
      <c r="F6639" s="42">
        <f t="shared" si="206"/>
        <v>332</v>
      </c>
      <c r="H6639" t="s">
        <v>2356</v>
      </c>
      <c r="I6639">
        <v>1</v>
      </c>
      <c r="J6639">
        <v>0</v>
      </c>
      <c r="K6639">
        <v>0</v>
      </c>
      <c r="S6639">
        <v>0.69372217380441703</v>
      </c>
      <c r="T6639">
        <v>0.26379762850288402</v>
      </c>
      <c r="U6639">
        <v>3.4670212343335201</v>
      </c>
      <c r="V6639">
        <v>1.5090461174947001</v>
      </c>
      <c r="W6639">
        <v>0.85140679702806099</v>
      </c>
      <c r="X6639">
        <v>0.344369777794861</v>
      </c>
      <c r="Y6639">
        <v>1.0567826889560199</v>
      </c>
      <c r="Z6639">
        <v>0.437074226143501</v>
      </c>
      <c r="AA6639">
        <v>1.46988019555172</v>
      </c>
      <c r="AB6639">
        <v>0.60503513834332701</v>
      </c>
      <c r="AC6639">
        <v>2.36267096415675E-2</v>
      </c>
      <c r="AD6639">
        <v>2.60940184753971E-2</v>
      </c>
      <c r="AE6639">
        <v>0</v>
      </c>
      <c r="AF6639">
        <v>1</v>
      </c>
      <c r="AG6639">
        <v>1</v>
      </c>
      <c r="AH6639">
        <v>0</v>
      </c>
    </row>
    <row r="6640" spans="1:34" x14ac:dyDescent="0.2">
      <c r="A6640">
        <v>6638</v>
      </c>
      <c r="B6640">
        <v>664</v>
      </c>
      <c r="C6640">
        <v>829</v>
      </c>
      <c r="D6640" t="s">
        <v>2362</v>
      </c>
      <c r="E6640">
        <f t="shared" si="205"/>
        <v>332</v>
      </c>
      <c r="F6640" s="42">
        <f t="shared" si="206"/>
        <v>332</v>
      </c>
      <c r="H6640" t="s">
        <v>2357</v>
      </c>
      <c r="I6640">
        <v>0</v>
      </c>
      <c r="J6640">
        <v>0</v>
      </c>
      <c r="K6640">
        <v>0</v>
      </c>
      <c r="S6640">
        <v>9.89685475360602E-2</v>
      </c>
      <c r="T6640">
        <v>3.9672442469530701E-2</v>
      </c>
      <c r="U6640">
        <v>3.4471367521910001</v>
      </c>
      <c r="V6640">
        <v>0.75265259041475496</v>
      </c>
      <c r="W6640">
        <v>0.43672128901200602</v>
      </c>
      <c r="X6640">
        <v>6.5598945925583602E-2</v>
      </c>
      <c r="Y6640">
        <v>0.42760895926280501</v>
      </c>
      <c r="Z6640">
        <v>4.4647119412034697E-2</v>
      </c>
      <c r="AA6640">
        <v>1.39855698509797</v>
      </c>
      <c r="AB6640">
        <v>0.32427375933034502</v>
      </c>
      <c r="AC6640">
        <v>0.218199179893516</v>
      </c>
      <c r="AD6640">
        <v>0.42401681091568899</v>
      </c>
      <c r="AE6640">
        <v>0</v>
      </c>
      <c r="AF6640">
        <v>1</v>
      </c>
      <c r="AG6640">
        <v>1</v>
      </c>
      <c r="AH6640">
        <v>0</v>
      </c>
    </row>
    <row r="6641" spans="1:34" x14ac:dyDescent="0.2">
      <c r="A6641">
        <v>6639</v>
      </c>
      <c r="B6641">
        <v>664</v>
      </c>
      <c r="C6641">
        <v>830</v>
      </c>
      <c r="D6641" t="s">
        <v>2362</v>
      </c>
      <c r="E6641">
        <f t="shared" si="205"/>
        <v>332</v>
      </c>
      <c r="F6641" s="42">
        <f t="shared" si="206"/>
        <v>332</v>
      </c>
      <c r="H6641" t="s">
        <v>2358</v>
      </c>
      <c r="I6641">
        <v>1</v>
      </c>
      <c r="J6641">
        <v>0</v>
      </c>
      <c r="K6641">
        <v>0</v>
      </c>
      <c r="S6641">
        <v>-0.20602179865818501</v>
      </c>
      <c r="T6641">
        <v>-9.1007174380712E-2</v>
      </c>
      <c r="U6641">
        <v>2.1934572889003898</v>
      </c>
      <c r="V6641">
        <v>0.45727293788524498</v>
      </c>
      <c r="W6641">
        <v>-0.41184200413361899</v>
      </c>
      <c r="X6641">
        <v>-0.14501643962674299</v>
      </c>
      <c r="Y6641">
        <v>-0.36753193588195099</v>
      </c>
      <c r="Z6641">
        <v>-0.230977358832582</v>
      </c>
      <c r="AA6641">
        <v>0.93030274386060896</v>
      </c>
      <c r="AB6641">
        <v>0.16282223976041099</v>
      </c>
      <c r="AC6641">
        <v>8.2041560106509204E-2</v>
      </c>
      <c r="AD6641">
        <v>6.2294610948828203E-4</v>
      </c>
      <c r="AE6641">
        <v>0</v>
      </c>
      <c r="AF6641">
        <v>1</v>
      </c>
      <c r="AG6641">
        <v>0</v>
      </c>
      <c r="AH6641">
        <v>1</v>
      </c>
    </row>
    <row r="6642" spans="1:34" x14ac:dyDescent="0.2">
      <c r="A6642">
        <v>6640</v>
      </c>
      <c r="B6642">
        <v>664</v>
      </c>
      <c r="C6642">
        <v>830</v>
      </c>
      <c r="D6642" t="s">
        <v>2362</v>
      </c>
      <c r="E6642">
        <f t="shared" si="205"/>
        <v>332</v>
      </c>
      <c r="F6642" s="42">
        <f t="shared" si="206"/>
        <v>332</v>
      </c>
      <c r="H6642" t="s">
        <v>2359</v>
      </c>
      <c r="I6642">
        <v>0</v>
      </c>
      <c r="J6642">
        <v>0</v>
      </c>
      <c r="K6642">
        <v>0</v>
      </c>
      <c r="S6642">
        <v>-0.64809528418118101</v>
      </c>
      <c r="T6642">
        <v>-0.99207672435279703</v>
      </c>
      <c r="U6642">
        <v>3.2574967768741798</v>
      </c>
      <c r="V6642">
        <v>6.0393673260352401</v>
      </c>
      <c r="W6642">
        <v>-1.01393491378781</v>
      </c>
      <c r="X6642">
        <v>-1.40792505431989</v>
      </c>
      <c r="Y6642">
        <v>-1.08161280097239</v>
      </c>
      <c r="Z6642">
        <v>-1.5647299948821101</v>
      </c>
      <c r="AA6642">
        <v>1.2583195076559199</v>
      </c>
      <c r="AB6642">
        <v>2.16129853436825</v>
      </c>
      <c r="AC6642">
        <v>1.8604282426565499E-3</v>
      </c>
      <c r="AD6642">
        <v>1.11915683607964E-2</v>
      </c>
      <c r="AE6642">
        <v>1</v>
      </c>
      <c r="AF6642">
        <v>0</v>
      </c>
      <c r="AG6642">
        <v>1</v>
      </c>
      <c r="AH6642">
        <v>1</v>
      </c>
    </row>
    <row r="6643" spans="1:34" x14ac:dyDescent="0.2">
      <c r="A6643">
        <v>6641</v>
      </c>
      <c r="B6643">
        <v>665</v>
      </c>
      <c r="C6643">
        <v>831</v>
      </c>
      <c r="D6643" t="s">
        <v>2363</v>
      </c>
      <c r="E6643">
        <f t="shared" si="205"/>
        <v>332</v>
      </c>
      <c r="F6643" s="42">
        <f t="shared" si="206"/>
        <v>333</v>
      </c>
      <c r="H6643" t="s">
        <v>2364</v>
      </c>
      <c r="I6643">
        <v>1</v>
      </c>
      <c r="J6643">
        <v>1</v>
      </c>
      <c r="K6643">
        <v>1</v>
      </c>
      <c r="S6643">
        <v>0.45339698420139002</v>
      </c>
      <c r="T6643">
        <v>0.80157563540844201</v>
      </c>
      <c r="U6643">
        <v>2.8926157089881599</v>
      </c>
      <c r="V6643">
        <v>5.3881921569919502</v>
      </c>
      <c r="W6643">
        <v>0.33114482572297999</v>
      </c>
      <c r="X6643">
        <v>0.73564927778307598</v>
      </c>
      <c r="Y6643">
        <v>-4.8797648348548599E-2</v>
      </c>
      <c r="Z6643">
        <v>1.73463844623806</v>
      </c>
      <c r="AA6643">
        <v>1.32995299471635</v>
      </c>
      <c r="AB6643">
        <v>2.1359989265569701</v>
      </c>
      <c r="AC6643">
        <v>0.32551258267025501</v>
      </c>
      <c r="AD6643">
        <v>0.17479967843743399</v>
      </c>
      <c r="AE6643">
        <v>1</v>
      </c>
      <c r="AF6643">
        <v>0</v>
      </c>
      <c r="AG6643">
        <v>0</v>
      </c>
      <c r="AH6643">
        <v>0</v>
      </c>
    </row>
    <row r="6644" spans="1:34" x14ac:dyDescent="0.2">
      <c r="A6644">
        <v>6642</v>
      </c>
      <c r="B6644">
        <v>665</v>
      </c>
      <c r="C6644">
        <v>831</v>
      </c>
      <c r="D6644" t="s">
        <v>2363</v>
      </c>
      <c r="E6644">
        <f t="shared" si="205"/>
        <v>332</v>
      </c>
      <c r="F6644" s="42">
        <f t="shared" si="206"/>
        <v>333</v>
      </c>
      <c r="H6644" t="s">
        <v>2365</v>
      </c>
      <c r="I6644">
        <v>0</v>
      </c>
      <c r="J6644">
        <v>1</v>
      </c>
      <c r="K6644">
        <v>1</v>
      </c>
      <c r="S6644">
        <v>0.47363177017541602</v>
      </c>
      <c r="T6644">
        <v>0.198095929741293</v>
      </c>
      <c r="U6644">
        <v>3.0521554723382001</v>
      </c>
      <c r="V6644">
        <v>1.1534473381458701</v>
      </c>
      <c r="W6644">
        <v>0.45192927896447499</v>
      </c>
      <c r="X6644">
        <v>0.25140088941456101</v>
      </c>
      <c r="Y6644">
        <v>0.42077929071547798</v>
      </c>
      <c r="Z6644">
        <v>0.142204636019123</v>
      </c>
      <c r="AA6644">
        <v>1.1796698979864599</v>
      </c>
      <c r="AB6644">
        <v>0.48493185573080999</v>
      </c>
      <c r="AC6644">
        <v>0.13162321042181199</v>
      </c>
      <c r="AD6644">
        <v>4.2282906958848197E-2</v>
      </c>
      <c r="AE6644">
        <v>0</v>
      </c>
      <c r="AF6644">
        <v>1</v>
      </c>
      <c r="AG6644">
        <v>0</v>
      </c>
      <c r="AH6644">
        <v>1</v>
      </c>
    </row>
    <row r="6645" spans="1:34" x14ac:dyDescent="0.2">
      <c r="A6645">
        <v>6643</v>
      </c>
      <c r="B6645">
        <v>665</v>
      </c>
      <c r="C6645">
        <v>832</v>
      </c>
      <c r="D6645" t="s">
        <v>2363</v>
      </c>
      <c r="E6645">
        <f t="shared" si="205"/>
        <v>332</v>
      </c>
      <c r="F6645" s="42">
        <f t="shared" si="206"/>
        <v>333</v>
      </c>
      <c r="H6645" t="s">
        <v>2366</v>
      </c>
      <c r="I6645">
        <v>1</v>
      </c>
      <c r="J6645">
        <v>1</v>
      </c>
      <c r="K6645">
        <v>1</v>
      </c>
      <c r="S6645">
        <v>0.435812637209892</v>
      </c>
      <c r="T6645">
        <v>0.71505616302602903</v>
      </c>
      <c r="U6645">
        <v>2.2417727475985898</v>
      </c>
      <c r="V6645">
        <v>3.6652731704052499</v>
      </c>
      <c r="W6645">
        <v>0.92488670986807298</v>
      </c>
      <c r="X6645">
        <v>0.85358430601812996</v>
      </c>
      <c r="Y6645">
        <v>0.93990249173789697</v>
      </c>
      <c r="Z6645">
        <v>0.42442073424071303</v>
      </c>
      <c r="AA6645">
        <v>0.86306238954082604</v>
      </c>
      <c r="AB6645">
        <v>1.4944992042798799</v>
      </c>
      <c r="AC6645">
        <v>4.7932279829138398E-5</v>
      </c>
      <c r="AD6645">
        <v>2.5591987777514501E-2</v>
      </c>
      <c r="AE6645">
        <v>1</v>
      </c>
      <c r="AF6645">
        <v>0</v>
      </c>
      <c r="AG6645">
        <v>1</v>
      </c>
      <c r="AH6645">
        <v>1</v>
      </c>
    </row>
    <row r="6646" spans="1:34" x14ac:dyDescent="0.2">
      <c r="A6646">
        <v>6644</v>
      </c>
      <c r="B6646">
        <v>665</v>
      </c>
      <c r="C6646">
        <v>832</v>
      </c>
      <c r="D6646" t="s">
        <v>2363</v>
      </c>
      <c r="E6646">
        <f t="shared" si="205"/>
        <v>332</v>
      </c>
      <c r="F6646" s="42">
        <f t="shared" si="206"/>
        <v>333</v>
      </c>
      <c r="H6646" t="s">
        <v>2367</v>
      </c>
      <c r="I6646">
        <v>0</v>
      </c>
      <c r="J6646">
        <v>1</v>
      </c>
      <c r="K6646">
        <v>1</v>
      </c>
      <c r="S6646">
        <v>-0.40057075693039201</v>
      </c>
      <c r="T6646">
        <v>-0.13089030081276901</v>
      </c>
      <c r="U6646">
        <v>3.4013660487253201</v>
      </c>
      <c r="V6646">
        <v>0.70020703946151597</v>
      </c>
      <c r="W6646">
        <v>-0.86478480933211099</v>
      </c>
      <c r="X6646">
        <v>-7.9518650452608794E-2</v>
      </c>
      <c r="Y6646">
        <v>-0.75939602124622296</v>
      </c>
      <c r="Z6646">
        <v>-3.5099097839024498E-2</v>
      </c>
      <c r="AA6646">
        <v>1.24292471021706</v>
      </c>
      <c r="AB6646">
        <v>0.289502385503629</v>
      </c>
      <c r="AC6646">
        <v>6.8662654887952403E-3</v>
      </c>
      <c r="AD6646">
        <v>0.27834869240224402</v>
      </c>
      <c r="AE6646">
        <v>0</v>
      </c>
      <c r="AF6646">
        <v>1</v>
      </c>
      <c r="AG6646">
        <v>1</v>
      </c>
      <c r="AH6646">
        <v>0</v>
      </c>
    </row>
    <row r="6647" spans="1:34" x14ac:dyDescent="0.2">
      <c r="A6647">
        <v>6645</v>
      </c>
      <c r="B6647">
        <v>665</v>
      </c>
      <c r="C6647">
        <v>833</v>
      </c>
      <c r="D6647" t="s">
        <v>2363</v>
      </c>
      <c r="E6647">
        <f t="shared" si="205"/>
        <v>332</v>
      </c>
      <c r="F6647" s="42">
        <f t="shared" si="206"/>
        <v>333</v>
      </c>
      <c r="H6647" t="s">
        <v>2368</v>
      </c>
      <c r="I6647">
        <v>1</v>
      </c>
      <c r="J6647">
        <v>1</v>
      </c>
      <c r="K6647">
        <v>1</v>
      </c>
      <c r="S6647">
        <v>-0.562577636737842</v>
      </c>
      <c r="T6647">
        <v>-0.276519805704941</v>
      </c>
      <c r="U6647">
        <v>2.7883888186188401</v>
      </c>
      <c r="V6647">
        <v>0.82828763014072304</v>
      </c>
      <c r="W6647">
        <v>-0.82816874934350204</v>
      </c>
      <c r="X6647">
        <v>-0.37293945308858301</v>
      </c>
      <c r="Y6647">
        <v>-1.1140500093955601</v>
      </c>
      <c r="Z6647">
        <v>-0.34598893070118603</v>
      </c>
      <c r="AA6647">
        <v>1.23379085423304</v>
      </c>
      <c r="AB6647">
        <v>0.32712537513151801</v>
      </c>
      <c r="AC6647">
        <v>9.0213975291524098E-3</v>
      </c>
      <c r="AD6647">
        <v>1.6873896767844E-5</v>
      </c>
      <c r="AE6647">
        <v>0</v>
      </c>
      <c r="AF6647">
        <v>1</v>
      </c>
      <c r="AG6647">
        <v>0</v>
      </c>
      <c r="AH6647">
        <v>1</v>
      </c>
    </row>
    <row r="6648" spans="1:34" x14ac:dyDescent="0.2">
      <c r="A6648">
        <v>6646</v>
      </c>
      <c r="B6648">
        <v>665</v>
      </c>
      <c r="C6648">
        <v>833</v>
      </c>
      <c r="D6648" t="s">
        <v>2363</v>
      </c>
      <c r="E6648">
        <f t="shared" si="205"/>
        <v>332</v>
      </c>
      <c r="F6648" s="42">
        <f t="shared" si="206"/>
        <v>333</v>
      </c>
      <c r="H6648" t="s">
        <v>2369</v>
      </c>
      <c r="I6648">
        <v>0</v>
      </c>
      <c r="J6648">
        <v>1</v>
      </c>
      <c r="K6648">
        <v>1</v>
      </c>
      <c r="S6648">
        <v>-0.484352958039381</v>
      </c>
      <c r="T6648">
        <v>-0.81302490443331499</v>
      </c>
      <c r="U6648">
        <v>3.4563551787287001</v>
      </c>
      <c r="V6648">
        <v>5.2014723879864304</v>
      </c>
      <c r="W6648">
        <v>4.1766447285850203E-2</v>
      </c>
      <c r="X6648">
        <v>-0.63244469257193203</v>
      </c>
      <c r="Y6648">
        <v>7.4823458332220594E-2</v>
      </c>
      <c r="Z6648">
        <v>-0.84688114081660404</v>
      </c>
      <c r="AA6648">
        <v>1.4157773765508901</v>
      </c>
      <c r="AB6648">
        <v>2.1663668264087699</v>
      </c>
      <c r="AC6648">
        <v>0.90704045624868501</v>
      </c>
      <c r="AD6648">
        <v>0.24943223045921101</v>
      </c>
      <c r="AE6648">
        <v>1</v>
      </c>
      <c r="AF6648">
        <v>0</v>
      </c>
      <c r="AG6648">
        <v>0</v>
      </c>
      <c r="AH6648">
        <v>0</v>
      </c>
    </row>
    <row r="6649" spans="1:34" x14ac:dyDescent="0.2">
      <c r="A6649">
        <v>6647</v>
      </c>
      <c r="B6649">
        <v>665</v>
      </c>
      <c r="C6649">
        <v>834</v>
      </c>
      <c r="D6649" t="s">
        <v>2363</v>
      </c>
      <c r="E6649">
        <f t="shared" si="205"/>
        <v>332</v>
      </c>
      <c r="F6649" s="42">
        <f t="shared" si="206"/>
        <v>333</v>
      </c>
      <c r="H6649" t="s">
        <v>2370</v>
      </c>
      <c r="I6649">
        <v>1</v>
      </c>
      <c r="J6649">
        <v>1</v>
      </c>
      <c r="K6649">
        <v>1</v>
      </c>
      <c r="S6649">
        <v>-0.56987655296688899</v>
      </c>
      <c r="T6649">
        <v>-1.0314365946706401</v>
      </c>
      <c r="U6649">
        <v>2.7854340528138</v>
      </c>
      <c r="V6649">
        <v>5.3057190117993303</v>
      </c>
      <c r="W6649">
        <v>-0.72302472814196495</v>
      </c>
      <c r="X6649">
        <v>-1.0554202660505001</v>
      </c>
      <c r="Y6649">
        <v>-0.86734085168638597</v>
      </c>
      <c r="Z6649">
        <v>-1.2626655663351101</v>
      </c>
      <c r="AA6649">
        <v>1.19145124381969</v>
      </c>
      <c r="AB6649">
        <v>2.10025699424778</v>
      </c>
      <c r="AC6649">
        <v>1.78812347095876E-2</v>
      </c>
      <c r="AD6649">
        <v>4.8878586672709702E-2</v>
      </c>
      <c r="AE6649">
        <v>1</v>
      </c>
      <c r="AF6649">
        <v>0</v>
      </c>
      <c r="AG6649">
        <v>1</v>
      </c>
      <c r="AH6649">
        <v>1</v>
      </c>
    </row>
    <row r="6650" spans="1:34" x14ac:dyDescent="0.2">
      <c r="A6650">
        <v>6648</v>
      </c>
      <c r="B6650">
        <v>665</v>
      </c>
      <c r="C6650">
        <v>834</v>
      </c>
      <c r="D6650" t="s">
        <v>2363</v>
      </c>
      <c r="E6650">
        <f t="shared" si="205"/>
        <v>332</v>
      </c>
      <c r="F6650" s="42">
        <f t="shared" si="206"/>
        <v>333</v>
      </c>
      <c r="H6650" t="s">
        <v>2371</v>
      </c>
      <c r="I6650">
        <v>0</v>
      </c>
      <c r="J6650">
        <v>1</v>
      </c>
      <c r="K6650">
        <v>1</v>
      </c>
      <c r="S6650">
        <v>0.519124188169371</v>
      </c>
      <c r="T6650">
        <v>0.255236633914733</v>
      </c>
      <c r="U6650">
        <v>2.31367067305837</v>
      </c>
      <c r="V6650">
        <v>0.48296155589187101</v>
      </c>
      <c r="W6650">
        <v>0.415064836228422</v>
      </c>
      <c r="X6650">
        <v>0.286145485096299</v>
      </c>
      <c r="Y6650">
        <v>0.241030755903543</v>
      </c>
      <c r="Z6650">
        <v>0.27086631109960801</v>
      </c>
      <c r="AA6650">
        <v>0.91561948259586201</v>
      </c>
      <c r="AB6650">
        <v>0.22560077676733001</v>
      </c>
      <c r="AC6650">
        <v>7.5072901802506795E-2</v>
      </c>
      <c r="AD6650">
        <v>2.1601219129304798E-6</v>
      </c>
      <c r="AE6650">
        <v>0</v>
      </c>
      <c r="AF6650">
        <v>1</v>
      </c>
      <c r="AG6650">
        <v>0</v>
      </c>
      <c r="AH6650">
        <v>1</v>
      </c>
    </row>
    <row r="6651" spans="1:34" x14ac:dyDescent="0.2">
      <c r="A6651">
        <v>6649</v>
      </c>
      <c r="B6651">
        <v>665</v>
      </c>
      <c r="C6651">
        <v>835</v>
      </c>
      <c r="D6651" t="s">
        <v>2363</v>
      </c>
      <c r="E6651">
        <f t="shared" si="205"/>
        <v>332</v>
      </c>
      <c r="F6651" s="42">
        <f t="shared" si="206"/>
        <v>333</v>
      </c>
      <c r="H6651" t="s">
        <v>2372</v>
      </c>
      <c r="I6651">
        <v>1</v>
      </c>
      <c r="J6651">
        <v>1</v>
      </c>
      <c r="K6651">
        <v>1</v>
      </c>
      <c r="S6651">
        <v>0.50931672548176699</v>
      </c>
      <c r="T6651">
        <v>0.805282540266133</v>
      </c>
      <c r="U6651">
        <v>2.3721177418483399</v>
      </c>
      <c r="V6651">
        <v>3.8269944465511601</v>
      </c>
      <c r="W6651">
        <v>0.85640637717663404</v>
      </c>
      <c r="X6651">
        <v>0.87403005654710897</v>
      </c>
      <c r="Y6651">
        <v>1.10983924298047</v>
      </c>
      <c r="Z6651">
        <v>0.66256365260086103</v>
      </c>
      <c r="AA6651">
        <v>0.94248053241090801</v>
      </c>
      <c r="AB6651">
        <v>1.4800940316562099</v>
      </c>
      <c r="AC6651">
        <v>4.8916570962598402E-4</v>
      </c>
      <c r="AD6651">
        <v>2.1105563172107999E-2</v>
      </c>
      <c r="AE6651">
        <v>1</v>
      </c>
      <c r="AF6651">
        <v>0</v>
      </c>
      <c r="AG6651">
        <v>1</v>
      </c>
      <c r="AH6651">
        <v>1</v>
      </c>
    </row>
    <row r="6652" spans="1:34" x14ac:dyDescent="0.2">
      <c r="A6652">
        <v>6650</v>
      </c>
      <c r="B6652">
        <v>665</v>
      </c>
      <c r="C6652">
        <v>835</v>
      </c>
      <c r="D6652" t="s">
        <v>2363</v>
      </c>
      <c r="E6652">
        <f t="shared" si="205"/>
        <v>332</v>
      </c>
      <c r="F6652" s="42">
        <f t="shared" si="206"/>
        <v>333</v>
      </c>
      <c r="H6652" t="s">
        <v>2373</v>
      </c>
      <c r="I6652">
        <v>0</v>
      </c>
      <c r="J6652">
        <v>1</v>
      </c>
      <c r="K6652">
        <v>1</v>
      </c>
      <c r="S6652">
        <v>0.65437385585391905</v>
      </c>
      <c r="T6652">
        <v>0.31291061286484301</v>
      </c>
      <c r="U6652">
        <v>2.0119913085363801</v>
      </c>
      <c r="V6652">
        <v>0.87873209630403004</v>
      </c>
      <c r="W6652">
        <v>0.54734847252536001</v>
      </c>
      <c r="X6652">
        <v>0.28608800836116899</v>
      </c>
      <c r="Y6652">
        <v>0.61277629586404703</v>
      </c>
      <c r="Z6652">
        <v>0.21711236688279401</v>
      </c>
      <c r="AA6652">
        <v>0.71675734188269002</v>
      </c>
      <c r="AB6652">
        <v>0.37995644459555999</v>
      </c>
      <c r="AC6652">
        <v>3.1155395239296701E-3</v>
      </c>
      <c r="AD6652">
        <v>3.54045675045664E-3</v>
      </c>
      <c r="AE6652">
        <v>0</v>
      </c>
      <c r="AF6652">
        <v>1</v>
      </c>
      <c r="AG6652">
        <v>1</v>
      </c>
      <c r="AH6652">
        <v>0</v>
      </c>
    </row>
    <row r="6653" spans="1:34" x14ac:dyDescent="0.2">
      <c r="A6653">
        <v>6651</v>
      </c>
      <c r="B6653">
        <v>666</v>
      </c>
      <c r="C6653">
        <v>831</v>
      </c>
      <c r="D6653" t="s">
        <v>2374</v>
      </c>
      <c r="E6653">
        <f t="shared" si="205"/>
        <v>332</v>
      </c>
      <c r="F6653" s="42">
        <f t="shared" si="206"/>
        <v>334</v>
      </c>
      <c r="H6653" t="s">
        <v>2364</v>
      </c>
      <c r="I6653">
        <v>1</v>
      </c>
      <c r="J6653">
        <v>0</v>
      </c>
      <c r="K6653">
        <v>1</v>
      </c>
      <c r="S6653">
        <v>0.45339698420139002</v>
      </c>
      <c r="T6653">
        <v>0.80157563540844201</v>
      </c>
      <c r="U6653">
        <v>2.8926157089881599</v>
      </c>
      <c r="V6653">
        <v>5.3881921569919502</v>
      </c>
      <c r="W6653">
        <v>0.33114482572297999</v>
      </c>
      <c r="X6653">
        <v>0.73564927778307598</v>
      </c>
      <c r="Y6653">
        <v>-4.8797648348548599E-2</v>
      </c>
      <c r="Z6653">
        <v>1.73463844623806</v>
      </c>
      <c r="AA6653">
        <v>1.32995299471635</v>
      </c>
      <c r="AB6653">
        <v>2.1359989265569701</v>
      </c>
      <c r="AC6653">
        <v>0.32551258267025501</v>
      </c>
      <c r="AD6653">
        <v>0.17479967843743399</v>
      </c>
      <c r="AE6653">
        <v>1</v>
      </c>
      <c r="AF6653">
        <v>0</v>
      </c>
      <c r="AG6653">
        <v>0</v>
      </c>
      <c r="AH6653">
        <v>0</v>
      </c>
    </row>
    <row r="6654" spans="1:34" x14ac:dyDescent="0.2">
      <c r="A6654">
        <v>6652</v>
      </c>
      <c r="B6654">
        <v>666</v>
      </c>
      <c r="C6654">
        <v>831</v>
      </c>
      <c r="D6654" t="s">
        <v>2374</v>
      </c>
      <c r="E6654">
        <f t="shared" si="205"/>
        <v>332</v>
      </c>
      <c r="F6654" s="42">
        <f t="shared" si="206"/>
        <v>334</v>
      </c>
      <c r="H6654" t="s">
        <v>2365</v>
      </c>
      <c r="I6654">
        <v>0</v>
      </c>
      <c r="J6654">
        <v>0</v>
      </c>
      <c r="K6654">
        <v>1</v>
      </c>
      <c r="S6654">
        <v>0.47363177017541602</v>
      </c>
      <c r="T6654">
        <v>0.198095929741293</v>
      </c>
      <c r="U6654">
        <v>3.0521554723382001</v>
      </c>
      <c r="V6654">
        <v>1.1534473381458701</v>
      </c>
      <c r="W6654">
        <v>0.45192927896447499</v>
      </c>
      <c r="X6654">
        <v>0.25140088941456101</v>
      </c>
      <c r="Y6654">
        <v>0.42077929071547798</v>
      </c>
      <c r="Z6654">
        <v>0.142204636019123</v>
      </c>
      <c r="AA6654">
        <v>1.1796698979864599</v>
      </c>
      <c r="AB6654">
        <v>0.48493185573080999</v>
      </c>
      <c r="AC6654">
        <v>0.13162321042181199</v>
      </c>
      <c r="AD6654">
        <v>4.2282906958848197E-2</v>
      </c>
      <c r="AE6654">
        <v>0</v>
      </c>
      <c r="AF6654">
        <v>1</v>
      </c>
      <c r="AG6654">
        <v>0</v>
      </c>
      <c r="AH6654">
        <v>1</v>
      </c>
    </row>
    <row r="6655" spans="1:34" x14ac:dyDescent="0.2">
      <c r="A6655">
        <v>6653</v>
      </c>
      <c r="B6655">
        <v>666</v>
      </c>
      <c r="C6655">
        <v>832</v>
      </c>
      <c r="D6655" t="s">
        <v>2374</v>
      </c>
      <c r="E6655">
        <f t="shared" si="205"/>
        <v>332</v>
      </c>
      <c r="F6655" s="42">
        <f t="shared" si="206"/>
        <v>334</v>
      </c>
      <c r="H6655" t="s">
        <v>2366</v>
      </c>
      <c r="I6655">
        <v>1</v>
      </c>
      <c r="J6655">
        <v>0</v>
      </c>
      <c r="K6655">
        <v>1</v>
      </c>
      <c r="S6655">
        <v>0.435812637209892</v>
      </c>
      <c r="T6655">
        <v>0.71505616302602903</v>
      </c>
      <c r="U6655">
        <v>2.2417727475985898</v>
      </c>
      <c r="V6655">
        <v>3.6652731704052499</v>
      </c>
      <c r="W6655">
        <v>0.92488670986807298</v>
      </c>
      <c r="X6655">
        <v>0.85358430601812996</v>
      </c>
      <c r="Y6655">
        <v>0.93990249173789697</v>
      </c>
      <c r="Z6655">
        <v>0.42442073424071303</v>
      </c>
      <c r="AA6655">
        <v>0.86306238954082604</v>
      </c>
      <c r="AB6655">
        <v>1.4944992042798799</v>
      </c>
      <c r="AC6655">
        <v>4.7932279829138398E-5</v>
      </c>
      <c r="AD6655">
        <v>2.5591987777514501E-2</v>
      </c>
      <c r="AE6655">
        <v>1</v>
      </c>
      <c r="AF6655">
        <v>0</v>
      </c>
      <c r="AG6655">
        <v>1</v>
      </c>
      <c r="AH6655">
        <v>1</v>
      </c>
    </row>
    <row r="6656" spans="1:34" x14ac:dyDescent="0.2">
      <c r="A6656">
        <v>6654</v>
      </c>
      <c r="B6656">
        <v>666</v>
      </c>
      <c r="C6656">
        <v>832</v>
      </c>
      <c r="D6656" t="s">
        <v>2374</v>
      </c>
      <c r="E6656">
        <f t="shared" ref="E6656:E6719" si="207">E6616+2</f>
        <v>332</v>
      </c>
      <c r="F6656" s="42">
        <f t="shared" si="206"/>
        <v>334</v>
      </c>
      <c r="H6656" t="s">
        <v>2367</v>
      </c>
      <c r="I6656">
        <v>0</v>
      </c>
      <c r="J6656">
        <v>0</v>
      </c>
      <c r="K6656">
        <v>1</v>
      </c>
      <c r="S6656">
        <v>-0.40057075693039201</v>
      </c>
      <c r="T6656">
        <v>-0.13089030081276901</v>
      </c>
      <c r="U6656">
        <v>3.4013660487253201</v>
      </c>
      <c r="V6656">
        <v>0.70020703946151597</v>
      </c>
      <c r="W6656">
        <v>-0.86478480933211099</v>
      </c>
      <c r="X6656">
        <v>-7.9518650452608794E-2</v>
      </c>
      <c r="Y6656">
        <v>-0.75939602124622296</v>
      </c>
      <c r="Z6656">
        <v>-3.5099097839024498E-2</v>
      </c>
      <c r="AA6656">
        <v>1.24292471021706</v>
      </c>
      <c r="AB6656">
        <v>0.289502385503629</v>
      </c>
      <c r="AC6656">
        <v>6.8662654887952403E-3</v>
      </c>
      <c r="AD6656">
        <v>0.27834869240224402</v>
      </c>
      <c r="AE6656">
        <v>0</v>
      </c>
      <c r="AF6656">
        <v>1</v>
      </c>
      <c r="AG6656">
        <v>1</v>
      </c>
      <c r="AH6656">
        <v>0</v>
      </c>
    </row>
    <row r="6657" spans="1:34" x14ac:dyDescent="0.2">
      <c r="A6657">
        <v>6655</v>
      </c>
      <c r="B6657">
        <v>666</v>
      </c>
      <c r="C6657">
        <v>833</v>
      </c>
      <c r="D6657" t="s">
        <v>2374</v>
      </c>
      <c r="E6657">
        <f t="shared" si="207"/>
        <v>332</v>
      </c>
      <c r="F6657" s="42">
        <f t="shared" si="206"/>
        <v>334</v>
      </c>
      <c r="H6657" t="s">
        <v>2368</v>
      </c>
      <c r="I6657">
        <v>1</v>
      </c>
      <c r="J6657">
        <v>0</v>
      </c>
      <c r="K6657">
        <v>1</v>
      </c>
      <c r="S6657">
        <v>-0.562577636737842</v>
      </c>
      <c r="T6657">
        <v>-0.276519805704941</v>
      </c>
      <c r="U6657">
        <v>2.7883888186188401</v>
      </c>
      <c r="V6657">
        <v>0.82828763014072304</v>
      </c>
      <c r="W6657">
        <v>-0.82816874934350204</v>
      </c>
      <c r="X6657">
        <v>-0.37293945308858301</v>
      </c>
      <c r="Y6657">
        <v>-1.1140500093955601</v>
      </c>
      <c r="Z6657">
        <v>-0.34598893070118603</v>
      </c>
      <c r="AA6657">
        <v>1.23379085423304</v>
      </c>
      <c r="AB6657">
        <v>0.32712537513151801</v>
      </c>
      <c r="AC6657">
        <v>9.0213975291524098E-3</v>
      </c>
      <c r="AD6657">
        <v>1.6873896767844E-5</v>
      </c>
      <c r="AE6657">
        <v>0</v>
      </c>
      <c r="AF6657">
        <v>1</v>
      </c>
      <c r="AG6657">
        <v>0</v>
      </c>
      <c r="AH6657">
        <v>1</v>
      </c>
    </row>
    <row r="6658" spans="1:34" x14ac:dyDescent="0.2">
      <c r="A6658">
        <v>6656</v>
      </c>
      <c r="B6658">
        <v>666</v>
      </c>
      <c r="C6658">
        <v>833</v>
      </c>
      <c r="D6658" t="s">
        <v>2374</v>
      </c>
      <c r="E6658">
        <f t="shared" si="207"/>
        <v>332</v>
      </c>
      <c r="F6658" s="42">
        <f t="shared" si="206"/>
        <v>334</v>
      </c>
      <c r="H6658" t="s">
        <v>2369</v>
      </c>
      <c r="I6658">
        <v>0</v>
      </c>
      <c r="J6658">
        <v>0</v>
      </c>
      <c r="K6658">
        <v>1</v>
      </c>
      <c r="S6658">
        <v>-0.484352958039381</v>
      </c>
      <c r="T6658">
        <v>-0.81302490443331499</v>
      </c>
      <c r="U6658">
        <v>3.4563551787287001</v>
      </c>
      <c r="V6658">
        <v>5.2014723879864304</v>
      </c>
      <c r="W6658">
        <v>4.1766447285850203E-2</v>
      </c>
      <c r="X6658">
        <v>-0.63244469257193203</v>
      </c>
      <c r="Y6658">
        <v>7.4823458332220594E-2</v>
      </c>
      <c r="Z6658">
        <v>-0.84688114081660404</v>
      </c>
      <c r="AA6658">
        <v>1.4157773765508901</v>
      </c>
      <c r="AB6658">
        <v>2.1663668264087699</v>
      </c>
      <c r="AC6658">
        <v>0.90704045624868501</v>
      </c>
      <c r="AD6658">
        <v>0.24943223045921101</v>
      </c>
      <c r="AE6658">
        <v>1</v>
      </c>
      <c r="AF6658">
        <v>0</v>
      </c>
      <c r="AG6658">
        <v>0</v>
      </c>
      <c r="AH6658">
        <v>0</v>
      </c>
    </row>
    <row r="6659" spans="1:34" x14ac:dyDescent="0.2">
      <c r="A6659">
        <v>6657</v>
      </c>
      <c r="B6659">
        <v>666</v>
      </c>
      <c r="C6659">
        <v>834</v>
      </c>
      <c r="D6659" t="s">
        <v>2374</v>
      </c>
      <c r="E6659">
        <f t="shared" si="207"/>
        <v>332</v>
      </c>
      <c r="F6659" s="42">
        <f t="shared" ref="F6659:F6722" si="208">B6659-E6659</f>
        <v>334</v>
      </c>
      <c r="H6659" t="s">
        <v>2370</v>
      </c>
      <c r="I6659">
        <v>1</v>
      </c>
      <c r="J6659">
        <v>0</v>
      </c>
      <c r="K6659">
        <v>1</v>
      </c>
      <c r="S6659">
        <v>-0.56987655296688899</v>
      </c>
      <c r="T6659">
        <v>-1.0314365946706401</v>
      </c>
      <c r="U6659">
        <v>2.7854340528138</v>
      </c>
      <c r="V6659">
        <v>5.3057190117993303</v>
      </c>
      <c r="W6659">
        <v>-0.72302472814196495</v>
      </c>
      <c r="X6659">
        <v>-1.0554202660505001</v>
      </c>
      <c r="Y6659">
        <v>-0.86734085168638597</v>
      </c>
      <c r="Z6659">
        <v>-1.2626655663351101</v>
      </c>
      <c r="AA6659">
        <v>1.19145124381969</v>
      </c>
      <c r="AB6659">
        <v>2.10025699424778</v>
      </c>
      <c r="AC6659">
        <v>1.78812347095876E-2</v>
      </c>
      <c r="AD6659">
        <v>4.8878586672709702E-2</v>
      </c>
      <c r="AE6659">
        <v>1</v>
      </c>
      <c r="AF6659">
        <v>0</v>
      </c>
      <c r="AG6659">
        <v>1</v>
      </c>
      <c r="AH6659">
        <v>1</v>
      </c>
    </row>
    <row r="6660" spans="1:34" x14ac:dyDescent="0.2">
      <c r="A6660">
        <v>6658</v>
      </c>
      <c r="B6660">
        <v>666</v>
      </c>
      <c r="C6660">
        <v>834</v>
      </c>
      <c r="D6660" t="s">
        <v>2374</v>
      </c>
      <c r="E6660">
        <f t="shared" si="207"/>
        <v>332</v>
      </c>
      <c r="F6660" s="42">
        <f t="shared" si="208"/>
        <v>334</v>
      </c>
      <c r="H6660" t="s">
        <v>2371</v>
      </c>
      <c r="I6660">
        <v>0</v>
      </c>
      <c r="J6660">
        <v>0</v>
      </c>
      <c r="K6660">
        <v>1</v>
      </c>
      <c r="S6660">
        <v>0.519124188169371</v>
      </c>
      <c r="T6660">
        <v>0.255236633914733</v>
      </c>
      <c r="U6660">
        <v>2.31367067305837</v>
      </c>
      <c r="V6660">
        <v>0.48296155589187101</v>
      </c>
      <c r="W6660">
        <v>0.415064836228422</v>
      </c>
      <c r="X6660">
        <v>0.286145485096299</v>
      </c>
      <c r="Y6660">
        <v>0.241030755903543</v>
      </c>
      <c r="Z6660">
        <v>0.27086631109960801</v>
      </c>
      <c r="AA6660">
        <v>0.91561948259586201</v>
      </c>
      <c r="AB6660">
        <v>0.22560077676733001</v>
      </c>
      <c r="AC6660">
        <v>7.5072901802506795E-2</v>
      </c>
      <c r="AD6660">
        <v>2.1601219129304798E-6</v>
      </c>
      <c r="AE6660">
        <v>0</v>
      </c>
      <c r="AF6660">
        <v>1</v>
      </c>
      <c r="AG6660">
        <v>0</v>
      </c>
      <c r="AH6660">
        <v>1</v>
      </c>
    </row>
    <row r="6661" spans="1:34" x14ac:dyDescent="0.2">
      <c r="A6661">
        <v>6659</v>
      </c>
      <c r="B6661">
        <v>666</v>
      </c>
      <c r="C6661">
        <v>835</v>
      </c>
      <c r="D6661" t="s">
        <v>2374</v>
      </c>
      <c r="E6661">
        <f t="shared" si="207"/>
        <v>332</v>
      </c>
      <c r="F6661" s="42">
        <f t="shared" si="208"/>
        <v>334</v>
      </c>
      <c r="H6661" t="s">
        <v>2372</v>
      </c>
      <c r="I6661">
        <v>1</v>
      </c>
      <c r="J6661">
        <v>0</v>
      </c>
      <c r="K6661">
        <v>1</v>
      </c>
      <c r="S6661">
        <v>0.50931672548176699</v>
      </c>
      <c r="T6661">
        <v>0.805282540266133</v>
      </c>
      <c r="U6661">
        <v>2.3721177418483399</v>
      </c>
      <c r="V6661">
        <v>3.8269944465511601</v>
      </c>
      <c r="W6661">
        <v>0.85640637717663404</v>
      </c>
      <c r="X6661">
        <v>0.87403005654710897</v>
      </c>
      <c r="Y6661">
        <v>1.10983924298047</v>
      </c>
      <c r="Z6661">
        <v>0.66256365260086103</v>
      </c>
      <c r="AA6661">
        <v>0.94248053241090801</v>
      </c>
      <c r="AB6661">
        <v>1.4800940316562099</v>
      </c>
      <c r="AC6661">
        <v>4.8916570962598402E-4</v>
      </c>
      <c r="AD6661">
        <v>2.1105563172107999E-2</v>
      </c>
      <c r="AE6661">
        <v>1</v>
      </c>
      <c r="AF6661">
        <v>0</v>
      </c>
      <c r="AG6661">
        <v>1</v>
      </c>
      <c r="AH6661">
        <v>1</v>
      </c>
    </row>
    <row r="6662" spans="1:34" x14ac:dyDescent="0.2">
      <c r="A6662">
        <v>6660</v>
      </c>
      <c r="B6662">
        <v>666</v>
      </c>
      <c r="C6662">
        <v>835</v>
      </c>
      <c r="D6662" t="s">
        <v>2374</v>
      </c>
      <c r="E6662">
        <f t="shared" si="207"/>
        <v>332</v>
      </c>
      <c r="F6662" s="42">
        <f t="shared" si="208"/>
        <v>334</v>
      </c>
      <c r="H6662" t="s">
        <v>2373</v>
      </c>
      <c r="I6662">
        <v>0</v>
      </c>
      <c r="J6662">
        <v>0</v>
      </c>
      <c r="K6662">
        <v>1</v>
      </c>
      <c r="S6662">
        <v>0.65437385585391905</v>
      </c>
      <c r="T6662">
        <v>0.31291061286484301</v>
      </c>
      <c r="U6662">
        <v>2.0119913085363801</v>
      </c>
      <c r="V6662">
        <v>0.87873209630403004</v>
      </c>
      <c r="W6662">
        <v>0.54734847252536001</v>
      </c>
      <c r="X6662">
        <v>0.28608800836116899</v>
      </c>
      <c r="Y6662">
        <v>0.61277629586404703</v>
      </c>
      <c r="Z6662">
        <v>0.21711236688279401</v>
      </c>
      <c r="AA6662">
        <v>0.71675734188269002</v>
      </c>
      <c r="AB6662">
        <v>0.37995644459555999</v>
      </c>
      <c r="AC6662">
        <v>3.1155395239296701E-3</v>
      </c>
      <c r="AD6662">
        <v>3.54045675045664E-3</v>
      </c>
      <c r="AE6662">
        <v>0</v>
      </c>
      <c r="AF6662">
        <v>1</v>
      </c>
      <c r="AG6662">
        <v>1</v>
      </c>
      <c r="AH6662">
        <v>0</v>
      </c>
    </row>
    <row r="6663" spans="1:34" x14ac:dyDescent="0.2">
      <c r="A6663">
        <v>6661</v>
      </c>
      <c r="B6663">
        <v>667</v>
      </c>
      <c r="C6663">
        <v>831</v>
      </c>
      <c r="D6663" t="s">
        <v>2375</v>
      </c>
      <c r="E6663">
        <f t="shared" si="207"/>
        <v>334</v>
      </c>
      <c r="F6663" s="42">
        <f t="shared" si="208"/>
        <v>333</v>
      </c>
      <c r="H6663" t="s">
        <v>2364</v>
      </c>
      <c r="I6663">
        <v>1</v>
      </c>
      <c r="J6663">
        <v>1</v>
      </c>
      <c r="K6663">
        <v>0</v>
      </c>
      <c r="S6663">
        <v>0.45339698420139002</v>
      </c>
      <c r="T6663">
        <v>0.80157563540844201</v>
      </c>
      <c r="U6663">
        <v>2.8926157089881599</v>
      </c>
      <c r="V6663">
        <v>5.3881921569919502</v>
      </c>
      <c r="W6663">
        <v>0.33114482572297999</v>
      </c>
      <c r="X6663">
        <v>0.73564927778307598</v>
      </c>
      <c r="Y6663">
        <v>-4.8797648348548599E-2</v>
      </c>
      <c r="Z6663">
        <v>1.73463844623806</v>
      </c>
      <c r="AA6663">
        <v>1.32995299471635</v>
      </c>
      <c r="AB6663">
        <v>2.1359989265569701</v>
      </c>
      <c r="AC6663">
        <v>0.32551258267025501</v>
      </c>
      <c r="AD6663">
        <v>0.17479967843743399</v>
      </c>
      <c r="AE6663">
        <v>1</v>
      </c>
      <c r="AF6663">
        <v>0</v>
      </c>
      <c r="AG6663">
        <v>0</v>
      </c>
      <c r="AH6663">
        <v>0</v>
      </c>
    </row>
    <row r="6664" spans="1:34" x14ac:dyDescent="0.2">
      <c r="A6664">
        <v>6662</v>
      </c>
      <c r="B6664">
        <v>667</v>
      </c>
      <c r="C6664">
        <v>831</v>
      </c>
      <c r="D6664" t="s">
        <v>2375</v>
      </c>
      <c r="E6664">
        <f t="shared" si="207"/>
        <v>334</v>
      </c>
      <c r="F6664" s="42">
        <f t="shared" si="208"/>
        <v>333</v>
      </c>
      <c r="H6664" t="s">
        <v>2365</v>
      </c>
      <c r="I6664">
        <v>0</v>
      </c>
      <c r="J6664">
        <v>1</v>
      </c>
      <c r="K6664">
        <v>0</v>
      </c>
      <c r="S6664">
        <v>0.47363177017541602</v>
      </c>
      <c r="T6664">
        <v>0.198095929741293</v>
      </c>
      <c r="U6664">
        <v>3.0521554723382001</v>
      </c>
      <c r="V6664">
        <v>1.1534473381458701</v>
      </c>
      <c r="W6664">
        <v>0.45192927896447499</v>
      </c>
      <c r="X6664">
        <v>0.25140088941456101</v>
      </c>
      <c r="Y6664">
        <v>0.42077929071547798</v>
      </c>
      <c r="Z6664">
        <v>0.142204636019123</v>
      </c>
      <c r="AA6664">
        <v>1.1796698979864599</v>
      </c>
      <c r="AB6664">
        <v>0.48493185573080999</v>
      </c>
      <c r="AC6664">
        <v>0.13162321042181199</v>
      </c>
      <c r="AD6664">
        <v>4.2282906958848197E-2</v>
      </c>
      <c r="AE6664">
        <v>0</v>
      </c>
      <c r="AF6664">
        <v>1</v>
      </c>
      <c r="AG6664">
        <v>0</v>
      </c>
      <c r="AH6664">
        <v>1</v>
      </c>
    </row>
    <row r="6665" spans="1:34" x14ac:dyDescent="0.2">
      <c r="A6665">
        <v>6663</v>
      </c>
      <c r="B6665">
        <v>667</v>
      </c>
      <c r="C6665">
        <v>832</v>
      </c>
      <c r="D6665" t="s">
        <v>2375</v>
      </c>
      <c r="E6665">
        <f t="shared" si="207"/>
        <v>334</v>
      </c>
      <c r="F6665" s="42">
        <f t="shared" si="208"/>
        <v>333</v>
      </c>
      <c r="H6665" t="s">
        <v>2366</v>
      </c>
      <c r="I6665">
        <v>1</v>
      </c>
      <c r="J6665">
        <v>1</v>
      </c>
      <c r="K6665">
        <v>0</v>
      </c>
      <c r="S6665">
        <v>0.435812637209892</v>
      </c>
      <c r="T6665">
        <v>0.71505616302602903</v>
      </c>
      <c r="U6665">
        <v>2.2417727475985898</v>
      </c>
      <c r="V6665">
        <v>3.6652731704052499</v>
      </c>
      <c r="W6665">
        <v>0.92488670986807298</v>
      </c>
      <c r="X6665">
        <v>0.85358430601812996</v>
      </c>
      <c r="Y6665">
        <v>0.93990249173789697</v>
      </c>
      <c r="Z6665">
        <v>0.42442073424071303</v>
      </c>
      <c r="AA6665">
        <v>0.86306238954082604</v>
      </c>
      <c r="AB6665">
        <v>1.4944992042798799</v>
      </c>
      <c r="AC6665">
        <v>4.7932279829138398E-5</v>
      </c>
      <c r="AD6665">
        <v>2.5591987777514501E-2</v>
      </c>
      <c r="AE6665">
        <v>1</v>
      </c>
      <c r="AF6665">
        <v>0</v>
      </c>
      <c r="AG6665">
        <v>1</v>
      </c>
      <c r="AH6665">
        <v>1</v>
      </c>
    </row>
    <row r="6666" spans="1:34" x14ac:dyDescent="0.2">
      <c r="A6666">
        <v>6664</v>
      </c>
      <c r="B6666">
        <v>667</v>
      </c>
      <c r="C6666">
        <v>832</v>
      </c>
      <c r="D6666" t="s">
        <v>2375</v>
      </c>
      <c r="E6666">
        <f t="shared" si="207"/>
        <v>334</v>
      </c>
      <c r="F6666" s="42">
        <f t="shared" si="208"/>
        <v>333</v>
      </c>
      <c r="H6666" t="s">
        <v>2367</v>
      </c>
      <c r="I6666">
        <v>0</v>
      </c>
      <c r="J6666">
        <v>1</v>
      </c>
      <c r="K6666">
        <v>0</v>
      </c>
      <c r="S6666">
        <v>-0.40057075693039201</v>
      </c>
      <c r="T6666">
        <v>-0.13089030081276901</v>
      </c>
      <c r="U6666">
        <v>3.4013660487253201</v>
      </c>
      <c r="V6666">
        <v>0.70020703946151597</v>
      </c>
      <c r="W6666">
        <v>-0.86478480933211099</v>
      </c>
      <c r="X6666">
        <v>-7.9518650452608794E-2</v>
      </c>
      <c r="Y6666">
        <v>-0.75939602124622296</v>
      </c>
      <c r="Z6666">
        <v>-3.5099097839024498E-2</v>
      </c>
      <c r="AA6666">
        <v>1.24292471021706</v>
      </c>
      <c r="AB6666">
        <v>0.289502385503629</v>
      </c>
      <c r="AC6666">
        <v>6.8662654887952403E-3</v>
      </c>
      <c r="AD6666">
        <v>0.27834869240224402</v>
      </c>
      <c r="AE6666">
        <v>0</v>
      </c>
      <c r="AF6666">
        <v>1</v>
      </c>
      <c r="AG6666">
        <v>1</v>
      </c>
      <c r="AH6666">
        <v>0</v>
      </c>
    </row>
    <row r="6667" spans="1:34" x14ac:dyDescent="0.2">
      <c r="A6667">
        <v>6665</v>
      </c>
      <c r="B6667">
        <v>667</v>
      </c>
      <c r="C6667">
        <v>833</v>
      </c>
      <c r="D6667" t="s">
        <v>2375</v>
      </c>
      <c r="E6667">
        <f t="shared" si="207"/>
        <v>334</v>
      </c>
      <c r="F6667" s="42">
        <f t="shared" si="208"/>
        <v>333</v>
      </c>
      <c r="H6667" t="s">
        <v>2368</v>
      </c>
      <c r="I6667">
        <v>1</v>
      </c>
      <c r="J6667">
        <v>1</v>
      </c>
      <c r="K6667">
        <v>0</v>
      </c>
      <c r="S6667">
        <v>-0.562577636737842</v>
      </c>
      <c r="T6667">
        <v>-0.276519805704941</v>
      </c>
      <c r="U6667">
        <v>2.7883888186188401</v>
      </c>
      <c r="V6667">
        <v>0.82828763014072304</v>
      </c>
      <c r="W6667">
        <v>-0.82816874934350204</v>
      </c>
      <c r="X6667">
        <v>-0.37293945308858301</v>
      </c>
      <c r="Y6667">
        <v>-1.1140500093955601</v>
      </c>
      <c r="Z6667">
        <v>-0.34598893070118603</v>
      </c>
      <c r="AA6667">
        <v>1.23379085423304</v>
      </c>
      <c r="AB6667">
        <v>0.32712537513151801</v>
      </c>
      <c r="AC6667">
        <v>9.0213975291524098E-3</v>
      </c>
      <c r="AD6667">
        <v>1.6873896767844E-5</v>
      </c>
      <c r="AE6667">
        <v>0</v>
      </c>
      <c r="AF6667">
        <v>1</v>
      </c>
      <c r="AG6667">
        <v>0</v>
      </c>
      <c r="AH6667">
        <v>1</v>
      </c>
    </row>
    <row r="6668" spans="1:34" x14ac:dyDescent="0.2">
      <c r="A6668">
        <v>6666</v>
      </c>
      <c r="B6668">
        <v>667</v>
      </c>
      <c r="C6668">
        <v>833</v>
      </c>
      <c r="D6668" t="s">
        <v>2375</v>
      </c>
      <c r="E6668">
        <f t="shared" si="207"/>
        <v>334</v>
      </c>
      <c r="F6668" s="42">
        <f t="shared" si="208"/>
        <v>333</v>
      </c>
      <c r="H6668" t="s">
        <v>2369</v>
      </c>
      <c r="I6668">
        <v>0</v>
      </c>
      <c r="J6668">
        <v>1</v>
      </c>
      <c r="K6668">
        <v>0</v>
      </c>
      <c r="S6668">
        <v>-0.484352958039381</v>
      </c>
      <c r="T6668">
        <v>-0.81302490443331499</v>
      </c>
      <c r="U6668">
        <v>3.4563551787287001</v>
      </c>
      <c r="V6668">
        <v>5.2014723879864304</v>
      </c>
      <c r="W6668">
        <v>4.1766447285850203E-2</v>
      </c>
      <c r="X6668">
        <v>-0.63244469257193203</v>
      </c>
      <c r="Y6668">
        <v>7.4823458332220594E-2</v>
      </c>
      <c r="Z6668">
        <v>-0.84688114081660404</v>
      </c>
      <c r="AA6668">
        <v>1.4157773765508901</v>
      </c>
      <c r="AB6668">
        <v>2.1663668264087699</v>
      </c>
      <c r="AC6668">
        <v>0.90704045624868501</v>
      </c>
      <c r="AD6668">
        <v>0.24943223045921101</v>
      </c>
      <c r="AE6668">
        <v>1</v>
      </c>
      <c r="AF6668">
        <v>0</v>
      </c>
      <c r="AG6668">
        <v>0</v>
      </c>
      <c r="AH6668">
        <v>0</v>
      </c>
    </row>
    <row r="6669" spans="1:34" x14ac:dyDescent="0.2">
      <c r="A6669">
        <v>6667</v>
      </c>
      <c r="B6669">
        <v>667</v>
      </c>
      <c r="C6669">
        <v>834</v>
      </c>
      <c r="D6669" t="s">
        <v>2375</v>
      </c>
      <c r="E6669">
        <f t="shared" si="207"/>
        <v>334</v>
      </c>
      <c r="F6669" s="42">
        <f t="shared" si="208"/>
        <v>333</v>
      </c>
      <c r="H6669" t="s">
        <v>2370</v>
      </c>
      <c r="I6669">
        <v>1</v>
      </c>
      <c r="J6669">
        <v>1</v>
      </c>
      <c r="K6669">
        <v>0</v>
      </c>
      <c r="S6669">
        <v>-0.56987655296688899</v>
      </c>
      <c r="T6669">
        <v>-1.0314365946706401</v>
      </c>
      <c r="U6669">
        <v>2.7854340528138</v>
      </c>
      <c r="V6669">
        <v>5.3057190117993303</v>
      </c>
      <c r="W6669">
        <v>-0.72302472814196495</v>
      </c>
      <c r="X6669">
        <v>-1.0554202660505001</v>
      </c>
      <c r="Y6669">
        <v>-0.86734085168638597</v>
      </c>
      <c r="Z6669">
        <v>-1.2626655663351101</v>
      </c>
      <c r="AA6669">
        <v>1.19145124381969</v>
      </c>
      <c r="AB6669">
        <v>2.10025699424778</v>
      </c>
      <c r="AC6669">
        <v>1.78812347095876E-2</v>
      </c>
      <c r="AD6669">
        <v>4.8878586672709702E-2</v>
      </c>
      <c r="AE6669">
        <v>1</v>
      </c>
      <c r="AF6669">
        <v>0</v>
      </c>
      <c r="AG6669">
        <v>1</v>
      </c>
      <c r="AH6669">
        <v>1</v>
      </c>
    </row>
    <row r="6670" spans="1:34" x14ac:dyDescent="0.2">
      <c r="A6670">
        <v>6668</v>
      </c>
      <c r="B6670">
        <v>667</v>
      </c>
      <c r="C6670">
        <v>834</v>
      </c>
      <c r="D6670" t="s">
        <v>2375</v>
      </c>
      <c r="E6670">
        <f t="shared" si="207"/>
        <v>334</v>
      </c>
      <c r="F6670" s="42">
        <f t="shared" si="208"/>
        <v>333</v>
      </c>
      <c r="H6670" t="s">
        <v>2371</v>
      </c>
      <c r="I6670">
        <v>0</v>
      </c>
      <c r="J6670">
        <v>1</v>
      </c>
      <c r="K6670">
        <v>0</v>
      </c>
      <c r="S6670">
        <v>0.519124188169371</v>
      </c>
      <c r="T6670">
        <v>0.255236633914733</v>
      </c>
      <c r="U6670">
        <v>2.31367067305837</v>
      </c>
      <c r="V6670">
        <v>0.48296155589187101</v>
      </c>
      <c r="W6670">
        <v>0.415064836228422</v>
      </c>
      <c r="X6670">
        <v>0.286145485096299</v>
      </c>
      <c r="Y6670">
        <v>0.241030755903543</v>
      </c>
      <c r="Z6670">
        <v>0.27086631109960801</v>
      </c>
      <c r="AA6670">
        <v>0.91561948259586201</v>
      </c>
      <c r="AB6670">
        <v>0.22560077676733001</v>
      </c>
      <c r="AC6670">
        <v>7.5072901802506795E-2</v>
      </c>
      <c r="AD6670">
        <v>2.1601219129304798E-6</v>
      </c>
      <c r="AE6670">
        <v>0</v>
      </c>
      <c r="AF6670">
        <v>1</v>
      </c>
      <c r="AG6670">
        <v>0</v>
      </c>
      <c r="AH6670">
        <v>1</v>
      </c>
    </row>
    <row r="6671" spans="1:34" x14ac:dyDescent="0.2">
      <c r="A6671">
        <v>6669</v>
      </c>
      <c r="B6671">
        <v>667</v>
      </c>
      <c r="C6671">
        <v>835</v>
      </c>
      <c r="D6671" t="s">
        <v>2375</v>
      </c>
      <c r="E6671">
        <f t="shared" si="207"/>
        <v>334</v>
      </c>
      <c r="F6671" s="42">
        <f t="shared" si="208"/>
        <v>333</v>
      </c>
      <c r="H6671" t="s">
        <v>2372</v>
      </c>
      <c r="I6671">
        <v>1</v>
      </c>
      <c r="J6671">
        <v>1</v>
      </c>
      <c r="K6671">
        <v>0</v>
      </c>
      <c r="S6671">
        <v>0.50931672548176699</v>
      </c>
      <c r="T6671">
        <v>0.805282540266133</v>
      </c>
      <c r="U6671">
        <v>2.3721177418483399</v>
      </c>
      <c r="V6671">
        <v>3.8269944465511601</v>
      </c>
      <c r="W6671">
        <v>0.85640637717663404</v>
      </c>
      <c r="X6671">
        <v>0.87403005654710897</v>
      </c>
      <c r="Y6671">
        <v>1.10983924298047</v>
      </c>
      <c r="Z6671">
        <v>0.66256365260086103</v>
      </c>
      <c r="AA6671">
        <v>0.94248053241090801</v>
      </c>
      <c r="AB6671">
        <v>1.4800940316562099</v>
      </c>
      <c r="AC6671">
        <v>4.8916570962598402E-4</v>
      </c>
      <c r="AD6671">
        <v>2.1105563172107999E-2</v>
      </c>
      <c r="AE6671">
        <v>1</v>
      </c>
      <c r="AF6671">
        <v>0</v>
      </c>
      <c r="AG6671">
        <v>1</v>
      </c>
      <c r="AH6671">
        <v>1</v>
      </c>
    </row>
    <row r="6672" spans="1:34" x14ac:dyDescent="0.2">
      <c r="A6672">
        <v>6670</v>
      </c>
      <c r="B6672">
        <v>667</v>
      </c>
      <c r="C6672">
        <v>835</v>
      </c>
      <c r="D6672" t="s">
        <v>2375</v>
      </c>
      <c r="E6672">
        <f t="shared" si="207"/>
        <v>334</v>
      </c>
      <c r="F6672" s="42">
        <f t="shared" si="208"/>
        <v>333</v>
      </c>
      <c r="H6672" t="s">
        <v>2373</v>
      </c>
      <c r="I6672">
        <v>0</v>
      </c>
      <c r="J6672">
        <v>1</v>
      </c>
      <c r="K6672">
        <v>0</v>
      </c>
      <c r="S6672">
        <v>0.65437385585391905</v>
      </c>
      <c r="T6672">
        <v>0.31291061286484301</v>
      </c>
      <c r="U6672">
        <v>2.0119913085363801</v>
      </c>
      <c r="V6672">
        <v>0.87873209630403004</v>
      </c>
      <c r="W6672">
        <v>0.54734847252536001</v>
      </c>
      <c r="X6672">
        <v>0.28608800836116899</v>
      </c>
      <c r="Y6672">
        <v>0.61277629586404703</v>
      </c>
      <c r="Z6672">
        <v>0.21711236688279401</v>
      </c>
      <c r="AA6672">
        <v>0.71675734188269002</v>
      </c>
      <c r="AB6672">
        <v>0.37995644459555999</v>
      </c>
      <c r="AC6672">
        <v>3.1155395239296701E-3</v>
      </c>
      <c r="AD6672">
        <v>3.54045675045664E-3</v>
      </c>
      <c r="AE6672">
        <v>0</v>
      </c>
      <c r="AF6672">
        <v>1</v>
      </c>
      <c r="AG6672">
        <v>1</v>
      </c>
      <c r="AH6672">
        <v>0</v>
      </c>
    </row>
    <row r="6673" spans="1:34" x14ac:dyDescent="0.2">
      <c r="A6673">
        <v>6671</v>
      </c>
      <c r="B6673">
        <v>668</v>
      </c>
      <c r="C6673">
        <v>831</v>
      </c>
      <c r="D6673" t="s">
        <v>2376</v>
      </c>
      <c r="E6673">
        <f t="shared" si="207"/>
        <v>334</v>
      </c>
      <c r="F6673" s="42">
        <f t="shared" si="208"/>
        <v>334</v>
      </c>
      <c r="H6673" t="s">
        <v>2364</v>
      </c>
      <c r="I6673">
        <v>1</v>
      </c>
      <c r="J6673">
        <v>0</v>
      </c>
      <c r="K6673">
        <v>0</v>
      </c>
      <c r="S6673">
        <v>0.45339698420139002</v>
      </c>
      <c r="T6673">
        <v>0.80157563540844201</v>
      </c>
      <c r="U6673">
        <v>2.8926157089881599</v>
      </c>
      <c r="V6673">
        <v>5.3881921569919502</v>
      </c>
      <c r="W6673">
        <v>0.33114482572297999</v>
      </c>
      <c r="X6673">
        <v>0.73564927778307598</v>
      </c>
      <c r="Y6673">
        <v>-4.8797648348548599E-2</v>
      </c>
      <c r="Z6673">
        <v>1.73463844623806</v>
      </c>
      <c r="AA6673">
        <v>1.32995299471635</v>
      </c>
      <c r="AB6673">
        <v>2.1359989265569701</v>
      </c>
      <c r="AC6673">
        <v>0.32551258267025501</v>
      </c>
      <c r="AD6673">
        <v>0.17479967843743399</v>
      </c>
      <c r="AE6673">
        <v>1</v>
      </c>
      <c r="AF6673">
        <v>0</v>
      </c>
      <c r="AG6673">
        <v>0</v>
      </c>
      <c r="AH6673">
        <v>0</v>
      </c>
    </row>
    <row r="6674" spans="1:34" x14ac:dyDescent="0.2">
      <c r="A6674">
        <v>6672</v>
      </c>
      <c r="B6674">
        <v>668</v>
      </c>
      <c r="C6674">
        <v>831</v>
      </c>
      <c r="D6674" t="s">
        <v>2376</v>
      </c>
      <c r="E6674">
        <f t="shared" si="207"/>
        <v>334</v>
      </c>
      <c r="F6674" s="42">
        <f t="shared" si="208"/>
        <v>334</v>
      </c>
      <c r="H6674" t="s">
        <v>2365</v>
      </c>
      <c r="I6674">
        <v>0</v>
      </c>
      <c r="J6674">
        <v>0</v>
      </c>
      <c r="K6674">
        <v>0</v>
      </c>
      <c r="S6674">
        <v>0.47363177017541602</v>
      </c>
      <c r="T6674">
        <v>0.198095929741293</v>
      </c>
      <c r="U6674">
        <v>3.0521554723382001</v>
      </c>
      <c r="V6674">
        <v>1.1534473381458701</v>
      </c>
      <c r="W6674">
        <v>0.45192927896447499</v>
      </c>
      <c r="X6674">
        <v>0.25140088941456101</v>
      </c>
      <c r="Y6674">
        <v>0.42077929071547798</v>
      </c>
      <c r="Z6674">
        <v>0.142204636019123</v>
      </c>
      <c r="AA6674">
        <v>1.1796698979864599</v>
      </c>
      <c r="AB6674">
        <v>0.48493185573080999</v>
      </c>
      <c r="AC6674">
        <v>0.13162321042181199</v>
      </c>
      <c r="AD6674">
        <v>4.2282906958848197E-2</v>
      </c>
      <c r="AE6674">
        <v>0</v>
      </c>
      <c r="AF6674">
        <v>1</v>
      </c>
      <c r="AG6674">
        <v>0</v>
      </c>
      <c r="AH6674">
        <v>1</v>
      </c>
    </row>
    <row r="6675" spans="1:34" x14ac:dyDescent="0.2">
      <c r="A6675">
        <v>6673</v>
      </c>
      <c r="B6675">
        <v>668</v>
      </c>
      <c r="C6675">
        <v>832</v>
      </c>
      <c r="D6675" t="s">
        <v>2376</v>
      </c>
      <c r="E6675">
        <f t="shared" si="207"/>
        <v>334</v>
      </c>
      <c r="F6675" s="42">
        <f t="shared" si="208"/>
        <v>334</v>
      </c>
      <c r="H6675" t="s">
        <v>2366</v>
      </c>
      <c r="I6675">
        <v>1</v>
      </c>
      <c r="J6675">
        <v>0</v>
      </c>
      <c r="K6675">
        <v>0</v>
      </c>
      <c r="S6675">
        <v>0.435812637209892</v>
      </c>
      <c r="T6675">
        <v>0.71505616302602903</v>
      </c>
      <c r="U6675">
        <v>2.2417727475985898</v>
      </c>
      <c r="V6675">
        <v>3.6652731704052499</v>
      </c>
      <c r="W6675">
        <v>0.92488670986807298</v>
      </c>
      <c r="X6675">
        <v>0.85358430601812996</v>
      </c>
      <c r="Y6675">
        <v>0.93990249173789697</v>
      </c>
      <c r="Z6675">
        <v>0.42442073424071303</v>
      </c>
      <c r="AA6675">
        <v>0.86306238954082604</v>
      </c>
      <c r="AB6675">
        <v>1.4944992042798799</v>
      </c>
      <c r="AC6675">
        <v>4.7932279829138398E-5</v>
      </c>
      <c r="AD6675">
        <v>2.5591987777514501E-2</v>
      </c>
      <c r="AE6675">
        <v>1</v>
      </c>
      <c r="AF6675">
        <v>0</v>
      </c>
      <c r="AG6675">
        <v>1</v>
      </c>
      <c r="AH6675">
        <v>1</v>
      </c>
    </row>
    <row r="6676" spans="1:34" x14ac:dyDescent="0.2">
      <c r="A6676">
        <v>6674</v>
      </c>
      <c r="B6676">
        <v>668</v>
      </c>
      <c r="C6676">
        <v>832</v>
      </c>
      <c r="D6676" t="s">
        <v>2376</v>
      </c>
      <c r="E6676">
        <f t="shared" si="207"/>
        <v>334</v>
      </c>
      <c r="F6676" s="42">
        <f t="shared" si="208"/>
        <v>334</v>
      </c>
      <c r="H6676" t="s">
        <v>2367</v>
      </c>
      <c r="I6676">
        <v>0</v>
      </c>
      <c r="J6676">
        <v>0</v>
      </c>
      <c r="K6676">
        <v>0</v>
      </c>
      <c r="S6676">
        <v>-0.40057075693039201</v>
      </c>
      <c r="T6676">
        <v>-0.13089030081276901</v>
      </c>
      <c r="U6676">
        <v>3.4013660487253201</v>
      </c>
      <c r="V6676">
        <v>0.70020703946151597</v>
      </c>
      <c r="W6676">
        <v>-0.86478480933211099</v>
      </c>
      <c r="X6676">
        <v>-7.9518650452608794E-2</v>
      </c>
      <c r="Y6676">
        <v>-0.75939602124622296</v>
      </c>
      <c r="Z6676">
        <v>-3.5099097839024498E-2</v>
      </c>
      <c r="AA6676">
        <v>1.24292471021706</v>
      </c>
      <c r="AB6676">
        <v>0.289502385503629</v>
      </c>
      <c r="AC6676">
        <v>6.8662654887952403E-3</v>
      </c>
      <c r="AD6676">
        <v>0.27834869240224402</v>
      </c>
      <c r="AE6676">
        <v>0</v>
      </c>
      <c r="AF6676">
        <v>1</v>
      </c>
      <c r="AG6676">
        <v>1</v>
      </c>
      <c r="AH6676">
        <v>0</v>
      </c>
    </row>
    <row r="6677" spans="1:34" x14ac:dyDescent="0.2">
      <c r="A6677">
        <v>6675</v>
      </c>
      <c r="B6677">
        <v>668</v>
      </c>
      <c r="C6677">
        <v>833</v>
      </c>
      <c r="D6677" t="s">
        <v>2376</v>
      </c>
      <c r="E6677">
        <f t="shared" si="207"/>
        <v>334</v>
      </c>
      <c r="F6677" s="42">
        <f t="shared" si="208"/>
        <v>334</v>
      </c>
      <c r="H6677" t="s">
        <v>2368</v>
      </c>
      <c r="I6677">
        <v>1</v>
      </c>
      <c r="J6677">
        <v>0</v>
      </c>
      <c r="K6677">
        <v>0</v>
      </c>
      <c r="S6677">
        <v>-0.562577636737842</v>
      </c>
      <c r="T6677">
        <v>-0.276519805704941</v>
      </c>
      <c r="U6677">
        <v>2.7883888186188401</v>
      </c>
      <c r="V6677">
        <v>0.82828763014072304</v>
      </c>
      <c r="W6677">
        <v>-0.82816874934350204</v>
      </c>
      <c r="X6677">
        <v>-0.37293945308858301</v>
      </c>
      <c r="Y6677">
        <v>-1.1140500093955601</v>
      </c>
      <c r="Z6677">
        <v>-0.34598893070118603</v>
      </c>
      <c r="AA6677">
        <v>1.23379085423304</v>
      </c>
      <c r="AB6677">
        <v>0.32712537513151801</v>
      </c>
      <c r="AC6677">
        <v>9.0213975291524098E-3</v>
      </c>
      <c r="AD6677">
        <v>1.6873896767844E-5</v>
      </c>
      <c r="AE6677">
        <v>0</v>
      </c>
      <c r="AF6677">
        <v>1</v>
      </c>
      <c r="AG6677">
        <v>0</v>
      </c>
      <c r="AH6677">
        <v>1</v>
      </c>
    </row>
    <row r="6678" spans="1:34" x14ac:dyDescent="0.2">
      <c r="A6678">
        <v>6676</v>
      </c>
      <c r="B6678">
        <v>668</v>
      </c>
      <c r="C6678">
        <v>833</v>
      </c>
      <c r="D6678" t="s">
        <v>2376</v>
      </c>
      <c r="E6678">
        <f t="shared" si="207"/>
        <v>334</v>
      </c>
      <c r="F6678" s="42">
        <f t="shared" si="208"/>
        <v>334</v>
      </c>
      <c r="H6678" t="s">
        <v>2369</v>
      </c>
      <c r="I6678">
        <v>0</v>
      </c>
      <c r="J6678">
        <v>0</v>
      </c>
      <c r="K6678">
        <v>0</v>
      </c>
      <c r="S6678">
        <v>-0.484352958039381</v>
      </c>
      <c r="T6678">
        <v>-0.81302490443331499</v>
      </c>
      <c r="U6678">
        <v>3.4563551787287001</v>
      </c>
      <c r="V6678">
        <v>5.2014723879864304</v>
      </c>
      <c r="W6678">
        <v>4.1766447285850203E-2</v>
      </c>
      <c r="X6678">
        <v>-0.63244469257193203</v>
      </c>
      <c r="Y6678">
        <v>7.4823458332220594E-2</v>
      </c>
      <c r="Z6678">
        <v>-0.84688114081660404</v>
      </c>
      <c r="AA6678">
        <v>1.4157773765508901</v>
      </c>
      <c r="AB6678">
        <v>2.1663668264087699</v>
      </c>
      <c r="AC6678">
        <v>0.90704045624868501</v>
      </c>
      <c r="AD6678">
        <v>0.24943223045921101</v>
      </c>
      <c r="AE6678">
        <v>1</v>
      </c>
      <c r="AF6678">
        <v>0</v>
      </c>
      <c r="AG6678">
        <v>0</v>
      </c>
      <c r="AH6678">
        <v>0</v>
      </c>
    </row>
    <row r="6679" spans="1:34" x14ac:dyDescent="0.2">
      <c r="A6679">
        <v>6677</v>
      </c>
      <c r="B6679">
        <v>668</v>
      </c>
      <c r="C6679">
        <v>834</v>
      </c>
      <c r="D6679" t="s">
        <v>2376</v>
      </c>
      <c r="E6679">
        <f t="shared" si="207"/>
        <v>334</v>
      </c>
      <c r="F6679" s="42">
        <f t="shared" si="208"/>
        <v>334</v>
      </c>
      <c r="H6679" t="s">
        <v>2370</v>
      </c>
      <c r="I6679">
        <v>1</v>
      </c>
      <c r="J6679">
        <v>0</v>
      </c>
      <c r="K6679">
        <v>0</v>
      </c>
      <c r="S6679">
        <v>-0.56987655296688899</v>
      </c>
      <c r="T6679">
        <v>-1.0314365946706401</v>
      </c>
      <c r="U6679">
        <v>2.7854340528138</v>
      </c>
      <c r="V6679">
        <v>5.3057190117993303</v>
      </c>
      <c r="W6679">
        <v>-0.72302472814196495</v>
      </c>
      <c r="X6679">
        <v>-1.0554202660505001</v>
      </c>
      <c r="Y6679">
        <v>-0.86734085168638597</v>
      </c>
      <c r="Z6679">
        <v>-1.2626655663351101</v>
      </c>
      <c r="AA6679">
        <v>1.19145124381969</v>
      </c>
      <c r="AB6679">
        <v>2.10025699424778</v>
      </c>
      <c r="AC6679">
        <v>1.78812347095876E-2</v>
      </c>
      <c r="AD6679">
        <v>4.8878586672709702E-2</v>
      </c>
      <c r="AE6679">
        <v>1</v>
      </c>
      <c r="AF6679">
        <v>0</v>
      </c>
      <c r="AG6679">
        <v>1</v>
      </c>
      <c r="AH6679">
        <v>1</v>
      </c>
    </row>
    <row r="6680" spans="1:34" x14ac:dyDescent="0.2">
      <c r="A6680">
        <v>6678</v>
      </c>
      <c r="B6680">
        <v>668</v>
      </c>
      <c r="C6680">
        <v>834</v>
      </c>
      <c r="D6680" t="s">
        <v>2376</v>
      </c>
      <c r="E6680">
        <f t="shared" si="207"/>
        <v>334</v>
      </c>
      <c r="F6680" s="42">
        <f t="shared" si="208"/>
        <v>334</v>
      </c>
      <c r="H6680" t="s">
        <v>2371</v>
      </c>
      <c r="I6680">
        <v>0</v>
      </c>
      <c r="J6680">
        <v>0</v>
      </c>
      <c r="K6680">
        <v>0</v>
      </c>
      <c r="S6680">
        <v>0.519124188169371</v>
      </c>
      <c r="T6680">
        <v>0.255236633914733</v>
      </c>
      <c r="U6680">
        <v>2.31367067305837</v>
      </c>
      <c r="V6680">
        <v>0.48296155589187101</v>
      </c>
      <c r="W6680">
        <v>0.415064836228422</v>
      </c>
      <c r="X6680">
        <v>0.286145485096299</v>
      </c>
      <c r="Y6680">
        <v>0.241030755903543</v>
      </c>
      <c r="Z6680">
        <v>0.27086631109960801</v>
      </c>
      <c r="AA6680">
        <v>0.91561948259586201</v>
      </c>
      <c r="AB6680">
        <v>0.22560077676733001</v>
      </c>
      <c r="AC6680">
        <v>7.5072901802506795E-2</v>
      </c>
      <c r="AD6680">
        <v>2.1601219129304798E-6</v>
      </c>
      <c r="AE6680">
        <v>0</v>
      </c>
      <c r="AF6680">
        <v>1</v>
      </c>
      <c r="AG6680">
        <v>0</v>
      </c>
      <c r="AH6680">
        <v>1</v>
      </c>
    </row>
    <row r="6681" spans="1:34" x14ac:dyDescent="0.2">
      <c r="A6681">
        <v>6679</v>
      </c>
      <c r="B6681">
        <v>668</v>
      </c>
      <c r="C6681">
        <v>835</v>
      </c>
      <c r="D6681" t="s">
        <v>2376</v>
      </c>
      <c r="E6681">
        <f t="shared" si="207"/>
        <v>334</v>
      </c>
      <c r="F6681" s="42">
        <f t="shared" si="208"/>
        <v>334</v>
      </c>
      <c r="H6681" t="s">
        <v>2372</v>
      </c>
      <c r="I6681">
        <v>1</v>
      </c>
      <c r="J6681">
        <v>0</v>
      </c>
      <c r="K6681">
        <v>0</v>
      </c>
      <c r="S6681">
        <v>0.50931672548176699</v>
      </c>
      <c r="T6681">
        <v>0.805282540266133</v>
      </c>
      <c r="U6681">
        <v>2.3721177418483399</v>
      </c>
      <c r="V6681">
        <v>3.8269944465511601</v>
      </c>
      <c r="W6681">
        <v>0.85640637717663404</v>
      </c>
      <c r="X6681">
        <v>0.87403005654710897</v>
      </c>
      <c r="Y6681">
        <v>1.10983924298047</v>
      </c>
      <c r="Z6681">
        <v>0.66256365260086103</v>
      </c>
      <c r="AA6681">
        <v>0.94248053241090801</v>
      </c>
      <c r="AB6681">
        <v>1.4800940316562099</v>
      </c>
      <c r="AC6681">
        <v>4.8916570962598402E-4</v>
      </c>
      <c r="AD6681">
        <v>2.1105563172107999E-2</v>
      </c>
      <c r="AE6681">
        <v>1</v>
      </c>
      <c r="AF6681">
        <v>0</v>
      </c>
      <c r="AG6681">
        <v>1</v>
      </c>
      <c r="AH6681">
        <v>1</v>
      </c>
    </row>
    <row r="6682" spans="1:34" x14ac:dyDescent="0.2">
      <c r="A6682">
        <v>6680</v>
      </c>
      <c r="B6682">
        <v>668</v>
      </c>
      <c r="C6682">
        <v>835</v>
      </c>
      <c r="D6682" t="s">
        <v>2376</v>
      </c>
      <c r="E6682">
        <f t="shared" si="207"/>
        <v>334</v>
      </c>
      <c r="F6682" s="42">
        <f t="shared" si="208"/>
        <v>334</v>
      </c>
      <c r="H6682" t="s">
        <v>2373</v>
      </c>
      <c r="I6682">
        <v>0</v>
      </c>
      <c r="J6682">
        <v>0</v>
      </c>
      <c r="K6682">
        <v>0</v>
      </c>
      <c r="S6682">
        <v>0.65437385585391905</v>
      </c>
      <c r="T6682">
        <v>0.31291061286484301</v>
      </c>
      <c r="U6682">
        <v>2.0119913085363801</v>
      </c>
      <c r="V6682">
        <v>0.87873209630403004</v>
      </c>
      <c r="W6682">
        <v>0.54734847252536001</v>
      </c>
      <c r="X6682">
        <v>0.28608800836116899</v>
      </c>
      <c r="Y6682">
        <v>0.61277629586404703</v>
      </c>
      <c r="Z6682">
        <v>0.21711236688279401</v>
      </c>
      <c r="AA6682">
        <v>0.71675734188269002</v>
      </c>
      <c r="AB6682">
        <v>0.37995644459555999</v>
      </c>
      <c r="AC6682">
        <v>3.1155395239296701E-3</v>
      </c>
      <c r="AD6682">
        <v>3.54045675045664E-3</v>
      </c>
      <c r="AE6682">
        <v>0</v>
      </c>
      <c r="AF6682">
        <v>1</v>
      </c>
      <c r="AG6682">
        <v>1</v>
      </c>
      <c r="AH6682">
        <v>0</v>
      </c>
    </row>
    <row r="6683" spans="1:34" x14ac:dyDescent="0.2">
      <c r="A6683">
        <v>6681</v>
      </c>
      <c r="B6683">
        <v>669</v>
      </c>
      <c r="C6683">
        <v>836</v>
      </c>
      <c r="D6683" t="s">
        <v>2377</v>
      </c>
      <c r="E6683">
        <f t="shared" si="207"/>
        <v>334</v>
      </c>
      <c r="F6683" s="42">
        <f t="shared" si="208"/>
        <v>335</v>
      </c>
      <c r="H6683" t="s">
        <v>2378</v>
      </c>
      <c r="I6683">
        <v>1</v>
      </c>
      <c r="J6683">
        <v>1</v>
      </c>
      <c r="K6683">
        <v>1</v>
      </c>
      <c r="S6683">
        <v>0.36656448908615902</v>
      </c>
      <c r="T6683">
        <v>7.5095515960718603E-2</v>
      </c>
      <c r="U6683">
        <v>3.25401363195851</v>
      </c>
      <c r="V6683">
        <v>1.03054586878031</v>
      </c>
      <c r="W6683">
        <v>0.78690832164646896</v>
      </c>
      <c r="X6683">
        <v>8.5650472899238397E-2</v>
      </c>
      <c r="Y6683">
        <v>1.03291128282723</v>
      </c>
      <c r="Z6683">
        <v>5.3942083623188801E-2</v>
      </c>
      <c r="AA6683">
        <v>1.3099823025533399</v>
      </c>
      <c r="AB6683">
        <v>0.42848913097631403</v>
      </c>
      <c r="AC6683">
        <v>1.9039392235882E-2</v>
      </c>
      <c r="AD6683">
        <v>0.42953027493645302</v>
      </c>
      <c r="AE6683">
        <v>0</v>
      </c>
      <c r="AF6683">
        <v>1</v>
      </c>
      <c r="AG6683">
        <v>1</v>
      </c>
      <c r="AH6683">
        <v>0</v>
      </c>
    </row>
    <row r="6684" spans="1:34" x14ac:dyDescent="0.2">
      <c r="A6684">
        <v>6682</v>
      </c>
      <c r="B6684">
        <v>669</v>
      </c>
      <c r="C6684">
        <v>836</v>
      </c>
      <c r="D6684" t="s">
        <v>2377</v>
      </c>
      <c r="E6684">
        <f t="shared" si="207"/>
        <v>334</v>
      </c>
      <c r="F6684" s="42">
        <f t="shared" si="208"/>
        <v>335</v>
      </c>
      <c r="H6684" t="s">
        <v>2379</v>
      </c>
      <c r="I6684">
        <v>0</v>
      </c>
      <c r="J6684">
        <v>1</v>
      </c>
      <c r="K6684">
        <v>1</v>
      </c>
      <c r="S6684">
        <v>-0.669211329310201</v>
      </c>
      <c r="T6684">
        <v>-0.274069387491432</v>
      </c>
      <c r="U6684">
        <v>2.0547439841320698</v>
      </c>
      <c r="V6684">
        <v>0.93815123124520605</v>
      </c>
      <c r="W6684">
        <v>-0.80813944283417805</v>
      </c>
      <c r="X6684">
        <v>-0.18066451906827799</v>
      </c>
      <c r="Y6684">
        <v>-0.70900737975689798</v>
      </c>
      <c r="Z6684">
        <v>-0.151944310052325</v>
      </c>
      <c r="AA6684">
        <v>0.85106960475493898</v>
      </c>
      <c r="AB6684">
        <v>0.41821018726107101</v>
      </c>
      <c r="AC6684">
        <v>2.7945968133910598E-4</v>
      </c>
      <c r="AD6684">
        <v>8.9595061245935498E-2</v>
      </c>
      <c r="AE6684">
        <v>0</v>
      </c>
      <c r="AF6684">
        <v>1</v>
      </c>
      <c r="AG6684">
        <v>1</v>
      </c>
      <c r="AH6684">
        <v>0</v>
      </c>
    </row>
    <row r="6685" spans="1:34" x14ac:dyDescent="0.2">
      <c r="A6685">
        <v>6683</v>
      </c>
      <c r="B6685">
        <v>669</v>
      </c>
      <c r="C6685">
        <v>837</v>
      </c>
      <c r="D6685" t="s">
        <v>2377</v>
      </c>
      <c r="E6685">
        <f t="shared" si="207"/>
        <v>334</v>
      </c>
      <c r="F6685" s="42">
        <f t="shared" si="208"/>
        <v>335</v>
      </c>
      <c r="H6685" t="s">
        <v>2380</v>
      </c>
      <c r="I6685">
        <v>1</v>
      </c>
      <c r="J6685">
        <v>1</v>
      </c>
      <c r="K6685">
        <v>1</v>
      </c>
      <c r="S6685">
        <v>-0.78996406693477195</v>
      </c>
      <c r="T6685">
        <v>-0.16244258390286201</v>
      </c>
      <c r="U6685">
        <v>3.41265328857116</v>
      </c>
      <c r="V6685">
        <v>1.05673705649344</v>
      </c>
      <c r="W6685">
        <v>-1.3472567086754099</v>
      </c>
      <c r="X6685">
        <v>-0.23230108684508699</v>
      </c>
      <c r="Y6685">
        <v>-0.98729954735848502</v>
      </c>
      <c r="Z6685">
        <v>-0.37235765109220698</v>
      </c>
      <c r="AA6685">
        <v>1.42083513145956</v>
      </c>
      <c r="AB6685">
        <v>0.433550183519535</v>
      </c>
      <c r="AC6685">
        <v>2.8471737759874701E-4</v>
      </c>
      <c r="AD6685">
        <v>3.5962234231549303E-2</v>
      </c>
      <c r="AE6685">
        <v>0</v>
      </c>
      <c r="AF6685">
        <v>1</v>
      </c>
      <c r="AG6685">
        <v>1</v>
      </c>
      <c r="AH6685">
        <v>0</v>
      </c>
    </row>
    <row r="6686" spans="1:34" x14ac:dyDescent="0.2">
      <c r="A6686">
        <v>6684</v>
      </c>
      <c r="B6686">
        <v>669</v>
      </c>
      <c r="C6686">
        <v>837</v>
      </c>
      <c r="D6686" t="s">
        <v>2377</v>
      </c>
      <c r="E6686">
        <f t="shared" si="207"/>
        <v>334</v>
      </c>
      <c r="F6686" s="42">
        <f t="shared" si="208"/>
        <v>335</v>
      </c>
      <c r="H6686" t="s">
        <v>2381</v>
      </c>
      <c r="I6686">
        <v>0</v>
      </c>
      <c r="J6686">
        <v>1</v>
      </c>
      <c r="K6686">
        <v>1</v>
      </c>
      <c r="S6686">
        <v>-4.4716253119986497E-2</v>
      </c>
      <c r="T6686">
        <v>-8.1921489610398301E-2</v>
      </c>
      <c r="U6686">
        <v>2.1313835490727802</v>
      </c>
      <c r="V6686">
        <v>3.59566106555673</v>
      </c>
      <c r="W6686">
        <v>-5.3688215482004302E-2</v>
      </c>
      <c r="X6686">
        <v>-0.35322798604386901</v>
      </c>
      <c r="Y6686">
        <v>-0.113251652995841</v>
      </c>
      <c r="Z6686">
        <v>-0.65849490263016897</v>
      </c>
      <c r="AA6686">
        <v>0.82883453357234305</v>
      </c>
      <c r="AB6686">
        <v>1.4160301553406101</v>
      </c>
      <c r="AC6686">
        <v>0.79766788178979997</v>
      </c>
      <c r="AD6686">
        <v>0.324624698170772</v>
      </c>
      <c r="AE6686">
        <v>1</v>
      </c>
      <c r="AF6686">
        <v>0</v>
      </c>
      <c r="AG6686">
        <v>0</v>
      </c>
      <c r="AH6686">
        <v>0</v>
      </c>
    </row>
    <row r="6687" spans="1:34" x14ac:dyDescent="0.2">
      <c r="A6687">
        <v>6685</v>
      </c>
      <c r="B6687">
        <v>669</v>
      </c>
      <c r="C6687">
        <v>838</v>
      </c>
      <c r="D6687" t="s">
        <v>2377</v>
      </c>
      <c r="E6687">
        <f t="shared" si="207"/>
        <v>334</v>
      </c>
      <c r="F6687" s="42">
        <f t="shared" si="208"/>
        <v>335</v>
      </c>
      <c r="H6687" t="s">
        <v>2382</v>
      </c>
      <c r="I6687">
        <v>1</v>
      </c>
      <c r="J6687">
        <v>1</v>
      </c>
      <c r="K6687">
        <v>1</v>
      </c>
      <c r="S6687">
        <v>-0.51998730184277497</v>
      </c>
      <c r="T6687">
        <v>-0.17347403925757501</v>
      </c>
      <c r="U6687">
        <v>2.0227205815026501</v>
      </c>
      <c r="V6687">
        <v>0.950214236631721</v>
      </c>
      <c r="W6687">
        <v>-0.58977859195764504</v>
      </c>
      <c r="X6687">
        <v>-0.14057416877200801</v>
      </c>
      <c r="Y6687">
        <v>-0.242999478917339</v>
      </c>
      <c r="Z6687">
        <v>-7.8908906205893303E-2</v>
      </c>
      <c r="AA6687">
        <v>0.83000963081850498</v>
      </c>
      <c r="AB6687">
        <v>0.40826748638379701</v>
      </c>
      <c r="AC6687">
        <v>5.8044166539077202E-3</v>
      </c>
      <c r="AD6687">
        <v>0.17490695944467599</v>
      </c>
      <c r="AE6687">
        <v>0</v>
      </c>
      <c r="AF6687">
        <v>1</v>
      </c>
      <c r="AG6687">
        <v>1</v>
      </c>
      <c r="AH6687">
        <v>0</v>
      </c>
    </row>
    <row r="6688" spans="1:34" x14ac:dyDescent="0.2">
      <c r="A6688">
        <v>6686</v>
      </c>
      <c r="B6688">
        <v>669</v>
      </c>
      <c r="C6688">
        <v>838</v>
      </c>
      <c r="D6688" t="s">
        <v>2377</v>
      </c>
      <c r="E6688">
        <f t="shared" si="207"/>
        <v>334</v>
      </c>
      <c r="F6688" s="42">
        <f t="shared" si="208"/>
        <v>335</v>
      </c>
      <c r="H6688" t="s">
        <v>2383</v>
      </c>
      <c r="I6688">
        <v>0</v>
      </c>
      <c r="J6688">
        <v>1</v>
      </c>
      <c r="K6688">
        <v>1</v>
      </c>
      <c r="S6688">
        <v>0.84776905144099102</v>
      </c>
      <c r="T6688">
        <v>0.18615977052189001</v>
      </c>
      <c r="U6688">
        <v>3.1249840988311899</v>
      </c>
      <c r="V6688">
        <v>1.49848463445396</v>
      </c>
      <c r="W6688">
        <v>1.0429013015094799</v>
      </c>
      <c r="X6688">
        <v>0.236003795646579</v>
      </c>
      <c r="Y6688">
        <v>1.2099571034477801</v>
      </c>
      <c r="Z6688">
        <v>0.33008113126298899</v>
      </c>
      <c r="AA6688">
        <v>1.4721291430466099</v>
      </c>
      <c r="AB6688">
        <v>0.641938508037453</v>
      </c>
      <c r="AC6688">
        <v>5.9478671811965004E-3</v>
      </c>
      <c r="AD6688">
        <v>0.147740484537876</v>
      </c>
      <c r="AE6688">
        <v>0</v>
      </c>
      <c r="AF6688">
        <v>1</v>
      </c>
      <c r="AG6688">
        <v>1</v>
      </c>
      <c r="AH6688">
        <v>0</v>
      </c>
    </row>
    <row r="6689" spans="1:34" x14ac:dyDescent="0.2">
      <c r="A6689">
        <v>6687</v>
      </c>
      <c r="B6689">
        <v>669</v>
      </c>
      <c r="C6689">
        <v>839</v>
      </c>
      <c r="D6689" t="s">
        <v>2377</v>
      </c>
      <c r="E6689">
        <f t="shared" si="207"/>
        <v>334</v>
      </c>
      <c r="F6689" s="42">
        <f t="shared" si="208"/>
        <v>335</v>
      </c>
      <c r="H6689" t="s">
        <v>2384</v>
      </c>
      <c r="I6689">
        <v>1</v>
      </c>
      <c r="J6689">
        <v>1</v>
      </c>
      <c r="K6689">
        <v>1</v>
      </c>
      <c r="S6689">
        <v>-0.404989513976034</v>
      </c>
      <c r="T6689">
        <v>-0.16872947795839399</v>
      </c>
      <c r="U6689">
        <v>3.1862358243670301</v>
      </c>
      <c r="V6689">
        <v>0.90713525779679804</v>
      </c>
      <c r="W6689">
        <v>-0.492453978939149</v>
      </c>
      <c r="X6689">
        <v>-0.14309129279628099</v>
      </c>
      <c r="Y6689">
        <v>-0.27278883731627601</v>
      </c>
      <c r="Z6689">
        <v>-9.7641230236648502E-2</v>
      </c>
      <c r="AA6689">
        <v>1.2319708241232401</v>
      </c>
      <c r="AB6689">
        <v>0.41873992857609699</v>
      </c>
      <c r="AC6689">
        <v>0.11586110462080799</v>
      </c>
      <c r="AD6689">
        <v>0.17815604941624499</v>
      </c>
      <c r="AE6689">
        <v>0</v>
      </c>
      <c r="AF6689">
        <v>1</v>
      </c>
      <c r="AG6689">
        <v>1</v>
      </c>
      <c r="AH6689">
        <v>0</v>
      </c>
    </row>
    <row r="6690" spans="1:34" x14ac:dyDescent="0.2">
      <c r="A6690">
        <v>6688</v>
      </c>
      <c r="B6690">
        <v>669</v>
      </c>
      <c r="C6690">
        <v>839</v>
      </c>
      <c r="D6690" t="s">
        <v>2377</v>
      </c>
      <c r="E6690">
        <f t="shared" si="207"/>
        <v>334</v>
      </c>
      <c r="F6690" s="42">
        <f t="shared" si="208"/>
        <v>335</v>
      </c>
      <c r="H6690" t="s">
        <v>2385</v>
      </c>
      <c r="I6690">
        <v>0</v>
      </c>
      <c r="J6690">
        <v>1</v>
      </c>
      <c r="K6690">
        <v>1</v>
      </c>
      <c r="S6690">
        <v>0.249659711378627</v>
      </c>
      <c r="T6690">
        <v>0.114027950573168</v>
      </c>
      <c r="U6690">
        <v>2.6689961911179099</v>
      </c>
      <c r="V6690">
        <v>1.0363931040029399</v>
      </c>
      <c r="W6690">
        <v>-7.5875663471586793E-2</v>
      </c>
      <c r="X6690">
        <v>9.8161200694818498E-2</v>
      </c>
      <c r="Y6690">
        <v>0.1355600534336</v>
      </c>
      <c r="Z6690">
        <v>8.8053402219177804E-2</v>
      </c>
      <c r="AA6690">
        <v>1.06027379431726</v>
      </c>
      <c r="AB6690">
        <v>0.36915451963422402</v>
      </c>
      <c r="AC6690">
        <v>0.77701085857122598</v>
      </c>
      <c r="AD6690">
        <v>0.29388447371892301</v>
      </c>
      <c r="AE6690">
        <v>0</v>
      </c>
      <c r="AF6690">
        <v>1</v>
      </c>
      <c r="AG6690">
        <v>0</v>
      </c>
      <c r="AH6690">
        <v>1</v>
      </c>
    </row>
    <row r="6691" spans="1:34" x14ac:dyDescent="0.2">
      <c r="A6691">
        <v>6689</v>
      </c>
      <c r="B6691">
        <v>669</v>
      </c>
      <c r="C6691">
        <v>840</v>
      </c>
      <c r="D6691" t="s">
        <v>2377</v>
      </c>
      <c r="E6691">
        <f t="shared" si="207"/>
        <v>334</v>
      </c>
      <c r="F6691" s="42">
        <f t="shared" si="208"/>
        <v>335</v>
      </c>
      <c r="H6691" t="s">
        <v>2386</v>
      </c>
      <c r="I6691">
        <v>1</v>
      </c>
      <c r="J6691">
        <v>1</v>
      </c>
      <c r="K6691">
        <v>1</v>
      </c>
      <c r="S6691">
        <v>0.95244597928831398</v>
      </c>
      <c r="T6691">
        <v>0.20768863119800399</v>
      </c>
      <c r="U6691">
        <v>3.2713334839791099</v>
      </c>
      <c r="V6691">
        <v>1.59848167521385</v>
      </c>
      <c r="W6691">
        <v>1.1010944783324399</v>
      </c>
      <c r="X6691">
        <v>0.27971596004744098</v>
      </c>
      <c r="Y6691">
        <v>1.0656868081135999</v>
      </c>
      <c r="Z6691">
        <v>0.19836535391802701</v>
      </c>
      <c r="AA6691">
        <v>1.2013619624638501</v>
      </c>
      <c r="AB6691">
        <v>0.58620480150091303</v>
      </c>
      <c r="AC6691">
        <v>4.39764745530854E-4</v>
      </c>
      <c r="AD6691">
        <v>6.1198610482502899E-2</v>
      </c>
      <c r="AE6691">
        <v>0</v>
      </c>
      <c r="AF6691">
        <v>1</v>
      </c>
      <c r="AG6691">
        <v>1</v>
      </c>
      <c r="AH6691">
        <v>0</v>
      </c>
    </row>
    <row r="6692" spans="1:34" x14ac:dyDescent="0.2">
      <c r="A6692">
        <v>6690</v>
      </c>
      <c r="B6692">
        <v>669</v>
      </c>
      <c r="C6692">
        <v>840</v>
      </c>
      <c r="D6692" t="s">
        <v>2377</v>
      </c>
      <c r="E6692">
        <f t="shared" si="207"/>
        <v>334</v>
      </c>
      <c r="F6692" s="42">
        <f t="shared" si="208"/>
        <v>335</v>
      </c>
      <c r="H6692" t="s">
        <v>2387</v>
      </c>
      <c r="I6692">
        <v>0</v>
      </c>
      <c r="J6692">
        <v>1</v>
      </c>
      <c r="K6692">
        <v>1</v>
      </c>
      <c r="S6692">
        <v>0.44403792871162301</v>
      </c>
      <c r="T6692">
        <v>0.73341866403243505</v>
      </c>
      <c r="U6692">
        <v>3.0156973423436302</v>
      </c>
      <c r="V6692">
        <v>4.86200440111344</v>
      </c>
      <c r="W6692">
        <v>0.82980406810931695</v>
      </c>
      <c r="X6692">
        <v>1.14493455607131</v>
      </c>
      <c r="Y6692">
        <v>0.96082020060450901</v>
      </c>
      <c r="Z6692">
        <v>1.10470861611079</v>
      </c>
      <c r="AA6692">
        <v>1.1914457207063101</v>
      </c>
      <c r="AB6692">
        <v>2.1045817244063798</v>
      </c>
      <c r="AC6692">
        <v>6.8121388101794198E-3</v>
      </c>
      <c r="AD6692">
        <v>3.32738033906897E-2</v>
      </c>
      <c r="AE6692">
        <v>1</v>
      </c>
      <c r="AF6692">
        <v>0</v>
      </c>
      <c r="AG6692">
        <v>1</v>
      </c>
      <c r="AH6692">
        <v>1</v>
      </c>
    </row>
    <row r="6693" spans="1:34" x14ac:dyDescent="0.2">
      <c r="A6693">
        <v>6691</v>
      </c>
      <c r="B6693">
        <v>670</v>
      </c>
      <c r="C6693">
        <v>836</v>
      </c>
      <c r="D6693" t="s">
        <v>2388</v>
      </c>
      <c r="E6693">
        <f t="shared" si="207"/>
        <v>334</v>
      </c>
      <c r="F6693" s="42">
        <f t="shared" si="208"/>
        <v>336</v>
      </c>
      <c r="H6693" t="s">
        <v>2378</v>
      </c>
      <c r="I6693">
        <v>1</v>
      </c>
      <c r="J6693">
        <v>0</v>
      </c>
      <c r="K6693">
        <v>1</v>
      </c>
      <c r="S6693">
        <v>0.36656448908615902</v>
      </c>
      <c r="T6693">
        <v>7.5095515960718603E-2</v>
      </c>
      <c r="U6693">
        <v>3.25401363195851</v>
      </c>
      <c r="V6693">
        <v>1.03054586878031</v>
      </c>
      <c r="W6693">
        <v>0.78690832164646896</v>
      </c>
      <c r="X6693">
        <v>8.5650472899238397E-2</v>
      </c>
      <c r="Y6693">
        <v>1.03291128282723</v>
      </c>
      <c r="Z6693">
        <v>5.3942083623188801E-2</v>
      </c>
      <c r="AA6693">
        <v>1.3099823025533399</v>
      </c>
      <c r="AB6693">
        <v>0.42848913097631403</v>
      </c>
      <c r="AC6693">
        <v>1.9039392235882E-2</v>
      </c>
      <c r="AD6693">
        <v>0.42953027493645302</v>
      </c>
      <c r="AE6693">
        <v>0</v>
      </c>
      <c r="AF6693">
        <v>1</v>
      </c>
      <c r="AG6693">
        <v>1</v>
      </c>
      <c r="AH6693">
        <v>0</v>
      </c>
    </row>
    <row r="6694" spans="1:34" x14ac:dyDescent="0.2">
      <c r="A6694">
        <v>6692</v>
      </c>
      <c r="B6694">
        <v>670</v>
      </c>
      <c r="C6694">
        <v>836</v>
      </c>
      <c r="D6694" t="s">
        <v>2388</v>
      </c>
      <c r="E6694">
        <f t="shared" si="207"/>
        <v>334</v>
      </c>
      <c r="F6694" s="42">
        <f t="shared" si="208"/>
        <v>336</v>
      </c>
      <c r="H6694" t="s">
        <v>2379</v>
      </c>
      <c r="I6694">
        <v>0</v>
      </c>
      <c r="J6694">
        <v>0</v>
      </c>
      <c r="K6694">
        <v>1</v>
      </c>
      <c r="S6694">
        <v>-0.669211329310201</v>
      </c>
      <c r="T6694">
        <v>-0.274069387491432</v>
      </c>
      <c r="U6694">
        <v>2.0547439841320698</v>
      </c>
      <c r="V6694">
        <v>0.93815123124520605</v>
      </c>
      <c r="W6694">
        <v>-0.80813944283417805</v>
      </c>
      <c r="X6694">
        <v>-0.18066451906827799</v>
      </c>
      <c r="Y6694">
        <v>-0.70900737975689798</v>
      </c>
      <c r="Z6694">
        <v>-0.151944310052325</v>
      </c>
      <c r="AA6694">
        <v>0.85106960475493898</v>
      </c>
      <c r="AB6694">
        <v>0.41821018726107101</v>
      </c>
      <c r="AC6694">
        <v>2.7945968133910598E-4</v>
      </c>
      <c r="AD6694">
        <v>8.9595061245935498E-2</v>
      </c>
      <c r="AE6694">
        <v>0</v>
      </c>
      <c r="AF6694">
        <v>1</v>
      </c>
      <c r="AG6694">
        <v>1</v>
      </c>
      <c r="AH6694">
        <v>0</v>
      </c>
    </row>
    <row r="6695" spans="1:34" x14ac:dyDescent="0.2">
      <c r="A6695">
        <v>6693</v>
      </c>
      <c r="B6695">
        <v>670</v>
      </c>
      <c r="C6695">
        <v>837</v>
      </c>
      <c r="D6695" t="s">
        <v>2388</v>
      </c>
      <c r="E6695">
        <f t="shared" si="207"/>
        <v>334</v>
      </c>
      <c r="F6695" s="42">
        <f t="shared" si="208"/>
        <v>336</v>
      </c>
      <c r="H6695" t="s">
        <v>2380</v>
      </c>
      <c r="I6695">
        <v>1</v>
      </c>
      <c r="J6695">
        <v>0</v>
      </c>
      <c r="K6695">
        <v>1</v>
      </c>
      <c r="S6695">
        <v>-0.78996406693477195</v>
      </c>
      <c r="T6695">
        <v>-0.16244258390286201</v>
      </c>
      <c r="U6695">
        <v>3.41265328857116</v>
      </c>
      <c r="V6695">
        <v>1.05673705649344</v>
      </c>
      <c r="W6695">
        <v>-1.3472567086754099</v>
      </c>
      <c r="X6695">
        <v>-0.23230108684508699</v>
      </c>
      <c r="Y6695">
        <v>-0.98729954735848502</v>
      </c>
      <c r="Z6695">
        <v>-0.37235765109220698</v>
      </c>
      <c r="AA6695">
        <v>1.42083513145956</v>
      </c>
      <c r="AB6695">
        <v>0.433550183519535</v>
      </c>
      <c r="AC6695">
        <v>2.8471737759874701E-4</v>
      </c>
      <c r="AD6695">
        <v>3.5962234231549303E-2</v>
      </c>
      <c r="AE6695">
        <v>0</v>
      </c>
      <c r="AF6695">
        <v>1</v>
      </c>
      <c r="AG6695">
        <v>1</v>
      </c>
      <c r="AH6695">
        <v>0</v>
      </c>
    </row>
    <row r="6696" spans="1:34" x14ac:dyDescent="0.2">
      <c r="A6696">
        <v>6694</v>
      </c>
      <c r="B6696">
        <v>670</v>
      </c>
      <c r="C6696">
        <v>837</v>
      </c>
      <c r="D6696" t="s">
        <v>2388</v>
      </c>
      <c r="E6696">
        <f t="shared" si="207"/>
        <v>334</v>
      </c>
      <c r="F6696" s="42">
        <f t="shared" si="208"/>
        <v>336</v>
      </c>
      <c r="H6696" t="s">
        <v>2381</v>
      </c>
      <c r="I6696">
        <v>0</v>
      </c>
      <c r="J6696">
        <v>0</v>
      </c>
      <c r="K6696">
        <v>1</v>
      </c>
      <c r="S6696">
        <v>-4.4716253119986497E-2</v>
      </c>
      <c r="T6696">
        <v>-8.1921489610398301E-2</v>
      </c>
      <c r="U6696">
        <v>2.1313835490727802</v>
      </c>
      <c r="V6696">
        <v>3.59566106555673</v>
      </c>
      <c r="W6696">
        <v>-5.3688215482004302E-2</v>
      </c>
      <c r="X6696">
        <v>-0.35322798604386901</v>
      </c>
      <c r="Y6696">
        <v>-0.113251652995841</v>
      </c>
      <c r="Z6696">
        <v>-0.65849490263016897</v>
      </c>
      <c r="AA6696">
        <v>0.82883453357234305</v>
      </c>
      <c r="AB6696">
        <v>1.4160301553406101</v>
      </c>
      <c r="AC6696">
        <v>0.79766788178979997</v>
      </c>
      <c r="AD6696">
        <v>0.324624698170772</v>
      </c>
      <c r="AE6696">
        <v>1</v>
      </c>
      <c r="AF6696">
        <v>0</v>
      </c>
      <c r="AG6696">
        <v>0</v>
      </c>
      <c r="AH6696">
        <v>0</v>
      </c>
    </row>
    <row r="6697" spans="1:34" x14ac:dyDescent="0.2">
      <c r="A6697">
        <v>6695</v>
      </c>
      <c r="B6697">
        <v>670</v>
      </c>
      <c r="C6697">
        <v>838</v>
      </c>
      <c r="D6697" t="s">
        <v>2388</v>
      </c>
      <c r="E6697">
        <f t="shared" si="207"/>
        <v>334</v>
      </c>
      <c r="F6697" s="42">
        <f t="shared" si="208"/>
        <v>336</v>
      </c>
      <c r="H6697" t="s">
        <v>2382</v>
      </c>
      <c r="I6697">
        <v>1</v>
      </c>
      <c r="J6697">
        <v>0</v>
      </c>
      <c r="K6697">
        <v>1</v>
      </c>
      <c r="S6697">
        <v>-0.51998730184277497</v>
      </c>
      <c r="T6697">
        <v>-0.17347403925757501</v>
      </c>
      <c r="U6697">
        <v>2.0227205815026501</v>
      </c>
      <c r="V6697">
        <v>0.950214236631721</v>
      </c>
      <c r="W6697">
        <v>-0.58977859195764504</v>
      </c>
      <c r="X6697">
        <v>-0.14057416877200801</v>
      </c>
      <c r="Y6697">
        <v>-0.242999478917339</v>
      </c>
      <c r="Z6697">
        <v>-7.8908906205893303E-2</v>
      </c>
      <c r="AA6697">
        <v>0.83000963081850498</v>
      </c>
      <c r="AB6697">
        <v>0.40826748638379701</v>
      </c>
      <c r="AC6697">
        <v>5.8044166539077202E-3</v>
      </c>
      <c r="AD6697">
        <v>0.17490695944467599</v>
      </c>
      <c r="AE6697">
        <v>0</v>
      </c>
      <c r="AF6697">
        <v>1</v>
      </c>
      <c r="AG6697">
        <v>1</v>
      </c>
      <c r="AH6697">
        <v>0</v>
      </c>
    </row>
    <row r="6698" spans="1:34" x14ac:dyDescent="0.2">
      <c r="A6698">
        <v>6696</v>
      </c>
      <c r="B6698">
        <v>670</v>
      </c>
      <c r="C6698">
        <v>838</v>
      </c>
      <c r="D6698" t="s">
        <v>2388</v>
      </c>
      <c r="E6698">
        <f t="shared" si="207"/>
        <v>334</v>
      </c>
      <c r="F6698" s="42">
        <f t="shared" si="208"/>
        <v>336</v>
      </c>
      <c r="H6698" t="s">
        <v>2383</v>
      </c>
      <c r="I6698">
        <v>0</v>
      </c>
      <c r="J6698">
        <v>0</v>
      </c>
      <c r="K6698">
        <v>1</v>
      </c>
      <c r="S6698">
        <v>0.84776905144099102</v>
      </c>
      <c r="T6698">
        <v>0.18615977052189001</v>
      </c>
      <c r="U6698">
        <v>3.1249840988311899</v>
      </c>
      <c r="V6698">
        <v>1.49848463445396</v>
      </c>
      <c r="W6698">
        <v>1.0429013015094799</v>
      </c>
      <c r="X6698">
        <v>0.236003795646579</v>
      </c>
      <c r="Y6698">
        <v>1.2099571034477801</v>
      </c>
      <c r="Z6698">
        <v>0.33008113126298899</v>
      </c>
      <c r="AA6698">
        <v>1.4721291430466099</v>
      </c>
      <c r="AB6698">
        <v>0.641938508037453</v>
      </c>
      <c r="AC6698">
        <v>5.9478671811965004E-3</v>
      </c>
      <c r="AD6698">
        <v>0.147740484537876</v>
      </c>
      <c r="AE6698">
        <v>0</v>
      </c>
      <c r="AF6698">
        <v>1</v>
      </c>
      <c r="AG6698">
        <v>1</v>
      </c>
      <c r="AH6698">
        <v>0</v>
      </c>
    </row>
    <row r="6699" spans="1:34" x14ac:dyDescent="0.2">
      <c r="A6699">
        <v>6697</v>
      </c>
      <c r="B6699">
        <v>670</v>
      </c>
      <c r="C6699">
        <v>839</v>
      </c>
      <c r="D6699" t="s">
        <v>2388</v>
      </c>
      <c r="E6699">
        <f t="shared" si="207"/>
        <v>334</v>
      </c>
      <c r="F6699" s="42">
        <f t="shared" si="208"/>
        <v>336</v>
      </c>
      <c r="H6699" t="s">
        <v>2384</v>
      </c>
      <c r="I6699">
        <v>1</v>
      </c>
      <c r="J6699">
        <v>0</v>
      </c>
      <c r="K6699">
        <v>1</v>
      </c>
      <c r="S6699">
        <v>-0.404989513976034</v>
      </c>
      <c r="T6699">
        <v>-0.16872947795839399</v>
      </c>
      <c r="U6699">
        <v>3.1862358243670301</v>
      </c>
      <c r="V6699">
        <v>0.90713525779679804</v>
      </c>
      <c r="W6699">
        <v>-0.492453978939149</v>
      </c>
      <c r="X6699">
        <v>-0.14309129279628099</v>
      </c>
      <c r="Y6699">
        <v>-0.27278883731627601</v>
      </c>
      <c r="Z6699">
        <v>-9.7641230236648502E-2</v>
      </c>
      <c r="AA6699">
        <v>1.2319708241232401</v>
      </c>
      <c r="AB6699">
        <v>0.41873992857609699</v>
      </c>
      <c r="AC6699">
        <v>0.11586110462080799</v>
      </c>
      <c r="AD6699">
        <v>0.17815604941624499</v>
      </c>
      <c r="AE6699">
        <v>0</v>
      </c>
      <c r="AF6699">
        <v>1</v>
      </c>
      <c r="AG6699">
        <v>1</v>
      </c>
      <c r="AH6699">
        <v>0</v>
      </c>
    </row>
    <row r="6700" spans="1:34" x14ac:dyDescent="0.2">
      <c r="A6700">
        <v>6698</v>
      </c>
      <c r="B6700">
        <v>670</v>
      </c>
      <c r="C6700">
        <v>839</v>
      </c>
      <c r="D6700" t="s">
        <v>2388</v>
      </c>
      <c r="E6700">
        <f t="shared" si="207"/>
        <v>334</v>
      </c>
      <c r="F6700" s="42">
        <f t="shared" si="208"/>
        <v>336</v>
      </c>
      <c r="H6700" t="s">
        <v>2385</v>
      </c>
      <c r="I6700">
        <v>0</v>
      </c>
      <c r="J6700">
        <v>0</v>
      </c>
      <c r="K6700">
        <v>1</v>
      </c>
      <c r="S6700">
        <v>0.249659711378627</v>
      </c>
      <c r="T6700">
        <v>0.114027950573168</v>
      </c>
      <c r="U6700">
        <v>2.6689961911179099</v>
      </c>
      <c r="V6700">
        <v>1.0363931040029399</v>
      </c>
      <c r="W6700">
        <v>-7.5875663471586793E-2</v>
      </c>
      <c r="X6700">
        <v>9.8161200694818498E-2</v>
      </c>
      <c r="Y6700">
        <v>0.1355600534336</v>
      </c>
      <c r="Z6700">
        <v>8.8053402219177804E-2</v>
      </c>
      <c r="AA6700">
        <v>1.06027379431726</v>
      </c>
      <c r="AB6700">
        <v>0.36915451963422402</v>
      </c>
      <c r="AC6700">
        <v>0.77701085857122598</v>
      </c>
      <c r="AD6700">
        <v>0.29388447371892301</v>
      </c>
      <c r="AE6700">
        <v>0</v>
      </c>
      <c r="AF6700">
        <v>1</v>
      </c>
      <c r="AG6700">
        <v>0</v>
      </c>
      <c r="AH6700">
        <v>1</v>
      </c>
    </row>
    <row r="6701" spans="1:34" x14ac:dyDescent="0.2">
      <c r="A6701">
        <v>6699</v>
      </c>
      <c r="B6701">
        <v>670</v>
      </c>
      <c r="C6701">
        <v>840</v>
      </c>
      <c r="D6701" t="s">
        <v>2388</v>
      </c>
      <c r="E6701">
        <f t="shared" si="207"/>
        <v>334</v>
      </c>
      <c r="F6701" s="42">
        <f t="shared" si="208"/>
        <v>336</v>
      </c>
      <c r="H6701" t="s">
        <v>2386</v>
      </c>
      <c r="I6701">
        <v>1</v>
      </c>
      <c r="J6701">
        <v>0</v>
      </c>
      <c r="K6701">
        <v>1</v>
      </c>
      <c r="S6701">
        <v>0.95244597928831398</v>
      </c>
      <c r="T6701">
        <v>0.20768863119800399</v>
      </c>
      <c r="U6701">
        <v>3.2713334839791099</v>
      </c>
      <c r="V6701">
        <v>1.59848167521385</v>
      </c>
      <c r="W6701">
        <v>1.1010944783324399</v>
      </c>
      <c r="X6701">
        <v>0.27971596004744098</v>
      </c>
      <c r="Y6701">
        <v>1.0656868081135999</v>
      </c>
      <c r="Z6701">
        <v>0.19836535391802701</v>
      </c>
      <c r="AA6701">
        <v>1.2013619624638501</v>
      </c>
      <c r="AB6701">
        <v>0.58620480150091303</v>
      </c>
      <c r="AC6701">
        <v>4.39764745530854E-4</v>
      </c>
      <c r="AD6701">
        <v>6.1198610482502899E-2</v>
      </c>
      <c r="AE6701">
        <v>0</v>
      </c>
      <c r="AF6701">
        <v>1</v>
      </c>
      <c r="AG6701">
        <v>1</v>
      </c>
      <c r="AH6701">
        <v>0</v>
      </c>
    </row>
    <row r="6702" spans="1:34" x14ac:dyDescent="0.2">
      <c r="A6702">
        <v>6700</v>
      </c>
      <c r="B6702">
        <v>670</v>
      </c>
      <c r="C6702">
        <v>840</v>
      </c>
      <c r="D6702" t="s">
        <v>2388</v>
      </c>
      <c r="E6702">
        <f t="shared" si="207"/>
        <v>334</v>
      </c>
      <c r="F6702" s="42">
        <f t="shared" si="208"/>
        <v>336</v>
      </c>
      <c r="H6702" t="s">
        <v>2387</v>
      </c>
      <c r="I6702">
        <v>0</v>
      </c>
      <c r="J6702">
        <v>0</v>
      </c>
      <c r="K6702">
        <v>1</v>
      </c>
      <c r="S6702">
        <v>0.44403792871162301</v>
      </c>
      <c r="T6702">
        <v>0.73341866403243505</v>
      </c>
      <c r="U6702">
        <v>3.0156973423436302</v>
      </c>
      <c r="V6702">
        <v>4.86200440111344</v>
      </c>
      <c r="W6702">
        <v>0.82980406810931695</v>
      </c>
      <c r="X6702">
        <v>1.14493455607131</v>
      </c>
      <c r="Y6702">
        <v>0.96082020060450901</v>
      </c>
      <c r="Z6702">
        <v>1.10470861611079</v>
      </c>
      <c r="AA6702">
        <v>1.1914457207063101</v>
      </c>
      <c r="AB6702">
        <v>2.1045817244063798</v>
      </c>
      <c r="AC6702">
        <v>6.8121388101794198E-3</v>
      </c>
      <c r="AD6702">
        <v>3.32738033906897E-2</v>
      </c>
      <c r="AE6702">
        <v>1</v>
      </c>
      <c r="AF6702">
        <v>0</v>
      </c>
      <c r="AG6702">
        <v>1</v>
      </c>
      <c r="AH6702">
        <v>1</v>
      </c>
    </row>
    <row r="6703" spans="1:34" x14ac:dyDescent="0.2">
      <c r="A6703">
        <v>6701</v>
      </c>
      <c r="B6703">
        <v>671</v>
      </c>
      <c r="C6703">
        <v>836</v>
      </c>
      <c r="D6703" t="s">
        <v>2389</v>
      </c>
      <c r="E6703">
        <f t="shared" si="207"/>
        <v>336</v>
      </c>
      <c r="F6703" s="42">
        <f t="shared" si="208"/>
        <v>335</v>
      </c>
      <c r="H6703" t="s">
        <v>2378</v>
      </c>
      <c r="I6703">
        <v>1</v>
      </c>
      <c r="J6703">
        <v>1</v>
      </c>
      <c r="K6703">
        <v>0</v>
      </c>
      <c r="S6703">
        <v>0.36656448908615902</v>
      </c>
      <c r="T6703">
        <v>7.5095515960718603E-2</v>
      </c>
      <c r="U6703">
        <v>3.25401363195851</v>
      </c>
      <c r="V6703">
        <v>1.03054586878031</v>
      </c>
      <c r="W6703">
        <v>0.78690832164646896</v>
      </c>
      <c r="X6703">
        <v>8.5650472899238397E-2</v>
      </c>
      <c r="Y6703">
        <v>1.03291128282723</v>
      </c>
      <c r="Z6703">
        <v>5.3942083623188801E-2</v>
      </c>
      <c r="AA6703">
        <v>1.3099823025533399</v>
      </c>
      <c r="AB6703">
        <v>0.42848913097631403</v>
      </c>
      <c r="AC6703">
        <v>1.9039392235882E-2</v>
      </c>
      <c r="AD6703">
        <v>0.42953027493645302</v>
      </c>
      <c r="AE6703">
        <v>0</v>
      </c>
      <c r="AF6703">
        <v>1</v>
      </c>
      <c r="AG6703">
        <v>1</v>
      </c>
      <c r="AH6703">
        <v>0</v>
      </c>
    </row>
    <row r="6704" spans="1:34" x14ac:dyDescent="0.2">
      <c r="A6704">
        <v>6702</v>
      </c>
      <c r="B6704">
        <v>671</v>
      </c>
      <c r="C6704">
        <v>836</v>
      </c>
      <c r="D6704" t="s">
        <v>2389</v>
      </c>
      <c r="E6704">
        <f t="shared" si="207"/>
        <v>336</v>
      </c>
      <c r="F6704" s="42">
        <f t="shared" si="208"/>
        <v>335</v>
      </c>
      <c r="H6704" t="s">
        <v>2379</v>
      </c>
      <c r="I6704">
        <v>0</v>
      </c>
      <c r="J6704">
        <v>1</v>
      </c>
      <c r="K6704">
        <v>0</v>
      </c>
      <c r="S6704">
        <v>-0.669211329310201</v>
      </c>
      <c r="T6704">
        <v>-0.274069387491432</v>
      </c>
      <c r="U6704">
        <v>2.0547439841320698</v>
      </c>
      <c r="V6704">
        <v>0.93815123124520605</v>
      </c>
      <c r="W6704">
        <v>-0.80813944283417805</v>
      </c>
      <c r="X6704">
        <v>-0.18066451906827799</v>
      </c>
      <c r="Y6704">
        <v>-0.70900737975689798</v>
      </c>
      <c r="Z6704">
        <v>-0.151944310052325</v>
      </c>
      <c r="AA6704">
        <v>0.85106960475493898</v>
      </c>
      <c r="AB6704">
        <v>0.41821018726107101</v>
      </c>
      <c r="AC6704">
        <v>2.7945968133910598E-4</v>
      </c>
      <c r="AD6704">
        <v>8.9595061245935498E-2</v>
      </c>
      <c r="AE6704">
        <v>0</v>
      </c>
      <c r="AF6704">
        <v>1</v>
      </c>
      <c r="AG6704">
        <v>1</v>
      </c>
      <c r="AH6704">
        <v>0</v>
      </c>
    </row>
    <row r="6705" spans="1:34" x14ac:dyDescent="0.2">
      <c r="A6705">
        <v>6703</v>
      </c>
      <c r="B6705">
        <v>671</v>
      </c>
      <c r="C6705">
        <v>837</v>
      </c>
      <c r="D6705" t="s">
        <v>2389</v>
      </c>
      <c r="E6705">
        <f t="shared" si="207"/>
        <v>336</v>
      </c>
      <c r="F6705" s="42">
        <f t="shared" si="208"/>
        <v>335</v>
      </c>
      <c r="H6705" t="s">
        <v>2380</v>
      </c>
      <c r="I6705">
        <v>1</v>
      </c>
      <c r="J6705">
        <v>1</v>
      </c>
      <c r="K6705">
        <v>0</v>
      </c>
      <c r="S6705">
        <v>-0.78996406693477195</v>
      </c>
      <c r="T6705">
        <v>-0.16244258390286201</v>
      </c>
      <c r="U6705">
        <v>3.41265328857116</v>
      </c>
      <c r="V6705">
        <v>1.05673705649344</v>
      </c>
      <c r="W6705">
        <v>-1.3472567086754099</v>
      </c>
      <c r="X6705">
        <v>-0.23230108684508699</v>
      </c>
      <c r="Y6705">
        <v>-0.98729954735848502</v>
      </c>
      <c r="Z6705">
        <v>-0.37235765109220698</v>
      </c>
      <c r="AA6705">
        <v>1.42083513145956</v>
      </c>
      <c r="AB6705">
        <v>0.433550183519535</v>
      </c>
      <c r="AC6705">
        <v>2.8471737759874701E-4</v>
      </c>
      <c r="AD6705">
        <v>3.5962234231549303E-2</v>
      </c>
      <c r="AE6705">
        <v>0</v>
      </c>
      <c r="AF6705">
        <v>1</v>
      </c>
      <c r="AG6705">
        <v>1</v>
      </c>
      <c r="AH6705">
        <v>0</v>
      </c>
    </row>
    <row r="6706" spans="1:34" x14ac:dyDescent="0.2">
      <c r="A6706">
        <v>6704</v>
      </c>
      <c r="B6706">
        <v>671</v>
      </c>
      <c r="C6706">
        <v>837</v>
      </c>
      <c r="D6706" t="s">
        <v>2389</v>
      </c>
      <c r="E6706">
        <f t="shared" si="207"/>
        <v>336</v>
      </c>
      <c r="F6706" s="42">
        <f t="shared" si="208"/>
        <v>335</v>
      </c>
      <c r="H6706" t="s">
        <v>2381</v>
      </c>
      <c r="I6706">
        <v>0</v>
      </c>
      <c r="J6706">
        <v>1</v>
      </c>
      <c r="K6706">
        <v>0</v>
      </c>
      <c r="S6706">
        <v>-4.4716253119986497E-2</v>
      </c>
      <c r="T6706">
        <v>-8.1921489610398301E-2</v>
      </c>
      <c r="U6706">
        <v>2.1313835490727802</v>
      </c>
      <c r="V6706">
        <v>3.59566106555673</v>
      </c>
      <c r="W6706">
        <v>-5.3688215482004302E-2</v>
      </c>
      <c r="X6706">
        <v>-0.35322798604386901</v>
      </c>
      <c r="Y6706">
        <v>-0.113251652995841</v>
      </c>
      <c r="Z6706">
        <v>-0.65849490263016897</v>
      </c>
      <c r="AA6706">
        <v>0.82883453357234305</v>
      </c>
      <c r="AB6706">
        <v>1.4160301553406101</v>
      </c>
      <c r="AC6706">
        <v>0.79766788178979997</v>
      </c>
      <c r="AD6706">
        <v>0.324624698170772</v>
      </c>
      <c r="AE6706">
        <v>1</v>
      </c>
      <c r="AF6706">
        <v>0</v>
      </c>
      <c r="AG6706">
        <v>0</v>
      </c>
      <c r="AH6706">
        <v>0</v>
      </c>
    </row>
    <row r="6707" spans="1:34" x14ac:dyDescent="0.2">
      <c r="A6707">
        <v>6705</v>
      </c>
      <c r="B6707">
        <v>671</v>
      </c>
      <c r="C6707">
        <v>838</v>
      </c>
      <c r="D6707" t="s">
        <v>2389</v>
      </c>
      <c r="E6707">
        <f t="shared" si="207"/>
        <v>336</v>
      </c>
      <c r="F6707" s="42">
        <f t="shared" si="208"/>
        <v>335</v>
      </c>
      <c r="H6707" t="s">
        <v>2382</v>
      </c>
      <c r="I6707">
        <v>1</v>
      </c>
      <c r="J6707">
        <v>1</v>
      </c>
      <c r="K6707">
        <v>0</v>
      </c>
      <c r="S6707">
        <v>-0.51998730184277497</v>
      </c>
      <c r="T6707">
        <v>-0.17347403925757501</v>
      </c>
      <c r="U6707">
        <v>2.0227205815026501</v>
      </c>
      <c r="V6707">
        <v>0.950214236631721</v>
      </c>
      <c r="W6707">
        <v>-0.58977859195764504</v>
      </c>
      <c r="X6707">
        <v>-0.14057416877200801</v>
      </c>
      <c r="Y6707">
        <v>-0.242999478917339</v>
      </c>
      <c r="Z6707">
        <v>-7.8908906205893303E-2</v>
      </c>
      <c r="AA6707">
        <v>0.83000963081850498</v>
      </c>
      <c r="AB6707">
        <v>0.40826748638379701</v>
      </c>
      <c r="AC6707">
        <v>5.8044166539077202E-3</v>
      </c>
      <c r="AD6707">
        <v>0.17490695944467599</v>
      </c>
      <c r="AE6707">
        <v>0</v>
      </c>
      <c r="AF6707">
        <v>1</v>
      </c>
      <c r="AG6707">
        <v>1</v>
      </c>
      <c r="AH6707">
        <v>0</v>
      </c>
    </row>
    <row r="6708" spans="1:34" x14ac:dyDescent="0.2">
      <c r="A6708">
        <v>6706</v>
      </c>
      <c r="B6708">
        <v>671</v>
      </c>
      <c r="C6708">
        <v>838</v>
      </c>
      <c r="D6708" t="s">
        <v>2389</v>
      </c>
      <c r="E6708">
        <f t="shared" si="207"/>
        <v>336</v>
      </c>
      <c r="F6708" s="42">
        <f t="shared" si="208"/>
        <v>335</v>
      </c>
      <c r="H6708" t="s">
        <v>2383</v>
      </c>
      <c r="I6708">
        <v>0</v>
      </c>
      <c r="J6708">
        <v>1</v>
      </c>
      <c r="K6708">
        <v>0</v>
      </c>
      <c r="S6708">
        <v>0.84776905144099102</v>
      </c>
      <c r="T6708">
        <v>0.18615977052189001</v>
      </c>
      <c r="U6708">
        <v>3.1249840988311899</v>
      </c>
      <c r="V6708">
        <v>1.49848463445396</v>
      </c>
      <c r="W6708">
        <v>1.0429013015094799</v>
      </c>
      <c r="X6708">
        <v>0.236003795646579</v>
      </c>
      <c r="Y6708">
        <v>1.2099571034477801</v>
      </c>
      <c r="Z6708">
        <v>0.33008113126298899</v>
      </c>
      <c r="AA6708">
        <v>1.4721291430466099</v>
      </c>
      <c r="AB6708">
        <v>0.641938508037453</v>
      </c>
      <c r="AC6708">
        <v>5.9478671811965004E-3</v>
      </c>
      <c r="AD6708">
        <v>0.147740484537876</v>
      </c>
      <c r="AE6708">
        <v>0</v>
      </c>
      <c r="AF6708">
        <v>1</v>
      </c>
      <c r="AG6708">
        <v>1</v>
      </c>
      <c r="AH6708">
        <v>0</v>
      </c>
    </row>
    <row r="6709" spans="1:34" x14ac:dyDescent="0.2">
      <c r="A6709">
        <v>6707</v>
      </c>
      <c r="B6709">
        <v>671</v>
      </c>
      <c r="C6709">
        <v>839</v>
      </c>
      <c r="D6709" t="s">
        <v>2389</v>
      </c>
      <c r="E6709">
        <f t="shared" si="207"/>
        <v>336</v>
      </c>
      <c r="F6709" s="42">
        <f t="shared" si="208"/>
        <v>335</v>
      </c>
      <c r="H6709" t="s">
        <v>2384</v>
      </c>
      <c r="I6709">
        <v>1</v>
      </c>
      <c r="J6709">
        <v>1</v>
      </c>
      <c r="K6709">
        <v>0</v>
      </c>
      <c r="S6709">
        <v>-0.404989513976034</v>
      </c>
      <c r="T6709">
        <v>-0.16872947795839399</v>
      </c>
      <c r="U6709">
        <v>3.1862358243670301</v>
      </c>
      <c r="V6709">
        <v>0.90713525779679804</v>
      </c>
      <c r="W6709">
        <v>-0.492453978939149</v>
      </c>
      <c r="X6709">
        <v>-0.14309129279628099</v>
      </c>
      <c r="Y6709">
        <v>-0.27278883731627601</v>
      </c>
      <c r="Z6709">
        <v>-9.7641230236648502E-2</v>
      </c>
      <c r="AA6709">
        <v>1.2319708241232401</v>
      </c>
      <c r="AB6709">
        <v>0.41873992857609699</v>
      </c>
      <c r="AC6709">
        <v>0.11586110462080799</v>
      </c>
      <c r="AD6709">
        <v>0.17815604941624499</v>
      </c>
      <c r="AE6709">
        <v>0</v>
      </c>
      <c r="AF6709">
        <v>1</v>
      </c>
      <c r="AG6709">
        <v>1</v>
      </c>
      <c r="AH6709">
        <v>0</v>
      </c>
    </row>
    <row r="6710" spans="1:34" x14ac:dyDescent="0.2">
      <c r="A6710">
        <v>6708</v>
      </c>
      <c r="B6710">
        <v>671</v>
      </c>
      <c r="C6710">
        <v>839</v>
      </c>
      <c r="D6710" t="s">
        <v>2389</v>
      </c>
      <c r="E6710">
        <f t="shared" si="207"/>
        <v>336</v>
      </c>
      <c r="F6710" s="42">
        <f t="shared" si="208"/>
        <v>335</v>
      </c>
      <c r="H6710" t="s">
        <v>2385</v>
      </c>
      <c r="I6710">
        <v>0</v>
      </c>
      <c r="J6710">
        <v>1</v>
      </c>
      <c r="K6710">
        <v>0</v>
      </c>
      <c r="S6710">
        <v>0.249659711378627</v>
      </c>
      <c r="T6710">
        <v>0.114027950573168</v>
      </c>
      <c r="U6710">
        <v>2.6689961911179099</v>
      </c>
      <c r="V6710">
        <v>1.0363931040029399</v>
      </c>
      <c r="W6710">
        <v>-7.5875663471586793E-2</v>
      </c>
      <c r="X6710">
        <v>9.8161200694818498E-2</v>
      </c>
      <c r="Y6710">
        <v>0.1355600534336</v>
      </c>
      <c r="Z6710">
        <v>8.8053402219177804E-2</v>
      </c>
      <c r="AA6710">
        <v>1.06027379431726</v>
      </c>
      <c r="AB6710">
        <v>0.36915451963422402</v>
      </c>
      <c r="AC6710">
        <v>0.77701085857122598</v>
      </c>
      <c r="AD6710">
        <v>0.29388447371892301</v>
      </c>
      <c r="AE6710">
        <v>0</v>
      </c>
      <c r="AF6710">
        <v>1</v>
      </c>
      <c r="AG6710">
        <v>0</v>
      </c>
      <c r="AH6710">
        <v>1</v>
      </c>
    </row>
    <row r="6711" spans="1:34" x14ac:dyDescent="0.2">
      <c r="A6711">
        <v>6709</v>
      </c>
      <c r="B6711">
        <v>671</v>
      </c>
      <c r="C6711">
        <v>840</v>
      </c>
      <c r="D6711" t="s">
        <v>2389</v>
      </c>
      <c r="E6711">
        <f t="shared" si="207"/>
        <v>336</v>
      </c>
      <c r="F6711" s="42">
        <f t="shared" si="208"/>
        <v>335</v>
      </c>
      <c r="H6711" t="s">
        <v>2386</v>
      </c>
      <c r="I6711">
        <v>1</v>
      </c>
      <c r="J6711">
        <v>1</v>
      </c>
      <c r="K6711">
        <v>0</v>
      </c>
      <c r="S6711">
        <v>0.95244597928831398</v>
      </c>
      <c r="T6711">
        <v>0.20768863119800399</v>
      </c>
      <c r="U6711">
        <v>3.2713334839791099</v>
      </c>
      <c r="V6711">
        <v>1.59848167521385</v>
      </c>
      <c r="W6711">
        <v>1.1010944783324399</v>
      </c>
      <c r="X6711">
        <v>0.27971596004744098</v>
      </c>
      <c r="Y6711">
        <v>1.0656868081135999</v>
      </c>
      <c r="Z6711">
        <v>0.19836535391802701</v>
      </c>
      <c r="AA6711">
        <v>1.2013619624638501</v>
      </c>
      <c r="AB6711">
        <v>0.58620480150091303</v>
      </c>
      <c r="AC6711">
        <v>4.39764745530854E-4</v>
      </c>
      <c r="AD6711">
        <v>6.1198610482502899E-2</v>
      </c>
      <c r="AE6711">
        <v>0</v>
      </c>
      <c r="AF6711">
        <v>1</v>
      </c>
      <c r="AG6711">
        <v>1</v>
      </c>
      <c r="AH6711">
        <v>0</v>
      </c>
    </row>
    <row r="6712" spans="1:34" x14ac:dyDescent="0.2">
      <c r="A6712">
        <v>6710</v>
      </c>
      <c r="B6712">
        <v>671</v>
      </c>
      <c r="C6712">
        <v>840</v>
      </c>
      <c r="D6712" t="s">
        <v>2389</v>
      </c>
      <c r="E6712">
        <f t="shared" si="207"/>
        <v>336</v>
      </c>
      <c r="F6712" s="42">
        <f t="shared" si="208"/>
        <v>335</v>
      </c>
      <c r="H6712" t="s">
        <v>2387</v>
      </c>
      <c r="I6712">
        <v>0</v>
      </c>
      <c r="J6712">
        <v>1</v>
      </c>
      <c r="K6712">
        <v>0</v>
      </c>
      <c r="S6712">
        <v>0.44403792871162301</v>
      </c>
      <c r="T6712">
        <v>0.73341866403243505</v>
      </c>
      <c r="U6712">
        <v>3.0156973423436302</v>
      </c>
      <c r="V6712">
        <v>4.86200440111344</v>
      </c>
      <c r="W6712">
        <v>0.82980406810931695</v>
      </c>
      <c r="X6712">
        <v>1.14493455607131</v>
      </c>
      <c r="Y6712">
        <v>0.96082020060450901</v>
      </c>
      <c r="Z6712">
        <v>1.10470861611079</v>
      </c>
      <c r="AA6712">
        <v>1.1914457207063101</v>
      </c>
      <c r="AB6712">
        <v>2.1045817244063798</v>
      </c>
      <c r="AC6712">
        <v>6.8121388101794198E-3</v>
      </c>
      <c r="AD6712">
        <v>3.32738033906897E-2</v>
      </c>
      <c r="AE6712">
        <v>1</v>
      </c>
      <c r="AF6712">
        <v>0</v>
      </c>
      <c r="AG6712">
        <v>1</v>
      </c>
      <c r="AH6712">
        <v>1</v>
      </c>
    </row>
    <row r="6713" spans="1:34" x14ac:dyDescent="0.2">
      <c r="A6713">
        <v>6711</v>
      </c>
      <c r="B6713">
        <v>672</v>
      </c>
      <c r="C6713">
        <v>836</v>
      </c>
      <c r="D6713" t="s">
        <v>2390</v>
      </c>
      <c r="E6713">
        <f t="shared" si="207"/>
        <v>336</v>
      </c>
      <c r="F6713" s="42">
        <f t="shared" si="208"/>
        <v>336</v>
      </c>
      <c r="H6713" t="s">
        <v>2378</v>
      </c>
      <c r="I6713">
        <v>1</v>
      </c>
      <c r="J6713">
        <v>0</v>
      </c>
      <c r="K6713">
        <v>0</v>
      </c>
      <c r="S6713">
        <v>0.36656448908615902</v>
      </c>
      <c r="T6713">
        <v>7.5095515960718603E-2</v>
      </c>
      <c r="U6713">
        <v>3.25401363195851</v>
      </c>
      <c r="V6713">
        <v>1.03054586878031</v>
      </c>
      <c r="W6713">
        <v>0.78690832164646896</v>
      </c>
      <c r="X6713">
        <v>8.5650472899238397E-2</v>
      </c>
      <c r="Y6713">
        <v>1.03291128282723</v>
      </c>
      <c r="Z6713">
        <v>5.3942083623188801E-2</v>
      </c>
      <c r="AA6713">
        <v>1.3099823025533399</v>
      </c>
      <c r="AB6713">
        <v>0.42848913097631403</v>
      </c>
      <c r="AC6713">
        <v>1.9039392235882E-2</v>
      </c>
      <c r="AD6713">
        <v>0.42953027493645302</v>
      </c>
      <c r="AE6713">
        <v>0</v>
      </c>
      <c r="AF6713">
        <v>1</v>
      </c>
      <c r="AG6713">
        <v>1</v>
      </c>
      <c r="AH6713">
        <v>0</v>
      </c>
    </row>
    <row r="6714" spans="1:34" x14ac:dyDescent="0.2">
      <c r="A6714">
        <v>6712</v>
      </c>
      <c r="B6714">
        <v>672</v>
      </c>
      <c r="C6714">
        <v>836</v>
      </c>
      <c r="D6714" t="s">
        <v>2390</v>
      </c>
      <c r="E6714">
        <f t="shared" si="207"/>
        <v>336</v>
      </c>
      <c r="F6714" s="42">
        <f t="shared" si="208"/>
        <v>336</v>
      </c>
      <c r="H6714" t="s">
        <v>2379</v>
      </c>
      <c r="I6714">
        <v>0</v>
      </c>
      <c r="J6714">
        <v>0</v>
      </c>
      <c r="K6714">
        <v>0</v>
      </c>
      <c r="S6714">
        <v>-0.669211329310201</v>
      </c>
      <c r="T6714">
        <v>-0.274069387491432</v>
      </c>
      <c r="U6714">
        <v>2.0547439841320698</v>
      </c>
      <c r="V6714">
        <v>0.93815123124520605</v>
      </c>
      <c r="W6714">
        <v>-0.80813944283417805</v>
      </c>
      <c r="X6714">
        <v>-0.18066451906827799</v>
      </c>
      <c r="Y6714">
        <v>-0.70900737975689798</v>
      </c>
      <c r="Z6714">
        <v>-0.151944310052325</v>
      </c>
      <c r="AA6714">
        <v>0.85106960475493898</v>
      </c>
      <c r="AB6714">
        <v>0.41821018726107101</v>
      </c>
      <c r="AC6714">
        <v>2.7945968133910598E-4</v>
      </c>
      <c r="AD6714">
        <v>8.9595061245935498E-2</v>
      </c>
      <c r="AE6714">
        <v>0</v>
      </c>
      <c r="AF6714">
        <v>1</v>
      </c>
      <c r="AG6714">
        <v>1</v>
      </c>
      <c r="AH6714">
        <v>0</v>
      </c>
    </row>
    <row r="6715" spans="1:34" x14ac:dyDescent="0.2">
      <c r="A6715">
        <v>6713</v>
      </c>
      <c r="B6715">
        <v>672</v>
      </c>
      <c r="C6715">
        <v>837</v>
      </c>
      <c r="D6715" t="s">
        <v>2390</v>
      </c>
      <c r="E6715">
        <f t="shared" si="207"/>
        <v>336</v>
      </c>
      <c r="F6715" s="42">
        <f t="shared" si="208"/>
        <v>336</v>
      </c>
      <c r="H6715" t="s">
        <v>2380</v>
      </c>
      <c r="I6715">
        <v>1</v>
      </c>
      <c r="J6715">
        <v>0</v>
      </c>
      <c r="K6715">
        <v>0</v>
      </c>
      <c r="S6715">
        <v>-0.78996406693477195</v>
      </c>
      <c r="T6715">
        <v>-0.16244258390286201</v>
      </c>
      <c r="U6715">
        <v>3.41265328857116</v>
      </c>
      <c r="V6715">
        <v>1.05673705649344</v>
      </c>
      <c r="W6715">
        <v>-1.3472567086754099</v>
      </c>
      <c r="X6715">
        <v>-0.23230108684508699</v>
      </c>
      <c r="Y6715">
        <v>-0.98729954735848502</v>
      </c>
      <c r="Z6715">
        <v>-0.37235765109220698</v>
      </c>
      <c r="AA6715">
        <v>1.42083513145956</v>
      </c>
      <c r="AB6715">
        <v>0.433550183519535</v>
      </c>
      <c r="AC6715">
        <v>2.8471737759874701E-4</v>
      </c>
      <c r="AD6715">
        <v>3.5962234231549303E-2</v>
      </c>
      <c r="AE6715">
        <v>0</v>
      </c>
      <c r="AF6715">
        <v>1</v>
      </c>
      <c r="AG6715">
        <v>1</v>
      </c>
      <c r="AH6715">
        <v>0</v>
      </c>
    </row>
    <row r="6716" spans="1:34" x14ac:dyDescent="0.2">
      <c r="A6716">
        <v>6714</v>
      </c>
      <c r="B6716">
        <v>672</v>
      </c>
      <c r="C6716">
        <v>837</v>
      </c>
      <c r="D6716" t="s">
        <v>2390</v>
      </c>
      <c r="E6716">
        <f t="shared" si="207"/>
        <v>336</v>
      </c>
      <c r="F6716" s="42">
        <f t="shared" si="208"/>
        <v>336</v>
      </c>
      <c r="H6716" t="s">
        <v>2381</v>
      </c>
      <c r="I6716">
        <v>0</v>
      </c>
      <c r="J6716">
        <v>0</v>
      </c>
      <c r="K6716">
        <v>0</v>
      </c>
      <c r="S6716">
        <v>-4.4716253119986497E-2</v>
      </c>
      <c r="T6716">
        <v>-8.1921489610398301E-2</v>
      </c>
      <c r="U6716">
        <v>2.1313835490727802</v>
      </c>
      <c r="V6716">
        <v>3.59566106555673</v>
      </c>
      <c r="W6716">
        <v>-5.3688215482004302E-2</v>
      </c>
      <c r="X6716">
        <v>-0.35322798604386901</v>
      </c>
      <c r="Y6716">
        <v>-0.113251652995841</v>
      </c>
      <c r="Z6716">
        <v>-0.65849490263016897</v>
      </c>
      <c r="AA6716">
        <v>0.82883453357234305</v>
      </c>
      <c r="AB6716">
        <v>1.4160301553406101</v>
      </c>
      <c r="AC6716">
        <v>0.79766788178979997</v>
      </c>
      <c r="AD6716">
        <v>0.324624698170772</v>
      </c>
      <c r="AE6716">
        <v>1</v>
      </c>
      <c r="AF6716">
        <v>0</v>
      </c>
      <c r="AG6716">
        <v>0</v>
      </c>
      <c r="AH6716">
        <v>0</v>
      </c>
    </row>
    <row r="6717" spans="1:34" x14ac:dyDescent="0.2">
      <c r="A6717">
        <v>6715</v>
      </c>
      <c r="B6717">
        <v>672</v>
      </c>
      <c r="C6717">
        <v>838</v>
      </c>
      <c r="D6717" t="s">
        <v>2390</v>
      </c>
      <c r="E6717">
        <f t="shared" si="207"/>
        <v>336</v>
      </c>
      <c r="F6717" s="42">
        <f t="shared" si="208"/>
        <v>336</v>
      </c>
      <c r="H6717" t="s">
        <v>2382</v>
      </c>
      <c r="I6717">
        <v>1</v>
      </c>
      <c r="J6717">
        <v>0</v>
      </c>
      <c r="K6717">
        <v>0</v>
      </c>
      <c r="S6717">
        <v>-0.51998730184277497</v>
      </c>
      <c r="T6717">
        <v>-0.17347403925757501</v>
      </c>
      <c r="U6717">
        <v>2.0227205815026501</v>
      </c>
      <c r="V6717">
        <v>0.950214236631721</v>
      </c>
      <c r="W6717">
        <v>-0.58977859195764504</v>
      </c>
      <c r="X6717">
        <v>-0.14057416877200801</v>
      </c>
      <c r="Y6717">
        <v>-0.242999478917339</v>
      </c>
      <c r="Z6717">
        <v>-7.8908906205893303E-2</v>
      </c>
      <c r="AA6717">
        <v>0.83000963081850498</v>
      </c>
      <c r="AB6717">
        <v>0.40826748638379701</v>
      </c>
      <c r="AC6717">
        <v>5.8044166539077202E-3</v>
      </c>
      <c r="AD6717">
        <v>0.17490695944467599</v>
      </c>
      <c r="AE6717">
        <v>0</v>
      </c>
      <c r="AF6717">
        <v>1</v>
      </c>
      <c r="AG6717">
        <v>1</v>
      </c>
      <c r="AH6717">
        <v>0</v>
      </c>
    </row>
    <row r="6718" spans="1:34" x14ac:dyDescent="0.2">
      <c r="A6718">
        <v>6716</v>
      </c>
      <c r="B6718">
        <v>672</v>
      </c>
      <c r="C6718">
        <v>838</v>
      </c>
      <c r="D6718" t="s">
        <v>2390</v>
      </c>
      <c r="E6718">
        <f t="shared" si="207"/>
        <v>336</v>
      </c>
      <c r="F6718" s="42">
        <f t="shared" si="208"/>
        <v>336</v>
      </c>
      <c r="H6718" t="s">
        <v>2383</v>
      </c>
      <c r="I6718">
        <v>0</v>
      </c>
      <c r="J6718">
        <v>0</v>
      </c>
      <c r="K6718">
        <v>0</v>
      </c>
      <c r="S6718">
        <v>0.84776905144099102</v>
      </c>
      <c r="T6718">
        <v>0.18615977052189001</v>
      </c>
      <c r="U6718">
        <v>3.1249840988311899</v>
      </c>
      <c r="V6718">
        <v>1.49848463445396</v>
      </c>
      <c r="W6718">
        <v>1.0429013015094799</v>
      </c>
      <c r="X6718">
        <v>0.236003795646579</v>
      </c>
      <c r="Y6718">
        <v>1.2099571034477801</v>
      </c>
      <c r="Z6718">
        <v>0.33008113126298899</v>
      </c>
      <c r="AA6718">
        <v>1.4721291430466099</v>
      </c>
      <c r="AB6718">
        <v>0.641938508037453</v>
      </c>
      <c r="AC6718">
        <v>5.9478671811965004E-3</v>
      </c>
      <c r="AD6718">
        <v>0.147740484537876</v>
      </c>
      <c r="AE6718">
        <v>0</v>
      </c>
      <c r="AF6718">
        <v>1</v>
      </c>
      <c r="AG6718">
        <v>1</v>
      </c>
      <c r="AH6718">
        <v>0</v>
      </c>
    </row>
    <row r="6719" spans="1:34" x14ac:dyDescent="0.2">
      <c r="A6719">
        <v>6717</v>
      </c>
      <c r="B6719">
        <v>672</v>
      </c>
      <c r="C6719">
        <v>839</v>
      </c>
      <c r="D6719" t="s">
        <v>2390</v>
      </c>
      <c r="E6719">
        <f t="shared" si="207"/>
        <v>336</v>
      </c>
      <c r="F6719" s="42">
        <f t="shared" si="208"/>
        <v>336</v>
      </c>
      <c r="H6719" t="s">
        <v>2384</v>
      </c>
      <c r="I6719">
        <v>1</v>
      </c>
      <c r="J6719">
        <v>0</v>
      </c>
      <c r="K6719">
        <v>0</v>
      </c>
      <c r="S6719">
        <v>-0.404989513976034</v>
      </c>
      <c r="T6719">
        <v>-0.16872947795839399</v>
      </c>
      <c r="U6719">
        <v>3.1862358243670301</v>
      </c>
      <c r="V6719">
        <v>0.90713525779679804</v>
      </c>
      <c r="W6719">
        <v>-0.492453978939149</v>
      </c>
      <c r="X6719">
        <v>-0.14309129279628099</v>
      </c>
      <c r="Y6719">
        <v>-0.27278883731627601</v>
      </c>
      <c r="Z6719">
        <v>-9.7641230236648502E-2</v>
      </c>
      <c r="AA6719">
        <v>1.2319708241232401</v>
      </c>
      <c r="AB6719">
        <v>0.41873992857609699</v>
      </c>
      <c r="AC6719">
        <v>0.11586110462080799</v>
      </c>
      <c r="AD6719">
        <v>0.17815604941624499</v>
      </c>
      <c r="AE6719">
        <v>0</v>
      </c>
      <c r="AF6719">
        <v>1</v>
      </c>
      <c r="AG6719">
        <v>1</v>
      </c>
      <c r="AH6719">
        <v>0</v>
      </c>
    </row>
    <row r="6720" spans="1:34" x14ac:dyDescent="0.2">
      <c r="A6720">
        <v>6718</v>
      </c>
      <c r="B6720">
        <v>672</v>
      </c>
      <c r="C6720">
        <v>839</v>
      </c>
      <c r="D6720" t="s">
        <v>2390</v>
      </c>
      <c r="E6720">
        <f t="shared" ref="E6720:E6783" si="209">E6680+2</f>
        <v>336</v>
      </c>
      <c r="F6720" s="42">
        <f t="shared" si="208"/>
        <v>336</v>
      </c>
      <c r="H6720" t="s">
        <v>2385</v>
      </c>
      <c r="I6720">
        <v>0</v>
      </c>
      <c r="J6720">
        <v>0</v>
      </c>
      <c r="K6720">
        <v>0</v>
      </c>
      <c r="S6720">
        <v>0.249659711378627</v>
      </c>
      <c r="T6720">
        <v>0.114027950573168</v>
      </c>
      <c r="U6720">
        <v>2.6689961911179099</v>
      </c>
      <c r="V6720">
        <v>1.0363931040029399</v>
      </c>
      <c r="W6720">
        <v>-7.5875663471586793E-2</v>
      </c>
      <c r="X6720">
        <v>9.8161200694818498E-2</v>
      </c>
      <c r="Y6720">
        <v>0.1355600534336</v>
      </c>
      <c r="Z6720">
        <v>8.8053402219177804E-2</v>
      </c>
      <c r="AA6720">
        <v>1.06027379431726</v>
      </c>
      <c r="AB6720">
        <v>0.36915451963422402</v>
      </c>
      <c r="AC6720">
        <v>0.77701085857122598</v>
      </c>
      <c r="AD6720">
        <v>0.29388447371892301</v>
      </c>
      <c r="AE6720">
        <v>0</v>
      </c>
      <c r="AF6720">
        <v>1</v>
      </c>
      <c r="AG6720">
        <v>0</v>
      </c>
      <c r="AH6720">
        <v>1</v>
      </c>
    </row>
    <row r="6721" spans="1:34" x14ac:dyDescent="0.2">
      <c r="A6721">
        <v>6719</v>
      </c>
      <c r="B6721">
        <v>672</v>
      </c>
      <c r="C6721">
        <v>840</v>
      </c>
      <c r="D6721" t="s">
        <v>2390</v>
      </c>
      <c r="E6721">
        <f t="shared" si="209"/>
        <v>336</v>
      </c>
      <c r="F6721" s="42">
        <f t="shared" si="208"/>
        <v>336</v>
      </c>
      <c r="H6721" t="s">
        <v>2386</v>
      </c>
      <c r="I6721">
        <v>1</v>
      </c>
      <c r="J6721">
        <v>0</v>
      </c>
      <c r="K6721">
        <v>0</v>
      </c>
      <c r="S6721">
        <v>0.95244597928831398</v>
      </c>
      <c r="T6721">
        <v>0.20768863119800399</v>
      </c>
      <c r="U6721">
        <v>3.2713334839791099</v>
      </c>
      <c r="V6721">
        <v>1.59848167521385</v>
      </c>
      <c r="W6721">
        <v>1.1010944783324399</v>
      </c>
      <c r="X6721">
        <v>0.27971596004744098</v>
      </c>
      <c r="Y6721">
        <v>1.0656868081135999</v>
      </c>
      <c r="Z6721">
        <v>0.19836535391802701</v>
      </c>
      <c r="AA6721">
        <v>1.2013619624638501</v>
      </c>
      <c r="AB6721">
        <v>0.58620480150091303</v>
      </c>
      <c r="AC6721">
        <v>4.39764745530854E-4</v>
      </c>
      <c r="AD6721">
        <v>6.1198610482502899E-2</v>
      </c>
      <c r="AE6721">
        <v>0</v>
      </c>
      <c r="AF6721">
        <v>1</v>
      </c>
      <c r="AG6721">
        <v>1</v>
      </c>
      <c r="AH6721">
        <v>0</v>
      </c>
    </row>
    <row r="6722" spans="1:34" x14ac:dyDescent="0.2">
      <c r="A6722">
        <v>6720</v>
      </c>
      <c r="B6722">
        <v>672</v>
      </c>
      <c r="C6722">
        <v>840</v>
      </c>
      <c r="D6722" t="s">
        <v>2390</v>
      </c>
      <c r="E6722">
        <f t="shared" si="209"/>
        <v>336</v>
      </c>
      <c r="F6722" s="42">
        <f t="shared" si="208"/>
        <v>336</v>
      </c>
      <c r="H6722" t="s">
        <v>2387</v>
      </c>
      <c r="I6722">
        <v>0</v>
      </c>
      <c r="J6722">
        <v>0</v>
      </c>
      <c r="K6722">
        <v>0</v>
      </c>
      <c r="S6722">
        <v>0.44403792871162301</v>
      </c>
      <c r="T6722">
        <v>0.73341866403243505</v>
      </c>
      <c r="U6722">
        <v>3.0156973423436302</v>
      </c>
      <c r="V6722">
        <v>4.86200440111344</v>
      </c>
      <c r="W6722">
        <v>0.82980406810931695</v>
      </c>
      <c r="X6722">
        <v>1.14493455607131</v>
      </c>
      <c r="Y6722">
        <v>0.96082020060450901</v>
      </c>
      <c r="Z6722">
        <v>1.10470861611079</v>
      </c>
      <c r="AA6722">
        <v>1.1914457207063101</v>
      </c>
      <c r="AB6722">
        <v>2.1045817244063798</v>
      </c>
      <c r="AC6722">
        <v>6.8121388101794198E-3</v>
      </c>
      <c r="AD6722">
        <v>3.32738033906897E-2</v>
      </c>
      <c r="AE6722">
        <v>1</v>
      </c>
      <c r="AF6722">
        <v>0</v>
      </c>
      <c r="AG6722">
        <v>1</v>
      </c>
      <c r="AH6722">
        <v>1</v>
      </c>
    </row>
    <row r="6723" spans="1:34" x14ac:dyDescent="0.2">
      <c r="A6723">
        <v>6721</v>
      </c>
      <c r="B6723">
        <v>673</v>
      </c>
      <c r="C6723">
        <v>841</v>
      </c>
      <c r="D6723" t="s">
        <v>2391</v>
      </c>
      <c r="E6723">
        <f t="shared" si="209"/>
        <v>336</v>
      </c>
      <c r="F6723" s="42">
        <f t="shared" ref="F6723:F6786" si="210">B6723-E6723</f>
        <v>337</v>
      </c>
      <c r="H6723" t="s">
        <v>2392</v>
      </c>
      <c r="I6723">
        <v>1</v>
      </c>
      <c r="J6723">
        <v>1</v>
      </c>
      <c r="K6723">
        <v>1</v>
      </c>
      <c r="S6723">
        <v>-0.27259582106489699</v>
      </c>
      <c r="T6723">
        <v>-0.51747422932332299</v>
      </c>
      <c r="U6723">
        <v>2.6216673320159298</v>
      </c>
      <c r="V6723">
        <v>4.2502212687630898</v>
      </c>
      <c r="W6723">
        <v>-0.26710048471077202</v>
      </c>
      <c r="X6723">
        <v>-0.55772156814279295</v>
      </c>
      <c r="Y6723">
        <v>-0.22863862395896301</v>
      </c>
      <c r="Z6723">
        <v>-0.295632123991034</v>
      </c>
      <c r="AA6723">
        <v>1.0677370901349399</v>
      </c>
      <c r="AB6723">
        <v>1.4806990962014801</v>
      </c>
      <c r="AC6723">
        <v>0.32326358625294899</v>
      </c>
      <c r="AD6723">
        <v>0.13815936247119201</v>
      </c>
      <c r="AE6723">
        <v>1</v>
      </c>
      <c r="AF6723">
        <v>0</v>
      </c>
      <c r="AG6723">
        <v>0</v>
      </c>
      <c r="AH6723">
        <v>0</v>
      </c>
    </row>
    <row r="6724" spans="1:34" x14ac:dyDescent="0.2">
      <c r="A6724">
        <v>6722</v>
      </c>
      <c r="B6724">
        <v>673</v>
      </c>
      <c r="C6724">
        <v>841</v>
      </c>
      <c r="D6724" t="s">
        <v>2391</v>
      </c>
      <c r="E6724">
        <f t="shared" si="209"/>
        <v>336</v>
      </c>
      <c r="F6724" s="42">
        <f t="shared" si="210"/>
        <v>337</v>
      </c>
      <c r="H6724" t="s">
        <v>2393</v>
      </c>
      <c r="I6724">
        <v>0</v>
      </c>
      <c r="J6724">
        <v>1</v>
      </c>
      <c r="K6724">
        <v>1</v>
      </c>
      <c r="S6724">
        <v>-0.20811376976780599</v>
      </c>
      <c r="T6724">
        <v>-0.37613008797895697</v>
      </c>
      <c r="U6724">
        <v>3.10597476107068</v>
      </c>
      <c r="V6724">
        <v>5.90860320405426</v>
      </c>
      <c r="W6724">
        <v>-0.29074023795089599</v>
      </c>
      <c r="X6724">
        <v>-2.34615767941443E-2</v>
      </c>
      <c r="Y6724">
        <v>-0.47667250340329698</v>
      </c>
      <c r="Z6724">
        <v>-1.02163058913627</v>
      </c>
      <c r="AA6724">
        <v>1.2437763090246701</v>
      </c>
      <c r="AB6724">
        <v>2.62903685634519</v>
      </c>
      <c r="AC6724">
        <v>0.355847625063825</v>
      </c>
      <c r="AD6724">
        <v>0.97182062471529795</v>
      </c>
      <c r="AE6724">
        <v>1</v>
      </c>
      <c r="AF6724">
        <v>0</v>
      </c>
      <c r="AG6724">
        <v>1</v>
      </c>
      <c r="AH6724">
        <v>1</v>
      </c>
    </row>
    <row r="6725" spans="1:34" x14ac:dyDescent="0.2">
      <c r="A6725">
        <v>6723</v>
      </c>
      <c r="B6725">
        <v>673</v>
      </c>
      <c r="C6725">
        <v>842</v>
      </c>
      <c r="D6725" t="s">
        <v>2391</v>
      </c>
      <c r="E6725">
        <f t="shared" si="209"/>
        <v>336</v>
      </c>
      <c r="F6725" s="42">
        <f t="shared" si="210"/>
        <v>337</v>
      </c>
      <c r="H6725" t="s">
        <v>2394</v>
      </c>
      <c r="I6725">
        <v>1</v>
      </c>
      <c r="J6725">
        <v>1</v>
      </c>
      <c r="K6725">
        <v>1</v>
      </c>
      <c r="S6725">
        <v>1.9938917481340499E-2</v>
      </c>
      <c r="T6725">
        <v>5.7624676539818403E-3</v>
      </c>
      <c r="U6725">
        <v>3.2728603394934899</v>
      </c>
      <c r="V6725">
        <v>1.1440458797324999</v>
      </c>
      <c r="W6725">
        <v>0.22382307392217801</v>
      </c>
      <c r="X6725">
        <v>-7.2320472703468502E-2</v>
      </c>
      <c r="Y6725">
        <v>0.18575895432782499</v>
      </c>
      <c r="Z6725">
        <v>-0.12303857343567901</v>
      </c>
      <c r="AA6725">
        <v>1.24359456473825</v>
      </c>
      <c r="AB6725">
        <v>0.40425236413983601</v>
      </c>
      <c r="AC6725">
        <v>0.47675841695870103</v>
      </c>
      <c r="AD6725">
        <v>0.47940398457186101</v>
      </c>
      <c r="AE6725">
        <v>0</v>
      </c>
      <c r="AF6725">
        <v>1</v>
      </c>
      <c r="AG6725">
        <v>1</v>
      </c>
      <c r="AH6725">
        <v>0</v>
      </c>
    </row>
    <row r="6726" spans="1:34" x14ac:dyDescent="0.2">
      <c r="A6726">
        <v>6724</v>
      </c>
      <c r="B6726">
        <v>673</v>
      </c>
      <c r="C6726">
        <v>842</v>
      </c>
      <c r="D6726" t="s">
        <v>2391</v>
      </c>
      <c r="E6726">
        <f t="shared" si="209"/>
        <v>336</v>
      </c>
      <c r="F6726" s="42">
        <f t="shared" si="210"/>
        <v>337</v>
      </c>
      <c r="H6726" t="s">
        <v>2395</v>
      </c>
      <c r="I6726">
        <v>0</v>
      </c>
      <c r="J6726">
        <v>1</v>
      </c>
      <c r="K6726">
        <v>1</v>
      </c>
      <c r="S6726">
        <v>0.17850001365877699</v>
      </c>
      <c r="T6726">
        <v>0.28215034429924901</v>
      </c>
      <c r="U6726">
        <v>3.2354109247680798</v>
      </c>
      <c r="V6726">
        <v>5.0522620000104403</v>
      </c>
      <c r="W6726">
        <v>0.59878864962991996</v>
      </c>
      <c r="X6726">
        <v>0.82647086617905796</v>
      </c>
      <c r="Y6726">
        <v>0.97835221674532002</v>
      </c>
      <c r="Z6726">
        <v>0.69642328673679299</v>
      </c>
      <c r="AA6726">
        <v>1.25171825185704</v>
      </c>
      <c r="AB6726">
        <v>1.9612028730312301</v>
      </c>
      <c r="AC6726">
        <v>6.0556769621464203E-2</v>
      </c>
      <c r="AD6726">
        <v>9.7615242472935099E-2</v>
      </c>
      <c r="AE6726">
        <v>1</v>
      </c>
      <c r="AF6726">
        <v>0</v>
      </c>
      <c r="AG6726">
        <v>1</v>
      </c>
      <c r="AH6726">
        <v>1</v>
      </c>
    </row>
    <row r="6727" spans="1:34" x14ac:dyDescent="0.2">
      <c r="A6727">
        <v>6725</v>
      </c>
      <c r="B6727">
        <v>673</v>
      </c>
      <c r="C6727">
        <v>843</v>
      </c>
      <c r="D6727" t="s">
        <v>2391</v>
      </c>
      <c r="E6727">
        <f t="shared" si="209"/>
        <v>336</v>
      </c>
      <c r="F6727" s="42">
        <f t="shared" si="210"/>
        <v>337</v>
      </c>
      <c r="H6727" t="s">
        <v>2396</v>
      </c>
      <c r="I6727">
        <v>1</v>
      </c>
      <c r="J6727">
        <v>1</v>
      </c>
      <c r="K6727">
        <v>1</v>
      </c>
      <c r="S6727">
        <v>-0.18912889843340999</v>
      </c>
      <c r="T6727">
        <v>-0.28546140014427301</v>
      </c>
      <c r="U6727">
        <v>3.2660307654878098</v>
      </c>
      <c r="V6727">
        <v>5.5182885681007301</v>
      </c>
      <c r="W6727">
        <v>-0.75687835297725403</v>
      </c>
      <c r="X6727">
        <v>-0.20667391628989301</v>
      </c>
      <c r="Y6727">
        <v>-0.78989573825552495</v>
      </c>
      <c r="Z6727">
        <v>-0.164173521456695</v>
      </c>
      <c r="AA6727">
        <v>1.08933891450312</v>
      </c>
      <c r="AB6727">
        <v>2.0853483802950499</v>
      </c>
      <c r="AC6727">
        <v>6.9409674985199503E-3</v>
      </c>
      <c r="AD6727">
        <v>0.69494211110278103</v>
      </c>
      <c r="AE6727">
        <v>1</v>
      </c>
      <c r="AF6727">
        <v>0</v>
      </c>
      <c r="AG6727">
        <v>1</v>
      </c>
      <c r="AH6727">
        <v>1</v>
      </c>
    </row>
    <row r="6728" spans="1:34" x14ac:dyDescent="0.2">
      <c r="A6728">
        <v>6726</v>
      </c>
      <c r="B6728">
        <v>673</v>
      </c>
      <c r="C6728">
        <v>843</v>
      </c>
      <c r="D6728" t="s">
        <v>2391</v>
      </c>
      <c r="E6728">
        <f t="shared" si="209"/>
        <v>336</v>
      </c>
      <c r="F6728" s="42">
        <f t="shared" si="210"/>
        <v>337</v>
      </c>
      <c r="H6728" t="s">
        <v>2397</v>
      </c>
      <c r="I6728">
        <v>0</v>
      </c>
      <c r="J6728">
        <v>1</v>
      </c>
      <c r="K6728">
        <v>1</v>
      </c>
      <c r="S6728">
        <v>5.3044924105051898E-2</v>
      </c>
      <c r="T6728">
        <v>2.2584701394813798E-2</v>
      </c>
      <c r="U6728">
        <v>2.9969526652712402</v>
      </c>
      <c r="V6728">
        <v>1.13850900278694</v>
      </c>
      <c r="W6728">
        <v>-0.175185498928245</v>
      </c>
      <c r="X6728">
        <v>1.15882271263277E-2</v>
      </c>
      <c r="Y6728">
        <v>-8.2567128033450204E-2</v>
      </c>
      <c r="Z6728">
        <v>-0.121741214659205</v>
      </c>
      <c r="AA6728">
        <v>1.17320645475392</v>
      </c>
      <c r="AB6728">
        <v>0.48456354379045602</v>
      </c>
      <c r="AC6728">
        <v>0.55481714886408595</v>
      </c>
      <c r="AD6728">
        <v>0.92458275081265096</v>
      </c>
      <c r="AE6728">
        <v>0</v>
      </c>
      <c r="AF6728">
        <v>1</v>
      </c>
      <c r="AG6728">
        <v>1</v>
      </c>
      <c r="AH6728">
        <v>0</v>
      </c>
    </row>
    <row r="6729" spans="1:34" x14ac:dyDescent="0.2">
      <c r="A6729">
        <v>6727</v>
      </c>
      <c r="B6729">
        <v>673</v>
      </c>
      <c r="C6729">
        <v>844</v>
      </c>
      <c r="D6729" t="s">
        <v>2391</v>
      </c>
      <c r="E6729">
        <f t="shared" si="209"/>
        <v>336</v>
      </c>
      <c r="F6729" s="42">
        <f t="shared" si="210"/>
        <v>337</v>
      </c>
      <c r="H6729" t="s">
        <v>2398</v>
      </c>
      <c r="I6729">
        <v>1</v>
      </c>
      <c r="J6729">
        <v>1</v>
      </c>
      <c r="K6729">
        <v>1</v>
      </c>
      <c r="S6729">
        <v>0.283279399271123</v>
      </c>
      <c r="T6729">
        <v>0.51970022273626604</v>
      </c>
      <c r="U6729">
        <v>2.0929132140008702</v>
      </c>
      <c r="V6729">
        <v>3.8004930672136799</v>
      </c>
      <c r="W6729">
        <v>0.28946254561211099</v>
      </c>
      <c r="X6729">
        <v>0.57166693658611301</v>
      </c>
      <c r="Y6729">
        <v>0.43956815760203899</v>
      </c>
      <c r="Z6729">
        <v>0.74566060087840302</v>
      </c>
      <c r="AA6729">
        <v>0.855799591202553</v>
      </c>
      <c r="AB6729">
        <v>1.4864771709107101</v>
      </c>
      <c r="AC6729">
        <v>0.18257896173396401</v>
      </c>
      <c r="AD6729">
        <v>0.130155130403764</v>
      </c>
      <c r="AE6729">
        <v>1</v>
      </c>
      <c r="AF6729">
        <v>0</v>
      </c>
      <c r="AG6729">
        <v>0</v>
      </c>
      <c r="AH6729">
        <v>0</v>
      </c>
    </row>
    <row r="6730" spans="1:34" x14ac:dyDescent="0.2">
      <c r="A6730">
        <v>6728</v>
      </c>
      <c r="B6730">
        <v>673</v>
      </c>
      <c r="C6730">
        <v>844</v>
      </c>
      <c r="D6730" t="s">
        <v>2391</v>
      </c>
      <c r="E6730">
        <f t="shared" si="209"/>
        <v>336</v>
      </c>
      <c r="F6730" s="42">
        <f t="shared" si="210"/>
        <v>337</v>
      </c>
      <c r="H6730" t="s">
        <v>2399</v>
      </c>
      <c r="I6730">
        <v>0</v>
      </c>
      <c r="J6730">
        <v>1</v>
      </c>
      <c r="K6730">
        <v>1</v>
      </c>
      <c r="S6730">
        <v>-0.40247257042210499</v>
      </c>
      <c r="T6730">
        <v>-0.70802277859540896</v>
      </c>
      <c r="U6730">
        <v>2.6709144067717698</v>
      </c>
      <c r="V6730">
        <v>4.0263034016102601</v>
      </c>
      <c r="W6730">
        <v>-0.72476165981571306</v>
      </c>
      <c r="X6730">
        <v>-0.92992034655029898</v>
      </c>
      <c r="Y6730">
        <v>-1.0471561997371901</v>
      </c>
      <c r="Z6730">
        <v>-0.60809057063619398</v>
      </c>
      <c r="AA6730">
        <v>0.98796921450894604</v>
      </c>
      <c r="AB6730">
        <v>1.6201279075919499</v>
      </c>
      <c r="AC6730">
        <v>4.4484182874784898E-3</v>
      </c>
      <c r="AD6730">
        <v>2.48885862210208E-2</v>
      </c>
      <c r="AE6730">
        <v>1</v>
      </c>
      <c r="AF6730">
        <v>0</v>
      </c>
      <c r="AG6730">
        <v>1</v>
      </c>
      <c r="AH6730">
        <v>1</v>
      </c>
    </row>
    <row r="6731" spans="1:34" x14ac:dyDescent="0.2">
      <c r="A6731">
        <v>6729</v>
      </c>
      <c r="B6731">
        <v>673</v>
      </c>
      <c r="C6731">
        <v>845</v>
      </c>
      <c r="D6731" t="s">
        <v>2391</v>
      </c>
      <c r="E6731">
        <f t="shared" si="209"/>
        <v>336</v>
      </c>
      <c r="F6731" s="42">
        <f t="shared" si="210"/>
        <v>337</v>
      </c>
      <c r="H6731" t="s">
        <v>2400</v>
      </c>
      <c r="I6731">
        <v>1</v>
      </c>
      <c r="J6731">
        <v>1</v>
      </c>
      <c r="K6731">
        <v>1</v>
      </c>
      <c r="S6731">
        <v>-0.66983716149115902</v>
      </c>
      <c r="T6731">
        <v>-1.1439214007701799</v>
      </c>
      <c r="U6731">
        <v>3.0233383575687198</v>
      </c>
      <c r="V6731">
        <v>4.6317182816335603</v>
      </c>
      <c r="W6731">
        <v>-0.80986375074184802</v>
      </c>
      <c r="X6731">
        <v>-0.84493366804400105</v>
      </c>
      <c r="Y6731">
        <v>-0.92556313225172804</v>
      </c>
      <c r="Z6731">
        <v>-0.52659469448681995</v>
      </c>
      <c r="AA6731">
        <v>1.28174901076395</v>
      </c>
      <c r="AB6731">
        <v>1.66671216162981</v>
      </c>
      <c r="AC6731">
        <v>1.37881720064907E-2</v>
      </c>
      <c r="AD6731">
        <v>4.69602093238638E-2</v>
      </c>
      <c r="AE6731">
        <v>1</v>
      </c>
      <c r="AF6731">
        <v>0</v>
      </c>
      <c r="AG6731">
        <v>1</v>
      </c>
      <c r="AH6731">
        <v>1</v>
      </c>
    </row>
    <row r="6732" spans="1:34" x14ac:dyDescent="0.2">
      <c r="A6732">
        <v>6730</v>
      </c>
      <c r="B6732">
        <v>673</v>
      </c>
      <c r="C6732">
        <v>845</v>
      </c>
      <c r="D6732" t="s">
        <v>2391</v>
      </c>
      <c r="E6732">
        <f t="shared" si="209"/>
        <v>336</v>
      </c>
      <c r="F6732" s="42">
        <f t="shared" si="210"/>
        <v>337</v>
      </c>
      <c r="H6732" t="s">
        <v>2401</v>
      </c>
      <c r="I6732">
        <v>0</v>
      </c>
      <c r="J6732">
        <v>1</v>
      </c>
      <c r="K6732">
        <v>1</v>
      </c>
      <c r="S6732">
        <v>0.68545196263585195</v>
      </c>
      <c r="T6732">
        <v>0.32635391989775198</v>
      </c>
      <c r="U6732">
        <v>2.0760357336839701</v>
      </c>
      <c r="V6732">
        <v>0.98930028343352405</v>
      </c>
      <c r="W6732">
        <v>0.62867172705014596</v>
      </c>
      <c r="X6732">
        <v>0.13245260151186</v>
      </c>
      <c r="Y6732">
        <v>0.88803091552881996</v>
      </c>
      <c r="Z6732">
        <v>-3.8225667447336401E-3</v>
      </c>
      <c r="AA6732">
        <v>0.90776532960890599</v>
      </c>
      <c r="AB6732">
        <v>0.42016015113666499</v>
      </c>
      <c r="AC6732">
        <v>7.1193243995614098E-3</v>
      </c>
      <c r="AD6732">
        <v>0.21387499506196</v>
      </c>
      <c r="AE6732">
        <v>0</v>
      </c>
      <c r="AF6732">
        <v>1</v>
      </c>
      <c r="AG6732">
        <v>1</v>
      </c>
      <c r="AH6732">
        <v>0</v>
      </c>
    </row>
    <row r="6733" spans="1:34" x14ac:dyDescent="0.2">
      <c r="A6733">
        <v>6731</v>
      </c>
      <c r="B6733">
        <v>674</v>
      </c>
      <c r="C6733">
        <v>841</v>
      </c>
      <c r="D6733" t="s">
        <v>2402</v>
      </c>
      <c r="E6733">
        <f t="shared" si="209"/>
        <v>336</v>
      </c>
      <c r="F6733" s="42">
        <f t="shared" si="210"/>
        <v>338</v>
      </c>
      <c r="H6733" t="s">
        <v>2392</v>
      </c>
      <c r="I6733">
        <v>1</v>
      </c>
      <c r="J6733">
        <v>0</v>
      </c>
      <c r="K6733">
        <v>1</v>
      </c>
      <c r="S6733">
        <v>-0.27259582106489699</v>
      </c>
      <c r="T6733">
        <v>-0.51747422932332299</v>
      </c>
      <c r="U6733">
        <v>2.6216673320159298</v>
      </c>
      <c r="V6733">
        <v>4.2502212687630898</v>
      </c>
      <c r="W6733">
        <v>-0.26710048471077202</v>
      </c>
      <c r="X6733">
        <v>-0.55772156814279295</v>
      </c>
      <c r="Y6733">
        <v>-0.22863862395896301</v>
      </c>
      <c r="Z6733">
        <v>-0.295632123991034</v>
      </c>
      <c r="AA6733">
        <v>1.0677370901349399</v>
      </c>
      <c r="AB6733">
        <v>1.4806990962014801</v>
      </c>
      <c r="AC6733">
        <v>0.32326358625294899</v>
      </c>
      <c r="AD6733">
        <v>0.13815936247119201</v>
      </c>
      <c r="AE6733">
        <v>1</v>
      </c>
      <c r="AF6733">
        <v>0</v>
      </c>
      <c r="AG6733">
        <v>0</v>
      </c>
      <c r="AH6733">
        <v>0</v>
      </c>
    </row>
    <row r="6734" spans="1:34" x14ac:dyDescent="0.2">
      <c r="A6734">
        <v>6732</v>
      </c>
      <c r="B6734">
        <v>674</v>
      </c>
      <c r="C6734">
        <v>841</v>
      </c>
      <c r="D6734" t="s">
        <v>2402</v>
      </c>
      <c r="E6734">
        <f t="shared" si="209"/>
        <v>336</v>
      </c>
      <c r="F6734" s="42">
        <f t="shared" si="210"/>
        <v>338</v>
      </c>
      <c r="H6734" t="s">
        <v>2393</v>
      </c>
      <c r="I6734">
        <v>0</v>
      </c>
      <c r="J6734">
        <v>0</v>
      </c>
      <c r="K6734">
        <v>1</v>
      </c>
      <c r="S6734">
        <v>-0.20811376976780599</v>
      </c>
      <c r="T6734">
        <v>-0.37613008797895697</v>
      </c>
      <c r="U6734">
        <v>3.10597476107068</v>
      </c>
      <c r="V6734">
        <v>5.90860320405426</v>
      </c>
      <c r="W6734">
        <v>-0.29074023795089599</v>
      </c>
      <c r="X6734">
        <v>-2.34615767941443E-2</v>
      </c>
      <c r="Y6734">
        <v>-0.47667250340329698</v>
      </c>
      <c r="Z6734">
        <v>-1.02163058913627</v>
      </c>
      <c r="AA6734">
        <v>1.2437763090246701</v>
      </c>
      <c r="AB6734">
        <v>2.62903685634519</v>
      </c>
      <c r="AC6734">
        <v>0.355847625063825</v>
      </c>
      <c r="AD6734">
        <v>0.97182062471529795</v>
      </c>
      <c r="AE6734">
        <v>1</v>
      </c>
      <c r="AF6734">
        <v>0</v>
      </c>
      <c r="AG6734">
        <v>1</v>
      </c>
      <c r="AH6734">
        <v>1</v>
      </c>
    </row>
    <row r="6735" spans="1:34" x14ac:dyDescent="0.2">
      <c r="A6735">
        <v>6733</v>
      </c>
      <c r="B6735">
        <v>674</v>
      </c>
      <c r="C6735">
        <v>842</v>
      </c>
      <c r="D6735" t="s">
        <v>2402</v>
      </c>
      <c r="E6735">
        <f t="shared" si="209"/>
        <v>336</v>
      </c>
      <c r="F6735" s="42">
        <f t="shared" si="210"/>
        <v>338</v>
      </c>
      <c r="H6735" t="s">
        <v>2394</v>
      </c>
      <c r="I6735">
        <v>1</v>
      </c>
      <c r="J6735">
        <v>0</v>
      </c>
      <c r="K6735">
        <v>1</v>
      </c>
      <c r="S6735">
        <v>1.9938917481340499E-2</v>
      </c>
      <c r="T6735">
        <v>5.7624676539818403E-3</v>
      </c>
      <c r="U6735">
        <v>3.2728603394934899</v>
      </c>
      <c r="V6735">
        <v>1.1440458797324999</v>
      </c>
      <c r="W6735">
        <v>0.22382307392217801</v>
      </c>
      <c r="X6735">
        <v>-7.2320472703468502E-2</v>
      </c>
      <c r="Y6735">
        <v>0.18575895432782499</v>
      </c>
      <c r="Z6735">
        <v>-0.12303857343567901</v>
      </c>
      <c r="AA6735">
        <v>1.24359456473825</v>
      </c>
      <c r="AB6735">
        <v>0.40425236413983601</v>
      </c>
      <c r="AC6735">
        <v>0.47675841695870103</v>
      </c>
      <c r="AD6735">
        <v>0.47940398457186101</v>
      </c>
      <c r="AE6735">
        <v>0</v>
      </c>
      <c r="AF6735">
        <v>1</v>
      </c>
      <c r="AG6735">
        <v>1</v>
      </c>
      <c r="AH6735">
        <v>0</v>
      </c>
    </row>
    <row r="6736" spans="1:34" x14ac:dyDescent="0.2">
      <c r="A6736">
        <v>6734</v>
      </c>
      <c r="B6736">
        <v>674</v>
      </c>
      <c r="C6736">
        <v>842</v>
      </c>
      <c r="D6736" t="s">
        <v>2402</v>
      </c>
      <c r="E6736">
        <f t="shared" si="209"/>
        <v>336</v>
      </c>
      <c r="F6736" s="42">
        <f t="shared" si="210"/>
        <v>338</v>
      </c>
      <c r="H6736" t="s">
        <v>2395</v>
      </c>
      <c r="I6736">
        <v>0</v>
      </c>
      <c r="J6736">
        <v>0</v>
      </c>
      <c r="K6736">
        <v>1</v>
      </c>
      <c r="S6736">
        <v>0.17850001365877699</v>
      </c>
      <c r="T6736">
        <v>0.28215034429924901</v>
      </c>
      <c r="U6736">
        <v>3.2354109247680798</v>
      </c>
      <c r="V6736">
        <v>5.0522620000104403</v>
      </c>
      <c r="W6736">
        <v>0.59878864962991996</v>
      </c>
      <c r="X6736">
        <v>0.82647086617905796</v>
      </c>
      <c r="Y6736">
        <v>0.97835221674532002</v>
      </c>
      <c r="Z6736">
        <v>0.69642328673679299</v>
      </c>
      <c r="AA6736">
        <v>1.25171825185704</v>
      </c>
      <c r="AB6736">
        <v>1.9612028730312301</v>
      </c>
      <c r="AC6736">
        <v>6.0556769621464203E-2</v>
      </c>
      <c r="AD6736">
        <v>9.7615242472935099E-2</v>
      </c>
      <c r="AE6736">
        <v>1</v>
      </c>
      <c r="AF6736">
        <v>0</v>
      </c>
      <c r="AG6736">
        <v>1</v>
      </c>
      <c r="AH6736">
        <v>1</v>
      </c>
    </row>
    <row r="6737" spans="1:34" x14ac:dyDescent="0.2">
      <c r="A6737">
        <v>6735</v>
      </c>
      <c r="B6737">
        <v>674</v>
      </c>
      <c r="C6737">
        <v>843</v>
      </c>
      <c r="D6737" t="s">
        <v>2402</v>
      </c>
      <c r="E6737">
        <f t="shared" si="209"/>
        <v>336</v>
      </c>
      <c r="F6737" s="42">
        <f t="shared" si="210"/>
        <v>338</v>
      </c>
      <c r="H6737" t="s">
        <v>2396</v>
      </c>
      <c r="I6737">
        <v>1</v>
      </c>
      <c r="J6737">
        <v>0</v>
      </c>
      <c r="K6737">
        <v>1</v>
      </c>
      <c r="S6737">
        <v>-0.18912889843340999</v>
      </c>
      <c r="T6737">
        <v>-0.28546140014427301</v>
      </c>
      <c r="U6737">
        <v>3.2660307654878098</v>
      </c>
      <c r="V6737">
        <v>5.5182885681007301</v>
      </c>
      <c r="W6737">
        <v>-0.75687835297725403</v>
      </c>
      <c r="X6737">
        <v>-0.20667391628989301</v>
      </c>
      <c r="Y6737">
        <v>-0.78989573825552495</v>
      </c>
      <c r="Z6737">
        <v>-0.164173521456695</v>
      </c>
      <c r="AA6737">
        <v>1.08933891450312</v>
      </c>
      <c r="AB6737">
        <v>2.0853483802950499</v>
      </c>
      <c r="AC6737">
        <v>6.9409674985199503E-3</v>
      </c>
      <c r="AD6737">
        <v>0.69494211110278103</v>
      </c>
      <c r="AE6737">
        <v>1</v>
      </c>
      <c r="AF6737">
        <v>0</v>
      </c>
      <c r="AG6737">
        <v>1</v>
      </c>
      <c r="AH6737">
        <v>1</v>
      </c>
    </row>
    <row r="6738" spans="1:34" x14ac:dyDescent="0.2">
      <c r="A6738">
        <v>6736</v>
      </c>
      <c r="B6738">
        <v>674</v>
      </c>
      <c r="C6738">
        <v>843</v>
      </c>
      <c r="D6738" t="s">
        <v>2402</v>
      </c>
      <c r="E6738">
        <f t="shared" si="209"/>
        <v>336</v>
      </c>
      <c r="F6738" s="42">
        <f t="shared" si="210"/>
        <v>338</v>
      </c>
      <c r="H6738" t="s">
        <v>2397</v>
      </c>
      <c r="I6738">
        <v>0</v>
      </c>
      <c r="J6738">
        <v>0</v>
      </c>
      <c r="K6738">
        <v>1</v>
      </c>
      <c r="S6738">
        <v>5.3044924105051898E-2</v>
      </c>
      <c r="T6738">
        <v>2.2584701394813798E-2</v>
      </c>
      <c r="U6738">
        <v>2.9969526652712402</v>
      </c>
      <c r="V6738">
        <v>1.13850900278694</v>
      </c>
      <c r="W6738">
        <v>-0.175185498928245</v>
      </c>
      <c r="X6738">
        <v>1.15882271263277E-2</v>
      </c>
      <c r="Y6738">
        <v>-8.2567128033450204E-2</v>
      </c>
      <c r="Z6738">
        <v>-0.121741214659205</v>
      </c>
      <c r="AA6738">
        <v>1.17320645475392</v>
      </c>
      <c r="AB6738">
        <v>0.48456354379045602</v>
      </c>
      <c r="AC6738">
        <v>0.55481714886408595</v>
      </c>
      <c r="AD6738">
        <v>0.92458275081265096</v>
      </c>
      <c r="AE6738">
        <v>0</v>
      </c>
      <c r="AF6738">
        <v>1</v>
      </c>
      <c r="AG6738">
        <v>1</v>
      </c>
      <c r="AH6738">
        <v>0</v>
      </c>
    </row>
    <row r="6739" spans="1:34" x14ac:dyDescent="0.2">
      <c r="A6739">
        <v>6737</v>
      </c>
      <c r="B6739">
        <v>674</v>
      </c>
      <c r="C6739">
        <v>844</v>
      </c>
      <c r="D6739" t="s">
        <v>2402</v>
      </c>
      <c r="E6739">
        <f t="shared" si="209"/>
        <v>336</v>
      </c>
      <c r="F6739" s="42">
        <f t="shared" si="210"/>
        <v>338</v>
      </c>
      <c r="H6739" t="s">
        <v>2398</v>
      </c>
      <c r="I6739">
        <v>1</v>
      </c>
      <c r="J6739">
        <v>0</v>
      </c>
      <c r="K6739">
        <v>1</v>
      </c>
      <c r="S6739">
        <v>0.283279399271123</v>
      </c>
      <c r="T6739">
        <v>0.51970022273626604</v>
      </c>
      <c r="U6739">
        <v>2.0929132140008702</v>
      </c>
      <c r="V6739">
        <v>3.8004930672136799</v>
      </c>
      <c r="W6739">
        <v>0.28946254561211099</v>
      </c>
      <c r="X6739">
        <v>0.57166693658611301</v>
      </c>
      <c r="Y6739">
        <v>0.43956815760203899</v>
      </c>
      <c r="Z6739">
        <v>0.74566060087840302</v>
      </c>
      <c r="AA6739">
        <v>0.855799591202553</v>
      </c>
      <c r="AB6739">
        <v>1.4864771709107101</v>
      </c>
      <c r="AC6739">
        <v>0.18257896173396401</v>
      </c>
      <c r="AD6739">
        <v>0.130155130403764</v>
      </c>
      <c r="AE6739">
        <v>1</v>
      </c>
      <c r="AF6739">
        <v>0</v>
      </c>
      <c r="AG6739">
        <v>0</v>
      </c>
      <c r="AH6739">
        <v>0</v>
      </c>
    </row>
    <row r="6740" spans="1:34" x14ac:dyDescent="0.2">
      <c r="A6740">
        <v>6738</v>
      </c>
      <c r="B6740">
        <v>674</v>
      </c>
      <c r="C6740">
        <v>844</v>
      </c>
      <c r="D6740" t="s">
        <v>2402</v>
      </c>
      <c r="E6740">
        <f t="shared" si="209"/>
        <v>336</v>
      </c>
      <c r="F6740" s="42">
        <f t="shared" si="210"/>
        <v>338</v>
      </c>
      <c r="H6740" t="s">
        <v>2399</v>
      </c>
      <c r="I6740">
        <v>0</v>
      </c>
      <c r="J6740">
        <v>0</v>
      </c>
      <c r="K6740">
        <v>1</v>
      </c>
      <c r="S6740">
        <v>-0.40247257042210499</v>
      </c>
      <c r="T6740">
        <v>-0.70802277859540896</v>
      </c>
      <c r="U6740">
        <v>2.6709144067717698</v>
      </c>
      <c r="V6740">
        <v>4.0263034016102601</v>
      </c>
      <c r="W6740">
        <v>-0.72476165981571306</v>
      </c>
      <c r="X6740">
        <v>-0.92992034655029898</v>
      </c>
      <c r="Y6740">
        <v>-1.0471561997371901</v>
      </c>
      <c r="Z6740">
        <v>-0.60809057063619398</v>
      </c>
      <c r="AA6740">
        <v>0.98796921450894604</v>
      </c>
      <c r="AB6740">
        <v>1.6201279075919499</v>
      </c>
      <c r="AC6740">
        <v>4.4484182874784898E-3</v>
      </c>
      <c r="AD6740">
        <v>2.48885862210208E-2</v>
      </c>
      <c r="AE6740">
        <v>1</v>
      </c>
      <c r="AF6740">
        <v>0</v>
      </c>
      <c r="AG6740">
        <v>1</v>
      </c>
      <c r="AH6740">
        <v>1</v>
      </c>
    </row>
    <row r="6741" spans="1:34" x14ac:dyDescent="0.2">
      <c r="A6741">
        <v>6739</v>
      </c>
      <c r="B6741">
        <v>674</v>
      </c>
      <c r="C6741">
        <v>845</v>
      </c>
      <c r="D6741" t="s">
        <v>2402</v>
      </c>
      <c r="E6741">
        <f t="shared" si="209"/>
        <v>336</v>
      </c>
      <c r="F6741" s="42">
        <f t="shared" si="210"/>
        <v>338</v>
      </c>
      <c r="H6741" t="s">
        <v>2400</v>
      </c>
      <c r="I6741">
        <v>1</v>
      </c>
      <c r="J6741">
        <v>0</v>
      </c>
      <c r="K6741">
        <v>1</v>
      </c>
      <c r="S6741">
        <v>-0.66983716149115902</v>
      </c>
      <c r="T6741">
        <v>-1.1439214007701799</v>
      </c>
      <c r="U6741">
        <v>3.0233383575687198</v>
      </c>
      <c r="V6741">
        <v>4.6317182816335603</v>
      </c>
      <c r="W6741">
        <v>-0.80986375074184802</v>
      </c>
      <c r="X6741">
        <v>-0.84493366804400105</v>
      </c>
      <c r="Y6741">
        <v>-0.92556313225172804</v>
      </c>
      <c r="Z6741">
        <v>-0.52659469448681995</v>
      </c>
      <c r="AA6741">
        <v>1.28174901076395</v>
      </c>
      <c r="AB6741">
        <v>1.66671216162981</v>
      </c>
      <c r="AC6741">
        <v>1.37881720064907E-2</v>
      </c>
      <c r="AD6741">
        <v>4.69602093238638E-2</v>
      </c>
      <c r="AE6741">
        <v>1</v>
      </c>
      <c r="AF6741">
        <v>0</v>
      </c>
      <c r="AG6741">
        <v>1</v>
      </c>
      <c r="AH6741">
        <v>1</v>
      </c>
    </row>
    <row r="6742" spans="1:34" x14ac:dyDescent="0.2">
      <c r="A6742">
        <v>6740</v>
      </c>
      <c r="B6742">
        <v>674</v>
      </c>
      <c r="C6742">
        <v>845</v>
      </c>
      <c r="D6742" t="s">
        <v>2402</v>
      </c>
      <c r="E6742">
        <f t="shared" si="209"/>
        <v>336</v>
      </c>
      <c r="F6742" s="42">
        <f t="shared" si="210"/>
        <v>338</v>
      </c>
      <c r="H6742" t="s">
        <v>2401</v>
      </c>
      <c r="I6742">
        <v>0</v>
      </c>
      <c r="J6742">
        <v>0</v>
      </c>
      <c r="K6742">
        <v>1</v>
      </c>
      <c r="S6742">
        <v>0.68545196263585195</v>
      </c>
      <c r="T6742">
        <v>0.32635391989775198</v>
      </c>
      <c r="U6742">
        <v>2.0760357336839701</v>
      </c>
      <c r="V6742">
        <v>0.98930028343352405</v>
      </c>
      <c r="W6742">
        <v>0.62867172705014596</v>
      </c>
      <c r="X6742">
        <v>0.13245260151186</v>
      </c>
      <c r="Y6742">
        <v>0.88803091552881996</v>
      </c>
      <c r="Z6742">
        <v>-3.8225667447336401E-3</v>
      </c>
      <c r="AA6742">
        <v>0.90776532960890599</v>
      </c>
      <c r="AB6742">
        <v>0.42016015113666499</v>
      </c>
      <c r="AC6742">
        <v>7.1193243995614098E-3</v>
      </c>
      <c r="AD6742">
        <v>0.21387499506196</v>
      </c>
      <c r="AE6742">
        <v>0</v>
      </c>
      <c r="AF6742">
        <v>1</v>
      </c>
      <c r="AG6742">
        <v>1</v>
      </c>
      <c r="AH6742">
        <v>0</v>
      </c>
    </row>
    <row r="6743" spans="1:34" x14ac:dyDescent="0.2">
      <c r="A6743">
        <v>6741</v>
      </c>
      <c r="B6743">
        <v>675</v>
      </c>
      <c r="C6743">
        <v>841</v>
      </c>
      <c r="D6743" t="s">
        <v>2403</v>
      </c>
      <c r="E6743">
        <f t="shared" si="209"/>
        <v>338</v>
      </c>
      <c r="F6743" s="42">
        <f t="shared" si="210"/>
        <v>337</v>
      </c>
      <c r="H6743" t="s">
        <v>2392</v>
      </c>
      <c r="I6743">
        <v>1</v>
      </c>
      <c r="J6743">
        <v>1</v>
      </c>
      <c r="K6743">
        <v>0</v>
      </c>
      <c r="S6743">
        <v>-0.27259582106489699</v>
      </c>
      <c r="T6743">
        <v>-0.51747422932332299</v>
      </c>
      <c r="U6743">
        <v>2.6216673320159298</v>
      </c>
      <c r="V6743">
        <v>4.2502212687630898</v>
      </c>
      <c r="W6743">
        <v>-0.26710048471077202</v>
      </c>
      <c r="X6743">
        <v>-0.55772156814279295</v>
      </c>
      <c r="Y6743">
        <v>-0.22863862395896301</v>
      </c>
      <c r="Z6743">
        <v>-0.295632123991034</v>
      </c>
      <c r="AA6743">
        <v>1.0677370901349399</v>
      </c>
      <c r="AB6743">
        <v>1.4806990962014801</v>
      </c>
      <c r="AC6743">
        <v>0.32326358625294899</v>
      </c>
      <c r="AD6743">
        <v>0.13815936247119201</v>
      </c>
      <c r="AE6743">
        <v>1</v>
      </c>
      <c r="AF6743">
        <v>0</v>
      </c>
      <c r="AG6743">
        <v>0</v>
      </c>
      <c r="AH6743">
        <v>0</v>
      </c>
    </row>
    <row r="6744" spans="1:34" x14ac:dyDescent="0.2">
      <c r="A6744">
        <v>6742</v>
      </c>
      <c r="B6744">
        <v>675</v>
      </c>
      <c r="C6744">
        <v>841</v>
      </c>
      <c r="D6744" t="s">
        <v>2403</v>
      </c>
      <c r="E6744">
        <f t="shared" si="209"/>
        <v>338</v>
      </c>
      <c r="F6744" s="42">
        <f t="shared" si="210"/>
        <v>337</v>
      </c>
      <c r="H6744" t="s">
        <v>2393</v>
      </c>
      <c r="I6744">
        <v>0</v>
      </c>
      <c r="J6744">
        <v>1</v>
      </c>
      <c r="K6744">
        <v>0</v>
      </c>
      <c r="S6744">
        <v>-0.20811376976780599</v>
      </c>
      <c r="T6744">
        <v>-0.37613008797895697</v>
      </c>
      <c r="U6744">
        <v>3.10597476107068</v>
      </c>
      <c r="V6744">
        <v>5.90860320405426</v>
      </c>
      <c r="W6744">
        <v>-0.29074023795089599</v>
      </c>
      <c r="X6744">
        <v>-2.34615767941443E-2</v>
      </c>
      <c r="Y6744">
        <v>-0.47667250340329698</v>
      </c>
      <c r="Z6744">
        <v>-1.02163058913627</v>
      </c>
      <c r="AA6744">
        <v>1.2437763090246701</v>
      </c>
      <c r="AB6744">
        <v>2.62903685634519</v>
      </c>
      <c r="AC6744">
        <v>0.355847625063825</v>
      </c>
      <c r="AD6744">
        <v>0.97182062471529795</v>
      </c>
      <c r="AE6744">
        <v>1</v>
      </c>
      <c r="AF6744">
        <v>0</v>
      </c>
      <c r="AG6744">
        <v>1</v>
      </c>
      <c r="AH6744">
        <v>1</v>
      </c>
    </row>
    <row r="6745" spans="1:34" x14ac:dyDescent="0.2">
      <c r="A6745">
        <v>6743</v>
      </c>
      <c r="B6745">
        <v>675</v>
      </c>
      <c r="C6745">
        <v>842</v>
      </c>
      <c r="D6745" t="s">
        <v>2403</v>
      </c>
      <c r="E6745">
        <f t="shared" si="209"/>
        <v>338</v>
      </c>
      <c r="F6745" s="42">
        <f t="shared" si="210"/>
        <v>337</v>
      </c>
      <c r="H6745" t="s">
        <v>2394</v>
      </c>
      <c r="I6745">
        <v>1</v>
      </c>
      <c r="J6745">
        <v>1</v>
      </c>
      <c r="K6745">
        <v>0</v>
      </c>
      <c r="S6745">
        <v>1.9938917481340499E-2</v>
      </c>
      <c r="T6745">
        <v>5.7624676539818403E-3</v>
      </c>
      <c r="U6745">
        <v>3.2728603394934899</v>
      </c>
      <c r="V6745">
        <v>1.1440458797324999</v>
      </c>
      <c r="W6745">
        <v>0.22382307392217801</v>
      </c>
      <c r="X6745">
        <v>-7.2320472703468502E-2</v>
      </c>
      <c r="Y6745">
        <v>0.18575895432782499</v>
      </c>
      <c r="Z6745">
        <v>-0.12303857343567901</v>
      </c>
      <c r="AA6745">
        <v>1.24359456473825</v>
      </c>
      <c r="AB6745">
        <v>0.40425236413983601</v>
      </c>
      <c r="AC6745">
        <v>0.47675841695870103</v>
      </c>
      <c r="AD6745">
        <v>0.47940398457186101</v>
      </c>
      <c r="AE6745">
        <v>0</v>
      </c>
      <c r="AF6745">
        <v>1</v>
      </c>
      <c r="AG6745">
        <v>1</v>
      </c>
      <c r="AH6745">
        <v>0</v>
      </c>
    </row>
    <row r="6746" spans="1:34" x14ac:dyDescent="0.2">
      <c r="A6746">
        <v>6744</v>
      </c>
      <c r="B6746">
        <v>675</v>
      </c>
      <c r="C6746">
        <v>842</v>
      </c>
      <c r="D6746" t="s">
        <v>2403</v>
      </c>
      <c r="E6746">
        <f t="shared" si="209"/>
        <v>338</v>
      </c>
      <c r="F6746" s="42">
        <f t="shared" si="210"/>
        <v>337</v>
      </c>
      <c r="H6746" t="s">
        <v>2395</v>
      </c>
      <c r="I6746">
        <v>0</v>
      </c>
      <c r="J6746">
        <v>1</v>
      </c>
      <c r="K6746">
        <v>0</v>
      </c>
      <c r="S6746">
        <v>0.17850001365877699</v>
      </c>
      <c r="T6746">
        <v>0.28215034429924901</v>
      </c>
      <c r="U6746">
        <v>3.2354109247680798</v>
      </c>
      <c r="V6746">
        <v>5.0522620000104403</v>
      </c>
      <c r="W6746">
        <v>0.59878864962991996</v>
      </c>
      <c r="X6746">
        <v>0.82647086617905796</v>
      </c>
      <c r="Y6746">
        <v>0.97835221674532002</v>
      </c>
      <c r="Z6746">
        <v>0.69642328673679299</v>
      </c>
      <c r="AA6746">
        <v>1.25171825185704</v>
      </c>
      <c r="AB6746">
        <v>1.9612028730312301</v>
      </c>
      <c r="AC6746">
        <v>6.0556769621464203E-2</v>
      </c>
      <c r="AD6746">
        <v>9.7615242472935099E-2</v>
      </c>
      <c r="AE6746">
        <v>1</v>
      </c>
      <c r="AF6746">
        <v>0</v>
      </c>
      <c r="AG6746">
        <v>1</v>
      </c>
      <c r="AH6746">
        <v>1</v>
      </c>
    </row>
    <row r="6747" spans="1:34" x14ac:dyDescent="0.2">
      <c r="A6747">
        <v>6745</v>
      </c>
      <c r="B6747">
        <v>675</v>
      </c>
      <c r="C6747">
        <v>843</v>
      </c>
      <c r="D6747" t="s">
        <v>2403</v>
      </c>
      <c r="E6747">
        <f t="shared" si="209"/>
        <v>338</v>
      </c>
      <c r="F6747" s="42">
        <f t="shared" si="210"/>
        <v>337</v>
      </c>
      <c r="H6747" t="s">
        <v>2396</v>
      </c>
      <c r="I6747">
        <v>1</v>
      </c>
      <c r="J6747">
        <v>1</v>
      </c>
      <c r="K6747">
        <v>0</v>
      </c>
      <c r="S6747">
        <v>-0.18912889843340999</v>
      </c>
      <c r="T6747">
        <v>-0.28546140014427301</v>
      </c>
      <c r="U6747">
        <v>3.2660307654878098</v>
      </c>
      <c r="V6747">
        <v>5.5182885681007301</v>
      </c>
      <c r="W6747">
        <v>-0.75687835297725403</v>
      </c>
      <c r="X6747">
        <v>-0.20667391628989301</v>
      </c>
      <c r="Y6747">
        <v>-0.78989573825552495</v>
      </c>
      <c r="Z6747">
        <v>-0.164173521456695</v>
      </c>
      <c r="AA6747">
        <v>1.08933891450312</v>
      </c>
      <c r="AB6747">
        <v>2.0853483802950499</v>
      </c>
      <c r="AC6747">
        <v>6.9409674985199503E-3</v>
      </c>
      <c r="AD6747">
        <v>0.69494211110278103</v>
      </c>
      <c r="AE6747">
        <v>1</v>
      </c>
      <c r="AF6747">
        <v>0</v>
      </c>
      <c r="AG6747">
        <v>1</v>
      </c>
      <c r="AH6747">
        <v>1</v>
      </c>
    </row>
    <row r="6748" spans="1:34" x14ac:dyDescent="0.2">
      <c r="A6748">
        <v>6746</v>
      </c>
      <c r="B6748">
        <v>675</v>
      </c>
      <c r="C6748">
        <v>843</v>
      </c>
      <c r="D6748" t="s">
        <v>2403</v>
      </c>
      <c r="E6748">
        <f t="shared" si="209"/>
        <v>338</v>
      </c>
      <c r="F6748" s="42">
        <f t="shared" si="210"/>
        <v>337</v>
      </c>
      <c r="H6748" t="s">
        <v>2397</v>
      </c>
      <c r="I6748">
        <v>0</v>
      </c>
      <c r="J6748">
        <v>1</v>
      </c>
      <c r="K6748">
        <v>0</v>
      </c>
      <c r="S6748">
        <v>5.3044924105051898E-2</v>
      </c>
      <c r="T6748">
        <v>2.2584701394813798E-2</v>
      </c>
      <c r="U6748">
        <v>2.9969526652712402</v>
      </c>
      <c r="V6748">
        <v>1.13850900278694</v>
      </c>
      <c r="W6748">
        <v>-0.175185498928245</v>
      </c>
      <c r="X6748">
        <v>1.15882271263277E-2</v>
      </c>
      <c r="Y6748">
        <v>-8.2567128033450204E-2</v>
      </c>
      <c r="Z6748">
        <v>-0.121741214659205</v>
      </c>
      <c r="AA6748">
        <v>1.17320645475392</v>
      </c>
      <c r="AB6748">
        <v>0.48456354379045602</v>
      </c>
      <c r="AC6748">
        <v>0.55481714886408595</v>
      </c>
      <c r="AD6748">
        <v>0.92458275081265096</v>
      </c>
      <c r="AE6748">
        <v>0</v>
      </c>
      <c r="AF6748">
        <v>1</v>
      </c>
      <c r="AG6748">
        <v>1</v>
      </c>
      <c r="AH6748">
        <v>0</v>
      </c>
    </row>
    <row r="6749" spans="1:34" x14ac:dyDescent="0.2">
      <c r="A6749">
        <v>6747</v>
      </c>
      <c r="B6749">
        <v>675</v>
      </c>
      <c r="C6749">
        <v>844</v>
      </c>
      <c r="D6749" t="s">
        <v>2403</v>
      </c>
      <c r="E6749">
        <f t="shared" si="209"/>
        <v>338</v>
      </c>
      <c r="F6749" s="42">
        <f t="shared" si="210"/>
        <v>337</v>
      </c>
      <c r="H6749" t="s">
        <v>2398</v>
      </c>
      <c r="I6749">
        <v>1</v>
      </c>
      <c r="J6749">
        <v>1</v>
      </c>
      <c r="K6749">
        <v>0</v>
      </c>
      <c r="S6749">
        <v>0.283279399271123</v>
      </c>
      <c r="T6749">
        <v>0.51970022273626604</v>
      </c>
      <c r="U6749">
        <v>2.0929132140008702</v>
      </c>
      <c r="V6749">
        <v>3.8004930672136799</v>
      </c>
      <c r="W6749">
        <v>0.28946254561211099</v>
      </c>
      <c r="X6749">
        <v>0.57166693658611301</v>
      </c>
      <c r="Y6749">
        <v>0.43956815760203899</v>
      </c>
      <c r="Z6749">
        <v>0.74566060087840302</v>
      </c>
      <c r="AA6749">
        <v>0.855799591202553</v>
      </c>
      <c r="AB6749">
        <v>1.4864771709107101</v>
      </c>
      <c r="AC6749">
        <v>0.18257896173396401</v>
      </c>
      <c r="AD6749">
        <v>0.130155130403764</v>
      </c>
      <c r="AE6749">
        <v>1</v>
      </c>
      <c r="AF6749">
        <v>0</v>
      </c>
      <c r="AG6749">
        <v>0</v>
      </c>
      <c r="AH6749">
        <v>0</v>
      </c>
    </row>
    <row r="6750" spans="1:34" x14ac:dyDescent="0.2">
      <c r="A6750">
        <v>6748</v>
      </c>
      <c r="B6750">
        <v>675</v>
      </c>
      <c r="C6750">
        <v>844</v>
      </c>
      <c r="D6750" t="s">
        <v>2403</v>
      </c>
      <c r="E6750">
        <f t="shared" si="209"/>
        <v>338</v>
      </c>
      <c r="F6750" s="42">
        <f t="shared" si="210"/>
        <v>337</v>
      </c>
      <c r="H6750" t="s">
        <v>2399</v>
      </c>
      <c r="I6750">
        <v>0</v>
      </c>
      <c r="J6750">
        <v>1</v>
      </c>
      <c r="K6750">
        <v>0</v>
      </c>
      <c r="S6750">
        <v>-0.40247257042210499</v>
      </c>
      <c r="T6750">
        <v>-0.70802277859540896</v>
      </c>
      <c r="U6750">
        <v>2.6709144067717698</v>
      </c>
      <c r="V6750">
        <v>4.0263034016102601</v>
      </c>
      <c r="W6750">
        <v>-0.72476165981571306</v>
      </c>
      <c r="X6750">
        <v>-0.92992034655029898</v>
      </c>
      <c r="Y6750">
        <v>-1.0471561997371901</v>
      </c>
      <c r="Z6750">
        <v>-0.60809057063619398</v>
      </c>
      <c r="AA6750">
        <v>0.98796921450894604</v>
      </c>
      <c r="AB6750">
        <v>1.6201279075919499</v>
      </c>
      <c r="AC6750">
        <v>4.4484182874784898E-3</v>
      </c>
      <c r="AD6750">
        <v>2.48885862210208E-2</v>
      </c>
      <c r="AE6750">
        <v>1</v>
      </c>
      <c r="AF6750">
        <v>0</v>
      </c>
      <c r="AG6750">
        <v>1</v>
      </c>
      <c r="AH6750">
        <v>1</v>
      </c>
    </row>
    <row r="6751" spans="1:34" x14ac:dyDescent="0.2">
      <c r="A6751">
        <v>6749</v>
      </c>
      <c r="B6751">
        <v>675</v>
      </c>
      <c r="C6751">
        <v>845</v>
      </c>
      <c r="D6751" t="s">
        <v>2403</v>
      </c>
      <c r="E6751">
        <f t="shared" si="209"/>
        <v>338</v>
      </c>
      <c r="F6751" s="42">
        <f t="shared" si="210"/>
        <v>337</v>
      </c>
      <c r="H6751" t="s">
        <v>2400</v>
      </c>
      <c r="I6751">
        <v>1</v>
      </c>
      <c r="J6751">
        <v>1</v>
      </c>
      <c r="K6751">
        <v>0</v>
      </c>
      <c r="S6751">
        <v>-0.66983716149115902</v>
      </c>
      <c r="T6751">
        <v>-1.1439214007701799</v>
      </c>
      <c r="U6751">
        <v>3.0233383575687198</v>
      </c>
      <c r="V6751">
        <v>4.6317182816335603</v>
      </c>
      <c r="W6751">
        <v>-0.80986375074184802</v>
      </c>
      <c r="X6751">
        <v>-0.84493366804400105</v>
      </c>
      <c r="Y6751">
        <v>-0.92556313225172804</v>
      </c>
      <c r="Z6751">
        <v>-0.52659469448681995</v>
      </c>
      <c r="AA6751">
        <v>1.28174901076395</v>
      </c>
      <c r="AB6751">
        <v>1.66671216162981</v>
      </c>
      <c r="AC6751">
        <v>1.37881720064907E-2</v>
      </c>
      <c r="AD6751">
        <v>4.69602093238638E-2</v>
      </c>
      <c r="AE6751">
        <v>1</v>
      </c>
      <c r="AF6751">
        <v>0</v>
      </c>
      <c r="AG6751">
        <v>1</v>
      </c>
      <c r="AH6751">
        <v>1</v>
      </c>
    </row>
    <row r="6752" spans="1:34" x14ac:dyDescent="0.2">
      <c r="A6752">
        <v>6750</v>
      </c>
      <c r="B6752">
        <v>675</v>
      </c>
      <c r="C6752">
        <v>845</v>
      </c>
      <c r="D6752" t="s">
        <v>2403</v>
      </c>
      <c r="E6752">
        <f t="shared" si="209"/>
        <v>338</v>
      </c>
      <c r="F6752" s="42">
        <f t="shared" si="210"/>
        <v>337</v>
      </c>
      <c r="H6752" t="s">
        <v>2401</v>
      </c>
      <c r="I6752">
        <v>0</v>
      </c>
      <c r="J6752">
        <v>1</v>
      </c>
      <c r="K6752">
        <v>0</v>
      </c>
      <c r="S6752">
        <v>0.68545196263585195</v>
      </c>
      <c r="T6752">
        <v>0.32635391989775198</v>
      </c>
      <c r="U6752">
        <v>2.0760357336839701</v>
      </c>
      <c r="V6752">
        <v>0.98930028343352405</v>
      </c>
      <c r="W6752">
        <v>0.62867172705014596</v>
      </c>
      <c r="X6752">
        <v>0.13245260151186</v>
      </c>
      <c r="Y6752">
        <v>0.88803091552881996</v>
      </c>
      <c r="Z6752">
        <v>-3.8225667447336401E-3</v>
      </c>
      <c r="AA6752">
        <v>0.90776532960890599</v>
      </c>
      <c r="AB6752">
        <v>0.42016015113666499</v>
      </c>
      <c r="AC6752">
        <v>7.1193243995614098E-3</v>
      </c>
      <c r="AD6752">
        <v>0.21387499506196</v>
      </c>
      <c r="AE6752">
        <v>0</v>
      </c>
      <c r="AF6752">
        <v>1</v>
      </c>
      <c r="AG6752">
        <v>1</v>
      </c>
      <c r="AH6752">
        <v>0</v>
      </c>
    </row>
    <row r="6753" spans="1:34" x14ac:dyDescent="0.2">
      <c r="A6753">
        <v>6751</v>
      </c>
      <c r="B6753">
        <v>676</v>
      </c>
      <c r="C6753">
        <v>841</v>
      </c>
      <c r="D6753" t="s">
        <v>2404</v>
      </c>
      <c r="E6753">
        <f t="shared" si="209"/>
        <v>338</v>
      </c>
      <c r="F6753" s="42">
        <f t="shared" si="210"/>
        <v>338</v>
      </c>
      <c r="H6753" t="s">
        <v>2392</v>
      </c>
      <c r="I6753">
        <v>1</v>
      </c>
      <c r="J6753">
        <v>0</v>
      </c>
      <c r="K6753">
        <v>0</v>
      </c>
      <c r="S6753">
        <v>-0.27259582106489699</v>
      </c>
      <c r="T6753">
        <v>-0.51747422932332299</v>
      </c>
      <c r="U6753">
        <v>2.6216673320159298</v>
      </c>
      <c r="V6753">
        <v>4.2502212687630898</v>
      </c>
      <c r="W6753">
        <v>-0.26710048471077202</v>
      </c>
      <c r="X6753">
        <v>-0.55772156814279295</v>
      </c>
      <c r="Y6753">
        <v>-0.22863862395896301</v>
      </c>
      <c r="Z6753">
        <v>-0.295632123991034</v>
      </c>
      <c r="AA6753">
        <v>1.0677370901349399</v>
      </c>
      <c r="AB6753">
        <v>1.4806990962014801</v>
      </c>
      <c r="AC6753">
        <v>0.32326358625294899</v>
      </c>
      <c r="AD6753">
        <v>0.13815936247119201</v>
      </c>
      <c r="AE6753">
        <v>1</v>
      </c>
      <c r="AF6753">
        <v>0</v>
      </c>
      <c r="AG6753">
        <v>0</v>
      </c>
      <c r="AH6753">
        <v>0</v>
      </c>
    </row>
    <row r="6754" spans="1:34" x14ac:dyDescent="0.2">
      <c r="A6754">
        <v>6752</v>
      </c>
      <c r="B6754">
        <v>676</v>
      </c>
      <c r="C6754">
        <v>841</v>
      </c>
      <c r="D6754" t="s">
        <v>2404</v>
      </c>
      <c r="E6754">
        <f t="shared" si="209"/>
        <v>338</v>
      </c>
      <c r="F6754" s="42">
        <f t="shared" si="210"/>
        <v>338</v>
      </c>
      <c r="H6754" t="s">
        <v>2393</v>
      </c>
      <c r="I6754">
        <v>0</v>
      </c>
      <c r="J6754">
        <v>0</v>
      </c>
      <c r="K6754">
        <v>0</v>
      </c>
      <c r="S6754">
        <v>-0.20811376976780599</v>
      </c>
      <c r="T6754">
        <v>-0.37613008797895697</v>
      </c>
      <c r="U6754">
        <v>3.10597476107068</v>
      </c>
      <c r="V6754">
        <v>5.90860320405426</v>
      </c>
      <c r="W6754">
        <v>-0.29074023795089599</v>
      </c>
      <c r="X6754">
        <v>-2.34615767941443E-2</v>
      </c>
      <c r="Y6754">
        <v>-0.47667250340329698</v>
      </c>
      <c r="Z6754">
        <v>-1.02163058913627</v>
      </c>
      <c r="AA6754">
        <v>1.2437763090246701</v>
      </c>
      <c r="AB6754">
        <v>2.62903685634519</v>
      </c>
      <c r="AC6754">
        <v>0.355847625063825</v>
      </c>
      <c r="AD6754">
        <v>0.97182062471529795</v>
      </c>
      <c r="AE6754">
        <v>1</v>
      </c>
      <c r="AF6754">
        <v>0</v>
      </c>
      <c r="AG6754">
        <v>1</v>
      </c>
      <c r="AH6754">
        <v>1</v>
      </c>
    </row>
    <row r="6755" spans="1:34" x14ac:dyDescent="0.2">
      <c r="A6755">
        <v>6753</v>
      </c>
      <c r="B6755">
        <v>676</v>
      </c>
      <c r="C6755">
        <v>842</v>
      </c>
      <c r="D6755" t="s">
        <v>2404</v>
      </c>
      <c r="E6755">
        <f t="shared" si="209"/>
        <v>338</v>
      </c>
      <c r="F6755" s="42">
        <f t="shared" si="210"/>
        <v>338</v>
      </c>
      <c r="H6755" t="s">
        <v>2394</v>
      </c>
      <c r="I6755">
        <v>1</v>
      </c>
      <c r="J6755">
        <v>0</v>
      </c>
      <c r="K6755">
        <v>0</v>
      </c>
      <c r="S6755">
        <v>1.9938917481340499E-2</v>
      </c>
      <c r="T6755">
        <v>5.7624676539818403E-3</v>
      </c>
      <c r="U6755">
        <v>3.2728603394934899</v>
      </c>
      <c r="V6755">
        <v>1.1440458797324999</v>
      </c>
      <c r="W6755">
        <v>0.22382307392217801</v>
      </c>
      <c r="X6755">
        <v>-7.2320472703468502E-2</v>
      </c>
      <c r="Y6755">
        <v>0.18575895432782499</v>
      </c>
      <c r="Z6755">
        <v>-0.12303857343567901</v>
      </c>
      <c r="AA6755">
        <v>1.24359456473825</v>
      </c>
      <c r="AB6755">
        <v>0.40425236413983601</v>
      </c>
      <c r="AC6755">
        <v>0.47675841695870103</v>
      </c>
      <c r="AD6755">
        <v>0.47940398457186101</v>
      </c>
      <c r="AE6755">
        <v>0</v>
      </c>
      <c r="AF6755">
        <v>1</v>
      </c>
      <c r="AG6755">
        <v>1</v>
      </c>
      <c r="AH6755">
        <v>0</v>
      </c>
    </row>
    <row r="6756" spans="1:34" x14ac:dyDescent="0.2">
      <c r="A6756">
        <v>6754</v>
      </c>
      <c r="B6756">
        <v>676</v>
      </c>
      <c r="C6756">
        <v>842</v>
      </c>
      <c r="D6756" t="s">
        <v>2404</v>
      </c>
      <c r="E6756">
        <f t="shared" si="209"/>
        <v>338</v>
      </c>
      <c r="F6756" s="42">
        <f t="shared" si="210"/>
        <v>338</v>
      </c>
      <c r="H6756" t="s">
        <v>2395</v>
      </c>
      <c r="I6756">
        <v>0</v>
      </c>
      <c r="J6756">
        <v>0</v>
      </c>
      <c r="K6756">
        <v>0</v>
      </c>
      <c r="S6756">
        <v>0.17850001365877699</v>
      </c>
      <c r="T6756">
        <v>0.28215034429924901</v>
      </c>
      <c r="U6756">
        <v>3.2354109247680798</v>
      </c>
      <c r="V6756">
        <v>5.0522620000104403</v>
      </c>
      <c r="W6756">
        <v>0.59878864962991996</v>
      </c>
      <c r="X6756">
        <v>0.82647086617905796</v>
      </c>
      <c r="Y6756">
        <v>0.97835221674532002</v>
      </c>
      <c r="Z6756">
        <v>0.69642328673679299</v>
      </c>
      <c r="AA6756">
        <v>1.25171825185704</v>
      </c>
      <c r="AB6756">
        <v>1.9612028730312301</v>
      </c>
      <c r="AC6756">
        <v>6.0556769621464203E-2</v>
      </c>
      <c r="AD6756">
        <v>9.7615242472935099E-2</v>
      </c>
      <c r="AE6756">
        <v>1</v>
      </c>
      <c r="AF6756">
        <v>0</v>
      </c>
      <c r="AG6756">
        <v>1</v>
      </c>
      <c r="AH6756">
        <v>1</v>
      </c>
    </row>
    <row r="6757" spans="1:34" x14ac:dyDescent="0.2">
      <c r="A6757">
        <v>6755</v>
      </c>
      <c r="B6757">
        <v>676</v>
      </c>
      <c r="C6757">
        <v>843</v>
      </c>
      <c r="D6757" t="s">
        <v>2404</v>
      </c>
      <c r="E6757">
        <f t="shared" si="209"/>
        <v>338</v>
      </c>
      <c r="F6757" s="42">
        <f t="shared" si="210"/>
        <v>338</v>
      </c>
      <c r="H6757" t="s">
        <v>2396</v>
      </c>
      <c r="I6757">
        <v>1</v>
      </c>
      <c r="J6757">
        <v>0</v>
      </c>
      <c r="K6757">
        <v>0</v>
      </c>
      <c r="S6757">
        <v>-0.18912889843340999</v>
      </c>
      <c r="T6757">
        <v>-0.28546140014427301</v>
      </c>
      <c r="U6757">
        <v>3.2660307654878098</v>
      </c>
      <c r="V6757">
        <v>5.5182885681007301</v>
      </c>
      <c r="W6757">
        <v>-0.75687835297725403</v>
      </c>
      <c r="X6757">
        <v>-0.20667391628989301</v>
      </c>
      <c r="Y6757">
        <v>-0.78989573825552495</v>
      </c>
      <c r="Z6757">
        <v>-0.164173521456695</v>
      </c>
      <c r="AA6757">
        <v>1.08933891450312</v>
      </c>
      <c r="AB6757">
        <v>2.0853483802950499</v>
      </c>
      <c r="AC6757">
        <v>6.9409674985199503E-3</v>
      </c>
      <c r="AD6757">
        <v>0.69494211110278103</v>
      </c>
      <c r="AE6757">
        <v>1</v>
      </c>
      <c r="AF6757">
        <v>0</v>
      </c>
      <c r="AG6757">
        <v>1</v>
      </c>
      <c r="AH6757">
        <v>1</v>
      </c>
    </row>
    <row r="6758" spans="1:34" x14ac:dyDescent="0.2">
      <c r="A6758">
        <v>6756</v>
      </c>
      <c r="B6758">
        <v>676</v>
      </c>
      <c r="C6758">
        <v>843</v>
      </c>
      <c r="D6758" t="s">
        <v>2404</v>
      </c>
      <c r="E6758">
        <f t="shared" si="209"/>
        <v>338</v>
      </c>
      <c r="F6758" s="42">
        <f t="shared" si="210"/>
        <v>338</v>
      </c>
      <c r="H6758" t="s">
        <v>2397</v>
      </c>
      <c r="I6758">
        <v>0</v>
      </c>
      <c r="J6758">
        <v>0</v>
      </c>
      <c r="K6758">
        <v>0</v>
      </c>
      <c r="S6758">
        <v>5.3044924105051898E-2</v>
      </c>
      <c r="T6758">
        <v>2.2584701394813798E-2</v>
      </c>
      <c r="U6758">
        <v>2.9969526652712402</v>
      </c>
      <c r="V6758">
        <v>1.13850900278694</v>
      </c>
      <c r="W6758">
        <v>-0.175185498928245</v>
      </c>
      <c r="X6758">
        <v>1.15882271263277E-2</v>
      </c>
      <c r="Y6758">
        <v>-8.2567128033450204E-2</v>
      </c>
      <c r="Z6758">
        <v>-0.121741214659205</v>
      </c>
      <c r="AA6758">
        <v>1.17320645475392</v>
      </c>
      <c r="AB6758">
        <v>0.48456354379045602</v>
      </c>
      <c r="AC6758">
        <v>0.55481714886408595</v>
      </c>
      <c r="AD6758">
        <v>0.92458275081265096</v>
      </c>
      <c r="AE6758">
        <v>0</v>
      </c>
      <c r="AF6758">
        <v>1</v>
      </c>
      <c r="AG6758">
        <v>1</v>
      </c>
      <c r="AH6758">
        <v>0</v>
      </c>
    </row>
    <row r="6759" spans="1:34" x14ac:dyDescent="0.2">
      <c r="A6759">
        <v>6757</v>
      </c>
      <c r="B6759">
        <v>676</v>
      </c>
      <c r="C6759">
        <v>844</v>
      </c>
      <c r="D6759" t="s">
        <v>2404</v>
      </c>
      <c r="E6759">
        <f t="shared" si="209"/>
        <v>338</v>
      </c>
      <c r="F6759" s="42">
        <f t="shared" si="210"/>
        <v>338</v>
      </c>
      <c r="H6759" t="s">
        <v>2398</v>
      </c>
      <c r="I6759">
        <v>1</v>
      </c>
      <c r="J6759">
        <v>0</v>
      </c>
      <c r="K6759">
        <v>0</v>
      </c>
      <c r="S6759">
        <v>0.283279399271123</v>
      </c>
      <c r="T6759">
        <v>0.51970022273626604</v>
      </c>
      <c r="U6759">
        <v>2.0929132140008702</v>
      </c>
      <c r="V6759">
        <v>3.8004930672136799</v>
      </c>
      <c r="W6759">
        <v>0.28946254561211099</v>
      </c>
      <c r="X6759">
        <v>0.57166693658611301</v>
      </c>
      <c r="Y6759">
        <v>0.43956815760203899</v>
      </c>
      <c r="Z6759">
        <v>0.74566060087840302</v>
      </c>
      <c r="AA6759">
        <v>0.855799591202553</v>
      </c>
      <c r="AB6759">
        <v>1.4864771709107101</v>
      </c>
      <c r="AC6759">
        <v>0.18257896173396401</v>
      </c>
      <c r="AD6759">
        <v>0.130155130403764</v>
      </c>
      <c r="AE6759">
        <v>1</v>
      </c>
      <c r="AF6759">
        <v>0</v>
      </c>
      <c r="AG6759">
        <v>0</v>
      </c>
      <c r="AH6759">
        <v>0</v>
      </c>
    </row>
    <row r="6760" spans="1:34" x14ac:dyDescent="0.2">
      <c r="A6760">
        <v>6758</v>
      </c>
      <c r="B6760">
        <v>676</v>
      </c>
      <c r="C6760">
        <v>844</v>
      </c>
      <c r="D6760" t="s">
        <v>2404</v>
      </c>
      <c r="E6760">
        <f t="shared" si="209"/>
        <v>338</v>
      </c>
      <c r="F6760" s="42">
        <f t="shared" si="210"/>
        <v>338</v>
      </c>
      <c r="H6760" t="s">
        <v>2399</v>
      </c>
      <c r="I6760">
        <v>0</v>
      </c>
      <c r="J6760">
        <v>0</v>
      </c>
      <c r="K6760">
        <v>0</v>
      </c>
      <c r="S6760">
        <v>-0.40247257042210499</v>
      </c>
      <c r="T6760">
        <v>-0.70802277859540896</v>
      </c>
      <c r="U6760">
        <v>2.6709144067717698</v>
      </c>
      <c r="V6760">
        <v>4.0263034016102601</v>
      </c>
      <c r="W6760">
        <v>-0.72476165981571306</v>
      </c>
      <c r="X6760">
        <v>-0.92992034655029898</v>
      </c>
      <c r="Y6760">
        <v>-1.0471561997371901</v>
      </c>
      <c r="Z6760">
        <v>-0.60809057063619398</v>
      </c>
      <c r="AA6760">
        <v>0.98796921450894604</v>
      </c>
      <c r="AB6760">
        <v>1.6201279075919499</v>
      </c>
      <c r="AC6760">
        <v>4.4484182874784898E-3</v>
      </c>
      <c r="AD6760">
        <v>2.48885862210208E-2</v>
      </c>
      <c r="AE6760">
        <v>1</v>
      </c>
      <c r="AF6760">
        <v>0</v>
      </c>
      <c r="AG6760">
        <v>1</v>
      </c>
      <c r="AH6760">
        <v>1</v>
      </c>
    </row>
    <row r="6761" spans="1:34" x14ac:dyDescent="0.2">
      <c r="A6761">
        <v>6759</v>
      </c>
      <c r="B6761">
        <v>676</v>
      </c>
      <c r="C6761">
        <v>845</v>
      </c>
      <c r="D6761" t="s">
        <v>2404</v>
      </c>
      <c r="E6761">
        <f t="shared" si="209"/>
        <v>338</v>
      </c>
      <c r="F6761" s="42">
        <f t="shared" si="210"/>
        <v>338</v>
      </c>
      <c r="H6761" t="s">
        <v>2400</v>
      </c>
      <c r="I6761">
        <v>1</v>
      </c>
      <c r="J6761">
        <v>0</v>
      </c>
      <c r="K6761">
        <v>0</v>
      </c>
      <c r="S6761">
        <v>-0.66983716149115902</v>
      </c>
      <c r="T6761">
        <v>-1.1439214007701799</v>
      </c>
      <c r="U6761">
        <v>3.0233383575687198</v>
      </c>
      <c r="V6761">
        <v>4.6317182816335603</v>
      </c>
      <c r="W6761">
        <v>-0.80986375074184802</v>
      </c>
      <c r="X6761">
        <v>-0.84493366804400105</v>
      </c>
      <c r="Y6761">
        <v>-0.92556313225172804</v>
      </c>
      <c r="Z6761">
        <v>-0.52659469448681995</v>
      </c>
      <c r="AA6761">
        <v>1.28174901076395</v>
      </c>
      <c r="AB6761">
        <v>1.66671216162981</v>
      </c>
      <c r="AC6761">
        <v>1.37881720064907E-2</v>
      </c>
      <c r="AD6761">
        <v>4.69602093238638E-2</v>
      </c>
      <c r="AE6761">
        <v>1</v>
      </c>
      <c r="AF6761">
        <v>0</v>
      </c>
      <c r="AG6761">
        <v>1</v>
      </c>
      <c r="AH6761">
        <v>1</v>
      </c>
    </row>
    <row r="6762" spans="1:34" x14ac:dyDescent="0.2">
      <c r="A6762">
        <v>6760</v>
      </c>
      <c r="B6762">
        <v>676</v>
      </c>
      <c r="C6762">
        <v>845</v>
      </c>
      <c r="D6762" t="s">
        <v>2404</v>
      </c>
      <c r="E6762">
        <f t="shared" si="209"/>
        <v>338</v>
      </c>
      <c r="F6762" s="42">
        <f t="shared" si="210"/>
        <v>338</v>
      </c>
      <c r="H6762" t="s">
        <v>2401</v>
      </c>
      <c r="I6762">
        <v>0</v>
      </c>
      <c r="J6762">
        <v>0</v>
      </c>
      <c r="K6762">
        <v>0</v>
      </c>
      <c r="S6762">
        <v>0.68545196263585195</v>
      </c>
      <c r="T6762">
        <v>0.32635391989775198</v>
      </c>
      <c r="U6762">
        <v>2.0760357336839701</v>
      </c>
      <c r="V6762">
        <v>0.98930028343352405</v>
      </c>
      <c r="W6762">
        <v>0.62867172705014596</v>
      </c>
      <c r="X6762">
        <v>0.13245260151186</v>
      </c>
      <c r="Y6762">
        <v>0.88803091552881996</v>
      </c>
      <c r="Z6762">
        <v>-3.8225667447336401E-3</v>
      </c>
      <c r="AA6762">
        <v>0.90776532960890599</v>
      </c>
      <c r="AB6762">
        <v>0.42016015113666499</v>
      </c>
      <c r="AC6762">
        <v>7.1193243995614098E-3</v>
      </c>
      <c r="AD6762">
        <v>0.21387499506196</v>
      </c>
      <c r="AE6762">
        <v>0</v>
      </c>
      <c r="AF6762">
        <v>1</v>
      </c>
      <c r="AG6762">
        <v>1</v>
      </c>
      <c r="AH6762">
        <v>0</v>
      </c>
    </row>
    <row r="6763" spans="1:34" x14ac:dyDescent="0.2">
      <c r="A6763">
        <v>6761</v>
      </c>
      <c r="B6763">
        <v>677</v>
      </c>
      <c r="C6763">
        <v>846</v>
      </c>
      <c r="D6763" t="s">
        <v>2405</v>
      </c>
      <c r="E6763">
        <f t="shared" si="209"/>
        <v>338</v>
      </c>
      <c r="F6763" s="42">
        <f t="shared" si="210"/>
        <v>339</v>
      </c>
      <c r="H6763" t="s">
        <v>2406</v>
      </c>
      <c r="I6763">
        <v>1</v>
      </c>
      <c r="J6763">
        <v>1</v>
      </c>
      <c r="K6763">
        <v>1</v>
      </c>
      <c r="S6763">
        <v>-0.74294736894080404</v>
      </c>
      <c r="T6763">
        <v>-0.23921890348769001</v>
      </c>
      <c r="U6763">
        <v>2.06540213245898</v>
      </c>
      <c r="V6763">
        <v>1.02584825906465</v>
      </c>
      <c r="W6763">
        <v>-0.37102601351873998</v>
      </c>
      <c r="X6763">
        <v>-0.23576903219345799</v>
      </c>
      <c r="Y6763">
        <v>-0.43327784059745</v>
      </c>
      <c r="Z6763">
        <v>-0.14719007529021899</v>
      </c>
      <c r="AA6763">
        <v>0.802699042331391</v>
      </c>
      <c r="AB6763">
        <v>0.43920978683789402</v>
      </c>
      <c r="AC6763">
        <v>6.9612764648049399E-2</v>
      </c>
      <c r="AD6763">
        <v>3.56278339165369E-2</v>
      </c>
      <c r="AE6763">
        <v>0</v>
      </c>
      <c r="AF6763">
        <v>1</v>
      </c>
      <c r="AG6763">
        <v>0</v>
      </c>
      <c r="AH6763">
        <v>1</v>
      </c>
    </row>
    <row r="6764" spans="1:34" x14ac:dyDescent="0.2">
      <c r="A6764">
        <v>6762</v>
      </c>
      <c r="B6764">
        <v>677</v>
      </c>
      <c r="C6764">
        <v>846</v>
      </c>
      <c r="D6764" t="s">
        <v>2405</v>
      </c>
      <c r="E6764">
        <f t="shared" si="209"/>
        <v>338</v>
      </c>
      <c r="F6764" s="42">
        <f t="shared" si="210"/>
        <v>339</v>
      </c>
      <c r="H6764" t="s">
        <v>2407</v>
      </c>
      <c r="I6764">
        <v>0</v>
      </c>
      <c r="J6764">
        <v>1</v>
      </c>
      <c r="K6764">
        <v>1</v>
      </c>
      <c r="S6764">
        <v>-0.76282169326441396</v>
      </c>
      <c r="T6764">
        <v>-1.4042325204456201</v>
      </c>
      <c r="U6764">
        <v>2.5249797082506098</v>
      </c>
      <c r="V6764">
        <v>3.9712259027615802</v>
      </c>
      <c r="W6764">
        <v>-1.2220575949911801</v>
      </c>
      <c r="X6764">
        <v>-0.99103084893471705</v>
      </c>
      <c r="Y6764">
        <v>-1.1697291094953699</v>
      </c>
      <c r="Z6764">
        <v>-1.01656667516555</v>
      </c>
      <c r="AA6764">
        <v>1.0543069901498201</v>
      </c>
      <c r="AB6764">
        <v>1.5153857276189799</v>
      </c>
      <c r="AC6764">
        <v>1.2531488350057899E-5</v>
      </c>
      <c r="AD6764">
        <v>1.08876377517472E-2</v>
      </c>
      <c r="AE6764">
        <v>1</v>
      </c>
      <c r="AF6764">
        <v>0</v>
      </c>
      <c r="AG6764">
        <v>1</v>
      </c>
      <c r="AH6764">
        <v>1</v>
      </c>
    </row>
    <row r="6765" spans="1:34" x14ac:dyDescent="0.2">
      <c r="A6765">
        <v>6763</v>
      </c>
      <c r="B6765">
        <v>677</v>
      </c>
      <c r="C6765">
        <v>847</v>
      </c>
      <c r="D6765" t="s">
        <v>2405</v>
      </c>
      <c r="E6765">
        <f t="shared" si="209"/>
        <v>338</v>
      </c>
      <c r="F6765" s="42">
        <f t="shared" si="210"/>
        <v>339</v>
      </c>
      <c r="H6765" t="s">
        <v>2408</v>
      </c>
      <c r="I6765">
        <v>1</v>
      </c>
      <c r="J6765">
        <v>1</v>
      </c>
      <c r="K6765">
        <v>1</v>
      </c>
      <c r="S6765">
        <v>1.0891625041258499</v>
      </c>
      <c r="T6765">
        <v>0.25934195456750903</v>
      </c>
      <c r="U6765">
        <v>3.37070779618807</v>
      </c>
      <c r="V6765">
        <v>1.0167588185338701</v>
      </c>
      <c r="W6765">
        <v>0.923781930000102</v>
      </c>
      <c r="X6765">
        <v>0.48261432736791099</v>
      </c>
      <c r="Y6765">
        <v>0.76186355232769798</v>
      </c>
      <c r="Z6765">
        <v>0.49197496639677102</v>
      </c>
      <c r="AA6765">
        <v>1.3384963081849199</v>
      </c>
      <c r="AB6765">
        <v>0.38940518770244098</v>
      </c>
      <c r="AC6765">
        <v>7.3123520139636699E-3</v>
      </c>
      <c r="AD6765">
        <v>3.4740575188281799E-6</v>
      </c>
      <c r="AE6765">
        <v>0</v>
      </c>
      <c r="AF6765">
        <v>1</v>
      </c>
      <c r="AG6765">
        <v>0</v>
      </c>
      <c r="AH6765">
        <v>1</v>
      </c>
    </row>
    <row r="6766" spans="1:34" x14ac:dyDescent="0.2">
      <c r="A6766">
        <v>6764</v>
      </c>
      <c r="B6766">
        <v>677</v>
      </c>
      <c r="C6766">
        <v>847</v>
      </c>
      <c r="D6766" t="s">
        <v>2405</v>
      </c>
      <c r="E6766">
        <f t="shared" si="209"/>
        <v>338</v>
      </c>
      <c r="F6766" s="42">
        <f t="shared" si="210"/>
        <v>339</v>
      </c>
      <c r="H6766" t="s">
        <v>2409</v>
      </c>
      <c r="I6766">
        <v>0</v>
      </c>
      <c r="J6766">
        <v>1</v>
      </c>
      <c r="K6766">
        <v>1</v>
      </c>
      <c r="S6766">
        <v>0.15300451108487301</v>
      </c>
      <c r="T6766">
        <v>0.248093969282942</v>
      </c>
      <c r="U6766">
        <v>2.7559857227606699</v>
      </c>
      <c r="V6766">
        <v>4.36473257342581</v>
      </c>
      <c r="W6766">
        <v>0.32296632521359397</v>
      </c>
      <c r="X6766">
        <v>-0.25713302406122701</v>
      </c>
      <c r="Y6766">
        <v>0.30825163201417499</v>
      </c>
      <c r="Z6766">
        <v>-0.73456124482531104</v>
      </c>
      <c r="AA6766">
        <v>1.17862463595046</v>
      </c>
      <c r="AB6766">
        <v>1.79633533510358</v>
      </c>
      <c r="AC6766">
        <v>0.27948769651221</v>
      </c>
      <c r="AD6766">
        <v>0.57128447188657805</v>
      </c>
      <c r="AE6766">
        <v>1</v>
      </c>
      <c r="AF6766">
        <v>0</v>
      </c>
      <c r="AG6766">
        <v>1</v>
      </c>
      <c r="AH6766">
        <v>1</v>
      </c>
    </row>
    <row r="6767" spans="1:34" x14ac:dyDescent="0.2">
      <c r="A6767">
        <v>6765</v>
      </c>
      <c r="B6767">
        <v>677</v>
      </c>
      <c r="C6767">
        <v>848</v>
      </c>
      <c r="D6767" t="s">
        <v>2405</v>
      </c>
      <c r="E6767">
        <f t="shared" si="209"/>
        <v>338</v>
      </c>
      <c r="F6767" s="42">
        <f t="shared" si="210"/>
        <v>339</v>
      </c>
      <c r="H6767" t="s">
        <v>2410</v>
      </c>
      <c r="I6767">
        <v>1</v>
      </c>
      <c r="J6767">
        <v>1</v>
      </c>
      <c r="K6767">
        <v>1</v>
      </c>
      <c r="S6767">
        <v>0.78731552406679794</v>
      </c>
      <c r="T6767">
        <v>1.2766045923328999</v>
      </c>
      <c r="U6767">
        <v>3.0471701695350899</v>
      </c>
      <c r="V6767">
        <v>5.7723034858458702</v>
      </c>
      <c r="W6767">
        <v>1.0718008337981499</v>
      </c>
      <c r="X6767">
        <v>1.33678536671368</v>
      </c>
      <c r="Y6767">
        <v>0.987944391219306</v>
      </c>
      <c r="Z6767">
        <v>0.94693349787926595</v>
      </c>
      <c r="AA6767">
        <v>1.35614633272031</v>
      </c>
      <c r="AB6767">
        <v>2.26529983402712</v>
      </c>
      <c r="AC6767">
        <v>2.2526556794266401E-3</v>
      </c>
      <c r="AD6767">
        <v>2.1192635311601898E-2</v>
      </c>
      <c r="AE6767">
        <v>1</v>
      </c>
      <c r="AF6767">
        <v>0</v>
      </c>
      <c r="AG6767">
        <v>1</v>
      </c>
      <c r="AH6767">
        <v>1</v>
      </c>
    </row>
    <row r="6768" spans="1:34" x14ac:dyDescent="0.2">
      <c r="A6768">
        <v>6766</v>
      </c>
      <c r="B6768">
        <v>677</v>
      </c>
      <c r="C6768">
        <v>848</v>
      </c>
      <c r="D6768" t="s">
        <v>2405</v>
      </c>
      <c r="E6768">
        <f t="shared" si="209"/>
        <v>338</v>
      </c>
      <c r="F6768" s="42">
        <f t="shared" si="210"/>
        <v>339</v>
      </c>
      <c r="H6768" t="s">
        <v>2411</v>
      </c>
      <c r="I6768">
        <v>0</v>
      </c>
      <c r="J6768">
        <v>1</v>
      </c>
      <c r="K6768">
        <v>1</v>
      </c>
      <c r="S6768">
        <v>-0.61352013528812699</v>
      </c>
      <c r="T6768">
        <v>-0.13614147050588901</v>
      </c>
      <c r="U6768">
        <v>2.3764841657830398</v>
      </c>
      <c r="V6768">
        <v>0.88880118695542798</v>
      </c>
      <c r="W6768">
        <v>-0.14157561072109801</v>
      </c>
      <c r="X6768">
        <v>-0.108176627380048</v>
      </c>
      <c r="Y6768">
        <v>-3.5977663503394298E-2</v>
      </c>
      <c r="Z6768">
        <v>-0.12504640084676499</v>
      </c>
      <c r="AA6768">
        <v>0.91639639918007598</v>
      </c>
      <c r="AB6768">
        <v>0.37703131129259798</v>
      </c>
      <c r="AC6768">
        <v>0.54122277450572498</v>
      </c>
      <c r="AD6768">
        <v>0.25761345158648602</v>
      </c>
      <c r="AE6768">
        <v>0</v>
      </c>
      <c r="AF6768">
        <v>1</v>
      </c>
      <c r="AG6768">
        <v>0</v>
      </c>
      <c r="AH6768">
        <v>1</v>
      </c>
    </row>
    <row r="6769" spans="1:34" x14ac:dyDescent="0.2">
      <c r="A6769">
        <v>6767</v>
      </c>
      <c r="B6769">
        <v>677</v>
      </c>
      <c r="C6769">
        <v>849</v>
      </c>
      <c r="D6769" t="s">
        <v>2405</v>
      </c>
      <c r="E6769">
        <f t="shared" si="209"/>
        <v>338</v>
      </c>
      <c r="F6769" s="42">
        <f t="shared" si="210"/>
        <v>339</v>
      </c>
      <c r="H6769" t="s">
        <v>2412</v>
      </c>
      <c r="I6769">
        <v>1</v>
      </c>
      <c r="J6769">
        <v>1</v>
      </c>
      <c r="K6769">
        <v>1</v>
      </c>
      <c r="S6769">
        <v>0.96080946008442003</v>
      </c>
      <c r="T6769">
        <v>1.80493346814225</v>
      </c>
      <c r="U6769">
        <v>2.77999000565615</v>
      </c>
      <c r="V6769">
        <v>5.3347245310535101</v>
      </c>
      <c r="W6769">
        <v>1.0951072403153399</v>
      </c>
      <c r="X6769">
        <v>1.7056804660862801</v>
      </c>
      <c r="Y6769">
        <v>1.28241746730633</v>
      </c>
      <c r="Z6769">
        <v>1.64590281508042</v>
      </c>
      <c r="AA6769">
        <v>1.104216542821</v>
      </c>
      <c r="AB6769">
        <v>2.1710305100734799</v>
      </c>
      <c r="AC6769">
        <v>1.5425689530126801E-4</v>
      </c>
      <c r="AD6769">
        <v>2.3856155316326101E-3</v>
      </c>
      <c r="AE6769">
        <v>1</v>
      </c>
      <c r="AF6769">
        <v>0</v>
      </c>
      <c r="AG6769">
        <v>1</v>
      </c>
      <c r="AH6769">
        <v>1</v>
      </c>
    </row>
    <row r="6770" spans="1:34" x14ac:dyDescent="0.2">
      <c r="A6770">
        <v>6768</v>
      </c>
      <c r="B6770">
        <v>677</v>
      </c>
      <c r="C6770">
        <v>849</v>
      </c>
      <c r="D6770" t="s">
        <v>2405</v>
      </c>
      <c r="E6770">
        <f t="shared" si="209"/>
        <v>338</v>
      </c>
      <c r="F6770" s="42">
        <f t="shared" si="210"/>
        <v>339</v>
      </c>
      <c r="H6770" t="s">
        <v>2413</v>
      </c>
      <c r="I6770">
        <v>0</v>
      </c>
      <c r="J6770">
        <v>1</v>
      </c>
      <c r="K6770">
        <v>1</v>
      </c>
      <c r="S6770">
        <v>-0.539282480138354</v>
      </c>
      <c r="T6770">
        <v>-0.85699903576402003</v>
      </c>
      <c r="U6770">
        <v>2.3875254442682499</v>
      </c>
      <c r="V6770">
        <v>3.8593769575816501</v>
      </c>
      <c r="W6770">
        <v>-0.54875757215201704</v>
      </c>
      <c r="X6770">
        <v>-0.236938500329436</v>
      </c>
      <c r="Y6770">
        <v>-0.52384984588983796</v>
      </c>
      <c r="Z6770">
        <v>-0.323030565617973</v>
      </c>
      <c r="AA6770">
        <v>1.0040112087156501</v>
      </c>
      <c r="AB6770">
        <v>1.6069345864939799</v>
      </c>
      <c r="AC6770">
        <v>3.2476488270504901E-2</v>
      </c>
      <c r="AD6770">
        <v>0.559787819125386</v>
      </c>
      <c r="AE6770">
        <v>1</v>
      </c>
      <c r="AF6770">
        <v>0</v>
      </c>
      <c r="AG6770">
        <v>1</v>
      </c>
      <c r="AH6770">
        <v>1</v>
      </c>
    </row>
    <row r="6771" spans="1:34" x14ac:dyDescent="0.2">
      <c r="A6771">
        <v>6769</v>
      </c>
      <c r="B6771">
        <v>677</v>
      </c>
      <c r="C6771">
        <v>850</v>
      </c>
      <c r="D6771" t="s">
        <v>2405</v>
      </c>
      <c r="E6771">
        <f t="shared" si="209"/>
        <v>338</v>
      </c>
      <c r="F6771" s="42">
        <f t="shared" si="210"/>
        <v>339</v>
      </c>
      <c r="H6771" t="s">
        <v>2414</v>
      </c>
      <c r="I6771">
        <v>1</v>
      </c>
      <c r="J6771">
        <v>1</v>
      </c>
      <c r="K6771">
        <v>1</v>
      </c>
      <c r="S6771">
        <v>-0.31808576744515399</v>
      </c>
      <c r="T6771">
        <v>-0.56367892937434305</v>
      </c>
      <c r="U6771">
        <v>2.8932878908235602</v>
      </c>
      <c r="V6771">
        <v>4.5661745467679298</v>
      </c>
      <c r="W6771">
        <v>-0.32698034450704699</v>
      </c>
      <c r="X6771">
        <v>-0.73889154030346504</v>
      </c>
      <c r="Y6771">
        <v>-0.57160200031262598</v>
      </c>
      <c r="Z6771">
        <v>-0.82307872436750196</v>
      </c>
      <c r="AA6771">
        <v>1.2430756165631101</v>
      </c>
      <c r="AB6771">
        <v>1.7742130771726801</v>
      </c>
      <c r="AC6771">
        <v>0.299091307606561</v>
      </c>
      <c r="AD6771">
        <v>0.10155997067325399</v>
      </c>
      <c r="AE6771">
        <v>1</v>
      </c>
      <c r="AF6771">
        <v>0</v>
      </c>
      <c r="AG6771">
        <v>0</v>
      </c>
      <c r="AH6771">
        <v>0</v>
      </c>
    </row>
    <row r="6772" spans="1:34" x14ac:dyDescent="0.2">
      <c r="A6772">
        <v>6770</v>
      </c>
      <c r="B6772">
        <v>677</v>
      </c>
      <c r="C6772">
        <v>850</v>
      </c>
      <c r="D6772" t="s">
        <v>2405</v>
      </c>
      <c r="E6772">
        <f t="shared" si="209"/>
        <v>338</v>
      </c>
      <c r="F6772" s="42">
        <f t="shared" si="210"/>
        <v>339</v>
      </c>
      <c r="H6772" t="s">
        <v>2415</v>
      </c>
      <c r="I6772">
        <v>0</v>
      </c>
      <c r="J6772">
        <v>1</v>
      </c>
      <c r="K6772">
        <v>1</v>
      </c>
      <c r="S6772">
        <v>-0.433011047134642</v>
      </c>
      <c r="T6772">
        <v>-0.76089205384125103</v>
      </c>
      <c r="U6772">
        <v>2.6344212096883002</v>
      </c>
      <c r="V6772">
        <v>4.4133173654686004</v>
      </c>
      <c r="W6772">
        <v>-0.36969705325765301</v>
      </c>
      <c r="X6772">
        <v>-1.0771026710751901</v>
      </c>
      <c r="Y6772">
        <v>-0.72212539914718998</v>
      </c>
      <c r="Z6772">
        <v>-0.86082340859471895</v>
      </c>
      <c r="AA6772">
        <v>0.99059369322411905</v>
      </c>
      <c r="AB6772">
        <v>1.68024267819524</v>
      </c>
      <c r="AC6772">
        <v>0.14176911965035</v>
      </c>
      <c r="AD6772">
        <v>1.25079436360255E-2</v>
      </c>
      <c r="AE6772">
        <v>1</v>
      </c>
      <c r="AF6772">
        <v>0</v>
      </c>
      <c r="AG6772">
        <v>0</v>
      </c>
      <c r="AH6772">
        <v>0</v>
      </c>
    </row>
    <row r="6773" spans="1:34" x14ac:dyDescent="0.2">
      <c r="A6773">
        <v>6771</v>
      </c>
      <c r="B6773">
        <v>678</v>
      </c>
      <c r="C6773">
        <v>846</v>
      </c>
      <c r="D6773" t="s">
        <v>2416</v>
      </c>
      <c r="E6773">
        <f t="shared" si="209"/>
        <v>338</v>
      </c>
      <c r="F6773" s="42">
        <f t="shared" si="210"/>
        <v>340</v>
      </c>
      <c r="H6773" t="s">
        <v>2406</v>
      </c>
      <c r="I6773">
        <v>1</v>
      </c>
      <c r="J6773">
        <v>0</v>
      </c>
      <c r="K6773">
        <v>1</v>
      </c>
      <c r="S6773">
        <v>-0.74294736894080404</v>
      </c>
      <c r="T6773">
        <v>-0.23921890348769001</v>
      </c>
      <c r="U6773">
        <v>2.06540213245898</v>
      </c>
      <c r="V6773">
        <v>1.02584825906465</v>
      </c>
      <c r="W6773">
        <v>-0.37102601351873998</v>
      </c>
      <c r="X6773">
        <v>-0.23576903219345799</v>
      </c>
      <c r="Y6773">
        <v>-0.43327784059745</v>
      </c>
      <c r="Z6773">
        <v>-0.14719007529021899</v>
      </c>
      <c r="AA6773">
        <v>0.802699042331391</v>
      </c>
      <c r="AB6773">
        <v>0.43920978683789402</v>
      </c>
      <c r="AC6773">
        <v>6.9612764648049399E-2</v>
      </c>
      <c r="AD6773">
        <v>3.56278339165369E-2</v>
      </c>
      <c r="AE6773">
        <v>0</v>
      </c>
      <c r="AF6773">
        <v>1</v>
      </c>
      <c r="AG6773">
        <v>0</v>
      </c>
      <c r="AH6773">
        <v>1</v>
      </c>
    </row>
    <row r="6774" spans="1:34" x14ac:dyDescent="0.2">
      <c r="A6774">
        <v>6772</v>
      </c>
      <c r="B6774">
        <v>678</v>
      </c>
      <c r="C6774">
        <v>846</v>
      </c>
      <c r="D6774" t="s">
        <v>2416</v>
      </c>
      <c r="E6774">
        <f t="shared" si="209"/>
        <v>338</v>
      </c>
      <c r="F6774" s="42">
        <f t="shared" si="210"/>
        <v>340</v>
      </c>
      <c r="H6774" t="s">
        <v>2407</v>
      </c>
      <c r="I6774">
        <v>0</v>
      </c>
      <c r="J6774">
        <v>0</v>
      </c>
      <c r="K6774">
        <v>1</v>
      </c>
      <c r="S6774">
        <v>-0.76282169326441396</v>
      </c>
      <c r="T6774">
        <v>-1.4042325204456201</v>
      </c>
      <c r="U6774">
        <v>2.5249797082506098</v>
      </c>
      <c r="V6774">
        <v>3.9712259027615802</v>
      </c>
      <c r="W6774">
        <v>-1.2220575949911801</v>
      </c>
      <c r="X6774">
        <v>-0.99103084893471705</v>
      </c>
      <c r="Y6774">
        <v>-1.1697291094953699</v>
      </c>
      <c r="Z6774">
        <v>-1.01656667516555</v>
      </c>
      <c r="AA6774">
        <v>1.0543069901498201</v>
      </c>
      <c r="AB6774">
        <v>1.5153857276189799</v>
      </c>
      <c r="AC6774">
        <v>1.2531488350057899E-5</v>
      </c>
      <c r="AD6774">
        <v>1.08876377517472E-2</v>
      </c>
      <c r="AE6774">
        <v>1</v>
      </c>
      <c r="AF6774">
        <v>0</v>
      </c>
      <c r="AG6774">
        <v>1</v>
      </c>
      <c r="AH6774">
        <v>1</v>
      </c>
    </row>
    <row r="6775" spans="1:34" x14ac:dyDescent="0.2">
      <c r="A6775">
        <v>6773</v>
      </c>
      <c r="B6775">
        <v>678</v>
      </c>
      <c r="C6775">
        <v>847</v>
      </c>
      <c r="D6775" t="s">
        <v>2416</v>
      </c>
      <c r="E6775">
        <f t="shared" si="209"/>
        <v>338</v>
      </c>
      <c r="F6775" s="42">
        <f t="shared" si="210"/>
        <v>340</v>
      </c>
      <c r="H6775" t="s">
        <v>2408</v>
      </c>
      <c r="I6775">
        <v>1</v>
      </c>
      <c r="J6775">
        <v>0</v>
      </c>
      <c r="K6775">
        <v>1</v>
      </c>
      <c r="S6775">
        <v>1.0891625041258499</v>
      </c>
      <c r="T6775">
        <v>0.25934195456750903</v>
      </c>
      <c r="U6775">
        <v>3.37070779618807</v>
      </c>
      <c r="V6775">
        <v>1.0167588185338701</v>
      </c>
      <c r="W6775">
        <v>0.923781930000102</v>
      </c>
      <c r="X6775">
        <v>0.48261432736791099</v>
      </c>
      <c r="Y6775">
        <v>0.76186355232769798</v>
      </c>
      <c r="Z6775">
        <v>0.49197496639677102</v>
      </c>
      <c r="AA6775">
        <v>1.3384963081849199</v>
      </c>
      <c r="AB6775">
        <v>0.38940518770244098</v>
      </c>
      <c r="AC6775">
        <v>7.3123520139636699E-3</v>
      </c>
      <c r="AD6775">
        <v>3.4740575188281799E-6</v>
      </c>
      <c r="AE6775">
        <v>0</v>
      </c>
      <c r="AF6775">
        <v>1</v>
      </c>
      <c r="AG6775">
        <v>0</v>
      </c>
      <c r="AH6775">
        <v>1</v>
      </c>
    </row>
    <row r="6776" spans="1:34" x14ac:dyDescent="0.2">
      <c r="A6776">
        <v>6774</v>
      </c>
      <c r="B6776">
        <v>678</v>
      </c>
      <c r="C6776">
        <v>847</v>
      </c>
      <c r="D6776" t="s">
        <v>2416</v>
      </c>
      <c r="E6776">
        <f t="shared" si="209"/>
        <v>338</v>
      </c>
      <c r="F6776" s="42">
        <f t="shared" si="210"/>
        <v>340</v>
      </c>
      <c r="H6776" t="s">
        <v>2409</v>
      </c>
      <c r="I6776">
        <v>0</v>
      </c>
      <c r="J6776">
        <v>0</v>
      </c>
      <c r="K6776">
        <v>1</v>
      </c>
      <c r="S6776">
        <v>0.15300451108487301</v>
      </c>
      <c r="T6776">
        <v>0.248093969282942</v>
      </c>
      <c r="U6776">
        <v>2.7559857227606699</v>
      </c>
      <c r="V6776">
        <v>4.36473257342581</v>
      </c>
      <c r="W6776">
        <v>0.32296632521359397</v>
      </c>
      <c r="X6776">
        <v>-0.25713302406122701</v>
      </c>
      <c r="Y6776">
        <v>0.30825163201417499</v>
      </c>
      <c r="Z6776">
        <v>-0.73456124482531104</v>
      </c>
      <c r="AA6776">
        <v>1.17862463595046</v>
      </c>
      <c r="AB6776">
        <v>1.79633533510358</v>
      </c>
      <c r="AC6776">
        <v>0.27948769651221</v>
      </c>
      <c r="AD6776">
        <v>0.57128447188657805</v>
      </c>
      <c r="AE6776">
        <v>1</v>
      </c>
      <c r="AF6776">
        <v>0</v>
      </c>
      <c r="AG6776">
        <v>1</v>
      </c>
      <c r="AH6776">
        <v>1</v>
      </c>
    </row>
    <row r="6777" spans="1:34" x14ac:dyDescent="0.2">
      <c r="A6777">
        <v>6775</v>
      </c>
      <c r="B6777">
        <v>678</v>
      </c>
      <c r="C6777">
        <v>848</v>
      </c>
      <c r="D6777" t="s">
        <v>2416</v>
      </c>
      <c r="E6777">
        <f t="shared" si="209"/>
        <v>338</v>
      </c>
      <c r="F6777" s="42">
        <f t="shared" si="210"/>
        <v>340</v>
      </c>
      <c r="H6777" t="s">
        <v>2410</v>
      </c>
      <c r="I6777">
        <v>1</v>
      </c>
      <c r="J6777">
        <v>0</v>
      </c>
      <c r="K6777">
        <v>1</v>
      </c>
      <c r="S6777">
        <v>0.78731552406679794</v>
      </c>
      <c r="T6777">
        <v>1.2766045923328999</v>
      </c>
      <c r="U6777">
        <v>3.0471701695350899</v>
      </c>
      <c r="V6777">
        <v>5.7723034858458702</v>
      </c>
      <c r="W6777">
        <v>1.0718008337981499</v>
      </c>
      <c r="X6777">
        <v>1.33678536671368</v>
      </c>
      <c r="Y6777">
        <v>0.987944391219306</v>
      </c>
      <c r="Z6777">
        <v>0.94693349787926595</v>
      </c>
      <c r="AA6777">
        <v>1.35614633272031</v>
      </c>
      <c r="AB6777">
        <v>2.26529983402712</v>
      </c>
      <c r="AC6777">
        <v>2.2526556794266401E-3</v>
      </c>
      <c r="AD6777">
        <v>2.1192635311601898E-2</v>
      </c>
      <c r="AE6777">
        <v>1</v>
      </c>
      <c r="AF6777">
        <v>0</v>
      </c>
      <c r="AG6777">
        <v>1</v>
      </c>
      <c r="AH6777">
        <v>1</v>
      </c>
    </row>
    <row r="6778" spans="1:34" x14ac:dyDescent="0.2">
      <c r="A6778">
        <v>6776</v>
      </c>
      <c r="B6778">
        <v>678</v>
      </c>
      <c r="C6778">
        <v>848</v>
      </c>
      <c r="D6778" t="s">
        <v>2416</v>
      </c>
      <c r="E6778">
        <f t="shared" si="209"/>
        <v>338</v>
      </c>
      <c r="F6778" s="42">
        <f t="shared" si="210"/>
        <v>340</v>
      </c>
      <c r="H6778" t="s">
        <v>2411</v>
      </c>
      <c r="I6778">
        <v>0</v>
      </c>
      <c r="J6778">
        <v>0</v>
      </c>
      <c r="K6778">
        <v>1</v>
      </c>
      <c r="S6778">
        <v>-0.61352013528812699</v>
      </c>
      <c r="T6778">
        <v>-0.13614147050588901</v>
      </c>
      <c r="U6778">
        <v>2.3764841657830398</v>
      </c>
      <c r="V6778">
        <v>0.88880118695542798</v>
      </c>
      <c r="W6778">
        <v>-0.14157561072109801</v>
      </c>
      <c r="X6778">
        <v>-0.108176627380048</v>
      </c>
      <c r="Y6778">
        <v>-3.5977663503394298E-2</v>
      </c>
      <c r="Z6778">
        <v>-0.12504640084676499</v>
      </c>
      <c r="AA6778">
        <v>0.91639639918007598</v>
      </c>
      <c r="AB6778">
        <v>0.37703131129259798</v>
      </c>
      <c r="AC6778">
        <v>0.54122277450572498</v>
      </c>
      <c r="AD6778">
        <v>0.25761345158648602</v>
      </c>
      <c r="AE6778">
        <v>0</v>
      </c>
      <c r="AF6778">
        <v>1</v>
      </c>
      <c r="AG6778">
        <v>0</v>
      </c>
      <c r="AH6778">
        <v>1</v>
      </c>
    </row>
    <row r="6779" spans="1:34" x14ac:dyDescent="0.2">
      <c r="A6779">
        <v>6777</v>
      </c>
      <c r="B6779">
        <v>678</v>
      </c>
      <c r="C6779">
        <v>849</v>
      </c>
      <c r="D6779" t="s">
        <v>2416</v>
      </c>
      <c r="E6779">
        <f t="shared" si="209"/>
        <v>338</v>
      </c>
      <c r="F6779" s="42">
        <f t="shared" si="210"/>
        <v>340</v>
      </c>
      <c r="H6779" t="s">
        <v>2412</v>
      </c>
      <c r="I6779">
        <v>1</v>
      </c>
      <c r="J6779">
        <v>0</v>
      </c>
      <c r="K6779">
        <v>1</v>
      </c>
      <c r="S6779">
        <v>0.96080946008442003</v>
      </c>
      <c r="T6779">
        <v>1.80493346814225</v>
      </c>
      <c r="U6779">
        <v>2.77999000565615</v>
      </c>
      <c r="V6779">
        <v>5.3347245310535101</v>
      </c>
      <c r="W6779">
        <v>1.0951072403153399</v>
      </c>
      <c r="X6779">
        <v>1.7056804660862801</v>
      </c>
      <c r="Y6779">
        <v>1.28241746730633</v>
      </c>
      <c r="Z6779">
        <v>1.64590281508042</v>
      </c>
      <c r="AA6779">
        <v>1.104216542821</v>
      </c>
      <c r="AB6779">
        <v>2.1710305100734799</v>
      </c>
      <c r="AC6779">
        <v>1.5425689530126801E-4</v>
      </c>
      <c r="AD6779">
        <v>2.3856155316326101E-3</v>
      </c>
      <c r="AE6779">
        <v>1</v>
      </c>
      <c r="AF6779">
        <v>0</v>
      </c>
      <c r="AG6779">
        <v>1</v>
      </c>
      <c r="AH6779">
        <v>1</v>
      </c>
    </row>
    <row r="6780" spans="1:34" x14ac:dyDescent="0.2">
      <c r="A6780">
        <v>6778</v>
      </c>
      <c r="B6780">
        <v>678</v>
      </c>
      <c r="C6780">
        <v>849</v>
      </c>
      <c r="D6780" t="s">
        <v>2416</v>
      </c>
      <c r="E6780">
        <f t="shared" si="209"/>
        <v>338</v>
      </c>
      <c r="F6780" s="42">
        <f t="shared" si="210"/>
        <v>340</v>
      </c>
      <c r="H6780" t="s">
        <v>2413</v>
      </c>
      <c r="I6780">
        <v>0</v>
      </c>
      <c r="J6780">
        <v>0</v>
      </c>
      <c r="K6780">
        <v>1</v>
      </c>
      <c r="S6780">
        <v>-0.539282480138354</v>
      </c>
      <c r="T6780">
        <v>-0.85699903576402003</v>
      </c>
      <c r="U6780">
        <v>2.3875254442682499</v>
      </c>
      <c r="V6780">
        <v>3.8593769575816501</v>
      </c>
      <c r="W6780">
        <v>-0.54875757215201704</v>
      </c>
      <c r="X6780">
        <v>-0.236938500329436</v>
      </c>
      <c r="Y6780">
        <v>-0.52384984588983796</v>
      </c>
      <c r="Z6780">
        <v>-0.323030565617973</v>
      </c>
      <c r="AA6780">
        <v>1.0040112087156501</v>
      </c>
      <c r="AB6780">
        <v>1.6069345864939799</v>
      </c>
      <c r="AC6780">
        <v>3.2476488270504901E-2</v>
      </c>
      <c r="AD6780">
        <v>0.559787819125386</v>
      </c>
      <c r="AE6780">
        <v>1</v>
      </c>
      <c r="AF6780">
        <v>0</v>
      </c>
      <c r="AG6780">
        <v>1</v>
      </c>
      <c r="AH6780">
        <v>1</v>
      </c>
    </row>
    <row r="6781" spans="1:34" x14ac:dyDescent="0.2">
      <c r="A6781">
        <v>6779</v>
      </c>
      <c r="B6781">
        <v>678</v>
      </c>
      <c r="C6781">
        <v>850</v>
      </c>
      <c r="D6781" t="s">
        <v>2416</v>
      </c>
      <c r="E6781">
        <f t="shared" si="209"/>
        <v>338</v>
      </c>
      <c r="F6781" s="42">
        <f t="shared" si="210"/>
        <v>340</v>
      </c>
      <c r="H6781" t="s">
        <v>2414</v>
      </c>
      <c r="I6781">
        <v>1</v>
      </c>
      <c r="J6781">
        <v>0</v>
      </c>
      <c r="K6781">
        <v>1</v>
      </c>
      <c r="S6781">
        <v>-0.31808576744515399</v>
      </c>
      <c r="T6781">
        <v>-0.56367892937434305</v>
      </c>
      <c r="U6781">
        <v>2.8932878908235602</v>
      </c>
      <c r="V6781">
        <v>4.5661745467679298</v>
      </c>
      <c r="W6781">
        <v>-0.32698034450704699</v>
      </c>
      <c r="X6781">
        <v>-0.73889154030346504</v>
      </c>
      <c r="Y6781">
        <v>-0.57160200031262598</v>
      </c>
      <c r="Z6781">
        <v>-0.82307872436750196</v>
      </c>
      <c r="AA6781">
        <v>1.2430756165631101</v>
      </c>
      <c r="AB6781">
        <v>1.7742130771726801</v>
      </c>
      <c r="AC6781">
        <v>0.299091307606561</v>
      </c>
      <c r="AD6781">
        <v>0.10155997067325399</v>
      </c>
      <c r="AE6781">
        <v>1</v>
      </c>
      <c r="AF6781">
        <v>0</v>
      </c>
      <c r="AG6781">
        <v>0</v>
      </c>
      <c r="AH6781">
        <v>0</v>
      </c>
    </row>
    <row r="6782" spans="1:34" x14ac:dyDescent="0.2">
      <c r="A6782">
        <v>6780</v>
      </c>
      <c r="B6782">
        <v>678</v>
      </c>
      <c r="C6782">
        <v>850</v>
      </c>
      <c r="D6782" t="s">
        <v>2416</v>
      </c>
      <c r="E6782">
        <f t="shared" si="209"/>
        <v>338</v>
      </c>
      <c r="F6782" s="42">
        <f t="shared" si="210"/>
        <v>340</v>
      </c>
      <c r="H6782" t="s">
        <v>2415</v>
      </c>
      <c r="I6782">
        <v>0</v>
      </c>
      <c r="J6782">
        <v>0</v>
      </c>
      <c r="K6782">
        <v>1</v>
      </c>
      <c r="S6782">
        <v>-0.433011047134642</v>
      </c>
      <c r="T6782">
        <v>-0.76089205384125103</v>
      </c>
      <c r="U6782">
        <v>2.6344212096883002</v>
      </c>
      <c r="V6782">
        <v>4.4133173654686004</v>
      </c>
      <c r="W6782">
        <v>-0.36969705325765301</v>
      </c>
      <c r="X6782">
        <v>-1.0771026710751901</v>
      </c>
      <c r="Y6782">
        <v>-0.72212539914718998</v>
      </c>
      <c r="Z6782">
        <v>-0.86082340859471895</v>
      </c>
      <c r="AA6782">
        <v>0.99059369322411905</v>
      </c>
      <c r="AB6782">
        <v>1.68024267819524</v>
      </c>
      <c r="AC6782">
        <v>0.14176911965035</v>
      </c>
      <c r="AD6782">
        <v>1.25079436360255E-2</v>
      </c>
      <c r="AE6782">
        <v>1</v>
      </c>
      <c r="AF6782">
        <v>0</v>
      </c>
      <c r="AG6782">
        <v>0</v>
      </c>
      <c r="AH6782">
        <v>0</v>
      </c>
    </row>
    <row r="6783" spans="1:34" x14ac:dyDescent="0.2">
      <c r="A6783">
        <v>6781</v>
      </c>
      <c r="B6783">
        <v>679</v>
      </c>
      <c r="C6783">
        <v>846</v>
      </c>
      <c r="D6783" t="s">
        <v>2417</v>
      </c>
      <c r="E6783">
        <f t="shared" si="209"/>
        <v>340</v>
      </c>
      <c r="F6783" s="42">
        <f t="shared" si="210"/>
        <v>339</v>
      </c>
      <c r="H6783" t="s">
        <v>2406</v>
      </c>
      <c r="I6783">
        <v>1</v>
      </c>
      <c r="J6783">
        <v>1</v>
      </c>
      <c r="K6783">
        <v>0</v>
      </c>
      <c r="S6783">
        <v>-0.74294736894080404</v>
      </c>
      <c r="T6783">
        <v>-0.23921890348769001</v>
      </c>
      <c r="U6783">
        <v>2.06540213245898</v>
      </c>
      <c r="V6783">
        <v>1.02584825906465</v>
      </c>
      <c r="W6783">
        <v>-0.37102601351873998</v>
      </c>
      <c r="X6783">
        <v>-0.23576903219345799</v>
      </c>
      <c r="Y6783">
        <v>-0.43327784059745</v>
      </c>
      <c r="Z6783">
        <v>-0.14719007529021899</v>
      </c>
      <c r="AA6783">
        <v>0.802699042331391</v>
      </c>
      <c r="AB6783">
        <v>0.43920978683789402</v>
      </c>
      <c r="AC6783">
        <v>6.9612764648049399E-2</v>
      </c>
      <c r="AD6783">
        <v>3.56278339165369E-2</v>
      </c>
      <c r="AE6783">
        <v>0</v>
      </c>
      <c r="AF6783">
        <v>1</v>
      </c>
      <c r="AG6783">
        <v>0</v>
      </c>
      <c r="AH6783">
        <v>1</v>
      </c>
    </row>
    <row r="6784" spans="1:34" x14ac:dyDescent="0.2">
      <c r="A6784">
        <v>6782</v>
      </c>
      <c r="B6784">
        <v>679</v>
      </c>
      <c r="C6784">
        <v>846</v>
      </c>
      <c r="D6784" t="s">
        <v>2417</v>
      </c>
      <c r="E6784">
        <f t="shared" ref="E6784:E6847" si="211">E6744+2</f>
        <v>340</v>
      </c>
      <c r="F6784" s="42">
        <f t="shared" si="210"/>
        <v>339</v>
      </c>
      <c r="H6784" t="s">
        <v>2407</v>
      </c>
      <c r="I6784">
        <v>0</v>
      </c>
      <c r="J6784">
        <v>1</v>
      </c>
      <c r="K6784">
        <v>0</v>
      </c>
      <c r="S6784">
        <v>-0.76282169326441396</v>
      </c>
      <c r="T6784">
        <v>-1.4042325204456201</v>
      </c>
      <c r="U6784">
        <v>2.5249797082506098</v>
      </c>
      <c r="V6784">
        <v>3.9712259027615802</v>
      </c>
      <c r="W6784">
        <v>-1.2220575949911801</v>
      </c>
      <c r="X6784">
        <v>-0.99103084893471705</v>
      </c>
      <c r="Y6784">
        <v>-1.1697291094953699</v>
      </c>
      <c r="Z6784">
        <v>-1.01656667516555</v>
      </c>
      <c r="AA6784">
        <v>1.0543069901498201</v>
      </c>
      <c r="AB6784">
        <v>1.5153857276189799</v>
      </c>
      <c r="AC6784">
        <v>1.2531488350057899E-5</v>
      </c>
      <c r="AD6784">
        <v>1.08876377517472E-2</v>
      </c>
      <c r="AE6784">
        <v>1</v>
      </c>
      <c r="AF6784">
        <v>0</v>
      </c>
      <c r="AG6784">
        <v>1</v>
      </c>
      <c r="AH6784">
        <v>1</v>
      </c>
    </row>
    <row r="6785" spans="1:34" x14ac:dyDescent="0.2">
      <c r="A6785">
        <v>6783</v>
      </c>
      <c r="B6785">
        <v>679</v>
      </c>
      <c r="C6785">
        <v>847</v>
      </c>
      <c r="D6785" t="s">
        <v>2417</v>
      </c>
      <c r="E6785">
        <f t="shared" si="211"/>
        <v>340</v>
      </c>
      <c r="F6785" s="42">
        <f t="shared" si="210"/>
        <v>339</v>
      </c>
      <c r="H6785" t="s">
        <v>2408</v>
      </c>
      <c r="I6785">
        <v>1</v>
      </c>
      <c r="J6785">
        <v>1</v>
      </c>
      <c r="K6785">
        <v>0</v>
      </c>
      <c r="S6785">
        <v>1.0891625041258499</v>
      </c>
      <c r="T6785">
        <v>0.25934195456750903</v>
      </c>
      <c r="U6785">
        <v>3.37070779618807</v>
      </c>
      <c r="V6785">
        <v>1.0167588185338701</v>
      </c>
      <c r="W6785">
        <v>0.923781930000102</v>
      </c>
      <c r="X6785">
        <v>0.48261432736791099</v>
      </c>
      <c r="Y6785">
        <v>0.76186355232769798</v>
      </c>
      <c r="Z6785">
        <v>0.49197496639677102</v>
      </c>
      <c r="AA6785">
        <v>1.3384963081849199</v>
      </c>
      <c r="AB6785">
        <v>0.38940518770244098</v>
      </c>
      <c r="AC6785">
        <v>7.3123520139636699E-3</v>
      </c>
      <c r="AD6785">
        <v>3.4740575188281799E-6</v>
      </c>
      <c r="AE6785">
        <v>0</v>
      </c>
      <c r="AF6785">
        <v>1</v>
      </c>
      <c r="AG6785">
        <v>0</v>
      </c>
      <c r="AH6785">
        <v>1</v>
      </c>
    </row>
    <row r="6786" spans="1:34" x14ac:dyDescent="0.2">
      <c r="A6786">
        <v>6784</v>
      </c>
      <c r="B6786">
        <v>679</v>
      </c>
      <c r="C6786">
        <v>847</v>
      </c>
      <c r="D6786" t="s">
        <v>2417</v>
      </c>
      <c r="E6786">
        <f t="shared" si="211"/>
        <v>340</v>
      </c>
      <c r="F6786" s="42">
        <f t="shared" si="210"/>
        <v>339</v>
      </c>
      <c r="H6786" t="s">
        <v>2409</v>
      </c>
      <c r="I6786">
        <v>0</v>
      </c>
      <c r="J6786">
        <v>1</v>
      </c>
      <c r="K6786">
        <v>0</v>
      </c>
      <c r="S6786">
        <v>0.15300451108487301</v>
      </c>
      <c r="T6786">
        <v>0.248093969282942</v>
      </c>
      <c r="U6786">
        <v>2.7559857227606699</v>
      </c>
      <c r="V6786">
        <v>4.36473257342581</v>
      </c>
      <c r="W6786">
        <v>0.32296632521359397</v>
      </c>
      <c r="X6786">
        <v>-0.25713302406122701</v>
      </c>
      <c r="Y6786">
        <v>0.30825163201417499</v>
      </c>
      <c r="Z6786">
        <v>-0.73456124482531104</v>
      </c>
      <c r="AA6786">
        <v>1.17862463595046</v>
      </c>
      <c r="AB6786">
        <v>1.79633533510358</v>
      </c>
      <c r="AC6786">
        <v>0.27948769651221</v>
      </c>
      <c r="AD6786">
        <v>0.57128447188657805</v>
      </c>
      <c r="AE6786">
        <v>1</v>
      </c>
      <c r="AF6786">
        <v>0</v>
      </c>
      <c r="AG6786">
        <v>1</v>
      </c>
      <c r="AH6786">
        <v>1</v>
      </c>
    </row>
    <row r="6787" spans="1:34" x14ac:dyDescent="0.2">
      <c r="A6787">
        <v>6785</v>
      </c>
      <c r="B6787">
        <v>679</v>
      </c>
      <c r="C6787">
        <v>848</v>
      </c>
      <c r="D6787" t="s">
        <v>2417</v>
      </c>
      <c r="E6787">
        <f t="shared" si="211"/>
        <v>340</v>
      </c>
      <c r="F6787" s="42">
        <f t="shared" ref="F6787:F6850" si="212">B6787-E6787</f>
        <v>339</v>
      </c>
      <c r="H6787" t="s">
        <v>2410</v>
      </c>
      <c r="I6787">
        <v>1</v>
      </c>
      <c r="J6787">
        <v>1</v>
      </c>
      <c r="K6787">
        <v>0</v>
      </c>
      <c r="S6787">
        <v>0.78731552406679794</v>
      </c>
      <c r="T6787">
        <v>1.2766045923328999</v>
      </c>
      <c r="U6787">
        <v>3.0471701695350899</v>
      </c>
      <c r="V6787">
        <v>5.7723034858458702</v>
      </c>
      <c r="W6787">
        <v>1.0718008337981499</v>
      </c>
      <c r="X6787">
        <v>1.33678536671368</v>
      </c>
      <c r="Y6787">
        <v>0.987944391219306</v>
      </c>
      <c r="Z6787">
        <v>0.94693349787926595</v>
      </c>
      <c r="AA6787">
        <v>1.35614633272031</v>
      </c>
      <c r="AB6787">
        <v>2.26529983402712</v>
      </c>
      <c r="AC6787">
        <v>2.2526556794266401E-3</v>
      </c>
      <c r="AD6787">
        <v>2.1192635311601898E-2</v>
      </c>
      <c r="AE6787">
        <v>1</v>
      </c>
      <c r="AF6787">
        <v>0</v>
      </c>
      <c r="AG6787">
        <v>1</v>
      </c>
      <c r="AH6787">
        <v>1</v>
      </c>
    </row>
    <row r="6788" spans="1:34" x14ac:dyDescent="0.2">
      <c r="A6788">
        <v>6786</v>
      </c>
      <c r="B6788">
        <v>679</v>
      </c>
      <c r="C6788">
        <v>848</v>
      </c>
      <c r="D6788" t="s">
        <v>2417</v>
      </c>
      <c r="E6788">
        <f t="shared" si="211"/>
        <v>340</v>
      </c>
      <c r="F6788" s="42">
        <f t="shared" si="212"/>
        <v>339</v>
      </c>
      <c r="H6788" t="s">
        <v>2411</v>
      </c>
      <c r="I6788">
        <v>0</v>
      </c>
      <c r="J6788">
        <v>1</v>
      </c>
      <c r="K6788">
        <v>0</v>
      </c>
      <c r="S6788">
        <v>-0.61352013528812699</v>
      </c>
      <c r="T6788">
        <v>-0.13614147050588901</v>
      </c>
      <c r="U6788">
        <v>2.3764841657830398</v>
      </c>
      <c r="V6788">
        <v>0.88880118695542798</v>
      </c>
      <c r="W6788">
        <v>-0.14157561072109801</v>
      </c>
      <c r="X6788">
        <v>-0.108176627380048</v>
      </c>
      <c r="Y6788">
        <v>-3.5977663503394298E-2</v>
      </c>
      <c r="Z6788">
        <v>-0.12504640084676499</v>
      </c>
      <c r="AA6788">
        <v>0.91639639918007598</v>
      </c>
      <c r="AB6788">
        <v>0.37703131129259798</v>
      </c>
      <c r="AC6788">
        <v>0.54122277450572498</v>
      </c>
      <c r="AD6788">
        <v>0.25761345158648602</v>
      </c>
      <c r="AE6788">
        <v>0</v>
      </c>
      <c r="AF6788">
        <v>1</v>
      </c>
      <c r="AG6788">
        <v>0</v>
      </c>
      <c r="AH6788">
        <v>1</v>
      </c>
    </row>
    <row r="6789" spans="1:34" x14ac:dyDescent="0.2">
      <c r="A6789">
        <v>6787</v>
      </c>
      <c r="B6789">
        <v>679</v>
      </c>
      <c r="C6789">
        <v>849</v>
      </c>
      <c r="D6789" t="s">
        <v>2417</v>
      </c>
      <c r="E6789">
        <f t="shared" si="211"/>
        <v>340</v>
      </c>
      <c r="F6789" s="42">
        <f t="shared" si="212"/>
        <v>339</v>
      </c>
      <c r="H6789" t="s">
        <v>2412</v>
      </c>
      <c r="I6789">
        <v>1</v>
      </c>
      <c r="J6789">
        <v>1</v>
      </c>
      <c r="K6789">
        <v>0</v>
      </c>
      <c r="S6789">
        <v>0.96080946008442003</v>
      </c>
      <c r="T6789">
        <v>1.80493346814225</v>
      </c>
      <c r="U6789">
        <v>2.77999000565615</v>
      </c>
      <c r="V6789">
        <v>5.3347245310535101</v>
      </c>
      <c r="W6789">
        <v>1.0951072403153399</v>
      </c>
      <c r="X6789">
        <v>1.7056804660862801</v>
      </c>
      <c r="Y6789">
        <v>1.28241746730633</v>
      </c>
      <c r="Z6789">
        <v>1.64590281508042</v>
      </c>
      <c r="AA6789">
        <v>1.104216542821</v>
      </c>
      <c r="AB6789">
        <v>2.1710305100734799</v>
      </c>
      <c r="AC6789">
        <v>1.5425689530126801E-4</v>
      </c>
      <c r="AD6789">
        <v>2.3856155316326101E-3</v>
      </c>
      <c r="AE6789">
        <v>1</v>
      </c>
      <c r="AF6789">
        <v>0</v>
      </c>
      <c r="AG6789">
        <v>1</v>
      </c>
      <c r="AH6789">
        <v>1</v>
      </c>
    </row>
    <row r="6790" spans="1:34" x14ac:dyDescent="0.2">
      <c r="A6790">
        <v>6788</v>
      </c>
      <c r="B6790">
        <v>679</v>
      </c>
      <c r="C6790">
        <v>849</v>
      </c>
      <c r="D6790" t="s">
        <v>2417</v>
      </c>
      <c r="E6790">
        <f t="shared" si="211"/>
        <v>340</v>
      </c>
      <c r="F6790" s="42">
        <f t="shared" si="212"/>
        <v>339</v>
      </c>
      <c r="H6790" t="s">
        <v>2413</v>
      </c>
      <c r="I6790">
        <v>0</v>
      </c>
      <c r="J6790">
        <v>1</v>
      </c>
      <c r="K6790">
        <v>0</v>
      </c>
      <c r="S6790">
        <v>-0.539282480138354</v>
      </c>
      <c r="T6790">
        <v>-0.85699903576402003</v>
      </c>
      <c r="U6790">
        <v>2.3875254442682499</v>
      </c>
      <c r="V6790">
        <v>3.8593769575816501</v>
      </c>
      <c r="W6790">
        <v>-0.54875757215201704</v>
      </c>
      <c r="X6790">
        <v>-0.236938500329436</v>
      </c>
      <c r="Y6790">
        <v>-0.52384984588983796</v>
      </c>
      <c r="Z6790">
        <v>-0.323030565617973</v>
      </c>
      <c r="AA6790">
        <v>1.0040112087156501</v>
      </c>
      <c r="AB6790">
        <v>1.6069345864939799</v>
      </c>
      <c r="AC6790">
        <v>3.2476488270504901E-2</v>
      </c>
      <c r="AD6790">
        <v>0.559787819125386</v>
      </c>
      <c r="AE6790">
        <v>1</v>
      </c>
      <c r="AF6790">
        <v>0</v>
      </c>
      <c r="AG6790">
        <v>1</v>
      </c>
      <c r="AH6790">
        <v>1</v>
      </c>
    </row>
    <row r="6791" spans="1:34" x14ac:dyDescent="0.2">
      <c r="A6791">
        <v>6789</v>
      </c>
      <c r="B6791">
        <v>679</v>
      </c>
      <c r="C6791">
        <v>850</v>
      </c>
      <c r="D6791" t="s">
        <v>2417</v>
      </c>
      <c r="E6791">
        <f t="shared" si="211"/>
        <v>340</v>
      </c>
      <c r="F6791" s="42">
        <f t="shared" si="212"/>
        <v>339</v>
      </c>
      <c r="H6791" t="s">
        <v>2414</v>
      </c>
      <c r="I6791">
        <v>1</v>
      </c>
      <c r="J6791">
        <v>1</v>
      </c>
      <c r="K6791">
        <v>0</v>
      </c>
      <c r="S6791">
        <v>-0.31808576744515399</v>
      </c>
      <c r="T6791">
        <v>-0.56367892937434305</v>
      </c>
      <c r="U6791">
        <v>2.8932878908235602</v>
      </c>
      <c r="V6791">
        <v>4.5661745467679298</v>
      </c>
      <c r="W6791">
        <v>-0.32698034450704699</v>
      </c>
      <c r="X6791">
        <v>-0.73889154030346504</v>
      </c>
      <c r="Y6791">
        <v>-0.57160200031262598</v>
      </c>
      <c r="Z6791">
        <v>-0.82307872436750196</v>
      </c>
      <c r="AA6791">
        <v>1.2430756165631101</v>
      </c>
      <c r="AB6791">
        <v>1.7742130771726801</v>
      </c>
      <c r="AC6791">
        <v>0.299091307606561</v>
      </c>
      <c r="AD6791">
        <v>0.10155997067325399</v>
      </c>
      <c r="AE6791">
        <v>1</v>
      </c>
      <c r="AF6791">
        <v>0</v>
      </c>
      <c r="AG6791">
        <v>0</v>
      </c>
      <c r="AH6791">
        <v>0</v>
      </c>
    </row>
    <row r="6792" spans="1:34" x14ac:dyDescent="0.2">
      <c r="A6792">
        <v>6790</v>
      </c>
      <c r="B6792">
        <v>679</v>
      </c>
      <c r="C6792">
        <v>850</v>
      </c>
      <c r="D6792" t="s">
        <v>2417</v>
      </c>
      <c r="E6792">
        <f t="shared" si="211"/>
        <v>340</v>
      </c>
      <c r="F6792" s="42">
        <f t="shared" si="212"/>
        <v>339</v>
      </c>
      <c r="H6792" t="s">
        <v>2415</v>
      </c>
      <c r="I6792">
        <v>0</v>
      </c>
      <c r="J6792">
        <v>1</v>
      </c>
      <c r="K6792">
        <v>0</v>
      </c>
      <c r="S6792">
        <v>-0.433011047134642</v>
      </c>
      <c r="T6792">
        <v>-0.76089205384125103</v>
      </c>
      <c r="U6792">
        <v>2.6344212096883002</v>
      </c>
      <c r="V6792">
        <v>4.4133173654686004</v>
      </c>
      <c r="W6792">
        <v>-0.36969705325765301</v>
      </c>
      <c r="X6792">
        <v>-1.0771026710751901</v>
      </c>
      <c r="Y6792">
        <v>-0.72212539914718998</v>
      </c>
      <c r="Z6792">
        <v>-0.86082340859471895</v>
      </c>
      <c r="AA6792">
        <v>0.99059369322411905</v>
      </c>
      <c r="AB6792">
        <v>1.68024267819524</v>
      </c>
      <c r="AC6792">
        <v>0.14176911965035</v>
      </c>
      <c r="AD6792">
        <v>1.25079436360255E-2</v>
      </c>
      <c r="AE6792">
        <v>1</v>
      </c>
      <c r="AF6792">
        <v>0</v>
      </c>
      <c r="AG6792">
        <v>0</v>
      </c>
      <c r="AH6792">
        <v>0</v>
      </c>
    </row>
    <row r="6793" spans="1:34" x14ac:dyDescent="0.2">
      <c r="A6793">
        <v>6791</v>
      </c>
      <c r="B6793">
        <v>680</v>
      </c>
      <c r="C6793">
        <v>846</v>
      </c>
      <c r="D6793" t="s">
        <v>2418</v>
      </c>
      <c r="E6793">
        <f t="shared" si="211"/>
        <v>340</v>
      </c>
      <c r="F6793" s="42">
        <f t="shared" si="212"/>
        <v>340</v>
      </c>
      <c r="H6793" t="s">
        <v>2406</v>
      </c>
      <c r="I6793">
        <v>1</v>
      </c>
      <c r="J6793">
        <v>0</v>
      </c>
      <c r="K6793">
        <v>0</v>
      </c>
      <c r="S6793">
        <v>-0.74294736894080404</v>
      </c>
      <c r="T6793">
        <v>-0.23921890348769001</v>
      </c>
      <c r="U6793">
        <v>2.06540213245898</v>
      </c>
      <c r="V6793">
        <v>1.02584825906465</v>
      </c>
      <c r="W6793">
        <v>-0.37102601351873998</v>
      </c>
      <c r="X6793">
        <v>-0.23576903219345799</v>
      </c>
      <c r="Y6793">
        <v>-0.43327784059745</v>
      </c>
      <c r="Z6793">
        <v>-0.14719007529021899</v>
      </c>
      <c r="AA6793">
        <v>0.802699042331391</v>
      </c>
      <c r="AB6793">
        <v>0.43920978683789402</v>
      </c>
      <c r="AC6793">
        <v>6.9612764648049399E-2</v>
      </c>
      <c r="AD6793">
        <v>3.56278339165369E-2</v>
      </c>
      <c r="AE6793">
        <v>0</v>
      </c>
      <c r="AF6793">
        <v>1</v>
      </c>
      <c r="AG6793">
        <v>0</v>
      </c>
      <c r="AH6793">
        <v>1</v>
      </c>
    </row>
    <row r="6794" spans="1:34" x14ac:dyDescent="0.2">
      <c r="A6794">
        <v>6792</v>
      </c>
      <c r="B6794">
        <v>680</v>
      </c>
      <c r="C6794">
        <v>846</v>
      </c>
      <c r="D6794" t="s">
        <v>2418</v>
      </c>
      <c r="E6794">
        <f t="shared" si="211"/>
        <v>340</v>
      </c>
      <c r="F6794" s="42">
        <f t="shared" si="212"/>
        <v>340</v>
      </c>
      <c r="H6794" t="s">
        <v>2407</v>
      </c>
      <c r="I6794">
        <v>0</v>
      </c>
      <c r="J6794">
        <v>0</v>
      </c>
      <c r="K6794">
        <v>0</v>
      </c>
      <c r="S6794">
        <v>-0.76282169326441396</v>
      </c>
      <c r="T6794">
        <v>-1.4042325204456201</v>
      </c>
      <c r="U6794">
        <v>2.5249797082506098</v>
      </c>
      <c r="V6794">
        <v>3.9712259027615802</v>
      </c>
      <c r="W6794">
        <v>-1.2220575949911801</v>
      </c>
      <c r="X6794">
        <v>-0.99103084893471705</v>
      </c>
      <c r="Y6794">
        <v>-1.1697291094953699</v>
      </c>
      <c r="Z6794">
        <v>-1.01656667516555</v>
      </c>
      <c r="AA6794">
        <v>1.0543069901498201</v>
      </c>
      <c r="AB6794">
        <v>1.5153857276189799</v>
      </c>
      <c r="AC6794">
        <v>1.2531488350057899E-5</v>
      </c>
      <c r="AD6794">
        <v>1.08876377517472E-2</v>
      </c>
      <c r="AE6794">
        <v>1</v>
      </c>
      <c r="AF6794">
        <v>0</v>
      </c>
      <c r="AG6794">
        <v>1</v>
      </c>
      <c r="AH6794">
        <v>1</v>
      </c>
    </row>
    <row r="6795" spans="1:34" x14ac:dyDescent="0.2">
      <c r="A6795">
        <v>6793</v>
      </c>
      <c r="B6795">
        <v>680</v>
      </c>
      <c r="C6795">
        <v>847</v>
      </c>
      <c r="D6795" t="s">
        <v>2418</v>
      </c>
      <c r="E6795">
        <f t="shared" si="211"/>
        <v>340</v>
      </c>
      <c r="F6795" s="42">
        <f t="shared" si="212"/>
        <v>340</v>
      </c>
      <c r="H6795" t="s">
        <v>2408</v>
      </c>
      <c r="I6795">
        <v>1</v>
      </c>
      <c r="J6795">
        <v>0</v>
      </c>
      <c r="K6795">
        <v>0</v>
      </c>
      <c r="S6795">
        <v>1.0891625041258499</v>
      </c>
      <c r="T6795">
        <v>0.25934195456750903</v>
      </c>
      <c r="U6795">
        <v>3.37070779618807</v>
      </c>
      <c r="V6795">
        <v>1.0167588185338701</v>
      </c>
      <c r="W6795">
        <v>0.923781930000102</v>
      </c>
      <c r="X6795">
        <v>0.48261432736791099</v>
      </c>
      <c r="Y6795">
        <v>0.76186355232769798</v>
      </c>
      <c r="Z6795">
        <v>0.49197496639677102</v>
      </c>
      <c r="AA6795">
        <v>1.3384963081849199</v>
      </c>
      <c r="AB6795">
        <v>0.38940518770244098</v>
      </c>
      <c r="AC6795">
        <v>7.3123520139636699E-3</v>
      </c>
      <c r="AD6795">
        <v>3.4740575188281799E-6</v>
      </c>
      <c r="AE6795">
        <v>0</v>
      </c>
      <c r="AF6795">
        <v>1</v>
      </c>
      <c r="AG6795">
        <v>0</v>
      </c>
      <c r="AH6795">
        <v>1</v>
      </c>
    </row>
    <row r="6796" spans="1:34" x14ac:dyDescent="0.2">
      <c r="A6796">
        <v>6794</v>
      </c>
      <c r="B6796">
        <v>680</v>
      </c>
      <c r="C6796">
        <v>847</v>
      </c>
      <c r="D6796" t="s">
        <v>2418</v>
      </c>
      <c r="E6796">
        <f t="shared" si="211"/>
        <v>340</v>
      </c>
      <c r="F6796" s="42">
        <f t="shared" si="212"/>
        <v>340</v>
      </c>
      <c r="H6796" t="s">
        <v>2409</v>
      </c>
      <c r="I6796">
        <v>0</v>
      </c>
      <c r="J6796">
        <v>0</v>
      </c>
      <c r="K6796">
        <v>0</v>
      </c>
      <c r="S6796">
        <v>0.15300451108487301</v>
      </c>
      <c r="T6796">
        <v>0.248093969282942</v>
      </c>
      <c r="U6796">
        <v>2.7559857227606699</v>
      </c>
      <c r="V6796">
        <v>4.36473257342581</v>
      </c>
      <c r="W6796">
        <v>0.32296632521359397</v>
      </c>
      <c r="X6796">
        <v>-0.25713302406122701</v>
      </c>
      <c r="Y6796">
        <v>0.30825163201417499</v>
      </c>
      <c r="Z6796">
        <v>-0.73456124482531104</v>
      </c>
      <c r="AA6796">
        <v>1.17862463595046</v>
      </c>
      <c r="AB6796">
        <v>1.79633533510358</v>
      </c>
      <c r="AC6796">
        <v>0.27948769651221</v>
      </c>
      <c r="AD6796">
        <v>0.57128447188657805</v>
      </c>
      <c r="AE6796">
        <v>1</v>
      </c>
      <c r="AF6796">
        <v>0</v>
      </c>
      <c r="AG6796">
        <v>1</v>
      </c>
      <c r="AH6796">
        <v>1</v>
      </c>
    </row>
    <row r="6797" spans="1:34" x14ac:dyDescent="0.2">
      <c r="A6797">
        <v>6795</v>
      </c>
      <c r="B6797">
        <v>680</v>
      </c>
      <c r="C6797">
        <v>848</v>
      </c>
      <c r="D6797" t="s">
        <v>2418</v>
      </c>
      <c r="E6797">
        <f t="shared" si="211"/>
        <v>340</v>
      </c>
      <c r="F6797" s="42">
        <f t="shared" si="212"/>
        <v>340</v>
      </c>
      <c r="H6797" t="s">
        <v>2410</v>
      </c>
      <c r="I6797">
        <v>1</v>
      </c>
      <c r="J6797">
        <v>0</v>
      </c>
      <c r="K6797">
        <v>0</v>
      </c>
      <c r="S6797">
        <v>0.78731552406679794</v>
      </c>
      <c r="T6797">
        <v>1.2766045923328999</v>
      </c>
      <c r="U6797">
        <v>3.0471701695350899</v>
      </c>
      <c r="V6797">
        <v>5.7723034858458702</v>
      </c>
      <c r="W6797">
        <v>1.0718008337981499</v>
      </c>
      <c r="X6797">
        <v>1.33678536671368</v>
      </c>
      <c r="Y6797">
        <v>0.987944391219306</v>
      </c>
      <c r="Z6797">
        <v>0.94693349787926595</v>
      </c>
      <c r="AA6797">
        <v>1.35614633272031</v>
      </c>
      <c r="AB6797">
        <v>2.26529983402712</v>
      </c>
      <c r="AC6797">
        <v>2.2526556794266401E-3</v>
      </c>
      <c r="AD6797">
        <v>2.1192635311601898E-2</v>
      </c>
      <c r="AE6797">
        <v>1</v>
      </c>
      <c r="AF6797">
        <v>0</v>
      </c>
      <c r="AG6797">
        <v>1</v>
      </c>
      <c r="AH6797">
        <v>1</v>
      </c>
    </row>
    <row r="6798" spans="1:34" x14ac:dyDescent="0.2">
      <c r="A6798">
        <v>6796</v>
      </c>
      <c r="B6798">
        <v>680</v>
      </c>
      <c r="C6798">
        <v>848</v>
      </c>
      <c r="D6798" t="s">
        <v>2418</v>
      </c>
      <c r="E6798">
        <f t="shared" si="211"/>
        <v>340</v>
      </c>
      <c r="F6798" s="42">
        <f t="shared" si="212"/>
        <v>340</v>
      </c>
      <c r="H6798" t="s">
        <v>2411</v>
      </c>
      <c r="I6798">
        <v>0</v>
      </c>
      <c r="J6798">
        <v>0</v>
      </c>
      <c r="K6798">
        <v>0</v>
      </c>
      <c r="S6798">
        <v>-0.61352013528812699</v>
      </c>
      <c r="T6798">
        <v>-0.13614147050588901</v>
      </c>
      <c r="U6798">
        <v>2.3764841657830398</v>
      </c>
      <c r="V6798">
        <v>0.88880118695542798</v>
      </c>
      <c r="W6798">
        <v>-0.14157561072109801</v>
      </c>
      <c r="X6798">
        <v>-0.108176627380048</v>
      </c>
      <c r="Y6798">
        <v>-3.5977663503394298E-2</v>
      </c>
      <c r="Z6798">
        <v>-0.12504640084676499</v>
      </c>
      <c r="AA6798">
        <v>0.91639639918007598</v>
      </c>
      <c r="AB6798">
        <v>0.37703131129259798</v>
      </c>
      <c r="AC6798">
        <v>0.54122277450572498</v>
      </c>
      <c r="AD6798">
        <v>0.25761345158648602</v>
      </c>
      <c r="AE6798">
        <v>0</v>
      </c>
      <c r="AF6798">
        <v>1</v>
      </c>
      <c r="AG6798">
        <v>0</v>
      </c>
      <c r="AH6798">
        <v>1</v>
      </c>
    </row>
    <row r="6799" spans="1:34" x14ac:dyDescent="0.2">
      <c r="A6799">
        <v>6797</v>
      </c>
      <c r="B6799">
        <v>680</v>
      </c>
      <c r="C6799">
        <v>849</v>
      </c>
      <c r="D6799" t="s">
        <v>2418</v>
      </c>
      <c r="E6799">
        <f t="shared" si="211"/>
        <v>340</v>
      </c>
      <c r="F6799" s="42">
        <f t="shared" si="212"/>
        <v>340</v>
      </c>
      <c r="H6799" t="s">
        <v>2412</v>
      </c>
      <c r="I6799">
        <v>1</v>
      </c>
      <c r="J6799">
        <v>0</v>
      </c>
      <c r="K6799">
        <v>0</v>
      </c>
      <c r="S6799">
        <v>0.96080946008442003</v>
      </c>
      <c r="T6799">
        <v>1.80493346814225</v>
      </c>
      <c r="U6799">
        <v>2.77999000565615</v>
      </c>
      <c r="V6799">
        <v>5.3347245310535101</v>
      </c>
      <c r="W6799">
        <v>1.0951072403153399</v>
      </c>
      <c r="X6799">
        <v>1.7056804660862801</v>
      </c>
      <c r="Y6799">
        <v>1.28241746730633</v>
      </c>
      <c r="Z6799">
        <v>1.64590281508042</v>
      </c>
      <c r="AA6799">
        <v>1.104216542821</v>
      </c>
      <c r="AB6799">
        <v>2.1710305100734799</v>
      </c>
      <c r="AC6799">
        <v>1.5425689530126801E-4</v>
      </c>
      <c r="AD6799">
        <v>2.3856155316326101E-3</v>
      </c>
      <c r="AE6799">
        <v>1</v>
      </c>
      <c r="AF6799">
        <v>0</v>
      </c>
      <c r="AG6799">
        <v>1</v>
      </c>
      <c r="AH6799">
        <v>1</v>
      </c>
    </row>
    <row r="6800" spans="1:34" x14ac:dyDescent="0.2">
      <c r="A6800">
        <v>6798</v>
      </c>
      <c r="B6800">
        <v>680</v>
      </c>
      <c r="C6800">
        <v>849</v>
      </c>
      <c r="D6800" t="s">
        <v>2418</v>
      </c>
      <c r="E6800">
        <f t="shared" si="211"/>
        <v>340</v>
      </c>
      <c r="F6800" s="42">
        <f t="shared" si="212"/>
        <v>340</v>
      </c>
      <c r="H6800" t="s">
        <v>2413</v>
      </c>
      <c r="I6800">
        <v>0</v>
      </c>
      <c r="J6800">
        <v>0</v>
      </c>
      <c r="K6800">
        <v>0</v>
      </c>
      <c r="S6800">
        <v>-0.539282480138354</v>
      </c>
      <c r="T6800">
        <v>-0.85699903576402003</v>
      </c>
      <c r="U6800">
        <v>2.3875254442682499</v>
      </c>
      <c r="V6800">
        <v>3.8593769575816501</v>
      </c>
      <c r="W6800">
        <v>-0.54875757215201704</v>
      </c>
      <c r="X6800">
        <v>-0.236938500329436</v>
      </c>
      <c r="Y6800">
        <v>-0.52384984588983796</v>
      </c>
      <c r="Z6800">
        <v>-0.323030565617973</v>
      </c>
      <c r="AA6800">
        <v>1.0040112087156501</v>
      </c>
      <c r="AB6800">
        <v>1.6069345864939799</v>
      </c>
      <c r="AC6800">
        <v>3.2476488270504901E-2</v>
      </c>
      <c r="AD6800">
        <v>0.559787819125386</v>
      </c>
      <c r="AE6800">
        <v>1</v>
      </c>
      <c r="AF6800">
        <v>0</v>
      </c>
      <c r="AG6800">
        <v>1</v>
      </c>
      <c r="AH6800">
        <v>1</v>
      </c>
    </row>
    <row r="6801" spans="1:34" x14ac:dyDescent="0.2">
      <c r="A6801">
        <v>6799</v>
      </c>
      <c r="B6801">
        <v>680</v>
      </c>
      <c r="C6801">
        <v>850</v>
      </c>
      <c r="D6801" t="s">
        <v>2418</v>
      </c>
      <c r="E6801">
        <f t="shared" si="211"/>
        <v>340</v>
      </c>
      <c r="F6801" s="42">
        <f t="shared" si="212"/>
        <v>340</v>
      </c>
      <c r="H6801" t="s">
        <v>2414</v>
      </c>
      <c r="I6801">
        <v>1</v>
      </c>
      <c r="J6801">
        <v>0</v>
      </c>
      <c r="K6801">
        <v>0</v>
      </c>
      <c r="S6801">
        <v>-0.31808576744515399</v>
      </c>
      <c r="T6801">
        <v>-0.56367892937434305</v>
      </c>
      <c r="U6801">
        <v>2.8932878908235602</v>
      </c>
      <c r="V6801">
        <v>4.5661745467679298</v>
      </c>
      <c r="W6801">
        <v>-0.32698034450704699</v>
      </c>
      <c r="X6801">
        <v>-0.73889154030346504</v>
      </c>
      <c r="Y6801">
        <v>-0.57160200031262598</v>
      </c>
      <c r="Z6801">
        <v>-0.82307872436750196</v>
      </c>
      <c r="AA6801">
        <v>1.2430756165631101</v>
      </c>
      <c r="AB6801">
        <v>1.7742130771726801</v>
      </c>
      <c r="AC6801">
        <v>0.299091307606561</v>
      </c>
      <c r="AD6801">
        <v>0.10155997067325399</v>
      </c>
      <c r="AE6801">
        <v>1</v>
      </c>
      <c r="AF6801">
        <v>0</v>
      </c>
      <c r="AG6801">
        <v>0</v>
      </c>
      <c r="AH6801">
        <v>0</v>
      </c>
    </row>
    <row r="6802" spans="1:34" x14ac:dyDescent="0.2">
      <c r="A6802">
        <v>6800</v>
      </c>
      <c r="B6802">
        <v>680</v>
      </c>
      <c r="C6802">
        <v>850</v>
      </c>
      <c r="D6802" t="s">
        <v>2418</v>
      </c>
      <c r="E6802">
        <f t="shared" si="211"/>
        <v>340</v>
      </c>
      <c r="F6802" s="42">
        <f t="shared" si="212"/>
        <v>340</v>
      </c>
      <c r="H6802" t="s">
        <v>2415</v>
      </c>
      <c r="I6802">
        <v>0</v>
      </c>
      <c r="J6802">
        <v>0</v>
      </c>
      <c r="K6802">
        <v>0</v>
      </c>
      <c r="S6802">
        <v>-0.433011047134642</v>
      </c>
      <c r="T6802">
        <v>-0.76089205384125103</v>
      </c>
      <c r="U6802">
        <v>2.6344212096883002</v>
      </c>
      <c r="V6802">
        <v>4.4133173654686004</v>
      </c>
      <c r="W6802">
        <v>-0.36969705325765301</v>
      </c>
      <c r="X6802">
        <v>-1.0771026710751901</v>
      </c>
      <c r="Y6802">
        <v>-0.72212539914718998</v>
      </c>
      <c r="Z6802">
        <v>-0.86082340859471895</v>
      </c>
      <c r="AA6802">
        <v>0.99059369322411905</v>
      </c>
      <c r="AB6802">
        <v>1.68024267819524</v>
      </c>
      <c r="AC6802">
        <v>0.14176911965035</v>
      </c>
      <c r="AD6802">
        <v>1.25079436360255E-2</v>
      </c>
      <c r="AE6802">
        <v>1</v>
      </c>
      <c r="AF6802">
        <v>0</v>
      </c>
      <c r="AG6802">
        <v>0</v>
      </c>
      <c r="AH6802">
        <v>0</v>
      </c>
    </row>
    <row r="6803" spans="1:34" x14ac:dyDescent="0.2">
      <c r="A6803">
        <v>6801</v>
      </c>
      <c r="B6803">
        <v>681</v>
      </c>
      <c r="C6803">
        <v>851</v>
      </c>
      <c r="D6803" t="s">
        <v>2419</v>
      </c>
      <c r="E6803">
        <f t="shared" si="211"/>
        <v>340</v>
      </c>
      <c r="F6803" s="42">
        <f t="shared" si="212"/>
        <v>341</v>
      </c>
      <c r="H6803" t="s">
        <v>2420</v>
      </c>
      <c r="I6803">
        <v>1</v>
      </c>
      <c r="J6803">
        <v>1</v>
      </c>
      <c r="K6803">
        <v>1</v>
      </c>
      <c r="S6803">
        <v>0.56687332567526005</v>
      </c>
      <c r="T6803">
        <v>0.24854293790889601</v>
      </c>
      <c r="U6803">
        <v>2.57746681536082</v>
      </c>
      <c r="V6803">
        <v>0.69426431072936801</v>
      </c>
      <c r="W6803">
        <v>0.47726855874785601</v>
      </c>
      <c r="X6803">
        <v>0.38501282550142701</v>
      </c>
      <c r="Y6803">
        <v>0.70116790476497504</v>
      </c>
      <c r="Z6803">
        <v>0.40478947458225001</v>
      </c>
      <c r="AA6803">
        <v>0.84476941151410201</v>
      </c>
      <c r="AB6803">
        <v>0.257256075590024</v>
      </c>
      <c r="AC6803">
        <v>2.7190108713138199E-2</v>
      </c>
      <c r="AD6803">
        <v>4.2683448019043699E-8</v>
      </c>
      <c r="AE6803">
        <v>0</v>
      </c>
      <c r="AF6803">
        <v>1</v>
      </c>
      <c r="AG6803">
        <v>0</v>
      </c>
      <c r="AH6803">
        <v>1</v>
      </c>
    </row>
    <row r="6804" spans="1:34" x14ac:dyDescent="0.2">
      <c r="A6804">
        <v>6802</v>
      </c>
      <c r="B6804">
        <v>681</v>
      </c>
      <c r="C6804">
        <v>851</v>
      </c>
      <c r="D6804" t="s">
        <v>2419</v>
      </c>
      <c r="E6804">
        <f t="shared" si="211"/>
        <v>340</v>
      </c>
      <c r="F6804" s="42">
        <f t="shared" si="212"/>
        <v>341</v>
      </c>
      <c r="H6804" t="s">
        <v>2421</v>
      </c>
      <c r="I6804">
        <v>0</v>
      </c>
      <c r="J6804">
        <v>1</v>
      </c>
      <c r="K6804">
        <v>1</v>
      </c>
      <c r="S6804">
        <v>-0.54483645700383898</v>
      </c>
      <c r="T6804">
        <v>-0.19711530943671801</v>
      </c>
      <c r="U6804">
        <v>2.9821586875477801</v>
      </c>
      <c r="V6804">
        <v>1.0544845247181101</v>
      </c>
      <c r="W6804">
        <v>-0.87434853682242197</v>
      </c>
      <c r="X6804">
        <v>-4.7781259273799698E-2</v>
      </c>
      <c r="Y6804">
        <v>-0.78193032863249901</v>
      </c>
      <c r="Z6804">
        <v>-9.8372178712357705E-2</v>
      </c>
      <c r="AA6804">
        <v>1.13311686976311</v>
      </c>
      <c r="AB6804">
        <v>0.43366365948664598</v>
      </c>
      <c r="AC6804">
        <v>2.82961571547145E-3</v>
      </c>
      <c r="AD6804">
        <v>0.66288682927689102</v>
      </c>
      <c r="AE6804">
        <v>0</v>
      </c>
      <c r="AF6804">
        <v>1</v>
      </c>
      <c r="AG6804">
        <v>1</v>
      </c>
      <c r="AH6804">
        <v>0</v>
      </c>
    </row>
    <row r="6805" spans="1:34" x14ac:dyDescent="0.2">
      <c r="A6805">
        <v>6803</v>
      </c>
      <c r="B6805">
        <v>681</v>
      </c>
      <c r="C6805">
        <v>852</v>
      </c>
      <c r="D6805" t="s">
        <v>2419</v>
      </c>
      <c r="E6805">
        <f t="shared" si="211"/>
        <v>340</v>
      </c>
      <c r="F6805" s="42">
        <f t="shared" si="212"/>
        <v>341</v>
      </c>
      <c r="H6805" t="s">
        <v>2422</v>
      </c>
      <c r="I6805">
        <v>1</v>
      </c>
      <c r="J6805">
        <v>1</v>
      </c>
      <c r="K6805">
        <v>1</v>
      </c>
      <c r="S6805">
        <v>0.32960106356767899</v>
      </c>
      <c r="T6805">
        <v>0.62073040955582404</v>
      </c>
      <c r="U6805">
        <v>2.8686222226824598</v>
      </c>
      <c r="V6805">
        <v>5.4373855303330396</v>
      </c>
      <c r="W6805">
        <v>-1.47553141792381E-2</v>
      </c>
      <c r="X6805">
        <v>0.29540019928480199</v>
      </c>
      <c r="Y6805">
        <v>-2.0507011856787001E-2</v>
      </c>
      <c r="Z6805">
        <v>-0.10958289625805601</v>
      </c>
      <c r="AA6805">
        <v>1.0952852835029601</v>
      </c>
      <c r="AB6805">
        <v>2.1912114188671801</v>
      </c>
      <c r="AC6805">
        <v>0.95747201446832597</v>
      </c>
      <c r="AD6805">
        <v>0.593856408519982</v>
      </c>
      <c r="AE6805">
        <v>1</v>
      </c>
      <c r="AF6805">
        <v>0</v>
      </c>
      <c r="AG6805">
        <v>0</v>
      </c>
      <c r="AH6805">
        <v>0</v>
      </c>
    </row>
    <row r="6806" spans="1:34" x14ac:dyDescent="0.2">
      <c r="A6806">
        <v>6804</v>
      </c>
      <c r="B6806">
        <v>681</v>
      </c>
      <c r="C6806">
        <v>852</v>
      </c>
      <c r="D6806" t="s">
        <v>2419</v>
      </c>
      <c r="E6806">
        <f t="shared" si="211"/>
        <v>340</v>
      </c>
      <c r="F6806" s="42">
        <f t="shared" si="212"/>
        <v>341</v>
      </c>
      <c r="H6806" t="s">
        <v>2423</v>
      </c>
      <c r="I6806">
        <v>0</v>
      </c>
      <c r="J6806">
        <v>1</v>
      </c>
      <c r="K6806">
        <v>1</v>
      </c>
      <c r="S6806">
        <v>0.276619751413818</v>
      </c>
      <c r="T6806">
        <v>0.43673883061360302</v>
      </c>
      <c r="U6806">
        <v>2.9426112904911901</v>
      </c>
      <c r="V6806">
        <v>5.5972398610812597</v>
      </c>
      <c r="W6806">
        <v>5.1621107064291898E-2</v>
      </c>
      <c r="X6806">
        <v>0.73087285507394395</v>
      </c>
      <c r="Y6806">
        <v>9.0238283493218399E-2</v>
      </c>
      <c r="Z6806">
        <v>0.70622198201800901</v>
      </c>
      <c r="AA6806">
        <v>1.1530311960505999</v>
      </c>
      <c r="AB6806">
        <v>2.03791785252547</v>
      </c>
      <c r="AC6806">
        <v>0.85934795566814504</v>
      </c>
      <c r="AD6806">
        <v>0.15781400487378899</v>
      </c>
      <c r="AE6806">
        <v>1</v>
      </c>
      <c r="AF6806">
        <v>0</v>
      </c>
      <c r="AG6806">
        <v>0</v>
      </c>
      <c r="AH6806">
        <v>0</v>
      </c>
    </row>
    <row r="6807" spans="1:34" x14ac:dyDescent="0.2">
      <c r="A6807">
        <v>6805</v>
      </c>
      <c r="B6807">
        <v>681</v>
      </c>
      <c r="C6807">
        <v>853</v>
      </c>
      <c r="D6807" t="s">
        <v>2419</v>
      </c>
      <c r="E6807">
        <f t="shared" si="211"/>
        <v>340</v>
      </c>
      <c r="F6807" s="42">
        <f t="shared" si="212"/>
        <v>341</v>
      </c>
      <c r="H6807" t="s">
        <v>2424</v>
      </c>
      <c r="I6807">
        <v>1</v>
      </c>
      <c r="J6807">
        <v>1</v>
      </c>
      <c r="K6807">
        <v>1</v>
      </c>
      <c r="S6807">
        <v>-0.52998847607523203</v>
      </c>
      <c r="T6807">
        <v>-0.227768710492359</v>
      </c>
      <c r="U6807">
        <v>2.9990922462893601</v>
      </c>
      <c r="V6807">
        <v>0.72766570118115204</v>
      </c>
      <c r="W6807">
        <v>-0.44335055674955098</v>
      </c>
      <c r="X6807">
        <v>-0.217450012773136</v>
      </c>
      <c r="Y6807">
        <v>-0.34497722178025803</v>
      </c>
      <c r="Z6807">
        <v>-0.12879225654493201</v>
      </c>
      <c r="AA6807">
        <v>1.1474927545729301</v>
      </c>
      <c r="AB6807">
        <v>0.28530161646124402</v>
      </c>
      <c r="AC6807">
        <v>0.12840081297556299</v>
      </c>
      <c r="AD6807">
        <v>3.1709825873428299E-3</v>
      </c>
      <c r="AE6807">
        <v>0</v>
      </c>
      <c r="AF6807">
        <v>1</v>
      </c>
      <c r="AG6807">
        <v>0</v>
      </c>
      <c r="AH6807">
        <v>1</v>
      </c>
    </row>
    <row r="6808" spans="1:34" x14ac:dyDescent="0.2">
      <c r="A6808">
        <v>6806</v>
      </c>
      <c r="B6808">
        <v>681</v>
      </c>
      <c r="C6808">
        <v>853</v>
      </c>
      <c r="D6808" t="s">
        <v>2419</v>
      </c>
      <c r="E6808">
        <f t="shared" si="211"/>
        <v>340</v>
      </c>
      <c r="F6808" s="42">
        <f t="shared" si="212"/>
        <v>341</v>
      </c>
      <c r="H6808" t="s">
        <v>2425</v>
      </c>
      <c r="I6808">
        <v>0</v>
      </c>
      <c r="J6808">
        <v>1</v>
      </c>
      <c r="K6808">
        <v>1</v>
      </c>
      <c r="S6808">
        <v>0.25674101663753401</v>
      </c>
      <c r="T6808">
        <v>8.91759276362349E-2</v>
      </c>
      <c r="U6808">
        <v>2.5517531250370702</v>
      </c>
      <c r="V6808">
        <v>0.52637109383277103</v>
      </c>
      <c r="W6808">
        <v>0.28100630747300398</v>
      </c>
      <c r="X6808">
        <v>4.8740623738882501E-2</v>
      </c>
      <c r="Y6808">
        <v>2.9740040837138899E-2</v>
      </c>
      <c r="Z6808">
        <v>8.3874086053274094E-2</v>
      </c>
      <c r="AA6808">
        <v>0.98110714517122899</v>
      </c>
      <c r="AB6808">
        <v>0.19750914112599999</v>
      </c>
      <c r="AC6808">
        <v>0.25843716251332799</v>
      </c>
      <c r="AD6808">
        <v>0.329810781244958</v>
      </c>
      <c r="AE6808">
        <v>0</v>
      </c>
      <c r="AF6808">
        <v>1</v>
      </c>
      <c r="AG6808">
        <v>1</v>
      </c>
      <c r="AH6808">
        <v>0</v>
      </c>
    </row>
    <row r="6809" spans="1:34" x14ac:dyDescent="0.2">
      <c r="A6809">
        <v>6807</v>
      </c>
      <c r="B6809">
        <v>681</v>
      </c>
      <c r="C6809">
        <v>854</v>
      </c>
      <c r="D6809" t="s">
        <v>2419</v>
      </c>
      <c r="E6809">
        <f t="shared" si="211"/>
        <v>340</v>
      </c>
      <c r="F6809" s="42">
        <f t="shared" si="212"/>
        <v>341</v>
      </c>
      <c r="H6809" t="s">
        <v>2426</v>
      </c>
      <c r="I6809">
        <v>1</v>
      </c>
      <c r="J6809">
        <v>1</v>
      </c>
      <c r="K6809">
        <v>1</v>
      </c>
      <c r="S6809">
        <v>0.260222111654002</v>
      </c>
      <c r="T6809">
        <v>0.413885023611618</v>
      </c>
      <c r="U6809">
        <v>2.31551763275638</v>
      </c>
      <c r="V6809">
        <v>3.5750495281645298</v>
      </c>
      <c r="W6809">
        <v>0.25470761478205101</v>
      </c>
      <c r="X6809">
        <v>0.43371914287864199</v>
      </c>
      <c r="Y6809">
        <v>0.43806506818851498</v>
      </c>
      <c r="Z6809">
        <v>0.22385982694816101</v>
      </c>
      <c r="AA6809">
        <v>0.77439356473836596</v>
      </c>
      <c r="AB6809">
        <v>1.3386999613192401</v>
      </c>
      <c r="AC6809">
        <v>0.194827444438924</v>
      </c>
      <c r="AD6809">
        <v>0.20154203931731299</v>
      </c>
      <c r="AE6809">
        <v>1</v>
      </c>
      <c r="AF6809">
        <v>0</v>
      </c>
      <c r="AG6809">
        <v>1</v>
      </c>
      <c r="AH6809">
        <v>1</v>
      </c>
    </row>
    <row r="6810" spans="1:34" x14ac:dyDescent="0.2">
      <c r="A6810">
        <v>6808</v>
      </c>
      <c r="B6810">
        <v>681</v>
      </c>
      <c r="C6810">
        <v>854</v>
      </c>
      <c r="D6810" t="s">
        <v>2419</v>
      </c>
      <c r="E6810">
        <f t="shared" si="211"/>
        <v>340</v>
      </c>
      <c r="F6810" s="42">
        <f t="shared" si="212"/>
        <v>341</v>
      </c>
      <c r="H6810" t="s">
        <v>2427</v>
      </c>
      <c r="I6810">
        <v>0</v>
      </c>
      <c r="J6810">
        <v>1</v>
      </c>
      <c r="K6810">
        <v>1</v>
      </c>
      <c r="S6810">
        <v>-2.2744997695553999E-2</v>
      </c>
      <c r="T6810">
        <v>-3.4339092037961802E-2</v>
      </c>
      <c r="U6810">
        <v>2.555923352018</v>
      </c>
      <c r="V6810">
        <v>4.9221224660597001</v>
      </c>
      <c r="W6810">
        <v>0.37859034316209</v>
      </c>
      <c r="X6810">
        <v>-3.4476734369192001E-3</v>
      </c>
      <c r="Y6810">
        <v>0.19821545436263499</v>
      </c>
      <c r="Z6810">
        <v>-0.57137496445509495</v>
      </c>
      <c r="AA6810">
        <v>0.93696318776926202</v>
      </c>
      <c r="AB6810">
        <v>1.8136689093432501</v>
      </c>
      <c r="AC6810">
        <v>0.112012359033467</v>
      </c>
      <c r="AD6810">
        <v>0.99399619632971403</v>
      </c>
      <c r="AE6810">
        <v>1</v>
      </c>
      <c r="AF6810">
        <v>0</v>
      </c>
      <c r="AG6810">
        <v>1</v>
      </c>
      <c r="AH6810">
        <v>1</v>
      </c>
    </row>
    <row r="6811" spans="1:34" x14ac:dyDescent="0.2">
      <c r="A6811">
        <v>6809</v>
      </c>
      <c r="B6811">
        <v>681</v>
      </c>
      <c r="C6811">
        <v>855</v>
      </c>
      <c r="D6811" t="s">
        <v>2419</v>
      </c>
      <c r="E6811">
        <f t="shared" si="211"/>
        <v>340</v>
      </c>
      <c r="F6811" s="42">
        <f t="shared" si="212"/>
        <v>341</v>
      </c>
      <c r="H6811" t="s">
        <v>2428</v>
      </c>
      <c r="I6811">
        <v>1</v>
      </c>
      <c r="J6811">
        <v>1</v>
      </c>
      <c r="K6811">
        <v>1</v>
      </c>
      <c r="S6811">
        <v>0.30349160282639798</v>
      </c>
      <c r="T6811">
        <v>0.45685270441787901</v>
      </c>
      <c r="U6811">
        <v>3.0990856923162902</v>
      </c>
      <c r="V6811">
        <v>4.8236655716818904</v>
      </c>
      <c r="W6811">
        <v>0.17117686240684599</v>
      </c>
      <c r="X6811">
        <v>-0.46628127698816402</v>
      </c>
      <c r="Y6811">
        <v>-0.11733915093698</v>
      </c>
      <c r="Z6811">
        <v>-0.72431621369400001</v>
      </c>
      <c r="AA6811">
        <v>1.0702763705901901</v>
      </c>
      <c r="AB6811">
        <v>1.92279492901801</v>
      </c>
      <c r="AC6811">
        <v>0.52708838573078498</v>
      </c>
      <c r="AD6811">
        <v>0.338217283361054</v>
      </c>
      <c r="AE6811">
        <v>1</v>
      </c>
      <c r="AF6811">
        <v>0</v>
      </c>
      <c r="AG6811">
        <v>0</v>
      </c>
      <c r="AH6811">
        <v>0</v>
      </c>
    </row>
    <row r="6812" spans="1:34" x14ac:dyDescent="0.2">
      <c r="A6812">
        <v>6810</v>
      </c>
      <c r="B6812">
        <v>681</v>
      </c>
      <c r="C6812">
        <v>855</v>
      </c>
      <c r="D6812" t="s">
        <v>2419</v>
      </c>
      <c r="E6812">
        <f t="shared" si="211"/>
        <v>340</v>
      </c>
      <c r="F6812" s="42">
        <f t="shared" si="212"/>
        <v>341</v>
      </c>
      <c r="H6812" t="s">
        <v>2429</v>
      </c>
      <c r="I6812">
        <v>0</v>
      </c>
      <c r="J6812">
        <v>1</v>
      </c>
      <c r="K6812">
        <v>1</v>
      </c>
      <c r="S6812">
        <v>0.23465000896249</v>
      </c>
      <c r="T6812">
        <v>8.5237947666970695E-2</v>
      </c>
      <c r="U6812">
        <v>2.3287218550685802</v>
      </c>
      <c r="V6812">
        <v>0.85913063794671296</v>
      </c>
      <c r="W6812">
        <v>0.28778368506211599</v>
      </c>
      <c r="X6812">
        <v>0.129213816993101</v>
      </c>
      <c r="Y6812">
        <v>-8.3896623007509705E-2</v>
      </c>
      <c r="Z6812">
        <v>0.116541166325335</v>
      </c>
      <c r="AA6812">
        <v>0.92378910379370105</v>
      </c>
      <c r="AB6812">
        <v>0.35995910648486601</v>
      </c>
      <c r="AC6812">
        <v>0.21928418868205199</v>
      </c>
      <c r="AD6812">
        <v>0.15743462824830701</v>
      </c>
      <c r="AE6812">
        <v>0</v>
      </c>
      <c r="AF6812">
        <v>1</v>
      </c>
      <c r="AG6812">
        <v>0</v>
      </c>
      <c r="AH6812">
        <v>1</v>
      </c>
    </row>
    <row r="6813" spans="1:34" x14ac:dyDescent="0.2">
      <c r="A6813">
        <v>6811</v>
      </c>
      <c r="B6813">
        <v>682</v>
      </c>
      <c r="C6813">
        <v>851</v>
      </c>
      <c r="D6813" t="s">
        <v>2430</v>
      </c>
      <c r="E6813">
        <f t="shared" si="211"/>
        <v>340</v>
      </c>
      <c r="F6813" s="42">
        <f t="shared" si="212"/>
        <v>342</v>
      </c>
      <c r="H6813" t="s">
        <v>2420</v>
      </c>
      <c r="I6813">
        <v>1</v>
      </c>
      <c r="J6813">
        <v>0</v>
      </c>
      <c r="K6813">
        <v>1</v>
      </c>
      <c r="S6813">
        <v>0.56687332567526005</v>
      </c>
      <c r="T6813">
        <v>0.24854293790889601</v>
      </c>
      <c r="U6813">
        <v>2.57746681536082</v>
      </c>
      <c r="V6813">
        <v>0.69426431072936801</v>
      </c>
      <c r="W6813">
        <v>0.47726855874785601</v>
      </c>
      <c r="X6813">
        <v>0.38501282550142701</v>
      </c>
      <c r="Y6813">
        <v>0.70116790476497504</v>
      </c>
      <c r="Z6813">
        <v>0.40478947458225001</v>
      </c>
      <c r="AA6813">
        <v>0.84476941151410201</v>
      </c>
      <c r="AB6813">
        <v>0.257256075590024</v>
      </c>
      <c r="AC6813">
        <v>2.7190108713138199E-2</v>
      </c>
      <c r="AD6813">
        <v>4.2683448019043699E-8</v>
      </c>
      <c r="AE6813">
        <v>0</v>
      </c>
      <c r="AF6813">
        <v>1</v>
      </c>
      <c r="AG6813">
        <v>0</v>
      </c>
      <c r="AH6813">
        <v>1</v>
      </c>
    </row>
    <row r="6814" spans="1:34" x14ac:dyDescent="0.2">
      <c r="A6814">
        <v>6812</v>
      </c>
      <c r="B6814">
        <v>682</v>
      </c>
      <c r="C6814">
        <v>851</v>
      </c>
      <c r="D6814" t="s">
        <v>2430</v>
      </c>
      <c r="E6814">
        <f t="shared" si="211"/>
        <v>340</v>
      </c>
      <c r="F6814" s="42">
        <f t="shared" si="212"/>
        <v>342</v>
      </c>
      <c r="H6814" t="s">
        <v>2421</v>
      </c>
      <c r="I6814">
        <v>0</v>
      </c>
      <c r="J6814">
        <v>0</v>
      </c>
      <c r="K6814">
        <v>1</v>
      </c>
      <c r="S6814">
        <v>-0.54483645700383898</v>
      </c>
      <c r="T6814">
        <v>-0.19711530943671801</v>
      </c>
      <c r="U6814">
        <v>2.9821586875477801</v>
      </c>
      <c r="V6814">
        <v>1.0544845247181101</v>
      </c>
      <c r="W6814">
        <v>-0.87434853682242197</v>
      </c>
      <c r="X6814">
        <v>-4.7781259273799698E-2</v>
      </c>
      <c r="Y6814">
        <v>-0.78193032863249901</v>
      </c>
      <c r="Z6814">
        <v>-9.8372178712357705E-2</v>
      </c>
      <c r="AA6814">
        <v>1.13311686976311</v>
      </c>
      <c r="AB6814">
        <v>0.43366365948664598</v>
      </c>
      <c r="AC6814">
        <v>2.82961571547145E-3</v>
      </c>
      <c r="AD6814">
        <v>0.66288682927689102</v>
      </c>
      <c r="AE6814">
        <v>0</v>
      </c>
      <c r="AF6814">
        <v>1</v>
      </c>
      <c r="AG6814">
        <v>1</v>
      </c>
      <c r="AH6814">
        <v>0</v>
      </c>
    </row>
    <row r="6815" spans="1:34" x14ac:dyDescent="0.2">
      <c r="A6815">
        <v>6813</v>
      </c>
      <c r="B6815">
        <v>682</v>
      </c>
      <c r="C6815">
        <v>852</v>
      </c>
      <c r="D6815" t="s">
        <v>2430</v>
      </c>
      <c r="E6815">
        <f t="shared" si="211"/>
        <v>340</v>
      </c>
      <c r="F6815" s="42">
        <f t="shared" si="212"/>
        <v>342</v>
      </c>
      <c r="H6815" t="s">
        <v>2422</v>
      </c>
      <c r="I6815">
        <v>1</v>
      </c>
      <c r="J6815">
        <v>0</v>
      </c>
      <c r="K6815">
        <v>1</v>
      </c>
      <c r="S6815">
        <v>0.32960106356767899</v>
      </c>
      <c r="T6815">
        <v>0.62073040955582404</v>
      </c>
      <c r="U6815">
        <v>2.8686222226824598</v>
      </c>
      <c r="V6815">
        <v>5.4373855303330396</v>
      </c>
      <c r="W6815">
        <v>-1.47553141792381E-2</v>
      </c>
      <c r="X6815">
        <v>0.29540019928480199</v>
      </c>
      <c r="Y6815">
        <v>-2.0507011856787001E-2</v>
      </c>
      <c r="Z6815">
        <v>-0.10958289625805601</v>
      </c>
      <c r="AA6815">
        <v>1.0952852835029601</v>
      </c>
      <c r="AB6815">
        <v>2.1912114188671801</v>
      </c>
      <c r="AC6815">
        <v>0.95747201446832597</v>
      </c>
      <c r="AD6815">
        <v>0.593856408519982</v>
      </c>
      <c r="AE6815">
        <v>1</v>
      </c>
      <c r="AF6815">
        <v>0</v>
      </c>
      <c r="AG6815">
        <v>0</v>
      </c>
      <c r="AH6815">
        <v>0</v>
      </c>
    </row>
    <row r="6816" spans="1:34" x14ac:dyDescent="0.2">
      <c r="A6816">
        <v>6814</v>
      </c>
      <c r="B6816">
        <v>682</v>
      </c>
      <c r="C6816">
        <v>852</v>
      </c>
      <c r="D6816" t="s">
        <v>2430</v>
      </c>
      <c r="E6816">
        <f t="shared" si="211"/>
        <v>340</v>
      </c>
      <c r="F6816" s="42">
        <f t="shared" si="212"/>
        <v>342</v>
      </c>
      <c r="H6816" t="s">
        <v>2423</v>
      </c>
      <c r="I6816">
        <v>0</v>
      </c>
      <c r="J6816">
        <v>0</v>
      </c>
      <c r="K6816">
        <v>1</v>
      </c>
      <c r="S6816">
        <v>0.276619751413818</v>
      </c>
      <c r="T6816">
        <v>0.43673883061360302</v>
      </c>
      <c r="U6816">
        <v>2.9426112904911901</v>
      </c>
      <c r="V6816">
        <v>5.5972398610812597</v>
      </c>
      <c r="W6816">
        <v>5.1621107064291898E-2</v>
      </c>
      <c r="X6816">
        <v>0.73087285507394395</v>
      </c>
      <c r="Y6816">
        <v>9.0238283493218399E-2</v>
      </c>
      <c r="Z6816">
        <v>0.70622198201800901</v>
      </c>
      <c r="AA6816">
        <v>1.1530311960505999</v>
      </c>
      <c r="AB6816">
        <v>2.03791785252547</v>
      </c>
      <c r="AC6816">
        <v>0.85934795566814504</v>
      </c>
      <c r="AD6816">
        <v>0.15781400487378899</v>
      </c>
      <c r="AE6816">
        <v>1</v>
      </c>
      <c r="AF6816">
        <v>0</v>
      </c>
      <c r="AG6816">
        <v>0</v>
      </c>
      <c r="AH6816">
        <v>0</v>
      </c>
    </row>
    <row r="6817" spans="1:34" x14ac:dyDescent="0.2">
      <c r="A6817">
        <v>6815</v>
      </c>
      <c r="B6817">
        <v>682</v>
      </c>
      <c r="C6817">
        <v>853</v>
      </c>
      <c r="D6817" t="s">
        <v>2430</v>
      </c>
      <c r="E6817">
        <f t="shared" si="211"/>
        <v>340</v>
      </c>
      <c r="F6817" s="42">
        <f t="shared" si="212"/>
        <v>342</v>
      </c>
      <c r="H6817" t="s">
        <v>2424</v>
      </c>
      <c r="I6817">
        <v>1</v>
      </c>
      <c r="J6817">
        <v>0</v>
      </c>
      <c r="K6817">
        <v>1</v>
      </c>
      <c r="S6817">
        <v>-0.52998847607523203</v>
      </c>
      <c r="T6817">
        <v>-0.227768710492359</v>
      </c>
      <c r="U6817">
        <v>2.9990922462893601</v>
      </c>
      <c r="V6817">
        <v>0.72766570118115204</v>
      </c>
      <c r="W6817">
        <v>-0.44335055674955098</v>
      </c>
      <c r="X6817">
        <v>-0.217450012773136</v>
      </c>
      <c r="Y6817">
        <v>-0.34497722178025803</v>
      </c>
      <c r="Z6817">
        <v>-0.12879225654493201</v>
      </c>
      <c r="AA6817">
        <v>1.1474927545729301</v>
      </c>
      <c r="AB6817">
        <v>0.28530161646124402</v>
      </c>
      <c r="AC6817">
        <v>0.12840081297556299</v>
      </c>
      <c r="AD6817">
        <v>3.1709825873428299E-3</v>
      </c>
      <c r="AE6817">
        <v>0</v>
      </c>
      <c r="AF6817">
        <v>1</v>
      </c>
      <c r="AG6817">
        <v>0</v>
      </c>
      <c r="AH6817">
        <v>1</v>
      </c>
    </row>
    <row r="6818" spans="1:34" x14ac:dyDescent="0.2">
      <c r="A6818">
        <v>6816</v>
      </c>
      <c r="B6818">
        <v>682</v>
      </c>
      <c r="C6818">
        <v>853</v>
      </c>
      <c r="D6818" t="s">
        <v>2430</v>
      </c>
      <c r="E6818">
        <f t="shared" si="211"/>
        <v>340</v>
      </c>
      <c r="F6818" s="42">
        <f t="shared" si="212"/>
        <v>342</v>
      </c>
      <c r="H6818" t="s">
        <v>2425</v>
      </c>
      <c r="I6818">
        <v>0</v>
      </c>
      <c r="J6818">
        <v>0</v>
      </c>
      <c r="K6818">
        <v>1</v>
      </c>
      <c r="S6818">
        <v>0.25674101663753401</v>
      </c>
      <c r="T6818">
        <v>8.91759276362349E-2</v>
      </c>
      <c r="U6818">
        <v>2.5517531250370702</v>
      </c>
      <c r="V6818">
        <v>0.52637109383277103</v>
      </c>
      <c r="W6818">
        <v>0.28100630747300398</v>
      </c>
      <c r="X6818">
        <v>4.8740623738882501E-2</v>
      </c>
      <c r="Y6818">
        <v>2.9740040837138899E-2</v>
      </c>
      <c r="Z6818">
        <v>8.3874086053274094E-2</v>
      </c>
      <c r="AA6818">
        <v>0.98110714517122899</v>
      </c>
      <c r="AB6818">
        <v>0.19750914112599999</v>
      </c>
      <c r="AC6818">
        <v>0.25843716251332799</v>
      </c>
      <c r="AD6818">
        <v>0.329810781244958</v>
      </c>
      <c r="AE6818">
        <v>0</v>
      </c>
      <c r="AF6818">
        <v>1</v>
      </c>
      <c r="AG6818">
        <v>1</v>
      </c>
      <c r="AH6818">
        <v>0</v>
      </c>
    </row>
    <row r="6819" spans="1:34" x14ac:dyDescent="0.2">
      <c r="A6819">
        <v>6817</v>
      </c>
      <c r="B6819">
        <v>682</v>
      </c>
      <c r="C6819">
        <v>854</v>
      </c>
      <c r="D6819" t="s">
        <v>2430</v>
      </c>
      <c r="E6819">
        <f t="shared" si="211"/>
        <v>340</v>
      </c>
      <c r="F6819" s="42">
        <f t="shared" si="212"/>
        <v>342</v>
      </c>
      <c r="H6819" t="s">
        <v>2426</v>
      </c>
      <c r="I6819">
        <v>1</v>
      </c>
      <c r="J6819">
        <v>0</v>
      </c>
      <c r="K6819">
        <v>1</v>
      </c>
      <c r="S6819">
        <v>0.260222111654002</v>
      </c>
      <c r="T6819">
        <v>0.413885023611618</v>
      </c>
      <c r="U6819">
        <v>2.31551763275638</v>
      </c>
      <c r="V6819">
        <v>3.5750495281645298</v>
      </c>
      <c r="W6819">
        <v>0.25470761478205101</v>
      </c>
      <c r="X6819">
        <v>0.43371914287864199</v>
      </c>
      <c r="Y6819">
        <v>0.43806506818851498</v>
      </c>
      <c r="Z6819">
        <v>0.22385982694816101</v>
      </c>
      <c r="AA6819">
        <v>0.77439356473836596</v>
      </c>
      <c r="AB6819">
        <v>1.3386999613192401</v>
      </c>
      <c r="AC6819">
        <v>0.194827444438924</v>
      </c>
      <c r="AD6819">
        <v>0.20154203931731299</v>
      </c>
      <c r="AE6819">
        <v>1</v>
      </c>
      <c r="AF6819">
        <v>0</v>
      </c>
      <c r="AG6819">
        <v>1</v>
      </c>
      <c r="AH6819">
        <v>1</v>
      </c>
    </row>
    <row r="6820" spans="1:34" x14ac:dyDescent="0.2">
      <c r="A6820">
        <v>6818</v>
      </c>
      <c r="B6820">
        <v>682</v>
      </c>
      <c r="C6820">
        <v>854</v>
      </c>
      <c r="D6820" t="s">
        <v>2430</v>
      </c>
      <c r="E6820">
        <f t="shared" si="211"/>
        <v>340</v>
      </c>
      <c r="F6820" s="42">
        <f t="shared" si="212"/>
        <v>342</v>
      </c>
      <c r="H6820" t="s">
        <v>2427</v>
      </c>
      <c r="I6820">
        <v>0</v>
      </c>
      <c r="J6820">
        <v>0</v>
      </c>
      <c r="K6820">
        <v>1</v>
      </c>
      <c r="S6820">
        <v>-2.2744997695553999E-2</v>
      </c>
      <c r="T6820">
        <v>-3.4339092037961802E-2</v>
      </c>
      <c r="U6820">
        <v>2.555923352018</v>
      </c>
      <c r="V6820">
        <v>4.9221224660597001</v>
      </c>
      <c r="W6820">
        <v>0.37859034316209</v>
      </c>
      <c r="X6820">
        <v>-3.4476734369192001E-3</v>
      </c>
      <c r="Y6820">
        <v>0.19821545436263499</v>
      </c>
      <c r="Z6820">
        <v>-0.57137496445509495</v>
      </c>
      <c r="AA6820">
        <v>0.93696318776926202</v>
      </c>
      <c r="AB6820">
        <v>1.8136689093432501</v>
      </c>
      <c r="AC6820">
        <v>0.112012359033467</v>
      </c>
      <c r="AD6820">
        <v>0.99399619632971403</v>
      </c>
      <c r="AE6820">
        <v>1</v>
      </c>
      <c r="AF6820">
        <v>0</v>
      </c>
      <c r="AG6820">
        <v>1</v>
      </c>
      <c r="AH6820">
        <v>1</v>
      </c>
    </row>
    <row r="6821" spans="1:34" x14ac:dyDescent="0.2">
      <c r="A6821">
        <v>6819</v>
      </c>
      <c r="B6821">
        <v>682</v>
      </c>
      <c r="C6821">
        <v>855</v>
      </c>
      <c r="D6821" t="s">
        <v>2430</v>
      </c>
      <c r="E6821">
        <f t="shared" si="211"/>
        <v>340</v>
      </c>
      <c r="F6821" s="42">
        <f t="shared" si="212"/>
        <v>342</v>
      </c>
      <c r="H6821" t="s">
        <v>2428</v>
      </c>
      <c r="I6821">
        <v>1</v>
      </c>
      <c r="J6821">
        <v>0</v>
      </c>
      <c r="K6821">
        <v>1</v>
      </c>
      <c r="S6821">
        <v>0.30349160282639798</v>
      </c>
      <c r="T6821">
        <v>0.45685270441787901</v>
      </c>
      <c r="U6821">
        <v>3.0990856923162902</v>
      </c>
      <c r="V6821">
        <v>4.8236655716818904</v>
      </c>
      <c r="W6821">
        <v>0.17117686240684599</v>
      </c>
      <c r="X6821">
        <v>-0.46628127698816402</v>
      </c>
      <c r="Y6821">
        <v>-0.11733915093698</v>
      </c>
      <c r="Z6821">
        <v>-0.72431621369400001</v>
      </c>
      <c r="AA6821">
        <v>1.0702763705901901</v>
      </c>
      <c r="AB6821">
        <v>1.92279492901801</v>
      </c>
      <c r="AC6821">
        <v>0.52708838573078498</v>
      </c>
      <c r="AD6821">
        <v>0.338217283361054</v>
      </c>
      <c r="AE6821">
        <v>1</v>
      </c>
      <c r="AF6821">
        <v>0</v>
      </c>
      <c r="AG6821">
        <v>0</v>
      </c>
      <c r="AH6821">
        <v>0</v>
      </c>
    </row>
    <row r="6822" spans="1:34" x14ac:dyDescent="0.2">
      <c r="A6822">
        <v>6820</v>
      </c>
      <c r="B6822">
        <v>682</v>
      </c>
      <c r="C6822">
        <v>855</v>
      </c>
      <c r="D6822" t="s">
        <v>2430</v>
      </c>
      <c r="E6822">
        <f t="shared" si="211"/>
        <v>340</v>
      </c>
      <c r="F6822" s="42">
        <f t="shared" si="212"/>
        <v>342</v>
      </c>
      <c r="H6822" t="s">
        <v>2429</v>
      </c>
      <c r="I6822">
        <v>0</v>
      </c>
      <c r="J6822">
        <v>0</v>
      </c>
      <c r="K6822">
        <v>1</v>
      </c>
      <c r="S6822">
        <v>0.23465000896249</v>
      </c>
      <c r="T6822">
        <v>8.5237947666970695E-2</v>
      </c>
      <c r="U6822">
        <v>2.3287218550685802</v>
      </c>
      <c r="V6822">
        <v>0.85913063794671296</v>
      </c>
      <c r="W6822">
        <v>0.28778368506211599</v>
      </c>
      <c r="X6822">
        <v>0.129213816993101</v>
      </c>
      <c r="Y6822">
        <v>-8.3896623007509705E-2</v>
      </c>
      <c r="Z6822">
        <v>0.116541166325335</v>
      </c>
      <c r="AA6822">
        <v>0.92378910379370105</v>
      </c>
      <c r="AB6822">
        <v>0.35995910648486601</v>
      </c>
      <c r="AC6822">
        <v>0.21928418868205199</v>
      </c>
      <c r="AD6822">
        <v>0.15743462824830701</v>
      </c>
      <c r="AE6822">
        <v>0</v>
      </c>
      <c r="AF6822">
        <v>1</v>
      </c>
      <c r="AG6822">
        <v>0</v>
      </c>
      <c r="AH6822">
        <v>1</v>
      </c>
    </row>
    <row r="6823" spans="1:34" x14ac:dyDescent="0.2">
      <c r="A6823">
        <v>6821</v>
      </c>
      <c r="B6823">
        <v>683</v>
      </c>
      <c r="C6823">
        <v>851</v>
      </c>
      <c r="D6823" t="s">
        <v>2431</v>
      </c>
      <c r="E6823">
        <f t="shared" si="211"/>
        <v>342</v>
      </c>
      <c r="F6823" s="42">
        <f t="shared" si="212"/>
        <v>341</v>
      </c>
      <c r="H6823" t="s">
        <v>2420</v>
      </c>
      <c r="I6823">
        <v>1</v>
      </c>
      <c r="J6823">
        <v>1</v>
      </c>
      <c r="K6823">
        <v>0</v>
      </c>
      <c r="S6823">
        <v>0.56687332567526005</v>
      </c>
      <c r="T6823">
        <v>0.24854293790889601</v>
      </c>
      <c r="U6823">
        <v>2.57746681536082</v>
      </c>
      <c r="V6823">
        <v>0.69426431072936801</v>
      </c>
      <c r="W6823">
        <v>0.47726855874785601</v>
      </c>
      <c r="X6823">
        <v>0.38501282550142701</v>
      </c>
      <c r="Y6823">
        <v>0.70116790476497504</v>
      </c>
      <c r="Z6823">
        <v>0.40478947458225001</v>
      </c>
      <c r="AA6823">
        <v>0.84476941151410201</v>
      </c>
      <c r="AB6823">
        <v>0.257256075590024</v>
      </c>
      <c r="AC6823">
        <v>2.7190108713138199E-2</v>
      </c>
      <c r="AD6823">
        <v>4.2683448019043699E-8</v>
      </c>
      <c r="AE6823">
        <v>0</v>
      </c>
      <c r="AF6823">
        <v>1</v>
      </c>
      <c r="AG6823">
        <v>0</v>
      </c>
      <c r="AH6823">
        <v>1</v>
      </c>
    </row>
    <row r="6824" spans="1:34" x14ac:dyDescent="0.2">
      <c r="A6824">
        <v>6822</v>
      </c>
      <c r="B6824">
        <v>683</v>
      </c>
      <c r="C6824">
        <v>851</v>
      </c>
      <c r="D6824" t="s">
        <v>2431</v>
      </c>
      <c r="E6824">
        <f t="shared" si="211"/>
        <v>342</v>
      </c>
      <c r="F6824" s="42">
        <f t="shared" si="212"/>
        <v>341</v>
      </c>
      <c r="H6824" t="s">
        <v>2421</v>
      </c>
      <c r="I6824">
        <v>0</v>
      </c>
      <c r="J6824">
        <v>1</v>
      </c>
      <c r="K6824">
        <v>0</v>
      </c>
      <c r="S6824">
        <v>-0.54483645700383898</v>
      </c>
      <c r="T6824">
        <v>-0.19711530943671801</v>
      </c>
      <c r="U6824">
        <v>2.9821586875477801</v>
      </c>
      <c r="V6824">
        <v>1.0544845247181101</v>
      </c>
      <c r="W6824">
        <v>-0.87434853682242197</v>
      </c>
      <c r="X6824">
        <v>-4.7781259273799698E-2</v>
      </c>
      <c r="Y6824">
        <v>-0.78193032863249901</v>
      </c>
      <c r="Z6824">
        <v>-9.8372178712357705E-2</v>
      </c>
      <c r="AA6824">
        <v>1.13311686976311</v>
      </c>
      <c r="AB6824">
        <v>0.43366365948664598</v>
      </c>
      <c r="AC6824">
        <v>2.82961571547145E-3</v>
      </c>
      <c r="AD6824">
        <v>0.66288682927689102</v>
      </c>
      <c r="AE6824">
        <v>0</v>
      </c>
      <c r="AF6824">
        <v>1</v>
      </c>
      <c r="AG6824">
        <v>1</v>
      </c>
      <c r="AH6824">
        <v>0</v>
      </c>
    </row>
    <row r="6825" spans="1:34" x14ac:dyDescent="0.2">
      <c r="A6825">
        <v>6823</v>
      </c>
      <c r="B6825">
        <v>683</v>
      </c>
      <c r="C6825">
        <v>852</v>
      </c>
      <c r="D6825" t="s">
        <v>2431</v>
      </c>
      <c r="E6825">
        <f t="shared" si="211"/>
        <v>342</v>
      </c>
      <c r="F6825" s="42">
        <f t="shared" si="212"/>
        <v>341</v>
      </c>
      <c r="H6825" t="s">
        <v>2422</v>
      </c>
      <c r="I6825">
        <v>1</v>
      </c>
      <c r="J6825">
        <v>1</v>
      </c>
      <c r="K6825">
        <v>0</v>
      </c>
      <c r="S6825">
        <v>0.32960106356767899</v>
      </c>
      <c r="T6825">
        <v>0.62073040955582404</v>
      </c>
      <c r="U6825">
        <v>2.8686222226824598</v>
      </c>
      <c r="V6825">
        <v>5.4373855303330396</v>
      </c>
      <c r="W6825">
        <v>-1.47553141792381E-2</v>
      </c>
      <c r="X6825">
        <v>0.29540019928480199</v>
      </c>
      <c r="Y6825">
        <v>-2.0507011856787001E-2</v>
      </c>
      <c r="Z6825">
        <v>-0.10958289625805601</v>
      </c>
      <c r="AA6825">
        <v>1.0952852835029601</v>
      </c>
      <c r="AB6825">
        <v>2.1912114188671801</v>
      </c>
      <c r="AC6825">
        <v>0.95747201446832597</v>
      </c>
      <c r="AD6825">
        <v>0.593856408519982</v>
      </c>
      <c r="AE6825">
        <v>1</v>
      </c>
      <c r="AF6825">
        <v>0</v>
      </c>
      <c r="AG6825">
        <v>0</v>
      </c>
      <c r="AH6825">
        <v>0</v>
      </c>
    </row>
    <row r="6826" spans="1:34" x14ac:dyDescent="0.2">
      <c r="A6826">
        <v>6824</v>
      </c>
      <c r="B6826">
        <v>683</v>
      </c>
      <c r="C6826">
        <v>852</v>
      </c>
      <c r="D6826" t="s">
        <v>2431</v>
      </c>
      <c r="E6826">
        <f t="shared" si="211"/>
        <v>342</v>
      </c>
      <c r="F6826" s="42">
        <f t="shared" si="212"/>
        <v>341</v>
      </c>
      <c r="H6826" t="s">
        <v>2423</v>
      </c>
      <c r="I6826">
        <v>0</v>
      </c>
      <c r="J6826">
        <v>1</v>
      </c>
      <c r="K6826">
        <v>0</v>
      </c>
      <c r="S6826">
        <v>0.276619751413818</v>
      </c>
      <c r="T6826">
        <v>0.43673883061360302</v>
      </c>
      <c r="U6826">
        <v>2.9426112904911901</v>
      </c>
      <c r="V6826">
        <v>5.5972398610812597</v>
      </c>
      <c r="W6826">
        <v>5.1621107064291898E-2</v>
      </c>
      <c r="X6826">
        <v>0.73087285507394395</v>
      </c>
      <c r="Y6826">
        <v>9.0238283493218399E-2</v>
      </c>
      <c r="Z6826">
        <v>0.70622198201800901</v>
      </c>
      <c r="AA6826">
        <v>1.1530311960505999</v>
      </c>
      <c r="AB6826">
        <v>2.03791785252547</v>
      </c>
      <c r="AC6826">
        <v>0.85934795566814504</v>
      </c>
      <c r="AD6826">
        <v>0.15781400487378899</v>
      </c>
      <c r="AE6826">
        <v>1</v>
      </c>
      <c r="AF6826">
        <v>0</v>
      </c>
      <c r="AG6826">
        <v>0</v>
      </c>
      <c r="AH6826">
        <v>0</v>
      </c>
    </row>
    <row r="6827" spans="1:34" x14ac:dyDescent="0.2">
      <c r="A6827">
        <v>6825</v>
      </c>
      <c r="B6827">
        <v>683</v>
      </c>
      <c r="C6827">
        <v>853</v>
      </c>
      <c r="D6827" t="s">
        <v>2431</v>
      </c>
      <c r="E6827">
        <f t="shared" si="211"/>
        <v>342</v>
      </c>
      <c r="F6827" s="42">
        <f t="shared" si="212"/>
        <v>341</v>
      </c>
      <c r="H6827" t="s">
        <v>2424</v>
      </c>
      <c r="I6827">
        <v>1</v>
      </c>
      <c r="J6827">
        <v>1</v>
      </c>
      <c r="K6827">
        <v>0</v>
      </c>
      <c r="S6827">
        <v>-0.52998847607523203</v>
      </c>
      <c r="T6827">
        <v>-0.227768710492359</v>
      </c>
      <c r="U6827">
        <v>2.9990922462893601</v>
      </c>
      <c r="V6827">
        <v>0.72766570118115204</v>
      </c>
      <c r="W6827">
        <v>-0.44335055674955098</v>
      </c>
      <c r="X6827">
        <v>-0.217450012773136</v>
      </c>
      <c r="Y6827">
        <v>-0.34497722178025803</v>
      </c>
      <c r="Z6827">
        <v>-0.12879225654493201</v>
      </c>
      <c r="AA6827">
        <v>1.1474927545729301</v>
      </c>
      <c r="AB6827">
        <v>0.28530161646124402</v>
      </c>
      <c r="AC6827">
        <v>0.12840081297556299</v>
      </c>
      <c r="AD6827">
        <v>3.1709825873428299E-3</v>
      </c>
      <c r="AE6827">
        <v>0</v>
      </c>
      <c r="AF6827">
        <v>1</v>
      </c>
      <c r="AG6827">
        <v>0</v>
      </c>
      <c r="AH6827">
        <v>1</v>
      </c>
    </row>
    <row r="6828" spans="1:34" x14ac:dyDescent="0.2">
      <c r="A6828">
        <v>6826</v>
      </c>
      <c r="B6828">
        <v>683</v>
      </c>
      <c r="C6828">
        <v>853</v>
      </c>
      <c r="D6828" t="s">
        <v>2431</v>
      </c>
      <c r="E6828">
        <f t="shared" si="211"/>
        <v>342</v>
      </c>
      <c r="F6828" s="42">
        <f t="shared" si="212"/>
        <v>341</v>
      </c>
      <c r="H6828" t="s">
        <v>2425</v>
      </c>
      <c r="I6828">
        <v>0</v>
      </c>
      <c r="J6828">
        <v>1</v>
      </c>
      <c r="K6828">
        <v>0</v>
      </c>
      <c r="S6828">
        <v>0.25674101663753401</v>
      </c>
      <c r="T6828">
        <v>8.91759276362349E-2</v>
      </c>
      <c r="U6828">
        <v>2.5517531250370702</v>
      </c>
      <c r="V6828">
        <v>0.52637109383277103</v>
      </c>
      <c r="W6828">
        <v>0.28100630747300398</v>
      </c>
      <c r="X6828">
        <v>4.8740623738882501E-2</v>
      </c>
      <c r="Y6828">
        <v>2.9740040837138899E-2</v>
      </c>
      <c r="Z6828">
        <v>8.3874086053274094E-2</v>
      </c>
      <c r="AA6828">
        <v>0.98110714517122899</v>
      </c>
      <c r="AB6828">
        <v>0.19750914112599999</v>
      </c>
      <c r="AC6828">
        <v>0.25843716251332799</v>
      </c>
      <c r="AD6828">
        <v>0.329810781244958</v>
      </c>
      <c r="AE6828">
        <v>0</v>
      </c>
      <c r="AF6828">
        <v>1</v>
      </c>
      <c r="AG6828">
        <v>1</v>
      </c>
      <c r="AH6828">
        <v>0</v>
      </c>
    </row>
    <row r="6829" spans="1:34" x14ac:dyDescent="0.2">
      <c r="A6829">
        <v>6827</v>
      </c>
      <c r="B6829">
        <v>683</v>
      </c>
      <c r="C6829">
        <v>854</v>
      </c>
      <c r="D6829" t="s">
        <v>2431</v>
      </c>
      <c r="E6829">
        <f t="shared" si="211"/>
        <v>342</v>
      </c>
      <c r="F6829" s="42">
        <f t="shared" si="212"/>
        <v>341</v>
      </c>
      <c r="H6829" t="s">
        <v>2426</v>
      </c>
      <c r="I6829">
        <v>1</v>
      </c>
      <c r="J6829">
        <v>1</v>
      </c>
      <c r="K6829">
        <v>0</v>
      </c>
      <c r="S6829">
        <v>0.260222111654002</v>
      </c>
      <c r="T6829">
        <v>0.413885023611618</v>
      </c>
      <c r="U6829">
        <v>2.31551763275638</v>
      </c>
      <c r="V6829">
        <v>3.5750495281645298</v>
      </c>
      <c r="W6829">
        <v>0.25470761478205101</v>
      </c>
      <c r="X6829">
        <v>0.43371914287864199</v>
      </c>
      <c r="Y6829">
        <v>0.43806506818851498</v>
      </c>
      <c r="Z6829">
        <v>0.22385982694816101</v>
      </c>
      <c r="AA6829">
        <v>0.77439356473836596</v>
      </c>
      <c r="AB6829">
        <v>1.3386999613192401</v>
      </c>
      <c r="AC6829">
        <v>0.194827444438924</v>
      </c>
      <c r="AD6829">
        <v>0.20154203931731299</v>
      </c>
      <c r="AE6829">
        <v>1</v>
      </c>
      <c r="AF6829">
        <v>0</v>
      </c>
      <c r="AG6829">
        <v>1</v>
      </c>
      <c r="AH6829">
        <v>1</v>
      </c>
    </row>
    <row r="6830" spans="1:34" x14ac:dyDescent="0.2">
      <c r="A6830">
        <v>6828</v>
      </c>
      <c r="B6830">
        <v>683</v>
      </c>
      <c r="C6830">
        <v>854</v>
      </c>
      <c r="D6830" t="s">
        <v>2431</v>
      </c>
      <c r="E6830">
        <f t="shared" si="211"/>
        <v>342</v>
      </c>
      <c r="F6830" s="42">
        <f t="shared" si="212"/>
        <v>341</v>
      </c>
      <c r="H6830" t="s">
        <v>2427</v>
      </c>
      <c r="I6830">
        <v>0</v>
      </c>
      <c r="J6830">
        <v>1</v>
      </c>
      <c r="K6830">
        <v>0</v>
      </c>
      <c r="S6830">
        <v>-2.2744997695553999E-2</v>
      </c>
      <c r="T6830">
        <v>-3.4339092037961802E-2</v>
      </c>
      <c r="U6830">
        <v>2.555923352018</v>
      </c>
      <c r="V6830">
        <v>4.9221224660597001</v>
      </c>
      <c r="W6830">
        <v>0.37859034316209</v>
      </c>
      <c r="X6830">
        <v>-3.4476734369192001E-3</v>
      </c>
      <c r="Y6830">
        <v>0.19821545436263499</v>
      </c>
      <c r="Z6830">
        <v>-0.57137496445509495</v>
      </c>
      <c r="AA6830">
        <v>0.93696318776926202</v>
      </c>
      <c r="AB6830">
        <v>1.8136689093432501</v>
      </c>
      <c r="AC6830">
        <v>0.112012359033467</v>
      </c>
      <c r="AD6830">
        <v>0.99399619632971403</v>
      </c>
      <c r="AE6830">
        <v>1</v>
      </c>
      <c r="AF6830">
        <v>0</v>
      </c>
      <c r="AG6830">
        <v>1</v>
      </c>
      <c r="AH6830">
        <v>1</v>
      </c>
    </row>
    <row r="6831" spans="1:34" x14ac:dyDescent="0.2">
      <c r="A6831">
        <v>6829</v>
      </c>
      <c r="B6831">
        <v>683</v>
      </c>
      <c r="C6831">
        <v>855</v>
      </c>
      <c r="D6831" t="s">
        <v>2431</v>
      </c>
      <c r="E6831">
        <f t="shared" si="211"/>
        <v>342</v>
      </c>
      <c r="F6831" s="42">
        <f t="shared" si="212"/>
        <v>341</v>
      </c>
      <c r="H6831" t="s">
        <v>2428</v>
      </c>
      <c r="I6831">
        <v>1</v>
      </c>
      <c r="J6831">
        <v>1</v>
      </c>
      <c r="K6831">
        <v>0</v>
      </c>
      <c r="S6831">
        <v>0.30349160282639798</v>
      </c>
      <c r="T6831">
        <v>0.45685270441787901</v>
      </c>
      <c r="U6831">
        <v>3.0990856923162902</v>
      </c>
      <c r="V6831">
        <v>4.8236655716818904</v>
      </c>
      <c r="W6831">
        <v>0.17117686240684599</v>
      </c>
      <c r="X6831">
        <v>-0.46628127698816402</v>
      </c>
      <c r="Y6831">
        <v>-0.11733915093698</v>
      </c>
      <c r="Z6831">
        <v>-0.72431621369400001</v>
      </c>
      <c r="AA6831">
        <v>1.0702763705901901</v>
      </c>
      <c r="AB6831">
        <v>1.92279492901801</v>
      </c>
      <c r="AC6831">
        <v>0.52708838573078498</v>
      </c>
      <c r="AD6831">
        <v>0.338217283361054</v>
      </c>
      <c r="AE6831">
        <v>1</v>
      </c>
      <c r="AF6831">
        <v>0</v>
      </c>
      <c r="AG6831">
        <v>0</v>
      </c>
      <c r="AH6831">
        <v>0</v>
      </c>
    </row>
    <row r="6832" spans="1:34" x14ac:dyDescent="0.2">
      <c r="A6832">
        <v>6830</v>
      </c>
      <c r="B6832">
        <v>683</v>
      </c>
      <c r="C6832">
        <v>855</v>
      </c>
      <c r="D6832" t="s">
        <v>2431</v>
      </c>
      <c r="E6832">
        <f t="shared" si="211"/>
        <v>342</v>
      </c>
      <c r="F6832" s="42">
        <f t="shared" si="212"/>
        <v>341</v>
      </c>
      <c r="H6832" t="s">
        <v>2429</v>
      </c>
      <c r="I6832">
        <v>0</v>
      </c>
      <c r="J6832">
        <v>1</v>
      </c>
      <c r="K6832">
        <v>0</v>
      </c>
      <c r="S6832">
        <v>0.23465000896249</v>
      </c>
      <c r="T6832">
        <v>8.5237947666970695E-2</v>
      </c>
      <c r="U6832">
        <v>2.3287218550685802</v>
      </c>
      <c r="V6832">
        <v>0.85913063794671296</v>
      </c>
      <c r="W6832">
        <v>0.28778368506211599</v>
      </c>
      <c r="X6832">
        <v>0.129213816993101</v>
      </c>
      <c r="Y6832">
        <v>-8.3896623007509705E-2</v>
      </c>
      <c r="Z6832">
        <v>0.116541166325335</v>
      </c>
      <c r="AA6832">
        <v>0.92378910379370105</v>
      </c>
      <c r="AB6832">
        <v>0.35995910648486601</v>
      </c>
      <c r="AC6832">
        <v>0.21928418868205199</v>
      </c>
      <c r="AD6832">
        <v>0.15743462824830701</v>
      </c>
      <c r="AE6832">
        <v>0</v>
      </c>
      <c r="AF6832">
        <v>1</v>
      </c>
      <c r="AG6832">
        <v>0</v>
      </c>
      <c r="AH6832">
        <v>1</v>
      </c>
    </row>
    <row r="6833" spans="1:34" x14ac:dyDescent="0.2">
      <c r="A6833">
        <v>6831</v>
      </c>
      <c r="B6833">
        <v>684</v>
      </c>
      <c r="C6833">
        <v>851</v>
      </c>
      <c r="D6833" t="s">
        <v>2432</v>
      </c>
      <c r="E6833">
        <f t="shared" si="211"/>
        <v>342</v>
      </c>
      <c r="F6833" s="42">
        <f t="shared" si="212"/>
        <v>342</v>
      </c>
      <c r="H6833" t="s">
        <v>2420</v>
      </c>
      <c r="I6833">
        <v>1</v>
      </c>
      <c r="J6833">
        <v>0</v>
      </c>
      <c r="K6833">
        <v>0</v>
      </c>
      <c r="S6833">
        <v>0.56687332567526005</v>
      </c>
      <c r="T6833">
        <v>0.24854293790889601</v>
      </c>
      <c r="U6833">
        <v>2.57746681536082</v>
      </c>
      <c r="V6833">
        <v>0.69426431072936801</v>
      </c>
      <c r="W6833">
        <v>0.47726855874785601</v>
      </c>
      <c r="X6833">
        <v>0.38501282550142701</v>
      </c>
      <c r="Y6833">
        <v>0.70116790476497504</v>
      </c>
      <c r="Z6833">
        <v>0.40478947458225001</v>
      </c>
      <c r="AA6833">
        <v>0.84476941151410201</v>
      </c>
      <c r="AB6833">
        <v>0.257256075590024</v>
      </c>
      <c r="AC6833">
        <v>2.7190108713138199E-2</v>
      </c>
      <c r="AD6833">
        <v>4.2683448019043699E-8</v>
      </c>
      <c r="AE6833">
        <v>0</v>
      </c>
      <c r="AF6833">
        <v>1</v>
      </c>
      <c r="AG6833">
        <v>0</v>
      </c>
      <c r="AH6833">
        <v>1</v>
      </c>
    </row>
    <row r="6834" spans="1:34" x14ac:dyDescent="0.2">
      <c r="A6834">
        <v>6832</v>
      </c>
      <c r="B6834">
        <v>684</v>
      </c>
      <c r="C6834">
        <v>851</v>
      </c>
      <c r="D6834" t="s">
        <v>2432</v>
      </c>
      <c r="E6834">
        <f t="shared" si="211"/>
        <v>342</v>
      </c>
      <c r="F6834" s="42">
        <f t="shared" si="212"/>
        <v>342</v>
      </c>
      <c r="H6834" t="s">
        <v>2421</v>
      </c>
      <c r="I6834">
        <v>0</v>
      </c>
      <c r="J6834">
        <v>0</v>
      </c>
      <c r="K6834">
        <v>0</v>
      </c>
      <c r="S6834">
        <v>-0.54483645700383898</v>
      </c>
      <c r="T6834">
        <v>-0.19711530943671801</v>
      </c>
      <c r="U6834">
        <v>2.9821586875477801</v>
      </c>
      <c r="V6834">
        <v>1.0544845247181101</v>
      </c>
      <c r="W6834">
        <v>-0.87434853682242197</v>
      </c>
      <c r="X6834">
        <v>-4.7781259273799698E-2</v>
      </c>
      <c r="Y6834">
        <v>-0.78193032863249901</v>
      </c>
      <c r="Z6834">
        <v>-9.8372178712357705E-2</v>
      </c>
      <c r="AA6834">
        <v>1.13311686976311</v>
      </c>
      <c r="AB6834">
        <v>0.43366365948664598</v>
      </c>
      <c r="AC6834">
        <v>2.82961571547145E-3</v>
      </c>
      <c r="AD6834">
        <v>0.66288682927689102</v>
      </c>
      <c r="AE6834">
        <v>0</v>
      </c>
      <c r="AF6834">
        <v>1</v>
      </c>
      <c r="AG6834">
        <v>1</v>
      </c>
      <c r="AH6834">
        <v>0</v>
      </c>
    </row>
    <row r="6835" spans="1:34" x14ac:dyDescent="0.2">
      <c r="A6835">
        <v>6833</v>
      </c>
      <c r="B6835">
        <v>684</v>
      </c>
      <c r="C6835">
        <v>852</v>
      </c>
      <c r="D6835" t="s">
        <v>2432</v>
      </c>
      <c r="E6835">
        <f t="shared" si="211"/>
        <v>342</v>
      </c>
      <c r="F6835" s="42">
        <f t="shared" si="212"/>
        <v>342</v>
      </c>
      <c r="H6835" t="s">
        <v>2422</v>
      </c>
      <c r="I6835">
        <v>1</v>
      </c>
      <c r="J6835">
        <v>0</v>
      </c>
      <c r="K6835">
        <v>0</v>
      </c>
      <c r="S6835">
        <v>0.32960106356767899</v>
      </c>
      <c r="T6835">
        <v>0.62073040955582404</v>
      </c>
      <c r="U6835">
        <v>2.8686222226824598</v>
      </c>
      <c r="V6835">
        <v>5.4373855303330396</v>
      </c>
      <c r="W6835">
        <v>-1.47553141792381E-2</v>
      </c>
      <c r="X6835">
        <v>0.29540019928480199</v>
      </c>
      <c r="Y6835">
        <v>-2.0507011856787001E-2</v>
      </c>
      <c r="Z6835">
        <v>-0.10958289625805601</v>
      </c>
      <c r="AA6835">
        <v>1.0952852835029601</v>
      </c>
      <c r="AB6835">
        <v>2.1912114188671801</v>
      </c>
      <c r="AC6835">
        <v>0.95747201446832597</v>
      </c>
      <c r="AD6835">
        <v>0.593856408519982</v>
      </c>
      <c r="AE6835">
        <v>1</v>
      </c>
      <c r="AF6835">
        <v>0</v>
      </c>
      <c r="AG6835">
        <v>0</v>
      </c>
      <c r="AH6835">
        <v>0</v>
      </c>
    </row>
    <row r="6836" spans="1:34" x14ac:dyDescent="0.2">
      <c r="A6836">
        <v>6834</v>
      </c>
      <c r="B6836">
        <v>684</v>
      </c>
      <c r="C6836">
        <v>852</v>
      </c>
      <c r="D6836" t="s">
        <v>2432</v>
      </c>
      <c r="E6836">
        <f t="shared" si="211"/>
        <v>342</v>
      </c>
      <c r="F6836" s="42">
        <f t="shared" si="212"/>
        <v>342</v>
      </c>
      <c r="H6836" t="s">
        <v>2423</v>
      </c>
      <c r="I6836">
        <v>0</v>
      </c>
      <c r="J6836">
        <v>0</v>
      </c>
      <c r="K6836">
        <v>0</v>
      </c>
      <c r="S6836">
        <v>0.276619751413818</v>
      </c>
      <c r="T6836">
        <v>0.43673883061360302</v>
      </c>
      <c r="U6836">
        <v>2.9426112904911901</v>
      </c>
      <c r="V6836">
        <v>5.5972398610812597</v>
      </c>
      <c r="W6836">
        <v>5.1621107064291898E-2</v>
      </c>
      <c r="X6836">
        <v>0.73087285507394395</v>
      </c>
      <c r="Y6836">
        <v>9.0238283493218399E-2</v>
      </c>
      <c r="Z6836">
        <v>0.70622198201800901</v>
      </c>
      <c r="AA6836">
        <v>1.1530311960505999</v>
      </c>
      <c r="AB6836">
        <v>2.03791785252547</v>
      </c>
      <c r="AC6836">
        <v>0.85934795566814504</v>
      </c>
      <c r="AD6836">
        <v>0.15781400487378899</v>
      </c>
      <c r="AE6836">
        <v>1</v>
      </c>
      <c r="AF6836">
        <v>0</v>
      </c>
      <c r="AG6836">
        <v>0</v>
      </c>
      <c r="AH6836">
        <v>0</v>
      </c>
    </row>
    <row r="6837" spans="1:34" x14ac:dyDescent="0.2">
      <c r="A6837">
        <v>6835</v>
      </c>
      <c r="B6837">
        <v>684</v>
      </c>
      <c r="C6837">
        <v>853</v>
      </c>
      <c r="D6837" t="s">
        <v>2432</v>
      </c>
      <c r="E6837">
        <f t="shared" si="211"/>
        <v>342</v>
      </c>
      <c r="F6837" s="42">
        <f t="shared" si="212"/>
        <v>342</v>
      </c>
      <c r="H6837" t="s">
        <v>2424</v>
      </c>
      <c r="I6837">
        <v>1</v>
      </c>
      <c r="J6837">
        <v>0</v>
      </c>
      <c r="K6837">
        <v>0</v>
      </c>
      <c r="S6837">
        <v>-0.52998847607523203</v>
      </c>
      <c r="T6837">
        <v>-0.227768710492359</v>
      </c>
      <c r="U6837">
        <v>2.9990922462893601</v>
      </c>
      <c r="V6837">
        <v>0.72766570118115204</v>
      </c>
      <c r="W6837">
        <v>-0.44335055674955098</v>
      </c>
      <c r="X6837">
        <v>-0.217450012773136</v>
      </c>
      <c r="Y6837">
        <v>-0.34497722178025803</v>
      </c>
      <c r="Z6837">
        <v>-0.12879225654493201</v>
      </c>
      <c r="AA6837">
        <v>1.1474927545729301</v>
      </c>
      <c r="AB6837">
        <v>0.28530161646124402</v>
      </c>
      <c r="AC6837">
        <v>0.12840081297556299</v>
      </c>
      <c r="AD6837">
        <v>3.1709825873428299E-3</v>
      </c>
      <c r="AE6837">
        <v>0</v>
      </c>
      <c r="AF6837">
        <v>1</v>
      </c>
      <c r="AG6837">
        <v>0</v>
      </c>
      <c r="AH6837">
        <v>1</v>
      </c>
    </row>
    <row r="6838" spans="1:34" x14ac:dyDescent="0.2">
      <c r="A6838">
        <v>6836</v>
      </c>
      <c r="B6838">
        <v>684</v>
      </c>
      <c r="C6838">
        <v>853</v>
      </c>
      <c r="D6838" t="s">
        <v>2432</v>
      </c>
      <c r="E6838">
        <f t="shared" si="211"/>
        <v>342</v>
      </c>
      <c r="F6838" s="42">
        <f t="shared" si="212"/>
        <v>342</v>
      </c>
      <c r="H6838" t="s">
        <v>2425</v>
      </c>
      <c r="I6838">
        <v>0</v>
      </c>
      <c r="J6838">
        <v>0</v>
      </c>
      <c r="K6838">
        <v>0</v>
      </c>
      <c r="S6838">
        <v>0.25674101663753401</v>
      </c>
      <c r="T6838">
        <v>8.91759276362349E-2</v>
      </c>
      <c r="U6838">
        <v>2.5517531250370702</v>
      </c>
      <c r="V6838">
        <v>0.52637109383277103</v>
      </c>
      <c r="W6838">
        <v>0.28100630747300398</v>
      </c>
      <c r="X6838">
        <v>4.8740623738882501E-2</v>
      </c>
      <c r="Y6838">
        <v>2.9740040837138899E-2</v>
      </c>
      <c r="Z6838">
        <v>8.3874086053274094E-2</v>
      </c>
      <c r="AA6838">
        <v>0.98110714517122899</v>
      </c>
      <c r="AB6838">
        <v>0.19750914112599999</v>
      </c>
      <c r="AC6838">
        <v>0.25843716251332799</v>
      </c>
      <c r="AD6838">
        <v>0.329810781244958</v>
      </c>
      <c r="AE6838">
        <v>0</v>
      </c>
      <c r="AF6838">
        <v>1</v>
      </c>
      <c r="AG6838">
        <v>1</v>
      </c>
      <c r="AH6838">
        <v>0</v>
      </c>
    </row>
    <row r="6839" spans="1:34" x14ac:dyDescent="0.2">
      <c r="A6839">
        <v>6837</v>
      </c>
      <c r="B6839">
        <v>684</v>
      </c>
      <c r="C6839">
        <v>854</v>
      </c>
      <c r="D6839" t="s">
        <v>2432</v>
      </c>
      <c r="E6839">
        <f t="shared" si="211"/>
        <v>342</v>
      </c>
      <c r="F6839" s="42">
        <f t="shared" si="212"/>
        <v>342</v>
      </c>
      <c r="H6839" t="s">
        <v>2426</v>
      </c>
      <c r="I6839">
        <v>1</v>
      </c>
      <c r="J6839">
        <v>0</v>
      </c>
      <c r="K6839">
        <v>0</v>
      </c>
      <c r="S6839">
        <v>0.260222111654002</v>
      </c>
      <c r="T6839">
        <v>0.413885023611618</v>
      </c>
      <c r="U6839">
        <v>2.31551763275638</v>
      </c>
      <c r="V6839">
        <v>3.5750495281645298</v>
      </c>
      <c r="W6839">
        <v>0.25470761478205101</v>
      </c>
      <c r="X6839">
        <v>0.43371914287864199</v>
      </c>
      <c r="Y6839">
        <v>0.43806506818851498</v>
      </c>
      <c r="Z6839">
        <v>0.22385982694816101</v>
      </c>
      <c r="AA6839">
        <v>0.77439356473836596</v>
      </c>
      <c r="AB6839">
        <v>1.3386999613192401</v>
      </c>
      <c r="AC6839">
        <v>0.194827444438924</v>
      </c>
      <c r="AD6839">
        <v>0.20154203931731299</v>
      </c>
      <c r="AE6839">
        <v>1</v>
      </c>
      <c r="AF6839">
        <v>0</v>
      </c>
      <c r="AG6839">
        <v>1</v>
      </c>
      <c r="AH6839">
        <v>1</v>
      </c>
    </row>
    <row r="6840" spans="1:34" x14ac:dyDescent="0.2">
      <c r="A6840">
        <v>6838</v>
      </c>
      <c r="B6840">
        <v>684</v>
      </c>
      <c r="C6840">
        <v>854</v>
      </c>
      <c r="D6840" t="s">
        <v>2432</v>
      </c>
      <c r="E6840">
        <f t="shared" si="211"/>
        <v>342</v>
      </c>
      <c r="F6840" s="42">
        <f t="shared" si="212"/>
        <v>342</v>
      </c>
      <c r="H6840" t="s">
        <v>2427</v>
      </c>
      <c r="I6840">
        <v>0</v>
      </c>
      <c r="J6840">
        <v>0</v>
      </c>
      <c r="K6840">
        <v>0</v>
      </c>
      <c r="S6840">
        <v>-2.2744997695553999E-2</v>
      </c>
      <c r="T6840">
        <v>-3.4339092037961802E-2</v>
      </c>
      <c r="U6840">
        <v>2.555923352018</v>
      </c>
      <c r="V6840">
        <v>4.9221224660597001</v>
      </c>
      <c r="W6840">
        <v>0.37859034316209</v>
      </c>
      <c r="X6840">
        <v>-3.4476734369192001E-3</v>
      </c>
      <c r="Y6840">
        <v>0.19821545436263499</v>
      </c>
      <c r="Z6840">
        <v>-0.57137496445509495</v>
      </c>
      <c r="AA6840">
        <v>0.93696318776926202</v>
      </c>
      <c r="AB6840">
        <v>1.8136689093432501</v>
      </c>
      <c r="AC6840">
        <v>0.112012359033467</v>
      </c>
      <c r="AD6840">
        <v>0.99399619632971403</v>
      </c>
      <c r="AE6840">
        <v>1</v>
      </c>
      <c r="AF6840">
        <v>0</v>
      </c>
      <c r="AG6840">
        <v>1</v>
      </c>
      <c r="AH6840">
        <v>1</v>
      </c>
    </row>
    <row r="6841" spans="1:34" x14ac:dyDescent="0.2">
      <c r="A6841">
        <v>6839</v>
      </c>
      <c r="B6841">
        <v>684</v>
      </c>
      <c r="C6841">
        <v>855</v>
      </c>
      <c r="D6841" t="s">
        <v>2432</v>
      </c>
      <c r="E6841">
        <f t="shared" si="211"/>
        <v>342</v>
      </c>
      <c r="F6841" s="42">
        <f t="shared" si="212"/>
        <v>342</v>
      </c>
      <c r="H6841" t="s">
        <v>2428</v>
      </c>
      <c r="I6841">
        <v>1</v>
      </c>
      <c r="J6841">
        <v>0</v>
      </c>
      <c r="K6841">
        <v>0</v>
      </c>
      <c r="S6841">
        <v>0.30349160282639798</v>
      </c>
      <c r="T6841">
        <v>0.45685270441787901</v>
      </c>
      <c r="U6841">
        <v>3.0990856923162902</v>
      </c>
      <c r="V6841">
        <v>4.8236655716818904</v>
      </c>
      <c r="W6841">
        <v>0.17117686240684599</v>
      </c>
      <c r="X6841">
        <v>-0.46628127698816402</v>
      </c>
      <c r="Y6841">
        <v>-0.11733915093698</v>
      </c>
      <c r="Z6841">
        <v>-0.72431621369400001</v>
      </c>
      <c r="AA6841">
        <v>1.0702763705901901</v>
      </c>
      <c r="AB6841">
        <v>1.92279492901801</v>
      </c>
      <c r="AC6841">
        <v>0.52708838573078498</v>
      </c>
      <c r="AD6841">
        <v>0.338217283361054</v>
      </c>
      <c r="AE6841">
        <v>1</v>
      </c>
      <c r="AF6841">
        <v>0</v>
      </c>
      <c r="AG6841">
        <v>0</v>
      </c>
      <c r="AH6841">
        <v>0</v>
      </c>
    </row>
    <row r="6842" spans="1:34" x14ac:dyDescent="0.2">
      <c r="A6842">
        <v>6840</v>
      </c>
      <c r="B6842">
        <v>684</v>
      </c>
      <c r="C6842">
        <v>855</v>
      </c>
      <c r="D6842" t="s">
        <v>2432</v>
      </c>
      <c r="E6842">
        <f t="shared" si="211"/>
        <v>342</v>
      </c>
      <c r="F6842" s="42">
        <f t="shared" si="212"/>
        <v>342</v>
      </c>
      <c r="H6842" t="s">
        <v>2429</v>
      </c>
      <c r="I6842">
        <v>0</v>
      </c>
      <c r="J6842">
        <v>0</v>
      </c>
      <c r="K6842">
        <v>0</v>
      </c>
      <c r="S6842">
        <v>0.23465000896249</v>
      </c>
      <c r="T6842">
        <v>8.5237947666970695E-2</v>
      </c>
      <c r="U6842">
        <v>2.3287218550685802</v>
      </c>
      <c r="V6842">
        <v>0.85913063794671296</v>
      </c>
      <c r="W6842">
        <v>0.28778368506211599</v>
      </c>
      <c r="X6842">
        <v>0.129213816993101</v>
      </c>
      <c r="Y6842">
        <v>-8.3896623007509705E-2</v>
      </c>
      <c r="Z6842">
        <v>0.116541166325335</v>
      </c>
      <c r="AA6842">
        <v>0.92378910379370105</v>
      </c>
      <c r="AB6842">
        <v>0.35995910648486601</v>
      </c>
      <c r="AC6842">
        <v>0.21928418868205199</v>
      </c>
      <c r="AD6842">
        <v>0.15743462824830701</v>
      </c>
      <c r="AE6842">
        <v>0</v>
      </c>
      <c r="AF6842">
        <v>1</v>
      </c>
      <c r="AG6842">
        <v>0</v>
      </c>
      <c r="AH6842">
        <v>1</v>
      </c>
    </row>
    <row r="6843" spans="1:34" x14ac:dyDescent="0.2">
      <c r="A6843">
        <v>6841</v>
      </c>
      <c r="B6843">
        <v>685</v>
      </c>
      <c r="C6843">
        <v>856</v>
      </c>
      <c r="D6843" t="s">
        <v>2433</v>
      </c>
      <c r="E6843">
        <f t="shared" si="211"/>
        <v>342</v>
      </c>
      <c r="F6843" s="42">
        <f t="shared" si="212"/>
        <v>343</v>
      </c>
      <c r="H6843" t="s">
        <v>2434</v>
      </c>
      <c r="I6843">
        <v>1</v>
      </c>
      <c r="J6843">
        <v>1</v>
      </c>
      <c r="K6843">
        <v>1</v>
      </c>
      <c r="S6843">
        <v>0.51227708114311099</v>
      </c>
      <c r="T6843">
        <v>0.837210160626494</v>
      </c>
      <c r="U6843">
        <v>2.9605561876669499</v>
      </c>
      <c r="V6843">
        <v>5.9121140199118303</v>
      </c>
      <c r="W6843">
        <v>0.88622094005683005</v>
      </c>
      <c r="X6843">
        <v>1.6917453771953499</v>
      </c>
      <c r="Y6843">
        <v>1.12130941904051</v>
      </c>
      <c r="Z6843">
        <v>2.1493344168861501</v>
      </c>
      <c r="AA6843">
        <v>1.12255499804948</v>
      </c>
      <c r="AB6843">
        <v>2.2811519899752501</v>
      </c>
      <c r="AC6843">
        <v>2.2766090296603E-3</v>
      </c>
      <c r="AD6843">
        <v>4.0484979235994997E-3</v>
      </c>
      <c r="AE6843">
        <v>1</v>
      </c>
      <c r="AF6843">
        <v>0</v>
      </c>
      <c r="AG6843">
        <v>1</v>
      </c>
      <c r="AH6843">
        <v>1</v>
      </c>
    </row>
    <row r="6844" spans="1:34" x14ac:dyDescent="0.2">
      <c r="A6844">
        <v>6842</v>
      </c>
      <c r="B6844">
        <v>685</v>
      </c>
      <c r="C6844">
        <v>856</v>
      </c>
      <c r="D6844" t="s">
        <v>2433</v>
      </c>
      <c r="E6844">
        <f t="shared" si="211"/>
        <v>342</v>
      </c>
      <c r="F6844" s="42">
        <f t="shared" si="212"/>
        <v>343</v>
      </c>
      <c r="H6844" t="s">
        <v>2435</v>
      </c>
      <c r="I6844">
        <v>0</v>
      </c>
      <c r="J6844">
        <v>1</v>
      </c>
      <c r="K6844">
        <v>1</v>
      </c>
      <c r="S6844">
        <v>0.65080819372087695</v>
      </c>
      <c r="T6844">
        <v>0.205298468247682</v>
      </c>
      <c r="U6844">
        <v>3.1640728199854502</v>
      </c>
      <c r="V6844">
        <v>1.1769966028515699</v>
      </c>
      <c r="W6844">
        <v>0.65501139178425805</v>
      </c>
      <c r="X6844">
        <v>0.133266191577396</v>
      </c>
      <c r="Y6844">
        <v>0.45993773387431303</v>
      </c>
      <c r="Z6844">
        <v>0.16739696002655199</v>
      </c>
      <c r="AA6844">
        <v>1.2498726236839599</v>
      </c>
      <c r="AB6844">
        <v>0.490247143953979</v>
      </c>
      <c r="AC6844">
        <v>4.01362223301336E-2</v>
      </c>
      <c r="AD6844">
        <v>0.28331691502974199</v>
      </c>
      <c r="AE6844">
        <v>0</v>
      </c>
      <c r="AF6844">
        <v>1</v>
      </c>
      <c r="AG6844">
        <v>1</v>
      </c>
      <c r="AH6844">
        <v>0</v>
      </c>
    </row>
    <row r="6845" spans="1:34" x14ac:dyDescent="0.2">
      <c r="A6845">
        <v>6843</v>
      </c>
      <c r="B6845">
        <v>685</v>
      </c>
      <c r="C6845">
        <v>857</v>
      </c>
      <c r="D6845" t="s">
        <v>2433</v>
      </c>
      <c r="E6845">
        <f t="shared" si="211"/>
        <v>342</v>
      </c>
      <c r="F6845" s="42">
        <f t="shared" si="212"/>
        <v>343</v>
      </c>
      <c r="H6845" t="s">
        <v>2436</v>
      </c>
      <c r="I6845">
        <v>1</v>
      </c>
      <c r="J6845">
        <v>1</v>
      </c>
      <c r="K6845">
        <v>1</v>
      </c>
      <c r="S6845">
        <v>9.0959900990128495E-4</v>
      </c>
      <c r="T6845">
        <v>4.1260926603467203E-4</v>
      </c>
      <c r="U6845">
        <v>2.3502978077158301</v>
      </c>
      <c r="V6845">
        <v>0.47778323467635497</v>
      </c>
      <c r="W6845">
        <v>6.4938033804957497E-3</v>
      </c>
      <c r="X6845">
        <v>-7.3794747604832298E-3</v>
      </c>
      <c r="Y6845">
        <v>-0.22321797406126101</v>
      </c>
      <c r="Z6845">
        <v>-5.6600889387972897E-3</v>
      </c>
      <c r="AA6845">
        <v>1.02474413229607</v>
      </c>
      <c r="AB6845">
        <v>0.17595199633186201</v>
      </c>
      <c r="AC6845">
        <v>0.97998756260086395</v>
      </c>
      <c r="AD6845">
        <v>0.86815235362162602</v>
      </c>
      <c r="AE6845">
        <v>0</v>
      </c>
      <c r="AF6845">
        <v>1</v>
      </c>
      <c r="AG6845">
        <v>0</v>
      </c>
      <c r="AH6845">
        <v>1</v>
      </c>
    </row>
    <row r="6846" spans="1:34" x14ac:dyDescent="0.2">
      <c r="A6846">
        <v>6844</v>
      </c>
      <c r="B6846">
        <v>685</v>
      </c>
      <c r="C6846">
        <v>857</v>
      </c>
      <c r="D6846" t="s">
        <v>2433</v>
      </c>
      <c r="E6846">
        <f t="shared" si="211"/>
        <v>342</v>
      </c>
      <c r="F6846" s="42">
        <f t="shared" si="212"/>
        <v>343</v>
      </c>
      <c r="H6846" t="s">
        <v>2437</v>
      </c>
      <c r="I6846">
        <v>0</v>
      </c>
      <c r="J6846">
        <v>1</v>
      </c>
      <c r="K6846">
        <v>1</v>
      </c>
      <c r="S6846">
        <v>-0.58353091054595996</v>
      </c>
      <c r="T6846">
        <v>-0.18300413402962001</v>
      </c>
      <c r="U6846">
        <v>3.4131557351211099</v>
      </c>
      <c r="V6846">
        <v>1.10042758033451</v>
      </c>
      <c r="W6846">
        <v>-0.94667497310225601</v>
      </c>
      <c r="X6846">
        <v>-0.221260592979971</v>
      </c>
      <c r="Y6846">
        <v>-0.86100620415266804</v>
      </c>
      <c r="Z6846">
        <v>-0.246547459276691</v>
      </c>
      <c r="AA6846">
        <v>1.3486153939811401</v>
      </c>
      <c r="AB6846">
        <v>0.39447570897679801</v>
      </c>
      <c r="AC6846">
        <v>6.4019969790215297E-3</v>
      </c>
      <c r="AD6846">
        <v>2.8289754990870799E-2</v>
      </c>
      <c r="AE6846">
        <v>0</v>
      </c>
      <c r="AF6846">
        <v>1</v>
      </c>
      <c r="AG6846">
        <v>1</v>
      </c>
      <c r="AH6846">
        <v>0</v>
      </c>
    </row>
    <row r="6847" spans="1:34" x14ac:dyDescent="0.2">
      <c r="A6847">
        <v>6845</v>
      </c>
      <c r="B6847">
        <v>685</v>
      </c>
      <c r="C6847">
        <v>858</v>
      </c>
      <c r="D6847" t="s">
        <v>2433</v>
      </c>
      <c r="E6847">
        <f t="shared" si="211"/>
        <v>342</v>
      </c>
      <c r="F6847" s="42">
        <f t="shared" si="212"/>
        <v>343</v>
      </c>
      <c r="H6847" t="s">
        <v>2438</v>
      </c>
      <c r="I6847">
        <v>1</v>
      </c>
      <c r="J6847">
        <v>1</v>
      </c>
      <c r="K6847">
        <v>1</v>
      </c>
      <c r="S6847">
        <v>6.8279159895610106E-2</v>
      </c>
      <c r="T6847">
        <v>2.5852997119174902E-2</v>
      </c>
      <c r="U6847">
        <v>2.9951373968506201</v>
      </c>
      <c r="V6847">
        <v>0.72226012413295904</v>
      </c>
      <c r="W6847">
        <v>-9.0109826278090607E-3</v>
      </c>
      <c r="X6847">
        <v>3.50568247842016E-2</v>
      </c>
      <c r="Y6847">
        <v>-0.51126048165420701</v>
      </c>
      <c r="Z6847">
        <v>5.0917961576976402E-2</v>
      </c>
      <c r="AA6847">
        <v>1.4087424884464399</v>
      </c>
      <c r="AB6847">
        <v>0.29705011532960401</v>
      </c>
      <c r="AC6847">
        <v>0.97979978653379196</v>
      </c>
      <c r="AD6847">
        <v>0.64057041289597405</v>
      </c>
      <c r="AE6847">
        <v>0</v>
      </c>
      <c r="AF6847">
        <v>1</v>
      </c>
      <c r="AG6847">
        <v>0</v>
      </c>
      <c r="AH6847">
        <v>1</v>
      </c>
    </row>
    <row r="6848" spans="1:34" x14ac:dyDescent="0.2">
      <c r="A6848">
        <v>6846</v>
      </c>
      <c r="B6848">
        <v>685</v>
      </c>
      <c r="C6848">
        <v>858</v>
      </c>
      <c r="D6848" t="s">
        <v>2433</v>
      </c>
      <c r="E6848">
        <f t="shared" ref="E6848:E6911" si="213">E6808+2</f>
        <v>342</v>
      </c>
      <c r="F6848" s="42">
        <f t="shared" si="212"/>
        <v>343</v>
      </c>
      <c r="H6848" t="s">
        <v>2439</v>
      </c>
      <c r="I6848">
        <v>0</v>
      </c>
      <c r="J6848">
        <v>1</v>
      </c>
      <c r="K6848">
        <v>1</v>
      </c>
      <c r="S6848">
        <v>0.223516738216858</v>
      </c>
      <c r="T6848">
        <v>7.7521230366676103E-2</v>
      </c>
      <c r="U6848">
        <v>2.1568082708399698</v>
      </c>
      <c r="V6848">
        <v>0.74688945867456302</v>
      </c>
      <c r="W6848">
        <v>0.27476681185275698</v>
      </c>
      <c r="X6848">
        <v>7.4881619355906107E-2</v>
      </c>
      <c r="Y6848">
        <v>0.21288105155137901</v>
      </c>
      <c r="Z6848">
        <v>0.111537836465861</v>
      </c>
      <c r="AA6848">
        <v>0.88159664822085804</v>
      </c>
      <c r="AB6848">
        <v>0.294638677360825</v>
      </c>
      <c r="AC6848">
        <v>0.21907251458003901</v>
      </c>
      <c r="AD6848">
        <v>0.31564121315344801</v>
      </c>
      <c r="AE6848">
        <v>0</v>
      </c>
      <c r="AF6848">
        <v>1</v>
      </c>
      <c r="AG6848">
        <v>1</v>
      </c>
      <c r="AH6848">
        <v>0</v>
      </c>
    </row>
    <row r="6849" spans="1:34" x14ac:dyDescent="0.2">
      <c r="A6849">
        <v>6847</v>
      </c>
      <c r="B6849">
        <v>685</v>
      </c>
      <c r="C6849">
        <v>859</v>
      </c>
      <c r="D6849" t="s">
        <v>2433</v>
      </c>
      <c r="E6849">
        <f t="shared" si="213"/>
        <v>342</v>
      </c>
      <c r="F6849" s="42">
        <f t="shared" si="212"/>
        <v>343</v>
      </c>
      <c r="H6849" t="s">
        <v>2440</v>
      </c>
      <c r="I6849">
        <v>1</v>
      </c>
      <c r="J6849">
        <v>1</v>
      </c>
      <c r="K6849">
        <v>1</v>
      </c>
      <c r="S6849">
        <v>0.261672555992845</v>
      </c>
      <c r="T6849">
        <v>0.45102807982044901</v>
      </c>
      <c r="U6849">
        <v>2.1607298539020099</v>
      </c>
      <c r="V6849">
        <v>3.6840727973956802</v>
      </c>
      <c r="W6849">
        <v>0.53332296289057302</v>
      </c>
      <c r="X6849">
        <v>3.4547994881611498E-2</v>
      </c>
      <c r="Y6849">
        <v>0.38906028145058502</v>
      </c>
      <c r="Z6849">
        <v>-7.6699682619207898E-3</v>
      </c>
      <c r="AA6849">
        <v>0.91488474529327402</v>
      </c>
      <c r="AB6849">
        <v>1.49992716918054</v>
      </c>
      <c r="AC6849">
        <v>2.2771488481174999E-2</v>
      </c>
      <c r="AD6849">
        <v>0.92735517161478498</v>
      </c>
      <c r="AE6849">
        <v>1</v>
      </c>
      <c r="AF6849">
        <v>0</v>
      </c>
      <c r="AG6849">
        <v>1</v>
      </c>
      <c r="AH6849">
        <v>1</v>
      </c>
    </row>
    <row r="6850" spans="1:34" x14ac:dyDescent="0.2">
      <c r="A6850">
        <v>6848</v>
      </c>
      <c r="B6850">
        <v>685</v>
      </c>
      <c r="C6850">
        <v>859</v>
      </c>
      <c r="D6850" t="s">
        <v>2433</v>
      </c>
      <c r="E6850">
        <f t="shared" si="213"/>
        <v>342</v>
      </c>
      <c r="F6850" s="42">
        <f t="shared" si="212"/>
        <v>343</v>
      </c>
      <c r="H6850" t="s">
        <v>2441</v>
      </c>
      <c r="I6850">
        <v>0</v>
      </c>
      <c r="J6850">
        <v>1</v>
      </c>
      <c r="K6850">
        <v>1</v>
      </c>
      <c r="S6850">
        <v>0.25270046992227402</v>
      </c>
      <c r="T6850">
        <v>0.10371982058014199</v>
      </c>
      <c r="U6850">
        <v>3.2590070907026498</v>
      </c>
      <c r="V6850">
        <v>1.27411563878238</v>
      </c>
      <c r="W6850">
        <v>0.63424834645730799</v>
      </c>
      <c r="X6850">
        <v>0.16655283976598301</v>
      </c>
      <c r="Y6850">
        <v>0.87051981646654497</v>
      </c>
      <c r="Z6850">
        <v>0.16045821147782399</v>
      </c>
      <c r="AA6850">
        <v>1.32697896354699</v>
      </c>
      <c r="AB6850">
        <v>0.60692639976380103</v>
      </c>
      <c r="AC6850">
        <v>6.0773358060328797E-2</v>
      </c>
      <c r="AD6850">
        <v>0.27878969953080401</v>
      </c>
      <c r="AE6850">
        <v>0</v>
      </c>
      <c r="AF6850">
        <v>1</v>
      </c>
      <c r="AG6850">
        <v>1</v>
      </c>
      <c r="AH6850">
        <v>0</v>
      </c>
    </row>
    <row r="6851" spans="1:34" x14ac:dyDescent="0.2">
      <c r="A6851">
        <v>6849</v>
      </c>
      <c r="B6851">
        <v>685</v>
      </c>
      <c r="C6851">
        <v>860</v>
      </c>
      <c r="D6851" t="s">
        <v>2433</v>
      </c>
      <c r="E6851">
        <f t="shared" si="213"/>
        <v>342</v>
      </c>
      <c r="F6851" s="42">
        <f t="shared" ref="F6851:F6914" si="214">B6851-E6851</f>
        <v>343</v>
      </c>
      <c r="H6851" t="s">
        <v>2442</v>
      </c>
      <c r="I6851">
        <v>1</v>
      </c>
      <c r="J6851">
        <v>1</v>
      </c>
      <c r="K6851">
        <v>1</v>
      </c>
      <c r="S6851">
        <v>0.86555972736095999</v>
      </c>
      <c r="T6851">
        <v>0.22116331525516</v>
      </c>
      <c r="U6851">
        <v>3.2062851813389002</v>
      </c>
      <c r="V6851">
        <v>1.3478680574390201</v>
      </c>
      <c r="W6851">
        <v>0.45960966290887201</v>
      </c>
      <c r="X6851">
        <v>0.10099321762204599</v>
      </c>
      <c r="Y6851">
        <v>0.878422724573795</v>
      </c>
      <c r="Z6851">
        <v>6.6501007275508603E-2</v>
      </c>
      <c r="AA6851">
        <v>1.2476715805140901</v>
      </c>
      <c r="AB6851">
        <v>0.588835503428773</v>
      </c>
      <c r="AC6851">
        <v>0.14694458771944099</v>
      </c>
      <c r="AD6851">
        <v>0.49768820504731298</v>
      </c>
      <c r="AE6851">
        <v>0</v>
      </c>
      <c r="AF6851">
        <v>1</v>
      </c>
      <c r="AG6851">
        <v>1</v>
      </c>
      <c r="AH6851">
        <v>0</v>
      </c>
    </row>
    <row r="6852" spans="1:34" x14ac:dyDescent="0.2">
      <c r="A6852">
        <v>6850</v>
      </c>
      <c r="B6852">
        <v>685</v>
      </c>
      <c r="C6852">
        <v>860</v>
      </c>
      <c r="D6852" t="s">
        <v>2433</v>
      </c>
      <c r="E6852">
        <f t="shared" si="213"/>
        <v>342</v>
      </c>
      <c r="F6852" s="42">
        <f t="shared" si="214"/>
        <v>343</v>
      </c>
      <c r="H6852" t="s">
        <v>2443</v>
      </c>
      <c r="I6852">
        <v>0</v>
      </c>
      <c r="J6852">
        <v>1</v>
      </c>
      <c r="K6852">
        <v>1</v>
      </c>
      <c r="S6852">
        <v>-0.23995951795950499</v>
      </c>
      <c r="T6852">
        <v>-0.38673886043257399</v>
      </c>
      <c r="U6852">
        <v>2.7477416886249602</v>
      </c>
      <c r="V6852">
        <v>4.3450969363644401</v>
      </c>
      <c r="W6852">
        <v>-0.81846604069405704</v>
      </c>
      <c r="X6852">
        <v>-1.01580040063764</v>
      </c>
      <c r="Y6852">
        <v>-0.55440865490788505</v>
      </c>
      <c r="Z6852">
        <v>-0.82727430940297697</v>
      </c>
      <c r="AA6852">
        <v>0.93296951363635205</v>
      </c>
      <c r="AB6852">
        <v>1.6019810460891799</v>
      </c>
      <c r="AC6852">
        <v>7.4375016774987004E-4</v>
      </c>
      <c r="AD6852">
        <v>1.3464929653353001E-2</v>
      </c>
      <c r="AE6852">
        <v>1</v>
      </c>
      <c r="AF6852">
        <v>0</v>
      </c>
      <c r="AG6852">
        <v>1</v>
      </c>
      <c r="AH6852">
        <v>1</v>
      </c>
    </row>
    <row r="6853" spans="1:34" x14ac:dyDescent="0.2">
      <c r="A6853">
        <v>6851</v>
      </c>
      <c r="B6853">
        <v>686</v>
      </c>
      <c r="C6853">
        <v>856</v>
      </c>
      <c r="D6853" t="s">
        <v>2444</v>
      </c>
      <c r="E6853">
        <f t="shared" si="213"/>
        <v>342</v>
      </c>
      <c r="F6853" s="42">
        <f t="shared" si="214"/>
        <v>344</v>
      </c>
      <c r="H6853" t="s">
        <v>2434</v>
      </c>
      <c r="I6853">
        <v>1</v>
      </c>
      <c r="J6853">
        <v>0</v>
      </c>
      <c r="K6853">
        <v>1</v>
      </c>
      <c r="S6853">
        <v>0.51227708114311099</v>
      </c>
      <c r="T6853">
        <v>0.837210160626494</v>
      </c>
      <c r="U6853">
        <v>2.9605561876669499</v>
      </c>
      <c r="V6853">
        <v>5.9121140199118303</v>
      </c>
      <c r="W6853">
        <v>0.88622094005683005</v>
      </c>
      <c r="X6853">
        <v>1.6917453771953499</v>
      </c>
      <c r="Y6853">
        <v>1.12130941904051</v>
      </c>
      <c r="Z6853">
        <v>2.1493344168861501</v>
      </c>
      <c r="AA6853">
        <v>1.12255499804948</v>
      </c>
      <c r="AB6853">
        <v>2.2811519899752501</v>
      </c>
      <c r="AC6853">
        <v>2.2766090296603E-3</v>
      </c>
      <c r="AD6853">
        <v>4.0484979235994997E-3</v>
      </c>
      <c r="AE6853">
        <v>1</v>
      </c>
      <c r="AF6853">
        <v>0</v>
      </c>
      <c r="AG6853">
        <v>1</v>
      </c>
      <c r="AH6853">
        <v>1</v>
      </c>
    </row>
    <row r="6854" spans="1:34" x14ac:dyDescent="0.2">
      <c r="A6854">
        <v>6852</v>
      </c>
      <c r="B6854">
        <v>686</v>
      </c>
      <c r="C6854">
        <v>856</v>
      </c>
      <c r="D6854" t="s">
        <v>2444</v>
      </c>
      <c r="E6854">
        <f t="shared" si="213"/>
        <v>342</v>
      </c>
      <c r="F6854" s="42">
        <f t="shared" si="214"/>
        <v>344</v>
      </c>
      <c r="H6854" t="s">
        <v>2435</v>
      </c>
      <c r="I6854">
        <v>0</v>
      </c>
      <c r="J6854">
        <v>0</v>
      </c>
      <c r="K6854">
        <v>1</v>
      </c>
      <c r="S6854">
        <v>0.65080819372087695</v>
      </c>
      <c r="T6854">
        <v>0.205298468247682</v>
      </c>
      <c r="U6854">
        <v>3.1640728199854502</v>
      </c>
      <c r="V6854">
        <v>1.1769966028515699</v>
      </c>
      <c r="W6854">
        <v>0.65501139178425805</v>
      </c>
      <c r="X6854">
        <v>0.133266191577396</v>
      </c>
      <c r="Y6854">
        <v>0.45993773387431303</v>
      </c>
      <c r="Z6854">
        <v>0.16739696002655199</v>
      </c>
      <c r="AA6854">
        <v>1.2498726236839599</v>
      </c>
      <c r="AB6854">
        <v>0.490247143953979</v>
      </c>
      <c r="AC6854">
        <v>4.01362223301336E-2</v>
      </c>
      <c r="AD6854">
        <v>0.28331691502974199</v>
      </c>
      <c r="AE6854">
        <v>0</v>
      </c>
      <c r="AF6854">
        <v>1</v>
      </c>
      <c r="AG6854">
        <v>1</v>
      </c>
      <c r="AH6854">
        <v>0</v>
      </c>
    </row>
    <row r="6855" spans="1:34" x14ac:dyDescent="0.2">
      <c r="A6855">
        <v>6853</v>
      </c>
      <c r="B6855">
        <v>686</v>
      </c>
      <c r="C6855">
        <v>857</v>
      </c>
      <c r="D6855" t="s">
        <v>2444</v>
      </c>
      <c r="E6855">
        <f t="shared" si="213"/>
        <v>342</v>
      </c>
      <c r="F6855" s="42">
        <f t="shared" si="214"/>
        <v>344</v>
      </c>
      <c r="H6855" t="s">
        <v>2436</v>
      </c>
      <c r="I6855">
        <v>1</v>
      </c>
      <c r="J6855">
        <v>0</v>
      </c>
      <c r="K6855">
        <v>1</v>
      </c>
      <c r="S6855">
        <v>9.0959900990128495E-4</v>
      </c>
      <c r="T6855">
        <v>4.1260926603467203E-4</v>
      </c>
      <c r="U6855">
        <v>2.3502978077158301</v>
      </c>
      <c r="V6855">
        <v>0.47778323467635497</v>
      </c>
      <c r="W6855">
        <v>6.4938033804957497E-3</v>
      </c>
      <c r="X6855">
        <v>-7.3794747604832298E-3</v>
      </c>
      <c r="Y6855">
        <v>-0.22321797406126101</v>
      </c>
      <c r="Z6855">
        <v>-5.6600889387972897E-3</v>
      </c>
      <c r="AA6855">
        <v>1.02474413229607</v>
      </c>
      <c r="AB6855">
        <v>0.17595199633186201</v>
      </c>
      <c r="AC6855">
        <v>0.97998756260086395</v>
      </c>
      <c r="AD6855">
        <v>0.86815235362162602</v>
      </c>
      <c r="AE6855">
        <v>0</v>
      </c>
      <c r="AF6855">
        <v>1</v>
      </c>
      <c r="AG6855">
        <v>0</v>
      </c>
      <c r="AH6855">
        <v>1</v>
      </c>
    </row>
    <row r="6856" spans="1:34" x14ac:dyDescent="0.2">
      <c r="A6856">
        <v>6854</v>
      </c>
      <c r="B6856">
        <v>686</v>
      </c>
      <c r="C6856">
        <v>857</v>
      </c>
      <c r="D6856" t="s">
        <v>2444</v>
      </c>
      <c r="E6856">
        <f t="shared" si="213"/>
        <v>342</v>
      </c>
      <c r="F6856" s="42">
        <f t="shared" si="214"/>
        <v>344</v>
      </c>
      <c r="H6856" t="s">
        <v>2437</v>
      </c>
      <c r="I6856">
        <v>0</v>
      </c>
      <c r="J6856">
        <v>0</v>
      </c>
      <c r="K6856">
        <v>1</v>
      </c>
      <c r="S6856">
        <v>-0.58353091054595996</v>
      </c>
      <c r="T6856">
        <v>-0.18300413402962001</v>
      </c>
      <c r="U6856">
        <v>3.4131557351211099</v>
      </c>
      <c r="V6856">
        <v>1.10042758033451</v>
      </c>
      <c r="W6856">
        <v>-0.94667497310225601</v>
      </c>
      <c r="X6856">
        <v>-0.221260592979971</v>
      </c>
      <c r="Y6856">
        <v>-0.86100620415266804</v>
      </c>
      <c r="Z6856">
        <v>-0.246547459276691</v>
      </c>
      <c r="AA6856">
        <v>1.3486153939811401</v>
      </c>
      <c r="AB6856">
        <v>0.39447570897679801</v>
      </c>
      <c r="AC6856">
        <v>6.4019969790215297E-3</v>
      </c>
      <c r="AD6856">
        <v>2.8289754990870799E-2</v>
      </c>
      <c r="AE6856">
        <v>0</v>
      </c>
      <c r="AF6856">
        <v>1</v>
      </c>
      <c r="AG6856">
        <v>1</v>
      </c>
      <c r="AH6856">
        <v>0</v>
      </c>
    </row>
    <row r="6857" spans="1:34" x14ac:dyDescent="0.2">
      <c r="A6857">
        <v>6855</v>
      </c>
      <c r="B6857">
        <v>686</v>
      </c>
      <c r="C6857">
        <v>858</v>
      </c>
      <c r="D6857" t="s">
        <v>2444</v>
      </c>
      <c r="E6857">
        <f t="shared" si="213"/>
        <v>342</v>
      </c>
      <c r="F6857" s="42">
        <f t="shared" si="214"/>
        <v>344</v>
      </c>
      <c r="H6857" t="s">
        <v>2438</v>
      </c>
      <c r="I6857">
        <v>1</v>
      </c>
      <c r="J6857">
        <v>0</v>
      </c>
      <c r="K6857">
        <v>1</v>
      </c>
      <c r="S6857">
        <v>6.8279159895610106E-2</v>
      </c>
      <c r="T6857">
        <v>2.5852997119174902E-2</v>
      </c>
      <c r="U6857">
        <v>2.9951373968506201</v>
      </c>
      <c r="V6857">
        <v>0.72226012413295904</v>
      </c>
      <c r="W6857">
        <v>-9.0109826278090607E-3</v>
      </c>
      <c r="X6857">
        <v>3.50568247842016E-2</v>
      </c>
      <c r="Y6857">
        <v>-0.51126048165420701</v>
      </c>
      <c r="Z6857">
        <v>5.0917961576976402E-2</v>
      </c>
      <c r="AA6857">
        <v>1.4087424884464399</v>
      </c>
      <c r="AB6857">
        <v>0.29705011532960401</v>
      </c>
      <c r="AC6857">
        <v>0.97979978653379196</v>
      </c>
      <c r="AD6857">
        <v>0.64057041289597405</v>
      </c>
      <c r="AE6857">
        <v>0</v>
      </c>
      <c r="AF6857">
        <v>1</v>
      </c>
      <c r="AG6857">
        <v>0</v>
      </c>
      <c r="AH6857">
        <v>1</v>
      </c>
    </row>
    <row r="6858" spans="1:34" x14ac:dyDescent="0.2">
      <c r="A6858">
        <v>6856</v>
      </c>
      <c r="B6858">
        <v>686</v>
      </c>
      <c r="C6858">
        <v>858</v>
      </c>
      <c r="D6858" t="s">
        <v>2444</v>
      </c>
      <c r="E6858">
        <f t="shared" si="213"/>
        <v>342</v>
      </c>
      <c r="F6858" s="42">
        <f t="shared" si="214"/>
        <v>344</v>
      </c>
      <c r="H6858" t="s">
        <v>2439</v>
      </c>
      <c r="I6858">
        <v>0</v>
      </c>
      <c r="J6858">
        <v>0</v>
      </c>
      <c r="K6858">
        <v>1</v>
      </c>
      <c r="S6858">
        <v>0.223516738216858</v>
      </c>
      <c r="T6858">
        <v>7.7521230366676103E-2</v>
      </c>
      <c r="U6858">
        <v>2.1568082708399698</v>
      </c>
      <c r="V6858">
        <v>0.74688945867456302</v>
      </c>
      <c r="W6858">
        <v>0.27476681185275698</v>
      </c>
      <c r="X6858">
        <v>7.4881619355906107E-2</v>
      </c>
      <c r="Y6858">
        <v>0.21288105155137901</v>
      </c>
      <c r="Z6858">
        <v>0.111537836465861</v>
      </c>
      <c r="AA6858">
        <v>0.88159664822085804</v>
      </c>
      <c r="AB6858">
        <v>0.294638677360825</v>
      </c>
      <c r="AC6858">
        <v>0.21907251458003901</v>
      </c>
      <c r="AD6858">
        <v>0.31564121315344801</v>
      </c>
      <c r="AE6858">
        <v>0</v>
      </c>
      <c r="AF6858">
        <v>1</v>
      </c>
      <c r="AG6858">
        <v>1</v>
      </c>
      <c r="AH6858">
        <v>0</v>
      </c>
    </row>
    <row r="6859" spans="1:34" x14ac:dyDescent="0.2">
      <c r="A6859">
        <v>6857</v>
      </c>
      <c r="B6859">
        <v>686</v>
      </c>
      <c r="C6859">
        <v>859</v>
      </c>
      <c r="D6859" t="s">
        <v>2444</v>
      </c>
      <c r="E6859">
        <f t="shared" si="213"/>
        <v>342</v>
      </c>
      <c r="F6859" s="42">
        <f t="shared" si="214"/>
        <v>344</v>
      </c>
      <c r="H6859" t="s">
        <v>2440</v>
      </c>
      <c r="I6859">
        <v>1</v>
      </c>
      <c r="J6859">
        <v>0</v>
      </c>
      <c r="K6859">
        <v>1</v>
      </c>
      <c r="S6859">
        <v>0.261672555992845</v>
      </c>
      <c r="T6859">
        <v>0.45102807982044901</v>
      </c>
      <c r="U6859">
        <v>2.1607298539020099</v>
      </c>
      <c r="V6859">
        <v>3.6840727973956802</v>
      </c>
      <c r="W6859">
        <v>0.53332296289057302</v>
      </c>
      <c r="X6859">
        <v>3.4547994881611498E-2</v>
      </c>
      <c r="Y6859">
        <v>0.38906028145058502</v>
      </c>
      <c r="Z6859">
        <v>-7.6699682619207898E-3</v>
      </c>
      <c r="AA6859">
        <v>0.91488474529327402</v>
      </c>
      <c r="AB6859">
        <v>1.49992716918054</v>
      </c>
      <c r="AC6859">
        <v>2.2771488481174999E-2</v>
      </c>
      <c r="AD6859">
        <v>0.92735517161478498</v>
      </c>
      <c r="AE6859">
        <v>1</v>
      </c>
      <c r="AF6859">
        <v>0</v>
      </c>
      <c r="AG6859">
        <v>1</v>
      </c>
      <c r="AH6859">
        <v>1</v>
      </c>
    </row>
    <row r="6860" spans="1:34" x14ac:dyDescent="0.2">
      <c r="A6860">
        <v>6858</v>
      </c>
      <c r="B6860">
        <v>686</v>
      </c>
      <c r="C6860">
        <v>859</v>
      </c>
      <c r="D6860" t="s">
        <v>2444</v>
      </c>
      <c r="E6860">
        <f t="shared" si="213"/>
        <v>342</v>
      </c>
      <c r="F6860" s="42">
        <f t="shared" si="214"/>
        <v>344</v>
      </c>
      <c r="H6860" t="s">
        <v>2441</v>
      </c>
      <c r="I6860">
        <v>0</v>
      </c>
      <c r="J6860">
        <v>0</v>
      </c>
      <c r="K6860">
        <v>1</v>
      </c>
      <c r="S6860">
        <v>0.25270046992227402</v>
      </c>
      <c r="T6860">
        <v>0.10371982058014199</v>
      </c>
      <c r="U6860">
        <v>3.2590070907026498</v>
      </c>
      <c r="V6860">
        <v>1.27411563878238</v>
      </c>
      <c r="W6860">
        <v>0.63424834645730799</v>
      </c>
      <c r="X6860">
        <v>0.16655283976598301</v>
      </c>
      <c r="Y6860">
        <v>0.87051981646654497</v>
      </c>
      <c r="Z6860">
        <v>0.16045821147782399</v>
      </c>
      <c r="AA6860">
        <v>1.32697896354699</v>
      </c>
      <c r="AB6860">
        <v>0.60692639976380103</v>
      </c>
      <c r="AC6860">
        <v>6.0773358060328797E-2</v>
      </c>
      <c r="AD6860">
        <v>0.27878969953080401</v>
      </c>
      <c r="AE6860">
        <v>0</v>
      </c>
      <c r="AF6860">
        <v>1</v>
      </c>
      <c r="AG6860">
        <v>1</v>
      </c>
      <c r="AH6860">
        <v>0</v>
      </c>
    </row>
    <row r="6861" spans="1:34" x14ac:dyDescent="0.2">
      <c r="A6861">
        <v>6859</v>
      </c>
      <c r="B6861">
        <v>686</v>
      </c>
      <c r="C6861">
        <v>860</v>
      </c>
      <c r="D6861" t="s">
        <v>2444</v>
      </c>
      <c r="E6861">
        <f t="shared" si="213"/>
        <v>342</v>
      </c>
      <c r="F6861" s="42">
        <f t="shared" si="214"/>
        <v>344</v>
      </c>
      <c r="H6861" t="s">
        <v>2442</v>
      </c>
      <c r="I6861">
        <v>1</v>
      </c>
      <c r="J6861">
        <v>0</v>
      </c>
      <c r="K6861">
        <v>1</v>
      </c>
      <c r="S6861">
        <v>0.86555972736095999</v>
      </c>
      <c r="T6861">
        <v>0.22116331525516</v>
      </c>
      <c r="U6861">
        <v>3.2062851813389002</v>
      </c>
      <c r="V6861">
        <v>1.3478680574390201</v>
      </c>
      <c r="W6861">
        <v>0.45960966290887201</v>
      </c>
      <c r="X6861">
        <v>0.10099321762204599</v>
      </c>
      <c r="Y6861">
        <v>0.878422724573795</v>
      </c>
      <c r="Z6861">
        <v>6.6501007275508603E-2</v>
      </c>
      <c r="AA6861">
        <v>1.2476715805140901</v>
      </c>
      <c r="AB6861">
        <v>0.588835503428773</v>
      </c>
      <c r="AC6861">
        <v>0.14694458771944099</v>
      </c>
      <c r="AD6861">
        <v>0.49768820504731298</v>
      </c>
      <c r="AE6861">
        <v>0</v>
      </c>
      <c r="AF6861">
        <v>1</v>
      </c>
      <c r="AG6861">
        <v>1</v>
      </c>
      <c r="AH6861">
        <v>0</v>
      </c>
    </row>
    <row r="6862" spans="1:34" x14ac:dyDescent="0.2">
      <c r="A6862">
        <v>6860</v>
      </c>
      <c r="B6862">
        <v>686</v>
      </c>
      <c r="C6862">
        <v>860</v>
      </c>
      <c r="D6862" t="s">
        <v>2444</v>
      </c>
      <c r="E6862">
        <f t="shared" si="213"/>
        <v>342</v>
      </c>
      <c r="F6862" s="42">
        <f t="shared" si="214"/>
        <v>344</v>
      </c>
      <c r="H6862" t="s">
        <v>2443</v>
      </c>
      <c r="I6862">
        <v>0</v>
      </c>
      <c r="J6862">
        <v>0</v>
      </c>
      <c r="K6862">
        <v>1</v>
      </c>
      <c r="S6862">
        <v>-0.23995951795950499</v>
      </c>
      <c r="T6862">
        <v>-0.38673886043257399</v>
      </c>
      <c r="U6862">
        <v>2.7477416886249602</v>
      </c>
      <c r="V6862">
        <v>4.3450969363644401</v>
      </c>
      <c r="W6862">
        <v>-0.81846604069405704</v>
      </c>
      <c r="X6862">
        <v>-1.01580040063764</v>
      </c>
      <c r="Y6862">
        <v>-0.55440865490788505</v>
      </c>
      <c r="Z6862">
        <v>-0.82727430940297697</v>
      </c>
      <c r="AA6862">
        <v>0.93296951363635205</v>
      </c>
      <c r="AB6862">
        <v>1.6019810460891799</v>
      </c>
      <c r="AC6862">
        <v>7.4375016774987004E-4</v>
      </c>
      <c r="AD6862">
        <v>1.3464929653353001E-2</v>
      </c>
      <c r="AE6862">
        <v>1</v>
      </c>
      <c r="AF6862">
        <v>0</v>
      </c>
      <c r="AG6862">
        <v>1</v>
      </c>
      <c r="AH6862">
        <v>1</v>
      </c>
    </row>
    <row r="6863" spans="1:34" x14ac:dyDescent="0.2">
      <c r="A6863">
        <v>6861</v>
      </c>
      <c r="B6863">
        <v>687</v>
      </c>
      <c r="C6863">
        <v>856</v>
      </c>
      <c r="D6863" t="s">
        <v>2445</v>
      </c>
      <c r="E6863">
        <f t="shared" si="213"/>
        <v>344</v>
      </c>
      <c r="F6863" s="42">
        <f t="shared" si="214"/>
        <v>343</v>
      </c>
      <c r="H6863" t="s">
        <v>2434</v>
      </c>
      <c r="I6863">
        <v>1</v>
      </c>
      <c r="J6863">
        <v>1</v>
      </c>
      <c r="K6863">
        <v>0</v>
      </c>
      <c r="S6863">
        <v>0.51227708114311099</v>
      </c>
      <c r="T6863">
        <v>0.837210160626494</v>
      </c>
      <c r="U6863">
        <v>2.9605561876669499</v>
      </c>
      <c r="V6863">
        <v>5.9121140199118303</v>
      </c>
      <c r="W6863">
        <v>0.88622094005683005</v>
      </c>
      <c r="X6863">
        <v>1.6917453771953499</v>
      </c>
      <c r="Y6863">
        <v>1.12130941904051</v>
      </c>
      <c r="Z6863">
        <v>2.1493344168861501</v>
      </c>
      <c r="AA6863">
        <v>1.12255499804948</v>
      </c>
      <c r="AB6863">
        <v>2.2811519899752501</v>
      </c>
      <c r="AC6863">
        <v>2.2766090296603E-3</v>
      </c>
      <c r="AD6863">
        <v>4.0484979235994997E-3</v>
      </c>
      <c r="AE6863">
        <v>1</v>
      </c>
      <c r="AF6863">
        <v>0</v>
      </c>
      <c r="AG6863">
        <v>1</v>
      </c>
      <c r="AH6863">
        <v>1</v>
      </c>
    </row>
    <row r="6864" spans="1:34" x14ac:dyDescent="0.2">
      <c r="A6864">
        <v>6862</v>
      </c>
      <c r="B6864">
        <v>687</v>
      </c>
      <c r="C6864">
        <v>856</v>
      </c>
      <c r="D6864" t="s">
        <v>2445</v>
      </c>
      <c r="E6864">
        <f t="shared" si="213"/>
        <v>344</v>
      </c>
      <c r="F6864" s="42">
        <f t="shared" si="214"/>
        <v>343</v>
      </c>
      <c r="H6864" t="s">
        <v>2435</v>
      </c>
      <c r="I6864">
        <v>0</v>
      </c>
      <c r="J6864">
        <v>1</v>
      </c>
      <c r="K6864">
        <v>0</v>
      </c>
      <c r="S6864">
        <v>0.65080819372087695</v>
      </c>
      <c r="T6864">
        <v>0.205298468247682</v>
      </c>
      <c r="U6864">
        <v>3.1640728199854502</v>
      </c>
      <c r="V6864">
        <v>1.1769966028515699</v>
      </c>
      <c r="W6864">
        <v>0.65501139178425805</v>
      </c>
      <c r="X6864">
        <v>0.133266191577396</v>
      </c>
      <c r="Y6864">
        <v>0.45993773387431303</v>
      </c>
      <c r="Z6864">
        <v>0.16739696002655199</v>
      </c>
      <c r="AA6864">
        <v>1.2498726236839599</v>
      </c>
      <c r="AB6864">
        <v>0.490247143953979</v>
      </c>
      <c r="AC6864">
        <v>4.01362223301336E-2</v>
      </c>
      <c r="AD6864">
        <v>0.28331691502974199</v>
      </c>
      <c r="AE6864">
        <v>0</v>
      </c>
      <c r="AF6864">
        <v>1</v>
      </c>
      <c r="AG6864">
        <v>1</v>
      </c>
      <c r="AH6864">
        <v>0</v>
      </c>
    </row>
    <row r="6865" spans="1:34" x14ac:dyDescent="0.2">
      <c r="A6865">
        <v>6863</v>
      </c>
      <c r="B6865">
        <v>687</v>
      </c>
      <c r="C6865">
        <v>857</v>
      </c>
      <c r="D6865" t="s">
        <v>2445</v>
      </c>
      <c r="E6865">
        <f t="shared" si="213"/>
        <v>344</v>
      </c>
      <c r="F6865" s="42">
        <f t="shared" si="214"/>
        <v>343</v>
      </c>
      <c r="H6865" t="s">
        <v>2436</v>
      </c>
      <c r="I6865">
        <v>1</v>
      </c>
      <c r="J6865">
        <v>1</v>
      </c>
      <c r="K6865">
        <v>0</v>
      </c>
      <c r="S6865">
        <v>9.0959900990128495E-4</v>
      </c>
      <c r="T6865">
        <v>4.1260926603467203E-4</v>
      </c>
      <c r="U6865">
        <v>2.3502978077158301</v>
      </c>
      <c r="V6865">
        <v>0.47778323467635497</v>
      </c>
      <c r="W6865">
        <v>6.4938033804957497E-3</v>
      </c>
      <c r="X6865">
        <v>-7.3794747604832298E-3</v>
      </c>
      <c r="Y6865">
        <v>-0.22321797406126101</v>
      </c>
      <c r="Z6865">
        <v>-5.6600889387972897E-3</v>
      </c>
      <c r="AA6865">
        <v>1.02474413229607</v>
      </c>
      <c r="AB6865">
        <v>0.17595199633186201</v>
      </c>
      <c r="AC6865">
        <v>0.97998756260086395</v>
      </c>
      <c r="AD6865">
        <v>0.86815235362162602</v>
      </c>
      <c r="AE6865">
        <v>0</v>
      </c>
      <c r="AF6865">
        <v>1</v>
      </c>
      <c r="AG6865">
        <v>0</v>
      </c>
      <c r="AH6865">
        <v>1</v>
      </c>
    </row>
    <row r="6866" spans="1:34" x14ac:dyDescent="0.2">
      <c r="A6866">
        <v>6864</v>
      </c>
      <c r="B6866">
        <v>687</v>
      </c>
      <c r="C6866">
        <v>857</v>
      </c>
      <c r="D6866" t="s">
        <v>2445</v>
      </c>
      <c r="E6866">
        <f t="shared" si="213"/>
        <v>344</v>
      </c>
      <c r="F6866" s="42">
        <f t="shared" si="214"/>
        <v>343</v>
      </c>
      <c r="H6866" t="s">
        <v>2437</v>
      </c>
      <c r="I6866">
        <v>0</v>
      </c>
      <c r="J6866">
        <v>1</v>
      </c>
      <c r="K6866">
        <v>0</v>
      </c>
      <c r="S6866">
        <v>-0.58353091054595996</v>
      </c>
      <c r="T6866">
        <v>-0.18300413402962001</v>
      </c>
      <c r="U6866">
        <v>3.4131557351211099</v>
      </c>
      <c r="V6866">
        <v>1.10042758033451</v>
      </c>
      <c r="W6866">
        <v>-0.94667497310225601</v>
      </c>
      <c r="X6866">
        <v>-0.221260592979971</v>
      </c>
      <c r="Y6866">
        <v>-0.86100620415266804</v>
      </c>
      <c r="Z6866">
        <v>-0.246547459276691</v>
      </c>
      <c r="AA6866">
        <v>1.3486153939811401</v>
      </c>
      <c r="AB6866">
        <v>0.39447570897679801</v>
      </c>
      <c r="AC6866">
        <v>6.4019969790215297E-3</v>
      </c>
      <c r="AD6866">
        <v>2.8289754990870799E-2</v>
      </c>
      <c r="AE6866">
        <v>0</v>
      </c>
      <c r="AF6866">
        <v>1</v>
      </c>
      <c r="AG6866">
        <v>1</v>
      </c>
      <c r="AH6866">
        <v>0</v>
      </c>
    </row>
    <row r="6867" spans="1:34" x14ac:dyDescent="0.2">
      <c r="A6867">
        <v>6865</v>
      </c>
      <c r="B6867">
        <v>687</v>
      </c>
      <c r="C6867">
        <v>858</v>
      </c>
      <c r="D6867" t="s">
        <v>2445</v>
      </c>
      <c r="E6867">
        <f t="shared" si="213"/>
        <v>344</v>
      </c>
      <c r="F6867" s="42">
        <f t="shared" si="214"/>
        <v>343</v>
      </c>
      <c r="H6867" t="s">
        <v>2438</v>
      </c>
      <c r="I6867">
        <v>1</v>
      </c>
      <c r="J6867">
        <v>1</v>
      </c>
      <c r="K6867">
        <v>0</v>
      </c>
      <c r="S6867">
        <v>6.8279159895610106E-2</v>
      </c>
      <c r="T6867">
        <v>2.5852997119174902E-2</v>
      </c>
      <c r="U6867">
        <v>2.9951373968506201</v>
      </c>
      <c r="V6867">
        <v>0.72226012413295904</v>
      </c>
      <c r="W6867">
        <v>-9.0109826278090607E-3</v>
      </c>
      <c r="X6867">
        <v>3.50568247842016E-2</v>
      </c>
      <c r="Y6867">
        <v>-0.51126048165420701</v>
      </c>
      <c r="Z6867">
        <v>5.0917961576976402E-2</v>
      </c>
      <c r="AA6867">
        <v>1.4087424884464399</v>
      </c>
      <c r="AB6867">
        <v>0.29705011532960401</v>
      </c>
      <c r="AC6867">
        <v>0.97979978653379196</v>
      </c>
      <c r="AD6867">
        <v>0.64057041289597405</v>
      </c>
      <c r="AE6867">
        <v>0</v>
      </c>
      <c r="AF6867">
        <v>1</v>
      </c>
      <c r="AG6867">
        <v>0</v>
      </c>
      <c r="AH6867">
        <v>1</v>
      </c>
    </row>
    <row r="6868" spans="1:34" x14ac:dyDescent="0.2">
      <c r="A6868">
        <v>6866</v>
      </c>
      <c r="B6868">
        <v>687</v>
      </c>
      <c r="C6868">
        <v>858</v>
      </c>
      <c r="D6868" t="s">
        <v>2445</v>
      </c>
      <c r="E6868">
        <f t="shared" si="213"/>
        <v>344</v>
      </c>
      <c r="F6868" s="42">
        <f t="shared" si="214"/>
        <v>343</v>
      </c>
      <c r="H6868" t="s">
        <v>2439</v>
      </c>
      <c r="I6868">
        <v>0</v>
      </c>
      <c r="J6868">
        <v>1</v>
      </c>
      <c r="K6868">
        <v>0</v>
      </c>
      <c r="S6868">
        <v>0.223516738216858</v>
      </c>
      <c r="T6868">
        <v>7.7521230366676103E-2</v>
      </c>
      <c r="U6868">
        <v>2.1568082708399698</v>
      </c>
      <c r="V6868">
        <v>0.74688945867456302</v>
      </c>
      <c r="W6868">
        <v>0.27476681185275698</v>
      </c>
      <c r="X6868">
        <v>7.4881619355906107E-2</v>
      </c>
      <c r="Y6868">
        <v>0.21288105155137901</v>
      </c>
      <c r="Z6868">
        <v>0.111537836465861</v>
      </c>
      <c r="AA6868">
        <v>0.88159664822085804</v>
      </c>
      <c r="AB6868">
        <v>0.294638677360825</v>
      </c>
      <c r="AC6868">
        <v>0.21907251458003901</v>
      </c>
      <c r="AD6868">
        <v>0.31564121315344801</v>
      </c>
      <c r="AE6868">
        <v>0</v>
      </c>
      <c r="AF6868">
        <v>1</v>
      </c>
      <c r="AG6868">
        <v>1</v>
      </c>
      <c r="AH6868">
        <v>0</v>
      </c>
    </row>
    <row r="6869" spans="1:34" x14ac:dyDescent="0.2">
      <c r="A6869">
        <v>6867</v>
      </c>
      <c r="B6869">
        <v>687</v>
      </c>
      <c r="C6869">
        <v>859</v>
      </c>
      <c r="D6869" t="s">
        <v>2445</v>
      </c>
      <c r="E6869">
        <f t="shared" si="213"/>
        <v>344</v>
      </c>
      <c r="F6869" s="42">
        <f t="shared" si="214"/>
        <v>343</v>
      </c>
      <c r="H6869" t="s">
        <v>2440</v>
      </c>
      <c r="I6869">
        <v>1</v>
      </c>
      <c r="J6869">
        <v>1</v>
      </c>
      <c r="K6869">
        <v>0</v>
      </c>
      <c r="S6869">
        <v>0.261672555992845</v>
      </c>
      <c r="T6869">
        <v>0.45102807982044901</v>
      </c>
      <c r="U6869">
        <v>2.1607298539020099</v>
      </c>
      <c r="V6869">
        <v>3.6840727973956802</v>
      </c>
      <c r="W6869">
        <v>0.53332296289057302</v>
      </c>
      <c r="X6869">
        <v>3.4547994881611498E-2</v>
      </c>
      <c r="Y6869">
        <v>0.38906028145058502</v>
      </c>
      <c r="Z6869">
        <v>-7.6699682619207898E-3</v>
      </c>
      <c r="AA6869">
        <v>0.91488474529327402</v>
      </c>
      <c r="AB6869">
        <v>1.49992716918054</v>
      </c>
      <c r="AC6869">
        <v>2.2771488481174999E-2</v>
      </c>
      <c r="AD6869">
        <v>0.92735517161478498</v>
      </c>
      <c r="AE6869">
        <v>1</v>
      </c>
      <c r="AF6869">
        <v>0</v>
      </c>
      <c r="AG6869">
        <v>1</v>
      </c>
      <c r="AH6869">
        <v>1</v>
      </c>
    </row>
    <row r="6870" spans="1:34" x14ac:dyDescent="0.2">
      <c r="A6870">
        <v>6868</v>
      </c>
      <c r="B6870">
        <v>687</v>
      </c>
      <c r="C6870">
        <v>859</v>
      </c>
      <c r="D6870" t="s">
        <v>2445</v>
      </c>
      <c r="E6870">
        <f t="shared" si="213"/>
        <v>344</v>
      </c>
      <c r="F6870" s="42">
        <f t="shared" si="214"/>
        <v>343</v>
      </c>
      <c r="H6870" t="s">
        <v>2441</v>
      </c>
      <c r="I6870">
        <v>0</v>
      </c>
      <c r="J6870">
        <v>1</v>
      </c>
      <c r="K6870">
        <v>0</v>
      </c>
      <c r="S6870">
        <v>0.25270046992227402</v>
      </c>
      <c r="T6870">
        <v>0.10371982058014199</v>
      </c>
      <c r="U6870">
        <v>3.2590070907026498</v>
      </c>
      <c r="V6870">
        <v>1.27411563878238</v>
      </c>
      <c r="W6870">
        <v>0.63424834645730799</v>
      </c>
      <c r="X6870">
        <v>0.16655283976598301</v>
      </c>
      <c r="Y6870">
        <v>0.87051981646654497</v>
      </c>
      <c r="Z6870">
        <v>0.16045821147782399</v>
      </c>
      <c r="AA6870">
        <v>1.32697896354699</v>
      </c>
      <c r="AB6870">
        <v>0.60692639976380103</v>
      </c>
      <c r="AC6870">
        <v>6.0773358060328797E-2</v>
      </c>
      <c r="AD6870">
        <v>0.27878969953080401</v>
      </c>
      <c r="AE6870">
        <v>0</v>
      </c>
      <c r="AF6870">
        <v>1</v>
      </c>
      <c r="AG6870">
        <v>1</v>
      </c>
      <c r="AH6870">
        <v>0</v>
      </c>
    </row>
    <row r="6871" spans="1:34" x14ac:dyDescent="0.2">
      <c r="A6871">
        <v>6869</v>
      </c>
      <c r="B6871">
        <v>687</v>
      </c>
      <c r="C6871">
        <v>860</v>
      </c>
      <c r="D6871" t="s">
        <v>2445</v>
      </c>
      <c r="E6871">
        <f t="shared" si="213"/>
        <v>344</v>
      </c>
      <c r="F6871" s="42">
        <f t="shared" si="214"/>
        <v>343</v>
      </c>
      <c r="H6871" t="s">
        <v>2442</v>
      </c>
      <c r="I6871">
        <v>1</v>
      </c>
      <c r="J6871">
        <v>1</v>
      </c>
      <c r="K6871">
        <v>0</v>
      </c>
      <c r="S6871">
        <v>0.86555972736095999</v>
      </c>
      <c r="T6871">
        <v>0.22116331525516</v>
      </c>
      <c r="U6871">
        <v>3.2062851813389002</v>
      </c>
      <c r="V6871">
        <v>1.3478680574390201</v>
      </c>
      <c r="W6871">
        <v>0.45960966290887201</v>
      </c>
      <c r="X6871">
        <v>0.10099321762204599</v>
      </c>
      <c r="Y6871">
        <v>0.878422724573795</v>
      </c>
      <c r="Z6871">
        <v>6.6501007275508603E-2</v>
      </c>
      <c r="AA6871">
        <v>1.2476715805140901</v>
      </c>
      <c r="AB6871">
        <v>0.588835503428773</v>
      </c>
      <c r="AC6871">
        <v>0.14694458771944099</v>
      </c>
      <c r="AD6871">
        <v>0.49768820504731298</v>
      </c>
      <c r="AE6871">
        <v>0</v>
      </c>
      <c r="AF6871">
        <v>1</v>
      </c>
      <c r="AG6871">
        <v>1</v>
      </c>
      <c r="AH6871">
        <v>0</v>
      </c>
    </row>
    <row r="6872" spans="1:34" x14ac:dyDescent="0.2">
      <c r="A6872">
        <v>6870</v>
      </c>
      <c r="B6872">
        <v>687</v>
      </c>
      <c r="C6872">
        <v>860</v>
      </c>
      <c r="D6872" t="s">
        <v>2445</v>
      </c>
      <c r="E6872">
        <f t="shared" si="213"/>
        <v>344</v>
      </c>
      <c r="F6872" s="42">
        <f t="shared" si="214"/>
        <v>343</v>
      </c>
      <c r="H6872" t="s">
        <v>2443</v>
      </c>
      <c r="I6872">
        <v>0</v>
      </c>
      <c r="J6872">
        <v>1</v>
      </c>
      <c r="K6872">
        <v>0</v>
      </c>
      <c r="S6872">
        <v>-0.23995951795950499</v>
      </c>
      <c r="T6872">
        <v>-0.38673886043257399</v>
      </c>
      <c r="U6872">
        <v>2.7477416886249602</v>
      </c>
      <c r="V6872">
        <v>4.3450969363644401</v>
      </c>
      <c r="W6872">
        <v>-0.81846604069405704</v>
      </c>
      <c r="X6872">
        <v>-1.01580040063764</v>
      </c>
      <c r="Y6872">
        <v>-0.55440865490788505</v>
      </c>
      <c r="Z6872">
        <v>-0.82727430940297697</v>
      </c>
      <c r="AA6872">
        <v>0.93296951363635205</v>
      </c>
      <c r="AB6872">
        <v>1.6019810460891799</v>
      </c>
      <c r="AC6872">
        <v>7.4375016774987004E-4</v>
      </c>
      <c r="AD6872">
        <v>1.3464929653353001E-2</v>
      </c>
      <c r="AE6872">
        <v>1</v>
      </c>
      <c r="AF6872">
        <v>0</v>
      </c>
      <c r="AG6872">
        <v>1</v>
      </c>
      <c r="AH6872">
        <v>1</v>
      </c>
    </row>
    <row r="6873" spans="1:34" x14ac:dyDescent="0.2">
      <c r="A6873">
        <v>6871</v>
      </c>
      <c r="B6873">
        <v>688</v>
      </c>
      <c r="C6873">
        <v>856</v>
      </c>
      <c r="D6873" t="s">
        <v>2446</v>
      </c>
      <c r="E6873">
        <f t="shared" si="213"/>
        <v>344</v>
      </c>
      <c r="F6873" s="42">
        <f t="shared" si="214"/>
        <v>344</v>
      </c>
      <c r="H6873" t="s">
        <v>2434</v>
      </c>
      <c r="I6873">
        <v>1</v>
      </c>
      <c r="J6873">
        <v>0</v>
      </c>
      <c r="K6873">
        <v>0</v>
      </c>
      <c r="S6873">
        <v>0.51227708114311099</v>
      </c>
      <c r="T6873">
        <v>0.837210160626494</v>
      </c>
      <c r="U6873">
        <v>2.9605561876669499</v>
      </c>
      <c r="V6873">
        <v>5.9121140199118303</v>
      </c>
      <c r="W6873">
        <v>0.88622094005683005</v>
      </c>
      <c r="X6873">
        <v>1.6917453771953499</v>
      </c>
      <c r="Y6873">
        <v>1.12130941904051</v>
      </c>
      <c r="Z6873">
        <v>2.1493344168861501</v>
      </c>
      <c r="AA6873">
        <v>1.12255499804948</v>
      </c>
      <c r="AB6873">
        <v>2.2811519899752501</v>
      </c>
      <c r="AC6873">
        <v>2.2766090296603E-3</v>
      </c>
      <c r="AD6873">
        <v>4.0484979235994997E-3</v>
      </c>
      <c r="AE6873">
        <v>1</v>
      </c>
      <c r="AF6873">
        <v>0</v>
      </c>
      <c r="AG6873">
        <v>1</v>
      </c>
      <c r="AH6873">
        <v>1</v>
      </c>
    </row>
    <row r="6874" spans="1:34" x14ac:dyDescent="0.2">
      <c r="A6874">
        <v>6872</v>
      </c>
      <c r="B6874">
        <v>688</v>
      </c>
      <c r="C6874">
        <v>856</v>
      </c>
      <c r="D6874" t="s">
        <v>2446</v>
      </c>
      <c r="E6874">
        <f t="shared" si="213"/>
        <v>344</v>
      </c>
      <c r="F6874" s="42">
        <f t="shared" si="214"/>
        <v>344</v>
      </c>
      <c r="H6874" t="s">
        <v>2435</v>
      </c>
      <c r="I6874">
        <v>0</v>
      </c>
      <c r="J6874">
        <v>0</v>
      </c>
      <c r="K6874">
        <v>0</v>
      </c>
      <c r="S6874">
        <v>0.65080819372087695</v>
      </c>
      <c r="T6874">
        <v>0.205298468247682</v>
      </c>
      <c r="U6874">
        <v>3.1640728199854502</v>
      </c>
      <c r="V6874">
        <v>1.1769966028515699</v>
      </c>
      <c r="W6874">
        <v>0.65501139178425805</v>
      </c>
      <c r="X6874">
        <v>0.133266191577396</v>
      </c>
      <c r="Y6874">
        <v>0.45993773387431303</v>
      </c>
      <c r="Z6874">
        <v>0.16739696002655199</v>
      </c>
      <c r="AA6874">
        <v>1.2498726236839599</v>
      </c>
      <c r="AB6874">
        <v>0.490247143953979</v>
      </c>
      <c r="AC6874">
        <v>4.01362223301336E-2</v>
      </c>
      <c r="AD6874">
        <v>0.28331691502974199</v>
      </c>
      <c r="AE6874">
        <v>0</v>
      </c>
      <c r="AF6874">
        <v>1</v>
      </c>
      <c r="AG6874">
        <v>1</v>
      </c>
      <c r="AH6874">
        <v>0</v>
      </c>
    </row>
    <row r="6875" spans="1:34" x14ac:dyDescent="0.2">
      <c r="A6875">
        <v>6873</v>
      </c>
      <c r="B6875">
        <v>688</v>
      </c>
      <c r="C6875">
        <v>857</v>
      </c>
      <c r="D6875" t="s">
        <v>2446</v>
      </c>
      <c r="E6875">
        <f t="shared" si="213"/>
        <v>344</v>
      </c>
      <c r="F6875" s="42">
        <f t="shared" si="214"/>
        <v>344</v>
      </c>
      <c r="H6875" t="s">
        <v>2436</v>
      </c>
      <c r="I6875">
        <v>1</v>
      </c>
      <c r="J6875">
        <v>0</v>
      </c>
      <c r="K6875">
        <v>0</v>
      </c>
      <c r="S6875">
        <v>9.0959900990128495E-4</v>
      </c>
      <c r="T6875">
        <v>4.1260926603467203E-4</v>
      </c>
      <c r="U6875">
        <v>2.3502978077158301</v>
      </c>
      <c r="V6875">
        <v>0.47778323467635497</v>
      </c>
      <c r="W6875">
        <v>6.4938033804957497E-3</v>
      </c>
      <c r="X6875">
        <v>-7.3794747604832298E-3</v>
      </c>
      <c r="Y6875">
        <v>-0.22321797406126101</v>
      </c>
      <c r="Z6875">
        <v>-5.6600889387972897E-3</v>
      </c>
      <c r="AA6875">
        <v>1.02474413229607</v>
      </c>
      <c r="AB6875">
        <v>0.17595199633186201</v>
      </c>
      <c r="AC6875">
        <v>0.97998756260086395</v>
      </c>
      <c r="AD6875">
        <v>0.86815235362162602</v>
      </c>
      <c r="AE6875">
        <v>0</v>
      </c>
      <c r="AF6875">
        <v>1</v>
      </c>
      <c r="AG6875">
        <v>0</v>
      </c>
      <c r="AH6875">
        <v>1</v>
      </c>
    </row>
    <row r="6876" spans="1:34" x14ac:dyDescent="0.2">
      <c r="A6876">
        <v>6874</v>
      </c>
      <c r="B6876">
        <v>688</v>
      </c>
      <c r="C6876">
        <v>857</v>
      </c>
      <c r="D6876" t="s">
        <v>2446</v>
      </c>
      <c r="E6876">
        <f t="shared" si="213"/>
        <v>344</v>
      </c>
      <c r="F6876" s="42">
        <f t="shared" si="214"/>
        <v>344</v>
      </c>
      <c r="H6876" t="s">
        <v>2437</v>
      </c>
      <c r="I6876">
        <v>0</v>
      </c>
      <c r="J6876">
        <v>0</v>
      </c>
      <c r="K6876">
        <v>0</v>
      </c>
      <c r="S6876">
        <v>-0.58353091054595996</v>
      </c>
      <c r="T6876">
        <v>-0.18300413402962001</v>
      </c>
      <c r="U6876">
        <v>3.4131557351211099</v>
      </c>
      <c r="V6876">
        <v>1.10042758033451</v>
      </c>
      <c r="W6876">
        <v>-0.94667497310225601</v>
      </c>
      <c r="X6876">
        <v>-0.221260592979971</v>
      </c>
      <c r="Y6876">
        <v>-0.86100620415266804</v>
      </c>
      <c r="Z6876">
        <v>-0.246547459276691</v>
      </c>
      <c r="AA6876">
        <v>1.3486153939811401</v>
      </c>
      <c r="AB6876">
        <v>0.39447570897679801</v>
      </c>
      <c r="AC6876">
        <v>6.4019969790215297E-3</v>
      </c>
      <c r="AD6876">
        <v>2.8289754990870799E-2</v>
      </c>
      <c r="AE6876">
        <v>0</v>
      </c>
      <c r="AF6876">
        <v>1</v>
      </c>
      <c r="AG6876">
        <v>1</v>
      </c>
      <c r="AH6876">
        <v>0</v>
      </c>
    </row>
    <row r="6877" spans="1:34" x14ac:dyDescent="0.2">
      <c r="A6877">
        <v>6875</v>
      </c>
      <c r="B6877">
        <v>688</v>
      </c>
      <c r="C6877">
        <v>858</v>
      </c>
      <c r="D6877" t="s">
        <v>2446</v>
      </c>
      <c r="E6877">
        <f t="shared" si="213"/>
        <v>344</v>
      </c>
      <c r="F6877" s="42">
        <f t="shared" si="214"/>
        <v>344</v>
      </c>
      <c r="H6877" t="s">
        <v>2438</v>
      </c>
      <c r="I6877">
        <v>1</v>
      </c>
      <c r="J6877">
        <v>0</v>
      </c>
      <c r="K6877">
        <v>0</v>
      </c>
      <c r="S6877">
        <v>6.8279159895610106E-2</v>
      </c>
      <c r="T6877">
        <v>2.5852997119174902E-2</v>
      </c>
      <c r="U6877">
        <v>2.9951373968506201</v>
      </c>
      <c r="V6877">
        <v>0.72226012413295904</v>
      </c>
      <c r="W6877">
        <v>-9.0109826278090607E-3</v>
      </c>
      <c r="X6877">
        <v>3.50568247842016E-2</v>
      </c>
      <c r="Y6877">
        <v>-0.51126048165420701</v>
      </c>
      <c r="Z6877">
        <v>5.0917961576976402E-2</v>
      </c>
      <c r="AA6877">
        <v>1.4087424884464399</v>
      </c>
      <c r="AB6877">
        <v>0.29705011532960401</v>
      </c>
      <c r="AC6877">
        <v>0.97979978653379196</v>
      </c>
      <c r="AD6877">
        <v>0.64057041289597405</v>
      </c>
      <c r="AE6877">
        <v>0</v>
      </c>
      <c r="AF6877">
        <v>1</v>
      </c>
      <c r="AG6877">
        <v>0</v>
      </c>
      <c r="AH6877">
        <v>1</v>
      </c>
    </row>
    <row r="6878" spans="1:34" x14ac:dyDescent="0.2">
      <c r="A6878">
        <v>6876</v>
      </c>
      <c r="B6878">
        <v>688</v>
      </c>
      <c r="C6878">
        <v>858</v>
      </c>
      <c r="D6878" t="s">
        <v>2446</v>
      </c>
      <c r="E6878">
        <f t="shared" si="213"/>
        <v>344</v>
      </c>
      <c r="F6878" s="42">
        <f t="shared" si="214"/>
        <v>344</v>
      </c>
      <c r="H6878" t="s">
        <v>2439</v>
      </c>
      <c r="I6878">
        <v>0</v>
      </c>
      <c r="J6878">
        <v>0</v>
      </c>
      <c r="K6878">
        <v>0</v>
      </c>
      <c r="S6878">
        <v>0.223516738216858</v>
      </c>
      <c r="T6878">
        <v>7.7521230366676103E-2</v>
      </c>
      <c r="U6878">
        <v>2.1568082708399698</v>
      </c>
      <c r="V6878">
        <v>0.74688945867456302</v>
      </c>
      <c r="W6878">
        <v>0.27476681185275698</v>
      </c>
      <c r="X6878">
        <v>7.4881619355906107E-2</v>
      </c>
      <c r="Y6878">
        <v>0.21288105155137901</v>
      </c>
      <c r="Z6878">
        <v>0.111537836465861</v>
      </c>
      <c r="AA6878">
        <v>0.88159664822085804</v>
      </c>
      <c r="AB6878">
        <v>0.294638677360825</v>
      </c>
      <c r="AC6878">
        <v>0.21907251458003901</v>
      </c>
      <c r="AD6878">
        <v>0.31564121315344801</v>
      </c>
      <c r="AE6878">
        <v>0</v>
      </c>
      <c r="AF6878">
        <v>1</v>
      </c>
      <c r="AG6878">
        <v>1</v>
      </c>
      <c r="AH6878">
        <v>0</v>
      </c>
    </row>
    <row r="6879" spans="1:34" x14ac:dyDescent="0.2">
      <c r="A6879">
        <v>6877</v>
      </c>
      <c r="B6879">
        <v>688</v>
      </c>
      <c r="C6879">
        <v>859</v>
      </c>
      <c r="D6879" t="s">
        <v>2446</v>
      </c>
      <c r="E6879">
        <f t="shared" si="213"/>
        <v>344</v>
      </c>
      <c r="F6879" s="42">
        <f t="shared" si="214"/>
        <v>344</v>
      </c>
      <c r="H6879" t="s">
        <v>2440</v>
      </c>
      <c r="I6879">
        <v>1</v>
      </c>
      <c r="J6879">
        <v>0</v>
      </c>
      <c r="K6879">
        <v>0</v>
      </c>
      <c r="S6879">
        <v>0.261672555992845</v>
      </c>
      <c r="T6879">
        <v>0.45102807982044901</v>
      </c>
      <c r="U6879">
        <v>2.1607298539020099</v>
      </c>
      <c r="V6879">
        <v>3.6840727973956802</v>
      </c>
      <c r="W6879">
        <v>0.53332296289057302</v>
      </c>
      <c r="X6879">
        <v>3.4547994881611498E-2</v>
      </c>
      <c r="Y6879">
        <v>0.38906028145058502</v>
      </c>
      <c r="Z6879">
        <v>-7.6699682619207898E-3</v>
      </c>
      <c r="AA6879">
        <v>0.91488474529327402</v>
      </c>
      <c r="AB6879">
        <v>1.49992716918054</v>
      </c>
      <c r="AC6879">
        <v>2.2771488481174999E-2</v>
      </c>
      <c r="AD6879">
        <v>0.92735517161478498</v>
      </c>
      <c r="AE6879">
        <v>1</v>
      </c>
      <c r="AF6879">
        <v>0</v>
      </c>
      <c r="AG6879">
        <v>1</v>
      </c>
      <c r="AH6879">
        <v>1</v>
      </c>
    </row>
    <row r="6880" spans="1:34" x14ac:dyDescent="0.2">
      <c r="A6880">
        <v>6878</v>
      </c>
      <c r="B6880">
        <v>688</v>
      </c>
      <c r="C6880">
        <v>859</v>
      </c>
      <c r="D6880" t="s">
        <v>2446</v>
      </c>
      <c r="E6880">
        <f t="shared" si="213"/>
        <v>344</v>
      </c>
      <c r="F6880" s="42">
        <f t="shared" si="214"/>
        <v>344</v>
      </c>
      <c r="H6880" t="s">
        <v>2441</v>
      </c>
      <c r="I6880">
        <v>0</v>
      </c>
      <c r="J6880">
        <v>0</v>
      </c>
      <c r="K6880">
        <v>0</v>
      </c>
      <c r="S6880">
        <v>0.25270046992227402</v>
      </c>
      <c r="T6880">
        <v>0.10371982058014199</v>
      </c>
      <c r="U6880">
        <v>3.2590070907026498</v>
      </c>
      <c r="V6880">
        <v>1.27411563878238</v>
      </c>
      <c r="W6880">
        <v>0.63424834645730799</v>
      </c>
      <c r="X6880">
        <v>0.16655283976598301</v>
      </c>
      <c r="Y6880">
        <v>0.87051981646654497</v>
      </c>
      <c r="Z6880">
        <v>0.16045821147782399</v>
      </c>
      <c r="AA6880">
        <v>1.32697896354699</v>
      </c>
      <c r="AB6880">
        <v>0.60692639976380103</v>
      </c>
      <c r="AC6880">
        <v>6.0773358060328797E-2</v>
      </c>
      <c r="AD6880">
        <v>0.27878969953080401</v>
      </c>
      <c r="AE6880">
        <v>0</v>
      </c>
      <c r="AF6880">
        <v>1</v>
      </c>
      <c r="AG6880">
        <v>1</v>
      </c>
      <c r="AH6880">
        <v>0</v>
      </c>
    </row>
    <row r="6881" spans="1:34" x14ac:dyDescent="0.2">
      <c r="A6881">
        <v>6879</v>
      </c>
      <c r="B6881">
        <v>688</v>
      </c>
      <c r="C6881">
        <v>860</v>
      </c>
      <c r="D6881" t="s">
        <v>2446</v>
      </c>
      <c r="E6881">
        <f t="shared" si="213"/>
        <v>344</v>
      </c>
      <c r="F6881" s="42">
        <f t="shared" si="214"/>
        <v>344</v>
      </c>
      <c r="H6881" t="s">
        <v>2442</v>
      </c>
      <c r="I6881">
        <v>1</v>
      </c>
      <c r="J6881">
        <v>0</v>
      </c>
      <c r="K6881">
        <v>0</v>
      </c>
      <c r="S6881">
        <v>0.86555972736095999</v>
      </c>
      <c r="T6881">
        <v>0.22116331525516</v>
      </c>
      <c r="U6881">
        <v>3.2062851813389002</v>
      </c>
      <c r="V6881">
        <v>1.3478680574390201</v>
      </c>
      <c r="W6881">
        <v>0.45960966290887201</v>
      </c>
      <c r="X6881">
        <v>0.10099321762204599</v>
      </c>
      <c r="Y6881">
        <v>0.878422724573795</v>
      </c>
      <c r="Z6881">
        <v>6.6501007275508603E-2</v>
      </c>
      <c r="AA6881">
        <v>1.2476715805140901</v>
      </c>
      <c r="AB6881">
        <v>0.588835503428773</v>
      </c>
      <c r="AC6881">
        <v>0.14694458771944099</v>
      </c>
      <c r="AD6881">
        <v>0.49768820504731298</v>
      </c>
      <c r="AE6881">
        <v>0</v>
      </c>
      <c r="AF6881">
        <v>1</v>
      </c>
      <c r="AG6881">
        <v>1</v>
      </c>
      <c r="AH6881">
        <v>0</v>
      </c>
    </row>
    <row r="6882" spans="1:34" x14ac:dyDescent="0.2">
      <c r="A6882">
        <v>6880</v>
      </c>
      <c r="B6882">
        <v>688</v>
      </c>
      <c r="C6882">
        <v>860</v>
      </c>
      <c r="D6882" t="s">
        <v>2446</v>
      </c>
      <c r="E6882">
        <f t="shared" si="213"/>
        <v>344</v>
      </c>
      <c r="F6882" s="42">
        <f t="shared" si="214"/>
        <v>344</v>
      </c>
      <c r="H6882" t="s">
        <v>2443</v>
      </c>
      <c r="I6882">
        <v>0</v>
      </c>
      <c r="J6882">
        <v>0</v>
      </c>
      <c r="K6882">
        <v>0</v>
      </c>
      <c r="S6882">
        <v>-0.23995951795950499</v>
      </c>
      <c r="T6882">
        <v>-0.38673886043257399</v>
      </c>
      <c r="U6882">
        <v>2.7477416886249602</v>
      </c>
      <c r="V6882">
        <v>4.3450969363644401</v>
      </c>
      <c r="W6882">
        <v>-0.81846604069405704</v>
      </c>
      <c r="X6882">
        <v>-1.01580040063764</v>
      </c>
      <c r="Y6882">
        <v>-0.55440865490788505</v>
      </c>
      <c r="Z6882">
        <v>-0.82727430940297697</v>
      </c>
      <c r="AA6882">
        <v>0.93296951363635205</v>
      </c>
      <c r="AB6882">
        <v>1.6019810460891799</v>
      </c>
      <c r="AC6882">
        <v>7.4375016774987004E-4</v>
      </c>
      <c r="AD6882">
        <v>1.3464929653353001E-2</v>
      </c>
      <c r="AE6882">
        <v>1</v>
      </c>
      <c r="AF6882">
        <v>0</v>
      </c>
      <c r="AG6882">
        <v>1</v>
      </c>
      <c r="AH6882">
        <v>1</v>
      </c>
    </row>
    <row r="6883" spans="1:34" x14ac:dyDescent="0.2">
      <c r="A6883">
        <v>6881</v>
      </c>
      <c r="B6883">
        <v>689</v>
      </c>
      <c r="C6883">
        <v>861</v>
      </c>
      <c r="D6883" t="s">
        <v>2447</v>
      </c>
      <c r="E6883">
        <f t="shared" si="213"/>
        <v>344</v>
      </c>
      <c r="F6883" s="42">
        <f t="shared" si="214"/>
        <v>345</v>
      </c>
      <c r="H6883" t="s">
        <v>2448</v>
      </c>
      <c r="I6883">
        <v>1</v>
      </c>
      <c r="J6883">
        <v>1</v>
      </c>
      <c r="K6883">
        <v>1</v>
      </c>
      <c r="S6883">
        <v>0.20187669160077301</v>
      </c>
      <c r="T6883">
        <v>0.40353167902659198</v>
      </c>
      <c r="U6883">
        <v>2.9265303888823802</v>
      </c>
      <c r="V6883">
        <v>5.2495536646755099</v>
      </c>
      <c r="W6883">
        <v>0.61667091243934202</v>
      </c>
      <c r="X6883">
        <v>-0.37286602078456399</v>
      </c>
      <c r="Y6883">
        <v>0.29474587288103299</v>
      </c>
      <c r="Z6883">
        <v>-0.393504215271193</v>
      </c>
      <c r="AA6883">
        <v>1.30260125405196</v>
      </c>
      <c r="AB6883">
        <v>2.1683002004483098</v>
      </c>
      <c r="AC6883">
        <v>6.3225315107482902E-2</v>
      </c>
      <c r="AD6883">
        <v>0.49656627536991499</v>
      </c>
      <c r="AE6883">
        <v>1</v>
      </c>
      <c r="AF6883">
        <v>0</v>
      </c>
      <c r="AG6883">
        <v>1</v>
      </c>
      <c r="AH6883">
        <v>1</v>
      </c>
    </row>
    <row r="6884" spans="1:34" x14ac:dyDescent="0.2">
      <c r="A6884">
        <v>6882</v>
      </c>
      <c r="B6884">
        <v>689</v>
      </c>
      <c r="C6884">
        <v>861</v>
      </c>
      <c r="D6884" t="s">
        <v>2447</v>
      </c>
      <c r="E6884">
        <f t="shared" si="213"/>
        <v>344</v>
      </c>
      <c r="F6884" s="42">
        <f t="shared" si="214"/>
        <v>345</v>
      </c>
      <c r="H6884" t="s">
        <v>2449</v>
      </c>
      <c r="I6884">
        <v>0</v>
      </c>
      <c r="J6884">
        <v>1</v>
      </c>
      <c r="K6884">
        <v>1</v>
      </c>
      <c r="S6884">
        <v>0.43439847812987897</v>
      </c>
      <c r="T6884">
        <v>0.14878407592790899</v>
      </c>
      <c r="U6884">
        <v>2.0135041446192199</v>
      </c>
      <c r="V6884">
        <v>0.45941053980468499</v>
      </c>
      <c r="W6884">
        <v>-1.99292538978766E-2</v>
      </c>
      <c r="X6884">
        <v>0.111798597365351</v>
      </c>
      <c r="Y6884">
        <v>7.2707695938145599E-3</v>
      </c>
      <c r="Z6884">
        <v>0.13905648366840401</v>
      </c>
      <c r="AA6884">
        <v>0.77119858041503997</v>
      </c>
      <c r="AB6884">
        <v>0.16861739087324801</v>
      </c>
      <c r="AC6884">
        <v>0.91852600963060205</v>
      </c>
      <c r="AD6884">
        <v>9.8693865860166492E-3</v>
      </c>
      <c r="AE6884">
        <v>0</v>
      </c>
      <c r="AF6884">
        <v>1</v>
      </c>
      <c r="AG6884">
        <v>0</v>
      </c>
      <c r="AH6884">
        <v>1</v>
      </c>
    </row>
    <row r="6885" spans="1:34" x14ac:dyDescent="0.2">
      <c r="A6885">
        <v>6883</v>
      </c>
      <c r="B6885">
        <v>689</v>
      </c>
      <c r="C6885">
        <v>862</v>
      </c>
      <c r="D6885" t="s">
        <v>2447</v>
      </c>
      <c r="E6885">
        <f t="shared" si="213"/>
        <v>344</v>
      </c>
      <c r="F6885" s="42">
        <f t="shared" si="214"/>
        <v>345</v>
      </c>
      <c r="H6885" t="s">
        <v>2450</v>
      </c>
      <c r="I6885">
        <v>1</v>
      </c>
      <c r="J6885">
        <v>1</v>
      </c>
      <c r="K6885">
        <v>1</v>
      </c>
      <c r="S6885">
        <v>0.265643440710846</v>
      </c>
      <c r="T6885">
        <v>6.1796876437351801E-2</v>
      </c>
      <c r="U6885">
        <v>2.5967478996608402</v>
      </c>
      <c r="V6885">
        <v>0.71624640142391605</v>
      </c>
      <c r="W6885">
        <v>1.4138523277552901E-2</v>
      </c>
      <c r="X6885">
        <v>0.12708101901621699</v>
      </c>
      <c r="Y6885">
        <v>7.8686262153235098E-2</v>
      </c>
      <c r="Z6885">
        <v>3.73866117379534E-2</v>
      </c>
      <c r="AA6885">
        <v>1.0359198280650599</v>
      </c>
      <c r="AB6885">
        <v>0.28632372770409598</v>
      </c>
      <c r="AC6885">
        <v>0.95691501012024505</v>
      </c>
      <c r="AD6885">
        <v>8.1268741979644496E-2</v>
      </c>
      <c r="AE6885">
        <v>0</v>
      </c>
      <c r="AF6885">
        <v>1</v>
      </c>
      <c r="AG6885">
        <v>0</v>
      </c>
      <c r="AH6885">
        <v>1</v>
      </c>
    </row>
    <row r="6886" spans="1:34" x14ac:dyDescent="0.2">
      <c r="A6886">
        <v>6884</v>
      </c>
      <c r="B6886">
        <v>689</v>
      </c>
      <c r="C6886">
        <v>862</v>
      </c>
      <c r="D6886" t="s">
        <v>2447</v>
      </c>
      <c r="E6886">
        <f t="shared" si="213"/>
        <v>344</v>
      </c>
      <c r="F6886" s="42">
        <f t="shared" si="214"/>
        <v>345</v>
      </c>
      <c r="H6886" t="s">
        <v>2451</v>
      </c>
      <c r="I6886">
        <v>0</v>
      </c>
      <c r="J6886">
        <v>1</v>
      </c>
      <c r="K6886">
        <v>1</v>
      </c>
      <c r="S6886">
        <v>0.88927847024751805</v>
      </c>
      <c r="T6886">
        <v>1.6404429135354399</v>
      </c>
      <c r="U6886">
        <v>2.45814137160778</v>
      </c>
      <c r="V6886">
        <v>4.0359139905606103</v>
      </c>
      <c r="W6886">
        <v>0.99384089886157401</v>
      </c>
      <c r="X6886">
        <v>1.1843114686532601</v>
      </c>
      <c r="Y6886">
        <v>1.33474239981428</v>
      </c>
      <c r="Z6886">
        <v>1.16975159558167</v>
      </c>
      <c r="AA6886">
        <v>0.84015545162719496</v>
      </c>
      <c r="AB6886">
        <v>1.5356774722131701</v>
      </c>
      <c r="AC6886">
        <v>8.6066987723734097E-6</v>
      </c>
      <c r="AD6886">
        <v>2.8444843186846902E-3</v>
      </c>
      <c r="AE6886">
        <v>1</v>
      </c>
      <c r="AF6886">
        <v>0</v>
      </c>
      <c r="AG6886">
        <v>1</v>
      </c>
      <c r="AH6886">
        <v>1</v>
      </c>
    </row>
    <row r="6887" spans="1:34" x14ac:dyDescent="0.2">
      <c r="A6887">
        <v>6885</v>
      </c>
      <c r="B6887">
        <v>689</v>
      </c>
      <c r="C6887">
        <v>863</v>
      </c>
      <c r="D6887" t="s">
        <v>2447</v>
      </c>
      <c r="E6887">
        <f t="shared" si="213"/>
        <v>344</v>
      </c>
      <c r="F6887" s="42">
        <f t="shared" si="214"/>
        <v>345</v>
      </c>
      <c r="H6887" t="s">
        <v>2452</v>
      </c>
      <c r="I6887">
        <v>1</v>
      </c>
      <c r="J6887">
        <v>1</v>
      </c>
      <c r="K6887">
        <v>1</v>
      </c>
      <c r="S6887">
        <v>-0.951349079725333</v>
      </c>
      <c r="T6887">
        <v>-0.257415742393796</v>
      </c>
      <c r="U6887">
        <v>2.7483523937407899</v>
      </c>
      <c r="V6887">
        <v>1.0077979564830399</v>
      </c>
      <c r="W6887">
        <v>-1.12846150074839</v>
      </c>
      <c r="X6887">
        <v>-0.24084107394012</v>
      </c>
      <c r="Y6887">
        <v>-1.1192528388026199</v>
      </c>
      <c r="Z6887">
        <v>-0.23267426486871301</v>
      </c>
      <c r="AA6887">
        <v>1.09109813214016</v>
      </c>
      <c r="AB6887">
        <v>0.42498481580182801</v>
      </c>
      <c r="AC6887">
        <v>8.3414376547374795E-5</v>
      </c>
      <c r="AD6887">
        <v>2.6732684158025401E-2</v>
      </c>
      <c r="AE6887">
        <v>0</v>
      </c>
      <c r="AF6887">
        <v>1</v>
      </c>
      <c r="AG6887">
        <v>1</v>
      </c>
      <c r="AH6887">
        <v>0</v>
      </c>
    </row>
    <row r="6888" spans="1:34" x14ac:dyDescent="0.2">
      <c r="A6888">
        <v>6886</v>
      </c>
      <c r="B6888">
        <v>689</v>
      </c>
      <c r="C6888">
        <v>863</v>
      </c>
      <c r="D6888" t="s">
        <v>2447</v>
      </c>
      <c r="E6888">
        <f t="shared" si="213"/>
        <v>344</v>
      </c>
      <c r="F6888" s="42">
        <f t="shared" si="214"/>
        <v>345</v>
      </c>
      <c r="H6888" t="s">
        <v>2453</v>
      </c>
      <c r="I6888">
        <v>0</v>
      </c>
      <c r="J6888">
        <v>1</v>
      </c>
      <c r="K6888">
        <v>1</v>
      </c>
      <c r="S6888">
        <v>-0.186341374996118</v>
      </c>
      <c r="T6888">
        <v>-6.0723272892908797E-2</v>
      </c>
      <c r="U6888">
        <v>2.3251095907762598</v>
      </c>
      <c r="V6888">
        <v>0.68838496916056902</v>
      </c>
      <c r="W6888">
        <v>-0.31784299904013202</v>
      </c>
      <c r="X6888">
        <v>-0.117234972568327</v>
      </c>
      <c r="Y6888">
        <v>-0.18579712575738</v>
      </c>
      <c r="Z6888">
        <v>-0.117530637698834</v>
      </c>
      <c r="AA6888">
        <v>0.93895198438580496</v>
      </c>
      <c r="AB6888">
        <v>0.25400526209596203</v>
      </c>
      <c r="AC6888">
        <v>0.18223069584760099</v>
      </c>
      <c r="AD6888">
        <v>7.0016178846284194E-2</v>
      </c>
      <c r="AE6888">
        <v>0</v>
      </c>
      <c r="AF6888">
        <v>1</v>
      </c>
      <c r="AG6888">
        <v>0</v>
      </c>
      <c r="AH6888">
        <v>1</v>
      </c>
    </row>
    <row r="6889" spans="1:34" x14ac:dyDescent="0.2">
      <c r="A6889">
        <v>6887</v>
      </c>
      <c r="B6889">
        <v>689</v>
      </c>
      <c r="C6889">
        <v>864</v>
      </c>
      <c r="D6889" t="s">
        <v>2447</v>
      </c>
      <c r="E6889">
        <f t="shared" si="213"/>
        <v>344</v>
      </c>
      <c r="F6889" s="42">
        <f t="shared" si="214"/>
        <v>345</v>
      </c>
      <c r="H6889" t="s">
        <v>2454</v>
      </c>
      <c r="I6889">
        <v>1</v>
      </c>
      <c r="J6889">
        <v>1</v>
      </c>
      <c r="K6889">
        <v>1</v>
      </c>
      <c r="S6889">
        <v>0.26402808242710302</v>
      </c>
      <c r="T6889">
        <v>0.462569508524591</v>
      </c>
      <c r="U6889">
        <v>2.8260944150388201</v>
      </c>
      <c r="V6889">
        <v>4.5719006695691302</v>
      </c>
      <c r="W6889">
        <v>0.31528818483148002</v>
      </c>
      <c r="X6889">
        <v>0.68030758633857602</v>
      </c>
      <c r="Y6889">
        <v>0.15613912903034399</v>
      </c>
      <c r="Z6889">
        <v>1.3660227824611599</v>
      </c>
      <c r="AA6889">
        <v>1.11150478583384</v>
      </c>
      <c r="AB6889">
        <v>1.75780895920939</v>
      </c>
      <c r="AC6889">
        <v>0.26302190514040802</v>
      </c>
      <c r="AD6889">
        <v>0.12776160162418401</v>
      </c>
      <c r="AE6889">
        <v>1</v>
      </c>
      <c r="AF6889">
        <v>0</v>
      </c>
      <c r="AG6889">
        <v>0</v>
      </c>
      <c r="AH6889">
        <v>0</v>
      </c>
    </row>
    <row r="6890" spans="1:34" x14ac:dyDescent="0.2">
      <c r="A6890">
        <v>6888</v>
      </c>
      <c r="B6890">
        <v>689</v>
      </c>
      <c r="C6890">
        <v>864</v>
      </c>
      <c r="D6890" t="s">
        <v>2447</v>
      </c>
      <c r="E6890">
        <f t="shared" si="213"/>
        <v>344</v>
      </c>
      <c r="F6890" s="42">
        <f t="shared" si="214"/>
        <v>345</v>
      </c>
      <c r="H6890" t="s">
        <v>2455</v>
      </c>
      <c r="I6890">
        <v>0</v>
      </c>
      <c r="J6890">
        <v>1</v>
      </c>
      <c r="K6890">
        <v>1</v>
      </c>
      <c r="S6890">
        <v>0.363142447720747</v>
      </c>
      <c r="T6890">
        <v>0.58724613409247495</v>
      </c>
      <c r="U6890">
        <v>2.9664873550645998</v>
      </c>
      <c r="V6890">
        <v>4.9200500286534501</v>
      </c>
      <c r="W6890">
        <v>9.1148332603678606E-2</v>
      </c>
      <c r="X6890">
        <v>1.0764363529630301</v>
      </c>
      <c r="Y6890">
        <v>-0.140172654302226</v>
      </c>
      <c r="Z6890">
        <v>0.31598377460000698</v>
      </c>
      <c r="AA6890">
        <v>1.3260973409500001</v>
      </c>
      <c r="AB6890">
        <v>1.7751527520918899</v>
      </c>
      <c r="AC6890">
        <v>0.78560016253955001</v>
      </c>
      <c r="AD6890">
        <v>1.79644426320913E-2</v>
      </c>
      <c r="AE6890">
        <v>1</v>
      </c>
      <c r="AF6890">
        <v>0</v>
      </c>
      <c r="AG6890">
        <v>0</v>
      </c>
      <c r="AH6890">
        <v>0</v>
      </c>
    </row>
    <row r="6891" spans="1:34" x14ac:dyDescent="0.2">
      <c r="A6891">
        <v>6889</v>
      </c>
      <c r="B6891">
        <v>689</v>
      </c>
      <c r="C6891">
        <v>865</v>
      </c>
      <c r="D6891" t="s">
        <v>2447</v>
      </c>
      <c r="E6891">
        <f t="shared" si="213"/>
        <v>344</v>
      </c>
      <c r="F6891" s="42">
        <f t="shared" si="214"/>
        <v>345</v>
      </c>
      <c r="H6891" t="s">
        <v>2456</v>
      </c>
      <c r="I6891">
        <v>1</v>
      </c>
      <c r="J6891">
        <v>1</v>
      </c>
      <c r="K6891">
        <v>1</v>
      </c>
      <c r="S6891">
        <v>0.33907498884946102</v>
      </c>
      <c r="T6891">
        <v>6.9345406030210194E-2</v>
      </c>
      <c r="U6891">
        <v>3.0724011890124499</v>
      </c>
      <c r="V6891">
        <v>0.91074155241852195</v>
      </c>
      <c r="W6891">
        <v>0.41882835374288502</v>
      </c>
      <c r="X6891">
        <v>-3.7571141547004902E-2</v>
      </c>
      <c r="Y6891">
        <v>0.41385691925394602</v>
      </c>
      <c r="Z6891">
        <v>-4.4410046526938501E-2</v>
      </c>
      <c r="AA6891">
        <v>1.1815809180574199</v>
      </c>
      <c r="AB6891">
        <v>0.35489008151502399</v>
      </c>
      <c r="AC6891">
        <v>0.16265713124962</v>
      </c>
      <c r="AD6891">
        <v>0.67530376158896399</v>
      </c>
      <c r="AE6891">
        <v>0</v>
      </c>
      <c r="AF6891">
        <v>1</v>
      </c>
      <c r="AG6891">
        <v>1</v>
      </c>
      <c r="AH6891">
        <v>0</v>
      </c>
    </row>
    <row r="6892" spans="1:34" x14ac:dyDescent="0.2">
      <c r="A6892">
        <v>6890</v>
      </c>
      <c r="B6892">
        <v>689</v>
      </c>
      <c r="C6892">
        <v>865</v>
      </c>
      <c r="D6892" t="s">
        <v>2447</v>
      </c>
      <c r="E6892">
        <f t="shared" si="213"/>
        <v>344</v>
      </c>
      <c r="F6892" s="42">
        <f t="shared" si="214"/>
        <v>345</v>
      </c>
      <c r="H6892" t="s">
        <v>2457</v>
      </c>
      <c r="I6892">
        <v>0</v>
      </c>
      <c r="J6892">
        <v>1</v>
      </c>
      <c r="K6892">
        <v>1</v>
      </c>
      <c r="S6892">
        <v>-0.47731265128823003</v>
      </c>
      <c r="T6892">
        <v>-0.83370529199727905</v>
      </c>
      <c r="U6892">
        <v>3.21912636002526</v>
      </c>
      <c r="V6892">
        <v>5.7594113927913604</v>
      </c>
      <c r="W6892">
        <v>-0.51865263608657997</v>
      </c>
      <c r="X6892">
        <v>-1.24578639481288</v>
      </c>
      <c r="Y6892">
        <v>-0.326012059423539</v>
      </c>
      <c r="Z6892">
        <v>-0.87010317428109796</v>
      </c>
      <c r="AA6892">
        <v>1.1575098637736601</v>
      </c>
      <c r="AB6892">
        <v>2.34031562533769</v>
      </c>
      <c r="AC6892">
        <v>7.8447501636885505E-2</v>
      </c>
      <c r="AD6892">
        <v>3.7163030867146798E-2</v>
      </c>
      <c r="AE6892">
        <v>1</v>
      </c>
      <c r="AF6892">
        <v>0</v>
      </c>
      <c r="AG6892">
        <v>0</v>
      </c>
      <c r="AH6892">
        <v>0</v>
      </c>
    </row>
    <row r="6893" spans="1:34" x14ac:dyDescent="0.2">
      <c r="A6893">
        <v>6891</v>
      </c>
      <c r="B6893">
        <v>690</v>
      </c>
      <c r="C6893">
        <v>861</v>
      </c>
      <c r="D6893" t="s">
        <v>2458</v>
      </c>
      <c r="E6893">
        <f t="shared" si="213"/>
        <v>344</v>
      </c>
      <c r="F6893" s="42">
        <f t="shared" si="214"/>
        <v>346</v>
      </c>
      <c r="H6893" t="s">
        <v>2448</v>
      </c>
      <c r="I6893">
        <v>1</v>
      </c>
      <c r="J6893">
        <v>0</v>
      </c>
      <c r="K6893">
        <v>1</v>
      </c>
      <c r="S6893">
        <v>0.20187669160077301</v>
      </c>
      <c r="T6893">
        <v>0.40353167902659198</v>
      </c>
      <c r="U6893">
        <v>2.9265303888823802</v>
      </c>
      <c r="V6893">
        <v>5.2495536646755099</v>
      </c>
      <c r="W6893">
        <v>0.61667091243934202</v>
      </c>
      <c r="X6893">
        <v>-0.37286602078456399</v>
      </c>
      <c r="Y6893">
        <v>0.29474587288103299</v>
      </c>
      <c r="Z6893">
        <v>-0.393504215271193</v>
      </c>
      <c r="AA6893">
        <v>1.30260125405196</v>
      </c>
      <c r="AB6893">
        <v>2.1683002004483098</v>
      </c>
      <c r="AC6893">
        <v>6.3225315107482902E-2</v>
      </c>
      <c r="AD6893">
        <v>0.49656627536991499</v>
      </c>
      <c r="AE6893">
        <v>1</v>
      </c>
      <c r="AF6893">
        <v>0</v>
      </c>
      <c r="AG6893">
        <v>1</v>
      </c>
      <c r="AH6893">
        <v>1</v>
      </c>
    </row>
    <row r="6894" spans="1:34" x14ac:dyDescent="0.2">
      <c r="A6894">
        <v>6892</v>
      </c>
      <c r="B6894">
        <v>690</v>
      </c>
      <c r="C6894">
        <v>861</v>
      </c>
      <c r="D6894" t="s">
        <v>2458</v>
      </c>
      <c r="E6894">
        <f t="shared" si="213"/>
        <v>344</v>
      </c>
      <c r="F6894" s="42">
        <f t="shared" si="214"/>
        <v>346</v>
      </c>
      <c r="H6894" t="s">
        <v>2449</v>
      </c>
      <c r="I6894">
        <v>0</v>
      </c>
      <c r="J6894">
        <v>0</v>
      </c>
      <c r="K6894">
        <v>1</v>
      </c>
      <c r="S6894">
        <v>0.43439847812987897</v>
      </c>
      <c r="T6894">
        <v>0.14878407592790899</v>
      </c>
      <c r="U6894">
        <v>2.0135041446192199</v>
      </c>
      <c r="V6894">
        <v>0.45941053980468499</v>
      </c>
      <c r="W6894">
        <v>-1.99292538978766E-2</v>
      </c>
      <c r="X6894">
        <v>0.111798597365351</v>
      </c>
      <c r="Y6894">
        <v>7.2707695938145599E-3</v>
      </c>
      <c r="Z6894">
        <v>0.13905648366840401</v>
      </c>
      <c r="AA6894">
        <v>0.77119858041503997</v>
      </c>
      <c r="AB6894">
        <v>0.16861739087324801</v>
      </c>
      <c r="AC6894">
        <v>0.91852600963060205</v>
      </c>
      <c r="AD6894">
        <v>9.8693865860166492E-3</v>
      </c>
      <c r="AE6894">
        <v>0</v>
      </c>
      <c r="AF6894">
        <v>1</v>
      </c>
      <c r="AG6894">
        <v>0</v>
      </c>
      <c r="AH6894">
        <v>1</v>
      </c>
    </row>
    <row r="6895" spans="1:34" x14ac:dyDescent="0.2">
      <c r="A6895">
        <v>6893</v>
      </c>
      <c r="B6895">
        <v>690</v>
      </c>
      <c r="C6895">
        <v>862</v>
      </c>
      <c r="D6895" t="s">
        <v>2458</v>
      </c>
      <c r="E6895">
        <f t="shared" si="213"/>
        <v>344</v>
      </c>
      <c r="F6895" s="42">
        <f t="shared" si="214"/>
        <v>346</v>
      </c>
      <c r="H6895" t="s">
        <v>2450</v>
      </c>
      <c r="I6895">
        <v>1</v>
      </c>
      <c r="J6895">
        <v>0</v>
      </c>
      <c r="K6895">
        <v>1</v>
      </c>
      <c r="S6895">
        <v>0.265643440710846</v>
      </c>
      <c r="T6895">
        <v>6.1796876437351801E-2</v>
      </c>
      <c r="U6895">
        <v>2.5967478996608402</v>
      </c>
      <c r="V6895">
        <v>0.71624640142391605</v>
      </c>
      <c r="W6895">
        <v>1.4138523277552901E-2</v>
      </c>
      <c r="X6895">
        <v>0.12708101901621699</v>
      </c>
      <c r="Y6895">
        <v>7.8686262153235098E-2</v>
      </c>
      <c r="Z6895">
        <v>3.73866117379534E-2</v>
      </c>
      <c r="AA6895">
        <v>1.0359198280650599</v>
      </c>
      <c r="AB6895">
        <v>0.28632372770409598</v>
      </c>
      <c r="AC6895">
        <v>0.95691501012024505</v>
      </c>
      <c r="AD6895">
        <v>8.1268741979644496E-2</v>
      </c>
      <c r="AE6895">
        <v>0</v>
      </c>
      <c r="AF6895">
        <v>1</v>
      </c>
      <c r="AG6895">
        <v>0</v>
      </c>
      <c r="AH6895">
        <v>1</v>
      </c>
    </row>
    <row r="6896" spans="1:34" x14ac:dyDescent="0.2">
      <c r="A6896">
        <v>6894</v>
      </c>
      <c r="B6896">
        <v>690</v>
      </c>
      <c r="C6896">
        <v>862</v>
      </c>
      <c r="D6896" t="s">
        <v>2458</v>
      </c>
      <c r="E6896">
        <f t="shared" si="213"/>
        <v>344</v>
      </c>
      <c r="F6896" s="42">
        <f t="shared" si="214"/>
        <v>346</v>
      </c>
      <c r="H6896" t="s">
        <v>2451</v>
      </c>
      <c r="I6896">
        <v>0</v>
      </c>
      <c r="J6896">
        <v>0</v>
      </c>
      <c r="K6896">
        <v>1</v>
      </c>
      <c r="S6896">
        <v>0.88927847024751805</v>
      </c>
      <c r="T6896">
        <v>1.6404429135354399</v>
      </c>
      <c r="U6896">
        <v>2.45814137160778</v>
      </c>
      <c r="V6896">
        <v>4.0359139905606103</v>
      </c>
      <c r="W6896">
        <v>0.99384089886157401</v>
      </c>
      <c r="X6896">
        <v>1.1843114686532601</v>
      </c>
      <c r="Y6896">
        <v>1.33474239981428</v>
      </c>
      <c r="Z6896">
        <v>1.16975159558167</v>
      </c>
      <c r="AA6896">
        <v>0.84015545162719496</v>
      </c>
      <c r="AB6896">
        <v>1.5356774722131701</v>
      </c>
      <c r="AC6896">
        <v>8.6066987723734097E-6</v>
      </c>
      <c r="AD6896">
        <v>2.8444843186846902E-3</v>
      </c>
      <c r="AE6896">
        <v>1</v>
      </c>
      <c r="AF6896">
        <v>0</v>
      </c>
      <c r="AG6896">
        <v>1</v>
      </c>
      <c r="AH6896">
        <v>1</v>
      </c>
    </row>
    <row r="6897" spans="1:34" x14ac:dyDescent="0.2">
      <c r="A6897">
        <v>6895</v>
      </c>
      <c r="B6897">
        <v>690</v>
      </c>
      <c r="C6897">
        <v>863</v>
      </c>
      <c r="D6897" t="s">
        <v>2458</v>
      </c>
      <c r="E6897">
        <f t="shared" si="213"/>
        <v>344</v>
      </c>
      <c r="F6897" s="42">
        <f t="shared" si="214"/>
        <v>346</v>
      </c>
      <c r="H6897" t="s">
        <v>2452</v>
      </c>
      <c r="I6897">
        <v>1</v>
      </c>
      <c r="J6897">
        <v>0</v>
      </c>
      <c r="K6897">
        <v>1</v>
      </c>
      <c r="S6897">
        <v>-0.951349079725333</v>
      </c>
      <c r="T6897">
        <v>-0.257415742393796</v>
      </c>
      <c r="U6897">
        <v>2.7483523937407899</v>
      </c>
      <c r="V6897">
        <v>1.0077979564830399</v>
      </c>
      <c r="W6897">
        <v>-1.12846150074839</v>
      </c>
      <c r="X6897">
        <v>-0.24084107394012</v>
      </c>
      <c r="Y6897">
        <v>-1.1192528388026199</v>
      </c>
      <c r="Z6897">
        <v>-0.23267426486871301</v>
      </c>
      <c r="AA6897">
        <v>1.09109813214016</v>
      </c>
      <c r="AB6897">
        <v>0.42498481580182801</v>
      </c>
      <c r="AC6897">
        <v>8.3414376547374795E-5</v>
      </c>
      <c r="AD6897">
        <v>2.6732684158025401E-2</v>
      </c>
      <c r="AE6897">
        <v>0</v>
      </c>
      <c r="AF6897">
        <v>1</v>
      </c>
      <c r="AG6897">
        <v>1</v>
      </c>
      <c r="AH6897">
        <v>0</v>
      </c>
    </row>
    <row r="6898" spans="1:34" x14ac:dyDescent="0.2">
      <c r="A6898">
        <v>6896</v>
      </c>
      <c r="B6898">
        <v>690</v>
      </c>
      <c r="C6898">
        <v>863</v>
      </c>
      <c r="D6898" t="s">
        <v>2458</v>
      </c>
      <c r="E6898">
        <f t="shared" si="213"/>
        <v>344</v>
      </c>
      <c r="F6898" s="42">
        <f t="shared" si="214"/>
        <v>346</v>
      </c>
      <c r="H6898" t="s">
        <v>2453</v>
      </c>
      <c r="I6898">
        <v>0</v>
      </c>
      <c r="J6898">
        <v>0</v>
      </c>
      <c r="K6898">
        <v>1</v>
      </c>
      <c r="S6898">
        <v>-0.186341374996118</v>
      </c>
      <c r="T6898">
        <v>-6.0723272892908797E-2</v>
      </c>
      <c r="U6898">
        <v>2.3251095907762598</v>
      </c>
      <c r="V6898">
        <v>0.68838496916056902</v>
      </c>
      <c r="W6898">
        <v>-0.31784299904013202</v>
      </c>
      <c r="X6898">
        <v>-0.117234972568327</v>
      </c>
      <c r="Y6898">
        <v>-0.18579712575738</v>
      </c>
      <c r="Z6898">
        <v>-0.117530637698834</v>
      </c>
      <c r="AA6898">
        <v>0.93895198438580496</v>
      </c>
      <c r="AB6898">
        <v>0.25400526209596203</v>
      </c>
      <c r="AC6898">
        <v>0.18223069584760099</v>
      </c>
      <c r="AD6898">
        <v>7.0016178846284194E-2</v>
      </c>
      <c r="AE6898">
        <v>0</v>
      </c>
      <c r="AF6898">
        <v>1</v>
      </c>
      <c r="AG6898">
        <v>0</v>
      </c>
      <c r="AH6898">
        <v>1</v>
      </c>
    </row>
    <row r="6899" spans="1:34" x14ac:dyDescent="0.2">
      <c r="A6899">
        <v>6897</v>
      </c>
      <c r="B6899">
        <v>690</v>
      </c>
      <c r="C6899">
        <v>864</v>
      </c>
      <c r="D6899" t="s">
        <v>2458</v>
      </c>
      <c r="E6899">
        <f t="shared" si="213"/>
        <v>344</v>
      </c>
      <c r="F6899" s="42">
        <f t="shared" si="214"/>
        <v>346</v>
      </c>
      <c r="H6899" t="s">
        <v>2454</v>
      </c>
      <c r="I6899">
        <v>1</v>
      </c>
      <c r="J6899">
        <v>0</v>
      </c>
      <c r="K6899">
        <v>1</v>
      </c>
      <c r="S6899">
        <v>0.26402808242710302</v>
      </c>
      <c r="T6899">
        <v>0.462569508524591</v>
      </c>
      <c r="U6899">
        <v>2.8260944150388201</v>
      </c>
      <c r="V6899">
        <v>4.5719006695691302</v>
      </c>
      <c r="W6899">
        <v>0.31528818483148002</v>
      </c>
      <c r="X6899">
        <v>0.68030758633857602</v>
      </c>
      <c r="Y6899">
        <v>0.15613912903034399</v>
      </c>
      <c r="Z6899">
        <v>1.3660227824611599</v>
      </c>
      <c r="AA6899">
        <v>1.11150478583384</v>
      </c>
      <c r="AB6899">
        <v>1.75780895920939</v>
      </c>
      <c r="AC6899">
        <v>0.26302190514040802</v>
      </c>
      <c r="AD6899">
        <v>0.12776160162418401</v>
      </c>
      <c r="AE6899">
        <v>1</v>
      </c>
      <c r="AF6899">
        <v>0</v>
      </c>
      <c r="AG6899">
        <v>0</v>
      </c>
      <c r="AH6899">
        <v>0</v>
      </c>
    </row>
    <row r="6900" spans="1:34" x14ac:dyDescent="0.2">
      <c r="A6900">
        <v>6898</v>
      </c>
      <c r="B6900">
        <v>690</v>
      </c>
      <c r="C6900">
        <v>864</v>
      </c>
      <c r="D6900" t="s">
        <v>2458</v>
      </c>
      <c r="E6900">
        <f t="shared" si="213"/>
        <v>344</v>
      </c>
      <c r="F6900" s="42">
        <f t="shared" si="214"/>
        <v>346</v>
      </c>
      <c r="H6900" t="s">
        <v>2455</v>
      </c>
      <c r="I6900">
        <v>0</v>
      </c>
      <c r="J6900">
        <v>0</v>
      </c>
      <c r="K6900">
        <v>1</v>
      </c>
      <c r="S6900">
        <v>0.363142447720747</v>
      </c>
      <c r="T6900">
        <v>0.58724613409247495</v>
      </c>
      <c r="U6900">
        <v>2.9664873550645998</v>
      </c>
      <c r="V6900">
        <v>4.9200500286534501</v>
      </c>
      <c r="W6900">
        <v>9.1148332603678606E-2</v>
      </c>
      <c r="X6900">
        <v>1.0764363529630301</v>
      </c>
      <c r="Y6900">
        <v>-0.140172654302226</v>
      </c>
      <c r="Z6900">
        <v>0.31598377460000698</v>
      </c>
      <c r="AA6900">
        <v>1.3260973409500001</v>
      </c>
      <c r="AB6900">
        <v>1.7751527520918899</v>
      </c>
      <c r="AC6900">
        <v>0.78560016253955001</v>
      </c>
      <c r="AD6900">
        <v>1.79644426320913E-2</v>
      </c>
      <c r="AE6900">
        <v>1</v>
      </c>
      <c r="AF6900">
        <v>0</v>
      </c>
      <c r="AG6900">
        <v>0</v>
      </c>
      <c r="AH6900">
        <v>0</v>
      </c>
    </row>
    <row r="6901" spans="1:34" x14ac:dyDescent="0.2">
      <c r="A6901">
        <v>6899</v>
      </c>
      <c r="B6901">
        <v>690</v>
      </c>
      <c r="C6901">
        <v>865</v>
      </c>
      <c r="D6901" t="s">
        <v>2458</v>
      </c>
      <c r="E6901">
        <f t="shared" si="213"/>
        <v>344</v>
      </c>
      <c r="F6901" s="42">
        <f t="shared" si="214"/>
        <v>346</v>
      </c>
      <c r="H6901" t="s">
        <v>2456</v>
      </c>
      <c r="I6901">
        <v>1</v>
      </c>
      <c r="J6901">
        <v>0</v>
      </c>
      <c r="K6901">
        <v>1</v>
      </c>
      <c r="S6901">
        <v>0.33907498884946102</v>
      </c>
      <c r="T6901">
        <v>6.9345406030210194E-2</v>
      </c>
      <c r="U6901">
        <v>3.0724011890124499</v>
      </c>
      <c r="V6901">
        <v>0.91074155241852195</v>
      </c>
      <c r="W6901">
        <v>0.41882835374288502</v>
      </c>
      <c r="X6901">
        <v>-3.7571141547004902E-2</v>
      </c>
      <c r="Y6901">
        <v>0.41385691925394602</v>
      </c>
      <c r="Z6901">
        <v>-4.4410046526938501E-2</v>
      </c>
      <c r="AA6901">
        <v>1.1815809180574199</v>
      </c>
      <c r="AB6901">
        <v>0.35489008151502399</v>
      </c>
      <c r="AC6901">
        <v>0.16265713124962</v>
      </c>
      <c r="AD6901">
        <v>0.67530376158896399</v>
      </c>
      <c r="AE6901">
        <v>0</v>
      </c>
      <c r="AF6901">
        <v>1</v>
      </c>
      <c r="AG6901">
        <v>1</v>
      </c>
      <c r="AH6901">
        <v>0</v>
      </c>
    </row>
    <row r="6902" spans="1:34" x14ac:dyDescent="0.2">
      <c r="A6902">
        <v>6900</v>
      </c>
      <c r="B6902">
        <v>690</v>
      </c>
      <c r="C6902">
        <v>865</v>
      </c>
      <c r="D6902" t="s">
        <v>2458</v>
      </c>
      <c r="E6902">
        <f t="shared" si="213"/>
        <v>344</v>
      </c>
      <c r="F6902" s="42">
        <f t="shared" si="214"/>
        <v>346</v>
      </c>
      <c r="H6902" t="s">
        <v>2457</v>
      </c>
      <c r="I6902">
        <v>0</v>
      </c>
      <c r="J6902">
        <v>0</v>
      </c>
      <c r="K6902">
        <v>1</v>
      </c>
      <c r="S6902">
        <v>-0.47731265128823003</v>
      </c>
      <c r="T6902">
        <v>-0.83370529199727905</v>
      </c>
      <c r="U6902">
        <v>3.21912636002526</v>
      </c>
      <c r="V6902">
        <v>5.7594113927913604</v>
      </c>
      <c r="W6902">
        <v>-0.51865263608657997</v>
      </c>
      <c r="X6902">
        <v>-1.24578639481288</v>
      </c>
      <c r="Y6902">
        <v>-0.326012059423539</v>
      </c>
      <c r="Z6902">
        <v>-0.87010317428109796</v>
      </c>
      <c r="AA6902">
        <v>1.1575098637736601</v>
      </c>
      <c r="AB6902">
        <v>2.34031562533769</v>
      </c>
      <c r="AC6902">
        <v>7.8447501636885505E-2</v>
      </c>
      <c r="AD6902">
        <v>3.7163030867146798E-2</v>
      </c>
      <c r="AE6902">
        <v>1</v>
      </c>
      <c r="AF6902">
        <v>0</v>
      </c>
      <c r="AG6902">
        <v>0</v>
      </c>
      <c r="AH6902">
        <v>0</v>
      </c>
    </row>
    <row r="6903" spans="1:34" x14ac:dyDescent="0.2">
      <c r="A6903">
        <v>6901</v>
      </c>
      <c r="B6903">
        <v>691</v>
      </c>
      <c r="C6903">
        <v>861</v>
      </c>
      <c r="D6903" t="s">
        <v>2459</v>
      </c>
      <c r="E6903">
        <f t="shared" si="213"/>
        <v>346</v>
      </c>
      <c r="F6903" s="42">
        <f t="shared" si="214"/>
        <v>345</v>
      </c>
      <c r="H6903" t="s">
        <v>2448</v>
      </c>
      <c r="I6903">
        <v>1</v>
      </c>
      <c r="J6903">
        <v>1</v>
      </c>
      <c r="K6903">
        <v>0</v>
      </c>
      <c r="S6903">
        <v>0.20187669160077301</v>
      </c>
      <c r="T6903">
        <v>0.40353167902659198</v>
      </c>
      <c r="U6903">
        <v>2.9265303888823802</v>
      </c>
      <c r="V6903">
        <v>5.2495536646755099</v>
      </c>
      <c r="W6903">
        <v>0.61667091243934202</v>
      </c>
      <c r="X6903">
        <v>-0.37286602078456399</v>
      </c>
      <c r="Y6903">
        <v>0.29474587288103299</v>
      </c>
      <c r="Z6903">
        <v>-0.393504215271193</v>
      </c>
      <c r="AA6903">
        <v>1.30260125405196</v>
      </c>
      <c r="AB6903">
        <v>2.1683002004483098</v>
      </c>
      <c r="AC6903">
        <v>6.3225315107482902E-2</v>
      </c>
      <c r="AD6903">
        <v>0.49656627536991499</v>
      </c>
      <c r="AE6903">
        <v>1</v>
      </c>
      <c r="AF6903">
        <v>0</v>
      </c>
      <c r="AG6903">
        <v>1</v>
      </c>
      <c r="AH6903">
        <v>1</v>
      </c>
    </row>
    <row r="6904" spans="1:34" x14ac:dyDescent="0.2">
      <c r="A6904">
        <v>6902</v>
      </c>
      <c r="B6904">
        <v>691</v>
      </c>
      <c r="C6904">
        <v>861</v>
      </c>
      <c r="D6904" t="s">
        <v>2459</v>
      </c>
      <c r="E6904">
        <f t="shared" si="213"/>
        <v>346</v>
      </c>
      <c r="F6904" s="42">
        <f t="shared" si="214"/>
        <v>345</v>
      </c>
      <c r="H6904" t="s">
        <v>2449</v>
      </c>
      <c r="I6904">
        <v>0</v>
      </c>
      <c r="J6904">
        <v>1</v>
      </c>
      <c r="K6904">
        <v>0</v>
      </c>
      <c r="S6904">
        <v>0.43439847812987897</v>
      </c>
      <c r="T6904">
        <v>0.14878407592790899</v>
      </c>
      <c r="U6904">
        <v>2.0135041446192199</v>
      </c>
      <c r="V6904">
        <v>0.45941053980468499</v>
      </c>
      <c r="W6904">
        <v>-1.99292538978766E-2</v>
      </c>
      <c r="X6904">
        <v>0.111798597365351</v>
      </c>
      <c r="Y6904">
        <v>7.2707695938145599E-3</v>
      </c>
      <c r="Z6904">
        <v>0.13905648366840401</v>
      </c>
      <c r="AA6904">
        <v>0.77119858041503997</v>
      </c>
      <c r="AB6904">
        <v>0.16861739087324801</v>
      </c>
      <c r="AC6904">
        <v>0.91852600963060205</v>
      </c>
      <c r="AD6904">
        <v>9.8693865860166492E-3</v>
      </c>
      <c r="AE6904">
        <v>0</v>
      </c>
      <c r="AF6904">
        <v>1</v>
      </c>
      <c r="AG6904">
        <v>0</v>
      </c>
      <c r="AH6904">
        <v>1</v>
      </c>
    </row>
    <row r="6905" spans="1:34" x14ac:dyDescent="0.2">
      <c r="A6905">
        <v>6903</v>
      </c>
      <c r="B6905">
        <v>691</v>
      </c>
      <c r="C6905">
        <v>862</v>
      </c>
      <c r="D6905" t="s">
        <v>2459</v>
      </c>
      <c r="E6905">
        <f t="shared" si="213"/>
        <v>346</v>
      </c>
      <c r="F6905" s="42">
        <f t="shared" si="214"/>
        <v>345</v>
      </c>
      <c r="H6905" t="s">
        <v>2450</v>
      </c>
      <c r="I6905">
        <v>1</v>
      </c>
      <c r="J6905">
        <v>1</v>
      </c>
      <c r="K6905">
        <v>0</v>
      </c>
      <c r="S6905">
        <v>0.265643440710846</v>
      </c>
      <c r="T6905">
        <v>6.1796876437351801E-2</v>
      </c>
      <c r="U6905">
        <v>2.5967478996608402</v>
      </c>
      <c r="V6905">
        <v>0.71624640142391605</v>
      </c>
      <c r="W6905">
        <v>1.4138523277552901E-2</v>
      </c>
      <c r="X6905">
        <v>0.12708101901621699</v>
      </c>
      <c r="Y6905">
        <v>7.8686262153235098E-2</v>
      </c>
      <c r="Z6905">
        <v>3.73866117379534E-2</v>
      </c>
      <c r="AA6905">
        <v>1.0359198280650599</v>
      </c>
      <c r="AB6905">
        <v>0.28632372770409598</v>
      </c>
      <c r="AC6905">
        <v>0.95691501012024505</v>
      </c>
      <c r="AD6905">
        <v>8.1268741979644496E-2</v>
      </c>
      <c r="AE6905">
        <v>0</v>
      </c>
      <c r="AF6905">
        <v>1</v>
      </c>
      <c r="AG6905">
        <v>0</v>
      </c>
      <c r="AH6905">
        <v>1</v>
      </c>
    </row>
    <row r="6906" spans="1:34" x14ac:dyDescent="0.2">
      <c r="A6906">
        <v>6904</v>
      </c>
      <c r="B6906">
        <v>691</v>
      </c>
      <c r="C6906">
        <v>862</v>
      </c>
      <c r="D6906" t="s">
        <v>2459</v>
      </c>
      <c r="E6906">
        <f t="shared" si="213"/>
        <v>346</v>
      </c>
      <c r="F6906" s="42">
        <f t="shared" si="214"/>
        <v>345</v>
      </c>
      <c r="H6906" t="s">
        <v>2451</v>
      </c>
      <c r="I6906">
        <v>0</v>
      </c>
      <c r="J6906">
        <v>1</v>
      </c>
      <c r="K6906">
        <v>0</v>
      </c>
      <c r="S6906">
        <v>0.88927847024751805</v>
      </c>
      <c r="T6906">
        <v>1.6404429135354399</v>
      </c>
      <c r="U6906">
        <v>2.45814137160778</v>
      </c>
      <c r="V6906">
        <v>4.0359139905606103</v>
      </c>
      <c r="W6906">
        <v>0.99384089886157401</v>
      </c>
      <c r="X6906">
        <v>1.1843114686532601</v>
      </c>
      <c r="Y6906">
        <v>1.33474239981428</v>
      </c>
      <c r="Z6906">
        <v>1.16975159558167</v>
      </c>
      <c r="AA6906">
        <v>0.84015545162719496</v>
      </c>
      <c r="AB6906">
        <v>1.5356774722131701</v>
      </c>
      <c r="AC6906">
        <v>8.6066987723734097E-6</v>
      </c>
      <c r="AD6906">
        <v>2.8444843186846902E-3</v>
      </c>
      <c r="AE6906">
        <v>1</v>
      </c>
      <c r="AF6906">
        <v>0</v>
      </c>
      <c r="AG6906">
        <v>1</v>
      </c>
      <c r="AH6906">
        <v>1</v>
      </c>
    </row>
    <row r="6907" spans="1:34" x14ac:dyDescent="0.2">
      <c r="A6907">
        <v>6905</v>
      </c>
      <c r="B6907">
        <v>691</v>
      </c>
      <c r="C6907">
        <v>863</v>
      </c>
      <c r="D6907" t="s">
        <v>2459</v>
      </c>
      <c r="E6907">
        <f t="shared" si="213"/>
        <v>346</v>
      </c>
      <c r="F6907" s="42">
        <f t="shared" si="214"/>
        <v>345</v>
      </c>
      <c r="H6907" t="s">
        <v>2452</v>
      </c>
      <c r="I6907">
        <v>1</v>
      </c>
      <c r="J6907">
        <v>1</v>
      </c>
      <c r="K6907">
        <v>0</v>
      </c>
      <c r="S6907">
        <v>-0.951349079725333</v>
      </c>
      <c r="T6907">
        <v>-0.257415742393796</v>
      </c>
      <c r="U6907">
        <v>2.7483523937407899</v>
      </c>
      <c r="V6907">
        <v>1.0077979564830399</v>
      </c>
      <c r="W6907">
        <v>-1.12846150074839</v>
      </c>
      <c r="X6907">
        <v>-0.24084107394012</v>
      </c>
      <c r="Y6907">
        <v>-1.1192528388026199</v>
      </c>
      <c r="Z6907">
        <v>-0.23267426486871301</v>
      </c>
      <c r="AA6907">
        <v>1.09109813214016</v>
      </c>
      <c r="AB6907">
        <v>0.42498481580182801</v>
      </c>
      <c r="AC6907">
        <v>8.3414376547374795E-5</v>
      </c>
      <c r="AD6907">
        <v>2.6732684158025401E-2</v>
      </c>
      <c r="AE6907">
        <v>0</v>
      </c>
      <c r="AF6907">
        <v>1</v>
      </c>
      <c r="AG6907">
        <v>1</v>
      </c>
      <c r="AH6907">
        <v>0</v>
      </c>
    </row>
    <row r="6908" spans="1:34" x14ac:dyDescent="0.2">
      <c r="A6908">
        <v>6906</v>
      </c>
      <c r="B6908">
        <v>691</v>
      </c>
      <c r="C6908">
        <v>863</v>
      </c>
      <c r="D6908" t="s">
        <v>2459</v>
      </c>
      <c r="E6908">
        <f t="shared" si="213"/>
        <v>346</v>
      </c>
      <c r="F6908" s="42">
        <f t="shared" si="214"/>
        <v>345</v>
      </c>
      <c r="H6908" t="s">
        <v>2453</v>
      </c>
      <c r="I6908">
        <v>0</v>
      </c>
      <c r="J6908">
        <v>1</v>
      </c>
      <c r="K6908">
        <v>0</v>
      </c>
      <c r="S6908">
        <v>-0.186341374996118</v>
      </c>
      <c r="T6908">
        <v>-6.0723272892908797E-2</v>
      </c>
      <c r="U6908">
        <v>2.3251095907762598</v>
      </c>
      <c r="V6908">
        <v>0.68838496916056902</v>
      </c>
      <c r="W6908">
        <v>-0.31784299904013202</v>
      </c>
      <c r="X6908">
        <v>-0.117234972568327</v>
      </c>
      <c r="Y6908">
        <v>-0.18579712575738</v>
      </c>
      <c r="Z6908">
        <v>-0.117530637698834</v>
      </c>
      <c r="AA6908">
        <v>0.93895198438580496</v>
      </c>
      <c r="AB6908">
        <v>0.25400526209596203</v>
      </c>
      <c r="AC6908">
        <v>0.18223069584760099</v>
      </c>
      <c r="AD6908">
        <v>7.0016178846284194E-2</v>
      </c>
      <c r="AE6908">
        <v>0</v>
      </c>
      <c r="AF6908">
        <v>1</v>
      </c>
      <c r="AG6908">
        <v>0</v>
      </c>
      <c r="AH6908">
        <v>1</v>
      </c>
    </row>
    <row r="6909" spans="1:34" x14ac:dyDescent="0.2">
      <c r="A6909">
        <v>6907</v>
      </c>
      <c r="B6909">
        <v>691</v>
      </c>
      <c r="C6909">
        <v>864</v>
      </c>
      <c r="D6909" t="s">
        <v>2459</v>
      </c>
      <c r="E6909">
        <f t="shared" si="213"/>
        <v>346</v>
      </c>
      <c r="F6909" s="42">
        <f t="shared" si="214"/>
        <v>345</v>
      </c>
      <c r="H6909" t="s">
        <v>2454</v>
      </c>
      <c r="I6909">
        <v>1</v>
      </c>
      <c r="J6909">
        <v>1</v>
      </c>
      <c r="K6909">
        <v>0</v>
      </c>
      <c r="S6909">
        <v>0.26402808242710302</v>
      </c>
      <c r="T6909">
        <v>0.462569508524591</v>
      </c>
      <c r="U6909">
        <v>2.8260944150388201</v>
      </c>
      <c r="V6909">
        <v>4.5719006695691302</v>
      </c>
      <c r="W6909">
        <v>0.31528818483148002</v>
      </c>
      <c r="X6909">
        <v>0.68030758633857602</v>
      </c>
      <c r="Y6909">
        <v>0.15613912903034399</v>
      </c>
      <c r="Z6909">
        <v>1.3660227824611599</v>
      </c>
      <c r="AA6909">
        <v>1.11150478583384</v>
      </c>
      <c r="AB6909">
        <v>1.75780895920939</v>
      </c>
      <c r="AC6909">
        <v>0.26302190514040802</v>
      </c>
      <c r="AD6909">
        <v>0.12776160162418401</v>
      </c>
      <c r="AE6909">
        <v>1</v>
      </c>
      <c r="AF6909">
        <v>0</v>
      </c>
      <c r="AG6909">
        <v>0</v>
      </c>
      <c r="AH6909">
        <v>0</v>
      </c>
    </row>
    <row r="6910" spans="1:34" x14ac:dyDescent="0.2">
      <c r="A6910">
        <v>6908</v>
      </c>
      <c r="B6910">
        <v>691</v>
      </c>
      <c r="C6910">
        <v>864</v>
      </c>
      <c r="D6910" t="s">
        <v>2459</v>
      </c>
      <c r="E6910">
        <f t="shared" si="213"/>
        <v>346</v>
      </c>
      <c r="F6910" s="42">
        <f t="shared" si="214"/>
        <v>345</v>
      </c>
      <c r="H6910" t="s">
        <v>2455</v>
      </c>
      <c r="I6910">
        <v>0</v>
      </c>
      <c r="J6910">
        <v>1</v>
      </c>
      <c r="K6910">
        <v>0</v>
      </c>
      <c r="S6910">
        <v>0.363142447720747</v>
      </c>
      <c r="T6910">
        <v>0.58724613409247495</v>
      </c>
      <c r="U6910">
        <v>2.9664873550645998</v>
      </c>
      <c r="V6910">
        <v>4.9200500286534501</v>
      </c>
      <c r="W6910">
        <v>9.1148332603678606E-2</v>
      </c>
      <c r="X6910">
        <v>1.0764363529630301</v>
      </c>
      <c r="Y6910">
        <v>-0.140172654302226</v>
      </c>
      <c r="Z6910">
        <v>0.31598377460000698</v>
      </c>
      <c r="AA6910">
        <v>1.3260973409500001</v>
      </c>
      <c r="AB6910">
        <v>1.7751527520918899</v>
      </c>
      <c r="AC6910">
        <v>0.78560016253955001</v>
      </c>
      <c r="AD6910">
        <v>1.79644426320913E-2</v>
      </c>
      <c r="AE6910">
        <v>1</v>
      </c>
      <c r="AF6910">
        <v>0</v>
      </c>
      <c r="AG6910">
        <v>0</v>
      </c>
      <c r="AH6910">
        <v>0</v>
      </c>
    </row>
    <row r="6911" spans="1:34" x14ac:dyDescent="0.2">
      <c r="A6911">
        <v>6909</v>
      </c>
      <c r="B6911">
        <v>691</v>
      </c>
      <c r="C6911">
        <v>865</v>
      </c>
      <c r="D6911" t="s">
        <v>2459</v>
      </c>
      <c r="E6911">
        <f t="shared" si="213"/>
        <v>346</v>
      </c>
      <c r="F6911" s="42">
        <f t="shared" si="214"/>
        <v>345</v>
      </c>
      <c r="H6911" t="s">
        <v>2456</v>
      </c>
      <c r="I6911">
        <v>1</v>
      </c>
      <c r="J6911">
        <v>1</v>
      </c>
      <c r="K6911">
        <v>0</v>
      </c>
      <c r="S6911">
        <v>0.33907498884946102</v>
      </c>
      <c r="T6911">
        <v>6.9345406030210194E-2</v>
      </c>
      <c r="U6911">
        <v>3.0724011890124499</v>
      </c>
      <c r="V6911">
        <v>0.91074155241852195</v>
      </c>
      <c r="W6911">
        <v>0.41882835374288502</v>
      </c>
      <c r="X6911">
        <v>-3.7571141547004902E-2</v>
      </c>
      <c r="Y6911">
        <v>0.41385691925394602</v>
      </c>
      <c r="Z6911">
        <v>-4.4410046526938501E-2</v>
      </c>
      <c r="AA6911">
        <v>1.1815809180574199</v>
      </c>
      <c r="AB6911">
        <v>0.35489008151502399</v>
      </c>
      <c r="AC6911">
        <v>0.16265713124962</v>
      </c>
      <c r="AD6911">
        <v>0.67530376158896399</v>
      </c>
      <c r="AE6911">
        <v>0</v>
      </c>
      <c r="AF6911">
        <v>1</v>
      </c>
      <c r="AG6911">
        <v>1</v>
      </c>
      <c r="AH6911">
        <v>0</v>
      </c>
    </row>
    <row r="6912" spans="1:34" x14ac:dyDescent="0.2">
      <c r="A6912">
        <v>6910</v>
      </c>
      <c r="B6912">
        <v>691</v>
      </c>
      <c r="C6912">
        <v>865</v>
      </c>
      <c r="D6912" t="s">
        <v>2459</v>
      </c>
      <c r="E6912">
        <f t="shared" ref="E6912:E6975" si="215">E6872+2</f>
        <v>346</v>
      </c>
      <c r="F6912" s="42">
        <f t="shared" si="214"/>
        <v>345</v>
      </c>
      <c r="H6912" t="s">
        <v>2457</v>
      </c>
      <c r="I6912">
        <v>0</v>
      </c>
      <c r="J6912">
        <v>1</v>
      </c>
      <c r="K6912">
        <v>0</v>
      </c>
      <c r="S6912">
        <v>-0.47731265128823003</v>
      </c>
      <c r="T6912">
        <v>-0.83370529199727905</v>
      </c>
      <c r="U6912">
        <v>3.21912636002526</v>
      </c>
      <c r="V6912">
        <v>5.7594113927913604</v>
      </c>
      <c r="W6912">
        <v>-0.51865263608657997</v>
      </c>
      <c r="X6912">
        <v>-1.24578639481288</v>
      </c>
      <c r="Y6912">
        <v>-0.326012059423539</v>
      </c>
      <c r="Z6912">
        <v>-0.87010317428109796</v>
      </c>
      <c r="AA6912">
        <v>1.1575098637736601</v>
      </c>
      <c r="AB6912">
        <v>2.34031562533769</v>
      </c>
      <c r="AC6912">
        <v>7.8447501636885505E-2</v>
      </c>
      <c r="AD6912">
        <v>3.7163030867146798E-2</v>
      </c>
      <c r="AE6912">
        <v>1</v>
      </c>
      <c r="AF6912">
        <v>0</v>
      </c>
      <c r="AG6912">
        <v>0</v>
      </c>
      <c r="AH6912">
        <v>0</v>
      </c>
    </row>
    <row r="6913" spans="1:34" x14ac:dyDescent="0.2">
      <c r="A6913">
        <v>6911</v>
      </c>
      <c r="B6913">
        <v>692</v>
      </c>
      <c r="C6913">
        <v>861</v>
      </c>
      <c r="D6913" t="s">
        <v>2460</v>
      </c>
      <c r="E6913">
        <f t="shared" si="215"/>
        <v>346</v>
      </c>
      <c r="F6913" s="42">
        <f t="shared" si="214"/>
        <v>346</v>
      </c>
      <c r="H6913" t="s">
        <v>2448</v>
      </c>
      <c r="I6913">
        <v>1</v>
      </c>
      <c r="J6913">
        <v>0</v>
      </c>
      <c r="K6913">
        <v>0</v>
      </c>
      <c r="S6913">
        <v>0.20187669160077301</v>
      </c>
      <c r="T6913">
        <v>0.40353167902659198</v>
      </c>
      <c r="U6913">
        <v>2.9265303888823802</v>
      </c>
      <c r="V6913">
        <v>5.2495536646755099</v>
      </c>
      <c r="W6913">
        <v>0.61667091243934202</v>
      </c>
      <c r="X6913">
        <v>-0.37286602078456399</v>
      </c>
      <c r="Y6913">
        <v>0.29474587288103299</v>
      </c>
      <c r="Z6913">
        <v>-0.393504215271193</v>
      </c>
      <c r="AA6913">
        <v>1.30260125405196</v>
      </c>
      <c r="AB6913">
        <v>2.1683002004483098</v>
      </c>
      <c r="AC6913">
        <v>6.3225315107482902E-2</v>
      </c>
      <c r="AD6913">
        <v>0.49656627536991499</v>
      </c>
      <c r="AE6913">
        <v>1</v>
      </c>
      <c r="AF6913">
        <v>0</v>
      </c>
      <c r="AG6913">
        <v>1</v>
      </c>
      <c r="AH6913">
        <v>1</v>
      </c>
    </row>
    <row r="6914" spans="1:34" x14ac:dyDescent="0.2">
      <c r="A6914">
        <v>6912</v>
      </c>
      <c r="B6914">
        <v>692</v>
      </c>
      <c r="C6914">
        <v>861</v>
      </c>
      <c r="D6914" t="s">
        <v>2460</v>
      </c>
      <c r="E6914">
        <f t="shared" si="215"/>
        <v>346</v>
      </c>
      <c r="F6914" s="42">
        <f t="shared" si="214"/>
        <v>346</v>
      </c>
      <c r="H6914" t="s">
        <v>2449</v>
      </c>
      <c r="I6914">
        <v>0</v>
      </c>
      <c r="J6914">
        <v>0</v>
      </c>
      <c r="K6914">
        <v>0</v>
      </c>
      <c r="S6914">
        <v>0.43439847812987897</v>
      </c>
      <c r="T6914">
        <v>0.14878407592790899</v>
      </c>
      <c r="U6914">
        <v>2.0135041446192199</v>
      </c>
      <c r="V6914">
        <v>0.45941053980468499</v>
      </c>
      <c r="W6914">
        <v>-1.99292538978766E-2</v>
      </c>
      <c r="X6914">
        <v>0.111798597365351</v>
      </c>
      <c r="Y6914">
        <v>7.2707695938145599E-3</v>
      </c>
      <c r="Z6914">
        <v>0.13905648366840401</v>
      </c>
      <c r="AA6914">
        <v>0.77119858041503997</v>
      </c>
      <c r="AB6914">
        <v>0.16861739087324801</v>
      </c>
      <c r="AC6914">
        <v>0.91852600963060205</v>
      </c>
      <c r="AD6914">
        <v>9.8693865860166492E-3</v>
      </c>
      <c r="AE6914">
        <v>0</v>
      </c>
      <c r="AF6914">
        <v>1</v>
      </c>
      <c r="AG6914">
        <v>0</v>
      </c>
      <c r="AH6914">
        <v>1</v>
      </c>
    </row>
    <row r="6915" spans="1:34" x14ac:dyDescent="0.2">
      <c r="A6915">
        <v>6913</v>
      </c>
      <c r="B6915">
        <v>692</v>
      </c>
      <c r="C6915">
        <v>862</v>
      </c>
      <c r="D6915" t="s">
        <v>2460</v>
      </c>
      <c r="E6915">
        <f t="shared" si="215"/>
        <v>346</v>
      </c>
      <c r="F6915" s="42">
        <f t="shared" ref="F6915:F6978" si="216">B6915-E6915</f>
        <v>346</v>
      </c>
      <c r="H6915" t="s">
        <v>2450</v>
      </c>
      <c r="I6915">
        <v>1</v>
      </c>
      <c r="J6915">
        <v>0</v>
      </c>
      <c r="K6915">
        <v>0</v>
      </c>
      <c r="S6915">
        <v>0.265643440710846</v>
      </c>
      <c r="T6915">
        <v>6.1796876437351801E-2</v>
      </c>
      <c r="U6915">
        <v>2.5967478996608402</v>
      </c>
      <c r="V6915">
        <v>0.71624640142391605</v>
      </c>
      <c r="W6915">
        <v>1.4138523277552901E-2</v>
      </c>
      <c r="X6915">
        <v>0.12708101901621699</v>
      </c>
      <c r="Y6915">
        <v>7.8686262153235098E-2</v>
      </c>
      <c r="Z6915">
        <v>3.73866117379534E-2</v>
      </c>
      <c r="AA6915">
        <v>1.0359198280650599</v>
      </c>
      <c r="AB6915">
        <v>0.28632372770409598</v>
      </c>
      <c r="AC6915">
        <v>0.95691501012024505</v>
      </c>
      <c r="AD6915">
        <v>8.1268741979644496E-2</v>
      </c>
      <c r="AE6915">
        <v>0</v>
      </c>
      <c r="AF6915">
        <v>1</v>
      </c>
      <c r="AG6915">
        <v>0</v>
      </c>
      <c r="AH6915">
        <v>1</v>
      </c>
    </row>
    <row r="6916" spans="1:34" x14ac:dyDescent="0.2">
      <c r="A6916">
        <v>6914</v>
      </c>
      <c r="B6916">
        <v>692</v>
      </c>
      <c r="C6916">
        <v>862</v>
      </c>
      <c r="D6916" t="s">
        <v>2460</v>
      </c>
      <c r="E6916">
        <f t="shared" si="215"/>
        <v>346</v>
      </c>
      <c r="F6916" s="42">
        <f t="shared" si="216"/>
        <v>346</v>
      </c>
      <c r="H6916" t="s">
        <v>2451</v>
      </c>
      <c r="I6916">
        <v>0</v>
      </c>
      <c r="J6916">
        <v>0</v>
      </c>
      <c r="K6916">
        <v>0</v>
      </c>
      <c r="S6916">
        <v>0.88927847024751805</v>
      </c>
      <c r="T6916">
        <v>1.6404429135354399</v>
      </c>
      <c r="U6916">
        <v>2.45814137160778</v>
      </c>
      <c r="V6916">
        <v>4.0359139905606103</v>
      </c>
      <c r="W6916">
        <v>0.99384089886157401</v>
      </c>
      <c r="X6916">
        <v>1.1843114686532601</v>
      </c>
      <c r="Y6916">
        <v>1.33474239981428</v>
      </c>
      <c r="Z6916">
        <v>1.16975159558167</v>
      </c>
      <c r="AA6916">
        <v>0.84015545162719496</v>
      </c>
      <c r="AB6916">
        <v>1.5356774722131701</v>
      </c>
      <c r="AC6916">
        <v>8.6066987723734097E-6</v>
      </c>
      <c r="AD6916">
        <v>2.8444843186846902E-3</v>
      </c>
      <c r="AE6916">
        <v>1</v>
      </c>
      <c r="AF6916">
        <v>0</v>
      </c>
      <c r="AG6916">
        <v>1</v>
      </c>
      <c r="AH6916">
        <v>1</v>
      </c>
    </row>
    <row r="6917" spans="1:34" x14ac:dyDescent="0.2">
      <c r="A6917">
        <v>6915</v>
      </c>
      <c r="B6917">
        <v>692</v>
      </c>
      <c r="C6917">
        <v>863</v>
      </c>
      <c r="D6917" t="s">
        <v>2460</v>
      </c>
      <c r="E6917">
        <f t="shared" si="215"/>
        <v>346</v>
      </c>
      <c r="F6917" s="42">
        <f t="shared" si="216"/>
        <v>346</v>
      </c>
      <c r="H6917" t="s">
        <v>2452</v>
      </c>
      <c r="I6917">
        <v>1</v>
      </c>
      <c r="J6917">
        <v>0</v>
      </c>
      <c r="K6917">
        <v>0</v>
      </c>
      <c r="S6917">
        <v>-0.951349079725333</v>
      </c>
      <c r="T6917">
        <v>-0.257415742393796</v>
      </c>
      <c r="U6917">
        <v>2.7483523937407899</v>
      </c>
      <c r="V6917">
        <v>1.0077979564830399</v>
      </c>
      <c r="W6917">
        <v>-1.12846150074839</v>
      </c>
      <c r="X6917">
        <v>-0.24084107394012</v>
      </c>
      <c r="Y6917">
        <v>-1.1192528388026199</v>
      </c>
      <c r="Z6917">
        <v>-0.23267426486871301</v>
      </c>
      <c r="AA6917">
        <v>1.09109813214016</v>
      </c>
      <c r="AB6917">
        <v>0.42498481580182801</v>
      </c>
      <c r="AC6917">
        <v>8.3414376547374795E-5</v>
      </c>
      <c r="AD6917">
        <v>2.6732684158025401E-2</v>
      </c>
      <c r="AE6917">
        <v>0</v>
      </c>
      <c r="AF6917">
        <v>1</v>
      </c>
      <c r="AG6917">
        <v>1</v>
      </c>
      <c r="AH6917">
        <v>0</v>
      </c>
    </row>
    <row r="6918" spans="1:34" x14ac:dyDescent="0.2">
      <c r="A6918">
        <v>6916</v>
      </c>
      <c r="B6918">
        <v>692</v>
      </c>
      <c r="C6918">
        <v>863</v>
      </c>
      <c r="D6918" t="s">
        <v>2460</v>
      </c>
      <c r="E6918">
        <f t="shared" si="215"/>
        <v>346</v>
      </c>
      <c r="F6918" s="42">
        <f t="shared" si="216"/>
        <v>346</v>
      </c>
      <c r="H6918" t="s">
        <v>2453</v>
      </c>
      <c r="I6918">
        <v>0</v>
      </c>
      <c r="J6918">
        <v>0</v>
      </c>
      <c r="K6918">
        <v>0</v>
      </c>
      <c r="S6918">
        <v>-0.186341374996118</v>
      </c>
      <c r="T6918">
        <v>-6.0723272892908797E-2</v>
      </c>
      <c r="U6918">
        <v>2.3251095907762598</v>
      </c>
      <c r="V6918">
        <v>0.68838496916056902</v>
      </c>
      <c r="W6918">
        <v>-0.31784299904013202</v>
      </c>
      <c r="X6918">
        <v>-0.117234972568327</v>
      </c>
      <c r="Y6918">
        <v>-0.18579712575738</v>
      </c>
      <c r="Z6918">
        <v>-0.117530637698834</v>
      </c>
      <c r="AA6918">
        <v>0.93895198438580496</v>
      </c>
      <c r="AB6918">
        <v>0.25400526209596203</v>
      </c>
      <c r="AC6918">
        <v>0.18223069584760099</v>
      </c>
      <c r="AD6918">
        <v>7.0016178846284194E-2</v>
      </c>
      <c r="AE6918">
        <v>0</v>
      </c>
      <c r="AF6918">
        <v>1</v>
      </c>
      <c r="AG6918">
        <v>0</v>
      </c>
      <c r="AH6918">
        <v>1</v>
      </c>
    </row>
    <row r="6919" spans="1:34" x14ac:dyDescent="0.2">
      <c r="A6919">
        <v>6917</v>
      </c>
      <c r="B6919">
        <v>692</v>
      </c>
      <c r="C6919">
        <v>864</v>
      </c>
      <c r="D6919" t="s">
        <v>2460</v>
      </c>
      <c r="E6919">
        <f t="shared" si="215"/>
        <v>346</v>
      </c>
      <c r="F6919" s="42">
        <f t="shared" si="216"/>
        <v>346</v>
      </c>
      <c r="H6919" t="s">
        <v>2454</v>
      </c>
      <c r="I6919">
        <v>1</v>
      </c>
      <c r="J6919">
        <v>0</v>
      </c>
      <c r="K6919">
        <v>0</v>
      </c>
      <c r="S6919">
        <v>0.26402808242710302</v>
      </c>
      <c r="T6919">
        <v>0.462569508524591</v>
      </c>
      <c r="U6919">
        <v>2.8260944150388201</v>
      </c>
      <c r="V6919">
        <v>4.5719006695691302</v>
      </c>
      <c r="W6919">
        <v>0.31528818483148002</v>
      </c>
      <c r="X6919">
        <v>0.68030758633857602</v>
      </c>
      <c r="Y6919">
        <v>0.15613912903034399</v>
      </c>
      <c r="Z6919">
        <v>1.3660227824611599</v>
      </c>
      <c r="AA6919">
        <v>1.11150478583384</v>
      </c>
      <c r="AB6919">
        <v>1.75780895920939</v>
      </c>
      <c r="AC6919">
        <v>0.26302190514040802</v>
      </c>
      <c r="AD6919">
        <v>0.12776160162418401</v>
      </c>
      <c r="AE6919">
        <v>1</v>
      </c>
      <c r="AF6919">
        <v>0</v>
      </c>
      <c r="AG6919">
        <v>0</v>
      </c>
      <c r="AH6919">
        <v>0</v>
      </c>
    </row>
    <row r="6920" spans="1:34" x14ac:dyDescent="0.2">
      <c r="A6920">
        <v>6918</v>
      </c>
      <c r="B6920">
        <v>692</v>
      </c>
      <c r="C6920">
        <v>864</v>
      </c>
      <c r="D6920" t="s">
        <v>2460</v>
      </c>
      <c r="E6920">
        <f t="shared" si="215"/>
        <v>346</v>
      </c>
      <c r="F6920" s="42">
        <f t="shared" si="216"/>
        <v>346</v>
      </c>
      <c r="H6920" t="s">
        <v>2455</v>
      </c>
      <c r="I6920">
        <v>0</v>
      </c>
      <c r="J6920">
        <v>0</v>
      </c>
      <c r="K6920">
        <v>0</v>
      </c>
      <c r="S6920">
        <v>0.363142447720747</v>
      </c>
      <c r="T6920">
        <v>0.58724613409247495</v>
      </c>
      <c r="U6920">
        <v>2.9664873550645998</v>
      </c>
      <c r="V6920">
        <v>4.9200500286534501</v>
      </c>
      <c r="W6920">
        <v>9.1148332603678606E-2</v>
      </c>
      <c r="X6920">
        <v>1.0764363529630301</v>
      </c>
      <c r="Y6920">
        <v>-0.140172654302226</v>
      </c>
      <c r="Z6920">
        <v>0.31598377460000698</v>
      </c>
      <c r="AA6920">
        <v>1.3260973409500001</v>
      </c>
      <c r="AB6920">
        <v>1.7751527520918899</v>
      </c>
      <c r="AC6920">
        <v>0.78560016253955001</v>
      </c>
      <c r="AD6920">
        <v>1.79644426320913E-2</v>
      </c>
      <c r="AE6920">
        <v>1</v>
      </c>
      <c r="AF6920">
        <v>0</v>
      </c>
      <c r="AG6920">
        <v>0</v>
      </c>
      <c r="AH6920">
        <v>0</v>
      </c>
    </row>
    <row r="6921" spans="1:34" x14ac:dyDescent="0.2">
      <c r="A6921">
        <v>6919</v>
      </c>
      <c r="B6921">
        <v>692</v>
      </c>
      <c r="C6921">
        <v>865</v>
      </c>
      <c r="D6921" t="s">
        <v>2460</v>
      </c>
      <c r="E6921">
        <f t="shared" si="215"/>
        <v>346</v>
      </c>
      <c r="F6921" s="42">
        <f t="shared" si="216"/>
        <v>346</v>
      </c>
      <c r="H6921" t="s">
        <v>2456</v>
      </c>
      <c r="I6921">
        <v>1</v>
      </c>
      <c r="J6921">
        <v>0</v>
      </c>
      <c r="K6921">
        <v>0</v>
      </c>
      <c r="S6921">
        <v>0.33907498884946102</v>
      </c>
      <c r="T6921">
        <v>6.9345406030210194E-2</v>
      </c>
      <c r="U6921">
        <v>3.0724011890124499</v>
      </c>
      <c r="V6921">
        <v>0.91074155241852195</v>
      </c>
      <c r="W6921">
        <v>0.41882835374288502</v>
      </c>
      <c r="X6921">
        <v>-3.7571141547004902E-2</v>
      </c>
      <c r="Y6921">
        <v>0.41385691925394602</v>
      </c>
      <c r="Z6921">
        <v>-4.4410046526938501E-2</v>
      </c>
      <c r="AA6921">
        <v>1.1815809180574199</v>
      </c>
      <c r="AB6921">
        <v>0.35489008151502399</v>
      </c>
      <c r="AC6921">
        <v>0.16265713124962</v>
      </c>
      <c r="AD6921">
        <v>0.67530376158896399</v>
      </c>
      <c r="AE6921">
        <v>0</v>
      </c>
      <c r="AF6921">
        <v>1</v>
      </c>
      <c r="AG6921">
        <v>1</v>
      </c>
      <c r="AH6921">
        <v>0</v>
      </c>
    </row>
    <row r="6922" spans="1:34" x14ac:dyDescent="0.2">
      <c r="A6922">
        <v>6920</v>
      </c>
      <c r="B6922">
        <v>692</v>
      </c>
      <c r="C6922">
        <v>865</v>
      </c>
      <c r="D6922" t="s">
        <v>2460</v>
      </c>
      <c r="E6922">
        <f t="shared" si="215"/>
        <v>346</v>
      </c>
      <c r="F6922" s="42">
        <f t="shared" si="216"/>
        <v>346</v>
      </c>
      <c r="H6922" t="s">
        <v>2457</v>
      </c>
      <c r="I6922">
        <v>0</v>
      </c>
      <c r="J6922">
        <v>0</v>
      </c>
      <c r="K6922">
        <v>0</v>
      </c>
      <c r="S6922">
        <v>-0.47731265128823003</v>
      </c>
      <c r="T6922">
        <v>-0.83370529199727905</v>
      </c>
      <c r="U6922">
        <v>3.21912636002526</v>
      </c>
      <c r="V6922">
        <v>5.7594113927913604</v>
      </c>
      <c r="W6922">
        <v>-0.51865263608657997</v>
      </c>
      <c r="X6922">
        <v>-1.24578639481288</v>
      </c>
      <c r="Y6922">
        <v>-0.326012059423539</v>
      </c>
      <c r="Z6922">
        <v>-0.87010317428109796</v>
      </c>
      <c r="AA6922">
        <v>1.1575098637736601</v>
      </c>
      <c r="AB6922">
        <v>2.34031562533769</v>
      </c>
      <c r="AC6922">
        <v>7.8447501636885505E-2</v>
      </c>
      <c r="AD6922">
        <v>3.7163030867146798E-2</v>
      </c>
      <c r="AE6922">
        <v>1</v>
      </c>
      <c r="AF6922">
        <v>0</v>
      </c>
      <c r="AG6922">
        <v>0</v>
      </c>
      <c r="AH6922">
        <v>0</v>
      </c>
    </row>
    <row r="6923" spans="1:34" x14ac:dyDescent="0.2">
      <c r="A6923">
        <v>6921</v>
      </c>
      <c r="B6923">
        <v>693</v>
      </c>
      <c r="C6923">
        <v>866</v>
      </c>
      <c r="D6923" t="s">
        <v>2461</v>
      </c>
      <c r="E6923">
        <f t="shared" si="215"/>
        <v>346</v>
      </c>
      <c r="F6923" s="42">
        <f t="shared" si="216"/>
        <v>347</v>
      </c>
      <c r="H6923" t="s">
        <v>2462</v>
      </c>
      <c r="I6923">
        <v>1</v>
      </c>
      <c r="J6923">
        <v>1</v>
      </c>
      <c r="K6923">
        <v>1</v>
      </c>
      <c r="S6923">
        <v>-0.97951824596384496</v>
      </c>
      <c r="T6923">
        <v>-0.39847158852169801</v>
      </c>
      <c r="U6923">
        <v>3.2221465570619299</v>
      </c>
      <c r="V6923">
        <v>1.60838915944681</v>
      </c>
      <c r="W6923">
        <v>-0.93002786552355099</v>
      </c>
      <c r="X6923">
        <v>-0.33014895143043099</v>
      </c>
      <c r="Y6923">
        <v>-1.07955919732474</v>
      </c>
      <c r="Z6923">
        <v>-0.21251414362288201</v>
      </c>
      <c r="AA6923">
        <v>1.1496252098472699</v>
      </c>
      <c r="AB6923">
        <v>0.64846545566817004</v>
      </c>
      <c r="AC6923">
        <v>1.7876564688132999E-3</v>
      </c>
      <c r="AD6923">
        <v>4.6040595874314999E-2</v>
      </c>
      <c r="AE6923">
        <v>0</v>
      </c>
      <c r="AF6923">
        <v>1</v>
      </c>
      <c r="AG6923">
        <v>1</v>
      </c>
      <c r="AH6923">
        <v>0</v>
      </c>
    </row>
    <row r="6924" spans="1:34" x14ac:dyDescent="0.2">
      <c r="A6924">
        <v>6922</v>
      </c>
      <c r="B6924">
        <v>693</v>
      </c>
      <c r="C6924">
        <v>866</v>
      </c>
      <c r="D6924" t="s">
        <v>2461</v>
      </c>
      <c r="E6924">
        <f t="shared" si="215"/>
        <v>346</v>
      </c>
      <c r="F6924" s="42">
        <f t="shared" si="216"/>
        <v>347</v>
      </c>
      <c r="H6924" t="s">
        <v>2463</v>
      </c>
      <c r="I6924">
        <v>0</v>
      </c>
      <c r="J6924">
        <v>1</v>
      </c>
      <c r="K6924">
        <v>1</v>
      </c>
      <c r="S6924">
        <v>-0.85775679763173696</v>
      </c>
      <c r="T6924">
        <v>-1.52677581121844</v>
      </c>
      <c r="U6924">
        <v>3.11378512077499</v>
      </c>
      <c r="V6924">
        <v>5.6230392867308003</v>
      </c>
      <c r="W6924">
        <v>-0.63841779841056201</v>
      </c>
      <c r="X6924">
        <v>-2.6953090309241499</v>
      </c>
      <c r="Y6924">
        <v>-0.79624829587766299</v>
      </c>
      <c r="Z6924">
        <v>-2.7870217019161001</v>
      </c>
      <c r="AA6924">
        <v>1.19300085726101</v>
      </c>
      <c r="AB6924">
        <v>2.0079375785995102</v>
      </c>
      <c r="AC6924">
        <v>3.6191522002195803E-2</v>
      </c>
      <c r="AD6924">
        <v>6.2697486570301403E-7</v>
      </c>
      <c r="AE6924">
        <v>1</v>
      </c>
      <c r="AF6924">
        <v>0</v>
      </c>
      <c r="AG6924">
        <v>0</v>
      </c>
      <c r="AH6924">
        <v>0</v>
      </c>
    </row>
    <row r="6925" spans="1:34" x14ac:dyDescent="0.2">
      <c r="A6925">
        <v>6923</v>
      </c>
      <c r="B6925">
        <v>693</v>
      </c>
      <c r="C6925">
        <v>867</v>
      </c>
      <c r="D6925" t="s">
        <v>2461</v>
      </c>
      <c r="E6925">
        <f t="shared" si="215"/>
        <v>346</v>
      </c>
      <c r="F6925" s="42">
        <f t="shared" si="216"/>
        <v>347</v>
      </c>
      <c r="H6925" t="s">
        <v>2464</v>
      </c>
      <c r="I6925">
        <v>1</v>
      </c>
      <c r="J6925">
        <v>1</v>
      </c>
      <c r="K6925">
        <v>1</v>
      </c>
      <c r="S6925">
        <v>-8.6776402778923498E-2</v>
      </c>
      <c r="T6925">
        <v>-3.1015820316115401E-2</v>
      </c>
      <c r="U6925">
        <v>2.6212150204228202</v>
      </c>
      <c r="V6925">
        <v>1.2322922328257999</v>
      </c>
      <c r="W6925">
        <v>6.1437754287106801E-2</v>
      </c>
      <c r="X6925">
        <v>-4.5873523291837998E-2</v>
      </c>
      <c r="Y6925">
        <v>7.4448894027291906E-2</v>
      </c>
      <c r="Z6925">
        <v>1.4909988366776299E-2</v>
      </c>
      <c r="AA6925">
        <v>1.01823938849287</v>
      </c>
      <c r="AB6925">
        <v>0.51744225888491302</v>
      </c>
      <c r="AC6925">
        <v>0.81125607604080996</v>
      </c>
      <c r="AD6925">
        <v>0.72572171630118798</v>
      </c>
      <c r="AE6925">
        <v>0</v>
      </c>
      <c r="AF6925">
        <v>1</v>
      </c>
      <c r="AG6925">
        <v>0</v>
      </c>
      <c r="AH6925">
        <v>1</v>
      </c>
    </row>
    <row r="6926" spans="1:34" x14ac:dyDescent="0.2">
      <c r="A6926">
        <v>6924</v>
      </c>
      <c r="B6926">
        <v>693</v>
      </c>
      <c r="C6926">
        <v>867</v>
      </c>
      <c r="D6926" t="s">
        <v>2461</v>
      </c>
      <c r="E6926">
        <f t="shared" si="215"/>
        <v>346</v>
      </c>
      <c r="F6926" s="42">
        <f t="shared" si="216"/>
        <v>347</v>
      </c>
      <c r="H6926" t="s">
        <v>2465</v>
      </c>
      <c r="I6926">
        <v>0</v>
      </c>
      <c r="J6926">
        <v>1</v>
      </c>
      <c r="K6926">
        <v>1</v>
      </c>
      <c r="S6926">
        <v>1.0866887341835501</v>
      </c>
      <c r="T6926">
        <v>2.0099582000754999</v>
      </c>
      <c r="U6926">
        <v>2.8854223785456301</v>
      </c>
      <c r="V6926">
        <v>5.62449339321729</v>
      </c>
      <c r="W6926">
        <v>0.41675577512587503</v>
      </c>
      <c r="X6926">
        <v>2.6646677978954898</v>
      </c>
      <c r="Y6926">
        <v>0.69320334126696104</v>
      </c>
      <c r="Z6926">
        <v>2.6801278806410598</v>
      </c>
      <c r="AA6926">
        <v>1.2238162707025899</v>
      </c>
      <c r="AB6926">
        <v>2.3065638060496001</v>
      </c>
      <c r="AC6926">
        <v>0.17964673018991401</v>
      </c>
      <c r="AD6926">
        <v>1.33119073680427E-5</v>
      </c>
      <c r="AE6926">
        <v>1</v>
      </c>
      <c r="AF6926">
        <v>0</v>
      </c>
      <c r="AG6926">
        <v>0</v>
      </c>
      <c r="AH6926">
        <v>0</v>
      </c>
    </row>
    <row r="6927" spans="1:34" x14ac:dyDescent="0.2">
      <c r="A6927">
        <v>6925</v>
      </c>
      <c r="B6927">
        <v>693</v>
      </c>
      <c r="C6927">
        <v>868</v>
      </c>
      <c r="D6927" t="s">
        <v>2461</v>
      </c>
      <c r="E6927">
        <f t="shared" si="215"/>
        <v>346</v>
      </c>
      <c r="F6927" s="42">
        <f t="shared" si="216"/>
        <v>347</v>
      </c>
      <c r="H6927" t="s">
        <v>2466</v>
      </c>
      <c r="I6927">
        <v>1</v>
      </c>
      <c r="J6927">
        <v>1</v>
      </c>
      <c r="K6927">
        <v>1</v>
      </c>
      <c r="S6927">
        <v>0.88048400927800696</v>
      </c>
      <c r="T6927">
        <v>1.7397718606428201</v>
      </c>
      <c r="U6927">
        <v>3.42825700633693</v>
      </c>
      <c r="V6927">
        <v>5.4857691349988897</v>
      </c>
      <c r="W6927">
        <v>0.66566806290650204</v>
      </c>
      <c r="X6927">
        <v>2.62038494909579</v>
      </c>
      <c r="Y6927">
        <v>0.55233232377851005</v>
      </c>
      <c r="Z6927">
        <v>2.9182277806175101</v>
      </c>
      <c r="AA6927">
        <v>1.3990575145572199</v>
      </c>
      <c r="AB6927">
        <v>1.83970665473199</v>
      </c>
      <c r="AC6927">
        <v>6.1930991379314897E-2</v>
      </c>
      <c r="AD6927">
        <v>1.5279545361801E-7</v>
      </c>
      <c r="AE6927">
        <v>1</v>
      </c>
      <c r="AF6927">
        <v>0</v>
      </c>
      <c r="AG6927">
        <v>0</v>
      </c>
      <c r="AH6927">
        <v>0</v>
      </c>
    </row>
    <row r="6928" spans="1:34" x14ac:dyDescent="0.2">
      <c r="A6928">
        <v>6926</v>
      </c>
      <c r="B6928">
        <v>693</v>
      </c>
      <c r="C6928">
        <v>868</v>
      </c>
      <c r="D6928" t="s">
        <v>2461</v>
      </c>
      <c r="E6928">
        <f t="shared" si="215"/>
        <v>346</v>
      </c>
      <c r="F6928" s="42">
        <f t="shared" si="216"/>
        <v>347</v>
      </c>
      <c r="H6928" t="s">
        <v>2467</v>
      </c>
      <c r="I6928">
        <v>0</v>
      </c>
      <c r="J6928">
        <v>1</v>
      </c>
      <c r="K6928">
        <v>1</v>
      </c>
      <c r="S6928">
        <v>0.24181399645749499</v>
      </c>
      <c r="T6928">
        <v>7.2606316122345096E-2</v>
      </c>
      <c r="U6928">
        <v>2.8114635924575899</v>
      </c>
      <c r="V6928">
        <v>1.15181451086471</v>
      </c>
      <c r="W6928">
        <v>0.46612903205821998</v>
      </c>
      <c r="X6928">
        <v>0.24970697629271801</v>
      </c>
      <c r="Y6928">
        <v>0.624119404565318</v>
      </c>
      <c r="Z6928">
        <v>0.232338049616783</v>
      </c>
      <c r="AA6928">
        <v>1.14245160980381</v>
      </c>
      <c r="AB6928">
        <v>0.47029763610173497</v>
      </c>
      <c r="AC6928">
        <v>0.10859612141453</v>
      </c>
      <c r="AD6928">
        <v>3.76395941975581E-2</v>
      </c>
      <c r="AE6928">
        <v>0</v>
      </c>
      <c r="AF6928">
        <v>1</v>
      </c>
      <c r="AG6928">
        <v>0</v>
      </c>
      <c r="AH6928">
        <v>1</v>
      </c>
    </row>
    <row r="6929" spans="1:34" x14ac:dyDescent="0.2">
      <c r="A6929">
        <v>6927</v>
      </c>
      <c r="B6929">
        <v>693</v>
      </c>
      <c r="C6929">
        <v>869</v>
      </c>
      <c r="D6929" t="s">
        <v>2461</v>
      </c>
      <c r="E6929">
        <f t="shared" si="215"/>
        <v>346</v>
      </c>
      <c r="F6929" s="42">
        <f t="shared" si="216"/>
        <v>347</v>
      </c>
      <c r="H6929" t="s">
        <v>2468</v>
      </c>
      <c r="I6929">
        <v>1</v>
      </c>
      <c r="J6929">
        <v>1</v>
      </c>
      <c r="K6929">
        <v>1</v>
      </c>
      <c r="S6929">
        <v>0.217477830534335</v>
      </c>
      <c r="T6929">
        <v>0.34396661970321202</v>
      </c>
      <c r="U6929">
        <v>2.1705371538409999</v>
      </c>
      <c r="V6929">
        <v>3.6428202013435298</v>
      </c>
      <c r="W6929">
        <v>0.37555055662096298</v>
      </c>
      <c r="X6929">
        <v>0.74320389210146398</v>
      </c>
      <c r="Y6929">
        <v>0.37718476976135701</v>
      </c>
      <c r="Z6929">
        <v>0.48229004886018301</v>
      </c>
      <c r="AA6929">
        <v>0.89092784948083803</v>
      </c>
      <c r="AB6929">
        <v>1.64201969974811</v>
      </c>
      <c r="AC6929">
        <v>9.7523285357109704E-2</v>
      </c>
      <c r="AD6929">
        <v>7.5516757800372897E-2</v>
      </c>
      <c r="AE6929">
        <v>1</v>
      </c>
      <c r="AF6929">
        <v>0</v>
      </c>
      <c r="AG6929">
        <v>0</v>
      </c>
      <c r="AH6929">
        <v>0</v>
      </c>
    </row>
    <row r="6930" spans="1:34" x14ac:dyDescent="0.2">
      <c r="A6930">
        <v>6928</v>
      </c>
      <c r="B6930">
        <v>693</v>
      </c>
      <c r="C6930">
        <v>869</v>
      </c>
      <c r="D6930" t="s">
        <v>2461</v>
      </c>
      <c r="E6930">
        <f t="shared" si="215"/>
        <v>346</v>
      </c>
      <c r="F6930" s="42">
        <f t="shared" si="216"/>
        <v>347</v>
      </c>
      <c r="H6930" t="s">
        <v>2469</v>
      </c>
      <c r="I6930">
        <v>0</v>
      </c>
      <c r="J6930">
        <v>1</v>
      </c>
      <c r="K6930">
        <v>1</v>
      </c>
      <c r="S6930">
        <v>0.843376390927006</v>
      </c>
      <c r="T6930">
        <v>0.28239648410638202</v>
      </c>
      <c r="U6930">
        <v>2.7611371234525</v>
      </c>
      <c r="V6930">
        <v>1.18385374446485</v>
      </c>
      <c r="W6930">
        <v>0.89987508763387802</v>
      </c>
      <c r="X6930">
        <v>0.36993593298435701</v>
      </c>
      <c r="Y6930">
        <v>0.903340904467265</v>
      </c>
      <c r="Z6930">
        <v>0.42641775552023298</v>
      </c>
      <c r="AA6930">
        <v>1.18757528835852</v>
      </c>
      <c r="AB6930">
        <v>0.45546888433454502</v>
      </c>
      <c r="AC6930">
        <v>3.3438641945644498E-3</v>
      </c>
      <c r="AD6930">
        <v>1.71696942213688E-3</v>
      </c>
      <c r="AE6930">
        <v>0</v>
      </c>
      <c r="AF6930">
        <v>1</v>
      </c>
      <c r="AG6930">
        <v>0</v>
      </c>
      <c r="AH6930">
        <v>1</v>
      </c>
    </row>
    <row r="6931" spans="1:34" x14ac:dyDescent="0.2">
      <c r="A6931">
        <v>6929</v>
      </c>
      <c r="B6931">
        <v>693</v>
      </c>
      <c r="C6931">
        <v>870</v>
      </c>
      <c r="D6931" t="s">
        <v>2461</v>
      </c>
      <c r="E6931">
        <f t="shared" si="215"/>
        <v>346</v>
      </c>
      <c r="F6931" s="42">
        <f t="shared" si="216"/>
        <v>347</v>
      </c>
      <c r="H6931" t="s">
        <v>2470</v>
      </c>
      <c r="I6931">
        <v>1</v>
      </c>
      <c r="J6931">
        <v>1</v>
      </c>
      <c r="K6931">
        <v>1</v>
      </c>
      <c r="S6931">
        <v>0.63729497534222901</v>
      </c>
      <c r="T6931">
        <v>1.12662281166121</v>
      </c>
      <c r="U6931">
        <v>2.8676625035004699</v>
      </c>
      <c r="V6931">
        <v>4.4301138559656001</v>
      </c>
      <c r="W6931">
        <v>0.241706975543515</v>
      </c>
      <c r="X6931">
        <v>1.25548904088483</v>
      </c>
      <c r="Y6931">
        <v>0.68543489904445098</v>
      </c>
      <c r="Z6931">
        <v>0.94742875481155397</v>
      </c>
      <c r="AA6931">
        <v>1.24954239583223</v>
      </c>
      <c r="AB6931">
        <v>1.82100628983796</v>
      </c>
      <c r="AC6931">
        <v>0.44452838465652</v>
      </c>
      <c r="AD6931">
        <v>7.3712327165205696E-3</v>
      </c>
      <c r="AE6931">
        <v>1</v>
      </c>
      <c r="AF6931">
        <v>0</v>
      </c>
      <c r="AG6931">
        <v>0</v>
      </c>
      <c r="AH6931">
        <v>0</v>
      </c>
    </row>
    <row r="6932" spans="1:34" x14ac:dyDescent="0.2">
      <c r="A6932">
        <v>6930</v>
      </c>
      <c r="B6932">
        <v>693</v>
      </c>
      <c r="C6932">
        <v>870</v>
      </c>
      <c r="D6932" t="s">
        <v>2461</v>
      </c>
      <c r="E6932">
        <f t="shared" si="215"/>
        <v>346</v>
      </c>
      <c r="F6932" s="42">
        <f t="shared" si="216"/>
        <v>347</v>
      </c>
      <c r="H6932" t="s">
        <v>2471</v>
      </c>
      <c r="I6932">
        <v>0</v>
      </c>
      <c r="J6932">
        <v>1</v>
      </c>
      <c r="K6932">
        <v>1</v>
      </c>
      <c r="S6932">
        <v>-0.59669125813525203</v>
      </c>
      <c r="T6932">
        <v>-0.132828222024333</v>
      </c>
      <c r="U6932">
        <v>2.9557938599027702</v>
      </c>
      <c r="V6932">
        <v>0.67224676366918301</v>
      </c>
      <c r="W6932">
        <v>-0.72335497943244598</v>
      </c>
      <c r="X6932">
        <v>-0.18357817885460201</v>
      </c>
      <c r="Y6932">
        <v>-0.98441268363944201</v>
      </c>
      <c r="Z6932">
        <v>-0.188044458066457</v>
      </c>
      <c r="AA6932">
        <v>1.2561371001767201</v>
      </c>
      <c r="AB6932">
        <v>0.25249926022467201</v>
      </c>
      <c r="AC6932">
        <v>2.44312690596157E-2</v>
      </c>
      <c r="AD6932">
        <v>4.8007339756653304E-3</v>
      </c>
      <c r="AE6932">
        <v>0</v>
      </c>
      <c r="AF6932">
        <v>1</v>
      </c>
      <c r="AG6932">
        <v>0</v>
      </c>
      <c r="AH6932">
        <v>1</v>
      </c>
    </row>
    <row r="6933" spans="1:34" x14ac:dyDescent="0.2">
      <c r="A6933">
        <v>6931</v>
      </c>
      <c r="B6933">
        <v>694</v>
      </c>
      <c r="C6933">
        <v>866</v>
      </c>
      <c r="D6933" t="s">
        <v>2472</v>
      </c>
      <c r="E6933">
        <f t="shared" si="215"/>
        <v>346</v>
      </c>
      <c r="F6933" s="42">
        <f t="shared" si="216"/>
        <v>348</v>
      </c>
      <c r="H6933" t="s">
        <v>2462</v>
      </c>
      <c r="I6933">
        <v>1</v>
      </c>
      <c r="J6933">
        <v>0</v>
      </c>
      <c r="K6933">
        <v>1</v>
      </c>
      <c r="S6933">
        <v>-0.97951824596384496</v>
      </c>
      <c r="T6933">
        <v>-0.39847158852169801</v>
      </c>
      <c r="U6933">
        <v>3.2221465570619299</v>
      </c>
      <c r="V6933">
        <v>1.60838915944681</v>
      </c>
      <c r="W6933">
        <v>-0.93002786552355099</v>
      </c>
      <c r="X6933">
        <v>-0.33014895143043099</v>
      </c>
      <c r="Y6933">
        <v>-1.07955919732474</v>
      </c>
      <c r="Z6933">
        <v>-0.21251414362288201</v>
      </c>
      <c r="AA6933">
        <v>1.1496252098472699</v>
      </c>
      <c r="AB6933">
        <v>0.64846545566817004</v>
      </c>
      <c r="AC6933">
        <v>1.7876564688132999E-3</v>
      </c>
      <c r="AD6933">
        <v>4.6040595874314999E-2</v>
      </c>
      <c r="AE6933">
        <v>0</v>
      </c>
      <c r="AF6933">
        <v>1</v>
      </c>
      <c r="AG6933">
        <v>1</v>
      </c>
      <c r="AH6933">
        <v>0</v>
      </c>
    </row>
    <row r="6934" spans="1:34" x14ac:dyDescent="0.2">
      <c r="A6934">
        <v>6932</v>
      </c>
      <c r="B6934">
        <v>694</v>
      </c>
      <c r="C6934">
        <v>866</v>
      </c>
      <c r="D6934" t="s">
        <v>2472</v>
      </c>
      <c r="E6934">
        <f t="shared" si="215"/>
        <v>346</v>
      </c>
      <c r="F6934" s="42">
        <f t="shared" si="216"/>
        <v>348</v>
      </c>
      <c r="H6934" t="s">
        <v>2463</v>
      </c>
      <c r="I6934">
        <v>0</v>
      </c>
      <c r="J6934">
        <v>0</v>
      </c>
      <c r="K6934">
        <v>1</v>
      </c>
      <c r="S6934">
        <v>-0.85775679763173696</v>
      </c>
      <c r="T6934">
        <v>-1.52677581121844</v>
      </c>
      <c r="U6934">
        <v>3.11378512077499</v>
      </c>
      <c r="V6934">
        <v>5.6230392867308003</v>
      </c>
      <c r="W6934">
        <v>-0.63841779841056201</v>
      </c>
      <c r="X6934">
        <v>-2.6953090309241499</v>
      </c>
      <c r="Y6934">
        <v>-0.79624829587766299</v>
      </c>
      <c r="Z6934">
        <v>-2.7870217019161001</v>
      </c>
      <c r="AA6934">
        <v>1.19300085726101</v>
      </c>
      <c r="AB6934">
        <v>2.0079375785995102</v>
      </c>
      <c r="AC6934">
        <v>3.6191522002195803E-2</v>
      </c>
      <c r="AD6934">
        <v>6.2697486570301403E-7</v>
      </c>
      <c r="AE6934">
        <v>1</v>
      </c>
      <c r="AF6934">
        <v>0</v>
      </c>
      <c r="AG6934">
        <v>0</v>
      </c>
      <c r="AH6934">
        <v>0</v>
      </c>
    </row>
    <row r="6935" spans="1:34" x14ac:dyDescent="0.2">
      <c r="A6935">
        <v>6933</v>
      </c>
      <c r="B6935">
        <v>694</v>
      </c>
      <c r="C6935">
        <v>867</v>
      </c>
      <c r="D6935" t="s">
        <v>2472</v>
      </c>
      <c r="E6935">
        <f t="shared" si="215"/>
        <v>346</v>
      </c>
      <c r="F6935" s="42">
        <f t="shared" si="216"/>
        <v>348</v>
      </c>
      <c r="H6935" t="s">
        <v>2464</v>
      </c>
      <c r="I6935">
        <v>1</v>
      </c>
      <c r="J6935">
        <v>0</v>
      </c>
      <c r="K6935">
        <v>1</v>
      </c>
      <c r="S6935">
        <v>-8.6776402778923498E-2</v>
      </c>
      <c r="T6935">
        <v>-3.1015820316115401E-2</v>
      </c>
      <c r="U6935">
        <v>2.6212150204228202</v>
      </c>
      <c r="V6935">
        <v>1.2322922328257999</v>
      </c>
      <c r="W6935">
        <v>6.1437754287106801E-2</v>
      </c>
      <c r="X6935">
        <v>-4.5873523291837998E-2</v>
      </c>
      <c r="Y6935">
        <v>7.4448894027291906E-2</v>
      </c>
      <c r="Z6935">
        <v>1.4909988366776299E-2</v>
      </c>
      <c r="AA6935">
        <v>1.01823938849287</v>
      </c>
      <c r="AB6935">
        <v>0.51744225888491302</v>
      </c>
      <c r="AC6935">
        <v>0.81125607604080996</v>
      </c>
      <c r="AD6935">
        <v>0.72572171630118798</v>
      </c>
      <c r="AE6935">
        <v>0</v>
      </c>
      <c r="AF6935">
        <v>1</v>
      </c>
      <c r="AG6935">
        <v>0</v>
      </c>
      <c r="AH6935">
        <v>1</v>
      </c>
    </row>
    <row r="6936" spans="1:34" x14ac:dyDescent="0.2">
      <c r="A6936">
        <v>6934</v>
      </c>
      <c r="B6936">
        <v>694</v>
      </c>
      <c r="C6936">
        <v>867</v>
      </c>
      <c r="D6936" t="s">
        <v>2472</v>
      </c>
      <c r="E6936">
        <f t="shared" si="215"/>
        <v>346</v>
      </c>
      <c r="F6936" s="42">
        <f t="shared" si="216"/>
        <v>348</v>
      </c>
      <c r="H6936" t="s">
        <v>2465</v>
      </c>
      <c r="I6936">
        <v>0</v>
      </c>
      <c r="J6936">
        <v>0</v>
      </c>
      <c r="K6936">
        <v>1</v>
      </c>
      <c r="S6936">
        <v>1.0866887341835501</v>
      </c>
      <c r="T6936">
        <v>2.0099582000754999</v>
      </c>
      <c r="U6936">
        <v>2.8854223785456301</v>
      </c>
      <c r="V6936">
        <v>5.62449339321729</v>
      </c>
      <c r="W6936">
        <v>0.41675577512587503</v>
      </c>
      <c r="X6936">
        <v>2.6646677978954898</v>
      </c>
      <c r="Y6936">
        <v>0.69320334126696104</v>
      </c>
      <c r="Z6936">
        <v>2.6801278806410598</v>
      </c>
      <c r="AA6936">
        <v>1.2238162707025899</v>
      </c>
      <c r="AB6936">
        <v>2.3065638060496001</v>
      </c>
      <c r="AC6936">
        <v>0.17964673018991401</v>
      </c>
      <c r="AD6936">
        <v>1.33119073680427E-5</v>
      </c>
      <c r="AE6936">
        <v>1</v>
      </c>
      <c r="AF6936">
        <v>0</v>
      </c>
      <c r="AG6936">
        <v>0</v>
      </c>
      <c r="AH6936">
        <v>0</v>
      </c>
    </row>
    <row r="6937" spans="1:34" x14ac:dyDescent="0.2">
      <c r="A6937">
        <v>6935</v>
      </c>
      <c r="B6937">
        <v>694</v>
      </c>
      <c r="C6937">
        <v>868</v>
      </c>
      <c r="D6937" t="s">
        <v>2472</v>
      </c>
      <c r="E6937">
        <f t="shared" si="215"/>
        <v>346</v>
      </c>
      <c r="F6937" s="42">
        <f t="shared" si="216"/>
        <v>348</v>
      </c>
      <c r="H6937" t="s">
        <v>2466</v>
      </c>
      <c r="I6937">
        <v>1</v>
      </c>
      <c r="J6937">
        <v>0</v>
      </c>
      <c r="K6937">
        <v>1</v>
      </c>
      <c r="S6937">
        <v>0.88048400927800696</v>
      </c>
      <c r="T6937">
        <v>1.7397718606428201</v>
      </c>
      <c r="U6937">
        <v>3.42825700633693</v>
      </c>
      <c r="V6937">
        <v>5.4857691349988897</v>
      </c>
      <c r="W6937">
        <v>0.66566806290650204</v>
      </c>
      <c r="X6937">
        <v>2.62038494909579</v>
      </c>
      <c r="Y6937">
        <v>0.55233232377851005</v>
      </c>
      <c r="Z6937">
        <v>2.9182277806175101</v>
      </c>
      <c r="AA6937">
        <v>1.3990575145572199</v>
      </c>
      <c r="AB6937">
        <v>1.83970665473199</v>
      </c>
      <c r="AC6937">
        <v>6.1930991379314897E-2</v>
      </c>
      <c r="AD6937">
        <v>1.5279545361801E-7</v>
      </c>
      <c r="AE6937">
        <v>1</v>
      </c>
      <c r="AF6937">
        <v>0</v>
      </c>
      <c r="AG6937">
        <v>0</v>
      </c>
      <c r="AH6937">
        <v>0</v>
      </c>
    </row>
    <row r="6938" spans="1:34" x14ac:dyDescent="0.2">
      <c r="A6938">
        <v>6936</v>
      </c>
      <c r="B6938">
        <v>694</v>
      </c>
      <c r="C6938">
        <v>868</v>
      </c>
      <c r="D6938" t="s">
        <v>2472</v>
      </c>
      <c r="E6938">
        <f t="shared" si="215"/>
        <v>346</v>
      </c>
      <c r="F6938" s="42">
        <f t="shared" si="216"/>
        <v>348</v>
      </c>
      <c r="H6938" t="s">
        <v>2467</v>
      </c>
      <c r="I6938">
        <v>0</v>
      </c>
      <c r="J6938">
        <v>0</v>
      </c>
      <c r="K6938">
        <v>1</v>
      </c>
      <c r="S6938">
        <v>0.24181399645749499</v>
      </c>
      <c r="T6938">
        <v>7.2606316122345096E-2</v>
      </c>
      <c r="U6938">
        <v>2.8114635924575899</v>
      </c>
      <c r="V6938">
        <v>1.15181451086471</v>
      </c>
      <c r="W6938">
        <v>0.46612903205821998</v>
      </c>
      <c r="X6938">
        <v>0.24970697629271801</v>
      </c>
      <c r="Y6938">
        <v>0.624119404565318</v>
      </c>
      <c r="Z6938">
        <v>0.232338049616783</v>
      </c>
      <c r="AA6938">
        <v>1.14245160980381</v>
      </c>
      <c r="AB6938">
        <v>0.47029763610173497</v>
      </c>
      <c r="AC6938">
        <v>0.10859612141453</v>
      </c>
      <c r="AD6938">
        <v>3.76395941975581E-2</v>
      </c>
      <c r="AE6938">
        <v>0</v>
      </c>
      <c r="AF6938">
        <v>1</v>
      </c>
      <c r="AG6938">
        <v>0</v>
      </c>
      <c r="AH6938">
        <v>1</v>
      </c>
    </row>
    <row r="6939" spans="1:34" x14ac:dyDescent="0.2">
      <c r="A6939">
        <v>6937</v>
      </c>
      <c r="B6939">
        <v>694</v>
      </c>
      <c r="C6939">
        <v>869</v>
      </c>
      <c r="D6939" t="s">
        <v>2472</v>
      </c>
      <c r="E6939">
        <f t="shared" si="215"/>
        <v>346</v>
      </c>
      <c r="F6939" s="42">
        <f t="shared" si="216"/>
        <v>348</v>
      </c>
      <c r="H6939" t="s">
        <v>2468</v>
      </c>
      <c r="I6939">
        <v>1</v>
      </c>
      <c r="J6939">
        <v>0</v>
      </c>
      <c r="K6939">
        <v>1</v>
      </c>
      <c r="S6939">
        <v>0.217477830534335</v>
      </c>
      <c r="T6939">
        <v>0.34396661970321202</v>
      </c>
      <c r="U6939">
        <v>2.1705371538409999</v>
      </c>
      <c r="V6939">
        <v>3.6428202013435298</v>
      </c>
      <c r="W6939">
        <v>0.37555055662096298</v>
      </c>
      <c r="X6939">
        <v>0.74320389210146398</v>
      </c>
      <c r="Y6939">
        <v>0.37718476976135701</v>
      </c>
      <c r="Z6939">
        <v>0.48229004886018301</v>
      </c>
      <c r="AA6939">
        <v>0.89092784948083803</v>
      </c>
      <c r="AB6939">
        <v>1.64201969974811</v>
      </c>
      <c r="AC6939">
        <v>9.7523285357109704E-2</v>
      </c>
      <c r="AD6939">
        <v>7.5516757800372897E-2</v>
      </c>
      <c r="AE6939">
        <v>1</v>
      </c>
      <c r="AF6939">
        <v>0</v>
      </c>
      <c r="AG6939">
        <v>0</v>
      </c>
      <c r="AH6939">
        <v>0</v>
      </c>
    </row>
    <row r="6940" spans="1:34" x14ac:dyDescent="0.2">
      <c r="A6940">
        <v>6938</v>
      </c>
      <c r="B6940">
        <v>694</v>
      </c>
      <c r="C6940">
        <v>869</v>
      </c>
      <c r="D6940" t="s">
        <v>2472</v>
      </c>
      <c r="E6940">
        <f t="shared" si="215"/>
        <v>346</v>
      </c>
      <c r="F6940" s="42">
        <f t="shared" si="216"/>
        <v>348</v>
      </c>
      <c r="H6940" t="s">
        <v>2469</v>
      </c>
      <c r="I6940">
        <v>0</v>
      </c>
      <c r="J6940">
        <v>0</v>
      </c>
      <c r="K6940">
        <v>1</v>
      </c>
      <c r="S6940">
        <v>0.843376390927006</v>
      </c>
      <c r="T6940">
        <v>0.28239648410638202</v>
      </c>
      <c r="U6940">
        <v>2.7611371234525</v>
      </c>
      <c r="V6940">
        <v>1.18385374446485</v>
      </c>
      <c r="W6940">
        <v>0.89987508763387802</v>
      </c>
      <c r="X6940">
        <v>0.36993593298435701</v>
      </c>
      <c r="Y6940">
        <v>0.903340904467265</v>
      </c>
      <c r="Z6940">
        <v>0.42641775552023298</v>
      </c>
      <c r="AA6940">
        <v>1.18757528835852</v>
      </c>
      <c r="AB6940">
        <v>0.45546888433454502</v>
      </c>
      <c r="AC6940">
        <v>3.3438641945644498E-3</v>
      </c>
      <c r="AD6940">
        <v>1.71696942213688E-3</v>
      </c>
      <c r="AE6940">
        <v>0</v>
      </c>
      <c r="AF6940">
        <v>1</v>
      </c>
      <c r="AG6940">
        <v>0</v>
      </c>
      <c r="AH6940">
        <v>1</v>
      </c>
    </row>
    <row r="6941" spans="1:34" x14ac:dyDescent="0.2">
      <c r="A6941">
        <v>6939</v>
      </c>
      <c r="B6941">
        <v>694</v>
      </c>
      <c r="C6941">
        <v>870</v>
      </c>
      <c r="D6941" t="s">
        <v>2472</v>
      </c>
      <c r="E6941">
        <f t="shared" si="215"/>
        <v>346</v>
      </c>
      <c r="F6941" s="42">
        <f t="shared" si="216"/>
        <v>348</v>
      </c>
      <c r="H6941" t="s">
        <v>2470</v>
      </c>
      <c r="I6941">
        <v>1</v>
      </c>
      <c r="J6941">
        <v>0</v>
      </c>
      <c r="K6941">
        <v>1</v>
      </c>
      <c r="S6941">
        <v>0.63729497534222901</v>
      </c>
      <c r="T6941">
        <v>1.12662281166121</v>
      </c>
      <c r="U6941">
        <v>2.8676625035004699</v>
      </c>
      <c r="V6941">
        <v>4.4301138559656001</v>
      </c>
      <c r="W6941">
        <v>0.241706975543515</v>
      </c>
      <c r="X6941">
        <v>1.25548904088483</v>
      </c>
      <c r="Y6941">
        <v>0.68543489904445098</v>
      </c>
      <c r="Z6941">
        <v>0.94742875481155397</v>
      </c>
      <c r="AA6941">
        <v>1.24954239583223</v>
      </c>
      <c r="AB6941">
        <v>1.82100628983796</v>
      </c>
      <c r="AC6941">
        <v>0.44452838465652</v>
      </c>
      <c r="AD6941">
        <v>7.3712327165205696E-3</v>
      </c>
      <c r="AE6941">
        <v>1</v>
      </c>
      <c r="AF6941">
        <v>0</v>
      </c>
      <c r="AG6941">
        <v>0</v>
      </c>
      <c r="AH6941">
        <v>0</v>
      </c>
    </row>
    <row r="6942" spans="1:34" x14ac:dyDescent="0.2">
      <c r="A6942">
        <v>6940</v>
      </c>
      <c r="B6942">
        <v>694</v>
      </c>
      <c r="C6942">
        <v>870</v>
      </c>
      <c r="D6942" t="s">
        <v>2472</v>
      </c>
      <c r="E6942">
        <f t="shared" si="215"/>
        <v>346</v>
      </c>
      <c r="F6942" s="42">
        <f t="shared" si="216"/>
        <v>348</v>
      </c>
      <c r="H6942" t="s">
        <v>2471</v>
      </c>
      <c r="I6942">
        <v>0</v>
      </c>
      <c r="J6942">
        <v>0</v>
      </c>
      <c r="K6942">
        <v>1</v>
      </c>
      <c r="S6942">
        <v>-0.59669125813525203</v>
      </c>
      <c r="T6942">
        <v>-0.132828222024333</v>
      </c>
      <c r="U6942">
        <v>2.9557938599027702</v>
      </c>
      <c r="V6942">
        <v>0.67224676366918301</v>
      </c>
      <c r="W6942">
        <v>-0.72335497943244598</v>
      </c>
      <c r="X6942">
        <v>-0.18357817885460201</v>
      </c>
      <c r="Y6942">
        <v>-0.98441268363944201</v>
      </c>
      <c r="Z6942">
        <v>-0.188044458066457</v>
      </c>
      <c r="AA6942">
        <v>1.2561371001767201</v>
      </c>
      <c r="AB6942">
        <v>0.25249926022467201</v>
      </c>
      <c r="AC6942">
        <v>2.44312690596157E-2</v>
      </c>
      <c r="AD6942">
        <v>4.8007339756653304E-3</v>
      </c>
      <c r="AE6942">
        <v>0</v>
      </c>
      <c r="AF6942">
        <v>1</v>
      </c>
      <c r="AG6942">
        <v>0</v>
      </c>
      <c r="AH6942">
        <v>1</v>
      </c>
    </row>
    <row r="6943" spans="1:34" x14ac:dyDescent="0.2">
      <c r="A6943">
        <v>6941</v>
      </c>
      <c r="B6943">
        <v>695</v>
      </c>
      <c r="C6943">
        <v>866</v>
      </c>
      <c r="D6943" t="s">
        <v>2473</v>
      </c>
      <c r="E6943">
        <f t="shared" si="215"/>
        <v>348</v>
      </c>
      <c r="F6943" s="42">
        <f t="shared" si="216"/>
        <v>347</v>
      </c>
      <c r="H6943" t="s">
        <v>2462</v>
      </c>
      <c r="I6943">
        <v>1</v>
      </c>
      <c r="J6943">
        <v>1</v>
      </c>
      <c r="K6943">
        <v>0</v>
      </c>
      <c r="S6943">
        <v>-0.97951824596384496</v>
      </c>
      <c r="T6943">
        <v>-0.39847158852169801</v>
      </c>
      <c r="U6943">
        <v>3.2221465570619299</v>
      </c>
      <c r="V6943">
        <v>1.60838915944681</v>
      </c>
      <c r="W6943">
        <v>-0.93002786552355099</v>
      </c>
      <c r="X6943">
        <v>-0.33014895143043099</v>
      </c>
      <c r="Y6943">
        <v>-1.07955919732474</v>
      </c>
      <c r="Z6943">
        <v>-0.21251414362288201</v>
      </c>
      <c r="AA6943">
        <v>1.1496252098472699</v>
      </c>
      <c r="AB6943">
        <v>0.64846545566817004</v>
      </c>
      <c r="AC6943">
        <v>1.7876564688132999E-3</v>
      </c>
      <c r="AD6943">
        <v>4.6040595874314999E-2</v>
      </c>
      <c r="AE6943">
        <v>0</v>
      </c>
      <c r="AF6943">
        <v>1</v>
      </c>
      <c r="AG6943">
        <v>1</v>
      </c>
      <c r="AH6943">
        <v>0</v>
      </c>
    </row>
    <row r="6944" spans="1:34" x14ac:dyDescent="0.2">
      <c r="A6944">
        <v>6942</v>
      </c>
      <c r="B6944">
        <v>695</v>
      </c>
      <c r="C6944">
        <v>866</v>
      </c>
      <c r="D6944" t="s">
        <v>2473</v>
      </c>
      <c r="E6944">
        <f t="shared" si="215"/>
        <v>348</v>
      </c>
      <c r="F6944" s="42">
        <f t="shared" si="216"/>
        <v>347</v>
      </c>
      <c r="H6944" t="s">
        <v>2463</v>
      </c>
      <c r="I6944">
        <v>0</v>
      </c>
      <c r="J6944">
        <v>1</v>
      </c>
      <c r="K6944">
        <v>0</v>
      </c>
      <c r="S6944">
        <v>-0.85775679763173696</v>
      </c>
      <c r="T6944">
        <v>-1.52677581121844</v>
      </c>
      <c r="U6944">
        <v>3.11378512077499</v>
      </c>
      <c r="V6944">
        <v>5.6230392867308003</v>
      </c>
      <c r="W6944">
        <v>-0.63841779841056201</v>
      </c>
      <c r="X6944">
        <v>-2.6953090309241499</v>
      </c>
      <c r="Y6944">
        <v>-0.79624829587766299</v>
      </c>
      <c r="Z6944">
        <v>-2.7870217019161001</v>
      </c>
      <c r="AA6944">
        <v>1.19300085726101</v>
      </c>
      <c r="AB6944">
        <v>2.0079375785995102</v>
      </c>
      <c r="AC6944">
        <v>3.6191522002195803E-2</v>
      </c>
      <c r="AD6944">
        <v>6.2697486570301403E-7</v>
      </c>
      <c r="AE6944">
        <v>1</v>
      </c>
      <c r="AF6944">
        <v>0</v>
      </c>
      <c r="AG6944">
        <v>0</v>
      </c>
      <c r="AH6944">
        <v>0</v>
      </c>
    </row>
    <row r="6945" spans="1:34" x14ac:dyDescent="0.2">
      <c r="A6945">
        <v>6943</v>
      </c>
      <c r="B6945">
        <v>695</v>
      </c>
      <c r="C6945">
        <v>867</v>
      </c>
      <c r="D6945" t="s">
        <v>2473</v>
      </c>
      <c r="E6945">
        <f t="shared" si="215"/>
        <v>348</v>
      </c>
      <c r="F6945" s="42">
        <f t="shared" si="216"/>
        <v>347</v>
      </c>
      <c r="H6945" t="s">
        <v>2464</v>
      </c>
      <c r="I6945">
        <v>1</v>
      </c>
      <c r="J6945">
        <v>1</v>
      </c>
      <c r="K6945">
        <v>0</v>
      </c>
      <c r="S6945">
        <v>-8.6776402778923498E-2</v>
      </c>
      <c r="T6945">
        <v>-3.1015820316115401E-2</v>
      </c>
      <c r="U6945">
        <v>2.6212150204228202</v>
      </c>
      <c r="V6945">
        <v>1.2322922328257999</v>
      </c>
      <c r="W6945">
        <v>6.1437754287106801E-2</v>
      </c>
      <c r="X6945">
        <v>-4.5873523291837998E-2</v>
      </c>
      <c r="Y6945">
        <v>7.4448894027291906E-2</v>
      </c>
      <c r="Z6945">
        <v>1.4909988366776299E-2</v>
      </c>
      <c r="AA6945">
        <v>1.01823938849287</v>
      </c>
      <c r="AB6945">
        <v>0.51744225888491302</v>
      </c>
      <c r="AC6945">
        <v>0.81125607604080996</v>
      </c>
      <c r="AD6945">
        <v>0.72572171630118798</v>
      </c>
      <c r="AE6945">
        <v>0</v>
      </c>
      <c r="AF6945">
        <v>1</v>
      </c>
      <c r="AG6945">
        <v>0</v>
      </c>
      <c r="AH6945">
        <v>1</v>
      </c>
    </row>
    <row r="6946" spans="1:34" x14ac:dyDescent="0.2">
      <c r="A6946">
        <v>6944</v>
      </c>
      <c r="B6946">
        <v>695</v>
      </c>
      <c r="C6946">
        <v>867</v>
      </c>
      <c r="D6946" t="s">
        <v>2473</v>
      </c>
      <c r="E6946">
        <f t="shared" si="215"/>
        <v>348</v>
      </c>
      <c r="F6946" s="42">
        <f t="shared" si="216"/>
        <v>347</v>
      </c>
      <c r="H6946" t="s">
        <v>2465</v>
      </c>
      <c r="I6946">
        <v>0</v>
      </c>
      <c r="J6946">
        <v>1</v>
      </c>
      <c r="K6946">
        <v>0</v>
      </c>
      <c r="S6946">
        <v>1.0866887341835501</v>
      </c>
      <c r="T6946">
        <v>2.0099582000754999</v>
      </c>
      <c r="U6946">
        <v>2.8854223785456301</v>
      </c>
      <c r="V6946">
        <v>5.62449339321729</v>
      </c>
      <c r="W6946">
        <v>0.41675577512587503</v>
      </c>
      <c r="X6946">
        <v>2.6646677978954898</v>
      </c>
      <c r="Y6946">
        <v>0.69320334126696104</v>
      </c>
      <c r="Z6946">
        <v>2.6801278806410598</v>
      </c>
      <c r="AA6946">
        <v>1.2238162707025899</v>
      </c>
      <c r="AB6946">
        <v>2.3065638060496001</v>
      </c>
      <c r="AC6946">
        <v>0.17964673018991401</v>
      </c>
      <c r="AD6946">
        <v>1.33119073680427E-5</v>
      </c>
      <c r="AE6946">
        <v>1</v>
      </c>
      <c r="AF6946">
        <v>0</v>
      </c>
      <c r="AG6946">
        <v>0</v>
      </c>
      <c r="AH6946">
        <v>0</v>
      </c>
    </row>
    <row r="6947" spans="1:34" x14ac:dyDescent="0.2">
      <c r="A6947">
        <v>6945</v>
      </c>
      <c r="B6947">
        <v>695</v>
      </c>
      <c r="C6947">
        <v>868</v>
      </c>
      <c r="D6947" t="s">
        <v>2473</v>
      </c>
      <c r="E6947">
        <f t="shared" si="215"/>
        <v>348</v>
      </c>
      <c r="F6947" s="42">
        <f t="shared" si="216"/>
        <v>347</v>
      </c>
      <c r="H6947" t="s">
        <v>2466</v>
      </c>
      <c r="I6947">
        <v>1</v>
      </c>
      <c r="J6947">
        <v>1</v>
      </c>
      <c r="K6947">
        <v>0</v>
      </c>
      <c r="S6947">
        <v>0.88048400927800696</v>
      </c>
      <c r="T6947">
        <v>1.7397718606428201</v>
      </c>
      <c r="U6947">
        <v>3.42825700633693</v>
      </c>
      <c r="V6947">
        <v>5.4857691349988897</v>
      </c>
      <c r="W6947">
        <v>0.66566806290650204</v>
      </c>
      <c r="X6947">
        <v>2.62038494909579</v>
      </c>
      <c r="Y6947">
        <v>0.55233232377851005</v>
      </c>
      <c r="Z6947">
        <v>2.9182277806175101</v>
      </c>
      <c r="AA6947">
        <v>1.3990575145572199</v>
      </c>
      <c r="AB6947">
        <v>1.83970665473199</v>
      </c>
      <c r="AC6947">
        <v>6.1930991379314897E-2</v>
      </c>
      <c r="AD6947">
        <v>1.5279545361801E-7</v>
      </c>
      <c r="AE6947">
        <v>1</v>
      </c>
      <c r="AF6947">
        <v>0</v>
      </c>
      <c r="AG6947">
        <v>0</v>
      </c>
      <c r="AH6947">
        <v>0</v>
      </c>
    </row>
    <row r="6948" spans="1:34" x14ac:dyDescent="0.2">
      <c r="A6948">
        <v>6946</v>
      </c>
      <c r="B6948">
        <v>695</v>
      </c>
      <c r="C6948">
        <v>868</v>
      </c>
      <c r="D6948" t="s">
        <v>2473</v>
      </c>
      <c r="E6948">
        <f t="shared" si="215"/>
        <v>348</v>
      </c>
      <c r="F6948" s="42">
        <f t="shared" si="216"/>
        <v>347</v>
      </c>
      <c r="H6948" t="s">
        <v>2467</v>
      </c>
      <c r="I6948">
        <v>0</v>
      </c>
      <c r="J6948">
        <v>1</v>
      </c>
      <c r="K6948">
        <v>0</v>
      </c>
      <c r="S6948">
        <v>0.24181399645749499</v>
      </c>
      <c r="T6948">
        <v>7.2606316122345096E-2</v>
      </c>
      <c r="U6948">
        <v>2.8114635924575899</v>
      </c>
      <c r="V6948">
        <v>1.15181451086471</v>
      </c>
      <c r="W6948">
        <v>0.46612903205821998</v>
      </c>
      <c r="X6948">
        <v>0.24970697629271801</v>
      </c>
      <c r="Y6948">
        <v>0.624119404565318</v>
      </c>
      <c r="Z6948">
        <v>0.232338049616783</v>
      </c>
      <c r="AA6948">
        <v>1.14245160980381</v>
      </c>
      <c r="AB6948">
        <v>0.47029763610173497</v>
      </c>
      <c r="AC6948">
        <v>0.10859612141453</v>
      </c>
      <c r="AD6948">
        <v>3.76395941975581E-2</v>
      </c>
      <c r="AE6948">
        <v>0</v>
      </c>
      <c r="AF6948">
        <v>1</v>
      </c>
      <c r="AG6948">
        <v>0</v>
      </c>
      <c r="AH6948">
        <v>1</v>
      </c>
    </row>
    <row r="6949" spans="1:34" x14ac:dyDescent="0.2">
      <c r="A6949">
        <v>6947</v>
      </c>
      <c r="B6949">
        <v>695</v>
      </c>
      <c r="C6949">
        <v>869</v>
      </c>
      <c r="D6949" t="s">
        <v>2473</v>
      </c>
      <c r="E6949">
        <f t="shared" si="215"/>
        <v>348</v>
      </c>
      <c r="F6949" s="42">
        <f t="shared" si="216"/>
        <v>347</v>
      </c>
      <c r="H6949" t="s">
        <v>2468</v>
      </c>
      <c r="I6949">
        <v>1</v>
      </c>
      <c r="J6949">
        <v>1</v>
      </c>
      <c r="K6949">
        <v>0</v>
      </c>
      <c r="S6949">
        <v>0.217477830534335</v>
      </c>
      <c r="T6949">
        <v>0.34396661970321202</v>
      </c>
      <c r="U6949">
        <v>2.1705371538409999</v>
      </c>
      <c r="V6949">
        <v>3.6428202013435298</v>
      </c>
      <c r="W6949">
        <v>0.37555055662096298</v>
      </c>
      <c r="X6949">
        <v>0.74320389210146398</v>
      </c>
      <c r="Y6949">
        <v>0.37718476976135701</v>
      </c>
      <c r="Z6949">
        <v>0.48229004886018301</v>
      </c>
      <c r="AA6949">
        <v>0.89092784948083803</v>
      </c>
      <c r="AB6949">
        <v>1.64201969974811</v>
      </c>
      <c r="AC6949">
        <v>9.7523285357109704E-2</v>
      </c>
      <c r="AD6949">
        <v>7.5516757800372897E-2</v>
      </c>
      <c r="AE6949">
        <v>1</v>
      </c>
      <c r="AF6949">
        <v>0</v>
      </c>
      <c r="AG6949">
        <v>0</v>
      </c>
      <c r="AH6949">
        <v>0</v>
      </c>
    </row>
    <row r="6950" spans="1:34" x14ac:dyDescent="0.2">
      <c r="A6950">
        <v>6948</v>
      </c>
      <c r="B6950">
        <v>695</v>
      </c>
      <c r="C6950">
        <v>869</v>
      </c>
      <c r="D6950" t="s">
        <v>2473</v>
      </c>
      <c r="E6950">
        <f t="shared" si="215"/>
        <v>348</v>
      </c>
      <c r="F6950" s="42">
        <f t="shared" si="216"/>
        <v>347</v>
      </c>
      <c r="H6950" t="s">
        <v>2469</v>
      </c>
      <c r="I6950">
        <v>0</v>
      </c>
      <c r="J6950">
        <v>1</v>
      </c>
      <c r="K6950">
        <v>0</v>
      </c>
      <c r="S6950">
        <v>0.843376390927006</v>
      </c>
      <c r="T6950">
        <v>0.28239648410638202</v>
      </c>
      <c r="U6950">
        <v>2.7611371234525</v>
      </c>
      <c r="V6950">
        <v>1.18385374446485</v>
      </c>
      <c r="W6950">
        <v>0.89987508763387802</v>
      </c>
      <c r="X6950">
        <v>0.36993593298435701</v>
      </c>
      <c r="Y6950">
        <v>0.903340904467265</v>
      </c>
      <c r="Z6950">
        <v>0.42641775552023298</v>
      </c>
      <c r="AA6950">
        <v>1.18757528835852</v>
      </c>
      <c r="AB6950">
        <v>0.45546888433454502</v>
      </c>
      <c r="AC6950">
        <v>3.3438641945644498E-3</v>
      </c>
      <c r="AD6950">
        <v>1.71696942213688E-3</v>
      </c>
      <c r="AE6950">
        <v>0</v>
      </c>
      <c r="AF6950">
        <v>1</v>
      </c>
      <c r="AG6950">
        <v>0</v>
      </c>
      <c r="AH6950">
        <v>1</v>
      </c>
    </row>
    <row r="6951" spans="1:34" x14ac:dyDescent="0.2">
      <c r="A6951">
        <v>6949</v>
      </c>
      <c r="B6951">
        <v>695</v>
      </c>
      <c r="C6951">
        <v>870</v>
      </c>
      <c r="D6951" t="s">
        <v>2473</v>
      </c>
      <c r="E6951">
        <f t="shared" si="215"/>
        <v>348</v>
      </c>
      <c r="F6951" s="42">
        <f t="shared" si="216"/>
        <v>347</v>
      </c>
      <c r="H6951" t="s">
        <v>2470</v>
      </c>
      <c r="I6951">
        <v>1</v>
      </c>
      <c r="J6951">
        <v>1</v>
      </c>
      <c r="K6951">
        <v>0</v>
      </c>
      <c r="S6951">
        <v>0.63729497534222901</v>
      </c>
      <c r="T6951">
        <v>1.12662281166121</v>
      </c>
      <c r="U6951">
        <v>2.8676625035004699</v>
      </c>
      <c r="V6951">
        <v>4.4301138559656001</v>
      </c>
      <c r="W6951">
        <v>0.241706975543515</v>
      </c>
      <c r="X6951">
        <v>1.25548904088483</v>
      </c>
      <c r="Y6951">
        <v>0.68543489904445098</v>
      </c>
      <c r="Z6951">
        <v>0.94742875481155397</v>
      </c>
      <c r="AA6951">
        <v>1.24954239583223</v>
      </c>
      <c r="AB6951">
        <v>1.82100628983796</v>
      </c>
      <c r="AC6951">
        <v>0.44452838465652</v>
      </c>
      <c r="AD6951">
        <v>7.3712327165205696E-3</v>
      </c>
      <c r="AE6951">
        <v>1</v>
      </c>
      <c r="AF6951">
        <v>0</v>
      </c>
      <c r="AG6951">
        <v>0</v>
      </c>
      <c r="AH6951">
        <v>0</v>
      </c>
    </row>
    <row r="6952" spans="1:34" x14ac:dyDescent="0.2">
      <c r="A6952">
        <v>6950</v>
      </c>
      <c r="B6952">
        <v>695</v>
      </c>
      <c r="C6952">
        <v>870</v>
      </c>
      <c r="D6952" t="s">
        <v>2473</v>
      </c>
      <c r="E6952">
        <f t="shared" si="215"/>
        <v>348</v>
      </c>
      <c r="F6952" s="42">
        <f t="shared" si="216"/>
        <v>347</v>
      </c>
      <c r="H6952" t="s">
        <v>2471</v>
      </c>
      <c r="I6952">
        <v>0</v>
      </c>
      <c r="J6952">
        <v>1</v>
      </c>
      <c r="K6952">
        <v>0</v>
      </c>
      <c r="S6952">
        <v>-0.59669125813525203</v>
      </c>
      <c r="T6952">
        <v>-0.132828222024333</v>
      </c>
      <c r="U6952">
        <v>2.9557938599027702</v>
      </c>
      <c r="V6952">
        <v>0.67224676366918301</v>
      </c>
      <c r="W6952">
        <v>-0.72335497943244598</v>
      </c>
      <c r="X6952">
        <v>-0.18357817885460201</v>
      </c>
      <c r="Y6952">
        <v>-0.98441268363944201</v>
      </c>
      <c r="Z6952">
        <v>-0.188044458066457</v>
      </c>
      <c r="AA6952">
        <v>1.2561371001767201</v>
      </c>
      <c r="AB6952">
        <v>0.25249926022467201</v>
      </c>
      <c r="AC6952">
        <v>2.44312690596157E-2</v>
      </c>
      <c r="AD6952">
        <v>4.8007339756653304E-3</v>
      </c>
      <c r="AE6952">
        <v>0</v>
      </c>
      <c r="AF6952">
        <v>1</v>
      </c>
      <c r="AG6952">
        <v>0</v>
      </c>
      <c r="AH6952">
        <v>1</v>
      </c>
    </row>
    <row r="6953" spans="1:34" x14ac:dyDescent="0.2">
      <c r="A6953">
        <v>6951</v>
      </c>
      <c r="B6953">
        <v>696</v>
      </c>
      <c r="C6953">
        <v>866</v>
      </c>
      <c r="D6953" t="s">
        <v>2474</v>
      </c>
      <c r="E6953">
        <f t="shared" si="215"/>
        <v>348</v>
      </c>
      <c r="F6953" s="42">
        <f t="shared" si="216"/>
        <v>348</v>
      </c>
      <c r="H6953" t="s">
        <v>2462</v>
      </c>
      <c r="I6953">
        <v>1</v>
      </c>
      <c r="J6953">
        <v>0</v>
      </c>
      <c r="K6953">
        <v>0</v>
      </c>
      <c r="S6953">
        <v>-0.97951824596384496</v>
      </c>
      <c r="T6953">
        <v>-0.39847158852169801</v>
      </c>
      <c r="U6953">
        <v>3.2221465570619299</v>
      </c>
      <c r="V6953">
        <v>1.60838915944681</v>
      </c>
      <c r="W6953">
        <v>-0.93002786552355099</v>
      </c>
      <c r="X6953">
        <v>-0.33014895143043099</v>
      </c>
      <c r="Y6953">
        <v>-1.07955919732474</v>
      </c>
      <c r="Z6953">
        <v>-0.21251414362288201</v>
      </c>
      <c r="AA6953">
        <v>1.1496252098472699</v>
      </c>
      <c r="AB6953">
        <v>0.64846545566817004</v>
      </c>
      <c r="AC6953">
        <v>1.7876564688132999E-3</v>
      </c>
      <c r="AD6953">
        <v>4.6040595874314999E-2</v>
      </c>
      <c r="AE6953">
        <v>0</v>
      </c>
      <c r="AF6953">
        <v>1</v>
      </c>
      <c r="AG6953">
        <v>1</v>
      </c>
      <c r="AH6953">
        <v>0</v>
      </c>
    </row>
    <row r="6954" spans="1:34" x14ac:dyDescent="0.2">
      <c r="A6954">
        <v>6952</v>
      </c>
      <c r="B6954">
        <v>696</v>
      </c>
      <c r="C6954">
        <v>866</v>
      </c>
      <c r="D6954" t="s">
        <v>2474</v>
      </c>
      <c r="E6954">
        <f t="shared" si="215"/>
        <v>348</v>
      </c>
      <c r="F6954" s="42">
        <f t="shared" si="216"/>
        <v>348</v>
      </c>
      <c r="H6954" t="s">
        <v>2463</v>
      </c>
      <c r="I6954">
        <v>0</v>
      </c>
      <c r="J6954">
        <v>0</v>
      </c>
      <c r="K6954">
        <v>0</v>
      </c>
      <c r="S6954">
        <v>-0.85775679763173696</v>
      </c>
      <c r="T6954">
        <v>-1.52677581121844</v>
      </c>
      <c r="U6954">
        <v>3.11378512077499</v>
      </c>
      <c r="V6954">
        <v>5.6230392867308003</v>
      </c>
      <c r="W6954">
        <v>-0.63841779841056201</v>
      </c>
      <c r="X6954">
        <v>-2.6953090309241499</v>
      </c>
      <c r="Y6954">
        <v>-0.79624829587766299</v>
      </c>
      <c r="Z6954">
        <v>-2.7870217019161001</v>
      </c>
      <c r="AA6954">
        <v>1.19300085726101</v>
      </c>
      <c r="AB6954">
        <v>2.0079375785995102</v>
      </c>
      <c r="AC6954">
        <v>3.6191522002195803E-2</v>
      </c>
      <c r="AD6954">
        <v>6.2697486570301403E-7</v>
      </c>
      <c r="AE6954">
        <v>1</v>
      </c>
      <c r="AF6954">
        <v>0</v>
      </c>
      <c r="AG6954">
        <v>0</v>
      </c>
      <c r="AH6954">
        <v>0</v>
      </c>
    </row>
    <row r="6955" spans="1:34" x14ac:dyDescent="0.2">
      <c r="A6955">
        <v>6953</v>
      </c>
      <c r="B6955">
        <v>696</v>
      </c>
      <c r="C6955">
        <v>867</v>
      </c>
      <c r="D6955" t="s">
        <v>2474</v>
      </c>
      <c r="E6955">
        <f t="shared" si="215"/>
        <v>348</v>
      </c>
      <c r="F6955" s="42">
        <f t="shared" si="216"/>
        <v>348</v>
      </c>
      <c r="H6955" t="s">
        <v>2464</v>
      </c>
      <c r="I6955">
        <v>1</v>
      </c>
      <c r="J6955">
        <v>0</v>
      </c>
      <c r="K6955">
        <v>0</v>
      </c>
      <c r="S6955">
        <v>-8.6776402778923498E-2</v>
      </c>
      <c r="T6955">
        <v>-3.1015820316115401E-2</v>
      </c>
      <c r="U6955">
        <v>2.6212150204228202</v>
      </c>
      <c r="V6955">
        <v>1.2322922328257999</v>
      </c>
      <c r="W6955">
        <v>6.1437754287106801E-2</v>
      </c>
      <c r="X6955">
        <v>-4.5873523291837998E-2</v>
      </c>
      <c r="Y6955">
        <v>7.4448894027291906E-2</v>
      </c>
      <c r="Z6955">
        <v>1.4909988366776299E-2</v>
      </c>
      <c r="AA6955">
        <v>1.01823938849287</v>
      </c>
      <c r="AB6955">
        <v>0.51744225888491302</v>
      </c>
      <c r="AC6955">
        <v>0.81125607604080996</v>
      </c>
      <c r="AD6955">
        <v>0.72572171630118798</v>
      </c>
      <c r="AE6955">
        <v>0</v>
      </c>
      <c r="AF6955">
        <v>1</v>
      </c>
      <c r="AG6955">
        <v>0</v>
      </c>
      <c r="AH6955">
        <v>1</v>
      </c>
    </row>
    <row r="6956" spans="1:34" x14ac:dyDescent="0.2">
      <c r="A6956">
        <v>6954</v>
      </c>
      <c r="B6956">
        <v>696</v>
      </c>
      <c r="C6956">
        <v>867</v>
      </c>
      <c r="D6956" t="s">
        <v>2474</v>
      </c>
      <c r="E6956">
        <f t="shared" si="215"/>
        <v>348</v>
      </c>
      <c r="F6956" s="42">
        <f t="shared" si="216"/>
        <v>348</v>
      </c>
      <c r="H6956" t="s">
        <v>2465</v>
      </c>
      <c r="I6956">
        <v>0</v>
      </c>
      <c r="J6956">
        <v>0</v>
      </c>
      <c r="K6956">
        <v>0</v>
      </c>
      <c r="S6956">
        <v>1.0866887341835501</v>
      </c>
      <c r="T6956">
        <v>2.0099582000754999</v>
      </c>
      <c r="U6956">
        <v>2.8854223785456301</v>
      </c>
      <c r="V6956">
        <v>5.62449339321729</v>
      </c>
      <c r="W6956">
        <v>0.41675577512587503</v>
      </c>
      <c r="X6956">
        <v>2.6646677978954898</v>
      </c>
      <c r="Y6956">
        <v>0.69320334126696104</v>
      </c>
      <c r="Z6956">
        <v>2.6801278806410598</v>
      </c>
      <c r="AA6956">
        <v>1.2238162707025899</v>
      </c>
      <c r="AB6956">
        <v>2.3065638060496001</v>
      </c>
      <c r="AC6956">
        <v>0.17964673018991401</v>
      </c>
      <c r="AD6956">
        <v>1.33119073680427E-5</v>
      </c>
      <c r="AE6956">
        <v>1</v>
      </c>
      <c r="AF6956">
        <v>0</v>
      </c>
      <c r="AG6956">
        <v>0</v>
      </c>
      <c r="AH6956">
        <v>0</v>
      </c>
    </row>
    <row r="6957" spans="1:34" x14ac:dyDescent="0.2">
      <c r="A6957">
        <v>6955</v>
      </c>
      <c r="B6957">
        <v>696</v>
      </c>
      <c r="C6957">
        <v>868</v>
      </c>
      <c r="D6957" t="s">
        <v>2474</v>
      </c>
      <c r="E6957">
        <f t="shared" si="215"/>
        <v>348</v>
      </c>
      <c r="F6957" s="42">
        <f t="shared" si="216"/>
        <v>348</v>
      </c>
      <c r="H6957" t="s">
        <v>2466</v>
      </c>
      <c r="I6957">
        <v>1</v>
      </c>
      <c r="J6957">
        <v>0</v>
      </c>
      <c r="K6957">
        <v>0</v>
      </c>
      <c r="S6957">
        <v>0.88048400927800696</v>
      </c>
      <c r="T6957">
        <v>1.7397718606428201</v>
      </c>
      <c r="U6957">
        <v>3.42825700633693</v>
      </c>
      <c r="V6957">
        <v>5.4857691349988897</v>
      </c>
      <c r="W6957">
        <v>0.66566806290650204</v>
      </c>
      <c r="X6957">
        <v>2.62038494909579</v>
      </c>
      <c r="Y6957">
        <v>0.55233232377851005</v>
      </c>
      <c r="Z6957">
        <v>2.9182277806175101</v>
      </c>
      <c r="AA6957">
        <v>1.3990575145572199</v>
      </c>
      <c r="AB6957">
        <v>1.83970665473199</v>
      </c>
      <c r="AC6957">
        <v>6.1930991379314897E-2</v>
      </c>
      <c r="AD6957">
        <v>1.5279545361801E-7</v>
      </c>
      <c r="AE6957">
        <v>1</v>
      </c>
      <c r="AF6957">
        <v>0</v>
      </c>
      <c r="AG6957">
        <v>0</v>
      </c>
      <c r="AH6957">
        <v>0</v>
      </c>
    </row>
    <row r="6958" spans="1:34" x14ac:dyDescent="0.2">
      <c r="A6958">
        <v>6956</v>
      </c>
      <c r="B6958">
        <v>696</v>
      </c>
      <c r="C6958">
        <v>868</v>
      </c>
      <c r="D6958" t="s">
        <v>2474</v>
      </c>
      <c r="E6958">
        <f t="shared" si="215"/>
        <v>348</v>
      </c>
      <c r="F6958" s="42">
        <f t="shared" si="216"/>
        <v>348</v>
      </c>
      <c r="H6958" t="s">
        <v>2467</v>
      </c>
      <c r="I6958">
        <v>0</v>
      </c>
      <c r="J6958">
        <v>0</v>
      </c>
      <c r="K6958">
        <v>0</v>
      </c>
      <c r="S6958">
        <v>0.24181399645749499</v>
      </c>
      <c r="T6958">
        <v>7.2606316122345096E-2</v>
      </c>
      <c r="U6958">
        <v>2.8114635924575899</v>
      </c>
      <c r="V6958">
        <v>1.15181451086471</v>
      </c>
      <c r="W6958">
        <v>0.46612903205821998</v>
      </c>
      <c r="X6958">
        <v>0.24970697629271801</v>
      </c>
      <c r="Y6958">
        <v>0.624119404565318</v>
      </c>
      <c r="Z6958">
        <v>0.232338049616783</v>
      </c>
      <c r="AA6958">
        <v>1.14245160980381</v>
      </c>
      <c r="AB6958">
        <v>0.47029763610173497</v>
      </c>
      <c r="AC6958">
        <v>0.10859612141453</v>
      </c>
      <c r="AD6958">
        <v>3.76395941975581E-2</v>
      </c>
      <c r="AE6958">
        <v>0</v>
      </c>
      <c r="AF6958">
        <v>1</v>
      </c>
      <c r="AG6958">
        <v>0</v>
      </c>
      <c r="AH6958">
        <v>1</v>
      </c>
    </row>
    <row r="6959" spans="1:34" x14ac:dyDescent="0.2">
      <c r="A6959">
        <v>6957</v>
      </c>
      <c r="B6959">
        <v>696</v>
      </c>
      <c r="C6959">
        <v>869</v>
      </c>
      <c r="D6959" t="s">
        <v>2474</v>
      </c>
      <c r="E6959">
        <f t="shared" si="215"/>
        <v>348</v>
      </c>
      <c r="F6959" s="42">
        <f t="shared" si="216"/>
        <v>348</v>
      </c>
      <c r="H6959" t="s">
        <v>2468</v>
      </c>
      <c r="I6959">
        <v>1</v>
      </c>
      <c r="J6959">
        <v>0</v>
      </c>
      <c r="K6959">
        <v>0</v>
      </c>
      <c r="S6959">
        <v>0.217477830534335</v>
      </c>
      <c r="T6959">
        <v>0.34396661970321202</v>
      </c>
      <c r="U6959">
        <v>2.1705371538409999</v>
      </c>
      <c r="V6959">
        <v>3.6428202013435298</v>
      </c>
      <c r="W6959">
        <v>0.37555055662096298</v>
      </c>
      <c r="X6959">
        <v>0.74320389210146398</v>
      </c>
      <c r="Y6959">
        <v>0.37718476976135701</v>
      </c>
      <c r="Z6959">
        <v>0.48229004886018301</v>
      </c>
      <c r="AA6959">
        <v>0.89092784948083803</v>
      </c>
      <c r="AB6959">
        <v>1.64201969974811</v>
      </c>
      <c r="AC6959">
        <v>9.7523285357109704E-2</v>
      </c>
      <c r="AD6959">
        <v>7.5516757800372897E-2</v>
      </c>
      <c r="AE6959">
        <v>1</v>
      </c>
      <c r="AF6959">
        <v>0</v>
      </c>
      <c r="AG6959">
        <v>0</v>
      </c>
      <c r="AH6959">
        <v>0</v>
      </c>
    </row>
    <row r="6960" spans="1:34" x14ac:dyDescent="0.2">
      <c r="A6960">
        <v>6958</v>
      </c>
      <c r="B6960">
        <v>696</v>
      </c>
      <c r="C6960">
        <v>869</v>
      </c>
      <c r="D6960" t="s">
        <v>2474</v>
      </c>
      <c r="E6960">
        <f t="shared" si="215"/>
        <v>348</v>
      </c>
      <c r="F6960" s="42">
        <f t="shared" si="216"/>
        <v>348</v>
      </c>
      <c r="H6960" t="s">
        <v>2469</v>
      </c>
      <c r="I6960">
        <v>0</v>
      </c>
      <c r="J6960">
        <v>0</v>
      </c>
      <c r="K6960">
        <v>0</v>
      </c>
      <c r="S6960">
        <v>0.843376390927006</v>
      </c>
      <c r="T6960">
        <v>0.28239648410638202</v>
      </c>
      <c r="U6960">
        <v>2.7611371234525</v>
      </c>
      <c r="V6960">
        <v>1.18385374446485</v>
      </c>
      <c r="W6960">
        <v>0.89987508763387802</v>
      </c>
      <c r="X6960">
        <v>0.36993593298435701</v>
      </c>
      <c r="Y6960">
        <v>0.903340904467265</v>
      </c>
      <c r="Z6960">
        <v>0.42641775552023298</v>
      </c>
      <c r="AA6960">
        <v>1.18757528835852</v>
      </c>
      <c r="AB6960">
        <v>0.45546888433454502</v>
      </c>
      <c r="AC6960">
        <v>3.3438641945644498E-3</v>
      </c>
      <c r="AD6960">
        <v>1.71696942213688E-3</v>
      </c>
      <c r="AE6960">
        <v>0</v>
      </c>
      <c r="AF6960">
        <v>1</v>
      </c>
      <c r="AG6960">
        <v>0</v>
      </c>
      <c r="AH6960">
        <v>1</v>
      </c>
    </row>
    <row r="6961" spans="1:34" x14ac:dyDescent="0.2">
      <c r="A6961">
        <v>6959</v>
      </c>
      <c r="B6961">
        <v>696</v>
      </c>
      <c r="C6961">
        <v>870</v>
      </c>
      <c r="D6961" t="s">
        <v>2474</v>
      </c>
      <c r="E6961">
        <f t="shared" si="215"/>
        <v>348</v>
      </c>
      <c r="F6961" s="42">
        <f t="shared" si="216"/>
        <v>348</v>
      </c>
      <c r="H6961" t="s">
        <v>2470</v>
      </c>
      <c r="I6961">
        <v>1</v>
      </c>
      <c r="J6961">
        <v>0</v>
      </c>
      <c r="K6961">
        <v>0</v>
      </c>
      <c r="S6961">
        <v>0.63729497534222901</v>
      </c>
      <c r="T6961">
        <v>1.12662281166121</v>
      </c>
      <c r="U6961">
        <v>2.8676625035004699</v>
      </c>
      <c r="V6961">
        <v>4.4301138559656001</v>
      </c>
      <c r="W6961">
        <v>0.241706975543515</v>
      </c>
      <c r="X6961">
        <v>1.25548904088483</v>
      </c>
      <c r="Y6961">
        <v>0.68543489904445098</v>
      </c>
      <c r="Z6961">
        <v>0.94742875481155397</v>
      </c>
      <c r="AA6961">
        <v>1.24954239583223</v>
      </c>
      <c r="AB6961">
        <v>1.82100628983796</v>
      </c>
      <c r="AC6961">
        <v>0.44452838465652</v>
      </c>
      <c r="AD6961">
        <v>7.3712327165205696E-3</v>
      </c>
      <c r="AE6961">
        <v>1</v>
      </c>
      <c r="AF6961">
        <v>0</v>
      </c>
      <c r="AG6961">
        <v>0</v>
      </c>
      <c r="AH6961">
        <v>0</v>
      </c>
    </row>
    <row r="6962" spans="1:34" x14ac:dyDescent="0.2">
      <c r="A6962">
        <v>6960</v>
      </c>
      <c r="B6962">
        <v>696</v>
      </c>
      <c r="C6962">
        <v>870</v>
      </c>
      <c r="D6962" t="s">
        <v>2474</v>
      </c>
      <c r="E6962">
        <f t="shared" si="215"/>
        <v>348</v>
      </c>
      <c r="F6962" s="42">
        <f t="shared" si="216"/>
        <v>348</v>
      </c>
      <c r="H6962" t="s">
        <v>2471</v>
      </c>
      <c r="I6962">
        <v>0</v>
      </c>
      <c r="J6962">
        <v>0</v>
      </c>
      <c r="K6962">
        <v>0</v>
      </c>
      <c r="S6962">
        <v>-0.59669125813525203</v>
      </c>
      <c r="T6962">
        <v>-0.132828222024333</v>
      </c>
      <c r="U6962">
        <v>2.9557938599027702</v>
      </c>
      <c r="V6962">
        <v>0.67224676366918301</v>
      </c>
      <c r="W6962">
        <v>-0.72335497943244598</v>
      </c>
      <c r="X6962">
        <v>-0.18357817885460201</v>
      </c>
      <c r="Y6962">
        <v>-0.98441268363944201</v>
      </c>
      <c r="Z6962">
        <v>-0.188044458066457</v>
      </c>
      <c r="AA6962">
        <v>1.2561371001767201</v>
      </c>
      <c r="AB6962">
        <v>0.25249926022467201</v>
      </c>
      <c r="AC6962">
        <v>2.44312690596157E-2</v>
      </c>
      <c r="AD6962">
        <v>4.8007339756653304E-3</v>
      </c>
      <c r="AE6962">
        <v>0</v>
      </c>
      <c r="AF6962">
        <v>1</v>
      </c>
      <c r="AG6962">
        <v>0</v>
      </c>
      <c r="AH6962">
        <v>1</v>
      </c>
    </row>
    <row r="6963" spans="1:34" x14ac:dyDescent="0.2">
      <c r="A6963">
        <v>6961</v>
      </c>
      <c r="B6963">
        <v>697</v>
      </c>
      <c r="C6963">
        <v>871</v>
      </c>
      <c r="D6963" t="s">
        <v>2475</v>
      </c>
      <c r="E6963">
        <f t="shared" si="215"/>
        <v>348</v>
      </c>
      <c r="F6963" s="42">
        <f t="shared" si="216"/>
        <v>349</v>
      </c>
      <c r="H6963" t="s">
        <v>2476</v>
      </c>
      <c r="I6963">
        <v>1</v>
      </c>
      <c r="J6963">
        <v>1</v>
      </c>
      <c r="K6963">
        <v>1</v>
      </c>
      <c r="S6963">
        <v>-0.876548951200675</v>
      </c>
      <c r="T6963">
        <v>-1.4924185813992701</v>
      </c>
      <c r="U6963">
        <v>3.2202095240354498</v>
      </c>
      <c r="V6963">
        <v>5.0293147935070701</v>
      </c>
      <c r="W6963">
        <v>-0.83800405984996695</v>
      </c>
      <c r="X6963">
        <v>-1.0390797520528301</v>
      </c>
      <c r="Y6963">
        <v>-0.90216516011369796</v>
      </c>
      <c r="Z6963">
        <v>-0.77224023914346995</v>
      </c>
      <c r="AA6963">
        <v>1.20195862464113</v>
      </c>
      <c r="AB6963">
        <v>1.8598450307536201</v>
      </c>
      <c r="AC6963">
        <v>6.7562376352920204E-3</v>
      </c>
      <c r="AD6963">
        <v>2.89017993384625E-2</v>
      </c>
      <c r="AE6963">
        <v>1</v>
      </c>
      <c r="AF6963">
        <v>0</v>
      </c>
      <c r="AG6963">
        <v>1</v>
      </c>
      <c r="AH6963">
        <v>1</v>
      </c>
    </row>
    <row r="6964" spans="1:34" x14ac:dyDescent="0.2">
      <c r="A6964">
        <v>6962</v>
      </c>
      <c r="B6964">
        <v>697</v>
      </c>
      <c r="C6964">
        <v>871</v>
      </c>
      <c r="D6964" t="s">
        <v>2475</v>
      </c>
      <c r="E6964">
        <f t="shared" si="215"/>
        <v>348</v>
      </c>
      <c r="F6964" s="42">
        <f t="shared" si="216"/>
        <v>349</v>
      </c>
      <c r="H6964" t="s">
        <v>2477</v>
      </c>
      <c r="I6964">
        <v>0</v>
      </c>
      <c r="J6964">
        <v>1</v>
      </c>
      <c r="K6964">
        <v>1</v>
      </c>
      <c r="S6964">
        <v>-0.90006525017088301</v>
      </c>
      <c r="T6964">
        <v>-1.5340523322938899</v>
      </c>
      <c r="U6964">
        <v>3.1876778826117498</v>
      </c>
      <c r="V6964">
        <v>4.9600424952040099</v>
      </c>
      <c r="W6964">
        <v>-0.98275337145952901</v>
      </c>
      <c r="X6964">
        <v>-1.7755865563753299</v>
      </c>
      <c r="Y6964">
        <v>-0.94194566057436202</v>
      </c>
      <c r="Z6964">
        <v>-1.5596345861307299</v>
      </c>
      <c r="AA6964">
        <v>1.28416832820426</v>
      </c>
      <c r="AB6964">
        <v>1.7608791429397299</v>
      </c>
      <c r="AC6964">
        <v>3.0547814694625E-3</v>
      </c>
      <c r="AD6964">
        <v>1.2155162207197601E-4</v>
      </c>
      <c r="AE6964">
        <v>1</v>
      </c>
      <c r="AF6964">
        <v>0</v>
      </c>
      <c r="AG6964">
        <v>0</v>
      </c>
      <c r="AH6964">
        <v>0</v>
      </c>
    </row>
    <row r="6965" spans="1:34" x14ac:dyDescent="0.2">
      <c r="A6965">
        <v>6963</v>
      </c>
      <c r="B6965">
        <v>697</v>
      </c>
      <c r="C6965">
        <v>872</v>
      </c>
      <c r="D6965" t="s">
        <v>2475</v>
      </c>
      <c r="E6965">
        <f t="shared" si="215"/>
        <v>348</v>
      </c>
      <c r="F6965" s="42">
        <f t="shared" si="216"/>
        <v>349</v>
      </c>
      <c r="H6965" t="s">
        <v>2478</v>
      </c>
      <c r="I6965">
        <v>1</v>
      </c>
      <c r="J6965">
        <v>1</v>
      </c>
      <c r="K6965">
        <v>1</v>
      </c>
      <c r="S6965">
        <v>-0.75586343643954002</v>
      </c>
      <c r="T6965">
        <v>-0.18253429645090199</v>
      </c>
      <c r="U6965">
        <v>3.45847522502299</v>
      </c>
      <c r="V6965">
        <v>1.12122873329157</v>
      </c>
      <c r="W6965">
        <v>-0.586406845098148</v>
      </c>
      <c r="X6965">
        <v>-0.286718061865469</v>
      </c>
      <c r="Y6965">
        <v>-0.62655320956332194</v>
      </c>
      <c r="Z6965">
        <v>-0.29313905970422399</v>
      </c>
      <c r="AA6965">
        <v>1.44702205822325</v>
      </c>
      <c r="AB6965">
        <v>0.41099926408404602</v>
      </c>
      <c r="AC6965">
        <v>0.11097356720322001</v>
      </c>
      <c r="AD6965">
        <v>6.7247941896110899E-3</v>
      </c>
      <c r="AE6965">
        <v>0</v>
      </c>
      <c r="AF6965">
        <v>1</v>
      </c>
      <c r="AG6965">
        <v>0</v>
      </c>
      <c r="AH6965">
        <v>1</v>
      </c>
    </row>
    <row r="6966" spans="1:34" x14ac:dyDescent="0.2">
      <c r="A6966">
        <v>6964</v>
      </c>
      <c r="B6966">
        <v>697</v>
      </c>
      <c r="C6966">
        <v>872</v>
      </c>
      <c r="D6966" t="s">
        <v>2475</v>
      </c>
      <c r="E6966">
        <f t="shared" si="215"/>
        <v>348</v>
      </c>
      <c r="F6966" s="42">
        <f t="shared" si="216"/>
        <v>349</v>
      </c>
      <c r="H6966" t="s">
        <v>2479</v>
      </c>
      <c r="I6966">
        <v>0</v>
      </c>
      <c r="J6966">
        <v>1</v>
      </c>
      <c r="K6966">
        <v>1</v>
      </c>
      <c r="S6966">
        <v>1.0423780733835899</v>
      </c>
      <c r="T6966">
        <v>1.7362764254193701</v>
      </c>
      <c r="U6966">
        <v>3.40487436729018</v>
      </c>
      <c r="V6966">
        <v>5.2277439060988096</v>
      </c>
      <c r="W6966">
        <v>0.77349100157383299</v>
      </c>
      <c r="X6966">
        <v>1.7507096561323601</v>
      </c>
      <c r="Y6966">
        <v>1.0398784983295799</v>
      </c>
      <c r="Z6966">
        <v>1.6702520768806699</v>
      </c>
      <c r="AA6966">
        <v>1.4919115933287701</v>
      </c>
      <c r="AB6966">
        <v>1.73236899970275</v>
      </c>
      <c r="AC6966">
        <v>4.2270785204690603E-2</v>
      </c>
      <c r="AD6966">
        <v>1.1769256152698401E-4</v>
      </c>
      <c r="AE6966">
        <v>1</v>
      </c>
      <c r="AF6966">
        <v>0</v>
      </c>
      <c r="AG6966">
        <v>0</v>
      </c>
      <c r="AH6966">
        <v>0</v>
      </c>
    </row>
    <row r="6967" spans="1:34" x14ac:dyDescent="0.2">
      <c r="A6967">
        <v>6965</v>
      </c>
      <c r="B6967">
        <v>697</v>
      </c>
      <c r="C6967">
        <v>873</v>
      </c>
      <c r="D6967" t="s">
        <v>2475</v>
      </c>
      <c r="E6967">
        <f t="shared" si="215"/>
        <v>348</v>
      </c>
      <c r="F6967" s="42">
        <f t="shared" si="216"/>
        <v>349</v>
      </c>
      <c r="H6967" t="s">
        <v>2480</v>
      </c>
      <c r="I6967">
        <v>1</v>
      </c>
      <c r="J6967">
        <v>1</v>
      </c>
      <c r="K6967">
        <v>1</v>
      </c>
      <c r="S6967">
        <v>1.0963943478418501</v>
      </c>
      <c r="T6967">
        <v>0.42283289040633698</v>
      </c>
      <c r="U6967">
        <v>3.07267003227025</v>
      </c>
      <c r="V6967">
        <v>1.3427275857193499</v>
      </c>
      <c r="W6967">
        <v>1.39840546209304</v>
      </c>
      <c r="X6967">
        <v>0.37417118033341201</v>
      </c>
      <c r="Y6967">
        <v>1.7352393610838299</v>
      </c>
      <c r="Z6967">
        <v>0.22141390895018401</v>
      </c>
      <c r="AA6967">
        <v>1.2795487977794</v>
      </c>
      <c r="AB6967">
        <v>0.525441887201331</v>
      </c>
      <c r="AC6967">
        <v>3.4797292842919997E-5</v>
      </c>
      <c r="AD6967">
        <v>5.7030971200703103E-3</v>
      </c>
      <c r="AE6967">
        <v>0</v>
      </c>
      <c r="AF6967">
        <v>1</v>
      </c>
      <c r="AG6967">
        <v>1</v>
      </c>
      <c r="AH6967">
        <v>0</v>
      </c>
    </row>
    <row r="6968" spans="1:34" x14ac:dyDescent="0.2">
      <c r="A6968">
        <v>6966</v>
      </c>
      <c r="B6968">
        <v>697</v>
      </c>
      <c r="C6968">
        <v>873</v>
      </c>
      <c r="D6968" t="s">
        <v>2475</v>
      </c>
      <c r="E6968">
        <f t="shared" si="215"/>
        <v>348</v>
      </c>
      <c r="F6968" s="42">
        <f t="shared" si="216"/>
        <v>349</v>
      </c>
      <c r="H6968" t="s">
        <v>2481</v>
      </c>
      <c r="I6968">
        <v>0</v>
      </c>
      <c r="J6968">
        <v>1</v>
      </c>
      <c r="K6968">
        <v>1</v>
      </c>
      <c r="S6968">
        <v>5.7639427133835901E-2</v>
      </c>
      <c r="T6968">
        <v>2.74394841670231E-2</v>
      </c>
      <c r="U6968">
        <v>2.0038979436503701</v>
      </c>
      <c r="V6968">
        <v>0.43614469548815299</v>
      </c>
      <c r="W6968">
        <v>0.22451493273454001</v>
      </c>
      <c r="X6968">
        <v>3.3743655079433402E-2</v>
      </c>
      <c r="Y6968">
        <v>0.28121842897258498</v>
      </c>
      <c r="Z6968">
        <v>3.8731247359254602E-2</v>
      </c>
      <c r="AA6968">
        <v>0.87610987288333297</v>
      </c>
      <c r="AB6968">
        <v>0.17312255939434801</v>
      </c>
      <c r="AC6968">
        <v>0.31164919831791099</v>
      </c>
      <c r="AD6968">
        <v>0.44107243687185699</v>
      </c>
      <c r="AE6968">
        <v>0</v>
      </c>
      <c r="AF6968">
        <v>1</v>
      </c>
      <c r="AG6968">
        <v>1</v>
      </c>
      <c r="AH6968">
        <v>0</v>
      </c>
    </row>
    <row r="6969" spans="1:34" x14ac:dyDescent="0.2">
      <c r="A6969">
        <v>6967</v>
      </c>
      <c r="B6969">
        <v>697</v>
      </c>
      <c r="C6969">
        <v>874</v>
      </c>
      <c r="D6969" t="s">
        <v>2475</v>
      </c>
      <c r="E6969">
        <f t="shared" si="215"/>
        <v>348</v>
      </c>
      <c r="F6969" s="42">
        <f t="shared" si="216"/>
        <v>349</v>
      </c>
      <c r="H6969" t="s">
        <v>2482</v>
      </c>
      <c r="I6969">
        <v>1</v>
      </c>
      <c r="J6969">
        <v>1</v>
      </c>
      <c r="K6969">
        <v>1</v>
      </c>
      <c r="S6969">
        <v>-0.55658542254241195</v>
      </c>
      <c r="T6969">
        <v>-0.96719952340146698</v>
      </c>
      <c r="U6969">
        <v>2.6354220012435698</v>
      </c>
      <c r="V6969">
        <v>4.1035840915021504</v>
      </c>
      <c r="W6969">
        <v>-0.70152589799605303</v>
      </c>
      <c r="X6969">
        <v>4.2124681656636402E-2</v>
      </c>
      <c r="Y6969">
        <v>-0.46628577634965701</v>
      </c>
      <c r="Z6969">
        <v>9.8320374182948894E-2</v>
      </c>
      <c r="AA6969">
        <v>1.13227578519318</v>
      </c>
      <c r="AB6969">
        <v>1.58103817456608</v>
      </c>
      <c r="AC6969">
        <v>1.5678813114591399E-2</v>
      </c>
      <c r="AD6969">
        <v>0.91600758564290896</v>
      </c>
      <c r="AE6969">
        <v>1</v>
      </c>
      <c r="AF6969">
        <v>0</v>
      </c>
      <c r="AG6969">
        <v>1</v>
      </c>
      <c r="AH6969">
        <v>1</v>
      </c>
    </row>
    <row r="6970" spans="1:34" x14ac:dyDescent="0.2">
      <c r="A6970">
        <v>6968</v>
      </c>
      <c r="B6970">
        <v>697</v>
      </c>
      <c r="C6970">
        <v>874</v>
      </c>
      <c r="D6970" t="s">
        <v>2475</v>
      </c>
      <c r="E6970">
        <f t="shared" si="215"/>
        <v>348</v>
      </c>
      <c r="F6970" s="42">
        <f t="shared" si="216"/>
        <v>349</v>
      </c>
      <c r="H6970" t="s">
        <v>2483</v>
      </c>
      <c r="I6970">
        <v>0</v>
      </c>
      <c r="J6970">
        <v>1</v>
      </c>
      <c r="K6970">
        <v>1</v>
      </c>
      <c r="S6970">
        <v>-8.5941520170308594E-2</v>
      </c>
      <c r="T6970">
        <v>-4.1223174551086601E-2</v>
      </c>
      <c r="U6970">
        <v>3.4215043726144398</v>
      </c>
      <c r="V6970">
        <v>1.4777755385326801</v>
      </c>
      <c r="W6970">
        <v>-0.44301385531649901</v>
      </c>
      <c r="X6970">
        <v>-2.6417215630087702E-2</v>
      </c>
      <c r="Y6970">
        <v>-0.66944091019781904</v>
      </c>
      <c r="Z6970">
        <v>-6.7737627287061994E-2</v>
      </c>
      <c r="AA6970">
        <v>1.29975798677111</v>
      </c>
      <c r="AB6970">
        <v>0.58535963647579603</v>
      </c>
      <c r="AC6970">
        <v>0.179260217296001</v>
      </c>
      <c r="AD6970">
        <v>0.85822914272675199</v>
      </c>
      <c r="AE6970">
        <v>0</v>
      </c>
      <c r="AF6970">
        <v>1</v>
      </c>
      <c r="AG6970">
        <v>1</v>
      </c>
      <c r="AH6970">
        <v>0</v>
      </c>
    </row>
    <row r="6971" spans="1:34" x14ac:dyDescent="0.2">
      <c r="A6971">
        <v>6969</v>
      </c>
      <c r="B6971">
        <v>697</v>
      </c>
      <c r="C6971">
        <v>875</v>
      </c>
      <c r="D6971" t="s">
        <v>2475</v>
      </c>
      <c r="E6971">
        <f t="shared" si="215"/>
        <v>348</v>
      </c>
      <c r="F6971" s="42">
        <f t="shared" si="216"/>
        <v>349</v>
      </c>
      <c r="H6971" t="s">
        <v>2484</v>
      </c>
      <c r="I6971">
        <v>1</v>
      </c>
      <c r="J6971">
        <v>1</v>
      </c>
      <c r="K6971">
        <v>1</v>
      </c>
      <c r="S6971">
        <v>-0.92604010907234602</v>
      </c>
      <c r="T6971">
        <v>-1.6967026594585199</v>
      </c>
      <c r="U6971">
        <v>3.38783054950181</v>
      </c>
      <c r="V6971">
        <v>5.2748863096668401</v>
      </c>
      <c r="W6971">
        <v>-0.68173138223815499</v>
      </c>
      <c r="X6971">
        <v>-2.2739360617847799</v>
      </c>
      <c r="Y6971">
        <v>-0.85125305060243805</v>
      </c>
      <c r="Z6971">
        <v>-2.3228475649998899</v>
      </c>
      <c r="AA6971">
        <v>1.30384027513309</v>
      </c>
      <c r="AB6971">
        <v>1.88357063683722</v>
      </c>
      <c r="AC6971">
        <v>4.0584522295619499E-2</v>
      </c>
      <c r="AD6971">
        <v>5.8381995669253197E-6</v>
      </c>
      <c r="AE6971">
        <v>1</v>
      </c>
      <c r="AF6971">
        <v>0</v>
      </c>
      <c r="AG6971">
        <v>0</v>
      </c>
      <c r="AH6971">
        <v>0</v>
      </c>
    </row>
    <row r="6972" spans="1:34" x14ac:dyDescent="0.2">
      <c r="A6972">
        <v>6970</v>
      </c>
      <c r="B6972">
        <v>697</v>
      </c>
      <c r="C6972">
        <v>875</v>
      </c>
      <c r="D6972" t="s">
        <v>2475</v>
      </c>
      <c r="E6972">
        <f t="shared" si="215"/>
        <v>348</v>
      </c>
      <c r="F6972" s="42">
        <f t="shared" si="216"/>
        <v>349</v>
      </c>
      <c r="H6972" t="s">
        <v>2485</v>
      </c>
      <c r="I6972">
        <v>0</v>
      </c>
      <c r="J6972">
        <v>1</v>
      </c>
      <c r="K6972">
        <v>1</v>
      </c>
      <c r="S6972">
        <v>0.65286993759218603</v>
      </c>
      <c r="T6972">
        <v>0.181786403846462</v>
      </c>
      <c r="U6972">
        <v>3.1628636714303902</v>
      </c>
      <c r="V6972">
        <v>1.35831637423973</v>
      </c>
      <c r="W6972">
        <v>0.71097444211322303</v>
      </c>
      <c r="X6972">
        <v>0.11931900254528199</v>
      </c>
      <c r="Y6972">
        <v>0.48909906930611802</v>
      </c>
      <c r="Z6972">
        <v>0.28276580716942801</v>
      </c>
      <c r="AA6972">
        <v>1.18181625980466</v>
      </c>
      <c r="AB6972">
        <v>0.53927432195427605</v>
      </c>
      <c r="AC6972">
        <v>1.8866930516197301E-2</v>
      </c>
      <c r="AD6972">
        <v>0.38204282446034699</v>
      </c>
      <c r="AE6972">
        <v>0</v>
      </c>
      <c r="AF6972">
        <v>1</v>
      </c>
      <c r="AG6972">
        <v>1</v>
      </c>
      <c r="AH6972">
        <v>0</v>
      </c>
    </row>
    <row r="6973" spans="1:34" x14ac:dyDescent="0.2">
      <c r="A6973">
        <v>6971</v>
      </c>
      <c r="B6973">
        <v>698</v>
      </c>
      <c r="C6973">
        <v>871</v>
      </c>
      <c r="D6973" t="s">
        <v>2486</v>
      </c>
      <c r="E6973">
        <f t="shared" si="215"/>
        <v>348</v>
      </c>
      <c r="F6973" s="42">
        <f t="shared" si="216"/>
        <v>350</v>
      </c>
      <c r="H6973" t="s">
        <v>2476</v>
      </c>
      <c r="I6973">
        <v>1</v>
      </c>
      <c r="J6973">
        <v>0</v>
      </c>
      <c r="K6973">
        <v>1</v>
      </c>
      <c r="S6973">
        <v>-0.876548951200675</v>
      </c>
      <c r="T6973">
        <v>-1.4924185813992701</v>
      </c>
      <c r="U6973">
        <v>3.2202095240354498</v>
      </c>
      <c r="V6973">
        <v>5.0293147935070701</v>
      </c>
      <c r="W6973">
        <v>-0.83800405984996695</v>
      </c>
      <c r="X6973">
        <v>-1.0390797520528301</v>
      </c>
      <c r="Y6973">
        <v>-0.90216516011369796</v>
      </c>
      <c r="Z6973">
        <v>-0.77224023914346995</v>
      </c>
      <c r="AA6973">
        <v>1.20195862464113</v>
      </c>
      <c r="AB6973">
        <v>1.8598450307536201</v>
      </c>
      <c r="AC6973">
        <v>6.7562376352920204E-3</v>
      </c>
      <c r="AD6973">
        <v>2.89017993384625E-2</v>
      </c>
      <c r="AE6973">
        <v>1</v>
      </c>
      <c r="AF6973">
        <v>0</v>
      </c>
      <c r="AG6973">
        <v>1</v>
      </c>
      <c r="AH6973">
        <v>1</v>
      </c>
    </row>
    <row r="6974" spans="1:34" x14ac:dyDescent="0.2">
      <c r="A6974">
        <v>6972</v>
      </c>
      <c r="B6974">
        <v>698</v>
      </c>
      <c r="C6974">
        <v>871</v>
      </c>
      <c r="D6974" t="s">
        <v>2486</v>
      </c>
      <c r="E6974">
        <f t="shared" si="215"/>
        <v>348</v>
      </c>
      <c r="F6974" s="42">
        <f t="shared" si="216"/>
        <v>350</v>
      </c>
      <c r="H6974" t="s">
        <v>2477</v>
      </c>
      <c r="I6974">
        <v>0</v>
      </c>
      <c r="J6974">
        <v>0</v>
      </c>
      <c r="K6974">
        <v>1</v>
      </c>
      <c r="S6974">
        <v>-0.90006525017088301</v>
      </c>
      <c r="T6974">
        <v>-1.5340523322938899</v>
      </c>
      <c r="U6974">
        <v>3.1876778826117498</v>
      </c>
      <c r="V6974">
        <v>4.9600424952040099</v>
      </c>
      <c r="W6974">
        <v>-0.98275337145952901</v>
      </c>
      <c r="X6974">
        <v>-1.7755865563753299</v>
      </c>
      <c r="Y6974">
        <v>-0.94194566057436202</v>
      </c>
      <c r="Z6974">
        <v>-1.5596345861307299</v>
      </c>
      <c r="AA6974">
        <v>1.28416832820426</v>
      </c>
      <c r="AB6974">
        <v>1.7608791429397299</v>
      </c>
      <c r="AC6974">
        <v>3.0547814694625E-3</v>
      </c>
      <c r="AD6974">
        <v>1.2155162207197601E-4</v>
      </c>
      <c r="AE6974">
        <v>1</v>
      </c>
      <c r="AF6974">
        <v>0</v>
      </c>
      <c r="AG6974">
        <v>0</v>
      </c>
      <c r="AH6974">
        <v>0</v>
      </c>
    </row>
    <row r="6975" spans="1:34" x14ac:dyDescent="0.2">
      <c r="A6975">
        <v>6973</v>
      </c>
      <c r="B6975">
        <v>698</v>
      </c>
      <c r="C6975">
        <v>872</v>
      </c>
      <c r="D6975" t="s">
        <v>2486</v>
      </c>
      <c r="E6975">
        <f t="shared" si="215"/>
        <v>348</v>
      </c>
      <c r="F6975" s="42">
        <f t="shared" si="216"/>
        <v>350</v>
      </c>
      <c r="H6975" t="s">
        <v>2478</v>
      </c>
      <c r="I6975">
        <v>1</v>
      </c>
      <c r="J6975">
        <v>0</v>
      </c>
      <c r="K6975">
        <v>1</v>
      </c>
      <c r="S6975">
        <v>-0.75586343643954002</v>
      </c>
      <c r="T6975">
        <v>-0.18253429645090199</v>
      </c>
      <c r="U6975">
        <v>3.45847522502299</v>
      </c>
      <c r="V6975">
        <v>1.12122873329157</v>
      </c>
      <c r="W6975">
        <v>-0.586406845098148</v>
      </c>
      <c r="X6975">
        <v>-0.286718061865469</v>
      </c>
      <c r="Y6975">
        <v>-0.62655320956332194</v>
      </c>
      <c r="Z6975">
        <v>-0.29313905970422399</v>
      </c>
      <c r="AA6975">
        <v>1.44702205822325</v>
      </c>
      <c r="AB6975">
        <v>0.41099926408404602</v>
      </c>
      <c r="AC6975">
        <v>0.11097356720322001</v>
      </c>
      <c r="AD6975">
        <v>6.7247941896110899E-3</v>
      </c>
      <c r="AE6975">
        <v>0</v>
      </c>
      <c r="AF6975">
        <v>1</v>
      </c>
      <c r="AG6975">
        <v>0</v>
      </c>
      <c r="AH6975">
        <v>1</v>
      </c>
    </row>
    <row r="6976" spans="1:34" x14ac:dyDescent="0.2">
      <c r="A6976">
        <v>6974</v>
      </c>
      <c r="B6976">
        <v>698</v>
      </c>
      <c r="C6976">
        <v>872</v>
      </c>
      <c r="D6976" t="s">
        <v>2486</v>
      </c>
      <c r="E6976">
        <f t="shared" ref="E6976:E7039" si="217">E6936+2</f>
        <v>348</v>
      </c>
      <c r="F6976" s="42">
        <f t="shared" si="216"/>
        <v>350</v>
      </c>
      <c r="H6976" t="s">
        <v>2479</v>
      </c>
      <c r="I6976">
        <v>0</v>
      </c>
      <c r="J6976">
        <v>0</v>
      </c>
      <c r="K6976">
        <v>1</v>
      </c>
      <c r="S6976">
        <v>1.0423780733835899</v>
      </c>
      <c r="T6976">
        <v>1.7362764254193701</v>
      </c>
      <c r="U6976">
        <v>3.40487436729018</v>
      </c>
      <c r="V6976">
        <v>5.2277439060988096</v>
      </c>
      <c r="W6976">
        <v>0.77349100157383299</v>
      </c>
      <c r="X6976">
        <v>1.7507096561323601</v>
      </c>
      <c r="Y6976">
        <v>1.0398784983295799</v>
      </c>
      <c r="Z6976">
        <v>1.6702520768806699</v>
      </c>
      <c r="AA6976">
        <v>1.4919115933287701</v>
      </c>
      <c r="AB6976">
        <v>1.73236899970275</v>
      </c>
      <c r="AC6976">
        <v>4.2270785204690603E-2</v>
      </c>
      <c r="AD6976">
        <v>1.1769256152698401E-4</v>
      </c>
      <c r="AE6976">
        <v>1</v>
      </c>
      <c r="AF6976">
        <v>0</v>
      </c>
      <c r="AG6976">
        <v>0</v>
      </c>
      <c r="AH6976">
        <v>0</v>
      </c>
    </row>
    <row r="6977" spans="1:34" x14ac:dyDescent="0.2">
      <c r="A6977">
        <v>6975</v>
      </c>
      <c r="B6977">
        <v>698</v>
      </c>
      <c r="C6977">
        <v>873</v>
      </c>
      <c r="D6977" t="s">
        <v>2486</v>
      </c>
      <c r="E6977">
        <f t="shared" si="217"/>
        <v>348</v>
      </c>
      <c r="F6977" s="42">
        <f t="shared" si="216"/>
        <v>350</v>
      </c>
      <c r="H6977" t="s">
        <v>2480</v>
      </c>
      <c r="I6977">
        <v>1</v>
      </c>
      <c r="J6977">
        <v>0</v>
      </c>
      <c r="K6977">
        <v>1</v>
      </c>
      <c r="S6977">
        <v>1.0963943478418501</v>
      </c>
      <c r="T6977">
        <v>0.42283289040633698</v>
      </c>
      <c r="U6977">
        <v>3.07267003227025</v>
      </c>
      <c r="V6977">
        <v>1.3427275857193499</v>
      </c>
      <c r="W6977">
        <v>1.39840546209304</v>
      </c>
      <c r="X6977">
        <v>0.37417118033341201</v>
      </c>
      <c r="Y6977">
        <v>1.7352393610838299</v>
      </c>
      <c r="Z6977">
        <v>0.22141390895018401</v>
      </c>
      <c r="AA6977">
        <v>1.2795487977794</v>
      </c>
      <c r="AB6977">
        <v>0.525441887201331</v>
      </c>
      <c r="AC6977">
        <v>3.4797292842919997E-5</v>
      </c>
      <c r="AD6977">
        <v>5.7030971200703103E-3</v>
      </c>
      <c r="AE6977">
        <v>0</v>
      </c>
      <c r="AF6977">
        <v>1</v>
      </c>
      <c r="AG6977">
        <v>1</v>
      </c>
      <c r="AH6977">
        <v>0</v>
      </c>
    </row>
    <row r="6978" spans="1:34" x14ac:dyDescent="0.2">
      <c r="A6978">
        <v>6976</v>
      </c>
      <c r="B6978">
        <v>698</v>
      </c>
      <c r="C6978">
        <v>873</v>
      </c>
      <c r="D6978" t="s">
        <v>2486</v>
      </c>
      <c r="E6978">
        <f t="shared" si="217"/>
        <v>348</v>
      </c>
      <c r="F6978" s="42">
        <f t="shared" si="216"/>
        <v>350</v>
      </c>
      <c r="H6978" t="s">
        <v>2481</v>
      </c>
      <c r="I6978">
        <v>0</v>
      </c>
      <c r="J6978">
        <v>0</v>
      </c>
      <c r="K6978">
        <v>1</v>
      </c>
      <c r="S6978">
        <v>5.7639427133835901E-2</v>
      </c>
      <c r="T6978">
        <v>2.74394841670231E-2</v>
      </c>
      <c r="U6978">
        <v>2.0038979436503701</v>
      </c>
      <c r="V6978">
        <v>0.43614469548815299</v>
      </c>
      <c r="W6978">
        <v>0.22451493273454001</v>
      </c>
      <c r="X6978">
        <v>3.3743655079433402E-2</v>
      </c>
      <c r="Y6978">
        <v>0.28121842897258498</v>
      </c>
      <c r="Z6978">
        <v>3.8731247359254602E-2</v>
      </c>
      <c r="AA6978">
        <v>0.87610987288333297</v>
      </c>
      <c r="AB6978">
        <v>0.17312255939434801</v>
      </c>
      <c r="AC6978">
        <v>0.31164919831791099</v>
      </c>
      <c r="AD6978">
        <v>0.44107243687185699</v>
      </c>
      <c r="AE6978">
        <v>0</v>
      </c>
      <c r="AF6978">
        <v>1</v>
      </c>
      <c r="AG6978">
        <v>1</v>
      </c>
      <c r="AH6978">
        <v>0</v>
      </c>
    </row>
    <row r="6979" spans="1:34" x14ac:dyDescent="0.2">
      <c r="A6979">
        <v>6977</v>
      </c>
      <c r="B6979">
        <v>698</v>
      </c>
      <c r="C6979">
        <v>874</v>
      </c>
      <c r="D6979" t="s">
        <v>2486</v>
      </c>
      <c r="E6979">
        <f t="shared" si="217"/>
        <v>348</v>
      </c>
      <c r="F6979" s="42">
        <f t="shared" ref="F6979:F7042" si="218">B6979-E6979</f>
        <v>350</v>
      </c>
      <c r="H6979" t="s">
        <v>2482</v>
      </c>
      <c r="I6979">
        <v>1</v>
      </c>
      <c r="J6979">
        <v>0</v>
      </c>
      <c r="K6979">
        <v>1</v>
      </c>
      <c r="S6979">
        <v>-0.55658542254241195</v>
      </c>
      <c r="T6979">
        <v>-0.96719952340146698</v>
      </c>
      <c r="U6979">
        <v>2.6354220012435698</v>
      </c>
      <c r="V6979">
        <v>4.1035840915021504</v>
      </c>
      <c r="W6979">
        <v>-0.70152589799605303</v>
      </c>
      <c r="X6979">
        <v>4.2124681656636402E-2</v>
      </c>
      <c r="Y6979">
        <v>-0.46628577634965701</v>
      </c>
      <c r="Z6979">
        <v>9.8320374182948894E-2</v>
      </c>
      <c r="AA6979">
        <v>1.13227578519318</v>
      </c>
      <c r="AB6979">
        <v>1.58103817456608</v>
      </c>
      <c r="AC6979">
        <v>1.5678813114591399E-2</v>
      </c>
      <c r="AD6979">
        <v>0.91600758564290896</v>
      </c>
      <c r="AE6979">
        <v>1</v>
      </c>
      <c r="AF6979">
        <v>0</v>
      </c>
      <c r="AG6979">
        <v>1</v>
      </c>
      <c r="AH6979">
        <v>1</v>
      </c>
    </row>
    <row r="6980" spans="1:34" x14ac:dyDescent="0.2">
      <c r="A6980">
        <v>6978</v>
      </c>
      <c r="B6980">
        <v>698</v>
      </c>
      <c r="C6980">
        <v>874</v>
      </c>
      <c r="D6980" t="s">
        <v>2486</v>
      </c>
      <c r="E6980">
        <f t="shared" si="217"/>
        <v>348</v>
      </c>
      <c r="F6980" s="42">
        <f t="shared" si="218"/>
        <v>350</v>
      </c>
      <c r="H6980" t="s">
        <v>2483</v>
      </c>
      <c r="I6980">
        <v>0</v>
      </c>
      <c r="J6980">
        <v>0</v>
      </c>
      <c r="K6980">
        <v>1</v>
      </c>
      <c r="S6980">
        <v>-8.5941520170308594E-2</v>
      </c>
      <c r="T6980">
        <v>-4.1223174551086601E-2</v>
      </c>
      <c r="U6980">
        <v>3.4215043726144398</v>
      </c>
      <c r="V6980">
        <v>1.4777755385326801</v>
      </c>
      <c r="W6980">
        <v>-0.44301385531649901</v>
      </c>
      <c r="X6980">
        <v>-2.6417215630087702E-2</v>
      </c>
      <c r="Y6980">
        <v>-0.66944091019781904</v>
      </c>
      <c r="Z6980">
        <v>-6.7737627287061994E-2</v>
      </c>
      <c r="AA6980">
        <v>1.29975798677111</v>
      </c>
      <c r="AB6980">
        <v>0.58535963647579603</v>
      </c>
      <c r="AC6980">
        <v>0.179260217296001</v>
      </c>
      <c r="AD6980">
        <v>0.85822914272675199</v>
      </c>
      <c r="AE6980">
        <v>0</v>
      </c>
      <c r="AF6980">
        <v>1</v>
      </c>
      <c r="AG6980">
        <v>1</v>
      </c>
      <c r="AH6980">
        <v>0</v>
      </c>
    </row>
    <row r="6981" spans="1:34" x14ac:dyDescent="0.2">
      <c r="A6981">
        <v>6979</v>
      </c>
      <c r="B6981">
        <v>698</v>
      </c>
      <c r="C6981">
        <v>875</v>
      </c>
      <c r="D6981" t="s">
        <v>2486</v>
      </c>
      <c r="E6981">
        <f t="shared" si="217"/>
        <v>348</v>
      </c>
      <c r="F6981" s="42">
        <f t="shared" si="218"/>
        <v>350</v>
      </c>
      <c r="H6981" t="s">
        <v>2484</v>
      </c>
      <c r="I6981">
        <v>1</v>
      </c>
      <c r="J6981">
        <v>0</v>
      </c>
      <c r="K6981">
        <v>1</v>
      </c>
      <c r="S6981">
        <v>-0.92604010907234602</v>
      </c>
      <c r="T6981">
        <v>-1.6967026594585199</v>
      </c>
      <c r="U6981">
        <v>3.38783054950181</v>
      </c>
      <c r="V6981">
        <v>5.2748863096668401</v>
      </c>
      <c r="W6981">
        <v>-0.68173138223815499</v>
      </c>
      <c r="X6981">
        <v>-2.2739360617847799</v>
      </c>
      <c r="Y6981">
        <v>-0.85125305060243805</v>
      </c>
      <c r="Z6981">
        <v>-2.3228475649998899</v>
      </c>
      <c r="AA6981">
        <v>1.30384027513309</v>
      </c>
      <c r="AB6981">
        <v>1.88357063683722</v>
      </c>
      <c r="AC6981">
        <v>4.0584522295619499E-2</v>
      </c>
      <c r="AD6981">
        <v>5.8381995669253197E-6</v>
      </c>
      <c r="AE6981">
        <v>1</v>
      </c>
      <c r="AF6981">
        <v>0</v>
      </c>
      <c r="AG6981">
        <v>0</v>
      </c>
      <c r="AH6981">
        <v>0</v>
      </c>
    </row>
    <row r="6982" spans="1:34" x14ac:dyDescent="0.2">
      <c r="A6982">
        <v>6980</v>
      </c>
      <c r="B6982">
        <v>698</v>
      </c>
      <c r="C6982">
        <v>875</v>
      </c>
      <c r="D6982" t="s">
        <v>2486</v>
      </c>
      <c r="E6982">
        <f t="shared" si="217"/>
        <v>348</v>
      </c>
      <c r="F6982" s="42">
        <f t="shared" si="218"/>
        <v>350</v>
      </c>
      <c r="H6982" t="s">
        <v>2485</v>
      </c>
      <c r="I6982">
        <v>0</v>
      </c>
      <c r="J6982">
        <v>0</v>
      </c>
      <c r="K6982">
        <v>1</v>
      </c>
      <c r="S6982">
        <v>0.65286993759218603</v>
      </c>
      <c r="T6982">
        <v>0.181786403846462</v>
      </c>
      <c r="U6982">
        <v>3.1628636714303902</v>
      </c>
      <c r="V6982">
        <v>1.35831637423973</v>
      </c>
      <c r="W6982">
        <v>0.71097444211322303</v>
      </c>
      <c r="X6982">
        <v>0.11931900254528199</v>
      </c>
      <c r="Y6982">
        <v>0.48909906930611802</v>
      </c>
      <c r="Z6982">
        <v>0.28276580716942801</v>
      </c>
      <c r="AA6982">
        <v>1.18181625980466</v>
      </c>
      <c r="AB6982">
        <v>0.53927432195427605</v>
      </c>
      <c r="AC6982">
        <v>1.8866930516197301E-2</v>
      </c>
      <c r="AD6982">
        <v>0.38204282446034699</v>
      </c>
      <c r="AE6982">
        <v>0</v>
      </c>
      <c r="AF6982">
        <v>1</v>
      </c>
      <c r="AG6982">
        <v>1</v>
      </c>
      <c r="AH6982">
        <v>0</v>
      </c>
    </row>
    <row r="6983" spans="1:34" x14ac:dyDescent="0.2">
      <c r="A6983">
        <v>6981</v>
      </c>
      <c r="B6983">
        <v>699</v>
      </c>
      <c r="C6983">
        <v>871</v>
      </c>
      <c r="D6983" t="s">
        <v>2487</v>
      </c>
      <c r="E6983">
        <f t="shared" si="217"/>
        <v>350</v>
      </c>
      <c r="F6983" s="42">
        <f t="shared" si="218"/>
        <v>349</v>
      </c>
      <c r="H6983" t="s">
        <v>2476</v>
      </c>
      <c r="I6983">
        <v>1</v>
      </c>
      <c r="J6983">
        <v>1</v>
      </c>
      <c r="K6983">
        <v>0</v>
      </c>
      <c r="S6983">
        <v>-0.876548951200675</v>
      </c>
      <c r="T6983">
        <v>-1.4924185813992701</v>
      </c>
      <c r="U6983">
        <v>3.2202095240354498</v>
      </c>
      <c r="V6983">
        <v>5.0293147935070701</v>
      </c>
      <c r="W6983">
        <v>-0.83800405984996695</v>
      </c>
      <c r="X6983">
        <v>-1.0390797520528301</v>
      </c>
      <c r="Y6983">
        <v>-0.90216516011369796</v>
      </c>
      <c r="Z6983">
        <v>-0.77224023914346995</v>
      </c>
      <c r="AA6983">
        <v>1.20195862464113</v>
      </c>
      <c r="AB6983">
        <v>1.8598450307536201</v>
      </c>
      <c r="AC6983">
        <v>6.7562376352920204E-3</v>
      </c>
      <c r="AD6983">
        <v>2.89017993384625E-2</v>
      </c>
      <c r="AE6983">
        <v>1</v>
      </c>
      <c r="AF6983">
        <v>0</v>
      </c>
      <c r="AG6983">
        <v>1</v>
      </c>
      <c r="AH6983">
        <v>1</v>
      </c>
    </row>
    <row r="6984" spans="1:34" x14ac:dyDescent="0.2">
      <c r="A6984">
        <v>6982</v>
      </c>
      <c r="B6984">
        <v>699</v>
      </c>
      <c r="C6984">
        <v>871</v>
      </c>
      <c r="D6984" t="s">
        <v>2487</v>
      </c>
      <c r="E6984">
        <f t="shared" si="217"/>
        <v>350</v>
      </c>
      <c r="F6984" s="42">
        <f t="shared" si="218"/>
        <v>349</v>
      </c>
      <c r="H6984" t="s">
        <v>2477</v>
      </c>
      <c r="I6984">
        <v>0</v>
      </c>
      <c r="J6984">
        <v>1</v>
      </c>
      <c r="K6984">
        <v>0</v>
      </c>
      <c r="S6984">
        <v>-0.90006525017088301</v>
      </c>
      <c r="T6984">
        <v>-1.5340523322938899</v>
      </c>
      <c r="U6984">
        <v>3.1876778826117498</v>
      </c>
      <c r="V6984">
        <v>4.9600424952040099</v>
      </c>
      <c r="W6984">
        <v>-0.98275337145952901</v>
      </c>
      <c r="X6984">
        <v>-1.7755865563753299</v>
      </c>
      <c r="Y6984">
        <v>-0.94194566057436202</v>
      </c>
      <c r="Z6984">
        <v>-1.5596345861307299</v>
      </c>
      <c r="AA6984">
        <v>1.28416832820426</v>
      </c>
      <c r="AB6984">
        <v>1.7608791429397299</v>
      </c>
      <c r="AC6984">
        <v>3.0547814694625E-3</v>
      </c>
      <c r="AD6984">
        <v>1.2155162207197601E-4</v>
      </c>
      <c r="AE6984">
        <v>1</v>
      </c>
      <c r="AF6984">
        <v>0</v>
      </c>
      <c r="AG6984">
        <v>0</v>
      </c>
      <c r="AH6984">
        <v>0</v>
      </c>
    </row>
    <row r="6985" spans="1:34" x14ac:dyDescent="0.2">
      <c r="A6985">
        <v>6983</v>
      </c>
      <c r="B6985">
        <v>699</v>
      </c>
      <c r="C6985">
        <v>872</v>
      </c>
      <c r="D6985" t="s">
        <v>2487</v>
      </c>
      <c r="E6985">
        <f t="shared" si="217"/>
        <v>350</v>
      </c>
      <c r="F6985" s="42">
        <f t="shared" si="218"/>
        <v>349</v>
      </c>
      <c r="H6985" t="s">
        <v>2478</v>
      </c>
      <c r="I6985">
        <v>1</v>
      </c>
      <c r="J6985">
        <v>1</v>
      </c>
      <c r="K6985">
        <v>0</v>
      </c>
      <c r="S6985">
        <v>-0.75586343643954002</v>
      </c>
      <c r="T6985">
        <v>-0.18253429645090199</v>
      </c>
      <c r="U6985">
        <v>3.45847522502299</v>
      </c>
      <c r="V6985">
        <v>1.12122873329157</v>
      </c>
      <c r="W6985">
        <v>-0.586406845098148</v>
      </c>
      <c r="X6985">
        <v>-0.286718061865469</v>
      </c>
      <c r="Y6985">
        <v>-0.62655320956332194</v>
      </c>
      <c r="Z6985">
        <v>-0.29313905970422399</v>
      </c>
      <c r="AA6985">
        <v>1.44702205822325</v>
      </c>
      <c r="AB6985">
        <v>0.41099926408404602</v>
      </c>
      <c r="AC6985">
        <v>0.11097356720322001</v>
      </c>
      <c r="AD6985">
        <v>6.7247941896110899E-3</v>
      </c>
      <c r="AE6985">
        <v>0</v>
      </c>
      <c r="AF6985">
        <v>1</v>
      </c>
      <c r="AG6985">
        <v>0</v>
      </c>
      <c r="AH6985">
        <v>1</v>
      </c>
    </row>
    <row r="6986" spans="1:34" x14ac:dyDescent="0.2">
      <c r="A6986">
        <v>6984</v>
      </c>
      <c r="B6986">
        <v>699</v>
      </c>
      <c r="C6986">
        <v>872</v>
      </c>
      <c r="D6986" t="s">
        <v>2487</v>
      </c>
      <c r="E6986">
        <f t="shared" si="217"/>
        <v>350</v>
      </c>
      <c r="F6986" s="42">
        <f t="shared" si="218"/>
        <v>349</v>
      </c>
      <c r="H6986" t="s">
        <v>2479</v>
      </c>
      <c r="I6986">
        <v>0</v>
      </c>
      <c r="J6986">
        <v>1</v>
      </c>
      <c r="K6986">
        <v>0</v>
      </c>
      <c r="S6986">
        <v>1.0423780733835899</v>
      </c>
      <c r="T6986">
        <v>1.7362764254193701</v>
      </c>
      <c r="U6986">
        <v>3.40487436729018</v>
      </c>
      <c r="V6986">
        <v>5.2277439060988096</v>
      </c>
      <c r="W6986">
        <v>0.77349100157383299</v>
      </c>
      <c r="X6986">
        <v>1.7507096561323601</v>
      </c>
      <c r="Y6986">
        <v>1.0398784983295799</v>
      </c>
      <c r="Z6986">
        <v>1.6702520768806699</v>
      </c>
      <c r="AA6986">
        <v>1.4919115933287701</v>
      </c>
      <c r="AB6986">
        <v>1.73236899970275</v>
      </c>
      <c r="AC6986">
        <v>4.2270785204690603E-2</v>
      </c>
      <c r="AD6986">
        <v>1.1769256152698401E-4</v>
      </c>
      <c r="AE6986">
        <v>1</v>
      </c>
      <c r="AF6986">
        <v>0</v>
      </c>
      <c r="AG6986">
        <v>0</v>
      </c>
      <c r="AH6986">
        <v>0</v>
      </c>
    </row>
    <row r="6987" spans="1:34" x14ac:dyDescent="0.2">
      <c r="A6987">
        <v>6985</v>
      </c>
      <c r="B6987">
        <v>699</v>
      </c>
      <c r="C6987">
        <v>873</v>
      </c>
      <c r="D6987" t="s">
        <v>2487</v>
      </c>
      <c r="E6987">
        <f t="shared" si="217"/>
        <v>350</v>
      </c>
      <c r="F6987" s="42">
        <f t="shared" si="218"/>
        <v>349</v>
      </c>
      <c r="H6987" t="s">
        <v>2480</v>
      </c>
      <c r="I6987">
        <v>1</v>
      </c>
      <c r="J6987">
        <v>1</v>
      </c>
      <c r="K6987">
        <v>0</v>
      </c>
      <c r="S6987">
        <v>1.0963943478418501</v>
      </c>
      <c r="T6987">
        <v>0.42283289040633698</v>
      </c>
      <c r="U6987">
        <v>3.07267003227025</v>
      </c>
      <c r="V6987">
        <v>1.3427275857193499</v>
      </c>
      <c r="W6987">
        <v>1.39840546209304</v>
      </c>
      <c r="X6987">
        <v>0.37417118033341201</v>
      </c>
      <c r="Y6987">
        <v>1.7352393610838299</v>
      </c>
      <c r="Z6987">
        <v>0.22141390895018401</v>
      </c>
      <c r="AA6987">
        <v>1.2795487977794</v>
      </c>
      <c r="AB6987">
        <v>0.525441887201331</v>
      </c>
      <c r="AC6987">
        <v>3.4797292842919997E-5</v>
      </c>
      <c r="AD6987">
        <v>5.7030971200703103E-3</v>
      </c>
      <c r="AE6987">
        <v>0</v>
      </c>
      <c r="AF6987">
        <v>1</v>
      </c>
      <c r="AG6987">
        <v>1</v>
      </c>
      <c r="AH6987">
        <v>0</v>
      </c>
    </row>
    <row r="6988" spans="1:34" x14ac:dyDescent="0.2">
      <c r="A6988">
        <v>6986</v>
      </c>
      <c r="B6988">
        <v>699</v>
      </c>
      <c r="C6988">
        <v>873</v>
      </c>
      <c r="D6988" t="s">
        <v>2487</v>
      </c>
      <c r="E6988">
        <f t="shared" si="217"/>
        <v>350</v>
      </c>
      <c r="F6988" s="42">
        <f t="shared" si="218"/>
        <v>349</v>
      </c>
      <c r="H6988" t="s">
        <v>2481</v>
      </c>
      <c r="I6988">
        <v>0</v>
      </c>
      <c r="J6988">
        <v>1</v>
      </c>
      <c r="K6988">
        <v>0</v>
      </c>
      <c r="S6988">
        <v>5.7639427133835901E-2</v>
      </c>
      <c r="T6988">
        <v>2.74394841670231E-2</v>
      </c>
      <c r="U6988">
        <v>2.0038979436503701</v>
      </c>
      <c r="V6988">
        <v>0.43614469548815299</v>
      </c>
      <c r="W6988">
        <v>0.22451493273454001</v>
      </c>
      <c r="X6988">
        <v>3.3743655079433402E-2</v>
      </c>
      <c r="Y6988">
        <v>0.28121842897258498</v>
      </c>
      <c r="Z6988">
        <v>3.8731247359254602E-2</v>
      </c>
      <c r="AA6988">
        <v>0.87610987288333297</v>
      </c>
      <c r="AB6988">
        <v>0.17312255939434801</v>
      </c>
      <c r="AC6988">
        <v>0.31164919831791099</v>
      </c>
      <c r="AD6988">
        <v>0.44107243687185699</v>
      </c>
      <c r="AE6988">
        <v>0</v>
      </c>
      <c r="AF6988">
        <v>1</v>
      </c>
      <c r="AG6988">
        <v>1</v>
      </c>
      <c r="AH6988">
        <v>0</v>
      </c>
    </row>
    <row r="6989" spans="1:34" x14ac:dyDescent="0.2">
      <c r="A6989">
        <v>6987</v>
      </c>
      <c r="B6989">
        <v>699</v>
      </c>
      <c r="C6989">
        <v>874</v>
      </c>
      <c r="D6989" t="s">
        <v>2487</v>
      </c>
      <c r="E6989">
        <f t="shared" si="217"/>
        <v>350</v>
      </c>
      <c r="F6989" s="42">
        <f t="shared" si="218"/>
        <v>349</v>
      </c>
      <c r="H6989" t="s">
        <v>2482</v>
      </c>
      <c r="I6989">
        <v>1</v>
      </c>
      <c r="J6989">
        <v>1</v>
      </c>
      <c r="K6989">
        <v>0</v>
      </c>
      <c r="S6989">
        <v>-0.55658542254241195</v>
      </c>
      <c r="T6989">
        <v>-0.96719952340146698</v>
      </c>
      <c r="U6989">
        <v>2.6354220012435698</v>
      </c>
      <c r="V6989">
        <v>4.1035840915021504</v>
      </c>
      <c r="W6989">
        <v>-0.70152589799605303</v>
      </c>
      <c r="X6989">
        <v>4.2124681656636402E-2</v>
      </c>
      <c r="Y6989">
        <v>-0.46628577634965701</v>
      </c>
      <c r="Z6989">
        <v>9.8320374182948894E-2</v>
      </c>
      <c r="AA6989">
        <v>1.13227578519318</v>
      </c>
      <c r="AB6989">
        <v>1.58103817456608</v>
      </c>
      <c r="AC6989">
        <v>1.5678813114591399E-2</v>
      </c>
      <c r="AD6989">
        <v>0.91600758564290896</v>
      </c>
      <c r="AE6989">
        <v>1</v>
      </c>
      <c r="AF6989">
        <v>0</v>
      </c>
      <c r="AG6989">
        <v>1</v>
      </c>
      <c r="AH6989">
        <v>1</v>
      </c>
    </row>
    <row r="6990" spans="1:34" x14ac:dyDescent="0.2">
      <c r="A6990">
        <v>6988</v>
      </c>
      <c r="B6990">
        <v>699</v>
      </c>
      <c r="C6990">
        <v>874</v>
      </c>
      <c r="D6990" t="s">
        <v>2487</v>
      </c>
      <c r="E6990">
        <f t="shared" si="217"/>
        <v>350</v>
      </c>
      <c r="F6990" s="42">
        <f t="shared" si="218"/>
        <v>349</v>
      </c>
      <c r="H6990" t="s">
        <v>2483</v>
      </c>
      <c r="I6990">
        <v>0</v>
      </c>
      <c r="J6990">
        <v>1</v>
      </c>
      <c r="K6990">
        <v>0</v>
      </c>
      <c r="S6990">
        <v>-8.5941520170308594E-2</v>
      </c>
      <c r="T6990">
        <v>-4.1223174551086601E-2</v>
      </c>
      <c r="U6990">
        <v>3.4215043726144398</v>
      </c>
      <c r="V6990">
        <v>1.4777755385326801</v>
      </c>
      <c r="W6990">
        <v>-0.44301385531649901</v>
      </c>
      <c r="X6990">
        <v>-2.6417215630087702E-2</v>
      </c>
      <c r="Y6990">
        <v>-0.66944091019781904</v>
      </c>
      <c r="Z6990">
        <v>-6.7737627287061994E-2</v>
      </c>
      <c r="AA6990">
        <v>1.29975798677111</v>
      </c>
      <c r="AB6990">
        <v>0.58535963647579603</v>
      </c>
      <c r="AC6990">
        <v>0.179260217296001</v>
      </c>
      <c r="AD6990">
        <v>0.85822914272675199</v>
      </c>
      <c r="AE6990">
        <v>0</v>
      </c>
      <c r="AF6990">
        <v>1</v>
      </c>
      <c r="AG6990">
        <v>1</v>
      </c>
      <c r="AH6990">
        <v>0</v>
      </c>
    </row>
    <row r="6991" spans="1:34" x14ac:dyDescent="0.2">
      <c r="A6991">
        <v>6989</v>
      </c>
      <c r="B6991">
        <v>699</v>
      </c>
      <c r="C6991">
        <v>875</v>
      </c>
      <c r="D6991" t="s">
        <v>2487</v>
      </c>
      <c r="E6991">
        <f t="shared" si="217"/>
        <v>350</v>
      </c>
      <c r="F6991" s="42">
        <f t="shared" si="218"/>
        <v>349</v>
      </c>
      <c r="H6991" t="s">
        <v>2484</v>
      </c>
      <c r="I6991">
        <v>1</v>
      </c>
      <c r="J6991">
        <v>1</v>
      </c>
      <c r="K6991">
        <v>0</v>
      </c>
      <c r="S6991">
        <v>-0.92604010907234602</v>
      </c>
      <c r="T6991">
        <v>-1.6967026594585199</v>
      </c>
      <c r="U6991">
        <v>3.38783054950181</v>
      </c>
      <c r="V6991">
        <v>5.2748863096668401</v>
      </c>
      <c r="W6991">
        <v>-0.68173138223815499</v>
      </c>
      <c r="X6991">
        <v>-2.2739360617847799</v>
      </c>
      <c r="Y6991">
        <v>-0.85125305060243805</v>
      </c>
      <c r="Z6991">
        <v>-2.3228475649998899</v>
      </c>
      <c r="AA6991">
        <v>1.30384027513309</v>
      </c>
      <c r="AB6991">
        <v>1.88357063683722</v>
      </c>
      <c r="AC6991">
        <v>4.0584522295619499E-2</v>
      </c>
      <c r="AD6991">
        <v>5.8381995669253197E-6</v>
      </c>
      <c r="AE6991">
        <v>1</v>
      </c>
      <c r="AF6991">
        <v>0</v>
      </c>
      <c r="AG6991">
        <v>0</v>
      </c>
      <c r="AH6991">
        <v>0</v>
      </c>
    </row>
    <row r="6992" spans="1:34" x14ac:dyDescent="0.2">
      <c r="A6992">
        <v>6990</v>
      </c>
      <c r="B6992">
        <v>699</v>
      </c>
      <c r="C6992">
        <v>875</v>
      </c>
      <c r="D6992" t="s">
        <v>2487</v>
      </c>
      <c r="E6992">
        <f t="shared" si="217"/>
        <v>350</v>
      </c>
      <c r="F6992" s="42">
        <f t="shared" si="218"/>
        <v>349</v>
      </c>
      <c r="H6992" t="s">
        <v>2485</v>
      </c>
      <c r="I6992">
        <v>0</v>
      </c>
      <c r="J6992">
        <v>1</v>
      </c>
      <c r="K6992">
        <v>0</v>
      </c>
      <c r="S6992">
        <v>0.65286993759218603</v>
      </c>
      <c r="T6992">
        <v>0.181786403846462</v>
      </c>
      <c r="U6992">
        <v>3.1628636714303902</v>
      </c>
      <c r="V6992">
        <v>1.35831637423973</v>
      </c>
      <c r="W6992">
        <v>0.71097444211322303</v>
      </c>
      <c r="X6992">
        <v>0.11931900254528199</v>
      </c>
      <c r="Y6992">
        <v>0.48909906930611802</v>
      </c>
      <c r="Z6992">
        <v>0.28276580716942801</v>
      </c>
      <c r="AA6992">
        <v>1.18181625980466</v>
      </c>
      <c r="AB6992">
        <v>0.53927432195427605</v>
      </c>
      <c r="AC6992">
        <v>1.8866930516197301E-2</v>
      </c>
      <c r="AD6992">
        <v>0.38204282446034699</v>
      </c>
      <c r="AE6992">
        <v>0</v>
      </c>
      <c r="AF6992">
        <v>1</v>
      </c>
      <c r="AG6992">
        <v>1</v>
      </c>
      <c r="AH6992">
        <v>0</v>
      </c>
    </row>
    <row r="6993" spans="1:34" x14ac:dyDescent="0.2">
      <c r="A6993">
        <v>6991</v>
      </c>
      <c r="B6993">
        <v>700</v>
      </c>
      <c r="C6993">
        <v>871</v>
      </c>
      <c r="D6993" t="s">
        <v>2488</v>
      </c>
      <c r="E6993">
        <f t="shared" si="217"/>
        <v>350</v>
      </c>
      <c r="F6993" s="42">
        <f t="shared" si="218"/>
        <v>350</v>
      </c>
      <c r="H6993" t="s">
        <v>2476</v>
      </c>
      <c r="I6993">
        <v>1</v>
      </c>
      <c r="J6993">
        <v>0</v>
      </c>
      <c r="K6993">
        <v>0</v>
      </c>
      <c r="S6993">
        <v>-0.876548951200675</v>
      </c>
      <c r="T6993">
        <v>-1.4924185813992701</v>
      </c>
      <c r="U6993">
        <v>3.2202095240354498</v>
      </c>
      <c r="V6993">
        <v>5.0293147935070701</v>
      </c>
      <c r="W6993">
        <v>-0.83800405984996695</v>
      </c>
      <c r="X6993">
        <v>-1.0390797520528301</v>
      </c>
      <c r="Y6993">
        <v>-0.90216516011369796</v>
      </c>
      <c r="Z6993">
        <v>-0.77224023914346995</v>
      </c>
      <c r="AA6993">
        <v>1.20195862464113</v>
      </c>
      <c r="AB6993">
        <v>1.8598450307536201</v>
      </c>
      <c r="AC6993">
        <v>6.7562376352920204E-3</v>
      </c>
      <c r="AD6993">
        <v>2.89017993384625E-2</v>
      </c>
      <c r="AE6993">
        <v>1</v>
      </c>
      <c r="AF6993">
        <v>0</v>
      </c>
      <c r="AG6993">
        <v>1</v>
      </c>
      <c r="AH6993">
        <v>1</v>
      </c>
    </row>
    <row r="6994" spans="1:34" x14ac:dyDescent="0.2">
      <c r="A6994">
        <v>6992</v>
      </c>
      <c r="B6994">
        <v>700</v>
      </c>
      <c r="C6994">
        <v>871</v>
      </c>
      <c r="D6994" t="s">
        <v>2488</v>
      </c>
      <c r="E6994">
        <f t="shared" si="217"/>
        <v>350</v>
      </c>
      <c r="F6994" s="42">
        <f t="shared" si="218"/>
        <v>350</v>
      </c>
      <c r="H6994" t="s">
        <v>2477</v>
      </c>
      <c r="I6994">
        <v>0</v>
      </c>
      <c r="J6994">
        <v>0</v>
      </c>
      <c r="K6994">
        <v>0</v>
      </c>
      <c r="S6994">
        <v>-0.90006525017088301</v>
      </c>
      <c r="T6994">
        <v>-1.5340523322938899</v>
      </c>
      <c r="U6994">
        <v>3.1876778826117498</v>
      </c>
      <c r="V6994">
        <v>4.9600424952040099</v>
      </c>
      <c r="W6994">
        <v>-0.98275337145952901</v>
      </c>
      <c r="X6994">
        <v>-1.7755865563753299</v>
      </c>
      <c r="Y6994">
        <v>-0.94194566057436202</v>
      </c>
      <c r="Z6994">
        <v>-1.5596345861307299</v>
      </c>
      <c r="AA6994">
        <v>1.28416832820426</v>
      </c>
      <c r="AB6994">
        <v>1.7608791429397299</v>
      </c>
      <c r="AC6994">
        <v>3.0547814694625E-3</v>
      </c>
      <c r="AD6994">
        <v>1.2155162207197601E-4</v>
      </c>
      <c r="AE6994">
        <v>1</v>
      </c>
      <c r="AF6994">
        <v>0</v>
      </c>
      <c r="AG6994">
        <v>0</v>
      </c>
      <c r="AH6994">
        <v>0</v>
      </c>
    </row>
    <row r="6995" spans="1:34" x14ac:dyDescent="0.2">
      <c r="A6995">
        <v>6993</v>
      </c>
      <c r="B6995">
        <v>700</v>
      </c>
      <c r="C6995">
        <v>872</v>
      </c>
      <c r="D6995" t="s">
        <v>2488</v>
      </c>
      <c r="E6995">
        <f t="shared" si="217"/>
        <v>350</v>
      </c>
      <c r="F6995" s="42">
        <f t="shared" si="218"/>
        <v>350</v>
      </c>
      <c r="H6995" t="s">
        <v>2478</v>
      </c>
      <c r="I6995">
        <v>1</v>
      </c>
      <c r="J6995">
        <v>0</v>
      </c>
      <c r="K6995">
        <v>0</v>
      </c>
      <c r="S6995">
        <v>-0.75586343643954002</v>
      </c>
      <c r="T6995">
        <v>-0.18253429645090199</v>
      </c>
      <c r="U6995">
        <v>3.45847522502299</v>
      </c>
      <c r="V6995">
        <v>1.12122873329157</v>
      </c>
      <c r="W6995">
        <v>-0.586406845098148</v>
      </c>
      <c r="X6995">
        <v>-0.286718061865469</v>
      </c>
      <c r="Y6995">
        <v>-0.62655320956332194</v>
      </c>
      <c r="Z6995">
        <v>-0.29313905970422399</v>
      </c>
      <c r="AA6995">
        <v>1.44702205822325</v>
      </c>
      <c r="AB6995">
        <v>0.41099926408404602</v>
      </c>
      <c r="AC6995">
        <v>0.11097356720322001</v>
      </c>
      <c r="AD6995">
        <v>6.7247941896110899E-3</v>
      </c>
      <c r="AE6995">
        <v>0</v>
      </c>
      <c r="AF6995">
        <v>1</v>
      </c>
      <c r="AG6995">
        <v>0</v>
      </c>
      <c r="AH6995">
        <v>1</v>
      </c>
    </row>
    <row r="6996" spans="1:34" x14ac:dyDescent="0.2">
      <c r="A6996">
        <v>6994</v>
      </c>
      <c r="B6996">
        <v>700</v>
      </c>
      <c r="C6996">
        <v>872</v>
      </c>
      <c r="D6996" t="s">
        <v>2488</v>
      </c>
      <c r="E6996">
        <f t="shared" si="217"/>
        <v>350</v>
      </c>
      <c r="F6996" s="42">
        <f t="shared" si="218"/>
        <v>350</v>
      </c>
      <c r="H6996" t="s">
        <v>2479</v>
      </c>
      <c r="I6996">
        <v>0</v>
      </c>
      <c r="J6996">
        <v>0</v>
      </c>
      <c r="K6996">
        <v>0</v>
      </c>
      <c r="S6996">
        <v>1.0423780733835899</v>
      </c>
      <c r="T6996">
        <v>1.7362764254193701</v>
      </c>
      <c r="U6996">
        <v>3.40487436729018</v>
      </c>
      <c r="V6996">
        <v>5.2277439060988096</v>
      </c>
      <c r="W6996">
        <v>0.77349100157383299</v>
      </c>
      <c r="X6996">
        <v>1.7507096561323601</v>
      </c>
      <c r="Y6996">
        <v>1.0398784983295799</v>
      </c>
      <c r="Z6996">
        <v>1.6702520768806699</v>
      </c>
      <c r="AA6996">
        <v>1.4919115933287701</v>
      </c>
      <c r="AB6996">
        <v>1.73236899970275</v>
      </c>
      <c r="AC6996">
        <v>4.2270785204690603E-2</v>
      </c>
      <c r="AD6996">
        <v>1.1769256152698401E-4</v>
      </c>
      <c r="AE6996">
        <v>1</v>
      </c>
      <c r="AF6996">
        <v>0</v>
      </c>
      <c r="AG6996">
        <v>0</v>
      </c>
      <c r="AH6996">
        <v>0</v>
      </c>
    </row>
    <row r="6997" spans="1:34" x14ac:dyDescent="0.2">
      <c r="A6997">
        <v>6995</v>
      </c>
      <c r="B6997">
        <v>700</v>
      </c>
      <c r="C6997">
        <v>873</v>
      </c>
      <c r="D6997" t="s">
        <v>2488</v>
      </c>
      <c r="E6997">
        <f t="shared" si="217"/>
        <v>350</v>
      </c>
      <c r="F6997" s="42">
        <f t="shared" si="218"/>
        <v>350</v>
      </c>
      <c r="H6997" t="s">
        <v>2480</v>
      </c>
      <c r="I6997">
        <v>1</v>
      </c>
      <c r="J6997">
        <v>0</v>
      </c>
      <c r="K6997">
        <v>0</v>
      </c>
      <c r="S6997">
        <v>1.0963943478418501</v>
      </c>
      <c r="T6997">
        <v>0.42283289040633698</v>
      </c>
      <c r="U6997">
        <v>3.07267003227025</v>
      </c>
      <c r="V6997">
        <v>1.3427275857193499</v>
      </c>
      <c r="W6997">
        <v>1.39840546209304</v>
      </c>
      <c r="X6997">
        <v>0.37417118033341201</v>
      </c>
      <c r="Y6997">
        <v>1.7352393610838299</v>
      </c>
      <c r="Z6997">
        <v>0.22141390895018401</v>
      </c>
      <c r="AA6997">
        <v>1.2795487977794</v>
      </c>
      <c r="AB6997">
        <v>0.525441887201331</v>
      </c>
      <c r="AC6997">
        <v>3.4797292842919997E-5</v>
      </c>
      <c r="AD6997">
        <v>5.7030971200703103E-3</v>
      </c>
      <c r="AE6997">
        <v>0</v>
      </c>
      <c r="AF6997">
        <v>1</v>
      </c>
      <c r="AG6997">
        <v>1</v>
      </c>
      <c r="AH6997">
        <v>0</v>
      </c>
    </row>
    <row r="6998" spans="1:34" x14ac:dyDescent="0.2">
      <c r="A6998">
        <v>6996</v>
      </c>
      <c r="B6998">
        <v>700</v>
      </c>
      <c r="C6998">
        <v>873</v>
      </c>
      <c r="D6998" t="s">
        <v>2488</v>
      </c>
      <c r="E6998">
        <f t="shared" si="217"/>
        <v>350</v>
      </c>
      <c r="F6998" s="42">
        <f t="shared" si="218"/>
        <v>350</v>
      </c>
      <c r="H6998" t="s">
        <v>2481</v>
      </c>
      <c r="I6998">
        <v>0</v>
      </c>
      <c r="J6998">
        <v>0</v>
      </c>
      <c r="K6998">
        <v>0</v>
      </c>
      <c r="S6998">
        <v>5.7639427133835901E-2</v>
      </c>
      <c r="T6998">
        <v>2.74394841670231E-2</v>
      </c>
      <c r="U6998">
        <v>2.0038979436503701</v>
      </c>
      <c r="V6998">
        <v>0.43614469548815299</v>
      </c>
      <c r="W6998">
        <v>0.22451493273454001</v>
      </c>
      <c r="X6998">
        <v>3.3743655079433402E-2</v>
      </c>
      <c r="Y6998">
        <v>0.28121842897258498</v>
      </c>
      <c r="Z6998">
        <v>3.8731247359254602E-2</v>
      </c>
      <c r="AA6998">
        <v>0.87610987288333297</v>
      </c>
      <c r="AB6998">
        <v>0.17312255939434801</v>
      </c>
      <c r="AC6998">
        <v>0.31164919831791099</v>
      </c>
      <c r="AD6998">
        <v>0.44107243687185699</v>
      </c>
      <c r="AE6998">
        <v>0</v>
      </c>
      <c r="AF6998">
        <v>1</v>
      </c>
      <c r="AG6998">
        <v>1</v>
      </c>
      <c r="AH6998">
        <v>0</v>
      </c>
    </row>
    <row r="6999" spans="1:34" x14ac:dyDescent="0.2">
      <c r="A6999">
        <v>6997</v>
      </c>
      <c r="B6999">
        <v>700</v>
      </c>
      <c r="C6999">
        <v>874</v>
      </c>
      <c r="D6999" t="s">
        <v>2488</v>
      </c>
      <c r="E6999">
        <f t="shared" si="217"/>
        <v>350</v>
      </c>
      <c r="F6999" s="42">
        <f t="shared" si="218"/>
        <v>350</v>
      </c>
      <c r="H6999" t="s">
        <v>2482</v>
      </c>
      <c r="I6999">
        <v>1</v>
      </c>
      <c r="J6999">
        <v>0</v>
      </c>
      <c r="K6999">
        <v>0</v>
      </c>
      <c r="S6999">
        <v>-0.55658542254241195</v>
      </c>
      <c r="T6999">
        <v>-0.96719952340146698</v>
      </c>
      <c r="U6999">
        <v>2.6354220012435698</v>
      </c>
      <c r="V6999">
        <v>4.1035840915021504</v>
      </c>
      <c r="W6999">
        <v>-0.70152589799605303</v>
      </c>
      <c r="X6999">
        <v>4.2124681656636402E-2</v>
      </c>
      <c r="Y6999">
        <v>-0.46628577634965701</v>
      </c>
      <c r="Z6999">
        <v>9.8320374182948894E-2</v>
      </c>
      <c r="AA6999">
        <v>1.13227578519318</v>
      </c>
      <c r="AB6999">
        <v>1.58103817456608</v>
      </c>
      <c r="AC6999">
        <v>1.5678813114591399E-2</v>
      </c>
      <c r="AD6999">
        <v>0.91600758564290896</v>
      </c>
      <c r="AE6999">
        <v>1</v>
      </c>
      <c r="AF6999">
        <v>0</v>
      </c>
      <c r="AG6999">
        <v>1</v>
      </c>
      <c r="AH6999">
        <v>1</v>
      </c>
    </row>
    <row r="7000" spans="1:34" x14ac:dyDescent="0.2">
      <c r="A7000">
        <v>6998</v>
      </c>
      <c r="B7000">
        <v>700</v>
      </c>
      <c r="C7000">
        <v>874</v>
      </c>
      <c r="D7000" t="s">
        <v>2488</v>
      </c>
      <c r="E7000">
        <f t="shared" si="217"/>
        <v>350</v>
      </c>
      <c r="F7000" s="42">
        <f t="shared" si="218"/>
        <v>350</v>
      </c>
      <c r="H7000" t="s">
        <v>2483</v>
      </c>
      <c r="I7000">
        <v>0</v>
      </c>
      <c r="J7000">
        <v>0</v>
      </c>
      <c r="K7000">
        <v>0</v>
      </c>
      <c r="S7000">
        <v>-8.5941520170308594E-2</v>
      </c>
      <c r="T7000">
        <v>-4.1223174551086601E-2</v>
      </c>
      <c r="U7000">
        <v>3.4215043726144398</v>
      </c>
      <c r="V7000">
        <v>1.4777755385326801</v>
      </c>
      <c r="W7000">
        <v>-0.44301385531649901</v>
      </c>
      <c r="X7000">
        <v>-2.6417215630087702E-2</v>
      </c>
      <c r="Y7000">
        <v>-0.66944091019781904</v>
      </c>
      <c r="Z7000">
        <v>-6.7737627287061994E-2</v>
      </c>
      <c r="AA7000">
        <v>1.29975798677111</v>
      </c>
      <c r="AB7000">
        <v>0.58535963647579603</v>
      </c>
      <c r="AC7000">
        <v>0.179260217296001</v>
      </c>
      <c r="AD7000">
        <v>0.85822914272675199</v>
      </c>
      <c r="AE7000">
        <v>0</v>
      </c>
      <c r="AF7000">
        <v>1</v>
      </c>
      <c r="AG7000">
        <v>1</v>
      </c>
      <c r="AH7000">
        <v>0</v>
      </c>
    </row>
    <row r="7001" spans="1:34" x14ac:dyDescent="0.2">
      <c r="A7001">
        <v>6999</v>
      </c>
      <c r="B7001">
        <v>700</v>
      </c>
      <c r="C7001">
        <v>875</v>
      </c>
      <c r="D7001" t="s">
        <v>2488</v>
      </c>
      <c r="E7001">
        <f t="shared" si="217"/>
        <v>350</v>
      </c>
      <c r="F7001" s="42">
        <f t="shared" si="218"/>
        <v>350</v>
      </c>
      <c r="H7001" t="s">
        <v>2484</v>
      </c>
      <c r="I7001">
        <v>1</v>
      </c>
      <c r="J7001">
        <v>0</v>
      </c>
      <c r="K7001">
        <v>0</v>
      </c>
      <c r="S7001">
        <v>-0.92604010907234602</v>
      </c>
      <c r="T7001">
        <v>-1.6967026594585199</v>
      </c>
      <c r="U7001">
        <v>3.38783054950181</v>
      </c>
      <c r="V7001">
        <v>5.2748863096668401</v>
      </c>
      <c r="W7001">
        <v>-0.68173138223815499</v>
      </c>
      <c r="X7001">
        <v>-2.2739360617847799</v>
      </c>
      <c r="Y7001">
        <v>-0.85125305060243805</v>
      </c>
      <c r="Z7001">
        <v>-2.3228475649998899</v>
      </c>
      <c r="AA7001">
        <v>1.30384027513309</v>
      </c>
      <c r="AB7001">
        <v>1.88357063683722</v>
      </c>
      <c r="AC7001">
        <v>4.0584522295619499E-2</v>
      </c>
      <c r="AD7001">
        <v>5.8381995669253197E-6</v>
      </c>
      <c r="AE7001">
        <v>1</v>
      </c>
      <c r="AF7001">
        <v>0</v>
      </c>
      <c r="AG7001">
        <v>0</v>
      </c>
      <c r="AH7001">
        <v>0</v>
      </c>
    </row>
    <row r="7002" spans="1:34" x14ac:dyDescent="0.2">
      <c r="A7002">
        <v>7000</v>
      </c>
      <c r="B7002">
        <v>700</v>
      </c>
      <c r="C7002">
        <v>875</v>
      </c>
      <c r="D7002" t="s">
        <v>2488</v>
      </c>
      <c r="E7002">
        <f t="shared" si="217"/>
        <v>350</v>
      </c>
      <c r="F7002" s="42">
        <f t="shared" si="218"/>
        <v>350</v>
      </c>
      <c r="H7002" t="s">
        <v>2485</v>
      </c>
      <c r="I7002">
        <v>0</v>
      </c>
      <c r="J7002">
        <v>0</v>
      </c>
      <c r="K7002">
        <v>0</v>
      </c>
      <c r="S7002">
        <v>0.65286993759218603</v>
      </c>
      <c r="T7002">
        <v>0.181786403846462</v>
      </c>
      <c r="U7002">
        <v>3.1628636714303902</v>
      </c>
      <c r="V7002">
        <v>1.35831637423973</v>
      </c>
      <c r="W7002">
        <v>0.71097444211322303</v>
      </c>
      <c r="X7002">
        <v>0.11931900254528199</v>
      </c>
      <c r="Y7002">
        <v>0.48909906930611802</v>
      </c>
      <c r="Z7002">
        <v>0.28276580716942801</v>
      </c>
      <c r="AA7002">
        <v>1.18181625980466</v>
      </c>
      <c r="AB7002">
        <v>0.53927432195427605</v>
      </c>
      <c r="AC7002">
        <v>1.8866930516197301E-2</v>
      </c>
      <c r="AD7002">
        <v>0.38204282446034699</v>
      </c>
      <c r="AE7002">
        <v>0</v>
      </c>
      <c r="AF7002">
        <v>1</v>
      </c>
      <c r="AG7002">
        <v>1</v>
      </c>
      <c r="AH7002">
        <v>0</v>
      </c>
    </row>
    <row r="7003" spans="1:34" x14ac:dyDescent="0.2">
      <c r="A7003">
        <v>7001</v>
      </c>
      <c r="B7003">
        <v>701</v>
      </c>
      <c r="C7003">
        <v>876</v>
      </c>
      <c r="D7003" t="s">
        <v>2489</v>
      </c>
      <c r="E7003">
        <f t="shared" si="217"/>
        <v>350</v>
      </c>
      <c r="F7003" s="42">
        <f t="shared" si="218"/>
        <v>351</v>
      </c>
      <c r="H7003" t="s">
        <v>2490</v>
      </c>
      <c r="I7003">
        <v>1</v>
      </c>
      <c r="J7003">
        <v>1</v>
      </c>
      <c r="K7003">
        <v>1</v>
      </c>
      <c r="S7003">
        <v>0.164305837417487</v>
      </c>
      <c r="T7003">
        <v>0.27346417246703902</v>
      </c>
      <c r="U7003">
        <v>2.2087552428711201</v>
      </c>
      <c r="V7003">
        <v>3.6140652154274302</v>
      </c>
      <c r="W7003">
        <v>0.35511632075409399</v>
      </c>
      <c r="X7003">
        <v>0.36563396449341101</v>
      </c>
      <c r="Y7003">
        <v>0.26229531985387999</v>
      </c>
      <c r="Z7003">
        <v>0.36507978312018702</v>
      </c>
      <c r="AA7003">
        <v>0.907700705314886</v>
      </c>
      <c r="AB7003">
        <v>1.3714711369241599</v>
      </c>
      <c r="AC7003">
        <v>0.123720457786376</v>
      </c>
      <c r="AD7003">
        <v>0.292637527242255</v>
      </c>
      <c r="AE7003">
        <v>1</v>
      </c>
      <c r="AF7003">
        <v>0</v>
      </c>
      <c r="AG7003">
        <v>1</v>
      </c>
      <c r="AH7003">
        <v>1</v>
      </c>
    </row>
    <row r="7004" spans="1:34" x14ac:dyDescent="0.2">
      <c r="A7004">
        <v>7002</v>
      </c>
      <c r="B7004">
        <v>701</v>
      </c>
      <c r="C7004">
        <v>876</v>
      </c>
      <c r="D7004" t="s">
        <v>2489</v>
      </c>
      <c r="E7004">
        <f t="shared" si="217"/>
        <v>350</v>
      </c>
      <c r="F7004" s="42">
        <f t="shared" si="218"/>
        <v>351</v>
      </c>
      <c r="H7004" t="s">
        <v>2491</v>
      </c>
      <c r="I7004">
        <v>0</v>
      </c>
      <c r="J7004">
        <v>1</v>
      </c>
      <c r="K7004">
        <v>1</v>
      </c>
      <c r="S7004">
        <v>0.46221136843087202</v>
      </c>
      <c r="T7004">
        <v>0.19077439475149299</v>
      </c>
      <c r="U7004">
        <v>2.2699264246039101</v>
      </c>
      <c r="V7004">
        <v>0.96420885881895801</v>
      </c>
      <c r="W7004">
        <v>0.193153458797928</v>
      </c>
      <c r="X7004">
        <v>8.2823474112879797E-2</v>
      </c>
      <c r="Y7004">
        <v>0.216967923773456</v>
      </c>
      <c r="Z7004">
        <v>0.196798737667324</v>
      </c>
      <c r="AA7004">
        <v>0.84656002694962895</v>
      </c>
      <c r="AB7004">
        <v>0.381953207253871</v>
      </c>
      <c r="AC7004">
        <v>0.36742601728357399</v>
      </c>
      <c r="AD7004">
        <v>0.39158008509896802</v>
      </c>
      <c r="AE7004">
        <v>0</v>
      </c>
      <c r="AF7004">
        <v>1</v>
      </c>
      <c r="AG7004">
        <v>1</v>
      </c>
      <c r="AH7004">
        <v>0</v>
      </c>
    </row>
    <row r="7005" spans="1:34" x14ac:dyDescent="0.2">
      <c r="A7005">
        <v>7003</v>
      </c>
      <c r="B7005">
        <v>701</v>
      </c>
      <c r="C7005">
        <v>877</v>
      </c>
      <c r="D7005" t="s">
        <v>2489</v>
      </c>
      <c r="E7005">
        <f t="shared" si="217"/>
        <v>350</v>
      </c>
      <c r="F7005" s="42">
        <f t="shared" si="218"/>
        <v>351</v>
      </c>
      <c r="H7005" t="s">
        <v>2492</v>
      </c>
      <c r="I7005">
        <v>1</v>
      </c>
      <c r="J7005">
        <v>1</v>
      </c>
      <c r="K7005">
        <v>1</v>
      </c>
      <c r="S7005">
        <v>9.1704014921560901E-3</v>
      </c>
      <c r="T7005">
        <v>1.7252549869937302E-2</v>
      </c>
      <c r="U7005">
        <v>2.81658024492208</v>
      </c>
      <c r="V7005">
        <v>4.4444753962993602</v>
      </c>
      <c r="W7005">
        <v>5.71869297971812E-2</v>
      </c>
      <c r="X7005">
        <v>0.81599047159448201</v>
      </c>
      <c r="Y7005">
        <v>-4.0561015112489697E-2</v>
      </c>
      <c r="Z7005">
        <v>1.03213709767411</v>
      </c>
      <c r="AA7005">
        <v>1.24865740021045</v>
      </c>
      <c r="AB7005">
        <v>1.76658510525124</v>
      </c>
      <c r="AC7005">
        <v>0.85615112289540696</v>
      </c>
      <c r="AD7005">
        <v>6.9803236232922394E-2</v>
      </c>
      <c r="AE7005">
        <v>1</v>
      </c>
      <c r="AF7005">
        <v>0</v>
      </c>
      <c r="AG7005">
        <v>0</v>
      </c>
      <c r="AH7005">
        <v>0</v>
      </c>
    </row>
    <row r="7006" spans="1:34" x14ac:dyDescent="0.2">
      <c r="A7006">
        <v>7004</v>
      </c>
      <c r="B7006">
        <v>701</v>
      </c>
      <c r="C7006">
        <v>877</v>
      </c>
      <c r="D7006" t="s">
        <v>2489</v>
      </c>
      <c r="E7006">
        <f t="shared" si="217"/>
        <v>350</v>
      </c>
      <c r="F7006" s="42">
        <f t="shared" si="218"/>
        <v>351</v>
      </c>
      <c r="H7006" t="s">
        <v>2493</v>
      </c>
      <c r="I7006">
        <v>0</v>
      </c>
      <c r="J7006">
        <v>1</v>
      </c>
      <c r="K7006">
        <v>1</v>
      </c>
      <c r="S7006">
        <v>0.42230303614633202</v>
      </c>
      <c r="T7006">
        <v>0.14611002349924199</v>
      </c>
      <c r="U7006">
        <v>2.7420111253159098</v>
      </c>
      <c r="V7006">
        <v>0.57714520966777405</v>
      </c>
      <c r="W7006">
        <v>0.52584968365171203</v>
      </c>
      <c r="X7006">
        <v>0.21246746351200399</v>
      </c>
      <c r="Y7006">
        <v>0.653259850692261</v>
      </c>
      <c r="Z7006">
        <v>0.13452802201330899</v>
      </c>
      <c r="AA7006">
        <v>1.0064886490201801</v>
      </c>
      <c r="AB7006">
        <v>0.19924600158514</v>
      </c>
      <c r="AC7006">
        <v>4.0736838734208303E-2</v>
      </c>
      <c r="AD7006">
        <v>5.1867623052413898E-5</v>
      </c>
      <c r="AE7006">
        <v>0</v>
      </c>
      <c r="AF7006">
        <v>1</v>
      </c>
      <c r="AG7006">
        <v>0</v>
      </c>
      <c r="AH7006">
        <v>1</v>
      </c>
    </row>
    <row r="7007" spans="1:34" x14ac:dyDescent="0.2">
      <c r="A7007">
        <v>7005</v>
      </c>
      <c r="B7007">
        <v>701</v>
      </c>
      <c r="C7007">
        <v>878</v>
      </c>
      <c r="D7007" t="s">
        <v>2489</v>
      </c>
      <c r="E7007">
        <f t="shared" si="217"/>
        <v>350</v>
      </c>
      <c r="F7007" s="42">
        <f t="shared" si="218"/>
        <v>351</v>
      </c>
      <c r="H7007" t="s">
        <v>2494</v>
      </c>
      <c r="I7007">
        <v>1</v>
      </c>
      <c r="J7007">
        <v>1</v>
      </c>
      <c r="K7007">
        <v>1</v>
      </c>
      <c r="S7007">
        <v>0.57601746759610295</v>
      </c>
      <c r="T7007">
        <v>0.147895571913888</v>
      </c>
      <c r="U7007">
        <v>2.2904311274178299</v>
      </c>
      <c r="V7007">
        <v>0.83062381992565903</v>
      </c>
      <c r="W7007">
        <v>0.70712703077281103</v>
      </c>
      <c r="X7007">
        <v>0.217739378132944</v>
      </c>
      <c r="Y7007">
        <v>0.70706856732298196</v>
      </c>
      <c r="Z7007">
        <v>0.18710886553523701</v>
      </c>
      <c r="AA7007">
        <v>0.82753977466872097</v>
      </c>
      <c r="AB7007">
        <v>0.34589107811445202</v>
      </c>
      <c r="AC7007">
        <v>1.00173047398417E-3</v>
      </c>
      <c r="AD7007">
        <v>1.4132095433277E-2</v>
      </c>
      <c r="AE7007">
        <v>0</v>
      </c>
      <c r="AF7007">
        <v>1</v>
      </c>
      <c r="AG7007">
        <v>1</v>
      </c>
      <c r="AH7007">
        <v>0</v>
      </c>
    </row>
    <row r="7008" spans="1:34" x14ac:dyDescent="0.2">
      <c r="A7008">
        <v>7006</v>
      </c>
      <c r="B7008">
        <v>701</v>
      </c>
      <c r="C7008">
        <v>878</v>
      </c>
      <c r="D7008" t="s">
        <v>2489</v>
      </c>
      <c r="E7008">
        <f t="shared" si="217"/>
        <v>350</v>
      </c>
      <c r="F7008" s="42">
        <f t="shared" si="218"/>
        <v>351</v>
      </c>
      <c r="H7008" t="s">
        <v>2495</v>
      </c>
      <c r="I7008">
        <v>0</v>
      </c>
      <c r="J7008">
        <v>1</v>
      </c>
      <c r="K7008">
        <v>1</v>
      </c>
      <c r="S7008">
        <v>-0.67472586827352599</v>
      </c>
      <c r="T7008">
        <v>-1.04916086226497</v>
      </c>
      <c r="U7008">
        <v>2.7471405371325099</v>
      </c>
      <c r="V7008">
        <v>5.2253344743772301</v>
      </c>
      <c r="W7008">
        <v>-0.75243420378176595</v>
      </c>
      <c r="X7008">
        <v>-1.08400806097115</v>
      </c>
      <c r="Y7008">
        <v>-0.82552620174828595</v>
      </c>
      <c r="Z7008">
        <v>-0.79397103946065095</v>
      </c>
      <c r="AA7008">
        <v>1.0242995418154199</v>
      </c>
      <c r="AB7008">
        <v>1.9292389759631701</v>
      </c>
      <c r="AC7008">
        <v>4.3968779782352797E-3</v>
      </c>
      <c r="AD7008">
        <v>2.8019952274063099E-2</v>
      </c>
      <c r="AE7008">
        <v>1</v>
      </c>
      <c r="AF7008">
        <v>0</v>
      </c>
      <c r="AG7008">
        <v>1</v>
      </c>
      <c r="AH7008">
        <v>1</v>
      </c>
    </row>
    <row r="7009" spans="1:34" x14ac:dyDescent="0.2">
      <c r="A7009">
        <v>7007</v>
      </c>
      <c r="B7009">
        <v>701</v>
      </c>
      <c r="C7009">
        <v>879</v>
      </c>
      <c r="D7009" t="s">
        <v>2489</v>
      </c>
      <c r="E7009">
        <f t="shared" si="217"/>
        <v>350</v>
      </c>
      <c r="F7009" s="42">
        <f t="shared" si="218"/>
        <v>351</v>
      </c>
      <c r="H7009" t="s">
        <v>2496</v>
      </c>
      <c r="I7009">
        <v>1</v>
      </c>
      <c r="J7009">
        <v>1</v>
      </c>
      <c r="K7009">
        <v>1</v>
      </c>
      <c r="S7009">
        <v>1.1360793872736401</v>
      </c>
      <c r="T7009">
        <v>2.1112045889246902</v>
      </c>
      <c r="U7009">
        <v>3.39063157862984</v>
      </c>
      <c r="V7009">
        <v>6.1459352303448904</v>
      </c>
      <c r="W7009">
        <v>0.92432518619460302</v>
      </c>
      <c r="X7009">
        <v>1.5897413473126201</v>
      </c>
      <c r="Y7009">
        <v>1.0221979948693101</v>
      </c>
      <c r="Z7009">
        <v>0.77838412758836595</v>
      </c>
      <c r="AA7009">
        <v>1.1818817882713</v>
      </c>
      <c r="AB7009">
        <v>2.5415591666819699</v>
      </c>
      <c r="AC7009">
        <v>2.4922231910747801E-3</v>
      </c>
      <c r="AD7009">
        <v>1.47384960202667E-2</v>
      </c>
      <c r="AE7009">
        <v>1</v>
      </c>
      <c r="AF7009">
        <v>0</v>
      </c>
      <c r="AG7009">
        <v>1</v>
      </c>
      <c r="AH7009">
        <v>1</v>
      </c>
    </row>
    <row r="7010" spans="1:34" x14ac:dyDescent="0.2">
      <c r="A7010">
        <v>7008</v>
      </c>
      <c r="B7010">
        <v>701</v>
      </c>
      <c r="C7010">
        <v>879</v>
      </c>
      <c r="D7010" t="s">
        <v>2489</v>
      </c>
      <c r="E7010">
        <f t="shared" si="217"/>
        <v>350</v>
      </c>
      <c r="F7010" s="42">
        <f t="shared" si="218"/>
        <v>351</v>
      </c>
      <c r="H7010" t="s">
        <v>2497</v>
      </c>
      <c r="I7010">
        <v>0</v>
      </c>
      <c r="J7010">
        <v>1</v>
      </c>
      <c r="K7010">
        <v>1</v>
      </c>
      <c r="S7010">
        <v>-0.2318196244305</v>
      </c>
      <c r="T7010">
        <v>-0.45183735042926199</v>
      </c>
      <c r="U7010">
        <v>3.2459496973315298</v>
      </c>
      <c r="V7010">
        <v>6.3598878111128601</v>
      </c>
      <c r="W7010">
        <v>-5.9175885983005702E-2</v>
      </c>
      <c r="X7010">
        <v>-0.68037465000240605</v>
      </c>
      <c r="Y7010">
        <v>0.21239290213366599</v>
      </c>
      <c r="Z7010">
        <v>-0.48905802792501502</v>
      </c>
      <c r="AA7010">
        <v>1.1133140201311</v>
      </c>
      <c r="AB7010">
        <v>2.6414122142450598</v>
      </c>
      <c r="AC7010">
        <v>0.833372476668094</v>
      </c>
      <c r="AD7010">
        <v>0.30918293285701398</v>
      </c>
      <c r="AE7010">
        <v>1</v>
      </c>
      <c r="AF7010">
        <v>0</v>
      </c>
      <c r="AG7010">
        <v>0</v>
      </c>
      <c r="AH7010">
        <v>0</v>
      </c>
    </row>
    <row r="7011" spans="1:34" x14ac:dyDescent="0.2">
      <c r="A7011">
        <v>7009</v>
      </c>
      <c r="B7011">
        <v>701</v>
      </c>
      <c r="C7011">
        <v>880</v>
      </c>
      <c r="D7011" t="s">
        <v>2489</v>
      </c>
      <c r="E7011">
        <f t="shared" si="217"/>
        <v>350</v>
      </c>
      <c r="F7011" s="42">
        <f t="shared" si="218"/>
        <v>351</v>
      </c>
      <c r="H7011" t="s">
        <v>2498</v>
      </c>
      <c r="I7011">
        <v>1</v>
      </c>
      <c r="J7011">
        <v>1</v>
      </c>
      <c r="K7011">
        <v>1</v>
      </c>
      <c r="S7011">
        <v>0.44540860300185198</v>
      </c>
      <c r="T7011">
        <v>0.169917828092186</v>
      </c>
      <c r="U7011">
        <v>3.16425879206508</v>
      </c>
      <c r="V7011">
        <v>1.4649791921839199</v>
      </c>
      <c r="W7011">
        <v>0.409276300645188</v>
      </c>
      <c r="X7011">
        <v>0.11030356939437699</v>
      </c>
      <c r="Y7011">
        <v>0.33785882982565402</v>
      </c>
      <c r="Z7011">
        <v>0.12641737633671399</v>
      </c>
      <c r="AA7011">
        <v>1.1552492521395199</v>
      </c>
      <c r="AB7011">
        <v>0.56868711336372102</v>
      </c>
      <c r="AC7011">
        <v>0.16287923932790199</v>
      </c>
      <c r="AD7011">
        <v>0.44329604493075497</v>
      </c>
      <c r="AE7011">
        <v>0</v>
      </c>
      <c r="AF7011">
        <v>1</v>
      </c>
      <c r="AG7011">
        <v>1</v>
      </c>
      <c r="AH7011">
        <v>0</v>
      </c>
    </row>
    <row r="7012" spans="1:34" x14ac:dyDescent="0.2">
      <c r="A7012">
        <v>7010</v>
      </c>
      <c r="B7012">
        <v>701</v>
      </c>
      <c r="C7012">
        <v>880</v>
      </c>
      <c r="D7012" t="s">
        <v>2489</v>
      </c>
      <c r="E7012">
        <f t="shared" si="217"/>
        <v>350</v>
      </c>
      <c r="F7012" s="42">
        <f t="shared" si="218"/>
        <v>351</v>
      </c>
      <c r="H7012" t="s">
        <v>2499</v>
      </c>
      <c r="I7012">
        <v>0</v>
      </c>
      <c r="J7012">
        <v>1</v>
      </c>
      <c r="K7012">
        <v>1</v>
      </c>
      <c r="S7012">
        <v>-0.21436158067081101</v>
      </c>
      <c r="T7012">
        <v>-5.5322276985192299E-2</v>
      </c>
      <c r="U7012">
        <v>2.2389025164302399</v>
      </c>
      <c r="V7012">
        <v>0.50264679018422498</v>
      </c>
      <c r="W7012">
        <v>-6.0295774967610797E-3</v>
      </c>
      <c r="X7012">
        <v>-6.5672031327042205E-2</v>
      </c>
      <c r="Y7012">
        <v>-1.9887946150769602E-3</v>
      </c>
      <c r="Z7012">
        <v>-7.6638175998833505E-2</v>
      </c>
      <c r="AA7012">
        <v>0.85742777363755696</v>
      </c>
      <c r="AB7012">
        <v>0.21993453190498399</v>
      </c>
      <c r="AC7012">
        <v>0.97779274261948901</v>
      </c>
      <c r="AD7012">
        <v>0.23886734158792</v>
      </c>
      <c r="AE7012">
        <v>0</v>
      </c>
      <c r="AF7012">
        <v>1</v>
      </c>
      <c r="AG7012">
        <v>0</v>
      </c>
      <c r="AH7012">
        <v>1</v>
      </c>
    </row>
    <row r="7013" spans="1:34" x14ac:dyDescent="0.2">
      <c r="A7013">
        <v>7011</v>
      </c>
      <c r="B7013">
        <v>702</v>
      </c>
      <c r="C7013">
        <v>876</v>
      </c>
      <c r="D7013" t="s">
        <v>2500</v>
      </c>
      <c r="E7013">
        <f t="shared" si="217"/>
        <v>350</v>
      </c>
      <c r="F7013" s="42">
        <f t="shared" si="218"/>
        <v>352</v>
      </c>
      <c r="H7013" t="s">
        <v>2490</v>
      </c>
      <c r="I7013">
        <v>1</v>
      </c>
      <c r="J7013">
        <v>0</v>
      </c>
      <c r="K7013">
        <v>1</v>
      </c>
      <c r="S7013">
        <v>0.164305837417487</v>
      </c>
      <c r="T7013">
        <v>0.27346417246703902</v>
      </c>
      <c r="U7013">
        <v>2.2087552428711201</v>
      </c>
      <c r="V7013">
        <v>3.6140652154274302</v>
      </c>
      <c r="W7013">
        <v>0.35511632075409399</v>
      </c>
      <c r="X7013">
        <v>0.36563396449341101</v>
      </c>
      <c r="Y7013">
        <v>0.26229531985387999</v>
      </c>
      <c r="Z7013">
        <v>0.36507978312018702</v>
      </c>
      <c r="AA7013">
        <v>0.907700705314886</v>
      </c>
      <c r="AB7013">
        <v>1.3714711369241599</v>
      </c>
      <c r="AC7013">
        <v>0.123720457786376</v>
      </c>
      <c r="AD7013">
        <v>0.292637527242255</v>
      </c>
      <c r="AE7013">
        <v>1</v>
      </c>
      <c r="AF7013">
        <v>0</v>
      </c>
      <c r="AG7013">
        <v>1</v>
      </c>
      <c r="AH7013">
        <v>1</v>
      </c>
    </row>
    <row r="7014" spans="1:34" x14ac:dyDescent="0.2">
      <c r="A7014">
        <v>7012</v>
      </c>
      <c r="B7014">
        <v>702</v>
      </c>
      <c r="C7014">
        <v>876</v>
      </c>
      <c r="D7014" t="s">
        <v>2500</v>
      </c>
      <c r="E7014">
        <f t="shared" si="217"/>
        <v>350</v>
      </c>
      <c r="F7014" s="42">
        <f t="shared" si="218"/>
        <v>352</v>
      </c>
      <c r="H7014" t="s">
        <v>2491</v>
      </c>
      <c r="I7014">
        <v>0</v>
      </c>
      <c r="J7014">
        <v>0</v>
      </c>
      <c r="K7014">
        <v>1</v>
      </c>
      <c r="S7014">
        <v>0.46221136843087202</v>
      </c>
      <c r="T7014">
        <v>0.19077439475149299</v>
      </c>
      <c r="U7014">
        <v>2.2699264246039101</v>
      </c>
      <c r="V7014">
        <v>0.96420885881895801</v>
      </c>
      <c r="W7014">
        <v>0.193153458797928</v>
      </c>
      <c r="X7014">
        <v>8.2823474112879797E-2</v>
      </c>
      <c r="Y7014">
        <v>0.216967923773456</v>
      </c>
      <c r="Z7014">
        <v>0.196798737667324</v>
      </c>
      <c r="AA7014">
        <v>0.84656002694962895</v>
      </c>
      <c r="AB7014">
        <v>0.381953207253871</v>
      </c>
      <c r="AC7014">
        <v>0.36742601728357399</v>
      </c>
      <c r="AD7014">
        <v>0.39158008509896802</v>
      </c>
      <c r="AE7014">
        <v>0</v>
      </c>
      <c r="AF7014">
        <v>1</v>
      </c>
      <c r="AG7014">
        <v>1</v>
      </c>
      <c r="AH7014">
        <v>0</v>
      </c>
    </row>
    <row r="7015" spans="1:34" x14ac:dyDescent="0.2">
      <c r="A7015">
        <v>7013</v>
      </c>
      <c r="B7015">
        <v>702</v>
      </c>
      <c r="C7015">
        <v>877</v>
      </c>
      <c r="D7015" t="s">
        <v>2500</v>
      </c>
      <c r="E7015">
        <f t="shared" si="217"/>
        <v>350</v>
      </c>
      <c r="F7015" s="42">
        <f t="shared" si="218"/>
        <v>352</v>
      </c>
      <c r="H7015" t="s">
        <v>2492</v>
      </c>
      <c r="I7015">
        <v>1</v>
      </c>
      <c r="J7015">
        <v>0</v>
      </c>
      <c r="K7015">
        <v>1</v>
      </c>
      <c r="S7015">
        <v>9.1704014921560901E-3</v>
      </c>
      <c r="T7015">
        <v>1.7252549869937302E-2</v>
      </c>
      <c r="U7015">
        <v>2.81658024492208</v>
      </c>
      <c r="V7015">
        <v>4.4444753962993602</v>
      </c>
      <c r="W7015">
        <v>5.71869297971812E-2</v>
      </c>
      <c r="X7015">
        <v>0.81599047159448201</v>
      </c>
      <c r="Y7015">
        <v>-4.0561015112489697E-2</v>
      </c>
      <c r="Z7015">
        <v>1.03213709767411</v>
      </c>
      <c r="AA7015">
        <v>1.24865740021045</v>
      </c>
      <c r="AB7015">
        <v>1.76658510525124</v>
      </c>
      <c r="AC7015">
        <v>0.85615112289540696</v>
      </c>
      <c r="AD7015">
        <v>6.9803236232922394E-2</v>
      </c>
      <c r="AE7015">
        <v>1</v>
      </c>
      <c r="AF7015">
        <v>0</v>
      </c>
      <c r="AG7015">
        <v>0</v>
      </c>
      <c r="AH7015">
        <v>0</v>
      </c>
    </row>
    <row r="7016" spans="1:34" x14ac:dyDescent="0.2">
      <c r="A7016">
        <v>7014</v>
      </c>
      <c r="B7016">
        <v>702</v>
      </c>
      <c r="C7016">
        <v>877</v>
      </c>
      <c r="D7016" t="s">
        <v>2500</v>
      </c>
      <c r="E7016">
        <f t="shared" si="217"/>
        <v>350</v>
      </c>
      <c r="F7016" s="42">
        <f t="shared" si="218"/>
        <v>352</v>
      </c>
      <c r="H7016" t="s">
        <v>2493</v>
      </c>
      <c r="I7016">
        <v>0</v>
      </c>
      <c r="J7016">
        <v>0</v>
      </c>
      <c r="K7016">
        <v>1</v>
      </c>
      <c r="S7016">
        <v>0.42230303614633202</v>
      </c>
      <c r="T7016">
        <v>0.14611002349924199</v>
      </c>
      <c r="U7016">
        <v>2.7420111253159098</v>
      </c>
      <c r="V7016">
        <v>0.57714520966777405</v>
      </c>
      <c r="W7016">
        <v>0.52584968365171203</v>
      </c>
      <c r="X7016">
        <v>0.21246746351200399</v>
      </c>
      <c r="Y7016">
        <v>0.653259850692261</v>
      </c>
      <c r="Z7016">
        <v>0.13452802201330899</v>
      </c>
      <c r="AA7016">
        <v>1.0064886490201801</v>
      </c>
      <c r="AB7016">
        <v>0.19924600158514</v>
      </c>
      <c r="AC7016">
        <v>4.0736838734208303E-2</v>
      </c>
      <c r="AD7016">
        <v>5.1867623052413898E-5</v>
      </c>
      <c r="AE7016">
        <v>0</v>
      </c>
      <c r="AF7016">
        <v>1</v>
      </c>
      <c r="AG7016">
        <v>0</v>
      </c>
      <c r="AH7016">
        <v>1</v>
      </c>
    </row>
    <row r="7017" spans="1:34" x14ac:dyDescent="0.2">
      <c r="A7017">
        <v>7015</v>
      </c>
      <c r="B7017">
        <v>702</v>
      </c>
      <c r="C7017">
        <v>878</v>
      </c>
      <c r="D7017" t="s">
        <v>2500</v>
      </c>
      <c r="E7017">
        <f t="shared" si="217"/>
        <v>350</v>
      </c>
      <c r="F7017" s="42">
        <f t="shared" si="218"/>
        <v>352</v>
      </c>
      <c r="H7017" t="s">
        <v>2494</v>
      </c>
      <c r="I7017">
        <v>1</v>
      </c>
      <c r="J7017">
        <v>0</v>
      </c>
      <c r="K7017">
        <v>1</v>
      </c>
      <c r="S7017">
        <v>0.57601746759610295</v>
      </c>
      <c r="T7017">
        <v>0.147895571913888</v>
      </c>
      <c r="U7017">
        <v>2.2904311274178299</v>
      </c>
      <c r="V7017">
        <v>0.83062381992565903</v>
      </c>
      <c r="W7017">
        <v>0.70712703077281103</v>
      </c>
      <c r="X7017">
        <v>0.217739378132944</v>
      </c>
      <c r="Y7017">
        <v>0.70706856732298196</v>
      </c>
      <c r="Z7017">
        <v>0.18710886553523701</v>
      </c>
      <c r="AA7017">
        <v>0.82753977466872097</v>
      </c>
      <c r="AB7017">
        <v>0.34589107811445202</v>
      </c>
      <c r="AC7017">
        <v>1.00173047398417E-3</v>
      </c>
      <c r="AD7017">
        <v>1.4132095433277E-2</v>
      </c>
      <c r="AE7017">
        <v>0</v>
      </c>
      <c r="AF7017">
        <v>1</v>
      </c>
      <c r="AG7017">
        <v>1</v>
      </c>
      <c r="AH7017">
        <v>0</v>
      </c>
    </row>
    <row r="7018" spans="1:34" x14ac:dyDescent="0.2">
      <c r="A7018">
        <v>7016</v>
      </c>
      <c r="B7018">
        <v>702</v>
      </c>
      <c r="C7018">
        <v>878</v>
      </c>
      <c r="D7018" t="s">
        <v>2500</v>
      </c>
      <c r="E7018">
        <f t="shared" si="217"/>
        <v>350</v>
      </c>
      <c r="F7018" s="42">
        <f t="shared" si="218"/>
        <v>352</v>
      </c>
      <c r="H7018" t="s">
        <v>2495</v>
      </c>
      <c r="I7018">
        <v>0</v>
      </c>
      <c r="J7018">
        <v>0</v>
      </c>
      <c r="K7018">
        <v>1</v>
      </c>
      <c r="S7018">
        <v>-0.67472586827352599</v>
      </c>
      <c r="T7018">
        <v>-1.04916086226497</v>
      </c>
      <c r="U7018">
        <v>2.7471405371325099</v>
      </c>
      <c r="V7018">
        <v>5.2253344743772301</v>
      </c>
      <c r="W7018">
        <v>-0.75243420378176595</v>
      </c>
      <c r="X7018">
        <v>-1.08400806097115</v>
      </c>
      <c r="Y7018">
        <v>-0.82552620174828595</v>
      </c>
      <c r="Z7018">
        <v>-0.79397103946065095</v>
      </c>
      <c r="AA7018">
        <v>1.0242995418154199</v>
      </c>
      <c r="AB7018">
        <v>1.9292389759631701</v>
      </c>
      <c r="AC7018">
        <v>4.3968779782352797E-3</v>
      </c>
      <c r="AD7018">
        <v>2.8019952274063099E-2</v>
      </c>
      <c r="AE7018">
        <v>1</v>
      </c>
      <c r="AF7018">
        <v>0</v>
      </c>
      <c r="AG7018">
        <v>1</v>
      </c>
      <c r="AH7018">
        <v>1</v>
      </c>
    </row>
    <row r="7019" spans="1:34" x14ac:dyDescent="0.2">
      <c r="A7019">
        <v>7017</v>
      </c>
      <c r="B7019">
        <v>702</v>
      </c>
      <c r="C7019">
        <v>879</v>
      </c>
      <c r="D7019" t="s">
        <v>2500</v>
      </c>
      <c r="E7019">
        <f t="shared" si="217"/>
        <v>350</v>
      </c>
      <c r="F7019" s="42">
        <f t="shared" si="218"/>
        <v>352</v>
      </c>
      <c r="H7019" t="s">
        <v>2496</v>
      </c>
      <c r="I7019">
        <v>1</v>
      </c>
      <c r="J7019">
        <v>0</v>
      </c>
      <c r="K7019">
        <v>1</v>
      </c>
      <c r="S7019">
        <v>1.1360793872736401</v>
      </c>
      <c r="T7019">
        <v>2.1112045889246902</v>
      </c>
      <c r="U7019">
        <v>3.39063157862984</v>
      </c>
      <c r="V7019">
        <v>6.1459352303448904</v>
      </c>
      <c r="W7019">
        <v>0.92432518619460302</v>
      </c>
      <c r="X7019">
        <v>1.5897413473126201</v>
      </c>
      <c r="Y7019">
        <v>1.0221979948693101</v>
      </c>
      <c r="Z7019">
        <v>0.77838412758836595</v>
      </c>
      <c r="AA7019">
        <v>1.1818817882713</v>
      </c>
      <c r="AB7019">
        <v>2.5415591666819699</v>
      </c>
      <c r="AC7019">
        <v>2.4922231910747801E-3</v>
      </c>
      <c r="AD7019">
        <v>1.47384960202667E-2</v>
      </c>
      <c r="AE7019">
        <v>1</v>
      </c>
      <c r="AF7019">
        <v>0</v>
      </c>
      <c r="AG7019">
        <v>1</v>
      </c>
      <c r="AH7019">
        <v>1</v>
      </c>
    </row>
    <row r="7020" spans="1:34" x14ac:dyDescent="0.2">
      <c r="A7020">
        <v>7018</v>
      </c>
      <c r="B7020">
        <v>702</v>
      </c>
      <c r="C7020">
        <v>879</v>
      </c>
      <c r="D7020" t="s">
        <v>2500</v>
      </c>
      <c r="E7020">
        <f t="shared" si="217"/>
        <v>350</v>
      </c>
      <c r="F7020" s="42">
        <f t="shared" si="218"/>
        <v>352</v>
      </c>
      <c r="H7020" t="s">
        <v>2497</v>
      </c>
      <c r="I7020">
        <v>0</v>
      </c>
      <c r="J7020">
        <v>0</v>
      </c>
      <c r="K7020">
        <v>1</v>
      </c>
      <c r="S7020">
        <v>-0.2318196244305</v>
      </c>
      <c r="T7020">
        <v>-0.45183735042926199</v>
      </c>
      <c r="U7020">
        <v>3.2459496973315298</v>
      </c>
      <c r="V7020">
        <v>6.3598878111128601</v>
      </c>
      <c r="W7020">
        <v>-5.9175885983005702E-2</v>
      </c>
      <c r="X7020">
        <v>-0.68037465000240605</v>
      </c>
      <c r="Y7020">
        <v>0.21239290213366599</v>
      </c>
      <c r="Z7020">
        <v>-0.48905802792501502</v>
      </c>
      <c r="AA7020">
        <v>1.1133140201311</v>
      </c>
      <c r="AB7020">
        <v>2.6414122142450598</v>
      </c>
      <c r="AC7020">
        <v>0.833372476668094</v>
      </c>
      <c r="AD7020">
        <v>0.30918293285701398</v>
      </c>
      <c r="AE7020">
        <v>1</v>
      </c>
      <c r="AF7020">
        <v>0</v>
      </c>
      <c r="AG7020">
        <v>0</v>
      </c>
      <c r="AH7020">
        <v>0</v>
      </c>
    </row>
    <row r="7021" spans="1:34" x14ac:dyDescent="0.2">
      <c r="A7021">
        <v>7019</v>
      </c>
      <c r="B7021">
        <v>702</v>
      </c>
      <c r="C7021">
        <v>880</v>
      </c>
      <c r="D7021" t="s">
        <v>2500</v>
      </c>
      <c r="E7021">
        <f t="shared" si="217"/>
        <v>350</v>
      </c>
      <c r="F7021" s="42">
        <f t="shared" si="218"/>
        <v>352</v>
      </c>
      <c r="H7021" t="s">
        <v>2498</v>
      </c>
      <c r="I7021">
        <v>1</v>
      </c>
      <c r="J7021">
        <v>0</v>
      </c>
      <c r="K7021">
        <v>1</v>
      </c>
      <c r="S7021">
        <v>0.44540860300185198</v>
      </c>
      <c r="T7021">
        <v>0.169917828092186</v>
      </c>
      <c r="U7021">
        <v>3.16425879206508</v>
      </c>
      <c r="V7021">
        <v>1.4649791921839199</v>
      </c>
      <c r="W7021">
        <v>0.409276300645188</v>
      </c>
      <c r="X7021">
        <v>0.11030356939437699</v>
      </c>
      <c r="Y7021">
        <v>0.33785882982565402</v>
      </c>
      <c r="Z7021">
        <v>0.12641737633671399</v>
      </c>
      <c r="AA7021">
        <v>1.1552492521395199</v>
      </c>
      <c r="AB7021">
        <v>0.56868711336372102</v>
      </c>
      <c r="AC7021">
        <v>0.16287923932790199</v>
      </c>
      <c r="AD7021">
        <v>0.44329604493075497</v>
      </c>
      <c r="AE7021">
        <v>0</v>
      </c>
      <c r="AF7021">
        <v>1</v>
      </c>
      <c r="AG7021">
        <v>1</v>
      </c>
      <c r="AH7021">
        <v>0</v>
      </c>
    </row>
    <row r="7022" spans="1:34" x14ac:dyDescent="0.2">
      <c r="A7022">
        <v>7020</v>
      </c>
      <c r="B7022">
        <v>702</v>
      </c>
      <c r="C7022">
        <v>880</v>
      </c>
      <c r="D7022" t="s">
        <v>2500</v>
      </c>
      <c r="E7022">
        <f t="shared" si="217"/>
        <v>350</v>
      </c>
      <c r="F7022" s="42">
        <f t="shared" si="218"/>
        <v>352</v>
      </c>
      <c r="H7022" t="s">
        <v>2499</v>
      </c>
      <c r="I7022">
        <v>0</v>
      </c>
      <c r="J7022">
        <v>0</v>
      </c>
      <c r="K7022">
        <v>1</v>
      </c>
      <c r="S7022">
        <v>-0.21436158067081101</v>
      </c>
      <c r="T7022">
        <v>-5.5322276985192299E-2</v>
      </c>
      <c r="U7022">
        <v>2.2389025164302399</v>
      </c>
      <c r="V7022">
        <v>0.50264679018422498</v>
      </c>
      <c r="W7022">
        <v>-6.0295774967610797E-3</v>
      </c>
      <c r="X7022">
        <v>-6.5672031327042205E-2</v>
      </c>
      <c r="Y7022">
        <v>-1.9887946150769602E-3</v>
      </c>
      <c r="Z7022">
        <v>-7.6638175998833505E-2</v>
      </c>
      <c r="AA7022">
        <v>0.85742777363755696</v>
      </c>
      <c r="AB7022">
        <v>0.21993453190498399</v>
      </c>
      <c r="AC7022">
        <v>0.97779274261948901</v>
      </c>
      <c r="AD7022">
        <v>0.23886734158792</v>
      </c>
      <c r="AE7022">
        <v>0</v>
      </c>
      <c r="AF7022">
        <v>1</v>
      </c>
      <c r="AG7022">
        <v>0</v>
      </c>
      <c r="AH7022">
        <v>1</v>
      </c>
    </row>
    <row r="7023" spans="1:34" x14ac:dyDescent="0.2">
      <c r="A7023">
        <v>7021</v>
      </c>
      <c r="B7023">
        <v>703</v>
      </c>
      <c r="C7023">
        <v>876</v>
      </c>
      <c r="D7023" t="s">
        <v>2501</v>
      </c>
      <c r="E7023">
        <f t="shared" si="217"/>
        <v>352</v>
      </c>
      <c r="F7023" s="42">
        <f t="shared" si="218"/>
        <v>351</v>
      </c>
      <c r="H7023" t="s">
        <v>2490</v>
      </c>
      <c r="I7023">
        <v>1</v>
      </c>
      <c r="J7023">
        <v>1</v>
      </c>
      <c r="K7023">
        <v>0</v>
      </c>
      <c r="S7023">
        <v>0.164305837417487</v>
      </c>
      <c r="T7023">
        <v>0.27346417246703902</v>
      </c>
      <c r="U7023">
        <v>2.2087552428711201</v>
      </c>
      <c r="V7023">
        <v>3.6140652154274302</v>
      </c>
      <c r="W7023">
        <v>0.35511632075409399</v>
      </c>
      <c r="X7023">
        <v>0.36563396449341101</v>
      </c>
      <c r="Y7023">
        <v>0.26229531985387999</v>
      </c>
      <c r="Z7023">
        <v>0.36507978312018702</v>
      </c>
      <c r="AA7023">
        <v>0.907700705314886</v>
      </c>
      <c r="AB7023">
        <v>1.3714711369241599</v>
      </c>
      <c r="AC7023">
        <v>0.123720457786376</v>
      </c>
      <c r="AD7023">
        <v>0.292637527242255</v>
      </c>
      <c r="AE7023">
        <v>1</v>
      </c>
      <c r="AF7023">
        <v>0</v>
      </c>
      <c r="AG7023">
        <v>1</v>
      </c>
      <c r="AH7023">
        <v>1</v>
      </c>
    </row>
    <row r="7024" spans="1:34" x14ac:dyDescent="0.2">
      <c r="A7024">
        <v>7022</v>
      </c>
      <c r="B7024">
        <v>703</v>
      </c>
      <c r="C7024">
        <v>876</v>
      </c>
      <c r="D7024" t="s">
        <v>2501</v>
      </c>
      <c r="E7024">
        <f t="shared" si="217"/>
        <v>352</v>
      </c>
      <c r="F7024" s="42">
        <f t="shared" si="218"/>
        <v>351</v>
      </c>
      <c r="H7024" t="s">
        <v>2491</v>
      </c>
      <c r="I7024">
        <v>0</v>
      </c>
      <c r="J7024">
        <v>1</v>
      </c>
      <c r="K7024">
        <v>0</v>
      </c>
      <c r="S7024">
        <v>0.46221136843087202</v>
      </c>
      <c r="T7024">
        <v>0.19077439475149299</v>
      </c>
      <c r="U7024">
        <v>2.2699264246039101</v>
      </c>
      <c r="V7024">
        <v>0.96420885881895801</v>
      </c>
      <c r="W7024">
        <v>0.193153458797928</v>
      </c>
      <c r="X7024">
        <v>8.2823474112879797E-2</v>
      </c>
      <c r="Y7024">
        <v>0.216967923773456</v>
      </c>
      <c r="Z7024">
        <v>0.196798737667324</v>
      </c>
      <c r="AA7024">
        <v>0.84656002694962895</v>
      </c>
      <c r="AB7024">
        <v>0.381953207253871</v>
      </c>
      <c r="AC7024">
        <v>0.36742601728357399</v>
      </c>
      <c r="AD7024">
        <v>0.39158008509896802</v>
      </c>
      <c r="AE7024">
        <v>0</v>
      </c>
      <c r="AF7024">
        <v>1</v>
      </c>
      <c r="AG7024">
        <v>1</v>
      </c>
      <c r="AH7024">
        <v>0</v>
      </c>
    </row>
    <row r="7025" spans="1:34" x14ac:dyDescent="0.2">
      <c r="A7025">
        <v>7023</v>
      </c>
      <c r="B7025">
        <v>703</v>
      </c>
      <c r="C7025">
        <v>877</v>
      </c>
      <c r="D7025" t="s">
        <v>2501</v>
      </c>
      <c r="E7025">
        <f t="shared" si="217"/>
        <v>352</v>
      </c>
      <c r="F7025" s="42">
        <f t="shared" si="218"/>
        <v>351</v>
      </c>
      <c r="H7025" t="s">
        <v>2492</v>
      </c>
      <c r="I7025">
        <v>1</v>
      </c>
      <c r="J7025">
        <v>1</v>
      </c>
      <c r="K7025">
        <v>0</v>
      </c>
      <c r="S7025">
        <v>9.1704014921560901E-3</v>
      </c>
      <c r="T7025">
        <v>1.7252549869937302E-2</v>
      </c>
      <c r="U7025">
        <v>2.81658024492208</v>
      </c>
      <c r="V7025">
        <v>4.4444753962993602</v>
      </c>
      <c r="W7025">
        <v>5.71869297971812E-2</v>
      </c>
      <c r="X7025">
        <v>0.81599047159448201</v>
      </c>
      <c r="Y7025">
        <v>-4.0561015112489697E-2</v>
      </c>
      <c r="Z7025">
        <v>1.03213709767411</v>
      </c>
      <c r="AA7025">
        <v>1.24865740021045</v>
      </c>
      <c r="AB7025">
        <v>1.76658510525124</v>
      </c>
      <c r="AC7025">
        <v>0.85615112289540696</v>
      </c>
      <c r="AD7025">
        <v>6.9803236232922394E-2</v>
      </c>
      <c r="AE7025">
        <v>1</v>
      </c>
      <c r="AF7025">
        <v>0</v>
      </c>
      <c r="AG7025">
        <v>0</v>
      </c>
      <c r="AH7025">
        <v>0</v>
      </c>
    </row>
    <row r="7026" spans="1:34" x14ac:dyDescent="0.2">
      <c r="A7026">
        <v>7024</v>
      </c>
      <c r="B7026">
        <v>703</v>
      </c>
      <c r="C7026">
        <v>877</v>
      </c>
      <c r="D7026" t="s">
        <v>2501</v>
      </c>
      <c r="E7026">
        <f t="shared" si="217"/>
        <v>352</v>
      </c>
      <c r="F7026" s="42">
        <f t="shared" si="218"/>
        <v>351</v>
      </c>
      <c r="H7026" t="s">
        <v>2493</v>
      </c>
      <c r="I7026">
        <v>0</v>
      </c>
      <c r="J7026">
        <v>1</v>
      </c>
      <c r="K7026">
        <v>0</v>
      </c>
      <c r="S7026">
        <v>0.42230303614633202</v>
      </c>
      <c r="T7026">
        <v>0.14611002349924199</v>
      </c>
      <c r="U7026">
        <v>2.7420111253159098</v>
      </c>
      <c r="V7026">
        <v>0.57714520966777405</v>
      </c>
      <c r="W7026">
        <v>0.52584968365171203</v>
      </c>
      <c r="X7026">
        <v>0.21246746351200399</v>
      </c>
      <c r="Y7026">
        <v>0.653259850692261</v>
      </c>
      <c r="Z7026">
        <v>0.13452802201330899</v>
      </c>
      <c r="AA7026">
        <v>1.0064886490201801</v>
      </c>
      <c r="AB7026">
        <v>0.19924600158514</v>
      </c>
      <c r="AC7026">
        <v>4.0736838734208303E-2</v>
      </c>
      <c r="AD7026">
        <v>5.1867623052413898E-5</v>
      </c>
      <c r="AE7026">
        <v>0</v>
      </c>
      <c r="AF7026">
        <v>1</v>
      </c>
      <c r="AG7026">
        <v>0</v>
      </c>
      <c r="AH7026">
        <v>1</v>
      </c>
    </row>
    <row r="7027" spans="1:34" x14ac:dyDescent="0.2">
      <c r="A7027">
        <v>7025</v>
      </c>
      <c r="B7027">
        <v>703</v>
      </c>
      <c r="C7027">
        <v>878</v>
      </c>
      <c r="D7027" t="s">
        <v>2501</v>
      </c>
      <c r="E7027">
        <f t="shared" si="217"/>
        <v>352</v>
      </c>
      <c r="F7027" s="42">
        <f t="shared" si="218"/>
        <v>351</v>
      </c>
      <c r="H7027" t="s">
        <v>2494</v>
      </c>
      <c r="I7027">
        <v>1</v>
      </c>
      <c r="J7027">
        <v>1</v>
      </c>
      <c r="K7027">
        <v>0</v>
      </c>
      <c r="S7027">
        <v>0.57601746759610295</v>
      </c>
      <c r="T7027">
        <v>0.147895571913888</v>
      </c>
      <c r="U7027">
        <v>2.2904311274178299</v>
      </c>
      <c r="V7027">
        <v>0.83062381992565903</v>
      </c>
      <c r="W7027">
        <v>0.70712703077281103</v>
      </c>
      <c r="X7027">
        <v>0.217739378132944</v>
      </c>
      <c r="Y7027">
        <v>0.70706856732298196</v>
      </c>
      <c r="Z7027">
        <v>0.18710886553523701</v>
      </c>
      <c r="AA7027">
        <v>0.82753977466872097</v>
      </c>
      <c r="AB7027">
        <v>0.34589107811445202</v>
      </c>
      <c r="AC7027">
        <v>1.00173047398417E-3</v>
      </c>
      <c r="AD7027">
        <v>1.4132095433277E-2</v>
      </c>
      <c r="AE7027">
        <v>0</v>
      </c>
      <c r="AF7027">
        <v>1</v>
      </c>
      <c r="AG7027">
        <v>1</v>
      </c>
      <c r="AH7027">
        <v>0</v>
      </c>
    </row>
    <row r="7028" spans="1:34" x14ac:dyDescent="0.2">
      <c r="A7028">
        <v>7026</v>
      </c>
      <c r="B7028">
        <v>703</v>
      </c>
      <c r="C7028">
        <v>878</v>
      </c>
      <c r="D7028" t="s">
        <v>2501</v>
      </c>
      <c r="E7028">
        <f t="shared" si="217"/>
        <v>352</v>
      </c>
      <c r="F7028" s="42">
        <f t="shared" si="218"/>
        <v>351</v>
      </c>
      <c r="H7028" t="s">
        <v>2495</v>
      </c>
      <c r="I7028">
        <v>0</v>
      </c>
      <c r="J7028">
        <v>1</v>
      </c>
      <c r="K7028">
        <v>0</v>
      </c>
      <c r="S7028">
        <v>-0.67472586827352599</v>
      </c>
      <c r="T7028">
        <v>-1.04916086226497</v>
      </c>
      <c r="U7028">
        <v>2.7471405371325099</v>
      </c>
      <c r="V7028">
        <v>5.2253344743772301</v>
      </c>
      <c r="W7028">
        <v>-0.75243420378176595</v>
      </c>
      <c r="X7028">
        <v>-1.08400806097115</v>
      </c>
      <c r="Y7028">
        <v>-0.82552620174828595</v>
      </c>
      <c r="Z7028">
        <v>-0.79397103946065095</v>
      </c>
      <c r="AA7028">
        <v>1.0242995418154199</v>
      </c>
      <c r="AB7028">
        <v>1.9292389759631701</v>
      </c>
      <c r="AC7028">
        <v>4.3968779782352797E-3</v>
      </c>
      <c r="AD7028">
        <v>2.8019952274063099E-2</v>
      </c>
      <c r="AE7028">
        <v>1</v>
      </c>
      <c r="AF7028">
        <v>0</v>
      </c>
      <c r="AG7028">
        <v>1</v>
      </c>
      <c r="AH7028">
        <v>1</v>
      </c>
    </row>
    <row r="7029" spans="1:34" x14ac:dyDescent="0.2">
      <c r="A7029">
        <v>7027</v>
      </c>
      <c r="B7029">
        <v>703</v>
      </c>
      <c r="C7029">
        <v>879</v>
      </c>
      <c r="D7029" t="s">
        <v>2501</v>
      </c>
      <c r="E7029">
        <f t="shared" si="217"/>
        <v>352</v>
      </c>
      <c r="F7029" s="42">
        <f t="shared" si="218"/>
        <v>351</v>
      </c>
      <c r="H7029" t="s">
        <v>2496</v>
      </c>
      <c r="I7029">
        <v>1</v>
      </c>
      <c r="J7029">
        <v>1</v>
      </c>
      <c r="K7029">
        <v>0</v>
      </c>
      <c r="S7029">
        <v>1.1360793872736401</v>
      </c>
      <c r="T7029">
        <v>2.1112045889246902</v>
      </c>
      <c r="U7029">
        <v>3.39063157862984</v>
      </c>
      <c r="V7029">
        <v>6.1459352303448904</v>
      </c>
      <c r="W7029">
        <v>0.92432518619460302</v>
      </c>
      <c r="X7029">
        <v>1.5897413473126201</v>
      </c>
      <c r="Y7029">
        <v>1.0221979948693101</v>
      </c>
      <c r="Z7029">
        <v>0.77838412758836595</v>
      </c>
      <c r="AA7029">
        <v>1.1818817882713</v>
      </c>
      <c r="AB7029">
        <v>2.5415591666819699</v>
      </c>
      <c r="AC7029">
        <v>2.4922231910747801E-3</v>
      </c>
      <c r="AD7029">
        <v>1.47384960202667E-2</v>
      </c>
      <c r="AE7029">
        <v>1</v>
      </c>
      <c r="AF7029">
        <v>0</v>
      </c>
      <c r="AG7029">
        <v>1</v>
      </c>
      <c r="AH7029">
        <v>1</v>
      </c>
    </row>
    <row r="7030" spans="1:34" x14ac:dyDescent="0.2">
      <c r="A7030">
        <v>7028</v>
      </c>
      <c r="B7030">
        <v>703</v>
      </c>
      <c r="C7030">
        <v>879</v>
      </c>
      <c r="D7030" t="s">
        <v>2501</v>
      </c>
      <c r="E7030">
        <f t="shared" si="217"/>
        <v>352</v>
      </c>
      <c r="F7030" s="42">
        <f t="shared" si="218"/>
        <v>351</v>
      </c>
      <c r="H7030" t="s">
        <v>2497</v>
      </c>
      <c r="I7030">
        <v>0</v>
      </c>
      <c r="J7030">
        <v>1</v>
      </c>
      <c r="K7030">
        <v>0</v>
      </c>
      <c r="S7030">
        <v>-0.2318196244305</v>
      </c>
      <c r="T7030">
        <v>-0.45183735042926199</v>
      </c>
      <c r="U7030">
        <v>3.2459496973315298</v>
      </c>
      <c r="V7030">
        <v>6.3598878111128601</v>
      </c>
      <c r="W7030">
        <v>-5.9175885983005702E-2</v>
      </c>
      <c r="X7030">
        <v>-0.68037465000240605</v>
      </c>
      <c r="Y7030">
        <v>0.21239290213366599</v>
      </c>
      <c r="Z7030">
        <v>-0.48905802792501502</v>
      </c>
      <c r="AA7030">
        <v>1.1133140201311</v>
      </c>
      <c r="AB7030">
        <v>2.6414122142450598</v>
      </c>
      <c r="AC7030">
        <v>0.833372476668094</v>
      </c>
      <c r="AD7030">
        <v>0.30918293285701398</v>
      </c>
      <c r="AE7030">
        <v>1</v>
      </c>
      <c r="AF7030">
        <v>0</v>
      </c>
      <c r="AG7030">
        <v>0</v>
      </c>
      <c r="AH7030">
        <v>0</v>
      </c>
    </row>
    <row r="7031" spans="1:34" x14ac:dyDescent="0.2">
      <c r="A7031">
        <v>7029</v>
      </c>
      <c r="B7031">
        <v>703</v>
      </c>
      <c r="C7031">
        <v>880</v>
      </c>
      <c r="D7031" t="s">
        <v>2501</v>
      </c>
      <c r="E7031">
        <f t="shared" si="217"/>
        <v>352</v>
      </c>
      <c r="F7031" s="42">
        <f t="shared" si="218"/>
        <v>351</v>
      </c>
      <c r="H7031" t="s">
        <v>2498</v>
      </c>
      <c r="I7031">
        <v>1</v>
      </c>
      <c r="J7031">
        <v>1</v>
      </c>
      <c r="K7031">
        <v>0</v>
      </c>
      <c r="S7031">
        <v>0.44540860300185198</v>
      </c>
      <c r="T7031">
        <v>0.169917828092186</v>
      </c>
      <c r="U7031">
        <v>3.16425879206508</v>
      </c>
      <c r="V7031">
        <v>1.4649791921839199</v>
      </c>
      <c r="W7031">
        <v>0.409276300645188</v>
      </c>
      <c r="X7031">
        <v>0.11030356939437699</v>
      </c>
      <c r="Y7031">
        <v>0.33785882982565402</v>
      </c>
      <c r="Z7031">
        <v>0.12641737633671399</v>
      </c>
      <c r="AA7031">
        <v>1.1552492521395199</v>
      </c>
      <c r="AB7031">
        <v>0.56868711336372102</v>
      </c>
      <c r="AC7031">
        <v>0.16287923932790199</v>
      </c>
      <c r="AD7031">
        <v>0.44329604493075497</v>
      </c>
      <c r="AE7031">
        <v>0</v>
      </c>
      <c r="AF7031">
        <v>1</v>
      </c>
      <c r="AG7031">
        <v>1</v>
      </c>
      <c r="AH7031">
        <v>0</v>
      </c>
    </row>
    <row r="7032" spans="1:34" x14ac:dyDescent="0.2">
      <c r="A7032">
        <v>7030</v>
      </c>
      <c r="B7032">
        <v>703</v>
      </c>
      <c r="C7032">
        <v>880</v>
      </c>
      <c r="D7032" t="s">
        <v>2501</v>
      </c>
      <c r="E7032">
        <f t="shared" si="217"/>
        <v>352</v>
      </c>
      <c r="F7032" s="42">
        <f t="shared" si="218"/>
        <v>351</v>
      </c>
      <c r="H7032" t="s">
        <v>2499</v>
      </c>
      <c r="I7032">
        <v>0</v>
      </c>
      <c r="J7032">
        <v>1</v>
      </c>
      <c r="K7032">
        <v>0</v>
      </c>
      <c r="S7032">
        <v>-0.21436158067081101</v>
      </c>
      <c r="T7032">
        <v>-5.5322276985192299E-2</v>
      </c>
      <c r="U7032">
        <v>2.2389025164302399</v>
      </c>
      <c r="V7032">
        <v>0.50264679018422498</v>
      </c>
      <c r="W7032">
        <v>-6.0295774967610797E-3</v>
      </c>
      <c r="X7032">
        <v>-6.5672031327042205E-2</v>
      </c>
      <c r="Y7032">
        <v>-1.9887946150769602E-3</v>
      </c>
      <c r="Z7032">
        <v>-7.6638175998833505E-2</v>
      </c>
      <c r="AA7032">
        <v>0.85742777363755696</v>
      </c>
      <c r="AB7032">
        <v>0.21993453190498399</v>
      </c>
      <c r="AC7032">
        <v>0.97779274261948901</v>
      </c>
      <c r="AD7032">
        <v>0.23886734158792</v>
      </c>
      <c r="AE7032">
        <v>0</v>
      </c>
      <c r="AF7032">
        <v>1</v>
      </c>
      <c r="AG7032">
        <v>0</v>
      </c>
      <c r="AH7032">
        <v>1</v>
      </c>
    </row>
    <row r="7033" spans="1:34" x14ac:dyDescent="0.2">
      <c r="A7033">
        <v>7031</v>
      </c>
      <c r="B7033">
        <v>704</v>
      </c>
      <c r="C7033">
        <v>876</v>
      </c>
      <c r="D7033" t="s">
        <v>2502</v>
      </c>
      <c r="E7033">
        <f t="shared" si="217"/>
        <v>352</v>
      </c>
      <c r="F7033" s="42">
        <f t="shared" si="218"/>
        <v>352</v>
      </c>
      <c r="H7033" t="s">
        <v>2490</v>
      </c>
      <c r="I7033">
        <v>1</v>
      </c>
      <c r="J7033">
        <v>0</v>
      </c>
      <c r="K7033">
        <v>0</v>
      </c>
      <c r="S7033">
        <v>0.164305837417487</v>
      </c>
      <c r="T7033">
        <v>0.27346417246703902</v>
      </c>
      <c r="U7033">
        <v>2.2087552428711201</v>
      </c>
      <c r="V7033">
        <v>3.6140652154274302</v>
      </c>
      <c r="W7033">
        <v>0.35511632075409399</v>
      </c>
      <c r="X7033">
        <v>0.36563396449341101</v>
      </c>
      <c r="Y7033">
        <v>0.26229531985387999</v>
      </c>
      <c r="Z7033">
        <v>0.36507978312018702</v>
      </c>
      <c r="AA7033">
        <v>0.907700705314886</v>
      </c>
      <c r="AB7033">
        <v>1.3714711369241599</v>
      </c>
      <c r="AC7033">
        <v>0.123720457786376</v>
      </c>
      <c r="AD7033">
        <v>0.292637527242255</v>
      </c>
      <c r="AE7033">
        <v>1</v>
      </c>
      <c r="AF7033">
        <v>0</v>
      </c>
      <c r="AG7033">
        <v>1</v>
      </c>
      <c r="AH7033">
        <v>1</v>
      </c>
    </row>
    <row r="7034" spans="1:34" x14ac:dyDescent="0.2">
      <c r="A7034">
        <v>7032</v>
      </c>
      <c r="B7034">
        <v>704</v>
      </c>
      <c r="C7034">
        <v>876</v>
      </c>
      <c r="D7034" t="s">
        <v>2502</v>
      </c>
      <c r="E7034">
        <f t="shared" si="217"/>
        <v>352</v>
      </c>
      <c r="F7034" s="42">
        <f t="shared" si="218"/>
        <v>352</v>
      </c>
      <c r="H7034" t="s">
        <v>2491</v>
      </c>
      <c r="I7034">
        <v>0</v>
      </c>
      <c r="J7034">
        <v>0</v>
      </c>
      <c r="K7034">
        <v>0</v>
      </c>
      <c r="S7034">
        <v>0.46221136843087202</v>
      </c>
      <c r="T7034">
        <v>0.19077439475149299</v>
      </c>
      <c r="U7034">
        <v>2.2699264246039101</v>
      </c>
      <c r="V7034">
        <v>0.96420885881895801</v>
      </c>
      <c r="W7034">
        <v>0.193153458797928</v>
      </c>
      <c r="X7034">
        <v>8.2823474112879797E-2</v>
      </c>
      <c r="Y7034">
        <v>0.216967923773456</v>
      </c>
      <c r="Z7034">
        <v>0.196798737667324</v>
      </c>
      <c r="AA7034">
        <v>0.84656002694962895</v>
      </c>
      <c r="AB7034">
        <v>0.381953207253871</v>
      </c>
      <c r="AC7034">
        <v>0.36742601728357399</v>
      </c>
      <c r="AD7034">
        <v>0.39158008509896802</v>
      </c>
      <c r="AE7034">
        <v>0</v>
      </c>
      <c r="AF7034">
        <v>1</v>
      </c>
      <c r="AG7034">
        <v>1</v>
      </c>
      <c r="AH7034">
        <v>0</v>
      </c>
    </row>
    <row r="7035" spans="1:34" x14ac:dyDescent="0.2">
      <c r="A7035">
        <v>7033</v>
      </c>
      <c r="B7035">
        <v>704</v>
      </c>
      <c r="C7035">
        <v>877</v>
      </c>
      <c r="D7035" t="s">
        <v>2502</v>
      </c>
      <c r="E7035">
        <f t="shared" si="217"/>
        <v>352</v>
      </c>
      <c r="F7035" s="42">
        <f t="shared" si="218"/>
        <v>352</v>
      </c>
      <c r="H7035" t="s">
        <v>2492</v>
      </c>
      <c r="I7035">
        <v>1</v>
      </c>
      <c r="J7035">
        <v>0</v>
      </c>
      <c r="K7035">
        <v>0</v>
      </c>
      <c r="S7035">
        <v>9.1704014921560901E-3</v>
      </c>
      <c r="T7035">
        <v>1.7252549869937302E-2</v>
      </c>
      <c r="U7035">
        <v>2.81658024492208</v>
      </c>
      <c r="V7035">
        <v>4.4444753962993602</v>
      </c>
      <c r="W7035">
        <v>5.71869297971812E-2</v>
      </c>
      <c r="X7035">
        <v>0.81599047159448201</v>
      </c>
      <c r="Y7035">
        <v>-4.0561015112489697E-2</v>
      </c>
      <c r="Z7035">
        <v>1.03213709767411</v>
      </c>
      <c r="AA7035">
        <v>1.24865740021045</v>
      </c>
      <c r="AB7035">
        <v>1.76658510525124</v>
      </c>
      <c r="AC7035">
        <v>0.85615112289540696</v>
      </c>
      <c r="AD7035">
        <v>6.9803236232922394E-2</v>
      </c>
      <c r="AE7035">
        <v>1</v>
      </c>
      <c r="AF7035">
        <v>0</v>
      </c>
      <c r="AG7035">
        <v>0</v>
      </c>
      <c r="AH7035">
        <v>0</v>
      </c>
    </row>
    <row r="7036" spans="1:34" x14ac:dyDescent="0.2">
      <c r="A7036">
        <v>7034</v>
      </c>
      <c r="B7036">
        <v>704</v>
      </c>
      <c r="C7036">
        <v>877</v>
      </c>
      <c r="D7036" t="s">
        <v>2502</v>
      </c>
      <c r="E7036">
        <f t="shared" si="217"/>
        <v>352</v>
      </c>
      <c r="F7036" s="42">
        <f t="shared" si="218"/>
        <v>352</v>
      </c>
      <c r="H7036" t="s">
        <v>2493</v>
      </c>
      <c r="I7036">
        <v>0</v>
      </c>
      <c r="J7036">
        <v>0</v>
      </c>
      <c r="K7036">
        <v>0</v>
      </c>
      <c r="S7036">
        <v>0.42230303614633202</v>
      </c>
      <c r="T7036">
        <v>0.14611002349924199</v>
      </c>
      <c r="U7036">
        <v>2.7420111253159098</v>
      </c>
      <c r="V7036">
        <v>0.57714520966777405</v>
      </c>
      <c r="W7036">
        <v>0.52584968365171203</v>
      </c>
      <c r="X7036">
        <v>0.21246746351200399</v>
      </c>
      <c r="Y7036">
        <v>0.653259850692261</v>
      </c>
      <c r="Z7036">
        <v>0.13452802201330899</v>
      </c>
      <c r="AA7036">
        <v>1.0064886490201801</v>
      </c>
      <c r="AB7036">
        <v>0.19924600158514</v>
      </c>
      <c r="AC7036">
        <v>4.0736838734208303E-2</v>
      </c>
      <c r="AD7036">
        <v>5.1867623052413898E-5</v>
      </c>
      <c r="AE7036">
        <v>0</v>
      </c>
      <c r="AF7036">
        <v>1</v>
      </c>
      <c r="AG7036">
        <v>0</v>
      </c>
      <c r="AH7036">
        <v>1</v>
      </c>
    </row>
    <row r="7037" spans="1:34" x14ac:dyDescent="0.2">
      <c r="A7037">
        <v>7035</v>
      </c>
      <c r="B7037">
        <v>704</v>
      </c>
      <c r="C7037">
        <v>878</v>
      </c>
      <c r="D7037" t="s">
        <v>2502</v>
      </c>
      <c r="E7037">
        <f t="shared" si="217"/>
        <v>352</v>
      </c>
      <c r="F7037" s="42">
        <f t="shared" si="218"/>
        <v>352</v>
      </c>
      <c r="H7037" t="s">
        <v>2494</v>
      </c>
      <c r="I7037">
        <v>1</v>
      </c>
      <c r="J7037">
        <v>0</v>
      </c>
      <c r="K7037">
        <v>0</v>
      </c>
      <c r="S7037">
        <v>0.57601746759610295</v>
      </c>
      <c r="T7037">
        <v>0.147895571913888</v>
      </c>
      <c r="U7037">
        <v>2.2904311274178299</v>
      </c>
      <c r="V7037">
        <v>0.83062381992565903</v>
      </c>
      <c r="W7037">
        <v>0.70712703077281103</v>
      </c>
      <c r="X7037">
        <v>0.217739378132944</v>
      </c>
      <c r="Y7037">
        <v>0.70706856732298196</v>
      </c>
      <c r="Z7037">
        <v>0.18710886553523701</v>
      </c>
      <c r="AA7037">
        <v>0.82753977466872097</v>
      </c>
      <c r="AB7037">
        <v>0.34589107811445202</v>
      </c>
      <c r="AC7037">
        <v>1.00173047398417E-3</v>
      </c>
      <c r="AD7037">
        <v>1.4132095433277E-2</v>
      </c>
      <c r="AE7037">
        <v>0</v>
      </c>
      <c r="AF7037">
        <v>1</v>
      </c>
      <c r="AG7037">
        <v>1</v>
      </c>
      <c r="AH7037">
        <v>0</v>
      </c>
    </row>
    <row r="7038" spans="1:34" x14ac:dyDescent="0.2">
      <c r="A7038">
        <v>7036</v>
      </c>
      <c r="B7038">
        <v>704</v>
      </c>
      <c r="C7038">
        <v>878</v>
      </c>
      <c r="D7038" t="s">
        <v>2502</v>
      </c>
      <c r="E7038">
        <f t="shared" si="217"/>
        <v>352</v>
      </c>
      <c r="F7038" s="42">
        <f t="shared" si="218"/>
        <v>352</v>
      </c>
      <c r="H7038" t="s">
        <v>2495</v>
      </c>
      <c r="I7038">
        <v>0</v>
      </c>
      <c r="J7038">
        <v>0</v>
      </c>
      <c r="K7038">
        <v>0</v>
      </c>
      <c r="S7038">
        <v>-0.67472586827352599</v>
      </c>
      <c r="T7038">
        <v>-1.04916086226497</v>
      </c>
      <c r="U7038">
        <v>2.7471405371325099</v>
      </c>
      <c r="V7038">
        <v>5.2253344743772301</v>
      </c>
      <c r="W7038">
        <v>-0.75243420378176595</v>
      </c>
      <c r="X7038">
        <v>-1.08400806097115</v>
      </c>
      <c r="Y7038">
        <v>-0.82552620174828595</v>
      </c>
      <c r="Z7038">
        <v>-0.79397103946065095</v>
      </c>
      <c r="AA7038">
        <v>1.0242995418154199</v>
      </c>
      <c r="AB7038">
        <v>1.9292389759631701</v>
      </c>
      <c r="AC7038">
        <v>4.3968779782352797E-3</v>
      </c>
      <c r="AD7038">
        <v>2.8019952274063099E-2</v>
      </c>
      <c r="AE7038">
        <v>1</v>
      </c>
      <c r="AF7038">
        <v>0</v>
      </c>
      <c r="AG7038">
        <v>1</v>
      </c>
      <c r="AH7038">
        <v>1</v>
      </c>
    </row>
    <row r="7039" spans="1:34" x14ac:dyDescent="0.2">
      <c r="A7039">
        <v>7037</v>
      </c>
      <c r="B7039">
        <v>704</v>
      </c>
      <c r="C7039">
        <v>879</v>
      </c>
      <c r="D7039" t="s">
        <v>2502</v>
      </c>
      <c r="E7039">
        <f t="shared" si="217"/>
        <v>352</v>
      </c>
      <c r="F7039" s="42">
        <f t="shared" si="218"/>
        <v>352</v>
      </c>
      <c r="H7039" t="s">
        <v>2496</v>
      </c>
      <c r="I7039">
        <v>1</v>
      </c>
      <c r="J7039">
        <v>0</v>
      </c>
      <c r="K7039">
        <v>0</v>
      </c>
      <c r="S7039">
        <v>1.1360793872736401</v>
      </c>
      <c r="T7039">
        <v>2.1112045889246902</v>
      </c>
      <c r="U7039">
        <v>3.39063157862984</v>
      </c>
      <c r="V7039">
        <v>6.1459352303448904</v>
      </c>
      <c r="W7039">
        <v>0.92432518619460302</v>
      </c>
      <c r="X7039">
        <v>1.5897413473126201</v>
      </c>
      <c r="Y7039">
        <v>1.0221979948693101</v>
      </c>
      <c r="Z7039">
        <v>0.77838412758836595</v>
      </c>
      <c r="AA7039">
        <v>1.1818817882713</v>
      </c>
      <c r="AB7039">
        <v>2.5415591666819699</v>
      </c>
      <c r="AC7039">
        <v>2.4922231910747801E-3</v>
      </c>
      <c r="AD7039">
        <v>1.47384960202667E-2</v>
      </c>
      <c r="AE7039">
        <v>1</v>
      </c>
      <c r="AF7039">
        <v>0</v>
      </c>
      <c r="AG7039">
        <v>1</v>
      </c>
      <c r="AH7039">
        <v>1</v>
      </c>
    </row>
    <row r="7040" spans="1:34" x14ac:dyDescent="0.2">
      <c r="A7040">
        <v>7038</v>
      </c>
      <c r="B7040">
        <v>704</v>
      </c>
      <c r="C7040">
        <v>879</v>
      </c>
      <c r="D7040" t="s">
        <v>2502</v>
      </c>
      <c r="E7040">
        <f t="shared" ref="E7040:E7103" si="219">E7000+2</f>
        <v>352</v>
      </c>
      <c r="F7040" s="42">
        <f t="shared" si="218"/>
        <v>352</v>
      </c>
      <c r="H7040" t="s">
        <v>2497</v>
      </c>
      <c r="I7040">
        <v>0</v>
      </c>
      <c r="J7040">
        <v>0</v>
      </c>
      <c r="K7040">
        <v>0</v>
      </c>
      <c r="S7040">
        <v>-0.2318196244305</v>
      </c>
      <c r="T7040">
        <v>-0.45183735042926199</v>
      </c>
      <c r="U7040">
        <v>3.2459496973315298</v>
      </c>
      <c r="V7040">
        <v>6.3598878111128601</v>
      </c>
      <c r="W7040">
        <v>-5.9175885983005702E-2</v>
      </c>
      <c r="X7040">
        <v>-0.68037465000240605</v>
      </c>
      <c r="Y7040">
        <v>0.21239290213366599</v>
      </c>
      <c r="Z7040">
        <v>-0.48905802792501502</v>
      </c>
      <c r="AA7040">
        <v>1.1133140201311</v>
      </c>
      <c r="AB7040">
        <v>2.6414122142450598</v>
      </c>
      <c r="AC7040">
        <v>0.833372476668094</v>
      </c>
      <c r="AD7040">
        <v>0.30918293285701398</v>
      </c>
      <c r="AE7040">
        <v>1</v>
      </c>
      <c r="AF7040">
        <v>0</v>
      </c>
      <c r="AG7040">
        <v>0</v>
      </c>
      <c r="AH7040">
        <v>0</v>
      </c>
    </row>
    <row r="7041" spans="1:34" x14ac:dyDescent="0.2">
      <c r="A7041">
        <v>7039</v>
      </c>
      <c r="B7041">
        <v>704</v>
      </c>
      <c r="C7041">
        <v>880</v>
      </c>
      <c r="D7041" t="s">
        <v>2502</v>
      </c>
      <c r="E7041">
        <f t="shared" si="219"/>
        <v>352</v>
      </c>
      <c r="F7041" s="42">
        <f t="shared" si="218"/>
        <v>352</v>
      </c>
      <c r="H7041" t="s">
        <v>2498</v>
      </c>
      <c r="I7041">
        <v>1</v>
      </c>
      <c r="J7041">
        <v>0</v>
      </c>
      <c r="K7041">
        <v>0</v>
      </c>
      <c r="S7041">
        <v>0.44540860300185198</v>
      </c>
      <c r="T7041">
        <v>0.169917828092186</v>
      </c>
      <c r="U7041">
        <v>3.16425879206508</v>
      </c>
      <c r="V7041">
        <v>1.4649791921839199</v>
      </c>
      <c r="W7041">
        <v>0.409276300645188</v>
      </c>
      <c r="X7041">
        <v>0.11030356939437699</v>
      </c>
      <c r="Y7041">
        <v>0.33785882982565402</v>
      </c>
      <c r="Z7041">
        <v>0.12641737633671399</v>
      </c>
      <c r="AA7041">
        <v>1.1552492521395199</v>
      </c>
      <c r="AB7041">
        <v>0.56868711336372102</v>
      </c>
      <c r="AC7041">
        <v>0.16287923932790199</v>
      </c>
      <c r="AD7041">
        <v>0.44329604493075497</v>
      </c>
      <c r="AE7041">
        <v>0</v>
      </c>
      <c r="AF7041">
        <v>1</v>
      </c>
      <c r="AG7041">
        <v>1</v>
      </c>
      <c r="AH7041">
        <v>0</v>
      </c>
    </row>
    <row r="7042" spans="1:34" x14ac:dyDescent="0.2">
      <c r="A7042">
        <v>7040</v>
      </c>
      <c r="B7042">
        <v>704</v>
      </c>
      <c r="C7042">
        <v>880</v>
      </c>
      <c r="D7042" t="s">
        <v>2502</v>
      </c>
      <c r="E7042">
        <f t="shared" si="219"/>
        <v>352</v>
      </c>
      <c r="F7042" s="42">
        <f t="shared" si="218"/>
        <v>352</v>
      </c>
      <c r="H7042" t="s">
        <v>2499</v>
      </c>
      <c r="I7042">
        <v>0</v>
      </c>
      <c r="J7042">
        <v>0</v>
      </c>
      <c r="K7042">
        <v>0</v>
      </c>
      <c r="S7042">
        <v>-0.21436158067081101</v>
      </c>
      <c r="T7042">
        <v>-5.5322276985192299E-2</v>
      </c>
      <c r="U7042">
        <v>2.2389025164302399</v>
      </c>
      <c r="V7042">
        <v>0.50264679018422498</v>
      </c>
      <c r="W7042">
        <v>-6.0295774967610797E-3</v>
      </c>
      <c r="X7042">
        <v>-6.5672031327042205E-2</v>
      </c>
      <c r="Y7042">
        <v>-1.9887946150769602E-3</v>
      </c>
      <c r="Z7042">
        <v>-7.6638175998833505E-2</v>
      </c>
      <c r="AA7042">
        <v>0.85742777363755696</v>
      </c>
      <c r="AB7042">
        <v>0.21993453190498399</v>
      </c>
      <c r="AC7042">
        <v>0.97779274261948901</v>
      </c>
      <c r="AD7042">
        <v>0.23886734158792</v>
      </c>
      <c r="AE7042">
        <v>0</v>
      </c>
      <c r="AF7042">
        <v>1</v>
      </c>
      <c r="AG7042">
        <v>0</v>
      </c>
      <c r="AH7042">
        <v>1</v>
      </c>
    </row>
    <row r="7043" spans="1:34" x14ac:dyDescent="0.2">
      <c r="A7043">
        <v>7041</v>
      </c>
      <c r="B7043">
        <v>705</v>
      </c>
      <c r="C7043">
        <v>881</v>
      </c>
      <c r="D7043" t="s">
        <v>2503</v>
      </c>
      <c r="E7043">
        <f t="shared" si="219"/>
        <v>352</v>
      </c>
      <c r="F7043" s="42">
        <f t="shared" ref="F7043:F7106" si="220">B7043-E7043</f>
        <v>353</v>
      </c>
      <c r="H7043" t="s">
        <v>2504</v>
      </c>
      <c r="I7043">
        <v>1</v>
      </c>
      <c r="J7043">
        <v>1</v>
      </c>
      <c r="K7043">
        <v>1</v>
      </c>
      <c r="S7043">
        <v>0.315360590408091</v>
      </c>
      <c r="T7043">
        <v>0.48837313129274101</v>
      </c>
      <c r="U7043">
        <v>2.1531300650676699</v>
      </c>
      <c r="V7043">
        <v>4.2011485930087904</v>
      </c>
      <c r="W7043">
        <v>0.171128200232841</v>
      </c>
      <c r="X7043">
        <v>1.17139166688833</v>
      </c>
      <c r="Y7043">
        <v>6.15652982615255E-2</v>
      </c>
      <c r="Z7043">
        <v>1.20129255467992</v>
      </c>
      <c r="AA7043">
        <v>0.80465902286676805</v>
      </c>
      <c r="AB7043">
        <v>1.6380623956281699</v>
      </c>
      <c r="AC7043">
        <v>0.400718923500199</v>
      </c>
      <c r="AD7043">
        <v>5.5102378995307202E-3</v>
      </c>
      <c r="AE7043">
        <v>1</v>
      </c>
      <c r="AF7043">
        <v>0</v>
      </c>
      <c r="AG7043">
        <v>0</v>
      </c>
      <c r="AH7043">
        <v>0</v>
      </c>
    </row>
    <row r="7044" spans="1:34" x14ac:dyDescent="0.2">
      <c r="A7044">
        <v>7042</v>
      </c>
      <c r="B7044">
        <v>705</v>
      </c>
      <c r="C7044">
        <v>881</v>
      </c>
      <c r="D7044" t="s">
        <v>2503</v>
      </c>
      <c r="E7044">
        <f t="shared" si="219"/>
        <v>352</v>
      </c>
      <c r="F7044" s="42">
        <f t="shared" si="220"/>
        <v>353</v>
      </c>
      <c r="H7044" t="s">
        <v>2505</v>
      </c>
      <c r="I7044">
        <v>0</v>
      </c>
      <c r="J7044">
        <v>1</v>
      </c>
      <c r="K7044">
        <v>1</v>
      </c>
      <c r="S7044">
        <v>-0.58405089133884802</v>
      </c>
      <c r="T7044">
        <v>-0.96766340076761603</v>
      </c>
      <c r="U7044">
        <v>3.0342458490049502</v>
      </c>
      <c r="V7044">
        <v>5.7417843978076899</v>
      </c>
      <c r="W7044">
        <v>-9.0938315727308899E-2</v>
      </c>
      <c r="X7044">
        <v>-1.0586250031170901</v>
      </c>
      <c r="Y7044">
        <v>-8.3495500124250194E-2</v>
      </c>
      <c r="Z7044">
        <v>-1.8098604479993201</v>
      </c>
      <c r="AA7044">
        <v>1.24695330811858</v>
      </c>
      <c r="AB7044">
        <v>2.2690368335759699</v>
      </c>
      <c r="AC7044">
        <v>0.77287167497610498</v>
      </c>
      <c r="AD7044">
        <v>6.7080720770668095E-2</v>
      </c>
      <c r="AE7044">
        <v>1</v>
      </c>
      <c r="AF7044">
        <v>0</v>
      </c>
      <c r="AG7044">
        <v>0</v>
      </c>
      <c r="AH7044">
        <v>0</v>
      </c>
    </row>
    <row r="7045" spans="1:34" x14ac:dyDescent="0.2">
      <c r="A7045">
        <v>7043</v>
      </c>
      <c r="B7045">
        <v>705</v>
      </c>
      <c r="C7045">
        <v>882</v>
      </c>
      <c r="D7045" t="s">
        <v>2503</v>
      </c>
      <c r="E7045">
        <f t="shared" si="219"/>
        <v>352</v>
      </c>
      <c r="F7045" s="42">
        <f t="shared" si="220"/>
        <v>353</v>
      </c>
      <c r="H7045" t="s">
        <v>2506</v>
      </c>
      <c r="I7045">
        <v>1</v>
      </c>
      <c r="J7045">
        <v>1</v>
      </c>
      <c r="K7045">
        <v>1</v>
      </c>
      <c r="S7045">
        <v>-0.43055008683586499</v>
      </c>
      <c r="T7045">
        <v>-0.168536876326593</v>
      </c>
      <c r="U7045">
        <v>2.98511462297756</v>
      </c>
      <c r="V7045">
        <v>1.2003213226721701</v>
      </c>
      <c r="W7045">
        <v>-0.17220829933398701</v>
      </c>
      <c r="X7045">
        <v>-0.15292585226796701</v>
      </c>
      <c r="Y7045">
        <v>-0.60738007026657503</v>
      </c>
      <c r="Z7045">
        <v>-0.20784887708541</v>
      </c>
      <c r="AA7045">
        <v>1.0281707317430999</v>
      </c>
      <c r="AB7045">
        <v>0.46995010696278999</v>
      </c>
      <c r="AC7045">
        <v>0.50780502002223904</v>
      </c>
      <c r="AD7045">
        <v>0.19958489344199301</v>
      </c>
      <c r="AE7045">
        <v>0</v>
      </c>
      <c r="AF7045">
        <v>1</v>
      </c>
      <c r="AG7045">
        <v>0</v>
      </c>
      <c r="AH7045">
        <v>1</v>
      </c>
    </row>
    <row r="7046" spans="1:34" x14ac:dyDescent="0.2">
      <c r="A7046">
        <v>7044</v>
      </c>
      <c r="B7046">
        <v>705</v>
      </c>
      <c r="C7046">
        <v>882</v>
      </c>
      <c r="D7046" t="s">
        <v>2503</v>
      </c>
      <c r="E7046">
        <f t="shared" si="219"/>
        <v>352</v>
      </c>
      <c r="F7046" s="42">
        <f t="shared" si="220"/>
        <v>353</v>
      </c>
      <c r="H7046" t="s">
        <v>2507</v>
      </c>
      <c r="I7046">
        <v>0</v>
      </c>
      <c r="J7046">
        <v>1</v>
      </c>
      <c r="K7046">
        <v>1</v>
      </c>
      <c r="S7046">
        <v>-3.6215567379258599E-3</v>
      </c>
      <c r="T7046">
        <v>-1.3880225125199499E-3</v>
      </c>
      <c r="U7046">
        <v>2.2410048528108701</v>
      </c>
      <c r="V7046">
        <v>0.76547215429742999</v>
      </c>
      <c r="W7046">
        <v>-2.6228308039146001E-2</v>
      </c>
      <c r="X7046">
        <v>-7.9191690130902395E-2</v>
      </c>
      <c r="Y7046">
        <v>0.30649255342167497</v>
      </c>
      <c r="Z7046">
        <v>-6.3331954400036403E-2</v>
      </c>
      <c r="AA7046">
        <v>0.90756799656447795</v>
      </c>
      <c r="AB7046">
        <v>0.28955588334937798</v>
      </c>
      <c r="AC7046">
        <v>0.90892632377724503</v>
      </c>
      <c r="AD7046">
        <v>0.280406307800243</v>
      </c>
      <c r="AE7046">
        <v>0</v>
      </c>
      <c r="AF7046">
        <v>1</v>
      </c>
      <c r="AG7046">
        <v>0</v>
      </c>
      <c r="AH7046">
        <v>1</v>
      </c>
    </row>
    <row r="7047" spans="1:34" x14ac:dyDescent="0.2">
      <c r="A7047">
        <v>7045</v>
      </c>
      <c r="B7047">
        <v>705</v>
      </c>
      <c r="C7047">
        <v>883</v>
      </c>
      <c r="D7047" t="s">
        <v>2503</v>
      </c>
      <c r="E7047">
        <f t="shared" si="219"/>
        <v>352</v>
      </c>
      <c r="F7047" s="42">
        <f t="shared" si="220"/>
        <v>353</v>
      </c>
      <c r="H7047" t="s">
        <v>2508</v>
      </c>
      <c r="I7047">
        <v>1</v>
      </c>
      <c r="J7047">
        <v>1</v>
      </c>
      <c r="K7047">
        <v>1</v>
      </c>
      <c r="S7047">
        <v>0.79163284489186503</v>
      </c>
      <c r="T7047">
        <v>0.321237314114662</v>
      </c>
      <c r="U7047">
        <v>3.2718593666795601</v>
      </c>
      <c r="V7047">
        <v>1.13364553854794</v>
      </c>
      <c r="W7047">
        <v>0.47135843506763098</v>
      </c>
      <c r="X7047">
        <v>2.6813389625938398E-2</v>
      </c>
      <c r="Y7047">
        <v>0.52491552792527696</v>
      </c>
      <c r="Z7047">
        <v>-2.8870284539502401E-2</v>
      </c>
      <c r="AA7047">
        <v>1.43383631583417</v>
      </c>
      <c r="AB7047">
        <v>0.50808582913843303</v>
      </c>
      <c r="AC7047">
        <v>0.19506035061518501</v>
      </c>
      <c r="AD7047">
        <v>0.83454484883768398</v>
      </c>
      <c r="AE7047">
        <v>0</v>
      </c>
      <c r="AF7047">
        <v>1</v>
      </c>
      <c r="AG7047">
        <v>1</v>
      </c>
      <c r="AH7047">
        <v>0</v>
      </c>
    </row>
    <row r="7048" spans="1:34" x14ac:dyDescent="0.2">
      <c r="A7048">
        <v>7046</v>
      </c>
      <c r="B7048">
        <v>705</v>
      </c>
      <c r="C7048">
        <v>883</v>
      </c>
      <c r="D7048" t="s">
        <v>2503</v>
      </c>
      <c r="E7048">
        <f t="shared" si="219"/>
        <v>352</v>
      </c>
      <c r="F7048" s="42">
        <f t="shared" si="220"/>
        <v>353</v>
      </c>
      <c r="H7048" t="s">
        <v>2509</v>
      </c>
      <c r="I7048">
        <v>0</v>
      </c>
      <c r="J7048">
        <v>1</v>
      </c>
      <c r="K7048">
        <v>1</v>
      </c>
      <c r="S7048">
        <v>0.55776521650841504</v>
      </c>
      <c r="T7048">
        <v>1.0872918004136001</v>
      </c>
      <c r="U7048">
        <v>2.7279733674367899</v>
      </c>
      <c r="V7048">
        <v>4.1765564600672898</v>
      </c>
      <c r="W7048">
        <v>5.1791569920134603E-2</v>
      </c>
      <c r="X7048">
        <v>1.02486163065725</v>
      </c>
      <c r="Y7048">
        <v>-0.109619065338451</v>
      </c>
      <c r="Z7048">
        <v>1.3789008736931101</v>
      </c>
      <c r="AA7048">
        <v>1.1432339533759099</v>
      </c>
      <c r="AB7048">
        <v>1.8215781230571599</v>
      </c>
      <c r="AC7048">
        <v>0.85769218626327104</v>
      </c>
      <c r="AD7048">
        <v>2.7819144647077201E-2</v>
      </c>
      <c r="AE7048">
        <v>1</v>
      </c>
      <c r="AF7048">
        <v>0</v>
      </c>
      <c r="AG7048">
        <v>0</v>
      </c>
      <c r="AH7048">
        <v>0</v>
      </c>
    </row>
    <row r="7049" spans="1:34" x14ac:dyDescent="0.2">
      <c r="A7049">
        <v>7047</v>
      </c>
      <c r="B7049">
        <v>705</v>
      </c>
      <c r="C7049">
        <v>884</v>
      </c>
      <c r="D7049" t="s">
        <v>2503</v>
      </c>
      <c r="E7049">
        <f t="shared" si="219"/>
        <v>352</v>
      </c>
      <c r="F7049" s="42">
        <f t="shared" si="220"/>
        <v>353</v>
      </c>
      <c r="H7049" t="s">
        <v>2510</v>
      </c>
      <c r="I7049">
        <v>1</v>
      </c>
      <c r="J7049">
        <v>1</v>
      </c>
      <c r="K7049">
        <v>1</v>
      </c>
      <c r="S7049">
        <v>-5.0509224238339798E-2</v>
      </c>
      <c r="T7049">
        <v>-8.0458210986838904E-2</v>
      </c>
      <c r="U7049">
        <v>2.8951371730072402</v>
      </c>
      <c r="V7049">
        <v>5.04409320014142</v>
      </c>
      <c r="W7049">
        <v>-9.2543993163580807E-2</v>
      </c>
      <c r="X7049">
        <v>-0.72068882124321398</v>
      </c>
      <c r="Y7049">
        <v>0.15923704463418401</v>
      </c>
      <c r="Z7049">
        <v>-1.1162329886428499</v>
      </c>
      <c r="AA7049">
        <v>1.1740643639916</v>
      </c>
      <c r="AB7049">
        <v>2.0821418377629199</v>
      </c>
      <c r="AC7049">
        <v>0.755085821017217</v>
      </c>
      <c r="AD7049">
        <v>0.17267200826684301</v>
      </c>
      <c r="AE7049">
        <v>1</v>
      </c>
      <c r="AF7049">
        <v>0</v>
      </c>
      <c r="AG7049">
        <v>0</v>
      </c>
      <c r="AH7049">
        <v>0</v>
      </c>
    </row>
    <row r="7050" spans="1:34" x14ac:dyDescent="0.2">
      <c r="A7050">
        <v>7048</v>
      </c>
      <c r="B7050">
        <v>705</v>
      </c>
      <c r="C7050">
        <v>884</v>
      </c>
      <c r="D7050" t="s">
        <v>2503</v>
      </c>
      <c r="E7050">
        <f t="shared" si="219"/>
        <v>352</v>
      </c>
      <c r="F7050" s="42">
        <f t="shared" si="220"/>
        <v>353</v>
      </c>
      <c r="H7050" t="s">
        <v>2511</v>
      </c>
      <c r="I7050">
        <v>0</v>
      </c>
      <c r="J7050">
        <v>1</v>
      </c>
      <c r="K7050">
        <v>1</v>
      </c>
      <c r="S7050">
        <v>0.284703996963799</v>
      </c>
      <c r="T7050">
        <v>0.55974597838237306</v>
      </c>
      <c r="U7050">
        <v>2.0072676943382199</v>
      </c>
      <c r="V7050">
        <v>3.0281079452623398</v>
      </c>
      <c r="W7050">
        <v>0.24857831599820601</v>
      </c>
      <c r="X7050">
        <v>-3.3731854973433603E-2</v>
      </c>
      <c r="Y7050">
        <v>0.364006317706496</v>
      </c>
      <c r="Z7050">
        <v>-1.9506145734203E-2</v>
      </c>
      <c r="AA7050">
        <v>0.78692119462333099</v>
      </c>
      <c r="AB7050">
        <v>1.1529719887740999</v>
      </c>
      <c r="AC7050">
        <v>0.212947962641757</v>
      </c>
      <c r="AD7050">
        <v>0.90780669594630703</v>
      </c>
      <c r="AE7050">
        <v>1</v>
      </c>
      <c r="AF7050">
        <v>0</v>
      </c>
      <c r="AG7050">
        <v>1</v>
      </c>
      <c r="AH7050">
        <v>1</v>
      </c>
    </row>
    <row r="7051" spans="1:34" x14ac:dyDescent="0.2">
      <c r="A7051">
        <v>7049</v>
      </c>
      <c r="B7051">
        <v>705</v>
      </c>
      <c r="C7051">
        <v>885</v>
      </c>
      <c r="D7051" t="s">
        <v>2503</v>
      </c>
      <c r="E7051">
        <f t="shared" si="219"/>
        <v>352</v>
      </c>
      <c r="F7051" s="42">
        <f t="shared" si="220"/>
        <v>353</v>
      </c>
      <c r="H7051" t="s">
        <v>2512</v>
      </c>
      <c r="I7051">
        <v>1</v>
      </c>
      <c r="J7051">
        <v>1</v>
      </c>
      <c r="K7051">
        <v>1</v>
      </c>
      <c r="S7051">
        <v>7.2825794923119205E-2</v>
      </c>
      <c r="T7051">
        <v>2.2917695115074899E-2</v>
      </c>
      <c r="U7051">
        <v>2.0138059402816002</v>
      </c>
      <c r="V7051">
        <v>0.73267582663573705</v>
      </c>
      <c r="W7051">
        <v>0.16319246331020301</v>
      </c>
      <c r="X7051">
        <v>1.9906801387283402E-2</v>
      </c>
      <c r="Y7051">
        <v>0.23785345364150501</v>
      </c>
      <c r="Z7051">
        <v>3.7276339442650901E-2</v>
      </c>
      <c r="AA7051">
        <v>0.70327583682902195</v>
      </c>
      <c r="AB7051">
        <v>0.29188399210485</v>
      </c>
      <c r="AC7051">
        <v>0.35936211396251599</v>
      </c>
      <c r="AD7051">
        <v>0.78722258248287103</v>
      </c>
      <c r="AE7051">
        <v>0</v>
      </c>
      <c r="AF7051">
        <v>1</v>
      </c>
      <c r="AG7051">
        <v>1</v>
      </c>
      <c r="AH7051">
        <v>0</v>
      </c>
    </row>
    <row r="7052" spans="1:34" x14ac:dyDescent="0.2">
      <c r="A7052">
        <v>7050</v>
      </c>
      <c r="B7052">
        <v>705</v>
      </c>
      <c r="C7052">
        <v>885</v>
      </c>
      <c r="D7052" t="s">
        <v>2503</v>
      </c>
      <c r="E7052">
        <f t="shared" si="219"/>
        <v>352</v>
      </c>
      <c r="F7052" s="42">
        <f t="shared" si="220"/>
        <v>353</v>
      </c>
      <c r="H7052" t="s">
        <v>2513</v>
      </c>
      <c r="I7052">
        <v>0</v>
      </c>
      <c r="J7052">
        <v>1</v>
      </c>
      <c r="K7052">
        <v>1</v>
      </c>
      <c r="S7052">
        <v>0.164692425983958</v>
      </c>
      <c r="T7052">
        <v>6.1181185206494598E-2</v>
      </c>
      <c r="U7052">
        <v>2.49101732519921</v>
      </c>
      <c r="V7052">
        <v>0.82701513015942896</v>
      </c>
      <c r="W7052">
        <v>-7.9176253447043904E-2</v>
      </c>
      <c r="X7052">
        <v>3.5637883796584599E-2</v>
      </c>
      <c r="Y7052">
        <v>-0.425425303781438</v>
      </c>
      <c r="Z7052">
        <v>6.4807384620887499E-3</v>
      </c>
      <c r="AA7052">
        <v>1.03888451081107</v>
      </c>
      <c r="AB7052">
        <v>0.31035139646642401</v>
      </c>
      <c r="AC7052">
        <v>0.762947154399924</v>
      </c>
      <c r="AD7052">
        <v>0.64960494963611004</v>
      </c>
      <c r="AE7052">
        <v>0</v>
      </c>
      <c r="AF7052">
        <v>1</v>
      </c>
      <c r="AG7052">
        <v>0</v>
      </c>
      <c r="AH7052">
        <v>1</v>
      </c>
    </row>
    <row r="7053" spans="1:34" x14ac:dyDescent="0.2">
      <c r="A7053">
        <v>7051</v>
      </c>
      <c r="B7053">
        <v>706</v>
      </c>
      <c r="C7053">
        <v>881</v>
      </c>
      <c r="D7053" t="s">
        <v>2514</v>
      </c>
      <c r="E7053">
        <f t="shared" si="219"/>
        <v>352</v>
      </c>
      <c r="F7053" s="42">
        <f t="shared" si="220"/>
        <v>354</v>
      </c>
      <c r="H7053" t="s">
        <v>2504</v>
      </c>
      <c r="I7053">
        <v>1</v>
      </c>
      <c r="J7053">
        <v>0</v>
      </c>
      <c r="K7053">
        <v>1</v>
      </c>
      <c r="S7053">
        <v>0.315360590408091</v>
      </c>
      <c r="T7053">
        <v>0.48837313129274101</v>
      </c>
      <c r="U7053">
        <v>2.1531300650676699</v>
      </c>
      <c r="V7053">
        <v>4.2011485930087904</v>
      </c>
      <c r="W7053">
        <v>0.171128200232841</v>
      </c>
      <c r="X7053">
        <v>1.17139166688833</v>
      </c>
      <c r="Y7053">
        <v>6.15652982615255E-2</v>
      </c>
      <c r="Z7053">
        <v>1.20129255467992</v>
      </c>
      <c r="AA7053">
        <v>0.80465902286676805</v>
      </c>
      <c r="AB7053">
        <v>1.6380623956281699</v>
      </c>
      <c r="AC7053">
        <v>0.400718923500199</v>
      </c>
      <c r="AD7053">
        <v>5.5102378995307202E-3</v>
      </c>
      <c r="AE7053">
        <v>1</v>
      </c>
      <c r="AF7053">
        <v>0</v>
      </c>
      <c r="AG7053">
        <v>0</v>
      </c>
      <c r="AH7053">
        <v>0</v>
      </c>
    </row>
    <row r="7054" spans="1:34" x14ac:dyDescent="0.2">
      <c r="A7054">
        <v>7052</v>
      </c>
      <c r="B7054">
        <v>706</v>
      </c>
      <c r="C7054">
        <v>881</v>
      </c>
      <c r="D7054" t="s">
        <v>2514</v>
      </c>
      <c r="E7054">
        <f t="shared" si="219"/>
        <v>352</v>
      </c>
      <c r="F7054" s="42">
        <f t="shared" si="220"/>
        <v>354</v>
      </c>
      <c r="H7054" t="s">
        <v>2505</v>
      </c>
      <c r="I7054">
        <v>0</v>
      </c>
      <c r="J7054">
        <v>0</v>
      </c>
      <c r="K7054">
        <v>1</v>
      </c>
      <c r="S7054">
        <v>-0.58405089133884802</v>
      </c>
      <c r="T7054">
        <v>-0.96766340076761603</v>
      </c>
      <c r="U7054">
        <v>3.0342458490049502</v>
      </c>
      <c r="V7054">
        <v>5.7417843978076899</v>
      </c>
      <c r="W7054">
        <v>-9.0938315727308899E-2</v>
      </c>
      <c r="X7054">
        <v>-1.0586250031170901</v>
      </c>
      <c r="Y7054">
        <v>-8.3495500124250194E-2</v>
      </c>
      <c r="Z7054">
        <v>-1.8098604479993201</v>
      </c>
      <c r="AA7054">
        <v>1.24695330811858</v>
      </c>
      <c r="AB7054">
        <v>2.2690368335759699</v>
      </c>
      <c r="AC7054">
        <v>0.77287167497610498</v>
      </c>
      <c r="AD7054">
        <v>6.7080720770668095E-2</v>
      </c>
      <c r="AE7054">
        <v>1</v>
      </c>
      <c r="AF7054">
        <v>0</v>
      </c>
      <c r="AG7054">
        <v>0</v>
      </c>
      <c r="AH7054">
        <v>0</v>
      </c>
    </row>
    <row r="7055" spans="1:34" x14ac:dyDescent="0.2">
      <c r="A7055">
        <v>7053</v>
      </c>
      <c r="B7055">
        <v>706</v>
      </c>
      <c r="C7055">
        <v>882</v>
      </c>
      <c r="D7055" t="s">
        <v>2514</v>
      </c>
      <c r="E7055">
        <f t="shared" si="219"/>
        <v>352</v>
      </c>
      <c r="F7055" s="42">
        <f t="shared" si="220"/>
        <v>354</v>
      </c>
      <c r="H7055" t="s">
        <v>2506</v>
      </c>
      <c r="I7055">
        <v>1</v>
      </c>
      <c r="J7055">
        <v>0</v>
      </c>
      <c r="K7055">
        <v>1</v>
      </c>
      <c r="S7055">
        <v>-0.43055008683586499</v>
      </c>
      <c r="T7055">
        <v>-0.168536876326593</v>
      </c>
      <c r="U7055">
        <v>2.98511462297756</v>
      </c>
      <c r="V7055">
        <v>1.2003213226721701</v>
      </c>
      <c r="W7055">
        <v>-0.17220829933398701</v>
      </c>
      <c r="X7055">
        <v>-0.15292585226796701</v>
      </c>
      <c r="Y7055">
        <v>-0.60738007026657503</v>
      </c>
      <c r="Z7055">
        <v>-0.20784887708541</v>
      </c>
      <c r="AA7055">
        <v>1.0281707317430999</v>
      </c>
      <c r="AB7055">
        <v>0.46995010696278999</v>
      </c>
      <c r="AC7055">
        <v>0.50780502002223904</v>
      </c>
      <c r="AD7055">
        <v>0.19958489344199301</v>
      </c>
      <c r="AE7055">
        <v>0</v>
      </c>
      <c r="AF7055">
        <v>1</v>
      </c>
      <c r="AG7055">
        <v>0</v>
      </c>
      <c r="AH7055">
        <v>1</v>
      </c>
    </row>
    <row r="7056" spans="1:34" x14ac:dyDescent="0.2">
      <c r="A7056">
        <v>7054</v>
      </c>
      <c r="B7056">
        <v>706</v>
      </c>
      <c r="C7056">
        <v>882</v>
      </c>
      <c r="D7056" t="s">
        <v>2514</v>
      </c>
      <c r="E7056">
        <f t="shared" si="219"/>
        <v>352</v>
      </c>
      <c r="F7056" s="42">
        <f t="shared" si="220"/>
        <v>354</v>
      </c>
      <c r="H7056" t="s">
        <v>2507</v>
      </c>
      <c r="I7056">
        <v>0</v>
      </c>
      <c r="J7056">
        <v>0</v>
      </c>
      <c r="K7056">
        <v>1</v>
      </c>
      <c r="S7056">
        <v>-3.6215567379258599E-3</v>
      </c>
      <c r="T7056">
        <v>-1.3880225125199499E-3</v>
      </c>
      <c r="U7056">
        <v>2.2410048528108701</v>
      </c>
      <c r="V7056">
        <v>0.76547215429742999</v>
      </c>
      <c r="W7056">
        <v>-2.6228308039146001E-2</v>
      </c>
      <c r="X7056">
        <v>-7.9191690130902395E-2</v>
      </c>
      <c r="Y7056">
        <v>0.30649255342167497</v>
      </c>
      <c r="Z7056">
        <v>-6.3331954400036403E-2</v>
      </c>
      <c r="AA7056">
        <v>0.90756799656447795</v>
      </c>
      <c r="AB7056">
        <v>0.28955588334937798</v>
      </c>
      <c r="AC7056">
        <v>0.90892632377724503</v>
      </c>
      <c r="AD7056">
        <v>0.280406307800243</v>
      </c>
      <c r="AE7056">
        <v>0</v>
      </c>
      <c r="AF7056">
        <v>1</v>
      </c>
      <c r="AG7056">
        <v>0</v>
      </c>
      <c r="AH7056">
        <v>1</v>
      </c>
    </row>
    <row r="7057" spans="1:34" x14ac:dyDescent="0.2">
      <c r="A7057">
        <v>7055</v>
      </c>
      <c r="B7057">
        <v>706</v>
      </c>
      <c r="C7057">
        <v>883</v>
      </c>
      <c r="D7057" t="s">
        <v>2514</v>
      </c>
      <c r="E7057">
        <f t="shared" si="219"/>
        <v>352</v>
      </c>
      <c r="F7057" s="42">
        <f t="shared" si="220"/>
        <v>354</v>
      </c>
      <c r="H7057" t="s">
        <v>2508</v>
      </c>
      <c r="I7057">
        <v>1</v>
      </c>
      <c r="J7057">
        <v>0</v>
      </c>
      <c r="K7057">
        <v>1</v>
      </c>
      <c r="S7057">
        <v>0.79163284489186503</v>
      </c>
      <c r="T7057">
        <v>0.321237314114662</v>
      </c>
      <c r="U7057">
        <v>3.2718593666795601</v>
      </c>
      <c r="V7057">
        <v>1.13364553854794</v>
      </c>
      <c r="W7057">
        <v>0.47135843506763098</v>
      </c>
      <c r="X7057">
        <v>2.6813389625938398E-2</v>
      </c>
      <c r="Y7057">
        <v>0.52491552792527696</v>
      </c>
      <c r="Z7057">
        <v>-2.8870284539502401E-2</v>
      </c>
      <c r="AA7057">
        <v>1.43383631583417</v>
      </c>
      <c r="AB7057">
        <v>0.50808582913843303</v>
      </c>
      <c r="AC7057">
        <v>0.19506035061518501</v>
      </c>
      <c r="AD7057">
        <v>0.83454484883768398</v>
      </c>
      <c r="AE7057">
        <v>0</v>
      </c>
      <c r="AF7057">
        <v>1</v>
      </c>
      <c r="AG7057">
        <v>1</v>
      </c>
      <c r="AH7057">
        <v>0</v>
      </c>
    </row>
    <row r="7058" spans="1:34" x14ac:dyDescent="0.2">
      <c r="A7058">
        <v>7056</v>
      </c>
      <c r="B7058">
        <v>706</v>
      </c>
      <c r="C7058">
        <v>883</v>
      </c>
      <c r="D7058" t="s">
        <v>2514</v>
      </c>
      <c r="E7058">
        <f t="shared" si="219"/>
        <v>352</v>
      </c>
      <c r="F7058" s="42">
        <f t="shared" si="220"/>
        <v>354</v>
      </c>
      <c r="H7058" t="s">
        <v>2509</v>
      </c>
      <c r="I7058">
        <v>0</v>
      </c>
      <c r="J7058">
        <v>0</v>
      </c>
      <c r="K7058">
        <v>1</v>
      </c>
      <c r="S7058">
        <v>0.55776521650841504</v>
      </c>
      <c r="T7058">
        <v>1.0872918004136001</v>
      </c>
      <c r="U7058">
        <v>2.7279733674367899</v>
      </c>
      <c r="V7058">
        <v>4.1765564600672898</v>
      </c>
      <c r="W7058">
        <v>5.1791569920134603E-2</v>
      </c>
      <c r="X7058">
        <v>1.02486163065725</v>
      </c>
      <c r="Y7058">
        <v>-0.109619065338451</v>
      </c>
      <c r="Z7058">
        <v>1.3789008736931101</v>
      </c>
      <c r="AA7058">
        <v>1.1432339533759099</v>
      </c>
      <c r="AB7058">
        <v>1.8215781230571599</v>
      </c>
      <c r="AC7058">
        <v>0.85769218626327104</v>
      </c>
      <c r="AD7058">
        <v>2.7819144647077201E-2</v>
      </c>
      <c r="AE7058">
        <v>1</v>
      </c>
      <c r="AF7058">
        <v>0</v>
      </c>
      <c r="AG7058">
        <v>0</v>
      </c>
      <c r="AH7058">
        <v>0</v>
      </c>
    </row>
    <row r="7059" spans="1:34" x14ac:dyDescent="0.2">
      <c r="A7059">
        <v>7057</v>
      </c>
      <c r="B7059">
        <v>706</v>
      </c>
      <c r="C7059">
        <v>884</v>
      </c>
      <c r="D7059" t="s">
        <v>2514</v>
      </c>
      <c r="E7059">
        <f t="shared" si="219"/>
        <v>352</v>
      </c>
      <c r="F7059" s="42">
        <f t="shared" si="220"/>
        <v>354</v>
      </c>
      <c r="H7059" t="s">
        <v>2510</v>
      </c>
      <c r="I7059">
        <v>1</v>
      </c>
      <c r="J7059">
        <v>0</v>
      </c>
      <c r="K7059">
        <v>1</v>
      </c>
      <c r="S7059">
        <v>-5.0509224238339798E-2</v>
      </c>
      <c r="T7059">
        <v>-8.0458210986838904E-2</v>
      </c>
      <c r="U7059">
        <v>2.8951371730072402</v>
      </c>
      <c r="V7059">
        <v>5.04409320014142</v>
      </c>
      <c r="W7059">
        <v>-9.2543993163580807E-2</v>
      </c>
      <c r="X7059">
        <v>-0.72068882124321398</v>
      </c>
      <c r="Y7059">
        <v>0.15923704463418401</v>
      </c>
      <c r="Z7059">
        <v>-1.1162329886428499</v>
      </c>
      <c r="AA7059">
        <v>1.1740643639916</v>
      </c>
      <c r="AB7059">
        <v>2.0821418377629199</v>
      </c>
      <c r="AC7059">
        <v>0.755085821017217</v>
      </c>
      <c r="AD7059">
        <v>0.17267200826684301</v>
      </c>
      <c r="AE7059">
        <v>1</v>
      </c>
      <c r="AF7059">
        <v>0</v>
      </c>
      <c r="AG7059">
        <v>0</v>
      </c>
      <c r="AH7059">
        <v>0</v>
      </c>
    </row>
    <row r="7060" spans="1:34" x14ac:dyDescent="0.2">
      <c r="A7060">
        <v>7058</v>
      </c>
      <c r="B7060">
        <v>706</v>
      </c>
      <c r="C7060">
        <v>884</v>
      </c>
      <c r="D7060" t="s">
        <v>2514</v>
      </c>
      <c r="E7060">
        <f t="shared" si="219"/>
        <v>352</v>
      </c>
      <c r="F7060" s="42">
        <f t="shared" si="220"/>
        <v>354</v>
      </c>
      <c r="H7060" t="s">
        <v>2511</v>
      </c>
      <c r="I7060">
        <v>0</v>
      </c>
      <c r="J7060">
        <v>0</v>
      </c>
      <c r="K7060">
        <v>1</v>
      </c>
      <c r="S7060">
        <v>0.284703996963799</v>
      </c>
      <c r="T7060">
        <v>0.55974597838237306</v>
      </c>
      <c r="U7060">
        <v>2.0072676943382199</v>
      </c>
      <c r="V7060">
        <v>3.0281079452623398</v>
      </c>
      <c r="W7060">
        <v>0.24857831599820601</v>
      </c>
      <c r="X7060">
        <v>-3.3731854973433603E-2</v>
      </c>
      <c r="Y7060">
        <v>0.364006317706496</v>
      </c>
      <c r="Z7060">
        <v>-1.9506145734203E-2</v>
      </c>
      <c r="AA7060">
        <v>0.78692119462333099</v>
      </c>
      <c r="AB7060">
        <v>1.1529719887740999</v>
      </c>
      <c r="AC7060">
        <v>0.212947962641757</v>
      </c>
      <c r="AD7060">
        <v>0.90780669594630703</v>
      </c>
      <c r="AE7060">
        <v>1</v>
      </c>
      <c r="AF7060">
        <v>0</v>
      </c>
      <c r="AG7060">
        <v>1</v>
      </c>
      <c r="AH7060">
        <v>1</v>
      </c>
    </row>
    <row r="7061" spans="1:34" x14ac:dyDescent="0.2">
      <c r="A7061">
        <v>7059</v>
      </c>
      <c r="B7061">
        <v>706</v>
      </c>
      <c r="C7061">
        <v>885</v>
      </c>
      <c r="D7061" t="s">
        <v>2514</v>
      </c>
      <c r="E7061">
        <f t="shared" si="219"/>
        <v>352</v>
      </c>
      <c r="F7061" s="42">
        <f t="shared" si="220"/>
        <v>354</v>
      </c>
      <c r="H7061" t="s">
        <v>2512</v>
      </c>
      <c r="I7061">
        <v>1</v>
      </c>
      <c r="J7061">
        <v>0</v>
      </c>
      <c r="K7061">
        <v>1</v>
      </c>
      <c r="S7061">
        <v>7.2825794923119205E-2</v>
      </c>
      <c r="T7061">
        <v>2.2917695115074899E-2</v>
      </c>
      <c r="U7061">
        <v>2.0138059402816002</v>
      </c>
      <c r="V7061">
        <v>0.73267582663573705</v>
      </c>
      <c r="W7061">
        <v>0.16319246331020301</v>
      </c>
      <c r="X7061">
        <v>1.9906801387283402E-2</v>
      </c>
      <c r="Y7061">
        <v>0.23785345364150501</v>
      </c>
      <c r="Z7061">
        <v>3.7276339442650901E-2</v>
      </c>
      <c r="AA7061">
        <v>0.70327583682902195</v>
      </c>
      <c r="AB7061">
        <v>0.29188399210485</v>
      </c>
      <c r="AC7061">
        <v>0.35936211396251599</v>
      </c>
      <c r="AD7061">
        <v>0.78722258248287103</v>
      </c>
      <c r="AE7061">
        <v>0</v>
      </c>
      <c r="AF7061">
        <v>1</v>
      </c>
      <c r="AG7061">
        <v>1</v>
      </c>
      <c r="AH7061">
        <v>0</v>
      </c>
    </row>
    <row r="7062" spans="1:34" x14ac:dyDescent="0.2">
      <c r="A7062">
        <v>7060</v>
      </c>
      <c r="B7062">
        <v>706</v>
      </c>
      <c r="C7062">
        <v>885</v>
      </c>
      <c r="D7062" t="s">
        <v>2514</v>
      </c>
      <c r="E7062">
        <f t="shared" si="219"/>
        <v>352</v>
      </c>
      <c r="F7062" s="42">
        <f t="shared" si="220"/>
        <v>354</v>
      </c>
      <c r="H7062" t="s">
        <v>2513</v>
      </c>
      <c r="I7062">
        <v>0</v>
      </c>
      <c r="J7062">
        <v>0</v>
      </c>
      <c r="K7062">
        <v>1</v>
      </c>
      <c r="S7062">
        <v>0.164692425983958</v>
      </c>
      <c r="T7062">
        <v>6.1181185206494598E-2</v>
      </c>
      <c r="U7062">
        <v>2.49101732519921</v>
      </c>
      <c r="V7062">
        <v>0.82701513015942896</v>
      </c>
      <c r="W7062">
        <v>-7.9176253447043904E-2</v>
      </c>
      <c r="X7062">
        <v>3.5637883796584599E-2</v>
      </c>
      <c r="Y7062">
        <v>-0.425425303781438</v>
      </c>
      <c r="Z7062">
        <v>6.4807384620887499E-3</v>
      </c>
      <c r="AA7062">
        <v>1.03888451081107</v>
      </c>
      <c r="AB7062">
        <v>0.31035139646642401</v>
      </c>
      <c r="AC7062">
        <v>0.762947154399924</v>
      </c>
      <c r="AD7062">
        <v>0.64960494963611004</v>
      </c>
      <c r="AE7062">
        <v>0</v>
      </c>
      <c r="AF7062">
        <v>1</v>
      </c>
      <c r="AG7062">
        <v>0</v>
      </c>
      <c r="AH7062">
        <v>1</v>
      </c>
    </row>
    <row r="7063" spans="1:34" x14ac:dyDescent="0.2">
      <c r="A7063">
        <v>7061</v>
      </c>
      <c r="B7063">
        <v>707</v>
      </c>
      <c r="C7063">
        <v>881</v>
      </c>
      <c r="D7063" t="s">
        <v>2515</v>
      </c>
      <c r="E7063">
        <f t="shared" si="219"/>
        <v>354</v>
      </c>
      <c r="F7063" s="42">
        <f t="shared" si="220"/>
        <v>353</v>
      </c>
      <c r="H7063" t="s">
        <v>2504</v>
      </c>
      <c r="I7063">
        <v>1</v>
      </c>
      <c r="J7063">
        <v>1</v>
      </c>
      <c r="K7063">
        <v>0</v>
      </c>
      <c r="S7063">
        <v>0.315360590408091</v>
      </c>
      <c r="T7063">
        <v>0.48837313129274101</v>
      </c>
      <c r="U7063">
        <v>2.1531300650676699</v>
      </c>
      <c r="V7063">
        <v>4.2011485930087904</v>
      </c>
      <c r="W7063">
        <v>0.171128200232841</v>
      </c>
      <c r="X7063">
        <v>1.17139166688833</v>
      </c>
      <c r="Y7063">
        <v>6.15652982615255E-2</v>
      </c>
      <c r="Z7063">
        <v>1.20129255467992</v>
      </c>
      <c r="AA7063">
        <v>0.80465902286676805</v>
      </c>
      <c r="AB7063">
        <v>1.6380623956281699</v>
      </c>
      <c r="AC7063">
        <v>0.400718923500199</v>
      </c>
      <c r="AD7063">
        <v>5.5102378995307202E-3</v>
      </c>
      <c r="AE7063">
        <v>1</v>
      </c>
      <c r="AF7063">
        <v>0</v>
      </c>
      <c r="AG7063">
        <v>0</v>
      </c>
      <c r="AH7063">
        <v>0</v>
      </c>
    </row>
    <row r="7064" spans="1:34" x14ac:dyDescent="0.2">
      <c r="A7064">
        <v>7062</v>
      </c>
      <c r="B7064">
        <v>707</v>
      </c>
      <c r="C7064">
        <v>881</v>
      </c>
      <c r="D7064" t="s">
        <v>2515</v>
      </c>
      <c r="E7064">
        <f t="shared" si="219"/>
        <v>354</v>
      </c>
      <c r="F7064" s="42">
        <f t="shared" si="220"/>
        <v>353</v>
      </c>
      <c r="H7064" t="s">
        <v>2505</v>
      </c>
      <c r="I7064">
        <v>0</v>
      </c>
      <c r="J7064">
        <v>1</v>
      </c>
      <c r="K7064">
        <v>0</v>
      </c>
      <c r="S7064">
        <v>-0.58405089133884802</v>
      </c>
      <c r="T7064">
        <v>-0.96766340076761603</v>
      </c>
      <c r="U7064">
        <v>3.0342458490049502</v>
      </c>
      <c r="V7064">
        <v>5.7417843978076899</v>
      </c>
      <c r="W7064">
        <v>-9.0938315727308899E-2</v>
      </c>
      <c r="X7064">
        <v>-1.0586250031170901</v>
      </c>
      <c r="Y7064">
        <v>-8.3495500124250194E-2</v>
      </c>
      <c r="Z7064">
        <v>-1.8098604479993201</v>
      </c>
      <c r="AA7064">
        <v>1.24695330811858</v>
      </c>
      <c r="AB7064">
        <v>2.2690368335759699</v>
      </c>
      <c r="AC7064">
        <v>0.77287167497610498</v>
      </c>
      <c r="AD7064">
        <v>6.7080720770668095E-2</v>
      </c>
      <c r="AE7064">
        <v>1</v>
      </c>
      <c r="AF7064">
        <v>0</v>
      </c>
      <c r="AG7064">
        <v>0</v>
      </c>
      <c r="AH7064">
        <v>0</v>
      </c>
    </row>
    <row r="7065" spans="1:34" x14ac:dyDescent="0.2">
      <c r="A7065">
        <v>7063</v>
      </c>
      <c r="B7065">
        <v>707</v>
      </c>
      <c r="C7065">
        <v>882</v>
      </c>
      <c r="D7065" t="s">
        <v>2515</v>
      </c>
      <c r="E7065">
        <f t="shared" si="219"/>
        <v>354</v>
      </c>
      <c r="F7065" s="42">
        <f t="shared" si="220"/>
        <v>353</v>
      </c>
      <c r="H7065" t="s">
        <v>2506</v>
      </c>
      <c r="I7065">
        <v>1</v>
      </c>
      <c r="J7065">
        <v>1</v>
      </c>
      <c r="K7065">
        <v>0</v>
      </c>
      <c r="S7065">
        <v>-0.43055008683586499</v>
      </c>
      <c r="T7065">
        <v>-0.168536876326593</v>
      </c>
      <c r="U7065">
        <v>2.98511462297756</v>
      </c>
      <c r="V7065">
        <v>1.2003213226721701</v>
      </c>
      <c r="W7065">
        <v>-0.17220829933398701</v>
      </c>
      <c r="X7065">
        <v>-0.15292585226796701</v>
      </c>
      <c r="Y7065">
        <v>-0.60738007026657503</v>
      </c>
      <c r="Z7065">
        <v>-0.20784887708541</v>
      </c>
      <c r="AA7065">
        <v>1.0281707317430999</v>
      </c>
      <c r="AB7065">
        <v>0.46995010696278999</v>
      </c>
      <c r="AC7065">
        <v>0.50780502002223904</v>
      </c>
      <c r="AD7065">
        <v>0.19958489344199301</v>
      </c>
      <c r="AE7065">
        <v>0</v>
      </c>
      <c r="AF7065">
        <v>1</v>
      </c>
      <c r="AG7065">
        <v>0</v>
      </c>
      <c r="AH7065">
        <v>1</v>
      </c>
    </row>
    <row r="7066" spans="1:34" x14ac:dyDescent="0.2">
      <c r="A7066">
        <v>7064</v>
      </c>
      <c r="B7066">
        <v>707</v>
      </c>
      <c r="C7066">
        <v>882</v>
      </c>
      <c r="D7066" t="s">
        <v>2515</v>
      </c>
      <c r="E7066">
        <f t="shared" si="219"/>
        <v>354</v>
      </c>
      <c r="F7066" s="42">
        <f t="shared" si="220"/>
        <v>353</v>
      </c>
      <c r="H7066" t="s">
        <v>2507</v>
      </c>
      <c r="I7066">
        <v>0</v>
      </c>
      <c r="J7066">
        <v>1</v>
      </c>
      <c r="K7066">
        <v>0</v>
      </c>
      <c r="S7066">
        <v>-3.6215567379258599E-3</v>
      </c>
      <c r="T7066">
        <v>-1.3880225125199499E-3</v>
      </c>
      <c r="U7066">
        <v>2.2410048528108701</v>
      </c>
      <c r="V7066">
        <v>0.76547215429742999</v>
      </c>
      <c r="W7066">
        <v>-2.6228308039146001E-2</v>
      </c>
      <c r="X7066">
        <v>-7.9191690130902395E-2</v>
      </c>
      <c r="Y7066">
        <v>0.30649255342167497</v>
      </c>
      <c r="Z7066">
        <v>-6.3331954400036403E-2</v>
      </c>
      <c r="AA7066">
        <v>0.90756799656447795</v>
      </c>
      <c r="AB7066">
        <v>0.28955588334937798</v>
      </c>
      <c r="AC7066">
        <v>0.90892632377724503</v>
      </c>
      <c r="AD7066">
        <v>0.280406307800243</v>
      </c>
      <c r="AE7066">
        <v>0</v>
      </c>
      <c r="AF7066">
        <v>1</v>
      </c>
      <c r="AG7066">
        <v>0</v>
      </c>
      <c r="AH7066">
        <v>1</v>
      </c>
    </row>
    <row r="7067" spans="1:34" x14ac:dyDescent="0.2">
      <c r="A7067">
        <v>7065</v>
      </c>
      <c r="B7067">
        <v>707</v>
      </c>
      <c r="C7067">
        <v>883</v>
      </c>
      <c r="D7067" t="s">
        <v>2515</v>
      </c>
      <c r="E7067">
        <f t="shared" si="219"/>
        <v>354</v>
      </c>
      <c r="F7067" s="42">
        <f t="shared" si="220"/>
        <v>353</v>
      </c>
      <c r="H7067" t="s">
        <v>2508</v>
      </c>
      <c r="I7067">
        <v>1</v>
      </c>
      <c r="J7067">
        <v>1</v>
      </c>
      <c r="K7067">
        <v>0</v>
      </c>
      <c r="S7067">
        <v>0.79163284489186503</v>
      </c>
      <c r="T7067">
        <v>0.321237314114662</v>
      </c>
      <c r="U7067">
        <v>3.2718593666795601</v>
      </c>
      <c r="V7067">
        <v>1.13364553854794</v>
      </c>
      <c r="W7067">
        <v>0.47135843506763098</v>
      </c>
      <c r="X7067">
        <v>2.6813389625938398E-2</v>
      </c>
      <c r="Y7067">
        <v>0.52491552792527696</v>
      </c>
      <c r="Z7067">
        <v>-2.8870284539502401E-2</v>
      </c>
      <c r="AA7067">
        <v>1.43383631583417</v>
      </c>
      <c r="AB7067">
        <v>0.50808582913843303</v>
      </c>
      <c r="AC7067">
        <v>0.19506035061518501</v>
      </c>
      <c r="AD7067">
        <v>0.83454484883768398</v>
      </c>
      <c r="AE7067">
        <v>0</v>
      </c>
      <c r="AF7067">
        <v>1</v>
      </c>
      <c r="AG7067">
        <v>1</v>
      </c>
      <c r="AH7067">
        <v>0</v>
      </c>
    </row>
    <row r="7068" spans="1:34" x14ac:dyDescent="0.2">
      <c r="A7068">
        <v>7066</v>
      </c>
      <c r="B7068">
        <v>707</v>
      </c>
      <c r="C7068">
        <v>883</v>
      </c>
      <c r="D7068" t="s">
        <v>2515</v>
      </c>
      <c r="E7068">
        <f t="shared" si="219"/>
        <v>354</v>
      </c>
      <c r="F7068" s="42">
        <f t="shared" si="220"/>
        <v>353</v>
      </c>
      <c r="H7068" t="s">
        <v>2509</v>
      </c>
      <c r="I7068">
        <v>0</v>
      </c>
      <c r="J7068">
        <v>1</v>
      </c>
      <c r="K7068">
        <v>0</v>
      </c>
      <c r="S7068">
        <v>0.55776521650841504</v>
      </c>
      <c r="T7068">
        <v>1.0872918004136001</v>
      </c>
      <c r="U7068">
        <v>2.7279733674367899</v>
      </c>
      <c r="V7068">
        <v>4.1765564600672898</v>
      </c>
      <c r="W7068">
        <v>5.1791569920134603E-2</v>
      </c>
      <c r="X7068">
        <v>1.02486163065725</v>
      </c>
      <c r="Y7068">
        <v>-0.109619065338451</v>
      </c>
      <c r="Z7068">
        <v>1.3789008736931101</v>
      </c>
      <c r="AA7068">
        <v>1.1432339533759099</v>
      </c>
      <c r="AB7068">
        <v>1.8215781230571599</v>
      </c>
      <c r="AC7068">
        <v>0.85769218626327104</v>
      </c>
      <c r="AD7068">
        <v>2.7819144647077201E-2</v>
      </c>
      <c r="AE7068">
        <v>1</v>
      </c>
      <c r="AF7068">
        <v>0</v>
      </c>
      <c r="AG7068">
        <v>0</v>
      </c>
      <c r="AH7068">
        <v>0</v>
      </c>
    </row>
    <row r="7069" spans="1:34" x14ac:dyDescent="0.2">
      <c r="A7069">
        <v>7067</v>
      </c>
      <c r="B7069">
        <v>707</v>
      </c>
      <c r="C7069">
        <v>884</v>
      </c>
      <c r="D7069" t="s">
        <v>2515</v>
      </c>
      <c r="E7069">
        <f t="shared" si="219"/>
        <v>354</v>
      </c>
      <c r="F7069" s="42">
        <f t="shared" si="220"/>
        <v>353</v>
      </c>
      <c r="H7069" t="s">
        <v>2510</v>
      </c>
      <c r="I7069">
        <v>1</v>
      </c>
      <c r="J7069">
        <v>1</v>
      </c>
      <c r="K7069">
        <v>0</v>
      </c>
      <c r="S7069">
        <v>-5.0509224238339798E-2</v>
      </c>
      <c r="T7069">
        <v>-8.0458210986838904E-2</v>
      </c>
      <c r="U7069">
        <v>2.8951371730072402</v>
      </c>
      <c r="V7069">
        <v>5.04409320014142</v>
      </c>
      <c r="W7069">
        <v>-9.2543993163580807E-2</v>
      </c>
      <c r="X7069">
        <v>-0.72068882124321398</v>
      </c>
      <c r="Y7069">
        <v>0.15923704463418401</v>
      </c>
      <c r="Z7069">
        <v>-1.1162329886428499</v>
      </c>
      <c r="AA7069">
        <v>1.1740643639916</v>
      </c>
      <c r="AB7069">
        <v>2.0821418377629199</v>
      </c>
      <c r="AC7069">
        <v>0.755085821017217</v>
      </c>
      <c r="AD7069">
        <v>0.17267200826684301</v>
      </c>
      <c r="AE7069">
        <v>1</v>
      </c>
      <c r="AF7069">
        <v>0</v>
      </c>
      <c r="AG7069">
        <v>0</v>
      </c>
      <c r="AH7069">
        <v>0</v>
      </c>
    </row>
    <row r="7070" spans="1:34" x14ac:dyDescent="0.2">
      <c r="A7070">
        <v>7068</v>
      </c>
      <c r="B7070">
        <v>707</v>
      </c>
      <c r="C7070">
        <v>884</v>
      </c>
      <c r="D7070" t="s">
        <v>2515</v>
      </c>
      <c r="E7070">
        <f t="shared" si="219"/>
        <v>354</v>
      </c>
      <c r="F7070" s="42">
        <f t="shared" si="220"/>
        <v>353</v>
      </c>
      <c r="H7070" t="s">
        <v>2511</v>
      </c>
      <c r="I7070">
        <v>0</v>
      </c>
      <c r="J7070">
        <v>1</v>
      </c>
      <c r="K7070">
        <v>0</v>
      </c>
      <c r="S7070">
        <v>0.284703996963799</v>
      </c>
      <c r="T7070">
        <v>0.55974597838237306</v>
      </c>
      <c r="U7070">
        <v>2.0072676943382199</v>
      </c>
      <c r="V7070">
        <v>3.0281079452623398</v>
      </c>
      <c r="W7070">
        <v>0.24857831599820601</v>
      </c>
      <c r="X7070">
        <v>-3.3731854973433603E-2</v>
      </c>
      <c r="Y7070">
        <v>0.364006317706496</v>
      </c>
      <c r="Z7070">
        <v>-1.9506145734203E-2</v>
      </c>
      <c r="AA7070">
        <v>0.78692119462333099</v>
      </c>
      <c r="AB7070">
        <v>1.1529719887740999</v>
      </c>
      <c r="AC7070">
        <v>0.212947962641757</v>
      </c>
      <c r="AD7070">
        <v>0.90780669594630703</v>
      </c>
      <c r="AE7070">
        <v>1</v>
      </c>
      <c r="AF7070">
        <v>0</v>
      </c>
      <c r="AG7070">
        <v>1</v>
      </c>
      <c r="AH7070">
        <v>1</v>
      </c>
    </row>
    <row r="7071" spans="1:34" x14ac:dyDescent="0.2">
      <c r="A7071">
        <v>7069</v>
      </c>
      <c r="B7071">
        <v>707</v>
      </c>
      <c r="C7071">
        <v>885</v>
      </c>
      <c r="D7071" t="s">
        <v>2515</v>
      </c>
      <c r="E7071">
        <f t="shared" si="219"/>
        <v>354</v>
      </c>
      <c r="F7071" s="42">
        <f t="shared" si="220"/>
        <v>353</v>
      </c>
      <c r="H7071" t="s">
        <v>2512</v>
      </c>
      <c r="I7071">
        <v>1</v>
      </c>
      <c r="J7071">
        <v>1</v>
      </c>
      <c r="K7071">
        <v>0</v>
      </c>
      <c r="S7071">
        <v>7.2825794923119205E-2</v>
      </c>
      <c r="T7071">
        <v>2.2917695115074899E-2</v>
      </c>
      <c r="U7071">
        <v>2.0138059402816002</v>
      </c>
      <c r="V7071">
        <v>0.73267582663573705</v>
      </c>
      <c r="W7071">
        <v>0.16319246331020301</v>
      </c>
      <c r="X7071">
        <v>1.9906801387283402E-2</v>
      </c>
      <c r="Y7071">
        <v>0.23785345364150501</v>
      </c>
      <c r="Z7071">
        <v>3.7276339442650901E-2</v>
      </c>
      <c r="AA7071">
        <v>0.70327583682902195</v>
      </c>
      <c r="AB7071">
        <v>0.29188399210485</v>
      </c>
      <c r="AC7071">
        <v>0.35936211396251599</v>
      </c>
      <c r="AD7071">
        <v>0.78722258248287103</v>
      </c>
      <c r="AE7071">
        <v>0</v>
      </c>
      <c r="AF7071">
        <v>1</v>
      </c>
      <c r="AG7071">
        <v>1</v>
      </c>
      <c r="AH7071">
        <v>0</v>
      </c>
    </row>
    <row r="7072" spans="1:34" x14ac:dyDescent="0.2">
      <c r="A7072">
        <v>7070</v>
      </c>
      <c r="B7072">
        <v>707</v>
      </c>
      <c r="C7072">
        <v>885</v>
      </c>
      <c r="D7072" t="s">
        <v>2515</v>
      </c>
      <c r="E7072">
        <f t="shared" si="219"/>
        <v>354</v>
      </c>
      <c r="F7072" s="42">
        <f t="shared" si="220"/>
        <v>353</v>
      </c>
      <c r="H7072" t="s">
        <v>2513</v>
      </c>
      <c r="I7072">
        <v>0</v>
      </c>
      <c r="J7072">
        <v>1</v>
      </c>
      <c r="K7072">
        <v>0</v>
      </c>
      <c r="S7072">
        <v>0.164692425983958</v>
      </c>
      <c r="T7072">
        <v>6.1181185206494598E-2</v>
      </c>
      <c r="U7072">
        <v>2.49101732519921</v>
      </c>
      <c r="V7072">
        <v>0.82701513015942896</v>
      </c>
      <c r="W7072">
        <v>-7.9176253447043904E-2</v>
      </c>
      <c r="X7072">
        <v>3.5637883796584599E-2</v>
      </c>
      <c r="Y7072">
        <v>-0.425425303781438</v>
      </c>
      <c r="Z7072">
        <v>6.4807384620887499E-3</v>
      </c>
      <c r="AA7072">
        <v>1.03888451081107</v>
      </c>
      <c r="AB7072">
        <v>0.31035139646642401</v>
      </c>
      <c r="AC7072">
        <v>0.762947154399924</v>
      </c>
      <c r="AD7072">
        <v>0.64960494963611004</v>
      </c>
      <c r="AE7072">
        <v>0</v>
      </c>
      <c r="AF7072">
        <v>1</v>
      </c>
      <c r="AG7072">
        <v>0</v>
      </c>
      <c r="AH7072">
        <v>1</v>
      </c>
    </row>
    <row r="7073" spans="1:34" x14ac:dyDescent="0.2">
      <c r="A7073">
        <v>7071</v>
      </c>
      <c r="B7073">
        <v>708</v>
      </c>
      <c r="C7073">
        <v>881</v>
      </c>
      <c r="D7073" t="s">
        <v>2516</v>
      </c>
      <c r="E7073">
        <f t="shared" si="219"/>
        <v>354</v>
      </c>
      <c r="F7073" s="42">
        <f t="shared" si="220"/>
        <v>354</v>
      </c>
      <c r="H7073" t="s">
        <v>2504</v>
      </c>
      <c r="I7073">
        <v>1</v>
      </c>
      <c r="J7073">
        <v>0</v>
      </c>
      <c r="K7073">
        <v>0</v>
      </c>
      <c r="S7073">
        <v>0.315360590408091</v>
      </c>
      <c r="T7073">
        <v>0.48837313129274101</v>
      </c>
      <c r="U7073">
        <v>2.1531300650676699</v>
      </c>
      <c r="V7073">
        <v>4.2011485930087904</v>
      </c>
      <c r="W7073">
        <v>0.171128200232841</v>
      </c>
      <c r="X7073">
        <v>1.17139166688833</v>
      </c>
      <c r="Y7073">
        <v>6.15652982615255E-2</v>
      </c>
      <c r="Z7073">
        <v>1.20129255467992</v>
      </c>
      <c r="AA7073">
        <v>0.80465902286676805</v>
      </c>
      <c r="AB7073">
        <v>1.6380623956281699</v>
      </c>
      <c r="AC7073">
        <v>0.400718923500199</v>
      </c>
      <c r="AD7073">
        <v>5.5102378995307202E-3</v>
      </c>
      <c r="AE7073">
        <v>1</v>
      </c>
      <c r="AF7073">
        <v>0</v>
      </c>
      <c r="AG7073">
        <v>0</v>
      </c>
      <c r="AH7073">
        <v>0</v>
      </c>
    </row>
    <row r="7074" spans="1:34" x14ac:dyDescent="0.2">
      <c r="A7074">
        <v>7072</v>
      </c>
      <c r="B7074">
        <v>708</v>
      </c>
      <c r="C7074">
        <v>881</v>
      </c>
      <c r="D7074" t="s">
        <v>2516</v>
      </c>
      <c r="E7074">
        <f t="shared" si="219"/>
        <v>354</v>
      </c>
      <c r="F7074" s="42">
        <f t="shared" si="220"/>
        <v>354</v>
      </c>
      <c r="H7074" t="s">
        <v>2505</v>
      </c>
      <c r="I7074">
        <v>0</v>
      </c>
      <c r="J7074">
        <v>0</v>
      </c>
      <c r="K7074">
        <v>0</v>
      </c>
      <c r="S7074">
        <v>-0.58405089133884802</v>
      </c>
      <c r="T7074">
        <v>-0.96766340076761603</v>
      </c>
      <c r="U7074">
        <v>3.0342458490049502</v>
      </c>
      <c r="V7074">
        <v>5.7417843978076899</v>
      </c>
      <c r="W7074">
        <v>-9.0938315727308899E-2</v>
      </c>
      <c r="X7074">
        <v>-1.0586250031170901</v>
      </c>
      <c r="Y7074">
        <v>-8.3495500124250194E-2</v>
      </c>
      <c r="Z7074">
        <v>-1.8098604479993201</v>
      </c>
      <c r="AA7074">
        <v>1.24695330811858</v>
      </c>
      <c r="AB7074">
        <v>2.2690368335759699</v>
      </c>
      <c r="AC7074">
        <v>0.77287167497610498</v>
      </c>
      <c r="AD7074">
        <v>6.7080720770668095E-2</v>
      </c>
      <c r="AE7074">
        <v>1</v>
      </c>
      <c r="AF7074">
        <v>0</v>
      </c>
      <c r="AG7074">
        <v>0</v>
      </c>
      <c r="AH7074">
        <v>0</v>
      </c>
    </row>
    <row r="7075" spans="1:34" x14ac:dyDescent="0.2">
      <c r="A7075">
        <v>7073</v>
      </c>
      <c r="B7075">
        <v>708</v>
      </c>
      <c r="C7075">
        <v>882</v>
      </c>
      <c r="D7075" t="s">
        <v>2516</v>
      </c>
      <c r="E7075">
        <f t="shared" si="219"/>
        <v>354</v>
      </c>
      <c r="F7075" s="42">
        <f t="shared" si="220"/>
        <v>354</v>
      </c>
      <c r="H7075" t="s">
        <v>2506</v>
      </c>
      <c r="I7075">
        <v>1</v>
      </c>
      <c r="J7075">
        <v>0</v>
      </c>
      <c r="K7075">
        <v>0</v>
      </c>
      <c r="S7075">
        <v>-0.43055008683586499</v>
      </c>
      <c r="T7075">
        <v>-0.168536876326593</v>
      </c>
      <c r="U7075">
        <v>2.98511462297756</v>
      </c>
      <c r="V7075">
        <v>1.2003213226721701</v>
      </c>
      <c r="W7075">
        <v>-0.17220829933398701</v>
      </c>
      <c r="X7075">
        <v>-0.15292585226796701</v>
      </c>
      <c r="Y7075">
        <v>-0.60738007026657503</v>
      </c>
      <c r="Z7075">
        <v>-0.20784887708541</v>
      </c>
      <c r="AA7075">
        <v>1.0281707317430999</v>
      </c>
      <c r="AB7075">
        <v>0.46995010696278999</v>
      </c>
      <c r="AC7075">
        <v>0.50780502002223904</v>
      </c>
      <c r="AD7075">
        <v>0.19958489344199301</v>
      </c>
      <c r="AE7075">
        <v>0</v>
      </c>
      <c r="AF7075">
        <v>1</v>
      </c>
      <c r="AG7075">
        <v>0</v>
      </c>
      <c r="AH7075">
        <v>1</v>
      </c>
    </row>
    <row r="7076" spans="1:34" x14ac:dyDescent="0.2">
      <c r="A7076">
        <v>7074</v>
      </c>
      <c r="B7076">
        <v>708</v>
      </c>
      <c r="C7076">
        <v>882</v>
      </c>
      <c r="D7076" t="s">
        <v>2516</v>
      </c>
      <c r="E7076">
        <f t="shared" si="219"/>
        <v>354</v>
      </c>
      <c r="F7076" s="42">
        <f t="shared" si="220"/>
        <v>354</v>
      </c>
      <c r="H7076" t="s">
        <v>2507</v>
      </c>
      <c r="I7076">
        <v>0</v>
      </c>
      <c r="J7076">
        <v>0</v>
      </c>
      <c r="K7076">
        <v>0</v>
      </c>
      <c r="S7076">
        <v>-3.6215567379258599E-3</v>
      </c>
      <c r="T7076">
        <v>-1.3880225125199499E-3</v>
      </c>
      <c r="U7076">
        <v>2.2410048528108701</v>
      </c>
      <c r="V7076">
        <v>0.76547215429742999</v>
      </c>
      <c r="W7076">
        <v>-2.6228308039146001E-2</v>
      </c>
      <c r="X7076">
        <v>-7.9191690130902395E-2</v>
      </c>
      <c r="Y7076">
        <v>0.30649255342167497</v>
      </c>
      <c r="Z7076">
        <v>-6.3331954400036403E-2</v>
      </c>
      <c r="AA7076">
        <v>0.90756799656447795</v>
      </c>
      <c r="AB7076">
        <v>0.28955588334937798</v>
      </c>
      <c r="AC7076">
        <v>0.90892632377724503</v>
      </c>
      <c r="AD7076">
        <v>0.280406307800243</v>
      </c>
      <c r="AE7076">
        <v>0</v>
      </c>
      <c r="AF7076">
        <v>1</v>
      </c>
      <c r="AG7076">
        <v>0</v>
      </c>
      <c r="AH7076">
        <v>1</v>
      </c>
    </row>
    <row r="7077" spans="1:34" x14ac:dyDescent="0.2">
      <c r="A7077">
        <v>7075</v>
      </c>
      <c r="B7077">
        <v>708</v>
      </c>
      <c r="C7077">
        <v>883</v>
      </c>
      <c r="D7077" t="s">
        <v>2516</v>
      </c>
      <c r="E7077">
        <f t="shared" si="219"/>
        <v>354</v>
      </c>
      <c r="F7077" s="42">
        <f t="shared" si="220"/>
        <v>354</v>
      </c>
      <c r="H7077" t="s">
        <v>2508</v>
      </c>
      <c r="I7077">
        <v>1</v>
      </c>
      <c r="J7077">
        <v>0</v>
      </c>
      <c r="K7077">
        <v>0</v>
      </c>
      <c r="S7077">
        <v>0.79163284489186503</v>
      </c>
      <c r="T7077">
        <v>0.321237314114662</v>
      </c>
      <c r="U7077">
        <v>3.2718593666795601</v>
      </c>
      <c r="V7077">
        <v>1.13364553854794</v>
      </c>
      <c r="W7077">
        <v>0.47135843506763098</v>
      </c>
      <c r="X7077">
        <v>2.6813389625938398E-2</v>
      </c>
      <c r="Y7077">
        <v>0.52491552792527696</v>
      </c>
      <c r="Z7077">
        <v>-2.8870284539502401E-2</v>
      </c>
      <c r="AA7077">
        <v>1.43383631583417</v>
      </c>
      <c r="AB7077">
        <v>0.50808582913843303</v>
      </c>
      <c r="AC7077">
        <v>0.19506035061518501</v>
      </c>
      <c r="AD7077">
        <v>0.83454484883768398</v>
      </c>
      <c r="AE7077">
        <v>0</v>
      </c>
      <c r="AF7077">
        <v>1</v>
      </c>
      <c r="AG7077">
        <v>1</v>
      </c>
      <c r="AH7077">
        <v>0</v>
      </c>
    </row>
    <row r="7078" spans="1:34" x14ac:dyDescent="0.2">
      <c r="A7078">
        <v>7076</v>
      </c>
      <c r="B7078">
        <v>708</v>
      </c>
      <c r="C7078">
        <v>883</v>
      </c>
      <c r="D7078" t="s">
        <v>2516</v>
      </c>
      <c r="E7078">
        <f t="shared" si="219"/>
        <v>354</v>
      </c>
      <c r="F7078" s="42">
        <f t="shared" si="220"/>
        <v>354</v>
      </c>
      <c r="H7078" t="s">
        <v>2509</v>
      </c>
      <c r="I7078">
        <v>0</v>
      </c>
      <c r="J7078">
        <v>0</v>
      </c>
      <c r="K7078">
        <v>0</v>
      </c>
      <c r="S7078">
        <v>0.55776521650841504</v>
      </c>
      <c r="T7078">
        <v>1.0872918004136001</v>
      </c>
      <c r="U7078">
        <v>2.7279733674367899</v>
      </c>
      <c r="V7078">
        <v>4.1765564600672898</v>
      </c>
      <c r="W7078">
        <v>5.1791569920134603E-2</v>
      </c>
      <c r="X7078">
        <v>1.02486163065725</v>
      </c>
      <c r="Y7078">
        <v>-0.109619065338451</v>
      </c>
      <c r="Z7078">
        <v>1.3789008736931101</v>
      </c>
      <c r="AA7078">
        <v>1.1432339533759099</v>
      </c>
      <c r="AB7078">
        <v>1.8215781230571599</v>
      </c>
      <c r="AC7078">
        <v>0.85769218626327104</v>
      </c>
      <c r="AD7078">
        <v>2.7819144647077201E-2</v>
      </c>
      <c r="AE7078">
        <v>1</v>
      </c>
      <c r="AF7078">
        <v>0</v>
      </c>
      <c r="AG7078">
        <v>0</v>
      </c>
      <c r="AH7078">
        <v>0</v>
      </c>
    </row>
    <row r="7079" spans="1:34" x14ac:dyDescent="0.2">
      <c r="A7079">
        <v>7077</v>
      </c>
      <c r="B7079">
        <v>708</v>
      </c>
      <c r="C7079">
        <v>884</v>
      </c>
      <c r="D7079" t="s">
        <v>2516</v>
      </c>
      <c r="E7079">
        <f t="shared" si="219"/>
        <v>354</v>
      </c>
      <c r="F7079" s="42">
        <f t="shared" si="220"/>
        <v>354</v>
      </c>
      <c r="H7079" t="s">
        <v>2510</v>
      </c>
      <c r="I7079">
        <v>1</v>
      </c>
      <c r="J7079">
        <v>0</v>
      </c>
      <c r="K7079">
        <v>0</v>
      </c>
      <c r="S7079">
        <v>-5.0509224238339798E-2</v>
      </c>
      <c r="T7079">
        <v>-8.0458210986838904E-2</v>
      </c>
      <c r="U7079">
        <v>2.8951371730072402</v>
      </c>
      <c r="V7079">
        <v>5.04409320014142</v>
      </c>
      <c r="W7079">
        <v>-9.2543993163580807E-2</v>
      </c>
      <c r="X7079">
        <v>-0.72068882124321398</v>
      </c>
      <c r="Y7079">
        <v>0.15923704463418401</v>
      </c>
      <c r="Z7079">
        <v>-1.1162329886428499</v>
      </c>
      <c r="AA7079">
        <v>1.1740643639916</v>
      </c>
      <c r="AB7079">
        <v>2.0821418377629199</v>
      </c>
      <c r="AC7079">
        <v>0.755085821017217</v>
      </c>
      <c r="AD7079">
        <v>0.17267200826684301</v>
      </c>
      <c r="AE7079">
        <v>1</v>
      </c>
      <c r="AF7079">
        <v>0</v>
      </c>
      <c r="AG7079">
        <v>0</v>
      </c>
      <c r="AH7079">
        <v>0</v>
      </c>
    </row>
    <row r="7080" spans="1:34" x14ac:dyDescent="0.2">
      <c r="A7080">
        <v>7078</v>
      </c>
      <c r="B7080">
        <v>708</v>
      </c>
      <c r="C7080">
        <v>884</v>
      </c>
      <c r="D7080" t="s">
        <v>2516</v>
      </c>
      <c r="E7080">
        <f t="shared" si="219"/>
        <v>354</v>
      </c>
      <c r="F7080" s="42">
        <f t="shared" si="220"/>
        <v>354</v>
      </c>
      <c r="H7080" t="s">
        <v>2511</v>
      </c>
      <c r="I7080">
        <v>0</v>
      </c>
      <c r="J7080">
        <v>0</v>
      </c>
      <c r="K7080">
        <v>0</v>
      </c>
      <c r="S7080">
        <v>0.284703996963799</v>
      </c>
      <c r="T7080">
        <v>0.55974597838237306</v>
      </c>
      <c r="U7080">
        <v>2.0072676943382199</v>
      </c>
      <c r="V7080">
        <v>3.0281079452623398</v>
      </c>
      <c r="W7080">
        <v>0.24857831599820601</v>
      </c>
      <c r="X7080">
        <v>-3.3731854973433603E-2</v>
      </c>
      <c r="Y7080">
        <v>0.364006317706496</v>
      </c>
      <c r="Z7080">
        <v>-1.9506145734203E-2</v>
      </c>
      <c r="AA7080">
        <v>0.78692119462333099</v>
      </c>
      <c r="AB7080">
        <v>1.1529719887740999</v>
      </c>
      <c r="AC7080">
        <v>0.212947962641757</v>
      </c>
      <c r="AD7080">
        <v>0.90780669594630703</v>
      </c>
      <c r="AE7080">
        <v>1</v>
      </c>
      <c r="AF7080">
        <v>0</v>
      </c>
      <c r="AG7080">
        <v>1</v>
      </c>
      <c r="AH7080">
        <v>1</v>
      </c>
    </row>
    <row r="7081" spans="1:34" x14ac:dyDescent="0.2">
      <c r="A7081">
        <v>7079</v>
      </c>
      <c r="B7081">
        <v>708</v>
      </c>
      <c r="C7081">
        <v>885</v>
      </c>
      <c r="D7081" t="s">
        <v>2516</v>
      </c>
      <c r="E7081">
        <f t="shared" si="219"/>
        <v>354</v>
      </c>
      <c r="F7081" s="42">
        <f t="shared" si="220"/>
        <v>354</v>
      </c>
      <c r="H7081" t="s">
        <v>2512</v>
      </c>
      <c r="I7081">
        <v>1</v>
      </c>
      <c r="J7081">
        <v>0</v>
      </c>
      <c r="K7081">
        <v>0</v>
      </c>
      <c r="S7081">
        <v>7.2825794923119205E-2</v>
      </c>
      <c r="T7081">
        <v>2.2917695115074899E-2</v>
      </c>
      <c r="U7081">
        <v>2.0138059402816002</v>
      </c>
      <c r="V7081">
        <v>0.73267582663573705</v>
      </c>
      <c r="W7081">
        <v>0.16319246331020301</v>
      </c>
      <c r="X7081">
        <v>1.9906801387283402E-2</v>
      </c>
      <c r="Y7081">
        <v>0.23785345364150501</v>
      </c>
      <c r="Z7081">
        <v>3.7276339442650901E-2</v>
      </c>
      <c r="AA7081">
        <v>0.70327583682902195</v>
      </c>
      <c r="AB7081">
        <v>0.29188399210485</v>
      </c>
      <c r="AC7081">
        <v>0.35936211396251599</v>
      </c>
      <c r="AD7081">
        <v>0.78722258248287103</v>
      </c>
      <c r="AE7081">
        <v>0</v>
      </c>
      <c r="AF7081">
        <v>1</v>
      </c>
      <c r="AG7081">
        <v>1</v>
      </c>
      <c r="AH7081">
        <v>0</v>
      </c>
    </row>
    <row r="7082" spans="1:34" x14ac:dyDescent="0.2">
      <c r="A7082">
        <v>7080</v>
      </c>
      <c r="B7082">
        <v>708</v>
      </c>
      <c r="C7082">
        <v>885</v>
      </c>
      <c r="D7082" t="s">
        <v>2516</v>
      </c>
      <c r="E7082">
        <f t="shared" si="219"/>
        <v>354</v>
      </c>
      <c r="F7082" s="42">
        <f t="shared" si="220"/>
        <v>354</v>
      </c>
      <c r="H7082" t="s">
        <v>2513</v>
      </c>
      <c r="I7082">
        <v>0</v>
      </c>
      <c r="J7082">
        <v>0</v>
      </c>
      <c r="K7082">
        <v>0</v>
      </c>
      <c r="S7082">
        <v>0.164692425983958</v>
      </c>
      <c r="T7082">
        <v>6.1181185206494598E-2</v>
      </c>
      <c r="U7082">
        <v>2.49101732519921</v>
      </c>
      <c r="V7082">
        <v>0.82701513015942896</v>
      </c>
      <c r="W7082">
        <v>-7.9176253447043904E-2</v>
      </c>
      <c r="X7082">
        <v>3.5637883796584599E-2</v>
      </c>
      <c r="Y7082">
        <v>-0.425425303781438</v>
      </c>
      <c r="Z7082">
        <v>6.4807384620887499E-3</v>
      </c>
      <c r="AA7082">
        <v>1.03888451081107</v>
      </c>
      <c r="AB7082">
        <v>0.31035139646642401</v>
      </c>
      <c r="AC7082">
        <v>0.762947154399924</v>
      </c>
      <c r="AD7082">
        <v>0.64960494963611004</v>
      </c>
      <c r="AE7082">
        <v>0</v>
      </c>
      <c r="AF7082">
        <v>1</v>
      </c>
      <c r="AG7082">
        <v>0</v>
      </c>
      <c r="AH7082">
        <v>1</v>
      </c>
    </row>
    <row r="7083" spans="1:34" x14ac:dyDescent="0.2">
      <c r="A7083">
        <v>7081</v>
      </c>
      <c r="B7083">
        <v>709</v>
      </c>
      <c r="C7083">
        <v>886</v>
      </c>
      <c r="D7083" t="s">
        <v>2517</v>
      </c>
      <c r="E7083">
        <f t="shared" si="219"/>
        <v>354</v>
      </c>
      <c r="F7083" s="42">
        <f t="shared" si="220"/>
        <v>355</v>
      </c>
      <c r="H7083" t="s">
        <v>2518</v>
      </c>
      <c r="I7083">
        <v>1</v>
      </c>
      <c r="J7083">
        <v>1</v>
      </c>
      <c r="K7083">
        <v>1</v>
      </c>
      <c r="S7083">
        <v>-0.81912708800518896</v>
      </c>
      <c r="T7083">
        <v>-1.37358814224563</v>
      </c>
      <c r="U7083">
        <v>3.21178392320871</v>
      </c>
      <c r="V7083">
        <v>4.9208724901317602</v>
      </c>
      <c r="W7083">
        <v>-0.64978917668509095</v>
      </c>
      <c r="X7083">
        <v>-1.2775589217813701</v>
      </c>
      <c r="Y7083">
        <v>-0.79426451437615997</v>
      </c>
      <c r="Z7083">
        <v>-1.6574414995386699</v>
      </c>
      <c r="AA7083">
        <v>1.1155354654793801</v>
      </c>
      <c r="AB7083">
        <v>1.71651612327021</v>
      </c>
      <c r="AC7083">
        <v>2.2873719763595299E-2</v>
      </c>
      <c r="AD7083">
        <v>3.9237397262893298E-3</v>
      </c>
      <c r="AE7083">
        <v>1</v>
      </c>
      <c r="AF7083">
        <v>0</v>
      </c>
      <c r="AG7083">
        <v>0</v>
      </c>
      <c r="AH7083">
        <v>0</v>
      </c>
    </row>
    <row r="7084" spans="1:34" x14ac:dyDescent="0.2">
      <c r="A7084">
        <v>7082</v>
      </c>
      <c r="B7084">
        <v>709</v>
      </c>
      <c r="C7084">
        <v>886</v>
      </c>
      <c r="D7084" t="s">
        <v>2517</v>
      </c>
      <c r="E7084">
        <f t="shared" si="219"/>
        <v>354</v>
      </c>
      <c r="F7084" s="42">
        <f t="shared" si="220"/>
        <v>355</v>
      </c>
      <c r="H7084" t="s">
        <v>2519</v>
      </c>
      <c r="I7084">
        <v>0</v>
      </c>
      <c r="J7084">
        <v>1</v>
      </c>
      <c r="K7084">
        <v>1</v>
      </c>
      <c r="S7084">
        <v>0.91986143391113695</v>
      </c>
      <c r="T7084">
        <v>1.5498970380680599</v>
      </c>
      <c r="U7084">
        <v>2.6207969272509199</v>
      </c>
      <c r="V7084">
        <v>4.5421052810513904</v>
      </c>
      <c r="W7084">
        <v>1.2766228617676401</v>
      </c>
      <c r="X7084">
        <v>0.78881160882423795</v>
      </c>
      <c r="Y7084">
        <v>1.10432716204958</v>
      </c>
      <c r="Z7084">
        <v>0.59945609162004398</v>
      </c>
      <c r="AA7084">
        <v>1.0671279100579301</v>
      </c>
      <c r="AB7084">
        <v>1.9110859982421</v>
      </c>
      <c r="AC7084">
        <v>6.9545283314918801E-6</v>
      </c>
      <c r="AD7084">
        <v>0.10459764766831001</v>
      </c>
      <c r="AE7084">
        <v>1</v>
      </c>
      <c r="AF7084">
        <v>0</v>
      </c>
      <c r="AG7084">
        <v>1</v>
      </c>
      <c r="AH7084">
        <v>1</v>
      </c>
    </row>
    <row r="7085" spans="1:34" x14ac:dyDescent="0.2">
      <c r="A7085">
        <v>7083</v>
      </c>
      <c r="B7085">
        <v>709</v>
      </c>
      <c r="C7085">
        <v>887</v>
      </c>
      <c r="D7085" t="s">
        <v>2517</v>
      </c>
      <c r="E7085">
        <f t="shared" si="219"/>
        <v>354</v>
      </c>
      <c r="F7085" s="42">
        <f t="shared" si="220"/>
        <v>355</v>
      </c>
      <c r="H7085" t="s">
        <v>2520</v>
      </c>
      <c r="I7085">
        <v>1</v>
      </c>
      <c r="J7085">
        <v>1</v>
      </c>
      <c r="K7085">
        <v>1</v>
      </c>
      <c r="S7085">
        <v>-0.82871210755547497</v>
      </c>
      <c r="T7085">
        <v>-1.6240528495159801</v>
      </c>
      <c r="U7085">
        <v>2.5084919511573398</v>
      </c>
      <c r="V7085">
        <v>4.5409063913287202</v>
      </c>
      <c r="W7085">
        <v>-1.2335190179245501</v>
      </c>
      <c r="X7085">
        <v>-1.2181027119921799</v>
      </c>
      <c r="Y7085">
        <v>-1.1394602538773999</v>
      </c>
      <c r="Z7085">
        <v>-1.2377146379511701</v>
      </c>
      <c r="AA7085">
        <v>0.81672882862188301</v>
      </c>
      <c r="AB7085">
        <v>1.7401898362217401</v>
      </c>
      <c r="AC7085">
        <v>3.3411721733087397E-8</v>
      </c>
      <c r="AD7085">
        <v>6.5470301443361096E-3</v>
      </c>
      <c r="AE7085">
        <v>1</v>
      </c>
      <c r="AF7085">
        <v>0</v>
      </c>
      <c r="AG7085">
        <v>1</v>
      </c>
      <c r="AH7085">
        <v>1</v>
      </c>
    </row>
    <row r="7086" spans="1:34" x14ac:dyDescent="0.2">
      <c r="A7086">
        <v>7084</v>
      </c>
      <c r="B7086">
        <v>709</v>
      </c>
      <c r="C7086">
        <v>887</v>
      </c>
      <c r="D7086" t="s">
        <v>2517</v>
      </c>
      <c r="E7086">
        <f t="shared" si="219"/>
        <v>354</v>
      </c>
      <c r="F7086" s="42">
        <f t="shared" si="220"/>
        <v>355</v>
      </c>
      <c r="H7086" t="s">
        <v>2521</v>
      </c>
      <c r="I7086">
        <v>0</v>
      </c>
      <c r="J7086">
        <v>1</v>
      </c>
      <c r="K7086">
        <v>1</v>
      </c>
      <c r="S7086">
        <v>0.22070005571004001</v>
      </c>
      <c r="T7086">
        <v>7.2706093962385004E-2</v>
      </c>
      <c r="U7086">
        <v>2.76549009163864</v>
      </c>
      <c r="V7086">
        <v>1.3480304153014699</v>
      </c>
      <c r="W7086">
        <v>2.0407738104495199E-2</v>
      </c>
      <c r="X7086">
        <v>-5.1362054195688699E-2</v>
      </c>
      <c r="Y7086">
        <v>0.187938064946334</v>
      </c>
      <c r="Z7086">
        <v>-0.20526356869305101</v>
      </c>
      <c r="AA7086">
        <v>1.00780414132063</v>
      </c>
      <c r="AB7086">
        <v>0.55481710139609397</v>
      </c>
      <c r="AC7086">
        <v>0.93611346512608695</v>
      </c>
      <c r="AD7086">
        <v>0.71412217038969705</v>
      </c>
      <c r="AE7086">
        <v>0</v>
      </c>
      <c r="AF7086">
        <v>1</v>
      </c>
      <c r="AG7086">
        <v>0</v>
      </c>
      <c r="AH7086">
        <v>1</v>
      </c>
    </row>
    <row r="7087" spans="1:34" x14ac:dyDescent="0.2">
      <c r="A7087">
        <v>7085</v>
      </c>
      <c r="B7087">
        <v>709</v>
      </c>
      <c r="C7087">
        <v>888</v>
      </c>
      <c r="D7087" t="s">
        <v>2517</v>
      </c>
      <c r="E7087">
        <f t="shared" si="219"/>
        <v>354</v>
      </c>
      <c r="F7087" s="42">
        <f t="shared" si="220"/>
        <v>355</v>
      </c>
      <c r="H7087" t="s">
        <v>2522</v>
      </c>
      <c r="I7087">
        <v>1</v>
      </c>
      <c r="J7087">
        <v>1</v>
      </c>
      <c r="K7087">
        <v>1</v>
      </c>
      <c r="S7087">
        <v>0.19780110591091199</v>
      </c>
      <c r="T7087">
        <v>4.0764849963051998E-2</v>
      </c>
      <c r="U7087">
        <v>3.2110303810332002</v>
      </c>
      <c r="V7087">
        <v>1.36582999278271</v>
      </c>
      <c r="W7087">
        <v>-0.296810288943062</v>
      </c>
      <c r="X7087">
        <v>-0.26584846653071897</v>
      </c>
      <c r="Y7087">
        <v>-0.490709792174987</v>
      </c>
      <c r="Z7087">
        <v>-0.29503052165081201</v>
      </c>
      <c r="AA7087">
        <v>1.2862623686759</v>
      </c>
      <c r="AB7087">
        <v>0.51151047152875595</v>
      </c>
      <c r="AC7087">
        <v>0.36203250753170702</v>
      </c>
      <c r="AD7087">
        <v>4.1776605363584803E-2</v>
      </c>
      <c r="AE7087">
        <v>0</v>
      </c>
      <c r="AF7087">
        <v>1</v>
      </c>
      <c r="AG7087">
        <v>0</v>
      </c>
      <c r="AH7087">
        <v>1</v>
      </c>
    </row>
    <row r="7088" spans="1:34" x14ac:dyDescent="0.2">
      <c r="A7088">
        <v>7086</v>
      </c>
      <c r="B7088">
        <v>709</v>
      </c>
      <c r="C7088">
        <v>888</v>
      </c>
      <c r="D7088" t="s">
        <v>2517</v>
      </c>
      <c r="E7088">
        <f t="shared" si="219"/>
        <v>354</v>
      </c>
      <c r="F7088" s="42">
        <f t="shared" si="220"/>
        <v>355</v>
      </c>
      <c r="H7088" t="s">
        <v>2523</v>
      </c>
      <c r="I7088">
        <v>0</v>
      </c>
      <c r="J7088">
        <v>1</v>
      </c>
      <c r="K7088">
        <v>1</v>
      </c>
      <c r="S7088">
        <v>-0.24472493585199101</v>
      </c>
      <c r="T7088">
        <v>-9.04912403098036E-2</v>
      </c>
      <c r="U7088">
        <v>3.4190074263606198</v>
      </c>
      <c r="V7088">
        <v>1.22795396510746</v>
      </c>
      <c r="W7088">
        <v>-0.65573216129773104</v>
      </c>
      <c r="X7088">
        <v>-3.1300011488446897E-2</v>
      </c>
      <c r="Y7088">
        <v>-0.90368304017971002</v>
      </c>
      <c r="Z7088">
        <v>-3.9313236053358701E-2</v>
      </c>
      <c r="AA7088">
        <v>1.4609636328153599</v>
      </c>
      <c r="AB7088">
        <v>0.50978986454550201</v>
      </c>
      <c r="AC7088">
        <v>7.7950932343661197E-2</v>
      </c>
      <c r="AD7088">
        <v>0.80800346570473802</v>
      </c>
      <c r="AE7088">
        <v>0</v>
      </c>
      <c r="AF7088">
        <v>1</v>
      </c>
      <c r="AG7088">
        <v>1</v>
      </c>
      <c r="AH7088">
        <v>0</v>
      </c>
    </row>
    <row r="7089" spans="1:34" x14ac:dyDescent="0.2">
      <c r="A7089">
        <v>7087</v>
      </c>
      <c r="B7089">
        <v>709</v>
      </c>
      <c r="C7089">
        <v>889</v>
      </c>
      <c r="D7089" t="s">
        <v>2517</v>
      </c>
      <c r="E7089">
        <f t="shared" si="219"/>
        <v>354</v>
      </c>
      <c r="F7089" s="42">
        <f t="shared" si="220"/>
        <v>355</v>
      </c>
      <c r="H7089" t="s">
        <v>2524</v>
      </c>
      <c r="I7089">
        <v>1</v>
      </c>
      <c r="J7089">
        <v>1</v>
      </c>
      <c r="K7089">
        <v>1</v>
      </c>
      <c r="S7089">
        <v>-0.29574633116135401</v>
      </c>
      <c r="T7089">
        <v>-0.57566540277013201</v>
      </c>
      <c r="U7089">
        <v>2.3851491579553099</v>
      </c>
      <c r="V7089">
        <v>3.9264863402196801</v>
      </c>
      <c r="W7089">
        <v>-0.32261892233807898</v>
      </c>
      <c r="X7089">
        <v>-1.4376299615177499</v>
      </c>
      <c r="Y7089">
        <v>-0.35120170259092498</v>
      </c>
      <c r="Z7089">
        <v>-1.7155278127992499</v>
      </c>
      <c r="AA7089">
        <v>1.00380502523068</v>
      </c>
      <c r="AB7089">
        <v>1.5711877148765201</v>
      </c>
      <c r="AC7089">
        <v>0.20513874621582301</v>
      </c>
      <c r="AD7089">
        <v>4.49065556928438E-4</v>
      </c>
      <c r="AE7089">
        <v>1</v>
      </c>
      <c r="AF7089">
        <v>0</v>
      </c>
      <c r="AG7089">
        <v>0</v>
      </c>
      <c r="AH7089">
        <v>0</v>
      </c>
    </row>
    <row r="7090" spans="1:34" x14ac:dyDescent="0.2">
      <c r="A7090">
        <v>7088</v>
      </c>
      <c r="B7090">
        <v>709</v>
      </c>
      <c r="C7090">
        <v>889</v>
      </c>
      <c r="D7090" t="s">
        <v>2517</v>
      </c>
      <c r="E7090">
        <f t="shared" si="219"/>
        <v>354</v>
      </c>
      <c r="F7090" s="42">
        <f t="shared" si="220"/>
        <v>355</v>
      </c>
      <c r="H7090" t="s">
        <v>2525</v>
      </c>
      <c r="I7090">
        <v>0</v>
      </c>
      <c r="J7090">
        <v>1</v>
      </c>
      <c r="K7090">
        <v>1</v>
      </c>
      <c r="S7090">
        <v>-0.51642335538053896</v>
      </c>
      <c r="T7090">
        <v>-0.201107348378915</v>
      </c>
      <c r="U7090">
        <v>2.76789567514788</v>
      </c>
      <c r="V7090">
        <v>1.32399101235701</v>
      </c>
      <c r="W7090">
        <v>-0.24988016334115801</v>
      </c>
      <c r="X7090">
        <v>-0.18590151409962799</v>
      </c>
      <c r="Y7090">
        <v>-0.23920266486918301</v>
      </c>
      <c r="Z7090">
        <v>-0.25917734188216301</v>
      </c>
      <c r="AA7090">
        <v>1.10696010930679</v>
      </c>
      <c r="AB7090">
        <v>0.524036934571396</v>
      </c>
      <c r="AC7090">
        <v>0.37252389917209699</v>
      </c>
      <c r="AD7090">
        <v>0.16232335280726501</v>
      </c>
      <c r="AE7090">
        <v>0</v>
      </c>
      <c r="AF7090">
        <v>1</v>
      </c>
      <c r="AG7090">
        <v>0</v>
      </c>
      <c r="AH7090">
        <v>1</v>
      </c>
    </row>
    <row r="7091" spans="1:34" x14ac:dyDescent="0.2">
      <c r="A7091">
        <v>7089</v>
      </c>
      <c r="B7091">
        <v>709</v>
      </c>
      <c r="C7091">
        <v>890</v>
      </c>
      <c r="D7091" t="s">
        <v>2517</v>
      </c>
      <c r="E7091">
        <f t="shared" si="219"/>
        <v>354</v>
      </c>
      <c r="F7091" s="42">
        <f t="shared" si="220"/>
        <v>355</v>
      </c>
      <c r="H7091" t="s">
        <v>2526</v>
      </c>
      <c r="I7091">
        <v>1</v>
      </c>
      <c r="J7091">
        <v>1</v>
      </c>
      <c r="K7091">
        <v>1</v>
      </c>
      <c r="S7091">
        <v>0.31579369067912899</v>
      </c>
      <c r="T7091">
        <v>0.140848826574557</v>
      </c>
      <c r="U7091">
        <v>2.9689991683699199</v>
      </c>
      <c r="V7091">
        <v>1.2494307608811701</v>
      </c>
      <c r="W7091">
        <v>0.49172416776835998</v>
      </c>
      <c r="X7091">
        <v>2.3905169289038599E-2</v>
      </c>
      <c r="Y7091">
        <v>0.50921159423603002</v>
      </c>
      <c r="Z7091">
        <v>9.3260753725400297E-2</v>
      </c>
      <c r="AA7091">
        <v>1.1968130021513399</v>
      </c>
      <c r="AB7091">
        <v>0.50963716432736295</v>
      </c>
      <c r="AC7091">
        <v>0.10617850304877199</v>
      </c>
      <c r="AD7091">
        <v>0.85271244066381902</v>
      </c>
      <c r="AE7091">
        <v>0</v>
      </c>
      <c r="AF7091">
        <v>1</v>
      </c>
      <c r="AG7091">
        <v>1</v>
      </c>
      <c r="AH7091">
        <v>0</v>
      </c>
    </row>
    <row r="7092" spans="1:34" x14ac:dyDescent="0.2">
      <c r="A7092">
        <v>7090</v>
      </c>
      <c r="B7092">
        <v>709</v>
      </c>
      <c r="C7092">
        <v>890</v>
      </c>
      <c r="D7092" t="s">
        <v>2517</v>
      </c>
      <c r="E7092">
        <f t="shared" si="219"/>
        <v>354</v>
      </c>
      <c r="F7092" s="42">
        <f t="shared" si="220"/>
        <v>355</v>
      </c>
      <c r="H7092" t="s">
        <v>2527</v>
      </c>
      <c r="I7092">
        <v>0</v>
      </c>
      <c r="J7092">
        <v>1</v>
      </c>
      <c r="K7092">
        <v>1</v>
      </c>
      <c r="S7092">
        <v>-0.57470281614223495</v>
      </c>
      <c r="T7092">
        <v>-0.20379231015229499</v>
      </c>
      <c r="U7092">
        <v>2.6326791145838802</v>
      </c>
      <c r="V7092">
        <v>0.90481481901960503</v>
      </c>
      <c r="W7092">
        <v>-0.50076688510573997</v>
      </c>
      <c r="X7092">
        <v>-0.31577326413106199</v>
      </c>
      <c r="Y7092">
        <v>-0.40934940729893099</v>
      </c>
      <c r="Z7092">
        <v>-0.30783728775941099</v>
      </c>
      <c r="AA7092">
        <v>1.0373576074780699</v>
      </c>
      <c r="AB7092">
        <v>0.363455591401461</v>
      </c>
      <c r="AC7092">
        <v>5.8289295013563697E-2</v>
      </c>
      <c r="AD7092">
        <v>8.3125486107856199E-4</v>
      </c>
      <c r="AE7092">
        <v>0</v>
      </c>
      <c r="AF7092">
        <v>1</v>
      </c>
      <c r="AG7092">
        <v>0</v>
      </c>
      <c r="AH7092">
        <v>1</v>
      </c>
    </row>
    <row r="7093" spans="1:34" x14ac:dyDescent="0.2">
      <c r="A7093">
        <v>7091</v>
      </c>
      <c r="B7093">
        <v>710</v>
      </c>
      <c r="C7093">
        <v>886</v>
      </c>
      <c r="D7093" t="s">
        <v>2528</v>
      </c>
      <c r="E7093">
        <f t="shared" si="219"/>
        <v>354</v>
      </c>
      <c r="F7093" s="42">
        <f t="shared" si="220"/>
        <v>356</v>
      </c>
      <c r="H7093" t="s">
        <v>2518</v>
      </c>
      <c r="I7093">
        <v>1</v>
      </c>
      <c r="J7093">
        <v>0</v>
      </c>
      <c r="K7093">
        <v>1</v>
      </c>
      <c r="S7093">
        <v>-0.81912708800518896</v>
      </c>
      <c r="T7093">
        <v>-1.37358814224563</v>
      </c>
      <c r="U7093">
        <v>3.21178392320871</v>
      </c>
      <c r="V7093">
        <v>4.9208724901317602</v>
      </c>
      <c r="W7093">
        <v>-0.64978917668509095</v>
      </c>
      <c r="X7093">
        <v>-1.2775589217813701</v>
      </c>
      <c r="Y7093">
        <v>-0.79426451437615997</v>
      </c>
      <c r="Z7093">
        <v>-1.6574414995386699</v>
      </c>
      <c r="AA7093">
        <v>1.1155354654793801</v>
      </c>
      <c r="AB7093">
        <v>1.71651612327021</v>
      </c>
      <c r="AC7093">
        <v>2.2873719763595299E-2</v>
      </c>
      <c r="AD7093">
        <v>3.9237397262893298E-3</v>
      </c>
      <c r="AE7093">
        <v>1</v>
      </c>
      <c r="AF7093">
        <v>0</v>
      </c>
      <c r="AG7093">
        <v>0</v>
      </c>
      <c r="AH7093">
        <v>0</v>
      </c>
    </row>
    <row r="7094" spans="1:34" x14ac:dyDescent="0.2">
      <c r="A7094">
        <v>7092</v>
      </c>
      <c r="B7094">
        <v>710</v>
      </c>
      <c r="C7094">
        <v>886</v>
      </c>
      <c r="D7094" t="s">
        <v>2528</v>
      </c>
      <c r="E7094">
        <f t="shared" si="219"/>
        <v>354</v>
      </c>
      <c r="F7094" s="42">
        <f t="shared" si="220"/>
        <v>356</v>
      </c>
      <c r="H7094" t="s">
        <v>2519</v>
      </c>
      <c r="I7094">
        <v>0</v>
      </c>
      <c r="J7094">
        <v>0</v>
      </c>
      <c r="K7094">
        <v>1</v>
      </c>
      <c r="S7094">
        <v>0.91986143391113695</v>
      </c>
      <c r="T7094">
        <v>1.5498970380680599</v>
      </c>
      <c r="U7094">
        <v>2.6207969272509199</v>
      </c>
      <c r="V7094">
        <v>4.5421052810513904</v>
      </c>
      <c r="W7094">
        <v>1.2766228617676401</v>
      </c>
      <c r="X7094">
        <v>0.78881160882423795</v>
      </c>
      <c r="Y7094">
        <v>1.10432716204958</v>
      </c>
      <c r="Z7094">
        <v>0.59945609162004398</v>
      </c>
      <c r="AA7094">
        <v>1.0671279100579301</v>
      </c>
      <c r="AB7094">
        <v>1.9110859982421</v>
      </c>
      <c r="AC7094">
        <v>6.9545283314918801E-6</v>
      </c>
      <c r="AD7094">
        <v>0.10459764766831001</v>
      </c>
      <c r="AE7094">
        <v>1</v>
      </c>
      <c r="AF7094">
        <v>0</v>
      </c>
      <c r="AG7094">
        <v>1</v>
      </c>
      <c r="AH7094">
        <v>1</v>
      </c>
    </row>
    <row r="7095" spans="1:34" x14ac:dyDescent="0.2">
      <c r="A7095">
        <v>7093</v>
      </c>
      <c r="B7095">
        <v>710</v>
      </c>
      <c r="C7095">
        <v>887</v>
      </c>
      <c r="D7095" t="s">
        <v>2528</v>
      </c>
      <c r="E7095">
        <f t="shared" si="219"/>
        <v>354</v>
      </c>
      <c r="F7095" s="42">
        <f t="shared" si="220"/>
        <v>356</v>
      </c>
      <c r="H7095" t="s">
        <v>2520</v>
      </c>
      <c r="I7095">
        <v>1</v>
      </c>
      <c r="J7095">
        <v>0</v>
      </c>
      <c r="K7095">
        <v>1</v>
      </c>
      <c r="S7095">
        <v>-0.82871210755547497</v>
      </c>
      <c r="T7095">
        <v>-1.6240528495159801</v>
      </c>
      <c r="U7095">
        <v>2.5084919511573398</v>
      </c>
      <c r="V7095">
        <v>4.5409063913287202</v>
      </c>
      <c r="W7095">
        <v>-1.2335190179245501</v>
      </c>
      <c r="X7095">
        <v>-1.2181027119921799</v>
      </c>
      <c r="Y7095">
        <v>-1.1394602538773999</v>
      </c>
      <c r="Z7095">
        <v>-1.2377146379511701</v>
      </c>
      <c r="AA7095">
        <v>0.81672882862188301</v>
      </c>
      <c r="AB7095">
        <v>1.7401898362217401</v>
      </c>
      <c r="AC7095">
        <v>3.3411721733087397E-8</v>
      </c>
      <c r="AD7095">
        <v>6.5470301443361096E-3</v>
      </c>
      <c r="AE7095">
        <v>1</v>
      </c>
      <c r="AF7095">
        <v>0</v>
      </c>
      <c r="AG7095">
        <v>1</v>
      </c>
      <c r="AH7095">
        <v>1</v>
      </c>
    </row>
    <row r="7096" spans="1:34" x14ac:dyDescent="0.2">
      <c r="A7096">
        <v>7094</v>
      </c>
      <c r="B7096">
        <v>710</v>
      </c>
      <c r="C7096">
        <v>887</v>
      </c>
      <c r="D7096" t="s">
        <v>2528</v>
      </c>
      <c r="E7096">
        <f t="shared" si="219"/>
        <v>354</v>
      </c>
      <c r="F7096" s="42">
        <f t="shared" si="220"/>
        <v>356</v>
      </c>
      <c r="H7096" t="s">
        <v>2521</v>
      </c>
      <c r="I7096">
        <v>0</v>
      </c>
      <c r="J7096">
        <v>0</v>
      </c>
      <c r="K7096">
        <v>1</v>
      </c>
      <c r="S7096">
        <v>0.22070005571004001</v>
      </c>
      <c r="T7096">
        <v>7.2706093962385004E-2</v>
      </c>
      <c r="U7096">
        <v>2.76549009163864</v>
      </c>
      <c r="V7096">
        <v>1.3480304153014699</v>
      </c>
      <c r="W7096">
        <v>2.0407738104495199E-2</v>
      </c>
      <c r="X7096">
        <v>-5.1362054195688699E-2</v>
      </c>
      <c r="Y7096">
        <v>0.187938064946334</v>
      </c>
      <c r="Z7096">
        <v>-0.20526356869305101</v>
      </c>
      <c r="AA7096">
        <v>1.00780414132063</v>
      </c>
      <c r="AB7096">
        <v>0.55481710139609397</v>
      </c>
      <c r="AC7096">
        <v>0.93611346512608695</v>
      </c>
      <c r="AD7096">
        <v>0.71412217038969705</v>
      </c>
      <c r="AE7096">
        <v>0</v>
      </c>
      <c r="AF7096">
        <v>1</v>
      </c>
      <c r="AG7096">
        <v>0</v>
      </c>
      <c r="AH7096">
        <v>1</v>
      </c>
    </row>
    <row r="7097" spans="1:34" x14ac:dyDescent="0.2">
      <c r="A7097">
        <v>7095</v>
      </c>
      <c r="B7097">
        <v>710</v>
      </c>
      <c r="C7097">
        <v>888</v>
      </c>
      <c r="D7097" t="s">
        <v>2528</v>
      </c>
      <c r="E7097">
        <f t="shared" si="219"/>
        <v>354</v>
      </c>
      <c r="F7097" s="42">
        <f t="shared" si="220"/>
        <v>356</v>
      </c>
      <c r="H7097" t="s">
        <v>2522</v>
      </c>
      <c r="I7097">
        <v>1</v>
      </c>
      <c r="J7097">
        <v>0</v>
      </c>
      <c r="K7097">
        <v>1</v>
      </c>
      <c r="S7097">
        <v>0.19780110591091199</v>
      </c>
      <c r="T7097">
        <v>4.0764849963051998E-2</v>
      </c>
      <c r="U7097">
        <v>3.2110303810332002</v>
      </c>
      <c r="V7097">
        <v>1.36582999278271</v>
      </c>
      <c r="W7097">
        <v>-0.296810288943062</v>
      </c>
      <c r="X7097">
        <v>-0.26584846653071897</v>
      </c>
      <c r="Y7097">
        <v>-0.490709792174987</v>
      </c>
      <c r="Z7097">
        <v>-0.29503052165081201</v>
      </c>
      <c r="AA7097">
        <v>1.2862623686759</v>
      </c>
      <c r="AB7097">
        <v>0.51151047152875595</v>
      </c>
      <c r="AC7097">
        <v>0.36203250753170702</v>
      </c>
      <c r="AD7097">
        <v>4.1776605363584803E-2</v>
      </c>
      <c r="AE7097">
        <v>0</v>
      </c>
      <c r="AF7097">
        <v>1</v>
      </c>
      <c r="AG7097">
        <v>0</v>
      </c>
      <c r="AH7097">
        <v>1</v>
      </c>
    </row>
    <row r="7098" spans="1:34" x14ac:dyDescent="0.2">
      <c r="A7098">
        <v>7096</v>
      </c>
      <c r="B7098">
        <v>710</v>
      </c>
      <c r="C7098">
        <v>888</v>
      </c>
      <c r="D7098" t="s">
        <v>2528</v>
      </c>
      <c r="E7098">
        <f t="shared" si="219"/>
        <v>354</v>
      </c>
      <c r="F7098" s="42">
        <f t="shared" si="220"/>
        <v>356</v>
      </c>
      <c r="H7098" t="s">
        <v>2523</v>
      </c>
      <c r="I7098">
        <v>0</v>
      </c>
      <c r="J7098">
        <v>0</v>
      </c>
      <c r="K7098">
        <v>1</v>
      </c>
      <c r="S7098">
        <v>-0.24472493585199101</v>
      </c>
      <c r="T7098">
        <v>-9.04912403098036E-2</v>
      </c>
      <c r="U7098">
        <v>3.4190074263606198</v>
      </c>
      <c r="V7098">
        <v>1.22795396510746</v>
      </c>
      <c r="W7098">
        <v>-0.65573216129773104</v>
      </c>
      <c r="X7098">
        <v>-3.1300011488446897E-2</v>
      </c>
      <c r="Y7098">
        <v>-0.90368304017971002</v>
      </c>
      <c r="Z7098">
        <v>-3.9313236053358701E-2</v>
      </c>
      <c r="AA7098">
        <v>1.4609636328153599</v>
      </c>
      <c r="AB7098">
        <v>0.50978986454550201</v>
      </c>
      <c r="AC7098">
        <v>7.7950932343661197E-2</v>
      </c>
      <c r="AD7098">
        <v>0.80800346570473802</v>
      </c>
      <c r="AE7098">
        <v>0</v>
      </c>
      <c r="AF7098">
        <v>1</v>
      </c>
      <c r="AG7098">
        <v>1</v>
      </c>
      <c r="AH7098">
        <v>0</v>
      </c>
    </row>
    <row r="7099" spans="1:34" x14ac:dyDescent="0.2">
      <c r="A7099">
        <v>7097</v>
      </c>
      <c r="B7099">
        <v>710</v>
      </c>
      <c r="C7099">
        <v>889</v>
      </c>
      <c r="D7099" t="s">
        <v>2528</v>
      </c>
      <c r="E7099">
        <f t="shared" si="219"/>
        <v>354</v>
      </c>
      <c r="F7099" s="42">
        <f t="shared" si="220"/>
        <v>356</v>
      </c>
      <c r="H7099" t="s">
        <v>2524</v>
      </c>
      <c r="I7099">
        <v>1</v>
      </c>
      <c r="J7099">
        <v>0</v>
      </c>
      <c r="K7099">
        <v>1</v>
      </c>
      <c r="S7099">
        <v>-0.29574633116135401</v>
      </c>
      <c r="T7099">
        <v>-0.57566540277013201</v>
      </c>
      <c r="U7099">
        <v>2.3851491579553099</v>
      </c>
      <c r="V7099">
        <v>3.9264863402196801</v>
      </c>
      <c r="W7099">
        <v>-0.32261892233807898</v>
      </c>
      <c r="X7099">
        <v>-1.4376299615177499</v>
      </c>
      <c r="Y7099">
        <v>-0.35120170259092498</v>
      </c>
      <c r="Z7099">
        <v>-1.7155278127992499</v>
      </c>
      <c r="AA7099">
        <v>1.00380502523068</v>
      </c>
      <c r="AB7099">
        <v>1.5711877148765201</v>
      </c>
      <c r="AC7099">
        <v>0.20513874621582301</v>
      </c>
      <c r="AD7099">
        <v>4.49065556928438E-4</v>
      </c>
      <c r="AE7099">
        <v>1</v>
      </c>
      <c r="AF7099">
        <v>0</v>
      </c>
      <c r="AG7099">
        <v>0</v>
      </c>
      <c r="AH7099">
        <v>0</v>
      </c>
    </row>
    <row r="7100" spans="1:34" x14ac:dyDescent="0.2">
      <c r="A7100">
        <v>7098</v>
      </c>
      <c r="B7100">
        <v>710</v>
      </c>
      <c r="C7100">
        <v>889</v>
      </c>
      <c r="D7100" t="s">
        <v>2528</v>
      </c>
      <c r="E7100">
        <f t="shared" si="219"/>
        <v>354</v>
      </c>
      <c r="F7100" s="42">
        <f t="shared" si="220"/>
        <v>356</v>
      </c>
      <c r="H7100" t="s">
        <v>2525</v>
      </c>
      <c r="I7100">
        <v>0</v>
      </c>
      <c r="J7100">
        <v>0</v>
      </c>
      <c r="K7100">
        <v>1</v>
      </c>
      <c r="S7100">
        <v>-0.51642335538053896</v>
      </c>
      <c r="T7100">
        <v>-0.201107348378915</v>
      </c>
      <c r="U7100">
        <v>2.76789567514788</v>
      </c>
      <c r="V7100">
        <v>1.32399101235701</v>
      </c>
      <c r="W7100">
        <v>-0.24988016334115801</v>
      </c>
      <c r="X7100">
        <v>-0.18590151409962799</v>
      </c>
      <c r="Y7100">
        <v>-0.23920266486918301</v>
      </c>
      <c r="Z7100">
        <v>-0.25917734188216301</v>
      </c>
      <c r="AA7100">
        <v>1.10696010930679</v>
      </c>
      <c r="AB7100">
        <v>0.524036934571396</v>
      </c>
      <c r="AC7100">
        <v>0.37252389917209699</v>
      </c>
      <c r="AD7100">
        <v>0.16232335280726501</v>
      </c>
      <c r="AE7100">
        <v>0</v>
      </c>
      <c r="AF7100">
        <v>1</v>
      </c>
      <c r="AG7100">
        <v>0</v>
      </c>
      <c r="AH7100">
        <v>1</v>
      </c>
    </row>
    <row r="7101" spans="1:34" x14ac:dyDescent="0.2">
      <c r="A7101">
        <v>7099</v>
      </c>
      <c r="B7101">
        <v>710</v>
      </c>
      <c r="C7101">
        <v>890</v>
      </c>
      <c r="D7101" t="s">
        <v>2528</v>
      </c>
      <c r="E7101">
        <f t="shared" si="219"/>
        <v>354</v>
      </c>
      <c r="F7101" s="42">
        <f t="shared" si="220"/>
        <v>356</v>
      </c>
      <c r="H7101" t="s">
        <v>2526</v>
      </c>
      <c r="I7101">
        <v>1</v>
      </c>
      <c r="J7101">
        <v>0</v>
      </c>
      <c r="K7101">
        <v>1</v>
      </c>
      <c r="S7101">
        <v>0.31579369067912899</v>
      </c>
      <c r="T7101">
        <v>0.140848826574557</v>
      </c>
      <c r="U7101">
        <v>2.9689991683699199</v>
      </c>
      <c r="V7101">
        <v>1.2494307608811701</v>
      </c>
      <c r="W7101">
        <v>0.49172416776835998</v>
      </c>
      <c r="X7101">
        <v>2.3905169289038599E-2</v>
      </c>
      <c r="Y7101">
        <v>0.50921159423603002</v>
      </c>
      <c r="Z7101">
        <v>9.3260753725400297E-2</v>
      </c>
      <c r="AA7101">
        <v>1.1968130021513399</v>
      </c>
      <c r="AB7101">
        <v>0.50963716432736295</v>
      </c>
      <c r="AC7101">
        <v>0.10617850304877199</v>
      </c>
      <c r="AD7101">
        <v>0.85271244066381902</v>
      </c>
      <c r="AE7101">
        <v>0</v>
      </c>
      <c r="AF7101">
        <v>1</v>
      </c>
      <c r="AG7101">
        <v>1</v>
      </c>
      <c r="AH7101">
        <v>0</v>
      </c>
    </row>
    <row r="7102" spans="1:34" x14ac:dyDescent="0.2">
      <c r="A7102">
        <v>7100</v>
      </c>
      <c r="B7102">
        <v>710</v>
      </c>
      <c r="C7102">
        <v>890</v>
      </c>
      <c r="D7102" t="s">
        <v>2528</v>
      </c>
      <c r="E7102">
        <f t="shared" si="219"/>
        <v>354</v>
      </c>
      <c r="F7102" s="42">
        <f t="shared" si="220"/>
        <v>356</v>
      </c>
      <c r="H7102" t="s">
        <v>2527</v>
      </c>
      <c r="I7102">
        <v>0</v>
      </c>
      <c r="J7102">
        <v>0</v>
      </c>
      <c r="K7102">
        <v>1</v>
      </c>
      <c r="S7102">
        <v>-0.57470281614223495</v>
      </c>
      <c r="T7102">
        <v>-0.20379231015229499</v>
      </c>
      <c r="U7102">
        <v>2.6326791145838802</v>
      </c>
      <c r="V7102">
        <v>0.90481481901960503</v>
      </c>
      <c r="W7102">
        <v>-0.50076688510573997</v>
      </c>
      <c r="X7102">
        <v>-0.31577326413106199</v>
      </c>
      <c r="Y7102">
        <v>-0.40934940729893099</v>
      </c>
      <c r="Z7102">
        <v>-0.30783728775941099</v>
      </c>
      <c r="AA7102">
        <v>1.0373576074780699</v>
      </c>
      <c r="AB7102">
        <v>0.363455591401461</v>
      </c>
      <c r="AC7102">
        <v>5.8289295013563697E-2</v>
      </c>
      <c r="AD7102">
        <v>8.3125486107856199E-4</v>
      </c>
      <c r="AE7102">
        <v>0</v>
      </c>
      <c r="AF7102">
        <v>1</v>
      </c>
      <c r="AG7102">
        <v>0</v>
      </c>
      <c r="AH7102">
        <v>1</v>
      </c>
    </row>
    <row r="7103" spans="1:34" x14ac:dyDescent="0.2">
      <c r="A7103">
        <v>7101</v>
      </c>
      <c r="B7103">
        <v>711</v>
      </c>
      <c r="C7103">
        <v>886</v>
      </c>
      <c r="D7103" t="s">
        <v>2529</v>
      </c>
      <c r="E7103">
        <f t="shared" si="219"/>
        <v>356</v>
      </c>
      <c r="F7103" s="42">
        <f t="shared" si="220"/>
        <v>355</v>
      </c>
      <c r="H7103" t="s">
        <v>2518</v>
      </c>
      <c r="I7103">
        <v>1</v>
      </c>
      <c r="J7103">
        <v>1</v>
      </c>
      <c r="K7103">
        <v>0</v>
      </c>
      <c r="S7103">
        <v>-0.81912708800518896</v>
      </c>
      <c r="T7103">
        <v>-1.37358814224563</v>
      </c>
      <c r="U7103">
        <v>3.21178392320871</v>
      </c>
      <c r="V7103">
        <v>4.9208724901317602</v>
      </c>
      <c r="W7103">
        <v>-0.64978917668509095</v>
      </c>
      <c r="X7103">
        <v>-1.2775589217813701</v>
      </c>
      <c r="Y7103">
        <v>-0.79426451437615997</v>
      </c>
      <c r="Z7103">
        <v>-1.6574414995386699</v>
      </c>
      <c r="AA7103">
        <v>1.1155354654793801</v>
      </c>
      <c r="AB7103">
        <v>1.71651612327021</v>
      </c>
      <c r="AC7103">
        <v>2.2873719763595299E-2</v>
      </c>
      <c r="AD7103">
        <v>3.9237397262893298E-3</v>
      </c>
      <c r="AE7103">
        <v>1</v>
      </c>
      <c r="AF7103">
        <v>0</v>
      </c>
      <c r="AG7103">
        <v>0</v>
      </c>
      <c r="AH7103">
        <v>0</v>
      </c>
    </row>
    <row r="7104" spans="1:34" x14ac:dyDescent="0.2">
      <c r="A7104">
        <v>7102</v>
      </c>
      <c r="B7104">
        <v>711</v>
      </c>
      <c r="C7104">
        <v>886</v>
      </c>
      <c r="D7104" t="s">
        <v>2529</v>
      </c>
      <c r="E7104">
        <f t="shared" ref="E7104:E7167" si="221">E7064+2</f>
        <v>356</v>
      </c>
      <c r="F7104" s="42">
        <f t="shared" si="220"/>
        <v>355</v>
      </c>
      <c r="H7104" t="s">
        <v>2519</v>
      </c>
      <c r="I7104">
        <v>0</v>
      </c>
      <c r="J7104">
        <v>1</v>
      </c>
      <c r="K7104">
        <v>0</v>
      </c>
      <c r="S7104">
        <v>0.91986143391113695</v>
      </c>
      <c r="T7104">
        <v>1.5498970380680599</v>
      </c>
      <c r="U7104">
        <v>2.6207969272509199</v>
      </c>
      <c r="V7104">
        <v>4.5421052810513904</v>
      </c>
      <c r="W7104">
        <v>1.2766228617676401</v>
      </c>
      <c r="X7104">
        <v>0.78881160882423795</v>
      </c>
      <c r="Y7104">
        <v>1.10432716204958</v>
      </c>
      <c r="Z7104">
        <v>0.59945609162004398</v>
      </c>
      <c r="AA7104">
        <v>1.0671279100579301</v>
      </c>
      <c r="AB7104">
        <v>1.9110859982421</v>
      </c>
      <c r="AC7104">
        <v>6.9545283314918801E-6</v>
      </c>
      <c r="AD7104">
        <v>0.10459764766831001</v>
      </c>
      <c r="AE7104">
        <v>1</v>
      </c>
      <c r="AF7104">
        <v>0</v>
      </c>
      <c r="AG7104">
        <v>1</v>
      </c>
      <c r="AH7104">
        <v>1</v>
      </c>
    </row>
    <row r="7105" spans="1:34" x14ac:dyDescent="0.2">
      <c r="A7105">
        <v>7103</v>
      </c>
      <c r="B7105">
        <v>711</v>
      </c>
      <c r="C7105">
        <v>887</v>
      </c>
      <c r="D7105" t="s">
        <v>2529</v>
      </c>
      <c r="E7105">
        <f t="shared" si="221"/>
        <v>356</v>
      </c>
      <c r="F7105" s="42">
        <f t="shared" si="220"/>
        <v>355</v>
      </c>
      <c r="H7105" t="s">
        <v>2520</v>
      </c>
      <c r="I7105">
        <v>1</v>
      </c>
      <c r="J7105">
        <v>1</v>
      </c>
      <c r="K7105">
        <v>0</v>
      </c>
      <c r="S7105">
        <v>-0.82871210755547497</v>
      </c>
      <c r="T7105">
        <v>-1.6240528495159801</v>
      </c>
      <c r="U7105">
        <v>2.5084919511573398</v>
      </c>
      <c r="V7105">
        <v>4.5409063913287202</v>
      </c>
      <c r="W7105">
        <v>-1.2335190179245501</v>
      </c>
      <c r="X7105">
        <v>-1.2181027119921799</v>
      </c>
      <c r="Y7105">
        <v>-1.1394602538773999</v>
      </c>
      <c r="Z7105">
        <v>-1.2377146379511701</v>
      </c>
      <c r="AA7105">
        <v>0.81672882862188301</v>
      </c>
      <c r="AB7105">
        <v>1.7401898362217401</v>
      </c>
      <c r="AC7105">
        <v>3.3411721733087397E-8</v>
      </c>
      <c r="AD7105">
        <v>6.5470301443361096E-3</v>
      </c>
      <c r="AE7105">
        <v>1</v>
      </c>
      <c r="AF7105">
        <v>0</v>
      </c>
      <c r="AG7105">
        <v>1</v>
      </c>
      <c r="AH7105">
        <v>1</v>
      </c>
    </row>
    <row r="7106" spans="1:34" x14ac:dyDescent="0.2">
      <c r="A7106">
        <v>7104</v>
      </c>
      <c r="B7106">
        <v>711</v>
      </c>
      <c r="C7106">
        <v>887</v>
      </c>
      <c r="D7106" t="s">
        <v>2529</v>
      </c>
      <c r="E7106">
        <f t="shared" si="221"/>
        <v>356</v>
      </c>
      <c r="F7106" s="42">
        <f t="shared" si="220"/>
        <v>355</v>
      </c>
      <c r="H7106" t="s">
        <v>2521</v>
      </c>
      <c r="I7106">
        <v>0</v>
      </c>
      <c r="J7106">
        <v>1</v>
      </c>
      <c r="K7106">
        <v>0</v>
      </c>
      <c r="S7106">
        <v>0.22070005571004001</v>
      </c>
      <c r="T7106">
        <v>7.2706093962385004E-2</v>
      </c>
      <c r="U7106">
        <v>2.76549009163864</v>
      </c>
      <c r="V7106">
        <v>1.3480304153014699</v>
      </c>
      <c r="W7106">
        <v>2.0407738104495199E-2</v>
      </c>
      <c r="X7106">
        <v>-5.1362054195688699E-2</v>
      </c>
      <c r="Y7106">
        <v>0.187938064946334</v>
      </c>
      <c r="Z7106">
        <v>-0.20526356869305101</v>
      </c>
      <c r="AA7106">
        <v>1.00780414132063</v>
      </c>
      <c r="AB7106">
        <v>0.55481710139609397</v>
      </c>
      <c r="AC7106">
        <v>0.93611346512608695</v>
      </c>
      <c r="AD7106">
        <v>0.71412217038969705</v>
      </c>
      <c r="AE7106">
        <v>0</v>
      </c>
      <c r="AF7106">
        <v>1</v>
      </c>
      <c r="AG7106">
        <v>0</v>
      </c>
      <c r="AH7106">
        <v>1</v>
      </c>
    </row>
    <row r="7107" spans="1:34" x14ac:dyDescent="0.2">
      <c r="A7107">
        <v>7105</v>
      </c>
      <c r="B7107">
        <v>711</v>
      </c>
      <c r="C7107">
        <v>888</v>
      </c>
      <c r="D7107" t="s">
        <v>2529</v>
      </c>
      <c r="E7107">
        <f t="shared" si="221"/>
        <v>356</v>
      </c>
      <c r="F7107" s="42">
        <f t="shared" ref="F7107:F7170" si="222">B7107-E7107</f>
        <v>355</v>
      </c>
      <c r="H7107" t="s">
        <v>2522</v>
      </c>
      <c r="I7107">
        <v>1</v>
      </c>
      <c r="J7107">
        <v>1</v>
      </c>
      <c r="K7107">
        <v>0</v>
      </c>
      <c r="S7107">
        <v>0.19780110591091199</v>
      </c>
      <c r="T7107">
        <v>4.0764849963051998E-2</v>
      </c>
      <c r="U7107">
        <v>3.2110303810332002</v>
      </c>
      <c r="V7107">
        <v>1.36582999278271</v>
      </c>
      <c r="W7107">
        <v>-0.296810288943062</v>
      </c>
      <c r="X7107">
        <v>-0.26584846653071897</v>
      </c>
      <c r="Y7107">
        <v>-0.490709792174987</v>
      </c>
      <c r="Z7107">
        <v>-0.29503052165081201</v>
      </c>
      <c r="AA7107">
        <v>1.2862623686759</v>
      </c>
      <c r="AB7107">
        <v>0.51151047152875595</v>
      </c>
      <c r="AC7107">
        <v>0.36203250753170702</v>
      </c>
      <c r="AD7107">
        <v>4.1776605363584803E-2</v>
      </c>
      <c r="AE7107">
        <v>0</v>
      </c>
      <c r="AF7107">
        <v>1</v>
      </c>
      <c r="AG7107">
        <v>0</v>
      </c>
      <c r="AH7107">
        <v>1</v>
      </c>
    </row>
    <row r="7108" spans="1:34" x14ac:dyDescent="0.2">
      <c r="A7108">
        <v>7106</v>
      </c>
      <c r="B7108">
        <v>711</v>
      </c>
      <c r="C7108">
        <v>888</v>
      </c>
      <c r="D7108" t="s">
        <v>2529</v>
      </c>
      <c r="E7108">
        <f t="shared" si="221"/>
        <v>356</v>
      </c>
      <c r="F7108" s="42">
        <f t="shared" si="222"/>
        <v>355</v>
      </c>
      <c r="H7108" t="s">
        <v>2523</v>
      </c>
      <c r="I7108">
        <v>0</v>
      </c>
      <c r="J7108">
        <v>1</v>
      </c>
      <c r="K7108">
        <v>0</v>
      </c>
      <c r="S7108">
        <v>-0.24472493585199101</v>
      </c>
      <c r="T7108">
        <v>-9.04912403098036E-2</v>
      </c>
      <c r="U7108">
        <v>3.4190074263606198</v>
      </c>
      <c r="V7108">
        <v>1.22795396510746</v>
      </c>
      <c r="W7108">
        <v>-0.65573216129773104</v>
      </c>
      <c r="X7108">
        <v>-3.1300011488446897E-2</v>
      </c>
      <c r="Y7108">
        <v>-0.90368304017971002</v>
      </c>
      <c r="Z7108">
        <v>-3.9313236053358701E-2</v>
      </c>
      <c r="AA7108">
        <v>1.4609636328153599</v>
      </c>
      <c r="AB7108">
        <v>0.50978986454550201</v>
      </c>
      <c r="AC7108">
        <v>7.7950932343661197E-2</v>
      </c>
      <c r="AD7108">
        <v>0.80800346570473802</v>
      </c>
      <c r="AE7108">
        <v>0</v>
      </c>
      <c r="AF7108">
        <v>1</v>
      </c>
      <c r="AG7108">
        <v>1</v>
      </c>
      <c r="AH7108">
        <v>0</v>
      </c>
    </row>
    <row r="7109" spans="1:34" x14ac:dyDescent="0.2">
      <c r="A7109">
        <v>7107</v>
      </c>
      <c r="B7109">
        <v>711</v>
      </c>
      <c r="C7109">
        <v>889</v>
      </c>
      <c r="D7109" t="s">
        <v>2529</v>
      </c>
      <c r="E7109">
        <f t="shared" si="221"/>
        <v>356</v>
      </c>
      <c r="F7109" s="42">
        <f t="shared" si="222"/>
        <v>355</v>
      </c>
      <c r="H7109" t="s">
        <v>2524</v>
      </c>
      <c r="I7109">
        <v>1</v>
      </c>
      <c r="J7109">
        <v>1</v>
      </c>
      <c r="K7109">
        <v>0</v>
      </c>
      <c r="S7109">
        <v>-0.29574633116135401</v>
      </c>
      <c r="T7109">
        <v>-0.57566540277013201</v>
      </c>
      <c r="U7109">
        <v>2.3851491579553099</v>
      </c>
      <c r="V7109">
        <v>3.9264863402196801</v>
      </c>
      <c r="W7109">
        <v>-0.32261892233807898</v>
      </c>
      <c r="X7109">
        <v>-1.4376299615177499</v>
      </c>
      <c r="Y7109">
        <v>-0.35120170259092498</v>
      </c>
      <c r="Z7109">
        <v>-1.7155278127992499</v>
      </c>
      <c r="AA7109">
        <v>1.00380502523068</v>
      </c>
      <c r="AB7109">
        <v>1.5711877148765201</v>
      </c>
      <c r="AC7109">
        <v>0.20513874621582301</v>
      </c>
      <c r="AD7109">
        <v>4.49065556928438E-4</v>
      </c>
      <c r="AE7109">
        <v>1</v>
      </c>
      <c r="AF7109">
        <v>0</v>
      </c>
      <c r="AG7109">
        <v>0</v>
      </c>
      <c r="AH7109">
        <v>0</v>
      </c>
    </row>
    <row r="7110" spans="1:34" x14ac:dyDescent="0.2">
      <c r="A7110">
        <v>7108</v>
      </c>
      <c r="B7110">
        <v>711</v>
      </c>
      <c r="C7110">
        <v>889</v>
      </c>
      <c r="D7110" t="s">
        <v>2529</v>
      </c>
      <c r="E7110">
        <f t="shared" si="221"/>
        <v>356</v>
      </c>
      <c r="F7110" s="42">
        <f t="shared" si="222"/>
        <v>355</v>
      </c>
      <c r="H7110" t="s">
        <v>2525</v>
      </c>
      <c r="I7110">
        <v>0</v>
      </c>
      <c r="J7110">
        <v>1</v>
      </c>
      <c r="K7110">
        <v>0</v>
      </c>
      <c r="S7110">
        <v>-0.51642335538053896</v>
      </c>
      <c r="T7110">
        <v>-0.201107348378915</v>
      </c>
      <c r="U7110">
        <v>2.76789567514788</v>
      </c>
      <c r="V7110">
        <v>1.32399101235701</v>
      </c>
      <c r="W7110">
        <v>-0.24988016334115801</v>
      </c>
      <c r="X7110">
        <v>-0.18590151409962799</v>
      </c>
      <c r="Y7110">
        <v>-0.23920266486918301</v>
      </c>
      <c r="Z7110">
        <v>-0.25917734188216301</v>
      </c>
      <c r="AA7110">
        <v>1.10696010930679</v>
      </c>
      <c r="AB7110">
        <v>0.524036934571396</v>
      </c>
      <c r="AC7110">
        <v>0.37252389917209699</v>
      </c>
      <c r="AD7110">
        <v>0.16232335280726501</v>
      </c>
      <c r="AE7110">
        <v>0</v>
      </c>
      <c r="AF7110">
        <v>1</v>
      </c>
      <c r="AG7110">
        <v>0</v>
      </c>
      <c r="AH7110">
        <v>1</v>
      </c>
    </row>
    <row r="7111" spans="1:34" x14ac:dyDescent="0.2">
      <c r="A7111">
        <v>7109</v>
      </c>
      <c r="B7111">
        <v>711</v>
      </c>
      <c r="C7111">
        <v>890</v>
      </c>
      <c r="D7111" t="s">
        <v>2529</v>
      </c>
      <c r="E7111">
        <f t="shared" si="221"/>
        <v>356</v>
      </c>
      <c r="F7111" s="42">
        <f t="shared" si="222"/>
        <v>355</v>
      </c>
      <c r="H7111" t="s">
        <v>2526</v>
      </c>
      <c r="I7111">
        <v>1</v>
      </c>
      <c r="J7111">
        <v>1</v>
      </c>
      <c r="K7111">
        <v>0</v>
      </c>
      <c r="S7111">
        <v>0.31579369067912899</v>
      </c>
      <c r="T7111">
        <v>0.140848826574557</v>
      </c>
      <c r="U7111">
        <v>2.9689991683699199</v>
      </c>
      <c r="V7111">
        <v>1.2494307608811701</v>
      </c>
      <c r="W7111">
        <v>0.49172416776835998</v>
      </c>
      <c r="X7111">
        <v>2.3905169289038599E-2</v>
      </c>
      <c r="Y7111">
        <v>0.50921159423603002</v>
      </c>
      <c r="Z7111">
        <v>9.3260753725400297E-2</v>
      </c>
      <c r="AA7111">
        <v>1.1968130021513399</v>
      </c>
      <c r="AB7111">
        <v>0.50963716432736295</v>
      </c>
      <c r="AC7111">
        <v>0.10617850304877199</v>
      </c>
      <c r="AD7111">
        <v>0.85271244066381902</v>
      </c>
      <c r="AE7111">
        <v>0</v>
      </c>
      <c r="AF7111">
        <v>1</v>
      </c>
      <c r="AG7111">
        <v>1</v>
      </c>
      <c r="AH7111">
        <v>0</v>
      </c>
    </row>
    <row r="7112" spans="1:34" x14ac:dyDescent="0.2">
      <c r="A7112">
        <v>7110</v>
      </c>
      <c r="B7112">
        <v>711</v>
      </c>
      <c r="C7112">
        <v>890</v>
      </c>
      <c r="D7112" t="s">
        <v>2529</v>
      </c>
      <c r="E7112">
        <f t="shared" si="221"/>
        <v>356</v>
      </c>
      <c r="F7112" s="42">
        <f t="shared" si="222"/>
        <v>355</v>
      </c>
      <c r="H7112" t="s">
        <v>2527</v>
      </c>
      <c r="I7112">
        <v>0</v>
      </c>
      <c r="J7112">
        <v>1</v>
      </c>
      <c r="K7112">
        <v>0</v>
      </c>
      <c r="S7112">
        <v>-0.57470281614223495</v>
      </c>
      <c r="T7112">
        <v>-0.20379231015229499</v>
      </c>
      <c r="U7112">
        <v>2.6326791145838802</v>
      </c>
      <c r="V7112">
        <v>0.90481481901960503</v>
      </c>
      <c r="W7112">
        <v>-0.50076688510573997</v>
      </c>
      <c r="X7112">
        <v>-0.31577326413106199</v>
      </c>
      <c r="Y7112">
        <v>-0.40934940729893099</v>
      </c>
      <c r="Z7112">
        <v>-0.30783728775941099</v>
      </c>
      <c r="AA7112">
        <v>1.0373576074780699</v>
      </c>
      <c r="AB7112">
        <v>0.363455591401461</v>
      </c>
      <c r="AC7112">
        <v>5.8289295013563697E-2</v>
      </c>
      <c r="AD7112">
        <v>8.3125486107856199E-4</v>
      </c>
      <c r="AE7112">
        <v>0</v>
      </c>
      <c r="AF7112">
        <v>1</v>
      </c>
      <c r="AG7112">
        <v>0</v>
      </c>
      <c r="AH7112">
        <v>1</v>
      </c>
    </row>
    <row r="7113" spans="1:34" x14ac:dyDescent="0.2">
      <c r="A7113">
        <v>7111</v>
      </c>
      <c r="B7113">
        <v>712</v>
      </c>
      <c r="C7113">
        <v>886</v>
      </c>
      <c r="D7113" t="s">
        <v>2530</v>
      </c>
      <c r="E7113">
        <f t="shared" si="221"/>
        <v>356</v>
      </c>
      <c r="F7113" s="42">
        <f t="shared" si="222"/>
        <v>356</v>
      </c>
      <c r="H7113" t="s">
        <v>2518</v>
      </c>
      <c r="I7113">
        <v>1</v>
      </c>
      <c r="J7113">
        <v>0</v>
      </c>
      <c r="K7113">
        <v>0</v>
      </c>
      <c r="S7113">
        <v>-0.81912708800518896</v>
      </c>
      <c r="T7113">
        <v>-1.37358814224563</v>
      </c>
      <c r="U7113">
        <v>3.21178392320871</v>
      </c>
      <c r="V7113">
        <v>4.9208724901317602</v>
      </c>
      <c r="W7113">
        <v>-0.64978917668509095</v>
      </c>
      <c r="X7113">
        <v>-1.2775589217813701</v>
      </c>
      <c r="Y7113">
        <v>-0.79426451437615997</v>
      </c>
      <c r="Z7113">
        <v>-1.6574414995386699</v>
      </c>
      <c r="AA7113">
        <v>1.1155354654793801</v>
      </c>
      <c r="AB7113">
        <v>1.71651612327021</v>
      </c>
      <c r="AC7113">
        <v>2.2873719763595299E-2</v>
      </c>
      <c r="AD7113">
        <v>3.9237397262893298E-3</v>
      </c>
      <c r="AE7113">
        <v>1</v>
      </c>
      <c r="AF7113">
        <v>0</v>
      </c>
      <c r="AG7113">
        <v>0</v>
      </c>
      <c r="AH7113">
        <v>0</v>
      </c>
    </row>
    <row r="7114" spans="1:34" x14ac:dyDescent="0.2">
      <c r="A7114">
        <v>7112</v>
      </c>
      <c r="B7114">
        <v>712</v>
      </c>
      <c r="C7114">
        <v>886</v>
      </c>
      <c r="D7114" t="s">
        <v>2530</v>
      </c>
      <c r="E7114">
        <f t="shared" si="221"/>
        <v>356</v>
      </c>
      <c r="F7114" s="42">
        <f t="shared" si="222"/>
        <v>356</v>
      </c>
      <c r="H7114" t="s">
        <v>2519</v>
      </c>
      <c r="I7114">
        <v>0</v>
      </c>
      <c r="J7114">
        <v>0</v>
      </c>
      <c r="K7114">
        <v>0</v>
      </c>
      <c r="S7114">
        <v>0.91986143391113695</v>
      </c>
      <c r="T7114">
        <v>1.5498970380680599</v>
      </c>
      <c r="U7114">
        <v>2.6207969272509199</v>
      </c>
      <c r="V7114">
        <v>4.5421052810513904</v>
      </c>
      <c r="W7114">
        <v>1.2766228617676401</v>
      </c>
      <c r="X7114">
        <v>0.78881160882423795</v>
      </c>
      <c r="Y7114">
        <v>1.10432716204958</v>
      </c>
      <c r="Z7114">
        <v>0.59945609162004398</v>
      </c>
      <c r="AA7114">
        <v>1.0671279100579301</v>
      </c>
      <c r="AB7114">
        <v>1.9110859982421</v>
      </c>
      <c r="AC7114">
        <v>6.9545283314918801E-6</v>
      </c>
      <c r="AD7114">
        <v>0.10459764766831001</v>
      </c>
      <c r="AE7114">
        <v>1</v>
      </c>
      <c r="AF7114">
        <v>0</v>
      </c>
      <c r="AG7114">
        <v>1</v>
      </c>
      <c r="AH7114">
        <v>1</v>
      </c>
    </row>
    <row r="7115" spans="1:34" x14ac:dyDescent="0.2">
      <c r="A7115">
        <v>7113</v>
      </c>
      <c r="B7115">
        <v>712</v>
      </c>
      <c r="C7115">
        <v>887</v>
      </c>
      <c r="D7115" t="s">
        <v>2530</v>
      </c>
      <c r="E7115">
        <f t="shared" si="221"/>
        <v>356</v>
      </c>
      <c r="F7115" s="42">
        <f t="shared" si="222"/>
        <v>356</v>
      </c>
      <c r="H7115" t="s">
        <v>2520</v>
      </c>
      <c r="I7115">
        <v>1</v>
      </c>
      <c r="J7115">
        <v>0</v>
      </c>
      <c r="K7115">
        <v>0</v>
      </c>
      <c r="S7115">
        <v>-0.82871210755547497</v>
      </c>
      <c r="T7115">
        <v>-1.6240528495159801</v>
      </c>
      <c r="U7115">
        <v>2.5084919511573398</v>
      </c>
      <c r="V7115">
        <v>4.5409063913287202</v>
      </c>
      <c r="W7115">
        <v>-1.2335190179245501</v>
      </c>
      <c r="X7115">
        <v>-1.2181027119921799</v>
      </c>
      <c r="Y7115">
        <v>-1.1394602538773999</v>
      </c>
      <c r="Z7115">
        <v>-1.2377146379511701</v>
      </c>
      <c r="AA7115">
        <v>0.81672882862188301</v>
      </c>
      <c r="AB7115">
        <v>1.7401898362217401</v>
      </c>
      <c r="AC7115">
        <v>3.3411721733087397E-8</v>
      </c>
      <c r="AD7115">
        <v>6.5470301443361096E-3</v>
      </c>
      <c r="AE7115">
        <v>1</v>
      </c>
      <c r="AF7115">
        <v>0</v>
      </c>
      <c r="AG7115">
        <v>1</v>
      </c>
      <c r="AH7115">
        <v>1</v>
      </c>
    </row>
    <row r="7116" spans="1:34" x14ac:dyDescent="0.2">
      <c r="A7116">
        <v>7114</v>
      </c>
      <c r="B7116">
        <v>712</v>
      </c>
      <c r="C7116">
        <v>887</v>
      </c>
      <c r="D7116" t="s">
        <v>2530</v>
      </c>
      <c r="E7116">
        <f t="shared" si="221"/>
        <v>356</v>
      </c>
      <c r="F7116" s="42">
        <f t="shared" si="222"/>
        <v>356</v>
      </c>
      <c r="H7116" t="s">
        <v>2521</v>
      </c>
      <c r="I7116">
        <v>0</v>
      </c>
      <c r="J7116">
        <v>0</v>
      </c>
      <c r="K7116">
        <v>0</v>
      </c>
      <c r="S7116">
        <v>0.22070005571004001</v>
      </c>
      <c r="T7116">
        <v>7.2706093962385004E-2</v>
      </c>
      <c r="U7116">
        <v>2.76549009163864</v>
      </c>
      <c r="V7116">
        <v>1.3480304153014699</v>
      </c>
      <c r="W7116">
        <v>2.0407738104495199E-2</v>
      </c>
      <c r="X7116">
        <v>-5.1362054195688699E-2</v>
      </c>
      <c r="Y7116">
        <v>0.187938064946334</v>
      </c>
      <c r="Z7116">
        <v>-0.20526356869305101</v>
      </c>
      <c r="AA7116">
        <v>1.00780414132063</v>
      </c>
      <c r="AB7116">
        <v>0.55481710139609397</v>
      </c>
      <c r="AC7116">
        <v>0.93611346512608695</v>
      </c>
      <c r="AD7116">
        <v>0.71412217038969705</v>
      </c>
      <c r="AE7116">
        <v>0</v>
      </c>
      <c r="AF7116">
        <v>1</v>
      </c>
      <c r="AG7116">
        <v>0</v>
      </c>
      <c r="AH7116">
        <v>1</v>
      </c>
    </row>
    <row r="7117" spans="1:34" x14ac:dyDescent="0.2">
      <c r="A7117">
        <v>7115</v>
      </c>
      <c r="B7117">
        <v>712</v>
      </c>
      <c r="C7117">
        <v>888</v>
      </c>
      <c r="D7117" t="s">
        <v>2530</v>
      </c>
      <c r="E7117">
        <f t="shared" si="221"/>
        <v>356</v>
      </c>
      <c r="F7117" s="42">
        <f t="shared" si="222"/>
        <v>356</v>
      </c>
      <c r="H7117" t="s">
        <v>2522</v>
      </c>
      <c r="I7117">
        <v>1</v>
      </c>
      <c r="J7117">
        <v>0</v>
      </c>
      <c r="K7117">
        <v>0</v>
      </c>
      <c r="S7117">
        <v>0.19780110591091199</v>
      </c>
      <c r="T7117">
        <v>4.0764849963051998E-2</v>
      </c>
      <c r="U7117">
        <v>3.2110303810332002</v>
      </c>
      <c r="V7117">
        <v>1.36582999278271</v>
      </c>
      <c r="W7117">
        <v>-0.296810288943062</v>
      </c>
      <c r="X7117">
        <v>-0.26584846653071897</v>
      </c>
      <c r="Y7117">
        <v>-0.490709792174987</v>
      </c>
      <c r="Z7117">
        <v>-0.29503052165081201</v>
      </c>
      <c r="AA7117">
        <v>1.2862623686759</v>
      </c>
      <c r="AB7117">
        <v>0.51151047152875595</v>
      </c>
      <c r="AC7117">
        <v>0.36203250753170702</v>
      </c>
      <c r="AD7117">
        <v>4.1776605363584803E-2</v>
      </c>
      <c r="AE7117">
        <v>0</v>
      </c>
      <c r="AF7117">
        <v>1</v>
      </c>
      <c r="AG7117">
        <v>0</v>
      </c>
      <c r="AH7117">
        <v>1</v>
      </c>
    </row>
    <row r="7118" spans="1:34" x14ac:dyDescent="0.2">
      <c r="A7118">
        <v>7116</v>
      </c>
      <c r="B7118">
        <v>712</v>
      </c>
      <c r="C7118">
        <v>888</v>
      </c>
      <c r="D7118" t="s">
        <v>2530</v>
      </c>
      <c r="E7118">
        <f t="shared" si="221"/>
        <v>356</v>
      </c>
      <c r="F7118" s="42">
        <f t="shared" si="222"/>
        <v>356</v>
      </c>
      <c r="H7118" t="s">
        <v>2523</v>
      </c>
      <c r="I7118">
        <v>0</v>
      </c>
      <c r="J7118">
        <v>0</v>
      </c>
      <c r="K7118">
        <v>0</v>
      </c>
      <c r="S7118">
        <v>-0.24472493585199101</v>
      </c>
      <c r="T7118">
        <v>-9.04912403098036E-2</v>
      </c>
      <c r="U7118">
        <v>3.4190074263606198</v>
      </c>
      <c r="V7118">
        <v>1.22795396510746</v>
      </c>
      <c r="W7118">
        <v>-0.65573216129773104</v>
      </c>
      <c r="X7118">
        <v>-3.1300011488446897E-2</v>
      </c>
      <c r="Y7118">
        <v>-0.90368304017971002</v>
      </c>
      <c r="Z7118">
        <v>-3.9313236053358701E-2</v>
      </c>
      <c r="AA7118">
        <v>1.4609636328153599</v>
      </c>
      <c r="AB7118">
        <v>0.50978986454550201</v>
      </c>
      <c r="AC7118">
        <v>7.7950932343661197E-2</v>
      </c>
      <c r="AD7118">
        <v>0.80800346570473802</v>
      </c>
      <c r="AE7118">
        <v>0</v>
      </c>
      <c r="AF7118">
        <v>1</v>
      </c>
      <c r="AG7118">
        <v>1</v>
      </c>
      <c r="AH7118">
        <v>0</v>
      </c>
    </row>
    <row r="7119" spans="1:34" x14ac:dyDescent="0.2">
      <c r="A7119">
        <v>7117</v>
      </c>
      <c r="B7119">
        <v>712</v>
      </c>
      <c r="C7119">
        <v>889</v>
      </c>
      <c r="D7119" t="s">
        <v>2530</v>
      </c>
      <c r="E7119">
        <f t="shared" si="221"/>
        <v>356</v>
      </c>
      <c r="F7119" s="42">
        <f t="shared" si="222"/>
        <v>356</v>
      </c>
      <c r="H7119" t="s">
        <v>2524</v>
      </c>
      <c r="I7119">
        <v>1</v>
      </c>
      <c r="J7119">
        <v>0</v>
      </c>
      <c r="K7119">
        <v>0</v>
      </c>
      <c r="S7119">
        <v>-0.29574633116135401</v>
      </c>
      <c r="T7119">
        <v>-0.57566540277013201</v>
      </c>
      <c r="U7119">
        <v>2.3851491579553099</v>
      </c>
      <c r="V7119">
        <v>3.9264863402196801</v>
      </c>
      <c r="W7119">
        <v>-0.32261892233807898</v>
      </c>
      <c r="X7119">
        <v>-1.4376299615177499</v>
      </c>
      <c r="Y7119">
        <v>-0.35120170259092498</v>
      </c>
      <c r="Z7119">
        <v>-1.7155278127992499</v>
      </c>
      <c r="AA7119">
        <v>1.00380502523068</v>
      </c>
      <c r="AB7119">
        <v>1.5711877148765201</v>
      </c>
      <c r="AC7119">
        <v>0.20513874621582301</v>
      </c>
      <c r="AD7119">
        <v>4.49065556928438E-4</v>
      </c>
      <c r="AE7119">
        <v>1</v>
      </c>
      <c r="AF7119">
        <v>0</v>
      </c>
      <c r="AG7119">
        <v>0</v>
      </c>
      <c r="AH7119">
        <v>0</v>
      </c>
    </row>
    <row r="7120" spans="1:34" x14ac:dyDescent="0.2">
      <c r="A7120">
        <v>7118</v>
      </c>
      <c r="B7120">
        <v>712</v>
      </c>
      <c r="C7120">
        <v>889</v>
      </c>
      <c r="D7120" t="s">
        <v>2530</v>
      </c>
      <c r="E7120">
        <f t="shared" si="221"/>
        <v>356</v>
      </c>
      <c r="F7120" s="42">
        <f t="shared" si="222"/>
        <v>356</v>
      </c>
      <c r="H7120" t="s">
        <v>2525</v>
      </c>
      <c r="I7120">
        <v>0</v>
      </c>
      <c r="J7120">
        <v>0</v>
      </c>
      <c r="K7120">
        <v>0</v>
      </c>
      <c r="S7120">
        <v>-0.51642335538053896</v>
      </c>
      <c r="T7120">
        <v>-0.201107348378915</v>
      </c>
      <c r="U7120">
        <v>2.76789567514788</v>
      </c>
      <c r="V7120">
        <v>1.32399101235701</v>
      </c>
      <c r="W7120">
        <v>-0.24988016334115801</v>
      </c>
      <c r="X7120">
        <v>-0.18590151409962799</v>
      </c>
      <c r="Y7120">
        <v>-0.23920266486918301</v>
      </c>
      <c r="Z7120">
        <v>-0.25917734188216301</v>
      </c>
      <c r="AA7120">
        <v>1.10696010930679</v>
      </c>
      <c r="AB7120">
        <v>0.524036934571396</v>
      </c>
      <c r="AC7120">
        <v>0.37252389917209699</v>
      </c>
      <c r="AD7120">
        <v>0.16232335280726501</v>
      </c>
      <c r="AE7120">
        <v>0</v>
      </c>
      <c r="AF7120">
        <v>1</v>
      </c>
      <c r="AG7120">
        <v>0</v>
      </c>
      <c r="AH7120">
        <v>1</v>
      </c>
    </row>
    <row r="7121" spans="1:34" x14ac:dyDescent="0.2">
      <c r="A7121">
        <v>7119</v>
      </c>
      <c r="B7121">
        <v>712</v>
      </c>
      <c r="C7121">
        <v>890</v>
      </c>
      <c r="D7121" t="s">
        <v>2530</v>
      </c>
      <c r="E7121">
        <f t="shared" si="221"/>
        <v>356</v>
      </c>
      <c r="F7121" s="42">
        <f t="shared" si="222"/>
        <v>356</v>
      </c>
      <c r="H7121" t="s">
        <v>2526</v>
      </c>
      <c r="I7121">
        <v>1</v>
      </c>
      <c r="J7121">
        <v>0</v>
      </c>
      <c r="K7121">
        <v>0</v>
      </c>
      <c r="S7121">
        <v>0.31579369067912899</v>
      </c>
      <c r="T7121">
        <v>0.140848826574557</v>
      </c>
      <c r="U7121">
        <v>2.9689991683699199</v>
      </c>
      <c r="V7121">
        <v>1.2494307608811701</v>
      </c>
      <c r="W7121">
        <v>0.49172416776835998</v>
      </c>
      <c r="X7121">
        <v>2.3905169289038599E-2</v>
      </c>
      <c r="Y7121">
        <v>0.50921159423603002</v>
      </c>
      <c r="Z7121">
        <v>9.3260753725400297E-2</v>
      </c>
      <c r="AA7121">
        <v>1.1968130021513399</v>
      </c>
      <c r="AB7121">
        <v>0.50963716432736295</v>
      </c>
      <c r="AC7121">
        <v>0.10617850304877199</v>
      </c>
      <c r="AD7121">
        <v>0.85271244066381902</v>
      </c>
      <c r="AE7121">
        <v>0</v>
      </c>
      <c r="AF7121">
        <v>1</v>
      </c>
      <c r="AG7121">
        <v>1</v>
      </c>
      <c r="AH7121">
        <v>0</v>
      </c>
    </row>
    <row r="7122" spans="1:34" x14ac:dyDescent="0.2">
      <c r="A7122">
        <v>7120</v>
      </c>
      <c r="B7122">
        <v>712</v>
      </c>
      <c r="C7122">
        <v>890</v>
      </c>
      <c r="D7122" t="s">
        <v>2530</v>
      </c>
      <c r="E7122">
        <f t="shared" si="221"/>
        <v>356</v>
      </c>
      <c r="F7122" s="42">
        <f t="shared" si="222"/>
        <v>356</v>
      </c>
      <c r="H7122" t="s">
        <v>2527</v>
      </c>
      <c r="I7122">
        <v>0</v>
      </c>
      <c r="J7122">
        <v>0</v>
      </c>
      <c r="K7122">
        <v>0</v>
      </c>
      <c r="S7122">
        <v>-0.57470281614223495</v>
      </c>
      <c r="T7122">
        <v>-0.20379231015229499</v>
      </c>
      <c r="U7122">
        <v>2.6326791145838802</v>
      </c>
      <c r="V7122">
        <v>0.90481481901960503</v>
      </c>
      <c r="W7122">
        <v>-0.50076688510573997</v>
      </c>
      <c r="X7122">
        <v>-0.31577326413106199</v>
      </c>
      <c r="Y7122">
        <v>-0.40934940729893099</v>
      </c>
      <c r="Z7122">
        <v>-0.30783728775941099</v>
      </c>
      <c r="AA7122">
        <v>1.0373576074780699</v>
      </c>
      <c r="AB7122">
        <v>0.363455591401461</v>
      </c>
      <c r="AC7122">
        <v>5.8289295013563697E-2</v>
      </c>
      <c r="AD7122">
        <v>8.3125486107856199E-4</v>
      </c>
      <c r="AE7122">
        <v>0</v>
      </c>
      <c r="AF7122">
        <v>1</v>
      </c>
      <c r="AG7122">
        <v>0</v>
      </c>
      <c r="AH7122">
        <v>1</v>
      </c>
    </row>
    <row r="7123" spans="1:34" x14ac:dyDescent="0.2">
      <c r="A7123">
        <v>7121</v>
      </c>
      <c r="B7123">
        <v>713</v>
      </c>
      <c r="C7123">
        <v>891</v>
      </c>
      <c r="D7123" t="s">
        <v>2531</v>
      </c>
      <c r="E7123">
        <f t="shared" si="221"/>
        <v>356</v>
      </c>
      <c r="F7123" s="42">
        <f t="shared" si="222"/>
        <v>357</v>
      </c>
      <c r="H7123" t="s">
        <v>2532</v>
      </c>
      <c r="I7123">
        <v>1</v>
      </c>
      <c r="J7123">
        <v>1</v>
      </c>
      <c r="K7123">
        <v>1</v>
      </c>
      <c r="S7123">
        <v>-0.37272669380763501</v>
      </c>
      <c r="T7123">
        <v>-0.72685813759512197</v>
      </c>
      <c r="U7123">
        <v>3.3101808478822901</v>
      </c>
      <c r="V7123">
        <v>5.7482394336701601</v>
      </c>
      <c r="W7123">
        <v>-0.40952091236564803</v>
      </c>
      <c r="X7123">
        <v>-0.79929447944725096</v>
      </c>
      <c r="Y7123">
        <v>-0.660585881293275</v>
      </c>
      <c r="Z7123">
        <v>-0.975741341605048</v>
      </c>
      <c r="AA7123">
        <v>1.3475712059918299</v>
      </c>
      <c r="AB7123">
        <v>2.6299612071491998</v>
      </c>
      <c r="AC7123">
        <v>0.23069584817528099</v>
      </c>
      <c r="AD7123">
        <v>0.230660557790167</v>
      </c>
      <c r="AE7123">
        <v>1</v>
      </c>
      <c r="AF7123">
        <v>0</v>
      </c>
      <c r="AG7123">
        <v>0</v>
      </c>
      <c r="AH7123">
        <v>0</v>
      </c>
    </row>
    <row r="7124" spans="1:34" x14ac:dyDescent="0.2">
      <c r="A7124">
        <v>7122</v>
      </c>
      <c r="B7124">
        <v>713</v>
      </c>
      <c r="C7124">
        <v>891</v>
      </c>
      <c r="D7124" t="s">
        <v>2531</v>
      </c>
      <c r="E7124">
        <f t="shared" si="221"/>
        <v>356</v>
      </c>
      <c r="F7124" s="42">
        <f t="shared" si="222"/>
        <v>357</v>
      </c>
      <c r="H7124" t="s">
        <v>2533</v>
      </c>
      <c r="I7124">
        <v>0</v>
      </c>
      <c r="J7124">
        <v>1</v>
      </c>
      <c r="K7124">
        <v>1</v>
      </c>
      <c r="S7124">
        <v>1.07316206442192</v>
      </c>
      <c r="T7124">
        <v>0.38094998660506102</v>
      </c>
      <c r="U7124">
        <v>3.2449613151838999</v>
      </c>
      <c r="V7124">
        <v>1.4297936263134701</v>
      </c>
      <c r="W7124">
        <v>1.01639319764035</v>
      </c>
      <c r="X7124">
        <v>0.50051284849056799</v>
      </c>
      <c r="Y7124">
        <v>0.47407966418317699</v>
      </c>
      <c r="Z7124">
        <v>0.49895586422061899</v>
      </c>
      <c r="AA7124">
        <v>1.3132995050252201</v>
      </c>
      <c r="AB7124">
        <v>0.60030391269615202</v>
      </c>
      <c r="AC7124">
        <v>2.7521636364265202E-3</v>
      </c>
      <c r="AD7124">
        <v>1.30754902306828E-3</v>
      </c>
      <c r="AE7124">
        <v>0</v>
      </c>
      <c r="AF7124">
        <v>1</v>
      </c>
      <c r="AG7124">
        <v>0</v>
      </c>
      <c r="AH7124">
        <v>1</v>
      </c>
    </row>
    <row r="7125" spans="1:34" x14ac:dyDescent="0.2">
      <c r="A7125">
        <v>7123</v>
      </c>
      <c r="B7125">
        <v>713</v>
      </c>
      <c r="C7125">
        <v>892</v>
      </c>
      <c r="D7125" t="s">
        <v>2531</v>
      </c>
      <c r="E7125">
        <f t="shared" si="221"/>
        <v>356</v>
      </c>
      <c r="F7125" s="42">
        <f t="shared" si="222"/>
        <v>357</v>
      </c>
      <c r="H7125" t="s">
        <v>2534</v>
      </c>
      <c r="I7125">
        <v>1</v>
      </c>
      <c r="J7125">
        <v>1</v>
      </c>
      <c r="K7125">
        <v>1</v>
      </c>
      <c r="S7125">
        <v>-0.34859983657952398</v>
      </c>
      <c r="T7125">
        <v>-0.61190076260164405</v>
      </c>
      <c r="U7125">
        <v>2.8779734405688902</v>
      </c>
      <c r="V7125">
        <v>4.8456626228453503</v>
      </c>
      <c r="W7125">
        <v>-0.49225723727695098</v>
      </c>
      <c r="X7125">
        <v>-0.20276208027499101</v>
      </c>
      <c r="Y7125">
        <v>-0.31701416561379803</v>
      </c>
      <c r="Z7125">
        <v>-0.55288549915677798</v>
      </c>
      <c r="AA7125">
        <v>1.1542420991532301</v>
      </c>
      <c r="AB7125">
        <v>1.9368874815511901</v>
      </c>
      <c r="AC7125">
        <v>9.3706343988001595E-2</v>
      </c>
      <c r="AD7125">
        <v>0.67872363223010701</v>
      </c>
      <c r="AE7125">
        <v>1</v>
      </c>
      <c r="AF7125">
        <v>0</v>
      </c>
      <c r="AG7125">
        <v>1</v>
      </c>
      <c r="AH7125">
        <v>1</v>
      </c>
    </row>
    <row r="7126" spans="1:34" x14ac:dyDescent="0.2">
      <c r="A7126">
        <v>7124</v>
      </c>
      <c r="B7126">
        <v>713</v>
      </c>
      <c r="C7126">
        <v>892</v>
      </c>
      <c r="D7126" t="s">
        <v>2531</v>
      </c>
      <c r="E7126">
        <f t="shared" si="221"/>
        <v>356</v>
      </c>
      <c r="F7126" s="42">
        <f t="shared" si="222"/>
        <v>357</v>
      </c>
      <c r="H7126" t="s">
        <v>2535</v>
      </c>
      <c r="I7126">
        <v>0</v>
      </c>
      <c r="J7126">
        <v>1</v>
      </c>
      <c r="K7126">
        <v>1</v>
      </c>
      <c r="S7126">
        <v>3.5073290753644001E-2</v>
      </c>
      <c r="T7126">
        <v>1.38472165149068E-2</v>
      </c>
      <c r="U7126">
        <v>2.4568590092239901</v>
      </c>
      <c r="V7126">
        <v>0.84938517083723997</v>
      </c>
      <c r="W7126">
        <v>-0.13779185036788899</v>
      </c>
      <c r="X7126">
        <v>-5.7098494556629097E-2</v>
      </c>
      <c r="Y7126">
        <v>-0.130998492561752</v>
      </c>
      <c r="Z7126">
        <v>5.6071194721291497E-2</v>
      </c>
      <c r="AA7126">
        <v>0.93883086975817398</v>
      </c>
      <c r="AB7126">
        <v>0.33727603426404401</v>
      </c>
      <c r="AC7126">
        <v>0.56159081492700802</v>
      </c>
      <c r="AD7126">
        <v>0.50325776102808994</v>
      </c>
      <c r="AE7126">
        <v>0</v>
      </c>
      <c r="AF7126">
        <v>1</v>
      </c>
      <c r="AG7126">
        <v>0</v>
      </c>
      <c r="AH7126">
        <v>1</v>
      </c>
    </row>
    <row r="7127" spans="1:34" x14ac:dyDescent="0.2">
      <c r="A7127">
        <v>7125</v>
      </c>
      <c r="B7127">
        <v>713</v>
      </c>
      <c r="C7127">
        <v>893</v>
      </c>
      <c r="D7127" t="s">
        <v>2531</v>
      </c>
      <c r="E7127">
        <f t="shared" si="221"/>
        <v>356</v>
      </c>
      <c r="F7127" s="42">
        <f t="shared" si="222"/>
        <v>357</v>
      </c>
      <c r="H7127" t="s">
        <v>2536</v>
      </c>
      <c r="I7127">
        <v>1</v>
      </c>
      <c r="J7127">
        <v>1</v>
      </c>
      <c r="K7127">
        <v>1</v>
      </c>
      <c r="S7127">
        <v>1.1318211216712399</v>
      </c>
      <c r="T7127">
        <v>0.260062211208477</v>
      </c>
      <c r="U7127">
        <v>2.4577462186571202</v>
      </c>
      <c r="V7127">
        <v>0.59063649557741005</v>
      </c>
      <c r="W7127">
        <v>0.80771704213142004</v>
      </c>
      <c r="X7127">
        <v>0.22171241449894699</v>
      </c>
      <c r="Y7127">
        <v>1.07220885289808</v>
      </c>
      <c r="Z7127">
        <v>0.144062495272505</v>
      </c>
      <c r="AA7127">
        <v>1.02444181466647</v>
      </c>
      <c r="AB7127">
        <v>0.24345232981679199</v>
      </c>
      <c r="AC7127">
        <v>2.3053553618993801E-3</v>
      </c>
      <c r="AD7127">
        <v>4.7594353970394098E-4</v>
      </c>
      <c r="AE7127">
        <v>0</v>
      </c>
      <c r="AF7127">
        <v>1</v>
      </c>
      <c r="AG7127">
        <v>0</v>
      </c>
      <c r="AH7127">
        <v>1</v>
      </c>
    </row>
    <row r="7128" spans="1:34" x14ac:dyDescent="0.2">
      <c r="A7128">
        <v>7126</v>
      </c>
      <c r="B7128">
        <v>713</v>
      </c>
      <c r="C7128">
        <v>893</v>
      </c>
      <c r="D7128" t="s">
        <v>2531</v>
      </c>
      <c r="E7128">
        <f t="shared" si="221"/>
        <v>356</v>
      </c>
      <c r="F7128" s="42">
        <f t="shared" si="222"/>
        <v>357</v>
      </c>
      <c r="H7128" t="s">
        <v>2537</v>
      </c>
      <c r="I7128">
        <v>0</v>
      </c>
      <c r="J7128">
        <v>1</v>
      </c>
      <c r="K7128">
        <v>1</v>
      </c>
      <c r="S7128">
        <v>-0.72539277561008897</v>
      </c>
      <c r="T7128">
        <v>-0.35432155584320801</v>
      </c>
      <c r="U7128">
        <v>2.54532830615062</v>
      </c>
      <c r="V7128">
        <v>0.98769202292000702</v>
      </c>
      <c r="W7128">
        <v>-0.69079581865296902</v>
      </c>
      <c r="X7128">
        <v>-0.52060242721412597</v>
      </c>
      <c r="Y7128">
        <v>-0.73319353506418095</v>
      </c>
      <c r="Z7128">
        <v>-0.47194113123240899</v>
      </c>
      <c r="AA7128">
        <v>1.0593133729997699</v>
      </c>
      <c r="AB7128">
        <v>0.429402726887882</v>
      </c>
      <c r="AC7128">
        <v>1.11085776030115E-2</v>
      </c>
      <c r="AD7128">
        <v>5.37547476992239E-6</v>
      </c>
      <c r="AE7128">
        <v>0</v>
      </c>
      <c r="AF7128">
        <v>1</v>
      </c>
      <c r="AG7128">
        <v>0</v>
      </c>
      <c r="AH7128">
        <v>1</v>
      </c>
    </row>
    <row r="7129" spans="1:34" x14ac:dyDescent="0.2">
      <c r="A7129">
        <v>7127</v>
      </c>
      <c r="B7129">
        <v>713</v>
      </c>
      <c r="C7129">
        <v>894</v>
      </c>
      <c r="D7129" t="s">
        <v>2531</v>
      </c>
      <c r="E7129">
        <f t="shared" si="221"/>
        <v>356</v>
      </c>
      <c r="F7129" s="42">
        <f t="shared" si="222"/>
        <v>357</v>
      </c>
      <c r="H7129" t="s">
        <v>2538</v>
      </c>
      <c r="I7129">
        <v>1</v>
      </c>
      <c r="J7129">
        <v>1</v>
      </c>
      <c r="K7129">
        <v>1</v>
      </c>
      <c r="S7129">
        <v>-0.69385357090504796</v>
      </c>
      <c r="T7129">
        <v>-1.2076863173230099</v>
      </c>
      <c r="U7129">
        <v>3.2115409814286999</v>
      </c>
      <c r="V7129">
        <v>6.2850472088473097</v>
      </c>
      <c r="W7129">
        <v>-0.48940591031952102</v>
      </c>
      <c r="X7129">
        <v>-1.3002953155410499</v>
      </c>
      <c r="Y7129">
        <v>-0.89840185995026101</v>
      </c>
      <c r="Z7129">
        <v>-1.6104983757985301</v>
      </c>
      <c r="AA7129">
        <v>1.3195375236091</v>
      </c>
      <c r="AB7129">
        <v>2.6564949196390999</v>
      </c>
      <c r="AC7129">
        <v>0.14423041336930501</v>
      </c>
      <c r="AD7129">
        <v>5.4922754447157697E-2</v>
      </c>
      <c r="AE7129">
        <v>1</v>
      </c>
      <c r="AF7129">
        <v>0</v>
      </c>
      <c r="AG7129">
        <v>0</v>
      </c>
      <c r="AH7129">
        <v>0</v>
      </c>
    </row>
    <row r="7130" spans="1:34" x14ac:dyDescent="0.2">
      <c r="A7130">
        <v>7128</v>
      </c>
      <c r="B7130">
        <v>713</v>
      </c>
      <c r="C7130">
        <v>894</v>
      </c>
      <c r="D7130" t="s">
        <v>2531</v>
      </c>
      <c r="E7130">
        <f t="shared" si="221"/>
        <v>356</v>
      </c>
      <c r="F7130" s="42">
        <f t="shared" si="222"/>
        <v>357</v>
      </c>
      <c r="H7130" t="s">
        <v>2539</v>
      </c>
      <c r="I7130">
        <v>0</v>
      </c>
      <c r="J7130">
        <v>1</v>
      </c>
      <c r="K7130">
        <v>1</v>
      </c>
      <c r="S7130">
        <v>9.3811187660321593E-2</v>
      </c>
      <c r="T7130">
        <v>4.2720702414752502E-2</v>
      </c>
      <c r="U7130">
        <v>2.6821511568268801</v>
      </c>
      <c r="V7130">
        <v>1.2166290256238199</v>
      </c>
      <c r="W7130">
        <v>-0.21049200461693701</v>
      </c>
      <c r="X7130">
        <v>0.22873603551635499</v>
      </c>
      <c r="Y7130">
        <v>-0.15388343641159999</v>
      </c>
      <c r="Z7130">
        <v>9.1389024975486302E-2</v>
      </c>
      <c r="AA7130">
        <v>1.0919209030670201</v>
      </c>
      <c r="AB7130">
        <v>0.48298055394136402</v>
      </c>
      <c r="AC7130">
        <v>0.44608910341346902</v>
      </c>
      <c r="AD7130">
        <v>6.3128009588686002E-2</v>
      </c>
      <c r="AE7130">
        <v>0</v>
      </c>
      <c r="AF7130">
        <v>1</v>
      </c>
      <c r="AG7130">
        <v>0</v>
      </c>
      <c r="AH7130">
        <v>1</v>
      </c>
    </row>
    <row r="7131" spans="1:34" x14ac:dyDescent="0.2">
      <c r="A7131">
        <v>7129</v>
      </c>
      <c r="B7131">
        <v>713</v>
      </c>
      <c r="C7131">
        <v>895</v>
      </c>
      <c r="D7131" t="s">
        <v>2531</v>
      </c>
      <c r="E7131">
        <f t="shared" si="221"/>
        <v>356</v>
      </c>
      <c r="F7131" s="42">
        <f t="shared" si="222"/>
        <v>357</v>
      </c>
      <c r="H7131" t="s">
        <v>2540</v>
      </c>
      <c r="I7131">
        <v>1</v>
      </c>
      <c r="J7131">
        <v>1</v>
      </c>
      <c r="K7131">
        <v>1</v>
      </c>
      <c r="S7131">
        <v>-0.73167538660345599</v>
      </c>
      <c r="T7131">
        <v>-1.1709204024937201</v>
      </c>
      <c r="U7131">
        <v>2.38473770779092</v>
      </c>
      <c r="V7131">
        <v>3.94767885231958</v>
      </c>
      <c r="W7131">
        <v>-0.85199352034479903</v>
      </c>
      <c r="X7131">
        <v>-1.1211062564195899</v>
      </c>
      <c r="Y7131">
        <v>-0.70066298337320998</v>
      </c>
      <c r="Z7131">
        <v>-1.0315936354689901</v>
      </c>
      <c r="AA7131">
        <v>0.92359846766696196</v>
      </c>
      <c r="AB7131">
        <v>1.5844532135637399</v>
      </c>
      <c r="AC7131">
        <v>4.0566929657712998E-4</v>
      </c>
      <c r="AD7131">
        <v>6.0067531556108299E-3</v>
      </c>
      <c r="AE7131">
        <v>1</v>
      </c>
      <c r="AF7131">
        <v>0</v>
      </c>
      <c r="AG7131">
        <v>1</v>
      </c>
      <c r="AH7131">
        <v>1</v>
      </c>
    </row>
    <row r="7132" spans="1:34" x14ac:dyDescent="0.2">
      <c r="A7132">
        <v>7130</v>
      </c>
      <c r="B7132">
        <v>713</v>
      </c>
      <c r="C7132">
        <v>895</v>
      </c>
      <c r="D7132" t="s">
        <v>2531</v>
      </c>
      <c r="E7132">
        <f t="shared" si="221"/>
        <v>356</v>
      </c>
      <c r="F7132" s="42">
        <f t="shared" si="222"/>
        <v>357</v>
      </c>
      <c r="H7132" t="s">
        <v>2541</v>
      </c>
      <c r="I7132">
        <v>0</v>
      </c>
      <c r="J7132">
        <v>1</v>
      </c>
      <c r="K7132">
        <v>1</v>
      </c>
      <c r="S7132">
        <v>0.83844236005097605</v>
      </c>
      <c r="T7132">
        <v>1.40401740995811</v>
      </c>
      <c r="U7132">
        <v>2.94359846843872</v>
      </c>
      <c r="V7132">
        <v>4.5775868468529799</v>
      </c>
      <c r="W7132">
        <v>0.90609771441989295</v>
      </c>
      <c r="X7132">
        <v>2.25331745666778</v>
      </c>
      <c r="Y7132">
        <v>0.80872250155083403</v>
      </c>
      <c r="Z7132">
        <v>2.2304093210198599</v>
      </c>
      <c r="AA7132">
        <v>1.1710617243102399</v>
      </c>
      <c r="AB7132">
        <v>1.6119020642525601</v>
      </c>
      <c r="AC7132">
        <v>2.7582756422477599E-3</v>
      </c>
      <c r="AD7132">
        <v>2.4183758914732501E-7</v>
      </c>
      <c r="AE7132">
        <v>1</v>
      </c>
      <c r="AF7132">
        <v>0</v>
      </c>
      <c r="AG7132">
        <v>0</v>
      </c>
      <c r="AH7132">
        <v>0</v>
      </c>
    </row>
    <row r="7133" spans="1:34" x14ac:dyDescent="0.2">
      <c r="A7133">
        <v>7131</v>
      </c>
      <c r="B7133">
        <v>714</v>
      </c>
      <c r="C7133">
        <v>891</v>
      </c>
      <c r="D7133" t="s">
        <v>2542</v>
      </c>
      <c r="E7133">
        <f t="shared" si="221"/>
        <v>356</v>
      </c>
      <c r="F7133" s="42">
        <f t="shared" si="222"/>
        <v>358</v>
      </c>
      <c r="H7133" t="s">
        <v>2532</v>
      </c>
      <c r="I7133">
        <v>1</v>
      </c>
      <c r="J7133">
        <v>0</v>
      </c>
      <c r="K7133">
        <v>1</v>
      </c>
      <c r="S7133">
        <v>-0.37272669380763501</v>
      </c>
      <c r="T7133">
        <v>-0.72685813759512197</v>
      </c>
      <c r="U7133">
        <v>3.3101808478822901</v>
      </c>
      <c r="V7133">
        <v>5.7482394336701601</v>
      </c>
      <c r="W7133">
        <v>-0.40952091236564803</v>
      </c>
      <c r="X7133">
        <v>-0.79929447944725096</v>
      </c>
      <c r="Y7133">
        <v>-0.660585881293275</v>
      </c>
      <c r="Z7133">
        <v>-0.975741341605048</v>
      </c>
      <c r="AA7133">
        <v>1.3475712059918299</v>
      </c>
      <c r="AB7133">
        <v>2.6299612071491998</v>
      </c>
      <c r="AC7133">
        <v>0.23069584817528099</v>
      </c>
      <c r="AD7133">
        <v>0.230660557790167</v>
      </c>
      <c r="AE7133">
        <v>1</v>
      </c>
      <c r="AF7133">
        <v>0</v>
      </c>
      <c r="AG7133">
        <v>0</v>
      </c>
      <c r="AH7133">
        <v>0</v>
      </c>
    </row>
    <row r="7134" spans="1:34" x14ac:dyDescent="0.2">
      <c r="A7134">
        <v>7132</v>
      </c>
      <c r="B7134">
        <v>714</v>
      </c>
      <c r="C7134">
        <v>891</v>
      </c>
      <c r="D7134" t="s">
        <v>2542</v>
      </c>
      <c r="E7134">
        <f t="shared" si="221"/>
        <v>356</v>
      </c>
      <c r="F7134" s="42">
        <f t="shared" si="222"/>
        <v>358</v>
      </c>
      <c r="H7134" t="s">
        <v>2533</v>
      </c>
      <c r="I7134">
        <v>0</v>
      </c>
      <c r="J7134">
        <v>0</v>
      </c>
      <c r="K7134">
        <v>1</v>
      </c>
      <c r="S7134">
        <v>1.07316206442192</v>
      </c>
      <c r="T7134">
        <v>0.38094998660506102</v>
      </c>
      <c r="U7134">
        <v>3.2449613151838999</v>
      </c>
      <c r="V7134">
        <v>1.4297936263134701</v>
      </c>
      <c r="W7134">
        <v>1.01639319764035</v>
      </c>
      <c r="X7134">
        <v>0.50051284849056799</v>
      </c>
      <c r="Y7134">
        <v>0.47407966418317699</v>
      </c>
      <c r="Z7134">
        <v>0.49895586422061899</v>
      </c>
      <c r="AA7134">
        <v>1.3132995050252201</v>
      </c>
      <c r="AB7134">
        <v>0.60030391269615202</v>
      </c>
      <c r="AC7134">
        <v>2.7521636364265202E-3</v>
      </c>
      <c r="AD7134">
        <v>1.30754902306828E-3</v>
      </c>
      <c r="AE7134">
        <v>0</v>
      </c>
      <c r="AF7134">
        <v>1</v>
      </c>
      <c r="AG7134">
        <v>0</v>
      </c>
      <c r="AH7134">
        <v>1</v>
      </c>
    </row>
    <row r="7135" spans="1:34" x14ac:dyDescent="0.2">
      <c r="A7135">
        <v>7133</v>
      </c>
      <c r="B7135">
        <v>714</v>
      </c>
      <c r="C7135">
        <v>892</v>
      </c>
      <c r="D7135" t="s">
        <v>2542</v>
      </c>
      <c r="E7135">
        <f t="shared" si="221"/>
        <v>356</v>
      </c>
      <c r="F7135" s="42">
        <f t="shared" si="222"/>
        <v>358</v>
      </c>
      <c r="H7135" t="s">
        <v>2534</v>
      </c>
      <c r="I7135">
        <v>1</v>
      </c>
      <c r="J7135">
        <v>0</v>
      </c>
      <c r="K7135">
        <v>1</v>
      </c>
      <c r="S7135">
        <v>-0.34859983657952398</v>
      </c>
      <c r="T7135">
        <v>-0.61190076260164405</v>
      </c>
      <c r="U7135">
        <v>2.8779734405688902</v>
      </c>
      <c r="V7135">
        <v>4.8456626228453503</v>
      </c>
      <c r="W7135">
        <v>-0.49225723727695098</v>
      </c>
      <c r="X7135">
        <v>-0.20276208027499101</v>
      </c>
      <c r="Y7135">
        <v>-0.31701416561379803</v>
      </c>
      <c r="Z7135">
        <v>-0.55288549915677798</v>
      </c>
      <c r="AA7135">
        <v>1.1542420991532301</v>
      </c>
      <c r="AB7135">
        <v>1.9368874815511901</v>
      </c>
      <c r="AC7135">
        <v>9.3706343988001595E-2</v>
      </c>
      <c r="AD7135">
        <v>0.67872363223010701</v>
      </c>
      <c r="AE7135">
        <v>1</v>
      </c>
      <c r="AF7135">
        <v>0</v>
      </c>
      <c r="AG7135">
        <v>1</v>
      </c>
      <c r="AH7135">
        <v>1</v>
      </c>
    </row>
    <row r="7136" spans="1:34" x14ac:dyDescent="0.2">
      <c r="A7136">
        <v>7134</v>
      </c>
      <c r="B7136">
        <v>714</v>
      </c>
      <c r="C7136">
        <v>892</v>
      </c>
      <c r="D7136" t="s">
        <v>2542</v>
      </c>
      <c r="E7136">
        <f t="shared" si="221"/>
        <v>356</v>
      </c>
      <c r="F7136" s="42">
        <f t="shared" si="222"/>
        <v>358</v>
      </c>
      <c r="H7136" t="s">
        <v>2535</v>
      </c>
      <c r="I7136">
        <v>0</v>
      </c>
      <c r="J7136">
        <v>0</v>
      </c>
      <c r="K7136">
        <v>1</v>
      </c>
      <c r="S7136">
        <v>3.5073290753644001E-2</v>
      </c>
      <c r="T7136">
        <v>1.38472165149068E-2</v>
      </c>
      <c r="U7136">
        <v>2.4568590092239901</v>
      </c>
      <c r="V7136">
        <v>0.84938517083723997</v>
      </c>
      <c r="W7136">
        <v>-0.13779185036788899</v>
      </c>
      <c r="X7136">
        <v>-5.7098494556629097E-2</v>
      </c>
      <c r="Y7136">
        <v>-0.130998492561752</v>
      </c>
      <c r="Z7136">
        <v>5.6071194721291497E-2</v>
      </c>
      <c r="AA7136">
        <v>0.93883086975817398</v>
      </c>
      <c r="AB7136">
        <v>0.33727603426404401</v>
      </c>
      <c r="AC7136">
        <v>0.56159081492700802</v>
      </c>
      <c r="AD7136">
        <v>0.50325776102808994</v>
      </c>
      <c r="AE7136">
        <v>0</v>
      </c>
      <c r="AF7136">
        <v>1</v>
      </c>
      <c r="AG7136">
        <v>0</v>
      </c>
      <c r="AH7136">
        <v>1</v>
      </c>
    </row>
    <row r="7137" spans="1:34" x14ac:dyDescent="0.2">
      <c r="A7137">
        <v>7135</v>
      </c>
      <c r="B7137">
        <v>714</v>
      </c>
      <c r="C7137">
        <v>893</v>
      </c>
      <c r="D7137" t="s">
        <v>2542</v>
      </c>
      <c r="E7137">
        <f t="shared" si="221"/>
        <v>356</v>
      </c>
      <c r="F7137" s="42">
        <f t="shared" si="222"/>
        <v>358</v>
      </c>
      <c r="H7137" t="s">
        <v>2536</v>
      </c>
      <c r="I7137">
        <v>1</v>
      </c>
      <c r="J7137">
        <v>0</v>
      </c>
      <c r="K7137">
        <v>1</v>
      </c>
      <c r="S7137">
        <v>1.1318211216712399</v>
      </c>
      <c r="T7137">
        <v>0.260062211208477</v>
      </c>
      <c r="U7137">
        <v>2.4577462186571202</v>
      </c>
      <c r="V7137">
        <v>0.59063649557741005</v>
      </c>
      <c r="W7137">
        <v>0.80771704213142004</v>
      </c>
      <c r="X7137">
        <v>0.22171241449894699</v>
      </c>
      <c r="Y7137">
        <v>1.07220885289808</v>
      </c>
      <c r="Z7137">
        <v>0.144062495272505</v>
      </c>
      <c r="AA7137">
        <v>1.02444181466647</v>
      </c>
      <c r="AB7137">
        <v>0.24345232981679199</v>
      </c>
      <c r="AC7137">
        <v>2.3053553618993801E-3</v>
      </c>
      <c r="AD7137">
        <v>4.7594353970394098E-4</v>
      </c>
      <c r="AE7137">
        <v>0</v>
      </c>
      <c r="AF7137">
        <v>1</v>
      </c>
      <c r="AG7137">
        <v>0</v>
      </c>
      <c r="AH7137">
        <v>1</v>
      </c>
    </row>
    <row r="7138" spans="1:34" x14ac:dyDescent="0.2">
      <c r="A7138">
        <v>7136</v>
      </c>
      <c r="B7138">
        <v>714</v>
      </c>
      <c r="C7138">
        <v>893</v>
      </c>
      <c r="D7138" t="s">
        <v>2542</v>
      </c>
      <c r="E7138">
        <f t="shared" si="221"/>
        <v>356</v>
      </c>
      <c r="F7138" s="42">
        <f t="shared" si="222"/>
        <v>358</v>
      </c>
      <c r="H7138" t="s">
        <v>2537</v>
      </c>
      <c r="I7138">
        <v>0</v>
      </c>
      <c r="J7138">
        <v>0</v>
      </c>
      <c r="K7138">
        <v>1</v>
      </c>
      <c r="S7138">
        <v>-0.72539277561008897</v>
      </c>
      <c r="T7138">
        <v>-0.35432155584320801</v>
      </c>
      <c r="U7138">
        <v>2.54532830615062</v>
      </c>
      <c r="V7138">
        <v>0.98769202292000702</v>
      </c>
      <c r="W7138">
        <v>-0.69079581865296902</v>
      </c>
      <c r="X7138">
        <v>-0.52060242721412597</v>
      </c>
      <c r="Y7138">
        <v>-0.73319353506418095</v>
      </c>
      <c r="Z7138">
        <v>-0.47194113123240899</v>
      </c>
      <c r="AA7138">
        <v>1.0593133729997699</v>
      </c>
      <c r="AB7138">
        <v>0.429402726887882</v>
      </c>
      <c r="AC7138">
        <v>1.11085776030115E-2</v>
      </c>
      <c r="AD7138">
        <v>5.37547476992239E-6</v>
      </c>
      <c r="AE7138">
        <v>0</v>
      </c>
      <c r="AF7138">
        <v>1</v>
      </c>
      <c r="AG7138">
        <v>0</v>
      </c>
      <c r="AH7138">
        <v>1</v>
      </c>
    </row>
    <row r="7139" spans="1:34" x14ac:dyDescent="0.2">
      <c r="A7139">
        <v>7137</v>
      </c>
      <c r="B7139">
        <v>714</v>
      </c>
      <c r="C7139">
        <v>894</v>
      </c>
      <c r="D7139" t="s">
        <v>2542</v>
      </c>
      <c r="E7139">
        <f t="shared" si="221"/>
        <v>356</v>
      </c>
      <c r="F7139" s="42">
        <f t="shared" si="222"/>
        <v>358</v>
      </c>
      <c r="H7139" t="s">
        <v>2538</v>
      </c>
      <c r="I7139">
        <v>1</v>
      </c>
      <c r="J7139">
        <v>0</v>
      </c>
      <c r="K7139">
        <v>1</v>
      </c>
      <c r="S7139">
        <v>-0.69385357090504796</v>
      </c>
      <c r="T7139">
        <v>-1.2076863173230099</v>
      </c>
      <c r="U7139">
        <v>3.2115409814286999</v>
      </c>
      <c r="V7139">
        <v>6.2850472088473097</v>
      </c>
      <c r="W7139">
        <v>-0.48940591031952102</v>
      </c>
      <c r="X7139">
        <v>-1.3002953155410499</v>
      </c>
      <c r="Y7139">
        <v>-0.89840185995026101</v>
      </c>
      <c r="Z7139">
        <v>-1.6104983757985301</v>
      </c>
      <c r="AA7139">
        <v>1.3195375236091</v>
      </c>
      <c r="AB7139">
        <v>2.6564949196390999</v>
      </c>
      <c r="AC7139">
        <v>0.14423041336930501</v>
      </c>
      <c r="AD7139">
        <v>5.4922754447157697E-2</v>
      </c>
      <c r="AE7139">
        <v>1</v>
      </c>
      <c r="AF7139">
        <v>0</v>
      </c>
      <c r="AG7139">
        <v>0</v>
      </c>
      <c r="AH7139">
        <v>0</v>
      </c>
    </row>
    <row r="7140" spans="1:34" x14ac:dyDescent="0.2">
      <c r="A7140">
        <v>7138</v>
      </c>
      <c r="B7140">
        <v>714</v>
      </c>
      <c r="C7140">
        <v>894</v>
      </c>
      <c r="D7140" t="s">
        <v>2542</v>
      </c>
      <c r="E7140">
        <f t="shared" si="221"/>
        <v>356</v>
      </c>
      <c r="F7140" s="42">
        <f t="shared" si="222"/>
        <v>358</v>
      </c>
      <c r="H7140" t="s">
        <v>2539</v>
      </c>
      <c r="I7140">
        <v>0</v>
      </c>
      <c r="J7140">
        <v>0</v>
      </c>
      <c r="K7140">
        <v>1</v>
      </c>
      <c r="S7140">
        <v>9.3811187660321593E-2</v>
      </c>
      <c r="T7140">
        <v>4.2720702414752502E-2</v>
      </c>
      <c r="U7140">
        <v>2.6821511568268801</v>
      </c>
      <c r="V7140">
        <v>1.2166290256238199</v>
      </c>
      <c r="W7140">
        <v>-0.21049200461693701</v>
      </c>
      <c r="X7140">
        <v>0.22873603551635499</v>
      </c>
      <c r="Y7140">
        <v>-0.15388343641159999</v>
      </c>
      <c r="Z7140">
        <v>9.1389024975486302E-2</v>
      </c>
      <c r="AA7140">
        <v>1.0919209030670201</v>
      </c>
      <c r="AB7140">
        <v>0.48298055394136402</v>
      </c>
      <c r="AC7140">
        <v>0.44608910341346902</v>
      </c>
      <c r="AD7140">
        <v>6.3128009588686002E-2</v>
      </c>
      <c r="AE7140">
        <v>0</v>
      </c>
      <c r="AF7140">
        <v>1</v>
      </c>
      <c r="AG7140">
        <v>0</v>
      </c>
      <c r="AH7140">
        <v>1</v>
      </c>
    </row>
    <row r="7141" spans="1:34" x14ac:dyDescent="0.2">
      <c r="A7141">
        <v>7139</v>
      </c>
      <c r="B7141">
        <v>714</v>
      </c>
      <c r="C7141">
        <v>895</v>
      </c>
      <c r="D7141" t="s">
        <v>2542</v>
      </c>
      <c r="E7141">
        <f t="shared" si="221"/>
        <v>356</v>
      </c>
      <c r="F7141" s="42">
        <f t="shared" si="222"/>
        <v>358</v>
      </c>
      <c r="H7141" t="s">
        <v>2540</v>
      </c>
      <c r="I7141">
        <v>1</v>
      </c>
      <c r="J7141">
        <v>0</v>
      </c>
      <c r="K7141">
        <v>1</v>
      </c>
      <c r="S7141">
        <v>-0.73167538660345599</v>
      </c>
      <c r="T7141">
        <v>-1.1709204024937201</v>
      </c>
      <c r="U7141">
        <v>2.38473770779092</v>
      </c>
      <c r="V7141">
        <v>3.94767885231958</v>
      </c>
      <c r="W7141">
        <v>-0.85199352034479903</v>
      </c>
      <c r="X7141">
        <v>-1.1211062564195899</v>
      </c>
      <c r="Y7141">
        <v>-0.70066298337320998</v>
      </c>
      <c r="Z7141">
        <v>-1.0315936354689901</v>
      </c>
      <c r="AA7141">
        <v>0.92359846766696196</v>
      </c>
      <c r="AB7141">
        <v>1.5844532135637399</v>
      </c>
      <c r="AC7141">
        <v>4.0566929657712998E-4</v>
      </c>
      <c r="AD7141">
        <v>6.0067531556108299E-3</v>
      </c>
      <c r="AE7141">
        <v>1</v>
      </c>
      <c r="AF7141">
        <v>0</v>
      </c>
      <c r="AG7141">
        <v>1</v>
      </c>
      <c r="AH7141">
        <v>1</v>
      </c>
    </row>
    <row r="7142" spans="1:34" x14ac:dyDescent="0.2">
      <c r="A7142">
        <v>7140</v>
      </c>
      <c r="B7142">
        <v>714</v>
      </c>
      <c r="C7142">
        <v>895</v>
      </c>
      <c r="D7142" t="s">
        <v>2542</v>
      </c>
      <c r="E7142">
        <f t="shared" si="221"/>
        <v>356</v>
      </c>
      <c r="F7142" s="42">
        <f t="shared" si="222"/>
        <v>358</v>
      </c>
      <c r="H7142" t="s">
        <v>2541</v>
      </c>
      <c r="I7142">
        <v>0</v>
      </c>
      <c r="J7142">
        <v>0</v>
      </c>
      <c r="K7142">
        <v>1</v>
      </c>
      <c r="S7142">
        <v>0.83844236005097605</v>
      </c>
      <c r="T7142">
        <v>1.40401740995811</v>
      </c>
      <c r="U7142">
        <v>2.94359846843872</v>
      </c>
      <c r="V7142">
        <v>4.5775868468529799</v>
      </c>
      <c r="W7142">
        <v>0.90609771441989295</v>
      </c>
      <c r="X7142">
        <v>2.25331745666778</v>
      </c>
      <c r="Y7142">
        <v>0.80872250155083403</v>
      </c>
      <c r="Z7142">
        <v>2.2304093210198599</v>
      </c>
      <c r="AA7142">
        <v>1.1710617243102399</v>
      </c>
      <c r="AB7142">
        <v>1.6119020642525601</v>
      </c>
      <c r="AC7142">
        <v>2.7582756422477599E-3</v>
      </c>
      <c r="AD7142">
        <v>2.4183758914732501E-7</v>
      </c>
      <c r="AE7142">
        <v>1</v>
      </c>
      <c r="AF7142">
        <v>0</v>
      </c>
      <c r="AG7142">
        <v>0</v>
      </c>
      <c r="AH7142">
        <v>0</v>
      </c>
    </row>
    <row r="7143" spans="1:34" x14ac:dyDescent="0.2">
      <c r="A7143">
        <v>7141</v>
      </c>
      <c r="B7143">
        <v>715</v>
      </c>
      <c r="C7143">
        <v>891</v>
      </c>
      <c r="D7143" t="s">
        <v>2543</v>
      </c>
      <c r="E7143">
        <f t="shared" si="221"/>
        <v>358</v>
      </c>
      <c r="F7143" s="42">
        <f t="shared" si="222"/>
        <v>357</v>
      </c>
      <c r="H7143" t="s">
        <v>2532</v>
      </c>
      <c r="I7143">
        <v>1</v>
      </c>
      <c r="J7143">
        <v>1</v>
      </c>
      <c r="K7143">
        <v>0</v>
      </c>
      <c r="S7143">
        <v>-0.37272669380763501</v>
      </c>
      <c r="T7143">
        <v>-0.72685813759512197</v>
      </c>
      <c r="U7143">
        <v>3.3101808478822901</v>
      </c>
      <c r="V7143">
        <v>5.7482394336701601</v>
      </c>
      <c r="W7143">
        <v>-0.40952091236564803</v>
      </c>
      <c r="X7143">
        <v>-0.79929447944725096</v>
      </c>
      <c r="Y7143">
        <v>-0.660585881293275</v>
      </c>
      <c r="Z7143">
        <v>-0.975741341605048</v>
      </c>
      <c r="AA7143">
        <v>1.3475712059918299</v>
      </c>
      <c r="AB7143">
        <v>2.6299612071491998</v>
      </c>
      <c r="AC7143">
        <v>0.23069584817528099</v>
      </c>
      <c r="AD7143">
        <v>0.230660557790167</v>
      </c>
      <c r="AE7143">
        <v>1</v>
      </c>
      <c r="AF7143">
        <v>0</v>
      </c>
      <c r="AG7143">
        <v>0</v>
      </c>
      <c r="AH7143">
        <v>0</v>
      </c>
    </row>
    <row r="7144" spans="1:34" x14ac:dyDescent="0.2">
      <c r="A7144">
        <v>7142</v>
      </c>
      <c r="B7144">
        <v>715</v>
      </c>
      <c r="C7144">
        <v>891</v>
      </c>
      <c r="D7144" t="s">
        <v>2543</v>
      </c>
      <c r="E7144">
        <f t="shared" si="221"/>
        <v>358</v>
      </c>
      <c r="F7144" s="42">
        <f t="shared" si="222"/>
        <v>357</v>
      </c>
      <c r="H7144" t="s">
        <v>2533</v>
      </c>
      <c r="I7144">
        <v>0</v>
      </c>
      <c r="J7144">
        <v>1</v>
      </c>
      <c r="K7144">
        <v>0</v>
      </c>
      <c r="S7144">
        <v>1.07316206442192</v>
      </c>
      <c r="T7144">
        <v>0.38094998660506102</v>
      </c>
      <c r="U7144">
        <v>3.2449613151838999</v>
      </c>
      <c r="V7144">
        <v>1.4297936263134701</v>
      </c>
      <c r="W7144">
        <v>1.01639319764035</v>
      </c>
      <c r="X7144">
        <v>0.50051284849056799</v>
      </c>
      <c r="Y7144">
        <v>0.47407966418317699</v>
      </c>
      <c r="Z7144">
        <v>0.49895586422061899</v>
      </c>
      <c r="AA7144">
        <v>1.3132995050252201</v>
      </c>
      <c r="AB7144">
        <v>0.60030391269615202</v>
      </c>
      <c r="AC7144">
        <v>2.7521636364265202E-3</v>
      </c>
      <c r="AD7144">
        <v>1.30754902306828E-3</v>
      </c>
      <c r="AE7144">
        <v>0</v>
      </c>
      <c r="AF7144">
        <v>1</v>
      </c>
      <c r="AG7144">
        <v>0</v>
      </c>
      <c r="AH7144">
        <v>1</v>
      </c>
    </row>
    <row r="7145" spans="1:34" x14ac:dyDescent="0.2">
      <c r="A7145">
        <v>7143</v>
      </c>
      <c r="B7145">
        <v>715</v>
      </c>
      <c r="C7145">
        <v>892</v>
      </c>
      <c r="D7145" t="s">
        <v>2543</v>
      </c>
      <c r="E7145">
        <f t="shared" si="221"/>
        <v>358</v>
      </c>
      <c r="F7145" s="42">
        <f t="shared" si="222"/>
        <v>357</v>
      </c>
      <c r="H7145" t="s">
        <v>2534</v>
      </c>
      <c r="I7145">
        <v>1</v>
      </c>
      <c r="J7145">
        <v>1</v>
      </c>
      <c r="K7145">
        <v>0</v>
      </c>
      <c r="S7145">
        <v>-0.34859983657952398</v>
      </c>
      <c r="T7145">
        <v>-0.61190076260164405</v>
      </c>
      <c r="U7145">
        <v>2.8779734405688902</v>
      </c>
      <c r="V7145">
        <v>4.8456626228453503</v>
      </c>
      <c r="W7145">
        <v>-0.49225723727695098</v>
      </c>
      <c r="X7145">
        <v>-0.20276208027499101</v>
      </c>
      <c r="Y7145">
        <v>-0.31701416561379803</v>
      </c>
      <c r="Z7145">
        <v>-0.55288549915677798</v>
      </c>
      <c r="AA7145">
        <v>1.1542420991532301</v>
      </c>
      <c r="AB7145">
        <v>1.9368874815511901</v>
      </c>
      <c r="AC7145">
        <v>9.3706343988001595E-2</v>
      </c>
      <c r="AD7145">
        <v>0.67872363223010701</v>
      </c>
      <c r="AE7145">
        <v>1</v>
      </c>
      <c r="AF7145">
        <v>0</v>
      </c>
      <c r="AG7145">
        <v>1</v>
      </c>
      <c r="AH7145">
        <v>1</v>
      </c>
    </row>
    <row r="7146" spans="1:34" x14ac:dyDescent="0.2">
      <c r="A7146">
        <v>7144</v>
      </c>
      <c r="B7146">
        <v>715</v>
      </c>
      <c r="C7146">
        <v>892</v>
      </c>
      <c r="D7146" t="s">
        <v>2543</v>
      </c>
      <c r="E7146">
        <f t="shared" si="221"/>
        <v>358</v>
      </c>
      <c r="F7146" s="42">
        <f t="shared" si="222"/>
        <v>357</v>
      </c>
      <c r="H7146" t="s">
        <v>2535</v>
      </c>
      <c r="I7146">
        <v>0</v>
      </c>
      <c r="J7146">
        <v>1</v>
      </c>
      <c r="K7146">
        <v>0</v>
      </c>
      <c r="S7146">
        <v>3.5073290753644001E-2</v>
      </c>
      <c r="T7146">
        <v>1.38472165149068E-2</v>
      </c>
      <c r="U7146">
        <v>2.4568590092239901</v>
      </c>
      <c r="V7146">
        <v>0.84938517083723997</v>
      </c>
      <c r="W7146">
        <v>-0.13779185036788899</v>
      </c>
      <c r="X7146">
        <v>-5.7098494556629097E-2</v>
      </c>
      <c r="Y7146">
        <v>-0.130998492561752</v>
      </c>
      <c r="Z7146">
        <v>5.6071194721291497E-2</v>
      </c>
      <c r="AA7146">
        <v>0.93883086975817398</v>
      </c>
      <c r="AB7146">
        <v>0.33727603426404401</v>
      </c>
      <c r="AC7146">
        <v>0.56159081492700802</v>
      </c>
      <c r="AD7146">
        <v>0.50325776102808994</v>
      </c>
      <c r="AE7146">
        <v>0</v>
      </c>
      <c r="AF7146">
        <v>1</v>
      </c>
      <c r="AG7146">
        <v>0</v>
      </c>
      <c r="AH7146">
        <v>1</v>
      </c>
    </row>
    <row r="7147" spans="1:34" x14ac:dyDescent="0.2">
      <c r="A7147">
        <v>7145</v>
      </c>
      <c r="B7147">
        <v>715</v>
      </c>
      <c r="C7147">
        <v>893</v>
      </c>
      <c r="D7147" t="s">
        <v>2543</v>
      </c>
      <c r="E7147">
        <f t="shared" si="221"/>
        <v>358</v>
      </c>
      <c r="F7147" s="42">
        <f t="shared" si="222"/>
        <v>357</v>
      </c>
      <c r="H7147" t="s">
        <v>2536</v>
      </c>
      <c r="I7147">
        <v>1</v>
      </c>
      <c r="J7147">
        <v>1</v>
      </c>
      <c r="K7147">
        <v>0</v>
      </c>
      <c r="S7147">
        <v>1.1318211216712399</v>
      </c>
      <c r="T7147">
        <v>0.260062211208477</v>
      </c>
      <c r="U7147">
        <v>2.4577462186571202</v>
      </c>
      <c r="V7147">
        <v>0.59063649557741005</v>
      </c>
      <c r="W7147">
        <v>0.80771704213142004</v>
      </c>
      <c r="X7147">
        <v>0.22171241449894699</v>
      </c>
      <c r="Y7147">
        <v>1.07220885289808</v>
      </c>
      <c r="Z7147">
        <v>0.144062495272505</v>
      </c>
      <c r="AA7147">
        <v>1.02444181466647</v>
      </c>
      <c r="AB7147">
        <v>0.24345232981679199</v>
      </c>
      <c r="AC7147">
        <v>2.3053553618993801E-3</v>
      </c>
      <c r="AD7147">
        <v>4.7594353970394098E-4</v>
      </c>
      <c r="AE7147">
        <v>0</v>
      </c>
      <c r="AF7147">
        <v>1</v>
      </c>
      <c r="AG7147">
        <v>0</v>
      </c>
      <c r="AH7147">
        <v>1</v>
      </c>
    </row>
    <row r="7148" spans="1:34" x14ac:dyDescent="0.2">
      <c r="A7148">
        <v>7146</v>
      </c>
      <c r="B7148">
        <v>715</v>
      </c>
      <c r="C7148">
        <v>893</v>
      </c>
      <c r="D7148" t="s">
        <v>2543</v>
      </c>
      <c r="E7148">
        <f t="shared" si="221"/>
        <v>358</v>
      </c>
      <c r="F7148" s="42">
        <f t="shared" si="222"/>
        <v>357</v>
      </c>
      <c r="H7148" t="s">
        <v>2537</v>
      </c>
      <c r="I7148">
        <v>0</v>
      </c>
      <c r="J7148">
        <v>1</v>
      </c>
      <c r="K7148">
        <v>0</v>
      </c>
      <c r="S7148">
        <v>-0.72539277561008897</v>
      </c>
      <c r="T7148">
        <v>-0.35432155584320801</v>
      </c>
      <c r="U7148">
        <v>2.54532830615062</v>
      </c>
      <c r="V7148">
        <v>0.98769202292000702</v>
      </c>
      <c r="W7148">
        <v>-0.69079581865296902</v>
      </c>
      <c r="X7148">
        <v>-0.52060242721412597</v>
      </c>
      <c r="Y7148">
        <v>-0.73319353506418095</v>
      </c>
      <c r="Z7148">
        <v>-0.47194113123240899</v>
      </c>
      <c r="AA7148">
        <v>1.0593133729997699</v>
      </c>
      <c r="AB7148">
        <v>0.429402726887882</v>
      </c>
      <c r="AC7148">
        <v>1.11085776030115E-2</v>
      </c>
      <c r="AD7148">
        <v>5.37547476992239E-6</v>
      </c>
      <c r="AE7148">
        <v>0</v>
      </c>
      <c r="AF7148">
        <v>1</v>
      </c>
      <c r="AG7148">
        <v>0</v>
      </c>
      <c r="AH7148">
        <v>1</v>
      </c>
    </row>
    <row r="7149" spans="1:34" x14ac:dyDescent="0.2">
      <c r="A7149">
        <v>7147</v>
      </c>
      <c r="B7149">
        <v>715</v>
      </c>
      <c r="C7149">
        <v>894</v>
      </c>
      <c r="D7149" t="s">
        <v>2543</v>
      </c>
      <c r="E7149">
        <f t="shared" si="221"/>
        <v>358</v>
      </c>
      <c r="F7149" s="42">
        <f t="shared" si="222"/>
        <v>357</v>
      </c>
      <c r="H7149" t="s">
        <v>2538</v>
      </c>
      <c r="I7149">
        <v>1</v>
      </c>
      <c r="J7149">
        <v>1</v>
      </c>
      <c r="K7149">
        <v>0</v>
      </c>
      <c r="S7149">
        <v>-0.69385357090504796</v>
      </c>
      <c r="T7149">
        <v>-1.2076863173230099</v>
      </c>
      <c r="U7149">
        <v>3.2115409814286999</v>
      </c>
      <c r="V7149">
        <v>6.2850472088473097</v>
      </c>
      <c r="W7149">
        <v>-0.48940591031952102</v>
      </c>
      <c r="X7149">
        <v>-1.3002953155410499</v>
      </c>
      <c r="Y7149">
        <v>-0.89840185995026101</v>
      </c>
      <c r="Z7149">
        <v>-1.6104983757985301</v>
      </c>
      <c r="AA7149">
        <v>1.3195375236091</v>
      </c>
      <c r="AB7149">
        <v>2.6564949196390999</v>
      </c>
      <c r="AC7149">
        <v>0.14423041336930501</v>
      </c>
      <c r="AD7149">
        <v>5.4922754447157697E-2</v>
      </c>
      <c r="AE7149">
        <v>1</v>
      </c>
      <c r="AF7149">
        <v>0</v>
      </c>
      <c r="AG7149">
        <v>0</v>
      </c>
      <c r="AH7149">
        <v>0</v>
      </c>
    </row>
    <row r="7150" spans="1:34" x14ac:dyDescent="0.2">
      <c r="A7150">
        <v>7148</v>
      </c>
      <c r="B7150">
        <v>715</v>
      </c>
      <c r="C7150">
        <v>894</v>
      </c>
      <c r="D7150" t="s">
        <v>2543</v>
      </c>
      <c r="E7150">
        <f t="shared" si="221"/>
        <v>358</v>
      </c>
      <c r="F7150" s="42">
        <f t="shared" si="222"/>
        <v>357</v>
      </c>
      <c r="H7150" t="s">
        <v>2539</v>
      </c>
      <c r="I7150">
        <v>0</v>
      </c>
      <c r="J7150">
        <v>1</v>
      </c>
      <c r="K7150">
        <v>0</v>
      </c>
      <c r="S7150">
        <v>9.3811187660321593E-2</v>
      </c>
      <c r="T7150">
        <v>4.2720702414752502E-2</v>
      </c>
      <c r="U7150">
        <v>2.6821511568268801</v>
      </c>
      <c r="V7150">
        <v>1.2166290256238199</v>
      </c>
      <c r="W7150">
        <v>-0.21049200461693701</v>
      </c>
      <c r="X7150">
        <v>0.22873603551635499</v>
      </c>
      <c r="Y7150">
        <v>-0.15388343641159999</v>
      </c>
      <c r="Z7150">
        <v>9.1389024975486302E-2</v>
      </c>
      <c r="AA7150">
        <v>1.0919209030670201</v>
      </c>
      <c r="AB7150">
        <v>0.48298055394136402</v>
      </c>
      <c r="AC7150">
        <v>0.44608910341346902</v>
      </c>
      <c r="AD7150">
        <v>6.3128009588686002E-2</v>
      </c>
      <c r="AE7150">
        <v>0</v>
      </c>
      <c r="AF7150">
        <v>1</v>
      </c>
      <c r="AG7150">
        <v>0</v>
      </c>
      <c r="AH7150">
        <v>1</v>
      </c>
    </row>
    <row r="7151" spans="1:34" x14ac:dyDescent="0.2">
      <c r="A7151">
        <v>7149</v>
      </c>
      <c r="B7151">
        <v>715</v>
      </c>
      <c r="C7151">
        <v>895</v>
      </c>
      <c r="D7151" t="s">
        <v>2543</v>
      </c>
      <c r="E7151">
        <f t="shared" si="221"/>
        <v>358</v>
      </c>
      <c r="F7151" s="42">
        <f t="shared" si="222"/>
        <v>357</v>
      </c>
      <c r="H7151" t="s">
        <v>2540</v>
      </c>
      <c r="I7151">
        <v>1</v>
      </c>
      <c r="J7151">
        <v>1</v>
      </c>
      <c r="K7151">
        <v>0</v>
      </c>
      <c r="S7151">
        <v>-0.73167538660345599</v>
      </c>
      <c r="T7151">
        <v>-1.1709204024937201</v>
      </c>
      <c r="U7151">
        <v>2.38473770779092</v>
      </c>
      <c r="V7151">
        <v>3.94767885231958</v>
      </c>
      <c r="W7151">
        <v>-0.85199352034479903</v>
      </c>
      <c r="X7151">
        <v>-1.1211062564195899</v>
      </c>
      <c r="Y7151">
        <v>-0.70066298337320998</v>
      </c>
      <c r="Z7151">
        <v>-1.0315936354689901</v>
      </c>
      <c r="AA7151">
        <v>0.92359846766696196</v>
      </c>
      <c r="AB7151">
        <v>1.5844532135637399</v>
      </c>
      <c r="AC7151">
        <v>4.0566929657712998E-4</v>
      </c>
      <c r="AD7151">
        <v>6.0067531556108299E-3</v>
      </c>
      <c r="AE7151">
        <v>1</v>
      </c>
      <c r="AF7151">
        <v>0</v>
      </c>
      <c r="AG7151">
        <v>1</v>
      </c>
      <c r="AH7151">
        <v>1</v>
      </c>
    </row>
    <row r="7152" spans="1:34" x14ac:dyDescent="0.2">
      <c r="A7152">
        <v>7150</v>
      </c>
      <c r="B7152">
        <v>715</v>
      </c>
      <c r="C7152">
        <v>895</v>
      </c>
      <c r="D7152" t="s">
        <v>2543</v>
      </c>
      <c r="E7152">
        <f t="shared" si="221"/>
        <v>358</v>
      </c>
      <c r="F7152" s="42">
        <f t="shared" si="222"/>
        <v>357</v>
      </c>
      <c r="H7152" t="s">
        <v>2541</v>
      </c>
      <c r="I7152">
        <v>0</v>
      </c>
      <c r="J7152">
        <v>1</v>
      </c>
      <c r="K7152">
        <v>0</v>
      </c>
      <c r="S7152">
        <v>0.83844236005097605</v>
      </c>
      <c r="T7152">
        <v>1.40401740995811</v>
      </c>
      <c r="U7152">
        <v>2.94359846843872</v>
      </c>
      <c r="V7152">
        <v>4.5775868468529799</v>
      </c>
      <c r="W7152">
        <v>0.90609771441989295</v>
      </c>
      <c r="X7152">
        <v>2.25331745666778</v>
      </c>
      <c r="Y7152">
        <v>0.80872250155083403</v>
      </c>
      <c r="Z7152">
        <v>2.2304093210198599</v>
      </c>
      <c r="AA7152">
        <v>1.1710617243102399</v>
      </c>
      <c r="AB7152">
        <v>1.6119020642525601</v>
      </c>
      <c r="AC7152">
        <v>2.7582756422477599E-3</v>
      </c>
      <c r="AD7152">
        <v>2.4183758914732501E-7</v>
      </c>
      <c r="AE7152">
        <v>1</v>
      </c>
      <c r="AF7152">
        <v>0</v>
      </c>
      <c r="AG7152">
        <v>0</v>
      </c>
      <c r="AH7152">
        <v>0</v>
      </c>
    </row>
    <row r="7153" spans="1:34" x14ac:dyDescent="0.2">
      <c r="A7153">
        <v>7151</v>
      </c>
      <c r="B7153">
        <v>716</v>
      </c>
      <c r="C7153">
        <v>891</v>
      </c>
      <c r="D7153" t="s">
        <v>2544</v>
      </c>
      <c r="E7153">
        <f t="shared" si="221"/>
        <v>358</v>
      </c>
      <c r="F7153" s="42">
        <f t="shared" si="222"/>
        <v>358</v>
      </c>
      <c r="H7153" t="s">
        <v>2532</v>
      </c>
      <c r="I7153">
        <v>1</v>
      </c>
      <c r="J7153">
        <v>0</v>
      </c>
      <c r="K7153">
        <v>0</v>
      </c>
      <c r="S7153">
        <v>-0.37272669380763501</v>
      </c>
      <c r="T7153">
        <v>-0.72685813759512197</v>
      </c>
      <c r="U7153">
        <v>3.3101808478822901</v>
      </c>
      <c r="V7153">
        <v>5.7482394336701601</v>
      </c>
      <c r="W7153">
        <v>-0.40952091236564803</v>
      </c>
      <c r="X7153">
        <v>-0.79929447944725096</v>
      </c>
      <c r="Y7153">
        <v>-0.660585881293275</v>
      </c>
      <c r="Z7153">
        <v>-0.975741341605048</v>
      </c>
      <c r="AA7153">
        <v>1.3475712059918299</v>
      </c>
      <c r="AB7153">
        <v>2.6299612071491998</v>
      </c>
      <c r="AC7153">
        <v>0.23069584817528099</v>
      </c>
      <c r="AD7153">
        <v>0.230660557790167</v>
      </c>
      <c r="AE7153">
        <v>1</v>
      </c>
      <c r="AF7153">
        <v>0</v>
      </c>
      <c r="AG7153">
        <v>0</v>
      </c>
      <c r="AH7153">
        <v>0</v>
      </c>
    </row>
    <row r="7154" spans="1:34" x14ac:dyDescent="0.2">
      <c r="A7154">
        <v>7152</v>
      </c>
      <c r="B7154">
        <v>716</v>
      </c>
      <c r="C7154">
        <v>891</v>
      </c>
      <c r="D7154" t="s">
        <v>2544</v>
      </c>
      <c r="E7154">
        <f t="shared" si="221"/>
        <v>358</v>
      </c>
      <c r="F7154" s="42">
        <f t="shared" si="222"/>
        <v>358</v>
      </c>
      <c r="H7154" t="s">
        <v>2533</v>
      </c>
      <c r="I7154">
        <v>0</v>
      </c>
      <c r="J7154">
        <v>0</v>
      </c>
      <c r="K7154">
        <v>0</v>
      </c>
      <c r="S7154">
        <v>1.07316206442192</v>
      </c>
      <c r="T7154">
        <v>0.38094998660506102</v>
      </c>
      <c r="U7154">
        <v>3.2449613151838999</v>
      </c>
      <c r="V7154">
        <v>1.4297936263134701</v>
      </c>
      <c r="W7154">
        <v>1.01639319764035</v>
      </c>
      <c r="X7154">
        <v>0.50051284849056799</v>
      </c>
      <c r="Y7154">
        <v>0.47407966418317699</v>
      </c>
      <c r="Z7154">
        <v>0.49895586422061899</v>
      </c>
      <c r="AA7154">
        <v>1.3132995050252201</v>
      </c>
      <c r="AB7154">
        <v>0.60030391269615202</v>
      </c>
      <c r="AC7154">
        <v>2.7521636364265202E-3</v>
      </c>
      <c r="AD7154">
        <v>1.30754902306828E-3</v>
      </c>
      <c r="AE7154">
        <v>0</v>
      </c>
      <c r="AF7154">
        <v>1</v>
      </c>
      <c r="AG7154">
        <v>0</v>
      </c>
      <c r="AH7154">
        <v>1</v>
      </c>
    </row>
    <row r="7155" spans="1:34" x14ac:dyDescent="0.2">
      <c r="A7155">
        <v>7153</v>
      </c>
      <c r="B7155">
        <v>716</v>
      </c>
      <c r="C7155">
        <v>892</v>
      </c>
      <c r="D7155" t="s">
        <v>2544</v>
      </c>
      <c r="E7155">
        <f t="shared" si="221"/>
        <v>358</v>
      </c>
      <c r="F7155" s="42">
        <f t="shared" si="222"/>
        <v>358</v>
      </c>
      <c r="H7155" t="s">
        <v>2534</v>
      </c>
      <c r="I7155">
        <v>1</v>
      </c>
      <c r="J7155">
        <v>0</v>
      </c>
      <c r="K7155">
        <v>0</v>
      </c>
      <c r="S7155">
        <v>-0.34859983657952398</v>
      </c>
      <c r="T7155">
        <v>-0.61190076260164405</v>
      </c>
      <c r="U7155">
        <v>2.8779734405688902</v>
      </c>
      <c r="V7155">
        <v>4.8456626228453503</v>
      </c>
      <c r="W7155">
        <v>-0.49225723727695098</v>
      </c>
      <c r="X7155">
        <v>-0.20276208027499101</v>
      </c>
      <c r="Y7155">
        <v>-0.31701416561379803</v>
      </c>
      <c r="Z7155">
        <v>-0.55288549915677798</v>
      </c>
      <c r="AA7155">
        <v>1.1542420991532301</v>
      </c>
      <c r="AB7155">
        <v>1.9368874815511901</v>
      </c>
      <c r="AC7155">
        <v>9.3706343988001595E-2</v>
      </c>
      <c r="AD7155">
        <v>0.67872363223010701</v>
      </c>
      <c r="AE7155">
        <v>1</v>
      </c>
      <c r="AF7155">
        <v>0</v>
      </c>
      <c r="AG7155">
        <v>1</v>
      </c>
      <c r="AH7155">
        <v>1</v>
      </c>
    </row>
    <row r="7156" spans="1:34" x14ac:dyDescent="0.2">
      <c r="A7156">
        <v>7154</v>
      </c>
      <c r="B7156">
        <v>716</v>
      </c>
      <c r="C7156">
        <v>892</v>
      </c>
      <c r="D7156" t="s">
        <v>2544</v>
      </c>
      <c r="E7156">
        <f t="shared" si="221"/>
        <v>358</v>
      </c>
      <c r="F7156" s="42">
        <f t="shared" si="222"/>
        <v>358</v>
      </c>
      <c r="H7156" t="s">
        <v>2535</v>
      </c>
      <c r="I7156">
        <v>0</v>
      </c>
      <c r="J7156">
        <v>0</v>
      </c>
      <c r="K7156">
        <v>0</v>
      </c>
      <c r="S7156">
        <v>3.5073290753644001E-2</v>
      </c>
      <c r="T7156">
        <v>1.38472165149068E-2</v>
      </c>
      <c r="U7156">
        <v>2.4568590092239901</v>
      </c>
      <c r="V7156">
        <v>0.84938517083723997</v>
      </c>
      <c r="W7156">
        <v>-0.13779185036788899</v>
      </c>
      <c r="X7156">
        <v>-5.7098494556629097E-2</v>
      </c>
      <c r="Y7156">
        <v>-0.130998492561752</v>
      </c>
      <c r="Z7156">
        <v>5.6071194721291497E-2</v>
      </c>
      <c r="AA7156">
        <v>0.93883086975817398</v>
      </c>
      <c r="AB7156">
        <v>0.33727603426404401</v>
      </c>
      <c r="AC7156">
        <v>0.56159081492700802</v>
      </c>
      <c r="AD7156">
        <v>0.50325776102808994</v>
      </c>
      <c r="AE7156">
        <v>0</v>
      </c>
      <c r="AF7156">
        <v>1</v>
      </c>
      <c r="AG7156">
        <v>0</v>
      </c>
      <c r="AH7156">
        <v>1</v>
      </c>
    </row>
    <row r="7157" spans="1:34" x14ac:dyDescent="0.2">
      <c r="A7157">
        <v>7155</v>
      </c>
      <c r="B7157">
        <v>716</v>
      </c>
      <c r="C7157">
        <v>893</v>
      </c>
      <c r="D7157" t="s">
        <v>2544</v>
      </c>
      <c r="E7157">
        <f t="shared" si="221"/>
        <v>358</v>
      </c>
      <c r="F7157" s="42">
        <f t="shared" si="222"/>
        <v>358</v>
      </c>
      <c r="H7157" t="s">
        <v>2536</v>
      </c>
      <c r="I7157">
        <v>1</v>
      </c>
      <c r="J7157">
        <v>0</v>
      </c>
      <c r="K7157">
        <v>0</v>
      </c>
      <c r="S7157">
        <v>1.1318211216712399</v>
      </c>
      <c r="T7157">
        <v>0.260062211208477</v>
      </c>
      <c r="U7157">
        <v>2.4577462186571202</v>
      </c>
      <c r="V7157">
        <v>0.59063649557741005</v>
      </c>
      <c r="W7157">
        <v>0.80771704213142004</v>
      </c>
      <c r="X7157">
        <v>0.22171241449894699</v>
      </c>
      <c r="Y7157">
        <v>1.07220885289808</v>
      </c>
      <c r="Z7157">
        <v>0.144062495272505</v>
      </c>
      <c r="AA7157">
        <v>1.02444181466647</v>
      </c>
      <c r="AB7157">
        <v>0.24345232981679199</v>
      </c>
      <c r="AC7157">
        <v>2.3053553618993801E-3</v>
      </c>
      <c r="AD7157">
        <v>4.7594353970394098E-4</v>
      </c>
      <c r="AE7157">
        <v>0</v>
      </c>
      <c r="AF7157">
        <v>1</v>
      </c>
      <c r="AG7157">
        <v>0</v>
      </c>
      <c r="AH7157">
        <v>1</v>
      </c>
    </row>
    <row r="7158" spans="1:34" x14ac:dyDescent="0.2">
      <c r="A7158">
        <v>7156</v>
      </c>
      <c r="B7158">
        <v>716</v>
      </c>
      <c r="C7158">
        <v>893</v>
      </c>
      <c r="D7158" t="s">
        <v>2544</v>
      </c>
      <c r="E7158">
        <f t="shared" si="221"/>
        <v>358</v>
      </c>
      <c r="F7158" s="42">
        <f t="shared" si="222"/>
        <v>358</v>
      </c>
      <c r="H7158" t="s">
        <v>2537</v>
      </c>
      <c r="I7158">
        <v>0</v>
      </c>
      <c r="J7158">
        <v>0</v>
      </c>
      <c r="K7158">
        <v>0</v>
      </c>
      <c r="S7158">
        <v>-0.72539277561008897</v>
      </c>
      <c r="T7158">
        <v>-0.35432155584320801</v>
      </c>
      <c r="U7158">
        <v>2.54532830615062</v>
      </c>
      <c r="V7158">
        <v>0.98769202292000702</v>
      </c>
      <c r="W7158">
        <v>-0.69079581865296902</v>
      </c>
      <c r="X7158">
        <v>-0.52060242721412597</v>
      </c>
      <c r="Y7158">
        <v>-0.73319353506418095</v>
      </c>
      <c r="Z7158">
        <v>-0.47194113123240899</v>
      </c>
      <c r="AA7158">
        <v>1.0593133729997699</v>
      </c>
      <c r="AB7158">
        <v>0.429402726887882</v>
      </c>
      <c r="AC7158">
        <v>1.11085776030115E-2</v>
      </c>
      <c r="AD7158">
        <v>5.37547476992239E-6</v>
      </c>
      <c r="AE7158">
        <v>0</v>
      </c>
      <c r="AF7158">
        <v>1</v>
      </c>
      <c r="AG7158">
        <v>0</v>
      </c>
      <c r="AH7158">
        <v>1</v>
      </c>
    </row>
    <row r="7159" spans="1:34" x14ac:dyDescent="0.2">
      <c r="A7159">
        <v>7157</v>
      </c>
      <c r="B7159">
        <v>716</v>
      </c>
      <c r="C7159">
        <v>894</v>
      </c>
      <c r="D7159" t="s">
        <v>2544</v>
      </c>
      <c r="E7159">
        <f t="shared" si="221"/>
        <v>358</v>
      </c>
      <c r="F7159" s="42">
        <f t="shared" si="222"/>
        <v>358</v>
      </c>
      <c r="H7159" t="s">
        <v>2538</v>
      </c>
      <c r="I7159">
        <v>1</v>
      </c>
      <c r="J7159">
        <v>0</v>
      </c>
      <c r="K7159">
        <v>0</v>
      </c>
      <c r="S7159">
        <v>-0.69385357090504796</v>
      </c>
      <c r="T7159">
        <v>-1.2076863173230099</v>
      </c>
      <c r="U7159">
        <v>3.2115409814286999</v>
      </c>
      <c r="V7159">
        <v>6.2850472088473097</v>
      </c>
      <c r="W7159">
        <v>-0.48940591031952102</v>
      </c>
      <c r="X7159">
        <v>-1.3002953155410499</v>
      </c>
      <c r="Y7159">
        <v>-0.89840185995026101</v>
      </c>
      <c r="Z7159">
        <v>-1.6104983757985301</v>
      </c>
      <c r="AA7159">
        <v>1.3195375236091</v>
      </c>
      <c r="AB7159">
        <v>2.6564949196390999</v>
      </c>
      <c r="AC7159">
        <v>0.14423041336930501</v>
      </c>
      <c r="AD7159">
        <v>5.4922754447157697E-2</v>
      </c>
      <c r="AE7159">
        <v>1</v>
      </c>
      <c r="AF7159">
        <v>0</v>
      </c>
      <c r="AG7159">
        <v>0</v>
      </c>
      <c r="AH7159">
        <v>0</v>
      </c>
    </row>
    <row r="7160" spans="1:34" x14ac:dyDescent="0.2">
      <c r="A7160">
        <v>7158</v>
      </c>
      <c r="B7160">
        <v>716</v>
      </c>
      <c r="C7160">
        <v>894</v>
      </c>
      <c r="D7160" t="s">
        <v>2544</v>
      </c>
      <c r="E7160">
        <f t="shared" si="221"/>
        <v>358</v>
      </c>
      <c r="F7160" s="42">
        <f t="shared" si="222"/>
        <v>358</v>
      </c>
      <c r="H7160" t="s">
        <v>2539</v>
      </c>
      <c r="I7160">
        <v>0</v>
      </c>
      <c r="J7160">
        <v>0</v>
      </c>
      <c r="K7160">
        <v>0</v>
      </c>
      <c r="S7160">
        <v>9.3811187660321593E-2</v>
      </c>
      <c r="T7160">
        <v>4.2720702414752502E-2</v>
      </c>
      <c r="U7160">
        <v>2.6821511568268801</v>
      </c>
      <c r="V7160">
        <v>1.2166290256238199</v>
      </c>
      <c r="W7160">
        <v>-0.21049200461693701</v>
      </c>
      <c r="X7160">
        <v>0.22873603551635499</v>
      </c>
      <c r="Y7160">
        <v>-0.15388343641159999</v>
      </c>
      <c r="Z7160">
        <v>9.1389024975486302E-2</v>
      </c>
      <c r="AA7160">
        <v>1.0919209030670201</v>
      </c>
      <c r="AB7160">
        <v>0.48298055394136402</v>
      </c>
      <c r="AC7160">
        <v>0.44608910341346902</v>
      </c>
      <c r="AD7160">
        <v>6.3128009588686002E-2</v>
      </c>
      <c r="AE7160">
        <v>0</v>
      </c>
      <c r="AF7160">
        <v>1</v>
      </c>
      <c r="AG7160">
        <v>0</v>
      </c>
      <c r="AH7160">
        <v>1</v>
      </c>
    </row>
    <row r="7161" spans="1:34" x14ac:dyDescent="0.2">
      <c r="A7161">
        <v>7159</v>
      </c>
      <c r="B7161">
        <v>716</v>
      </c>
      <c r="C7161">
        <v>895</v>
      </c>
      <c r="D7161" t="s">
        <v>2544</v>
      </c>
      <c r="E7161">
        <f t="shared" si="221"/>
        <v>358</v>
      </c>
      <c r="F7161" s="42">
        <f t="shared" si="222"/>
        <v>358</v>
      </c>
      <c r="H7161" t="s">
        <v>2540</v>
      </c>
      <c r="I7161">
        <v>1</v>
      </c>
      <c r="J7161">
        <v>0</v>
      </c>
      <c r="K7161">
        <v>0</v>
      </c>
      <c r="S7161">
        <v>-0.73167538660345599</v>
      </c>
      <c r="T7161">
        <v>-1.1709204024937201</v>
      </c>
      <c r="U7161">
        <v>2.38473770779092</v>
      </c>
      <c r="V7161">
        <v>3.94767885231958</v>
      </c>
      <c r="W7161">
        <v>-0.85199352034479903</v>
      </c>
      <c r="X7161">
        <v>-1.1211062564195899</v>
      </c>
      <c r="Y7161">
        <v>-0.70066298337320998</v>
      </c>
      <c r="Z7161">
        <v>-1.0315936354689901</v>
      </c>
      <c r="AA7161">
        <v>0.92359846766696196</v>
      </c>
      <c r="AB7161">
        <v>1.5844532135637399</v>
      </c>
      <c r="AC7161">
        <v>4.0566929657712998E-4</v>
      </c>
      <c r="AD7161">
        <v>6.0067531556108299E-3</v>
      </c>
      <c r="AE7161">
        <v>1</v>
      </c>
      <c r="AF7161">
        <v>0</v>
      </c>
      <c r="AG7161">
        <v>1</v>
      </c>
      <c r="AH7161">
        <v>1</v>
      </c>
    </row>
    <row r="7162" spans="1:34" x14ac:dyDescent="0.2">
      <c r="A7162">
        <v>7160</v>
      </c>
      <c r="B7162">
        <v>716</v>
      </c>
      <c r="C7162">
        <v>895</v>
      </c>
      <c r="D7162" t="s">
        <v>2544</v>
      </c>
      <c r="E7162">
        <f t="shared" si="221"/>
        <v>358</v>
      </c>
      <c r="F7162" s="42">
        <f t="shared" si="222"/>
        <v>358</v>
      </c>
      <c r="H7162" t="s">
        <v>2541</v>
      </c>
      <c r="I7162">
        <v>0</v>
      </c>
      <c r="J7162">
        <v>0</v>
      </c>
      <c r="K7162">
        <v>0</v>
      </c>
      <c r="S7162">
        <v>0.83844236005097605</v>
      </c>
      <c r="T7162">
        <v>1.40401740995811</v>
      </c>
      <c r="U7162">
        <v>2.94359846843872</v>
      </c>
      <c r="V7162">
        <v>4.5775868468529799</v>
      </c>
      <c r="W7162">
        <v>0.90609771441989295</v>
      </c>
      <c r="X7162">
        <v>2.25331745666778</v>
      </c>
      <c r="Y7162">
        <v>0.80872250155083403</v>
      </c>
      <c r="Z7162">
        <v>2.2304093210198599</v>
      </c>
      <c r="AA7162">
        <v>1.1710617243102399</v>
      </c>
      <c r="AB7162">
        <v>1.6119020642525601</v>
      </c>
      <c r="AC7162">
        <v>2.7582756422477599E-3</v>
      </c>
      <c r="AD7162">
        <v>2.4183758914732501E-7</v>
      </c>
      <c r="AE7162">
        <v>1</v>
      </c>
      <c r="AF7162">
        <v>0</v>
      </c>
      <c r="AG7162">
        <v>0</v>
      </c>
      <c r="AH7162">
        <v>0</v>
      </c>
    </row>
    <row r="7163" spans="1:34" x14ac:dyDescent="0.2">
      <c r="A7163">
        <v>7161</v>
      </c>
      <c r="B7163">
        <v>717</v>
      </c>
      <c r="C7163">
        <v>896</v>
      </c>
      <c r="D7163" t="s">
        <v>2545</v>
      </c>
      <c r="E7163">
        <f t="shared" si="221"/>
        <v>358</v>
      </c>
      <c r="F7163" s="42">
        <f t="shared" si="222"/>
        <v>359</v>
      </c>
      <c r="H7163" t="s">
        <v>2546</v>
      </c>
      <c r="I7163">
        <v>1</v>
      </c>
      <c r="J7163">
        <v>1</v>
      </c>
      <c r="K7163">
        <v>1</v>
      </c>
      <c r="S7163">
        <v>0.15711557789472899</v>
      </c>
      <c r="T7163">
        <v>0.26507650678282602</v>
      </c>
      <c r="U7163">
        <v>2.5111213157651902</v>
      </c>
      <c r="V7163">
        <v>4.5413969421386602</v>
      </c>
      <c r="W7163">
        <v>7.7498028950896705E-2</v>
      </c>
      <c r="X7163">
        <v>0.407956635068082</v>
      </c>
      <c r="Y7163">
        <v>-0.105692895277104</v>
      </c>
      <c r="Z7163">
        <v>0.630047924509611</v>
      </c>
      <c r="AA7163">
        <v>1.0183664529560299</v>
      </c>
      <c r="AB7163">
        <v>1.95785823576812</v>
      </c>
      <c r="AC7163">
        <v>0.76328622381328404</v>
      </c>
      <c r="AD7163">
        <v>0.41028351420285802</v>
      </c>
      <c r="AE7163">
        <v>1</v>
      </c>
      <c r="AF7163">
        <v>0</v>
      </c>
      <c r="AG7163">
        <v>0</v>
      </c>
      <c r="AH7163">
        <v>0</v>
      </c>
    </row>
    <row r="7164" spans="1:34" x14ac:dyDescent="0.2">
      <c r="A7164">
        <v>7162</v>
      </c>
      <c r="B7164">
        <v>717</v>
      </c>
      <c r="C7164">
        <v>896</v>
      </c>
      <c r="D7164" t="s">
        <v>2545</v>
      </c>
      <c r="E7164">
        <f t="shared" si="221"/>
        <v>358</v>
      </c>
      <c r="F7164" s="42">
        <f t="shared" si="222"/>
        <v>359</v>
      </c>
      <c r="H7164" t="s">
        <v>2547</v>
      </c>
      <c r="I7164">
        <v>0</v>
      </c>
      <c r="J7164">
        <v>1</v>
      </c>
      <c r="K7164">
        <v>1</v>
      </c>
      <c r="S7164">
        <v>0.59719897015020296</v>
      </c>
      <c r="T7164">
        <v>0.24251631422040101</v>
      </c>
      <c r="U7164">
        <v>2.3289754673605798</v>
      </c>
      <c r="V7164">
        <v>0.77173089349407598</v>
      </c>
      <c r="W7164">
        <v>0.45050390775381299</v>
      </c>
      <c r="X7164">
        <v>8.4646130434236994E-2</v>
      </c>
      <c r="Y7164">
        <v>0.49211553145419201</v>
      </c>
      <c r="Z7164">
        <v>7.5293764373362104E-2</v>
      </c>
      <c r="AA7164">
        <v>0.89512772834188603</v>
      </c>
      <c r="AB7164">
        <v>0.32556356310466</v>
      </c>
      <c r="AC7164">
        <v>4.85424090755927E-2</v>
      </c>
      <c r="AD7164">
        <v>0.30468550139350697</v>
      </c>
      <c r="AE7164">
        <v>0</v>
      </c>
      <c r="AF7164">
        <v>1</v>
      </c>
      <c r="AG7164">
        <v>1</v>
      </c>
      <c r="AH7164">
        <v>0</v>
      </c>
    </row>
    <row r="7165" spans="1:34" x14ac:dyDescent="0.2">
      <c r="A7165">
        <v>7163</v>
      </c>
      <c r="B7165">
        <v>717</v>
      </c>
      <c r="C7165">
        <v>897</v>
      </c>
      <c r="D7165" t="s">
        <v>2545</v>
      </c>
      <c r="E7165">
        <f t="shared" si="221"/>
        <v>358</v>
      </c>
      <c r="F7165" s="42">
        <f t="shared" si="222"/>
        <v>359</v>
      </c>
      <c r="H7165" t="s">
        <v>2548</v>
      </c>
      <c r="I7165">
        <v>1</v>
      </c>
      <c r="J7165">
        <v>1</v>
      </c>
      <c r="K7165">
        <v>1</v>
      </c>
      <c r="S7165">
        <v>0.76282527256989896</v>
      </c>
      <c r="T7165">
        <v>1.4542476739142201</v>
      </c>
      <c r="U7165">
        <v>2.9672677811467998</v>
      </c>
      <c r="V7165">
        <v>5.0378954877886102</v>
      </c>
      <c r="W7165">
        <v>0.71947533011770204</v>
      </c>
      <c r="X7165">
        <v>1.0015027361289</v>
      </c>
      <c r="Y7165">
        <v>0.77635100579391603</v>
      </c>
      <c r="Z7165">
        <v>0.84469465895557105</v>
      </c>
      <c r="AA7165">
        <v>1.2234321757775</v>
      </c>
      <c r="AB7165">
        <v>1.90055465873469</v>
      </c>
      <c r="AC7165">
        <v>2.1630276537707199E-2</v>
      </c>
      <c r="AD7165">
        <v>3.9072440828732499E-2</v>
      </c>
      <c r="AE7165">
        <v>1</v>
      </c>
      <c r="AF7165">
        <v>0</v>
      </c>
      <c r="AG7165">
        <v>1</v>
      </c>
      <c r="AH7165">
        <v>1</v>
      </c>
    </row>
    <row r="7166" spans="1:34" x14ac:dyDescent="0.2">
      <c r="A7166">
        <v>7164</v>
      </c>
      <c r="B7166">
        <v>717</v>
      </c>
      <c r="C7166">
        <v>897</v>
      </c>
      <c r="D7166" t="s">
        <v>2545</v>
      </c>
      <c r="E7166">
        <f t="shared" si="221"/>
        <v>358</v>
      </c>
      <c r="F7166" s="42">
        <f t="shared" si="222"/>
        <v>359</v>
      </c>
      <c r="H7166" t="s">
        <v>2549</v>
      </c>
      <c r="I7166">
        <v>0</v>
      </c>
      <c r="J7166">
        <v>1</v>
      </c>
      <c r="K7166">
        <v>1</v>
      </c>
      <c r="S7166">
        <v>-0.47995904705021503</v>
      </c>
      <c r="T7166">
        <v>-0.82686254579124296</v>
      </c>
      <c r="U7166">
        <v>3.2285016434034302</v>
      </c>
      <c r="V7166">
        <v>5.9679597516606204</v>
      </c>
      <c r="W7166">
        <v>-0.18317531867859099</v>
      </c>
      <c r="X7166">
        <v>-0.29319565709819601</v>
      </c>
      <c r="Y7166">
        <v>-0.32692695304840902</v>
      </c>
      <c r="Z7166">
        <v>-0.26575779317083797</v>
      </c>
      <c r="AA7166">
        <v>1.1501269241353</v>
      </c>
      <c r="AB7166">
        <v>2.1128880145655402</v>
      </c>
      <c r="AC7166">
        <v>0.52882164621154604</v>
      </c>
      <c r="AD7166">
        <v>0.58309279736002495</v>
      </c>
      <c r="AE7166">
        <v>1</v>
      </c>
      <c r="AF7166">
        <v>0</v>
      </c>
      <c r="AG7166">
        <v>1</v>
      </c>
      <c r="AH7166">
        <v>1</v>
      </c>
    </row>
    <row r="7167" spans="1:34" x14ac:dyDescent="0.2">
      <c r="A7167">
        <v>7165</v>
      </c>
      <c r="B7167">
        <v>717</v>
      </c>
      <c r="C7167">
        <v>898</v>
      </c>
      <c r="D7167" t="s">
        <v>2545</v>
      </c>
      <c r="E7167">
        <f t="shared" si="221"/>
        <v>358</v>
      </c>
      <c r="F7167" s="42">
        <f t="shared" si="222"/>
        <v>359</v>
      </c>
      <c r="H7167" t="s">
        <v>2550</v>
      </c>
      <c r="I7167">
        <v>1</v>
      </c>
      <c r="J7167">
        <v>1</v>
      </c>
      <c r="K7167">
        <v>1</v>
      </c>
      <c r="S7167">
        <v>-0.62057437747716904</v>
      </c>
      <c r="T7167">
        <v>-1.03603759699058</v>
      </c>
      <c r="U7167">
        <v>2.3534226056654002</v>
      </c>
      <c r="V7167">
        <v>4.4060569155715799</v>
      </c>
      <c r="W7167">
        <v>-0.423190500341385</v>
      </c>
      <c r="X7167">
        <v>-1.27968022568996</v>
      </c>
      <c r="Y7167">
        <v>-0.46136645947347799</v>
      </c>
      <c r="Z7167">
        <v>-1.59286447842595</v>
      </c>
      <c r="AA7167">
        <v>0.83455100372511404</v>
      </c>
      <c r="AB7167">
        <v>1.77947820794222</v>
      </c>
      <c r="AC7167">
        <v>4.6900059101115797E-2</v>
      </c>
      <c r="AD7167">
        <v>5.2609539974982199E-3</v>
      </c>
      <c r="AE7167">
        <v>1</v>
      </c>
      <c r="AF7167">
        <v>0</v>
      </c>
      <c r="AG7167">
        <v>0</v>
      </c>
      <c r="AH7167">
        <v>0</v>
      </c>
    </row>
    <row r="7168" spans="1:34" x14ac:dyDescent="0.2">
      <c r="A7168">
        <v>7166</v>
      </c>
      <c r="B7168">
        <v>717</v>
      </c>
      <c r="C7168">
        <v>898</v>
      </c>
      <c r="D7168" t="s">
        <v>2545</v>
      </c>
      <c r="E7168">
        <f t="shared" ref="E7168:E7231" si="223">E7128+2</f>
        <v>358</v>
      </c>
      <c r="F7168" s="42">
        <f t="shared" si="222"/>
        <v>359</v>
      </c>
      <c r="H7168" t="s">
        <v>2551</v>
      </c>
      <c r="I7168">
        <v>0</v>
      </c>
      <c r="J7168">
        <v>1</v>
      </c>
      <c r="K7168">
        <v>1</v>
      </c>
      <c r="S7168">
        <v>-0.77842400828376401</v>
      </c>
      <c r="T7168">
        <v>-1.39743389867481</v>
      </c>
      <c r="U7168">
        <v>2.9414633832639101</v>
      </c>
      <c r="V7168">
        <v>5.4688210931282599</v>
      </c>
      <c r="W7168">
        <v>-0.94848998178857802</v>
      </c>
      <c r="X7168">
        <v>-1.33773727486585</v>
      </c>
      <c r="Y7168">
        <v>-0.78813566377921696</v>
      </c>
      <c r="Z7168">
        <v>-0.56629284753670905</v>
      </c>
      <c r="AA7168">
        <v>1.17630118423723</v>
      </c>
      <c r="AB7168">
        <v>2.0630087473455099</v>
      </c>
      <c r="AC7168">
        <v>1.8477757178289101E-3</v>
      </c>
      <c r="AD7168">
        <v>1.15565807044647E-2</v>
      </c>
      <c r="AE7168">
        <v>1</v>
      </c>
      <c r="AF7168">
        <v>0</v>
      </c>
      <c r="AG7168">
        <v>1</v>
      </c>
      <c r="AH7168">
        <v>1</v>
      </c>
    </row>
    <row r="7169" spans="1:34" x14ac:dyDescent="0.2">
      <c r="A7169">
        <v>7167</v>
      </c>
      <c r="B7169">
        <v>717</v>
      </c>
      <c r="C7169">
        <v>899</v>
      </c>
      <c r="D7169" t="s">
        <v>2545</v>
      </c>
      <c r="E7169">
        <f t="shared" si="223"/>
        <v>358</v>
      </c>
      <c r="F7169" s="42">
        <f t="shared" si="222"/>
        <v>359</v>
      </c>
      <c r="H7169" t="s">
        <v>2552</v>
      </c>
      <c r="I7169">
        <v>1</v>
      </c>
      <c r="J7169">
        <v>1</v>
      </c>
      <c r="K7169">
        <v>1</v>
      </c>
      <c r="S7169">
        <v>-0.63583674869732898</v>
      </c>
      <c r="T7169">
        <v>-1.2115760062244201</v>
      </c>
      <c r="U7169">
        <v>2.3519690802786499</v>
      </c>
      <c r="V7169">
        <v>4.3956112362747399</v>
      </c>
      <c r="W7169">
        <v>-0.42909380833417099</v>
      </c>
      <c r="X7169">
        <v>-1.4945101805940399</v>
      </c>
      <c r="Y7169">
        <v>-0.41792917188696199</v>
      </c>
      <c r="Z7169">
        <v>-1.9090905543338701</v>
      </c>
      <c r="AA7169">
        <v>0.89810013382944898</v>
      </c>
      <c r="AB7169">
        <v>1.6501310122489801</v>
      </c>
      <c r="AC7169">
        <v>6.0871306136080203E-2</v>
      </c>
      <c r="AD7169">
        <v>5.0922531226660003E-4</v>
      </c>
      <c r="AE7169">
        <v>1</v>
      </c>
      <c r="AF7169">
        <v>0</v>
      </c>
      <c r="AG7169">
        <v>0</v>
      </c>
      <c r="AH7169">
        <v>0</v>
      </c>
    </row>
    <row r="7170" spans="1:34" x14ac:dyDescent="0.2">
      <c r="A7170">
        <v>7168</v>
      </c>
      <c r="B7170">
        <v>717</v>
      </c>
      <c r="C7170">
        <v>899</v>
      </c>
      <c r="D7170" t="s">
        <v>2545</v>
      </c>
      <c r="E7170">
        <f t="shared" si="223"/>
        <v>358</v>
      </c>
      <c r="F7170" s="42">
        <f t="shared" si="222"/>
        <v>359</v>
      </c>
      <c r="H7170" t="s">
        <v>2553</v>
      </c>
      <c r="I7170">
        <v>0</v>
      </c>
      <c r="J7170">
        <v>1</v>
      </c>
      <c r="K7170">
        <v>1</v>
      </c>
      <c r="S7170">
        <v>0.20489154587267</v>
      </c>
      <c r="T7170">
        <v>0.37720227548611102</v>
      </c>
      <c r="U7170">
        <v>2.7410969781922199</v>
      </c>
      <c r="V7170">
        <v>4.8106844559425799</v>
      </c>
      <c r="W7170">
        <v>0.30760769806251698</v>
      </c>
      <c r="X7170">
        <v>0.30236370428147602</v>
      </c>
      <c r="Y7170">
        <v>0.60620134298931805</v>
      </c>
      <c r="Z7170">
        <v>-0.210555773259925</v>
      </c>
      <c r="AA7170">
        <v>0.93394067933320701</v>
      </c>
      <c r="AB7170">
        <v>2.0092602966436202</v>
      </c>
      <c r="AC7170">
        <v>0.194218569319864</v>
      </c>
      <c r="AD7170">
        <v>0.55174387246685996</v>
      </c>
      <c r="AE7170">
        <v>1</v>
      </c>
      <c r="AF7170">
        <v>0</v>
      </c>
      <c r="AG7170">
        <v>1</v>
      </c>
      <c r="AH7170">
        <v>1</v>
      </c>
    </row>
    <row r="7171" spans="1:34" x14ac:dyDescent="0.2">
      <c r="A7171">
        <v>7169</v>
      </c>
      <c r="B7171">
        <v>717</v>
      </c>
      <c r="C7171">
        <v>900</v>
      </c>
      <c r="D7171" t="s">
        <v>2545</v>
      </c>
      <c r="E7171">
        <f t="shared" si="223"/>
        <v>358</v>
      </c>
      <c r="F7171" s="42">
        <f t="shared" ref="F7171:F7234" si="224">B7171-E7171</f>
        <v>359</v>
      </c>
      <c r="H7171" t="s">
        <v>2554</v>
      </c>
      <c r="I7171">
        <v>1</v>
      </c>
      <c r="J7171">
        <v>1</v>
      </c>
      <c r="K7171">
        <v>1</v>
      </c>
      <c r="S7171">
        <v>0.66718344384571504</v>
      </c>
      <c r="T7171">
        <v>1.0487104900281801</v>
      </c>
      <c r="U7171">
        <v>3.41844397073146</v>
      </c>
      <c r="V7171">
        <v>5.3165837584876998</v>
      </c>
      <c r="W7171">
        <v>0.92865140142582603</v>
      </c>
      <c r="X7171">
        <v>0.68765261881515605</v>
      </c>
      <c r="Y7171">
        <v>0.90228139700793797</v>
      </c>
      <c r="Z7171">
        <v>0.61180839463840897</v>
      </c>
      <c r="AA7171">
        <v>1.39500999391999</v>
      </c>
      <c r="AB7171">
        <v>2.1421339008070999</v>
      </c>
      <c r="AC7171">
        <v>9.5865766508004702E-3</v>
      </c>
      <c r="AD7171">
        <v>0.20567489191118499</v>
      </c>
      <c r="AE7171">
        <v>1</v>
      </c>
      <c r="AF7171">
        <v>0</v>
      </c>
      <c r="AG7171">
        <v>1</v>
      </c>
      <c r="AH7171">
        <v>1</v>
      </c>
    </row>
    <row r="7172" spans="1:34" x14ac:dyDescent="0.2">
      <c r="A7172">
        <v>7170</v>
      </c>
      <c r="B7172">
        <v>717</v>
      </c>
      <c r="C7172">
        <v>900</v>
      </c>
      <c r="D7172" t="s">
        <v>2545</v>
      </c>
      <c r="E7172">
        <f t="shared" si="223"/>
        <v>358</v>
      </c>
      <c r="F7172" s="42">
        <f t="shared" si="224"/>
        <v>359</v>
      </c>
      <c r="H7172" t="s">
        <v>2555</v>
      </c>
      <c r="I7172">
        <v>0</v>
      </c>
      <c r="J7172">
        <v>1</v>
      </c>
      <c r="K7172">
        <v>1</v>
      </c>
      <c r="S7172">
        <v>0.79794542223680798</v>
      </c>
      <c r="T7172">
        <v>0.34907908546496502</v>
      </c>
      <c r="U7172">
        <v>2.5573967379750702</v>
      </c>
      <c r="V7172">
        <v>0.72157131448564704</v>
      </c>
      <c r="W7172">
        <v>0.66587082022184396</v>
      </c>
      <c r="X7172">
        <v>0.32123603712609899</v>
      </c>
      <c r="Y7172">
        <v>0.71951853524952203</v>
      </c>
      <c r="Z7172">
        <v>0.34704367645977102</v>
      </c>
      <c r="AA7172">
        <v>0.92060505808443605</v>
      </c>
      <c r="AB7172">
        <v>0.27003908018094402</v>
      </c>
      <c r="AC7172">
        <v>5.0138951546370297E-3</v>
      </c>
      <c r="AD7172">
        <v>7.7416168591565698E-6</v>
      </c>
      <c r="AE7172">
        <v>0</v>
      </c>
      <c r="AF7172">
        <v>1</v>
      </c>
      <c r="AG7172">
        <v>0</v>
      </c>
      <c r="AH7172">
        <v>1</v>
      </c>
    </row>
    <row r="7173" spans="1:34" x14ac:dyDescent="0.2">
      <c r="A7173">
        <v>7171</v>
      </c>
      <c r="B7173">
        <v>718</v>
      </c>
      <c r="C7173">
        <v>896</v>
      </c>
      <c r="D7173" t="s">
        <v>2556</v>
      </c>
      <c r="E7173">
        <f t="shared" si="223"/>
        <v>358</v>
      </c>
      <c r="F7173" s="42">
        <f t="shared" si="224"/>
        <v>360</v>
      </c>
      <c r="H7173" t="s">
        <v>2546</v>
      </c>
      <c r="I7173">
        <v>1</v>
      </c>
      <c r="J7173">
        <v>0</v>
      </c>
      <c r="K7173">
        <v>1</v>
      </c>
      <c r="S7173">
        <v>0.15711557789472899</v>
      </c>
      <c r="T7173">
        <v>0.26507650678282602</v>
      </c>
      <c r="U7173">
        <v>2.5111213157651902</v>
      </c>
      <c r="V7173">
        <v>4.5413969421386602</v>
      </c>
      <c r="W7173">
        <v>7.7498028950896705E-2</v>
      </c>
      <c r="X7173">
        <v>0.407956635068082</v>
      </c>
      <c r="Y7173">
        <v>-0.105692895277104</v>
      </c>
      <c r="Z7173">
        <v>0.630047924509611</v>
      </c>
      <c r="AA7173">
        <v>1.0183664529560299</v>
      </c>
      <c r="AB7173">
        <v>1.95785823576812</v>
      </c>
      <c r="AC7173">
        <v>0.76328622381328404</v>
      </c>
      <c r="AD7173">
        <v>0.41028351420285802</v>
      </c>
      <c r="AE7173">
        <v>1</v>
      </c>
      <c r="AF7173">
        <v>0</v>
      </c>
      <c r="AG7173">
        <v>0</v>
      </c>
      <c r="AH7173">
        <v>0</v>
      </c>
    </row>
    <row r="7174" spans="1:34" x14ac:dyDescent="0.2">
      <c r="A7174">
        <v>7172</v>
      </c>
      <c r="B7174">
        <v>718</v>
      </c>
      <c r="C7174">
        <v>896</v>
      </c>
      <c r="D7174" t="s">
        <v>2556</v>
      </c>
      <c r="E7174">
        <f t="shared" si="223"/>
        <v>358</v>
      </c>
      <c r="F7174" s="42">
        <f t="shared" si="224"/>
        <v>360</v>
      </c>
      <c r="H7174" t="s">
        <v>2547</v>
      </c>
      <c r="I7174">
        <v>0</v>
      </c>
      <c r="J7174">
        <v>0</v>
      </c>
      <c r="K7174">
        <v>1</v>
      </c>
      <c r="S7174">
        <v>0.59719897015020296</v>
      </c>
      <c r="T7174">
        <v>0.24251631422040101</v>
      </c>
      <c r="U7174">
        <v>2.3289754673605798</v>
      </c>
      <c r="V7174">
        <v>0.77173089349407598</v>
      </c>
      <c r="W7174">
        <v>0.45050390775381299</v>
      </c>
      <c r="X7174">
        <v>8.4646130434236994E-2</v>
      </c>
      <c r="Y7174">
        <v>0.49211553145419201</v>
      </c>
      <c r="Z7174">
        <v>7.5293764373362104E-2</v>
      </c>
      <c r="AA7174">
        <v>0.89512772834188603</v>
      </c>
      <c r="AB7174">
        <v>0.32556356310466</v>
      </c>
      <c r="AC7174">
        <v>4.85424090755927E-2</v>
      </c>
      <c r="AD7174">
        <v>0.30468550139350697</v>
      </c>
      <c r="AE7174">
        <v>0</v>
      </c>
      <c r="AF7174">
        <v>1</v>
      </c>
      <c r="AG7174">
        <v>1</v>
      </c>
      <c r="AH7174">
        <v>0</v>
      </c>
    </row>
    <row r="7175" spans="1:34" x14ac:dyDescent="0.2">
      <c r="A7175">
        <v>7173</v>
      </c>
      <c r="B7175">
        <v>718</v>
      </c>
      <c r="C7175">
        <v>897</v>
      </c>
      <c r="D7175" t="s">
        <v>2556</v>
      </c>
      <c r="E7175">
        <f t="shared" si="223"/>
        <v>358</v>
      </c>
      <c r="F7175" s="42">
        <f t="shared" si="224"/>
        <v>360</v>
      </c>
      <c r="H7175" t="s">
        <v>2548</v>
      </c>
      <c r="I7175">
        <v>1</v>
      </c>
      <c r="J7175">
        <v>0</v>
      </c>
      <c r="K7175">
        <v>1</v>
      </c>
      <c r="S7175">
        <v>0.76282527256989896</v>
      </c>
      <c r="T7175">
        <v>1.4542476739142201</v>
      </c>
      <c r="U7175">
        <v>2.9672677811467998</v>
      </c>
      <c r="V7175">
        <v>5.0378954877886102</v>
      </c>
      <c r="W7175">
        <v>0.71947533011770204</v>
      </c>
      <c r="X7175">
        <v>1.0015027361289</v>
      </c>
      <c r="Y7175">
        <v>0.77635100579391603</v>
      </c>
      <c r="Z7175">
        <v>0.84469465895557105</v>
      </c>
      <c r="AA7175">
        <v>1.2234321757775</v>
      </c>
      <c r="AB7175">
        <v>1.90055465873469</v>
      </c>
      <c r="AC7175">
        <v>2.1630276537707199E-2</v>
      </c>
      <c r="AD7175">
        <v>3.9072440828732499E-2</v>
      </c>
      <c r="AE7175">
        <v>1</v>
      </c>
      <c r="AF7175">
        <v>0</v>
      </c>
      <c r="AG7175">
        <v>1</v>
      </c>
      <c r="AH7175">
        <v>1</v>
      </c>
    </row>
    <row r="7176" spans="1:34" x14ac:dyDescent="0.2">
      <c r="A7176">
        <v>7174</v>
      </c>
      <c r="B7176">
        <v>718</v>
      </c>
      <c r="C7176">
        <v>897</v>
      </c>
      <c r="D7176" t="s">
        <v>2556</v>
      </c>
      <c r="E7176">
        <f t="shared" si="223"/>
        <v>358</v>
      </c>
      <c r="F7176" s="42">
        <f t="shared" si="224"/>
        <v>360</v>
      </c>
      <c r="H7176" t="s">
        <v>2549</v>
      </c>
      <c r="I7176">
        <v>0</v>
      </c>
      <c r="J7176">
        <v>0</v>
      </c>
      <c r="K7176">
        <v>1</v>
      </c>
      <c r="S7176">
        <v>-0.47995904705021503</v>
      </c>
      <c r="T7176">
        <v>-0.82686254579124296</v>
      </c>
      <c r="U7176">
        <v>3.2285016434034302</v>
      </c>
      <c r="V7176">
        <v>5.9679597516606204</v>
      </c>
      <c r="W7176">
        <v>-0.18317531867859099</v>
      </c>
      <c r="X7176">
        <v>-0.29319565709819601</v>
      </c>
      <c r="Y7176">
        <v>-0.32692695304840902</v>
      </c>
      <c r="Z7176">
        <v>-0.26575779317083797</v>
      </c>
      <c r="AA7176">
        <v>1.1501269241353</v>
      </c>
      <c r="AB7176">
        <v>2.1128880145655402</v>
      </c>
      <c r="AC7176">
        <v>0.52882164621154604</v>
      </c>
      <c r="AD7176">
        <v>0.58309279736002495</v>
      </c>
      <c r="AE7176">
        <v>1</v>
      </c>
      <c r="AF7176">
        <v>0</v>
      </c>
      <c r="AG7176">
        <v>1</v>
      </c>
      <c r="AH7176">
        <v>1</v>
      </c>
    </row>
    <row r="7177" spans="1:34" x14ac:dyDescent="0.2">
      <c r="A7177">
        <v>7175</v>
      </c>
      <c r="B7177">
        <v>718</v>
      </c>
      <c r="C7177">
        <v>898</v>
      </c>
      <c r="D7177" t="s">
        <v>2556</v>
      </c>
      <c r="E7177">
        <f t="shared" si="223"/>
        <v>358</v>
      </c>
      <c r="F7177" s="42">
        <f t="shared" si="224"/>
        <v>360</v>
      </c>
      <c r="H7177" t="s">
        <v>2550</v>
      </c>
      <c r="I7177">
        <v>1</v>
      </c>
      <c r="J7177">
        <v>0</v>
      </c>
      <c r="K7177">
        <v>1</v>
      </c>
      <c r="S7177">
        <v>-0.62057437747716904</v>
      </c>
      <c r="T7177">
        <v>-1.03603759699058</v>
      </c>
      <c r="U7177">
        <v>2.3534226056654002</v>
      </c>
      <c r="V7177">
        <v>4.4060569155715799</v>
      </c>
      <c r="W7177">
        <v>-0.423190500341385</v>
      </c>
      <c r="X7177">
        <v>-1.27968022568996</v>
      </c>
      <c r="Y7177">
        <v>-0.46136645947347799</v>
      </c>
      <c r="Z7177">
        <v>-1.59286447842595</v>
      </c>
      <c r="AA7177">
        <v>0.83455100372511404</v>
      </c>
      <c r="AB7177">
        <v>1.77947820794222</v>
      </c>
      <c r="AC7177">
        <v>4.6900059101115797E-2</v>
      </c>
      <c r="AD7177">
        <v>5.2609539974982199E-3</v>
      </c>
      <c r="AE7177">
        <v>1</v>
      </c>
      <c r="AF7177">
        <v>0</v>
      </c>
      <c r="AG7177">
        <v>0</v>
      </c>
      <c r="AH7177">
        <v>0</v>
      </c>
    </row>
    <row r="7178" spans="1:34" x14ac:dyDescent="0.2">
      <c r="A7178">
        <v>7176</v>
      </c>
      <c r="B7178">
        <v>718</v>
      </c>
      <c r="C7178">
        <v>898</v>
      </c>
      <c r="D7178" t="s">
        <v>2556</v>
      </c>
      <c r="E7178">
        <f t="shared" si="223"/>
        <v>358</v>
      </c>
      <c r="F7178" s="42">
        <f t="shared" si="224"/>
        <v>360</v>
      </c>
      <c r="H7178" t="s">
        <v>2551</v>
      </c>
      <c r="I7178">
        <v>0</v>
      </c>
      <c r="J7178">
        <v>0</v>
      </c>
      <c r="K7178">
        <v>1</v>
      </c>
      <c r="S7178">
        <v>-0.77842400828376401</v>
      </c>
      <c r="T7178">
        <v>-1.39743389867481</v>
      </c>
      <c r="U7178">
        <v>2.9414633832639101</v>
      </c>
      <c r="V7178">
        <v>5.4688210931282599</v>
      </c>
      <c r="W7178">
        <v>-0.94848998178857802</v>
      </c>
      <c r="X7178">
        <v>-1.33773727486585</v>
      </c>
      <c r="Y7178">
        <v>-0.78813566377921696</v>
      </c>
      <c r="Z7178">
        <v>-0.56629284753670905</v>
      </c>
      <c r="AA7178">
        <v>1.17630118423723</v>
      </c>
      <c r="AB7178">
        <v>2.0630087473455099</v>
      </c>
      <c r="AC7178">
        <v>1.8477757178289101E-3</v>
      </c>
      <c r="AD7178">
        <v>1.15565807044647E-2</v>
      </c>
      <c r="AE7178">
        <v>1</v>
      </c>
      <c r="AF7178">
        <v>0</v>
      </c>
      <c r="AG7178">
        <v>1</v>
      </c>
      <c r="AH7178">
        <v>1</v>
      </c>
    </row>
    <row r="7179" spans="1:34" x14ac:dyDescent="0.2">
      <c r="A7179">
        <v>7177</v>
      </c>
      <c r="B7179">
        <v>718</v>
      </c>
      <c r="C7179">
        <v>899</v>
      </c>
      <c r="D7179" t="s">
        <v>2556</v>
      </c>
      <c r="E7179">
        <f t="shared" si="223"/>
        <v>358</v>
      </c>
      <c r="F7179" s="42">
        <f t="shared" si="224"/>
        <v>360</v>
      </c>
      <c r="H7179" t="s">
        <v>2552</v>
      </c>
      <c r="I7179">
        <v>1</v>
      </c>
      <c r="J7179">
        <v>0</v>
      </c>
      <c r="K7179">
        <v>1</v>
      </c>
      <c r="S7179">
        <v>-0.63583674869732898</v>
      </c>
      <c r="T7179">
        <v>-1.2115760062244201</v>
      </c>
      <c r="U7179">
        <v>2.3519690802786499</v>
      </c>
      <c r="V7179">
        <v>4.3956112362747399</v>
      </c>
      <c r="W7179">
        <v>-0.42909380833417099</v>
      </c>
      <c r="X7179">
        <v>-1.4945101805940399</v>
      </c>
      <c r="Y7179">
        <v>-0.41792917188696199</v>
      </c>
      <c r="Z7179">
        <v>-1.9090905543338701</v>
      </c>
      <c r="AA7179">
        <v>0.89810013382944898</v>
      </c>
      <c r="AB7179">
        <v>1.6501310122489801</v>
      </c>
      <c r="AC7179">
        <v>6.0871306136080203E-2</v>
      </c>
      <c r="AD7179">
        <v>5.0922531226660003E-4</v>
      </c>
      <c r="AE7179">
        <v>1</v>
      </c>
      <c r="AF7179">
        <v>0</v>
      </c>
      <c r="AG7179">
        <v>0</v>
      </c>
      <c r="AH7179">
        <v>0</v>
      </c>
    </row>
    <row r="7180" spans="1:34" x14ac:dyDescent="0.2">
      <c r="A7180">
        <v>7178</v>
      </c>
      <c r="B7180">
        <v>718</v>
      </c>
      <c r="C7180">
        <v>899</v>
      </c>
      <c r="D7180" t="s">
        <v>2556</v>
      </c>
      <c r="E7180">
        <f t="shared" si="223"/>
        <v>358</v>
      </c>
      <c r="F7180" s="42">
        <f t="shared" si="224"/>
        <v>360</v>
      </c>
      <c r="H7180" t="s">
        <v>2553</v>
      </c>
      <c r="I7180">
        <v>0</v>
      </c>
      <c r="J7180">
        <v>0</v>
      </c>
      <c r="K7180">
        <v>1</v>
      </c>
      <c r="S7180">
        <v>0.20489154587267</v>
      </c>
      <c r="T7180">
        <v>0.37720227548611102</v>
      </c>
      <c r="U7180">
        <v>2.7410969781922199</v>
      </c>
      <c r="V7180">
        <v>4.8106844559425799</v>
      </c>
      <c r="W7180">
        <v>0.30760769806251698</v>
      </c>
      <c r="X7180">
        <v>0.30236370428147602</v>
      </c>
      <c r="Y7180">
        <v>0.60620134298931805</v>
      </c>
      <c r="Z7180">
        <v>-0.210555773259925</v>
      </c>
      <c r="AA7180">
        <v>0.93394067933320701</v>
      </c>
      <c r="AB7180">
        <v>2.0092602966436202</v>
      </c>
      <c r="AC7180">
        <v>0.194218569319864</v>
      </c>
      <c r="AD7180">
        <v>0.55174387246685996</v>
      </c>
      <c r="AE7180">
        <v>1</v>
      </c>
      <c r="AF7180">
        <v>0</v>
      </c>
      <c r="AG7180">
        <v>1</v>
      </c>
      <c r="AH7180">
        <v>1</v>
      </c>
    </row>
    <row r="7181" spans="1:34" x14ac:dyDescent="0.2">
      <c r="A7181">
        <v>7179</v>
      </c>
      <c r="B7181">
        <v>718</v>
      </c>
      <c r="C7181">
        <v>900</v>
      </c>
      <c r="D7181" t="s">
        <v>2556</v>
      </c>
      <c r="E7181">
        <f t="shared" si="223"/>
        <v>358</v>
      </c>
      <c r="F7181" s="42">
        <f t="shared" si="224"/>
        <v>360</v>
      </c>
      <c r="H7181" t="s">
        <v>2554</v>
      </c>
      <c r="I7181">
        <v>1</v>
      </c>
      <c r="J7181">
        <v>0</v>
      </c>
      <c r="K7181">
        <v>1</v>
      </c>
      <c r="S7181">
        <v>0.66718344384571504</v>
      </c>
      <c r="T7181">
        <v>1.0487104900281801</v>
      </c>
      <c r="U7181">
        <v>3.41844397073146</v>
      </c>
      <c r="V7181">
        <v>5.3165837584876998</v>
      </c>
      <c r="W7181">
        <v>0.92865140142582603</v>
      </c>
      <c r="X7181">
        <v>0.68765261881515605</v>
      </c>
      <c r="Y7181">
        <v>0.90228139700793797</v>
      </c>
      <c r="Z7181">
        <v>0.61180839463840897</v>
      </c>
      <c r="AA7181">
        <v>1.39500999391999</v>
      </c>
      <c r="AB7181">
        <v>2.1421339008070999</v>
      </c>
      <c r="AC7181">
        <v>9.5865766508004702E-3</v>
      </c>
      <c r="AD7181">
        <v>0.20567489191118499</v>
      </c>
      <c r="AE7181">
        <v>1</v>
      </c>
      <c r="AF7181">
        <v>0</v>
      </c>
      <c r="AG7181">
        <v>1</v>
      </c>
      <c r="AH7181">
        <v>1</v>
      </c>
    </row>
    <row r="7182" spans="1:34" x14ac:dyDescent="0.2">
      <c r="A7182">
        <v>7180</v>
      </c>
      <c r="B7182">
        <v>718</v>
      </c>
      <c r="C7182">
        <v>900</v>
      </c>
      <c r="D7182" t="s">
        <v>2556</v>
      </c>
      <c r="E7182">
        <f t="shared" si="223"/>
        <v>358</v>
      </c>
      <c r="F7182" s="42">
        <f t="shared" si="224"/>
        <v>360</v>
      </c>
      <c r="H7182" t="s">
        <v>2555</v>
      </c>
      <c r="I7182">
        <v>0</v>
      </c>
      <c r="J7182">
        <v>0</v>
      </c>
      <c r="K7182">
        <v>1</v>
      </c>
      <c r="S7182">
        <v>0.79794542223680798</v>
      </c>
      <c r="T7182">
        <v>0.34907908546496502</v>
      </c>
      <c r="U7182">
        <v>2.5573967379750702</v>
      </c>
      <c r="V7182">
        <v>0.72157131448564704</v>
      </c>
      <c r="W7182">
        <v>0.66587082022184396</v>
      </c>
      <c r="X7182">
        <v>0.32123603712609899</v>
      </c>
      <c r="Y7182">
        <v>0.71951853524952203</v>
      </c>
      <c r="Z7182">
        <v>0.34704367645977102</v>
      </c>
      <c r="AA7182">
        <v>0.92060505808443605</v>
      </c>
      <c r="AB7182">
        <v>0.27003908018094402</v>
      </c>
      <c r="AC7182">
        <v>5.0138951546370297E-3</v>
      </c>
      <c r="AD7182">
        <v>7.7416168591565698E-6</v>
      </c>
      <c r="AE7182">
        <v>0</v>
      </c>
      <c r="AF7182">
        <v>1</v>
      </c>
      <c r="AG7182">
        <v>0</v>
      </c>
      <c r="AH7182">
        <v>1</v>
      </c>
    </row>
    <row r="7183" spans="1:34" x14ac:dyDescent="0.2">
      <c r="A7183">
        <v>7181</v>
      </c>
      <c r="B7183">
        <v>719</v>
      </c>
      <c r="C7183">
        <v>896</v>
      </c>
      <c r="D7183" t="s">
        <v>2557</v>
      </c>
      <c r="E7183">
        <f t="shared" si="223"/>
        <v>360</v>
      </c>
      <c r="F7183" s="42">
        <f t="shared" si="224"/>
        <v>359</v>
      </c>
      <c r="H7183" t="s">
        <v>2546</v>
      </c>
      <c r="I7183">
        <v>1</v>
      </c>
      <c r="J7183">
        <v>1</v>
      </c>
      <c r="K7183">
        <v>0</v>
      </c>
      <c r="S7183">
        <v>0.15711557789472899</v>
      </c>
      <c r="T7183">
        <v>0.26507650678282602</v>
      </c>
      <c r="U7183">
        <v>2.5111213157651902</v>
      </c>
      <c r="V7183">
        <v>4.5413969421386602</v>
      </c>
      <c r="W7183">
        <v>7.7498028950896705E-2</v>
      </c>
      <c r="X7183">
        <v>0.407956635068082</v>
      </c>
      <c r="Y7183">
        <v>-0.105692895277104</v>
      </c>
      <c r="Z7183">
        <v>0.630047924509611</v>
      </c>
      <c r="AA7183">
        <v>1.0183664529560299</v>
      </c>
      <c r="AB7183">
        <v>1.95785823576812</v>
      </c>
      <c r="AC7183">
        <v>0.76328622381328404</v>
      </c>
      <c r="AD7183">
        <v>0.41028351420285802</v>
      </c>
      <c r="AE7183">
        <v>1</v>
      </c>
      <c r="AF7183">
        <v>0</v>
      </c>
      <c r="AG7183">
        <v>0</v>
      </c>
      <c r="AH7183">
        <v>0</v>
      </c>
    </row>
    <row r="7184" spans="1:34" x14ac:dyDescent="0.2">
      <c r="A7184">
        <v>7182</v>
      </c>
      <c r="B7184">
        <v>719</v>
      </c>
      <c r="C7184">
        <v>896</v>
      </c>
      <c r="D7184" t="s">
        <v>2557</v>
      </c>
      <c r="E7184">
        <f t="shared" si="223"/>
        <v>360</v>
      </c>
      <c r="F7184" s="42">
        <f t="shared" si="224"/>
        <v>359</v>
      </c>
      <c r="H7184" t="s">
        <v>2547</v>
      </c>
      <c r="I7184">
        <v>0</v>
      </c>
      <c r="J7184">
        <v>1</v>
      </c>
      <c r="K7184">
        <v>0</v>
      </c>
      <c r="S7184">
        <v>0.59719897015020296</v>
      </c>
      <c r="T7184">
        <v>0.24251631422040101</v>
      </c>
      <c r="U7184">
        <v>2.3289754673605798</v>
      </c>
      <c r="V7184">
        <v>0.77173089349407598</v>
      </c>
      <c r="W7184">
        <v>0.45050390775381299</v>
      </c>
      <c r="X7184">
        <v>8.4646130434236994E-2</v>
      </c>
      <c r="Y7184">
        <v>0.49211553145419201</v>
      </c>
      <c r="Z7184">
        <v>7.5293764373362104E-2</v>
      </c>
      <c r="AA7184">
        <v>0.89512772834188603</v>
      </c>
      <c r="AB7184">
        <v>0.32556356310466</v>
      </c>
      <c r="AC7184">
        <v>4.85424090755927E-2</v>
      </c>
      <c r="AD7184">
        <v>0.30468550139350697</v>
      </c>
      <c r="AE7184">
        <v>0</v>
      </c>
      <c r="AF7184">
        <v>1</v>
      </c>
      <c r="AG7184">
        <v>1</v>
      </c>
      <c r="AH7184">
        <v>0</v>
      </c>
    </row>
    <row r="7185" spans="1:34" x14ac:dyDescent="0.2">
      <c r="A7185">
        <v>7183</v>
      </c>
      <c r="B7185">
        <v>719</v>
      </c>
      <c r="C7185">
        <v>897</v>
      </c>
      <c r="D7185" t="s">
        <v>2557</v>
      </c>
      <c r="E7185">
        <f t="shared" si="223"/>
        <v>360</v>
      </c>
      <c r="F7185" s="42">
        <f t="shared" si="224"/>
        <v>359</v>
      </c>
      <c r="H7185" t="s">
        <v>2548</v>
      </c>
      <c r="I7185">
        <v>1</v>
      </c>
      <c r="J7185">
        <v>1</v>
      </c>
      <c r="K7185">
        <v>0</v>
      </c>
      <c r="S7185">
        <v>0.76282527256989896</v>
      </c>
      <c r="T7185">
        <v>1.4542476739142201</v>
      </c>
      <c r="U7185">
        <v>2.9672677811467998</v>
      </c>
      <c r="V7185">
        <v>5.0378954877886102</v>
      </c>
      <c r="W7185">
        <v>0.71947533011770204</v>
      </c>
      <c r="X7185">
        <v>1.0015027361289</v>
      </c>
      <c r="Y7185">
        <v>0.77635100579391603</v>
      </c>
      <c r="Z7185">
        <v>0.84469465895557105</v>
      </c>
      <c r="AA7185">
        <v>1.2234321757775</v>
      </c>
      <c r="AB7185">
        <v>1.90055465873469</v>
      </c>
      <c r="AC7185">
        <v>2.1630276537707199E-2</v>
      </c>
      <c r="AD7185">
        <v>3.9072440828732499E-2</v>
      </c>
      <c r="AE7185">
        <v>1</v>
      </c>
      <c r="AF7185">
        <v>0</v>
      </c>
      <c r="AG7185">
        <v>1</v>
      </c>
      <c r="AH7185">
        <v>1</v>
      </c>
    </row>
    <row r="7186" spans="1:34" x14ac:dyDescent="0.2">
      <c r="A7186">
        <v>7184</v>
      </c>
      <c r="B7186">
        <v>719</v>
      </c>
      <c r="C7186">
        <v>897</v>
      </c>
      <c r="D7186" t="s">
        <v>2557</v>
      </c>
      <c r="E7186">
        <f t="shared" si="223"/>
        <v>360</v>
      </c>
      <c r="F7186" s="42">
        <f t="shared" si="224"/>
        <v>359</v>
      </c>
      <c r="H7186" t="s">
        <v>2549</v>
      </c>
      <c r="I7186">
        <v>0</v>
      </c>
      <c r="J7186">
        <v>1</v>
      </c>
      <c r="K7186">
        <v>0</v>
      </c>
      <c r="S7186">
        <v>-0.47995904705021503</v>
      </c>
      <c r="T7186">
        <v>-0.82686254579124296</v>
      </c>
      <c r="U7186">
        <v>3.2285016434034302</v>
      </c>
      <c r="V7186">
        <v>5.9679597516606204</v>
      </c>
      <c r="W7186">
        <v>-0.18317531867859099</v>
      </c>
      <c r="X7186">
        <v>-0.29319565709819601</v>
      </c>
      <c r="Y7186">
        <v>-0.32692695304840902</v>
      </c>
      <c r="Z7186">
        <v>-0.26575779317083797</v>
      </c>
      <c r="AA7186">
        <v>1.1501269241353</v>
      </c>
      <c r="AB7186">
        <v>2.1128880145655402</v>
      </c>
      <c r="AC7186">
        <v>0.52882164621154604</v>
      </c>
      <c r="AD7186">
        <v>0.58309279736002495</v>
      </c>
      <c r="AE7186">
        <v>1</v>
      </c>
      <c r="AF7186">
        <v>0</v>
      </c>
      <c r="AG7186">
        <v>1</v>
      </c>
      <c r="AH7186">
        <v>1</v>
      </c>
    </row>
    <row r="7187" spans="1:34" x14ac:dyDescent="0.2">
      <c r="A7187">
        <v>7185</v>
      </c>
      <c r="B7187">
        <v>719</v>
      </c>
      <c r="C7187">
        <v>898</v>
      </c>
      <c r="D7187" t="s">
        <v>2557</v>
      </c>
      <c r="E7187">
        <f t="shared" si="223"/>
        <v>360</v>
      </c>
      <c r="F7187" s="42">
        <f t="shared" si="224"/>
        <v>359</v>
      </c>
      <c r="H7187" t="s">
        <v>2550</v>
      </c>
      <c r="I7187">
        <v>1</v>
      </c>
      <c r="J7187">
        <v>1</v>
      </c>
      <c r="K7187">
        <v>0</v>
      </c>
      <c r="S7187">
        <v>-0.62057437747716904</v>
      </c>
      <c r="T7187">
        <v>-1.03603759699058</v>
      </c>
      <c r="U7187">
        <v>2.3534226056654002</v>
      </c>
      <c r="V7187">
        <v>4.4060569155715799</v>
      </c>
      <c r="W7187">
        <v>-0.423190500341385</v>
      </c>
      <c r="X7187">
        <v>-1.27968022568996</v>
      </c>
      <c r="Y7187">
        <v>-0.46136645947347799</v>
      </c>
      <c r="Z7187">
        <v>-1.59286447842595</v>
      </c>
      <c r="AA7187">
        <v>0.83455100372511404</v>
      </c>
      <c r="AB7187">
        <v>1.77947820794222</v>
      </c>
      <c r="AC7187">
        <v>4.6900059101115797E-2</v>
      </c>
      <c r="AD7187">
        <v>5.2609539974982199E-3</v>
      </c>
      <c r="AE7187">
        <v>1</v>
      </c>
      <c r="AF7187">
        <v>0</v>
      </c>
      <c r="AG7187">
        <v>0</v>
      </c>
      <c r="AH7187">
        <v>0</v>
      </c>
    </row>
    <row r="7188" spans="1:34" x14ac:dyDescent="0.2">
      <c r="A7188">
        <v>7186</v>
      </c>
      <c r="B7188">
        <v>719</v>
      </c>
      <c r="C7188">
        <v>898</v>
      </c>
      <c r="D7188" t="s">
        <v>2557</v>
      </c>
      <c r="E7188">
        <f t="shared" si="223"/>
        <v>360</v>
      </c>
      <c r="F7188" s="42">
        <f t="shared" si="224"/>
        <v>359</v>
      </c>
      <c r="H7188" t="s">
        <v>2551</v>
      </c>
      <c r="I7188">
        <v>0</v>
      </c>
      <c r="J7188">
        <v>1</v>
      </c>
      <c r="K7188">
        <v>0</v>
      </c>
      <c r="S7188">
        <v>-0.77842400828376401</v>
      </c>
      <c r="T7188">
        <v>-1.39743389867481</v>
      </c>
      <c r="U7188">
        <v>2.9414633832639101</v>
      </c>
      <c r="V7188">
        <v>5.4688210931282599</v>
      </c>
      <c r="W7188">
        <v>-0.94848998178857802</v>
      </c>
      <c r="X7188">
        <v>-1.33773727486585</v>
      </c>
      <c r="Y7188">
        <v>-0.78813566377921696</v>
      </c>
      <c r="Z7188">
        <v>-0.56629284753670905</v>
      </c>
      <c r="AA7188">
        <v>1.17630118423723</v>
      </c>
      <c r="AB7188">
        <v>2.0630087473455099</v>
      </c>
      <c r="AC7188">
        <v>1.8477757178289101E-3</v>
      </c>
      <c r="AD7188">
        <v>1.15565807044647E-2</v>
      </c>
      <c r="AE7188">
        <v>1</v>
      </c>
      <c r="AF7188">
        <v>0</v>
      </c>
      <c r="AG7188">
        <v>1</v>
      </c>
      <c r="AH7188">
        <v>1</v>
      </c>
    </row>
    <row r="7189" spans="1:34" x14ac:dyDescent="0.2">
      <c r="A7189">
        <v>7187</v>
      </c>
      <c r="B7189">
        <v>719</v>
      </c>
      <c r="C7189">
        <v>899</v>
      </c>
      <c r="D7189" t="s">
        <v>2557</v>
      </c>
      <c r="E7189">
        <f t="shared" si="223"/>
        <v>360</v>
      </c>
      <c r="F7189" s="42">
        <f t="shared" si="224"/>
        <v>359</v>
      </c>
      <c r="H7189" t="s">
        <v>2552</v>
      </c>
      <c r="I7189">
        <v>1</v>
      </c>
      <c r="J7189">
        <v>1</v>
      </c>
      <c r="K7189">
        <v>0</v>
      </c>
      <c r="S7189">
        <v>-0.63583674869732898</v>
      </c>
      <c r="T7189">
        <v>-1.2115760062244201</v>
      </c>
      <c r="U7189">
        <v>2.3519690802786499</v>
      </c>
      <c r="V7189">
        <v>4.3956112362747399</v>
      </c>
      <c r="W7189">
        <v>-0.42909380833417099</v>
      </c>
      <c r="X7189">
        <v>-1.4945101805940399</v>
      </c>
      <c r="Y7189">
        <v>-0.41792917188696199</v>
      </c>
      <c r="Z7189">
        <v>-1.9090905543338701</v>
      </c>
      <c r="AA7189">
        <v>0.89810013382944898</v>
      </c>
      <c r="AB7189">
        <v>1.6501310122489801</v>
      </c>
      <c r="AC7189">
        <v>6.0871306136080203E-2</v>
      </c>
      <c r="AD7189">
        <v>5.0922531226660003E-4</v>
      </c>
      <c r="AE7189">
        <v>1</v>
      </c>
      <c r="AF7189">
        <v>0</v>
      </c>
      <c r="AG7189">
        <v>0</v>
      </c>
      <c r="AH7189">
        <v>0</v>
      </c>
    </row>
    <row r="7190" spans="1:34" x14ac:dyDescent="0.2">
      <c r="A7190">
        <v>7188</v>
      </c>
      <c r="B7190">
        <v>719</v>
      </c>
      <c r="C7190">
        <v>899</v>
      </c>
      <c r="D7190" t="s">
        <v>2557</v>
      </c>
      <c r="E7190">
        <f t="shared" si="223"/>
        <v>360</v>
      </c>
      <c r="F7190" s="42">
        <f t="shared" si="224"/>
        <v>359</v>
      </c>
      <c r="H7190" t="s">
        <v>2553</v>
      </c>
      <c r="I7190">
        <v>0</v>
      </c>
      <c r="J7190">
        <v>1</v>
      </c>
      <c r="K7190">
        <v>0</v>
      </c>
      <c r="S7190">
        <v>0.20489154587267</v>
      </c>
      <c r="T7190">
        <v>0.37720227548611102</v>
      </c>
      <c r="U7190">
        <v>2.7410969781922199</v>
      </c>
      <c r="V7190">
        <v>4.8106844559425799</v>
      </c>
      <c r="W7190">
        <v>0.30760769806251698</v>
      </c>
      <c r="X7190">
        <v>0.30236370428147602</v>
      </c>
      <c r="Y7190">
        <v>0.60620134298931805</v>
      </c>
      <c r="Z7190">
        <v>-0.210555773259925</v>
      </c>
      <c r="AA7190">
        <v>0.93394067933320701</v>
      </c>
      <c r="AB7190">
        <v>2.0092602966436202</v>
      </c>
      <c r="AC7190">
        <v>0.194218569319864</v>
      </c>
      <c r="AD7190">
        <v>0.55174387246685996</v>
      </c>
      <c r="AE7190">
        <v>1</v>
      </c>
      <c r="AF7190">
        <v>0</v>
      </c>
      <c r="AG7190">
        <v>1</v>
      </c>
      <c r="AH7190">
        <v>1</v>
      </c>
    </row>
    <row r="7191" spans="1:34" x14ac:dyDescent="0.2">
      <c r="A7191">
        <v>7189</v>
      </c>
      <c r="B7191">
        <v>719</v>
      </c>
      <c r="C7191">
        <v>900</v>
      </c>
      <c r="D7191" t="s">
        <v>2557</v>
      </c>
      <c r="E7191">
        <f t="shared" si="223"/>
        <v>360</v>
      </c>
      <c r="F7191" s="42">
        <f t="shared" si="224"/>
        <v>359</v>
      </c>
      <c r="H7191" t="s">
        <v>2554</v>
      </c>
      <c r="I7191">
        <v>1</v>
      </c>
      <c r="J7191">
        <v>1</v>
      </c>
      <c r="K7191">
        <v>0</v>
      </c>
      <c r="S7191">
        <v>0.66718344384571504</v>
      </c>
      <c r="T7191">
        <v>1.0487104900281801</v>
      </c>
      <c r="U7191">
        <v>3.41844397073146</v>
      </c>
      <c r="V7191">
        <v>5.3165837584876998</v>
      </c>
      <c r="W7191">
        <v>0.92865140142582603</v>
      </c>
      <c r="X7191">
        <v>0.68765261881515605</v>
      </c>
      <c r="Y7191">
        <v>0.90228139700793797</v>
      </c>
      <c r="Z7191">
        <v>0.61180839463840897</v>
      </c>
      <c r="AA7191">
        <v>1.39500999391999</v>
      </c>
      <c r="AB7191">
        <v>2.1421339008070999</v>
      </c>
      <c r="AC7191">
        <v>9.5865766508004702E-3</v>
      </c>
      <c r="AD7191">
        <v>0.20567489191118499</v>
      </c>
      <c r="AE7191">
        <v>1</v>
      </c>
      <c r="AF7191">
        <v>0</v>
      </c>
      <c r="AG7191">
        <v>1</v>
      </c>
      <c r="AH7191">
        <v>1</v>
      </c>
    </row>
    <row r="7192" spans="1:34" x14ac:dyDescent="0.2">
      <c r="A7192">
        <v>7190</v>
      </c>
      <c r="B7192">
        <v>719</v>
      </c>
      <c r="C7192">
        <v>900</v>
      </c>
      <c r="D7192" t="s">
        <v>2557</v>
      </c>
      <c r="E7192">
        <f t="shared" si="223"/>
        <v>360</v>
      </c>
      <c r="F7192" s="42">
        <f t="shared" si="224"/>
        <v>359</v>
      </c>
      <c r="H7192" t="s">
        <v>2555</v>
      </c>
      <c r="I7192">
        <v>0</v>
      </c>
      <c r="J7192">
        <v>1</v>
      </c>
      <c r="K7192">
        <v>0</v>
      </c>
      <c r="S7192">
        <v>0.79794542223680798</v>
      </c>
      <c r="T7192">
        <v>0.34907908546496502</v>
      </c>
      <c r="U7192">
        <v>2.5573967379750702</v>
      </c>
      <c r="V7192">
        <v>0.72157131448564704</v>
      </c>
      <c r="W7192">
        <v>0.66587082022184396</v>
      </c>
      <c r="X7192">
        <v>0.32123603712609899</v>
      </c>
      <c r="Y7192">
        <v>0.71951853524952203</v>
      </c>
      <c r="Z7192">
        <v>0.34704367645977102</v>
      </c>
      <c r="AA7192">
        <v>0.92060505808443605</v>
      </c>
      <c r="AB7192">
        <v>0.27003908018094402</v>
      </c>
      <c r="AC7192">
        <v>5.0138951546370297E-3</v>
      </c>
      <c r="AD7192">
        <v>7.7416168591565698E-6</v>
      </c>
      <c r="AE7192">
        <v>0</v>
      </c>
      <c r="AF7192">
        <v>1</v>
      </c>
      <c r="AG7192">
        <v>0</v>
      </c>
      <c r="AH7192">
        <v>1</v>
      </c>
    </row>
    <row r="7193" spans="1:34" x14ac:dyDescent="0.2">
      <c r="A7193">
        <v>7191</v>
      </c>
      <c r="B7193">
        <v>720</v>
      </c>
      <c r="C7193">
        <v>896</v>
      </c>
      <c r="D7193" t="s">
        <v>2558</v>
      </c>
      <c r="E7193">
        <f t="shared" si="223"/>
        <v>360</v>
      </c>
      <c r="F7193" s="42">
        <f t="shared" si="224"/>
        <v>360</v>
      </c>
      <c r="H7193" t="s">
        <v>2546</v>
      </c>
      <c r="I7193">
        <v>1</v>
      </c>
      <c r="J7193">
        <v>0</v>
      </c>
      <c r="K7193">
        <v>0</v>
      </c>
      <c r="S7193">
        <v>0.15711557789472899</v>
      </c>
      <c r="T7193">
        <v>0.26507650678282602</v>
      </c>
      <c r="U7193">
        <v>2.5111213157651902</v>
      </c>
      <c r="V7193">
        <v>4.5413969421386602</v>
      </c>
      <c r="W7193">
        <v>7.7498028950896705E-2</v>
      </c>
      <c r="X7193">
        <v>0.407956635068082</v>
      </c>
      <c r="Y7193">
        <v>-0.105692895277104</v>
      </c>
      <c r="Z7193">
        <v>0.630047924509611</v>
      </c>
      <c r="AA7193">
        <v>1.0183664529560299</v>
      </c>
      <c r="AB7193">
        <v>1.95785823576812</v>
      </c>
      <c r="AC7193">
        <v>0.76328622381328404</v>
      </c>
      <c r="AD7193">
        <v>0.41028351420285802</v>
      </c>
      <c r="AE7193">
        <v>1</v>
      </c>
      <c r="AF7193">
        <v>0</v>
      </c>
      <c r="AG7193">
        <v>0</v>
      </c>
      <c r="AH7193">
        <v>0</v>
      </c>
    </row>
    <row r="7194" spans="1:34" x14ac:dyDescent="0.2">
      <c r="A7194">
        <v>7192</v>
      </c>
      <c r="B7194">
        <v>720</v>
      </c>
      <c r="C7194">
        <v>896</v>
      </c>
      <c r="D7194" t="s">
        <v>2558</v>
      </c>
      <c r="E7194">
        <f t="shared" si="223"/>
        <v>360</v>
      </c>
      <c r="F7194" s="42">
        <f t="shared" si="224"/>
        <v>360</v>
      </c>
      <c r="H7194" t="s">
        <v>2547</v>
      </c>
      <c r="I7194">
        <v>0</v>
      </c>
      <c r="J7194">
        <v>0</v>
      </c>
      <c r="K7194">
        <v>0</v>
      </c>
      <c r="S7194">
        <v>0.59719897015020296</v>
      </c>
      <c r="T7194">
        <v>0.24251631422040101</v>
      </c>
      <c r="U7194">
        <v>2.3289754673605798</v>
      </c>
      <c r="V7194">
        <v>0.77173089349407598</v>
      </c>
      <c r="W7194">
        <v>0.45050390775381299</v>
      </c>
      <c r="X7194">
        <v>8.4646130434236994E-2</v>
      </c>
      <c r="Y7194">
        <v>0.49211553145419201</v>
      </c>
      <c r="Z7194">
        <v>7.5293764373362104E-2</v>
      </c>
      <c r="AA7194">
        <v>0.89512772834188603</v>
      </c>
      <c r="AB7194">
        <v>0.32556356310466</v>
      </c>
      <c r="AC7194">
        <v>4.85424090755927E-2</v>
      </c>
      <c r="AD7194">
        <v>0.30468550139350697</v>
      </c>
      <c r="AE7194">
        <v>0</v>
      </c>
      <c r="AF7194">
        <v>1</v>
      </c>
      <c r="AG7194">
        <v>1</v>
      </c>
      <c r="AH7194">
        <v>0</v>
      </c>
    </row>
    <row r="7195" spans="1:34" x14ac:dyDescent="0.2">
      <c r="A7195">
        <v>7193</v>
      </c>
      <c r="B7195">
        <v>720</v>
      </c>
      <c r="C7195">
        <v>897</v>
      </c>
      <c r="D7195" t="s">
        <v>2558</v>
      </c>
      <c r="E7195">
        <f t="shared" si="223"/>
        <v>360</v>
      </c>
      <c r="F7195" s="42">
        <f t="shared" si="224"/>
        <v>360</v>
      </c>
      <c r="H7195" t="s">
        <v>2548</v>
      </c>
      <c r="I7195">
        <v>1</v>
      </c>
      <c r="J7195">
        <v>0</v>
      </c>
      <c r="K7195">
        <v>0</v>
      </c>
      <c r="S7195">
        <v>0.76282527256989896</v>
      </c>
      <c r="T7195">
        <v>1.4542476739142201</v>
      </c>
      <c r="U7195">
        <v>2.9672677811467998</v>
      </c>
      <c r="V7195">
        <v>5.0378954877886102</v>
      </c>
      <c r="W7195">
        <v>0.71947533011770204</v>
      </c>
      <c r="X7195">
        <v>1.0015027361289</v>
      </c>
      <c r="Y7195">
        <v>0.77635100579391603</v>
      </c>
      <c r="Z7195">
        <v>0.84469465895557105</v>
      </c>
      <c r="AA7195">
        <v>1.2234321757775</v>
      </c>
      <c r="AB7195">
        <v>1.90055465873469</v>
      </c>
      <c r="AC7195">
        <v>2.1630276537707199E-2</v>
      </c>
      <c r="AD7195">
        <v>3.9072440828732499E-2</v>
      </c>
      <c r="AE7195">
        <v>1</v>
      </c>
      <c r="AF7195">
        <v>0</v>
      </c>
      <c r="AG7195">
        <v>1</v>
      </c>
      <c r="AH7195">
        <v>1</v>
      </c>
    </row>
    <row r="7196" spans="1:34" x14ac:dyDescent="0.2">
      <c r="A7196">
        <v>7194</v>
      </c>
      <c r="B7196">
        <v>720</v>
      </c>
      <c r="C7196">
        <v>897</v>
      </c>
      <c r="D7196" t="s">
        <v>2558</v>
      </c>
      <c r="E7196">
        <f t="shared" si="223"/>
        <v>360</v>
      </c>
      <c r="F7196" s="42">
        <f t="shared" si="224"/>
        <v>360</v>
      </c>
      <c r="H7196" t="s">
        <v>2549</v>
      </c>
      <c r="I7196">
        <v>0</v>
      </c>
      <c r="J7196">
        <v>0</v>
      </c>
      <c r="K7196">
        <v>0</v>
      </c>
      <c r="S7196">
        <v>-0.47995904705021503</v>
      </c>
      <c r="T7196">
        <v>-0.82686254579124296</v>
      </c>
      <c r="U7196">
        <v>3.2285016434034302</v>
      </c>
      <c r="V7196">
        <v>5.9679597516606204</v>
      </c>
      <c r="W7196">
        <v>-0.18317531867859099</v>
      </c>
      <c r="X7196">
        <v>-0.29319565709819601</v>
      </c>
      <c r="Y7196">
        <v>-0.32692695304840902</v>
      </c>
      <c r="Z7196">
        <v>-0.26575779317083797</v>
      </c>
      <c r="AA7196">
        <v>1.1501269241353</v>
      </c>
      <c r="AB7196">
        <v>2.1128880145655402</v>
      </c>
      <c r="AC7196">
        <v>0.52882164621154604</v>
      </c>
      <c r="AD7196">
        <v>0.58309279736002495</v>
      </c>
      <c r="AE7196">
        <v>1</v>
      </c>
      <c r="AF7196">
        <v>0</v>
      </c>
      <c r="AG7196">
        <v>1</v>
      </c>
      <c r="AH7196">
        <v>1</v>
      </c>
    </row>
    <row r="7197" spans="1:34" x14ac:dyDescent="0.2">
      <c r="A7197">
        <v>7195</v>
      </c>
      <c r="B7197">
        <v>720</v>
      </c>
      <c r="C7197">
        <v>898</v>
      </c>
      <c r="D7197" t="s">
        <v>2558</v>
      </c>
      <c r="E7197">
        <f t="shared" si="223"/>
        <v>360</v>
      </c>
      <c r="F7197" s="42">
        <f t="shared" si="224"/>
        <v>360</v>
      </c>
      <c r="H7197" t="s">
        <v>2550</v>
      </c>
      <c r="I7197">
        <v>1</v>
      </c>
      <c r="J7197">
        <v>0</v>
      </c>
      <c r="K7197">
        <v>0</v>
      </c>
      <c r="S7197">
        <v>-0.62057437747716904</v>
      </c>
      <c r="T7197">
        <v>-1.03603759699058</v>
      </c>
      <c r="U7197">
        <v>2.3534226056654002</v>
      </c>
      <c r="V7197">
        <v>4.4060569155715799</v>
      </c>
      <c r="W7197">
        <v>-0.423190500341385</v>
      </c>
      <c r="X7197">
        <v>-1.27968022568996</v>
      </c>
      <c r="Y7197">
        <v>-0.46136645947347799</v>
      </c>
      <c r="Z7197">
        <v>-1.59286447842595</v>
      </c>
      <c r="AA7197">
        <v>0.83455100372511404</v>
      </c>
      <c r="AB7197">
        <v>1.77947820794222</v>
      </c>
      <c r="AC7197">
        <v>4.6900059101115797E-2</v>
      </c>
      <c r="AD7197">
        <v>5.2609539974982199E-3</v>
      </c>
      <c r="AE7197">
        <v>1</v>
      </c>
      <c r="AF7197">
        <v>0</v>
      </c>
      <c r="AG7197">
        <v>0</v>
      </c>
      <c r="AH7197">
        <v>0</v>
      </c>
    </row>
    <row r="7198" spans="1:34" x14ac:dyDescent="0.2">
      <c r="A7198">
        <v>7196</v>
      </c>
      <c r="B7198">
        <v>720</v>
      </c>
      <c r="C7198">
        <v>898</v>
      </c>
      <c r="D7198" t="s">
        <v>2558</v>
      </c>
      <c r="E7198">
        <f t="shared" si="223"/>
        <v>360</v>
      </c>
      <c r="F7198" s="42">
        <f t="shared" si="224"/>
        <v>360</v>
      </c>
      <c r="H7198" t="s">
        <v>2551</v>
      </c>
      <c r="I7198">
        <v>0</v>
      </c>
      <c r="J7198">
        <v>0</v>
      </c>
      <c r="K7198">
        <v>0</v>
      </c>
      <c r="S7198">
        <v>-0.77842400828376401</v>
      </c>
      <c r="T7198">
        <v>-1.39743389867481</v>
      </c>
      <c r="U7198">
        <v>2.9414633832639101</v>
      </c>
      <c r="V7198">
        <v>5.4688210931282599</v>
      </c>
      <c r="W7198">
        <v>-0.94848998178857802</v>
      </c>
      <c r="X7198">
        <v>-1.33773727486585</v>
      </c>
      <c r="Y7198">
        <v>-0.78813566377921696</v>
      </c>
      <c r="Z7198">
        <v>-0.56629284753670905</v>
      </c>
      <c r="AA7198">
        <v>1.17630118423723</v>
      </c>
      <c r="AB7198">
        <v>2.0630087473455099</v>
      </c>
      <c r="AC7198">
        <v>1.8477757178289101E-3</v>
      </c>
      <c r="AD7198">
        <v>1.15565807044647E-2</v>
      </c>
      <c r="AE7198">
        <v>1</v>
      </c>
      <c r="AF7198">
        <v>0</v>
      </c>
      <c r="AG7198">
        <v>1</v>
      </c>
      <c r="AH7198">
        <v>1</v>
      </c>
    </row>
    <row r="7199" spans="1:34" x14ac:dyDescent="0.2">
      <c r="A7199">
        <v>7197</v>
      </c>
      <c r="B7199">
        <v>720</v>
      </c>
      <c r="C7199">
        <v>899</v>
      </c>
      <c r="D7199" t="s">
        <v>2558</v>
      </c>
      <c r="E7199">
        <f t="shared" si="223"/>
        <v>360</v>
      </c>
      <c r="F7199" s="42">
        <f t="shared" si="224"/>
        <v>360</v>
      </c>
      <c r="H7199" t="s">
        <v>2552</v>
      </c>
      <c r="I7199">
        <v>1</v>
      </c>
      <c r="J7199">
        <v>0</v>
      </c>
      <c r="K7199">
        <v>0</v>
      </c>
      <c r="S7199">
        <v>-0.63583674869732898</v>
      </c>
      <c r="T7199">
        <v>-1.2115760062244201</v>
      </c>
      <c r="U7199">
        <v>2.3519690802786499</v>
      </c>
      <c r="V7199">
        <v>4.3956112362747399</v>
      </c>
      <c r="W7199">
        <v>-0.42909380833417099</v>
      </c>
      <c r="X7199">
        <v>-1.4945101805940399</v>
      </c>
      <c r="Y7199">
        <v>-0.41792917188696199</v>
      </c>
      <c r="Z7199">
        <v>-1.9090905543338701</v>
      </c>
      <c r="AA7199">
        <v>0.89810013382944898</v>
      </c>
      <c r="AB7199">
        <v>1.6501310122489801</v>
      </c>
      <c r="AC7199">
        <v>6.0871306136080203E-2</v>
      </c>
      <c r="AD7199">
        <v>5.0922531226660003E-4</v>
      </c>
      <c r="AE7199">
        <v>1</v>
      </c>
      <c r="AF7199">
        <v>0</v>
      </c>
      <c r="AG7199">
        <v>0</v>
      </c>
      <c r="AH7199">
        <v>0</v>
      </c>
    </row>
    <row r="7200" spans="1:34" x14ac:dyDescent="0.2">
      <c r="A7200">
        <v>7198</v>
      </c>
      <c r="B7200">
        <v>720</v>
      </c>
      <c r="C7200">
        <v>899</v>
      </c>
      <c r="D7200" t="s">
        <v>2558</v>
      </c>
      <c r="E7200">
        <f t="shared" si="223"/>
        <v>360</v>
      </c>
      <c r="F7200" s="42">
        <f t="shared" si="224"/>
        <v>360</v>
      </c>
      <c r="H7200" t="s">
        <v>2553</v>
      </c>
      <c r="I7200">
        <v>0</v>
      </c>
      <c r="J7200">
        <v>0</v>
      </c>
      <c r="K7200">
        <v>0</v>
      </c>
      <c r="S7200">
        <v>0.20489154587267</v>
      </c>
      <c r="T7200">
        <v>0.37720227548611102</v>
      </c>
      <c r="U7200">
        <v>2.7410969781922199</v>
      </c>
      <c r="V7200">
        <v>4.8106844559425799</v>
      </c>
      <c r="W7200">
        <v>0.30760769806251698</v>
      </c>
      <c r="X7200">
        <v>0.30236370428147602</v>
      </c>
      <c r="Y7200">
        <v>0.60620134298931805</v>
      </c>
      <c r="Z7200">
        <v>-0.210555773259925</v>
      </c>
      <c r="AA7200">
        <v>0.93394067933320701</v>
      </c>
      <c r="AB7200">
        <v>2.0092602966436202</v>
      </c>
      <c r="AC7200">
        <v>0.194218569319864</v>
      </c>
      <c r="AD7200">
        <v>0.55174387246685996</v>
      </c>
      <c r="AE7200">
        <v>1</v>
      </c>
      <c r="AF7200">
        <v>0</v>
      </c>
      <c r="AG7200">
        <v>1</v>
      </c>
      <c r="AH7200">
        <v>1</v>
      </c>
    </row>
    <row r="7201" spans="1:34" x14ac:dyDescent="0.2">
      <c r="A7201">
        <v>7199</v>
      </c>
      <c r="B7201">
        <v>720</v>
      </c>
      <c r="C7201">
        <v>900</v>
      </c>
      <c r="D7201" t="s">
        <v>2558</v>
      </c>
      <c r="E7201">
        <f t="shared" si="223"/>
        <v>360</v>
      </c>
      <c r="F7201" s="42">
        <f t="shared" si="224"/>
        <v>360</v>
      </c>
      <c r="H7201" t="s">
        <v>2554</v>
      </c>
      <c r="I7201">
        <v>1</v>
      </c>
      <c r="J7201">
        <v>0</v>
      </c>
      <c r="K7201">
        <v>0</v>
      </c>
      <c r="S7201">
        <v>0.66718344384571504</v>
      </c>
      <c r="T7201">
        <v>1.0487104900281801</v>
      </c>
      <c r="U7201">
        <v>3.41844397073146</v>
      </c>
      <c r="V7201">
        <v>5.3165837584876998</v>
      </c>
      <c r="W7201">
        <v>0.92865140142582603</v>
      </c>
      <c r="X7201">
        <v>0.68765261881515605</v>
      </c>
      <c r="Y7201">
        <v>0.90228139700793797</v>
      </c>
      <c r="Z7201">
        <v>0.61180839463840897</v>
      </c>
      <c r="AA7201">
        <v>1.39500999391999</v>
      </c>
      <c r="AB7201">
        <v>2.1421339008070999</v>
      </c>
      <c r="AC7201">
        <v>9.5865766508004702E-3</v>
      </c>
      <c r="AD7201">
        <v>0.20567489191118499</v>
      </c>
      <c r="AE7201">
        <v>1</v>
      </c>
      <c r="AF7201">
        <v>0</v>
      </c>
      <c r="AG7201">
        <v>1</v>
      </c>
      <c r="AH7201">
        <v>1</v>
      </c>
    </row>
    <row r="7202" spans="1:34" x14ac:dyDescent="0.2">
      <c r="A7202">
        <v>7200</v>
      </c>
      <c r="B7202">
        <v>720</v>
      </c>
      <c r="C7202">
        <v>900</v>
      </c>
      <c r="D7202" t="s">
        <v>2558</v>
      </c>
      <c r="E7202">
        <f t="shared" si="223"/>
        <v>360</v>
      </c>
      <c r="F7202" s="42">
        <f t="shared" si="224"/>
        <v>360</v>
      </c>
      <c r="H7202" t="s">
        <v>2555</v>
      </c>
      <c r="I7202">
        <v>0</v>
      </c>
      <c r="J7202">
        <v>0</v>
      </c>
      <c r="K7202">
        <v>0</v>
      </c>
      <c r="S7202">
        <v>0.79794542223680798</v>
      </c>
      <c r="T7202">
        <v>0.34907908546496502</v>
      </c>
      <c r="U7202">
        <v>2.5573967379750702</v>
      </c>
      <c r="V7202">
        <v>0.72157131448564704</v>
      </c>
      <c r="W7202">
        <v>0.66587082022184396</v>
      </c>
      <c r="X7202">
        <v>0.32123603712609899</v>
      </c>
      <c r="Y7202">
        <v>0.71951853524952203</v>
      </c>
      <c r="Z7202">
        <v>0.34704367645977102</v>
      </c>
      <c r="AA7202">
        <v>0.92060505808443605</v>
      </c>
      <c r="AB7202">
        <v>0.27003908018094402</v>
      </c>
      <c r="AC7202">
        <v>5.0138951546370297E-3</v>
      </c>
      <c r="AD7202">
        <v>7.7416168591565698E-6</v>
      </c>
      <c r="AE7202">
        <v>0</v>
      </c>
      <c r="AF7202">
        <v>1</v>
      </c>
      <c r="AG7202">
        <v>0</v>
      </c>
      <c r="AH7202">
        <v>1</v>
      </c>
    </row>
    <row r="7203" spans="1:34" x14ac:dyDescent="0.2">
      <c r="A7203">
        <v>7201</v>
      </c>
      <c r="B7203">
        <v>721</v>
      </c>
      <c r="C7203">
        <v>901</v>
      </c>
      <c r="D7203" t="s">
        <v>2559</v>
      </c>
      <c r="E7203">
        <f t="shared" si="223"/>
        <v>360</v>
      </c>
      <c r="F7203" s="42">
        <f t="shared" si="224"/>
        <v>361</v>
      </c>
      <c r="H7203" t="s">
        <v>2560</v>
      </c>
      <c r="I7203">
        <v>1</v>
      </c>
      <c r="J7203">
        <v>1</v>
      </c>
      <c r="K7203">
        <v>1</v>
      </c>
      <c r="S7203">
        <v>0.33121318329358501</v>
      </c>
      <c r="T7203">
        <v>0.62933858036616097</v>
      </c>
      <c r="U7203">
        <v>2.8200927034486098</v>
      </c>
      <c r="V7203">
        <v>5.4238184530180202</v>
      </c>
      <c r="W7203">
        <v>0.37691124533564602</v>
      </c>
      <c r="X7203">
        <v>-0.38335938105119999</v>
      </c>
      <c r="Y7203">
        <v>0.26845258226337598</v>
      </c>
      <c r="Z7203">
        <v>-0.17837334857294199</v>
      </c>
      <c r="AA7203">
        <v>1.2426832875537299</v>
      </c>
      <c r="AB7203">
        <v>2.31096552462281</v>
      </c>
      <c r="AC7203">
        <v>0.23159768737678099</v>
      </c>
      <c r="AD7203">
        <v>0.51186568244729003</v>
      </c>
      <c r="AE7203">
        <v>1</v>
      </c>
      <c r="AF7203">
        <v>0</v>
      </c>
      <c r="AG7203">
        <v>1</v>
      </c>
      <c r="AH7203">
        <v>1</v>
      </c>
    </row>
    <row r="7204" spans="1:34" x14ac:dyDescent="0.2">
      <c r="A7204">
        <v>7202</v>
      </c>
      <c r="B7204">
        <v>721</v>
      </c>
      <c r="C7204">
        <v>901</v>
      </c>
      <c r="D7204" t="s">
        <v>2559</v>
      </c>
      <c r="E7204">
        <f t="shared" si="223"/>
        <v>360</v>
      </c>
      <c r="F7204" s="42">
        <f t="shared" si="224"/>
        <v>361</v>
      </c>
      <c r="H7204" t="s">
        <v>2561</v>
      </c>
      <c r="I7204">
        <v>0</v>
      </c>
      <c r="J7204">
        <v>1</v>
      </c>
      <c r="K7204">
        <v>1</v>
      </c>
      <c r="S7204">
        <v>-0.86421978246653497</v>
      </c>
      <c r="T7204">
        <v>-1.5628045103313399</v>
      </c>
      <c r="U7204">
        <v>2.76032812590711</v>
      </c>
      <c r="V7204">
        <v>4.9515508944468696</v>
      </c>
      <c r="W7204">
        <v>-0.84120882542890896</v>
      </c>
      <c r="X7204">
        <v>-1.4220319551930301</v>
      </c>
      <c r="Y7204">
        <v>-0.92479077419968903</v>
      </c>
      <c r="Z7204">
        <v>-1.1579724289881901</v>
      </c>
      <c r="AA7204">
        <v>1.1801378440864101</v>
      </c>
      <c r="AB7204">
        <v>1.84848484645322</v>
      </c>
      <c r="AC7204">
        <v>5.6576927110280001E-3</v>
      </c>
      <c r="AD7204">
        <v>2.9106087374107599E-3</v>
      </c>
      <c r="AE7204">
        <v>1</v>
      </c>
      <c r="AF7204">
        <v>0</v>
      </c>
      <c r="AG7204">
        <v>0</v>
      </c>
      <c r="AH7204">
        <v>0</v>
      </c>
    </row>
    <row r="7205" spans="1:34" x14ac:dyDescent="0.2">
      <c r="A7205">
        <v>7203</v>
      </c>
      <c r="B7205">
        <v>721</v>
      </c>
      <c r="C7205">
        <v>902</v>
      </c>
      <c r="D7205" t="s">
        <v>2559</v>
      </c>
      <c r="E7205">
        <f t="shared" si="223"/>
        <v>360</v>
      </c>
      <c r="F7205" s="42">
        <f t="shared" si="224"/>
        <v>361</v>
      </c>
      <c r="H7205" t="s">
        <v>2562</v>
      </c>
      <c r="I7205">
        <v>1</v>
      </c>
      <c r="J7205">
        <v>1</v>
      </c>
      <c r="K7205">
        <v>1</v>
      </c>
      <c r="S7205">
        <v>0.59893464646302197</v>
      </c>
      <c r="T7205">
        <v>1.1928109178270501</v>
      </c>
      <c r="U7205">
        <v>2.72474892402533</v>
      </c>
      <c r="V7205">
        <v>5.2092933964107297</v>
      </c>
      <c r="W7205">
        <v>0.67831680024729002</v>
      </c>
      <c r="X7205">
        <v>1.86426195305864</v>
      </c>
      <c r="Y7205">
        <v>0.50137266373635803</v>
      </c>
      <c r="Z7205">
        <v>2.0089113672541901</v>
      </c>
      <c r="AA7205">
        <v>1.1761915487689101</v>
      </c>
      <c r="AB7205">
        <v>2.1724238306470101</v>
      </c>
      <c r="AC7205">
        <v>2.42267845463797E-2</v>
      </c>
      <c r="AD7205">
        <v>9.5532108018597404E-4</v>
      </c>
      <c r="AE7205">
        <v>1</v>
      </c>
      <c r="AF7205">
        <v>0</v>
      </c>
      <c r="AG7205">
        <v>0</v>
      </c>
      <c r="AH7205">
        <v>0</v>
      </c>
    </row>
    <row r="7206" spans="1:34" x14ac:dyDescent="0.2">
      <c r="A7206">
        <v>7204</v>
      </c>
      <c r="B7206">
        <v>721</v>
      </c>
      <c r="C7206">
        <v>902</v>
      </c>
      <c r="D7206" t="s">
        <v>2559</v>
      </c>
      <c r="E7206">
        <f t="shared" si="223"/>
        <v>360</v>
      </c>
      <c r="F7206" s="42">
        <f t="shared" si="224"/>
        <v>361</v>
      </c>
      <c r="H7206" t="s">
        <v>2563</v>
      </c>
      <c r="I7206">
        <v>0</v>
      </c>
      <c r="J7206">
        <v>1</v>
      </c>
      <c r="K7206">
        <v>1</v>
      </c>
      <c r="S7206">
        <v>-8.9196668413933394E-2</v>
      </c>
      <c r="T7206">
        <v>-2.33637822970689E-2</v>
      </c>
      <c r="U7206">
        <v>2.2034263323293999</v>
      </c>
      <c r="V7206">
        <v>0.951881969270572</v>
      </c>
      <c r="W7206">
        <v>-0.45323241330202302</v>
      </c>
      <c r="X7206">
        <v>9.0341057273702799E-2</v>
      </c>
      <c r="Y7206">
        <v>-0.61786386150954598</v>
      </c>
      <c r="Z7206">
        <v>-4.9894844231582096E-3</v>
      </c>
      <c r="AA7206">
        <v>0.91739003829614696</v>
      </c>
      <c r="AB7206">
        <v>0.38752455123121599</v>
      </c>
      <c r="AC7206">
        <v>5.2737536070941303E-2</v>
      </c>
      <c r="AD7206">
        <v>0.35714531500367702</v>
      </c>
      <c r="AE7206">
        <v>0</v>
      </c>
      <c r="AF7206">
        <v>1</v>
      </c>
      <c r="AG7206">
        <v>1</v>
      </c>
      <c r="AH7206">
        <v>0</v>
      </c>
    </row>
    <row r="7207" spans="1:34" x14ac:dyDescent="0.2">
      <c r="A7207">
        <v>7205</v>
      </c>
      <c r="B7207">
        <v>721</v>
      </c>
      <c r="C7207">
        <v>903</v>
      </c>
      <c r="D7207" t="s">
        <v>2559</v>
      </c>
      <c r="E7207">
        <f t="shared" si="223"/>
        <v>360</v>
      </c>
      <c r="F7207" s="42">
        <f t="shared" si="224"/>
        <v>361</v>
      </c>
      <c r="H7207" t="s">
        <v>2564</v>
      </c>
      <c r="I7207">
        <v>1</v>
      </c>
      <c r="J7207">
        <v>1</v>
      </c>
      <c r="K7207">
        <v>1</v>
      </c>
      <c r="S7207">
        <v>1.19317975366721</v>
      </c>
      <c r="T7207">
        <v>0.50509426285450498</v>
      </c>
      <c r="U7207">
        <v>2.7756133666262</v>
      </c>
      <c r="V7207">
        <v>0.85201326576279302</v>
      </c>
      <c r="W7207">
        <v>0.51062021329290896</v>
      </c>
      <c r="X7207">
        <v>0.52321990498815396</v>
      </c>
      <c r="Y7207">
        <v>0.39122899256843902</v>
      </c>
      <c r="Z7207">
        <v>0.57095893902759498</v>
      </c>
      <c r="AA7207">
        <v>0.94133053085943297</v>
      </c>
      <c r="AB7207">
        <v>0.32032303388370398</v>
      </c>
      <c r="AC7207">
        <v>3.3775608297733399E-2</v>
      </c>
      <c r="AD7207">
        <v>3.55845656377491E-9</v>
      </c>
      <c r="AE7207">
        <v>0</v>
      </c>
      <c r="AF7207">
        <v>1</v>
      </c>
      <c r="AG7207">
        <v>0</v>
      </c>
      <c r="AH7207">
        <v>1</v>
      </c>
    </row>
    <row r="7208" spans="1:34" x14ac:dyDescent="0.2">
      <c r="A7208">
        <v>7206</v>
      </c>
      <c r="B7208">
        <v>721</v>
      </c>
      <c r="C7208">
        <v>903</v>
      </c>
      <c r="D7208" t="s">
        <v>2559</v>
      </c>
      <c r="E7208">
        <f t="shared" si="223"/>
        <v>360</v>
      </c>
      <c r="F7208" s="42">
        <f t="shared" si="224"/>
        <v>361</v>
      </c>
      <c r="H7208" t="s">
        <v>2565</v>
      </c>
      <c r="I7208">
        <v>0</v>
      </c>
      <c r="J7208">
        <v>1</v>
      </c>
      <c r="K7208">
        <v>1</v>
      </c>
      <c r="S7208">
        <v>0.79139257030328702</v>
      </c>
      <c r="T7208">
        <v>1.5059140043327599</v>
      </c>
      <c r="U7208">
        <v>3.4350091340020299</v>
      </c>
      <c r="V7208">
        <v>6.5727972368418897</v>
      </c>
      <c r="W7208">
        <v>0.61660028041108395</v>
      </c>
      <c r="X7208">
        <v>2.0189761652104701</v>
      </c>
      <c r="Y7208">
        <v>0.650220419940571</v>
      </c>
      <c r="Z7208">
        <v>3.0865106599410002</v>
      </c>
      <c r="AA7208">
        <v>1.4958989275132399</v>
      </c>
      <c r="AB7208">
        <v>2.6417142909918998</v>
      </c>
      <c r="AC7208">
        <v>0.10506454097273001</v>
      </c>
      <c r="AD7208">
        <v>3.0923446658508201E-3</v>
      </c>
      <c r="AE7208">
        <v>1</v>
      </c>
      <c r="AF7208">
        <v>0</v>
      </c>
      <c r="AG7208">
        <v>0</v>
      </c>
      <c r="AH7208">
        <v>0</v>
      </c>
    </row>
    <row r="7209" spans="1:34" x14ac:dyDescent="0.2">
      <c r="A7209">
        <v>7207</v>
      </c>
      <c r="B7209">
        <v>721</v>
      </c>
      <c r="C7209">
        <v>904</v>
      </c>
      <c r="D7209" t="s">
        <v>2559</v>
      </c>
      <c r="E7209">
        <f t="shared" si="223"/>
        <v>360</v>
      </c>
      <c r="F7209" s="42">
        <f t="shared" si="224"/>
        <v>361</v>
      </c>
      <c r="H7209" t="s">
        <v>2566</v>
      </c>
      <c r="I7209">
        <v>1</v>
      </c>
      <c r="J7209">
        <v>1</v>
      </c>
      <c r="K7209">
        <v>1</v>
      </c>
      <c r="S7209">
        <v>0.23274616652634</v>
      </c>
      <c r="T7209">
        <v>5.0733827907438002E-2</v>
      </c>
      <c r="U7209">
        <v>2.37323208234739</v>
      </c>
      <c r="V7209">
        <v>0.90254977582955398</v>
      </c>
      <c r="W7209">
        <v>-0.19289652101118199</v>
      </c>
      <c r="X7209">
        <v>9.3795901933897696E-2</v>
      </c>
      <c r="Y7209">
        <v>-0.21782519961975699</v>
      </c>
      <c r="Z7209">
        <v>0.14500247158255999</v>
      </c>
      <c r="AA7209">
        <v>0.97996274505847103</v>
      </c>
      <c r="AB7209">
        <v>0.34812123061559802</v>
      </c>
      <c r="AC7209">
        <v>0.43657875664694601</v>
      </c>
      <c r="AD7209">
        <v>0.28756463804148902</v>
      </c>
      <c r="AE7209">
        <v>0</v>
      </c>
      <c r="AF7209">
        <v>1</v>
      </c>
      <c r="AG7209">
        <v>0</v>
      </c>
      <c r="AH7209">
        <v>1</v>
      </c>
    </row>
    <row r="7210" spans="1:34" x14ac:dyDescent="0.2">
      <c r="A7210">
        <v>7208</v>
      </c>
      <c r="B7210">
        <v>721</v>
      </c>
      <c r="C7210">
        <v>904</v>
      </c>
      <c r="D7210" t="s">
        <v>2559</v>
      </c>
      <c r="E7210">
        <f t="shared" si="223"/>
        <v>360</v>
      </c>
      <c r="F7210" s="42">
        <f t="shared" si="224"/>
        <v>361</v>
      </c>
      <c r="H7210" t="s">
        <v>2567</v>
      </c>
      <c r="I7210">
        <v>0</v>
      </c>
      <c r="J7210">
        <v>1</v>
      </c>
      <c r="K7210">
        <v>1</v>
      </c>
      <c r="S7210">
        <v>-0.47054872522130597</v>
      </c>
      <c r="T7210">
        <v>-0.92062495565708002</v>
      </c>
      <c r="U7210">
        <v>2.7746128226863198</v>
      </c>
      <c r="V7210">
        <v>4.8102196071758101</v>
      </c>
      <c r="W7210">
        <v>-0.42897754787324599</v>
      </c>
      <c r="X7210">
        <v>-1.2202805644681101</v>
      </c>
      <c r="Y7210">
        <v>-0.99007223139615597</v>
      </c>
      <c r="Z7210">
        <v>-1.1157357936921899</v>
      </c>
      <c r="AA7210">
        <v>1.1654390156830301</v>
      </c>
      <c r="AB7210">
        <v>1.9708151283837501</v>
      </c>
      <c r="AC7210">
        <v>0.14726138564622099</v>
      </c>
      <c r="AD7210">
        <v>1.5743511851040899E-2</v>
      </c>
      <c r="AE7210">
        <v>1</v>
      </c>
      <c r="AF7210">
        <v>0</v>
      </c>
      <c r="AG7210">
        <v>0</v>
      </c>
      <c r="AH7210">
        <v>0</v>
      </c>
    </row>
    <row r="7211" spans="1:34" x14ac:dyDescent="0.2">
      <c r="A7211">
        <v>7209</v>
      </c>
      <c r="B7211">
        <v>721</v>
      </c>
      <c r="C7211">
        <v>905</v>
      </c>
      <c r="D7211" t="s">
        <v>2559</v>
      </c>
      <c r="E7211">
        <f t="shared" si="223"/>
        <v>360</v>
      </c>
      <c r="F7211" s="42">
        <f t="shared" si="224"/>
        <v>361</v>
      </c>
      <c r="H7211" t="s">
        <v>2568</v>
      </c>
      <c r="I7211">
        <v>1</v>
      </c>
      <c r="J7211">
        <v>1</v>
      </c>
      <c r="K7211">
        <v>1</v>
      </c>
      <c r="S7211">
        <v>0.32897814252646601</v>
      </c>
      <c r="T7211">
        <v>0.141550456725794</v>
      </c>
      <c r="U7211">
        <v>3.1557179753435798</v>
      </c>
      <c r="V7211">
        <v>0.70878783864879702</v>
      </c>
      <c r="W7211">
        <v>0.233761635821396</v>
      </c>
      <c r="X7211">
        <v>0.137778642123425</v>
      </c>
      <c r="Y7211">
        <v>-2.6654783989733901E-3</v>
      </c>
      <c r="Z7211">
        <v>0.16282681358200099</v>
      </c>
      <c r="AA7211">
        <v>1.44009309757689</v>
      </c>
      <c r="AB7211">
        <v>0.253039932566544</v>
      </c>
      <c r="AC7211">
        <v>0.52095361223140502</v>
      </c>
      <c r="AD7211">
        <v>3.3124144470599401E-2</v>
      </c>
      <c r="AE7211">
        <v>0</v>
      </c>
      <c r="AF7211">
        <v>1</v>
      </c>
      <c r="AG7211">
        <v>0</v>
      </c>
      <c r="AH7211">
        <v>1</v>
      </c>
    </row>
    <row r="7212" spans="1:34" x14ac:dyDescent="0.2">
      <c r="A7212">
        <v>7210</v>
      </c>
      <c r="B7212">
        <v>721</v>
      </c>
      <c r="C7212">
        <v>905</v>
      </c>
      <c r="D7212" t="s">
        <v>2559</v>
      </c>
      <c r="E7212">
        <f t="shared" si="223"/>
        <v>360</v>
      </c>
      <c r="F7212" s="42">
        <f t="shared" si="224"/>
        <v>361</v>
      </c>
      <c r="H7212" t="s">
        <v>2569</v>
      </c>
      <c r="I7212">
        <v>0</v>
      </c>
      <c r="J7212">
        <v>1</v>
      </c>
      <c r="K7212">
        <v>1</v>
      </c>
      <c r="S7212">
        <v>-0.55078035267069902</v>
      </c>
      <c r="T7212">
        <v>-1.0849610559696801</v>
      </c>
      <c r="U7212">
        <v>2.23727798834443</v>
      </c>
      <c r="V7212">
        <v>4.1187952629898801</v>
      </c>
      <c r="W7212">
        <v>-0.46853766465593799</v>
      </c>
      <c r="X7212">
        <v>-0.52588172986225401</v>
      </c>
      <c r="Y7212">
        <v>-0.69266614850788599</v>
      </c>
      <c r="Z7212">
        <v>-0.25484427856987302</v>
      </c>
      <c r="AA7212">
        <v>0.864977552592469</v>
      </c>
      <c r="AB7212">
        <v>1.8017563019234299</v>
      </c>
      <c r="AC7212">
        <v>3.40230512414538E-2</v>
      </c>
      <c r="AD7212">
        <v>0.249538914236096</v>
      </c>
      <c r="AE7212">
        <v>1</v>
      </c>
      <c r="AF7212">
        <v>0</v>
      </c>
      <c r="AG7212">
        <v>1</v>
      </c>
      <c r="AH7212">
        <v>1</v>
      </c>
    </row>
    <row r="7213" spans="1:34" x14ac:dyDescent="0.2">
      <c r="A7213">
        <v>7211</v>
      </c>
      <c r="B7213">
        <v>722</v>
      </c>
      <c r="C7213">
        <v>901</v>
      </c>
      <c r="D7213" t="s">
        <v>2570</v>
      </c>
      <c r="E7213">
        <f t="shared" si="223"/>
        <v>360</v>
      </c>
      <c r="F7213" s="42">
        <f t="shared" si="224"/>
        <v>362</v>
      </c>
      <c r="H7213" t="s">
        <v>2560</v>
      </c>
      <c r="I7213">
        <v>1</v>
      </c>
      <c r="J7213">
        <v>0</v>
      </c>
      <c r="K7213">
        <v>1</v>
      </c>
      <c r="S7213">
        <v>0.33121318329358501</v>
      </c>
      <c r="T7213">
        <v>0.62933858036616097</v>
      </c>
      <c r="U7213">
        <v>2.8200927034486098</v>
      </c>
      <c r="V7213">
        <v>5.4238184530180202</v>
      </c>
      <c r="W7213">
        <v>0.37691124533564602</v>
      </c>
      <c r="X7213">
        <v>-0.38335938105119999</v>
      </c>
      <c r="Y7213">
        <v>0.26845258226337598</v>
      </c>
      <c r="Z7213">
        <v>-0.17837334857294199</v>
      </c>
      <c r="AA7213">
        <v>1.2426832875537299</v>
      </c>
      <c r="AB7213">
        <v>2.31096552462281</v>
      </c>
      <c r="AC7213">
        <v>0.23159768737678099</v>
      </c>
      <c r="AD7213">
        <v>0.51186568244729003</v>
      </c>
      <c r="AE7213">
        <v>1</v>
      </c>
      <c r="AF7213">
        <v>0</v>
      </c>
      <c r="AG7213">
        <v>1</v>
      </c>
      <c r="AH7213">
        <v>1</v>
      </c>
    </row>
    <row r="7214" spans="1:34" x14ac:dyDescent="0.2">
      <c r="A7214">
        <v>7212</v>
      </c>
      <c r="B7214">
        <v>722</v>
      </c>
      <c r="C7214">
        <v>901</v>
      </c>
      <c r="D7214" t="s">
        <v>2570</v>
      </c>
      <c r="E7214">
        <f t="shared" si="223"/>
        <v>360</v>
      </c>
      <c r="F7214" s="42">
        <f t="shared" si="224"/>
        <v>362</v>
      </c>
      <c r="H7214" t="s">
        <v>2561</v>
      </c>
      <c r="I7214">
        <v>0</v>
      </c>
      <c r="J7214">
        <v>0</v>
      </c>
      <c r="K7214">
        <v>1</v>
      </c>
      <c r="S7214">
        <v>-0.86421978246653497</v>
      </c>
      <c r="T7214">
        <v>-1.5628045103313399</v>
      </c>
      <c r="U7214">
        <v>2.76032812590711</v>
      </c>
      <c r="V7214">
        <v>4.9515508944468696</v>
      </c>
      <c r="W7214">
        <v>-0.84120882542890896</v>
      </c>
      <c r="X7214">
        <v>-1.4220319551930301</v>
      </c>
      <c r="Y7214">
        <v>-0.92479077419968903</v>
      </c>
      <c r="Z7214">
        <v>-1.1579724289881901</v>
      </c>
      <c r="AA7214">
        <v>1.1801378440864101</v>
      </c>
      <c r="AB7214">
        <v>1.84848484645322</v>
      </c>
      <c r="AC7214">
        <v>5.6576927110280001E-3</v>
      </c>
      <c r="AD7214">
        <v>2.9106087374107599E-3</v>
      </c>
      <c r="AE7214">
        <v>1</v>
      </c>
      <c r="AF7214">
        <v>0</v>
      </c>
      <c r="AG7214">
        <v>0</v>
      </c>
      <c r="AH7214">
        <v>0</v>
      </c>
    </row>
    <row r="7215" spans="1:34" x14ac:dyDescent="0.2">
      <c r="A7215">
        <v>7213</v>
      </c>
      <c r="B7215">
        <v>722</v>
      </c>
      <c r="C7215">
        <v>902</v>
      </c>
      <c r="D7215" t="s">
        <v>2570</v>
      </c>
      <c r="E7215">
        <f t="shared" si="223"/>
        <v>360</v>
      </c>
      <c r="F7215" s="42">
        <f t="shared" si="224"/>
        <v>362</v>
      </c>
      <c r="H7215" t="s">
        <v>2562</v>
      </c>
      <c r="I7215">
        <v>1</v>
      </c>
      <c r="J7215">
        <v>0</v>
      </c>
      <c r="K7215">
        <v>1</v>
      </c>
      <c r="S7215">
        <v>0.59893464646302197</v>
      </c>
      <c r="T7215">
        <v>1.1928109178270501</v>
      </c>
      <c r="U7215">
        <v>2.72474892402533</v>
      </c>
      <c r="V7215">
        <v>5.2092933964107297</v>
      </c>
      <c r="W7215">
        <v>0.67831680024729002</v>
      </c>
      <c r="X7215">
        <v>1.86426195305864</v>
      </c>
      <c r="Y7215">
        <v>0.50137266373635803</v>
      </c>
      <c r="Z7215">
        <v>2.0089113672541901</v>
      </c>
      <c r="AA7215">
        <v>1.1761915487689101</v>
      </c>
      <c r="AB7215">
        <v>2.1724238306470101</v>
      </c>
      <c r="AC7215">
        <v>2.42267845463797E-2</v>
      </c>
      <c r="AD7215">
        <v>9.5532108018597404E-4</v>
      </c>
      <c r="AE7215">
        <v>1</v>
      </c>
      <c r="AF7215">
        <v>0</v>
      </c>
      <c r="AG7215">
        <v>0</v>
      </c>
      <c r="AH7215">
        <v>0</v>
      </c>
    </row>
    <row r="7216" spans="1:34" x14ac:dyDescent="0.2">
      <c r="A7216">
        <v>7214</v>
      </c>
      <c r="B7216">
        <v>722</v>
      </c>
      <c r="C7216">
        <v>902</v>
      </c>
      <c r="D7216" t="s">
        <v>2570</v>
      </c>
      <c r="E7216">
        <f t="shared" si="223"/>
        <v>360</v>
      </c>
      <c r="F7216" s="42">
        <f t="shared" si="224"/>
        <v>362</v>
      </c>
      <c r="H7216" t="s">
        <v>2563</v>
      </c>
      <c r="I7216">
        <v>0</v>
      </c>
      <c r="J7216">
        <v>0</v>
      </c>
      <c r="K7216">
        <v>1</v>
      </c>
      <c r="S7216">
        <v>-8.9196668413933394E-2</v>
      </c>
      <c r="T7216">
        <v>-2.33637822970689E-2</v>
      </c>
      <c r="U7216">
        <v>2.2034263323293999</v>
      </c>
      <c r="V7216">
        <v>0.951881969270572</v>
      </c>
      <c r="W7216">
        <v>-0.45323241330202302</v>
      </c>
      <c r="X7216">
        <v>9.0341057273702799E-2</v>
      </c>
      <c r="Y7216">
        <v>-0.61786386150954598</v>
      </c>
      <c r="Z7216">
        <v>-4.9894844231582096E-3</v>
      </c>
      <c r="AA7216">
        <v>0.91739003829614696</v>
      </c>
      <c r="AB7216">
        <v>0.38752455123121599</v>
      </c>
      <c r="AC7216">
        <v>5.2737536070941303E-2</v>
      </c>
      <c r="AD7216">
        <v>0.35714531500367702</v>
      </c>
      <c r="AE7216">
        <v>0</v>
      </c>
      <c r="AF7216">
        <v>1</v>
      </c>
      <c r="AG7216">
        <v>1</v>
      </c>
      <c r="AH7216">
        <v>0</v>
      </c>
    </row>
    <row r="7217" spans="1:34" x14ac:dyDescent="0.2">
      <c r="A7217">
        <v>7215</v>
      </c>
      <c r="B7217">
        <v>722</v>
      </c>
      <c r="C7217">
        <v>903</v>
      </c>
      <c r="D7217" t="s">
        <v>2570</v>
      </c>
      <c r="E7217">
        <f t="shared" si="223"/>
        <v>360</v>
      </c>
      <c r="F7217" s="42">
        <f t="shared" si="224"/>
        <v>362</v>
      </c>
      <c r="H7217" t="s">
        <v>2564</v>
      </c>
      <c r="I7217">
        <v>1</v>
      </c>
      <c r="J7217">
        <v>0</v>
      </c>
      <c r="K7217">
        <v>1</v>
      </c>
      <c r="S7217">
        <v>1.19317975366721</v>
      </c>
      <c r="T7217">
        <v>0.50509426285450498</v>
      </c>
      <c r="U7217">
        <v>2.7756133666262</v>
      </c>
      <c r="V7217">
        <v>0.85201326576279302</v>
      </c>
      <c r="W7217">
        <v>0.51062021329290896</v>
      </c>
      <c r="X7217">
        <v>0.52321990498815396</v>
      </c>
      <c r="Y7217">
        <v>0.39122899256843902</v>
      </c>
      <c r="Z7217">
        <v>0.57095893902759498</v>
      </c>
      <c r="AA7217">
        <v>0.94133053085943297</v>
      </c>
      <c r="AB7217">
        <v>0.32032303388370398</v>
      </c>
      <c r="AC7217">
        <v>3.3775608297733399E-2</v>
      </c>
      <c r="AD7217">
        <v>3.55845656377491E-9</v>
      </c>
      <c r="AE7217">
        <v>0</v>
      </c>
      <c r="AF7217">
        <v>1</v>
      </c>
      <c r="AG7217">
        <v>0</v>
      </c>
      <c r="AH7217">
        <v>1</v>
      </c>
    </row>
    <row r="7218" spans="1:34" x14ac:dyDescent="0.2">
      <c r="A7218">
        <v>7216</v>
      </c>
      <c r="B7218">
        <v>722</v>
      </c>
      <c r="C7218">
        <v>903</v>
      </c>
      <c r="D7218" t="s">
        <v>2570</v>
      </c>
      <c r="E7218">
        <f t="shared" si="223"/>
        <v>360</v>
      </c>
      <c r="F7218" s="42">
        <f t="shared" si="224"/>
        <v>362</v>
      </c>
      <c r="H7218" t="s">
        <v>2565</v>
      </c>
      <c r="I7218">
        <v>0</v>
      </c>
      <c r="J7218">
        <v>0</v>
      </c>
      <c r="K7218">
        <v>1</v>
      </c>
      <c r="S7218">
        <v>0.79139257030328702</v>
      </c>
      <c r="T7218">
        <v>1.5059140043327599</v>
      </c>
      <c r="U7218">
        <v>3.4350091340020299</v>
      </c>
      <c r="V7218">
        <v>6.5727972368418897</v>
      </c>
      <c r="W7218">
        <v>0.61660028041108395</v>
      </c>
      <c r="X7218">
        <v>2.0189761652104701</v>
      </c>
      <c r="Y7218">
        <v>0.650220419940571</v>
      </c>
      <c r="Z7218">
        <v>3.0865106599410002</v>
      </c>
      <c r="AA7218">
        <v>1.4958989275132399</v>
      </c>
      <c r="AB7218">
        <v>2.6417142909918998</v>
      </c>
      <c r="AC7218">
        <v>0.10506454097273001</v>
      </c>
      <c r="AD7218">
        <v>3.0923446658508201E-3</v>
      </c>
      <c r="AE7218">
        <v>1</v>
      </c>
      <c r="AF7218">
        <v>0</v>
      </c>
      <c r="AG7218">
        <v>0</v>
      </c>
      <c r="AH7218">
        <v>0</v>
      </c>
    </row>
    <row r="7219" spans="1:34" x14ac:dyDescent="0.2">
      <c r="A7219">
        <v>7217</v>
      </c>
      <c r="B7219">
        <v>722</v>
      </c>
      <c r="C7219">
        <v>904</v>
      </c>
      <c r="D7219" t="s">
        <v>2570</v>
      </c>
      <c r="E7219">
        <f t="shared" si="223"/>
        <v>360</v>
      </c>
      <c r="F7219" s="42">
        <f t="shared" si="224"/>
        <v>362</v>
      </c>
      <c r="H7219" t="s">
        <v>2566</v>
      </c>
      <c r="I7219">
        <v>1</v>
      </c>
      <c r="J7219">
        <v>0</v>
      </c>
      <c r="K7219">
        <v>1</v>
      </c>
      <c r="S7219">
        <v>0.23274616652634</v>
      </c>
      <c r="T7219">
        <v>5.0733827907438002E-2</v>
      </c>
      <c r="U7219">
        <v>2.37323208234739</v>
      </c>
      <c r="V7219">
        <v>0.90254977582955398</v>
      </c>
      <c r="W7219">
        <v>-0.19289652101118199</v>
      </c>
      <c r="X7219">
        <v>9.3795901933897696E-2</v>
      </c>
      <c r="Y7219">
        <v>-0.21782519961975699</v>
      </c>
      <c r="Z7219">
        <v>0.14500247158255999</v>
      </c>
      <c r="AA7219">
        <v>0.97996274505847103</v>
      </c>
      <c r="AB7219">
        <v>0.34812123061559802</v>
      </c>
      <c r="AC7219">
        <v>0.43657875664694601</v>
      </c>
      <c r="AD7219">
        <v>0.28756463804148902</v>
      </c>
      <c r="AE7219">
        <v>0</v>
      </c>
      <c r="AF7219">
        <v>1</v>
      </c>
      <c r="AG7219">
        <v>0</v>
      </c>
      <c r="AH7219">
        <v>1</v>
      </c>
    </row>
    <row r="7220" spans="1:34" x14ac:dyDescent="0.2">
      <c r="A7220">
        <v>7218</v>
      </c>
      <c r="B7220">
        <v>722</v>
      </c>
      <c r="C7220">
        <v>904</v>
      </c>
      <c r="D7220" t="s">
        <v>2570</v>
      </c>
      <c r="E7220">
        <f t="shared" si="223"/>
        <v>360</v>
      </c>
      <c r="F7220" s="42">
        <f t="shared" si="224"/>
        <v>362</v>
      </c>
      <c r="H7220" t="s">
        <v>2567</v>
      </c>
      <c r="I7220">
        <v>0</v>
      </c>
      <c r="J7220">
        <v>0</v>
      </c>
      <c r="K7220">
        <v>1</v>
      </c>
      <c r="S7220">
        <v>-0.47054872522130597</v>
      </c>
      <c r="T7220">
        <v>-0.92062495565708002</v>
      </c>
      <c r="U7220">
        <v>2.7746128226863198</v>
      </c>
      <c r="V7220">
        <v>4.8102196071758101</v>
      </c>
      <c r="W7220">
        <v>-0.42897754787324599</v>
      </c>
      <c r="X7220">
        <v>-1.2202805644681101</v>
      </c>
      <c r="Y7220">
        <v>-0.99007223139615597</v>
      </c>
      <c r="Z7220">
        <v>-1.1157357936921899</v>
      </c>
      <c r="AA7220">
        <v>1.1654390156830301</v>
      </c>
      <c r="AB7220">
        <v>1.9708151283837501</v>
      </c>
      <c r="AC7220">
        <v>0.14726138564622099</v>
      </c>
      <c r="AD7220">
        <v>1.5743511851040899E-2</v>
      </c>
      <c r="AE7220">
        <v>1</v>
      </c>
      <c r="AF7220">
        <v>0</v>
      </c>
      <c r="AG7220">
        <v>0</v>
      </c>
      <c r="AH7220">
        <v>0</v>
      </c>
    </row>
    <row r="7221" spans="1:34" x14ac:dyDescent="0.2">
      <c r="A7221">
        <v>7219</v>
      </c>
      <c r="B7221">
        <v>722</v>
      </c>
      <c r="C7221">
        <v>905</v>
      </c>
      <c r="D7221" t="s">
        <v>2570</v>
      </c>
      <c r="E7221">
        <f t="shared" si="223"/>
        <v>360</v>
      </c>
      <c r="F7221" s="42">
        <f t="shared" si="224"/>
        <v>362</v>
      </c>
      <c r="H7221" t="s">
        <v>2568</v>
      </c>
      <c r="I7221">
        <v>1</v>
      </c>
      <c r="J7221">
        <v>0</v>
      </c>
      <c r="K7221">
        <v>1</v>
      </c>
      <c r="S7221">
        <v>0.32897814252646601</v>
      </c>
      <c r="T7221">
        <v>0.141550456725794</v>
      </c>
      <c r="U7221">
        <v>3.1557179753435798</v>
      </c>
      <c r="V7221">
        <v>0.70878783864879702</v>
      </c>
      <c r="W7221">
        <v>0.233761635821396</v>
      </c>
      <c r="X7221">
        <v>0.137778642123425</v>
      </c>
      <c r="Y7221">
        <v>-2.6654783989733901E-3</v>
      </c>
      <c r="Z7221">
        <v>0.16282681358200099</v>
      </c>
      <c r="AA7221">
        <v>1.44009309757689</v>
      </c>
      <c r="AB7221">
        <v>0.253039932566544</v>
      </c>
      <c r="AC7221">
        <v>0.52095361223140502</v>
      </c>
      <c r="AD7221">
        <v>3.3124144470599401E-2</v>
      </c>
      <c r="AE7221">
        <v>0</v>
      </c>
      <c r="AF7221">
        <v>1</v>
      </c>
      <c r="AG7221">
        <v>0</v>
      </c>
      <c r="AH7221">
        <v>1</v>
      </c>
    </row>
    <row r="7222" spans="1:34" x14ac:dyDescent="0.2">
      <c r="A7222">
        <v>7220</v>
      </c>
      <c r="B7222">
        <v>722</v>
      </c>
      <c r="C7222">
        <v>905</v>
      </c>
      <c r="D7222" t="s">
        <v>2570</v>
      </c>
      <c r="E7222">
        <f t="shared" si="223"/>
        <v>360</v>
      </c>
      <c r="F7222" s="42">
        <f t="shared" si="224"/>
        <v>362</v>
      </c>
      <c r="H7222" t="s">
        <v>2569</v>
      </c>
      <c r="I7222">
        <v>0</v>
      </c>
      <c r="J7222">
        <v>0</v>
      </c>
      <c r="K7222">
        <v>1</v>
      </c>
      <c r="S7222">
        <v>-0.55078035267069902</v>
      </c>
      <c r="T7222">
        <v>-1.0849610559696801</v>
      </c>
      <c r="U7222">
        <v>2.23727798834443</v>
      </c>
      <c r="V7222">
        <v>4.1187952629898801</v>
      </c>
      <c r="W7222">
        <v>-0.46853766465593799</v>
      </c>
      <c r="X7222">
        <v>-0.52588172986225401</v>
      </c>
      <c r="Y7222">
        <v>-0.69266614850788599</v>
      </c>
      <c r="Z7222">
        <v>-0.25484427856987302</v>
      </c>
      <c r="AA7222">
        <v>0.864977552592469</v>
      </c>
      <c r="AB7222">
        <v>1.8017563019234299</v>
      </c>
      <c r="AC7222">
        <v>3.40230512414538E-2</v>
      </c>
      <c r="AD7222">
        <v>0.249538914236096</v>
      </c>
      <c r="AE7222">
        <v>1</v>
      </c>
      <c r="AF7222">
        <v>0</v>
      </c>
      <c r="AG7222">
        <v>1</v>
      </c>
      <c r="AH7222">
        <v>1</v>
      </c>
    </row>
    <row r="7223" spans="1:34" x14ac:dyDescent="0.2">
      <c r="A7223">
        <v>7221</v>
      </c>
      <c r="B7223">
        <v>723</v>
      </c>
      <c r="C7223">
        <v>901</v>
      </c>
      <c r="D7223" t="s">
        <v>2571</v>
      </c>
      <c r="E7223">
        <f t="shared" si="223"/>
        <v>362</v>
      </c>
      <c r="F7223" s="42">
        <f t="shared" si="224"/>
        <v>361</v>
      </c>
      <c r="H7223" t="s">
        <v>2560</v>
      </c>
      <c r="I7223">
        <v>1</v>
      </c>
      <c r="J7223">
        <v>1</v>
      </c>
      <c r="K7223">
        <v>0</v>
      </c>
      <c r="S7223">
        <v>0.33121318329358501</v>
      </c>
      <c r="T7223">
        <v>0.62933858036616097</v>
      </c>
      <c r="U7223">
        <v>2.8200927034486098</v>
      </c>
      <c r="V7223">
        <v>5.4238184530180202</v>
      </c>
      <c r="W7223">
        <v>0.37691124533564602</v>
      </c>
      <c r="X7223">
        <v>-0.38335938105119999</v>
      </c>
      <c r="Y7223">
        <v>0.26845258226337598</v>
      </c>
      <c r="Z7223">
        <v>-0.17837334857294199</v>
      </c>
      <c r="AA7223">
        <v>1.2426832875537299</v>
      </c>
      <c r="AB7223">
        <v>2.31096552462281</v>
      </c>
      <c r="AC7223">
        <v>0.23159768737678099</v>
      </c>
      <c r="AD7223">
        <v>0.51186568244729003</v>
      </c>
      <c r="AE7223">
        <v>1</v>
      </c>
      <c r="AF7223">
        <v>0</v>
      </c>
      <c r="AG7223">
        <v>1</v>
      </c>
      <c r="AH7223">
        <v>1</v>
      </c>
    </row>
    <row r="7224" spans="1:34" x14ac:dyDescent="0.2">
      <c r="A7224">
        <v>7222</v>
      </c>
      <c r="B7224">
        <v>723</v>
      </c>
      <c r="C7224">
        <v>901</v>
      </c>
      <c r="D7224" t="s">
        <v>2571</v>
      </c>
      <c r="E7224">
        <f t="shared" si="223"/>
        <v>362</v>
      </c>
      <c r="F7224" s="42">
        <f t="shared" si="224"/>
        <v>361</v>
      </c>
      <c r="H7224" t="s">
        <v>2561</v>
      </c>
      <c r="I7224">
        <v>0</v>
      </c>
      <c r="J7224">
        <v>1</v>
      </c>
      <c r="K7224">
        <v>0</v>
      </c>
      <c r="S7224">
        <v>-0.86421978246653497</v>
      </c>
      <c r="T7224">
        <v>-1.5628045103313399</v>
      </c>
      <c r="U7224">
        <v>2.76032812590711</v>
      </c>
      <c r="V7224">
        <v>4.9515508944468696</v>
      </c>
      <c r="W7224">
        <v>-0.84120882542890896</v>
      </c>
      <c r="X7224">
        <v>-1.4220319551930301</v>
      </c>
      <c r="Y7224">
        <v>-0.92479077419968903</v>
      </c>
      <c r="Z7224">
        <v>-1.1579724289881901</v>
      </c>
      <c r="AA7224">
        <v>1.1801378440864101</v>
      </c>
      <c r="AB7224">
        <v>1.84848484645322</v>
      </c>
      <c r="AC7224">
        <v>5.6576927110280001E-3</v>
      </c>
      <c r="AD7224">
        <v>2.9106087374107599E-3</v>
      </c>
      <c r="AE7224">
        <v>1</v>
      </c>
      <c r="AF7224">
        <v>0</v>
      </c>
      <c r="AG7224">
        <v>0</v>
      </c>
      <c r="AH7224">
        <v>0</v>
      </c>
    </row>
    <row r="7225" spans="1:34" x14ac:dyDescent="0.2">
      <c r="A7225">
        <v>7223</v>
      </c>
      <c r="B7225">
        <v>723</v>
      </c>
      <c r="C7225">
        <v>902</v>
      </c>
      <c r="D7225" t="s">
        <v>2571</v>
      </c>
      <c r="E7225">
        <f t="shared" si="223"/>
        <v>362</v>
      </c>
      <c r="F7225" s="42">
        <f t="shared" si="224"/>
        <v>361</v>
      </c>
      <c r="H7225" t="s">
        <v>2562</v>
      </c>
      <c r="I7225">
        <v>1</v>
      </c>
      <c r="J7225">
        <v>1</v>
      </c>
      <c r="K7225">
        <v>0</v>
      </c>
      <c r="S7225">
        <v>0.59893464646302197</v>
      </c>
      <c r="T7225">
        <v>1.1928109178270501</v>
      </c>
      <c r="U7225">
        <v>2.72474892402533</v>
      </c>
      <c r="V7225">
        <v>5.2092933964107297</v>
      </c>
      <c r="W7225">
        <v>0.67831680024729002</v>
      </c>
      <c r="X7225">
        <v>1.86426195305864</v>
      </c>
      <c r="Y7225">
        <v>0.50137266373635803</v>
      </c>
      <c r="Z7225">
        <v>2.0089113672541901</v>
      </c>
      <c r="AA7225">
        <v>1.1761915487689101</v>
      </c>
      <c r="AB7225">
        <v>2.1724238306470101</v>
      </c>
      <c r="AC7225">
        <v>2.42267845463797E-2</v>
      </c>
      <c r="AD7225">
        <v>9.5532108018597404E-4</v>
      </c>
      <c r="AE7225">
        <v>1</v>
      </c>
      <c r="AF7225">
        <v>0</v>
      </c>
      <c r="AG7225">
        <v>0</v>
      </c>
      <c r="AH7225">
        <v>0</v>
      </c>
    </row>
    <row r="7226" spans="1:34" x14ac:dyDescent="0.2">
      <c r="A7226">
        <v>7224</v>
      </c>
      <c r="B7226">
        <v>723</v>
      </c>
      <c r="C7226">
        <v>902</v>
      </c>
      <c r="D7226" t="s">
        <v>2571</v>
      </c>
      <c r="E7226">
        <f t="shared" si="223"/>
        <v>362</v>
      </c>
      <c r="F7226" s="42">
        <f t="shared" si="224"/>
        <v>361</v>
      </c>
      <c r="H7226" t="s">
        <v>2563</v>
      </c>
      <c r="I7226">
        <v>0</v>
      </c>
      <c r="J7226">
        <v>1</v>
      </c>
      <c r="K7226">
        <v>0</v>
      </c>
      <c r="S7226">
        <v>-8.9196668413933394E-2</v>
      </c>
      <c r="T7226">
        <v>-2.33637822970689E-2</v>
      </c>
      <c r="U7226">
        <v>2.2034263323293999</v>
      </c>
      <c r="V7226">
        <v>0.951881969270572</v>
      </c>
      <c r="W7226">
        <v>-0.45323241330202302</v>
      </c>
      <c r="X7226">
        <v>9.0341057273702799E-2</v>
      </c>
      <c r="Y7226">
        <v>-0.61786386150954598</v>
      </c>
      <c r="Z7226">
        <v>-4.9894844231582096E-3</v>
      </c>
      <c r="AA7226">
        <v>0.91739003829614696</v>
      </c>
      <c r="AB7226">
        <v>0.38752455123121599</v>
      </c>
      <c r="AC7226">
        <v>5.2737536070941303E-2</v>
      </c>
      <c r="AD7226">
        <v>0.35714531500367702</v>
      </c>
      <c r="AE7226">
        <v>0</v>
      </c>
      <c r="AF7226">
        <v>1</v>
      </c>
      <c r="AG7226">
        <v>1</v>
      </c>
      <c r="AH7226">
        <v>0</v>
      </c>
    </row>
    <row r="7227" spans="1:34" x14ac:dyDescent="0.2">
      <c r="A7227">
        <v>7225</v>
      </c>
      <c r="B7227">
        <v>723</v>
      </c>
      <c r="C7227">
        <v>903</v>
      </c>
      <c r="D7227" t="s">
        <v>2571</v>
      </c>
      <c r="E7227">
        <f t="shared" si="223"/>
        <v>362</v>
      </c>
      <c r="F7227" s="42">
        <f t="shared" si="224"/>
        <v>361</v>
      </c>
      <c r="H7227" t="s">
        <v>2564</v>
      </c>
      <c r="I7227">
        <v>1</v>
      </c>
      <c r="J7227">
        <v>1</v>
      </c>
      <c r="K7227">
        <v>0</v>
      </c>
      <c r="S7227">
        <v>1.19317975366721</v>
      </c>
      <c r="T7227">
        <v>0.50509426285450498</v>
      </c>
      <c r="U7227">
        <v>2.7756133666262</v>
      </c>
      <c r="V7227">
        <v>0.85201326576279302</v>
      </c>
      <c r="W7227">
        <v>0.51062021329290896</v>
      </c>
      <c r="X7227">
        <v>0.52321990498815396</v>
      </c>
      <c r="Y7227">
        <v>0.39122899256843902</v>
      </c>
      <c r="Z7227">
        <v>0.57095893902759498</v>
      </c>
      <c r="AA7227">
        <v>0.94133053085943297</v>
      </c>
      <c r="AB7227">
        <v>0.32032303388370398</v>
      </c>
      <c r="AC7227">
        <v>3.3775608297733399E-2</v>
      </c>
      <c r="AD7227">
        <v>3.55845656377491E-9</v>
      </c>
      <c r="AE7227">
        <v>0</v>
      </c>
      <c r="AF7227">
        <v>1</v>
      </c>
      <c r="AG7227">
        <v>0</v>
      </c>
      <c r="AH7227">
        <v>1</v>
      </c>
    </row>
    <row r="7228" spans="1:34" x14ac:dyDescent="0.2">
      <c r="A7228">
        <v>7226</v>
      </c>
      <c r="B7228">
        <v>723</v>
      </c>
      <c r="C7228">
        <v>903</v>
      </c>
      <c r="D7228" t="s">
        <v>2571</v>
      </c>
      <c r="E7228">
        <f t="shared" si="223"/>
        <v>362</v>
      </c>
      <c r="F7228" s="42">
        <f t="shared" si="224"/>
        <v>361</v>
      </c>
      <c r="H7228" t="s">
        <v>2565</v>
      </c>
      <c r="I7228">
        <v>0</v>
      </c>
      <c r="J7228">
        <v>1</v>
      </c>
      <c r="K7228">
        <v>0</v>
      </c>
      <c r="S7228">
        <v>0.79139257030328702</v>
      </c>
      <c r="T7228">
        <v>1.5059140043327599</v>
      </c>
      <c r="U7228">
        <v>3.4350091340020299</v>
      </c>
      <c r="V7228">
        <v>6.5727972368418897</v>
      </c>
      <c r="W7228">
        <v>0.61660028041108395</v>
      </c>
      <c r="X7228">
        <v>2.0189761652104701</v>
      </c>
      <c r="Y7228">
        <v>0.650220419940571</v>
      </c>
      <c r="Z7228">
        <v>3.0865106599410002</v>
      </c>
      <c r="AA7228">
        <v>1.4958989275132399</v>
      </c>
      <c r="AB7228">
        <v>2.6417142909918998</v>
      </c>
      <c r="AC7228">
        <v>0.10506454097273001</v>
      </c>
      <c r="AD7228">
        <v>3.0923446658508201E-3</v>
      </c>
      <c r="AE7228">
        <v>1</v>
      </c>
      <c r="AF7228">
        <v>0</v>
      </c>
      <c r="AG7228">
        <v>0</v>
      </c>
      <c r="AH7228">
        <v>0</v>
      </c>
    </row>
    <row r="7229" spans="1:34" x14ac:dyDescent="0.2">
      <c r="A7229">
        <v>7227</v>
      </c>
      <c r="B7229">
        <v>723</v>
      </c>
      <c r="C7229">
        <v>904</v>
      </c>
      <c r="D7229" t="s">
        <v>2571</v>
      </c>
      <c r="E7229">
        <f t="shared" si="223"/>
        <v>362</v>
      </c>
      <c r="F7229" s="42">
        <f t="shared" si="224"/>
        <v>361</v>
      </c>
      <c r="H7229" t="s">
        <v>2566</v>
      </c>
      <c r="I7229">
        <v>1</v>
      </c>
      <c r="J7229">
        <v>1</v>
      </c>
      <c r="K7229">
        <v>0</v>
      </c>
      <c r="S7229">
        <v>0.23274616652634</v>
      </c>
      <c r="T7229">
        <v>5.0733827907438002E-2</v>
      </c>
      <c r="U7229">
        <v>2.37323208234739</v>
      </c>
      <c r="V7229">
        <v>0.90254977582955398</v>
      </c>
      <c r="W7229">
        <v>-0.19289652101118199</v>
      </c>
      <c r="X7229">
        <v>9.3795901933897696E-2</v>
      </c>
      <c r="Y7229">
        <v>-0.21782519961975699</v>
      </c>
      <c r="Z7229">
        <v>0.14500247158255999</v>
      </c>
      <c r="AA7229">
        <v>0.97996274505847103</v>
      </c>
      <c r="AB7229">
        <v>0.34812123061559802</v>
      </c>
      <c r="AC7229">
        <v>0.43657875664694601</v>
      </c>
      <c r="AD7229">
        <v>0.28756463804148902</v>
      </c>
      <c r="AE7229">
        <v>0</v>
      </c>
      <c r="AF7229">
        <v>1</v>
      </c>
      <c r="AG7229">
        <v>0</v>
      </c>
      <c r="AH7229">
        <v>1</v>
      </c>
    </row>
    <row r="7230" spans="1:34" x14ac:dyDescent="0.2">
      <c r="A7230">
        <v>7228</v>
      </c>
      <c r="B7230">
        <v>723</v>
      </c>
      <c r="C7230">
        <v>904</v>
      </c>
      <c r="D7230" t="s">
        <v>2571</v>
      </c>
      <c r="E7230">
        <f t="shared" si="223"/>
        <v>362</v>
      </c>
      <c r="F7230" s="42">
        <f t="shared" si="224"/>
        <v>361</v>
      </c>
      <c r="H7230" t="s">
        <v>2567</v>
      </c>
      <c r="I7230">
        <v>0</v>
      </c>
      <c r="J7230">
        <v>1</v>
      </c>
      <c r="K7230">
        <v>0</v>
      </c>
      <c r="S7230">
        <v>-0.47054872522130597</v>
      </c>
      <c r="T7230">
        <v>-0.92062495565708002</v>
      </c>
      <c r="U7230">
        <v>2.7746128226863198</v>
      </c>
      <c r="V7230">
        <v>4.8102196071758101</v>
      </c>
      <c r="W7230">
        <v>-0.42897754787324599</v>
      </c>
      <c r="X7230">
        <v>-1.2202805644681101</v>
      </c>
      <c r="Y7230">
        <v>-0.99007223139615597</v>
      </c>
      <c r="Z7230">
        <v>-1.1157357936921899</v>
      </c>
      <c r="AA7230">
        <v>1.1654390156830301</v>
      </c>
      <c r="AB7230">
        <v>1.9708151283837501</v>
      </c>
      <c r="AC7230">
        <v>0.14726138564622099</v>
      </c>
      <c r="AD7230">
        <v>1.5743511851040899E-2</v>
      </c>
      <c r="AE7230">
        <v>1</v>
      </c>
      <c r="AF7230">
        <v>0</v>
      </c>
      <c r="AG7230">
        <v>0</v>
      </c>
      <c r="AH7230">
        <v>0</v>
      </c>
    </row>
    <row r="7231" spans="1:34" x14ac:dyDescent="0.2">
      <c r="A7231">
        <v>7229</v>
      </c>
      <c r="B7231">
        <v>723</v>
      </c>
      <c r="C7231">
        <v>905</v>
      </c>
      <c r="D7231" t="s">
        <v>2571</v>
      </c>
      <c r="E7231">
        <f t="shared" si="223"/>
        <v>362</v>
      </c>
      <c r="F7231" s="42">
        <f t="shared" si="224"/>
        <v>361</v>
      </c>
      <c r="H7231" t="s">
        <v>2568</v>
      </c>
      <c r="I7231">
        <v>1</v>
      </c>
      <c r="J7231">
        <v>1</v>
      </c>
      <c r="K7231">
        <v>0</v>
      </c>
      <c r="S7231">
        <v>0.32897814252646601</v>
      </c>
      <c r="T7231">
        <v>0.141550456725794</v>
      </c>
      <c r="U7231">
        <v>3.1557179753435798</v>
      </c>
      <c r="V7231">
        <v>0.70878783864879702</v>
      </c>
      <c r="W7231">
        <v>0.233761635821396</v>
      </c>
      <c r="X7231">
        <v>0.137778642123425</v>
      </c>
      <c r="Y7231">
        <v>-2.6654783989733901E-3</v>
      </c>
      <c r="Z7231">
        <v>0.16282681358200099</v>
      </c>
      <c r="AA7231">
        <v>1.44009309757689</v>
      </c>
      <c r="AB7231">
        <v>0.253039932566544</v>
      </c>
      <c r="AC7231">
        <v>0.52095361223140502</v>
      </c>
      <c r="AD7231">
        <v>3.3124144470599401E-2</v>
      </c>
      <c r="AE7231">
        <v>0</v>
      </c>
      <c r="AF7231">
        <v>1</v>
      </c>
      <c r="AG7231">
        <v>0</v>
      </c>
      <c r="AH7231">
        <v>1</v>
      </c>
    </row>
    <row r="7232" spans="1:34" x14ac:dyDescent="0.2">
      <c r="A7232">
        <v>7230</v>
      </c>
      <c r="B7232">
        <v>723</v>
      </c>
      <c r="C7232">
        <v>905</v>
      </c>
      <c r="D7232" t="s">
        <v>2571</v>
      </c>
      <c r="E7232">
        <f t="shared" ref="E7232:E7295" si="225">E7192+2</f>
        <v>362</v>
      </c>
      <c r="F7232" s="42">
        <f t="shared" si="224"/>
        <v>361</v>
      </c>
      <c r="H7232" t="s">
        <v>2569</v>
      </c>
      <c r="I7232">
        <v>0</v>
      </c>
      <c r="J7232">
        <v>1</v>
      </c>
      <c r="K7232">
        <v>0</v>
      </c>
      <c r="S7232">
        <v>-0.55078035267069902</v>
      </c>
      <c r="T7232">
        <v>-1.0849610559696801</v>
      </c>
      <c r="U7232">
        <v>2.23727798834443</v>
      </c>
      <c r="V7232">
        <v>4.1187952629898801</v>
      </c>
      <c r="W7232">
        <v>-0.46853766465593799</v>
      </c>
      <c r="X7232">
        <v>-0.52588172986225401</v>
      </c>
      <c r="Y7232">
        <v>-0.69266614850788599</v>
      </c>
      <c r="Z7232">
        <v>-0.25484427856987302</v>
      </c>
      <c r="AA7232">
        <v>0.864977552592469</v>
      </c>
      <c r="AB7232">
        <v>1.8017563019234299</v>
      </c>
      <c r="AC7232">
        <v>3.40230512414538E-2</v>
      </c>
      <c r="AD7232">
        <v>0.249538914236096</v>
      </c>
      <c r="AE7232">
        <v>1</v>
      </c>
      <c r="AF7232">
        <v>0</v>
      </c>
      <c r="AG7232">
        <v>1</v>
      </c>
      <c r="AH7232">
        <v>1</v>
      </c>
    </row>
    <row r="7233" spans="1:34" x14ac:dyDescent="0.2">
      <c r="A7233">
        <v>7231</v>
      </c>
      <c r="B7233">
        <v>724</v>
      </c>
      <c r="C7233">
        <v>901</v>
      </c>
      <c r="D7233" t="s">
        <v>2572</v>
      </c>
      <c r="E7233">
        <f t="shared" si="225"/>
        <v>362</v>
      </c>
      <c r="F7233" s="42">
        <f t="shared" si="224"/>
        <v>362</v>
      </c>
      <c r="H7233" t="s">
        <v>2560</v>
      </c>
      <c r="I7233">
        <v>1</v>
      </c>
      <c r="J7233">
        <v>0</v>
      </c>
      <c r="K7233">
        <v>0</v>
      </c>
      <c r="S7233">
        <v>0.33121318329358501</v>
      </c>
      <c r="T7233">
        <v>0.62933858036616097</v>
      </c>
      <c r="U7233">
        <v>2.8200927034486098</v>
      </c>
      <c r="V7233">
        <v>5.4238184530180202</v>
      </c>
      <c r="W7233">
        <v>0.37691124533564602</v>
      </c>
      <c r="X7233">
        <v>-0.38335938105119999</v>
      </c>
      <c r="Y7233">
        <v>0.26845258226337598</v>
      </c>
      <c r="Z7233">
        <v>-0.17837334857294199</v>
      </c>
      <c r="AA7233">
        <v>1.2426832875537299</v>
      </c>
      <c r="AB7233">
        <v>2.31096552462281</v>
      </c>
      <c r="AC7233">
        <v>0.23159768737678099</v>
      </c>
      <c r="AD7233">
        <v>0.51186568244729003</v>
      </c>
      <c r="AE7233">
        <v>1</v>
      </c>
      <c r="AF7233">
        <v>0</v>
      </c>
      <c r="AG7233">
        <v>1</v>
      </c>
      <c r="AH7233">
        <v>1</v>
      </c>
    </row>
    <row r="7234" spans="1:34" x14ac:dyDescent="0.2">
      <c r="A7234">
        <v>7232</v>
      </c>
      <c r="B7234">
        <v>724</v>
      </c>
      <c r="C7234">
        <v>901</v>
      </c>
      <c r="D7234" t="s">
        <v>2572</v>
      </c>
      <c r="E7234">
        <f t="shared" si="225"/>
        <v>362</v>
      </c>
      <c r="F7234" s="42">
        <f t="shared" si="224"/>
        <v>362</v>
      </c>
      <c r="H7234" t="s">
        <v>2561</v>
      </c>
      <c r="I7234">
        <v>0</v>
      </c>
      <c r="J7234">
        <v>0</v>
      </c>
      <c r="K7234">
        <v>0</v>
      </c>
      <c r="S7234">
        <v>-0.86421978246653497</v>
      </c>
      <c r="T7234">
        <v>-1.5628045103313399</v>
      </c>
      <c r="U7234">
        <v>2.76032812590711</v>
      </c>
      <c r="V7234">
        <v>4.9515508944468696</v>
      </c>
      <c r="W7234">
        <v>-0.84120882542890896</v>
      </c>
      <c r="X7234">
        <v>-1.4220319551930301</v>
      </c>
      <c r="Y7234">
        <v>-0.92479077419968903</v>
      </c>
      <c r="Z7234">
        <v>-1.1579724289881901</v>
      </c>
      <c r="AA7234">
        <v>1.1801378440864101</v>
      </c>
      <c r="AB7234">
        <v>1.84848484645322</v>
      </c>
      <c r="AC7234">
        <v>5.6576927110280001E-3</v>
      </c>
      <c r="AD7234">
        <v>2.9106087374107599E-3</v>
      </c>
      <c r="AE7234">
        <v>1</v>
      </c>
      <c r="AF7234">
        <v>0</v>
      </c>
      <c r="AG7234">
        <v>0</v>
      </c>
      <c r="AH7234">
        <v>0</v>
      </c>
    </row>
    <row r="7235" spans="1:34" x14ac:dyDescent="0.2">
      <c r="A7235">
        <v>7233</v>
      </c>
      <c r="B7235">
        <v>724</v>
      </c>
      <c r="C7235">
        <v>902</v>
      </c>
      <c r="D7235" t="s">
        <v>2572</v>
      </c>
      <c r="E7235">
        <f t="shared" si="225"/>
        <v>362</v>
      </c>
      <c r="F7235" s="42">
        <f t="shared" ref="F7235:F7298" si="226">B7235-E7235</f>
        <v>362</v>
      </c>
      <c r="H7235" t="s">
        <v>2562</v>
      </c>
      <c r="I7235">
        <v>1</v>
      </c>
      <c r="J7235">
        <v>0</v>
      </c>
      <c r="K7235">
        <v>0</v>
      </c>
      <c r="S7235">
        <v>0.59893464646302197</v>
      </c>
      <c r="T7235">
        <v>1.1928109178270501</v>
      </c>
      <c r="U7235">
        <v>2.72474892402533</v>
      </c>
      <c r="V7235">
        <v>5.2092933964107297</v>
      </c>
      <c r="W7235">
        <v>0.67831680024729002</v>
      </c>
      <c r="X7235">
        <v>1.86426195305864</v>
      </c>
      <c r="Y7235">
        <v>0.50137266373635803</v>
      </c>
      <c r="Z7235">
        <v>2.0089113672541901</v>
      </c>
      <c r="AA7235">
        <v>1.1761915487689101</v>
      </c>
      <c r="AB7235">
        <v>2.1724238306470101</v>
      </c>
      <c r="AC7235">
        <v>2.42267845463797E-2</v>
      </c>
      <c r="AD7235">
        <v>9.5532108018597404E-4</v>
      </c>
      <c r="AE7235">
        <v>1</v>
      </c>
      <c r="AF7235">
        <v>0</v>
      </c>
      <c r="AG7235">
        <v>0</v>
      </c>
      <c r="AH7235">
        <v>0</v>
      </c>
    </row>
    <row r="7236" spans="1:34" x14ac:dyDescent="0.2">
      <c r="A7236">
        <v>7234</v>
      </c>
      <c r="B7236">
        <v>724</v>
      </c>
      <c r="C7236">
        <v>902</v>
      </c>
      <c r="D7236" t="s">
        <v>2572</v>
      </c>
      <c r="E7236">
        <f t="shared" si="225"/>
        <v>362</v>
      </c>
      <c r="F7236" s="42">
        <f t="shared" si="226"/>
        <v>362</v>
      </c>
      <c r="H7236" t="s">
        <v>2563</v>
      </c>
      <c r="I7236">
        <v>0</v>
      </c>
      <c r="J7236">
        <v>0</v>
      </c>
      <c r="K7236">
        <v>0</v>
      </c>
      <c r="S7236">
        <v>-8.9196668413933394E-2</v>
      </c>
      <c r="T7236">
        <v>-2.33637822970689E-2</v>
      </c>
      <c r="U7236">
        <v>2.2034263323293999</v>
      </c>
      <c r="V7236">
        <v>0.951881969270572</v>
      </c>
      <c r="W7236">
        <v>-0.45323241330202302</v>
      </c>
      <c r="X7236">
        <v>9.0341057273702799E-2</v>
      </c>
      <c r="Y7236">
        <v>-0.61786386150954598</v>
      </c>
      <c r="Z7236">
        <v>-4.9894844231582096E-3</v>
      </c>
      <c r="AA7236">
        <v>0.91739003829614696</v>
      </c>
      <c r="AB7236">
        <v>0.38752455123121599</v>
      </c>
      <c r="AC7236">
        <v>5.2737536070941303E-2</v>
      </c>
      <c r="AD7236">
        <v>0.35714531500367702</v>
      </c>
      <c r="AE7236">
        <v>0</v>
      </c>
      <c r="AF7236">
        <v>1</v>
      </c>
      <c r="AG7236">
        <v>1</v>
      </c>
      <c r="AH7236">
        <v>0</v>
      </c>
    </row>
    <row r="7237" spans="1:34" x14ac:dyDescent="0.2">
      <c r="A7237">
        <v>7235</v>
      </c>
      <c r="B7237">
        <v>724</v>
      </c>
      <c r="C7237">
        <v>903</v>
      </c>
      <c r="D7237" t="s">
        <v>2572</v>
      </c>
      <c r="E7237">
        <f t="shared" si="225"/>
        <v>362</v>
      </c>
      <c r="F7237" s="42">
        <f t="shared" si="226"/>
        <v>362</v>
      </c>
      <c r="H7237" t="s">
        <v>2564</v>
      </c>
      <c r="I7237">
        <v>1</v>
      </c>
      <c r="J7237">
        <v>0</v>
      </c>
      <c r="K7237">
        <v>0</v>
      </c>
      <c r="S7237">
        <v>1.19317975366721</v>
      </c>
      <c r="T7237">
        <v>0.50509426285450498</v>
      </c>
      <c r="U7237">
        <v>2.7756133666262</v>
      </c>
      <c r="V7237">
        <v>0.85201326576279302</v>
      </c>
      <c r="W7237">
        <v>0.51062021329290896</v>
      </c>
      <c r="X7237">
        <v>0.52321990498815396</v>
      </c>
      <c r="Y7237">
        <v>0.39122899256843902</v>
      </c>
      <c r="Z7237">
        <v>0.57095893902759498</v>
      </c>
      <c r="AA7237">
        <v>0.94133053085943297</v>
      </c>
      <c r="AB7237">
        <v>0.32032303388370398</v>
      </c>
      <c r="AC7237">
        <v>3.3775608297733399E-2</v>
      </c>
      <c r="AD7237">
        <v>3.55845656377491E-9</v>
      </c>
      <c r="AE7237">
        <v>0</v>
      </c>
      <c r="AF7237">
        <v>1</v>
      </c>
      <c r="AG7237">
        <v>0</v>
      </c>
      <c r="AH7237">
        <v>1</v>
      </c>
    </row>
    <row r="7238" spans="1:34" x14ac:dyDescent="0.2">
      <c r="A7238">
        <v>7236</v>
      </c>
      <c r="B7238">
        <v>724</v>
      </c>
      <c r="C7238">
        <v>903</v>
      </c>
      <c r="D7238" t="s">
        <v>2572</v>
      </c>
      <c r="E7238">
        <f t="shared" si="225"/>
        <v>362</v>
      </c>
      <c r="F7238" s="42">
        <f t="shared" si="226"/>
        <v>362</v>
      </c>
      <c r="H7238" t="s">
        <v>2565</v>
      </c>
      <c r="I7238">
        <v>0</v>
      </c>
      <c r="J7238">
        <v>0</v>
      </c>
      <c r="K7238">
        <v>0</v>
      </c>
      <c r="S7238">
        <v>0.79139257030328702</v>
      </c>
      <c r="T7238">
        <v>1.5059140043327599</v>
      </c>
      <c r="U7238">
        <v>3.4350091340020299</v>
      </c>
      <c r="V7238">
        <v>6.5727972368418897</v>
      </c>
      <c r="W7238">
        <v>0.61660028041108395</v>
      </c>
      <c r="X7238">
        <v>2.0189761652104701</v>
      </c>
      <c r="Y7238">
        <v>0.650220419940571</v>
      </c>
      <c r="Z7238">
        <v>3.0865106599410002</v>
      </c>
      <c r="AA7238">
        <v>1.4958989275132399</v>
      </c>
      <c r="AB7238">
        <v>2.6417142909918998</v>
      </c>
      <c r="AC7238">
        <v>0.10506454097273001</v>
      </c>
      <c r="AD7238">
        <v>3.0923446658508201E-3</v>
      </c>
      <c r="AE7238">
        <v>1</v>
      </c>
      <c r="AF7238">
        <v>0</v>
      </c>
      <c r="AG7238">
        <v>0</v>
      </c>
      <c r="AH7238">
        <v>0</v>
      </c>
    </row>
    <row r="7239" spans="1:34" x14ac:dyDescent="0.2">
      <c r="A7239">
        <v>7237</v>
      </c>
      <c r="B7239">
        <v>724</v>
      </c>
      <c r="C7239">
        <v>904</v>
      </c>
      <c r="D7239" t="s">
        <v>2572</v>
      </c>
      <c r="E7239">
        <f t="shared" si="225"/>
        <v>362</v>
      </c>
      <c r="F7239" s="42">
        <f t="shared" si="226"/>
        <v>362</v>
      </c>
      <c r="H7239" t="s">
        <v>2566</v>
      </c>
      <c r="I7239">
        <v>1</v>
      </c>
      <c r="J7239">
        <v>0</v>
      </c>
      <c r="K7239">
        <v>0</v>
      </c>
      <c r="S7239">
        <v>0.23274616652634</v>
      </c>
      <c r="T7239">
        <v>5.0733827907438002E-2</v>
      </c>
      <c r="U7239">
        <v>2.37323208234739</v>
      </c>
      <c r="V7239">
        <v>0.90254977582955398</v>
      </c>
      <c r="W7239">
        <v>-0.19289652101118199</v>
      </c>
      <c r="X7239">
        <v>9.3795901933897696E-2</v>
      </c>
      <c r="Y7239">
        <v>-0.21782519961975699</v>
      </c>
      <c r="Z7239">
        <v>0.14500247158255999</v>
      </c>
      <c r="AA7239">
        <v>0.97996274505847103</v>
      </c>
      <c r="AB7239">
        <v>0.34812123061559802</v>
      </c>
      <c r="AC7239">
        <v>0.43657875664694601</v>
      </c>
      <c r="AD7239">
        <v>0.28756463804148902</v>
      </c>
      <c r="AE7239">
        <v>0</v>
      </c>
      <c r="AF7239">
        <v>1</v>
      </c>
      <c r="AG7239">
        <v>0</v>
      </c>
      <c r="AH7239">
        <v>1</v>
      </c>
    </row>
    <row r="7240" spans="1:34" x14ac:dyDescent="0.2">
      <c r="A7240">
        <v>7238</v>
      </c>
      <c r="B7240">
        <v>724</v>
      </c>
      <c r="C7240">
        <v>904</v>
      </c>
      <c r="D7240" t="s">
        <v>2572</v>
      </c>
      <c r="E7240">
        <f t="shared" si="225"/>
        <v>362</v>
      </c>
      <c r="F7240" s="42">
        <f t="shared" si="226"/>
        <v>362</v>
      </c>
      <c r="H7240" t="s">
        <v>2567</v>
      </c>
      <c r="I7240">
        <v>0</v>
      </c>
      <c r="J7240">
        <v>0</v>
      </c>
      <c r="K7240">
        <v>0</v>
      </c>
      <c r="S7240">
        <v>-0.47054872522130597</v>
      </c>
      <c r="T7240">
        <v>-0.92062495565708002</v>
      </c>
      <c r="U7240">
        <v>2.7746128226863198</v>
      </c>
      <c r="V7240">
        <v>4.8102196071758101</v>
      </c>
      <c r="W7240">
        <v>-0.42897754787324599</v>
      </c>
      <c r="X7240">
        <v>-1.2202805644681101</v>
      </c>
      <c r="Y7240">
        <v>-0.99007223139615597</v>
      </c>
      <c r="Z7240">
        <v>-1.1157357936921899</v>
      </c>
      <c r="AA7240">
        <v>1.1654390156830301</v>
      </c>
      <c r="AB7240">
        <v>1.9708151283837501</v>
      </c>
      <c r="AC7240">
        <v>0.14726138564622099</v>
      </c>
      <c r="AD7240">
        <v>1.5743511851040899E-2</v>
      </c>
      <c r="AE7240">
        <v>1</v>
      </c>
      <c r="AF7240">
        <v>0</v>
      </c>
      <c r="AG7240">
        <v>0</v>
      </c>
      <c r="AH7240">
        <v>0</v>
      </c>
    </row>
    <row r="7241" spans="1:34" x14ac:dyDescent="0.2">
      <c r="A7241">
        <v>7239</v>
      </c>
      <c r="B7241">
        <v>724</v>
      </c>
      <c r="C7241">
        <v>905</v>
      </c>
      <c r="D7241" t="s">
        <v>2572</v>
      </c>
      <c r="E7241">
        <f t="shared" si="225"/>
        <v>362</v>
      </c>
      <c r="F7241" s="42">
        <f t="shared" si="226"/>
        <v>362</v>
      </c>
      <c r="H7241" t="s">
        <v>2568</v>
      </c>
      <c r="I7241">
        <v>1</v>
      </c>
      <c r="J7241">
        <v>0</v>
      </c>
      <c r="K7241">
        <v>0</v>
      </c>
      <c r="S7241">
        <v>0.32897814252646601</v>
      </c>
      <c r="T7241">
        <v>0.141550456725794</v>
      </c>
      <c r="U7241">
        <v>3.1557179753435798</v>
      </c>
      <c r="V7241">
        <v>0.70878783864879702</v>
      </c>
      <c r="W7241">
        <v>0.233761635821396</v>
      </c>
      <c r="X7241">
        <v>0.137778642123425</v>
      </c>
      <c r="Y7241">
        <v>-2.6654783989733901E-3</v>
      </c>
      <c r="Z7241">
        <v>0.16282681358200099</v>
      </c>
      <c r="AA7241">
        <v>1.44009309757689</v>
      </c>
      <c r="AB7241">
        <v>0.253039932566544</v>
      </c>
      <c r="AC7241">
        <v>0.52095361223140502</v>
      </c>
      <c r="AD7241">
        <v>3.3124144470599401E-2</v>
      </c>
      <c r="AE7241">
        <v>0</v>
      </c>
      <c r="AF7241">
        <v>1</v>
      </c>
      <c r="AG7241">
        <v>0</v>
      </c>
      <c r="AH7241">
        <v>1</v>
      </c>
    </row>
    <row r="7242" spans="1:34" x14ac:dyDescent="0.2">
      <c r="A7242">
        <v>7240</v>
      </c>
      <c r="B7242">
        <v>724</v>
      </c>
      <c r="C7242">
        <v>905</v>
      </c>
      <c r="D7242" t="s">
        <v>2572</v>
      </c>
      <c r="E7242">
        <f t="shared" si="225"/>
        <v>362</v>
      </c>
      <c r="F7242" s="42">
        <f t="shared" si="226"/>
        <v>362</v>
      </c>
      <c r="H7242" t="s">
        <v>2569</v>
      </c>
      <c r="I7242">
        <v>0</v>
      </c>
      <c r="J7242">
        <v>0</v>
      </c>
      <c r="K7242">
        <v>0</v>
      </c>
      <c r="S7242">
        <v>-0.55078035267069902</v>
      </c>
      <c r="T7242">
        <v>-1.0849610559696801</v>
      </c>
      <c r="U7242">
        <v>2.23727798834443</v>
      </c>
      <c r="V7242">
        <v>4.1187952629898801</v>
      </c>
      <c r="W7242">
        <v>-0.46853766465593799</v>
      </c>
      <c r="X7242">
        <v>-0.52588172986225401</v>
      </c>
      <c r="Y7242">
        <v>-0.69266614850788599</v>
      </c>
      <c r="Z7242">
        <v>-0.25484427856987302</v>
      </c>
      <c r="AA7242">
        <v>0.864977552592469</v>
      </c>
      <c r="AB7242">
        <v>1.8017563019234299</v>
      </c>
      <c r="AC7242">
        <v>3.40230512414538E-2</v>
      </c>
      <c r="AD7242">
        <v>0.249538914236096</v>
      </c>
      <c r="AE7242">
        <v>1</v>
      </c>
      <c r="AF7242">
        <v>0</v>
      </c>
      <c r="AG7242">
        <v>1</v>
      </c>
      <c r="AH7242">
        <v>1</v>
      </c>
    </row>
    <row r="7243" spans="1:34" x14ac:dyDescent="0.2">
      <c r="A7243">
        <v>7241</v>
      </c>
      <c r="B7243">
        <v>725</v>
      </c>
      <c r="C7243">
        <v>906</v>
      </c>
      <c r="D7243" t="s">
        <v>2573</v>
      </c>
      <c r="E7243">
        <f t="shared" si="225"/>
        <v>362</v>
      </c>
      <c r="F7243" s="42">
        <f t="shared" si="226"/>
        <v>363</v>
      </c>
      <c r="H7243" t="s">
        <v>2574</v>
      </c>
      <c r="I7243">
        <v>1</v>
      </c>
      <c r="J7243">
        <v>1</v>
      </c>
      <c r="K7243">
        <v>1</v>
      </c>
      <c r="S7243">
        <v>-0.249626872420777</v>
      </c>
      <c r="T7243">
        <v>-7.2254793381209395E-2</v>
      </c>
      <c r="U7243">
        <v>2.1346332174725799</v>
      </c>
      <c r="V7243">
        <v>0.43148367499604401</v>
      </c>
      <c r="W7243">
        <v>-0.20410132255247199</v>
      </c>
      <c r="X7243">
        <v>-0.104993306404531</v>
      </c>
      <c r="Y7243">
        <v>-0.44860543582632401</v>
      </c>
      <c r="Z7243">
        <v>-0.114099684011765</v>
      </c>
      <c r="AA7243">
        <v>0.88433649006012705</v>
      </c>
      <c r="AB7243">
        <v>0.168331048514274</v>
      </c>
      <c r="AC7243">
        <v>0.36194567651367299</v>
      </c>
      <c r="AD7243">
        <v>1.50134743272808E-2</v>
      </c>
      <c r="AE7243">
        <v>0</v>
      </c>
      <c r="AF7243">
        <v>1</v>
      </c>
      <c r="AG7243">
        <v>0</v>
      </c>
      <c r="AH7243">
        <v>1</v>
      </c>
    </row>
    <row r="7244" spans="1:34" x14ac:dyDescent="0.2">
      <c r="A7244">
        <v>7242</v>
      </c>
      <c r="B7244">
        <v>725</v>
      </c>
      <c r="C7244">
        <v>906</v>
      </c>
      <c r="D7244" t="s">
        <v>2573</v>
      </c>
      <c r="E7244">
        <f t="shared" si="225"/>
        <v>362</v>
      </c>
      <c r="F7244" s="42">
        <f t="shared" si="226"/>
        <v>363</v>
      </c>
      <c r="H7244" t="s">
        <v>2575</v>
      </c>
      <c r="I7244">
        <v>0</v>
      </c>
      <c r="J7244">
        <v>1</v>
      </c>
      <c r="K7244">
        <v>1</v>
      </c>
      <c r="S7244">
        <v>0.295731976337265</v>
      </c>
      <c r="T7244">
        <v>9.8808379242680697E-2</v>
      </c>
      <c r="U7244">
        <v>2.14838073169813</v>
      </c>
      <c r="V7244">
        <v>0.82811893139201198</v>
      </c>
      <c r="W7244">
        <v>0.579321513667721</v>
      </c>
      <c r="X7244">
        <v>0.25668970020696802</v>
      </c>
      <c r="Y7244">
        <v>0.51329596842561998</v>
      </c>
      <c r="Z7244">
        <v>0.31552594616407398</v>
      </c>
      <c r="AA7244">
        <v>0.89369826374488204</v>
      </c>
      <c r="AB7244">
        <v>0.30100235371204997</v>
      </c>
      <c r="AC7244">
        <v>1.1582718284876101E-2</v>
      </c>
      <c r="AD7244">
        <v>1.0241626224707901E-3</v>
      </c>
      <c r="AE7244">
        <v>0</v>
      </c>
      <c r="AF7244">
        <v>1</v>
      </c>
      <c r="AG7244">
        <v>0</v>
      </c>
      <c r="AH7244">
        <v>1</v>
      </c>
    </row>
    <row r="7245" spans="1:34" x14ac:dyDescent="0.2">
      <c r="A7245">
        <v>7243</v>
      </c>
      <c r="B7245">
        <v>725</v>
      </c>
      <c r="C7245">
        <v>907</v>
      </c>
      <c r="D7245" t="s">
        <v>2573</v>
      </c>
      <c r="E7245">
        <f t="shared" si="225"/>
        <v>362</v>
      </c>
      <c r="F7245" s="42">
        <f t="shared" si="226"/>
        <v>363</v>
      </c>
      <c r="H7245" t="s">
        <v>2576</v>
      </c>
      <c r="I7245">
        <v>1</v>
      </c>
      <c r="J7245">
        <v>1</v>
      </c>
      <c r="K7245">
        <v>1</v>
      </c>
      <c r="S7245">
        <v>-0.29119179147528501</v>
      </c>
      <c r="T7245">
        <v>-0.13620288547277201</v>
      </c>
      <c r="U7245">
        <v>2.34809674997814</v>
      </c>
      <c r="V7245">
        <v>0.90352515222103802</v>
      </c>
      <c r="W7245">
        <v>-0.390859941805204</v>
      </c>
      <c r="X7245">
        <v>-0.23132914993602899</v>
      </c>
      <c r="Y7245">
        <v>-0.38054298847290502</v>
      </c>
      <c r="Z7245">
        <v>-0.19810562610708499</v>
      </c>
      <c r="AA7245">
        <v>0.93912953680477995</v>
      </c>
      <c r="AB7245">
        <v>0.366808842307558</v>
      </c>
      <c r="AC7245">
        <v>0.101776987951769</v>
      </c>
      <c r="AD7245">
        <v>1.39620609218283E-2</v>
      </c>
      <c r="AE7245">
        <v>0</v>
      </c>
      <c r="AF7245">
        <v>1</v>
      </c>
      <c r="AG7245">
        <v>0</v>
      </c>
      <c r="AH7245">
        <v>1</v>
      </c>
    </row>
    <row r="7246" spans="1:34" x14ac:dyDescent="0.2">
      <c r="A7246">
        <v>7244</v>
      </c>
      <c r="B7246">
        <v>725</v>
      </c>
      <c r="C7246">
        <v>907</v>
      </c>
      <c r="D7246" t="s">
        <v>2573</v>
      </c>
      <c r="E7246">
        <f t="shared" si="225"/>
        <v>362</v>
      </c>
      <c r="F7246" s="42">
        <f t="shared" si="226"/>
        <v>363</v>
      </c>
      <c r="H7246" t="s">
        <v>2577</v>
      </c>
      <c r="I7246">
        <v>0</v>
      </c>
      <c r="J7246">
        <v>1</v>
      </c>
      <c r="K7246">
        <v>1</v>
      </c>
      <c r="S7246">
        <v>-0.11164282937534201</v>
      </c>
      <c r="T7246">
        <v>-0.168854087663865</v>
      </c>
      <c r="U7246">
        <v>2.79249312647153</v>
      </c>
      <c r="V7246">
        <v>4.4123528288257203</v>
      </c>
      <c r="W7246">
        <v>-0.70863857973648003</v>
      </c>
      <c r="X7246">
        <v>-0.77035105236609602</v>
      </c>
      <c r="Y7246">
        <v>-0.910087903690738</v>
      </c>
      <c r="Z7246">
        <v>-0.69555904104667798</v>
      </c>
      <c r="AA7246">
        <v>1.11570113617081</v>
      </c>
      <c r="AB7246">
        <v>1.6132372242452699</v>
      </c>
      <c r="AC7246">
        <v>1.33147408637753E-2</v>
      </c>
      <c r="AD7246">
        <v>6.1009817597437198E-2</v>
      </c>
      <c r="AE7246">
        <v>1</v>
      </c>
      <c r="AF7246">
        <v>0</v>
      </c>
      <c r="AG7246">
        <v>1</v>
      </c>
      <c r="AH7246">
        <v>1</v>
      </c>
    </row>
    <row r="7247" spans="1:34" x14ac:dyDescent="0.2">
      <c r="A7247">
        <v>7245</v>
      </c>
      <c r="B7247">
        <v>725</v>
      </c>
      <c r="C7247">
        <v>908</v>
      </c>
      <c r="D7247" t="s">
        <v>2573</v>
      </c>
      <c r="E7247">
        <f t="shared" si="225"/>
        <v>362</v>
      </c>
      <c r="F7247" s="42">
        <f t="shared" si="226"/>
        <v>363</v>
      </c>
      <c r="H7247" t="s">
        <v>2578</v>
      </c>
      <c r="I7247">
        <v>1</v>
      </c>
      <c r="J7247">
        <v>1</v>
      </c>
      <c r="K7247">
        <v>1</v>
      </c>
      <c r="S7247">
        <v>-0.139468592707999</v>
      </c>
      <c r="T7247">
        <v>-4.4295539001469202E-2</v>
      </c>
      <c r="U7247">
        <v>2.7553682747529802</v>
      </c>
      <c r="V7247">
        <v>0.61570840581916597</v>
      </c>
      <c r="W7247">
        <v>0.39659941191085202</v>
      </c>
      <c r="X7247">
        <v>-4.9281678852886E-2</v>
      </c>
      <c r="Y7247">
        <v>0.26987602770657199</v>
      </c>
      <c r="Z7247">
        <v>-8.1218671001180007E-2</v>
      </c>
      <c r="AA7247">
        <v>1.2159140704089699</v>
      </c>
      <c r="AB7247">
        <v>0.24418997806479401</v>
      </c>
      <c r="AC7247">
        <v>0.19853860321490299</v>
      </c>
      <c r="AD7247">
        <v>0.42510904835232399</v>
      </c>
      <c r="AE7247">
        <v>0</v>
      </c>
      <c r="AF7247">
        <v>1</v>
      </c>
      <c r="AG7247">
        <v>1</v>
      </c>
      <c r="AH7247">
        <v>0</v>
      </c>
    </row>
    <row r="7248" spans="1:34" x14ac:dyDescent="0.2">
      <c r="A7248">
        <v>7246</v>
      </c>
      <c r="B7248">
        <v>725</v>
      </c>
      <c r="C7248">
        <v>908</v>
      </c>
      <c r="D7248" t="s">
        <v>2573</v>
      </c>
      <c r="E7248">
        <f t="shared" si="225"/>
        <v>362</v>
      </c>
      <c r="F7248" s="42">
        <f t="shared" si="226"/>
        <v>363</v>
      </c>
      <c r="H7248" t="s">
        <v>2579</v>
      </c>
      <c r="I7248">
        <v>0</v>
      </c>
      <c r="J7248">
        <v>1</v>
      </c>
      <c r="K7248">
        <v>1</v>
      </c>
      <c r="S7248">
        <v>-0.197945722844452</v>
      </c>
      <c r="T7248">
        <v>-4.0056118044913797E-2</v>
      </c>
      <c r="U7248">
        <v>3.3543182309949802</v>
      </c>
      <c r="V7248">
        <v>1.13063155462347</v>
      </c>
      <c r="W7248">
        <v>0.43333808850970901</v>
      </c>
      <c r="X7248">
        <v>-0.117351200587583</v>
      </c>
      <c r="Y7248">
        <v>0.38819098398473501</v>
      </c>
      <c r="Z7248">
        <v>-2.29949979733431E-2</v>
      </c>
      <c r="AA7248">
        <v>1.45570996624599</v>
      </c>
      <c r="AB7248">
        <v>0.470731805293019</v>
      </c>
      <c r="AC7248">
        <v>0.24030182009624201</v>
      </c>
      <c r="AD7248">
        <v>0.32492247597343199</v>
      </c>
      <c r="AE7248">
        <v>0</v>
      </c>
      <c r="AF7248">
        <v>1</v>
      </c>
      <c r="AG7248">
        <v>1</v>
      </c>
      <c r="AH7248">
        <v>0</v>
      </c>
    </row>
    <row r="7249" spans="1:34" x14ac:dyDescent="0.2">
      <c r="A7249">
        <v>7247</v>
      </c>
      <c r="B7249">
        <v>725</v>
      </c>
      <c r="C7249">
        <v>909</v>
      </c>
      <c r="D7249" t="s">
        <v>2573</v>
      </c>
      <c r="E7249">
        <f t="shared" si="225"/>
        <v>362</v>
      </c>
      <c r="F7249" s="42">
        <f t="shared" si="226"/>
        <v>363</v>
      </c>
      <c r="H7249" t="s">
        <v>2580</v>
      </c>
      <c r="I7249">
        <v>1</v>
      </c>
      <c r="J7249">
        <v>1</v>
      </c>
      <c r="K7249">
        <v>1</v>
      </c>
      <c r="S7249">
        <v>-0.29218683915678401</v>
      </c>
      <c r="T7249">
        <v>-0.12699315208169601</v>
      </c>
      <c r="U7249">
        <v>2.4093755815411</v>
      </c>
      <c r="V7249">
        <v>0.71210905407764902</v>
      </c>
      <c r="W7249">
        <v>-0.64196949207549703</v>
      </c>
      <c r="X7249">
        <v>-5.0002412640354398E-2</v>
      </c>
      <c r="Y7249">
        <v>-0.90994642016989002</v>
      </c>
      <c r="Z7249">
        <v>-0.114300386991061</v>
      </c>
      <c r="AA7249">
        <v>0.94939337833137605</v>
      </c>
      <c r="AB7249">
        <v>0.26080755623301599</v>
      </c>
      <c r="AC7249">
        <v>8.5424858419756305E-3</v>
      </c>
      <c r="AD7249">
        <v>0.44856457347053003</v>
      </c>
      <c r="AE7249">
        <v>0</v>
      </c>
      <c r="AF7249">
        <v>1</v>
      </c>
      <c r="AG7249">
        <v>1</v>
      </c>
      <c r="AH7249">
        <v>0</v>
      </c>
    </row>
    <row r="7250" spans="1:34" x14ac:dyDescent="0.2">
      <c r="A7250">
        <v>7248</v>
      </c>
      <c r="B7250">
        <v>725</v>
      </c>
      <c r="C7250">
        <v>909</v>
      </c>
      <c r="D7250" t="s">
        <v>2573</v>
      </c>
      <c r="E7250">
        <f t="shared" si="225"/>
        <v>362</v>
      </c>
      <c r="F7250" s="42">
        <f t="shared" si="226"/>
        <v>363</v>
      </c>
      <c r="H7250" t="s">
        <v>2581</v>
      </c>
      <c r="I7250">
        <v>0</v>
      </c>
      <c r="J7250">
        <v>1</v>
      </c>
      <c r="K7250">
        <v>1</v>
      </c>
      <c r="S7250">
        <v>-0.71084216679446399</v>
      </c>
      <c r="T7250">
        <v>-0.222208749491692</v>
      </c>
      <c r="U7250">
        <v>2.6578677624929701</v>
      </c>
      <c r="V7250">
        <v>0.81019453980455303</v>
      </c>
      <c r="W7250">
        <v>-0.47108431570507803</v>
      </c>
      <c r="X7250">
        <v>-0.39128616984866998</v>
      </c>
      <c r="Y7250">
        <v>-0.68438682139171503</v>
      </c>
      <c r="Z7250">
        <v>-0.37458332900908198</v>
      </c>
      <c r="AA7250">
        <v>0.98408039166481298</v>
      </c>
      <c r="AB7250">
        <v>0.33872909353607999</v>
      </c>
      <c r="AC7250">
        <v>6.03816505704605E-2</v>
      </c>
      <c r="AD7250">
        <v>1.3331656802197101E-5</v>
      </c>
      <c r="AE7250">
        <v>0</v>
      </c>
      <c r="AF7250">
        <v>1</v>
      </c>
      <c r="AG7250">
        <v>0</v>
      </c>
      <c r="AH7250">
        <v>1</v>
      </c>
    </row>
    <row r="7251" spans="1:34" x14ac:dyDescent="0.2">
      <c r="A7251">
        <v>7249</v>
      </c>
      <c r="B7251">
        <v>725</v>
      </c>
      <c r="C7251">
        <v>910</v>
      </c>
      <c r="D7251" t="s">
        <v>2573</v>
      </c>
      <c r="E7251">
        <f t="shared" si="225"/>
        <v>362</v>
      </c>
      <c r="F7251" s="42">
        <f t="shared" si="226"/>
        <v>363</v>
      </c>
      <c r="H7251" t="s">
        <v>2582</v>
      </c>
      <c r="I7251">
        <v>1</v>
      </c>
      <c r="J7251">
        <v>1</v>
      </c>
      <c r="K7251">
        <v>1</v>
      </c>
      <c r="S7251">
        <v>-0.82441718160407595</v>
      </c>
      <c r="T7251">
        <v>-0.34492698821072798</v>
      </c>
      <c r="U7251">
        <v>3.2020826040534298</v>
      </c>
      <c r="V7251">
        <v>0.69304668844643003</v>
      </c>
      <c r="W7251">
        <v>-0.95954833072159396</v>
      </c>
      <c r="X7251">
        <v>-0.23866798540728101</v>
      </c>
      <c r="Y7251">
        <v>-0.78170900606368998</v>
      </c>
      <c r="Z7251">
        <v>-0.24691510740712799</v>
      </c>
      <c r="AA7251">
        <v>1.22623799309032</v>
      </c>
      <c r="AB7251">
        <v>0.27276916661015199</v>
      </c>
      <c r="AC7251">
        <v>2.4790291909358702E-3</v>
      </c>
      <c r="AD7251">
        <v>7.6651715856560203E-4</v>
      </c>
      <c r="AE7251">
        <v>0</v>
      </c>
      <c r="AF7251">
        <v>1</v>
      </c>
      <c r="AG7251">
        <v>0</v>
      </c>
      <c r="AH7251">
        <v>1</v>
      </c>
    </row>
    <row r="7252" spans="1:34" x14ac:dyDescent="0.2">
      <c r="A7252">
        <v>7250</v>
      </c>
      <c r="B7252">
        <v>725</v>
      </c>
      <c r="C7252">
        <v>910</v>
      </c>
      <c r="D7252" t="s">
        <v>2573</v>
      </c>
      <c r="E7252">
        <f t="shared" si="225"/>
        <v>362</v>
      </c>
      <c r="F7252" s="42">
        <f t="shared" si="226"/>
        <v>363</v>
      </c>
      <c r="H7252" t="s">
        <v>2583</v>
      </c>
      <c r="I7252">
        <v>0</v>
      </c>
      <c r="J7252">
        <v>1</v>
      </c>
      <c r="K7252">
        <v>1</v>
      </c>
      <c r="S7252">
        <v>0.81794368871487699</v>
      </c>
      <c r="T7252">
        <v>1.3516966858163699</v>
      </c>
      <c r="U7252">
        <v>2.6825606368947801</v>
      </c>
      <c r="V7252">
        <v>5.2946336878919196</v>
      </c>
      <c r="W7252">
        <v>1.1984631130595</v>
      </c>
      <c r="X7252">
        <v>0.66807732278848497</v>
      </c>
      <c r="Y7252">
        <v>1.0715193487097601</v>
      </c>
      <c r="Z7252">
        <v>0.17382076501031399</v>
      </c>
      <c r="AA7252">
        <v>1.06372806431558</v>
      </c>
      <c r="AB7252">
        <v>2.3257784529536898</v>
      </c>
      <c r="AC7252">
        <v>2.07602962700456E-5</v>
      </c>
      <c r="AD7252">
        <v>0.25706660144339</v>
      </c>
      <c r="AE7252">
        <v>1</v>
      </c>
      <c r="AF7252">
        <v>0</v>
      </c>
      <c r="AG7252">
        <v>1</v>
      </c>
      <c r="AH7252">
        <v>1</v>
      </c>
    </row>
    <row r="7253" spans="1:34" x14ac:dyDescent="0.2">
      <c r="A7253">
        <v>7251</v>
      </c>
      <c r="B7253">
        <v>726</v>
      </c>
      <c r="C7253">
        <v>906</v>
      </c>
      <c r="D7253" t="s">
        <v>2584</v>
      </c>
      <c r="E7253">
        <f t="shared" si="225"/>
        <v>362</v>
      </c>
      <c r="F7253" s="42">
        <f t="shared" si="226"/>
        <v>364</v>
      </c>
      <c r="H7253" t="s">
        <v>2574</v>
      </c>
      <c r="I7253">
        <v>1</v>
      </c>
      <c r="J7253">
        <v>0</v>
      </c>
      <c r="K7253">
        <v>1</v>
      </c>
      <c r="S7253">
        <v>-0.249626872420777</v>
      </c>
      <c r="T7253">
        <v>-7.2254793381209395E-2</v>
      </c>
      <c r="U7253">
        <v>2.1346332174725799</v>
      </c>
      <c r="V7253">
        <v>0.43148367499604401</v>
      </c>
      <c r="W7253">
        <v>-0.20410132255247199</v>
      </c>
      <c r="X7253">
        <v>-0.104993306404531</v>
      </c>
      <c r="Y7253">
        <v>-0.44860543582632401</v>
      </c>
      <c r="Z7253">
        <v>-0.114099684011765</v>
      </c>
      <c r="AA7253">
        <v>0.88433649006012705</v>
      </c>
      <c r="AB7253">
        <v>0.168331048514274</v>
      </c>
      <c r="AC7253">
        <v>0.36194567651367299</v>
      </c>
      <c r="AD7253">
        <v>1.50134743272808E-2</v>
      </c>
      <c r="AE7253">
        <v>0</v>
      </c>
      <c r="AF7253">
        <v>1</v>
      </c>
      <c r="AG7253">
        <v>0</v>
      </c>
      <c r="AH7253">
        <v>1</v>
      </c>
    </row>
    <row r="7254" spans="1:34" x14ac:dyDescent="0.2">
      <c r="A7254">
        <v>7252</v>
      </c>
      <c r="B7254">
        <v>726</v>
      </c>
      <c r="C7254">
        <v>906</v>
      </c>
      <c r="D7254" t="s">
        <v>2584</v>
      </c>
      <c r="E7254">
        <f t="shared" si="225"/>
        <v>362</v>
      </c>
      <c r="F7254" s="42">
        <f t="shared" si="226"/>
        <v>364</v>
      </c>
      <c r="H7254" t="s">
        <v>2575</v>
      </c>
      <c r="I7254">
        <v>0</v>
      </c>
      <c r="J7254">
        <v>0</v>
      </c>
      <c r="K7254">
        <v>1</v>
      </c>
      <c r="S7254">
        <v>0.295731976337265</v>
      </c>
      <c r="T7254">
        <v>9.8808379242680697E-2</v>
      </c>
      <c r="U7254">
        <v>2.14838073169813</v>
      </c>
      <c r="V7254">
        <v>0.82811893139201198</v>
      </c>
      <c r="W7254">
        <v>0.579321513667721</v>
      </c>
      <c r="X7254">
        <v>0.25668970020696802</v>
      </c>
      <c r="Y7254">
        <v>0.51329596842561998</v>
      </c>
      <c r="Z7254">
        <v>0.31552594616407398</v>
      </c>
      <c r="AA7254">
        <v>0.89369826374488204</v>
      </c>
      <c r="AB7254">
        <v>0.30100235371204997</v>
      </c>
      <c r="AC7254">
        <v>1.1582718284876101E-2</v>
      </c>
      <c r="AD7254">
        <v>1.0241626224707901E-3</v>
      </c>
      <c r="AE7254">
        <v>0</v>
      </c>
      <c r="AF7254">
        <v>1</v>
      </c>
      <c r="AG7254">
        <v>0</v>
      </c>
      <c r="AH7254">
        <v>1</v>
      </c>
    </row>
    <row r="7255" spans="1:34" x14ac:dyDescent="0.2">
      <c r="A7255">
        <v>7253</v>
      </c>
      <c r="B7255">
        <v>726</v>
      </c>
      <c r="C7255">
        <v>907</v>
      </c>
      <c r="D7255" t="s">
        <v>2584</v>
      </c>
      <c r="E7255">
        <f t="shared" si="225"/>
        <v>362</v>
      </c>
      <c r="F7255" s="42">
        <f t="shared" si="226"/>
        <v>364</v>
      </c>
      <c r="H7255" t="s">
        <v>2576</v>
      </c>
      <c r="I7255">
        <v>1</v>
      </c>
      <c r="J7255">
        <v>0</v>
      </c>
      <c r="K7255">
        <v>1</v>
      </c>
      <c r="S7255">
        <v>-0.29119179147528501</v>
      </c>
      <c r="T7255">
        <v>-0.13620288547277201</v>
      </c>
      <c r="U7255">
        <v>2.34809674997814</v>
      </c>
      <c r="V7255">
        <v>0.90352515222103802</v>
      </c>
      <c r="W7255">
        <v>-0.390859941805204</v>
      </c>
      <c r="X7255">
        <v>-0.23132914993602899</v>
      </c>
      <c r="Y7255">
        <v>-0.38054298847290502</v>
      </c>
      <c r="Z7255">
        <v>-0.19810562610708499</v>
      </c>
      <c r="AA7255">
        <v>0.93912953680477995</v>
      </c>
      <c r="AB7255">
        <v>0.366808842307558</v>
      </c>
      <c r="AC7255">
        <v>0.101776987951769</v>
      </c>
      <c r="AD7255">
        <v>1.39620609218283E-2</v>
      </c>
      <c r="AE7255">
        <v>0</v>
      </c>
      <c r="AF7255">
        <v>1</v>
      </c>
      <c r="AG7255">
        <v>0</v>
      </c>
      <c r="AH7255">
        <v>1</v>
      </c>
    </row>
    <row r="7256" spans="1:34" x14ac:dyDescent="0.2">
      <c r="A7256">
        <v>7254</v>
      </c>
      <c r="B7256">
        <v>726</v>
      </c>
      <c r="C7256">
        <v>907</v>
      </c>
      <c r="D7256" t="s">
        <v>2584</v>
      </c>
      <c r="E7256">
        <f t="shared" si="225"/>
        <v>362</v>
      </c>
      <c r="F7256" s="42">
        <f t="shared" si="226"/>
        <v>364</v>
      </c>
      <c r="H7256" t="s">
        <v>2577</v>
      </c>
      <c r="I7256">
        <v>0</v>
      </c>
      <c r="J7256">
        <v>0</v>
      </c>
      <c r="K7256">
        <v>1</v>
      </c>
      <c r="S7256">
        <v>-0.11164282937534201</v>
      </c>
      <c r="T7256">
        <v>-0.168854087663865</v>
      </c>
      <c r="U7256">
        <v>2.79249312647153</v>
      </c>
      <c r="V7256">
        <v>4.4123528288257203</v>
      </c>
      <c r="W7256">
        <v>-0.70863857973648003</v>
      </c>
      <c r="X7256">
        <v>-0.77035105236609602</v>
      </c>
      <c r="Y7256">
        <v>-0.910087903690738</v>
      </c>
      <c r="Z7256">
        <v>-0.69555904104667798</v>
      </c>
      <c r="AA7256">
        <v>1.11570113617081</v>
      </c>
      <c r="AB7256">
        <v>1.6132372242452699</v>
      </c>
      <c r="AC7256">
        <v>1.33147408637753E-2</v>
      </c>
      <c r="AD7256">
        <v>6.1009817597437198E-2</v>
      </c>
      <c r="AE7256">
        <v>1</v>
      </c>
      <c r="AF7256">
        <v>0</v>
      </c>
      <c r="AG7256">
        <v>1</v>
      </c>
      <c r="AH7256">
        <v>1</v>
      </c>
    </row>
    <row r="7257" spans="1:34" x14ac:dyDescent="0.2">
      <c r="A7257">
        <v>7255</v>
      </c>
      <c r="B7257">
        <v>726</v>
      </c>
      <c r="C7257">
        <v>908</v>
      </c>
      <c r="D7257" t="s">
        <v>2584</v>
      </c>
      <c r="E7257">
        <f t="shared" si="225"/>
        <v>362</v>
      </c>
      <c r="F7257" s="42">
        <f t="shared" si="226"/>
        <v>364</v>
      </c>
      <c r="H7257" t="s">
        <v>2578</v>
      </c>
      <c r="I7257">
        <v>1</v>
      </c>
      <c r="J7257">
        <v>0</v>
      </c>
      <c r="K7257">
        <v>1</v>
      </c>
      <c r="S7257">
        <v>-0.139468592707999</v>
      </c>
      <c r="T7257">
        <v>-4.4295539001469202E-2</v>
      </c>
      <c r="U7257">
        <v>2.7553682747529802</v>
      </c>
      <c r="V7257">
        <v>0.61570840581916597</v>
      </c>
      <c r="W7257">
        <v>0.39659941191085202</v>
      </c>
      <c r="X7257">
        <v>-4.9281678852886E-2</v>
      </c>
      <c r="Y7257">
        <v>0.26987602770657199</v>
      </c>
      <c r="Z7257">
        <v>-8.1218671001180007E-2</v>
      </c>
      <c r="AA7257">
        <v>1.2159140704089699</v>
      </c>
      <c r="AB7257">
        <v>0.24418997806479401</v>
      </c>
      <c r="AC7257">
        <v>0.19853860321490299</v>
      </c>
      <c r="AD7257">
        <v>0.42510904835232399</v>
      </c>
      <c r="AE7257">
        <v>0</v>
      </c>
      <c r="AF7257">
        <v>1</v>
      </c>
      <c r="AG7257">
        <v>1</v>
      </c>
      <c r="AH7257">
        <v>0</v>
      </c>
    </row>
    <row r="7258" spans="1:34" x14ac:dyDescent="0.2">
      <c r="A7258">
        <v>7256</v>
      </c>
      <c r="B7258">
        <v>726</v>
      </c>
      <c r="C7258">
        <v>908</v>
      </c>
      <c r="D7258" t="s">
        <v>2584</v>
      </c>
      <c r="E7258">
        <f t="shared" si="225"/>
        <v>362</v>
      </c>
      <c r="F7258" s="42">
        <f t="shared" si="226"/>
        <v>364</v>
      </c>
      <c r="H7258" t="s">
        <v>2579</v>
      </c>
      <c r="I7258">
        <v>0</v>
      </c>
      <c r="J7258">
        <v>0</v>
      </c>
      <c r="K7258">
        <v>1</v>
      </c>
      <c r="S7258">
        <v>-0.197945722844452</v>
      </c>
      <c r="T7258">
        <v>-4.0056118044913797E-2</v>
      </c>
      <c r="U7258">
        <v>3.3543182309949802</v>
      </c>
      <c r="V7258">
        <v>1.13063155462347</v>
      </c>
      <c r="W7258">
        <v>0.43333808850970901</v>
      </c>
      <c r="X7258">
        <v>-0.117351200587583</v>
      </c>
      <c r="Y7258">
        <v>0.38819098398473501</v>
      </c>
      <c r="Z7258">
        <v>-2.29949979733431E-2</v>
      </c>
      <c r="AA7258">
        <v>1.45570996624599</v>
      </c>
      <c r="AB7258">
        <v>0.470731805293019</v>
      </c>
      <c r="AC7258">
        <v>0.24030182009624201</v>
      </c>
      <c r="AD7258">
        <v>0.32492247597343199</v>
      </c>
      <c r="AE7258">
        <v>0</v>
      </c>
      <c r="AF7258">
        <v>1</v>
      </c>
      <c r="AG7258">
        <v>1</v>
      </c>
      <c r="AH7258">
        <v>0</v>
      </c>
    </row>
    <row r="7259" spans="1:34" x14ac:dyDescent="0.2">
      <c r="A7259">
        <v>7257</v>
      </c>
      <c r="B7259">
        <v>726</v>
      </c>
      <c r="C7259">
        <v>909</v>
      </c>
      <c r="D7259" t="s">
        <v>2584</v>
      </c>
      <c r="E7259">
        <f t="shared" si="225"/>
        <v>362</v>
      </c>
      <c r="F7259" s="42">
        <f t="shared" si="226"/>
        <v>364</v>
      </c>
      <c r="H7259" t="s">
        <v>2580</v>
      </c>
      <c r="I7259">
        <v>1</v>
      </c>
      <c r="J7259">
        <v>0</v>
      </c>
      <c r="K7259">
        <v>1</v>
      </c>
      <c r="S7259">
        <v>-0.29218683915678401</v>
      </c>
      <c r="T7259">
        <v>-0.12699315208169601</v>
      </c>
      <c r="U7259">
        <v>2.4093755815411</v>
      </c>
      <c r="V7259">
        <v>0.71210905407764902</v>
      </c>
      <c r="W7259">
        <v>-0.64196949207549703</v>
      </c>
      <c r="X7259">
        <v>-5.0002412640354398E-2</v>
      </c>
      <c r="Y7259">
        <v>-0.90994642016989002</v>
      </c>
      <c r="Z7259">
        <v>-0.114300386991061</v>
      </c>
      <c r="AA7259">
        <v>0.94939337833137605</v>
      </c>
      <c r="AB7259">
        <v>0.26080755623301599</v>
      </c>
      <c r="AC7259">
        <v>8.5424858419756305E-3</v>
      </c>
      <c r="AD7259">
        <v>0.44856457347053003</v>
      </c>
      <c r="AE7259">
        <v>0</v>
      </c>
      <c r="AF7259">
        <v>1</v>
      </c>
      <c r="AG7259">
        <v>1</v>
      </c>
      <c r="AH7259">
        <v>0</v>
      </c>
    </row>
    <row r="7260" spans="1:34" x14ac:dyDescent="0.2">
      <c r="A7260">
        <v>7258</v>
      </c>
      <c r="B7260">
        <v>726</v>
      </c>
      <c r="C7260">
        <v>909</v>
      </c>
      <c r="D7260" t="s">
        <v>2584</v>
      </c>
      <c r="E7260">
        <f t="shared" si="225"/>
        <v>362</v>
      </c>
      <c r="F7260" s="42">
        <f t="shared" si="226"/>
        <v>364</v>
      </c>
      <c r="H7260" t="s">
        <v>2581</v>
      </c>
      <c r="I7260">
        <v>0</v>
      </c>
      <c r="J7260">
        <v>0</v>
      </c>
      <c r="K7260">
        <v>1</v>
      </c>
      <c r="S7260">
        <v>-0.71084216679446399</v>
      </c>
      <c r="T7260">
        <v>-0.222208749491692</v>
      </c>
      <c r="U7260">
        <v>2.6578677624929701</v>
      </c>
      <c r="V7260">
        <v>0.81019453980455303</v>
      </c>
      <c r="W7260">
        <v>-0.47108431570507803</v>
      </c>
      <c r="X7260">
        <v>-0.39128616984866998</v>
      </c>
      <c r="Y7260">
        <v>-0.68438682139171503</v>
      </c>
      <c r="Z7260">
        <v>-0.37458332900908198</v>
      </c>
      <c r="AA7260">
        <v>0.98408039166481298</v>
      </c>
      <c r="AB7260">
        <v>0.33872909353607999</v>
      </c>
      <c r="AC7260">
        <v>6.03816505704605E-2</v>
      </c>
      <c r="AD7260">
        <v>1.3331656802197101E-5</v>
      </c>
      <c r="AE7260">
        <v>0</v>
      </c>
      <c r="AF7260">
        <v>1</v>
      </c>
      <c r="AG7260">
        <v>0</v>
      </c>
      <c r="AH7260">
        <v>1</v>
      </c>
    </row>
    <row r="7261" spans="1:34" x14ac:dyDescent="0.2">
      <c r="A7261">
        <v>7259</v>
      </c>
      <c r="B7261">
        <v>726</v>
      </c>
      <c r="C7261">
        <v>910</v>
      </c>
      <c r="D7261" t="s">
        <v>2584</v>
      </c>
      <c r="E7261">
        <f t="shared" si="225"/>
        <v>362</v>
      </c>
      <c r="F7261" s="42">
        <f t="shared" si="226"/>
        <v>364</v>
      </c>
      <c r="H7261" t="s">
        <v>2582</v>
      </c>
      <c r="I7261">
        <v>1</v>
      </c>
      <c r="J7261">
        <v>0</v>
      </c>
      <c r="K7261">
        <v>1</v>
      </c>
      <c r="S7261">
        <v>-0.82441718160407595</v>
      </c>
      <c r="T7261">
        <v>-0.34492698821072798</v>
      </c>
      <c r="U7261">
        <v>3.2020826040534298</v>
      </c>
      <c r="V7261">
        <v>0.69304668844643003</v>
      </c>
      <c r="W7261">
        <v>-0.95954833072159396</v>
      </c>
      <c r="X7261">
        <v>-0.23866798540728101</v>
      </c>
      <c r="Y7261">
        <v>-0.78170900606368998</v>
      </c>
      <c r="Z7261">
        <v>-0.24691510740712799</v>
      </c>
      <c r="AA7261">
        <v>1.22623799309032</v>
      </c>
      <c r="AB7261">
        <v>0.27276916661015199</v>
      </c>
      <c r="AC7261">
        <v>2.4790291909358702E-3</v>
      </c>
      <c r="AD7261">
        <v>7.6651715856560203E-4</v>
      </c>
      <c r="AE7261">
        <v>0</v>
      </c>
      <c r="AF7261">
        <v>1</v>
      </c>
      <c r="AG7261">
        <v>0</v>
      </c>
      <c r="AH7261">
        <v>1</v>
      </c>
    </row>
    <row r="7262" spans="1:34" x14ac:dyDescent="0.2">
      <c r="A7262">
        <v>7260</v>
      </c>
      <c r="B7262">
        <v>726</v>
      </c>
      <c r="C7262">
        <v>910</v>
      </c>
      <c r="D7262" t="s">
        <v>2584</v>
      </c>
      <c r="E7262">
        <f t="shared" si="225"/>
        <v>362</v>
      </c>
      <c r="F7262" s="42">
        <f t="shared" si="226"/>
        <v>364</v>
      </c>
      <c r="H7262" t="s">
        <v>2583</v>
      </c>
      <c r="I7262">
        <v>0</v>
      </c>
      <c r="J7262">
        <v>0</v>
      </c>
      <c r="K7262">
        <v>1</v>
      </c>
      <c r="S7262">
        <v>0.81794368871487699</v>
      </c>
      <c r="T7262">
        <v>1.3516966858163699</v>
      </c>
      <c r="U7262">
        <v>2.6825606368947801</v>
      </c>
      <c r="V7262">
        <v>5.2946336878919196</v>
      </c>
      <c r="W7262">
        <v>1.1984631130595</v>
      </c>
      <c r="X7262">
        <v>0.66807732278848497</v>
      </c>
      <c r="Y7262">
        <v>1.0715193487097601</v>
      </c>
      <c r="Z7262">
        <v>0.17382076501031399</v>
      </c>
      <c r="AA7262">
        <v>1.06372806431558</v>
      </c>
      <c r="AB7262">
        <v>2.3257784529536898</v>
      </c>
      <c r="AC7262">
        <v>2.07602962700456E-5</v>
      </c>
      <c r="AD7262">
        <v>0.25706660144339</v>
      </c>
      <c r="AE7262">
        <v>1</v>
      </c>
      <c r="AF7262">
        <v>0</v>
      </c>
      <c r="AG7262">
        <v>1</v>
      </c>
      <c r="AH7262">
        <v>1</v>
      </c>
    </row>
    <row r="7263" spans="1:34" x14ac:dyDescent="0.2">
      <c r="A7263">
        <v>7261</v>
      </c>
      <c r="B7263">
        <v>727</v>
      </c>
      <c r="C7263">
        <v>906</v>
      </c>
      <c r="D7263" t="s">
        <v>2585</v>
      </c>
      <c r="E7263">
        <f t="shared" si="225"/>
        <v>364</v>
      </c>
      <c r="F7263" s="42">
        <f t="shared" si="226"/>
        <v>363</v>
      </c>
      <c r="H7263" t="s">
        <v>2574</v>
      </c>
      <c r="I7263">
        <v>1</v>
      </c>
      <c r="J7263">
        <v>1</v>
      </c>
      <c r="K7263">
        <v>0</v>
      </c>
      <c r="S7263">
        <v>-0.249626872420777</v>
      </c>
      <c r="T7263">
        <v>-7.2254793381209395E-2</v>
      </c>
      <c r="U7263">
        <v>2.1346332174725799</v>
      </c>
      <c r="V7263">
        <v>0.43148367499604401</v>
      </c>
      <c r="W7263">
        <v>-0.20410132255247199</v>
      </c>
      <c r="X7263">
        <v>-0.104993306404531</v>
      </c>
      <c r="Y7263">
        <v>-0.44860543582632401</v>
      </c>
      <c r="Z7263">
        <v>-0.114099684011765</v>
      </c>
      <c r="AA7263">
        <v>0.88433649006012705</v>
      </c>
      <c r="AB7263">
        <v>0.168331048514274</v>
      </c>
      <c r="AC7263">
        <v>0.36194567651367299</v>
      </c>
      <c r="AD7263">
        <v>1.50134743272808E-2</v>
      </c>
      <c r="AE7263">
        <v>0</v>
      </c>
      <c r="AF7263">
        <v>1</v>
      </c>
      <c r="AG7263">
        <v>0</v>
      </c>
      <c r="AH7263">
        <v>1</v>
      </c>
    </row>
    <row r="7264" spans="1:34" x14ac:dyDescent="0.2">
      <c r="A7264">
        <v>7262</v>
      </c>
      <c r="B7264">
        <v>727</v>
      </c>
      <c r="C7264">
        <v>906</v>
      </c>
      <c r="D7264" t="s">
        <v>2585</v>
      </c>
      <c r="E7264">
        <f t="shared" si="225"/>
        <v>364</v>
      </c>
      <c r="F7264" s="42">
        <f t="shared" si="226"/>
        <v>363</v>
      </c>
      <c r="H7264" t="s">
        <v>2575</v>
      </c>
      <c r="I7264">
        <v>0</v>
      </c>
      <c r="J7264">
        <v>1</v>
      </c>
      <c r="K7264">
        <v>0</v>
      </c>
      <c r="S7264">
        <v>0.295731976337265</v>
      </c>
      <c r="T7264">
        <v>9.8808379242680697E-2</v>
      </c>
      <c r="U7264">
        <v>2.14838073169813</v>
      </c>
      <c r="V7264">
        <v>0.82811893139201198</v>
      </c>
      <c r="W7264">
        <v>0.579321513667721</v>
      </c>
      <c r="X7264">
        <v>0.25668970020696802</v>
      </c>
      <c r="Y7264">
        <v>0.51329596842561998</v>
      </c>
      <c r="Z7264">
        <v>0.31552594616407398</v>
      </c>
      <c r="AA7264">
        <v>0.89369826374488204</v>
      </c>
      <c r="AB7264">
        <v>0.30100235371204997</v>
      </c>
      <c r="AC7264">
        <v>1.1582718284876101E-2</v>
      </c>
      <c r="AD7264">
        <v>1.0241626224707901E-3</v>
      </c>
      <c r="AE7264">
        <v>0</v>
      </c>
      <c r="AF7264">
        <v>1</v>
      </c>
      <c r="AG7264">
        <v>0</v>
      </c>
      <c r="AH7264">
        <v>1</v>
      </c>
    </row>
    <row r="7265" spans="1:34" x14ac:dyDescent="0.2">
      <c r="A7265">
        <v>7263</v>
      </c>
      <c r="B7265">
        <v>727</v>
      </c>
      <c r="C7265">
        <v>907</v>
      </c>
      <c r="D7265" t="s">
        <v>2585</v>
      </c>
      <c r="E7265">
        <f t="shared" si="225"/>
        <v>364</v>
      </c>
      <c r="F7265" s="42">
        <f t="shared" si="226"/>
        <v>363</v>
      </c>
      <c r="H7265" t="s">
        <v>2576</v>
      </c>
      <c r="I7265">
        <v>1</v>
      </c>
      <c r="J7265">
        <v>1</v>
      </c>
      <c r="K7265">
        <v>0</v>
      </c>
      <c r="S7265">
        <v>-0.29119179147528501</v>
      </c>
      <c r="T7265">
        <v>-0.13620288547277201</v>
      </c>
      <c r="U7265">
        <v>2.34809674997814</v>
      </c>
      <c r="V7265">
        <v>0.90352515222103802</v>
      </c>
      <c r="W7265">
        <v>-0.390859941805204</v>
      </c>
      <c r="X7265">
        <v>-0.23132914993602899</v>
      </c>
      <c r="Y7265">
        <v>-0.38054298847290502</v>
      </c>
      <c r="Z7265">
        <v>-0.19810562610708499</v>
      </c>
      <c r="AA7265">
        <v>0.93912953680477995</v>
      </c>
      <c r="AB7265">
        <v>0.366808842307558</v>
      </c>
      <c r="AC7265">
        <v>0.101776987951769</v>
      </c>
      <c r="AD7265">
        <v>1.39620609218283E-2</v>
      </c>
      <c r="AE7265">
        <v>0</v>
      </c>
      <c r="AF7265">
        <v>1</v>
      </c>
      <c r="AG7265">
        <v>0</v>
      </c>
      <c r="AH7265">
        <v>1</v>
      </c>
    </row>
    <row r="7266" spans="1:34" x14ac:dyDescent="0.2">
      <c r="A7266">
        <v>7264</v>
      </c>
      <c r="B7266">
        <v>727</v>
      </c>
      <c r="C7266">
        <v>907</v>
      </c>
      <c r="D7266" t="s">
        <v>2585</v>
      </c>
      <c r="E7266">
        <f t="shared" si="225"/>
        <v>364</v>
      </c>
      <c r="F7266" s="42">
        <f t="shared" si="226"/>
        <v>363</v>
      </c>
      <c r="H7266" t="s">
        <v>2577</v>
      </c>
      <c r="I7266">
        <v>0</v>
      </c>
      <c r="J7266">
        <v>1</v>
      </c>
      <c r="K7266">
        <v>0</v>
      </c>
      <c r="S7266">
        <v>-0.11164282937534201</v>
      </c>
      <c r="T7266">
        <v>-0.168854087663865</v>
      </c>
      <c r="U7266">
        <v>2.79249312647153</v>
      </c>
      <c r="V7266">
        <v>4.4123528288257203</v>
      </c>
      <c r="W7266">
        <v>-0.70863857973648003</v>
      </c>
      <c r="X7266">
        <v>-0.77035105236609602</v>
      </c>
      <c r="Y7266">
        <v>-0.910087903690738</v>
      </c>
      <c r="Z7266">
        <v>-0.69555904104667798</v>
      </c>
      <c r="AA7266">
        <v>1.11570113617081</v>
      </c>
      <c r="AB7266">
        <v>1.6132372242452699</v>
      </c>
      <c r="AC7266">
        <v>1.33147408637753E-2</v>
      </c>
      <c r="AD7266">
        <v>6.1009817597437198E-2</v>
      </c>
      <c r="AE7266">
        <v>1</v>
      </c>
      <c r="AF7266">
        <v>0</v>
      </c>
      <c r="AG7266">
        <v>1</v>
      </c>
      <c r="AH7266">
        <v>1</v>
      </c>
    </row>
    <row r="7267" spans="1:34" x14ac:dyDescent="0.2">
      <c r="A7267">
        <v>7265</v>
      </c>
      <c r="B7267">
        <v>727</v>
      </c>
      <c r="C7267">
        <v>908</v>
      </c>
      <c r="D7267" t="s">
        <v>2585</v>
      </c>
      <c r="E7267">
        <f t="shared" si="225"/>
        <v>364</v>
      </c>
      <c r="F7267" s="42">
        <f t="shared" si="226"/>
        <v>363</v>
      </c>
      <c r="H7267" t="s">
        <v>2578</v>
      </c>
      <c r="I7267">
        <v>1</v>
      </c>
      <c r="J7267">
        <v>1</v>
      </c>
      <c r="K7267">
        <v>0</v>
      </c>
      <c r="S7267">
        <v>-0.139468592707999</v>
      </c>
      <c r="T7267">
        <v>-4.4295539001469202E-2</v>
      </c>
      <c r="U7267">
        <v>2.7553682747529802</v>
      </c>
      <c r="V7267">
        <v>0.61570840581916597</v>
      </c>
      <c r="W7267">
        <v>0.39659941191085202</v>
      </c>
      <c r="X7267">
        <v>-4.9281678852886E-2</v>
      </c>
      <c r="Y7267">
        <v>0.26987602770657199</v>
      </c>
      <c r="Z7267">
        <v>-8.1218671001180007E-2</v>
      </c>
      <c r="AA7267">
        <v>1.2159140704089699</v>
      </c>
      <c r="AB7267">
        <v>0.24418997806479401</v>
      </c>
      <c r="AC7267">
        <v>0.19853860321490299</v>
      </c>
      <c r="AD7267">
        <v>0.42510904835232399</v>
      </c>
      <c r="AE7267">
        <v>0</v>
      </c>
      <c r="AF7267">
        <v>1</v>
      </c>
      <c r="AG7267">
        <v>1</v>
      </c>
      <c r="AH7267">
        <v>0</v>
      </c>
    </row>
    <row r="7268" spans="1:34" x14ac:dyDescent="0.2">
      <c r="A7268">
        <v>7266</v>
      </c>
      <c r="B7268">
        <v>727</v>
      </c>
      <c r="C7268">
        <v>908</v>
      </c>
      <c r="D7268" t="s">
        <v>2585</v>
      </c>
      <c r="E7268">
        <f t="shared" si="225"/>
        <v>364</v>
      </c>
      <c r="F7268" s="42">
        <f t="shared" si="226"/>
        <v>363</v>
      </c>
      <c r="H7268" t="s">
        <v>2579</v>
      </c>
      <c r="I7268">
        <v>0</v>
      </c>
      <c r="J7268">
        <v>1</v>
      </c>
      <c r="K7268">
        <v>0</v>
      </c>
      <c r="S7268">
        <v>-0.197945722844452</v>
      </c>
      <c r="T7268">
        <v>-4.0056118044913797E-2</v>
      </c>
      <c r="U7268">
        <v>3.3543182309949802</v>
      </c>
      <c r="V7268">
        <v>1.13063155462347</v>
      </c>
      <c r="W7268">
        <v>0.43333808850970901</v>
      </c>
      <c r="X7268">
        <v>-0.117351200587583</v>
      </c>
      <c r="Y7268">
        <v>0.38819098398473501</v>
      </c>
      <c r="Z7268">
        <v>-2.29949979733431E-2</v>
      </c>
      <c r="AA7268">
        <v>1.45570996624599</v>
      </c>
      <c r="AB7268">
        <v>0.470731805293019</v>
      </c>
      <c r="AC7268">
        <v>0.24030182009624201</v>
      </c>
      <c r="AD7268">
        <v>0.32492247597343199</v>
      </c>
      <c r="AE7268">
        <v>0</v>
      </c>
      <c r="AF7268">
        <v>1</v>
      </c>
      <c r="AG7268">
        <v>1</v>
      </c>
      <c r="AH7268">
        <v>0</v>
      </c>
    </row>
    <row r="7269" spans="1:34" x14ac:dyDescent="0.2">
      <c r="A7269">
        <v>7267</v>
      </c>
      <c r="B7269">
        <v>727</v>
      </c>
      <c r="C7269">
        <v>909</v>
      </c>
      <c r="D7269" t="s">
        <v>2585</v>
      </c>
      <c r="E7269">
        <f t="shared" si="225"/>
        <v>364</v>
      </c>
      <c r="F7269" s="42">
        <f t="shared" si="226"/>
        <v>363</v>
      </c>
      <c r="H7269" t="s">
        <v>2580</v>
      </c>
      <c r="I7269">
        <v>1</v>
      </c>
      <c r="J7269">
        <v>1</v>
      </c>
      <c r="K7269">
        <v>0</v>
      </c>
      <c r="S7269">
        <v>-0.29218683915678401</v>
      </c>
      <c r="T7269">
        <v>-0.12699315208169601</v>
      </c>
      <c r="U7269">
        <v>2.4093755815411</v>
      </c>
      <c r="V7269">
        <v>0.71210905407764902</v>
      </c>
      <c r="W7269">
        <v>-0.64196949207549703</v>
      </c>
      <c r="X7269">
        <v>-5.0002412640354398E-2</v>
      </c>
      <c r="Y7269">
        <v>-0.90994642016989002</v>
      </c>
      <c r="Z7269">
        <v>-0.114300386991061</v>
      </c>
      <c r="AA7269">
        <v>0.94939337833137605</v>
      </c>
      <c r="AB7269">
        <v>0.26080755623301599</v>
      </c>
      <c r="AC7269">
        <v>8.5424858419756305E-3</v>
      </c>
      <c r="AD7269">
        <v>0.44856457347053003</v>
      </c>
      <c r="AE7269">
        <v>0</v>
      </c>
      <c r="AF7269">
        <v>1</v>
      </c>
      <c r="AG7269">
        <v>1</v>
      </c>
      <c r="AH7269">
        <v>0</v>
      </c>
    </row>
    <row r="7270" spans="1:34" x14ac:dyDescent="0.2">
      <c r="A7270">
        <v>7268</v>
      </c>
      <c r="B7270">
        <v>727</v>
      </c>
      <c r="C7270">
        <v>909</v>
      </c>
      <c r="D7270" t="s">
        <v>2585</v>
      </c>
      <c r="E7270">
        <f t="shared" si="225"/>
        <v>364</v>
      </c>
      <c r="F7270" s="42">
        <f t="shared" si="226"/>
        <v>363</v>
      </c>
      <c r="H7270" t="s">
        <v>2581</v>
      </c>
      <c r="I7270">
        <v>0</v>
      </c>
      <c r="J7270">
        <v>1</v>
      </c>
      <c r="K7270">
        <v>0</v>
      </c>
      <c r="S7270">
        <v>-0.71084216679446399</v>
      </c>
      <c r="T7270">
        <v>-0.222208749491692</v>
      </c>
      <c r="U7270">
        <v>2.6578677624929701</v>
      </c>
      <c r="V7270">
        <v>0.81019453980455303</v>
      </c>
      <c r="W7270">
        <v>-0.47108431570507803</v>
      </c>
      <c r="X7270">
        <v>-0.39128616984866998</v>
      </c>
      <c r="Y7270">
        <v>-0.68438682139171503</v>
      </c>
      <c r="Z7270">
        <v>-0.37458332900908198</v>
      </c>
      <c r="AA7270">
        <v>0.98408039166481298</v>
      </c>
      <c r="AB7270">
        <v>0.33872909353607999</v>
      </c>
      <c r="AC7270">
        <v>6.03816505704605E-2</v>
      </c>
      <c r="AD7270">
        <v>1.3331656802197101E-5</v>
      </c>
      <c r="AE7270">
        <v>0</v>
      </c>
      <c r="AF7270">
        <v>1</v>
      </c>
      <c r="AG7270">
        <v>0</v>
      </c>
      <c r="AH7270">
        <v>1</v>
      </c>
    </row>
    <row r="7271" spans="1:34" x14ac:dyDescent="0.2">
      <c r="A7271">
        <v>7269</v>
      </c>
      <c r="B7271">
        <v>727</v>
      </c>
      <c r="C7271">
        <v>910</v>
      </c>
      <c r="D7271" t="s">
        <v>2585</v>
      </c>
      <c r="E7271">
        <f t="shared" si="225"/>
        <v>364</v>
      </c>
      <c r="F7271" s="42">
        <f t="shared" si="226"/>
        <v>363</v>
      </c>
      <c r="H7271" t="s">
        <v>2582</v>
      </c>
      <c r="I7271">
        <v>1</v>
      </c>
      <c r="J7271">
        <v>1</v>
      </c>
      <c r="K7271">
        <v>0</v>
      </c>
      <c r="S7271">
        <v>-0.82441718160407595</v>
      </c>
      <c r="T7271">
        <v>-0.34492698821072798</v>
      </c>
      <c r="U7271">
        <v>3.2020826040534298</v>
      </c>
      <c r="V7271">
        <v>0.69304668844643003</v>
      </c>
      <c r="W7271">
        <v>-0.95954833072159396</v>
      </c>
      <c r="X7271">
        <v>-0.23866798540728101</v>
      </c>
      <c r="Y7271">
        <v>-0.78170900606368998</v>
      </c>
      <c r="Z7271">
        <v>-0.24691510740712799</v>
      </c>
      <c r="AA7271">
        <v>1.22623799309032</v>
      </c>
      <c r="AB7271">
        <v>0.27276916661015199</v>
      </c>
      <c r="AC7271">
        <v>2.4790291909358702E-3</v>
      </c>
      <c r="AD7271">
        <v>7.6651715856560203E-4</v>
      </c>
      <c r="AE7271">
        <v>0</v>
      </c>
      <c r="AF7271">
        <v>1</v>
      </c>
      <c r="AG7271">
        <v>0</v>
      </c>
      <c r="AH7271">
        <v>1</v>
      </c>
    </row>
    <row r="7272" spans="1:34" x14ac:dyDescent="0.2">
      <c r="A7272">
        <v>7270</v>
      </c>
      <c r="B7272">
        <v>727</v>
      </c>
      <c r="C7272">
        <v>910</v>
      </c>
      <c r="D7272" t="s">
        <v>2585</v>
      </c>
      <c r="E7272">
        <f t="shared" si="225"/>
        <v>364</v>
      </c>
      <c r="F7272" s="42">
        <f t="shared" si="226"/>
        <v>363</v>
      </c>
      <c r="H7272" t="s">
        <v>2583</v>
      </c>
      <c r="I7272">
        <v>0</v>
      </c>
      <c r="J7272">
        <v>1</v>
      </c>
      <c r="K7272">
        <v>0</v>
      </c>
      <c r="S7272">
        <v>0.81794368871487699</v>
      </c>
      <c r="T7272">
        <v>1.3516966858163699</v>
      </c>
      <c r="U7272">
        <v>2.6825606368947801</v>
      </c>
      <c r="V7272">
        <v>5.2946336878919196</v>
      </c>
      <c r="W7272">
        <v>1.1984631130595</v>
      </c>
      <c r="X7272">
        <v>0.66807732278848497</v>
      </c>
      <c r="Y7272">
        <v>1.0715193487097601</v>
      </c>
      <c r="Z7272">
        <v>0.17382076501031399</v>
      </c>
      <c r="AA7272">
        <v>1.06372806431558</v>
      </c>
      <c r="AB7272">
        <v>2.3257784529536898</v>
      </c>
      <c r="AC7272">
        <v>2.07602962700456E-5</v>
      </c>
      <c r="AD7272">
        <v>0.25706660144339</v>
      </c>
      <c r="AE7272">
        <v>1</v>
      </c>
      <c r="AF7272">
        <v>0</v>
      </c>
      <c r="AG7272">
        <v>1</v>
      </c>
      <c r="AH7272">
        <v>1</v>
      </c>
    </row>
    <row r="7273" spans="1:34" x14ac:dyDescent="0.2">
      <c r="A7273">
        <v>7271</v>
      </c>
      <c r="B7273">
        <v>728</v>
      </c>
      <c r="C7273">
        <v>906</v>
      </c>
      <c r="D7273" t="s">
        <v>2586</v>
      </c>
      <c r="E7273">
        <f t="shared" si="225"/>
        <v>364</v>
      </c>
      <c r="F7273" s="42">
        <f t="shared" si="226"/>
        <v>364</v>
      </c>
      <c r="H7273" t="s">
        <v>2574</v>
      </c>
      <c r="I7273">
        <v>1</v>
      </c>
      <c r="J7273">
        <v>0</v>
      </c>
      <c r="K7273">
        <v>0</v>
      </c>
      <c r="S7273">
        <v>-0.249626872420777</v>
      </c>
      <c r="T7273">
        <v>-7.2254793381209395E-2</v>
      </c>
      <c r="U7273">
        <v>2.1346332174725799</v>
      </c>
      <c r="V7273">
        <v>0.43148367499604401</v>
      </c>
      <c r="W7273">
        <v>-0.20410132255247199</v>
      </c>
      <c r="X7273">
        <v>-0.104993306404531</v>
      </c>
      <c r="Y7273">
        <v>-0.44860543582632401</v>
      </c>
      <c r="Z7273">
        <v>-0.114099684011765</v>
      </c>
      <c r="AA7273">
        <v>0.88433649006012705</v>
      </c>
      <c r="AB7273">
        <v>0.168331048514274</v>
      </c>
      <c r="AC7273">
        <v>0.36194567651367299</v>
      </c>
      <c r="AD7273">
        <v>1.50134743272808E-2</v>
      </c>
      <c r="AE7273">
        <v>0</v>
      </c>
      <c r="AF7273">
        <v>1</v>
      </c>
      <c r="AG7273">
        <v>0</v>
      </c>
      <c r="AH7273">
        <v>1</v>
      </c>
    </row>
    <row r="7274" spans="1:34" x14ac:dyDescent="0.2">
      <c r="A7274">
        <v>7272</v>
      </c>
      <c r="B7274">
        <v>728</v>
      </c>
      <c r="C7274">
        <v>906</v>
      </c>
      <c r="D7274" t="s">
        <v>2586</v>
      </c>
      <c r="E7274">
        <f t="shared" si="225"/>
        <v>364</v>
      </c>
      <c r="F7274" s="42">
        <f t="shared" si="226"/>
        <v>364</v>
      </c>
      <c r="H7274" t="s">
        <v>2575</v>
      </c>
      <c r="I7274">
        <v>0</v>
      </c>
      <c r="J7274">
        <v>0</v>
      </c>
      <c r="K7274">
        <v>0</v>
      </c>
      <c r="S7274">
        <v>0.295731976337265</v>
      </c>
      <c r="T7274">
        <v>9.8808379242680697E-2</v>
      </c>
      <c r="U7274">
        <v>2.14838073169813</v>
      </c>
      <c r="V7274">
        <v>0.82811893139201198</v>
      </c>
      <c r="W7274">
        <v>0.579321513667721</v>
      </c>
      <c r="X7274">
        <v>0.25668970020696802</v>
      </c>
      <c r="Y7274">
        <v>0.51329596842561998</v>
      </c>
      <c r="Z7274">
        <v>0.31552594616407398</v>
      </c>
      <c r="AA7274">
        <v>0.89369826374488204</v>
      </c>
      <c r="AB7274">
        <v>0.30100235371204997</v>
      </c>
      <c r="AC7274">
        <v>1.1582718284876101E-2</v>
      </c>
      <c r="AD7274">
        <v>1.0241626224707901E-3</v>
      </c>
      <c r="AE7274">
        <v>0</v>
      </c>
      <c r="AF7274">
        <v>1</v>
      </c>
      <c r="AG7274">
        <v>0</v>
      </c>
      <c r="AH7274">
        <v>1</v>
      </c>
    </row>
    <row r="7275" spans="1:34" x14ac:dyDescent="0.2">
      <c r="A7275">
        <v>7273</v>
      </c>
      <c r="B7275">
        <v>728</v>
      </c>
      <c r="C7275">
        <v>907</v>
      </c>
      <c r="D7275" t="s">
        <v>2586</v>
      </c>
      <c r="E7275">
        <f t="shared" si="225"/>
        <v>364</v>
      </c>
      <c r="F7275" s="42">
        <f t="shared" si="226"/>
        <v>364</v>
      </c>
      <c r="H7275" t="s">
        <v>2576</v>
      </c>
      <c r="I7275">
        <v>1</v>
      </c>
      <c r="J7275">
        <v>0</v>
      </c>
      <c r="K7275">
        <v>0</v>
      </c>
      <c r="S7275">
        <v>-0.29119179147528501</v>
      </c>
      <c r="T7275">
        <v>-0.13620288547277201</v>
      </c>
      <c r="U7275">
        <v>2.34809674997814</v>
      </c>
      <c r="V7275">
        <v>0.90352515222103802</v>
      </c>
      <c r="W7275">
        <v>-0.390859941805204</v>
      </c>
      <c r="X7275">
        <v>-0.23132914993602899</v>
      </c>
      <c r="Y7275">
        <v>-0.38054298847290502</v>
      </c>
      <c r="Z7275">
        <v>-0.19810562610708499</v>
      </c>
      <c r="AA7275">
        <v>0.93912953680477995</v>
      </c>
      <c r="AB7275">
        <v>0.366808842307558</v>
      </c>
      <c r="AC7275">
        <v>0.101776987951769</v>
      </c>
      <c r="AD7275">
        <v>1.39620609218283E-2</v>
      </c>
      <c r="AE7275">
        <v>0</v>
      </c>
      <c r="AF7275">
        <v>1</v>
      </c>
      <c r="AG7275">
        <v>0</v>
      </c>
      <c r="AH7275">
        <v>1</v>
      </c>
    </row>
    <row r="7276" spans="1:34" x14ac:dyDescent="0.2">
      <c r="A7276">
        <v>7274</v>
      </c>
      <c r="B7276">
        <v>728</v>
      </c>
      <c r="C7276">
        <v>907</v>
      </c>
      <c r="D7276" t="s">
        <v>2586</v>
      </c>
      <c r="E7276">
        <f t="shared" si="225"/>
        <v>364</v>
      </c>
      <c r="F7276" s="42">
        <f t="shared" si="226"/>
        <v>364</v>
      </c>
      <c r="H7276" t="s">
        <v>2577</v>
      </c>
      <c r="I7276">
        <v>0</v>
      </c>
      <c r="J7276">
        <v>0</v>
      </c>
      <c r="K7276">
        <v>0</v>
      </c>
      <c r="S7276">
        <v>-0.11164282937534201</v>
      </c>
      <c r="T7276">
        <v>-0.168854087663865</v>
      </c>
      <c r="U7276">
        <v>2.79249312647153</v>
      </c>
      <c r="V7276">
        <v>4.4123528288257203</v>
      </c>
      <c r="W7276">
        <v>-0.70863857973648003</v>
      </c>
      <c r="X7276">
        <v>-0.77035105236609602</v>
      </c>
      <c r="Y7276">
        <v>-0.910087903690738</v>
      </c>
      <c r="Z7276">
        <v>-0.69555904104667798</v>
      </c>
      <c r="AA7276">
        <v>1.11570113617081</v>
      </c>
      <c r="AB7276">
        <v>1.6132372242452699</v>
      </c>
      <c r="AC7276">
        <v>1.33147408637753E-2</v>
      </c>
      <c r="AD7276">
        <v>6.1009817597437198E-2</v>
      </c>
      <c r="AE7276">
        <v>1</v>
      </c>
      <c r="AF7276">
        <v>0</v>
      </c>
      <c r="AG7276">
        <v>1</v>
      </c>
      <c r="AH7276">
        <v>1</v>
      </c>
    </row>
    <row r="7277" spans="1:34" x14ac:dyDescent="0.2">
      <c r="A7277">
        <v>7275</v>
      </c>
      <c r="B7277">
        <v>728</v>
      </c>
      <c r="C7277">
        <v>908</v>
      </c>
      <c r="D7277" t="s">
        <v>2586</v>
      </c>
      <c r="E7277">
        <f t="shared" si="225"/>
        <v>364</v>
      </c>
      <c r="F7277" s="42">
        <f t="shared" si="226"/>
        <v>364</v>
      </c>
      <c r="H7277" t="s">
        <v>2578</v>
      </c>
      <c r="I7277">
        <v>1</v>
      </c>
      <c r="J7277">
        <v>0</v>
      </c>
      <c r="K7277">
        <v>0</v>
      </c>
      <c r="S7277">
        <v>-0.139468592707999</v>
      </c>
      <c r="T7277">
        <v>-4.4295539001469202E-2</v>
      </c>
      <c r="U7277">
        <v>2.7553682747529802</v>
      </c>
      <c r="V7277">
        <v>0.61570840581916597</v>
      </c>
      <c r="W7277">
        <v>0.39659941191085202</v>
      </c>
      <c r="X7277">
        <v>-4.9281678852886E-2</v>
      </c>
      <c r="Y7277">
        <v>0.26987602770657199</v>
      </c>
      <c r="Z7277">
        <v>-8.1218671001180007E-2</v>
      </c>
      <c r="AA7277">
        <v>1.2159140704089699</v>
      </c>
      <c r="AB7277">
        <v>0.24418997806479401</v>
      </c>
      <c r="AC7277">
        <v>0.19853860321490299</v>
      </c>
      <c r="AD7277">
        <v>0.42510904835232399</v>
      </c>
      <c r="AE7277">
        <v>0</v>
      </c>
      <c r="AF7277">
        <v>1</v>
      </c>
      <c r="AG7277">
        <v>1</v>
      </c>
      <c r="AH7277">
        <v>0</v>
      </c>
    </row>
    <row r="7278" spans="1:34" x14ac:dyDescent="0.2">
      <c r="A7278">
        <v>7276</v>
      </c>
      <c r="B7278">
        <v>728</v>
      </c>
      <c r="C7278">
        <v>908</v>
      </c>
      <c r="D7278" t="s">
        <v>2586</v>
      </c>
      <c r="E7278">
        <f t="shared" si="225"/>
        <v>364</v>
      </c>
      <c r="F7278" s="42">
        <f t="shared" si="226"/>
        <v>364</v>
      </c>
      <c r="H7278" t="s">
        <v>2579</v>
      </c>
      <c r="I7278">
        <v>0</v>
      </c>
      <c r="J7278">
        <v>0</v>
      </c>
      <c r="K7278">
        <v>0</v>
      </c>
      <c r="S7278">
        <v>-0.197945722844452</v>
      </c>
      <c r="T7278">
        <v>-4.0056118044913797E-2</v>
      </c>
      <c r="U7278">
        <v>3.3543182309949802</v>
      </c>
      <c r="V7278">
        <v>1.13063155462347</v>
      </c>
      <c r="W7278">
        <v>0.43333808850970901</v>
      </c>
      <c r="X7278">
        <v>-0.117351200587583</v>
      </c>
      <c r="Y7278">
        <v>0.38819098398473501</v>
      </c>
      <c r="Z7278">
        <v>-2.29949979733431E-2</v>
      </c>
      <c r="AA7278">
        <v>1.45570996624599</v>
      </c>
      <c r="AB7278">
        <v>0.470731805293019</v>
      </c>
      <c r="AC7278">
        <v>0.24030182009624201</v>
      </c>
      <c r="AD7278">
        <v>0.32492247597343199</v>
      </c>
      <c r="AE7278">
        <v>0</v>
      </c>
      <c r="AF7278">
        <v>1</v>
      </c>
      <c r="AG7278">
        <v>1</v>
      </c>
      <c r="AH7278">
        <v>0</v>
      </c>
    </row>
    <row r="7279" spans="1:34" x14ac:dyDescent="0.2">
      <c r="A7279">
        <v>7277</v>
      </c>
      <c r="B7279">
        <v>728</v>
      </c>
      <c r="C7279">
        <v>909</v>
      </c>
      <c r="D7279" t="s">
        <v>2586</v>
      </c>
      <c r="E7279">
        <f t="shared" si="225"/>
        <v>364</v>
      </c>
      <c r="F7279" s="42">
        <f t="shared" si="226"/>
        <v>364</v>
      </c>
      <c r="H7279" t="s">
        <v>2580</v>
      </c>
      <c r="I7279">
        <v>1</v>
      </c>
      <c r="J7279">
        <v>0</v>
      </c>
      <c r="K7279">
        <v>0</v>
      </c>
      <c r="S7279">
        <v>-0.29218683915678401</v>
      </c>
      <c r="T7279">
        <v>-0.12699315208169601</v>
      </c>
      <c r="U7279">
        <v>2.4093755815411</v>
      </c>
      <c r="V7279">
        <v>0.71210905407764902</v>
      </c>
      <c r="W7279">
        <v>-0.64196949207549703</v>
      </c>
      <c r="X7279">
        <v>-5.0002412640354398E-2</v>
      </c>
      <c r="Y7279">
        <v>-0.90994642016989002</v>
      </c>
      <c r="Z7279">
        <v>-0.114300386991061</v>
      </c>
      <c r="AA7279">
        <v>0.94939337833137605</v>
      </c>
      <c r="AB7279">
        <v>0.26080755623301599</v>
      </c>
      <c r="AC7279">
        <v>8.5424858419756305E-3</v>
      </c>
      <c r="AD7279">
        <v>0.44856457347053003</v>
      </c>
      <c r="AE7279">
        <v>0</v>
      </c>
      <c r="AF7279">
        <v>1</v>
      </c>
      <c r="AG7279">
        <v>1</v>
      </c>
      <c r="AH7279">
        <v>0</v>
      </c>
    </row>
    <row r="7280" spans="1:34" x14ac:dyDescent="0.2">
      <c r="A7280">
        <v>7278</v>
      </c>
      <c r="B7280">
        <v>728</v>
      </c>
      <c r="C7280">
        <v>909</v>
      </c>
      <c r="D7280" t="s">
        <v>2586</v>
      </c>
      <c r="E7280">
        <f t="shared" si="225"/>
        <v>364</v>
      </c>
      <c r="F7280" s="42">
        <f t="shared" si="226"/>
        <v>364</v>
      </c>
      <c r="H7280" t="s">
        <v>2581</v>
      </c>
      <c r="I7280">
        <v>0</v>
      </c>
      <c r="J7280">
        <v>0</v>
      </c>
      <c r="K7280">
        <v>0</v>
      </c>
      <c r="S7280">
        <v>-0.71084216679446399</v>
      </c>
      <c r="T7280">
        <v>-0.222208749491692</v>
      </c>
      <c r="U7280">
        <v>2.6578677624929701</v>
      </c>
      <c r="V7280">
        <v>0.81019453980455303</v>
      </c>
      <c r="W7280">
        <v>-0.47108431570507803</v>
      </c>
      <c r="X7280">
        <v>-0.39128616984866998</v>
      </c>
      <c r="Y7280">
        <v>-0.68438682139171503</v>
      </c>
      <c r="Z7280">
        <v>-0.37458332900908198</v>
      </c>
      <c r="AA7280">
        <v>0.98408039166481298</v>
      </c>
      <c r="AB7280">
        <v>0.33872909353607999</v>
      </c>
      <c r="AC7280">
        <v>6.03816505704605E-2</v>
      </c>
      <c r="AD7280">
        <v>1.3331656802197101E-5</v>
      </c>
      <c r="AE7280">
        <v>0</v>
      </c>
      <c r="AF7280">
        <v>1</v>
      </c>
      <c r="AG7280">
        <v>0</v>
      </c>
      <c r="AH7280">
        <v>1</v>
      </c>
    </row>
    <row r="7281" spans="1:34" x14ac:dyDescent="0.2">
      <c r="A7281">
        <v>7279</v>
      </c>
      <c r="B7281">
        <v>728</v>
      </c>
      <c r="C7281">
        <v>910</v>
      </c>
      <c r="D7281" t="s">
        <v>2586</v>
      </c>
      <c r="E7281">
        <f t="shared" si="225"/>
        <v>364</v>
      </c>
      <c r="F7281" s="42">
        <f t="shared" si="226"/>
        <v>364</v>
      </c>
      <c r="H7281" t="s">
        <v>2582</v>
      </c>
      <c r="I7281">
        <v>1</v>
      </c>
      <c r="J7281">
        <v>0</v>
      </c>
      <c r="K7281">
        <v>0</v>
      </c>
      <c r="S7281">
        <v>-0.82441718160407595</v>
      </c>
      <c r="T7281">
        <v>-0.34492698821072798</v>
      </c>
      <c r="U7281">
        <v>3.2020826040534298</v>
      </c>
      <c r="V7281">
        <v>0.69304668844643003</v>
      </c>
      <c r="W7281">
        <v>-0.95954833072159396</v>
      </c>
      <c r="X7281">
        <v>-0.23866798540728101</v>
      </c>
      <c r="Y7281">
        <v>-0.78170900606368998</v>
      </c>
      <c r="Z7281">
        <v>-0.24691510740712799</v>
      </c>
      <c r="AA7281">
        <v>1.22623799309032</v>
      </c>
      <c r="AB7281">
        <v>0.27276916661015199</v>
      </c>
      <c r="AC7281">
        <v>2.4790291909358702E-3</v>
      </c>
      <c r="AD7281">
        <v>7.6651715856560203E-4</v>
      </c>
      <c r="AE7281">
        <v>0</v>
      </c>
      <c r="AF7281">
        <v>1</v>
      </c>
      <c r="AG7281">
        <v>0</v>
      </c>
      <c r="AH7281">
        <v>1</v>
      </c>
    </row>
    <row r="7282" spans="1:34" x14ac:dyDescent="0.2">
      <c r="A7282">
        <v>7280</v>
      </c>
      <c r="B7282">
        <v>728</v>
      </c>
      <c r="C7282">
        <v>910</v>
      </c>
      <c r="D7282" t="s">
        <v>2586</v>
      </c>
      <c r="E7282">
        <f t="shared" si="225"/>
        <v>364</v>
      </c>
      <c r="F7282" s="42">
        <f t="shared" si="226"/>
        <v>364</v>
      </c>
      <c r="H7282" t="s">
        <v>2583</v>
      </c>
      <c r="I7282">
        <v>0</v>
      </c>
      <c r="J7282">
        <v>0</v>
      </c>
      <c r="K7282">
        <v>0</v>
      </c>
      <c r="S7282">
        <v>0.81794368871487699</v>
      </c>
      <c r="T7282">
        <v>1.3516966858163699</v>
      </c>
      <c r="U7282">
        <v>2.6825606368947801</v>
      </c>
      <c r="V7282">
        <v>5.2946336878919196</v>
      </c>
      <c r="W7282">
        <v>1.1984631130595</v>
      </c>
      <c r="X7282">
        <v>0.66807732278848497</v>
      </c>
      <c r="Y7282">
        <v>1.0715193487097601</v>
      </c>
      <c r="Z7282">
        <v>0.17382076501031399</v>
      </c>
      <c r="AA7282">
        <v>1.06372806431558</v>
      </c>
      <c r="AB7282">
        <v>2.3257784529536898</v>
      </c>
      <c r="AC7282">
        <v>2.07602962700456E-5</v>
      </c>
      <c r="AD7282">
        <v>0.25706660144339</v>
      </c>
      <c r="AE7282">
        <v>1</v>
      </c>
      <c r="AF7282">
        <v>0</v>
      </c>
      <c r="AG7282">
        <v>1</v>
      </c>
      <c r="AH7282">
        <v>1</v>
      </c>
    </row>
    <row r="7283" spans="1:34" x14ac:dyDescent="0.2">
      <c r="A7283">
        <v>7281</v>
      </c>
      <c r="B7283">
        <v>729</v>
      </c>
      <c r="C7283">
        <v>911</v>
      </c>
      <c r="D7283" t="s">
        <v>2587</v>
      </c>
      <c r="E7283">
        <f t="shared" si="225"/>
        <v>364</v>
      </c>
      <c r="F7283" s="42">
        <f t="shared" si="226"/>
        <v>365</v>
      </c>
      <c r="H7283" t="s">
        <v>2588</v>
      </c>
      <c r="I7283">
        <v>1</v>
      </c>
      <c r="J7283">
        <v>1</v>
      </c>
      <c r="K7283">
        <v>1</v>
      </c>
      <c r="S7283">
        <v>0.68736613210057795</v>
      </c>
      <c r="T7283">
        <v>0.25965662311661197</v>
      </c>
      <c r="U7283">
        <v>2.1623216391308202</v>
      </c>
      <c r="V7283">
        <v>0.54178857071124398</v>
      </c>
      <c r="W7283">
        <v>0.389411455693291</v>
      </c>
      <c r="X7283">
        <v>0.31079120030012097</v>
      </c>
      <c r="Y7283">
        <v>0.224044946252071</v>
      </c>
      <c r="Z7283">
        <v>0.37117376094215299</v>
      </c>
      <c r="AA7283">
        <v>0.81657123836898404</v>
      </c>
      <c r="AB7283">
        <v>0.22258534966254601</v>
      </c>
      <c r="AC7283">
        <v>6.1347066372518098E-2</v>
      </c>
      <c r="AD7283">
        <v>2.4882026578552002E-7</v>
      </c>
      <c r="AE7283">
        <v>0</v>
      </c>
      <c r="AF7283">
        <v>1</v>
      </c>
      <c r="AG7283">
        <v>0</v>
      </c>
      <c r="AH7283">
        <v>1</v>
      </c>
    </row>
    <row r="7284" spans="1:34" x14ac:dyDescent="0.2">
      <c r="A7284">
        <v>7282</v>
      </c>
      <c r="B7284">
        <v>729</v>
      </c>
      <c r="C7284">
        <v>911</v>
      </c>
      <c r="D7284" t="s">
        <v>2587</v>
      </c>
      <c r="E7284">
        <f t="shared" si="225"/>
        <v>364</v>
      </c>
      <c r="F7284" s="42">
        <f t="shared" si="226"/>
        <v>365</v>
      </c>
      <c r="H7284" t="s">
        <v>2589</v>
      </c>
      <c r="I7284">
        <v>0</v>
      </c>
      <c r="J7284">
        <v>1</v>
      </c>
      <c r="K7284">
        <v>1</v>
      </c>
      <c r="S7284">
        <v>0.39620943868067099</v>
      </c>
      <c r="T7284">
        <v>0.162592877451157</v>
      </c>
      <c r="U7284">
        <v>2.4829855522839401</v>
      </c>
      <c r="V7284">
        <v>1.2414421710658099</v>
      </c>
      <c r="W7284">
        <v>0.55886258850845005</v>
      </c>
      <c r="X7284">
        <v>9.4383615391126205E-2</v>
      </c>
      <c r="Y7284">
        <v>0.55588699476199999</v>
      </c>
      <c r="Z7284">
        <v>0.132258708535164</v>
      </c>
      <c r="AA7284">
        <v>0.99193400976105195</v>
      </c>
      <c r="AB7284">
        <v>0.48822676996279601</v>
      </c>
      <c r="AC7284">
        <v>2.7607511909582699E-2</v>
      </c>
      <c r="AD7284">
        <v>0.44480350790034101</v>
      </c>
      <c r="AE7284">
        <v>0</v>
      </c>
      <c r="AF7284">
        <v>1</v>
      </c>
      <c r="AG7284">
        <v>1</v>
      </c>
      <c r="AH7284">
        <v>0</v>
      </c>
    </row>
    <row r="7285" spans="1:34" x14ac:dyDescent="0.2">
      <c r="A7285">
        <v>7283</v>
      </c>
      <c r="B7285">
        <v>729</v>
      </c>
      <c r="C7285">
        <v>912</v>
      </c>
      <c r="D7285" t="s">
        <v>2587</v>
      </c>
      <c r="E7285">
        <f t="shared" si="225"/>
        <v>364</v>
      </c>
      <c r="F7285" s="42">
        <f t="shared" si="226"/>
        <v>365</v>
      </c>
      <c r="H7285" t="s">
        <v>2590</v>
      </c>
      <c r="I7285">
        <v>1</v>
      </c>
      <c r="J7285">
        <v>1</v>
      </c>
      <c r="K7285">
        <v>1</v>
      </c>
      <c r="S7285">
        <v>0.56246619904413797</v>
      </c>
      <c r="T7285">
        <v>0.23819060694778599</v>
      </c>
      <c r="U7285">
        <v>2.6885739277349798</v>
      </c>
      <c r="V7285">
        <v>0.86358448435818702</v>
      </c>
      <c r="W7285">
        <v>0.21474267841839301</v>
      </c>
      <c r="X7285">
        <v>5.7835240443427499E-2</v>
      </c>
      <c r="Y7285">
        <v>0.30294513729404798</v>
      </c>
      <c r="Z7285">
        <v>1.3417997493066601E-2</v>
      </c>
      <c r="AA7285">
        <v>1.1134520865217801</v>
      </c>
      <c r="AB7285">
        <v>0.30788817504507998</v>
      </c>
      <c r="AC7285">
        <v>0.44587775205907099</v>
      </c>
      <c r="AD7285">
        <v>0.45776576592141399</v>
      </c>
      <c r="AE7285">
        <v>0</v>
      </c>
      <c r="AF7285">
        <v>1</v>
      </c>
      <c r="AG7285">
        <v>1</v>
      </c>
      <c r="AH7285">
        <v>0</v>
      </c>
    </row>
    <row r="7286" spans="1:34" x14ac:dyDescent="0.2">
      <c r="A7286">
        <v>7284</v>
      </c>
      <c r="B7286">
        <v>729</v>
      </c>
      <c r="C7286">
        <v>912</v>
      </c>
      <c r="D7286" t="s">
        <v>2587</v>
      </c>
      <c r="E7286">
        <f t="shared" si="225"/>
        <v>364</v>
      </c>
      <c r="F7286" s="42">
        <f t="shared" si="226"/>
        <v>365</v>
      </c>
      <c r="H7286" t="s">
        <v>2591</v>
      </c>
      <c r="I7286">
        <v>0</v>
      </c>
      <c r="J7286">
        <v>1</v>
      </c>
      <c r="K7286">
        <v>1</v>
      </c>
      <c r="S7286">
        <v>0.11600155022461001</v>
      </c>
      <c r="T7286">
        <v>0.21488380013502301</v>
      </c>
      <c r="U7286">
        <v>2.2916674563893999</v>
      </c>
      <c r="V7286">
        <v>4.0084721243365697</v>
      </c>
      <c r="W7286">
        <v>-8.4556381802198294E-2</v>
      </c>
      <c r="X7286">
        <v>0.61875688739372603</v>
      </c>
      <c r="Y7286">
        <v>-5.4056014373810302E-2</v>
      </c>
      <c r="Z7286">
        <v>0.71229352246119004</v>
      </c>
      <c r="AA7286">
        <v>0.75957620131784298</v>
      </c>
      <c r="AB7286">
        <v>1.60889960919455</v>
      </c>
      <c r="AC7286">
        <v>0.65962060409412204</v>
      </c>
      <c r="AD7286">
        <v>0.130149649118454</v>
      </c>
      <c r="AE7286">
        <v>1</v>
      </c>
      <c r="AF7286">
        <v>0</v>
      </c>
      <c r="AG7286">
        <v>0</v>
      </c>
      <c r="AH7286">
        <v>0</v>
      </c>
    </row>
    <row r="7287" spans="1:34" x14ac:dyDescent="0.2">
      <c r="A7287">
        <v>7285</v>
      </c>
      <c r="B7287">
        <v>729</v>
      </c>
      <c r="C7287">
        <v>913</v>
      </c>
      <c r="D7287" t="s">
        <v>2587</v>
      </c>
      <c r="E7287">
        <f t="shared" si="225"/>
        <v>364</v>
      </c>
      <c r="F7287" s="42">
        <f t="shared" si="226"/>
        <v>365</v>
      </c>
      <c r="H7287" t="s">
        <v>2592</v>
      </c>
      <c r="I7287">
        <v>1</v>
      </c>
      <c r="J7287">
        <v>1</v>
      </c>
      <c r="K7287">
        <v>1</v>
      </c>
      <c r="S7287">
        <v>0.44106639001984099</v>
      </c>
      <c r="T7287">
        <v>0.76416105155649705</v>
      </c>
      <c r="U7287">
        <v>3.35398627305403</v>
      </c>
      <c r="V7287">
        <v>5.9014690203369504</v>
      </c>
      <c r="W7287">
        <v>0.66809627202916599</v>
      </c>
      <c r="X7287">
        <v>1.10789042205036</v>
      </c>
      <c r="Y7287">
        <v>0.67714150261580197</v>
      </c>
      <c r="Z7287">
        <v>1.2751448007939901</v>
      </c>
      <c r="AA7287">
        <v>1.2651964023056399</v>
      </c>
      <c r="AB7287">
        <v>2.3198616662226099</v>
      </c>
      <c r="AC7287">
        <v>3.8672406788709E-2</v>
      </c>
      <c r="AD7287">
        <v>6.0983932660924202E-2</v>
      </c>
      <c r="AE7287">
        <v>1</v>
      </c>
      <c r="AF7287">
        <v>0</v>
      </c>
      <c r="AG7287">
        <v>1</v>
      </c>
      <c r="AH7287">
        <v>1</v>
      </c>
    </row>
    <row r="7288" spans="1:34" x14ac:dyDescent="0.2">
      <c r="A7288">
        <v>7286</v>
      </c>
      <c r="B7288">
        <v>729</v>
      </c>
      <c r="C7288">
        <v>913</v>
      </c>
      <c r="D7288" t="s">
        <v>2587</v>
      </c>
      <c r="E7288">
        <f t="shared" si="225"/>
        <v>364</v>
      </c>
      <c r="F7288" s="42">
        <f t="shared" si="226"/>
        <v>365</v>
      </c>
      <c r="H7288" t="s">
        <v>2593</v>
      </c>
      <c r="I7288">
        <v>0</v>
      </c>
      <c r="J7288">
        <v>1</v>
      </c>
      <c r="K7288">
        <v>1</v>
      </c>
      <c r="S7288">
        <v>0.36522653145948403</v>
      </c>
      <c r="T7288">
        <v>0.18082230540185101</v>
      </c>
      <c r="U7288">
        <v>2.7845534692751199</v>
      </c>
      <c r="V7288">
        <v>1.29480995219873</v>
      </c>
      <c r="W7288">
        <v>9.05713067064048E-2</v>
      </c>
      <c r="X7288">
        <v>0.246248365811053</v>
      </c>
      <c r="Y7288">
        <v>0.510026037573035</v>
      </c>
      <c r="Z7288">
        <v>0.15725366403719401</v>
      </c>
      <c r="AA7288">
        <v>1.15605961015669</v>
      </c>
      <c r="AB7288">
        <v>0.46601232737516401</v>
      </c>
      <c r="AC7288">
        <v>0.75652550806366503</v>
      </c>
      <c r="AD7288">
        <v>3.8543276437104701E-2</v>
      </c>
      <c r="AE7288">
        <v>0</v>
      </c>
      <c r="AF7288">
        <v>1</v>
      </c>
      <c r="AG7288">
        <v>0</v>
      </c>
      <c r="AH7288">
        <v>1</v>
      </c>
    </row>
    <row r="7289" spans="1:34" x14ac:dyDescent="0.2">
      <c r="A7289">
        <v>7287</v>
      </c>
      <c r="B7289">
        <v>729</v>
      </c>
      <c r="C7289">
        <v>914</v>
      </c>
      <c r="D7289" t="s">
        <v>2587</v>
      </c>
      <c r="E7289">
        <f t="shared" si="225"/>
        <v>364</v>
      </c>
      <c r="F7289" s="42">
        <f t="shared" si="226"/>
        <v>365</v>
      </c>
      <c r="H7289" t="s">
        <v>2594</v>
      </c>
      <c r="I7289">
        <v>1</v>
      </c>
      <c r="J7289">
        <v>1</v>
      </c>
      <c r="K7289">
        <v>1</v>
      </c>
      <c r="S7289">
        <v>-0.80214686563704196</v>
      </c>
      <c r="T7289">
        <v>-1.22084663598038</v>
      </c>
      <c r="U7289">
        <v>2.97148382291198</v>
      </c>
      <c r="V7289">
        <v>4.9755644109379302</v>
      </c>
      <c r="W7289">
        <v>-0.92431849872290295</v>
      </c>
      <c r="X7289">
        <v>-0.3673310498556</v>
      </c>
      <c r="Y7289">
        <v>-1.1551303962677999</v>
      </c>
      <c r="Z7289">
        <v>-0.45164743408908098</v>
      </c>
      <c r="AA7289">
        <v>1.1260901735204101</v>
      </c>
      <c r="AB7289">
        <v>1.8653594965173801</v>
      </c>
      <c r="AC7289">
        <v>1.5408126717830601E-3</v>
      </c>
      <c r="AD7289">
        <v>0.436388947386954</v>
      </c>
      <c r="AE7289">
        <v>1</v>
      </c>
      <c r="AF7289">
        <v>0</v>
      </c>
      <c r="AG7289">
        <v>1</v>
      </c>
      <c r="AH7289">
        <v>1</v>
      </c>
    </row>
    <row r="7290" spans="1:34" x14ac:dyDescent="0.2">
      <c r="A7290">
        <v>7288</v>
      </c>
      <c r="B7290">
        <v>729</v>
      </c>
      <c r="C7290">
        <v>914</v>
      </c>
      <c r="D7290" t="s">
        <v>2587</v>
      </c>
      <c r="E7290">
        <f t="shared" si="225"/>
        <v>364</v>
      </c>
      <c r="F7290" s="42">
        <f t="shared" si="226"/>
        <v>365</v>
      </c>
      <c r="H7290" t="s">
        <v>2595</v>
      </c>
      <c r="I7290">
        <v>0</v>
      </c>
      <c r="J7290">
        <v>1</v>
      </c>
      <c r="K7290">
        <v>1</v>
      </c>
      <c r="S7290">
        <v>0.90694748493842803</v>
      </c>
      <c r="T7290">
        <v>1.65458720182006</v>
      </c>
      <c r="U7290">
        <v>3.1810613573761701</v>
      </c>
      <c r="V7290">
        <v>6.0066151716578799</v>
      </c>
      <c r="W7290">
        <v>0.72925676365608105</v>
      </c>
      <c r="X7290">
        <v>1.44731919880398</v>
      </c>
      <c r="Y7290">
        <v>0.78255597868127302</v>
      </c>
      <c r="Z7290">
        <v>1.7500138461966801</v>
      </c>
      <c r="AA7290">
        <v>1.35351161688766</v>
      </c>
      <c r="AB7290">
        <v>2.3112374778449101</v>
      </c>
      <c r="AC7290">
        <v>3.4966121945525001E-2</v>
      </c>
      <c r="AD7290">
        <v>1.46291240101227E-2</v>
      </c>
      <c r="AE7290">
        <v>1</v>
      </c>
      <c r="AF7290">
        <v>0</v>
      </c>
      <c r="AG7290">
        <v>0</v>
      </c>
      <c r="AH7290">
        <v>0</v>
      </c>
    </row>
    <row r="7291" spans="1:34" x14ac:dyDescent="0.2">
      <c r="A7291">
        <v>7289</v>
      </c>
      <c r="B7291">
        <v>729</v>
      </c>
      <c r="C7291">
        <v>915</v>
      </c>
      <c r="D7291" t="s">
        <v>2587</v>
      </c>
      <c r="E7291">
        <f t="shared" si="225"/>
        <v>364</v>
      </c>
      <c r="F7291" s="42">
        <f t="shared" si="226"/>
        <v>365</v>
      </c>
      <c r="H7291" t="s">
        <v>2596</v>
      </c>
      <c r="I7291">
        <v>1</v>
      </c>
      <c r="J7291">
        <v>1</v>
      </c>
      <c r="K7291">
        <v>1</v>
      </c>
      <c r="S7291">
        <v>-6.0116665903478902E-2</v>
      </c>
      <c r="T7291">
        <v>-0.11935324641228</v>
      </c>
      <c r="U7291">
        <v>3.0433917396003398</v>
      </c>
      <c r="V7291">
        <v>5.7987782050914696</v>
      </c>
      <c r="W7291">
        <v>0.10005503485209299</v>
      </c>
      <c r="X7291">
        <v>-0.89102143579318105</v>
      </c>
      <c r="Y7291">
        <v>0.26658618907922199</v>
      </c>
      <c r="Z7291">
        <v>-0.56752635913882399</v>
      </c>
      <c r="AA7291">
        <v>1.28306647882097</v>
      </c>
      <c r="AB7291">
        <v>2.0186289896163299</v>
      </c>
      <c r="AC7291">
        <v>0.75761963835811597</v>
      </c>
      <c r="AD7291">
        <v>8.2928395351876696E-2</v>
      </c>
      <c r="AE7291">
        <v>1</v>
      </c>
      <c r="AF7291">
        <v>0</v>
      </c>
      <c r="AG7291">
        <v>0</v>
      </c>
      <c r="AH7291">
        <v>0</v>
      </c>
    </row>
    <row r="7292" spans="1:34" x14ac:dyDescent="0.2">
      <c r="A7292">
        <v>7290</v>
      </c>
      <c r="B7292">
        <v>729</v>
      </c>
      <c r="C7292">
        <v>915</v>
      </c>
      <c r="D7292" t="s">
        <v>2587</v>
      </c>
      <c r="E7292">
        <f t="shared" si="225"/>
        <v>364</v>
      </c>
      <c r="F7292" s="42">
        <f t="shared" si="226"/>
        <v>365</v>
      </c>
      <c r="H7292" t="s">
        <v>2597</v>
      </c>
      <c r="I7292">
        <v>0</v>
      </c>
      <c r="J7292">
        <v>1</v>
      </c>
      <c r="K7292">
        <v>1</v>
      </c>
      <c r="S7292">
        <v>0.838913421961479</v>
      </c>
      <c r="T7292">
        <v>0.210083473898457</v>
      </c>
      <c r="U7292">
        <v>3.1673495437717101</v>
      </c>
      <c r="V7292">
        <v>1.0091525024323</v>
      </c>
      <c r="W7292">
        <v>0.68937042411587401</v>
      </c>
      <c r="X7292">
        <v>0.15723386563904099</v>
      </c>
      <c r="Y7292">
        <v>0.64069502286714697</v>
      </c>
      <c r="Z7292">
        <v>0.20175473190299001</v>
      </c>
      <c r="AA7292">
        <v>1.2836354098501901</v>
      </c>
      <c r="AB7292">
        <v>0.38930806426683101</v>
      </c>
      <c r="AC7292">
        <v>3.5546431406544302E-2</v>
      </c>
      <c r="AD7292">
        <v>0.112170851433783</v>
      </c>
      <c r="AE7292">
        <v>0</v>
      </c>
      <c r="AF7292">
        <v>1</v>
      </c>
      <c r="AG7292">
        <v>1</v>
      </c>
      <c r="AH7292">
        <v>0</v>
      </c>
    </row>
    <row r="7293" spans="1:34" x14ac:dyDescent="0.2">
      <c r="A7293">
        <v>7291</v>
      </c>
      <c r="B7293">
        <v>730</v>
      </c>
      <c r="C7293">
        <v>911</v>
      </c>
      <c r="D7293" t="s">
        <v>2598</v>
      </c>
      <c r="E7293">
        <f t="shared" si="225"/>
        <v>364</v>
      </c>
      <c r="F7293" s="42">
        <f t="shared" si="226"/>
        <v>366</v>
      </c>
      <c r="H7293" t="s">
        <v>2588</v>
      </c>
      <c r="I7293">
        <v>1</v>
      </c>
      <c r="J7293">
        <v>0</v>
      </c>
      <c r="K7293">
        <v>1</v>
      </c>
      <c r="S7293">
        <v>0.68736613210057795</v>
      </c>
      <c r="T7293">
        <v>0.25965662311661197</v>
      </c>
      <c r="U7293">
        <v>2.1623216391308202</v>
      </c>
      <c r="V7293">
        <v>0.54178857071124398</v>
      </c>
      <c r="W7293">
        <v>0.389411455693291</v>
      </c>
      <c r="X7293">
        <v>0.31079120030012097</v>
      </c>
      <c r="Y7293">
        <v>0.224044946252071</v>
      </c>
      <c r="Z7293">
        <v>0.37117376094215299</v>
      </c>
      <c r="AA7293">
        <v>0.81657123836898404</v>
      </c>
      <c r="AB7293">
        <v>0.22258534966254601</v>
      </c>
      <c r="AC7293">
        <v>6.1347066372518098E-2</v>
      </c>
      <c r="AD7293">
        <v>2.4882026578552002E-7</v>
      </c>
      <c r="AE7293">
        <v>0</v>
      </c>
      <c r="AF7293">
        <v>1</v>
      </c>
      <c r="AG7293">
        <v>0</v>
      </c>
      <c r="AH7293">
        <v>1</v>
      </c>
    </row>
    <row r="7294" spans="1:34" x14ac:dyDescent="0.2">
      <c r="A7294">
        <v>7292</v>
      </c>
      <c r="B7294">
        <v>730</v>
      </c>
      <c r="C7294">
        <v>911</v>
      </c>
      <c r="D7294" t="s">
        <v>2598</v>
      </c>
      <c r="E7294">
        <f t="shared" si="225"/>
        <v>364</v>
      </c>
      <c r="F7294" s="42">
        <f t="shared" si="226"/>
        <v>366</v>
      </c>
      <c r="H7294" t="s">
        <v>2589</v>
      </c>
      <c r="I7294">
        <v>0</v>
      </c>
      <c r="J7294">
        <v>0</v>
      </c>
      <c r="K7294">
        <v>1</v>
      </c>
      <c r="S7294">
        <v>0.39620943868067099</v>
      </c>
      <c r="T7294">
        <v>0.162592877451157</v>
      </c>
      <c r="U7294">
        <v>2.4829855522839401</v>
      </c>
      <c r="V7294">
        <v>1.2414421710658099</v>
      </c>
      <c r="W7294">
        <v>0.55886258850845005</v>
      </c>
      <c r="X7294">
        <v>9.4383615391126205E-2</v>
      </c>
      <c r="Y7294">
        <v>0.55588699476199999</v>
      </c>
      <c r="Z7294">
        <v>0.132258708535164</v>
      </c>
      <c r="AA7294">
        <v>0.99193400976105195</v>
      </c>
      <c r="AB7294">
        <v>0.48822676996279601</v>
      </c>
      <c r="AC7294">
        <v>2.7607511909582699E-2</v>
      </c>
      <c r="AD7294">
        <v>0.44480350790034101</v>
      </c>
      <c r="AE7294">
        <v>0</v>
      </c>
      <c r="AF7294">
        <v>1</v>
      </c>
      <c r="AG7294">
        <v>1</v>
      </c>
      <c r="AH7294">
        <v>0</v>
      </c>
    </row>
    <row r="7295" spans="1:34" x14ac:dyDescent="0.2">
      <c r="A7295">
        <v>7293</v>
      </c>
      <c r="B7295">
        <v>730</v>
      </c>
      <c r="C7295">
        <v>912</v>
      </c>
      <c r="D7295" t="s">
        <v>2598</v>
      </c>
      <c r="E7295">
        <f t="shared" si="225"/>
        <v>364</v>
      </c>
      <c r="F7295" s="42">
        <f t="shared" si="226"/>
        <v>366</v>
      </c>
      <c r="H7295" t="s">
        <v>2590</v>
      </c>
      <c r="I7295">
        <v>1</v>
      </c>
      <c r="J7295">
        <v>0</v>
      </c>
      <c r="K7295">
        <v>1</v>
      </c>
      <c r="S7295">
        <v>0.56246619904413797</v>
      </c>
      <c r="T7295">
        <v>0.23819060694778599</v>
      </c>
      <c r="U7295">
        <v>2.6885739277349798</v>
      </c>
      <c r="V7295">
        <v>0.86358448435818702</v>
      </c>
      <c r="W7295">
        <v>0.21474267841839301</v>
      </c>
      <c r="X7295">
        <v>5.7835240443427499E-2</v>
      </c>
      <c r="Y7295">
        <v>0.30294513729404798</v>
      </c>
      <c r="Z7295">
        <v>1.3417997493066601E-2</v>
      </c>
      <c r="AA7295">
        <v>1.1134520865217801</v>
      </c>
      <c r="AB7295">
        <v>0.30788817504507998</v>
      </c>
      <c r="AC7295">
        <v>0.44587775205907099</v>
      </c>
      <c r="AD7295">
        <v>0.45776576592141399</v>
      </c>
      <c r="AE7295">
        <v>0</v>
      </c>
      <c r="AF7295">
        <v>1</v>
      </c>
      <c r="AG7295">
        <v>1</v>
      </c>
      <c r="AH7295">
        <v>0</v>
      </c>
    </row>
    <row r="7296" spans="1:34" x14ac:dyDescent="0.2">
      <c r="A7296">
        <v>7294</v>
      </c>
      <c r="B7296">
        <v>730</v>
      </c>
      <c r="C7296">
        <v>912</v>
      </c>
      <c r="D7296" t="s">
        <v>2598</v>
      </c>
      <c r="E7296">
        <f t="shared" ref="E7296:E7359" si="227">E7256+2</f>
        <v>364</v>
      </c>
      <c r="F7296" s="42">
        <f t="shared" si="226"/>
        <v>366</v>
      </c>
      <c r="H7296" t="s">
        <v>2591</v>
      </c>
      <c r="I7296">
        <v>0</v>
      </c>
      <c r="J7296">
        <v>0</v>
      </c>
      <c r="K7296">
        <v>1</v>
      </c>
      <c r="S7296">
        <v>0.11600155022461001</v>
      </c>
      <c r="T7296">
        <v>0.21488380013502301</v>
      </c>
      <c r="U7296">
        <v>2.2916674563893999</v>
      </c>
      <c r="V7296">
        <v>4.0084721243365697</v>
      </c>
      <c r="W7296">
        <v>-8.4556381802198294E-2</v>
      </c>
      <c r="X7296">
        <v>0.61875688739372603</v>
      </c>
      <c r="Y7296">
        <v>-5.4056014373810302E-2</v>
      </c>
      <c r="Z7296">
        <v>0.71229352246119004</v>
      </c>
      <c r="AA7296">
        <v>0.75957620131784298</v>
      </c>
      <c r="AB7296">
        <v>1.60889960919455</v>
      </c>
      <c r="AC7296">
        <v>0.65962060409412204</v>
      </c>
      <c r="AD7296">
        <v>0.130149649118454</v>
      </c>
      <c r="AE7296">
        <v>1</v>
      </c>
      <c r="AF7296">
        <v>0</v>
      </c>
      <c r="AG7296">
        <v>0</v>
      </c>
      <c r="AH7296">
        <v>0</v>
      </c>
    </row>
    <row r="7297" spans="1:34" x14ac:dyDescent="0.2">
      <c r="A7297">
        <v>7295</v>
      </c>
      <c r="B7297">
        <v>730</v>
      </c>
      <c r="C7297">
        <v>913</v>
      </c>
      <c r="D7297" t="s">
        <v>2598</v>
      </c>
      <c r="E7297">
        <f t="shared" si="227"/>
        <v>364</v>
      </c>
      <c r="F7297" s="42">
        <f t="shared" si="226"/>
        <v>366</v>
      </c>
      <c r="H7297" t="s">
        <v>2592</v>
      </c>
      <c r="I7297">
        <v>1</v>
      </c>
      <c r="J7297">
        <v>0</v>
      </c>
      <c r="K7297">
        <v>1</v>
      </c>
      <c r="S7297">
        <v>0.44106639001984099</v>
      </c>
      <c r="T7297">
        <v>0.76416105155649705</v>
      </c>
      <c r="U7297">
        <v>3.35398627305403</v>
      </c>
      <c r="V7297">
        <v>5.9014690203369504</v>
      </c>
      <c r="W7297">
        <v>0.66809627202916599</v>
      </c>
      <c r="X7297">
        <v>1.10789042205036</v>
      </c>
      <c r="Y7297">
        <v>0.67714150261580197</v>
      </c>
      <c r="Z7297">
        <v>1.2751448007939901</v>
      </c>
      <c r="AA7297">
        <v>1.2651964023056399</v>
      </c>
      <c r="AB7297">
        <v>2.3198616662226099</v>
      </c>
      <c r="AC7297">
        <v>3.8672406788709E-2</v>
      </c>
      <c r="AD7297">
        <v>6.0983932660924202E-2</v>
      </c>
      <c r="AE7297">
        <v>1</v>
      </c>
      <c r="AF7297">
        <v>0</v>
      </c>
      <c r="AG7297">
        <v>1</v>
      </c>
      <c r="AH7297">
        <v>1</v>
      </c>
    </row>
    <row r="7298" spans="1:34" x14ac:dyDescent="0.2">
      <c r="A7298">
        <v>7296</v>
      </c>
      <c r="B7298">
        <v>730</v>
      </c>
      <c r="C7298">
        <v>913</v>
      </c>
      <c r="D7298" t="s">
        <v>2598</v>
      </c>
      <c r="E7298">
        <f t="shared" si="227"/>
        <v>364</v>
      </c>
      <c r="F7298" s="42">
        <f t="shared" si="226"/>
        <v>366</v>
      </c>
      <c r="H7298" t="s">
        <v>2593</v>
      </c>
      <c r="I7298">
        <v>0</v>
      </c>
      <c r="J7298">
        <v>0</v>
      </c>
      <c r="K7298">
        <v>1</v>
      </c>
      <c r="S7298">
        <v>0.36522653145948403</v>
      </c>
      <c r="T7298">
        <v>0.18082230540185101</v>
      </c>
      <c r="U7298">
        <v>2.7845534692751199</v>
      </c>
      <c r="V7298">
        <v>1.29480995219873</v>
      </c>
      <c r="W7298">
        <v>9.05713067064048E-2</v>
      </c>
      <c r="X7298">
        <v>0.246248365811053</v>
      </c>
      <c r="Y7298">
        <v>0.510026037573035</v>
      </c>
      <c r="Z7298">
        <v>0.15725366403719401</v>
      </c>
      <c r="AA7298">
        <v>1.15605961015669</v>
      </c>
      <c r="AB7298">
        <v>0.46601232737516401</v>
      </c>
      <c r="AC7298">
        <v>0.75652550806366503</v>
      </c>
      <c r="AD7298">
        <v>3.8543276437104701E-2</v>
      </c>
      <c r="AE7298">
        <v>0</v>
      </c>
      <c r="AF7298">
        <v>1</v>
      </c>
      <c r="AG7298">
        <v>0</v>
      </c>
      <c r="AH7298">
        <v>1</v>
      </c>
    </row>
    <row r="7299" spans="1:34" x14ac:dyDescent="0.2">
      <c r="A7299">
        <v>7297</v>
      </c>
      <c r="B7299">
        <v>730</v>
      </c>
      <c r="C7299">
        <v>914</v>
      </c>
      <c r="D7299" t="s">
        <v>2598</v>
      </c>
      <c r="E7299">
        <f t="shared" si="227"/>
        <v>364</v>
      </c>
      <c r="F7299" s="42">
        <f t="shared" ref="F7299:F7362" si="228">B7299-E7299</f>
        <v>366</v>
      </c>
      <c r="H7299" t="s">
        <v>2594</v>
      </c>
      <c r="I7299">
        <v>1</v>
      </c>
      <c r="J7299">
        <v>0</v>
      </c>
      <c r="K7299">
        <v>1</v>
      </c>
      <c r="S7299">
        <v>-0.80214686563704196</v>
      </c>
      <c r="T7299">
        <v>-1.22084663598038</v>
      </c>
      <c r="U7299">
        <v>2.97148382291198</v>
      </c>
      <c r="V7299">
        <v>4.9755644109379302</v>
      </c>
      <c r="W7299">
        <v>-0.92431849872290295</v>
      </c>
      <c r="X7299">
        <v>-0.3673310498556</v>
      </c>
      <c r="Y7299">
        <v>-1.1551303962677999</v>
      </c>
      <c r="Z7299">
        <v>-0.45164743408908098</v>
      </c>
      <c r="AA7299">
        <v>1.1260901735204101</v>
      </c>
      <c r="AB7299">
        <v>1.8653594965173801</v>
      </c>
      <c r="AC7299">
        <v>1.5408126717830601E-3</v>
      </c>
      <c r="AD7299">
        <v>0.436388947386954</v>
      </c>
      <c r="AE7299">
        <v>1</v>
      </c>
      <c r="AF7299">
        <v>0</v>
      </c>
      <c r="AG7299">
        <v>1</v>
      </c>
      <c r="AH7299">
        <v>1</v>
      </c>
    </row>
    <row r="7300" spans="1:34" x14ac:dyDescent="0.2">
      <c r="A7300">
        <v>7298</v>
      </c>
      <c r="B7300">
        <v>730</v>
      </c>
      <c r="C7300">
        <v>914</v>
      </c>
      <c r="D7300" t="s">
        <v>2598</v>
      </c>
      <c r="E7300">
        <f t="shared" si="227"/>
        <v>364</v>
      </c>
      <c r="F7300" s="42">
        <f t="shared" si="228"/>
        <v>366</v>
      </c>
      <c r="H7300" t="s">
        <v>2595</v>
      </c>
      <c r="I7300">
        <v>0</v>
      </c>
      <c r="J7300">
        <v>0</v>
      </c>
      <c r="K7300">
        <v>1</v>
      </c>
      <c r="S7300">
        <v>0.90694748493842803</v>
      </c>
      <c r="T7300">
        <v>1.65458720182006</v>
      </c>
      <c r="U7300">
        <v>3.1810613573761701</v>
      </c>
      <c r="V7300">
        <v>6.0066151716578799</v>
      </c>
      <c r="W7300">
        <v>0.72925676365608105</v>
      </c>
      <c r="X7300">
        <v>1.44731919880398</v>
      </c>
      <c r="Y7300">
        <v>0.78255597868127302</v>
      </c>
      <c r="Z7300">
        <v>1.7500138461966801</v>
      </c>
      <c r="AA7300">
        <v>1.35351161688766</v>
      </c>
      <c r="AB7300">
        <v>2.3112374778449101</v>
      </c>
      <c r="AC7300">
        <v>3.4966121945525001E-2</v>
      </c>
      <c r="AD7300">
        <v>1.46291240101227E-2</v>
      </c>
      <c r="AE7300">
        <v>1</v>
      </c>
      <c r="AF7300">
        <v>0</v>
      </c>
      <c r="AG7300">
        <v>0</v>
      </c>
      <c r="AH7300">
        <v>0</v>
      </c>
    </row>
    <row r="7301" spans="1:34" x14ac:dyDescent="0.2">
      <c r="A7301">
        <v>7299</v>
      </c>
      <c r="B7301">
        <v>730</v>
      </c>
      <c r="C7301">
        <v>915</v>
      </c>
      <c r="D7301" t="s">
        <v>2598</v>
      </c>
      <c r="E7301">
        <f t="shared" si="227"/>
        <v>364</v>
      </c>
      <c r="F7301" s="42">
        <f t="shared" si="228"/>
        <v>366</v>
      </c>
      <c r="H7301" t="s">
        <v>2596</v>
      </c>
      <c r="I7301">
        <v>1</v>
      </c>
      <c r="J7301">
        <v>0</v>
      </c>
      <c r="K7301">
        <v>1</v>
      </c>
      <c r="S7301">
        <v>-6.0116665903478902E-2</v>
      </c>
      <c r="T7301">
        <v>-0.11935324641228</v>
      </c>
      <c r="U7301">
        <v>3.0433917396003398</v>
      </c>
      <c r="V7301">
        <v>5.7987782050914696</v>
      </c>
      <c r="W7301">
        <v>0.10005503485209299</v>
      </c>
      <c r="X7301">
        <v>-0.89102143579318105</v>
      </c>
      <c r="Y7301">
        <v>0.26658618907922199</v>
      </c>
      <c r="Z7301">
        <v>-0.56752635913882399</v>
      </c>
      <c r="AA7301">
        <v>1.28306647882097</v>
      </c>
      <c r="AB7301">
        <v>2.0186289896163299</v>
      </c>
      <c r="AC7301">
        <v>0.75761963835811597</v>
      </c>
      <c r="AD7301">
        <v>8.2928395351876696E-2</v>
      </c>
      <c r="AE7301">
        <v>1</v>
      </c>
      <c r="AF7301">
        <v>0</v>
      </c>
      <c r="AG7301">
        <v>0</v>
      </c>
      <c r="AH7301">
        <v>0</v>
      </c>
    </row>
    <row r="7302" spans="1:34" x14ac:dyDescent="0.2">
      <c r="A7302">
        <v>7300</v>
      </c>
      <c r="B7302">
        <v>730</v>
      </c>
      <c r="C7302">
        <v>915</v>
      </c>
      <c r="D7302" t="s">
        <v>2598</v>
      </c>
      <c r="E7302">
        <f t="shared" si="227"/>
        <v>364</v>
      </c>
      <c r="F7302" s="42">
        <f t="shared" si="228"/>
        <v>366</v>
      </c>
      <c r="H7302" t="s">
        <v>2597</v>
      </c>
      <c r="I7302">
        <v>0</v>
      </c>
      <c r="J7302">
        <v>0</v>
      </c>
      <c r="K7302">
        <v>1</v>
      </c>
      <c r="S7302">
        <v>0.838913421961479</v>
      </c>
      <c r="T7302">
        <v>0.210083473898457</v>
      </c>
      <c r="U7302">
        <v>3.1673495437717101</v>
      </c>
      <c r="V7302">
        <v>1.0091525024323</v>
      </c>
      <c r="W7302">
        <v>0.68937042411587401</v>
      </c>
      <c r="X7302">
        <v>0.15723386563904099</v>
      </c>
      <c r="Y7302">
        <v>0.64069502286714697</v>
      </c>
      <c r="Z7302">
        <v>0.20175473190299001</v>
      </c>
      <c r="AA7302">
        <v>1.2836354098501901</v>
      </c>
      <c r="AB7302">
        <v>0.38930806426683101</v>
      </c>
      <c r="AC7302">
        <v>3.5546431406544302E-2</v>
      </c>
      <c r="AD7302">
        <v>0.112170851433783</v>
      </c>
      <c r="AE7302">
        <v>0</v>
      </c>
      <c r="AF7302">
        <v>1</v>
      </c>
      <c r="AG7302">
        <v>1</v>
      </c>
      <c r="AH7302">
        <v>0</v>
      </c>
    </row>
    <row r="7303" spans="1:34" x14ac:dyDescent="0.2">
      <c r="A7303">
        <v>7301</v>
      </c>
      <c r="B7303">
        <v>731</v>
      </c>
      <c r="C7303">
        <v>911</v>
      </c>
      <c r="D7303" t="s">
        <v>2599</v>
      </c>
      <c r="E7303">
        <f t="shared" si="227"/>
        <v>366</v>
      </c>
      <c r="F7303" s="42">
        <f t="shared" si="228"/>
        <v>365</v>
      </c>
      <c r="H7303" t="s">
        <v>2588</v>
      </c>
      <c r="I7303">
        <v>1</v>
      </c>
      <c r="J7303">
        <v>1</v>
      </c>
      <c r="K7303">
        <v>0</v>
      </c>
      <c r="S7303">
        <v>0.68736613210057795</v>
      </c>
      <c r="T7303">
        <v>0.25965662311661197</v>
      </c>
      <c r="U7303">
        <v>2.1623216391308202</v>
      </c>
      <c r="V7303">
        <v>0.54178857071124398</v>
      </c>
      <c r="W7303">
        <v>0.389411455693291</v>
      </c>
      <c r="X7303">
        <v>0.31079120030012097</v>
      </c>
      <c r="Y7303">
        <v>0.224044946252071</v>
      </c>
      <c r="Z7303">
        <v>0.37117376094215299</v>
      </c>
      <c r="AA7303">
        <v>0.81657123836898404</v>
      </c>
      <c r="AB7303">
        <v>0.22258534966254601</v>
      </c>
      <c r="AC7303">
        <v>6.1347066372518098E-2</v>
      </c>
      <c r="AD7303">
        <v>2.4882026578552002E-7</v>
      </c>
      <c r="AE7303">
        <v>0</v>
      </c>
      <c r="AF7303">
        <v>1</v>
      </c>
      <c r="AG7303">
        <v>0</v>
      </c>
      <c r="AH7303">
        <v>1</v>
      </c>
    </row>
    <row r="7304" spans="1:34" x14ac:dyDescent="0.2">
      <c r="A7304">
        <v>7302</v>
      </c>
      <c r="B7304">
        <v>731</v>
      </c>
      <c r="C7304">
        <v>911</v>
      </c>
      <c r="D7304" t="s">
        <v>2599</v>
      </c>
      <c r="E7304">
        <f t="shared" si="227"/>
        <v>366</v>
      </c>
      <c r="F7304" s="42">
        <f t="shared" si="228"/>
        <v>365</v>
      </c>
      <c r="H7304" t="s">
        <v>2589</v>
      </c>
      <c r="I7304">
        <v>0</v>
      </c>
      <c r="J7304">
        <v>1</v>
      </c>
      <c r="K7304">
        <v>0</v>
      </c>
      <c r="S7304">
        <v>0.39620943868067099</v>
      </c>
      <c r="T7304">
        <v>0.162592877451157</v>
      </c>
      <c r="U7304">
        <v>2.4829855522839401</v>
      </c>
      <c r="V7304">
        <v>1.2414421710658099</v>
      </c>
      <c r="W7304">
        <v>0.55886258850845005</v>
      </c>
      <c r="X7304">
        <v>9.4383615391126205E-2</v>
      </c>
      <c r="Y7304">
        <v>0.55588699476199999</v>
      </c>
      <c r="Z7304">
        <v>0.132258708535164</v>
      </c>
      <c r="AA7304">
        <v>0.99193400976105195</v>
      </c>
      <c r="AB7304">
        <v>0.48822676996279601</v>
      </c>
      <c r="AC7304">
        <v>2.7607511909582699E-2</v>
      </c>
      <c r="AD7304">
        <v>0.44480350790034101</v>
      </c>
      <c r="AE7304">
        <v>0</v>
      </c>
      <c r="AF7304">
        <v>1</v>
      </c>
      <c r="AG7304">
        <v>1</v>
      </c>
      <c r="AH7304">
        <v>0</v>
      </c>
    </row>
    <row r="7305" spans="1:34" x14ac:dyDescent="0.2">
      <c r="A7305">
        <v>7303</v>
      </c>
      <c r="B7305">
        <v>731</v>
      </c>
      <c r="C7305">
        <v>912</v>
      </c>
      <c r="D7305" t="s">
        <v>2599</v>
      </c>
      <c r="E7305">
        <f t="shared" si="227"/>
        <v>366</v>
      </c>
      <c r="F7305" s="42">
        <f t="shared" si="228"/>
        <v>365</v>
      </c>
      <c r="H7305" t="s">
        <v>2590</v>
      </c>
      <c r="I7305">
        <v>1</v>
      </c>
      <c r="J7305">
        <v>1</v>
      </c>
      <c r="K7305">
        <v>0</v>
      </c>
      <c r="S7305">
        <v>0.56246619904413797</v>
      </c>
      <c r="T7305">
        <v>0.23819060694778599</v>
      </c>
      <c r="U7305">
        <v>2.6885739277349798</v>
      </c>
      <c r="V7305">
        <v>0.86358448435818702</v>
      </c>
      <c r="W7305">
        <v>0.21474267841839301</v>
      </c>
      <c r="X7305">
        <v>5.7835240443427499E-2</v>
      </c>
      <c r="Y7305">
        <v>0.30294513729404798</v>
      </c>
      <c r="Z7305">
        <v>1.3417997493066601E-2</v>
      </c>
      <c r="AA7305">
        <v>1.1134520865217801</v>
      </c>
      <c r="AB7305">
        <v>0.30788817504507998</v>
      </c>
      <c r="AC7305">
        <v>0.44587775205907099</v>
      </c>
      <c r="AD7305">
        <v>0.45776576592141399</v>
      </c>
      <c r="AE7305">
        <v>0</v>
      </c>
      <c r="AF7305">
        <v>1</v>
      </c>
      <c r="AG7305">
        <v>1</v>
      </c>
      <c r="AH7305">
        <v>0</v>
      </c>
    </row>
    <row r="7306" spans="1:34" x14ac:dyDescent="0.2">
      <c r="A7306">
        <v>7304</v>
      </c>
      <c r="B7306">
        <v>731</v>
      </c>
      <c r="C7306">
        <v>912</v>
      </c>
      <c r="D7306" t="s">
        <v>2599</v>
      </c>
      <c r="E7306">
        <f t="shared" si="227"/>
        <v>366</v>
      </c>
      <c r="F7306" s="42">
        <f t="shared" si="228"/>
        <v>365</v>
      </c>
      <c r="H7306" t="s">
        <v>2591</v>
      </c>
      <c r="I7306">
        <v>0</v>
      </c>
      <c r="J7306">
        <v>1</v>
      </c>
      <c r="K7306">
        <v>0</v>
      </c>
      <c r="S7306">
        <v>0.11600155022461001</v>
      </c>
      <c r="T7306">
        <v>0.21488380013502301</v>
      </c>
      <c r="U7306">
        <v>2.2916674563893999</v>
      </c>
      <c r="V7306">
        <v>4.0084721243365697</v>
      </c>
      <c r="W7306">
        <v>-8.4556381802198294E-2</v>
      </c>
      <c r="X7306">
        <v>0.61875688739372603</v>
      </c>
      <c r="Y7306">
        <v>-5.4056014373810302E-2</v>
      </c>
      <c r="Z7306">
        <v>0.71229352246119004</v>
      </c>
      <c r="AA7306">
        <v>0.75957620131784298</v>
      </c>
      <c r="AB7306">
        <v>1.60889960919455</v>
      </c>
      <c r="AC7306">
        <v>0.65962060409412204</v>
      </c>
      <c r="AD7306">
        <v>0.130149649118454</v>
      </c>
      <c r="AE7306">
        <v>1</v>
      </c>
      <c r="AF7306">
        <v>0</v>
      </c>
      <c r="AG7306">
        <v>0</v>
      </c>
      <c r="AH7306">
        <v>0</v>
      </c>
    </row>
    <row r="7307" spans="1:34" x14ac:dyDescent="0.2">
      <c r="A7307">
        <v>7305</v>
      </c>
      <c r="B7307">
        <v>731</v>
      </c>
      <c r="C7307">
        <v>913</v>
      </c>
      <c r="D7307" t="s">
        <v>2599</v>
      </c>
      <c r="E7307">
        <f t="shared" si="227"/>
        <v>366</v>
      </c>
      <c r="F7307" s="42">
        <f t="shared" si="228"/>
        <v>365</v>
      </c>
      <c r="H7307" t="s">
        <v>2592</v>
      </c>
      <c r="I7307">
        <v>1</v>
      </c>
      <c r="J7307">
        <v>1</v>
      </c>
      <c r="K7307">
        <v>0</v>
      </c>
      <c r="S7307">
        <v>0.44106639001984099</v>
      </c>
      <c r="T7307">
        <v>0.76416105155649705</v>
      </c>
      <c r="U7307">
        <v>3.35398627305403</v>
      </c>
      <c r="V7307">
        <v>5.9014690203369504</v>
      </c>
      <c r="W7307">
        <v>0.66809627202916599</v>
      </c>
      <c r="X7307">
        <v>1.10789042205036</v>
      </c>
      <c r="Y7307">
        <v>0.67714150261580197</v>
      </c>
      <c r="Z7307">
        <v>1.2751448007939901</v>
      </c>
      <c r="AA7307">
        <v>1.2651964023056399</v>
      </c>
      <c r="AB7307">
        <v>2.3198616662226099</v>
      </c>
      <c r="AC7307">
        <v>3.8672406788709E-2</v>
      </c>
      <c r="AD7307">
        <v>6.0983932660924202E-2</v>
      </c>
      <c r="AE7307">
        <v>1</v>
      </c>
      <c r="AF7307">
        <v>0</v>
      </c>
      <c r="AG7307">
        <v>1</v>
      </c>
      <c r="AH7307">
        <v>1</v>
      </c>
    </row>
    <row r="7308" spans="1:34" x14ac:dyDescent="0.2">
      <c r="A7308">
        <v>7306</v>
      </c>
      <c r="B7308">
        <v>731</v>
      </c>
      <c r="C7308">
        <v>913</v>
      </c>
      <c r="D7308" t="s">
        <v>2599</v>
      </c>
      <c r="E7308">
        <f t="shared" si="227"/>
        <v>366</v>
      </c>
      <c r="F7308" s="42">
        <f t="shared" si="228"/>
        <v>365</v>
      </c>
      <c r="H7308" t="s">
        <v>2593</v>
      </c>
      <c r="I7308">
        <v>0</v>
      </c>
      <c r="J7308">
        <v>1</v>
      </c>
      <c r="K7308">
        <v>0</v>
      </c>
      <c r="S7308">
        <v>0.36522653145948403</v>
      </c>
      <c r="T7308">
        <v>0.18082230540185101</v>
      </c>
      <c r="U7308">
        <v>2.7845534692751199</v>
      </c>
      <c r="V7308">
        <v>1.29480995219873</v>
      </c>
      <c r="W7308">
        <v>9.05713067064048E-2</v>
      </c>
      <c r="X7308">
        <v>0.246248365811053</v>
      </c>
      <c r="Y7308">
        <v>0.510026037573035</v>
      </c>
      <c r="Z7308">
        <v>0.15725366403719401</v>
      </c>
      <c r="AA7308">
        <v>1.15605961015669</v>
      </c>
      <c r="AB7308">
        <v>0.46601232737516401</v>
      </c>
      <c r="AC7308">
        <v>0.75652550806366503</v>
      </c>
      <c r="AD7308">
        <v>3.8543276437104701E-2</v>
      </c>
      <c r="AE7308">
        <v>0</v>
      </c>
      <c r="AF7308">
        <v>1</v>
      </c>
      <c r="AG7308">
        <v>0</v>
      </c>
      <c r="AH7308">
        <v>1</v>
      </c>
    </row>
    <row r="7309" spans="1:34" x14ac:dyDescent="0.2">
      <c r="A7309">
        <v>7307</v>
      </c>
      <c r="B7309">
        <v>731</v>
      </c>
      <c r="C7309">
        <v>914</v>
      </c>
      <c r="D7309" t="s">
        <v>2599</v>
      </c>
      <c r="E7309">
        <f t="shared" si="227"/>
        <v>366</v>
      </c>
      <c r="F7309" s="42">
        <f t="shared" si="228"/>
        <v>365</v>
      </c>
      <c r="H7309" t="s">
        <v>2594</v>
      </c>
      <c r="I7309">
        <v>1</v>
      </c>
      <c r="J7309">
        <v>1</v>
      </c>
      <c r="K7309">
        <v>0</v>
      </c>
      <c r="S7309">
        <v>-0.80214686563704196</v>
      </c>
      <c r="T7309">
        <v>-1.22084663598038</v>
      </c>
      <c r="U7309">
        <v>2.97148382291198</v>
      </c>
      <c r="V7309">
        <v>4.9755644109379302</v>
      </c>
      <c r="W7309">
        <v>-0.92431849872290295</v>
      </c>
      <c r="X7309">
        <v>-0.3673310498556</v>
      </c>
      <c r="Y7309">
        <v>-1.1551303962677999</v>
      </c>
      <c r="Z7309">
        <v>-0.45164743408908098</v>
      </c>
      <c r="AA7309">
        <v>1.1260901735204101</v>
      </c>
      <c r="AB7309">
        <v>1.8653594965173801</v>
      </c>
      <c r="AC7309">
        <v>1.5408126717830601E-3</v>
      </c>
      <c r="AD7309">
        <v>0.436388947386954</v>
      </c>
      <c r="AE7309">
        <v>1</v>
      </c>
      <c r="AF7309">
        <v>0</v>
      </c>
      <c r="AG7309">
        <v>1</v>
      </c>
      <c r="AH7309">
        <v>1</v>
      </c>
    </row>
    <row r="7310" spans="1:34" x14ac:dyDescent="0.2">
      <c r="A7310">
        <v>7308</v>
      </c>
      <c r="B7310">
        <v>731</v>
      </c>
      <c r="C7310">
        <v>914</v>
      </c>
      <c r="D7310" t="s">
        <v>2599</v>
      </c>
      <c r="E7310">
        <f t="shared" si="227"/>
        <v>366</v>
      </c>
      <c r="F7310" s="42">
        <f t="shared" si="228"/>
        <v>365</v>
      </c>
      <c r="H7310" t="s">
        <v>2595</v>
      </c>
      <c r="I7310">
        <v>0</v>
      </c>
      <c r="J7310">
        <v>1</v>
      </c>
      <c r="K7310">
        <v>0</v>
      </c>
      <c r="S7310">
        <v>0.90694748493842803</v>
      </c>
      <c r="T7310">
        <v>1.65458720182006</v>
      </c>
      <c r="U7310">
        <v>3.1810613573761701</v>
      </c>
      <c r="V7310">
        <v>6.0066151716578799</v>
      </c>
      <c r="W7310">
        <v>0.72925676365608105</v>
      </c>
      <c r="X7310">
        <v>1.44731919880398</v>
      </c>
      <c r="Y7310">
        <v>0.78255597868127302</v>
      </c>
      <c r="Z7310">
        <v>1.7500138461966801</v>
      </c>
      <c r="AA7310">
        <v>1.35351161688766</v>
      </c>
      <c r="AB7310">
        <v>2.3112374778449101</v>
      </c>
      <c r="AC7310">
        <v>3.4966121945525001E-2</v>
      </c>
      <c r="AD7310">
        <v>1.46291240101227E-2</v>
      </c>
      <c r="AE7310">
        <v>1</v>
      </c>
      <c r="AF7310">
        <v>0</v>
      </c>
      <c r="AG7310">
        <v>0</v>
      </c>
      <c r="AH7310">
        <v>0</v>
      </c>
    </row>
    <row r="7311" spans="1:34" x14ac:dyDescent="0.2">
      <c r="A7311">
        <v>7309</v>
      </c>
      <c r="B7311">
        <v>731</v>
      </c>
      <c r="C7311">
        <v>915</v>
      </c>
      <c r="D7311" t="s">
        <v>2599</v>
      </c>
      <c r="E7311">
        <f t="shared" si="227"/>
        <v>366</v>
      </c>
      <c r="F7311" s="42">
        <f t="shared" si="228"/>
        <v>365</v>
      </c>
      <c r="H7311" t="s">
        <v>2596</v>
      </c>
      <c r="I7311">
        <v>1</v>
      </c>
      <c r="J7311">
        <v>1</v>
      </c>
      <c r="K7311">
        <v>0</v>
      </c>
      <c r="S7311">
        <v>-6.0116665903478902E-2</v>
      </c>
      <c r="T7311">
        <v>-0.11935324641228</v>
      </c>
      <c r="U7311">
        <v>3.0433917396003398</v>
      </c>
      <c r="V7311">
        <v>5.7987782050914696</v>
      </c>
      <c r="W7311">
        <v>0.10005503485209299</v>
      </c>
      <c r="X7311">
        <v>-0.89102143579318105</v>
      </c>
      <c r="Y7311">
        <v>0.26658618907922199</v>
      </c>
      <c r="Z7311">
        <v>-0.56752635913882399</v>
      </c>
      <c r="AA7311">
        <v>1.28306647882097</v>
      </c>
      <c r="AB7311">
        <v>2.0186289896163299</v>
      </c>
      <c r="AC7311">
        <v>0.75761963835811597</v>
      </c>
      <c r="AD7311">
        <v>8.2928395351876696E-2</v>
      </c>
      <c r="AE7311">
        <v>1</v>
      </c>
      <c r="AF7311">
        <v>0</v>
      </c>
      <c r="AG7311">
        <v>0</v>
      </c>
      <c r="AH7311">
        <v>0</v>
      </c>
    </row>
    <row r="7312" spans="1:34" x14ac:dyDescent="0.2">
      <c r="A7312">
        <v>7310</v>
      </c>
      <c r="B7312">
        <v>731</v>
      </c>
      <c r="C7312">
        <v>915</v>
      </c>
      <c r="D7312" t="s">
        <v>2599</v>
      </c>
      <c r="E7312">
        <f t="shared" si="227"/>
        <v>366</v>
      </c>
      <c r="F7312" s="42">
        <f t="shared" si="228"/>
        <v>365</v>
      </c>
      <c r="H7312" t="s">
        <v>2597</v>
      </c>
      <c r="I7312">
        <v>0</v>
      </c>
      <c r="J7312">
        <v>1</v>
      </c>
      <c r="K7312">
        <v>0</v>
      </c>
      <c r="S7312">
        <v>0.838913421961479</v>
      </c>
      <c r="T7312">
        <v>0.210083473898457</v>
      </c>
      <c r="U7312">
        <v>3.1673495437717101</v>
      </c>
      <c r="V7312">
        <v>1.0091525024323</v>
      </c>
      <c r="W7312">
        <v>0.68937042411587401</v>
      </c>
      <c r="X7312">
        <v>0.15723386563904099</v>
      </c>
      <c r="Y7312">
        <v>0.64069502286714697</v>
      </c>
      <c r="Z7312">
        <v>0.20175473190299001</v>
      </c>
      <c r="AA7312">
        <v>1.2836354098501901</v>
      </c>
      <c r="AB7312">
        <v>0.38930806426683101</v>
      </c>
      <c r="AC7312">
        <v>3.5546431406544302E-2</v>
      </c>
      <c r="AD7312">
        <v>0.112170851433783</v>
      </c>
      <c r="AE7312">
        <v>0</v>
      </c>
      <c r="AF7312">
        <v>1</v>
      </c>
      <c r="AG7312">
        <v>1</v>
      </c>
      <c r="AH7312">
        <v>0</v>
      </c>
    </row>
    <row r="7313" spans="1:34" x14ac:dyDescent="0.2">
      <c r="A7313">
        <v>7311</v>
      </c>
      <c r="B7313">
        <v>732</v>
      </c>
      <c r="C7313">
        <v>911</v>
      </c>
      <c r="D7313" t="s">
        <v>2600</v>
      </c>
      <c r="E7313">
        <f t="shared" si="227"/>
        <v>366</v>
      </c>
      <c r="F7313" s="42">
        <f t="shared" si="228"/>
        <v>366</v>
      </c>
      <c r="H7313" t="s">
        <v>2588</v>
      </c>
      <c r="I7313">
        <v>1</v>
      </c>
      <c r="J7313">
        <v>0</v>
      </c>
      <c r="K7313">
        <v>0</v>
      </c>
      <c r="S7313">
        <v>0.68736613210057795</v>
      </c>
      <c r="T7313">
        <v>0.25965662311661197</v>
      </c>
      <c r="U7313">
        <v>2.1623216391308202</v>
      </c>
      <c r="V7313">
        <v>0.54178857071124398</v>
      </c>
      <c r="W7313">
        <v>0.389411455693291</v>
      </c>
      <c r="X7313">
        <v>0.31079120030012097</v>
      </c>
      <c r="Y7313">
        <v>0.224044946252071</v>
      </c>
      <c r="Z7313">
        <v>0.37117376094215299</v>
      </c>
      <c r="AA7313">
        <v>0.81657123836898404</v>
      </c>
      <c r="AB7313">
        <v>0.22258534966254601</v>
      </c>
      <c r="AC7313">
        <v>6.1347066372518098E-2</v>
      </c>
      <c r="AD7313">
        <v>2.4882026578552002E-7</v>
      </c>
      <c r="AE7313">
        <v>0</v>
      </c>
      <c r="AF7313">
        <v>1</v>
      </c>
      <c r="AG7313">
        <v>0</v>
      </c>
      <c r="AH7313">
        <v>1</v>
      </c>
    </row>
    <row r="7314" spans="1:34" x14ac:dyDescent="0.2">
      <c r="A7314">
        <v>7312</v>
      </c>
      <c r="B7314">
        <v>732</v>
      </c>
      <c r="C7314">
        <v>911</v>
      </c>
      <c r="D7314" t="s">
        <v>2600</v>
      </c>
      <c r="E7314">
        <f t="shared" si="227"/>
        <v>366</v>
      </c>
      <c r="F7314" s="42">
        <f t="shared" si="228"/>
        <v>366</v>
      </c>
      <c r="H7314" t="s">
        <v>2589</v>
      </c>
      <c r="I7314">
        <v>0</v>
      </c>
      <c r="J7314">
        <v>0</v>
      </c>
      <c r="K7314">
        <v>0</v>
      </c>
      <c r="S7314">
        <v>0.39620943868067099</v>
      </c>
      <c r="T7314">
        <v>0.162592877451157</v>
      </c>
      <c r="U7314">
        <v>2.4829855522839401</v>
      </c>
      <c r="V7314">
        <v>1.2414421710658099</v>
      </c>
      <c r="W7314">
        <v>0.55886258850845005</v>
      </c>
      <c r="X7314">
        <v>9.4383615391126205E-2</v>
      </c>
      <c r="Y7314">
        <v>0.55588699476199999</v>
      </c>
      <c r="Z7314">
        <v>0.132258708535164</v>
      </c>
      <c r="AA7314">
        <v>0.99193400976105195</v>
      </c>
      <c r="AB7314">
        <v>0.48822676996279601</v>
      </c>
      <c r="AC7314">
        <v>2.7607511909582699E-2</v>
      </c>
      <c r="AD7314">
        <v>0.44480350790034101</v>
      </c>
      <c r="AE7314">
        <v>0</v>
      </c>
      <c r="AF7314">
        <v>1</v>
      </c>
      <c r="AG7314">
        <v>1</v>
      </c>
      <c r="AH7314">
        <v>0</v>
      </c>
    </row>
    <row r="7315" spans="1:34" x14ac:dyDescent="0.2">
      <c r="A7315">
        <v>7313</v>
      </c>
      <c r="B7315">
        <v>732</v>
      </c>
      <c r="C7315">
        <v>912</v>
      </c>
      <c r="D7315" t="s">
        <v>2600</v>
      </c>
      <c r="E7315">
        <f t="shared" si="227"/>
        <v>366</v>
      </c>
      <c r="F7315" s="42">
        <f t="shared" si="228"/>
        <v>366</v>
      </c>
      <c r="H7315" t="s">
        <v>2590</v>
      </c>
      <c r="I7315">
        <v>1</v>
      </c>
      <c r="J7315">
        <v>0</v>
      </c>
      <c r="K7315">
        <v>0</v>
      </c>
      <c r="S7315">
        <v>0.56246619904413797</v>
      </c>
      <c r="T7315">
        <v>0.23819060694778599</v>
      </c>
      <c r="U7315">
        <v>2.6885739277349798</v>
      </c>
      <c r="V7315">
        <v>0.86358448435818702</v>
      </c>
      <c r="W7315">
        <v>0.21474267841839301</v>
      </c>
      <c r="X7315">
        <v>5.7835240443427499E-2</v>
      </c>
      <c r="Y7315">
        <v>0.30294513729404798</v>
      </c>
      <c r="Z7315">
        <v>1.3417997493066601E-2</v>
      </c>
      <c r="AA7315">
        <v>1.1134520865217801</v>
      </c>
      <c r="AB7315">
        <v>0.30788817504507998</v>
      </c>
      <c r="AC7315">
        <v>0.44587775205907099</v>
      </c>
      <c r="AD7315">
        <v>0.45776576592141399</v>
      </c>
      <c r="AE7315">
        <v>0</v>
      </c>
      <c r="AF7315">
        <v>1</v>
      </c>
      <c r="AG7315">
        <v>1</v>
      </c>
      <c r="AH7315">
        <v>0</v>
      </c>
    </row>
    <row r="7316" spans="1:34" x14ac:dyDescent="0.2">
      <c r="A7316">
        <v>7314</v>
      </c>
      <c r="B7316">
        <v>732</v>
      </c>
      <c r="C7316">
        <v>912</v>
      </c>
      <c r="D7316" t="s">
        <v>2600</v>
      </c>
      <c r="E7316">
        <f t="shared" si="227"/>
        <v>366</v>
      </c>
      <c r="F7316" s="42">
        <f t="shared" si="228"/>
        <v>366</v>
      </c>
      <c r="H7316" t="s">
        <v>2591</v>
      </c>
      <c r="I7316">
        <v>0</v>
      </c>
      <c r="J7316">
        <v>0</v>
      </c>
      <c r="K7316">
        <v>0</v>
      </c>
      <c r="S7316">
        <v>0.11600155022461001</v>
      </c>
      <c r="T7316">
        <v>0.21488380013502301</v>
      </c>
      <c r="U7316">
        <v>2.2916674563893999</v>
      </c>
      <c r="V7316">
        <v>4.0084721243365697</v>
      </c>
      <c r="W7316">
        <v>-8.4556381802198294E-2</v>
      </c>
      <c r="X7316">
        <v>0.61875688739372603</v>
      </c>
      <c r="Y7316">
        <v>-5.4056014373810302E-2</v>
      </c>
      <c r="Z7316">
        <v>0.71229352246119004</v>
      </c>
      <c r="AA7316">
        <v>0.75957620131784298</v>
      </c>
      <c r="AB7316">
        <v>1.60889960919455</v>
      </c>
      <c r="AC7316">
        <v>0.65962060409412204</v>
      </c>
      <c r="AD7316">
        <v>0.130149649118454</v>
      </c>
      <c r="AE7316">
        <v>1</v>
      </c>
      <c r="AF7316">
        <v>0</v>
      </c>
      <c r="AG7316">
        <v>0</v>
      </c>
      <c r="AH7316">
        <v>0</v>
      </c>
    </row>
    <row r="7317" spans="1:34" x14ac:dyDescent="0.2">
      <c r="A7317">
        <v>7315</v>
      </c>
      <c r="B7317">
        <v>732</v>
      </c>
      <c r="C7317">
        <v>913</v>
      </c>
      <c r="D7317" t="s">
        <v>2600</v>
      </c>
      <c r="E7317">
        <f t="shared" si="227"/>
        <v>366</v>
      </c>
      <c r="F7317" s="42">
        <f t="shared" si="228"/>
        <v>366</v>
      </c>
      <c r="H7317" t="s">
        <v>2592</v>
      </c>
      <c r="I7317">
        <v>1</v>
      </c>
      <c r="J7317">
        <v>0</v>
      </c>
      <c r="K7317">
        <v>0</v>
      </c>
      <c r="S7317">
        <v>0.44106639001984099</v>
      </c>
      <c r="T7317">
        <v>0.76416105155649705</v>
      </c>
      <c r="U7317">
        <v>3.35398627305403</v>
      </c>
      <c r="V7317">
        <v>5.9014690203369504</v>
      </c>
      <c r="W7317">
        <v>0.66809627202916599</v>
      </c>
      <c r="X7317">
        <v>1.10789042205036</v>
      </c>
      <c r="Y7317">
        <v>0.67714150261580197</v>
      </c>
      <c r="Z7317">
        <v>1.2751448007939901</v>
      </c>
      <c r="AA7317">
        <v>1.2651964023056399</v>
      </c>
      <c r="AB7317">
        <v>2.3198616662226099</v>
      </c>
      <c r="AC7317">
        <v>3.8672406788709E-2</v>
      </c>
      <c r="AD7317">
        <v>6.0983932660924202E-2</v>
      </c>
      <c r="AE7317">
        <v>1</v>
      </c>
      <c r="AF7317">
        <v>0</v>
      </c>
      <c r="AG7317">
        <v>1</v>
      </c>
      <c r="AH7317">
        <v>1</v>
      </c>
    </row>
    <row r="7318" spans="1:34" x14ac:dyDescent="0.2">
      <c r="A7318">
        <v>7316</v>
      </c>
      <c r="B7318">
        <v>732</v>
      </c>
      <c r="C7318">
        <v>913</v>
      </c>
      <c r="D7318" t="s">
        <v>2600</v>
      </c>
      <c r="E7318">
        <f t="shared" si="227"/>
        <v>366</v>
      </c>
      <c r="F7318" s="42">
        <f t="shared" si="228"/>
        <v>366</v>
      </c>
      <c r="H7318" t="s">
        <v>2593</v>
      </c>
      <c r="I7318">
        <v>0</v>
      </c>
      <c r="J7318">
        <v>0</v>
      </c>
      <c r="K7318">
        <v>0</v>
      </c>
      <c r="S7318">
        <v>0.36522653145948403</v>
      </c>
      <c r="T7318">
        <v>0.18082230540185101</v>
      </c>
      <c r="U7318">
        <v>2.7845534692751199</v>
      </c>
      <c r="V7318">
        <v>1.29480995219873</v>
      </c>
      <c r="W7318">
        <v>9.05713067064048E-2</v>
      </c>
      <c r="X7318">
        <v>0.246248365811053</v>
      </c>
      <c r="Y7318">
        <v>0.510026037573035</v>
      </c>
      <c r="Z7318">
        <v>0.15725366403719401</v>
      </c>
      <c r="AA7318">
        <v>1.15605961015669</v>
      </c>
      <c r="AB7318">
        <v>0.46601232737516401</v>
      </c>
      <c r="AC7318">
        <v>0.75652550806366503</v>
      </c>
      <c r="AD7318">
        <v>3.8543276437104701E-2</v>
      </c>
      <c r="AE7318">
        <v>0</v>
      </c>
      <c r="AF7318">
        <v>1</v>
      </c>
      <c r="AG7318">
        <v>0</v>
      </c>
      <c r="AH7318">
        <v>1</v>
      </c>
    </row>
    <row r="7319" spans="1:34" x14ac:dyDescent="0.2">
      <c r="A7319">
        <v>7317</v>
      </c>
      <c r="B7319">
        <v>732</v>
      </c>
      <c r="C7319">
        <v>914</v>
      </c>
      <c r="D7319" t="s">
        <v>2600</v>
      </c>
      <c r="E7319">
        <f t="shared" si="227"/>
        <v>366</v>
      </c>
      <c r="F7319" s="42">
        <f t="shared" si="228"/>
        <v>366</v>
      </c>
      <c r="H7319" t="s">
        <v>2594</v>
      </c>
      <c r="I7319">
        <v>1</v>
      </c>
      <c r="J7319">
        <v>0</v>
      </c>
      <c r="K7319">
        <v>0</v>
      </c>
      <c r="S7319">
        <v>-0.80214686563704196</v>
      </c>
      <c r="T7319">
        <v>-1.22084663598038</v>
      </c>
      <c r="U7319">
        <v>2.97148382291198</v>
      </c>
      <c r="V7319">
        <v>4.9755644109379302</v>
      </c>
      <c r="W7319">
        <v>-0.92431849872290295</v>
      </c>
      <c r="X7319">
        <v>-0.3673310498556</v>
      </c>
      <c r="Y7319">
        <v>-1.1551303962677999</v>
      </c>
      <c r="Z7319">
        <v>-0.45164743408908098</v>
      </c>
      <c r="AA7319">
        <v>1.1260901735204101</v>
      </c>
      <c r="AB7319">
        <v>1.8653594965173801</v>
      </c>
      <c r="AC7319">
        <v>1.5408126717830601E-3</v>
      </c>
      <c r="AD7319">
        <v>0.436388947386954</v>
      </c>
      <c r="AE7319">
        <v>1</v>
      </c>
      <c r="AF7319">
        <v>0</v>
      </c>
      <c r="AG7319">
        <v>1</v>
      </c>
      <c r="AH7319">
        <v>1</v>
      </c>
    </row>
    <row r="7320" spans="1:34" x14ac:dyDescent="0.2">
      <c r="A7320">
        <v>7318</v>
      </c>
      <c r="B7320">
        <v>732</v>
      </c>
      <c r="C7320">
        <v>914</v>
      </c>
      <c r="D7320" t="s">
        <v>2600</v>
      </c>
      <c r="E7320">
        <f t="shared" si="227"/>
        <v>366</v>
      </c>
      <c r="F7320" s="42">
        <f t="shared" si="228"/>
        <v>366</v>
      </c>
      <c r="H7320" t="s">
        <v>2595</v>
      </c>
      <c r="I7320">
        <v>0</v>
      </c>
      <c r="J7320">
        <v>0</v>
      </c>
      <c r="K7320">
        <v>0</v>
      </c>
      <c r="S7320">
        <v>0.90694748493842803</v>
      </c>
      <c r="T7320">
        <v>1.65458720182006</v>
      </c>
      <c r="U7320">
        <v>3.1810613573761701</v>
      </c>
      <c r="V7320">
        <v>6.0066151716578799</v>
      </c>
      <c r="W7320">
        <v>0.72925676365608105</v>
      </c>
      <c r="X7320">
        <v>1.44731919880398</v>
      </c>
      <c r="Y7320">
        <v>0.78255597868127302</v>
      </c>
      <c r="Z7320">
        <v>1.7500138461966801</v>
      </c>
      <c r="AA7320">
        <v>1.35351161688766</v>
      </c>
      <c r="AB7320">
        <v>2.3112374778449101</v>
      </c>
      <c r="AC7320">
        <v>3.4966121945525001E-2</v>
      </c>
      <c r="AD7320">
        <v>1.46291240101227E-2</v>
      </c>
      <c r="AE7320">
        <v>1</v>
      </c>
      <c r="AF7320">
        <v>0</v>
      </c>
      <c r="AG7320">
        <v>0</v>
      </c>
      <c r="AH7320">
        <v>0</v>
      </c>
    </row>
    <row r="7321" spans="1:34" x14ac:dyDescent="0.2">
      <c r="A7321">
        <v>7319</v>
      </c>
      <c r="B7321">
        <v>732</v>
      </c>
      <c r="C7321">
        <v>915</v>
      </c>
      <c r="D7321" t="s">
        <v>2600</v>
      </c>
      <c r="E7321">
        <f t="shared" si="227"/>
        <v>366</v>
      </c>
      <c r="F7321" s="42">
        <f t="shared" si="228"/>
        <v>366</v>
      </c>
      <c r="H7321" t="s">
        <v>2596</v>
      </c>
      <c r="I7321">
        <v>1</v>
      </c>
      <c r="J7321">
        <v>0</v>
      </c>
      <c r="K7321">
        <v>0</v>
      </c>
      <c r="S7321">
        <v>-6.0116665903478902E-2</v>
      </c>
      <c r="T7321">
        <v>-0.11935324641228</v>
      </c>
      <c r="U7321">
        <v>3.0433917396003398</v>
      </c>
      <c r="V7321">
        <v>5.7987782050914696</v>
      </c>
      <c r="W7321">
        <v>0.10005503485209299</v>
      </c>
      <c r="X7321">
        <v>-0.89102143579318105</v>
      </c>
      <c r="Y7321">
        <v>0.26658618907922199</v>
      </c>
      <c r="Z7321">
        <v>-0.56752635913882399</v>
      </c>
      <c r="AA7321">
        <v>1.28306647882097</v>
      </c>
      <c r="AB7321">
        <v>2.0186289896163299</v>
      </c>
      <c r="AC7321">
        <v>0.75761963835811597</v>
      </c>
      <c r="AD7321">
        <v>8.2928395351876696E-2</v>
      </c>
      <c r="AE7321">
        <v>1</v>
      </c>
      <c r="AF7321">
        <v>0</v>
      </c>
      <c r="AG7321">
        <v>0</v>
      </c>
      <c r="AH7321">
        <v>0</v>
      </c>
    </row>
    <row r="7322" spans="1:34" x14ac:dyDescent="0.2">
      <c r="A7322">
        <v>7320</v>
      </c>
      <c r="B7322">
        <v>732</v>
      </c>
      <c r="C7322">
        <v>915</v>
      </c>
      <c r="D7322" t="s">
        <v>2600</v>
      </c>
      <c r="E7322">
        <f t="shared" si="227"/>
        <v>366</v>
      </c>
      <c r="F7322" s="42">
        <f t="shared" si="228"/>
        <v>366</v>
      </c>
      <c r="H7322" t="s">
        <v>2597</v>
      </c>
      <c r="I7322">
        <v>0</v>
      </c>
      <c r="J7322">
        <v>0</v>
      </c>
      <c r="K7322">
        <v>0</v>
      </c>
      <c r="S7322">
        <v>0.838913421961479</v>
      </c>
      <c r="T7322">
        <v>0.210083473898457</v>
      </c>
      <c r="U7322">
        <v>3.1673495437717101</v>
      </c>
      <c r="V7322">
        <v>1.0091525024323</v>
      </c>
      <c r="W7322">
        <v>0.68937042411587401</v>
      </c>
      <c r="X7322">
        <v>0.15723386563904099</v>
      </c>
      <c r="Y7322">
        <v>0.64069502286714697</v>
      </c>
      <c r="Z7322">
        <v>0.20175473190299001</v>
      </c>
      <c r="AA7322">
        <v>1.2836354098501901</v>
      </c>
      <c r="AB7322">
        <v>0.38930806426683101</v>
      </c>
      <c r="AC7322">
        <v>3.5546431406544302E-2</v>
      </c>
      <c r="AD7322">
        <v>0.112170851433783</v>
      </c>
      <c r="AE7322">
        <v>0</v>
      </c>
      <c r="AF7322">
        <v>1</v>
      </c>
      <c r="AG7322">
        <v>1</v>
      </c>
      <c r="AH7322">
        <v>0</v>
      </c>
    </row>
    <row r="7323" spans="1:34" x14ac:dyDescent="0.2">
      <c r="A7323">
        <v>7321</v>
      </c>
      <c r="B7323">
        <v>733</v>
      </c>
      <c r="C7323">
        <v>916</v>
      </c>
      <c r="D7323" t="s">
        <v>2601</v>
      </c>
      <c r="E7323">
        <f t="shared" si="227"/>
        <v>366</v>
      </c>
      <c r="F7323" s="42">
        <f t="shared" si="228"/>
        <v>367</v>
      </c>
      <c r="H7323" t="s">
        <v>2602</v>
      </c>
      <c r="I7323">
        <v>1</v>
      </c>
      <c r="J7323">
        <v>1</v>
      </c>
      <c r="K7323">
        <v>1</v>
      </c>
      <c r="S7323">
        <v>-0.13281457225093601</v>
      </c>
      <c r="T7323">
        <v>-2.72401099277353E-2</v>
      </c>
      <c r="U7323">
        <v>2.90993996639736</v>
      </c>
      <c r="V7323">
        <v>1.04087752275168</v>
      </c>
      <c r="W7323">
        <v>-0.31904701831036703</v>
      </c>
      <c r="X7323">
        <v>-9.8883819996252301E-2</v>
      </c>
      <c r="Y7323">
        <v>-9.8061589785959705E-2</v>
      </c>
      <c r="Z7323">
        <v>-3.9972358979422598E-2</v>
      </c>
      <c r="AA7323">
        <v>1.0580207191831399</v>
      </c>
      <c r="AB7323">
        <v>0.36334340809154297</v>
      </c>
      <c r="AC7323">
        <v>0.23428745436934501</v>
      </c>
      <c r="AD7323">
        <v>0.28276257227833101</v>
      </c>
      <c r="AE7323">
        <v>0</v>
      </c>
      <c r="AF7323">
        <v>1</v>
      </c>
      <c r="AG7323">
        <v>1</v>
      </c>
      <c r="AH7323">
        <v>0</v>
      </c>
    </row>
    <row r="7324" spans="1:34" x14ac:dyDescent="0.2">
      <c r="A7324">
        <v>7322</v>
      </c>
      <c r="B7324">
        <v>733</v>
      </c>
      <c r="C7324">
        <v>916</v>
      </c>
      <c r="D7324" t="s">
        <v>2601</v>
      </c>
      <c r="E7324">
        <f t="shared" si="227"/>
        <v>366</v>
      </c>
      <c r="F7324" s="42">
        <f t="shared" si="228"/>
        <v>367</v>
      </c>
      <c r="H7324" t="s">
        <v>2603</v>
      </c>
      <c r="I7324">
        <v>0</v>
      </c>
      <c r="J7324">
        <v>1</v>
      </c>
      <c r="K7324">
        <v>1</v>
      </c>
      <c r="S7324">
        <v>0.64771885261870898</v>
      </c>
      <c r="T7324">
        <v>1.0870750740063799</v>
      </c>
      <c r="U7324">
        <v>2.59043527010363</v>
      </c>
      <c r="V7324">
        <v>4.9898662811245904</v>
      </c>
      <c r="W7324">
        <v>0.73583110752388703</v>
      </c>
      <c r="X7324">
        <v>0.124659509070967</v>
      </c>
      <c r="Y7324">
        <v>0.86860072605452898</v>
      </c>
      <c r="Z7324">
        <v>0.65936237072978499</v>
      </c>
      <c r="AA7324">
        <v>1.2658944227228599</v>
      </c>
      <c r="AB7324">
        <v>2.1380716928701999</v>
      </c>
      <c r="AC7324">
        <v>2.3152745480969999E-2</v>
      </c>
      <c r="AD7324">
        <v>0.81749860151682396</v>
      </c>
      <c r="AE7324">
        <v>1</v>
      </c>
      <c r="AF7324">
        <v>0</v>
      </c>
      <c r="AG7324">
        <v>1</v>
      </c>
      <c r="AH7324">
        <v>1</v>
      </c>
    </row>
    <row r="7325" spans="1:34" x14ac:dyDescent="0.2">
      <c r="A7325">
        <v>7323</v>
      </c>
      <c r="B7325">
        <v>733</v>
      </c>
      <c r="C7325">
        <v>917</v>
      </c>
      <c r="D7325" t="s">
        <v>2601</v>
      </c>
      <c r="E7325">
        <f t="shared" si="227"/>
        <v>366</v>
      </c>
      <c r="F7325" s="42">
        <f t="shared" si="228"/>
        <v>367</v>
      </c>
      <c r="H7325" t="s">
        <v>2604</v>
      </c>
      <c r="I7325">
        <v>1</v>
      </c>
      <c r="J7325">
        <v>1</v>
      </c>
      <c r="K7325">
        <v>1</v>
      </c>
      <c r="S7325">
        <v>0.51781264191959098</v>
      </c>
      <c r="T7325">
        <v>0.79563487355270601</v>
      </c>
      <c r="U7325">
        <v>3.3519510659389198</v>
      </c>
      <c r="V7325">
        <v>6.5974542062049197</v>
      </c>
      <c r="W7325">
        <v>-8.3785904368716302E-2</v>
      </c>
      <c r="X7325">
        <v>1.03532577673763</v>
      </c>
      <c r="Y7325">
        <v>-0.13269651542306199</v>
      </c>
      <c r="Z7325">
        <v>0.82972516119235895</v>
      </c>
      <c r="AA7325">
        <v>1.25462575432045</v>
      </c>
      <c r="AB7325">
        <v>2.7210796669955002</v>
      </c>
      <c r="AC7325">
        <v>0.79154635561730002</v>
      </c>
      <c r="AD7325">
        <v>0.13424812383079099</v>
      </c>
      <c r="AE7325">
        <v>1</v>
      </c>
      <c r="AF7325">
        <v>0</v>
      </c>
      <c r="AG7325">
        <v>0</v>
      </c>
      <c r="AH7325">
        <v>0</v>
      </c>
    </row>
    <row r="7326" spans="1:34" x14ac:dyDescent="0.2">
      <c r="A7326">
        <v>7324</v>
      </c>
      <c r="B7326">
        <v>733</v>
      </c>
      <c r="C7326">
        <v>917</v>
      </c>
      <c r="D7326" t="s">
        <v>2601</v>
      </c>
      <c r="E7326">
        <f t="shared" si="227"/>
        <v>366</v>
      </c>
      <c r="F7326" s="42">
        <f t="shared" si="228"/>
        <v>367</v>
      </c>
      <c r="H7326" t="s">
        <v>2605</v>
      </c>
      <c r="I7326">
        <v>0</v>
      </c>
      <c r="J7326">
        <v>1</v>
      </c>
      <c r="K7326">
        <v>1</v>
      </c>
      <c r="S7326">
        <v>-0.187203591514844</v>
      </c>
      <c r="T7326">
        <v>-4.2187643533470501E-2</v>
      </c>
      <c r="U7326">
        <v>2.3609555701259501</v>
      </c>
      <c r="V7326">
        <v>0.73635928686762397</v>
      </c>
      <c r="W7326">
        <v>-0.49935907286761999</v>
      </c>
      <c r="X7326">
        <v>-9.2586515014010495E-2</v>
      </c>
      <c r="Y7326">
        <v>-0.38297852373043501</v>
      </c>
      <c r="Z7326">
        <v>-0.10453642283718299</v>
      </c>
      <c r="AA7326">
        <v>0.90184204816994995</v>
      </c>
      <c r="AB7326">
        <v>0.315064593472765</v>
      </c>
      <c r="AC7326">
        <v>3.0326398157235E-2</v>
      </c>
      <c r="AD7326">
        <v>0.246341550082322</v>
      </c>
      <c r="AE7326">
        <v>0</v>
      </c>
      <c r="AF7326">
        <v>1</v>
      </c>
      <c r="AG7326">
        <v>1</v>
      </c>
      <c r="AH7326">
        <v>0</v>
      </c>
    </row>
    <row r="7327" spans="1:34" x14ac:dyDescent="0.2">
      <c r="A7327">
        <v>7325</v>
      </c>
      <c r="B7327">
        <v>733</v>
      </c>
      <c r="C7327">
        <v>918</v>
      </c>
      <c r="D7327" t="s">
        <v>2601</v>
      </c>
      <c r="E7327">
        <f t="shared" si="227"/>
        <v>366</v>
      </c>
      <c r="F7327" s="42">
        <f t="shared" si="228"/>
        <v>367</v>
      </c>
      <c r="H7327" t="s">
        <v>2606</v>
      </c>
      <c r="I7327">
        <v>1</v>
      </c>
      <c r="J7327">
        <v>1</v>
      </c>
      <c r="K7327">
        <v>1</v>
      </c>
      <c r="S7327">
        <v>0.72150878736283597</v>
      </c>
      <c r="T7327">
        <v>0.19377780636141401</v>
      </c>
      <c r="U7327">
        <v>2.5338435373268999</v>
      </c>
      <c r="V7327">
        <v>0.87930581215786896</v>
      </c>
      <c r="W7327">
        <v>0.62340663293735998</v>
      </c>
      <c r="X7327">
        <v>0.26732736128040602</v>
      </c>
      <c r="Y7327">
        <v>0.56792946276119904</v>
      </c>
      <c r="Z7327">
        <v>0.21866993110803101</v>
      </c>
      <c r="AA7327">
        <v>0.96732895873274904</v>
      </c>
      <c r="AB7327">
        <v>0.34816063005322101</v>
      </c>
      <c r="AC7327">
        <v>1.20595881438298E-2</v>
      </c>
      <c r="AD7327">
        <v>2.96262497878011E-3</v>
      </c>
      <c r="AE7327">
        <v>0</v>
      </c>
      <c r="AF7327">
        <v>1</v>
      </c>
      <c r="AG7327">
        <v>0</v>
      </c>
      <c r="AH7327">
        <v>1</v>
      </c>
    </row>
    <row r="7328" spans="1:34" x14ac:dyDescent="0.2">
      <c r="A7328">
        <v>7326</v>
      </c>
      <c r="B7328">
        <v>733</v>
      </c>
      <c r="C7328">
        <v>918</v>
      </c>
      <c r="D7328" t="s">
        <v>2601</v>
      </c>
      <c r="E7328">
        <f t="shared" si="227"/>
        <v>366</v>
      </c>
      <c r="F7328" s="42">
        <f t="shared" si="228"/>
        <v>367</v>
      </c>
      <c r="H7328" t="s">
        <v>2607</v>
      </c>
      <c r="I7328">
        <v>0</v>
      </c>
      <c r="J7328">
        <v>1</v>
      </c>
      <c r="K7328">
        <v>1</v>
      </c>
      <c r="S7328">
        <v>-0.68984122457914099</v>
      </c>
      <c r="T7328">
        <v>-1.22702202883025</v>
      </c>
      <c r="U7328">
        <v>2.3756805857410699</v>
      </c>
      <c r="V7328">
        <v>4.5648234227959703</v>
      </c>
      <c r="W7328">
        <v>-0.459858194477612</v>
      </c>
      <c r="X7328">
        <v>-0.83917126391528496</v>
      </c>
      <c r="Y7328">
        <v>-0.51352002297201205</v>
      </c>
      <c r="Z7328">
        <v>-1.3678959382928899</v>
      </c>
      <c r="AA7328">
        <v>0.92920545145820199</v>
      </c>
      <c r="AB7328">
        <v>1.6447181795810499</v>
      </c>
      <c r="AC7328">
        <v>5.2339838947489503E-2</v>
      </c>
      <c r="AD7328">
        <v>4.5582452760774397E-2</v>
      </c>
      <c r="AE7328">
        <v>1</v>
      </c>
      <c r="AF7328">
        <v>0</v>
      </c>
      <c r="AG7328">
        <v>0</v>
      </c>
      <c r="AH7328">
        <v>0</v>
      </c>
    </row>
    <row r="7329" spans="1:34" x14ac:dyDescent="0.2">
      <c r="A7329">
        <v>7327</v>
      </c>
      <c r="B7329">
        <v>733</v>
      </c>
      <c r="C7329">
        <v>919</v>
      </c>
      <c r="D7329" t="s">
        <v>2601</v>
      </c>
      <c r="E7329">
        <f t="shared" si="227"/>
        <v>366</v>
      </c>
      <c r="F7329" s="42">
        <f t="shared" si="228"/>
        <v>367</v>
      </c>
      <c r="H7329" t="s">
        <v>2608</v>
      </c>
      <c r="I7329">
        <v>1</v>
      </c>
      <c r="J7329">
        <v>1</v>
      </c>
      <c r="K7329">
        <v>1</v>
      </c>
      <c r="S7329">
        <v>-0.66732550377491895</v>
      </c>
      <c r="T7329">
        <v>-1.2352951494641999</v>
      </c>
      <c r="U7329">
        <v>2.8562390748411399</v>
      </c>
      <c r="V7329">
        <v>5.1430013851402903</v>
      </c>
      <c r="W7329">
        <v>-0.658648593945375</v>
      </c>
      <c r="X7329">
        <v>-1.3071993682266201</v>
      </c>
      <c r="Y7329">
        <v>-0.87606927451940997</v>
      </c>
      <c r="Z7329">
        <v>-0.60794503010184897</v>
      </c>
      <c r="AA7329">
        <v>1.1569178188237199</v>
      </c>
      <c r="AB7329">
        <v>2.25862560110453</v>
      </c>
      <c r="AC7329">
        <v>2.60581897873426E-2</v>
      </c>
      <c r="AD7329">
        <v>2.3738797659831001E-2</v>
      </c>
      <c r="AE7329">
        <v>1</v>
      </c>
      <c r="AF7329">
        <v>0</v>
      </c>
      <c r="AG7329">
        <v>0</v>
      </c>
      <c r="AH7329">
        <v>0</v>
      </c>
    </row>
    <row r="7330" spans="1:34" x14ac:dyDescent="0.2">
      <c r="A7330">
        <v>7328</v>
      </c>
      <c r="B7330">
        <v>733</v>
      </c>
      <c r="C7330">
        <v>919</v>
      </c>
      <c r="D7330" t="s">
        <v>2601</v>
      </c>
      <c r="E7330">
        <f t="shared" si="227"/>
        <v>366</v>
      </c>
      <c r="F7330" s="42">
        <f t="shared" si="228"/>
        <v>367</v>
      </c>
      <c r="H7330" t="s">
        <v>2609</v>
      </c>
      <c r="I7330">
        <v>0</v>
      </c>
      <c r="J7330">
        <v>1</v>
      </c>
      <c r="K7330">
        <v>1</v>
      </c>
      <c r="S7330">
        <v>-0.74906519695650797</v>
      </c>
      <c r="T7330">
        <v>-1.3385907099833501</v>
      </c>
      <c r="U7330">
        <v>2.28430372499861</v>
      </c>
      <c r="V7330">
        <v>4.2363240831686397</v>
      </c>
      <c r="W7330">
        <v>-0.440293798423044</v>
      </c>
      <c r="X7330">
        <v>-1.58099520019118</v>
      </c>
      <c r="Y7330">
        <v>-0.472426189793199</v>
      </c>
      <c r="Z7330">
        <v>-1.6084271919901401</v>
      </c>
      <c r="AA7330">
        <v>0.93293830040690195</v>
      </c>
      <c r="AB7330">
        <v>1.64283310827924</v>
      </c>
      <c r="AC7330">
        <v>6.4036186005125506E-2</v>
      </c>
      <c r="AD7330">
        <v>2.3376254242889601E-4</v>
      </c>
      <c r="AE7330">
        <v>1</v>
      </c>
      <c r="AF7330">
        <v>0</v>
      </c>
      <c r="AG7330">
        <v>0</v>
      </c>
      <c r="AH7330">
        <v>0</v>
      </c>
    </row>
    <row r="7331" spans="1:34" x14ac:dyDescent="0.2">
      <c r="A7331">
        <v>7329</v>
      </c>
      <c r="B7331">
        <v>733</v>
      </c>
      <c r="C7331">
        <v>920</v>
      </c>
      <c r="D7331" t="s">
        <v>2601</v>
      </c>
      <c r="E7331">
        <f t="shared" si="227"/>
        <v>366</v>
      </c>
      <c r="F7331" s="42">
        <f t="shared" si="228"/>
        <v>367</v>
      </c>
      <c r="H7331" t="s">
        <v>2610</v>
      </c>
      <c r="I7331">
        <v>1</v>
      </c>
      <c r="J7331">
        <v>1</v>
      </c>
      <c r="K7331">
        <v>1</v>
      </c>
      <c r="S7331">
        <v>-0.59257739229360595</v>
      </c>
      <c r="T7331">
        <v>-0.160193231664811</v>
      </c>
      <c r="U7331">
        <v>2.8298175010131699</v>
      </c>
      <c r="V7331">
        <v>0.69186361071537195</v>
      </c>
      <c r="W7331">
        <v>-0.38977400118252298</v>
      </c>
      <c r="X7331">
        <v>-0.18707416023251699</v>
      </c>
      <c r="Y7331">
        <v>-0.48307169797275301</v>
      </c>
      <c r="Z7331">
        <v>-0.19169935219995299</v>
      </c>
      <c r="AA7331">
        <v>1.2369344813918699</v>
      </c>
      <c r="AB7331">
        <v>0.29867067944852099</v>
      </c>
      <c r="AC7331">
        <v>0.21406281815706599</v>
      </c>
      <c r="AD7331">
        <v>1.4606712543205299E-2</v>
      </c>
      <c r="AE7331">
        <v>0</v>
      </c>
      <c r="AF7331">
        <v>1</v>
      </c>
      <c r="AG7331">
        <v>0</v>
      </c>
      <c r="AH7331">
        <v>1</v>
      </c>
    </row>
    <row r="7332" spans="1:34" x14ac:dyDescent="0.2">
      <c r="A7332">
        <v>7330</v>
      </c>
      <c r="B7332">
        <v>733</v>
      </c>
      <c r="C7332">
        <v>920</v>
      </c>
      <c r="D7332" t="s">
        <v>2601</v>
      </c>
      <c r="E7332">
        <f t="shared" si="227"/>
        <v>366</v>
      </c>
      <c r="F7332" s="42">
        <f t="shared" si="228"/>
        <v>367</v>
      </c>
      <c r="H7332" t="s">
        <v>2611</v>
      </c>
      <c r="I7332">
        <v>0</v>
      </c>
      <c r="J7332">
        <v>1</v>
      </c>
      <c r="K7332">
        <v>1</v>
      </c>
      <c r="S7332">
        <v>0.213475050579291</v>
      </c>
      <c r="T7332">
        <v>8.3987879731442505E-2</v>
      </c>
      <c r="U7332">
        <v>3.1616093765478599</v>
      </c>
      <c r="V7332">
        <v>0.83979315878442695</v>
      </c>
      <c r="W7332">
        <v>-1.27987687121363E-2</v>
      </c>
      <c r="X7332">
        <v>0.16003469985292901</v>
      </c>
      <c r="Y7332">
        <v>0.20607615692748699</v>
      </c>
      <c r="Z7332">
        <v>3.8221855526632299E-2</v>
      </c>
      <c r="AA7332">
        <v>1.30182546740667</v>
      </c>
      <c r="AB7332">
        <v>0.32275742318080702</v>
      </c>
      <c r="AC7332">
        <v>0.96895678627576698</v>
      </c>
      <c r="AD7332">
        <v>5.1901369573024402E-2</v>
      </c>
      <c r="AE7332">
        <v>0</v>
      </c>
      <c r="AF7332">
        <v>1</v>
      </c>
      <c r="AG7332">
        <v>0</v>
      </c>
      <c r="AH7332">
        <v>1</v>
      </c>
    </row>
    <row r="7333" spans="1:34" x14ac:dyDescent="0.2">
      <c r="A7333">
        <v>7331</v>
      </c>
      <c r="B7333">
        <v>734</v>
      </c>
      <c r="C7333">
        <v>916</v>
      </c>
      <c r="D7333" t="s">
        <v>2612</v>
      </c>
      <c r="E7333">
        <f t="shared" si="227"/>
        <v>366</v>
      </c>
      <c r="F7333" s="42">
        <f t="shared" si="228"/>
        <v>368</v>
      </c>
      <c r="H7333" t="s">
        <v>2602</v>
      </c>
      <c r="I7333">
        <v>1</v>
      </c>
      <c r="J7333">
        <v>0</v>
      </c>
      <c r="K7333">
        <v>1</v>
      </c>
      <c r="S7333">
        <v>-0.13281457225093601</v>
      </c>
      <c r="T7333">
        <v>-2.72401099277353E-2</v>
      </c>
      <c r="U7333">
        <v>2.90993996639736</v>
      </c>
      <c r="V7333">
        <v>1.04087752275168</v>
      </c>
      <c r="W7333">
        <v>-0.31904701831036703</v>
      </c>
      <c r="X7333">
        <v>-9.8883819996252301E-2</v>
      </c>
      <c r="Y7333">
        <v>-9.8061589785959705E-2</v>
      </c>
      <c r="Z7333">
        <v>-3.9972358979422598E-2</v>
      </c>
      <c r="AA7333">
        <v>1.0580207191831399</v>
      </c>
      <c r="AB7333">
        <v>0.36334340809154297</v>
      </c>
      <c r="AC7333">
        <v>0.23428745436934501</v>
      </c>
      <c r="AD7333">
        <v>0.28276257227833101</v>
      </c>
      <c r="AE7333">
        <v>0</v>
      </c>
      <c r="AF7333">
        <v>1</v>
      </c>
      <c r="AG7333">
        <v>1</v>
      </c>
      <c r="AH7333">
        <v>0</v>
      </c>
    </row>
    <row r="7334" spans="1:34" x14ac:dyDescent="0.2">
      <c r="A7334">
        <v>7332</v>
      </c>
      <c r="B7334">
        <v>734</v>
      </c>
      <c r="C7334">
        <v>916</v>
      </c>
      <c r="D7334" t="s">
        <v>2612</v>
      </c>
      <c r="E7334">
        <f t="shared" si="227"/>
        <v>366</v>
      </c>
      <c r="F7334" s="42">
        <f t="shared" si="228"/>
        <v>368</v>
      </c>
      <c r="H7334" t="s">
        <v>2603</v>
      </c>
      <c r="I7334">
        <v>0</v>
      </c>
      <c r="J7334">
        <v>0</v>
      </c>
      <c r="K7334">
        <v>1</v>
      </c>
      <c r="S7334">
        <v>0.64771885261870898</v>
      </c>
      <c r="T7334">
        <v>1.0870750740063799</v>
      </c>
      <c r="U7334">
        <v>2.59043527010363</v>
      </c>
      <c r="V7334">
        <v>4.9898662811245904</v>
      </c>
      <c r="W7334">
        <v>0.73583110752388703</v>
      </c>
      <c r="X7334">
        <v>0.124659509070967</v>
      </c>
      <c r="Y7334">
        <v>0.86860072605452898</v>
      </c>
      <c r="Z7334">
        <v>0.65936237072978499</v>
      </c>
      <c r="AA7334">
        <v>1.2658944227228599</v>
      </c>
      <c r="AB7334">
        <v>2.1380716928701999</v>
      </c>
      <c r="AC7334">
        <v>2.3152745480969999E-2</v>
      </c>
      <c r="AD7334">
        <v>0.81749860151682396</v>
      </c>
      <c r="AE7334">
        <v>1</v>
      </c>
      <c r="AF7334">
        <v>0</v>
      </c>
      <c r="AG7334">
        <v>1</v>
      </c>
      <c r="AH7334">
        <v>1</v>
      </c>
    </row>
    <row r="7335" spans="1:34" x14ac:dyDescent="0.2">
      <c r="A7335">
        <v>7333</v>
      </c>
      <c r="B7335">
        <v>734</v>
      </c>
      <c r="C7335">
        <v>917</v>
      </c>
      <c r="D7335" t="s">
        <v>2612</v>
      </c>
      <c r="E7335">
        <f t="shared" si="227"/>
        <v>366</v>
      </c>
      <c r="F7335" s="42">
        <f t="shared" si="228"/>
        <v>368</v>
      </c>
      <c r="H7335" t="s">
        <v>2604</v>
      </c>
      <c r="I7335">
        <v>1</v>
      </c>
      <c r="J7335">
        <v>0</v>
      </c>
      <c r="K7335">
        <v>1</v>
      </c>
      <c r="S7335">
        <v>0.51781264191959098</v>
      </c>
      <c r="T7335">
        <v>0.79563487355270601</v>
      </c>
      <c r="U7335">
        <v>3.3519510659389198</v>
      </c>
      <c r="V7335">
        <v>6.5974542062049197</v>
      </c>
      <c r="W7335">
        <v>-8.3785904368716302E-2</v>
      </c>
      <c r="X7335">
        <v>1.03532577673763</v>
      </c>
      <c r="Y7335">
        <v>-0.13269651542306199</v>
      </c>
      <c r="Z7335">
        <v>0.82972516119235895</v>
      </c>
      <c r="AA7335">
        <v>1.25462575432045</v>
      </c>
      <c r="AB7335">
        <v>2.7210796669955002</v>
      </c>
      <c r="AC7335">
        <v>0.79154635561730002</v>
      </c>
      <c r="AD7335">
        <v>0.13424812383079099</v>
      </c>
      <c r="AE7335">
        <v>1</v>
      </c>
      <c r="AF7335">
        <v>0</v>
      </c>
      <c r="AG7335">
        <v>0</v>
      </c>
      <c r="AH7335">
        <v>0</v>
      </c>
    </row>
    <row r="7336" spans="1:34" x14ac:dyDescent="0.2">
      <c r="A7336">
        <v>7334</v>
      </c>
      <c r="B7336">
        <v>734</v>
      </c>
      <c r="C7336">
        <v>917</v>
      </c>
      <c r="D7336" t="s">
        <v>2612</v>
      </c>
      <c r="E7336">
        <f t="shared" si="227"/>
        <v>366</v>
      </c>
      <c r="F7336" s="42">
        <f t="shared" si="228"/>
        <v>368</v>
      </c>
      <c r="H7336" t="s">
        <v>2605</v>
      </c>
      <c r="I7336">
        <v>0</v>
      </c>
      <c r="J7336">
        <v>0</v>
      </c>
      <c r="K7336">
        <v>1</v>
      </c>
      <c r="S7336">
        <v>-0.187203591514844</v>
      </c>
      <c r="T7336">
        <v>-4.2187643533470501E-2</v>
      </c>
      <c r="U7336">
        <v>2.3609555701259501</v>
      </c>
      <c r="V7336">
        <v>0.73635928686762397</v>
      </c>
      <c r="W7336">
        <v>-0.49935907286761999</v>
      </c>
      <c r="X7336">
        <v>-9.2586515014010495E-2</v>
      </c>
      <c r="Y7336">
        <v>-0.38297852373043501</v>
      </c>
      <c r="Z7336">
        <v>-0.10453642283718299</v>
      </c>
      <c r="AA7336">
        <v>0.90184204816994995</v>
      </c>
      <c r="AB7336">
        <v>0.315064593472765</v>
      </c>
      <c r="AC7336">
        <v>3.0326398157235E-2</v>
      </c>
      <c r="AD7336">
        <v>0.246341550082322</v>
      </c>
      <c r="AE7336">
        <v>0</v>
      </c>
      <c r="AF7336">
        <v>1</v>
      </c>
      <c r="AG7336">
        <v>1</v>
      </c>
      <c r="AH7336">
        <v>0</v>
      </c>
    </row>
    <row r="7337" spans="1:34" x14ac:dyDescent="0.2">
      <c r="A7337">
        <v>7335</v>
      </c>
      <c r="B7337">
        <v>734</v>
      </c>
      <c r="C7337">
        <v>918</v>
      </c>
      <c r="D7337" t="s">
        <v>2612</v>
      </c>
      <c r="E7337">
        <f t="shared" si="227"/>
        <v>366</v>
      </c>
      <c r="F7337" s="42">
        <f t="shared" si="228"/>
        <v>368</v>
      </c>
      <c r="H7337" t="s">
        <v>2606</v>
      </c>
      <c r="I7337">
        <v>1</v>
      </c>
      <c r="J7337">
        <v>0</v>
      </c>
      <c r="K7337">
        <v>1</v>
      </c>
      <c r="S7337">
        <v>0.72150878736283597</v>
      </c>
      <c r="T7337">
        <v>0.19377780636141401</v>
      </c>
      <c r="U7337">
        <v>2.5338435373268999</v>
      </c>
      <c r="V7337">
        <v>0.87930581215786896</v>
      </c>
      <c r="W7337">
        <v>0.62340663293735998</v>
      </c>
      <c r="X7337">
        <v>0.26732736128040602</v>
      </c>
      <c r="Y7337">
        <v>0.56792946276119904</v>
      </c>
      <c r="Z7337">
        <v>0.21866993110803101</v>
      </c>
      <c r="AA7337">
        <v>0.96732895873274904</v>
      </c>
      <c r="AB7337">
        <v>0.34816063005322101</v>
      </c>
      <c r="AC7337">
        <v>1.20595881438298E-2</v>
      </c>
      <c r="AD7337">
        <v>2.96262497878011E-3</v>
      </c>
      <c r="AE7337">
        <v>0</v>
      </c>
      <c r="AF7337">
        <v>1</v>
      </c>
      <c r="AG7337">
        <v>0</v>
      </c>
      <c r="AH7337">
        <v>1</v>
      </c>
    </row>
    <row r="7338" spans="1:34" x14ac:dyDescent="0.2">
      <c r="A7338">
        <v>7336</v>
      </c>
      <c r="B7338">
        <v>734</v>
      </c>
      <c r="C7338">
        <v>918</v>
      </c>
      <c r="D7338" t="s">
        <v>2612</v>
      </c>
      <c r="E7338">
        <f t="shared" si="227"/>
        <v>366</v>
      </c>
      <c r="F7338" s="42">
        <f t="shared" si="228"/>
        <v>368</v>
      </c>
      <c r="H7338" t="s">
        <v>2607</v>
      </c>
      <c r="I7338">
        <v>0</v>
      </c>
      <c r="J7338">
        <v>0</v>
      </c>
      <c r="K7338">
        <v>1</v>
      </c>
      <c r="S7338">
        <v>-0.68984122457914099</v>
      </c>
      <c r="T7338">
        <v>-1.22702202883025</v>
      </c>
      <c r="U7338">
        <v>2.3756805857410699</v>
      </c>
      <c r="V7338">
        <v>4.5648234227959703</v>
      </c>
      <c r="W7338">
        <v>-0.459858194477612</v>
      </c>
      <c r="X7338">
        <v>-0.83917126391528496</v>
      </c>
      <c r="Y7338">
        <v>-0.51352002297201205</v>
      </c>
      <c r="Z7338">
        <v>-1.3678959382928899</v>
      </c>
      <c r="AA7338">
        <v>0.92920545145820199</v>
      </c>
      <c r="AB7338">
        <v>1.6447181795810499</v>
      </c>
      <c r="AC7338">
        <v>5.2339838947489503E-2</v>
      </c>
      <c r="AD7338">
        <v>4.5582452760774397E-2</v>
      </c>
      <c r="AE7338">
        <v>1</v>
      </c>
      <c r="AF7338">
        <v>0</v>
      </c>
      <c r="AG7338">
        <v>0</v>
      </c>
      <c r="AH7338">
        <v>0</v>
      </c>
    </row>
    <row r="7339" spans="1:34" x14ac:dyDescent="0.2">
      <c r="A7339">
        <v>7337</v>
      </c>
      <c r="B7339">
        <v>734</v>
      </c>
      <c r="C7339">
        <v>919</v>
      </c>
      <c r="D7339" t="s">
        <v>2612</v>
      </c>
      <c r="E7339">
        <f t="shared" si="227"/>
        <v>366</v>
      </c>
      <c r="F7339" s="42">
        <f t="shared" si="228"/>
        <v>368</v>
      </c>
      <c r="H7339" t="s">
        <v>2608</v>
      </c>
      <c r="I7339">
        <v>1</v>
      </c>
      <c r="J7339">
        <v>0</v>
      </c>
      <c r="K7339">
        <v>1</v>
      </c>
      <c r="S7339">
        <v>-0.66732550377491895</v>
      </c>
      <c r="T7339">
        <v>-1.2352951494641999</v>
      </c>
      <c r="U7339">
        <v>2.8562390748411399</v>
      </c>
      <c r="V7339">
        <v>5.1430013851402903</v>
      </c>
      <c r="W7339">
        <v>-0.658648593945375</v>
      </c>
      <c r="X7339">
        <v>-1.3071993682266201</v>
      </c>
      <c r="Y7339">
        <v>-0.87606927451940997</v>
      </c>
      <c r="Z7339">
        <v>-0.60794503010184897</v>
      </c>
      <c r="AA7339">
        <v>1.1569178188237199</v>
      </c>
      <c r="AB7339">
        <v>2.25862560110453</v>
      </c>
      <c r="AC7339">
        <v>2.60581897873426E-2</v>
      </c>
      <c r="AD7339">
        <v>2.3738797659831001E-2</v>
      </c>
      <c r="AE7339">
        <v>1</v>
      </c>
      <c r="AF7339">
        <v>0</v>
      </c>
      <c r="AG7339">
        <v>0</v>
      </c>
      <c r="AH7339">
        <v>0</v>
      </c>
    </row>
    <row r="7340" spans="1:34" x14ac:dyDescent="0.2">
      <c r="A7340">
        <v>7338</v>
      </c>
      <c r="B7340">
        <v>734</v>
      </c>
      <c r="C7340">
        <v>919</v>
      </c>
      <c r="D7340" t="s">
        <v>2612</v>
      </c>
      <c r="E7340">
        <f t="shared" si="227"/>
        <v>366</v>
      </c>
      <c r="F7340" s="42">
        <f t="shared" si="228"/>
        <v>368</v>
      </c>
      <c r="H7340" t="s">
        <v>2609</v>
      </c>
      <c r="I7340">
        <v>0</v>
      </c>
      <c r="J7340">
        <v>0</v>
      </c>
      <c r="K7340">
        <v>1</v>
      </c>
      <c r="S7340">
        <v>-0.74906519695650797</v>
      </c>
      <c r="T7340">
        <v>-1.3385907099833501</v>
      </c>
      <c r="U7340">
        <v>2.28430372499861</v>
      </c>
      <c r="V7340">
        <v>4.2363240831686397</v>
      </c>
      <c r="W7340">
        <v>-0.440293798423044</v>
      </c>
      <c r="X7340">
        <v>-1.58099520019118</v>
      </c>
      <c r="Y7340">
        <v>-0.472426189793199</v>
      </c>
      <c r="Z7340">
        <v>-1.6084271919901401</v>
      </c>
      <c r="AA7340">
        <v>0.93293830040690195</v>
      </c>
      <c r="AB7340">
        <v>1.64283310827924</v>
      </c>
      <c r="AC7340">
        <v>6.4036186005125506E-2</v>
      </c>
      <c r="AD7340">
        <v>2.3376254242889601E-4</v>
      </c>
      <c r="AE7340">
        <v>1</v>
      </c>
      <c r="AF7340">
        <v>0</v>
      </c>
      <c r="AG7340">
        <v>0</v>
      </c>
      <c r="AH7340">
        <v>0</v>
      </c>
    </row>
    <row r="7341" spans="1:34" x14ac:dyDescent="0.2">
      <c r="A7341">
        <v>7339</v>
      </c>
      <c r="B7341">
        <v>734</v>
      </c>
      <c r="C7341">
        <v>920</v>
      </c>
      <c r="D7341" t="s">
        <v>2612</v>
      </c>
      <c r="E7341">
        <f t="shared" si="227"/>
        <v>366</v>
      </c>
      <c r="F7341" s="42">
        <f t="shared" si="228"/>
        <v>368</v>
      </c>
      <c r="H7341" t="s">
        <v>2610</v>
      </c>
      <c r="I7341">
        <v>1</v>
      </c>
      <c r="J7341">
        <v>0</v>
      </c>
      <c r="K7341">
        <v>1</v>
      </c>
      <c r="S7341">
        <v>-0.59257739229360595</v>
      </c>
      <c r="T7341">
        <v>-0.160193231664811</v>
      </c>
      <c r="U7341">
        <v>2.8298175010131699</v>
      </c>
      <c r="V7341">
        <v>0.69186361071537195</v>
      </c>
      <c r="W7341">
        <v>-0.38977400118252298</v>
      </c>
      <c r="X7341">
        <v>-0.18707416023251699</v>
      </c>
      <c r="Y7341">
        <v>-0.48307169797275301</v>
      </c>
      <c r="Z7341">
        <v>-0.19169935219995299</v>
      </c>
      <c r="AA7341">
        <v>1.2369344813918699</v>
      </c>
      <c r="AB7341">
        <v>0.29867067944852099</v>
      </c>
      <c r="AC7341">
        <v>0.21406281815706599</v>
      </c>
      <c r="AD7341">
        <v>1.4606712543205299E-2</v>
      </c>
      <c r="AE7341">
        <v>0</v>
      </c>
      <c r="AF7341">
        <v>1</v>
      </c>
      <c r="AG7341">
        <v>0</v>
      </c>
      <c r="AH7341">
        <v>1</v>
      </c>
    </row>
    <row r="7342" spans="1:34" x14ac:dyDescent="0.2">
      <c r="A7342">
        <v>7340</v>
      </c>
      <c r="B7342">
        <v>734</v>
      </c>
      <c r="C7342">
        <v>920</v>
      </c>
      <c r="D7342" t="s">
        <v>2612</v>
      </c>
      <c r="E7342">
        <f t="shared" si="227"/>
        <v>366</v>
      </c>
      <c r="F7342" s="42">
        <f t="shared" si="228"/>
        <v>368</v>
      </c>
      <c r="H7342" t="s">
        <v>2611</v>
      </c>
      <c r="I7342">
        <v>0</v>
      </c>
      <c r="J7342">
        <v>0</v>
      </c>
      <c r="K7342">
        <v>1</v>
      </c>
      <c r="S7342">
        <v>0.213475050579291</v>
      </c>
      <c r="T7342">
        <v>8.3987879731442505E-2</v>
      </c>
      <c r="U7342">
        <v>3.1616093765478599</v>
      </c>
      <c r="V7342">
        <v>0.83979315878442695</v>
      </c>
      <c r="W7342">
        <v>-1.27987687121363E-2</v>
      </c>
      <c r="X7342">
        <v>0.16003469985292901</v>
      </c>
      <c r="Y7342">
        <v>0.20607615692748699</v>
      </c>
      <c r="Z7342">
        <v>3.8221855526632299E-2</v>
      </c>
      <c r="AA7342">
        <v>1.30182546740667</v>
      </c>
      <c r="AB7342">
        <v>0.32275742318080702</v>
      </c>
      <c r="AC7342">
        <v>0.96895678627576698</v>
      </c>
      <c r="AD7342">
        <v>5.1901369573024402E-2</v>
      </c>
      <c r="AE7342">
        <v>0</v>
      </c>
      <c r="AF7342">
        <v>1</v>
      </c>
      <c r="AG7342">
        <v>0</v>
      </c>
      <c r="AH7342">
        <v>1</v>
      </c>
    </row>
    <row r="7343" spans="1:34" x14ac:dyDescent="0.2">
      <c r="A7343">
        <v>7341</v>
      </c>
      <c r="B7343">
        <v>735</v>
      </c>
      <c r="C7343">
        <v>916</v>
      </c>
      <c r="D7343" t="s">
        <v>2613</v>
      </c>
      <c r="E7343">
        <f t="shared" si="227"/>
        <v>368</v>
      </c>
      <c r="F7343" s="42">
        <f t="shared" si="228"/>
        <v>367</v>
      </c>
      <c r="H7343" t="s">
        <v>2602</v>
      </c>
      <c r="I7343">
        <v>1</v>
      </c>
      <c r="J7343">
        <v>1</v>
      </c>
      <c r="K7343">
        <v>0</v>
      </c>
      <c r="S7343">
        <v>-0.13281457225093601</v>
      </c>
      <c r="T7343">
        <v>-2.72401099277353E-2</v>
      </c>
      <c r="U7343">
        <v>2.90993996639736</v>
      </c>
      <c r="V7343">
        <v>1.04087752275168</v>
      </c>
      <c r="W7343">
        <v>-0.31904701831036703</v>
      </c>
      <c r="X7343">
        <v>-9.8883819996252301E-2</v>
      </c>
      <c r="Y7343">
        <v>-9.8061589785959705E-2</v>
      </c>
      <c r="Z7343">
        <v>-3.9972358979422598E-2</v>
      </c>
      <c r="AA7343">
        <v>1.0580207191831399</v>
      </c>
      <c r="AB7343">
        <v>0.36334340809154297</v>
      </c>
      <c r="AC7343">
        <v>0.23428745436934501</v>
      </c>
      <c r="AD7343">
        <v>0.28276257227833101</v>
      </c>
      <c r="AE7343">
        <v>0</v>
      </c>
      <c r="AF7343">
        <v>1</v>
      </c>
      <c r="AG7343">
        <v>1</v>
      </c>
      <c r="AH7343">
        <v>0</v>
      </c>
    </row>
    <row r="7344" spans="1:34" x14ac:dyDescent="0.2">
      <c r="A7344">
        <v>7342</v>
      </c>
      <c r="B7344">
        <v>735</v>
      </c>
      <c r="C7344">
        <v>916</v>
      </c>
      <c r="D7344" t="s">
        <v>2613</v>
      </c>
      <c r="E7344">
        <f t="shared" si="227"/>
        <v>368</v>
      </c>
      <c r="F7344" s="42">
        <f t="shared" si="228"/>
        <v>367</v>
      </c>
      <c r="H7344" t="s">
        <v>2603</v>
      </c>
      <c r="I7344">
        <v>0</v>
      </c>
      <c r="J7344">
        <v>1</v>
      </c>
      <c r="K7344">
        <v>0</v>
      </c>
      <c r="S7344">
        <v>0.64771885261870898</v>
      </c>
      <c r="T7344">
        <v>1.0870750740063799</v>
      </c>
      <c r="U7344">
        <v>2.59043527010363</v>
      </c>
      <c r="V7344">
        <v>4.9898662811245904</v>
      </c>
      <c r="W7344">
        <v>0.73583110752388703</v>
      </c>
      <c r="X7344">
        <v>0.124659509070967</v>
      </c>
      <c r="Y7344">
        <v>0.86860072605452898</v>
      </c>
      <c r="Z7344">
        <v>0.65936237072978499</v>
      </c>
      <c r="AA7344">
        <v>1.2658944227228599</v>
      </c>
      <c r="AB7344">
        <v>2.1380716928701999</v>
      </c>
      <c r="AC7344">
        <v>2.3152745480969999E-2</v>
      </c>
      <c r="AD7344">
        <v>0.81749860151682396</v>
      </c>
      <c r="AE7344">
        <v>1</v>
      </c>
      <c r="AF7344">
        <v>0</v>
      </c>
      <c r="AG7344">
        <v>1</v>
      </c>
      <c r="AH7344">
        <v>1</v>
      </c>
    </row>
    <row r="7345" spans="1:34" x14ac:dyDescent="0.2">
      <c r="A7345">
        <v>7343</v>
      </c>
      <c r="B7345">
        <v>735</v>
      </c>
      <c r="C7345">
        <v>917</v>
      </c>
      <c r="D7345" t="s">
        <v>2613</v>
      </c>
      <c r="E7345">
        <f t="shared" si="227"/>
        <v>368</v>
      </c>
      <c r="F7345" s="42">
        <f t="shared" si="228"/>
        <v>367</v>
      </c>
      <c r="H7345" t="s">
        <v>2604</v>
      </c>
      <c r="I7345">
        <v>1</v>
      </c>
      <c r="J7345">
        <v>1</v>
      </c>
      <c r="K7345">
        <v>0</v>
      </c>
      <c r="S7345">
        <v>0.51781264191959098</v>
      </c>
      <c r="T7345">
        <v>0.79563487355270601</v>
      </c>
      <c r="U7345">
        <v>3.3519510659389198</v>
      </c>
      <c r="V7345">
        <v>6.5974542062049197</v>
      </c>
      <c r="W7345">
        <v>-8.3785904368716302E-2</v>
      </c>
      <c r="X7345">
        <v>1.03532577673763</v>
      </c>
      <c r="Y7345">
        <v>-0.13269651542306199</v>
      </c>
      <c r="Z7345">
        <v>0.82972516119235895</v>
      </c>
      <c r="AA7345">
        <v>1.25462575432045</v>
      </c>
      <c r="AB7345">
        <v>2.7210796669955002</v>
      </c>
      <c r="AC7345">
        <v>0.79154635561730002</v>
      </c>
      <c r="AD7345">
        <v>0.13424812383079099</v>
      </c>
      <c r="AE7345">
        <v>1</v>
      </c>
      <c r="AF7345">
        <v>0</v>
      </c>
      <c r="AG7345">
        <v>0</v>
      </c>
      <c r="AH7345">
        <v>0</v>
      </c>
    </row>
    <row r="7346" spans="1:34" x14ac:dyDescent="0.2">
      <c r="A7346">
        <v>7344</v>
      </c>
      <c r="B7346">
        <v>735</v>
      </c>
      <c r="C7346">
        <v>917</v>
      </c>
      <c r="D7346" t="s">
        <v>2613</v>
      </c>
      <c r="E7346">
        <f t="shared" si="227"/>
        <v>368</v>
      </c>
      <c r="F7346" s="42">
        <f t="shared" si="228"/>
        <v>367</v>
      </c>
      <c r="H7346" t="s">
        <v>2605</v>
      </c>
      <c r="I7346">
        <v>0</v>
      </c>
      <c r="J7346">
        <v>1</v>
      </c>
      <c r="K7346">
        <v>0</v>
      </c>
      <c r="S7346">
        <v>-0.187203591514844</v>
      </c>
      <c r="T7346">
        <v>-4.2187643533470501E-2</v>
      </c>
      <c r="U7346">
        <v>2.3609555701259501</v>
      </c>
      <c r="V7346">
        <v>0.73635928686762397</v>
      </c>
      <c r="W7346">
        <v>-0.49935907286761999</v>
      </c>
      <c r="X7346">
        <v>-9.2586515014010495E-2</v>
      </c>
      <c r="Y7346">
        <v>-0.38297852373043501</v>
      </c>
      <c r="Z7346">
        <v>-0.10453642283718299</v>
      </c>
      <c r="AA7346">
        <v>0.90184204816994995</v>
      </c>
      <c r="AB7346">
        <v>0.315064593472765</v>
      </c>
      <c r="AC7346">
        <v>3.0326398157235E-2</v>
      </c>
      <c r="AD7346">
        <v>0.246341550082322</v>
      </c>
      <c r="AE7346">
        <v>0</v>
      </c>
      <c r="AF7346">
        <v>1</v>
      </c>
      <c r="AG7346">
        <v>1</v>
      </c>
      <c r="AH7346">
        <v>0</v>
      </c>
    </row>
    <row r="7347" spans="1:34" x14ac:dyDescent="0.2">
      <c r="A7347">
        <v>7345</v>
      </c>
      <c r="B7347">
        <v>735</v>
      </c>
      <c r="C7347">
        <v>918</v>
      </c>
      <c r="D7347" t="s">
        <v>2613</v>
      </c>
      <c r="E7347">
        <f t="shared" si="227"/>
        <v>368</v>
      </c>
      <c r="F7347" s="42">
        <f t="shared" si="228"/>
        <v>367</v>
      </c>
      <c r="H7347" t="s">
        <v>2606</v>
      </c>
      <c r="I7347">
        <v>1</v>
      </c>
      <c r="J7347">
        <v>1</v>
      </c>
      <c r="K7347">
        <v>0</v>
      </c>
      <c r="S7347">
        <v>0.72150878736283597</v>
      </c>
      <c r="T7347">
        <v>0.19377780636141401</v>
      </c>
      <c r="U7347">
        <v>2.5338435373268999</v>
      </c>
      <c r="V7347">
        <v>0.87930581215786896</v>
      </c>
      <c r="W7347">
        <v>0.62340663293735998</v>
      </c>
      <c r="X7347">
        <v>0.26732736128040602</v>
      </c>
      <c r="Y7347">
        <v>0.56792946276119904</v>
      </c>
      <c r="Z7347">
        <v>0.21866993110803101</v>
      </c>
      <c r="AA7347">
        <v>0.96732895873274904</v>
      </c>
      <c r="AB7347">
        <v>0.34816063005322101</v>
      </c>
      <c r="AC7347">
        <v>1.20595881438298E-2</v>
      </c>
      <c r="AD7347">
        <v>2.96262497878011E-3</v>
      </c>
      <c r="AE7347">
        <v>0</v>
      </c>
      <c r="AF7347">
        <v>1</v>
      </c>
      <c r="AG7347">
        <v>0</v>
      </c>
      <c r="AH7347">
        <v>1</v>
      </c>
    </row>
    <row r="7348" spans="1:34" x14ac:dyDescent="0.2">
      <c r="A7348">
        <v>7346</v>
      </c>
      <c r="B7348">
        <v>735</v>
      </c>
      <c r="C7348">
        <v>918</v>
      </c>
      <c r="D7348" t="s">
        <v>2613</v>
      </c>
      <c r="E7348">
        <f t="shared" si="227"/>
        <v>368</v>
      </c>
      <c r="F7348" s="42">
        <f t="shared" si="228"/>
        <v>367</v>
      </c>
      <c r="H7348" t="s">
        <v>2607</v>
      </c>
      <c r="I7348">
        <v>0</v>
      </c>
      <c r="J7348">
        <v>1</v>
      </c>
      <c r="K7348">
        <v>0</v>
      </c>
      <c r="S7348">
        <v>-0.68984122457914099</v>
      </c>
      <c r="T7348">
        <v>-1.22702202883025</v>
      </c>
      <c r="U7348">
        <v>2.3756805857410699</v>
      </c>
      <c r="V7348">
        <v>4.5648234227959703</v>
      </c>
      <c r="W7348">
        <v>-0.459858194477612</v>
      </c>
      <c r="X7348">
        <v>-0.83917126391528496</v>
      </c>
      <c r="Y7348">
        <v>-0.51352002297201205</v>
      </c>
      <c r="Z7348">
        <v>-1.3678959382928899</v>
      </c>
      <c r="AA7348">
        <v>0.92920545145820199</v>
      </c>
      <c r="AB7348">
        <v>1.6447181795810499</v>
      </c>
      <c r="AC7348">
        <v>5.2339838947489503E-2</v>
      </c>
      <c r="AD7348">
        <v>4.5582452760774397E-2</v>
      </c>
      <c r="AE7348">
        <v>1</v>
      </c>
      <c r="AF7348">
        <v>0</v>
      </c>
      <c r="AG7348">
        <v>0</v>
      </c>
      <c r="AH7348">
        <v>0</v>
      </c>
    </row>
    <row r="7349" spans="1:34" x14ac:dyDescent="0.2">
      <c r="A7349">
        <v>7347</v>
      </c>
      <c r="B7349">
        <v>735</v>
      </c>
      <c r="C7349">
        <v>919</v>
      </c>
      <c r="D7349" t="s">
        <v>2613</v>
      </c>
      <c r="E7349">
        <f t="shared" si="227"/>
        <v>368</v>
      </c>
      <c r="F7349" s="42">
        <f t="shared" si="228"/>
        <v>367</v>
      </c>
      <c r="H7349" t="s">
        <v>2608</v>
      </c>
      <c r="I7349">
        <v>1</v>
      </c>
      <c r="J7349">
        <v>1</v>
      </c>
      <c r="K7349">
        <v>0</v>
      </c>
      <c r="S7349">
        <v>-0.66732550377491895</v>
      </c>
      <c r="T7349">
        <v>-1.2352951494641999</v>
      </c>
      <c r="U7349">
        <v>2.8562390748411399</v>
      </c>
      <c r="V7349">
        <v>5.1430013851402903</v>
      </c>
      <c r="W7349">
        <v>-0.658648593945375</v>
      </c>
      <c r="X7349">
        <v>-1.3071993682266201</v>
      </c>
      <c r="Y7349">
        <v>-0.87606927451940997</v>
      </c>
      <c r="Z7349">
        <v>-0.60794503010184897</v>
      </c>
      <c r="AA7349">
        <v>1.1569178188237199</v>
      </c>
      <c r="AB7349">
        <v>2.25862560110453</v>
      </c>
      <c r="AC7349">
        <v>2.60581897873426E-2</v>
      </c>
      <c r="AD7349">
        <v>2.3738797659831001E-2</v>
      </c>
      <c r="AE7349">
        <v>1</v>
      </c>
      <c r="AF7349">
        <v>0</v>
      </c>
      <c r="AG7349">
        <v>0</v>
      </c>
      <c r="AH7349">
        <v>0</v>
      </c>
    </row>
    <row r="7350" spans="1:34" x14ac:dyDescent="0.2">
      <c r="A7350">
        <v>7348</v>
      </c>
      <c r="B7350">
        <v>735</v>
      </c>
      <c r="C7350">
        <v>919</v>
      </c>
      <c r="D7350" t="s">
        <v>2613</v>
      </c>
      <c r="E7350">
        <f t="shared" si="227"/>
        <v>368</v>
      </c>
      <c r="F7350" s="42">
        <f t="shared" si="228"/>
        <v>367</v>
      </c>
      <c r="H7350" t="s">
        <v>2609</v>
      </c>
      <c r="I7350">
        <v>0</v>
      </c>
      <c r="J7350">
        <v>1</v>
      </c>
      <c r="K7350">
        <v>0</v>
      </c>
      <c r="S7350">
        <v>-0.74906519695650797</v>
      </c>
      <c r="T7350">
        <v>-1.3385907099833501</v>
      </c>
      <c r="U7350">
        <v>2.28430372499861</v>
      </c>
      <c r="V7350">
        <v>4.2363240831686397</v>
      </c>
      <c r="W7350">
        <v>-0.440293798423044</v>
      </c>
      <c r="X7350">
        <v>-1.58099520019118</v>
      </c>
      <c r="Y7350">
        <v>-0.472426189793199</v>
      </c>
      <c r="Z7350">
        <v>-1.6084271919901401</v>
      </c>
      <c r="AA7350">
        <v>0.93293830040690195</v>
      </c>
      <c r="AB7350">
        <v>1.64283310827924</v>
      </c>
      <c r="AC7350">
        <v>6.4036186005125506E-2</v>
      </c>
      <c r="AD7350">
        <v>2.3376254242889601E-4</v>
      </c>
      <c r="AE7350">
        <v>1</v>
      </c>
      <c r="AF7350">
        <v>0</v>
      </c>
      <c r="AG7350">
        <v>0</v>
      </c>
      <c r="AH7350">
        <v>0</v>
      </c>
    </row>
    <row r="7351" spans="1:34" x14ac:dyDescent="0.2">
      <c r="A7351">
        <v>7349</v>
      </c>
      <c r="B7351">
        <v>735</v>
      </c>
      <c r="C7351">
        <v>920</v>
      </c>
      <c r="D7351" t="s">
        <v>2613</v>
      </c>
      <c r="E7351">
        <f t="shared" si="227"/>
        <v>368</v>
      </c>
      <c r="F7351" s="42">
        <f t="shared" si="228"/>
        <v>367</v>
      </c>
      <c r="H7351" t="s">
        <v>2610</v>
      </c>
      <c r="I7351">
        <v>1</v>
      </c>
      <c r="J7351">
        <v>1</v>
      </c>
      <c r="K7351">
        <v>0</v>
      </c>
      <c r="S7351">
        <v>-0.59257739229360595</v>
      </c>
      <c r="T7351">
        <v>-0.160193231664811</v>
      </c>
      <c r="U7351">
        <v>2.8298175010131699</v>
      </c>
      <c r="V7351">
        <v>0.69186361071537195</v>
      </c>
      <c r="W7351">
        <v>-0.38977400118252298</v>
      </c>
      <c r="X7351">
        <v>-0.18707416023251699</v>
      </c>
      <c r="Y7351">
        <v>-0.48307169797275301</v>
      </c>
      <c r="Z7351">
        <v>-0.19169935219995299</v>
      </c>
      <c r="AA7351">
        <v>1.2369344813918699</v>
      </c>
      <c r="AB7351">
        <v>0.29867067944852099</v>
      </c>
      <c r="AC7351">
        <v>0.21406281815706599</v>
      </c>
      <c r="AD7351">
        <v>1.4606712543205299E-2</v>
      </c>
      <c r="AE7351">
        <v>0</v>
      </c>
      <c r="AF7351">
        <v>1</v>
      </c>
      <c r="AG7351">
        <v>0</v>
      </c>
      <c r="AH7351">
        <v>1</v>
      </c>
    </row>
    <row r="7352" spans="1:34" x14ac:dyDescent="0.2">
      <c r="A7352">
        <v>7350</v>
      </c>
      <c r="B7352">
        <v>735</v>
      </c>
      <c r="C7352">
        <v>920</v>
      </c>
      <c r="D7352" t="s">
        <v>2613</v>
      </c>
      <c r="E7352">
        <f t="shared" si="227"/>
        <v>368</v>
      </c>
      <c r="F7352" s="42">
        <f t="shared" si="228"/>
        <v>367</v>
      </c>
      <c r="H7352" t="s">
        <v>2611</v>
      </c>
      <c r="I7352">
        <v>0</v>
      </c>
      <c r="J7352">
        <v>1</v>
      </c>
      <c r="K7352">
        <v>0</v>
      </c>
      <c r="S7352">
        <v>0.213475050579291</v>
      </c>
      <c r="T7352">
        <v>8.3987879731442505E-2</v>
      </c>
      <c r="U7352">
        <v>3.1616093765478599</v>
      </c>
      <c r="V7352">
        <v>0.83979315878442695</v>
      </c>
      <c r="W7352">
        <v>-1.27987687121363E-2</v>
      </c>
      <c r="X7352">
        <v>0.16003469985292901</v>
      </c>
      <c r="Y7352">
        <v>0.20607615692748699</v>
      </c>
      <c r="Z7352">
        <v>3.8221855526632299E-2</v>
      </c>
      <c r="AA7352">
        <v>1.30182546740667</v>
      </c>
      <c r="AB7352">
        <v>0.32275742318080702</v>
      </c>
      <c r="AC7352">
        <v>0.96895678627576698</v>
      </c>
      <c r="AD7352">
        <v>5.1901369573024402E-2</v>
      </c>
      <c r="AE7352">
        <v>0</v>
      </c>
      <c r="AF7352">
        <v>1</v>
      </c>
      <c r="AG7352">
        <v>0</v>
      </c>
      <c r="AH7352">
        <v>1</v>
      </c>
    </row>
    <row r="7353" spans="1:34" x14ac:dyDescent="0.2">
      <c r="A7353">
        <v>7351</v>
      </c>
      <c r="B7353">
        <v>736</v>
      </c>
      <c r="C7353">
        <v>916</v>
      </c>
      <c r="D7353" t="s">
        <v>2614</v>
      </c>
      <c r="E7353">
        <f t="shared" si="227"/>
        <v>368</v>
      </c>
      <c r="F7353" s="42">
        <f t="shared" si="228"/>
        <v>368</v>
      </c>
      <c r="H7353" t="s">
        <v>2602</v>
      </c>
      <c r="I7353">
        <v>1</v>
      </c>
      <c r="J7353">
        <v>0</v>
      </c>
      <c r="K7353">
        <v>0</v>
      </c>
      <c r="S7353">
        <v>-0.13281457225093601</v>
      </c>
      <c r="T7353">
        <v>-2.72401099277353E-2</v>
      </c>
      <c r="U7353">
        <v>2.90993996639736</v>
      </c>
      <c r="V7353">
        <v>1.04087752275168</v>
      </c>
      <c r="W7353">
        <v>-0.31904701831036703</v>
      </c>
      <c r="X7353">
        <v>-9.8883819996252301E-2</v>
      </c>
      <c r="Y7353">
        <v>-9.8061589785959705E-2</v>
      </c>
      <c r="Z7353">
        <v>-3.9972358979422598E-2</v>
      </c>
      <c r="AA7353">
        <v>1.0580207191831399</v>
      </c>
      <c r="AB7353">
        <v>0.36334340809154297</v>
      </c>
      <c r="AC7353">
        <v>0.23428745436934501</v>
      </c>
      <c r="AD7353">
        <v>0.28276257227833101</v>
      </c>
      <c r="AE7353">
        <v>0</v>
      </c>
      <c r="AF7353">
        <v>1</v>
      </c>
      <c r="AG7353">
        <v>1</v>
      </c>
      <c r="AH7353">
        <v>0</v>
      </c>
    </row>
    <row r="7354" spans="1:34" x14ac:dyDescent="0.2">
      <c r="A7354">
        <v>7352</v>
      </c>
      <c r="B7354">
        <v>736</v>
      </c>
      <c r="C7354">
        <v>916</v>
      </c>
      <c r="D7354" t="s">
        <v>2614</v>
      </c>
      <c r="E7354">
        <f t="shared" si="227"/>
        <v>368</v>
      </c>
      <c r="F7354" s="42">
        <f t="shared" si="228"/>
        <v>368</v>
      </c>
      <c r="H7354" t="s">
        <v>2603</v>
      </c>
      <c r="I7354">
        <v>0</v>
      </c>
      <c r="J7354">
        <v>0</v>
      </c>
      <c r="K7354">
        <v>0</v>
      </c>
      <c r="S7354">
        <v>0.64771885261870898</v>
      </c>
      <c r="T7354">
        <v>1.0870750740063799</v>
      </c>
      <c r="U7354">
        <v>2.59043527010363</v>
      </c>
      <c r="V7354">
        <v>4.9898662811245904</v>
      </c>
      <c r="W7354">
        <v>0.73583110752388703</v>
      </c>
      <c r="X7354">
        <v>0.124659509070967</v>
      </c>
      <c r="Y7354">
        <v>0.86860072605452898</v>
      </c>
      <c r="Z7354">
        <v>0.65936237072978499</v>
      </c>
      <c r="AA7354">
        <v>1.2658944227228599</v>
      </c>
      <c r="AB7354">
        <v>2.1380716928701999</v>
      </c>
      <c r="AC7354">
        <v>2.3152745480969999E-2</v>
      </c>
      <c r="AD7354">
        <v>0.81749860151682396</v>
      </c>
      <c r="AE7354">
        <v>1</v>
      </c>
      <c r="AF7354">
        <v>0</v>
      </c>
      <c r="AG7354">
        <v>1</v>
      </c>
      <c r="AH7354">
        <v>1</v>
      </c>
    </row>
    <row r="7355" spans="1:34" x14ac:dyDescent="0.2">
      <c r="A7355">
        <v>7353</v>
      </c>
      <c r="B7355">
        <v>736</v>
      </c>
      <c r="C7355">
        <v>917</v>
      </c>
      <c r="D7355" t="s">
        <v>2614</v>
      </c>
      <c r="E7355">
        <f t="shared" si="227"/>
        <v>368</v>
      </c>
      <c r="F7355" s="42">
        <f t="shared" si="228"/>
        <v>368</v>
      </c>
      <c r="H7355" t="s">
        <v>2604</v>
      </c>
      <c r="I7355">
        <v>1</v>
      </c>
      <c r="J7355">
        <v>0</v>
      </c>
      <c r="K7355">
        <v>0</v>
      </c>
      <c r="S7355">
        <v>0.51781264191959098</v>
      </c>
      <c r="T7355">
        <v>0.79563487355270601</v>
      </c>
      <c r="U7355">
        <v>3.3519510659389198</v>
      </c>
      <c r="V7355">
        <v>6.5974542062049197</v>
      </c>
      <c r="W7355">
        <v>-8.3785904368716302E-2</v>
      </c>
      <c r="X7355">
        <v>1.03532577673763</v>
      </c>
      <c r="Y7355">
        <v>-0.13269651542306199</v>
      </c>
      <c r="Z7355">
        <v>0.82972516119235895</v>
      </c>
      <c r="AA7355">
        <v>1.25462575432045</v>
      </c>
      <c r="AB7355">
        <v>2.7210796669955002</v>
      </c>
      <c r="AC7355">
        <v>0.79154635561730002</v>
      </c>
      <c r="AD7355">
        <v>0.13424812383079099</v>
      </c>
      <c r="AE7355">
        <v>1</v>
      </c>
      <c r="AF7355">
        <v>0</v>
      </c>
      <c r="AG7355">
        <v>0</v>
      </c>
      <c r="AH7355">
        <v>0</v>
      </c>
    </row>
    <row r="7356" spans="1:34" x14ac:dyDescent="0.2">
      <c r="A7356">
        <v>7354</v>
      </c>
      <c r="B7356">
        <v>736</v>
      </c>
      <c r="C7356">
        <v>917</v>
      </c>
      <c r="D7356" t="s">
        <v>2614</v>
      </c>
      <c r="E7356">
        <f t="shared" si="227"/>
        <v>368</v>
      </c>
      <c r="F7356" s="42">
        <f t="shared" si="228"/>
        <v>368</v>
      </c>
      <c r="H7356" t="s">
        <v>2605</v>
      </c>
      <c r="I7356">
        <v>0</v>
      </c>
      <c r="J7356">
        <v>0</v>
      </c>
      <c r="K7356">
        <v>0</v>
      </c>
      <c r="S7356">
        <v>-0.187203591514844</v>
      </c>
      <c r="T7356">
        <v>-4.2187643533470501E-2</v>
      </c>
      <c r="U7356">
        <v>2.3609555701259501</v>
      </c>
      <c r="V7356">
        <v>0.73635928686762397</v>
      </c>
      <c r="W7356">
        <v>-0.49935907286761999</v>
      </c>
      <c r="X7356">
        <v>-9.2586515014010495E-2</v>
      </c>
      <c r="Y7356">
        <v>-0.38297852373043501</v>
      </c>
      <c r="Z7356">
        <v>-0.10453642283718299</v>
      </c>
      <c r="AA7356">
        <v>0.90184204816994995</v>
      </c>
      <c r="AB7356">
        <v>0.315064593472765</v>
      </c>
      <c r="AC7356">
        <v>3.0326398157235E-2</v>
      </c>
      <c r="AD7356">
        <v>0.246341550082322</v>
      </c>
      <c r="AE7356">
        <v>0</v>
      </c>
      <c r="AF7356">
        <v>1</v>
      </c>
      <c r="AG7356">
        <v>1</v>
      </c>
      <c r="AH7356">
        <v>0</v>
      </c>
    </row>
    <row r="7357" spans="1:34" x14ac:dyDescent="0.2">
      <c r="A7357">
        <v>7355</v>
      </c>
      <c r="B7357">
        <v>736</v>
      </c>
      <c r="C7357">
        <v>918</v>
      </c>
      <c r="D7357" t="s">
        <v>2614</v>
      </c>
      <c r="E7357">
        <f t="shared" si="227"/>
        <v>368</v>
      </c>
      <c r="F7357" s="42">
        <f t="shared" si="228"/>
        <v>368</v>
      </c>
      <c r="H7357" t="s">
        <v>2606</v>
      </c>
      <c r="I7357">
        <v>1</v>
      </c>
      <c r="J7357">
        <v>0</v>
      </c>
      <c r="K7357">
        <v>0</v>
      </c>
      <c r="S7357">
        <v>0.72150878736283597</v>
      </c>
      <c r="T7357">
        <v>0.19377780636141401</v>
      </c>
      <c r="U7357">
        <v>2.5338435373268999</v>
      </c>
      <c r="V7357">
        <v>0.87930581215786896</v>
      </c>
      <c r="W7357">
        <v>0.62340663293735998</v>
      </c>
      <c r="X7357">
        <v>0.26732736128040602</v>
      </c>
      <c r="Y7357">
        <v>0.56792946276119904</v>
      </c>
      <c r="Z7357">
        <v>0.21866993110803101</v>
      </c>
      <c r="AA7357">
        <v>0.96732895873274904</v>
      </c>
      <c r="AB7357">
        <v>0.34816063005322101</v>
      </c>
      <c r="AC7357">
        <v>1.20595881438298E-2</v>
      </c>
      <c r="AD7357">
        <v>2.96262497878011E-3</v>
      </c>
      <c r="AE7357">
        <v>0</v>
      </c>
      <c r="AF7357">
        <v>1</v>
      </c>
      <c r="AG7357">
        <v>0</v>
      </c>
      <c r="AH7357">
        <v>1</v>
      </c>
    </row>
    <row r="7358" spans="1:34" x14ac:dyDescent="0.2">
      <c r="A7358">
        <v>7356</v>
      </c>
      <c r="B7358">
        <v>736</v>
      </c>
      <c r="C7358">
        <v>918</v>
      </c>
      <c r="D7358" t="s">
        <v>2614</v>
      </c>
      <c r="E7358">
        <f t="shared" si="227"/>
        <v>368</v>
      </c>
      <c r="F7358" s="42">
        <f t="shared" si="228"/>
        <v>368</v>
      </c>
      <c r="H7358" t="s">
        <v>2607</v>
      </c>
      <c r="I7358">
        <v>0</v>
      </c>
      <c r="J7358">
        <v>0</v>
      </c>
      <c r="K7358">
        <v>0</v>
      </c>
      <c r="S7358">
        <v>-0.68984122457914099</v>
      </c>
      <c r="T7358">
        <v>-1.22702202883025</v>
      </c>
      <c r="U7358">
        <v>2.3756805857410699</v>
      </c>
      <c r="V7358">
        <v>4.5648234227959703</v>
      </c>
      <c r="W7358">
        <v>-0.459858194477612</v>
      </c>
      <c r="X7358">
        <v>-0.83917126391528496</v>
      </c>
      <c r="Y7358">
        <v>-0.51352002297201205</v>
      </c>
      <c r="Z7358">
        <v>-1.3678959382928899</v>
      </c>
      <c r="AA7358">
        <v>0.92920545145820199</v>
      </c>
      <c r="AB7358">
        <v>1.6447181795810499</v>
      </c>
      <c r="AC7358">
        <v>5.2339838947489503E-2</v>
      </c>
      <c r="AD7358">
        <v>4.5582452760774397E-2</v>
      </c>
      <c r="AE7358">
        <v>1</v>
      </c>
      <c r="AF7358">
        <v>0</v>
      </c>
      <c r="AG7358">
        <v>0</v>
      </c>
      <c r="AH7358">
        <v>0</v>
      </c>
    </row>
    <row r="7359" spans="1:34" x14ac:dyDescent="0.2">
      <c r="A7359">
        <v>7357</v>
      </c>
      <c r="B7359">
        <v>736</v>
      </c>
      <c r="C7359">
        <v>919</v>
      </c>
      <c r="D7359" t="s">
        <v>2614</v>
      </c>
      <c r="E7359">
        <f t="shared" si="227"/>
        <v>368</v>
      </c>
      <c r="F7359" s="42">
        <f t="shared" si="228"/>
        <v>368</v>
      </c>
      <c r="H7359" t="s">
        <v>2608</v>
      </c>
      <c r="I7359">
        <v>1</v>
      </c>
      <c r="J7359">
        <v>0</v>
      </c>
      <c r="K7359">
        <v>0</v>
      </c>
      <c r="S7359">
        <v>-0.66732550377491895</v>
      </c>
      <c r="T7359">
        <v>-1.2352951494641999</v>
      </c>
      <c r="U7359">
        <v>2.8562390748411399</v>
      </c>
      <c r="V7359">
        <v>5.1430013851402903</v>
      </c>
      <c r="W7359">
        <v>-0.658648593945375</v>
      </c>
      <c r="X7359">
        <v>-1.3071993682266201</v>
      </c>
      <c r="Y7359">
        <v>-0.87606927451940997</v>
      </c>
      <c r="Z7359">
        <v>-0.60794503010184897</v>
      </c>
      <c r="AA7359">
        <v>1.1569178188237199</v>
      </c>
      <c r="AB7359">
        <v>2.25862560110453</v>
      </c>
      <c r="AC7359">
        <v>2.60581897873426E-2</v>
      </c>
      <c r="AD7359">
        <v>2.3738797659831001E-2</v>
      </c>
      <c r="AE7359">
        <v>1</v>
      </c>
      <c r="AF7359">
        <v>0</v>
      </c>
      <c r="AG7359">
        <v>0</v>
      </c>
      <c r="AH7359">
        <v>0</v>
      </c>
    </row>
    <row r="7360" spans="1:34" x14ac:dyDescent="0.2">
      <c r="A7360">
        <v>7358</v>
      </c>
      <c r="B7360">
        <v>736</v>
      </c>
      <c r="C7360">
        <v>919</v>
      </c>
      <c r="D7360" t="s">
        <v>2614</v>
      </c>
      <c r="E7360">
        <f t="shared" ref="E7360:E7423" si="229">E7320+2</f>
        <v>368</v>
      </c>
      <c r="F7360" s="42">
        <f t="shared" si="228"/>
        <v>368</v>
      </c>
      <c r="H7360" t="s">
        <v>2609</v>
      </c>
      <c r="I7360">
        <v>0</v>
      </c>
      <c r="J7360">
        <v>0</v>
      </c>
      <c r="K7360">
        <v>0</v>
      </c>
      <c r="S7360">
        <v>-0.74906519695650797</v>
      </c>
      <c r="T7360">
        <v>-1.3385907099833501</v>
      </c>
      <c r="U7360">
        <v>2.28430372499861</v>
      </c>
      <c r="V7360">
        <v>4.2363240831686397</v>
      </c>
      <c r="W7360">
        <v>-0.440293798423044</v>
      </c>
      <c r="X7360">
        <v>-1.58099520019118</v>
      </c>
      <c r="Y7360">
        <v>-0.472426189793199</v>
      </c>
      <c r="Z7360">
        <v>-1.6084271919901401</v>
      </c>
      <c r="AA7360">
        <v>0.93293830040690195</v>
      </c>
      <c r="AB7360">
        <v>1.64283310827924</v>
      </c>
      <c r="AC7360">
        <v>6.4036186005125506E-2</v>
      </c>
      <c r="AD7360">
        <v>2.3376254242889601E-4</v>
      </c>
      <c r="AE7360">
        <v>1</v>
      </c>
      <c r="AF7360">
        <v>0</v>
      </c>
      <c r="AG7360">
        <v>0</v>
      </c>
      <c r="AH7360">
        <v>0</v>
      </c>
    </row>
    <row r="7361" spans="1:34" x14ac:dyDescent="0.2">
      <c r="A7361">
        <v>7359</v>
      </c>
      <c r="B7361">
        <v>736</v>
      </c>
      <c r="C7361">
        <v>920</v>
      </c>
      <c r="D7361" t="s">
        <v>2614</v>
      </c>
      <c r="E7361">
        <f t="shared" si="229"/>
        <v>368</v>
      </c>
      <c r="F7361" s="42">
        <f t="shared" si="228"/>
        <v>368</v>
      </c>
      <c r="H7361" t="s">
        <v>2610</v>
      </c>
      <c r="I7361">
        <v>1</v>
      </c>
      <c r="J7361">
        <v>0</v>
      </c>
      <c r="K7361">
        <v>0</v>
      </c>
      <c r="S7361">
        <v>-0.59257739229360595</v>
      </c>
      <c r="T7361">
        <v>-0.160193231664811</v>
      </c>
      <c r="U7361">
        <v>2.8298175010131699</v>
      </c>
      <c r="V7361">
        <v>0.69186361071537195</v>
      </c>
      <c r="W7361">
        <v>-0.38977400118252298</v>
      </c>
      <c r="X7361">
        <v>-0.18707416023251699</v>
      </c>
      <c r="Y7361">
        <v>-0.48307169797275301</v>
      </c>
      <c r="Z7361">
        <v>-0.19169935219995299</v>
      </c>
      <c r="AA7361">
        <v>1.2369344813918699</v>
      </c>
      <c r="AB7361">
        <v>0.29867067944852099</v>
      </c>
      <c r="AC7361">
        <v>0.21406281815706599</v>
      </c>
      <c r="AD7361">
        <v>1.4606712543205299E-2</v>
      </c>
      <c r="AE7361">
        <v>0</v>
      </c>
      <c r="AF7361">
        <v>1</v>
      </c>
      <c r="AG7361">
        <v>0</v>
      </c>
      <c r="AH7361">
        <v>1</v>
      </c>
    </row>
    <row r="7362" spans="1:34" x14ac:dyDescent="0.2">
      <c r="A7362">
        <v>7360</v>
      </c>
      <c r="B7362">
        <v>736</v>
      </c>
      <c r="C7362">
        <v>920</v>
      </c>
      <c r="D7362" t="s">
        <v>2614</v>
      </c>
      <c r="E7362">
        <f t="shared" si="229"/>
        <v>368</v>
      </c>
      <c r="F7362" s="42">
        <f t="shared" si="228"/>
        <v>368</v>
      </c>
      <c r="H7362" t="s">
        <v>2611</v>
      </c>
      <c r="I7362">
        <v>0</v>
      </c>
      <c r="J7362">
        <v>0</v>
      </c>
      <c r="K7362">
        <v>0</v>
      </c>
      <c r="S7362">
        <v>0.213475050579291</v>
      </c>
      <c r="T7362">
        <v>8.3987879731442505E-2</v>
      </c>
      <c r="U7362">
        <v>3.1616093765478599</v>
      </c>
      <c r="V7362">
        <v>0.83979315878442695</v>
      </c>
      <c r="W7362">
        <v>-1.27987687121363E-2</v>
      </c>
      <c r="X7362">
        <v>0.16003469985292901</v>
      </c>
      <c r="Y7362">
        <v>0.20607615692748699</v>
      </c>
      <c r="Z7362">
        <v>3.8221855526632299E-2</v>
      </c>
      <c r="AA7362">
        <v>1.30182546740667</v>
      </c>
      <c r="AB7362">
        <v>0.32275742318080702</v>
      </c>
      <c r="AC7362">
        <v>0.96895678627576698</v>
      </c>
      <c r="AD7362">
        <v>5.1901369573024402E-2</v>
      </c>
      <c r="AE7362">
        <v>0</v>
      </c>
      <c r="AF7362">
        <v>1</v>
      </c>
      <c r="AG7362">
        <v>0</v>
      </c>
      <c r="AH7362">
        <v>1</v>
      </c>
    </row>
    <row r="7363" spans="1:34" x14ac:dyDescent="0.2">
      <c r="A7363">
        <v>7361</v>
      </c>
      <c r="B7363">
        <v>737</v>
      </c>
      <c r="C7363">
        <v>921</v>
      </c>
      <c r="D7363" t="s">
        <v>2615</v>
      </c>
      <c r="E7363">
        <f t="shared" si="229"/>
        <v>368</v>
      </c>
      <c r="F7363" s="42">
        <f t="shared" ref="F7363:F7426" si="230">B7363-E7363</f>
        <v>369</v>
      </c>
      <c r="H7363" t="s">
        <v>2616</v>
      </c>
      <c r="I7363">
        <v>1</v>
      </c>
      <c r="J7363">
        <v>1</v>
      </c>
      <c r="K7363">
        <v>1</v>
      </c>
      <c r="S7363">
        <v>0.96397794468793996</v>
      </c>
      <c r="T7363">
        <v>1.6400673369918699</v>
      </c>
      <c r="U7363">
        <v>2.95025313447695</v>
      </c>
      <c r="V7363">
        <v>5.8240043347126802</v>
      </c>
      <c r="W7363">
        <v>0.61784087042035196</v>
      </c>
      <c r="X7363">
        <v>1.55728306422112</v>
      </c>
      <c r="Y7363">
        <v>0.39364857221288702</v>
      </c>
      <c r="Z7363">
        <v>1.2968052954134901</v>
      </c>
      <c r="AA7363">
        <v>1.16503806702303</v>
      </c>
      <c r="AB7363">
        <v>2.5003440118004301</v>
      </c>
      <c r="AC7363">
        <v>3.7864566714913298E-2</v>
      </c>
      <c r="AD7363">
        <v>1.5155818940558801E-2</v>
      </c>
      <c r="AE7363">
        <v>1</v>
      </c>
      <c r="AF7363">
        <v>0</v>
      </c>
      <c r="AG7363">
        <v>0</v>
      </c>
      <c r="AH7363">
        <v>0</v>
      </c>
    </row>
    <row r="7364" spans="1:34" x14ac:dyDescent="0.2">
      <c r="A7364">
        <v>7362</v>
      </c>
      <c r="B7364">
        <v>737</v>
      </c>
      <c r="C7364">
        <v>921</v>
      </c>
      <c r="D7364" t="s">
        <v>2615</v>
      </c>
      <c r="E7364">
        <f t="shared" si="229"/>
        <v>368</v>
      </c>
      <c r="F7364" s="42">
        <f t="shared" si="230"/>
        <v>369</v>
      </c>
      <c r="H7364" t="s">
        <v>2617</v>
      </c>
      <c r="I7364">
        <v>0</v>
      </c>
      <c r="J7364">
        <v>1</v>
      </c>
      <c r="K7364">
        <v>1</v>
      </c>
      <c r="S7364">
        <v>-0.87599317234707996</v>
      </c>
      <c r="T7364">
        <v>-0.18715978543452499</v>
      </c>
      <c r="U7364">
        <v>2.2468908414011799</v>
      </c>
      <c r="V7364">
        <v>0.77993021906264004</v>
      </c>
      <c r="W7364">
        <v>-0.70089501095774898</v>
      </c>
      <c r="X7364">
        <v>-0.288814062661647</v>
      </c>
      <c r="Y7364">
        <v>-0.73841305085628195</v>
      </c>
      <c r="Z7364">
        <v>-0.43434596860701502</v>
      </c>
      <c r="AA7364">
        <v>0.88825598690445395</v>
      </c>
      <c r="AB7364">
        <v>0.32168305539256897</v>
      </c>
      <c r="AC7364">
        <v>2.2877951879209102E-3</v>
      </c>
      <c r="AD7364">
        <v>5.6599158287308298E-4</v>
      </c>
      <c r="AE7364">
        <v>0</v>
      </c>
      <c r="AF7364">
        <v>1</v>
      </c>
      <c r="AG7364">
        <v>0</v>
      </c>
      <c r="AH7364">
        <v>1</v>
      </c>
    </row>
    <row r="7365" spans="1:34" x14ac:dyDescent="0.2">
      <c r="A7365">
        <v>7363</v>
      </c>
      <c r="B7365">
        <v>737</v>
      </c>
      <c r="C7365">
        <v>922</v>
      </c>
      <c r="D7365" t="s">
        <v>2615</v>
      </c>
      <c r="E7365">
        <f t="shared" si="229"/>
        <v>368</v>
      </c>
      <c r="F7365" s="42">
        <f t="shared" si="230"/>
        <v>369</v>
      </c>
      <c r="H7365" t="s">
        <v>2618</v>
      </c>
      <c r="I7365">
        <v>1</v>
      </c>
      <c r="J7365">
        <v>1</v>
      </c>
      <c r="K7365">
        <v>1</v>
      </c>
      <c r="S7365">
        <v>-0.52048723783809703</v>
      </c>
      <c r="T7365">
        <v>-0.14654611939672499</v>
      </c>
      <c r="U7365">
        <v>2.2561946460045901</v>
      </c>
      <c r="V7365">
        <v>0.53980084207771895</v>
      </c>
      <c r="W7365">
        <v>-0.52984655728101104</v>
      </c>
      <c r="X7365">
        <v>-0.136425263027282</v>
      </c>
      <c r="Y7365">
        <v>-0.513679679461017</v>
      </c>
      <c r="Z7365">
        <v>-0.132458758002653</v>
      </c>
      <c r="AA7365">
        <v>0.87983159807335698</v>
      </c>
      <c r="AB7365">
        <v>0.22690302588571401</v>
      </c>
      <c r="AC7365">
        <v>1.8748258886057901E-2</v>
      </c>
      <c r="AD7365">
        <v>1.8933478995486301E-2</v>
      </c>
      <c r="AE7365">
        <v>0</v>
      </c>
      <c r="AF7365">
        <v>1</v>
      </c>
      <c r="AG7365">
        <v>1</v>
      </c>
      <c r="AH7365">
        <v>0</v>
      </c>
    </row>
    <row r="7366" spans="1:34" x14ac:dyDescent="0.2">
      <c r="A7366">
        <v>7364</v>
      </c>
      <c r="B7366">
        <v>737</v>
      </c>
      <c r="C7366">
        <v>922</v>
      </c>
      <c r="D7366" t="s">
        <v>2615</v>
      </c>
      <c r="E7366">
        <f t="shared" si="229"/>
        <v>368</v>
      </c>
      <c r="F7366" s="42">
        <f t="shared" si="230"/>
        <v>369</v>
      </c>
      <c r="H7366" t="s">
        <v>2619</v>
      </c>
      <c r="I7366">
        <v>0</v>
      </c>
      <c r="J7366">
        <v>1</v>
      </c>
      <c r="K7366">
        <v>1</v>
      </c>
      <c r="S7366">
        <v>1.1189135497552301</v>
      </c>
      <c r="T7366">
        <v>0.391176597301511</v>
      </c>
      <c r="U7366">
        <v>2.8867675671353901</v>
      </c>
      <c r="V7366">
        <v>1.43305128082473</v>
      </c>
      <c r="W7366">
        <v>1.6330397978236999</v>
      </c>
      <c r="X7366">
        <v>0.32035895620238902</v>
      </c>
      <c r="Y7366">
        <v>1.36945127889665</v>
      </c>
      <c r="Z7366">
        <v>0.430476876642016</v>
      </c>
      <c r="AA7366">
        <v>1.1310219340115699</v>
      </c>
      <c r="AB7366">
        <v>0.59350543324203997</v>
      </c>
      <c r="AC7366">
        <v>1.08582867444913E-7</v>
      </c>
      <c r="AD7366">
        <v>3.4641705509886198E-2</v>
      </c>
      <c r="AE7366">
        <v>0</v>
      </c>
      <c r="AF7366">
        <v>1</v>
      </c>
      <c r="AG7366">
        <v>1</v>
      </c>
      <c r="AH7366">
        <v>0</v>
      </c>
    </row>
    <row r="7367" spans="1:34" x14ac:dyDescent="0.2">
      <c r="A7367">
        <v>7365</v>
      </c>
      <c r="B7367">
        <v>737</v>
      </c>
      <c r="C7367">
        <v>923</v>
      </c>
      <c r="D7367" t="s">
        <v>2615</v>
      </c>
      <c r="E7367">
        <f t="shared" si="229"/>
        <v>368</v>
      </c>
      <c r="F7367" s="42">
        <f t="shared" si="230"/>
        <v>369</v>
      </c>
      <c r="H7367" t="s">
        <v>2620</v>
      </c>
      <c r="I7367">
        <v>1</v>
      </c>
      <c r="J7367">
        <v>1</v>
      </c>
      <c r="K7367">
        <v>1</v>
      </c>
      <c r="S7367">
        <v>-0.325753797544166</v>
      </c>
      <c r="T7367">
        <v>-0.15404021087577099</v>
      </c>
      <c r="U7367">
        <v>2.85274136217777</v>
      </c>
      <c r="V7367">
        <v>0.71576218112867296</v>
      </c>
      <c r="W7367">
        <v>-0.378303642395593</v>
      </c>
      <c r="X7367">
        <v>-0.17812356414636199</v>
      </c>
      <c r="Y7367">
        <v>-0.27702420962562402</v>
      </c>
      <c r="Z7367">
        <v>-0.16217269505301601</v>
      </c>
      <c r="AA7367">
        <v>1.15921516436747</v>
      </c>
      <c r="AB7367">
        <v>0.311478806138347</v>
      </c>
      <c r="AC7367">
        <v>0.19830568505097601</v>
      </c>
      <c r="AD7367">
        <v>2.54129655117219E-2</v>
      </c>
      <c r="AE7367">
        <v>0</v>
      </c>
      <c r="AF7367">
        <v>1</v>
      </c>
      <c r="AG7367">
        <v>0</v>
      </c>
      <c r="AH7367">
        <v>1</v>
      </c>
    </row>
    <row r="7368" spans="1:34" x14ac:dyDescent="0.2">
      <c r="A7368">
        <v>7366</v>
      </c>
      <c r="B7368">
        <v>737</v>
      </c>
      <c r="C7368">
        <v>923</v>
      </c>
      <c r="D7368" t="s">
        <v>2615</v>
      </c>
      <c r="E7368">
        <f t="shared" si="229"/>
        <v>368</v>
      </c>
      <c r="F7368" s="42">
        <f t="shared" si="230"/>
        <v>369</v>
      </c>
      <c r="H7368" t="s">
        <v>2621</v>
      </c>
      <c r="I7368">
        <v>0</v>
      </c>
      <c r="J7368">
        <v>1</v>
      </c>
      <c r="K7368">
        <v>1</v>
      </c>
      <c r="S7368">
        <v>1.03411980957026</v>
      </c>
      <c r="T7368">
        <v>1.90393204128287</v>
      </c>
      <c r="U7368">
        <v>3.21294603671413</v>
      </c>
      <c r="V7368">
        <v>4.9759443010507596</v>
      </c>
      <c r="W7368">
        <v>0.67623011948004097</v>
      </c>
      <c r="X7368">
        <v>2.3025170461955198</v>
      </c>
      <c r="Y7368">
        <v>0.745249514190502</v>
      </c>
      <c r="Z7368">
        <v>2.93156721010293</v>
      </c>
      <c r="AA7368">
        <v>1.2813509703532899</v>
      </c>
      <c r="AB7368">
        <v>1.9516994483513399</v>
      </c>
      <c r="AC7368">
        <v>3.8784178486937798E-2</v>
      </c>
      <c r="AD7368">
        <v>9.0510574335772205E-6</v>
      </c>
      <c r="AE7368">
        <v>1</v>
      </c>
      <c r="AF7368">
        <v>0</v>
      </c>
      <c r="AG7368">
        <v>0</v>
      </c>
      <c r="AH7368">
        <v>0</v>
      </c>
    </row>
    <row r="7369" spans="1:34" x14ac:dyDescent="0.2">
      <c r="A7369">
        <v>7367</v>
      </c>
      <c r="B7369">
        <v>737</v>
      </c>
      <c r="C7369">
        <v>924</v>
      </c>
      <c r="D7369" t="s">
        <v>2615</v>
      </c>
      <c r="E7369">
        <f t="shared" si="229"/>
        <v>368</v>
      </c>
      <c r="F7369" s="42">
        <f t="shared" si="230"/>
        <v>369</v>
      </c>
      <c r="H7369" t="s">
        <v>2622</v>
      </c>
      <c r="I7369">
        <v>1</v>
      </c>
      <c r="J7369">
        <v>1</v>
      </c>
      <c r="K7369">
        <v>1</v>
      </c>
      <c r="S7369">
        <v>1.1300380158354499</v>
      </c>
      <c r="T7369">
        <v>0.33277344571442202</v>
      </c>
      <c r="U7369">
        <v>2.21325447037816</v>
      </c>
      <c r="V7369">
        <v>0.92441162508417196</v>
      </c>
      <c r="W7369">
        <v>0.62161149064997001</v>
      </c>
      <c r="X7369">
        <v>0.210435534421098</v>
      </c>
      <c r="Y7369">
        <v>0.47101370199370202</v>
      </c>
      <c r="Z7369">
        <v>0.16944704133809399</v>
      </c>
      <c r="AA7369">
        <v>0.87152532813737105</v>
      </c>
      <c r="AB7369">
        <v>0.38474244990401402</v>
      </c>
      <c r="AC7369">
        <v>5.6292449589601199E-3</v>
      </c>
      <c r="AD7369">
        <v>3.2356873642958299E-2</v>
      </c>
      <c r="AE7369">
        <v>0</v>
      </c>
      <c r="AF7369">
        <v>1</v>
      </c>
      <c r="AG7369">
        <v>1</v>
      </c>
      <c r="AH7369">
        <v>0</v>
      </c>
    </row>
    <row r="7370" spans="1:34" x14ac:dyDescent="0.2">
      <c r="A7370">
        <v>7368</v>
      </c>
      <c r="B7370">
        <v>737</v>
      </c>
      <c r="C7370">
        <v>924</v>
      </c>
      <c r="D7370" t="s">
        <v>2615</v>
      </c>
      <c r="E7370">
        <f t="shared" si="229"/>
        <v>368</v>
      </c>
      <c r="F7370" s="42">
        <f t="shared" si="230"/>
        <v>369</v>
      </c>
      <c r="H7370" t="s">
        <v>2623</v>
      </c>
      <c r="I7370">
        <v>0</v>
      </c>
      <c r="J7370">
        <v>1</v>
      </c>
      <c r="K7370">
        <v>1</v>
      </c>
      <c r="S7370">
        <v>0.58440113358665302</v>
      </c>
      <c r="T7370">
        <v>0.26418875981356899</v>
      </c>
      <c r="U7370">
        <v>2.1041235841112198</v>
      </c>
      <c r="V7370">
        <v>0.66123625567321898</v>
      </c>
      <c r="W7370">
        <v>9.1785370054126306E-2</v>
      </c>
      <c r="X7370">
        <v>0.25790412426521903</v>
      </c>
      <c r="Y7370">
        <v>9.4438589839054305E-3</v>
      </c>
      <c r="Z7370">
        <v>0.28703973268183902</v>
      </c>
      <c r="AA7370">
        <v>0.80430254678008695</v>
      </c>
      <c r="AB7370">
        <v>0.28102761312935298</v>
      </c>
      <c r="AC7370">
        <v>0.65163357623876705</v>
      </c>
      <c r="AD7370">
        <v>4.32777012309534E-4</v>
      </c>
      <c r="AE7370">
        <v>0</v>
      </c>
      <c r="AF7370">
        <v>1</v>
      </c>
      <c r="AG7370">
        <v>0</v>
      </c>
      <c r="AH7370">
        <v>1</v>
      </c>
    </row>
    <row r="7371" spans="1:34" x14ac:dyDescent="0.2">
      <c r="A7371">
        <v>7369</v>
      </c>
      <c r="B7371">
        <v>737</v>
      </c>
      <c r="C7371">
        <v>925</v>
      </c>
      <c r="D7371" t="s">
        <v>2615</v>
      </c>
      <c r="E7371">
        <f t="shared" si="229"/>
        <v>368</v>
      </c>
      <c r="F7371" s="42">
        <f t="shared" si="230"/>
        <v>369</v>
      </c>
      <c r="H7371" t="s">
        <v>2624</v>
      </c>
      <c r="I7371">
        <v>1</v>
      </c>
      <c r="J7371">
        <v>1</v>
      </c>
      <c r="K7371">
        <v>1</v>
      </c>
      <c r="S7371">
        <v>-0.16816584713524199</v>
      </c>
      <c r="T7371">
        <v>-0.28844598811505401</v>
      </c>
      <c r="U7371">
        <v>2.0764345963252699</v>
      </c>
      <c r="V7371">
        <v>4.14980517276034</v>
      </c>
      <c r="W7371">
        <v>-0.23142180838506499</v>
      </c>
      <c r="X7371">
        <v>-0.124615774520366</v>
      </c>
      <c r="Y7371">
        <v>-4.6023537869862803E-2</v>
      </c>
      <c r="Z7371">
        <v>-0.42046411952502299</v>
      </c>
      <c r="AA7371">
        <v>0.89218185128849903</v>
      </c>
      <c r="AB7371">
        <v>1.50906345237553</v>
      </c>
      <c r="AC7371">
        <v>0.30581581485241799</v>
      </c>
      <c r="AD7371">
        <v>0.74382581015363702</v>
      </c>
      <c r="AE7371">
        <v>1</v>
      </c>
      <c r="AF7371">
        <v>0</v>
      </c>
      <c r="AG7371">
        <v>1</v>
      </c>
      <c r="AH7371">
        <v>1</v>
      </c>
    </row>
    <row r="7372" spans="1:34" x14ac:dyDescent="0.2">
      <c r="A7372">
        <v>7370</v>
      </c>
      <c r="B7372">
        <v>737</v>
      </c>
      <c r="C7372">
        <v>925</v>
      </c>
      <c r="D7372" t="s">
        <v>2615</v>
      </c>
      <c r="E7372">
        <f t="shared" si="229"/>
        <v>368</v>
      </c>
      <c r="F7372" s="42">
        <f t="shared" si="230"/>
        <v>369</v>
      </c>
      <c r="H7372" t="s">
        <v>2625</v>
      </c>
      <c r="I7372">
        <v>0</v>
      </c>
      <c r="J7372">
        <v>1</v>
      </c>
      <c r="K7372">
        <v>1</v>
      </c>
      <c r="S7372">
        <v>-0.421926243696362</v>
      </c>
      <c r="T7372">
        <v>-0.17586511530917801</v>
      </c>
      <c r="U7372">
        <v>2.4216794243548101</v>
      </c>
      <c r="V7372">
        <v>0.76655034049127602</v>
      </c>
      <c r="W7372">
        <v>-0.38198554220498798</v>
      </c>
      <c r="X7372">
        <v>-0.19277266482980299</v>
      </c>
      <c r="Y7372">
        <v>-0.149732116122723</v>
      </c>
      <c r="Z7372">
        <v>-0.17585239192827201</v>
      </c>
      <c r="AA7372">
        <v>0.991175053160393</v>
      </c>
      <c r="AB7372">
        <v>0.30041794578120001</v>
      </c>
      <c r="AC7372">
        <v>0.12935903604523599</v>
      </c>
      <c r="AD7372">
        <v>1.24227480059108E-2</v>
      </c>
      <c r="AE7372">
        <v>0</v>
      </c>
      <c r="AF7372">
        <v>1</v>
      </c>
      <c r="AG7372">
        <v>0</v>
      </c>
      <c r="AH7372">
        <v>1</v>
      </c>
    </row>
    <row r="7373" spans="1:34" x14ac:dyDescent="0.2">
      <c r="A7373">
        <v>7371</v>
      </c>
      <c r="B7373">
        <v>738</v>
      </c>
      <c r="C7373">
        <v>921</v>
      </c>
      <c r="D7373" t="s">
        <v>2626</v>
      </c>
      <c r="E7373">
        <f t="shared" si="229"/>
        <v>368</v>
      </c>
      <c r="F7373" s="42">
        <f t="shared" si="230"/>
        <v>370</v>
      </c>
      <c r="H7373" t="s">
        <v>2616</v>
      </c>
      <c r="I7373">
        <v>1</v>
      </c>
      <c r="J7373">
        <v>0</v>
      </c>
      <c r="K7373">
        <v>1</v>
      </c>
      <c r="S7373">
        <v>0.96397794468793996</v>
      </c>
      <c r="T7373">
        <v>1.6400673369918699</v>
      </c>
      <c r="U7373">
        <v>2.95025313447695</v>
      </c>
      <c r="V7373">
        <v>5.8240043347126802</v>
      </c>
      <c r="W7373">
        <v>0.61784087042035196</v>
      </c>
      <c r="X7373">
        <v>1.55728306422112</v>
      </c>
      <c r="Y7373">
        <v>0.39364857221288702</v>
      </c>
      <c r="Z7373">
        <v>1.2968052954134901</v>
      </c>
      <c r="AA7373">
        <v>1.16503806702303</v>
      </c>
      <c r="AB7373">
        <v>2.5003440118004301</v>
      </c>
      <c r="AC7373">
        <v>3.7864566714913298E-2</v>
      </c>
      <c r="AD7373">
        <v>1.5155818940558801E-2</v>
      </c>
      <c r="AE7373">
        <v>1</v>
      </c>
      <c r="AF7373">
        <v>0</v>
      </c>
      <c r="AG7373">
        <v>0</v>
      </c>
      <c r="AH7373">
        <v>0</v>
      </c>
    </row>
    <row r="7374" spans="1:34" x14ac:dyDescent="0.2">
      <c r="A7374">
        <v>7372</v>
      </c>
      <c r="B7374">
        <v>738</v>
      </c>
      <c r="C7374">
        <v>921</v>
      </c>
      <c r="D7374" t="s">
        <v>2626</v>
      </c>
      <c r="E7374">
        <f t="shared" si="229"/>
        <v>368</v>
      </c>
      <c r="F7374" s="42">
        <f t="shared" si="230"/>
        <v>370</v>
      </c>
      <c r="H7374" t="s">
        <v>2617</v>
      </c>
      <c r="I7374">
        <v>0</v>
      </c>
      <c r="J7374">
        <v>0</v>
      </c>
      <c r="K7374">
        <v>1</v>
      </c>
      <c r="S7374">
        <v>-0.87599317234707996</v>
      </c>
      <c r="T7374">
        <v>-0.18715978543452499</v>
      </c>
      <c r="U7374">
        <v>2.2468908414011799</v>
      </c>
      <c r="V7374">
        <v>0.77993021906264004</v>
      </c>
      <c r="W7374">
        <v>-0.70089501095774898</v>
      </c>
      <c r="X7374">
        <v>-0.288814062661647</v>
      </c>
      <c r="Y7374">
        <v>-0.73841305085628195</v>
      </c>
      <c r="Z7374">
        <v>-0.43434596860701502</v>
      </c>
      <c r="AA7374">
        <v>0.88825598690445395</v>
      </c>
      <c r="AB7374">
        <v>0.32168305539256897</v>
      </c>
      <c r="AC7374">
        <v>2.2877951879209102E-3</v>
      </c>
      <c r="AD7374">
        <v>5.6599158287308298E-4</v>
      </c>
      <c r="AE7374">
        <v>0</v>
      </c>
      <c r="AF7374">
        <v>1</v>
      </c>
      <c r="AG7374">
        <v>0</v>
      </c>
      <c r="AH7374">
        <v>1</v>
      </c>
    </row>
    <row r="7375" spans="1:34" x14ac:dyDescent="0.2">
      <c r="A7375">
        <v>7373</v>
      </c>
      <c r="B7375">
        <v>738</v>
      </c>
      <c r="C7375">
        <v>922</v>
      </c>
      <c r="D7375" t="s">
        <v>2626</v>
      </c>
      <c r="E7375">
        <f t="shared" si="229"/>
        <v>368</v>
      </c>
      <c r="F7375" s="42">
        <f t="shared" si="230"/>
        <v>370</v>
      </c>
      <c r="H7375" t="s">
        <v>2618</v>
      </c>
      <c r="I7375">
        <v>1</v>
      </c>
      <c r="J7375">
        <v>0</v>
      </c>
      <c r="K7375">
        <v>1</v>
      </c>
      <c r="S7375">
        <v>-0.52048723783809703</v>
      </c>
      <c r="T7375">
        <v>-0.14654611939672499</v>
      </c>
      <c r="U7375">
        <v>2.2561946460045901</v>
      </c>
      <c r="V7375">
        <v>0.53980084207771895</v>
      </c>
      <c r="W7375">
        <v>-0.52984655728101104</v>
      </c>
      <c r="X7375">
        <v>-0.136425263027282</v>
      </c>
      <c r="Y7375">
        <v>-0.513679679461017</v>
      </c>
      <c r="Z7375">
        <v>-0.132458758002653</v>
      </c>
      <c r="AA7375">
        <v>0.87983159807335698</v>
      </c>
      <c r="AB7375">
        <v>0.22690302588571401</v>
      </c>
      <c r="AC7375">
        <v>1.8748258886057901E-2</v>
      </c>
      <c r="AD7375">
        <v>1.8933478995486301E-2</v>
      </c>
      <c r="AE7375">
        <v>0</v>
      </c>
      <c r="AF7375">
        <v>1</v>
      </c>
      <c r="AG7375">
        <v>1</v>
      </c>
      <c r="AH7375">
        <v>0</v>
      </c>
    </row>
    <row r="7376" spans="1:34" x14ac:dyDescent="0.2">
      <c r="A7376">
        <v>7374</v>
      </c>
      <c r="B7376">
        <v>738</v>
      </c>
      <c r="C7376">
        <v>922</v>
      </c>
      <c r="D7376" t="s">
        <v>2626</v>
      </c>
      <c r="E7376">
        <f t="shared" si="229"/>
        <v>368</v>
      </c>
      <c r="F7376" s="42">
        <f t="shared" si="230"/>
        <v>370</v>
      </c>
      <c r="H7376" t="s">
        <v>2619</v>
      </c>
      <c r="I7376">
        <v>0</v>
      </c>
      <c r="J7376">
        <v>0</v>
      </c>
      <c r="K7376">
        <v>1</v>
      </c>
      <c r="S7376">
        <v>1.1189135497552301</v>
      </c>
      <c r="T7376">
        <v>0.391176597301511</v>
      </c>
      <c r="U7376">
        <v>2.8867675671353901</v>
      </c>
      <c r="V7376">
        <v>1.43305128082473</v>
      </c>
      <c r="W7376">
        <v>1.6330397978236999</v>
      </c>
      <c r="X7376">
        <v>0.32035895620238902</v>
      </c>
      <c r="Y7376">
        <v>1.36945127889665</v>
      </c>
      <c r="Z7376">
        <v>0.430476876642016</v>
      </c>
      <c r="AA7376">
        <v>1.1310219340115699</v>
      </c>
      <c r="AB7376">
        <v>0.59350543324203997</v>
      </c>
      <c r="AC7376">
        <v>1.08582867444913E-7</v>
      </c>
      <c r="AD7376">
        <v>3.4641705509886198E-2</v>
      </c>
      <c r="AE7376">
        <v>0</v>
      </c>
      <c r="AF7376">
        <v>1</v>
      </c>
      <c r="AG7376">
        <v>1</v>
      </c>
      <c r="AH7376">
        <v>0</v>
      </c>
    </row>
    <row r="7377" spans="1:34" x14ac:dyDescent="0.2">
      <c r="A7377">
        <v>7375</v>
      </c>
      <c r="B7377">
        <v>738</v>
      </c>
      <c r="C7377">
        <v>923</v>
      </c>
      <c r="D7377" t="s">
        <v>2626</v>
      </c>
      <c r="E7377">
        <f t="shared" si="229"/>
        <v>368</v>
      </c>
      <c r="F7377" s="42">
        <f t="shared" si="230"/>
        <v>370</v>
      </c>
      <c r="H7377" t="s">
        <v>2620</v>
      </c>
      <c r="I7377">
        <v>1</v>
      </c>
      <c r="J7377">
        <v>0</v>
      </c>
      <c r="K7377">
        <v>1</v>
      </c>
      <c r="S7377">
        <v>-0.325753797544166</v>
      </c>
      <c r="T7377">
        <v>-0.15404021087577099</v>
      </c>
      <c r="U7377">
        <v>2.85274136217777</v>
      </c>
      <c r="V7377">
        <v>0.71576218112867296</v>
      </c>
      <c r="W7377">
        <v>-0.378303642395593</v>
      </c>
      <c r="X7377">
        <v>-0.17812356414636199</v>
      </c>
      <c r="Y7377">
        <v>-0.27702420962562402</v>
      </c>
      <c r="Z7377">
        <v>-0.16217269505301601</v>
      </c>
      <c r="AA7377">
        <v>1.15921516436747</v>
      </c>
      <c r="AB7377">
        <v>0.311478806138347</v>
      </c>
      <c r="AC7377">
        <v>0.19830568505097601</v>
      </c>
      <c r="AD7377">
        <v>2.54129655117219E-2</v>
      </c>
      <c r="AE7377">
        <v>0</v>
      </c>
      <c r="AF7377">
        <v>1</v>
      </c>
      <c r="AG7377">
        <v>0</v>
      </c>
      <c r="AH7377">
        <v>1</v>
      </c>
    </row>
    <row r="7378" spans="1:34" x14ac:dyDescent="0.2">
      <c r="A7378">
        <v>7376</v>
      </c>
      <c r="B7378">
        <v>738</v>
      </c>
      <c r="C7378">
        <v>923</v>
      </c>
      <c r="D7378" t="s">
        <v>2626</v>
      </c>
      <c r="E7378">
        <f t="shared" si="229"/>
        <v>368</v>
      </c>
      <c r="F7378" s="42">
        <f t="shared" si="230"/>
        <v>370</v>
      </c>
      <c r="H7378" t="s">
        <v>2621</v>
      </c>
      <c r="I7378">
        <v>0</v>
      </c>
      <c r="J7378">
        <v>0</v>
      </c>
      <c r="K7378">
        <v>1</v>
      </c>
      <c r="S7378">
        <v>1.03411980957026</v>
      </c>
      <c r="T7378">
        <v>1.90393204128287</v>
      </c>
      <c r="U7378">
        <v>3.21294603671413</v>
      </c>
      <c r="V7378">
        <v>4.9759443010507596</v>
      </c>
      <c r="W7378">
        <v>0.67623011948004097</v>
      </c>
      <c r="X7378">
        <v>2.3025170461955198</v>
      </c>
      <c r="Y7378">
        <v>0.745249514190502</v>
      </c>
      <c r="Z7378">
        <v>2.93156721010293</v>
      </c>
      <c r="AA7378">
        <v>1.2813509703532899</v>
      </c>
      <c r="AB7378">
        <v>1.9516994483513399</v>
      </c>
      <c r="AC7378">
        <v>3.8784178486937798E-2</v>
      </c>
      <c r="AD7378">
        <v>9.0510574335772205E-6</v>
      </c>
      <c r="AE7378">
        <v>1</v>
      </c>
      <c r="AF7378">
        <v>0</v>
      </c>
      <c r="AG7378">
        <v>0</v>
      </c>
      <c r="AH7378">
        <v>0</v>
      </c>
    </row>
    <row r="7379" spans="1:34" x14ac:dyDescent="0.2">
      <c r="A7379">
        <v>7377</v>
      </c>
      <c r="B7379">
        <v>738</v>
      </c>
      <c r="C7379">
        <v>924</v>
      </c>
      <c r="D7379" t="s">
        <v>2626</v>
      </c>
      <c r="E7379">
        <f t="shared" si="229"/>
        <v>368</v>
      </c>
      <c r="F7379" s="42">
        <f t="shared" si="230"/>
        <v>370</v>
      </c>
      <c r="H7379" t="s">
        <v>2622</v>
      </c>
      <c r="I7379">
        <v>1</v>
      </c>
      <c r="J7379">
        <v>0</v>
      </c>
      <c r="K7379">
        <v>1</v>
      </c>
      <c r="S7379">
        <v>1.1300380158354499</v>
      </c>
      <c r="T7379">
        <v>0.33277344571442202</v>
      </c>
      <c r="U7379">
        <v>2.21325447037816</v>
      </c>
      <c r="V7379">
        <v>0.92441162508417196</v>
      </c>
      <c r="W7379">
        <v>0.62161149064997001</v>
      </c>
      <c r="X7379">
        <v>0.210435534421098</v>
      </c>
      <c r="Y7379">
        <v>0.47101370199370202</v>
      </c>
      <c r="Z7379">
        <v>0.16944704133809399</v>
      </c>
      <c r="AA7379">
        <v>0.87152532813737105</v>
      </c>
      <c r="AB7379">
        <v>0.38474244990401402</v>
      </c>
      <c r="AC7379">
        <v>5.6292449589601199E-3</v>
      </c>
      <c r="AD7379">
        <v>3.2356873642958299E-2</v>
      </c>
      <c r="AE7379">
        <v>0</v>
      </c>
      <c r="AF7379">
        <v>1</v>
      </c>
      <c r="AG7379">
        <v>1</v>
      </c>
      <c r="AH7379">
        <v>0</v>
      </c>
    </row>
    <row r="7380" spans="1:34" x14ac:dyDescent="0.2">
      <c r="A7380">
        <v>7378</v>
      </c>
      <c r="B7380">
        <v>738</v>
      </c>
      <c r="C7380">
        <v>924</v>
      </c>
      <c r="D7380" t="s">
        <v>2626</v>
      </c>
      <c r="E7380">
        <f t="shared" si="229"/>
        <v>368</v>
      </c>
      <c r="F7380" s="42">
        <f t="shared" si="230"/>
        <v>370</v>
      </c>
      <c r="H7380" t="s">
        <v>2623</v>
      </c>
      <c r="I7380">
        <v>0</v>
      </c>
      <c r="J7380">
        <v>0</v>
      </c>
      <c r="K7380">
        <v>1</v>
      </c>
      <c r="S7380">
        <v>0.58440113358665302</v>
      </c>
      <c r="T7380">
        <v>0.26418875981356899</v>
      </c>
      <c r="U7380">
        <v>2.1041235841112198</v>
      </c>
      <c r="V7380">
        <v>0.66123625567321898</v>
      </c>
      <c r="W7380">
        <v>9.1785370054126306E-2</v>
      </c>
      <c r="X7380">
        <v>0.25790412426521903</v>
      </c>
      <c r="Y7380">
        <v>9.4438589839054305E-3</v>
      </c>
      <c r="Z7380">
        <v>0.28703973268183902</v>
      </c>
      <c r="AA7380">
        <v>0.80430254678008695</v>
      </c>
      <c r="AB7380">
        <v>0.28102761312935298</v>
      </c>
      <c r="AC7380">
        <v>0.65163357623876705</v>
      </c>
      <c r="AD7380">
        <v>4.32777012309534E-4</v>
      </c>
      <c r="AE7380">
        <v>0</v>
      </c>
      <c r="AF7380">
        <v>1</v>
      </c>
      <c r="AG7380">
        <v>0</v>
      </c>
      <c r="AH7380">
        <v>1</v>
      </c>
    </row>
    <row r="7381" spans="1:34" x14ac:dyDescent="0.2">
      <c r="A7381">
        <v>7379</v>
      </c>
      <c r="B7381">
        <v>738</v>
      </c>
      <c r="C7381">
        <v>925</v>
      </c>
      <c r="D7381" t="s">
        <v>2626</v>
      </c>
      <c r="E7381">
        <f t="shared" si="229"/>
        <v>368</v>
      </c>
      <c r="F7381" s="42">
        <f t="shared" si="230"/>
        <v>370</v>
      </c>
      <c r="H7381" t="s">
        <v>2624</v>
      </c>
      <c r="I7381">
        <v>1</v>
      </c>
      <c r="J7381">
        <v>0</v>
      </c>
      <c r="K7381">
        <v>1</v>
      </c>
      <c r="S7381">
        <v>-0.16816584713524199</v>
      </c>
      <c r="T7381">
        <v>-0.28844598811505401</v>
      </c>
      <c r="U7381">
        <v>2.0764345963252699</v>
      </c>
      <c r="V7381">
        <v>4.14980517276034</v>
      </c>
      <c r="W7381">
        <v>-0.23142180838506499</v>
      </c>
      <c r="X7381">
        <v>-0.124615774520366</v>
      </c>
      <c r="Y7381">
        <v>-4.6023537869862803E-2</v>
      </c>
      <c r="Z7381">
        <v>-0.42046411952502299</v>
      </c>
      <c r="AA7381">
        <v>0.89218185128849903</v>
      </c>
      <c r="AB7381">
        <v>1.50906345237553</v>
      </c>
      <c r="AC7381">
        <v>0.30581581485241799</v>
      </c>
      <c r="AD7381">
        <v>0.74382581015363702</v>
      </c>
      <c r="AE7381">
        <v>1</v>
      </c>
      <c r="AF7381">
        <v>0</v>
      </c>
      <c r="AG7381">
        <v>1</v>
      </c>
      <c r="AH7381">
        <v>1</v>
      </c>
    </row>
    <row r="7382" spans="1:34" x14ac:dyDescent="0.2">
      <c r="A7382">
        <v>7380</v>
      </c>
      <c r="B7382">
        <v>738</v>
      </c>
      <c r="C7382">
        <v>925</v>
      </c>
      <c r="D7382" t="s">
        <v>2626</v>
      </c>
      <c r="E7382">
        <f t="shared" si="229"/>
        <v>368</v>
      </c>
      <c r="F7382" s="42">
        <f t="shared" si="230"/>
        <v>370</v>
      </c>
      <c r="H7382" t="s">
        <v>2625</v>
      </c>
      <c r="I7382">
        <v>0</v>
      </c>
      <c r="J7382">
        <v>0</v>
      </c>
      <c r="K7382">
        <v>1</v>
      </c>
      <c r="S7382">
        <v>-0.421926243696362</v>
      </c>
      <c r="T7382">
        <v>-0.17586511530917801</v>
      </c>
      <c r="U7382">
        <v>2.4216794243548101</v>
      </c>
      <c r="V7382">
        <v>0.76655034049127602</v>
      </c>
      <c r="W7382">
        <v>-0.38198554220498798</v>
      </c>
      <c r="X7382">
        <v>-0.19277266482980299</v>
      </c>
      <c r="Y7382">
        <v>-0.149732116122723</v>
      </c>
      <c r="Z7382">
        <v>-0.17585239192827201</v>
      </c>
      <c r="AA7382">
        <v>0.991175053160393</v>
      </c>
      <c r="AB7382">
        <v>0.30041794578120001</v>
      </c>
      <c r="AC7382">
        <v>0.12935903604523599</v>
      </c>
      <c r="AD7382">
        <v>1.24227480059108E-2</v>
      </c>
      <c r="AE7382">
        <v>0</v>
      </c>
      <c r="AF7382">
        <v>1</v>
      </c>
      <c r="AG7382">
        <v>0</v>
      </c>
      <c r="AH7382">
        <v>1</v>
      </c>
    </row>
    <row r="7383" spans="1:34" x14ac:dyDescent="0.2">
      <c r="A7383">
        <v>7381</v>
      </c>
      <c r="B7383">
        <v>739</v>
      </c>
      <c r="C7383">
        <v>921</v>
      </c>
      <c r="D7383" t="s">
        <v>2627</v>
      </c>
      <c r="E7383">
        <f t="shared" si="229"/>
        <v>370</v>
      </c>
      <c r="F7383" s="42">
        <f t="shared" si="230"/>
        <v>369</v>
      </c>
      <c r="H7383" t="s">
        <v>2616</v>
      </c>
      <c r="I7383">
        <v>1</v>
      </c>
      <c r="J7383">
        <v>1</v>
      </c>
      <c r="K7383">
        <v>0</v>
      </c>
      <c r="S7383">
        <v>0.96397794468793996</v>
      </c>
      <c r="T7383">
        <v>1.6400673369918699</v>
      </c>
      <c r="U7383">
        <v>2.95025313447695</v>
      </c>
      <c r="V7383">
        <v>5.8240043347126802</v>
      </c>
      <c r="W7383">
        <v>0.61784087042035196</v>
      </c>
      <c r="X7383">
        <v>1.55728306422112</v>
      </c>
      <c r="Y7383">
        <v>0.39364857221288702</v>
      </c>
      <c r="Z7383">
        <v>1.2968052954134901</v>
      </c>
      <c r="AA7383">
        <v>1.16503806702303</v>
      </c>
      <c r="AB7383">
        <v>2.5003440118004301</v>
      </c>
      <c r="AC7383">
        <v>3.7864566714913298E-2</v>
      </c>
      <c r="AD7383">
        <v>1.5155818940558801E-2</v>
      </c>
      <c r="AE7383">
        <v>1</v>
      </c>
      <c r="AF7383">
        <v>0</v>
      </c>
      <c r="AG7383">
        <v>0</v>
      </c>
      <c r="AH7383">
        <v>0</v>
      </c>
    </row>
    <row r="7384" spans="1:34" x14ac:dyDescent="0.2">
      <c r="A7384">
        <v>7382</v>
      </c>
      <c r="B7384">
        <v>739</v>
      </c>
      <c r="C7384">
        <v>921</v>
      </c>
      <c r="D7384" t="s">
        <v>2627</v>
      </c>
      <c r="E7384">
        <f t="shared" si="229"/>
        <v>370</v>
      </c>
      <c r="F7384" s="42">
        <f t="shared" si="230"/>
        <v>369</v>
      </c>
      <c r="H7384" t="s">
        <v>2617</v>
      </c>
      <c r="I7384">
        <v>0</v>
      </c>
      <c r="J7384">
        <v>1</v>
      </c>
      <c r="K7384">
        <v>0</v>
      </c>
      <c r="S7384">
        <v>-0.87599317234707996</v>
      </c>
      <c r="T7384">
        <v>-0.18715978543452499</v>
      </c>
      <c r="U7384">
        <v>2.2468908414011799</v>
      </c>
      <c r="V7384">
        <v>0.77993021906264004</v>
      </c>
      <c r="W7384">
        <v>-0.70089501095774898</v>
      </c>
      <c r="X7384">
        <v>-0.288814062661647</v>
      </c>
      <c r="Y7384">
        <v>-0.73841305085628195</v>
      </c>
      <c r="Z7384">
        <v>-0.43434596860701502</v>
      </c>
      <c r="AA7384">
        <v>0.88825598690445395</v>
      </c>
      <c r="AB7384">
        <v>0.32168305539256897</v>
      </c>
      <c r="AC7384">
        <v>2.2877951879209102E-3</v>
      </c>
      <c r="AD7384">
        <v>5.6599158287308298E-4</v>
      </c>
      <c r="AE7384">
        <v>0</v>
      </c>
      <c r="AF7384">
        <v>1</v>
      </c>
      <c r="AG7384">
        <v>0</v>
      </c>
      <c r="AH7384">
        <v>1</v>
      </c>
    </row>
    <row r="7385" spans="1:34" x14ac:dyDescent="0.2">
      <c r="A7385">
        <v>7383</v>
      </c>
      <c r="B7385">
        <v>739</v>
      </c>
      <c r="C7385">
        <v>922</v>
      </c>
      <c r="D7385" t="s">
        <v>2627</v>
      </c>
      <c r="E7385">
        <f t="shared" si="229"/>
        <v>370</v>
      </c>
      <c r="F7385" s="42">
        <f t="shared" si="230"/>
        <v>369</v>
      </c>
      <c r="H7385" t="s">
        <v>2618</v>
      </c>
      <c r="I7385">
        <v>1</v>
      </c>
      <c r="J7385">
        <v>1</v>
      </c>
      <c r="K7385">
        <v>0</v>
      </c>
      <c r="S7385">
        <v>-0.52048723783809703</v>
      </c>
      <c r="T7385">
        <v>-0.14654611939672499</v>
      </c>
      <c r="U7385">
        <v>2.2561946460045901</v>
      </c>
      <c r="V7385">
        <v>0.53980084207771895</v>
      </c>
      <c r="W7385">
        <v>-0.52984655728101104</v>
      </c>
      <c r="X7385">
        <v>-0.136425263027282</v>
      </c>
      <c r="Y7385">
        <v>-0.513679679461017</v>
      </c>
      <c r="Z7385">
        <v>-0.132458758002653</v>
      </c>
      <c r="AA7385">
        <v>0.87983159807335698</v>
      </c>
      <c r="AB7385">
        <v>0.22690302588571401</v>
      </c>
      <c r="AC7385">
        <v>1.8748258886057901E-2</v>
      </c>
      <c r="AD7385">
        <v>1.8933478995486301E-2</v>
      </c>
      <c r="AE7385">
        <v>0</v>
      </c>
      <c r="AF7385">
        <v>1</v>
      </c>
      <c r="AG7385">
        <v>1</v>
      </c>
      <c r="AH7385">
        <v>0</v>
      </c>
    </row>
    <row r="7386" spans="1:34" x14ac:dyDescent="0.2">
      <c r="A7386">
        <v>7384</v>
      </c>
      <c r="B7386">
        <v>739</v>
      </c>
      <c r="C7386">
        <v>922</v>
      </c>
      <c r="D7386" t="s">
        <v>2627</v>
      </c>
      <c r="E7386">
        <f t="shared" si="229"/>
        <v>370</v>
      </c>
      <c r="F7386" s="42">
        <f t="shared" si="230"/>
        <v>369</v>
      </c>
      <c r="H7386" t="s">
        <v>2619</v>
      </c>
      <c r="I7386">
        <v>0</v>
      </c>
      <c r="J7386">
        <v>1</v>
      </c>
      <c r="K7386">
        <v>0</v>
      </c>
      <c r="S7386">
        <v>1.1189135497552301</v>
      </c>
      <c r="T7386">
        <v>0.391176597301511</v>
      </c>
      <c r="U7386">
        <v>2.8867675671353901</v>
      </c>
      <c r="V7386">
        <v>1.43305128082473</v>
      </c>
      <c r="W7386">
        <v>1.6330397978236999</v>
      </c>
      <c r="X7386">
        <v>0.32035895620238902</v>
      </c>
      <c r="Y7386">
        <v>1.36945127889665</v>
      </c>
      <c r="Z7386">
        <v>0.430476876642016</v>
      </c>
      <c r="AA7386">
        <v>1.1310219340115699</v>
      </c>
      <c r="AB7386">
        <v>0.59350543324203997</v>
      </c>
      <c r="AC7386">
        <v>1.08582867444913E-7</v>
      </c>
      <c r="AD7386">
        <v>3.4641705509886198E-2</v>
      </c>
      <c r="AE7386">
        <v>0</v>
      </c>
      <c r="AF7386">
        <v>1</v>
      </c>
      <c r="AG7386">
        <v>1</v>
      </c>
      <c r="AH7386">
        <v>0</v>
      </c>
    </row>
    <row r="7387" spans="1:34" x14ac:dyDescent="0.2">
      <c r="A7387">
        <v>7385</v>
      </c>
      <c r="B7387">
        <v>739</v>
      </c>
      <c r="C7387">
        <v>923</v>
      </c>
      <c r="D7387" t="s">
        <v>2627</v>
      </c>
      <c r="E7387">
        <f t="shared" si="229"/>
        <v>370</v>
      </c>
      <c r="F7387" s="42">
        <f t="shared" si="230"/>
        <v>369</v>
      </c>
      <c r="H7387" t="s">
        <v>2620</v>
      </c>
      <c r="I7387">
        <v>1</v>
      </c>
      <c r="J7387">
        <v>1</v>
      </c>
      <c r="K7387">
        <v>0</v>
      </c>
      <c r="S7387">
        <v>-0.325753797544166</v>
      </c>
      <c r="T7387">
        <v>-0.15404021087577099</v>
      </c>
      <c r="U7387">
        <v>2.85274136217777</v>
      </c>
      <c r="V7387">
        <v>0.71576218112867296</v>
      </c>
      <c r="W7387">
        <v>-0.378303642395593</v>
      </c>
      <c r="X7387">
        <v>-0.17812356414636199</v>
      </c>
      <c r="Y7387">
        <v>-0.27702420962562402</v>
      </c>
      <c r="Z7387">
        <v>-0.16217269505301601</v>
      </c>
      <c r="AA7387">
        <v>1.15921516436747</v>
      </c>
      <c r="AB7387">
        <v>0.311478806138347</v>
      </c>
      <c r="AC7387">
        <v>0.19830568505097601</v>
      </c>
      <c r="AD7387">
        <v>2.54129655117219E-2</v>
      </c>
      <c r="AE7387">
        <v>0</v>
      </c>
      <c r="AF7387">
        <v>1</v>
      </c>
      <c r="AG7387">
        <v>0</v>
      </c>
      <c r="AH7387">
        <v>1</v>
      </c>
    </row>
    <row r="7388" spans="1:34" x14ac:dyDescent="0.2">
      <c r="A7388">
        <v>7386</v>
      </c>
      <c r="B7388">
        <v>739</v>
      </c>
      <c r="C7388">
        <v>923</v>
      </c>
      <c r="D7388" t="s">
        <v>2627</v>
      </c>
      <c r="E7388">
        <f t="shared" si="229"/>
        <v>370</v>
      </c>
      <c r="F7388" s="42">
        <f t="shared" si="230"/>
        <v>369</v>
      </c>
      <c r="H7388" t="s">
        <v>2621</v>
      </c>
      <c r="I7388">
        <v>0</v>
      </c>
      <c r="J7388">
        <v>1</v>
      </c>
      <c r="K7388">
        <v>0</v>
      </c>
      <c r="S7388">
        <v>1.03411980957026</v>
      </c>
      <c r="T7388">
        <v>1.90393204128287</v>
      </c>
      <c r="U7388">
        <v>3.21294603671413</v>
      </c>
      <c r="V7388">
        <v>4.9759443010507596</v>
      </c>
      <c r="W7388">
        <v>0.67623011948004097</v>
      </c>
      <c r="X7388">
        <v>2.3025170461955198</v>
      </c>
      <c r="Y7388">
        <v>0.745249514190502</v>
      </c>
      <c r="Z7388">
        <v>2.93156721010293</v>
      </c>
      <c r="AA7388">
        <v>1.2813509703532899</v>
      </c>
      <c r="AB7388">
        <v>1.9516994483513399</v>
      </c>
      <c r="AC7388">
        <v>3.8784178486937798E-2</v>
      </c>
      <c r="AD7388">
        <v>9.0510574335772205E-6</v>
      </c>
      <c r="AE7388">
        <v>1</v>
      </c>
      <c r="AF7388">
        <v>0</v>
      </c>
      <c r="AG7388">
        <v>0</v>
      </c>
      <c r="AH7388">
        <v>0</v>
      </c>
    </row>
    <row r="7389" spans="1:34" x14ac:dyDescent="0.2">
      <c r="A7389">
        <v>7387</v>
      </c>
      <c r="B7389">
        <v>739</v>
      </c>
      <c r="C7389">
        <v>924</v>
      </c>
      <c r="D7389" t="s">
        <v>2627</v>
      </c>
      <c r="E7389">
        <f t="shared" si="229"/>
        <v>370</v>
      </c>
      <c r="F7389" s="42">
        <f t="shared" si="230"/>
        <v>369</v>
      </c>
      <c r="H7389" t="s">
        <v>2622</v>
      </c>
      <c r="I7389">
        <v>1</v>
      </c>
      <c r="J7389">
        <v>1</v>
      </c>
      <c r="K7389">
        <v>0</v>
      </c>
      <c r="S7389">
        <v>1.1300380158354499</v>
      </c>
      <c r="T7389">
        <v>0.33277344571442202</v>
      </c>
      <c r="U7389">
        <v>2.21325447037816</v>
      </c>
      <c r="V7389">
        <v>0.92441162508417196</v>
      </c>
      <c r="W7389">
        <v>0.62161149064997001</v>
      </c>
      <c r="X7389">
        <v>0.210435534421098</v>
      </c>
      <c r="Y7389">
        <v>0.47101370199370202</v>
      </c>
      <c r="Z7389">
        <v>0.16944704133809399</v>
      </c>
      <c r="AA7389">
        <v>0.87152532813737105</v>
      </c>
      <c r="AB7389">
        <v>0.38474244990401402</v>
      </c>
      <c r="AC7389">
        <v>5.6292449589601199E-3</v>
      </c>
      <c r="AD7389">
        <v>3.2356873642958299E-2</v>
      </c>
      <c r="AE7389">
        <v>0</v>
      </c>
      <c r="AF7389">
        <v>1</v>
      </c>
      <c r="AG7389">
        <v>1</v>
      </c>
      <c r="AH7389">
        <v>0</v>
      </c>
    </row>
    <row r="7390" spans="1:34" x14ac:dyDescent="0.2">
      <c r="A7390">
        <v>7388</v>
      </c>
      <c r="B7390">
        <v>739</v>
      </c>
      <c r="C7390">
        <v>924</v>
      </c>
      <c r="D7390" t="s">
        <v>2627</v>
      </c>
      <c r="E7390">
        <f t="shared" si="229"/>
        <v>370</v>
      </c>
      <c r="F7390" s="42">
        <f t="shared" si="230"/>
        <v>369</v>
      </c>
      <c r="H7390" t="s">
        <v>2623</v>
      </c>
      <c r="I7390">
        <v>0</v>
      </c>
      <c r="J7390">
        <v>1</v>
      </c>
      <c r="K7390">
        <v>0</v>
      </c>
      <c r="S7390">
        <v>0.58440113358665302</v>
      </c>
      <c r="T7390">
        <v>0.26418875981356899</v>
      </c>
      <c r="U7390">
        <v>2.1041235841112198</v>
      </c>
      <c r="V7390">
        <v>0.66123625567321898</v>
      </c>
      <c r="W7390">
        <v>9.1785370054126306E-2</v>
      </c>
      <c r="X7390">
        <v>0.25790412426521903</v>
      </c>
      <c r="Y7390">
        <v>9.4438589839054305E-3</v>
      </c>
      <c r="Z7390">
        <v>0.28703973268183902</v>
      </c>
      <c r="AA7390">
        <v>0.80430254678008695</v>
      </c>
      <c r="AB7390">
        <v>0.28102761312935298</v>
      </c>
      <c r="AC7390">
        <v>0.65163357623876705</v>
      </c>
      <c r="AD7390">
        <v>4.32777012309534E-4</v>
      </c>
      <c r="AE7390">
        <v>0</v>
      </c>
      <c r="AF7390">
        <v>1</v>
      </c>
      <c r="AG7390">
        <v>0</v>
      </c>
      <c r="AH7390">
        <v>1</v>
      </c>
    </row>
    <row r="7391" spans="1:34" x14ac:dyDescent="0.2">
      <c r="A7391">
        <v>7389</v>
      </c>
      <c r="B7391">
        <v>739</v>
      </c>
      <c r="C7391">
        <v>925</v>
      </c>
      <c r="D7391" t="s">
        <v>2627</v>
      </c>
      <c r="E7391">
        <f t="shared" si="229"/>
        <v>370</v>
      </c>
      <c r="F7391" s="42">
        <f t="shared" si="230"/>
        <v>369</v>
      </c>
      <c r="H7391" t="s">
        <v>2624</v>
      </c>
      <c r="I7391">
        <v>1</v>
      </c>
      <c r="J7391">
        <v>1</v>
      </c>
      <c r="K7391">
        <v>0</v>
      </c>
      <c r="S7391">
        <v>-0.16816584713524199</v>
      </c>
      <c r="T7391">
        <v>-0.28844598811505401</v>
      </c>
      <c r="U7391">
        <v>2.0764345963252699</v>
      </c>
      <c r="V7391">
        <v>4.14980517276034</v>
      </c>
      <c r="W7391">
        <v>-0.23142180838506499</v>
      </c>
      <c r="X7391">
        <v>-0.124615774520366</v>
      </c>
      <c r="Y7391">
        <v>-4.6023537869862803E-2</v>
      </c>
      <c r="Z7391">
        <v>-0.42046411952502299</v>
      </c>
      <c r="AA7391">
        <v>0.89218185128849903</v>
      </c>
      <c r="AB7391">
        <v>1.50906345237553</v>
      </c>
      <c r="AC7391">
        <v>0.30581581485241799</v>
      </c>
      <c r="AD7391">
        <v>0.74382581015363702</v>
      </c>
      <c r="AE7391">
        <v>1</v>
      </c>
      <c r="AF7391">
        <v>0</v>
      </c>
      <c r="AG7391">
        <v>1</v>
      </c>
      <c r="AH7391">
        <v>1</v>
      </c>
    </row>
    <row r="7392" spans="1:34" x14ac:dyDescent="0.2">
      <c r="A7392">
        <v>7390</v>
      </c>
      <c r="B7392">
        <v>739</v>
      </c>
      <c r="C7392">
        <v>925</v>
      </c>
      <c r="D7392" t="s">
        <v>2627</v>
      </c>
      <c r="E7392">
        <f t="shared" si="229"/>
        <v>370</v>
      </c>
      <c r="F7392" s="42">
        <f t="shared" si="230"/>
        <v>369</v>
      </c>
      <c r="H7392" t="s">
        <v>2625</v>
      </c>
      <c r="I7392">
        <v>0</v>
      </c>
      <c r="J7392">
        <v>1</v>
      </c>
      <c r="K7392">
        <v>0</v>
      </c>
      <c r="S7392">
        <v>-0.421926243696362</v>
      </c>
      <c r="T7392">
        <v>-0.17586511530917801</v>
      </c>
      <c r="U7392">
        <v>2.4216794243548101</v>
      </c>
      <c r="V7392">
        <v>0.76655034049127602</v>
      </c>
      <c r="W7392">
        <v>-0.38198554220498798</v>
      </c>
      <c r="X7392">
        <v>-0.19277266482980299</v>
      </c>
      <c r="Y7392">
        <v>-0.149732116122723</v>
      </c>
      <c r="Z7392">
        <v>-0.17585239192827201</v>
      </c>
      <c r="AA7392">
        <v>0.991175053160393</v>
      </c>
      <c r="AB7392">
        <v>0.30041794578120001</v>
      </c>
      <c r="AC7392">
        <v>0.12935903604523599</v>
      </c>
      <c r="AD7392">
        <v>1.24227480059108E-2</v>
      </c>
      <c r="AE7392">
        <v>0</v>
      </c>
      <c r="AF7392">
        <v>1</v>
      </c>
      <c r="AG7392">
        <v>0</v>
      </c>
      <c r="AH7392">
        <v>1</v>
      </c>
    </row>
    <row r="7393" spans="1:34" x14ac:dyDescent="0.2">
      <c r="A7393">
        <v>7391</v>
      </c>
      <c r="B7393">
        <v>740</v>
      </c>
      <c r="C7393">
        <v>921</v>
      </c>
      <c r="D7393" t="s">
        <v>2628</v>
      </c>
      <c r="E7393">
        <f t="shared" si="229"/>
        <v>370</v>
      </c>
      <c r="F7393" s="42">
        <f t="shared" si="230"/>
        <v>370</v>
      </c>
      <c r="H7393" t="s">
        <v>2616</v>
      </c>
      <c r="I7393">
        <v>1</v>
      </c>
      <c r="J7393">
        <v>0</v>
      </c>
      <c r="K7393">
        <v>0</v>
      </c>
      <c r="S7393">
        <v>0.96397794468793996</v>
      </c>
      <c r="T7393">
        <v>1.6400673369918699</v>
      </c>
      <c r="U7393">
        <v>2.95025313447695</v>
      </c>
      <c r="V7393">
        <v>5.8240043347126802</v>
      </c>
      <c r="W7393">
        <v>0.61784087042035196</v>
      </c>
      <c r="X7393">
        <v>1.55728306422112</v>
      </c>
      <c r="Y7393">
        <v>0.39364857221288702</v>
      </c>
      <c r="Z7393">
        <v>1.2968052954134901</v>
      </c>
      <c r="AA7393">
        <v>1.16503806702303</v>
      </c>
      <c r="AB7393">
        <v>2.5003440118004301</v>
      </c>
      <c r="AC7393">
        <v>3.7864566714913298E-2</v>
      </c>
      <c r="AD7393">
        <v>1.5155818940558801E-2</v>
      </c>
      <c r="AE7393">
        <v>1</v>
      </c>
      <c r="AF7393">
        <v>0</v>
      </c>
      <c r="AG7393">
        <v>0</v>
      </c>
      <c r="AH7393">
        <v>0</v>
      </c>
    </row>
    <row r="7394" spans="1:34" x14ac:dyDescent="0.2">
      <c r="A7394">
        <v>7392</v>
      </c>
      <c r="B7394">
        <v>740</v>
      </c>
      <c r="C7394">
        <v>921</v>
      </c>
      <c r="D7394" t="s">
        <v>2628</v>
      </c>
      <c r="E7394">
        <f t="shared" si="229"/>
        <v>370</v>
      </c>
      <c r="F7394" s="42">
        <f t="shared" si="230"/>
        <v>370</v>
      </c>
      <c r="H7394" t="s">
        <v>2617</v>
      </c>
      <c r="I7394">
        <v>0</v>
      </c>
      <c r="J7394">
        <v>0</v>
      </c>
      <c r="K7394">
        <v>0</v>
      </c>
      <c r="S7394">
        <v>-0.87599317234707996</v>
      </c>
      <c r="T7394">
        <v>-0.18715978543452499</v>
      </c>
      <c r="U7394">
        <v>2.2468908414011799</v>
      </c>
      <c r="V7394">
        <v>0.77993021906264004</v>
      </c>
      <c r="W7394">
        <v>-0.70089501095774898</v>
      </c>
      <c r="X7394">
        <v>-0.288814062661647</v>
      </c>
      <c r="Y7394">
        <v>-0.73841305085628195</v>
      </c>
      <c r="Z7394">
        <v>-0.43434596860701502</v>
      </c>
      <c r="AA7394">
        <v>0.88825598690445395</v>
      </c>
      <c r="AB7394">
        <v>0.32168305539256897</v>
      </c>
      <c r="AC7394">
        <v>2.2877951879209102E-3</v>
      </c>
      <c r="AD7394">
        <v>5.6599158287308298E-4</v>
      </c>
      <c r="AE7394">
        <v>0</v>
      </c>
      <c r="AF7394">
        <v>1</v>
      </c>
      <c r="AG7394">
        <v>0</v>
      </c>
      <c r="AH7394">
        <v>1</v>
      </c>
    </row>
    <row r="7395" spans="1:34" x14ac:dyDescent="0.2">
      <c r="A7395">
        <v>7393</v>
      </c>
      <c r="B7395">
        <v>740</v>
      </c>
      <c r="C7395">
        <v>922</v>
      </c>
      <c r="D7395" t="s">
        <v>2628</v>
      </c>
      <c r="E7395">
        <f t="shared" si="229"/>
        <v>370</v>
      </c>
      <c r="F7395" s="42">
        <f t="shared" si="230"/>
        <v>370</v>
      </c>
      <c r="H7395" t="s">
        <v>2618</v>
      </c>
      <c r="I7395">
        <v>1</v>
      </c>
      <c r="J7395">
        <v>0</v>
      </c>
      <c r="K7395">
        <v>0</v>
      </c>
      <c r="S7395">
        <v>-0.52048723783809703</v>
      </c>
      <c r="T7395">
        <v>-0.14654611939672499</v>
      </c>
      <c r="U7395">
        <v>2.2561946460045901</v>
      </c>
      <c r="V7395">
        <v>0.53980084207771895</v>
      </c>
      <c r="W7395">
        <v>-0.52984655728101104</v>
      </c>
      <c r="X7395">
        <v>-0.136425263027282</v>
      </c>
      <c r="Y7395">
        <v>-0.513679679461017</v>
      </c>
      <c r="Z7395">
        <v>-0.132458758002653</v>
      </c>
      <c r="AA7395">
        <v>0.87983159807335698</v>
      </c>
      <c r="AB7395">
        <v>0.22690302588571401</v>
      </c>
      <c r="AC7395">
        <v>1.8748258886057901E-2</v>
      </c>
      <c r="AD7395">
        <v>1.8933478995486301E-2</v>
      </c>
      <c r="AE7395">
        <v>0</v>
      </c>
      <c r="AF7395">
        <v>1</v>
      </c>
      <c r="AG7395">
        <v>1</v>
      </c>
      <c r="AH7395">
        <v>0</v>
      </c>
    </row>
    <row r="7396" spans="1:34" x14ac:dyDescent="0.2">
      <c r="A7396">
        <v>7394</v>
      </c>
      <c r="B7396">
        <v>740</v>
      </c>
      <c r="C7396">
        <v>922</v>
      </c>
      <c r="D7396" t="s">
        <v>2628</v>
      </c>
      <c r="E7396">
        <f t="shared" si="229"/>
        <v>370</v>
      </c>
      <c r="F7396" s="42">
        <f t="shared" si="230"/>
        <v>370</v>
      </c>
      <c r="H7396" t="s">
        <v>2619</v>
      </c>
      <c r="I7396">
        <v>0</v>
      </c>
      <c r="J7396">
        <v>0</v>
      </c>
      <c r="K7396">
        <v>0</v>
      </c>
      <c r="S7396">
        <v>1.1189135497552301</v>
      </c>
      <c r="T7396">
        <v>0.391176597301511</v>
      </c>
      <c r="U7396">
        <v>2.8867675671353901</v>
      </c>
      <c r="V7396">
        <v>1.43305128082473</v>
      </c>
      <c r="W7396">
        <v>1.6330397978236999</v>
      </c>
      <c r="X7396">
        <v>0.32035895620238902</v>
      </c>
      <c r="Y7396">
        <v>1.36945127889665</v>
      </c>
      <c r="Z7396">
        <v>0.430476876642016</v>
      </c>
      <c r="AA7396">
        <v>1.1310219340115699</v>
      </c>
      <c r="AB7396">
        <v>0.59350543324203997</v>
      </c>
      <c r="AC7396">
        <v>1.08582867444913E-7</v>
      </c>
      <c r="AD7396">
        <v>3.4641705509886198E-2</v>
      </c>
      <c r="AE7396">
        <v>0</v>
      </c>
      <c r="AF7396">
        <v>1</v>
      </c>
      <c r="AG7396">
        <v>1</v>
      </c>
      <c r="AH7396">
        <v>0</v>
      </c>
    </row>
    <row r="7397" spans="1:34" x14ac:dyDescent="0.2">
      <c r="A7397">
        <v>7395</v>
      </c>
      <c r="B7397">
        <v>740</v>
      </c>
      <c r="C7397">
        <v>923</v>
      </c>
      <c r="D7397" t="s">
        <v>2628</v>
      </c>
      <c r="E7397">
        <f t="shared" si="229"/>
        <v>370</v>
      </c>
      <c r="F7397" s="42">
        <f t="shared" si="230"/>
        <v>370</v>
      </c>
      <c r="H7397" t="s">
        <v>2620</v>
      </c>
      <c r="I7397">
        <v>1</v>
      </c>
      <c r="J7397">
        <v>0</v>
      </c>
      <c r="K7397">
        <v>0</v>
      </c>
      <c r="S7397">
        <v>-0.325753797544166</v>
      </c>
      <c r="T7397">
        <v>-0.15404021087577099</v>
      </c>
      <c r="U7397">
        <v>2.85274136217777</v>
      </c>
      <c r="V7397">
        <v>0.71576218112867296</v>
      </c>
      <c r="W7397">
        <v>-0.378303642395593</v>
      </c>
      <c r="X7397">
        <v>-0.17812356414636199</v>
      </c>
      <c r="Y7397">
        <v>-0.27702420962562402</v>
      </c>
      <c r="Z7397">
        <v>-0.16217269505301601</v>
      </c>
      <c r="AA7397">
        <v>1.15921516436747</v>
      </c>
      <c r="AB7397">
        <v>0.311478806138347</v>
      </c>
      <c r="AC7397">
        <v>0.19830568505097601</v>
      </c>
      <c r="AD7397">
        <v>2.54129655117219E-2</v>
      </c>
      <c r="AE7397">
        <v>0</v>
      </c>
      <c r="AF7397">
        <v>1</v>
      </c>
      <c r="AG7397">
        <v>0</v>
      </c>
      <c r="AH7397">
        <v>1</v>
      </c>
    </row>
    <row r="7398" spans="1:34" x14ac:dyDescent="0.2">
      <c r="A7398">
        <v>7396</v>
      </c>
      <c r="B7398">
        <v>740</v>
      </c>
      <c r="C7398">
        <v>923</v>
      </c>
      <c r="D7398" t="s">
        <v>2628</v>
      </c>
      <c r="E7398">
        <f t="shared" si="229"/>
        <v>370</v>
      </c>
      <c r="F7398" s="42">
        <f t="shared" si="230"/>
        <v>370</v>
      </c>
      <c r="H7398" t="s">
        <v>2621</v>
      </c>
      <c r="I7398">
        <v>0</v>
      </c>
      <c r="J7398">
        <v>0</v>
      </c>
      <c r="K7398">
        <v>0</v>
      </c>
      <c r="S7398">
        <v>1.03411980957026</v>
      </c>
      <c r="T7398">
        <v>1.90393204128287</v>
      </c>
      <c r="U7398">
        <v>3.21294603671413</v>
      </c>
      <c r="V7398">
        <v>4.9759443010507596</v>
      </c>
      <c r="W7398">
        <v>0.67623011948004097</v>
      </c>
      <c r="X7398">
        <v>2.3025170461955198</v>
      </c>
      <c r="Y7398">
        <v>0.745249514190502</v>
      </c>
      <c r="Z7398">
        <v>2.93156721010293</v>
      </c>
      <c r="AA7398">
        <v>1.2813509703532899</v>
      </c>
      <c r="AB7398">
        <v>1.9516994483513399</v>
      </c>
      <c r="AC7398">
        <v>3.8784178486937798E-2</v>
      </c>
      <c r="AD7398">
        <v>9.0510574335772205E-6</v>
      </c>
      <c r="AE7398">
        <v>1</v>
      </c>
      <c r="AF7398">
        <v>0</v>
      </c>
      <c r="AG7398">
        <v>0</v>
      </c>
      <c r="AH7398">
        <v>0</v>
      </c>
    </row>
    <row r="7399" spans="1:34" x14ac:dyDescent="0.2">
      <c r="A7399">
        <v>7397</v>
      </c>
      <c r="B7399">
        <v>740</v>
      </c>
      <c r="C7399">
        <v>924</v>
      </c>
      <c r="D7399" t="s">
        <v>2628</v>
      </c>
      <c r="E7399">
        <f t="shared" si="229"/>
        <v>370</v>
      </c>
      <c r="F7399" s="42">
        <f t="shared" si="230"/>
        <v>370</v>
      </c>
      <c r="H7399" t="s">
        <v>2622</v>
      </c>
      <c r="I7399">
        <v>1</v>
      </c>
      <c r="J7399">
        <v>0</v>
      </c>
      <c r="K7399">
        <v>0</v>
      </c>
      <c r="S7399">
        <v>1.1300380158354499</v>
      </c>
      <c r="T7399">
        <v>0.33277344571442202</v>
      </c>
      <c r="U7399">
        <v>2.21325447037816</v>
      </c>
      <c r="V7399">
        <v>0.92441162508417196</v>
      </c>
      <c r="W7399">
        <v>0.62161149064997001</v>
      </c>
      <c r="X7399">
        <v>0.210435534421098</v>
      </c>
      <c r="Y7399">
        <v>0.47101370199370202</v>
      </c>
      <c r="Z7399">
        <v>0.16944704133809399</v>
      </c>
      <c r="AA7399">
        <v>0.87152532813737105</v>
      </c>
      <c r="AB7399">
        <v>0.38474244990401402</v>
      </c>
      <c r="AC7399">
        <v>5.6292449589601199E-3</v>
      </c>
      <c r="AD7399">
        <v>3.2356873642958299E-2</v>
      </c>
      <c r="AE7399">
        <v>0</v>
      </c>
      <c r="AF7399">
        <v>1</v>
      </c>
      <c r="AG7399">
        <v>1</v>
      </c>
      <c r="AH7399">
        <v>0</v>
      </c>
    </row>
    <row r="7400" spans="1:34" x14ac:dyDescent="0.2">
      <c r="A7400">
        <v>7398</v>
      </c>
      <c r="B7400">
        <v>740</v>
      </c>
      <c r="C7400">
        <v>924</v>
      </c>
      <c r="D7400" t="s">
        <v>2628</v>
      </c>
      <c r="E7400">
        <f t="shared" si="229"/>
        <v>370</v>
      </c>
      <c r="F7400" s="42">
        <f t="shared" si="230"/>
        <v>370</v>
      </c>
      <c r="H7400" t="s">
        <v>2623</v>
      </c>
      <c r="I7400">
        <v>0</v>
      </c>
      <c r="J7400">
        <v>0</v>
      </c>
      <c r="K7400">
        <v>0</v>
      </c>
      <c r="S7400">
        <v>0.58440113358665302</v>
      </c>
      <c r="T7400">
        <v>0.26418875981356899</v>
      </c>
      <c r="U7400">
        <v>2.1041235841112198</v>
      </c>
      <c r="V7400">
        <v>0.66123625567321898</v>
      </c>
      <c r="W7400">
        <v>9.1785370054126306E-2</v>
      </c>
      <c r="X7400">
        <v>0.25790412426521903</v>
      </c>
      <c r="Y7400">
        <v>9.4438589839054305E-3</v>
      </c>
      <c r="Z7400">
        <v>0.28703973268183902</v>
      </c>
      <c r="AA7400">
        <v>0.80430254678008695</v>
      </c>
      <c r="AB7400">
        <v>0.28102761312935298</v>
      </c>
      <c r="AC7400">
        <v>0.65163357623876705</v>
      </c>
      <c r="AD7400">
        <v>4.32777012309534E-4</v>
      </c>
      <c r="AE7400">
        <v>0</v>
      </c>
      <c r="AF7400">
        <v>1</v>
      </c>
      <c r="AG7400">
        <v>0</v>
      </c>
      <c r="AH7400">
        <v>1</v>
      </c>
    </row>
    <row r="7401" spans="1:34" x14ac:dyDescent="0.2">
      <c r="A7401">
        <v>7399</v>
      </c>
      <c r="B7401">
        <v>740</v>
      </c>
      <c r="C7401">
        <v>925</v>
      </c>
      <c r="D7401" t="s">
        <v>2628</v>
      </c>
      <c r="E7401">
        <f t="shared" si="229"/>
        <v>370</v>
      </c>
      <c r="F7401" s="42">
        <f t="shared" si="230"/>
        <v>370</v>
      </c>
      <c r="H7401" t="s">
        <v>2624</v>
      </c>
      <c r="I7401">
        <v>1</v>
      </c>
      <c r="J7401">
        <v>0</v>
      </c>
      <c r="K7401">
        <v>0</v>
      </c>
      <c r="S7401">
        <v>-0.16816584713524199</v>
      </c>
      <c r="T7401">
        <v>-0.28844598811505401</v>
      </c>
      <c r="U7401">
        <v>2.0764345963252699</v>
      </c>
      <c r="V7401">
        <v>4.14980517276034</v>
      </c>
      <c r="W7401">
        <v>-0.23142180838506499</v>
      </c>
      <c r="X7401">
        <v>-0.124615774520366</v>
      </c>
      <c r="Y7401">
        <v>-4.6023537869862803E-2</v>
      </c>
      <c r="Z7401">
        <v>-0.42046411952502299</v>
      </c>
      <c r="AA7401">
        <v>0.89218185128849903</v>
      </c>
      <c r="AB7401">
        <v>1.50906345237553</v>
      </c>
      <c r="AC7401">
        <v>0.30581581485241799</v>
      </c>
      <c r="AD7401">
        <v>0.74382581015363702</v>
      </c>
      <c r="AE7401">
        <v>1</v>
      </c>
      <c r="AF7401">
        <v>0</v>
      </c>
      <c r="AG7401">
        <v>1</v>
      </c>
      <c r="AH7401">
        <v>1</v>
      </c>
    </row>
    <row r="7402" spans="1:34" x14ac:dyDescent="0.2">
      <c r="A7402">
        <v>7400</v>
      </c>
      <c r="B7402">
        <v>740</v>
      </c>
      <c r="C7402">
        <v>925</v>
      </c>
      <c r="D7402" t="s">
        <v>2628</v>
      </c>
      <c r="E7402">
        <f t="shared" si="229"/>
        <v>370</v>
      </c>
      <c r="F7402" s="42">
        <f t="shared" si="230"/>
        <v>370</v>
      </c>
      <c r="H7402" t="s">
        <v>2625</v>
      </c>
      <c r="I7402">
        <v>0</v>
      </c>
      <c r="J7402">
        <v>0</v>
      </c>
      <c r="K7402">
        <v>0</v>
      </c>
      <c r="S7402">
        <v>-0.421926243696362</v>
      </c>
      <c r="T7402">
        <v>-0.17586511530917801</v>
      </c>
      <c r="U7402">
        <v>2.4216794243548101</v>
      </c>
      <c r="V7402">
        <v>0.76655034049127602</v>
      </c>
      <c r="W7402">
        <v>-0.38198554220498798</v>
      </c>
      <c r="X7402">
        <v>-0.19277266482980299</v>
      </c>
      <c r="Y7402">
        <v>-0.149732116122723</v>
      </c>
      <c r="Z7402">
        <v>-0.17585239192827201</v>
      </c>
      <c r="AA7402">
        <v>0.991175053160393</v>
      </c>
      <c r="AB7402">
        <v>0.30041794578120001</v>
      </c>
      <c r="AC7402">
        <v>0.12935903604523599</v>
      </c>
      <c r="AD7402">
        <v>1.24227480059108E-2</v>
      </c>
      <c r="AE7402">
        <v>0</v>
      </c>
      <c r="AF7402">
        <v>1</v>
      </c>
      <c r="AG7402">
        <v>0</v>
      </c>
      <c r="AH7402">
        <v>1</v>
      </c>
    </row>
    <row r="7403" spans="1:34" x14ac:dyDescent="0.2">
      <c r="A7403">
        <v>7401</v>
      </c>
      <c r="B7403">
        <v>741</v>
      </c>
      <c r="C7403">
        <v>926</v>
      </c>
      <c r="D7403" t="s">
        <v>2629</v>
      </c>
      <c r="E7403">
        <f t="shared" si="229"/>
        <v>370</v>
      </c>
      <c r="F7403" s="42">
        <f t="shared" si="230"/>
        <v>371</v>
      </c>
      <c r="H7403" t="s">
        <v>2630</v>
      </c>
      <c r="I7403">
        <v>1</v>
      </c>
      <c r="J7403">
        <v>1</v>
      </c>
      <c r="K7403">
        <v>1</v>
      </c>
      <c r="S7403">
        <v>1.0881815160391901</v>
      </c>
      <c r="T7403">
        <v>0.25825628449085197</v>
      </c>
      <c r="U7403">
        <v>3.4421619609929599</v>
      </c>
      <c r="V7403">
        <v>0.94140983354218599</v>
      </c>
      <c r="W7403">
        <v>0.232001148665756</v>
      </c>
      <c r="X7403">
        <v>0.29657357185530098</v>
      </c>
      <c r="Y7403">
        <v>6.1822071573708698E-2</v>
      </c>
      <c r="Z7403">
        <v>0.31554689604903002</v>
      </c>
      <c r="AA7403">
        <v>1.3562400702849</v>
      </c>
      <c r="AB7403">
        <v>0.35179533962988901</v>
      </c>
      <c r="AC7403">
        <v>0.49881791988637803</v>
      </c>
      <c r="AD7403">
        <v>1.16140622825861E-3</v>
      </c>
      <c r="AE7403">
        <v>0</v>
      </c>
      <c r="AF7403">
        <v>1</v>
      </c>
      <c r="AG7403">
        <v>0</v>
      </c>
      <c r="AH7403">
        <v>1</v>
      </c>
    </row>
    <row r="7404" spans="1:34" x14ac:dyDescent="0.2">
      <c r="A7404">
        <v>7402</v>
      </c>
      <c r="B7404">
        <v>741</v>
      </c>
      <c r="C7404">
        <v>926</v>
      </c>
      <c r="D7404" t="s">
        <v>2629</v>
      </c>
      <c r="E7404">
        <f t="shared" si="229"/>
        <v>370</v>
      </c>
      <c r="F7404" s="42">
        <f t="shared" si="230"/>
        <v>371</v>
      </c>
      <c r="H7404" t="s">
        <v>2631</v>
      </c>
      <c r="I7404">
        <v>0</v>
      </c>
      <c r="J7404">
        <v>1</v>
      </c>
      <c r="K7404">
        <v>1</v>
      </c>
      <c r="S7404">
        <v>0.89239370095310699</v>
      </c>
      <c r="T7404">
        <v>1.3643251449175999</v>
      </c>
      <c r="U7404">
        <v>3.2797164052026302</v>
      </c>
      <c r="V7404">
        <v>5.1145632499910603</v>
      </c>
      <c r="W7404">
        <v>1.2233838216334001</v>
      </c>
      <c r="X7404">
        <v>1.5378089188800601</v>
      </c>
      <c r="Y7404">
        <v>1.68744389292721</v>
      </c>
      <c r="Z7404">
        <v>1.5975394105793299</v>
      </c>
      <c r="AA7404">
        <v>1.26335486227266</v>
      </c>
      <c r="AB7404">
        <v>1.97154228362263</v>
      </c>
      <c r="AC7404">
        <v>2.1487635733468801E-4</v>
      </c>
      <c r="AD7404">
        <v>2.55614053476543E-3</v>
      </c>
      <c r="AE7404">
        <v>1</v>
      </c>
      <c r="AF7404">
        <v>0</v>
      </c>
      <c r="AG7404">
        <v>1</v>
      </c>
      <c r="AH7404">
        <v>1</v>
      </c>
    </row>
    <row r="7405" spans="1:34" x14ac:dyDescent="0.2">
      <c r="A7405">
        <v>7403</v>
      </c>
      <c r="B7405">
        <v>741</v>
      </c>
      <c r="C7405">
        <v>927</v>
      </c>
      <c r="D7405" t="s">
        <v>2629</v>
      </c>
      <c r="E7405">
        <f t="shared" si="229"/>
        <v>370</v>
      </c>
      <c r="F7405" s="42">
        <f t="shared" si="230"/>
        <v>371</v>
      </c>
      <c r="H7405" t="s">
        <v>2632</v>
      </c>
      <c r="I7405">
        <v>1</v>
      </c>
      <c r="J7405">
        <v>1</v>
      </c>
      <c r="K7405">
        <v>1</v>
      </c>
      <c r="S7405">
        <v>0.48896423453697901</v>
      </c>
      <c r="T7405">
        <v>0.75381890633520199</v>
      </c>
      <c r="U7405">
        <v>2.8783394681522601</v>
      </c>
      <c r="V7405">
        <v>5.4652690209328698</v>
      </c>
      <c r="W7405">
        <v>0.31801214454655702</v>
      </c>
      <c r="X7405">
        <v>0.99029621237426901</v>
      </c>
      <c r="Y7405">
        <v>0.55456173991156699</v>
      </c>
      <c r="Z7405">
        <v>1.8094700503612</v>
      </c>
      <c r="AA7405">
        <v>1.2041320726674101</v>
      </c>
      <c r="AB7405">
        <v>2.1523065599710001</v>
      </c>
      <c r="AC7405">
        <v>0.29716005423622499</v>
      </c>
      <c r="AD7405">
        <v>7.0877631827507198E-2</v>
      </c>
      <c r="AE7405">
        <v>1</v>
      </c>
      <c r="AF7405">
        <v>0</v>
      </c>
      <c r="AG7405">
        <v>0</v>
      </c>
      <c r="AH7405">
        <v>0</v>
      </c>
    </row>
    <row r="7406" spans="1:34" x14ac:dyDescent="0.2">
      <c r="A7406">
        <v>7404</v>
      </c>
      <c r="B7406">
        <v>741</v>
      </c>
      <c r="C7406">
        <v>927</v>
      </c>
      <c r="D7406" t="s">
        <v>2629</v>
      </c>
      <c r="E7406">
        <f t="shared" si="229"/>
        <v>370</v>
      </c>
      <c r="F7406" s="42">
        <f t="shared" si="230"/>
        <v>371</v>
      </c>
      <c r="H7406" t="s">
        <v>2633</v>
      </c>
      <c r="I7406">
        <v>0</v>
      </c>
      <c r="J7406">
        <v>1</v>
      </c>
      <c r="K7406">
        <v>1</v>
      </c>
      <c r="S7406">
        <v>-0.66485754563473198</v>
      </c>
      <c r="T7406">
        <v>-0.28025792863044802</v>
      </c>
      <c r="U7406">
        <v>3.2077751397155199</v>
      </c>
      <c r="V7406">
        <v>0.67495060542163199</v>
      </c>
      <c r="W7406">
        <v>-0.25904470756243902</v>
      </c>
      <c r="X7406">
        <v>-0.23685604405909699</v>
      </c>
      <c r="Y7406">
        <v>-0.13836953941272001</v>
      </c>
      <c r="Z7406">
        <v>-0.23714896692121001</v>
      </c>
      <c r="AA7406">
        <v>1.1181831184847899</v>
      </c>
      <c r="AB7406">
        <v>0.26783908960868202</v>
      </c>
      <c r="AC7406">
        <v>0.36014706936216501</v>
      </c>
      <c r="AD7406">
        <v>6.7753001199533699E-4</v>
      </c>
      <c r="AE7406">
        <v>0</v>
      </c>
      <c r="AF7406">
        <v>1</v>
      </c>
      <c r="AG7406">
        <v>0</v>
      </c>
      <c r="AH7406">
        <v>1</v>
      </c>
    </row>
    <row r="7407" spans="1:34" x14ac:dyDescent="0.2">
      <c r="A7407">
        <v>7405</v>
      </c>
      <c r="B7407">
        <v>741</v>
      </c>
      <c r="C7407">
        <v>928</v>
      </c>
      <c r="D7407" t="s">
        <v>2629</v>
      </c>
      <c r="E7407">
        <f t="shared" si="229"/>
        <v>370</v>
      </c>
      <c r="F7407" s="42">
        <f t="shared" si="230"/>
        <v>371</v>
      </c>
      <c r="H7407" t="s">
        <v>2634</v>
      </c>
      <c r="I7407">
        <v>1</v>
      </c>
      <c r="J7407">
        <v>1</v>
      </c>
      <c r="K7407">
        <v>1</v>
      </c>
      <c r="S7407">
        <v>0.47760895179817497</v>
      </c>
      <c r="T7407">
        <v>0.167565340731718</v>
      </c>
      <c r="U7407">
        <v>2.23825098725501</v>
      </c>
      <c r="V7407">
        <v>0.90206142847815896</v>
      </c>
      <c r="W7407">
        <v>0.59368052103742197</v>
      </c>
      <c r="X7407">
        <v>0.13424805221331501</v>
      </c>
      <c r="Y7407">
        <v>0.43995953931097798</v>
      </c>
      <c r="Z7407">
        <v>0.104483627294647</v>
      </c>
      <c r="AA7407">
        <v>0.86909533215458801</v>
      </c>
      <c r="AB7407">
        <v>0.32944545153089699</v>
      </c>
      <c r="AC7407">
        <v>7.9122747640244708E-3</v>
      </c>
      <c r="AD7407">
        <v>0.10903335286347</v>
      </c>
      <c r="AE7407">
        <v>0</v>
      </c>
      <c r="AF7407">
        <v>1</v>
      </c>
      <c r="AG7407">
        <v>1</v>
      </c>
      <c r="AH7407">
        <v>0</v>
      </c>
    </row>
    <row r="7408" spans="1:34" x14ac:dyDescent="0.2">
      <c r="A7408">
        <v>7406</v>
      </c>
      <c r="B7408">
        <v>741</v>
      </c>
      <c r="C7408">
        <v>928</v>
      </c>
      <c r="D7408" t="s">
        <v>2629</v>
      </c>
      <c r="E7408">
        <f t="shared" si="229"/>
        <v>370</v>
      </c>
      <c r="F7408" s="42">
        <f t="shared" si="230"/>
        <v>371</v>
      </c>
      <c r="H7408" t="s">
        <v>2635</v>
      </c>
      <c r="I7408">
        <v>0</v>
      </c>
      <c r="J7408">
        <v>1</v>
      </c>
      <c r="K7408">
        <v>1</v>
      </c>
      <c r="S7408">
        <v>0.31765985069796399</v>
      </c>
      <c r="T7408">
        <v>0.61733709234051204</v>
      </c>
      <c r="U7408">
        <v>2.1581818304257498</v>
      </c>
      <c r="V7408">
        <v>3.8598648601629502</v>
      </c>
      <c r="W7408">
        <v>0.57423459312228797</v>
      </c>
      <c r="X7408">
        <v>0.120064338159487</v>
      </c>
      <c r="Y7408">
        <v>0.72905098653512801</v>
      </c>
      <c r="Z7408">
        <v>0.28537757173619899</v>
      </c>
      <c r="AA7408">
        <v>0.781423078910785</v>
      </c>
      <c r="AB7408">
        <v>1.46218980998128</v>
      </c>
      <c r="AC7408">
        <v>4.3828421773099901E-3</v>
      </c>
      <c r="AD7408">
        <v>0.74521896960177803</v>
      </c>
      <c r="AE7408">
        <v>1</v>
      </c>
      <c r="AF7408">
        <v>0</v>
      </c>
      <c r="AG7408">
        <v>1</v>
      </c>
      <c r="AH7408">
        <v>1</v>
      </c>
    </row>
    <row r="7409" spans="1:34" x14ac:dyDescent="0.2">
      <c r="A7409">
        <v>7407</v>
      </c>
      <c r="B7409">
        <v>741</v>
      </c>
      <c r="C7409">
        <v>929</v>
      </c>
      <c r="D7409" t="s">
        <v>2629</v>
      </c>
      <c r="E7409">
        <f t="shared" si="229"/>
        <v>370</v>
      </c>
      <c r="F7409" s="42">
        <f t="shared" si="230"/>
        <v>371</v>
      </c>
      <c r="H7409" t="s">
        <v>2636</v>
      </c>
      <c r="I7409">
        <v>1</v>
      </c>
      <c r="J7409">
        <v>1</v>
      </c>
      <c r="K7409">
        <v>1</v>
      </c>
      <c r="S7409">
        <v>-0.91220246703596797</v>
      </c>
      <c r="T7409">
        <v>-0.28220537885762897</v>
      </c>
      <c r="U7409">
        <v>2.7755292461952199</v>
      </c>
      <c r="V7409">
        <v>0.86638494251000497</v>
      </c>
      <c r="W7409">
        <v>-1.01896619990491</v>
      </c>
      <c r="X7409">
        <v>-0.20179669439874601</v>
      </c>
      <c r="Y7409">
        <v>-1.2428282518409499</v>
      </c>
      <c r="Z7409">
        <v>-7.9684108025411801E-2</v>
      </c>
      <c r="AA7409">
        <v>1.1012865121968201</v>
      </c>
      <c r="AB7409">
        <v>0.31850833119087901</v>
      </c>
      <c r="AC7409">
        <v>3.9057626672753498E-4</v>
      </c>
      <c r="AD7409">
        <v>1.3539412503831699E-2</v>
      </c>
      <c r="AE7409">
        <v>0</v>
      </c>
      <c r="AF7409">
        <v>1</v>
      </c>
      <c r="AG7409">
        <v>1</v>
      </c>
      <c r="AH7409">
        <v>0</v>
      </c>
    </row>
    <row r="7410" spans="1:34" x14ac:dyDescent="0.2">
      <c r="A7410">
        <v>7408</v>
      </c>
      <c r="B7410">
        <v>741</v>
      </c>
      <c r="C7410">
        <v>929</v>
      </c>
      <c r="D7410" t="s">
        <v>2629</v>
      </c>
      <c r="E7410">
        <f t="shared" si="229"/>
        <v>370</v>
      </c>
      <c r="F7410" s="42">
        <f t="shared" si="230"/>
        <v>371</v>
      </c>
      <c r="H7410" t="s">
        <v>2637</v>
      </c>
      <c r="I7410">
        <v>0</v>
      </c>
      <c r="J7410">
        <v>1</v>
      </c>
      <c r="K7410">
        <v>1</v>
      </c>
      <c r="S7410">
        <v>-0.46551605296553999</v>
      </c>
      <c r="T7410">
        <v>-0.19659346905371899</v>
      </c>
      <c r="U7410">
        <v>2.5466168180573701</v>
      </c>
      <c r="V7410">
        <v>0.60401292478135604</v>
      </c>
      <c r="W7410">
        <v>-0.29427816614402202</v>
      </c>
      <c r="X7410">
        <v>-0.210407631211148</v>
      </c>
      <c r="Y7410">
        <v>-0.44673759339834701</v>
      </c>
      <c r="Z7410">
        <v>-0.21814233630542201</v>
      </c>
      <c r="AA7410">
        <v>1.03915691324338</v>
      </c>
      <c r="AB7410">
        <v>0.20997002637560999</v>
      </c>
      <c r="AC7410">
        <v>0.26380785268720403</v>
      </c>
      <c r="AD7410">
        <v>1.33032776651171E-4</v>
      </c>
      <c r="AE7410">
        <v>0</v>
      </c>
      <c r="AF7410">
        <v>1</v>
      </c>
      <c r="AG7410">
        <v>0</v>
      </c>
      <c r="AH7410">
        <v>1</v>
      </c>
    </row>
    <row r="7411" spans="1:34" x14ac:dyDescent="0.2">
      <c r="A7411">
        <v>7409</v>
      </c>
      <c r="B7411">
        <v>741</v>
      </c>
      <c r="C7411">
        <v>930</v>
      </c>
      <c r="D7411" t="s">
        <v>2629</v>
      </c>
      <c r="E7411">
        <f t="shared" si="229"/>
        <v>370</v>
      </c>
      <c r="F7411" s="42">
        <f t="shared" si="230"/>
        <v>371</v>
      </c>
      <c r="H7411" t="s">
        <v>2638</v>
      </c>
      <c r="I7411">
        <v>1</v>
      </c>
      <c r="J7411">
        <v>1</v>
      </c>
      <c r="K7411">
        <v>1</v>
      </c>
      <c r="S7411">
        <v>0.72682868910487697</v>
      </c>
      <c r="T7411">
        <v>1.40516828888237</v>
      </c>
      <c r="U7411">
        <v>2.8987673571100498</v>
      </c>
      <c r="V7411">
        <v>5.7085218743798603</v>
      </c>
      <c r="W7411">
        <v>0.78906269324280998</v>
      </c>
      <c r="X7411">
        <v>1.5568939611055601</v>
      </c>
      <c r="Y7411">
        <v>0.66657948584813198</v>
      </c>
      <c r="Z7411">
        <v>2.0969720755173702</v>
      </c>
      <c r="AA7411">
        <v>0.98533901515131594</v>
      </c>
      <c r="AB7411">
        <v>2.3886833999594499</v>
      </c>
      <c r="AC7411">
        <v>1.97928968105691E-3</v>
      </c>
      <c r="AD7411">
        <v>1.11490355817742E-2</v>
      </c>
      <c r="AE7411">
        <v>1</v>
      </c>
      <c r="AF7411">
        <v>0</v>
      </c>
      <c r="AG7411">
        <v>1</v>
      </c>
      <c r="AH7411">
        <v>1</v>
      </c>
    </row>
    <row r="7412" spans="1:34" x14ac:dyDescent="0.2">
      <c r="A7412">
        <v>7410</v>
      </c>
      <c r="B7412">
        <v>741</v>
      </c>
      <c r="C7412">
        <v>930</v>
      </c>
      <c r="D7412" t="s">
        <v>2629</v>
      </c>
      <c r="E7412">
        <f t="shared" si="229"/>
        <v>370</v>
      </c>
      <c r="F7412" s="42">
        <f t="shared" si="230"/>
        <v>371</v>
      </c>
      <c r="H7412" t="s">
        <v>2639</v>
      </c>
      <c r="I7412">
        <v>0</v>
      </c>
      <c r="J7412">
        <v>1</v>
      </c>
      <c r="K7412">
        <v>1</v>
      </c>
      <c r="S7412">
        <v>0.82747034350177295</v>
      </c>
      <c r="T7412">
        <v>0.24188021849340999</v>
      </c>
      <c r="U7412">
        <v>3.4318855332676299</v>
      </c>
      <c r="V7412">
        <v>0.82396012496106896</v>
      </c>
      <c r="W7412">
        <v>0.961320395706737</v>
      </c>
      <c r="X7412">
        <v>0.16889313902787501</v>
      </c>
      <c r="Y7412">
        <v>1.04022773109322</v>
      </c>
      <c r="Z7412">
        <v>0.19964687162087499</v>
      </c>
      <c r="AA7412">
        <v>1.4287510893472399</v>
      </c>
      <c r="AB7412">
        <v>0.31978786040628199</v>
      </c>
      <c r="AC7412">
        <v>8.8639510090079802E-3</v>
      </c>
      <c r="AD7412">
        <v>3.8642191567543199E-2</v>
      </c>
      <c r="AE7412">
        <v>0</v>
      </c>
      <c r="AF7412">
        <v>1</v>
      </c>
      <c r="AG7412">
        <v>1</v>
      </c>
      <c r="AH7412">
        <v>0</v>
      </c>
    </row>
    <row r="7413" spans="1:34" x14ac:dyDescent="0.2">
      <c r="A7413">
        <v>7411</v>
      </c>
      <c r="B7413">
        <v>742</v>
      </c>
      <c r="C7413">
        <v>926</v>
      </c>
      <c r="D7413" t="s">
        <v>2640</v>
      </c>
      <c r="E7413">
        <f t="shared" si="229"/>
        <v>370</v>
      </c>
      <c r="F7413" s="42">
        <f t="shared" si="230"/>
        <v>372</v>
      </c>
      <c r="H7413" t="s">
        <v>2630</v>
      </c>
      <c r="I7413">
        <v>1</v>
      </c>
      <c r="J7413">
        <v>0</v>
      </c>
      <c r="K7413">
        <v>1</v>
      </c>
      <c r="S7413">
        <v>1.0881815160391901</v>
      </c>
      <c r="T7413">
        <v>0.25825628449085197</v>
      </c>
      <c r="U7413">
        <v>3.4421619609929599</v>
      </c>
      <c r="V7413">
        <v>0.94140983354218599</v>
      </c>
      <c r="W7413">
        <v>0.232001148665756</v>
      </c>
      <c r="X7413">
        <v>0.29657357185530098</v>
      </c>
      <c r="Y7413">
        <v>6.1822071573708698E-2</v>
      </c>
      <c r="Z7413">
        <v>0.31554689604903002</v>
      </c>
      <c r="AA7413">
        <v>1.3562400702849</v>
      </c>
      <c r="AB7413">
        <v>0.35179533962988901</v>
      </c>
      <c r="AC7413">
        <v>0.49881791988637803</v>
      </c>
      <c r="AD7413">
        <v>1.16140622825861E-3</v>
      </c>
      <c r="AE7413">
        <v>0</v>
      </c>
      <c r="AF7413">
        <v>1</v>
      </c>
      <c r="AG7413">
        <v>0</v>
      </c>
      <c r="AH7413">
        <v>1</v>
      </c>
    </row>
    <row r="7414" spans="1:34" x14ac:dyDescent="0.2">
      <c r="A7414">
        <v>7412</v>
      </c>
      <c r="B7414">
        <v>742</v>
      </c>
      <c r="C7414">
        <v>926</v>
      </c>
      <c r="D7414" t="s">
        <v>2640</v>
      </c>
      <c r="E7414">
        <f t="shared" si="229"/>
        <v>370</v>
      </c>
      <c r="F7414" s="42">
        <f t="shared" si="230"/>
        <v>372</v>
      </c>
      <c r="H7414" t="s">
        <v>2631</v>
      </c>
      <c r="I7414">
        <v>0</v>
      </c>
      <c r="J7414">
        <v>0</v>
      </c>
      <c r="K7414">
        <v>1</v>
      </c>
      <c r="S7414">
        <v>0.89239370095310699</v>
      </c>
      <c r="T7414">
        <v>1.3643251449175999</v>
      </c>
      <c r="U7414">
        <v>3.2797164052026302</v>
      </c>
      <c r="V7414">
        <v>5.1145632499910603</v>
      </c>
      <c r="W7414">
        <v>1.2233838216334001</v>
      </c>
      <c r="X7414">
        <v>1.5378089188800601</v>
      </c>
      <c r="Y7414">
        <v>1.68744389292721</v>
      </c>
      <c r="Z7414">
        <v>1.5975394105793299</v>
      </c>
      <c r="AA7414">
        <v>1.26335486227266</v>
      </c>
      <c r="AB7414">
        <v>1.97154228362263</v>
      </c>
      <c r="AC7414">
        <v>2.1487635733468801E-4</v>
      </c>
      <c r="AD7414">
        <v>2.55614053476543E-3</v>
      </c>
      <c r="AE7414">
        <v>1</v>
      </c>
      <c r="AF7414">
        <v>0</v>
      </c>
      <c r="AG7414">
        <v>1</v>
      </c>
      <c r="AH7414">
        <v>1</v>
      </c>
    </row>
    <row r="7415" spans="1:34" x14ac:dyDescent="0.2">
      <c r="A7415">
        <v>7413</v>
      </c>
      <c r="B7415">
        <v>742</v>
      </c>
      <c r="C7415">
        <v>927</v>
      </c>
      <c r="D7415" t="s">
        <v>2640</v>
      </c>
      <c r="E7415">
        <f t="shared" si="229"/>
        <v>370</v>
      </c>
      <c r="F7415" s="42">
        <f t="shared" si="230"/>
        <v>372</v>
      </c>
      <c r="H7415" t="s">
        <v>2632</v>
      </c>
      <c r="I7415">
        <v>1</v>
      </c>
      <c r="J7415">
        <v>0</v>
      </c>
      <c r="K7415">
        <v>1</v>
      </c>
      <c r="S7415">
        <v>0.48896423453697901</v>
      </c>
      <c r="T7415">
        <v>0.75381890633520199</v>
      </c>
      <c r="U7415">
        <v>2.8783394681522601</v>
      </c>
      <c r="V7415">
        <v>5.4652690209328698</v>
      </c>
      <c r="W7415">
        <v>0.31801214454655702</v>
      </c>
      <c r="X7415">
        <v>0.99029621237426901</v>
      </c>
      <c r="Y7415">
        <v>0.55456173991156699</v>
      </c>
      <c r="Z7415">
        <v>1.8094700503612</v>
      </c>
      <c r="AA7415">
        <v>1.2041320726674101</v>
      </c>
      <c r="AB7415">
        <v>2.1523065599710001</v>
      </c>
      <c r="AC7415">
        <v>0.29716005423622499</v>
      </c>
      <c r="AD7415">
        <v>7.0877631827507198E-2</v>
      </c>
      <c r="AE7415">
        <v>1</v>
      </c>
      <c r="AF7415">
        <v>0</v>
      </c>
      <c r="AG7415">
        <v>0</v>
      </c>
      <c r="AH7415">
        <v>0</v>
      </c>
    </row>
    <row r="7416" spans="1:34" x14ac:dyDescent="0.2">
      <c r="A7416">
        <v>7414</v>
      </c>
      <c r="B7416">
        <v>742</v>
      </c>
      <c r="C7416">
        <v>927</v>
      </c>
      <c r="D7416" t="s">
        <v>2640</v>
      </c>
      <c r="E7416">
        <f t="shared" si="229"/>
        <v>370</v>
      </c>
      <c r="F7416" s="42">
        <f t="shared" si="230"/>
        <v>372</v>
      </c>
      <c r="H7416" t="s">
        <v>2633</v>
      </c>
      <c r="I7416">
        <v>0</v>
      </c>
      <c r="J7416">
        <v>0</v>
      </c>
      <c r="K7416">
        <v>1</v>
      </c>
      <c r="S7416">
        <v>-0.66485754563473198</v>
      </c>
      <c r="T7416">
        <v>-0.28025792863044802</v>
      </c>
      <c r="U7416">
        <v>3.2077751397155199</v>
      </c>
      <c r="V7416">
        <v>0.67495060542163199</v>
      </c>
      <c r="W7416">
        <v>-0.25904470756243902</v>
      </c>
      <c r="X7416">
        <v>-0.23685604405909699</v>
      </c>
      <c r="Y7416">
        <v>-0.13836953941272001</v>
      </c>
      <c r="Z7416">
        <v>-0.23714896692121001</v>
      </c>
      <c r="AA7416">
        <v>1.1181831184847899</v>
      </c>
      <c r="AB7416">
        <v>0.26783908960868202</v>
      </c>
      <c r="AC7416">
        <v>0.36014706936216501</v>
      </c>
      <c r="AD7416">
        <v>6.7753001199533699E-4</v>
      </c>
      <c r="AE7416">
        <v>0</v>
      </c>
      <c r="AF7416">
        <v>1</v>
      </c>
      <c r="AG7416">
        <v>0</v>
      </c>
      <c r="AH7416">
        <v>1</v>
      </c>
    </row>
    <row r="7417" spans="1:34" x14ac:dyDescent="0.2">
      <c r="A7417">
        <v>7415</v>
      </c>
      <c r="B7417">
        <v>742</v>
      </c>
      <c r="C7417">
        <v>928</v>
      </c>
      <c r="D7417" t="s">
        <v>2640</v>
      </c>
      <c r="E7417">
        <f t="shared" si="229"/>
        <v>370</v>
      </c>
      <c r="F7417" s="42">
        <f t="shared" si="230"/>
        <v>372</v>
      </c>
      <c r="H7417" t="s">
        <v>2634</v>
      </c>
      <c r="I7417">
        <v>1</v>
      </c>
      <c r="J7417">
        <v>0</v>
      </c>
      <c r="K7417">
        <v>1</v>
      </c>
      <c r="S7417">
        <v>0.47760895179817497</v>
      </c>
      <c r="T7417">
        <v>0.167565340731718</v>
      </c>
      <c r="U7417">
        <v>2.23825098725501</v>
      </c>
      <c r="V7417">
        <v>0.90206142847815896</v>
      </c>
      <c r="W7417">
        <v>0.59368052103742197</v>
      </c>
      <c r="X7417">
        <v>0.13424805221331501</v>
      </c>
      <c r="Y7417">
        <v>0.43995953931097798</v>
      </c>
      <c r="Z7417">
        <v>0.104483627294647</v>
      </c>
      <c r="AA7417">
        <v>0.86909533215458801</v>
      </c>
      <c r="AB7417">
        <v>0.32944545153089699</v>
      </c>
      <c r="AC7417">
        <v>7.9122747640244708E-3</v>
      </c>
      <c r="AD7417">
        <v>0.10903335286347</v>
      </c>
      <c r="AE7417">
        <v>0</v>
      </c>
      <c r="AF7417">
        <v>1</v>
      </c>
      <c r="AG7417">
        <v>1</v>
      </c>
      <c r="AH7417">
        <v>0</v>
      </c>
    </row>
    <row r="7418" spans="1:34" x14ac:dyDescent="0.2">
      <c r="A7418">
        <v>7416</v>
      </c>
      <c r="B7418">
        <v>742</v>
      </c>
      <c r="C7418">
        <v>928</v>
      </c>
      <c r="D7418" t="s">
        <v>2640</v>
      </c>
      <c r="E7418">
        <f t="shared" si="229"/>
        <v>370</v>
      </c>
      <c r="F7418" s="42">
        <f t="shared" si="230"/>
        <v>372</v>
      </c>
      <c r="H7418" t="s">
        <v>2635</v>
      </c>
      <c r="I7418">
        <v>0</v>
      </c>
      <c r="J7418">
        <v>0</v>
      </c>
      <c r="K7418">
        <v>1</v>
      </c>
      <c r="S7418">
        <v>0.31765985069796399</v>
      </c>
      <c r="T7418">
        <v>0.61733709234051204</v>
      </c>
      <c r="U7418">
        <v>2.1581818304257498</v>
      </c>
      <c r="V7418">
        <v>3.8598648601629502</v>
      </c>
      <c r="W7418">
        <v>0.57423459312228797</v>
      </c>
      <c r="X7418">
        <v>0.120064338159487</v>
      </c>
      <c r="Y7418">
        <v>0.72905098653512801</v>
      </c>
      <c r="Z7418">
        <v>0.28537757173619899</v>
      </c>
      <c r="AA7418">
        <v>0.781423078910785</v>
      </c>
      <c r="AB7418">
        <v>1.46218980998128</v>
      </c>
      <c r="AC7418">
        <v>4.3828421773099901E-3</v>
      </c>
      <c r="AD7418">
        <v>0.74521896960177803</v>
      </c>
      <c r="AE7418">
        <v>1</v>
      </c>
      <c r="AF7418">
        <v>0</v>
      </c>
      <c r="AG7418">
        <v>1</v>
      </c>
      <c r="AH7418">
        <v>1</v>
      </c>
    </row>
    <row r="7419" spans="1:34" x14ac:dyDescent="0.2">
      <c r="A7419">
        <v>7417</v>
      </c>
      <c r="B7419">
        <v>742</v>
      </c>
      <c r="C7419">
        <v>929</v>
      </c>
      <c r="D7419" t="s">
        <v>2640</v>
      </c>
      <c r="E7419">
        <f t="shared" si="229"/>
        <v>370</v>
      </c>
      <c r="F7419" s="42">
        <f t="shared" si="230"/>
        <v>372</v>
      </c>
      <c r="H7419" t="s">
        <v>2636</v>
      </c>
      <c r="I7419">
        <v>1</v>
      </c>
      <c r="J7419">
        <v>0</v>
      </c>
      <c r="K7419">
        <v>1</v>
      </c>
      <c r="S7419">
        <v>-0.91220246703596797</v>
      </c>
      <c r="T7419">
        <v>-0.28220537885762897</v>
      </c>
      <c r="U7419">
        <v>2.7755292461952199</v>
      </c>
      <c r="V7419">
        <v>0.86638494251000497</v>
      </c>
      <c r="W7419">
        <v>-1.01896619990491</v>
      </c>
      <c r="X7419">
        <v>-0.20179669439874601</v>
      </c>
      <c r="Y7419">
        <v>-1.2428282518409499</v>
      </c>
      <c r="Z7419">
        <v>-7.9684108025411801E-2</v>
      </c>
      <c r="AA7419">
        <v>1.1012865121968201</v>
      </c>
      <c r="AB7419">
        <v>0.31850833119087901</v>
      </c>
      <c r="AC7419">
        <v>3.9057626672753498E-4</v>
      </c>
      <c r="AD7419">
        <v>1.3539412503831699E-2</v>
      </c>
      <c r="AE7419">
        <v>0</v>
      </c>
      <c r="AF7419">
        <v>1</v>
      </c>
      <c r="AG7419">
        <v>1</v>
      </c>
      <c r="AH7419">
        <v>0</v>
      </c>
    </row>
    <row r="7420" spans="1:34" x14ac:dyDescent="0.2">
      <c r="A7420">
        <v>7418</v>
      </c>
      <c r="B7420">
        <v>742</v>
      </c>
      <c r="C7420">
        <v>929</v>
      </c>
      <c r="D7420" t="s">
        <v>2640</v>
      </c>
      <c r="E7420">
        <f t="shared" si="229"/>
        <v>370</v>
      </c>
      <c r="F7420" s="42">
        <f t="shared" si="230"/>
        <v>372</v>
      </c>
      <c r="H7420" t="s">
        <v>2637</v>
      </c>
      <c r="I7420">
        <v>0</v>
      </c>
      <c r="J7420">
        <v>0</v>
      </c>
      <c r="K7420">
        <v>1</v>
      </c>
      <c r="S7420">
        <v>-0.46551605296553999</v>
      </c>
      <c r="T7420">
        <v>-0.19659346905371899</v>
      </c>
      <c r="U7420">
        <v>2.5466168180573701</v>
      </c>
      <c r="V7420">
        <v>0.60401292478135604</v>
      </c>
      <c r="W7420">
        <v>-0.29427816614402202</v>
      </c>
      <c r="X7420">
        <v>-0.210407631211148</v>
      </c>
      <c r="Y7420">
        <v>-0.44673759339834701</v>
      </c>
      <c r="Z7420">
        <v>-0.21814233630542201</v>
      </c>
      <c r="AA7420">
        <v>1.03915691324338</v>
      </c>
      <c r="AB7420">
        <v>0.20997002637560999</v>
      </c>
      <c r="AC7420">
        <v>0.26380785268720403</v>
      </c>
      <c r="AD7420">
        <v>1.33032776651171E-4</v>
      </c>
      <c r="AE7420">
        <v>0</v>
      </c>
      <c r="AF7420">
        <v>1</v>
      </c>
      <c r="AG7420">
        <v>0</v>
      </c>
      <c r="AH7420">
        <v>1</v>
      </c>
    </row>
    <row r="7421" spans="1:34" x14ac:dyDescent="0.2">
      <c r="A7421">
        <v>7419</v>
      </c>
      <c r="B7421">
        <v>742</v>
      </c>
      <c r="C7421">
        <v>930</v>
      </c>
      <c r="D7421" t="s">
        <v>2640</v>
      </c>
      <c r="E7421">
        <f t="shared" si="229"/>
        <v>370</v>
      </c>
      <c r="F7421" s="42">
        <f t="shared" si="230"/>
        <v>372</v>
      </c>
      <c r="H7421" t="s">
        <v>2638</v>
      </c>
      <c r="I7421">
        <v>1</v>
      </c>
      <c r="J7421">
        <v>0</v>
      </c>
      <c r="K7421">
        <v>1</v>
      </c>
      <c r="S7421">
        <v>0.72682868910487697</v>
      </c>
      <c r="T7421">
        <v>1.40516828888237</v>
      </c>
      <c r="U7421">
        <v>2.8987673571100498</v>
      </c>
      <c r="V7421">
        <v>5.7085218743798603</v>
      </c>
      <c r="W7421">
        <v>0.78906269324280998</v>
      </c>
      <c r="X7421">
        <v>1.5568939611055601</v>
      </c>
      <c r="Y7421">
        <v>0.66657948584813198</v>
      </c>
      <c r="Z7421">
        <v>2.0969720755173702</v>
      </c>
      <c r="AA7421">
        <v>0.98533901515131594</v>
      </c>
      <c r="AB7421">
        <v>2.3886833999594499</v>
      </c>
      <c r="AC7421">
        <v>1.97928968105691E-3</v>
      </c>
      <c r="AD7421">
        <v>1.11490355817742E-2</v>
      </c>
      <c r="AE7421">
        <v>1</v>
      </c>
      <c r="AF7421">
        <v>0</v>
      </c>
      <c r="AG7421">
        <v>1</v>
      </c>
      <c r="AH7421">
        <v>1</v>
      </c>
    </row>
    <row r="7422" spans="1:34" x14ac:dyDescent="0.2">
      <c r="A7422">
        <v>7420</v>
      </c>
      <c r="B7422">
        <v>742</v>
      </c>
      <c r="C7422">
        <v>930</v>
      </c>
      <c r="D7422" t="s">
        <v>2640</v>
      </c>
      <c r="E7422">
        <f t="shared" si="229"/>
        <v>370</v>
      </c>
      <c r="F7422" s="42">
        <f t="shared" si="230"/>
        <v>372</v>
      </c>
      <c r="H7422" t="s">
        <v>2639</v>
      </c>
      <c r="I7422">
        <v>0</v>
      </c>
      <c r="J7422">
        <v>0</v>
      </c>
      <c r="K7422">
        <v>1</v>
      </c>
      <c r="S7422">
        <v>0.82747034350177295</v>
      </c>
      <c r="T7422">
        <v>0.24188021849340999</v>
      </c>
      <c r="U7422">
        <v>3.4318855332676299</v>
      </c>
      <c r="V7422">
        <v>0.82396012496106896</v>
      </c>
      <c r="W7422">
        <v>0.961320395706737</v>
      </c>
      <c r="X7422">
        <v>0.16889313902787501</v>
      </c>
      <c r="Y7422">
        <v>1.04022773109322</v>
      </c>
      <c r="Z7422">
        <v>0.19964687162087499</v>
      </c>
      <c r="AA7422">
        <v>1.4287510893472399</v>
      </c>
      <c r="AB7422">
        <v>0.31978786040628199</v>
      </c>
      <c r="AC7422">
        <v>8.8639510090079802E-3</v>
      </c>
      <c r="AD7422">
        <v>3.8642191567543199E-2</v>
      </c>
      <c r="AE7422">
        <v>0</v>
      </c>
      <c r="AF7422">
        <v>1</v>
      </c>
      <c r="AG7422">
        <v>1</v>
      </c>
      <c r="AH7422">
        <v>0</v>
      </c>
    </row>
    <row r="7423" spans="1:34" x14ac:dyDescent="0.2">
      <c r="A7423">
        <v>7421</v>
      </c>
      <c r="B7423">
        <v>743</v>
      </c>
      <c r="C7423">
        <v>926</v>
      </c>
      <c r="D7423" t="s">
        <v>2641</v>
      </c>
      <c r="E7423">
        <f t="shared" si="229"/>
        <v>372</v>
      </c>
      <c r="F7423" s="42">
        <f t="shared" si="230"/>
        <v>371</v>
      </c>
      <c r="H7423" t="s">
        <v>2630</v>
      </c>
      <c r="I7423">
        <v>1</v>
      </c>
      <c r="J7423">
        <v>1</v>
      </c>
      <c r="K7423">
        <v>0</v>
      </c>
      <c r="S7423">
        <v>1.0881815160391901</v>
      </c>
      <c r="T7423">
        <v>0.25825628449085197</v>
      </c>
      <c r="U7423">
        <v>3.4421619609929599</v>
      </c>
      <c r="V7423">
        <v>0.94140983354218599</v>
      </c>
      <c r="W7423">
        <v>0.232001148665756</v>
      </c>
      <c r="X7423">
        <v>0.29657357185530098</v>
      </c>
      <c r="Y7423">
        <v>6.1822071573708698E-2</v>
      </c>
      <c r="Z7423">
        <v>0.31554689604903002</v>
      </c>
      <c r="AA7423">
        <v>1.3562400702849</v>
      </c>
      <c r="AB7423">
        <v>0.35179533962988901</v>
      </c>
      <c r="AC7423">
        <v>0.49881791988637803</v>
      </c>
      <c r="AD7423">
        <v>1.16140622825861E-3</v>
      </c>
      <c r="AE7423">
        <v>0</v>
      </c>
      <c r="AF7423">
        <v>1</v>
      </c>
      <c r="AG7423">
        <v>0</v>
      </c>
      <c r="AH7423">
        <v>1</v>
      </c>
    </row>
    <row r="7424" spans="1:34" x14ac:dyDescent="0.2">
      <c r="A7424">
        <v>7422</v>
      </c>
      <c r="B7424">
        <v>743</v>
      </c>
      <c r="C7424">
        <v>926</v>
      </c>
      <c r="D7424" t="s">
        <v>2641</v>
      </c>
      <c r="E7424">
        <f t="shared" ref="E7424:E7487" si="231">E7384+2</f>
        <v>372</v>
      </c>
      <c r="F7424" s="42">
        <f t="shared" si="230"/>
        <v>371</v>
      </c>
      <c r="H7424" t="s">
        <v>2631</v>
      </c>
      <c r="I7424">
        <v>0</v>
      </c>
      <c r="J7424">
        <v>1</v>
      </c>
      <c r="K7424">
        <v>0</v>
      </c>
      <c r="S7424">
        <v>0.89239370095310699</v>
      </c>
      <c r="T7424">
        <v>1.3643251449175999</v>
      </c>
      <c r="U7424">
        <v>3.2797164052026302</v>
      </c>
      <c r="V7424">
        <v>5.1145632499910603</v>
      </c>
      <c r="W7424">
        <v>1.2233838216334001</v>
      </c>
      <c r="X7424">
        <v>1.5378089188800601</v>
      </c>
      <c r="Y7424">
        <v>1.68744389292721</v>
      </c>
      <c r="Z7424">
        <v>1.5975394105793299</v>
      </c>
      <c r="AA7424">
        <v>1.26335486227266</v>
      </c>
      <c r="AB7424">
        <v>1.97154228362263</v>
      </c>
      <c r="AC7424">
        <v>2.1487635733468801E-4</v>
      </c>
      <c r="AD7424">
        <v>2.55614053476543E-3</v>
      </c>
      <c r="AE7424">
        <v>1</v>
      </c>
      <c r="AF7424">
        <v>0</v>
      </c>
      <c r="AG7424">
        <v>1</v>
      </c>
      <c r="AH7424">
        <v>1</v>
      </c>
    </row>
    <row r="7425" spans="1:34" x14ac:dyDescent="0.2">
      <c r="A7425">
        <v>7423</v>
      </c>
      <c r="B7425">
        <v>743</v>
      </c>
      <c r="C7425">
        <v>927</v>
      </c>
      <c r="D7425" t="s">
        <v>2641</v>
      </c>
      <c r="E7425">
        <f t="shared" si="231"/>
        <v>372</v>
      </c>
      <c r="F7425" s="42">
        <f t="shared" si="230"/>
        <v>371</v>
      </c>
      <c r="H7425" t="s">
        <v>2632</v>
      </c>
      <c r="I7425">
        <v>1</v>
      </c>
      <c r="J7425">
        <v>1</v>
      </c>
      <c r="K7425">
        <v>0</v>
      </c>
      <c r="S7425">
        <v>0.48896423453697901</v>
      </c>
      <c r="T7425">
        <v>0.75381890633520199</v>
      </c>
      <c r="U7425">
        <v>2.8783394681522601</v>
      </c>
      <c r="V7425">
        <v>5.4652690209328698</v>
      </c>
      <c r="W7425">
        <v>0.31801214454655702</v>
      </c>
      <c r="X7425">
        <v>0.99029621237426901</v>
      </c>
      <c r="Y7425">
        <v>0.55456173991156699</v>
      </c>
      <c r="Z7425">
        <v>1.8094700503612</v>
      </c>
      <c r="AA7425">
        <v>1.2041320726674101</v>
      </c>
      <c r="AB7425">
        <v>2.1523065599710001</v>
      </c>
      <c r="AC7425">
        <v>0.29716005423622499</v>
      </c>
      <c r="AD7425">
        <v>7.0877631827507198E-2</v>
      </c>
      <c r="AE7425">
        <v>1</v>
      </c>
      <c r="AF7425">
        <v>0</v>
      </c>
      <c r="AG7425">
        <v>0</v>
      </c>
      <c r="AH7425">
        <v>0</v>
      </c>
    </row>
    <row r="7426" spans="1:34" x14ac:dyDescent="0.2">
      <c r="A7426">
        <v>7424</v>
      </c>
      <c r="B7426">
        <v>743</v>
      </c>
      <c r="C7426">
        <v>927</v>
      </c>
      <c r="D7426" t="s">
        <v>2641</v>
      </c>
      <c r="E7426">
        <f t="shared" si="231"/>
        <v>372</v>
      </c>
      <c r="F7426" s="42">
        <f t="shared" si="230"/>
        <v>371</v>
      </c>
      <c r="H7426" t="s">
        <v>2633</v>
      </c>
      <c r="I7426">
        <v>0</v>
      </c>
      <c r="J7426">
        <v>1</v>
      </c>
      <c r="K7426">
        <v>0</v>
      </c>
      <c r="S7426">
        <v>-0.66485754563473198</v>
      </c>
      <c r="T7426">
        <v>-0.28025792863044802</v>
      </c>
      <c r="U7426">
        <v>3.2077751397155199</v>
      </c>
      <c r="V7426">
        <v>0.67495060542163199</v>
      </c>
      <c r="W7426">
        <v>-0.25904470756243902</v>
      </c>
      <c r="X7426">
        <v>-0.23685604405909699</v>
      </c>
      <c r="Y7426">
        <v>-0.13836953941272001</v>
      </c>
      <c r="Z7426">
        <v>-0.23714896692121001</v>
      </c>
      <c r="AA7426">
        <v>1.1181831184847899</v>
      </c>
      <c r="AB7426">
        <v>0.26783908960868202</v>
      </c>
      <c r="AC7426">
        <v>0.36014706936216501</v>
      </c>
      <c r="AD7426">
        <v>6.7753001199533699E-4</v>
      </c>
      <c r="AE7426">
        <v>0</v>
      </c>
      <c r="AF7426">
        <v>1</v>
      </c>
      <c r="AG7426">
        <v>0</v>
      </c>
      <c r="AH7426">
        <v>1</v>
      </c>
    </row>
    <row r="7427" spans="1:34" x14ac:dyDescent="0.2">
      <c r="A7427">
        <v>7425</v>
      </c>
      <c r="B7427">
        <v>743</v>
      </c>
      <c r="C7427">
        <v>928</v>
      </c>
      <c r="D7427" t="s">
        <v>2641</v>
      </c>
      <c r="E7427">
        <f t="shared" si="231"/>
        <v>372</v>
      </c>
      <c r="F7427" s="42">
        <f t="shared" ref="F7427:F7490" si="232">B7427-E7427</f>
        <v>371</v>
      </c>
      <c r="H7427" t="s">
        <v>2634</v>
      </c>
      <c r="I7427">
        <v>1</v>
      </c>
      <c r="J7427">
        <v>1</v>
      </c>
      <c r="K7427">
        <v>0</v>
      </c>
      <c r="S7427">
        <v>0.47760895179817497</v>
      </c>
      <c r="T7427">
        <v>0.167565340731718</v>
      </c>
      <c r="U7427">
        <v>2.23825098725501</v>
      </c>
      <c r="V7427">
        <v>0.90206142847815896</v>
      </c>
      <c r="W7427">
        <v>0.59368052103742197</v>
      </c>
      <c r="X7427">
        <v>0.13424805221331501</v>
      </c>
      <c r="Y7427">
        <v>0.43995953931097798</v>
      </c>
      <c r="Z7427">
        <v>0.104483627294647</v>
      </c>
      <c r="AA7427">
        <v>0.86909533215458801</v>
      </c>
      <c r="AB7427">
        <v>0.32944545153089699</v>
      </c>
      <c r="AC7427">
        <v>7.9122747640244708E-3</v>
      </c>
      <c r="AD7427">
        <v>0.10903335286347</v>
      </c>
      <c r="AE7427">
        <v>0</v>
      </c>
      <c r="AF7427">
        <v>1</v>
      </c>
      <c r="AG7427">
        <v>1</v>
      </c>
      <c r="AH7427">
        <v>0</v>
      </c>
    </row>
    <row r="7428" spans="1:34" x14ac:dyDescent="0.2">
      <c r="A7428">
        <v>7426</v>
      </c>
      <c r="B7428">
        <v>743</v>
      </c>
      <c r="C7428">
        <v>928</v>
      </c>
      <c r="D7428" t="s">
        <v>2641</v>
      </c>
      <c r="E7428">
        <f t="shared" si="231"/>
        <v>372</v>
      </c>
      <c r="F7428" s="42">
        <f t="shared" si="232"/>
        <v>371</v>
      </c>
      <c r="H7428" t="s">
        <v>2635</v>
      </c>
      <c r="I7428">
        <v>0</v>
      </c>
      <c r="J7428">
        <v>1</v>
      </c>
      <c r="K7428">
        <v>0</v>
      </c>
      <c r="S7428">
        <v>0.31765985069796399</v>
      </c>
      <c r="T7428">
        <v>0.61733709234051204</v>
      </c>
      <c r="U7428">
        <v>2.1581818304257498</v>
      </c>
      <c r="V7428">
        <v>3.8598648601629502</v>
      </c>
      <c r="W7428">
        <v>0.57423459312228797</v>
      </c>
      <c r="X7428">
        <v>0.120064338159487</v>
      </c>
      <c r="Y7428">
        <v>0.72905098653512801</v>
      </c>
      <c r="Z7428">
        <v>0.28537757173619899</v>
      </c>
      <c r="AA7428">
        <v>0.781423078910785</v>
      </c>
      <c r="AB7428">
        <v>1.46218980998128</v>
      </c>
      <c r="AC7428">
        <v>4.3828421773099901E-3</v>
      </c>
      <c r="AD7428">
        <v>0.74521896960177803</v>
      </c>
      <c r="AE7428">
        <v>1</v>
      </c>
      <c r="AF7428">
        <v>0</v>
      </c>
      <c r="AG7428">
        <v>1</v>
      </c>
      <c r="AH7428">
        <v>1</v>
      </c>
    </row>
    <row r="7429" spans="1:34" x14ac:dyDescent="0.2">
      <c r="A7429">
        <v>7427</v>
      </c>
      <c r="B7429">
        <v>743</v>
      </c>
      <c r="C7429">
        <v>929</v>
      </c>
      <c r="D7429" t="s">
        <v>2641</v>
      </c>
      <c r="E7429">
        <f t="shared" si="231"/>
        <v>372</v>
      </c>
      <c r="F7429" s="42">
        <f t="shared" si="232"/>
        <v>371</v>
      </c>
      <c r="H7429" t="s">
        <v>2636</v>
      </c>
      <c r="I7429">
        <v>1</v>
      </c>
      <c r="J7429">
        <v>1</v>
      </c>
      <c r="K7429">
        <v>0</v>
      </c>
      <c r="S7429">
        <v>-0.91220246703596797</v>
      </c>
      <c r="T7429">
        <v>-0.28220537885762897</v>
      </c>
      <c r="U7429">
        <v>2.7755292461952199</v>
      </c>
      <c r="V7429">
        <v>0.86638494251000497</v>
      </c>
      <c r="W7429">
        <v>-1.01896619990491</v>
      </c>
      <c r="X7429">
        <v>-0.20179669439874601</v>
      </c>
      <c r="Y7429">
        <v>-1.2428282518409499</v>
      </c>
      <c r="Z7429">
        <v>-7.9684108025411801E-2</v>
      </c>
      <c r="AA7429">
        <v>1.1012865121968201</v>
      </c>
      <c r="AB7429">
        <v>0.31850833119087901</v>
      </c>
      <c r="AC7429">
        <v>3.9057626672753498E-4</v>
      </c>
      <c r="AD7429">
        <v>1.3539412503831699E-2</v>
      </c>
      <c r="AE7429">
        <v>0</v>
      </c>
      <c r="AF7429">
        <v>1</v>
      </c>
      <c r="AG7429">
        <v>1</v>
      </c>
      <c r="AH7429">
        <v>0</v>
      </c>
    </row>
    <row r="7430" spans="1:34" x14ac:dyDescent="0.2">
      <c r="A7430">
        <v>7428</v>
      </c>
      <c r="B7430">
        <v>743</v>
      </c>
      <c r="C7430">
        <v>929</v>
      </c>
      <c r="D7430" t="s">
        <v>2641</v>
      </c>
      <c r="E7430">
        <f t="shared" si="231"/>
        <v>372</v>
      </c>
      <c r="F7430" s="42">
        <f t="shared" si="232"/>
        <v>371</v>
      </c>
      <c r="H7430" t="s">
        <v>2637</v>
      </c>
      <c r="I7430">
        <v>0</v>
      </c>
      <c r="J7430">
        <v>1</v>
      </c>
      <c r="K7430">
        <v>0</v>
      </c>
      <c r="S7430">
        <v>-0.46551605296553999</v>
      </c>
      <c r="T7430">
        <v>-0.19659346905371899</v>
      </c>
      <c r="U7430">
        <v>2.5466168180573701</v>
      </c>
      <c r="V7430">
        <v>0.60401292478135604</v>
      </c>
      <c r="W7430">
        <v>-0.29427816614402202</v>
      </c>
      <c r="X7430">
        <v>-0.210407631211148</v>
      </c>
      <c r="Y7430">
        <v>-0.44673759339834701</v>
      </c>
      <c r="Z7430">
        <v>-0.21814233630542201</v>
      </c>
      <c r="AA7430">
        <v>1.03915691324338</v>
      </c>
      <c r="AB7430">
        <v>0.20997002637560999</v>
      </c>
      <c r="AC7430">
        <v>0.26380785268720403</v>
      </c>
      <c r="AD7430">
        <v>1.33032776651171E-4</v>
      </c>
      <c r="AE7430">
        <v>0</v>
      </c>
      <c r="AF7430">
        <v>1</v>
      </c>
      <c r="AG7430">
        <v>0</v>
      </c>
      <c r="AH7430">
        <v>1</v>
      </c>
    </row>
    <row r="7431" spans="1:34" x14ac:dyDescent="0.2">
      <c r="A7431">
        <v>7429</v>
      </c>
      <c r="B7431">
        <v>743</v>
      </c>
      <c r="C7431">
        <v>930</v>
      </c>
      <c r="D7431" t="s">
        <v>2641</v>
      </c>
      <c r="E7431">
        <f t="shared" si="231"/>
        <v>372</v>
      </c>
      <c r="F7431" s="42">
        <f t="shared" si="232"/>
        <v>371</v>
      </c>
      <c r="H7431" t="s">
        <v>2638</v>
      </c>
      <c r="I7431">
        <v>1</v>
      </c>
      <c r="J7431">
        <v>1</v>
      </c>
      <c r="K7431">
        <v>0</v>
      </c>
      <c r="S7431">
        <v>0.72682868910487697</v>
      </c>
      <c r="T7431">
        <v>1.40516828888237</v>
      </c>
      <c r="U7431">
        <v>2.8987673571100498</v>
      </c>
      <c r="V7431">
        <v>5.7085218743798603</v>
      </c>
      <c r="W7431">
        <v>0.78906269324280998</v>
      </c>
      <c r="X7431">
        <v>1.5568939611055601</v>
      </c>
      <c r="Y7431">
        <v>0.66657948584813198</v>
      </c>
      <c r="Z7431">
        <v>2.0969720755173702</v>
      </c>
      <c r="AA7431">
        <v>0.98533901515131594</v>
      </c>
      <c r="AB7431">
        <v>2.3886833999594499</v>
      </c>
      <c r="AC7431">
        <v>1.97928968105691E-3</v>
      </c>
      <c r="AD7431">
        <v>1.11490355817742E-2</v>
      </c>
      <c r="AE7431">
        <v>1</v>
      </c>
      <c r="AF7431">
        <v>0</v>
      </c>
      <c r="AG7431">
        <v>1</v>
      </c>
      <c r="AH7431">
        <v>1</v>
      </c>
    </row>
    <row r="7432" spans="1:34" x14ac:dyDescent="0.2">
      <c r="A7432">
        <v>7430</v>
      </c>
      <c r="B7432">
        <v>743</v>
      </c>
      <c r="C7432">
        <v>930</v>
      </c>
      <c r="D7432" t="s">
        <v>2641</v>
      </c>
      <c r="E7432">
        <f t="shared" si="231"/>
        <v>372</v>
      </c>
      <c r="F7432" s="42">
        <f t="shared" si="232"/>
        <v>371</v>
      </c>
      <c r="H7432" t="s">
        <v>2639</v>
      </c>
      <c r="I7432">
        <v>0</v>
      </c>
      <c r="J7432">
        <v>1</v>
      </c>
      <c r="K7432">
        <v>0</v>
      </c>
      <c r="S7432">
        <v>0.82747034350177295</v>
      </c>
      <c r="T7432">
        <v>0.24188021849340999</v>
      </c>
      <c r="U7432">
        <v>3.4318855332676299</v>
      </c>
      <c r="V7432">
        <v>0.82396012496106896</v>
      </c>
      <c r="W7432">
        <v>0.961320395706737</v>
      </c>
      <c r="X7432">
        <v>0.16889313902787501</v>
      </c>
      <c r="Y7432">
        <v>1.04022773109322</v>
      </c>
      <c r="Z7432">
        <v>0.19964687162087499</v>
      </c>
      <c r="AA7432">
        <v>1.4287510893472399</v>
      </c>
      <c r="AB7432">
        <v>0.31978786040628199</v>
      </c>
      <c r="AC7432">
        <v>8.8639510090079802E-3</v>
      </c>
      <c r="AD7432">
        <v>3.8642191567543199E-2</v>
      </c>
      <c r="AE7432">
        <v>0</v>
      </c>
      <c r="AF7432">
        <v>1</v>
      </c>
      <c r="AG7432">
        <v>1</v>
      </c>
      <c r="AH7432">
        <v>0</v>
      </c>
    </row>
    <row r="7433" spans="1:34" x14ac:dyDescent="0.2">
      <c r="A7433">
        <v>7431</v>
      </c>
      <c r="B7433">
        <v>744</v>
      </c>
      <c r="C7433">
        <v>926</v>
      </c>
      <c r="D7433" t="s">
        <v>2642</v>
      </c>
      <c r="E7433">
        <f t="shared" si="231"/>
        <v>372</v>
      </c>
      <c r="F7433" s="42">
        <f t="shared" si="232"/>
        <v>372</v>
      </c>
      <c r="H7433" t="s">
        <v>2630</v>
      </c>
      <c r="I7433">
        <v>1</v>
      </c>
      <c r="J7433">
        <v>0</v>
      </c>
      <c r="K7433">
        <v>0</v>
      </c>
      <c r="S7433">
        <v>1.0881815160391901</v>
      </c>
      <c r="T7433">
        <v>0.25825628449085197</v>
      </c>
      <c r="U7433">
        <v>3.4421619609929599</v>
      </c>
      <c r="V7433">
        <v>0.94140983354218599</v>
      </c>
      <c r="W7433">
        <v>0.232001148665756</v>
      </c>
      <c r="X7433">
        <v>0.29657357185530098</v>
      </c>
      <c r="Y7433">
        <v>6.1822071573708698E-2</v>
      </c>
      <c r="Z7433">
        <v>0.31554689604903002</v>
      </c>
      <c r="AA7433">
        <v>1.3562400702849</v>
      </c>
      <c r="AB7433">
        <v>0.35179533962988901</v>
      </c>
      <c r="AC7433">
        <v>0.49881791988637803</v>
      </c>
      <c r="AD7433">
        <v>1.16140622825861E-3</v>
      </c>
      <c r="AE7433">
        <v>0</v>
      </c>
      <c r="AF7433">
        <v>1</v>
      </c>
      <c r="AG7433">
        <v>0</v>
      </c>
      <c r="AH7433">
        <v>1</v>
      </c>
    </row>
    <row r="7434" spans="1:34" x14ac:dyDescent="0.2">
      <c r="A7434">
        <v>7432</v>
      </c>
      <c r="B7434">
        <v>744</v>
      </c>
      <c r="C7434">
        <v>926</v>
      </c>
      <c r="D7434" t="s">
        <v>2642</v>
      </c>
      <c r="E7434">
        <f t="shared" si="231"/>
        <v>372</v>
      </c>
      <c r="F7434" s="42">
        <f t="shared" si="232"/>
        <v>372</v>
      </c>
      <c r="H7434" t="s">
        <v>2631</v>
      </c>
      <c r="I7434">
        <v>0</v>
      </c>
      <c r="J7434">
        <v>0</v>
      </c>
      <c r="K7434">
        <v>0</v>
      </c>
      <c r="S7434">
        <v>0.89239370095310699</v>
      </c>
      <c r="T7434">
        <v>1.3643251449175999</v>
      </c>
      <c r="U7434">
        <v>3.2797164052026302</v>
      </c>
      <c r="V7434">
        <v>5.1145632499910603</v>
      </c>
      <c r="W7434">
        <v>1.2233838216334001</v>
      </c>
      <c r="X7434">
        <v>1.5378089188800601</v>
      </c>
      <c r="Y7434">
        <v>1.68744389292721</v>
      </c>
      <c r="Z7434">
        <v>1.5975394105793299</v>
      </c>
      <c r="AA7434">
        <v>1.26335486227266</v>
      </c>
      <c r="AB7434">
        <v>1.97154228362263</v>
      </c>
      <c r="AC7434">
        <v>2.1487635733468801E-4</v>
      </c>
      <c r="AD7434">
        <v>2.55614053476543E-3</v>
      </c>
      <c r="AE7434">
        <v>1</v>
      </c>
      <c r="AF7434">
        <v>0</v>
      </c>
      <c r="AG7434">
        <v>1</v>
      </c>
      <c r="AH7434">
        <v>1</v>
      </c>
    </row>
    <row r="7435" spans="1:34" x14ac:dyDescent="0.2">
      <c r="A7435">
        <v>7433</v>
      </c>
      <c r="B7435">
        <v>744</v>
      </c>
      <c r="C7435">
        <v>927</v>
      </c>
      <c r="D7435" t="s">
        <v>2642</v>
      </c>
      <c r="E7435">
        <f t="shared" si="231"/>
        <v>372</v>
      </c>
      <c r="F7435" s="42">
        <f t="shared" si="232"/>
        <v>372</v>
      </c>
      <c r="H7435" t="s">
        <v>2632</v>
      </c>
      <c r="I7435">
        <v>1</v>
      </c>
      <c r="J7435">
        <v>0</v>
      </c>
      <c r="K7435">
        <v>0</v>
      </c>
      <c r="S7435">
        <v>0.48896423453697901</v>
      </c>
      <c r="T7435">
        <v>0.75381890633520199</v>
      </c>
      <c r="U7435">
        <v>2.8783394681522601</v>
      </c>
      <c r="V7435">
        <v>5.4652690209328698</v>
      </c>
      <c r="W7435">
        <v>0.31801214454655702</v>
      </c>
      <c r="X7435">
        <v>0.99029621237426901</v>
      </c>
      <c r="Y7435">
        <v>0.55456173991156699</v>
      </c>
      <c r="Z7435">
        <v>1.8094700503612</v>
      </c>
      <c r="AA7435">
        <v>1.2041320726674101</v>
      </c>
      <c r="AB7435">
        <v>2.1523065599710001</v>
      </c>
      <c r="AC7435">
        <v>0.29716005423622499</v>
      </c>
      <c r="AD7435">
        <v>7.0877631827507198E-2</v>
      </c>
      <c r="AE7435">
        <v>1</v>
      </c>
      <c r="AF7435">
        <v>0</v>
      </c>
      <c r="AG7435">
        <v>0</v>
      </c>
      <c r="AH7435">
        <v>0</v>
      </c>
    </row>
    <row r="7436" spans="1:34" x14ac:dyDescent="0.2">
      <c r="A7436">
        <v>7434</v>
      </c>
      <c r="B7436">
        <v>744</v>
      </c>
      <c r="C7436">
        <v>927</v>
      </c>
      <c r="D7436" t="s">
        <v>2642</v>
      </c>
      <c r="E7436">
        <f t="shared" si="231"/>
        <v>372</v>
      </c>
      <c r="F7436" s="42">
        <f t="shared" si="232"/>
        <v>372</v>
      </c>
      <c r="H7436" t="s">
        <v>2633</v>
      </c>
      <c r="I7436">
        <v>0</v>
      </c>
      <c r="J7436">
        <v>0</v>
      </c>
      <c r="K7436">
        <v>0</v>
      </c>
      <c r="S7436">
        <v>-0.66485754563473198</v>
      </c>
      <c r="T7436">
        <v>-0.28025792863044802</v>
      </c>
      <c r="U7436">
        <v>3.2077751397155199</v>
      </c>
      <c r="V7436">
        <v>0.67495060542163199</v>
      </c>
      <c r="W7436">
        <v>-0.25904470756243902</v>
      </c>
      <c r="X7436">
        <v>-0.23685604405909699</v>
      </c>
      <c r="Y7436">
        <v>-0.13836953941272001</v>
      </c>
      <c r="Z7436">
        <v>-0.23714896692121001</v>
      </c>
      <c r="AA7436">
        <v>1.1181831184847899</v>
      </c>
      <c r="AB7436">
        <v>0.26783908960868202</v>
      </c>
      <c r="AC7436">
        <v>0.36014706936216501</v>
      </c>
      <c r="AD7436">
        <v>6.7753001199533699E-4</v>
      </c>
      <c r="AE7436">
        <v>0</v>
      </c>
      <c r="AF7436">
        <v>1</v>
      </c>
      <c r="AG7436">
        <v>0</v>
      </c>
      <c r="AH7436">
        <v>1</v>
      </c>
    </row>
    <row r="7437" spans="1:34" x14ac:dyDescent="0.2">
      <c r="A7437">
        <v>7435</v>
      </c>
      <c r="B7437">
        <v>744</v>
      </c>
      <c r="C7437">
        <v>928</v>
      </c>
      <c r="D7437" t="s">
        <v>2642</v>
      </c>
      <c r="E7437">
        <f t="shared" si="231"/>
        <v>372</v>
      </c>
      <c r="F7437" s="42">
        <f t="shared" si="232"/>
        <v>372</v>
      </c>
      <c r="H7437" t="s">
        <v>2634</v>
      </c>
      <c r="I7437">
        <v>1</v>
      </c>
      <c r="J7437">
        <v>0</v>
      </c>
      <c r="K7437">
        <v>0</v>
      </c>
      <c r="S7437">
        <v>0.47760895179817497</v>
      </c>
      <c r="T7437">
        <v>0.167565340731718</v>
      </c>
      <c r="U7437">
        <v>2.23825098725501</v>
      </c>
      <c r="V7437">
        <v>0.90206142847815896</v>
      </c>
      <c r="W7437">
        <v>0.59368052103742197</v>
      </c>
      <c r="X7437">
        <v>0.13424805221331501</v>
      </c>
      <c r="Y7437">
        <v>0.43995953931097798</v>
      </c>
      <c r="Z7437">
        <v>0.104483627294647</v>
      </c>
      <c r="AA7437">
        <v>0.86909533215458801</v>
      </c>
      <c r="AB7437">
        <v>0.32944545153089699</v>
      </c>
      <c r="AC7437">
        <v>7.9122747640244708E-3</v>
      </c>
      <c r="AD7437">
        <v>0.10903335286347</v>
      </c>
      <c r="AE7437">
        <v>0</v>
      </c>
      <c r="AF7437">
        <v>1</v>
      </c>
      <c r="AG7437">
        <v>1</v>
      </c>
      <c r="AH7437">
        <v>0</v>
      </c>
    </row>
    <row r="7438" spans="1:34" x14ac:dyDescent="0.2">
      <c r="A7438">
        <v>7436</v>
      </c>
      <c r="B7438">
        <v>744</v>
      </c>
      <c r="C7438">
        <v>928</v>
      </c>
      <c r="D7438" t="s">
        <v>2642</v>
      </c>
      <c r="E7438">
        <f t="shared" si="231"/>
        <v>372</v>
      </c>
      <c r="F7438" s="42">
        <f t="shared" si="232"/>
        <v>372</v>
      </c>
      <c r="H7438" t="s">
        <v>2635</v>
      </c>
      <c r="I7438">
        <v>0</v>
      </c>
      <c r="J7438">
        <v>0</v>
      </c>
      <c r="K7438">
        <v>0</v>
      </c>
      <c r="S7438">
        <v>0.31765985069796399</v>
      </c>
      <c r="T7438">
        <v>0.61733709234051204</v>
      </c>
      <c r="U7438">
        <v>2.1581818304257498</v>
      </c>
      <c r="V7438">
        <v>3.8598648601629502</v>
      </c>
      <c r="W7438">
        <v>0.57423459312228797</v>
      </c>
      <c r="X7438">
        <v>0.120064338159487</v>
      </c>
      <c r="Y7438">
        <v>0.72905098653512801</v>
      </c>
      <c r="Z7438">
        <v>0.28537757173619899</v>
      </c>
      <c r="AA7438">
        <v>0.781423078910785</v>
      </c>
      <c r="AB7438">
        <v>1.46218980998128</v>
      </c>
      <c r="AC7438">
        <v>4.3828421773099901E-3</v>
      </c>
      <c r="AD7438">
        <v>0.74521896960177803</v>
      </c>
      <c r="AE7438">
        <v>1</v>
      </c>
      <c r="AF7438">
        <v>0</v>
      </c>
      <c r="AG7438">
        <v>1</v>
      </c>
      <c r="AH7438">
        <v>1</v>
      </c>
    </row>
    <row r="7439" spans="1:34" x14ac:dyDescent="0.2">
      <c r="A7439">
        <v>7437</v>
      </c>
      <c r="B7439">
        <v>744</v>
      </c>
      <c r="C7439">
        <v>929</v>
      </c>
      <c r="D7439" t="s">
        <v>2642</v>
      </c>
      <c r="E7439">
        <f t="shared" si="231"/>
        <v>372</v>
      </c>
      <c r="F7439" s="42">
        <f t="shared" si="232"/>
        <v>372</v>
      </c>
      <c r="H7439" t="s">
        <v>2636</v>
      </c>
      <c r="I7439">
        <v>1</v>
      </c>
      <c r="J7439">
        <v>0</v>
      </c>
      <c r="K7439">
        <v>0</v>
      </c>
      <c r="S7439">
        <v>-0.91220246703596797</v>
      </c>
      <c r="T7439">
        <v>-0.28220537885762897</v>
      </c>
      <c r="U7439">
        <v>2.7755292461952199</v>
      </c>
      <c r="V7439">
        <v>0.86638494251000497</v>
      </c>
      <c r="W7439">
        <v>-1.01896619990491</v>
      </c>
      <c r="X7439">
        <v>-0.20179669439874601</v>
      </c>
      <c r="Y7439">
        <v>-1.2428282518409499</v>
      </c>
      <c r="Z7439">
        <v>-7.9684108025411801E-2</v>
      </c>
      <c r="AA7439">
        <v>1.1012865121968201</v>
      </c>
      <c r="AB7439">
        <v>0.31850833119087901</v>
      </c>
      <c r="AC7439">
        <v>3.9057626672753498E-4</v>
      </c>
      <c r="AD7439">
        <v>1.3539412503831699E-2</v>
      </c>
      <c r="AE7439">
        <v>0</v>
      </c>
      <c r="AF7439">
        <v>1</v>
      </c>
      <c r="AG7439">
        <v>1</v>
      </c>
      <c r="AH7439">
        <v>0</v>
      </c>
    </row>
    <row r="7440" spans="1:34" x14ac:dyDescent="0.2">
      <c r="A7440">
        <v>7438</v>
      </c>
      <c r="B7440">
        <v>744</v>
      </c>
      <c r="C7440">
        <v>929</v>
      </c>
      <c r="D7440" t="s">
        <v>2642</v>
      </c>
      <c r="E7440">
        <f t="shared" si="231"/>
        <v>372</v>
      </c>
      <c r="F7440" s="42">
        <f t="shared" si="232"/>
        <v>372</v>
      </c>
      <c r="H7440" t="s">
        <v>2637</v>
      </c>
      <c r="I7440">
        <v>0</v>
      </c>
      <c r="J7440">
        <v>0</v>
      </c>
      <c r="K7440">
        <v>0</v>
      </c>
      <c r="S7440">
        <v>-0.46551605296553999</v>
      </c>
      <c r="T7440">
        <v>-0.19659346905371899</v>
      </c>
      <c r="U7440">
        <v>2.5466168180573701</v>
      </c>
      <c r="V7440">
        <v>0.60401292478135604</v>
      </c>
      <c r="W7440">
        <v>-0.29427816614402202</v>
      </c>
      <c r="X7440">
        <v>-0.210407631211148</v>
      </c>
      <c r="Y7440">
        <v>-0.44673759339834701</v>
      </c>
      <c r="Z7440">
        <v>-0.21814233630542201</v>
      </c>
      <c r="AA7440">
        <v>1.03915691324338</v>
      </c>
      <c r="AB7440">
        <v>0.20997002637560999</v>
      </c>
      <c r="AC7440">
        <v>0.26380785268720403</v>
      </c>
      <c r="AD7440">
        <v>1.33032776651171E-4</v>
      </c>
      <c r="AE7440">
        <v>0</v>
      </c>
      <c r="AF7440">
        <v>1</v>
      </c>
      <c r="AG7440">
        <v>0</v>
      </c>
      <c r="AH7440">
        <v>1</v>
      </c>
    </row>
    <row r="7441" spans="1:34" x14ac:dyDescent="0.2">
      <c r="A7441">
        <v>7439</v>
      </c>
      <c r="B7441">
        <v>744</v>
      </c>
      <c r="C7441">
        <v>930</v>
      </c>
      <c r="D7441" t="s">
        <v>2642</v>
      </c>
      <c r="E7441">
        <f t="shared" si="231"/>
        <v>372</v>
      </c>
      <c r="F7441" s="42">
        <f t="shared" si="232"/>
        <v>372</v>
      </c>
      <c r="H7441" t="s">
        <v>2638</v>
      </c>
      <c r="I7441">
        <v>1</v>
      </c>
      <c r="J7441">
        <v>0</v>
      </c>
      <c r="K7441">
        <v>0</v>
      </c>
      <c r="S7441">
        <v>0.72682868910487697</v>
      </c>
      <c r="T7441">
        <v>1.40516828888237</v>
      </c>
      <c r="U7441">
        <v>2.8987673571100498</v>
      </c>
      <c r="V7441">
        <v>5.7085218743798603</v>
      </c>
      <c r="W7441">
        <v>0.78906269324280998</v>
      </c>
      <c r="X7441">
        <v>1.5568939611055601</v>
      </c>
      <c r="Y7441">
        <v>0.66657948584813198</v>
      </c>
      <c r="Z7441">
        <v>2.0969720755173702</v>
      </c>
      <c r="AA7441">
        <v>0.98533901515131594</v>
      </c>
      <c r="AB7441">
        <v>2.3886833999594499</v>
      </c>
      <c r="AC7441">
        <v>1.97928968105691E-3</v>
      </c>
      <c r="AD7441">
        <v>1.11490355817742E-2</v>
      </c>
      <c r="AE7441">
        <v>1</v>
      </c>
      <c r="AF7441">
        <v>0</v>
      </c>
      <c r="AG7441">
        <v>1</v>
      </c>
      <c r="AH7441">
        <v>1</v>
      </c>
    </row>
    <row r="7442" spans="1:34" x14ac:dyDescent="0.2">
      <c r="A7442">
        <v>7440</v>
      </c>
      <c r="B7442">
        <v>744</v>
      </c>
      <c r="C7442">
        <v>930</v>
      </c>
      <c r="D7442" t="s">
        <v>2642</v>
      </c>
      <c r="E7442">
        <f t="shared" si="231"/>
        <v>372</v>
      </c>
      <c r="F7442" s="42">
        <f t="shared" si="232"/>
        <v>372</v>
      </c>
      <c r="H7442" t="s">
        <v>2639</v>
      </c>
      <c r="I7442">
        <v>0</v>
      </c>
      <c r="J7442">
        <v>0</v>
      </c>
      <c r="K7442">
        <v>0</v>
      </c>
      <c r="S7442">
        <v>0.82747034350177295</v>
      </c>
      <c r="T7442">
        <v>0.24188021849340999</v>
      </c>
      <c r="U7442">
        <v>3.4318855332676299</v>
      </c>
      <c r="V7442">
        <v>0.82396012496106896</v>
      </c>
      <c r="W7442">
        <v>0.961320395706737</v>
      </c>
      <c r="X7442">
        <v>0.16889313902787501</v>
      </c>
      <c r="Y7442">
        <v>1.04022773109322</v>
      </c>
      <c r="Z7442">
        <v>0.19964687162087499</v>
      </c>
      <c r="AA7442">
        <v>1.4287510893472399</v>
      </c>
      <c r="AB7442">
        <v>0.31978786040628199</v>
      </c>
      <c r="AC7442">
        <v>8.8639510090079802E-3</v>
      </c>
      <c r="AD7442">
        <v>3.8642191567543199E-2</v>
      </c>
      <c r="AE7442">
        <v>0</v>
      </c>
      <c r="AF7442">
        <v>1</v>
      </c>
      <c r="AG7442">
        <v>1</v>
      </c>
      <c r="AH7442">
        <v>0</v>
      </c>
    </row>
    <row r="7443" spans="1:34" x14ac:dyDescent="0.2">
      <c r="A7443">
        <v>7441</v>
      </c>
      <c r="B7443">
        <v>745</v>
      </c>
      <c r="C7443">
        <v>931</v>
      </c>
      <c r="D7443" t="s">
        <v>2643</v>
      </c>
      <c r="E7443">
        <f t="shared" si="231"/>
        <v>372</v>
      </c>
      <c r="F7443" s="42">
        <f t="shared" si="232"/>
        <v>373</v>
      </c>
      <c r="H7443" t="s">
        <v>2644</v>
      </c>
      <c r="I7443">
        <v>1</v>
      </c>
      <c r="J7443">
        <v>1</v>
      </c>
      <c r="K7443">
        <v>1</v>
      </c>
      <c r="S7443">
        <v>0.95939183508744497</v>
      </c>
      <c r="T7443">
        <v>0.41231199309314398</v>
      </c>
      <c r="U7443">
        <v>3.3130361487856099</v>
      </c>
      <c r="V7443">
        <v>0.96744449394605703</v>
      </c>
      <c r="W7443">
        <v>0.94857600741215697</v>
      </c>
      <c r="X7443">
        <v>0.379468560487352</v>
      </c>
      <c r="Y7443">
        <v>1.10442648281151</v>
      </c>
      <c r="Z7443">
        <v>0.42251101086556803</v>
      </c>
      <c r="AA7443">
        <v>1.3465591003038699</v>
      </c>
      <c r="AB7443">
        <v>0.41009413614333501</v>
      </c>
      <c r="AC7443">
        <v>6.2240420659176003E-3</v>
      </c>
      <c r="AD7443">
        <v>3.9020388422698801E-4</v>
      </c>
      <c r="AE7443">
        <v>0</v>
      </c>
      <c r="AF7443">
        <v>1</v>
      </c>
      <c r="AG7443">
        <v>0</v>
      </c>
      <c r="AH7443">
        <v>1</v>
      </c>
    </row>
    <row r="7444" spans="1:34" x14ac:dyDescent="0.2">
      <c r="A7444">
        <v>7442</v>
      </c>
      <c r="B7444">
        <v>745</v>
      </c>
      <c r="C7444">
        <v>931</v>
      </c>
      <c r="D7444" t="s">
        <v>2643</v>
      </c>
      <c r="E7444">
        <f t="shared" si="231"/>
        <v>372</v>
      </c>
      <c r="F7444" s="42">
        <f t="shared" si="232"/>
        <v>373</v>
      </c>
      <c r="H7444" t="s">
        <v>2645</v>
      </c>
      <c r="I7444">
        <v>0</v>
      </c>
      <c r="J7444">
        <v>1</v>
      </c>
      <c r="K7444">
        <v>1</v>
      </c>
      <c r="S7444">
        <v>-0.480949291377328</v>
      </c>
      <c r="T7444">
        <v>-0.15325871725592799</v>
      </c>
      <c r="U7444">
        <v>2.6330327355535701</v>
      </c>
      <c r="V7444">
        <v>1.0482594667888601</v>
      </c>
      <c r="W7444">
        <v>-0.43969671550377298</v>
      </c>
      <c r="X7444">
        <v>-0.15714944128597499</v>
      </c>
      <c r="Y7444">
        <v>-0.42547633744597402</v>
      </c>
      <c r="Z7444">
        <v>-0.13669892435518899</v>
      </c>
      <c r="AA7444">
        <v>1.0319730519092201</v>
      </c>
      <c r="AB7444">
        <v>0.34824606407185899</v>
      </c>
      <c r="AC7444">
        <v>9.4012348742126994E-2</v>
      </c>
      <c r="AD7444">
        <v>7.6382499825616096E-2</v>
      </c>
      <c r="AE7444">
        <v>0</v>
      </c>
      <c r="AF7444">
        <v>1</v>
      </c>
      <c r="AG7444">
        <v>0</v>
      </c>
      <c r="AH7444">
        <v>1</v>
      </c>
    </row>
    <row r="7445" spans="1:34" x14ac:dyDescent="0.2">
      <c r="A7445">
        <v>7443</v>
      </c>
      <c r="B7445">
        <v>745</v>
      </c>
      <c r="C7445">
        <v>932</v>
      </c>
      <c r="D7445" t="s">
        <v>2643</v>
      </c>
      <c r="E7445">
        <f t="shared" si="231"/>
        <v>372</v>
      </c>
      <c r="F7445" s="42">
        <f t="shared" si="232"/>
        <v>373</v>
      </c>
      <c r="H7445" t="s">
        <v>2646</v>
      </c>
      <c r="I7445">
        <v>1</v>
      </c>
      <c r="J7445">
        <v>1</v>
      </c>
      <c r="K7445">
        <v>1</v>
      </c>
      <c r="S7445">
        <v>0.80096446326933801</v>
      </c>
      <c r="T7445">
        <v>0.26892624587846797</v>
      </c>
      <c r="U7445">
        <v>2.5694562161807002</v>
      </c>
      <c r="V7445">
        <v>1.1054443853651801</v>
      </c>
      <c r="W7445">
        <v>1.10707393556908</v>
      </c>
      <c r="X7445">
        <v>0.23669634953501401</v>
      </c>
      <c r="Y7445">
        <v>0.93875119937199003</v>
      </c>
      <c r="Z7445">
        <v>0.14156350546284199</v>
      </c>
      <c r="AA7445">
        <v>1.07221739252788</v>
      </c>
      <c r="AB7445">
        <v>0.43365501467679901</v>
      </c>
      <c r="AC7445">
        <v>8.55615262328816E-5</v>
      </c>
      <c r="AD7445">
        <v>3.2709075282057097E-2</v>
      </c>
      <c r="AE7445">
        <v>0</v>
      </c>
      <c r="AF7445">
        <v>1</v>
      </c>
      <c r="AG7445">
        <v>1</v>
      </c>
      <c r="AH7445">
        <v>0</v>
      </c>
    </row>
    <row r="7446" spans="1:34" x14ac:dyDescent="0.2">
      <c r="A7446">
        <v>7444</v>
      </c>
      <c r="B7446">
        <v>745</v>
      </c>
      <c r="C7446">
        <v>932</v>
      </c>
      <c r="D7446" t="s">
        <v>2643</v>
      </c>
      <c r="E7446">
        <f t="shared" si="231"/>
        <v>372</v>
      </c>
      <c r="F7446" s="42">
        <f t="shared" si="232"/>
        <v>373</v>
      </c>
      <c r="H7446" t="s">
        <v>2647</v>
      </c>
      <c r="I7446">
        <v>0</v>
      </c>
      <c r="J7446">
        <v>1</v>
      </c>
      <c r="K7446">
        <v>1</v>
      </c>
      <c r="S7446">
        <v>0.72509990690741699</v>
      </c>
      <c r="T7446">
        <v>1.43445837843581</v>
      </c>
      <c r="U7446">
        <v>2.8336544272024198</v>
      </c>
      <c r="V7446">
        <v>5.1979720460666998</v>
      </c>
      <c r="W7446">
        <v>0.43557277774709302</v>
      </c>
      <c r="X7446">
        <v>0.92675124683186705</v>
      </c>
      <c r="Y7446">
        <v>0.83388456671248901</v>
      </c>
      <c r="Z7446">
        <v>1.4252660206630201</v>
      </c>
      <c r="AA7446">
        <v>1.2289402263809299</v>
      </c>
      <c r="AB7446">
        <v>1.9611650242619001</v>
      </c>
      <c r="AC7446">
        <v>0.16269799332486901</v>
      </c>
      <c r="AD7446">
        <v>6.3700022006397003E-2</v>
      </c>
      <c r="AE7446">
        <v>1</v>
      </c>
      <c r="AF7446">
        <v>0</v>
      </c>
      <c r="AG7446">
        <v>0</v>
      </c>
      <c r="AH7446">
        <v>0</v>
      </c>
    </row>
    <row r="7447" spans="1:34" x14ac:dyDescent="0.2">
      <c r="A7447">
        <v>7445</v>
      </c>
      <c r="B7447">
        <v>745</v>
      </c>
      <c r="C7447">
        <v>933</v>
      </c>
      <c r="D7447" t="s">
        <v>2643</v>
      </c>
      <c r="E7447">
        <f t="shared" si="231"/>
        <v>372</v>
      </c>
      <c r="F7447" s="42">
        <f t="shared" si="232"/>
        <v>373</v>
      </c>
      <c r="H7447" t="s">
        <v>2648</v>
      </c>
      <c r="I7447">
        <v>1</v>
      </c>
      <c r="J7447">
        <v>1</v>
      </c>
      <c r="K7447">
        <v>1</v>
      </c>
      <c r="S7447">
        <v>-0.63943603116786096</v>
      </c>
      <c r="T7447">
        <v>-0.25698337794830101</v>
      </c>
      <c r="U7447">
        <v>3.2622831240296399</v>
      </c>
      <c r="V7447">
        <v>1.31434778393664</v>
      </c>
      <c r="W7447">
        <v>-0.57800622800534496</v>
      </c>
      <c r="X7447">
        <v>-0.19863559613363699</v>
      </c>
      <c r="Y7447">
        <v>-1.0712139613630101</v>
      </c>
      <c r="Z7447">
        <v>1.18892179905085E-2</v>
      </c>
      <c r="AA7447">
        <v>1.1566291721416999</v>
      </c>
      <c r="AB7447">
        <v>0.58852928689120199</v>
      </c>
      <c r="AC7447">
        <v>5.0119929566427197E-2</v>
      </c>
      <c r="AD7447">
        <v>0.183509481252253</v>
      </c>
      <c r="AE7447">
        <v>0</v>
      </c>
      <c r="AF7447">
        <v>1</v>
      </c>
      <c r="AG7447">
        <v>1</v>
      </c>
      <c r="AH7447">
        <v>0</v>
      </c>
    </row>
    <row r="7448" spans="1:34" x14ac:dyDescent="0.2">
      <c r="A7448">
        <v>7446</v>
      </c>
      <c r="B7448">
        <v>745</v>
      </c>
      <c r="C7448">
        <v>933</v>
      </c>
      <c r="D7448" t="s">
        <v>2643</v>
      </c>
      <c r="E7448">
        <f t="shared" si="231"/>
        <v>372</v>
      </c>
      <c r="F7448" s="42">
        <f t="shared" si="232"/>
        <v>373</v>
      </c>
      <c r="H7448" t="s">
        <v>2649</v>
      </c>
      <c r="I7448">
        <v>0</v>
      </c>
      <c r="J7448">
        <v>1</v>
      </c>
      <c r="K7448">
        <v>1</v>
      </c>
      <c r="S7448">
        <v>1.1437426967895601</v>
      </c>
      <c r="T7448">
        <v>0.52865162402272903</v>
      </c>
      <c r="U7448">
        <v>3.1163378028431898</v>
      </c>
      <c r="V7448">
        <v>0.84376781980510795</v>
      </c>
      <c r="W7448">
        <v>0.76773350975989296</v>
      </c>
      <c r="X7448">
        <v>0.68953441188998099</v>
      </c>
      <c r="Y7448">
        <v>0.956041459384121</v>
      </c>
      <c r="Z7448">
        <v>0.75295741517217696</v>
      </c>
      <c r="AA7448">
        <v>1.2879635534813501</v>
      </c>
      <c r="AB7448">
        <v>0.324674819359066</v>
      </c>
      <c r="AC7448">
        <v>1.9953553584091201E-2</v>
      </c>
      <c r="AD7448">
        <v>2.8804317465992902E-13</v>
      </c>
      <c r="AE7448">
        <v>0</v>
      </c>
      <c r="AF7448">
        <v>1</v>
      </c>
      <c r="AG7448">
        <v>0</v>
      </c>
      <c r="AH7448">
        <v>1</v>
      </c>
    </row>
    <row r="7449" spans="1:34" x14ac:dyDescent="0.2">
      <c r="A7449">
        <v>7447</v>
      </c>
      <c r="B7449">
        <v>745</v>
      </c>
      <c r="C7449">
        <v>934</v>
      </c>
      <c r="D7449" t="s">
        <v>2643</v>
      </c>
      <c r="E7449">
        <f t="shared" si="231"/>
        <v>372</v>
      </c>
      <c r="F7449" s="42">
        <f t="shared" si="232"/>
        <v>373</v>
      </c>
      <c r="H7449" t="s">
        <v>2650</v>
      </c>
      <c r="I7449">
        <v>1</v>
      </c>
      <c r="J7449">
        <v>1</v>
      </c>
      <c r="K7449">
        <v>1</v>
      </c>
      <c r="S7449">
        <v>0.82410779898054898</v>
      </c>
      <c r="T7449">
        <v>0.30298395295380998</v>
      </c>
      <c r="U7449">
        <v>3.2346756565384598</v>
      </c>
      <c r="V7449">
        <v>1.61042817971434</v>
      </c>
      <c r="W7449">
        <v>0.82670531720072304</v>
      </c>
      <c r="X7449">
        <v>0.30561808680281699</v>
      </c>
      <c r="Y7449">
        <v>0.65721979863037805</v>
      </c>
      <c r="Z7449">
        <v>0.13489181948491299</v>
      </c>
      <c r="AA7449">
        <v>1.1781646813892099</v>
      </c>
      <c r="AB7449">
        <v>0.66735722300042399</v>
      </c>
      <c r="AC7449">
        <v>6.4217341365074504E-3</v>
      </c>
      <c r="AD7449">
        <v>7.2187717734816803E-2</v>
      </c>
      <c r="AE7449">
        <v>0</v>
      </c>
      <c r="AF7449">
        <v>1</v>
      </c>
      <c r="AG7449">
        <v>1</v>
      </c>
      <c r="AH7449">
        <v>0</v>
      </c>
    </row>
    <row r="7450" spans="1:34" x14ac:dyDescent="0.2">
      <c r="A7450">
        <v>7448</v>
      </c>
      <c r="B7450">
        <v>745</v>
      </c>
      <c r="C7450">
        <v>934</v>
      </c>
      <c r="D7450" t="s">
        <v>2643</v>
      </c>
      <c r="E7450">
        <f t="shared" si="231"/>
        <v>372</v>
      </c>
      <c r="F7450" s="42">
        <f t="shared" si="232"/>
        <v>373</v>
      </c>
      <c r="H7450" t="s">
        <v>2651</v>
      </c>
      <c r="I7450">
        <v>0</v>
      </c>
      <c r="J7450">
        <v>1</v>
      </c>
      <c r="K7450">
        <v>1</v>
      </c>
      <c r="S7450">
        <v>1.8143450957723E-2</v>
      </c>
      <c r="T7450">
        <v>3.4421533059728497E-2</v>
      </c>
      <c r="U7450">
        <v>3.4087129220133598</v>
      </c>
      <c r="V7450">
        <v>5.9094669569581999</v>
      </c>
      <c r="W7450">
        <v>0.10168936612580699</v>
      </c>
      <c r="X7450">
        <v>0.73858636750505402</v>
      </c>
      <c r="Y7450">
        <v>0.331070494139236</v>
      </c>
      <c r="Z7450">
        <v>-0.30252877779569298</v>
      </c>
      <c r="AA7450">
        <v>1.4085091819007101</v>
      </c>
      <c r="AB7450">
        <v>2.1947383017423499</v>
      </c>
      <c r="AC7450">
        <v>0.77508867166540596</v>
      </c>
      <c r="AD7450">
        <v>0.184781374552732</v>
      </c>
      <c r="AE7450">
        <v>1</v>
      </c>
      <c r="AF7450">
        <v>0</v>
      </c>
      <c r="AG7450">
        <v>0</v>
      </c>
      <c r="AH7450">
        <v>0</v>
      </c>
    </row>
    <row r="7451" spans="1:34" x14ac:dyDescent="0.2">
      <c r="A7451">
        <v>7449</v>
      </c>
      <c r="B7451">
        <v>745</v>
      </c>
      <c r="C7451">
        <v>935</v>
      </c>
      <c r="D7451" t="s">
        <v>2643</v>
      </c>
      <c r="E7451">
        <f t="shared" si="231"/>
        <v>372</v>
      </c>
      <c r="F7451" s="42">
        <f t="shared" si="232"/>
        <v>373</v>
      </c>
      <c r="H7451" t="s">
        <v>2652</v>
      </c>
      <c r="I7451">
        <v>1</v>
      </c>
      <c r="J7451">
        <v>1</v>
      </c>
      <c r="K7451">
        <v>1</v>
      </c>
      <c r="S7451">
        <v>2.9538829578086699E-2</v>
      </c>
      <c r="T7451">
        <v>4.7412586307147703E-2</v>
      </c>
      <c r="U7451">
        <v>3.3138201256515498</v>
      </c>
      <c r="V7451">
        <v>6.2480184206422402</v>
      </c>
      <c r="W7451">
        <v>-7.3421520094424E-2</v>
      </c>
      <c r="X7451">
        <v>0.82328627797885001</v>
      </c>
      <c r="Y7451">
        <v>-0.64070939158314599</v>
      </c>
      <c r="Z7451">
        <v>0.90261942393333705</v>
      </c>
      <c r="AA7451">
        <v>1.5039432284011101</v>
      </c>
      <c r="AB7451">
        <v>2.13803445395145</v>
      </c>
      <c r="AC7451">
        <v>0.84677929090641302</v>
      </c>
      <c r="AD7451">
        <v>0.129673452357425</v>
      </c>
      <c r="AE7451">
        <v>1</v>
      </c>
      <c r="AF7451">
        <v>0</v>
      </c>
      <c r="AG7451">
        <v>0</v>
      </c>
      <c r="AH7451">
        <v>0</v>
      </c>
    </row>
    <row r="7452" spans="1:34" x14ac:dyDescent="0.2">
      <c r="A7452">
        <v>7450</v>
      </c>
      <c r="B7452">
        <v>745</v>
      </c>
      <c r="C7452">
        <v>935</v>
      </c>
      <c r="D7452" t="s">
        <v>2643</v>
      </c>
      <c r="E7452">
        <f t="shared" si="231"/>
        <v>372</v>
      </c>
      <c r="F7452" s="42">
        <f t="shared" si="232"/>
        <v>373</v>
      </c>
      <c r="H7452" t="s">
        <v>2653</v>
      </c>
      <c r="I7452">
        <v>0</v>
      </c>
      <c r="J7452">
        <v>1</v>
      </c>
      <c r="K7452">
        <v>1</v>
      </c>
      <c r="S7452">
        <v>0.70153350668260805</v>
      </c>
      <c r="T7452">
        <v>0.233445360706037</v>
      </c>
      <c r="U7452">
        <v>2.35448103607632</v>
      </c>
      <c r="V7452">
        <v>1.0750169260998801</v>
      </c>
      <c r="W7452">
        <v>0.82067065886430801</v>
      </c>
      <c r="X7452">
        <v>9.56978194084427E-2</v>
      </c>
      <c r="Y7452">
        <v>0.99152052118036005</v>
      </c>
      <c r="Z7452">
        <v>0.10863227560416</v>
      </c>
      <c r="AA7452">
        <v>0.93833978401900997</v>
      </c>
      <c r="AB7452">
        <v>0.41387462760289701</v>
      </c>
      <c r="AC7452">
        <v>7.7039070055289404E-4</v>
      </c>
      <c r="AD7452">
        <v>0.361059491286152</v>
      </c>
      <c r="AE7452">
        <v>0</v>
      </c>
      <c r="AF7452">
        <v>1</v>
      </c>
      <c r="AG7452">
        <v>1</v>
      </c>
      <c r="AH7452">
        <v>0</v>
      </c>
    </row>
    <row r="7453" spans="1:34" x14ac:dyDescent="0.2">
      <c r="A7453">
        <v>7451</v>
      </c>
      <c r="B7453">
        <v>746</v>
      </c>
      <c r="C7453">
        <v>931</v>
      </c>
      <c r="D7453" t="s">
        <v>2654</v>
      </c>
      <c r="E7453">
        <f t="shared" si="231"/>
        <v>372</v>
      </c>
      <c r="F7453" s="42">
        <f t="shared" si="232"/>
        <v>374</v>
      </c>
      <c r="H7453" t="s">
        <v>2644</v>
      </c>
      <c r="I7453">
        <v>1</v>
      </c>
      <c r="J7453">
        <v>0</v>
      </c>
      <c r="K7453">
        <v>1</v>
      </c>
      <c r="S7453">
        <v>0.95939183508744497</v>
      </c>
      <c r="T7453">
        <v>0.41231199309314398</v>
      </c>
      <c r="U7453">
        <v>3.3130361487856099</v>
      </c>
      <c r="V7453">
        <v>0.96744449394605703</v>
      </c>
      <c r="W7453">
        <v>0.94857600741215697</v>
      </c>
      <c r="X7453">
        <v>0.379468560487352</v>
      </c>
      <c r="Y7453">
        <v>1.10442648281151</v>
      </c>
      <c r="Z7453">
        <v>0.42251101086556803</v>
      </c>
      <c r="AA7453">
        <v>1.3465591003038699</v>
      </c>
      <c r="AB7453">
        <v>0.41009413614333501</v>
      </c>
      <c r="AC7453">
        <v>6.2240420659176003E-3</v>
      </c>
      <c r="AD7453">
        <v>3.9020388422698801E-4</v>
      </c>
      <c r="AE7453">
        <v>0</v>
      </c>
      <c r="AF7453">
        <v>1</v>
      </c>
      <c r="AG7453">
        <v>0</v>
      </c>
      <c r="AH7453">
        <v>1</v>
      </c>
    </row>
    <row r="7454" spans="1:34" x14ac:dyDescent="0.2">
      <c r="A7454">
        <v>7452</v>
      </c>
      <c r="B7454">
        <v>746</v>
      </c>
      <c r="C7454">
        <v>931</v>
      </c>
      <c r="D7454" t="s">
        <v>2654</v>
      </c>
      <c r="E7454">
        <f t="shared" si="231"/>
        <v>372</v>
      </c>
      <c r="F7454" s="42">
        <f t="shared" si="232"/>
        <v>374</v>
      </c>
      <c r="H7454" t="s">
        <v>2645</v>
      </c>
      <c r="I7454">
        <v>0</v>
      </c>
      <c r="J7454">
        <v>0</v>
      </c>
      <c r="K7454">
        <v>1</v>
      </c>
      <c r="S7454">
        <v>-0.480949291377328</v>
      </c>
      <c r="T7454">
        <v>-0.15325871725592799</v>
      </c>
      <c r="U7454">
        <v>2.6330327355535701</v>
      </c>
      <c r="V7454">
        <v>1.0482594667888601</v>
      </c>
      <c r="W7454">
        <v>-0.43969671550377298</v>
      </c>
      <c r="X7454">
        <v>-0.15714944128597499</v>
      </c>
      <c r="Y7454">
        <v>-0.42547633744597402</v>
      </c>
      <c r="Z7454">
        <v>-0.13669892435518899</v>
      </c>
      <c r="AA7454">
        <v>1.0319730519092201</v>
      </c>
      <c r="AB7454">
        <v>0.34824606407185899</v>
      </c>
      <c r="AC7454">
        <v>9.4012348742126994E-2</v>
      </c>
      <c r="AD7454">
        <v>7.6382499825616096E-2</v>
      </c>
      <c r="AE7454">
        <v>0</v>
      </c>
      <c r="AF7454">
        <v>1</v>
      </c>
      <c r="AG7454">
        <v>0</v>
      </c>
      <c r="AH7454">
        <v>1</v>
      </c>
    </row>
    <row r="7455" spans="1:34" x14ac:dyDescent="0.2">
      <c r="A7455">
        <v>7453</v>
      </c>
      <c r="B7455">
        <v>746</v>
      </c>
      <c r="C7455">
        <v>932</v>
      </c>
      <c r="D7455" t="s">
        <v>2654</v>
      </c>
      <c r="E7455">
        <f t="shared" si="231"/>
        <v>372</v>
      </c>
      <c r="F7455" s="42">
        <f t="shared" si="232"/>
        <v>374</v>
      </c>
      <c r="H7455" t="s">
        <v>2646</v>
      </c>
      <c r="I7455">
        <v>1</v>
      </c>
      <c r="J7455">
        <v>0</v>
      </c>
      <c r="K7455">
        <v>1</v>
      </c>
      <c r="S7455">
        <v>0.80096446326933801</v>
      </c>
      <c r="T7455">
        <v>0.26892624587846797</v>
      </c>
      <c r="U7455">
        <v>2.5694562161807002</v>
      </c>
      <c r="V7455">
        <v>1.1054443853651801</v>
      </c>
      <c r="W7455">
        <v>1.10707393556908</v>
      </c>
      <c r="X7455">
        <v>0.23669634953501401</v>
      </c>
      <c r="Y7455">
        <v>0.93875119937199003</v>
      </c>
      <c r="Z7455">
        <v>0.14156350546284199</v>
      </c>
      <c r="AA7455">
        <v>1.07221739252788</v>
      </c>
      <c r="AB7455">
        <v>0.43365501467679901</v>
      </c>
      <c r="AC7455">
        <v>8.55615262328816E-5</v>
      </c>
      <c r="AD7455">
        <v>3.2709075282057097E-2</v>
      </c>
      <c r="AE7455">
        <v>0</v>
      </c>
      <c r="AF7455">
        <v>1</v>
      </c>
      <c r="AG7455">
        <v>1</v>
      </c>
      <c r="AH7455">
        <v>0</v>
      </c>
    </row>
    <row r="7456" spans="1:34" x14ac:dyDescent="0.2">
      <c r="A7456">
        <v>7454</v>
      </c>
      <c r="B7456">
        <v>746</v>
      </c>
      <c r="C7456">
        <v>932</v>
      </c>
      <c r="D7456" t="s">
        <v>2654</v>
      </c>
      <c r="E7456">
        <f t="shared" si="231"/>
        <v>372</v>
      </c>
      <c r="F7456" s="42">
        <f t="shared" si="232"/>
        <v>374</v>
      </c>
      <c r="H7456" t="s">
        <v>2647</v>
      </c>
      <c r="I7456">
        <v>0</v>
      </c>
      <c r="J7456">
        <v>0</v>
      </c>
      <c r="K7456">
        <v>1</v>
      </c>
      <c r="S7456">
        <v>0.72509990690741699</v>
      </c>
      <c r="T7456">
        <v>1.43445837843581</v>
      </c>
      <c r="U7456">
        <v>2.8336544272024198</v>
      </c>
      <c r="V7456">
        <v>5.1979720460666998</v>
      </c>
      <c r="W7456">
        <v>0.43557277774709302</v>
      </c>
      <c r="X7456">
        <v>0.92675124683186705</v>
      </c>
      <c r="Y7456">
        <v>0.83388456671248901</v>
      </c>
      <c r="Z7456">
        <v>1.4252660206630201</v>
      </c>
      <c r="AA7456">
        <v>1.2289402263809299</v>
      </c>
      <c r="AB7456">
        <v>1.9611650242619001</v>
      </c>
      <c r="AC7456">
        <v>0.16269799332486901</v>
      </c>
      <c r="AD7456">
        <v>6.3700022006397003E-2</v>
      </c>
      <c r="AE7456">
        <v>1</v>
      </c>
      <c r="AF7456">
        <v>0</v>
      </c>
      <c r="AG7456">
        <v>0</v>
      </c>
      <c r="AH7456">
        <v>0</v>
      </c>
    </row>
    <row r="7457" spans="1:34" x14ac:dyDescent="0.2">
      <c r="A7457">
        <v>7455</v>
      </c>
      <c r="B7457">
        <v>746</v>
      </c>
      <c r="C7457">
        <v>933</v>
      </c>
      <c r="D7457" t="s">
        <v>2654</v>
      </c>
      <c r="E7457">
        <f t="shared" si="231"/>
        <v>372</v>
      </c>
      <c r="F7457" s="42">
        <f t="shared" si="232"/>
        <v>374</v>
      </c>
      <c r="H7457" t="s">
        <v>2648</v>
      </c>
      <c r="I7457">
        <v>1</v>
      </c>
      <c r="J7457">
        <v>0</v>
      </c>
      <c r="K7457">
        <v>1</v>
      </c>
      <c r="S7457">
        <v>-0.63943603116786096</v>
      </c>
      <c r="T7457">
        <v>-0.25698337794830101</v>
      </c>
      <c r="U7457">
        <v>3.2622831240296399</v>
      </c>
      <c r="V7457">
        <v>1.31434778393664</v>
      </c>
      <c r="W7457">
        <v>-0.57800622800534496</v>
      </c>
      <c r="X7457">
        <v>-0.19863559613363699</v>
      </c>
      <c r="Y7457">
        <v>-1.0712139613630101</v>
      </c>
      <c r="Z7457">
        <v>1.18892179905085E-2</v>
      </c>
      <c r="AA7457">
        <v>1.1566291721416999</v>
      </c>
      <c r="AB7457">
        <v>0.58852928689120199</v>
      </c>
      <c r="AC7457">
        <v>5.0119929566427197E-2</v>
      </c>
      <c r="AD7457">
        <v>0.183509481252253</v>
      </c>
      <c r="AE7457">
        <v>0</v>
      </c>
      <c r="AF7457">
        <v>1</v>
      </c>
      <c r="AG7457">
        <v>1</v>
      </c>
      <c r="AH7457">
        <v>0</v>
      </c>
    </row>
    <row r="7458" spans="1:34" x14ac:dyDescent="0.2">
      <c r="A7458">
        <v>7456</v>
      </c>
      <c r="B7458">
        <v>746</v>
      </c>
      <c r="C7458">
        <v>933</v>
      </c>
      <c r="D7458" t="s">
        <v>2654</v>
      </c>
      <c r="E7458">
        <f t="shared" si="231"/>
        <v>372</v>
      </c>
      <c r="F7458" s="42">
        <f t="shared" si="232"/>
        <v>374</v>
      </c>
      <c r="H7458" t="s">
        <v>2649</v>
      </c>
      <c r="I7458">
        <v>0</v>
      </c>
      <c r="J7458">
        <v>0</v>
      </c>
      <c r="K7458">
        <v>1</v>
      </c>
      <c r="S7458">
        <v>1.1437426967895601</v>
      </c>
      <c r="T7458">
        <v>0.52865162402272903</v>
      </c>
      <c r="U7458">
        <v>3.1163378028431898</v>
      </c>
      <c r="V7458">
        <v>0.84376781980510795</v>
      </c>
      <c r="W7458">
        <v>0.76773350975989296</v>
      </c>
      <c r="X7458">
        <v>0.68953441188998099</v>
      </c>
      <c r="Y7458">
        <v>0.956041459384121</v>
      </c>
      <c r="Z7458">
        <v>0.75295741517217696</v>
      </c>
      <c r="AA7458">
        <v>1.2879635534813501</v>
      </c>
      <c r="AB7458">
        <v>0.324674819359066</v>
      </c>
      <c r="AC7458">
        <v>1.9953553584091201E-2</v>
      </c>
      <c r="AD7458">
        <v>2.8804317465992902E-13</v>
      </c>
      <c r="AE7458">
        <v>0</v>
      </c>
      <c r="AF7458">
        <v>1</v>
      </c>
      <c r="AG7458">
        <v>0</v>
      </c>
      <c r="AH7458">
        <v>1</v>
      </c>
    </row>
    <row r="7459" spans="1:34" x14ac:dyDescent="0.2">
      <c r="A7459">
        <v>7457</v>
      </c>
      <c r="B7459">
        <v>746</v>
      </c>
      <c r="C7459">
        <v>934</v>
      </c>
      <c r="D7459" t="s">
        <v>2654</v>
      </c>
      <c r="E7459">
        <f t="shared" si="231"/>
        <v>372</v>
      </c>
      <c r="F7459" s="42">
        <f t="shared" si="232"/>
        <v>374</v>
      </c>
      <c r="H7459" t="s">
        <v>2650</v>
      </c>
      <c r="I7459">
        <v>1</v>
      </c>
      <c r="J7459">
        <v>0</v>
      </c>
      <c r="K7459">
        <v>1</v>
      </c>
      <c r="S7459">
        <v>0.82410779898054898</v>
      </c>
      <c r="T7459">
        <v>0.30298395295380998</v>
      </c>
      <c r="U7459">
        <v>3.2346756565384598</v>
      </c>
      <c r="V7459">
        <v>1.61042817971434</v>
      </c>
      <c r="W7459">
        <v>0.82670531720072304</v>
      </c>
      <c r="X7459">
        <v>0.30561808680281699</v>
      </c>
      <c r="Y7459">
        <v>0.65721979863037805</v>
      </c>
      <c r="Z7459">
        <v>0.13489181948491299</v>
      </c>
      <c r="AA7459">
        <v>1.1781646813892099</v>
      </c>
      <c r="AB7459">
        <v>0.66735722300042399</v>
      </c>
      <c r="AC7459">
        <v>6.4217341365074504E-3</v>
      </c>
      <c r="AD7459">
        <v>7.2187717734816803E-2</v>
      </c>
      <c r="AE7459">
        <v>0</v>
      </c>
      <c r="AF7459">
        <v>1</v>
      </c>
      <c r="AG7459">
        <v>1</v>
      </c>
      <c r="AH7459">
        <v>0</v>
      </c>
    </row>
    <row r="7460" spans="1:34" x14ac:dyDescent="0.2">
      <c r="A7460">
        <v>7458</v>
      </c>
      <c r="B7460">
        <v>746</v>
      </c>
      <c r="C7460">
        <v>934</v>
      </c>
      <c r="D7460" t="s">
        <v>2654</v>
      </c>
      <c r="E7460">
        <f t="shared" si="231"/>
        <v>372</v>
      </c>
      <c r="F7460" s="42">
        <f t="shared" si="232"/>
        <v>374</v>
      </c>
      <c r="H7460" t="s">
        <v>2651</v>
      </c>
      <c r="I7460">
        <v>0</v>
      </c>
      <c r="J7460">
        <v>0</v>
      </c>
      <c r="K7460">
        <v>1</v>
      </c>
      <c r="S7460">
        <v>1.8143450957723E-2</v>
      </c>
      <c r="T7460">
        <v>3.4421533059728497E-2</v>
      </c>
      <c r="U7460">
        <v>3.4087129220133598</v>
      </c>
      <c r="V7460">
        <v>5.9094669569581999</v>
      </c>
      <c r="W7460">
        <v>0.10168936612580699</v>
      </c>
      <c r="X7460">
        <v>0.73858636750505402</v>
      </c>
      <c r="Y7460">
        <v>0.331070494139236</v>
      </c>
      <c r="Z7460">
        <v>-0.30252877779569298</v>
      </c>
      <c r="AA7460">
        <v>1.4085091819007101</v>
      </c>
      <c r="AB7460">
        <v>2.1947383017423499</v>
      </c>
      <c r="AC7460">
        <v>0.77508867166540596</v>
      </c>
      <c r="AD7460">
        <v>0.184781374552732</v>
      </c>
      <c r="AE7460">
        <v>1</v>
      </c>
      <c r="AF7460">
        <v>0</v>
      </c>
      <c r="AG7460">
        <v>0</v>
      </c>
      <c r="AH7460">
        <v>0</v>
      </c>
    </row>
    <row r="7461" spans="1:34" x14ac:dyDescent="0.2">
      <c r="A7461">
        <v>7459</v>
      </c>
      <c r="B7461">
        <v>746</v>
      </c>
      <c r="C7461">
        <v>935</v>
      </c>
      <c r="D7461" t="s">
        <v>2654</v>
      </c>
      <c r="E7461">
        <f t="shared" si="231"/>
        <v>372</v>
      </c>
      <c r="F7461" s="42">
        <f t="shared" si="232"/>
        <v>374</v>
      </c>
      <c r="H7461" t="s">
        <v>2652</v>
      </c>
      <c r="I7461">
        <v>1</v>
      </c>
      <c r="J7461">
        <v>0</v>
      </c>
      <c r="K7461">
        <v>1</v>
      </c>
      <c r="S7461">
        <v>2.9538829578086699E-2</v>
      </c>
      <c r="T7461">
        <v>4.7412586307147703E-2</v>
      </c>
      <c r="U7461">
        <v>3.3138201256515498</v>
      </c>
      <c r="V7461">
        <v>6.2480184206422402</v>
      </c>
      <c r="W7461">
        <v>-7.3421520094424E-2</v>
      </c>
      <c r="X7461">
        <v>0.82328627797885001</v>
      </c>
      <c r="Y7461">
        <v>-0.64070939158314599</v>
      </c>
      <c r="Z7461">
        <v>0.90261942393333705</v>
      </c>
      <c r="AA7461">
        <v>1.5039432284011101</v>
      </c>
      <c r="AB7461">
        <v>2.13803445395145</v>
      </c>
      <c r="AC7461">
        <v>0.84677929090641302</v>
      </c>
      <c r="AD7461">
        <v>0.129673452357425</v>
      </c>
      <c r="AE7461">
        <v>1</v>
      </c>
      <c r="AF7461">
        <v>0</v>
      </c>
      <c r="AG7461">
        <v>0</v>
      </c>
      <c r="AH7461">
        <v>0</v>
      </c>
    </row>
    <row r="7462" spans="1:34" x14ac:dyDescent="0.2">
      <c r="A7462">
        <v>7460</v>
      </c>
      <c r="B7462">
        <v>746</v>
      </c>
      <c r="C7462">
        <v>935</v>
      </c>
      <c r="D7462" t="s">
        <v>2654</v>
      </c>
      <c r="E7462">
        <f t="shared" si="231"/>
        <v>372</v>
      </c>
      <c r="F7462" s="42">
        <f t="shared" si="232"/>
        <v>374</v>
      </c>
      <c r="H7462" t="s">
        <v>2653</v>
      </c>
      <c r="I7462">
        <v>0</v>
      </c>
      <c r="J7462">
        <v>0</v>
      </c>
      <c r="K7462">
        <v>1</v>
      </c>
      <c r="S7462">
        <v>0.70153350668260805</v>
      </c>
      <c r="T7462">
        <v>0.233445360706037</v>
      </c>
      <c r="U7462">
        <v>2.35448103607632</v>
      </c>
      <c r="V7462">
        <v>1.0750169260998801</v>
      </c>
      <c r="W7462">
        <v>0.82067065886430801</v>
      </c>
      <c r="X7462">
        <v>9.56978194084427E-2</v>
      </c>
      <c r="Y7462">
        <v>0.99152052118036005</v>
      </c>
      <c r="Z7462">
        <v>0.10863227560416</v>
      </c>
      <c r="AA7462">
        <v>0.93833978401900997</v>
      </c>
      <c r="AB7462">
        <v>0.41387462760289701</v>
      </c>
      <c r="AC7462">
        <v>7.7039070055289404E-4</v>
      </c>
      <c r="AD7462">
        <v>0.361059491286152</v>
      </c>
      <c r="AE7462">
        <v>0</v>
      </c>
      <c r="AF7462">
        <v>1</v>
      </c>
      <c r="AG7462">
        <v>1</v>
      </c>
      <c r="AH7462">
        <v>0</v>
      </c>
    </row>
    <row r="7463" spans="1:34" x14ac:dyDescent="0.2">
      <c r="A7463">
        <v>7461</v>
      </c>
      <c r="B7463">
        <v>747</v>
      </c>
      <c r="C7463">
        <v>931</v>
      </c>
      <c r="D7463" t="s">
        <v>2655</v>
      </c>
      <c r="E7463">
        <f t="shared" si="231"/>
        <v>374</v>
      </c>
      <c r="F7463" s="42">
        <f t="shared" si="232"/>
        <v>373</v>
      </c>
      <c r="H7463" t="s">
        <v>2644</v>
      </c>
      <c r="I7463">
        <v>1</v>
      </c>
      <c r="J7463">
        <v>1</v>
      </c>
      <c r="K7463">
        <v>0</v>
      </c>
      <c r="S7463">
        <v>0.95939183508744497</v>
      </c>
      <c r="T7463">
        <v>0.41231199309314398</v>
      </c>
      <c r="U7463">
        <v>3.3130361487856099</v>
      </c>
      <c r="V7463">
        <v>0.96744449394605703</v>
      </c>
      <c r="W7463">
        <v>0.94857600741215697</v>
      </c>
      <c r="X7463">
        <v>0.379468560487352</v>
      </c>
      <c r="Y7463">
        <v>1.10442648281151</v>
      </c>
      <c r="Z7463">
        <v>0.42251101086556803</v>
      </c>
      <c r="AA7463">
        <v>1.3465591003038699</v>
      </c>
      <c r="AB7463">
        <v>0.41009413614333501</v>
      </c>
      <c r="AC7463">
        <v>6.2240420659176003E-3</v>
      </c>
      <c r="AD7463">
        <v>3.9020388422698801E-4</v>
      </c>
      <c r="AE7463">
        <v>0</v>
      </c>
      <c r="AF7463">
        <v>1</v>
      </c>
      <c r="AG7463">
        <v>0</v>
      </c>
      <c r="AH7463">
        <v>1</v>
      </c>
    </row>
    <row r="7464" spans="1:34" x14ac:dyDescent="0.2">
      <c r="A7464">
        <v>7462</v>
      </c>
      <c r="B7464">
        <v>747</v>
      </c>
      <c r="C7464">
        <v>931</v>
      </c>
      <c r="D7464" t="s">
        <v>2655</v>
      </c>
      <c r="E7464">
        <f t="shared" si="231"/>
        <v>374</v>
      </c>
      <c r="F7464" s="42">
        <f t="shared" si="232"/>
        <v>373</v>
      </c>
      <c r="H7464" t="s">
        <v>2645</v>
      </c>
      <c r="I7464">
        <v>0</v>
      </c>
      <c r="J7464">
        <v>1</v>
      </c>
      <c r="K7464">
        <v>0</v>
      </c>
      <c r="S7464">
        <v>-0.480949291377328</v>
      </c>
      <c r="T7464">
        <v>-0.15325871725592799</v>
      </c>
      <c r="U7464">
        <v>2.6330327355535701</v>
      </c>
      <c r="V7464">
        <v>1.0482594667888601</v>
      </c>
      <c r="W7464">
        <v>-0.43969671550377298</v>
      </c>
      <c r="X7464">
        <v>-0.15714944128597499</v>
      </c>
      <c r="Y7464">
        <v>-0.42547633744597402</v>
      </c>
      <c r="Z7464">
        <v>-0.13669892435518899</v>
      </c>
      <c r="AA7464">
        <v>1.0319730519092201</v>
      </c>
      <c r="AB7464">
        <v>0.34824606407185899</v>
      </c>
      <c r="AC7464">
        <v>9.4012348742126994E-2</v>
      </c>
      <c r="AD7464">
        <v>7.6382499825616096E-2</v>
      </c>
      <c r="AE7464">
        <v>0</v>
      </c>
      <c r="AF7464">
        <v>1</v>
      </c>
      <c r="AG7464">
        <v>0</v>
      </c>
      <c r="AH7464">
        <v>1</v>
      </c>
    </row>
    <row r="7465" spans="1:34" x14ac:dyDescent="0.2">
      <c r="A7465">
        <v>7463</v>
      </c>
      <c r="B7465">
        <v>747</v>
      </c>
      <c r="C7465">
        <v>932</v>
      </c>
      <c r="D7465" t="s">
        <v>2655</v>
      </c>
      <c r="E7465">
        <f t="shared" si="231"/>
        <v>374</v>
      </c>
      <c r="F7465" s="42">
        <f t="shared" si="232"/>
        <v>373</v>
      </c>
      <c r="H7465" t="s">
        <v>2646</v>
      </c>
      <c r="I7465">
        <v>1</v>
      </c>
      <c r="J7465">
        <v>1</v>
      </c>
      <c r="K7465">
        <v>0</v>
      </c>
      <c r="S7465">
        <v>0.80096446326933801</v>
      </c>
      <c r="T7465">
        <v>0.26892624587846797</v>
      </c>
      <c r="U7465">
        <v>2.5694562161807002</v>
      </c>
      <c r="V7465">
        <v>1.1054443853651801</v>
      </c>
      <c r="W7465">
        <v>1.10707393556908</v>
      </c>
      <c r="X7465">
        <v>0.23669634953501401</v>
      </c>
      <c r="Y7465">
        <v>0.93875119937199003</v>
      </c>
      <c r="Z7465">
        <v>0.14156350546284199</v>
      </c>
      <c r="AA7465">
        <v>1.07221739252788</v>
      </c>
      <c r="AB7465">
        <v>0.43365501467679901</v>
      </c>
      <c r="AC7465">
        <v>8.55615262328816E-5</v>
      </c>
      <c r="AD7465">
        <v>3.2709075282057097E-2</v>
      </c>
      <c r="AE7465">
        <v>0</v>
      </c>
      <c r="AF7465">
        <v>1</v>
      </c>
      <c r="AG7465">
        <v>1</v>
      </c>
      <c r="AH7465">
        <v>0</v>
      </c>
    </row>
    <row r="7466" spans="1:34" x14ac:dyDescent="0.2">
      <c r="A7466">
        <v>7464</v>
      </c>
      <c r="B7466">
        <v>747</v>
      </c>
      <c r="C7466">
        <v>932</v>
      </c>
      <c r="D7466" t="s">
        <v>2655</v>
      </c>
      <c r="E7466">
        <f t="shared" si="231"/>
        <v>374</v>
      </c>
      <c r="F7466" s="42">
        <f t="shared" si="232"/>
        <v>373</v>
      </c>
      <c r="H7466" t="s">
        <v>2647</v>
      </c>
      <c r="I7466">
        <v>0</v>
      </c>
      <c r="J7466">
        <v>1</v>
      </c>
      <c r="K7466">
        <v>0</v>
      </c>
      <c r="S7466">
        <v>0.72509990690741699</v>
      </c>
      <c r="T7466">
        <v>1.43445837843581</v>
      </c>
      <c r="U7466">
        <v>2.8336544272024198</v>
      </c>
      <c r="V7466">
        <v>5.1979720460666998</v>
      </c>
      <c r="W7466">
        <v>0.43557277774709302</v>
      </c>
      <c r="X7466">
        <v>0.92675124683186705</v>
      </c>
      <c r="Y7466">
        <v>0.83388456671248901</v>
      </c>
      <c r="Z7466">
        <v>1.4252660206630201</v>
      </c>
      <c r="AA7466">
        <v>1.2289402263809299</v>
      </c>
      <c r="AB7466">
        <v>1.9611650242619001</v>
      </c>
      <c r="AC7466">
        <v>0.16269799332486901</v>
      </c>
      <c r="AD7466">
        <v>6.3700022006397003E-2</v>
      </c>
      <c r="AE7466">
        <v>1</v>
      </c>
      <c r="AF7466">
        <v>0</v>
      </c>
      <c r="AG7466">
        <v>0</v>
      </c>
      <c r="AH7466">
        <v>0</v>
      </c>
    </row>
    <row r="7467" spans="1:34" x14ac:dyDescent="0.2">
      <c r="A7467">
        <v>7465</v>
      </c>
      <c r="B7467">
        <v>747</v>
      </c>
      <c r="C7467">
        <v>933</v>
      </c>
      <c r="D7467" t="s">
        <v>2655</v>
      </c>
      <c r="E7467">
        <f t="shared" si="231"/>
        <v>374</v>
      </c>
      <c r="F7467" s="42">
        <f t="shared" si="232"/>
        <v>373</v>
      </c>
      <c r="H7467" t="s">
        <v>2648</v>
      </c>
      <c r="I7467">
        <v>1</v>
      </c>
      <c r="J7467">
        <v>1</v>
      </c>
      <c r="K7467">
        <v>0</v>
      </c>
      <c r="S7467">
        <v>-0.63943603116786096</v>
      </c>
      <c r="T7467">
        <v>-0.25698337794830101</v>
      </c>
      <c r="U7467">
        <v>3.2622831240296399</v>
      </c>
      <c r="V7467">
        <v>1.31434778393664</v>
      </c>
      <c r="W7467">
        <v>-0.57800622800534496</v>
      </c>
      <c r="X7467">
        <v>-0.19863559613363699</v>
      </c>
      <c r="Y7467">
        <v>-1.0712139613630101</v>
      </c>
      <c r="Z7467">
        <v>1.18892179905085E-2</v>
      </c>
      <c r="AA7467">
        <v>1.1566291721416999</v>
      </c>
      <c r="AB7467">
        <v>0.58852928689120199</v>
      </c>
      <c r="AC7467">
        <v>5.0119929566427197E-2</v>
      </c>
      <c r="AD7467">
        <v>0.183509481252253</v>
      </c>
      <c r="AE7467">
        <v>0</v>
      </c>
      <c r="AF7467">
        <v>1</v>
      </c>
      <c r="AG7467">
        <v>1</v>
      </c>
      <c r="AH7467">
        <v>0</v>
      </c>
    </row>
    <row r="7468" spans="1:34" x14ac:dyDescent="0.2">
      <c r="A7468">
        <v>7466</v>
      </c>
      <c r="B7468">
        <v>747</v>
      </c>
      <c r="C7468">
        <v>933</v>
      </c>
      <c r="D7468" t="s">
        <v>2655</v>
      </c>
      <c r="E7468">
        <f t="shared" si="231"/>
        <v>374</v>
      </c>
      <c r="F7468" s="42">
        <f t="shared" si="232"/>
        <v>373</v>
      </c>
      <c r="H7468" t="s">
        <v>2649</v>
      </c>
      <c r="I7468">
        <v>0</v>
      </c>
      <c r="J7468">
        <v>1</v>
      </c>
      <c r="K7468">
        <v>0</v>
      </c>
      <c r="S7468">
        <v>1.1437426967895601</v>
      </c>
      <c r="T7468">
        <v>0.52865162402272903</v>
      </c>
      <c r="U7468">
        <v>3.1163378028431898</v>
      </c>
      <c r="V7468">
        <v>0.84376781980510795</v>
      </c>
      <c r="W7468">
        <v>0.76773350975989296</v>
      </c>
      <c r="X7468">
        <v>0.68953441188998099</v>
      </c>
      <c r="Y7468">
        <v>0.956041459384121</v>
      </c>
      <c r="Z7468">
        <v>0.75295741517217696</v>
      </c>
      <c r="AA7468">
        <v>1.2879635534813501</v>
      </c>
      <c r="AB7468">
        <v>0.324674819359066</v>
      </c>
      <c r="AC7468">
        <v>1.9953553584091201E-2</v>
      </c>
      <c r="AD7468">
        <v>2.8804317465992902E-13</v>
      </c>
      <c r="AE7468">
        <v>0</v>
      </c>
      <c r="AF7468">
        <v>1</v>
      </c>
      <c r="AG7468">
        <v>0</v>
      </c>
      <c r="AH7468">
        <v>1</v>
      </c>
    </row>
    <row r="7469" spans="1:34" x14ac:dyDescent="0.2">
      <c r="A7469">
        <v>7467</v>
      </c>
      <c r="B7469">
        <v>747</v>
      </c>
      <c r="C7469">
        <v>934</v>
      </c>
      <c r="D7469" t="s">
        <v>2655</v>
      </c>
      <c r="E7469">
        <f t="shared" si="231"/>
        <v>374</v>
      </c>
      <c r="F7469" s="42">
        <f t="shared" si="232"/>
        <v>373</v>
      </c>
      <c r="H7469" t="s">
        <v>2650</v>
      </c>
      <c r="I7469">
        <v>1</v>
      </c>
      <c r="J7469">
        <v>1</v>
      </c>
      <c r="K7469">
        <v>0</v>
      </c>
      <c r="S7469">
        <v>0.82410779898054898</v>
      </c>
      <c r="T7469">
        <v>0.30298395295380998</v>
      </c>
      <c r="U7469">
        <v>3.2346756565384598</v>
      </c>
      <c r="V7469">
        <v>1.61042817971434</v>
      </c>
      <c r="W7469">
        <v>0.82670531720072304</v>
      </c>
      <c r="X7469">
        <v>0.30561808680281699</v>
      </c>
      <c r="Y7469">
        <v>0.65721979863037805</v>
      </c>
      <c r="Z7469">
        <v>0.13489181948491299</v>
      </c>
      <c r="AA7469">
        <v>1.1781646813892099</v>
      </c>
      <c r="AB7469">
        <v>0.66735722300042399</v>
      </c>
      <c r="AC7469">
        <v>6.4217341365074504E-3</v>
      </c>
      <c r="AD7469">
        <v>7.2187717734816803E-2</v>
      </c>
      <c r="AE7469">
        <v>0</v>
      </c>
      <c r="AF7469">
        <v>1</v>
      </c>
      <c r="AG7469">
        <v>1</v>
      </c>
      <c r="AH7469">
        <v>0</v>
      </c>
    </row>
    <row r="7470" spans="1:34" x14ac:dyDescent="0.2">
      <c r="A7470">
        <v>7468</v>
      </c>
      <c r="B7470">
        <v>747</v>
      </c>
      <c r="C7470">
        <v>934</v>
      </c>
      <c r="D7470" t="s">
        <v>2655</v>
      </c>
      <c r="E7470">
        <f t="shared" si="231"/>
        <v>374</v>
      </c>
      <c r="F7470" s="42">
        <f t="shared" si="232"/>
        <v>373</v>
      </c>
      <c r="H7470" t="s">
        <v>2651</v>
      </c>
      <c r="I7470">
        <v>0</v>
      </c>
      <c r="J7470">
        <v>1</v>
      </c>
      <c r="K7470">
        <v>0</v>
      </c>
      <c r="S7470">
        <v>1.8143450957723E-2</v>
      </c>
      <c r="T7470">
        <v>3.4421533059728497E-2</v>
      </c>
      <c r="U7470">
        <v>3.4087129220133598</v>
      </c>
      <c r="V7470">
        <v>5.9094669569581999</v>
      </c>
      <c r="W7470">
        <v>0.10168936612580699</v>
      </c>
      <c r="X7470">
        <v>0.73858636750505402</v>
      </c>
      <c r="Y7470">
        <v>0.331070494139236</v>
      </c>
      <c r="Z7470">
        <v>-0.30252877779569298</v>
      </c>
      <c r="AA7470">
        <v>1.4085091819007101</v>
      </c>
      <c r="AB7470">
        <v>2.1947383017423499</v>
      </c>
      <c r="AC7470">
        <v>0.77508867166540596</v>
      </c>
      <c r="AD7470">
        <v>0.184781374552732</v>
      </c>
      <c r="AE7470">
        <v>1</v>
      </c>
      <c r="AF7470">
        <v>0</v>
      </c>
      <c r="AG7470">
        <v>0</v>
      </c>
      <c r="AH7470">
        <v>0</v>
      </c>
    </row>
    <row r="7471" spans="1:34" x14ac:dyDescent="0.2">
      <c r="A7471">
        <v>7469</v>
      </c>
      <c r="B7471">
        <v>747</v>
      </c>
      <c r="C7471">
        <v>935</v>
      </c>
      <c r="D7471" t="s">
        <v>2655</v>
      </c>
      <c r="E7471">
        <f t="shared" si="231"/>
        <v>374</v>
      </c>
      <c r="F7471" s="42">
        <f t="shared" si="232"/>
        <v>373</v>
      </c>
      <c r="H7471" t="s">
        <v>2652</v>
      </c>
      <c r="I7471">
        <v>1</v>
      </c>
      <c r="J7471">
        <v>1</v>
      </c>
      <c r="K7471">
        <v>0</v>
      </c>
      <c r="S7471">
        <v>2.9538829578086699E-2</v>
      </c>
      <c r="T7471">
        <v>4.7412586307147703E-2</v>
      </c>
      <c r="U7471">
        <v>3.3138201256515498</v>
      </c>
      <c r="V7471">
        <v>6.2480184206422402</v>
      </c>
      <c r="W7471">
        <v>-7.3421520094424E-2</v>
      </c>
      <c r="X7471">
        <v>0.82328627797885001</v>
      </c>
      <c r="Y7471">
        <v>-0.64070939158314599</v>
      </c>
      <c r="Z7471">
        <v>0.90261942393333705</v>
      </c>
      <c r="AA7471">
        <v>1.5039432284011101</v>
      </c>
      <c r="AB7471">
        <v>2.13803445395145</v>
      </c>
      <c r="AC7471">
        <v>0.84677929090641302</v>
      </c>
      <c r="AD7471">
        <v>0.129673452357425</v>
      </c>
      <c r="AE7471">
        <v>1</v>
      </c>
      <c r="AF7471">
        <v>0</v>
      </c>
      <c r="AG7471">
        <v>0</v>
      </c>
      <c r="AH7471">
        <v>0</v>
      </c>
    </row>
    <row r="7472" spans="1:34" x14ac:dyDescent="0.2">
      <c r="A7472">
        <v>7470</v>
      </c>
      <c r="B7472">
        <v>747</v>
      </c>
      <c r="C7472">
        <v>935</v>
      </c>
      <c r="D7472" t="s">
        <v>2655</v>
      </c>
      <c r="E7472">
        <f t="shared" si="231"/>
        <v>374</v>
      </c>
      <c r="F7472" s="42">
        <f t="shared" si="232"/>
        <v>373</v>
      </c>
      <c r="H7472" t="s">
        <v>2653</v>
      </c>
      <c r="I7472">
        <v>0</v>
      </c>
      <c r="J7472">
        <v>1</v>
      </c>
      <c r="K7472">
        <v>0</v>
      </c>
      <c r="S7472">
        <v>0.70153350668260805</v>
      </c>
      <c r="T7472">
        <v>0.233445360706037</v>
      </c>
      <c r="U7472">
        <v>2.35448103607632</v>
      </c>
      <c r="V7472">
        <v>1.0750169260998801</v>
      </c>
      <c r="W7472">
        <v>0.82067065886430801</v>
      </c>
      <c r="X7472">
        <v>9.56978194084427E-2</v>
      </c>
      <c r="Y7472">
        <v>0.99152052118036005</v>
      </c>
      <c r="Z7472">
        <v>0.10863227560416</v>
      </c>
      <c r="AA7472">
        <v>0.93833978401900997</v>
      </c>
      <c r="AB7472">
        <v>0.41387462760289701</v>
      </c>
      <c r="AC7472">
        <v>7.7039070055289404E-4</v>
      </c>
      <c r="AD7472">
        <v>0.361059491286152</v>
      </c>
      <c r="AE7472">
        <v>0</v>
      </c>
      <c r="AF7472">
        <v>1</v>
      </c>
      <c r="AG7472">
        <v>1</v>
      </c>
      <c r="AH7472">
        <v>0</v>
      </c>
    </row>
    <row r="7473" spans="1:34" x14ac:dyDescent="0.2">
      <c r="A7473">
        <v>7471</v>
      </c>
      <c r="B7473">
        <v>748</v>
      </c>
      <c r="C7473">
        <v>931</v>
      </c>
      <c r="D7473" t="s">
        <v>2656</v>
      </c>
      <c r="E7473">
        <f t="shared" si="231"/>
        <v>374</v>
      </c>
      <c r="F7473" s="42">
        <f t="shared" si="232"/>
        <v>374</v>
      </c>
      <c r="H7473" t="s">
        <v>2644</v>
      </c>
      <c r="I7473">
        <v>1</v>
      </c>
      <c r="J7473">
        <v>0</v>
      </c>
      <c r="K7473">
        <v>0</v>
      </c>
      <c r="S7473">
        <v>0.95939183508744497</v>
      </c>
      <c r="T7473">
        <v>0.41231199309314398</v>
      </c>
      <c r="U7473">
        <v>3.3130361487856099</v>
      </c>
      <c r="V7473">
        <v>0.96744449394605703</v>
      </c>
      <c r="W7473">
        <v>0.94857600741215697</v>
      </c>
      <c r="X7473">
        <v>0.379468560487352</v>
      </c>
      <c r="Y7473">
        <v>1.10442648281151</v>
      </c>
      <c r="Z7473">
        <v>0.42251101086556803</v>
      </c>
      <c r="AA7473">
        <v>1.3465591003038699</v>
      </c>
      <c r="AB7473">
        <v>0.41009413614333501</v>
      </c>
      <c r="AC7473">
        <v>6.2240420659176003E-3</v>
      </c>
      <c r="AD7473">
        <v>3.9020388422698801E-4</v>
      </c>
      <c r="AE7473">
        <v>0</v>
      </c>
      <c r="AF7473">
        <v>1</v>
      </c>
      <c r="AG7473">
        <v>0</v>
      </c>
      <c r="AH7473">
        <v>1</v>
      </c>
    </row>
    <row r="7474" spans="1:34" x14ac:dyDescent="0.2">
      <c r="A7474">
        <v>7472</v>
      </c>
      <c r="B7474">
        <v>748</v>
      </c>
      <c r="C7474">
        <v>931</v>
      </c>
      <c r="D7474" t="s">
        <v>2656</v>
      </c>
      <c r="E7474">
        <f t="shared" si="231"/>
        <v>374</v>
      </c>
      <c r="F7474" s="42">
        <f t="shared" si="232"/>
        <v>374</v>
      </c>
      <c r="H7474" t="s">
        <v>2645</v>
      </c>
      <c r="I7474">
        <v>0</v>
      </c>
      <c r="J7474">
        <v>0</v>
      </c>
      <c r="K7474">
        <v>0</v>
      </c>
      <c r="S7474">
        <v>-0.480949291377328</v>
      </c>
      <c r="T7474">
        <v>-0.15325871725592799</v>
      </c>
      <c r="U7474">
        <v>2.6330327355535701</v>
      </c>
      <c r="V7474">
        <v>1.0482594667888601</v>
      </c>
      <c r="W7474">
        <v>-0.43969671550377298</v>
      </c>
      <c r="X7474">
        <v>-0.15714944128597499</v>
      </c>
      <c r="Y7474">
        <v>-0.42547633744597402</v>
      </c>
      <c r="Z7474">
        <v>-0.13669892435518899</v>
      </c>
      <c r="AA7474">
        <v>1.0319730519092201</v>
      </c>
      <c r="AB7474">
        <v>0.34824606407185899</v>
      </c>
      <c r="AC7474">
        <v>9.4012348742126994E-2</v>
      </c>
      <c r="AD7474">
        <v>7.6382499825616096E-2</v>
      </c>
      <c r="AE7474">
        <v>0</v>
      </c>
      <c r="AF7474">
        <v>1</v>
      </c>
      <c r="AG7474">
        <v>0</v>
      </c>
      <c r="AH7474">
        <v>1</v>
      </c>
    </row>
    <row r="7475" spans="1:34" x14ac:dyDescent="0.2">
      <c r="A7475">
        <v>7473</v>
      </c>
      <c r="B7475">
        <v>748</v>
      </c>
      <c r="C7475">
        <v>932</v>
      </c>
      <c r="D7475" t="s">
        <v>2656</v>
      </c>
      <c r="E7475">
        <f t="shared" si="231"/>
        <v>374</v>
      </c>
      <c r="F7475" s="42">
        <f t="shared" si="232"/>
        <v>374</v>
      </c>
      <c r="H7475" t="s">
        <v>2646</v>
      </c>
      <c r="I7475">
        <v>1</v>
      </c>
      <c r="J7475">
        <v>0</v>
      </c>
      <c r="K7475">
        <v>0</v>
      </c>
      <c r="S7475">
        <v>0.80096446326933801</v>
      </c>
      <c r="T7475">
        <v>0.26892624587846797</v>
      </c>
      <c r="U7475">
        <v>2.5694562161807002</v>
      </c>
      <c r="V7475">
        <v>1.1054443853651801</v>
      </c>
      <c r="W7475">
        <v>1.10707393556908</v>
      </c>
      <c r="X7475">
        <v>0.23669634953501401</v>
      </c>
      <c r="Y7475">
        <v>0.93875119937199003</v>
      </c>
      <c r="Z7475">
        <v>0.14156350546284199</v>
      </c>
      <c r="AA7475">
        <v>1.07221739252788</v>
      </c>
      <c r="AB7475">
        <v>0.43365501467679901</v>
      </c>
      <c r="AC7475">
        <v>8.55615262328816E-5</v>
      </c>
      <c r="AD7475">
        <v>3.2709075282057097E-2</v>
      </c>
      <c r="AE7475">
        <v>0</v>
      </c>
      <c r="AF7475">
        <v>1</v>
      </c>
      <c r="AG7475">
        <v>1</v>
      </c>
      <c r="AH7475">
        <v>0</v>
      </c>
    </row>
    <row r="7476" spans="1:34" x14ac:dyDescent="0.2">
      <c r="A7476">
        <v>7474</v>
      </c>
      <c r="B7476">
        <v>748</v>
      </c>
      <c r="C7476">
        <v>932</v>
      </c>
      <c r="D7476" t="s">
        <v>2656</v>
      </c>
      <c r="E7476">
        <f t="shared" si="231"/>
        <v>374</v>
      </c>
      <c r="F7476" s="42">
        <f t="shared" si="232"/>
        <v>374</v>
      </c>
      <c r="H7476" t="s">
        <v>2647</v>
      </c>
      <c r="I7476">
        <v>0</v>
      </c>
      <c r="J7476">
        <v>0</v>
      </c>
      <c r="K7476">
        <v>0</v>
      </c>
      <c r="S7476">
        <v>0.72509990690741699</v>
      </c>
      <c r="T7476">
        <v>1.43445837843581</v>
      </c>
      <c r="U7476">
        <v>2.8336544272024198</v>
      </c>
      <c r="V7476">
        <v>5.1979720460666998</v>
      </c>
      <c r="W7476">
        <v>0.43557277774709302</v>
      </c>
      <c r="X7476">
        <v>0.92675124683186705</v>
      </c>
      <c r="Y7476">
        <v>0.83388456671248901</v>
      </c>
      <c r="Z7476">
        <v>1.4252660206630201</v>
      </c>
      <c r="AA7476">
        <v>1.2289402263809299</v>
      </c>
      <c r="AB7476">
        <v>1.9611650242619001</v>
      </c>
      <c r="AC7476">
        <v>0.16269799332486901</v>
      </c>
      <c r="AD7476">
        <v>6.3700022006397003E-2</v>
      </c>
      <c r="AE7476">
        <v>1</v>
      </c>
      <c r="AF7476">
        <v>0</v>
      </c>
      <c r="AG7476">
        <v>0</v>
      </c>
      <c r="AH7476">
        <v>0</v>
      </c>
    </row>
    <row r="7477" spans="1:34" x14ac:dyDescent="0.2">
      <c r="A7477">
        <v>7475</v>
      </c>
      <c r="B7477">
        <v>748</v>
      </c>
      <c r="C7477">
        <v>933</v>
      </c>
      <c r="D7477" t="s">
        <v>2656</v>
      </c>
      <c r="E7477">
        <f t="shared" si="231"/>
        <v>374</v>
      </c>
      <c r="F7477" s="42">
        <f t="shared" si="232"/>
        <v>374</v>
      </c>
      <c r="H7477" t="s">
        <v>2648</v>
      </c>
      <c r="I7477">
        <v>1</v>
      </c>
      <c r="J7477">
        <v>0</v>
      </c>
      <c r="K7477">
        <v>0</v>
      </c>
      <c r="S7477">
        <v>-0.63943603116786096</v>
      </c>
      <c r="T7477">
        <v>-0.25698337794830101</v>
      </c>
      <c r="U7477">
        <v>3.2622831240296399</v>
      </c>
      <c r="V7477">
        <v>1.31434778393664</v>
      </c>
      <c r="W7477">
        <v>-0.57800622800534496</v>
      </c>
      <c r="X7477">
        <v>-0.19863559613363699</v>
      </c>
      <c r="Y7477">
        <v>-1.0712139613630101</v>
      </c>
      <c r="Z7477">
        <v>1.18892179905085E-2</v>
      </c>
      <c r="AA7477">
        <v>1.1566291721416999</v>
      </c>
      <c r="AB7477">
        <v>0.58852928689120199</v>
      </c>
      <c r="AC7477">
        <v>5.0119929566427197E-2</v>
      </c>
      <c r="AD7477">
        <v>0.183509481252253</v>
      </c>
      <c r="AE7477">
        <v>0</v>
      </c>
      <c r="AF7477">
        <v>1</v>
      </c>
      <c r="AG7477">
        <v>1</v>
      </c>
      <c r="AH7477">
        <v>0</v>
      </c>
    </row>
    <row r="7478" spans="1:34" x14ac:dyDescent="0.2">
      <c r="A7478">
        <v>7476</v>
      </c>
      <c r="B7478">
        <v>748</v>
      </c>
      <c r="C7478">
        <v>933</v>
      </c>
      <c r="D7478" t="s">
        <v>2656</v>
      </c>
      <c r="E7478">
        <f t="shared" si="231"/>
        <v>374</v>
      </c>
      <c r="F7478" s="42">
        <f t="shared" si="232"/>
        <v>374</v>
      </c>
      <c r="H7478" t="s">
        <v>2649</v>
      </c>
      <c r="I7478">
        <v>0</v>
      </c>
      <c r="J7478">
        <v>0</v>
      </c>
      <c r="K7478">
        <v>0</v>
      </c>
      <c r="S7478">
        <v>1.1437426967895601</v>
      </c>
      <c r="T7478">
        <v>0.52865162402272903</v>
      </c>
      <c r="U7478">
        <v>3.1163378028431898</v>
      </c>
      <c r="V7478">
        <v>0.84376781980510795</v>
      </c>
      <c r="W7478">
        <v>0.76773350975989296</v>
      </c>
      <c r="X7478">
        <v>0.68953441188998099</v>
      </c>
      <c r="Y7478">
        <v>0.956041459384121</v>
      </c>
      <c r="Z7478">
        <v>0.75295741517217696</v>
      </c>
      <c r="AA7478">
        <v>1.2879635534813501</v>
      </c>
      <c r="AB7478">
        <v>0.324674819359066</v>
      </c>
      <c r="AC7478">
        <v>1.9953553584091201E-2</v>
      </c>
      <c r="AD7478">
        <v>2.8804317465992902E-13</v>
      </c>
      <c r="AE7478">
        <v>0</v>
      </c>
      <c r="AF7478">
        <v>1</v>
      </c>
      <c r="AG7478">
        <v>0</v>
      </c>
      <c r="AH7478">
        <v>1</v>
      </c>
    </row>
    <row r="7479" spans="1:34" x14ac:dyDescent="0.2">
      <c r="A7479">
        <v>7477</v>
      </c>
      <c r="B7479">
        <v>748</v>
      </c>
      <c r="C7479">
        <v>934</v>
      </c>
      <c r="D7479" t="s">
        <v>2656</v>
      </c>
      <c r="E7479">
        <f t="shared" si="231"/>
        <v>374</v>
      </c>
      <c r="F7479" s="42">
        <f t="shared" si="232"/>
        <v>374</v>
      </c>
      <c r="H7479" t="s">
        <v>2650</v>
      </c>
      <c r="I7479">
        <v>1</v>
      </c>
      <c r="J7479">
        <v>0</v>
      </c>
      <c r="K7479">
        <v>0</v>
      </c>
      <c r="S7479">
        <v>0.82410779898054898</v>
      </c>
      <c r="T7479">
        <v>0.30298395295380998</v>
      </c>
      <c r="U7479">
        <v>3.2346756565384598</v>
      </c>
      <c r="V7479">
        <v>1.61042817971434</v>
      </c>
      <c r="W7479">
        <v>0.82670531720072304</v>
      </c>
      <c r="X7479">
        <v>0.30561808680281699</v>
      </c>
      <c r="Y7479">
        <v>0.65721979863037805</v>
      </c>
      <c r="Z7479">
        <v>0.13489181948491299</v>
      </c>
      <c r="AA7479">
        <v>1.1781646813892099</v>
      </c>
      <c r="AB7479">
        <v>0.66735722300042399</v>
      </c>
      <c r="AC7479">
        <v>6.4217341365074504E-3</v>
      </c>
      <c r="AD7479">
        <v>7.2187717734816803E-2</v>
      </c>
      <c r="AE7479">
        <v>0</v>
      </c>
      <c r="AF7479">
        <v>1</v>
      </c>
      <c r="AG7479">
        <v>1</v>
      </c>
      <c r="AH7479">
        <v>0</v>
      </c>
    </row>
    <row r="7480" spans="1:34" x14ac:dyDescent="0.2">
      <c r="A7480">
        <v>7478</v>
      </c>
      <c r="B7480">
        <v>748</v>
      </c>
      <c r="C7480">
        <v>934</v>
      </c>
      <c r="D7480" t="s">
        <v>2656</v>
      </c>
      <c r="E7480">
        <f t="shared" si="231"/>
        <v>374</v>
      </c>
      <c r="F7480" s="42">
        <f t="shared" si="232"/>
        <v>374</v>
      </c>
      <c r="H7480" t="s">
        <v>2651</v>
      </c>
      <c r="I7480">
        <v>0</v>
      </c>
      <c r="J7480">
        <v>0</v>
      </c>
      <c r="K7480">
        <v>0</v>
      </c>
      <c r="S7480">
        <v>1.8143450957723E-2</v>
      </c>
      <c r="T7480">
        <v>3.4421533059728497E-2</v>
      </c>
      <c r="U7480">
        <v>3.4087129220133598</v>
      </c>
      <c r="V7480">
        <v>5.9094669569581999</v>
      </c>
      <c r="W7480">
        <v>0.10168936612580699</v>
      </c>
      <c r="X7480">
        <v>0.73858636750505402</v>
      </c>
      <c r="Y7480">
        <v>0.331070494139236</v>
      </c>
      <c r="Z7480">
        <v>-0.30252877779569298</v>
      </c>
      <c r="AA7480">
        <v>1.4085091819007101</v>
      </c>
      <c r="AB7480">
        <v>2.1947383017423499</v>
      </c>
      <c r="AC7480">
        <v>0.77508867166540596</v>
      </c>
      <c r="AD7480">
        <v>0.184781374552732</v>
      </c>
      <c r="AE7480">
        <v>1</v>
      </c>
      <c r="AF7480">
        <v>0</v>
      </c>
      <c r="AG7480">
        <v>0</v>
      </c>
      <c r="AH7480">
        <v>0</v>
      </c>
    </row>
    <row r="7481" spans="1:34" x14ac:dyDescent="0.2">
      <c r="A7481">
        <v>7479</v>
      </c>
      <c r="B7481">
        <v>748</v>
      </c>
      <c r="C7481">
        <v>935</v>
      </c>
      <c r="D7481" t="s">
        <v>2656</v>
      </c>
      <c r="E7481">
        <f t="shared" si="231"/>
        <v>374</v>
      </c>
      <c r="F7481" s="42">
        <f t="shared" si="232"/>
        <v>374</v>
      </c>
      <c r="H7481" t="s">
        <v>2652</v>
      </c>
      <c r="I7481">
        <v>1</v>
      </c>
      <c r="J7481">
        <v>0</v>
      </c>
      <c r="K7481">
        <v>0</v>
      </c>
      <c r="S7481">
        <v>2.9538829578086699E-2</v>
      </c>
      <c r="T7481">
        <v>4.7412586307147703E-2</v>
      </c>
      <c r="U7481">
        <v>3.3138201256515498</v>
      </c>
      <c r="V7481">
        <v>6.2480184206422402</v>
      </c>
      <c r="W7481">
        <v>-7.3421520094424E-2</v>
      </c>
      <c r="X7481">
        <v>0.82328627797885001</v>
      </c>
      <c r="Y7481">
        <v>-0.64070939158314599</v>
      </c>
      <c r="Z7481">
        <v>0.90261942393333705</v>
      </c>
      <c r="AA7481">
        <v>1.5039432284011101</v>
      </c>
      <c r="AB7481">
        <v>2.13803445395145</v>
      </c>
      <c r="AC7481">
        <v>0.84677929090641302</v>
      </c>
      <c r="AD7481">
        <v>0.129673452357425</v>
      </c>
      <c r="AE7481">
        <v>1</v>
      </c>
      <c r="AF7481">
        <v>0</v>
      </c>
      <c r="AG7481">
        <v>0</v>
      </c>
      <c r="AH7481">
        <v>0</v>
      </c>
    </row>
    <row r="7482" spans="1:34" x14ac:dyDescent="0.2">
      <c r="A7482">
        <v>7480</v>
      </c>
      <c r="B7482">
        <v>748</v>
      </c>
      <c r="C7482">
        <v>935</v>
      </c>
      <c r="D7482" t="s">
        <v>2656</v>
      </c>
      <c r="E7482">
        <f t="shared" si="231"/>
        <v>374</v>
      </c>
      <c r="F7482" s="42">
        <f t="shared" si="232"/>
        <v>374</v>
      </c>
      <c r="H7482" t="s">
        <v>2653</v>
      </c>
      <c r="I7482">
        <v>0</v>
      </c>
      <c r="J7482">
        <v>0</v>
      </c>
      <c r="K7482">
        <v>0</v>
      </c>
      <c r="S7482">
        <v>0.70153350668260805</v>
      </c>
      <c r="T7482">
        <v>0.233445360706037</v>
      </c>
      <c r="U7482">
        <v>2.35448103607632</v>
      </c>
      <c r="V7482">
        <v>1.0750169260998801</v>
      </c>
      <c r="W7482">
        <v>0.82067065886430801</v>
      </c>
      <c r="X7482">
        <v>9.56978194084427E-2</v>
      </c>
      <c r="Y7482">
        <v>0.99152052118036005</v>
      </c>
      <c r="Z7482">
        <v>0.10863227560416</v>
      </c>
      <c r="AA7482">
        <v>0.93833978401900997</v>
      </c>
      <c r="AB7482">
        <v>0.41387462760289701</v>
      </c>
      <c r="AC7482">
        <v>7.7039070055289404E-4</v>
      </c>
      <c r="AD7482">
        <v>0.361059491286152</v>
      </c>
      <c r="AE7482">
        <v>0</v>
      </c>
      <c r="AF7482">
        <v>1</v>
      </c>
      <c r="AG7482">
        <v>1</v>
      </c>
      <c r="AH7482">
        <v>0</v>
      </c>
    </row>
    <row r="7483" spans="1:34" x14ac:dyDescent="0.2">
      <c r="A7483">
        <v>7481</v>
      </c>
      <c r="B7483">
        <v>749</v>
      </c>
      <c r="C7483">
        <v>936</v>
      </c>
      <c r="D7483" t="s">
        <v>2657</v>
      </c>
      <c r="E7483">
        <f t="shared" si="231"/>
        <v>374</v>
      </c>
      <c r="F7483" s="42">
        <f t="shared" si="232"/>
        <v>375</v>
      </c>
      <c r="H7483" t="s">
        <v>2658</v>
      </c>
      <c r="I7483">
        <v>1</v>
      </c>
      <c r="J7483">
        <v>1</v>
      </c>
      <c r="K7483">
        <v>1</v>
      </c>
      <c r="S7483">
        <v>-7.9066599893849301E-2</v>
      </c>
      <c r="T7483">
        <v>-3.1222912056905101E-2</v>
      </c>
      <c r="U7483">
        <v>2.3017757242778298</v>
      </c>
      <c r="V7483">
        <v>0.62477536566869796</v>
      </c>
      <c r="W7483">
        <v>2.82525305041622E-4</v>
      </c>
      <c r="X7483">
        <v>-6.5488501462650506E-2</v>
      </c>
      <c r="Y7483">
        <v>-0.205074927593178</v>
      </c>
      <c r="Z7483">
        <v>-8.4008226362906196E-2</v>
      </c>
      <c r="AA7483">
        <v>1.0051557319734601</v>
      </c>
      <c r="AB7483">
        <v>0.22238279369022801</v>
      </c>
      <c r="AC7483">
        <v>0.99911225867702502</v>
      </c>
      <c r="AD7483">
        <v>0.24535262738546701</v>
      </c>
      <c r="AE7483">
        <v>0</v>
      </c>
      <c r="AF7483">
        <v>1</v>
      </c>
      <c r="AG7483">
        <v>0</v>
      </c>
      <c r="AH7483">
        <v>1</v>
      </c>
    </row>
    <row r="7484" spans="1:34" x14ac:dyDescent="0.2">
      <c r="A7484">
        <v>7482</v>
      </c>
      <c r="B7484">
        <v>749</v>
      </c>
      <c r="C7484">
        <v>936</v>
      </c>
      <c r="D7484" t="s">
        <v>2657</v>
      </c>
      <c r="E7484">
        <f t="shared" si="231"/>
        <v>374</v>
      </c>
      <c r="F7484" s="42">
        <f t="shared" si="232"/>
        <v>375</v>
      </c>
      <c r="H7484" t="s">
        <v>2659</v>
      </c>
      <c r="I7484">
        <v>0</v>
      </c>
      <c r="J7484">
        <v>1</v>
      </c>
      <c r="K7484">
        <v>1</v>
      </c>
      <c r="S7484">
        <v>0.341958211618476</v>
      </c>
      <c r="T7484">
        <v>8.3787400708146706E-2</v>
      </c>
      <c r="U7484">
        <v>3.2140702186152299</v>
      </c>
      <c r="V7484">
        <v>1.10082289700114</v>
      </c>
      <c r="W7484">
        <v>0.141317481723614</v>
      </c>
      <c r="X7484">
        <v>0.25114963102703503</v>
      </c>
      <c r="Y7484">
        <v>0.13822537532988499</v>
      </c>
      <c r="Z7484">
        <v>0.26814243134119298</v>
      </c>
      <c r="AA7484">
        <v>1.2943499412988499</v>
      </c>
      <c r="AB7484">
        <v>0.39826239702588501</v>
      </c>
      <c r="AC7484">
        <v>0.66575778287837295</v>
      </c>
      <c r="AD7484">
        <v>1.39678947271667E-2</v>
      </c>
      <c r="AE7484">
        <v>0</v>
      </c>
      <c r="AF7484">
        <v>1</v>
      </c>
      <c r="AG7484">
        <v>0</v>
      </c>
      <c r="AH7484">
        <v>1</v>
      </c>
    </row>
    <row r="7485" spans="1:34" x14ac:dyDescent="0.2">
      <c r="A7485">
        <v>7483</v>
      </c>
      <c r="B7485">
        <v>749</v>
      </c>
      <c r="C7485">
        <v>937</v>
      </c>
      <c r="D7485" t="s">
        <v>2657</v>
      </c>
      <c r="E7485">
        <f t="shared" si="231"/>
        <v>374</v>
      </c>
      <c r="F7485" s="42">
        <f t="shared" si="232"/>
        <v>375</v>
      </c>
      <c r="H7485" t="s">
        <v>2660</v>
      </c>
      <c r="I7485">
        <v>1</v>
      </c>
      <c r="J7485">
        <v>1</v>
      </c>
      <c r="K7485">
        <v>1</v>
      </c>
      <c r="S7485">
        <v>0.423409625480417</v>
      </c>
      <c r="T7485">
        <v>0.72186251769476695</v>
      </c>
      <c r="U7485">
        <v>2.7891362821683301</v>
      </c>
      <c r="V7485">
        <v>4.86848979904339</v>
      </c>
      <c r="W7485">
        <v>0.23212347606185799</v>
      </c>
      <c r="X7485">
        <v>0.71141194195275403</v>
      </c>
      <c r="Y7485">
        <v>0.27023401076720999</v>
      </c>
      <c r="Z7485">
        <v>-0.17683456012691001</v>
      </c>
      <c r="AA7485">
        <v>1.22998354725696</v>
      </c>
      <c r="AB7485">
        <v>2.0781537570241699</v>
      </c>
      <c r="AC7485">
        <v>0.45567754389172099</v>
      </c>
      <c r="AD7485">
        <v>0.177389629964327</v>
      </c>
      <c r="AE7485">
        <v>1</v>
      </c>
      <c r="AF7485">
        <v>0</v>
      </c>
      <c r="AG7485">
        <v>0</v>
      </c>
      <c r="AH7485">
        <v>0</v>
      </c>
    </row>
    <row r="7486" spans="1:34" x14ac:dyDescent="0.2">
      <c r="A7486">
        <v>7484</v>
      </c>
      <c r="B7486">
        <v>749</v>
      </c>
      <c r="C7486">
        <v>937</v>
      </c>
      <c r="D7486" t="s">
        <v>2657</v>
      </c>
      <c r="E7486">
        <f t="shared" si="231"/>
        <v>374</v>
      </c>
      <c r="F7486" s="42">
        <f t="shared" si="232"/>
        <v>375</v>
      </c>
      <c r="H7486" t="s">
        <v>2661</v>
      </c>
      <c r="I7486">
        <v>0</v>
      </c>
      <c r="J7486">
        <v>1</v>
      </c>
      <c r="K7486">
        <v>1</v>
      </c>
      <c r="S7486">
        <v>0.45940636924933598</v>
      </c>
      <c r="T7486">
        <v>0.83201864351583399</v>
      </c>
      <c r="U7486">
        <v>2.1522990769008201</v>
      </c>
      <c r="V7486">
        <v>3.3272707297080801</v>
      </c>
      <c r="W7486">
        <v>0.62828732873762605</v>
      </c>
      <c r="X7486">
        <v>1.2549450462268299</v>
      </c>
      <c r="Y7486">
        <v>0.68869807449405795</v>
      </c>
      <c r="Z7486">
        <v>1.0511930478994</v>
      </c>
      <c r="AA7486">
        <v>0.83343164404523395</v>
      </c>
      <c r="AB7486">
        <v>1.3363233998123301</v>
      </c>
      <c r="AC7486">
        <v>3.5024729693043199E-3</v>
      </c>
      <c r="AD7486">
        <v>3.2296132069161202E-4</v>
      </c>
      <c r="AE7486">
        <v>1</v>
      </c>
      <c r="AF7486">
        <v>0</v>
      </c>
      <c r="AG7486">
        <v>0</v>
      </c>
      <c r="AH7486">
        <v>0</v>
      </c>
    </row>
    <row r="7487" spans="1:34" x14ac:dyDescent="0.2">
      <c r="A7487">
        <v>7485</v>
      </c>
      <c r="B7487">
        <v>749</v>
      </c>
      <c r="C7487">
        <v>938</v>
      </c>
      <c r="D7487" t="s">
        <v>2657</v>
      </c>
      <c r="E7487">
        <f t="shared" si="231"/>
        <v>374</v>
      </c>
      <c r="F7487" s="42">
        <f t="shared" si="232"/>
        <v>375</v>
      </c>
      <c r="H7487" t="s">
        <v>2662</v>
      </c>
      <c r="I7487">
        <v>1</v>
      </c>
      <c r="J7487">
        <v>1</v>
      </c>
      <c r="K7487">
        <v>1</v>
      </c>
      <c r="S7487">
        <v>1.2537999253254399E-2</v>
      </c>
      <c r="T7487">
        <v>1.9094142846982201E-2</v>
      </c>
      <c r="U7487">
        <v>2.3884229117538802</v>
      </c>
      <c r="V7487">
        <v>3.6455361038220402</v>
      </c>
      <c r="W7487">
        <v>0.29232096244806399</v>
      </c>
      <c r="X7487">
        <v>-9.2482280806483894E-2</v>
      </c>
      <c r="Y7487">
        <v>7.4448996383811694E-2</v>
      </c>
      <c r="Z7487">
        <v>-0.36635364491981498</v>
      </c>
      <c r="AA7487">
        <v>0.96476708920499099</v>
      </c>
      <c r="AB7487">
        <v>1.3409376128680901</v>
      </c>
      <c r="AC7487">
        <v>0.232068425399411</v>
      </c>
      <c r="AD7487">
        <v>0.78488813906011501</v>
      </c>
      <c r="AE7487">
        <v>1</v>
      </c>
      <c r="AF7487">
        <v>0</v>
      </c>
      <c r="AG7487">
        <v>1</v>
      </c>
      <c r="AH7487">
        <v>1</v>
      </c>
    </row>
    <row r="7488" spans="1:34" x14ac:dyDescent="0.2">
      <c r="A7488">
        <v>7486</v>
      </c>
      <c r="B7488">
        <v>749</v>
      </c>
      <c r="C7488">
        <v>938</v>
      </c>
      <c r="D7488" t="s">
        <v>2657</v>
      </c>
      <c r="E7488">
        <f t="shared" ref="E7488:E7551" si="233">E7448+2</f>
        <v>374</v>
      </c>
      <c r="F7488" s="42">
        <f t="shared" si="232"/>
        <v>375</v>
      </c>
      <c r="H7488" t="s">
        <v>2663</v>
      </c>
      <c r="I7488">
        <v>0</v>
      </c>
      <c r="J7488">
        <v>1</v>
      </c>
      <c r="K7488">
        <v>1</v>
      </c>
      <c r="S7488">
        <v>0.37849795341025999</v>
      </c>
      <c r="T7488">
        <v>8.1243277541897904E-2</v>
      </c>
      <c r="U7488">
        <v>3.41978006181307</v>
      </c>
      <c r="V7488">
        <v>1.4441761696623601</v>
      </c>
      <c r="W7488">
        <v>0.118723070481576</v>
      </c>
      <c r="X7488">
        <v>8.1962427798493206E-2</v>
      </c>
      <c r="Y7488">
        <v>-0.116219514808583</v>
      </c>
      <c r="Z7488">
        <v>-0.128033668027452</v>
      </c>
      <c r="AA7488">
        <v>1.1635691224920199</v>
      </c>
      <c r="AB7488">
        <v>0.60638338422553695</v>
      </c>
      <c r="AC7488">
        <v>0.68641480193672</v>
      </c>
      <c r="AD7488">
        <v>0.59288720277060203</v>
      </c>
      <c r="AE7488">
        <v>0</v>
      </c>
      <c r="AF7488">
        <v>1</v>
      </c>
      <c r="AG7488">
        <v>0</v>
      </c>
      <c r="AH7488">
        <v>1</v>
      </c>
    </row>
    <row r="7489" spans="1:34" x14ac:dyDescent="0.2">
      <c r="A7489">
        <v>7487</v>
      </c>
      <c r="B7489">
        <v>749</v>
      </c>
      <c r="C7489">
        <v>939</v>
      </c>
      <c r="D7489" t="s">
        <v>2657</v>
      </c>
      <c r="E7489">
        <f t="shared" si="233"/>
        <v>374</v>
      </c>
      <c r="F7489" s="42">
        <f t="shared" si="232"/>
        <v>375</v>
      </c>
      <c r="H7489" t="s">
        <v>2664</v>
      </c>
      <c r="I7489">
        <v>1</v>
      </c>
      <c r="J7489">
        <v>1</v>
      </c>
      <c r="K7489">
        <v>1</v>
      </c>
      <c r="S7489">
        <v>-0.848331925342791</v>
      </c>
      <c r="T7489">
        <v>-0.22320104550035</v>
      </c>
      <c r="U7489">
        <v>3.47379027772695</v>
      </c>
      <c r="V7489">
        <v>1.5780877845419301</v>
      </c>
      <c r="W7489">
        <v>-0.80713827813471295</v>
      </c>
      <c r="X7489">
        <v>-0.43400318136473098</v>
      </c>
      <c r="Y7489">
        <v>-0.915173534714948</v>
      </c>
      <c r="Z7489">
        <v>-0.463735334335524</v>
      </c>
      <c r="AA7489">
        <v>1.43170979390977</v>
      </c>
      <c r="AB7489">
        <v>0.59674592908408297</v>
      </c>
      <c r="AC7489">
        <v>2.7513157688552899E-2</v>
      </c>
      <c r="AD7489">
        <v>4.78744830860749E-3</v>
      </c>
      <c r="AE7489">
        <v>0</v>
      </c>
      <c r="AF7489">
        <v>1</v>
      </c>
      <c r="AG7489">
        <v>0</v>
      </c>
      <c r="AH7489">
        <v>1</v>
      </c>
    </row>
    <row r="7490" spans="1:34" x14ac:dyDescent="0.2">
      <c r="A7490">
        <v>7488</v>
      </c>
      <c r="B7490">
        <v>749</v>
      </c>
      <c r="C7490">
        <v>939</v>
      </c>
      <c r="D7490" t="s">
        <v>2657</v>
      </c>
      <c r="E7490">
        <f t="shared" si="233"/>
        <v>374</v>
      </c>
      <c r="F7490" s="42">
        <f t="shared" si="232"/>
        <v>375</v>
      </c>
      <c r="H7490" t="s">
        <v>2665</v>
      </c>
      <c r="I7490">
        <v>0</v>
      </c>
      <c r="J7490">
        <v>1</v>
      </c>
      <c r="K7490">
        <v>1</v>
      </c>
      <c r="S7490">
        <v>-1.30689915386029E-2</v>
      </c>
      <c r="T7490">
        <v>-6.1518202661726201E-3</v>
      </c>
      <c r="U7490">
        <v>2.2576711626024899</v>
      </c>
      <c r="V7490">
        <v>0.98268138916927195</v>
      </c>
      <c r="W7490">
        <v>0.166188577665488</v>
      </c>
      <c r="X7490">
        <v>8.4665888663250893E-2</v>
      </c>
      <c r="Y7490">
        <v>0.120985870646072</v>
      </c>
      <c r="Z7490">
        <v>-1.8299663080126899E-2</v>
      </c>
      <c r="AA7490">
        <v>0.86996635776306597</v>
      </c>
      <c r="AB7490">
        <v>0.37532129122996</v>
      </c>
      <c r="AC7490">
        <v>0.45020098746757298</v>
      </c>
      <c r="AD7490">
        <v>0.37284681283684201</v>
      </c>
      <c r="AE7490">
        <v>0</v>
      </c>
      <c r="AF7490">
        <v>1</v>
      </c>
      <c r="AG7490">
        <v>0</v>
      </c>
      <c r="AH7490">
        <v>1</v>
      </c>
    </row>
    <row r="7491" spans="1:34" x14ac:dyDescent="0.2">
      <c r="A7491">
        <v>7489</v>
      </c>
      <c r="B7491">
        <v>749</v>
      </c>
      <c r="C7491">
        <v>940</v>
      </c>
      <c r="D7491" t="s">
        <v>2657</v>
      </c>
      <c r="E7491">
        <f t="shared" si="233"/>
        <v>374</v>
      </c>
      <c r="F7491" s="42">
        <f t="shared" ref="F7491:F7554" si="234">B7491-E7491</f>
        <v>375</v>
      </c>
      <c r="H7491" t="s">
        <v>2666</v>
      </c>
      <c r="I7491">
        <v>1</v>
      </c>
      <c r="J7491">
        <v>1</v>
      </c>
      <c r="K7491">
        <v>1</v>
      </c>
      <c r="S7491">
        <v>0.82184777385555197</v>
      </c>
      <c r="T7491">
        <v>1.6131608586170101</v>
      </c>
      <c r="U7491">
        <v>2.8185825041728099</v>
      </c>
      <c r="V7491">
        <v>4.6038195617948201</v>
      </c>
      <c r="W7491">
        <v>0.54450888047269297</v>
      </c>
      <c r="X7491">
        <v>1.4962108317851599</v>
      </c>
      <c r="Y7491">
        <v>0.43828949384423099</v>
      </c>
      <c r="Z7491">
        <v>1.6681234898633901</v>
      </c>
      <c r="AA7491">
        <v>1.1031482746537999</v>
      </c>
      <c r="AB7491">
        <v>1.6701938319498399</v>
      </c>
      <c r="AC7491">
        <v>5.2949550623084297E-2</v>
      </c>
      <c r="AD7491">
        <v>5.8127437353960995E-4</v>
      </c>
      <c r="AE7491">
        <v>1</v>
      </c>
      <c r="AF7491">
        <v>0</v>
      </c>
      <c r="AG7491">
        <v>0</v>
      </c>
      <c r="AH7491">
        <v>0</v>
      </c>
    </row>
    <row r="7492" spans="1:34" x14ac:dyDescent="0.2">
      <c r="A7492">
        <v>7490</v>
      </c>
      <c r="B7492">
        <v>749</v>
      </c>
      <c r="C7492">
        <v>940</v>
      </c>
      <c r="D7492" t="s">
        <v>2657</v>
      </c>
      <c r="E7492">
        <f t="shared" si="233"/>
        <v>374</v>
      </c>
      <c r="F7492" s="42">
        <f t="shared" si="234"/>
        <v>375</v>
      </c>
      <c r="H7492" t="s">
        <v>2667</v>
      </c>
      <c r="I7492">
        <v>0</v>
      </c>
      <c r="J7492">
        <v>1</v>
      </c>
      <c r="K7492">
        <v>1</v>
      </c>
      <c r="S7492">
        <v>0.98553341685328599</v>
      </c>
      <c r="T7492">
        <v>1.8275390290976199</v>
      </c>
      <c r="U7492">
        <v>3.3419751249020901</v>
      </c>
      <c r="V7492">
        <v>5.5228582582280303</v>
      </c>
      <c r="W7492">
        <v>0.59426383028590801</v>
      </c>
      <c r="X7492">
        <v>2.2588470455932002</v>
      </c>
      <c r="Y7492">
        <v>0.63689741788159804</v>
      </c>
      <c r="Z7492">
        <v>1.5069279720055799</v>
      </c>
      <c r="AA7492">
        <v>1.14391113050424</v>
      </c>
      <c r="AB7492">
        <v>2.2851830154470498</v>
      </c>
      <c r="AC7492">
        <v>4.1865499224019803E-2</v>
      </c>
      <c r="AD7492">
        <v>1.6163348897493701E-4</v>
      </c>
      <c r="AE7492">
        <v>1</v>
      </c>
      <c r="AF7492">
        <v>0</v>
      </c>
      <c r="AG7492">
        <v>0</v>
      </c>
      <c r="AH7492">
        <v>0</v>
      </c>
    </row>
    <row r="7493" spans="1:34" x14ac:dyDescent="0.2">
      <c r="A7493">
        <v>7491</v>
      </c>
      <c r="B7493">
        <v>750</v>
      </c>
      <c r="C7493">
        <v>936</v>
      </c>
      <c r="D7493" t="s">
        <v>2668</v>
      </c>
      <c r="E7493">
        <f t="shared" si="233"/>
        <v>374</v>
      </c>
      <c r="F7493" s="42">
        <f t="shared" si="234"/>
        <v>376</v>
      </c>
      <c r="H7493" t="s">
        <v>2658</v>
      </c>
      <c r="I7493">
        <v>1</v>
      </c>
      <c r="J7493">
        <v>0</v>
      </c>
      <c r="K7493">
        <v>1</v>
      </c>
      <c r="S7493">
        <v>-7.9066599893849301E-2</v>
      </c>
      <c r="T7493">
        <v>-3.1222912056905101E-2</v>
      </c>
      <c r="U7493">
        <v>2.3017757242778298</v>
      </c>
      <c r="V7493">
        <v>0.62477536566869796</v>
      </c>
      <c r="W7493">
        <v>2.82525305041622E-4</v>
      </c>
      <c r="X7493">
        <v>-6.5488501462650506E-2</v>
      </c>
      <c r="Y7493">
        <v>-0.205074927593178</v>
      </c>
      <c r="Z7493">
        <v>-8.4008226362906196E-2</v>
      </c>
      <c r="AA7493">
        <v>1.0051557319734601</v>
      </c>
      <c r="AB7493">
        <v>0.22238279369022801</v>
      </c>
      <c r="AC7493">
        <v>0.99911225867702502</v>
      </c>
      <c r="AD7493">
        <v>0.24535262738546701</v>
      </c>
      <c r="AE7493">
        <v>0</v>
      </c>
      <c r="AF7493">
        <v>1</v>
      </c>
      <c r="AG7493">
        <v>0</v>
      </c>
      <c r="AH7493">
        <v>1</v>
      </c>
    </row>
    <row r="7494" spans="1:34" x14ac:dyDescent="0.2">
      <c r="A7494">
        <v>7492</v>
      </c>
      <c r="B7494">
        <v>750</v>
      </c>
      <c r="C7494">
        <v>936</v>
      </c>
      <c r="D7494" t="s">
        <v>2668</v>
      </c>
      <c r="E7494">
        <f t="shared" si="233"/>
        <v>374</v>
      </c>
      <c r="F7494" s="42">
        <f t="shared" si="234"/>
        <v>376</v>
      </c>
      <c r="H7494" t="s">
        <v>2659</v>
      </c>
      <c r="I7494">
        <v>0</v>
      </c>
      <c r="J7494">
        <v>0</v>
      </c>
      <c r="K7494">
        <v>1</v>
      </c>
      <c r="S7494">
        <v>0.341958211618476</v>
      </c>
      <c r="T7494">
        <v>8.3787400708146706E-2</v>
      </c>
      <c r="U7494">
        <v>3.2140702186152299</v>
      </c>
      <c r="V7494">
        <v>1.10082289700114</v>
      </c>
      <c r="W7494">
        <v>0.141317481723614</v>
      </c>
      <c r="X7494">
        <v>0.25114963102703503</v>
      </c>
      <c r="Y7494">
        <v>0.13822537532988499</v>
      </c>
      <c r="Z7494">
        <v>0.26814243134119298</v>
      </c>
      <c r="AA7494">
        <v>1.2943499412988499</v>
      </c>
      <c r="AB7494">
        <v>0.39826239702588501</v>
      </c>
      <c r="AC7494">
        <v>0.66575778287837295</v>
      </c>
      <c r="AD7494">
        <v>1.39678947271667E-2</v>
      </c>
      <c r="AE7494">
        <v>0</v>
      </c>
      <c r="AF7494">
        <v>1</v>
      </c>
      <c r="AG7494">
        <v>0</v>
      </c>
      <c r="AH7494">
        <v>1</v>
      </c>
    </row>
    <row r="7495" spans="1:34" x14ac:dyDescent="0.2">
      <c r="A7495">
        <v>7493</v>
      </c>
      <c r="B7495">
        <v>750</v>
      </c>
      <c r="C7495">
        <v>937</v>
      </c>
      <c r="D7495" t="s">
        <v>2668</v>
      </c>
      <c r="E7495">
        <f t="shared" si="233"/>
        <v>374</v>
      </c>
      <c r="F7495" s="42">
        <f t="shared" si="234"/>
        <v>376</v>
      </c>
      <c r="H7495" t="s">
        <v>2660</v>
      </c>
      <c r="I7495">
        <v>1</v>
      </c>
      <c r="J7495">
        <v>0</v>
      </c>
      <c r="K7495">
        <v>1</v>
      </c>
      <c r="S7495">
        <v>0.423409625480417</v>
      </c>
      <c r="T7495">
        <v>0.72186251769476695</v>
      </c>
      <c r="U7495">
        <v>2.7891362821683301</v>
      </c>
      <c r="V7495">
        <v>4.86848979904339</v>
      </c>
      <c r="W7495">
        <v>0.23212347606185799</v>
      </c>
      <c r="X7495">
        <v>0.71141194195275403</v>
      </c>
      <c r="Y7495">
        <v>0.27023401076720999</v>
      </c>
      <c r="Z7495">
        <v>-0.17683456012691001</v>
      </c>
      <c r="AA7495">
        <v>1.22998354725696</v>
      </c>
      <c r="AB7495">
        <v>2.0781537570241699</v>
      </c>
      <c r="AC7495">
        <v>0.45567754389172099</v>
      </c>
      <c r="AD7495">
        <v>0.177389629964327</v>
      </c>
      <c r="AE7495">
        <v>1</v>
      </c>
      <c r="AF7495">
        <v>0</v>
      </c>
      <c r="AG7495">
        <v>0</v>
      </c>
      <c r="AH7495">
        <v>0</v>
      </c>
    </row>
    <row r="7496" spans="1:34" x14ac:dyDescent="0.2">
      <c r="A7496">
        <v>7494</v>
      </c>
      <c r="B7496">
        <v>750</v>
      </c>
      <c r="C7496">
        <v>937</v>
      </c>
      <c r="D7496" t="s">
        <v>2668</v>
      </c>
      <c r="E7496">
        <f t="shared" si="233"/>
        <v>374</v>
      </c>
      <c r="F7496" s="42">
        <f t="shared" si="234"/>
        <v>376</v>
      </c>
      <c r="H7496" t="s">
        <v>2661</v>
      </c>
      <c r="I7496">
        <v>0</v>
      </c>
      <c r="J7496">
        <v>0</v>
      </c>
      <c r="K7496">
        <v>1</v>
      </c>
      <c r="S7496">
        <v>0.45940636924933598</v>
      </c>
      <c r="T7496">
        <v>0.83201864351583399</v>
      </c>
      <c r="U7496">
        <v>2.1522990769008201</v>
      </c>
      <c r="V7496">
        <v>3.3272707297080801</v>
      </c>
      <c r="W7496">
        <v>0.62828732873762605</v>
      </c>
      <c r="X7496">
        <v>1.2549450462268299</v>
      </c>
      <c r="Y7496">
        <v>0.68869807449405795</v>
      </c>
      <c r="Z7496">
        <v>1.0511930478994</v>
      </c>
      <c r="AA7496">
        <v>0.83343164404523395</v>
      </c>
      <c r="AB7496">
        <v>1.3363233998123301</v>
      </c>
      <c r="AC7496">
        <v>3.5024729693043199E-3</v>
      </c>
      <c r="AD7496">
        <v>3.2296132069161202E-4</v>
      </c>
      <c r="AE7496">
        <v>1</v>
      </c>
      <c r="AF7496">
        <v>0</v>
      </c>
      <c r="AG7496">
        <v>0</v>
      </c>
      <c r="AH7496">
        <v>0</v>
      </c>
    </row>
    <row r="7497" spans="1:34" x14ac:dyDescent="0.2">
      <c r="A7497">
        <v>7495</v>
      </c>
      <c r="B7497">
        <v>750</v>
      </c>
      <c r="C7497">
        <v>938</v>
      </c>
      <c r="D7497" t="s">
        <v>2668</v>
      </c>
      <c r="E7497">
        <f t="shared" si="233"/>
        <v>374</v>
      </c>
      <c r="F7497" s="42">
        <f t="shared" si="234"/>
        <v>376</v>
      </c>
      <c r="H7497" t="s">
        <v>2662</v>
      </c>
      <c r="I7497">
        <v>1</v>
      </c>
      <c r="J7497">
        <v>0</v>
      </c>
      <c r="K7497">
        <v>1</v>
      </c>
      <c r="S7497">
        <v>1.2537999253254399E-2</v>
      </c>
      <c r="T7497">
        <v>1.9094142846982201E-2</v>
      </c>
      <c r="U7497">
        <v>2.3884229117538802</v>
      </c>
      <c r="V7497">
        <v>3.6455361038220402</v>
      </c>
      <c r="W7497">
        <v>0.29232096244806399</v>
      </c>
      <c r="X7497">
        <v>-9.2482280806483894E-2</v>
      </c>
      <c r="Y7497">
        <v>7.4448996383811694E-2</v>
      </c>
      <c r="Z7497">
        <v>-0.36635364491981498</v>
      </c>
      <c r="AA7497">
        <v>0.96476708920499099</v>
      </c>
      <c r="AB7497">
        <v>1.3409376128680901</v>
      </c>
      <c r="AC7497">
        <v>0.232068425399411</v>
      </c>
      <c r="AD7497">
        <v>0.78488813906011501</v>
      </c>
      <c r="AE7497">
        <v>1</v>
      </c>
      <c r="AF7497">
        <v>0</v>
      </c>
      <c r="AG7497">
        <v>1</v>
      </c>
      <c r="AH7497">
        <v>1</v>
      </c>
    </row>
    <row r="7498" spans="1:34" x14ac:dyDescent="0.2">
      <c r="A7498">
        <v>7496</v>
      </c>
      <c r="B7498">
        <v>750</v>
      </c>
      <c r="C7498">
        <v>938</v>
      </c>
      <c r="D7498" t="s">
        <v>2668</v>
      </c>
      <c r="E7498">
        <f t="shared" si="233"/>
        <v>374</v>
      </c>
      <c r="F7498" s="42">
        <f t="shared" si="234"/>
        <v>376</v>
      </c>
      <c r="H7498" t="s">
        <v>2663</v>
      </c>
      <c r="I7498">
        <v>0</v>
      </c>
      <c r="J7498">
        <v>0</v>
      </c>
      <c r="K7498">
        <v>1</v>
      </c>
      <c r="S7498">
        <v>0.37849795341025999</v>
      </c>
      <c r="T7498">
        <v>8.1243277541897904E-2</v>
      </c>
      <c r="U7498">
        <v>3.41978006181307</v>
      </c>
      <c r="V7498">
        <v>1.4441761696623601</v>
      </c>
      <c r="W7498">
        <v>0.118723070481576</v>
      </c>
      <c r="X7498">
        <v>8.1962427798493206E-2</v>
      </c>
      <c r="Y7498">
        <v>-0.116219514808583</v>
      </c>
      <c r="Z7498">
        <v>-0.128033668027452</v>
      </c>
      <c r="AA7498">
        <v>1.1635691224920199</v>
      </c>
      <c r="AB7498">
        <v>0.60638338422553695</v>
      </c>
      <c r="AC7498">
        <v>0.68641480193672</v>
      </c>
      <c r="AD7498">
        <v>0.59288720277060203</v>
      </c>
      <c r="AE7498">
        <v>0</v>
      </c>
      <c r="AF7498">
        <v>1</v>
      </c>
      <c r="AG7498">
        <v>0</v>
      </c>
      <c r="AH7498">
        <v>1</v>
      </c>
    </row>
    <row r="7499" spans="1:34" x14ac:dyDescent="0.2">
      <c r="A7499">
        <v>7497</v>
      </c>
      <c r="B7499">
        <v>750</v>
      </c>
      <c r="C7499">
        <v>939</v>
      </c>
      <c r="D7499" t="s">
        <v>2668</v>
      </c>
      <c r="E7499">
        <f t="shared" si="233"/>
        <v>374</v>
      </c>
      <c r="F7499" s="42">
        <f t="shared" si="234"/>
        <v>376</v>
      </c>
      <c r="H7499" t="s">
        <v>2664</v>
      </c>
      <c r="I7499">
        <v>1</v>
      </c>
      <c r="J7499">
        <v>0</v>
      </c>
      <c r="K7499">
        <v>1</v>
      </c>
      <c r="S7499">
        <v>-0.848331925342791</v>
      </c>
      <c r="T7499">
        <v>-0.22320104550035</v>
      </c>
      <c r="U7499">
        <v>3.47379027772695</v>
      </c>
      <c r="V7499">
        <v>1.5780877845419301</v>
      </c>
      <c r="W7499">
        <v>-0.80713827813471295</v>
      </c>
      <c r="X7499">
        <v>-0.43400318136473098</v>
      </c>
      <c r="Y7499">
        <v>-0.915173534714948</v>
      </c>
      <c r="Z7499">
        <v>-0.463735334335524</v>
      </c>
      <c r="AA7499">
        <v>1.43170979390977</v>
      </c>
      <c r="AB7499">
        <v>0.59674592908408297</v>
      </c>
      <c r="AC7499">
        <v>2.7513157688552899E-2</v>
      </c>
      <c r="AD7499">
        <v>4.78744830860749E-3</v>
      </c>
      <c r="AE7499">
        <v>0</v>
      </c>
      <c r="AF7499">
        <v>1</v>
      </c>
      <c r="AG7499">
        <v>0</v>
      </c>
      <c r="AH7499">
        <v>1</v>
      </c>
    </row>
    <row r="7500" spans="1:34" x14ac:dyDescent="0.2">
      <c r="A7500">
        <v>7498</v>
      </c>
      <c r="B7500">
        <v>750</v>
      </c>
      <c r="C7500">
        <v>939</v>
      </c>
      <c r="D7500" t="s">
        <v>2668</v>
      </c>
      <c r="E7500">
        <f t="shared" si="233"/>
        <v>374</v>
      </c>
      <c r="F7500" s="42">
        <f t="shared" si="234"/>
        <v>376</v>
      </c>
      <c r="H7500" t="s">
        <v>2665</v>
      </c>
      <c r="I7500">
        <v>0</v>
      </c>
      <c r="J7500">
        <v>0</v>
      </c>
      <c r="K7500">
        <v>1</v>
      </c>
      <c r="S7500">
        <v>-1.30689915386029E-2</v>
      </c>
      <c r="T7500">
        <v>-6.1518202661726201E-3</v>
      </c>
      <c r="U7500">
        <v>2.2576711626024899</v>
      </c>
      <c r="V7500">
        <v>0.98268138916927195</v>
      </c>
      <c r="W7500">
        <v>0.166188577665488</v>
      </c>
      <c r="X7500">
        <v>8.4665888663250893E-2</v>
      </c>
      <c r="Y7500">
        <v>0.120985870646072</v>
      </c>
      <c r="Z7500">
        <v>-1.8299663080126899E-2</v>
      </c>
      <c r="AA7500">
        <v>0.86996635776306597</v>
      </c>
      <c r="AB7500">
        <v>0.37532129122996</v>
      </c>
      <c r="AC7500">
        <v>0.45020098746757298</v>
      </c>
      <c r="AD7500">
        <v>0.37284681283684201</v>
      </c>
      <c r="AE7500">
        <v>0</v>
      </c>
      <c r="AF7500">
        <v>1</v>
      </c>
      <c r="AG7500">
        <v>0</v>
      </c>
      <c r="AH7500">
        <v>1</v>
      </c>
    </row>
    <row r="7501" spans="1:34" x14ac:dyDescent="0.2">
      <c r="A7501">
        <v>7499</v>
      </c>
      <c r="B7501">
        <v>750</v>
      </c>
      <c r="C7501">
        <v>940</v>
      </c>
      <c r="D7501" t="s">
        <v>2668</v>
      </c>
      <c r="E7501">
        <f t="shared" si="233"/>
        <v>374</v>
      </c>
      <c r="F7501" s="42">
        <f t="shared" si="234"/>
        <v>376</v>
      </c>
      <c r="H7501" t="s">
        <v>2666</v>
      </c>
      <c r="I7501">
        <v>1</v>
      </c>
      <c r="J7501">
        <v>0</v>
      </c>
      <c r="K7501">
        <v>1</v>
      </c>
      <c r="S7501">
        <v>0.82184777385555197</v>
      </c>
      <c r="T7501">
        <v>1.6131608586170101</v>
      </c>
      <c r="U7501">
        <v>2.8185825041728099</v>
      </c>
      <c r="V7501">
        <v>4.6038195617948201</v>
      </c>
      <c r="W7501">
        <v>0.54450888047269297</v>
      </c>
      <c r="X7501">
        <v>1.4962108317851599</v>
      </c>
      <c r="Y7501">
        <v>0.43828949384423099</v>
      </c>
      <c r="Z7501">
        <v>1.6681234898633901</v>
      </c>
      <c r="AA7501">
        <v>1.1031482746537999</v>
      </c>
      <c r="AB7501">
        <v>1.6701938319498399</v>
      </c>
      <c r="AC7501">
        <v>5.2949550623084297E-2</v>
      </c>
      <c r="AD7501">
        <v>5.8127437353960995E-4</v>
      </c>
      <c r="AE7501">
        <v>1</v>
      </c>
      <c r="AF7501">
        <v>0</v>
      </c>
      <c r="AG7501">
        <v>0</v>
      </c>
      <c r="AH7501">
        <v>0</v>
      </c>
    </row>
    <row r="7502" spans="1:34" x14ac:dyDescent="0.2">
      <c r="A7502">
        <v>7500</v>
      </c>
      <c r="B7502">
        <v>750</v>
      </c>
      <c r="C7502">
        <v>940</v>
      </c>
      <c r="D7502" t="s">
        <v>2668</v>
      </c>
      <c r="E7502">
        <f t="shared" si="233"/>
        <v>374</v>
      </c>
      <c r="F7502" s="42">
        <f t="shared" si="234"/>
        <v>376</v>
      </c>
      <c r="H7502" t="s">
        <v>2667</v>
      </c>
      <c r="I7502">
        <v>0</v>
      </c>
      <c r="J7502">
        <v>0</v>
      </c>
      <c r="K7502">
        <v>1</v>
      </c>
      <c r="S7502">
        <v>0.98553341685328599</v>
      </c>
      <c r="T7502">
        <v>1.8275390290976199</v>
      </c>
      <c r="U7502">
        <v>3.3419751249020901</v>
      </c>
      <c r="V7502">
        <v>5.5228582582280303</v>
      </c>
      <c r="W7502">
        <v>0.59426383028590801</v>
      </c>
      <c r="X7502">
        <v>2.2588470455932002</v>
      </c>
      <c r="Y7502">
        <v>0.63689741788159804</v>
      </c>
      <c r="Z7502">
        <v>1.5069279720055799</v>
      </c>
      <c r="AA7502">
        <v>1.14391113050424</v>
      </c>
      <c r="AB7502">
        <v>2.2851830154470498</v>
      </c>
      <c r="AC7502">
        <v>4.1865499224019803E-2</v>
      </c>
      <c r="AD7502">
        <v>1.6163348897493701E-4</v>
      </c>
      <c r="AE7502">
        <v>1</v>
      </c>
      <c r="AF7502">
        <v>0</v>
      </c>
      <c r="AG7502">
        <v>0</v>
      </c>
      <c r="AH7502">
        <v>0</v>
      </c>
    </row>
    <row r="7503" spans="1:34" x14ac:dyDescent="0.2">
      <c r="A7503">
        <v>7501</v>
      </c>
      <c r="B7503">
        <v>751</v>
      </c>
      <c r="C7503">
        <v>936</v>
      </c>
      <c r="D7503" t="s">
        <v>2669</v>
      </c>
      <c r="E7503">
        <f t="shared" si="233"/>
        <v>376</v>
      </c>
      <c r="F7503" s="42">
        <f t="shared" si="234"/>
        <v>375</v>
      </c>
      <c r="H7503" t="s">
        <v>2658</v>
      </c>
      <c r="I7503">
        <v>1</v>
      </c>
      <c r="J7503">
        <v>1</v>
      </c>
      <c r="K7503">
        <v>0</v>
      </c>
      <c r="S7503">
        <v>-7.9066599893849301E-2</v>
      </c>
      <c r="T7503">
        <v>-3.1222912056905101E-2</v>
      </c>
      <c r="U7503">
        <v>2.3017757242778298</v>
      </c>
      <c r="V7503">
        <v>0.62477536566869796</v>
      </c>
      <c r="W7503">
        <v>2.82525305041622E-4</v>
      </c>
      <c r="X7503">
        <v>-6.5488501462650506E-2</v>
      </c>
      <c r="Y7503">
        <v>-0.205074927593178</v>
      </c>
      <c r="Z7503">
        <v>-8.4008226362906196E-2</v>
      </c>
      <c r="AA7503">
        <v>1.0051557319734601</v>
      </c>
      <c r="AB7503">
        <v>0.22238279369022801</v>
      </c>
      <c r="AC7503">
        <v>0.99911225867702502</v>
      </c>
      <c r="AD7503">
        <v>0.24535262738546701</v>
      </c>
      <c r="AE7503">
        <v>0</v>
      </c>
      <c r="AF7503">
        <v>1</v>
      </c>
      <c r="AG7503">
        <v>0</v>
      </c>
      <c r="AH7503">
        <v>1</v>
      </c>
    </row>
    <row r="7504" spans="1:34" x14ac:dyDescent="0.2">
      <c r="A7504">
        <v>7502</v>
      </c>
      <c r="B7504">
        <v>751</v>
      </c>
      <c r="C7504">
        <v>936</v>
      </c>
      <c r="D7504" t="s">
        <v>2669</v>
      </c>
      <c r="E7504">
        <f t="shared" si="233"/>
        <v>376</v>
      </c>
      <c r="F7504" s="42">
        <f t="shared" si="234"/>
        <v>375</v>
      </c>
      <c r="H7504" t="s">
        <v>2659</v>
      </c>
      <c r="I7504">
        <v>0</v>
      </c>
      <c r="J7504">
        <v>1</v>
      </c>
      <c r="K7504">
        <v>0</v>
      </c>
      <c r="S7504">
        <v>0.341958211618476</v>
      </c>
      <c r="T7504">
        <v>8.3787400708146706E-2</v>
      </c>
      <c r="U7504">
        <v>3.2140702186152299</v>
      </c>
      <c r="V7504">
        <v>1.10082289700114</v>
      </c>
      <c r="W7504">
        <v>0.141317481723614</v>
      </c>
      <c r="X7504">
        <v>0.25114963102703503</v>
      </c>
      <c r="Y7504">
        <v>0.13822537532988499</v>
      </c>
      <c r="Z7504">
        <v>0.26814243134119298</v>
      </c>
      <c r="AA7504">
        <v>1.2943499412988499</v>
      </c>
      <c r="AB7504">
        <v>0.39826239702588501</v>
      </c>
      <c r="AC7504">
        <v>0.66575778287837295</v>
      </c>
      <c r="AD7504">
        <v>1.39678947271667E-2</v>
      </c>
      <c r="AE7504">
        <v>0</v>
      </c>
      <c r="AF7504">
        <v>1</v>
      </c>
      <c r="AG7504">
        <v>0</v>
      </c>
      <c r="AH7504">
        <v>1</v>
      </c>
    </row>
    <row r="7505" spans="1:34" x14ac:dyDescent="0.2">
      <c r="A7505">
        <v>7503</v>
      </c>
      <c r="B7505">
        <v>751</v>
      </c>
      <c r="C7505">
        <v>937</v>
      </c>
      <c r="D7505" t="s">
        <v>2669</v>
      </c>
      <c r="E7505">
        <f t="shared" si="233"/>
        <v>376</v>
      </c>
      <c r="F7505" s="42">
        <f t="shared" si="234"/>
        <v>375</v>
      </c>
      <c r="H7505" t="s">
        <v>2660</v>
      </c>
      <c r="I7505">
        <v>1</v>
      </c>
      <c r="J7505">
        <v>1</v>
      </c>
      <c r="K7505">
        <v>0</v>
      </c>
      <c r="S7505">
        <v>0.423409625480417</v>
      </c>
      <c r="T7505">
        <v>0.72186251769476695</v>
      </c>
      <c r="U7505">
        <v>2.7891362821683301</v>
      </c>
      <c r="V7505">
        <v>4.86848979904339</v>
      </c>
      <c r="W7505">
        <v>0.23212347606185799</v>
      </c>
      <c r="X7505">
        <v>0.71141194195275403</v>
      </c>
      <c r="Y7505">
        <v>0.27023401076720999</v>
      </c>
      <c r="Z7505">
        <v>-0.17683456012691001</v>
      </c>
      <c r="AA7505">
        <v>1.22998354725696</v>
      </c>
      <c r="AB7505">
        <v>2.0781537570241699</v>
      </c>
      <c r="AC7505">
        <v>0.45567754389172099</v>
      </c>
      <c r="AD7505">
        <v>0.177389629964327</v>
      </c>
      <c r="AE7505">
        <v>1</v>
      </c>
      <c r="AF7505">
        <v>0</v>
      </c>
      <c r="AG7505">
        <v>0</v>
      </c>
      <c r="AH7505">
        <v>0</v>
      </c>
    </row>
    <row r="7506" spans="1:34" x14ac:dyDescent="0.2">
      <c r="A7506">
        <v>7504</v>
      </c>
      <c r="B7506">
        <v>751</v>
      </c>
      <c r="C7506">
        <v>937</v>
      </c>
      <c r="D7506" t="s">
        <v>2669</v>
      </c>
      <c r="E7506">
        <f t="shared" si="233"/>
        <v>376</v>
      </c>
      <c r="F7506" s="42">
        <f t="shared" si="234"/>
        <v>375</v>
      </c>
      <c r="H7506" t="s">
        <v>2661</v>
      </c>
      <c r="I7506">
        <v>0</v>
      </c>
      <c r="J7506">
        <v>1</v>
      </c>
      <c r="K7506">
        <v>0</v>
      </c>
      <c r="S7506">
        <v>0.45940636924933598</v>
      </c>
      <c r="T7506">
        <v>0.83201864351583399</v>
      </c>
      <c r="U7506">
        <v>2.1522990769008201</v>
      </c>
      <c r="V7506">
        <v>3.3272707297080801</v>
      </c>
      <c r="W7506">
        <v>0.62828732873762605</v>
      </c>
      <c r="X7506">
        <v>1.2549450462268299</v>
      </c>
      <c r="Y7506">
        <v>0.68869807449405795</v>
      </c>
      <c r="Z7506">
        <v>1.0511930478994</v>
      </c>
      <c r="AA7506">
        <v>0.83343164404523395</v>
      </c>
      <c r="AB7506">
        <v>1.3363233998123301</v>
      </c>
      <c r="AC7506">
        <v>3.5024729693043199E-3</v>
      </c>
      <c r="AD7506">
        <v>3.2296132069161202E-4</v>
      </c>
      <c r="AE7506">
        <v>1</v>
      </c>
      <c r="AF7506">
        <v>0</v>
      </c>
      <c r="AG7506">
        <v>0</v>
      </c>
      <c r="AH7506">
        <v>0</v>
      </c>
    </row>
    <row r="7507" spans="1:34" x14ac:dyDescent="0.2">
      <c r="A7507">
        <v>7505</v>
      </c>
      <c r="B7507">
        <v>751</v>
      </c>
      <c r="C7507">
        <v>938</v>
      </c>
      <c r="D7507" t="s">
        <v>2669</v>
      </c>
      <c r="E7507">
        <f t="shared" si="233"/>
        <v>376</v>
      </c>
      <c r="F7507" s="42">
        <f t="shared" si="234"/>
        <v>375</v>
      </c>
      <c r="H7507" t="s">
        <v>2662</v>
      </c>
      <c r="I7507">
        <v>1</v>
      </c>
      <c r="J7507">
        <v>1</v>
      </c>
      <c r="K7507">
        <v>0</v>
      </c>
      <c r="S7507">
        <v>1.2537999253254399E-2</v>
      </c>
      <c r="T7507">
        <v>1.9094142846982201E-2</v>
      </c>
      <c r="U7507">
        <v>2.3884229117538802</v>
      </c>
      <c r="V7507">
        <v>3.6455361038220402</v>
      </c>
      <c r="W7507">
        <v>0.29232096244806399</v>
      </c>
      <c r="X7507">
        <v>-9.2482280806483894E-2</v>
      </c>
      <c r="Y7507">
        <v>7.4448996383811694E-2</v>
      </c>
      <c r="Z7507">
        <v>-0.36635364491981498</v>
      </c>
      <c r="AA7507">
        <v>0.96476708920499099</v>
      </c>
      <c r="AB7507">
        <v>1.3409376128680901</v>
      </c>
      <c r="AC7507">
        <v>0.232068425399411</v>
      </c>
      <c r="AD7507">
        <v>0.78488813906011501</v>
      </c>
      <c r="AE7507">
        <v>1</v>
      </c>
      <c r="AF7507">
        <v>0</v>
      </c>
      <c r="AG7507">
        <v>1</v>
      </c>
      <c r="AH7507">
        <v>1</v>
      </c>
    </row>
    <row r="7508" spans="1:34" x14ac:dyDescent="0.2">
      <c r="A7508">
        <v>7506</v>
      </c>
      <c r="B7508">
        <v>751</v>
      </c>
      <c r="C7508">
        <v>938</v>
      </c>
      <c r="D7508" t="s">
        <v>2669</v>
      </c>
      <c r="E7508">
        <f t="shared" si="233"/>
        <v>376</v>
      </c>
      <c r="F7508" s="42">
        <f t="shared" si="234"/>
        <v>375</v>
      </c>
      <c r="H7508" t="s">
        <v>2663</v>
      </c>
      <c r="I7508">
        <v>0</v>
      </c>
      <c r="J7508">
        <v>1</v>
      </c>
      <c r="K7508">
        <v>0</v>
      </c>
      <c r="S7508">
        <v>0.37849795341025999</v>
      </c>
      <c r="T7508">
        <v>8.1243277541897904E-2</v>
      </c>
      <c r="U7508">
        <v>3.41978006181307</v>
      </c>
      <c r="V7508">
        <v>1.4441761696623601</v>
      </c>
      <c r="W7508">
        <v>0.118723070481576</v>
      </c>
      <c r="X7508">
        <v>8.1962427798493206E-2</v>
      </c>
      <c r="Y7508">
        <v>-0.116219514808583</v>
      </c>
      <c r="Z7508">
        <v>-0.128033668027452</v>
      </c>
      <c r="AA7508">
        <v>1.1635691224920199</v>
      </c>
      <c r="AB7508">
        <v>0.60638338422553695</v>
      </c>
      <c r="AC7508">
        <v>0.68641480193672</v>
      </c>
      <c r="AD7508">
        <v>0.59288720277060203</v>
      </c>
      <c r="AE7508">
        <v>0</v>
      </c>
      <c r="AF7508">
        <v>1</v>
      </c>
      <c r="AG7508">
        <v>0</v>
      </c>
      <c r="AH7508">
        <v>1</v>
      </c>
    </row>
    <row r="7509" spans="1:34" x14ac:dyDescent="0.2">
      <c r="A7509">
        <v>7507</v>
      </c>
      <c r="B7509">
        <v>751</v>
      </c>
      <c r="C7509">
        <v>939</v>
      </c>
      <c r="D7509" t="s">
        <v>2669</v>
      </c>
      <c r="E7509">
        <f t="shared" si="233"/>
        <v>376</v>
      </c>
      <c r="F7509" s="42">
        <f t="shared" si="234"/>
        <v>375</v>
      </c>
      <c r="H7509" t="s">
        <v>2664</v>
      </c>
      <c r="I7509">
        <v>1</v>
      </c>
      <c r="J7509">
        <v>1</v>
      </c>
      <c r="K7509">
        <v>0</v>
      </c>
      <c r="S7509">
        <v>-0.848331925342791</v>
      </c>
      <c r="T7509">
        <v>-0.22320104550035</v>
      </c>
      <c r="U7509">
        <v>3.47379027772695</v>
      </c>
      <c r="V7509">
        <v>1.5780877845419301</v>
      </c>
      <c r="W7509">
        <v>-0.80713827813471295</v>
      </c>
      <c r="X7509">
        <v>-0.43400318136473098</v>
      </c>
      <c r="Y7509">
        <v>-0.915173534714948</v>
      </c>
      <c r="Z7509">
        <v>-0.463735334335524</v>
      </c>
      <c r="AA7509">
        <v>1.43170979390977</v>
      </c>
      <c r="AB7509">
        <v>0.59674592908408297</v>
      </c>
      <c r="AC7509">
        <v>2.7513157688552899E-2</v>
      </c>
      <c r="AD7509">
        <v>4.78744830860749E-3</v>
      </c>
      <c r="AE7509">
        <v>0</v>
      </c>
      <c r="AF7509">
        <v>1</v>
      </c>
      <c r="AG7509">
        <v>0</v>
      </c>
      <c r="AH7509">
        <v>1</v>
      </c>
    </row>
    <row r="7510" spans="1:34" x14ac:dyDescent="0.2">
      <c r="A7510">
        <v>7508</v>
      </c>
      <c r="B7510">
        <v>751</v>
      </c>
      <c r="C7510">
        <v>939</v>
      </c>
      <c r="D7510" t="s">
        <v>2669</v>
      </c>
      <c r="E7510">
        <f t="shared" si="233"/>
        <v>376</v>
      </c>
      <c r="F7510" s="42">
        <f t="shared" si="234"/>
        <v>375</v>
      </c>
      <c r="H7510" t="s">
        <v>2665</v>
      </c>
      <c r="I7510">
        <v>0</v>
      </c>
      <c r="J7510">
        <v>1</v>
      </c>
      <c r="K7510">
        <v>0</v>
      </c>
      <c r="S7510">
        <v>-1.30689915386029E-2</v>
      </c>
      <c r="T7510">
        <v>-6.1518202661726201E-3</v>
      </c>
      <c r="U7510">
        <v>2.2576711626024899</v>
      </c>
      <c r="V7510">
        <v>0.98268138916927195</v>
      </c>
      <c r="W7510">
        <v>0.166188577665488</v>
      </c>
      <c r="X7510">
        <v>8.4665888663250893E-2</v>
      </c>
      <c r="Y7510">
        <v>0.120985870646072</v>
      </c>
      <c r="Z7510">
        <v>-1.8299663080126899E-2</v>
      </c>
      <c r="AA7510">
        <v>0.86996635776306597</v>
      </c>
      <c r="AB7510">
        <v>0.37532129122996</v>
      </c>
      <c r="AC7510">
        <v>0.45020098746757298</v>
      </c>
      <c r="AD7510">
        <v>0.37284681283684201</v>
      </c>
      <c r="AE7510">
        <v>0</v>
      </c>
      <c r="AF7510">
        <v>1</v>
      </c>
      <c r="AG7510">
        <v>0</v>
      </c>
      <c r="AH7510">
        <v>1</v>
      </c>
    </row>
    <row r="7511" spans="1:34" x14ac:dyDescent="0.2">
      <c r="A7511">
        <v>7509</v>
      </c>
      <c r="B7511">
        <v>751</v>
      </c>
      <c r="C7511">
        <v>940</v>
      </c>
      <c r="D7511" t="s">
        <v>2669</v>
      </c>
      <c r="E7511">
        <f t="shared" si="233"/>
        <v>376</v>
      </c>
      <c r="F7511" s="42">
        <f t="shared" si="234"/>
        <v>375</v>
      </c>
      <c r="H7511" t="s">
        <v>2666</v>
      </c>
      <c r="I7511">
        <v>1</v>
      </c>
      <c r="J7511">
        <v>1</v>
      </c>
      <c r="K7511">
        <v>0</v>
      </c>
      <c r="S7511">
        <v>0.82184777385555197</v>
      </c>
      <c r="T7511">
        <v>1.6131608586170101</v>
      </c>
      <c r="U7511">
        <v>2.8185825041728099</v>
      </c>
      <c r="V7511">
        <v>4.6038195617948201</v>
      </c>
      <c r="W7511">
        <v>0.54450888047269297</v>
      </c>
      <c r="X7511">
        <v>1.4962108317851599</v>
      </c>
      <c r="Y7511">
        <v>0.43828949384423099</v>
      </c>
      <c r="Z7511">
        <v>1.6681234898633901</v>
      </c>
      <c r="AA7511">
        <v>1.1031482746537999</v>
      </c>
      <c r="AB7511">
        <v>1.6701938319498399</v>
      </c>
      <c r="AC7511">
        <v>5.2949550623084297E-2</v>
      </c>
      <c r="AD7511">
        <v>5.8127437353960995E-4</v>
      </c>
      <c r="AE7511">
        <v>1</v>
      </c>
      <c r="AF7511">
        <v>0</v>
      </c>
      <c r="AG7511">
        <v>0</v>
      </c>
      <c r="AH7511">
        <v>0</v>
      </c>
    </row>
    <row r="7512" spans="1:34" x14ac:dyDescent="0.2">
      <c r="A7512">
        <v>7510</v>
      </c>
      <c r="B7512">
        <v>751</v>
      </c>
      <c r="C7512">
        <v>940</v>
      </c>
      <c r="D7512" t="s">
        <v>2669</v>
      </c>
      <c r="E7512">
        <f t="shared" si="233"/>
        <v>376</v>
      </c>
      <c r="F7512" s="42">
        <f t="shared" si="234"/>
        <v>375</v>
      </c>
      <c r="H7512" t="s">
        <v>2667</v>
      </c>
      <c r="I7512">
        <v>0</v>
      </c>
      <c r="J7512">
        <v>1</v>
      </c>
      <c r="K7512">
        <v>0</v>
      </c>
      <c r="S7512">
        <v>0.98553341685328599</v>
      </c>
      <c r="T7512">
        <v>1.8275390290976199</v>
      </c>
      <c r="U7512">
        <v>3.3419751249020901</v>
      </c>
      <c r="V7512">
        <v>5.5228582582280303</v>
      </c>
      <c r="W7512">
        <v>0.59426383028590801</v>
      </c>
      <c r="X7512">
        <v>2.2588470455932002</v>
      </c>
      <c r="Y7512">
        <v>0.63689741788159804</v>
      </c>
      <c r="Z7512">
        <v>1.5069279720055799</v>
      </c>
      <c r="AA7512">
        <v>1.14391113050424</v>
      </c>
      <c r="AB7512">
        <v>2.2851830154470498</v>
      </c>
      <c r="AC7512">
        <v>4.1865499224019803E-2</v>
      </c>
      <c r="AD7512">
        <v>1.6163348897493701E-4</v>
      </c>
      <c r="AE7512">
        <v>1</v>
      </c>
      <c r="AF7512">
        <v>0</v>
      </c>
      <c r="AG7512">
        <v>0</v>
      </c>
      <c r="AH7512">
        <v>0</v>
      </c>
    </row>
    <row r="7513" spans="1:34" x14ac:dyDescent="0.2">
      <c r="A7513">
        <v>7511</v>
      </c>
      <c r="B7513">
        <v>752</v>
      </c>
      <c r="C7513">
        <v>936</v>
      </c>
      <c r="D7513" t="s">
        <v>2670</v>
      </c>
      <c r="E7513">
        <f t="shared" si="233"/>
        <v>376</v>
      </c>
      <c r="F7513" s="42">
        <f t="shared" si="234"/>
        <v>376</v>
      </c>
      <c r="H7513" t="s">
        <v>2658</v>
      </c>
      <c r="I7513">
        <v>1</v>
      </c>
      <c r="J7513">
        <v>0</v>
      </c>
      <c r="K7513">
        <v>0</v>
      </c>
      <c r="S7513">
        <v>-7.9066599893849301E-2</v>
      </c>
      <c r="T7513">
        <v>-3.1222912056905101E-2</v>
      </c>
      <c r="U7513">
        <v>2.3017757242778298</v>
      </c>
      <c r="V7513">
        <v>0.62477536566869796</v>
      </c>
      <c r="W7513">
        <v>2.82525305041622E-4</v>
      </c>
      <c r="X7513">
        <v>-6.5488501462650506E-2</v>
      </c>
      <c r="Y7513">
        <v>-0.205074927593178</v>
      </c>
      <c r="Z7513">
        <v>-8.4008226362906196E-2</v>
      </c>
      <c r="AA7513">
        <v>1.0051557319734601</v>
      </c>
      <c r="AB7513">
        <v>0.22238279369022801</v>
      </c>
      <c r="AC7513">
        <v>0.99911225867702502</v>
      </c>
      <c r="AD7513">
        <v>0.24535262738546701</v>
      </c>
      <c r="AE7513">
        <v>0</v>
      </c>
      <c r="AF7513">
        <v>1</v>
      </c>
      <c r="AG7513">
        <v>0</v>
      </c>
      <c r="AH7513">
        <v>1</v>
      </c>
    </row>
    <row r="7514" spans="1:34" x14ac:dyDescent="0.2">
      <c r="A7514">
        <v>7512</v>
      </c>
      <c r="B7514">
        <v>752</v>
      </c>
      <c r="C7514">
        <v>936</v>
      </c>
      <c r="D7514" t="s">
        <v>2670</v>
      </c>
      <c r="E7514">
        <f t="shared" si="233"/>
        <v>376</v>
      </c>
      <c r="F7514" s="42">
        <f t="shared" si="234"/>
        <v>376</v>
      </c>
      <c r="H7514" t="s">
        <v>2659</v>
      </c>
      <c r="I7514">
        <v>0</v>
      </c>
      <c r="J7514">
        <v>0</v>
      </c>
      <c r="K7514">
        <v>0</v>
      </c>
      <c r="S7514">
        <v>0.341958211618476</v>
      </c>
      <c r="T7514">
        <v>8.3787400708146706E-2</v>
      </c>
      <c r="U7514">
        <v>3.2140702186152299</v>
      </c>
      <c r="V7514">
        <v>1.10082289700114</v>
      </c>
      <c r="W7514">
        <v>0.141317481723614</v>
      </c>
      <c r="X7514">
        <v>0.25114963102703503</v>
      </c>
      <c r="Y7514">
        <v>0.13822537532988499</v>
      </c>
      <c r="Z7514">
        <v>0.26814243134119298</v>
      </c>
      <c r="AA7514">
        <v>1.2943499412988499</v>
      </c>
      <c r="AB7514">
        <v>0.39826239702588501</v>
      </c>
      <c r="AC7514">
        <v>0.66575778287837295</v>
      </c>
      <c r="AD7514">
        <v>1.39678947271667E-2</v>
      </c>
      <c r="AE7514">
        <v>0</v>
      </c>
      <c r="AF7514">
        <v>1</v>
      </c>
      <c r="AG7514">
        <v>0</v>
      </c>
      <c r="AH7514">
        <v>1</v>
      </c>
    </row>
    <row r="7515" spans="1:34" x14ac:dyDescent="0.2">
      <c r="A7515">
        <v>7513</v>
      </c>
      <c r="B7515">
        <v>752</v>
      </c>
      <c r="C7515">
        <v>937</v>
      </c>
      <c r="D7515" t="s">
        <v>2670</v>
      </c>
      <c r="E7515">
        <f t="shared" si="233"/>
        <v>376</v>
      </c>
      <c r="F7515" s="42">
        <f t="shared" si="234"/>
        <v>376</v>
      </c>
      <c r="H7515" t="s">
        <v>2660</v>
      </c>
      <c r="I7515">
        <v>1</v>
      </c>
      <c r="J7515">
        <v>0</v>
      </c>
      <c r="K7515">
        <v>0</v>
      </c>
      <c r="S7515">
        <v>0.423409625480417</v>
      </c>
      <c r="T7515">
        <v>0.72186251769476695</v>
      </c>
      <c r="U7515">
        <v>2.7891362821683301</v>
      </c>
      <c r="V7515">
        <v>4.86848979904339</v>
      </c>
      <c r="W7515">
        <v>0.23212347606185799</v>
      </c>
      <c r="X7515">
        <v>0.71141194195275403</v>
      </c>
      <c r="Y7515">
        <v>0.27023401076720999</v>
      </c>
      <c r="Z7515">
        <v>-0.17683456012691001</v>
      </c>
      <c r="AA7515">
        <v>1.22998354725696</v>
      </c>
      <c r="AB7515">
        <v>2.0781537570241699</v>
      </c>
      <c r="AC7515">
        <v>0.45567754389172099</v>
      </c>
      <c r="AD7515">
        <v>0.177389629964327</v>
      </c>
      <c r="AE7515">
        <v>1</v>
      </c>
      <c r="AF7515">
        <v>0</v>
      </c>
      <c r="AG7515">
        <v>0</v>
      </c>
      <c r="AH7515">
        <v>0</v>
      </c>
    </row>
    <row r="7516" spans="1:34" x14ac:dyDescent="0.2">
      <c r="A7516">
        <v>7514</v>
      </c>
      <c r="B7516">
        <v>752</v>
      </c>
      <c r="C7516">
        <v>937</v>
      </c>
      <c r="D7516" t="s">
        <v>2670</v>
      </c>
      <c r="E7516">
        <f t="shared" si="233"/>
        <v>376</v>
      </c>
      <c r="F7516" s="42">
        <f t="shared" si="234"/>
        <v>376</v>
      </c>
      <c r="H7516" t="s">
        <v>2661</v>
      </c>
      <c r="I7516">
        <v>0</v>
      </c>
      <c r="J7516">
        <v>0</v>
      </c>
      <c r="K7516">
        <v>0</v>
      </c>
      <c r="S7516">
        <v>0.45940636924933598</v>
      </c>
      <c r="T7516">
        <v>0.83201864351583399</v>
      </c>
      <c r="U7516">
        <v>2.1522990769008201</v>
      </c>
      <c r="V7516">
        <v>3.3272707297080801</v>
      </c>
      <c r="W7516">
        <v>0.62828732873762605</v>
      </c>
      <c r="X7516">
        <v>1.2549450462268299</v>
      </c>
      <c r="Y7516">
        <v>0.68869807449405795</v>
      </c>
      <c r="Z7516">
        <v>1.0511930478994</v>
      </c>
      <c r="AA7516">
        <v>0.83343164404523395</v>
      </c>
      <c r="AB7516">
        <v>1.3363233998123301</v>
      </c>
      <c r="AC7516">
        <v>3.5024729693043199E-3</v>
      </c>
      <c r="AD7516">
        <v>3.2296132069161202E-4</v>
      </c>
      <c r="AE7516">
        <v>1</v>
      </c>
      <c r="AF7516">
        <v>0</v>
      </c>
      <c r="AG7516">
        <v>0</v>
      </c>
      <c r="AH7516">
        <v>0</v>
      </c>
    </row>
    <row r="7517" spans="1:34" x14ac:dyDescent="0.2">
      <c r="A7517">
        <v>7515</v>
      </c>
      <c r="B7517">
        <v>752</v>
      </c>
      <c r="C7517">
        <v>938</v>
      </c>
      <c r="D7517" t="s">
        <v>2670</v>
      </c>
      <c r="E7517">
        <f t="shared" si="233"/>
        <v>376</v>
      </c>
      <c r="F7517" s="42">
        <f t="shared" si="234"/>
        <v>376</v>
      </c>
      <c r="H7517" t="s">
        <v>2662</v>
      </c>
      <c r="I7517">
        <v>1</v>
      </c>
      <c r="J7517">
        <v>0</v>
      </c>
      <c r="K7517">
        <v>0</v>
      </c>
      <c r="S7517">
        <v>1.2537999253254399E-2</v>
      </c>
      <c r="T7517">
        <v>1.9094142846982201E-2</v>
      </c>
      <c r="U7517">
        <v>2.3884229117538802</v>
      </c>
      <c r="V7517">
        <v>3.6455361038220402</v>
      </c>
      <c r="W7517">
        <v>0.29232096244806399</v>
      </c>
      <c r="X7517">
        <v>-9.2482280806483894E-2</v>
      </c>
      <c r="Y7517">
        <v>7.4448996383811694E-2</v>
      </c>
      <c r="Z7517">
        <v>-0.36635364491981498</v>
      </c>
      <c r="AA7517">
        <v>0.96476708920499099</v>
      </c>
      <c r="AB7517">
        <v>1.3409376128680901</v>
      </c>
      <c r="AC7517">
        <v>0.232068425399411</v>
      </c>
      <c r="AD7517">
        <v>0.78488813906011501</v>
      </c>
      <c r="AE7517">
        <v>1</v>
      </c>
      <c r="AF7517">
        <v>0</v>
      </c>
      <c r="AG7517">
        <v>1</v>
      </c>
      <c r="AH7517">
        <v>1</v>
      </c>
    </row>
    <row r="7518" spans="1:34" x14ac:dyDescent="0.2">
      <c r="A7518">
        <v>7516</v>
      </c>
      <c r="B7518">
        <v>752</v>
      </c>
      <c r="C7518">
        <v>938</v>
      </c>
      <c r="D7518" t="s">
        <v>2670</v>
      </c>
      <c r="E7518">
        <f t="shared" si="233"/>
        <v>376</v>
      </c>
      <c r="F7518" s="42">
        <f t="shared" si="234"/>
        <v>376</v>
      </c>
      <c r="H7518" t="s">
        <v>2663</v>
      </c>
      <c r="I7518">
        <v>0</v>
      </c>
      <c r="J7518">
        <v>0</v>
      </c>
      <c r="K7518">
        <v>0</v>
      </c>
      <c r="S7518">
        <v>0.37849795341025999</v>
      </c>
      <c r="T7518">
        <v>8.1243277541897904E-2</v>
      </c>
      <c r="U7518">
        <v>3.41978006181307</v>
      </c>
      <c r="V7518">
        <v>1.4441761696623601</v>
      </c>
      <c r="W7518">
        <v>0.118723070481576</v>
      </c>
      <c r="X7518">
        <v>8.1962427798493206E-2</v>
      </c>
      <c r="Y7518">
        <v>-0.116219514808583</v>
      </c>
      <c r="Z7518">
        <v>-0.128033668027452</v>
      </c>
      <c r="AA7518">
        <v>1.1635691224920199</v>
      </c>
      <c r="AB7518">
        <v>0.60638338422553695</v>
      </c>
      <c r="AC7518">
        <v>0.68641480193672</v>
      </c>
      <c r="AD7518">
        <v>0.59288720277060203</v>
      </c>
      <c r="AE7518">
        <v>0</v>
      </c>
      <c r="AF7518">
        <v>1</v>
      </c>
      <c r="AG7518">
        <v>0</v>
      </c>
      <c r="AH7518">
        <v>1</v>
      </c>
    </row>
    <row r="7519" spans="1:34" x14ac:dyDescent="0.2">
      <c r="A7519">
        <v>7517</v>
      </c>
      <c r="B7519">
        <v>752</v>
      </c>
      <c r="C7519">
        <v>939</v>
      </c>
      <c r="D7519" t="s">
        <v>2670</v>
      </c>
      <c r="E7519">
        <f t="shared" si="233"/>
        <v>376</v>
      </c>
      <c r="F7519" s="42">
        <f t="shared" si="234"/>
        <v>376</v>
      </c>
      <c r="H7519" t="s">
        <v>2664</v>
      </c>
      <c r="I7519">
        <v>1</v>
      </c>
      <c r="J7519">
        <v>0</v>
      </c>
      <c r="K7519">
        <v>0</v>
      </c>
      <c r="S7519">
        <v>-0.848331925342791</v>
      </c>
      <c r="T7519">
        <v>-0.22320104550035</v>
      </c>
      <c r="U7519">
        <v>3.47379027772695</v>
      </c>
      <c r="V7519">
        <v>1.5780877845419301</v>
      </c>
      <c r="W7519">
        <v>-0.80713827813471295</v>
      </c>
      <c r="X7519">
        <v>-0.43400318136473098</v>
      </c>
      <c r="Y7519">
        <v>-0.915173534714948</v>
      </c>
      <c r="Z7519">
        <v>-0.463735334335524</v>
      </c>
      <c r="AA7519">
        <v>1.43170979390977</v>
      </c>
      <c r="AB7519">
        <v>0.59674592908408297</v>
      </c>
      <c r="AC7519">
        <v>2.7513157688552899E-2</v>
      </c>
      <c r="AD7519">
        <v>4.78744830860749E-3</v>
      </c>
      <c r="AE7519">
        <v>0</v>
      </c>
      <c r="AF7519">
        <v>1</v>
      </c>
      <c r="AG7519">
        <v>0</v>
      </c>
      <c r="AH7519">
        <v>1</v>
      </c>
    </row>
    <row r="7520" spans="1:34" x14ac:dyDescent="0.2">
      <c r="A7520">
        <v>7518</v>
      </c>
      <c r="B7520">
        <v>752</v>
      </c>
      <c r="C7520">
        <v>939</v>
      </c>
      <c r="D7520" t="s">
        <v>2670</v>
      </c>
      <c r="E7520">
        <f t="shared" si="233"/>
        <v>376</v>
      </c>
      <c r="F7520" s="42">
        <f t="shared" si="234"/>
        <v>376</v>
      </c>
      <c r="H7520" t="s">
        <v>2665</v>
      </c>
      <c r="I7520">
        <v>0</v>
      </c>
      <c r="J7520">
        <v>0</v>
      </c>
      <c r="K7520">
        <v>0</v>
      </c>
      <c r="S7520">
        <v>-1.30689915386029E-2</v>
      </c>
      <c r="T7520">
        <v>-6.1518202661726201E-3</v>
      </c>
      <c r="U7520">
        <v>2.2576711626024899</v>
      </c>
      <c r="V7520">
        <v>0.98268138916927195</v>
      </c>
      <c r="W7520">
        <v>0.166188577665488</v>
      </c>
      <c r="X7520">
        <v>8.4665888663250893E-2</v>
      </c>
      <c r="Y7520">
        <v>0.120985870646072</v>
      </c>
      <c r="Z7520">
        <v>-1.8299663080126899E-2</v>
      </c>
      <c r="AA7520">
        <v>0.86996635776306597</v>
      </c>
      <c r="AB7520">
        <v>0.37532129122996</v>
      </c>
      <c r="AC7520">
        <v>0.45020098746757298</v>
      </c>
      <c r="AD7520">
        <v>0.37284681283684201</v>
      </c>
      <c r="AE7520">
        <v>0</v>
      </c>
      <c r="AF7520">
        <v>1</v>
      </c>
      <c r="AG7520">
        <v>0</v>
      </c>
      <c r="AH7520">
        <v>1</v>
      </c>
    </row>
    <row r="7521" spans="1:34" x14ac:dyDescent="0.2">
      <c r="A7521">
        <v>7519</v>
      </c>
      <c r="B7521">
        <v>752</v>
      </c>
      <c r="C7521">
        <v>940</v>
      </c>
      <c r="D7521" t="s">
        <v>2670</v>
      </c>
      <c r="E7521">
        <f t="shared" si="233"/>
        <v>376</v>
      </c>
      <c r="F7521" s="42">
        <f t="shared" si="234"/>
        <v>376</v>
      </c>
      <c r="H7521" t="s">
        <v>2666</v>
      </c>
      <c r="I7521">
        <v>1</v>
      </c>
      <c r="J7521">
        <v>0</v>
      </c>
      <c r="K7521">
        <v>0</v>
      </c>
      <c r="S7521">
        <v>0.82184777385555197</v>
      </c>
      <c r="T7521">
        <v>1.6131608586170101</v>
      </c>
      <c r="U7521">
        <v>2.8185825041728099</v>
      </c>
      <c r="V7521">
        <v>4.6038195617948201</v>
      </c>
      <c r="W7521">
        <v>0.54450888047269297</v>
      </c>
      <c r="X7521">
        <v>1.4962108317851599</v>
      </c>
      <c r="Y7521">
        <v>0.43828949384423099</v>
      </c>
      <c r="Z7521">
        <v>1.6681234898633901</v>
      </c>
      <c r="AA7521">
        <v>1.1031482746537999</v>
      </c>
      <c r="AB7521">
        <v>1.6701938319498399</v>
      </c>
      <c r="AC7521">
        <v>5.2949550623084297E-2</v>
      </c>
      <c r="AD7521">
        <v>5.8127437353960995E-4</v>
      </c>
      <c r="AE7521">
        <v>1</v>
      </c>
      <c r="AF7521">
        <v>0</v>
      </c>
      <c r="AG7521">
        <v>0</v>
      </c>
      <c r="AH7521">
        <v>0</v>
      </c>
    </row>
    <row r="7522" spans="1:34" x14ac:dyDescent="0.2">
      <c r="A7522">
        <v>7520</v>
      </c>
      <c r="B7522">
        <v>752</v>
      </c>
      <c r="C7522">
        <v>940</v>
      </c>
      <c r="D7522" t="s">
        <v>2670</v>
      </c>
      <c r="E7522">
        <f t="shared" si="233"/>
        <v>376</v>
      </c>
      <c r="F7522" s="42">
        <f t="shared" si="234"/>
        <v>376</v>
      </c>
      <c r="H7522" t="s">
        <v>2667</v>
      </c>
      <c r="I7522">
        <v>0</v>
      </c>
      <c r="J7522">
        <v>0</v>
      </c>
      <c r="K7522">
        <v>0</v>
      </c>
      <c r="S7522">
        <v>0.98553341685328599</v>
      </c>
      <c r="T7522">
        <v>1.8275390290976199</v>
      </c>
      <c r="U7522">
        <v>3.3419751249020901</v>
      </c>
      <c r="V7522">
        <v>5.5228582582280303</v>
      </c>
      <c r="W7522">
        <v>0.59426383028590801</v>
      </c>
      <c r="X7522">
        <v>2.2588470455932002</v>
      </c>
      <c r="Y7522">
        <v>0.63689741788159804</v>
      </c>
      <c r="Z7522">
        <v>1.5069279720055799</v>
      </c>
      <c r="AA7522">
        <v>1.14391113050424</v>
      </c>
      <c r="AB7522">
        <v>2.2851830154470498</v>
      </c>
      <c r="AC7522">
        <v>4.1865499224019803E-2</v>
      </c>
      <c r="AD7522">
        <v>1.6163348897493701E-4</v>
      </c>
      <c r="AE7522">
        <v>1</v>
      </c>
      <c r="AF7522">
        <v>0</v>
      </c>
      <c r="AG7522">
        <v>0</v>
      </c>
      <c r="AH7522">
        <v>0</v>
      </c>
    </row>
    <row r="7523" spans="1:34" x14ac:dyDescent="0.2">
      <c r="A7523">
        <v>7521</v>
      </c>
      <c r="B7523">
        <v>753</v>
      </c>
      <c r="C7523">
        <v>941</v>
      </c>
      <c r="D7523" t="s">
        <v>2671</v>
      </c>
      <c r="E7523">
        <f t="shared" si="233"/>
        <v>376</v>
      </c>
      <c r="F7523" s="42">
        <f t="shared" si="234"/>
        <v>377</v>
      </c>
      <c r="H7523" t="s">
        <v>2672</v>
      </c>
      <c r="I7523">
        <v>1</v>
      </c>
      <c r="J7523">
        <v>1</v>
      </c>
      <c r="K7523">
        <v>1</v>
      </c>
      <c r="S7523">
        <v>-0.52072747208876502</v>
      </c>
      <c r="T7523">
        <v>-0.19104687501703599</v>
      </c>
      <c r="U7523">
        <v>2.5674838935956399</v>
      </c>
      <c r="V7523">
        <v>0.71514427096526201</v>
      </c>
      <c r="W7523">
        <v>-0.67180711843513796</v>
      </c>
      <c r="X7523">
        <v>-0.15182577172099301</v>
      </c>
      <c r="Y7523">
        <v>-0.83888067714474501</v>
      </c>
      <c r="Z7523">
        <v>-0.183455882437117</v>
      </c>
      <c r="AA7523">
        <v>0.975130699568304</v>
      </c>
      <c r="AB7523">
        <v>0.285335785981639</v>
      </c>
      <c r="AC7523">
        <v>7.4132145585037498E-3</v>
      </c>
      <c r="AD7523">
        <v>3.72399057362853E-2</v>
      </c>
      <c r="AE7523">
        <v>0</v>
      </c>
      <c r="AF7523">
        <v>1</v>
      </c>
      <c r="AG7523">
        <v>1</v>
      </c>
      <c r="AH7523">
        <v>0</v>
      </c>
    </row>
    <row r="7524" spans="1:34" x14ac:dyDescent="0.2">
      <c r="A7524">
        <v>7522</v>
      </c>
      <c r="B7524">
        <v>753</v>
      </c>
      <c r="C7524">
        <v>941</v>
      </c>
      <c r="D7524" t="s">
        <v>2671</v>
      </c>
      <c r="E7524">
        <f t="shared" si="233"/>
        <v>376</v>
      </c>
      <c r="F7524" s="42">
        <f t="shared" si="234"/>
        <v>377</v>
      </c>
      <c r="H7524" t="s">
        <v>2673</v>
      </c>
      <c r="I7524">
        <v>0</v>
      </c>
      <c r="J7524">
        <v>1</v>
      </c>
      <c r="K7524">
        <v>1</v>
      </c>
      <c r="S7524">
        <v>0.37035436712903902</v>
      </c>
      <c r="T7524">
        <v>0.14721734947133</v>
      </c>
      <c r="U7524">
        <v>3.2340165724744998</v>
      </c>
      <c r="V7524">
        <v>0.76745151329644901</v>
      </c>
      <c r="W7524">
        <v>0.19440510262449101</v>
      </c>
      <c r="X7524">
        <v>0.24025785226857799</v>
      </c>
      <c r="Y7524">
        <v>0.55651347102406601</v>
      </c>
      <c r="Z7524">
        <v>0.22747311210319199</v>
      </c>
      <c r="AA7524">
        <v>1.3805645970193701</v>
      </c>
      <c r="AB7524">
        <v>0.314917733939449</v>
      </c>
      <c r="AC7524">
        <v>0.57754805433228795</v>
      </c>
      <c r="AD7524">
        <v>3.1426980436497702E-3</v>
      </c>
      <c r="AE7524">
        <v>0</v>
      </c>
      <c r="AF7524">
        <v>1</v>
      </c>
      <c r="AG7524">
        <v>0</v>
      </c>
      <c r="AH7524">
        <v>1</v>
      </c>
    </row>
    <row r="7525" spans="1:34" x14ac:dyDescent="0.2">
      <c r="A7525">
        <v>7523</v>
      </c>
      <c r="B7525">
        <v>753</v>
      </c>
      <c r="C7525">
        <v>942</v>
      </c>
      <c r="D7525" t="s">
        <v>2671</v>
      </c>
      <c r="E7525">
        <f t="shared" si="233"/>
        <v>376</v>
      </c>
      <c r="F7525" s="42">
        <f t="shared" si="234"/>
        <v>377</v>
      </c>
      <c r="H7525" t="s">
        <v>2674</v>
      </c>
      <c r="I7525">
        <v>1</v>
      </c>
      <c r="J7525">
        <v>1</v>
      </c>
      <c r="K7525">
        <v>1</v>
      </c>
      <c r="S7525">
        <v>-0.146800896676723</v>
      </c>
      <c r="T7525">
        <v>-6.3530085031515401E-2</v>
      </c>
      <c r="U7525">
        <v>2.98019189457409</v>
      </c>
      <c r="V7525">
        <v>1.02024166564664</v>
      </c>
      <c r="W7525">
        <v>-0.119606763784076</v>
      </c>
      <c r="X7525">
        <v>-0.128120068870024</v>
      </c>
      <c r="Y7525">
        <v>-0.22728406274412</v>
      </c>
      <c r="Z7525">
        <v>-0.100668183194095</v>
      </c>
      <c r="AA7525">
        <v>1.1976628911712099</v>
      </c>
      <c r="AB7525">
        <v>0.40262507521693902</v>
      </c>
      <c r="AC7525">
        <v>0.69272572301294399</v>
      </c>
      <c r="AD7525">
        <v>0.20962637390137701</v>
      </c>
      <c r="AE7525">
        <v>0</v>
      </c>
      <c r="AF7525">
        <v>1</v>
      </c>
      <c r="AG7525">
        <v>0</v>
      </c>
      <c r="AH7525">
        <v>1</v>
      </c>
    </row>
    <row r="7526" spans="1:34" x14ac:dyDescent="0.2">
      <c r="A7526">
        <v>7524</v>
      </c>
      <c r="B7526">
        <v>753</v>
      </c>
      <c r="C7526">
        <v>942</v>
      </c>
      <c r="D7526" t="s">
        <v>2671</v>
      </c>
      <c r="E7526">
        <f t="shared" si="233"/>
        <v>376</v>
      </c>
      <c r="F7526" s="42">
        <f t="shared" si="234"/>
        <v>377</v>
      </c>
      <c r="H7526" t="s">
        <v>2675</v>
      </c>
      <c r="I7526">
        <v>0</v>
      </c>
      <c r="J7526">
        <v>1</v>
      </c>
      <c r="K7526">
        <v>1</v>
      </c>
      <c r="S7526">
        <v>-0.173759868543129</v>
      </c>
      <c r="T7526">
        <v>-0.34729414810960502</v>
      </c>
      <c r="U7526">
        <v>2.9245085149304901</v>
      </c>
      <c r="V7526">
        <v>4.6546126359911497</v>
      </c>
      <c r="W7526">
        <v>-0.38190248925778397</v>
      </c>
      <c r="X7526">
        <v>-1.0152287421679</v>
      </c>
      <c r="Y7526">
        <v>-0.48413130562666301</v>
      </c>
      <c r="Z7526">
        <v>-1.0404832614937201</v>
      </c>
      <c r="AA7526">
        <v>1.0734255615358299</v>
      </c>
      <c r="AB7526">
        <v>1.9046436804866</v>
      </c>
      <c r="AC7526">
        <v>0.16111892048995699</v>
      </c>
      <c r="AD7526">
        <v>3.69154683404199E-2</v>
      </c>
      <c r="AE7526">
        <v>1</v>
      </c>
      <c r="AF7526">
        <v>0</v>
      </c>
      <c r="AG7526">
        <v>0</v>
      </c>
      <c r="AH7526">
        <v>0</v>
      </c>
    </row>
    <row r="7527" spans="1:34" x14ac:dyDescent="0.2">
      <c r="A7527">
        <v>7525</v>
      </c>
      <c r="B7527">
        <v>753</v>
      </c>
      <c r="C7527">
        <v>943</v>
      </c>
      <c r="D7527" t="s">
        <v>2671</v>
      </c>
      <c r="E7527">
        <f t="shared" si="233"/>
        <v>376</v>
      </c>
      <c r="F7527" s="42">
        <f t="shared" si="234"/>
        <v>377</v>
      </c>
      <c r="H7527" t="s">
        <v>2676</v>
      </c>
      <c r="I7527">
        <v>1</v>
      </c>
      <c r="J7527">
        <v>1</v>
      </c>
      <c r="K7527">
        <v>1</v>
      </c>
      <c r="S7527">
        <v>0.92191158613422897</v>
      </c>
      <c r="T7527">
        <v>1.5220653439616001</v>
      </c>
      <c r="U7527">
        <v>3.14807350153569</v>
      </c>
      <c r="V7527">
        <v>5.8014281568361996</v>
      </c>
      <c r="W7527">
        <v>0.65576771357382502</v>
      </c>
      <c r="X7527">
        <v>1.56207335387502</v>
      </c>
      <c r="Y7527">
        <v>0.88307889652239202</v>
      </c>
      <c r="Z7527">
        <v>0.620248493717243</v>
      </c>
      <c r="AA7527">
        <v>1.3522855420903499</v>
      </c>
      <c r="AB7527">
        <v>2.5553987287812201</v>
      </c>
      <c r="AC7527">
        <v>5.7172680617979803E-2</v>
      </c>
      <c r="AD7527">
        <v>1.7083521835412899E-2</v>
      </c>
      <c r="AE7527">
        <v>1</v>
      </c>
      <c r="AF7527">
        <v>0</v>
      </c>
      <c r="AG7527">
        <v>0</v>
      </c>
      <c r="AH7527">
        <v>0</v>
      </c>
    </row>
    <row r="7528" spans="1:34" x14ac:dyDescent="0.2">
      <c r="A7528">
        <v>7526</v>
      </c>
      <c r="B7528">
        <v>753</v>
      </c>
      <c r="C7528">
        <v>943</v>
      </c>
      <c r="D7528" t="s">
        <v>2671</v>
      </c>
      <c r="E7528">
        <f t="shared" si="233"/>
        <v>376</v>
      </c>
      <c r="F7528" s="42">
        <f t="shared" si="234"/>
        <v>377</v>
      </c>
      <c r="H7528" t="s">
        <v>2677</v>
      </c>
      <c r="I7528">
        <v>0</v>
      </c>
      <c r="J7528">
        <v>1</v>
      </c>
      <c r="K7528">
        <v>1</v>
      </c>
      <c r="S7528">
        <v>0.91684366692788899</v>
      </c>
      <c r="T7528">
        <v>1.7556695387841701</v>
      </c>
      <c r="U7528">
        <v>3.1618745279265599</v>
      </c>
      <c r="V7528">
        <v>6.1111739832712502</v>
      </c>
      <c r="W7528">
        <v>0.89301569505282496</v>
      </c>
      <c r="X7528">
        <v>1.9196757070619499</v>
      </c>
      <c r="Y7528">
        <v>0.84501594871228802</v>
      </c>
      <c r="Z7528">
        <v>2.0646712699820999</v>
      </c>
      <c r="AA7528">
        <v>1.24640437540368</v>
      </c>
      <c r="AB7528">
        <v>2.53777293496502</v>
      </c>
      <c r="AC7528">
        <v>5.4244681378559497E-3</v>
      </c>
      <c r="AD7528">
        <v>3.3961917725907698E-3</v>
      </c>
      <c r="AE7528">
        <v>1</v>
      </c>
      <c r="AF7528">
        <v>0</v>
      </c>
      <c r="AG7528">
        <v>0</v>
      </c>
      <c r="AH7528">
        <v>0</v>
      </c>
    </row>
    <row r="7529" spans="1:34" x14ac:dyDescent="0.2">
      <c r="A7529">
        <v>7527</v>
      </c>
      <c r="B7529">
        <v>753</v>
      </c>
      <c r="C7529">
        <v>944</v>
      </c>
      <c r="D7529" t="s">
        <v>2671</v>
      </c>
      <c r="E7529">
        <f t="shared" si="233"/>
        <v>376</v>
      </c>
      <c r="F7529" s="42">
        <f t="shared" si="234"/>
        <v>377</v>
      </c>
      <c r="H7529" t="s">
        <v>2678</v>
      </c>
      <c r="I7529">
        <v>1</v>
      </c>
      <c r="J7529">
        <v>1</v>
      </c>
      <c r="K7529">
        <v>1</v>
      </c>
      <c r="S7529">
        <v>0.81481147994054504</v>
      </c>
      <c r="T7529">
        <v>0.25215909048048801</v>
      </c>
      <c r="U7529">
        <v>2.7190194308059299</v>
      </c>
      <c r="V7529">
        <v>0.56853230530176402</v>
      </c>
      <c r="W7529">
        <v>0.50704565501820298</v>
      </c>
      <c r="X7529">
        <v>0.14936776937712701</v>
      </c>
      <c r="Y7529">
        <v>0.67894217579805105</v>
      </c>
      <c r="Z7529">
        <v>0.18776056558920101</v>
      </c>
      <c r="AA7529">
        <v>1.13494232418124</v>
      </c>
      <c r="AB7529">
        <v>0.23907184201340201</v>
      </c>
      <c r="AC7529">
        <v>7.93153169981657E-2</v>
      </c>
      <c r="AD7529">
        <v>1.48494281386928E-2</v>
      </c>
      <c r="AE7529">
        <v>0</v>
      </c>
      <c r="AF7529">
        <v>1</v>
      </c>
      <c r="AG7529">
        <v>0</v>
      </c>
      <c r="AH7529">
        <v>1</v>
      </c>
    </row>
    <row r="7530" spans="1:34" x14ac:dyDescent="0.2">
      <c r="A7530">
        <v>7528</v>
      </c>
      <c r="B7530">
        <v>753</v>
      </c>
      <c r="C7530">
        <v>944</v>
      </c>
      <c r="D7530" t="s">
        <v>2671</v>
      </c>
      <c r="E7530">
        <f t="shared" si="233"/>
        <v>376</v>
      </c>
      <c r="F7530" s="42">
        <f t="shared" si="234"/>
        <v>377</v>
      </c>
      <c r="H7530" t="s">
        <v>2679</v>
      </c>
      <c r="I7530">
        <v>0</v>
      </c>
      <c r="J7530">
        <v>1</v>
      </c>
      <c r="K7530">
        <v>1</v>
      </c>
      <c r="S7530">
        <v>1.0488602836849199</v>
      </c>
      <c r="T7530">
        <v>0.27219248431144699</v>
      </c>
      <c r="U7530">
        <v>3.4841974970186098</v>
      </c>
      <c r="V7530">
        <v>1.2588076528799801</v>
      </c>
      <c r="W7530">
        <v>1.59201973690972</v>
      </c>
      <c r="X7530">
        <v>0.35364182348147899</v>
      </c>
      <c r="Y7530">
        <v>1.7853908418725299</v>
      </c>
      <c r="Z7530">
        <v>0.45178990556743798</v>
      </c>
      <c r="AA7530">
        <v>1.61634294378481</v>
      </c>
      <c r="AB7530">
        <v>0.501597762181344</v>
      </c>
      <c r="AC7530">
        <v>1.6994570167589099E-4</v>
      </c>
      <c r="AD7530">
        <v>6.1826986355040204E-3</v>
      </c>
      <c r="AE7530">
        <v>0</v>
      </c>
      <c r="AF7530">
        <v>1</v>
      </c>
      <c r="AG7530">
        <v>1</v>
      </c>
      <c r="AH7530">
        <v>0</v>
      </c>
    </row>
    <row r="7531" spans="1:34" x14ac:dyDescent="0.2">
      <c r="A7531">
        <v>7529</v>
      </c>
      <c r="B7531">
        <v>753</v>
      </c>
      <c r="C7531">
        <v>945</v>
      </c>
      <c r="D7531" t="s">
        <v>2671</v>
      </c>
      <c r="E7531">
        <f t="shared" si="233"/>
        <v>376</v>
      </c>
      <c r="F7531" s="42">
        <f t="shared" si="234"/>
        <v>377</v>
      </c>
      <c r="H7531" t="s">
        <v>2680</v>
      </c>
      <c r="I7531">
        <v>1</v>
      </c>
      <c r="J7531">
        <v>1</v>
      </c>
      <c r="K7531">
        <v>1</v>
      </c>
      <c r="S7531">
        <v>-0.470090805611107</v>
      </c>
      <c r="T7531">
        <v>-0.22300157349486399</v>
      </c>
      <c r="U7531">
        <v>3.2670571103226398</v>
      </c>
      <c r="V7531">
        <v>0.83551711451531696</v>
      </c>
      <c r="W7531">
        <v>-0.223164988568401</v>
      </c>
      <c r="X7531">
        <v>-0.37349100975617799</v>
      </c>
      <c r="Y7531">
        <v>-0.34669364092253802</v>
      </c>
      <c r="Z7531">
        <v>-0.35713940530163202</v>
      </c>
      <c r="AA7531">
        <v>1.3307306214752701</v>
      </c>
      <c r="AB7531">
        <v>0.31997309701091098</v>
      </c>
      <c r="AC7531">
        <v>0.50727147076169798</v>
      </c>
      <c r="AD7531">
        <v>1.1025333273598601E-5</v>
      </c>
      <c r="AE7531">
        <v>0</v>
      </c>
      <c r="AF7531">
        <v>1</v>
      </c>
      <c r="AG7531">
        <v>0</v>
      </c>
      <c r="AH7531">
        <v>1</v>
      </c>
    </row>
    <row r="7532" spans="1:34" x14ac:dyDescent="0.2">
      <c r="A7532">
        <v>7530</v>
      </c>
      <c r="B7532">
        <v>753</v>
      </c>
      <c r="C7532">
        <v>945</v>
      </c>
      <c r="D7532" t="s">
        <v>2671</v>
      </c>
      <c r="E7532">
        <f t="shared" si="233"/>
        <v>376</v>
      </c>
      <c r="F7532" s="42">
        <f t="shared" si="234"/>
        <v>377</v>
      </c>
      <c r="H7532" t="s">
        <v>2681</v>
      </c>
      <c r="I7532">
        <v>0</v>
      </c>
      <c r="J7532">
        <v>1</v>
      </c>
      <c r="K7532">
        <v>1</v>
      </c>
      <c r="S7532">
        <v>-0.41580581467132999</v>
      </c>
      <c r="T7532">
        <v>-0.62428014089144801</v>
      </c>
      <c r="U7532">
        <v>3.1572961766505601</v>
      </c>
      <c r="V7532">
        <v>4.8873359143588297</v>
      </c>
      <c r="W7532">
        <v>-0.36687645652184497</v>
      </c>
      <c r="X7532">
        <v>-0.46189435517432997</v>
      </c>
      <c r="Y7532">
        <v>-0.226766442389636</v>
      </c>
      <c r="Z7532">
        <v>-0.65285906216477196</v>
      </c>
      <c r="AA7532">
        <v>1.3672334644272599</v>
      </c>
      <c r="AB7532">
        <v>1.75928645845564</v>
      </c>
      <c r="AC7532">
        <v>0.28952536756367703</v>
      </c>
      <c r="AD7532">
        <v>0.29999661321931498</v>
      </c>
      <c r="AE7532">
        <v>1</v>
      </c>
      <c r="AF7532">
        <v>0</v>
      </c>
      <c r="AG7532">
        <v>1</v>
      </c>
      <c r="AH7532">
        <v>1</v>
      </c>
    </row>
    <row r="7533" spans="1:34" x14ac:dyDescent="0.2">
      <c r="A7533">
        <v>7531</v>
      </c>
      <c r="B7533">
        <v>754</v>
      </c>
      <c r="C7533">
        <v>941</v>
      </c>
      <c r="D7533" t="s">
        <v>2682</v>
      </c>
      <c r="E7533">
        <f t="shared" si="233"/>
        <v>376</v>
      </c>
      <c r="F7533" s="42">
        <f t="shared" si="234"/>
        <v>378</v>
      </c>
      <c r="H7533" t="s">
        <v>2672</v>
      </c>
      <c r="I7533">
        <v>1</v>
      </c>
      <c r="J7533">
        <v>0</v>
      </c>
      <c r="K7533">
        <v>1</v>
      </c>
      <c r="S7533">
        <v>-0.52072747208876502</v>
      </c>
      <c r="T7533">
        <v>-0.19104687501703599</v>
      </c>
      <c r="U7533">
        <v>2.5674838935956399</v>
      </c>
      <c r="V7533">
        <v>0.71514427096526201</v>
      </c>
      <c r="W7533">
        <v>-0.67180711843513796</v>
      </c>
      <c r="X7533">
        <v>-0.15182577172099301</v>
      </c>
      <c r="Y7533">
        <v>-0.83888067714474501</v>
      </c>
      <c r="Z7533">
        <v>-0.183455882437117</v>
      </c>
      <c r="AA7533">
        <v>0.975130699568304</v>
      </c>
      <c r="AB7533">
        <v>0.285335785981639</v>
      </c>
      <c r="AC7533">
        <v>7.4132145585037498E-3</v>
      </c>
      <c r="AD7533">
        <v>3.72399057362853E-2</v>
      </c>
      <c r="AE7533">
        <v>0</v>
      </c>
      <c r="AF7533">
        <v>1</v>
      </c>
      <c r="AG7533">
        <v>1</v>
      </c>
      <c r="AH7533">
        <v>0</v>
      </c>
    </row>
    <row r="7534" spans="1:34" x14ac:dyDescent="0.2">
      <c r="A7534">
        <v>7532</v>
      </c>
      <c r="B7534">
        <v>754</v>
      </c>
      <c r="C7534">
        <v>941</v>
      </c>
      <c r="D7534" t="s">
        <v>2682</v>
      </c>
      <c r="E7534">
        <f t="shared" si="233"/>
        <v>376</v>
      </c>
      <c r="F7534" s="42">
        <f t="shared" si="234"/>
        <v>378</v>
      </c>
      <c r="H7534" t="s">
        <v>2673</v>
      </c>
      <c r="I7534">
        <v>0</v>
      </c>
      <c r="J7534">
        <v>0</v>
      </c>
      <c r="K7534">
        <v>1</v>
      </c>
      <c r="S7534">
        <v>0.37035436712903902</v>
      </c>
      <c r="T7534">
        <v>0.14721734947133</v>
      </c>
      <c r="U7534">
        <v>3.2340165724744998</v>
      </c>
      <c r="V7534">
        <v>0.76745151329644901</v>
      </c>
      <c r="W7534">
        <v>0.19440510262449101</v>
      </c>
      <c r="X7534">
        <v>0.24025785226857799</v>
      </c>
      <c r="Y7534">
        <v>0.55651347102406601</v>
      </c>
      <c r="Z7534">
        <v>0.22747311210319199</v>
      </c>
      <c r="AA7534">
        <v>1.3805645970193701</v>
      </c>
      <c r="AB7534">
        <v>0.314917733939449</v>
      </c>
      <c r="AC7534">
        <v>0.57754805433228795</v>
      </c>
      <c r="AD7534">
        <v>3.1426980436497702E-3</v>
      </c>
      <c r="AE7534">
        <v>0</v>
      </c>
      <c r="AF7534">
        <v>1</v>
      </c>
      <c r="AG7534">
        <v>0</v>
      </c>
      <c r="AH7534">
        <v>1</v>
      </c>
    </row>
    <row r="7535" spans="1:34" x14ac:dyDescent="0.2">
      <c r="A7535">
        <v>7533</v>
      </c>
      <c r="B7535">
        <v>754</v>
      </c>
      <c r="C7535">
        <v>942</v>
      </c>
      <c r="D7535" t="s">
        <v>2682</v>
      </c>
      <c r="E7535">
        <f t="shared" si="233"/>
        <v>376</v>
      </c>
      <c r="F7535" s="42">
        <f t="shared" si="234"/>
        <v>378</v>
      </c>
      <c r="H7535" t="s">
        <v>2674</v>
      </c>
      <c r="I7535">
        <v>1</v>
      </c>
      <c r="J7535">
        <v>0</v>
      </c>
      <c r="K7535">
        <v>1</v>
      </c>
      <c r="S7535">
        <v>-0.146800896676723</v>
      </c>
      <c r="T7535">
        <v>-6.3530085031515401E-2</v>
      </c>
      <c r="U7535">
        <v>2.98019189457409</v>
      </c>
      <c r="V7535">
        <v>1.02024166564664</v>
      </c>
      <c r="W7535">
        <v>-0.119606763784076</v>
      </c>
      <c r="X7535">
        <v>-0.128120068870024</v>
      </c>
      <c r="Y7535">
        <v>-0.22728406274412</v>
      </c>
      <c r="Z7535">
        <v>-0.100668183194095</v>
      </c>
      <c r="AA7535">
        <v>1.1976628911712099</v>
      </c>
      <c r="AB7535">
        <v>0.40262507521693902</v>
      </c>
      <c r="AC7535">
        <v>0.69272572301294399</v>
      </c>
      <c r="AD7535">
        <v>0.20962637390137701</v>
      </c>
      <c r="AE7535">
        <v>0</v>
      </c>
      <c r="AF7535">
        <v>1</v>
      </c>
      <c r="AG7535">
        <v>0</v>
      </c>
      <c r="AH7535">
        <v>1</v>
      </c>
    </row>
    <row r="7536" spans="1:34" x14ac:dyDescent="0.2">
      <c r="A7536">
        <v>7534</v>
      </c>
      <c r="B7536">
        <v>754</v>
      </c>
      <c r="C7536">
        <v>942</v>
      </c>
      <c r="D7536" t="s">
        <v>2682</v>
      </c>
      <c r="E7536">
        <f t="shared" si="233"/>
        <v>376</v>
      </c>
      <c r="F7536" s="42">
        <f t="shared" si="234"/>
        <v>378</v>
      </c>
      <c r="H7536" t="s">
        <v>2675</v>
      </c>
      <c r="I7536">
        <v>0</v>
      </c>
      <c r="J7536">
        <v>0</v>
      </c>
      <c r="K7536">
        <v>1</v>
      </c>
      <c r="S7536">
        <v>-0.173759868543129</v>
      </c>
      <c r="T7536">
        <v>-0.34729414810960502</v>
      </c>
      <c r="U7536">
        <v>2.9245085149304901</v>
      </c>
      <c r="V7536">
        <v>4.6546126359911497</v>
      </c>
      <c r="W7536">
        <v>-0.38190248925778397</v>
      </c>
      <c r="X7536">
        <v>-1.0152287421679</v>
      </c>
      <c r="Y7536">
        <v>-0.48413130562666301</v>
      </c>
      <c r="Z7536">
        <v>-1.0404832614937201</v>
      </c>
      <c r="AA7536">
        <v>1.0734255615358299</v>
      </c>
      <c r="AB7536">
        <v>1.9046436804866</v>
      </c>
      <c r="AC7536">
        <v>0.16111892048995699</v>
      </c>
      <c r="AD7536">
        <v>3.69154683404199E-2</v>
      </c>
      <c r="AE7536">
        <v>1</v>
      </c>
      <c r="AF7536">
        <v>0</v>
      </c>
      <c r="AG7536">
        <v>0</v>
      </c>
      <c r="AH7536">
        <v>0</v>
      </c>
    </row>
    <row r="7537" spans="1:34" x14ac:dyDescent="0.2">
      <c r="A7537">
        <v>7535</v>
      </c>
      <c r="B7537">
        <v>754</v>
      </c>
      <c r="C7537">
        <v>943</v>
      </c>
      <c r="D7537" t="s">
        <v>2682</v>
      </c>
      <c r="E7537">
        <f t="shared" si="233"/>
        <v>376</v>
      </c>
      <c r="F7537" s="42">
        <f t="shared" si="234"/>
        <v>378</v>
      </c>
      <c r="H7537" t="s">
        <v>2676</v>
      </c>
      <c r="I7537">
        <v>1</v>
      </c>
      <c r="J7537">
        <v>0</v>
      </c>
      <c r="K7537">
        <v>1</v>
      </c>
      <c r="S7537">
        <v>0.92191158613422897</v>
      </c>
      <c r="T7537">
        <v>1.5220653439616001</v>
      </c>
      <c r="U7537">
        <v>3.14807350153569</v>
      </c>
      <c r="V7537">
        <v>5.8014281568361996</v>
      </c>
      <c r="W7537">
        <v>0.65576771357382502</v>
      </c>
      <c r="X7537">
        <v>1.56207335387502</v>
      </c>
      <c r="Y7537">
        <v>0.88307889652239202</v>
      </c>
      <c r="Z7537">
        <v>0.620248493717243</v>
      </c>
      <c r="AA7537">
        <v>1.3522855420903499</v>
      </c>
      <c r="AB7537">
        <v>2.5553987287812201</v>
      </c>
      <c r="AC7537">
        <v>5.7172680617979803E-2</v>
      </c>
      <c r="AD7537">
        <v>1.7083521835412899E-2</v>
      </c>
      <c r="AE7537">
        <v>1</v>
      </c>
      <c r="AF7537">
        <v>0</v>
      </c>
      <c r="AG7537">
        <v>0</v>
      </c>
      <c r="AH7537">
        <v>0</v>
      </c>
    </row>
    <row r="7538" spans="1:34" x14ac:dyDescent="0.2">
      <c r="A7538">
        <v>7536</v>
      </c>
      <c r="B7538">
        <v>754</v>
      </c>
      <c r="C7538">
        <v>943</v>
      </c>
      <c r="D7538" t="s">
        <v>2682</v>
      </c>
      <c r="E7538">
        <f t="shared" si="233"/>
        <v>376</v>
      </c>
      <c r="F7538" s="42">
        <f t="shared" si="234"/>
        <v>378</v>
      </c>
      <c r="H7538" t="s">
        <v>2677</v>
      </c>
      <c r="I7538">
        <v>0</v>
      </c>
      <c r="J7538">
        <v>0</v>
      </c>
      <c r="K7538">
        <v>1</v>
      </c>
      <c r="S7538">
        <v>0.91684366692788899</v>
      </c>
      <c r="T7538">
        <v>1.7556695387841701</v>
      </c>
      <c r="U7538">
        <v>3.1618745279265599</v>
      </c>
      <c r="V7538">
        <v>6.1111739832712502</v>
      </c>
      <c r="W7538">
        <v>0.89301569505282496</v>
      </c>
      <c r="X7538">
        <v>1.9196757070619499</v>
      </c>
      <c r="Y7538">
        <v>0.84501594871228802</v>
      </c>
      <c r="Z7538">
        <v>2.0646712699820999</v>
      </c>
      <c r="AA7538">
        <v>1.24640437540368</v>
      </c>
      <c r="AB7538">
        <v>2.53777293496502</v>
      </c>
      <c r="AC7538">
        <v>5.4244681378559497E-3</v>
      </c>
      <c r="AD7538">
        <v>3.3961917725907698E-3</v>
      </c>
      <c r="AE7538">
        <v>1</v>
      </c>
      <c r="AF7538">
        <v>0</v>
      </c>
      <c r="AG7538">
        <v>0</v>
      </c>
      <c r="AH7538">
        <v>0</v>
      </c>
    </row>
    <row r="7539" spans="1:34" x14ac:dyDescent="0.2">
      <c r="A7539">
        <v>7537</v>
      </c>
      <c r="B7539">
        <v>754</v>
      </c>
      <c r="C7539">
        <v>944</v>
      </c>
      <c r="D7539" t="s">
        <v>2682</v>
      </c>
      <c r="E7539">
        <f t="shared" si="233"/>
        <v>376</v>
      </c>
      <c r="F7539" s="42">
        <f t="shared" si="234"/>
        <v>378</v>
      </c>
      <c r="H7539" t="s">
        <v>2678</v>
      </c>
      <c r="I7539">
        <v>1</v>
      </c>
      <c r="J7539">
        <v>0</v>
      </c>
      <c r="K7539">
        <v>1</v>
      </c>
      <c r="S7539">
        <v>0.81481147994054504</v>
      </c>
      <c r="T7539">
        <v>0.25215909048048801</v>
      </c>
      <c r="U7539">
        <v>2.7190194308059299</v>
      </c>
      <c r="V7539">
        <v>0.56853230530176402</v>
      </c>
      <c r="W7539">
        <v>0.50704565501820298</v>
      </c>
      <c r="X7539">
        <v>0.14936776937712701</v>
      </c>
      <c r="Y7539">
        <v>0.67894217579805105</v>
      </c>
      <c r="Z7539">
        <v>0.18776056558920101</v>
      </c>
      <c r="AA7539">
        <v>1.13494232418124</v>
      </c>
      <c r="AB7539">
        <v>0.23907184201340201</v>
      </c>
      <c r="AC7539">
        <v>7.93153169981657E-2</v>
      </c>
      <c r="AD7539">
        <v>1.48494281386928E-2</v>
      </c>
      <c r="AE7539">
        <v>0</v>
      </c>
      <c r="AF7539">
        <v>1</v>
      </c>
      <c r="AG7539">
        <v>0</v>
      </c>
      <c r="AH7539">
        <v>1</v>
      </c>
    </row>
    <row r="7540" spans="1:34" x14ac:dyDescent="0.2">
      <c r="A7540">
        <v>7538</v>
      </c>
      <c r="B7540">
        <v>754</v>
      </c>
      <c r="C7540">
        <v>944</v>
      </c>
      <c r="D7540" t="s">
        <v>2682</v>
      </c>
      <c r="E7540">
        <f t="shared" si="233"/>
        <v>376</v>
      </c>
      <c r="F7540" s="42">
        <f t="shared" si="234"/>
        <v>378</v>
      </c>
      <c r="H7540" t="s">
        <v>2679</v>
      </c>
      <c r="I7540">
        <v>0</v>
      </c>
      <c r="J7540">
        <v>0</v>
      </c>
      <c r="K7540">
        <v>1</v>
      </c>
      <c r="S7540">
        <v>1.0488602836849199</v>
      </c>
      <c r="T7540">
        <v>0.27219248431144699</v>
      </c>
      <c r="U7540">
        <v>3.4841974970186098</v>
      </c>
      <c r="V7540">
        <v>1.2588076528799801</v>
      </c>
      <c r="W7540">
        <v>1.59201973690972</v>
      </c>
      <c r="X7540">
        <v>0.35364182348147899</v>
      </c>
      <c r="Y7540">
        <v>1.7853908418725299</v>
      </c>
      <c r="Z7540">
        <v>0.45178990556743798</v>
      </c>
      <c r="AA7540">
        <v>1.61634294378481</v>
      </c>
      <c r="AB7540">
        <v>0.501597762181344</v>
      </c>
      <c r="AC7540">
        <v>1.6994570167589099E-4</v>
      </c>
      <c r="AD7540">
        <v>6.1826986355040204E-3</v>
      </c>
      <c r="AE7540">
        <v>0</v>
      </c>
      <c r="AF7540">
        <v>1</v>
      </c>
      <c r="AG7540">
        <v>1</v>
      </c>
      <c r="AH7540">
        <v>0</v>
      </c>
    </row>
    <row r="7541" spans="1:34" x14ac:dyDescent="0.2">
      <c r="A7541">
        <v>7539</v>
      </c>
      <c r="B7541">
        <v>754</v>
      </c>
      <c r="C7541">
        <v>945</v>
      </c>
      <c r="D7541" t="s">
        <v>2682</v>
      </c>
      <c r="E7541">
        <f t="shared" si="233"/>
        <v>376</v>
      </c>
      <c r="F7541" s="42">
        <f t="shared" si="234"/>
        <v>378</v>
      </c>
      <c r="H7541" t="s">
        <v>2680</v>
      </c>
      <c r="I7541">
        <v>1</v>
      </c>
      <c r="J7541">
        <v>0</v>
      </c>
      <c r="K7541">
        <v>1</v>
      </c>
      <c r="S7541">
        <v>-0.470090805611107</v>
      </c>
      <c r="T7541">
        <v>-0.22300157349486399</v>
      </c>
      <c r="U7541">
        <v>3.2670571103226398</v>
      </c>
      <c r="V7541">
        <v>0.83551711451531696</v>
      </c>
      <c r="W7541">
        <v>-0.223164988568401</v>
      </c>
      <c r="X7541">
        <v>-0.37349100975617799</v>
      </c>
      <c r="Y7541">
        <v>-0.34669364092253802</v>
      </c>
      <c r="Z7541">
        <v>-0.35713940530163202</v>
      </c>
      <c r="AA7541">
        <v>1.3307306214752701</v>
      </c>
      <c r="AB7541">
        <v>0.31997309701091098</v>
      </c>
      <c r="AC7541">
        <v>0.50727147076169798</v>
      </c>
      <c r="AD7541">
        <v>1.1025333273598601E-5</v>
      </c>
      <c r="AE7541">
        <v>0</v>
      </c>
      <c r="AF7541">
        <v>1</v>
      </c>
      <c r="AG7541">
        <v>0</v>
      </c>
      <c r="AH7541">
        <v>1</v>
      </c>
    </row>
    <row r="7542" spans="1:34" x14ac:dyDescent="0.2">
      <c r="A7542">
        <v>7540</v>
      </c>
      <c r="B7542">
        <v>754</v>
      </c>
      <c r="C7542">
        <v>945</v>
      </c>
      <c r="D7542" t="s">
        <v>2682</v>
      </c>
      <c r="E7542">
        <f t="shared" si="233"/>
        <v>376</v>
      </c>
      <c r="F7542" s="42">
        <f t="shared" si="234"/>
        <v>378</v>
      </c>
      <c r="H7542" t="s">
        <v>2681</v>
      </c>
      <c r="I7542">
        <v>0</v>
      </c>
      <c r="J7542">
        <v>0</v>
      </c>
      <c r="K7542">
        <v>1</v>
      </c>
      <c r="S7542">
        <v>-0.41580581467132999</v>
      </c>
      <c r="T7542">
        <v>-0.62428014089144801</v>
      </c>
      <c r="U7542">
        <v>3.1572961766505601</v>
      </c>
      <c r="V7542">
        <v>4.8873359143588297</v>
      </c>
      <c r="W7542">
        <v>-0.36687645652184497</v>
      </c>
      <c r="X7542">
        <v>-0.46189435517432997</v>
      </c>
      <c r="Y7542">
        <v>-0.226766442389636</v>
      </c>
      <c r="Z7542">
        <v>-0.65285906216477196</v>
      </c>
      <c r="AA7542">
        <v>1.3672334644272599</v>
      </c>
      <c r="AB7542">
        <v>1.75928645845564</v>
      </c>
      <c r="AC7542">
        <v>0.28952536756367703</v>
      </c>
      <c r="AD7542">
        <v>0.29999661321931498</v>
      </c>
      <c r="AE7542">
        <v>1</v>
      </c>
      <c r="AF7542">
        <v>0</v>
      </c>
      <c r="AG7542">
        <v>1</v>
      </c>
      <c r="AH7542">
        <v>1</v>
      </c>
    </row>
    <row r="7543" spans="1:34" x14ac:dyDescent="0.2">
      <c r="A7543">
        <v>7541</v>
      </c>
      <c r="B7543">
        <v>755</v>
      </c>
      <c r="C7543">
        <v>941</v>
      </c>
      <c r="D7543" t="s">
        <v>2683</v>
      </c>
      <c r="E7543">
        <f t="shared" si="233"/>
        <v>378</v>
      </c>
      <c r="F7543" s="42">
        <f t="shared" si="234"/>
        <v>377</v>
      </c>
      <c r="H7543" t="s">
        <v>2672</v>
      </c>
      <c r="I7543">
        <v>1</v>
      </c>
      <c r="J7543">
        <v>1</v>
      </c>
      <c r="K7543">
        <v>0</v>
      </c>
      <c r="S7543">
        <v>-0.52072747208876502</v>
      </c>
      <c r="T7543">
        <v>-0.19104687501703599</v>
      </c>
      <c r="U7543">
        <v>2.5674838935956399</v>
      </c>
      <c r="V7543">
        <v>0.71514427096526201</v>
      </c>
      <c r="W7543">
        <v>-0.67180711843513796</v>
      </c>
      <c r="X7543">
        <v>-0.15182577172099301</v>
      </c>
      <c r="Y7543">
        <v>-0.83888067714474501</v>
      </c>
      <c r="Z7543">
        <v>-0.183455882437117</v>
      </c>
      <c r="AA7543">
        <v>0.975130699568304</v>
      </c>
      <c r="AB7543">
        <v>0.285335785981639</v>
      </c>
      <c r="AC7543">
        <v>7.4132145585037498E-3</v>
      </c>
      <c r="AD7543">
        <v>3.72399057362853E-2</v>
      </c>
      <c r="AE7543">
        <v>0</v>
      </c>
      <c r="AF7543">
        <v>1</v>
      </c>
      <c r="AG7543">
        <v>1</v>
      </c>
      <c r="AH7543">
        <v>0</v>
      </c>
    </row>
    <row r="7544" spans="1:34" x14ac:dyDescent="0.2">
      <c r="A7544">
        <v>7542</v>
      </c>
      <c r="B7544">
        <v>755</v>
      </c>
      <c r="C7544">
        <v>941</v>
      </c>
      <c r="D7544" t="s">
        <v>2683</v>
      </c>
      <c r="E7544">
        <f t="shared" si="233"/>
        <v>378</v>
      </c>
      <c r="F7544" s="42">
        <f t="shared" si="234"/>
        <v>377</v>
      </c>
      <c r="H7544" t="s">
        <v>2673</v>
      </c>
      <c r="I7544">
        <v>0</v>
      </c>
      <c r="J7544">
        <v>1</v>
      </c>
      <c r="K7544">
        <v>0</v>
      </c>
      <c r="S7544">
        <v>0.37035436712903902</v>
      </c>
      <c r="T7544">
        <v>0.14721734947133</v>
      </c>
      <c r="U7544">
        <v>3.2340165724744998</v>
      </c>
      <c r="V7544">
        <v>0.76745151329644901</v>
      </c>
      <c r="W7544">
        <v>0.19440510262449101</v>
      </c>
      <c r="X7544">
        <v>0.24025785226857799</v>
      </c>
      <c r="Y7544">
        <v>0.55651347102406601</v>
      </c>
      <c r="Z7544">
        <v>0.22747311210319199</v>
      </c>
      <c r="AA7544">
        <v>1.3805645970193701</v>
      </c>
      <c r="AB7544">
        <v>0.314917733939449</v>
      </c>
      <c r="AC7544">
        <v>0.57754805433228795</v>
      </c>
      <c r="AD7544">
        <v>3.1426980436497702E-3</v>
      </c>
      <c r="AE7544">
        <v>0</v>
      </c>
      <c r="AF7544">
        <v>1</v>
      </c>
      <c r="AG7544">
        <v>0</v>
      </c>
      <c r="AH7544">
        <v>1</v>
      </c>
    </row>
    <row r="7545" spans="1:34" x14ac:dyDescent="0.2">
      <c r="A7545">
        <v>7543</v>
      </c>
      <c r="B7545">
        <v>755</v>
      </c>
      <c r="C7545">
        <v>942</v>
      </c>
      <c r="D7545" t="s">
        <v>2683</v>
      </c>
      <c r="E7545">
        <f t="shared" si="233"/>
        <v>378</v>
      </c>
      <c r="F7545" s="42">
        <f t="shared" si="234"/>
        <v>377</v>
      </c>
      <c r="H7545" t="s">
        <v>2674</v>
      </c>
      <c r="I7545">
        <v>1</v>
      </c>
      <c r="J7545">
        <v>1</v>
      </c>
      <c r="K7545">
        <v>0</v>
      </c>
      <c r="S7545">
        <v>-0.146800896676723</v>
      </c>
      <c r="T7545">
        <v>-6.3530085031515401E-2</v>
      </c>
      <c r="U7545">
        <v>2.98019189457409</v>
      </c>
      <c r="V7545">
        <v>1.02024166564664</v>
      </c>
      <c r="W7545">
        <v>-0.119606763784076</v>
      </c>
      <c r="X7545">
        <v>-0.128120068870024</v>
      </c>
      <c r="Y7545">
        <v>-0.22728406274412</v>
      </c>
      <c r="Z7545">
        <v>-0.100668183194095</v>
      </c>
      <c r="AA7545">
        <v>1.1976628911712099</v>
      </c>
      <c r="AB7545">
        <v>0.40262507521693902</v>
      </c>
      <c r="AC7545">
        <v>0.69272572301294399</v>
      </c>
      <c r="AD7545">
        <v>0.20962637390137701</v>
      </c>
      <c r="AE7545">
        <v>0</v>
      </c>
      <c r="AF7545">
        <v>1</v>
      </c>
      <c r="AG7545">
        <v>0</v>
      </c>
      <c r="AH7545">
        <v>1</v>
      </c>
    </row>
    <row r="7546" spans="1:34" x14ac:dyDescent="0.2">
      <c r="A7546">
        <v>7544</v>
      </c>
      <c r="B7546">
        <v>755</v>
      </c>
      <c r="C7546">
        <v>942</v>
      </c>
      <c r="D7546" t="s">
        <v>2683</v>
      </c>
      <c r="E7546">
        <f t="shared" si="233"/>
        <v>378</v>
      </c>
      <c r="F7546" s="42">
        <f t="shared" si="234"/>
        <v>377</v>
      </c>
      <c r="H7546" t="s">
        <v>2675</v>
      </c>
      <c r="I7546">
        <v>0</v>
      </c>
      <c r="J7546">
        <v>1</v>
      </c>
      <c r="K7546">
        <v>0</v>
      </c>
      <c r="S7546">
        <v>-0.173759868543129</v>
      </c>
      <c r="T7546">
        <v>-0.34729414810960502</v>
      </c>
      <c r="U7546">
        <v>2.9245085149304901</v>
      </c>
      <c r="V7546">
        <v>4.6546126359911497</v>
      </c>
      <c r="W7546">
        <v>-0.38190248925778397</v>
      </c>
      <c r="X7546">
        <v>-1.0152287421679</v>
      </c>
      <c r="Y7546">
        <v>-0.48413130562666301</v>
      </c>
      <c r="Z7546">
        <v>-1.0404832614937201</v>
      </c>
      <c r="AA7546">
        <v>1.0734255615358299</v>
      </c>
      <c r="AB7546">
        <v>1.9046436804866</v>
      </c>
      <c r="AC7546">
        <v>0.16111892048995699</v>
      </c>
      <c r="AD7546">
        <v>3.69154683404199E-2</v>
      </c>
      <c r="AE7546">
        <v>1</v>
      </c>
      <c r="AF7546">
        <v>0</v>
      </c>
      <c r="AG7546">
        <v>0</v>
      </c>
      <c r="AH7546">
        <v>0</v>
      </c>
    </row>
    <row r="7547" spans="1:34" x14ac:dyDescent="0.2">
      <c r="A7547">
        <v>7545</v>
      </c>
      <c r="B7547">
        <v>755</v>
      </c>
      <c r="C7547">
        <v>943</v>
      </c>
      <c r="D7547" t="s">
        <v>2683</v>
      </c>
      <c r="E7547">
        <f t="shared" si="233"/>
        <v>378</v>
      </c>
      <c r="F7547" s="42">
        <f t="shared" si="234"/>
        <v>377</v>
      </c>
      <c r="H7547" t="s">
        <v>2676</v>
      </c>
      <c r="I7547">
        <v>1</v>
      </c>
      <c r="J7547">
        <v>1</v>
      </c>
      <c r="K7547">
        <v>0</v>
      </c>
      <c r="S7547">
        <v>0.92191158613422897</v>
      </c>
      <c r="T7547">
        <v>1.5220653439616001</v>
      </c>
      <c r="U7547">
        <v>3.14807350153569</v>
      </c>
      <c r="V7547">
        <v>5.8014281568361996</v>
      </c>
      <c r="W7547">
        <v>0.65576771357382502</v>
      </c>
      <c r="X7547">
        <v>1.56207335387502</v>
      </c>
      <c r="Y7547">
        <v>0.88307889652239202</v>
      </c>
      <c r="Z7547">
        <v>0.620248493717243</v>
      </c>
      <c r="AA7547">
        <v>1.3522855420903499</v>
      </c>
      <c r="AB7547">
        <v>2.5553987287812201</v>
      </c>
      <c r="AC7547">
        <v>5.7172680617979803E-2</v>
      </c>
      <c r="AD7547">
        <v>1.7083521835412899E-2</v>
      </c>
      <c r="AE7547">
        <v>1</v>
      </c>
      <c r="AF7547">
        <v>0</v>
      </c>
      <c r="AG7547">
        <v>0</v>
      </c>
      <c r="AH7547">
        <v>0</v>
      </c>
    </row>
    <row r="7548" spans="1:34" x14ac:dyDescent="0.2">
      <c r="A7548">
        <v>7546</v>
      </c>
      <c r="B7548">
        <v>755</v>
      </c>
      <c r="C7548">
        <v>943</v>
      </c>
      <c r="D7548" t="s">
        <v>2683</v>
      </c>
      <c r="E7548">
        <f t="shared" si="233"/>
        <v>378</v>
      </c>
      <c r="F7548" s="42">
        <f t="shared" si="234"/>
        <v>377</v>
      </c>
      <c r="H7548" t="s">
        <v>2677</v>
      </c>
      <c r="I7548">
        <v>0</v>
      </c>
      <c r="J7548">
        <v>1</v>
      </c>
      <c r="K7548">
        <v>0</v>
      </c>
      <c r="S7548">
        <v>0.91684366692788899</v>
      </c>
      <c r="T7548">
        <v>1.7556695387841701</v>
      </c>
      <c r="U7548">
        <v>3.1618745279265599</v>
      </c>
      <c r="V7548">
        <v>6.1111739832712502</v>
      </c>
      <c r="W7548">
        <v>0.89301569505282496</v>
      </c>
      <c r="X7548">
        <v>1.9196757070619499</v>
      </c>
      <c r="Y7548">
        <v>0.84501594871228802</v>
      </c>
      <c r="Z7548">
        <v>2.0646712699820999</v>
      </c>
      <c r="AA7548">
        <v>1.24640437540368</v>
      </c>
      <c r="AB7548">
        <v>2.53777293496502</v>
      </c>
      <c r="AC7548">
        <v>5.4244681378559497E-3</v>
      </c>
      <c r="AD7548">
        <v>3.3961917725907698E-3</v>
      </c>
      <c r="AE7548">
        <v>1</v>
      </c>
      <c r="AF7548">
        <v>0</v>
      </c>
      <c r="AG7548">
        <v>0</v>
      </c>
      <c r="AH7548">
        <v>0</v>
      </c>
    </row>
    <row r="7549" spans="1:34" x14ac:dyDescent="0.2">
      <c r="A7549">
        <v>7547</v>
      </c>
      <c r="B7549">
        <v>755</v>
      </c>
      <c r="C7549">
        <v>944</v>
      </c>
      <c r="D7549" t="s">
        <v>2683</v>
      </c>
      <c r="E7549">
        <f t="shared" si="233"/>
        <v>378</v>
      </c>
      <c r="F7549" s="42">
        <f t="shared" si="234"/>
        <v>377</v>
      </c>
      <c r="H7549" t="s">
        <v>2678</v>
      </c>
      <c r="I7549">
        <v>1</v>
      </c>
      <c r="J7549">
        <v>1</v>
      </c>
      <c r="K7549">
        <v>0</v>
      </c>
      <c r="S7549">
        <v>0.81481147994054504</v>
      </c>
      <c r="T7549">
        <v>0.25215909048048801</v>
      </c>
      <c r="U7549">
        <v>2.7190194308059299</v>
      </c>
      <c r="V7549">
        <v>0.56853230530176402</v>
      </c>
      <c r="W7549">
        <v>0.50704565501820298</v>
      </c>
      <c r="X7549">
        <v>0.14936776937712701</v>
      </c>
      <c r="Y7549">
        <v>0.67894217579805105</v>
      </c>
      <c r="Z7549">
        <v>0.18776056558920101</v>
      </c>
      <c r="AA7549">
        <v>1.13494232418124</v>
      </c>
      <c r="AB7549">
        <v>0.23907184201340201</v>
      </c>
      <c r="AC7549">
        <v>7.93153169981657E-2</v>
      </c>
      <c r="AD7549">
        <v>1.48494281386928E-2</v>
      </c>
      <c r="AE7549">
        <v>0</v>
      </c>
      <c r="AF7549">
        <v>1</v>
      </c>
      <c r="AG7549">
        <v>0</v>
      </c>
      <c r="AH7549">
        <v>1</v>
      </c>
    </row>
    <row r="7550" spans="1:34" x14ac:dyDescent="0.2">
      <c r="A7550">
        <v>7548</v>
      </c>
      <c r="B7550">
        <v>755</v>
      </c>
      <c r="C7550">
        <v>944</v>
      </c>
      <c r="D7550" t="s">
        <v>2683</v>
      </c>
      <c r="E7550">
        <f t="shared" si="233"/>
        <v>378</v>
      </c>
      <c r="F7550" s="42">
        <f t="shared" si="234"/>
        <v>377</v>
      </c>
      <c r="H7550" t="s">
        <v>2679</v>
      </c>
      <c r="I7550">
        <v>0</v>
      </c>
      <c r="J7550">
        <v>1</v>
      </c>
      <c r="K7550">
        <v>0</v>
      </c>
      <c r="S7550">
        <v>1.0488602836849199</v>
      </c>
      <c r="T7550">
        <v>0.27219248431144699</v>
      </c>
      <c r="U7550">
        <v>3.4841974970186098</v>
      </c>
      <c r="V7550">
        <v>1.2588076528799801</v>
      </c>
      <c r="W7550">
        <v>1.59201973690972</v>
      </c>
      <c r="X7550">
        <v>0.35364182348147899</v>
      </c>
      <c r="Y7550">
        <v>1.7853908418725299</v>
      </c>
      <c r="Z7550">
        <v>0.45178990556743798</v>
      </c>
      <c r="AA7550">
        <v>1.61634294378481</v>
      </c>
      <c r="AB7550">
        <v>0.501597762181344</v>
      </c>
      <c r="AC7550">
        <v>1.6994570167589099E-4</v>
      </c>
      <c r="AD7550">
        <v>6.1826986355040204E-3</v>
      </c>
      <c r="AE7550">
        <v>0</v>
      </c>
      <c r="AF7550">
        <v>1</v>
      </c>
      <c r="AG7550">
        <v>1</v>
      </c>
      <c r="AH7550">
        <v>0</v>
      </c>
    </row>
    <row r="7551" spans="1:34" x14ac:dyDescent="0.2">
      <c r="A7551">
        <v>7549</v>
      </c>
      <c r="B7551">
        <v>755</v>
      </c>
      <c r="C7551">
        <v>945</v>
      </c>
      <c r="D7551" t="s">
        <v>2683</v>
      </c>
      <c r="E7551">
        <f t="shared" si="233"/>
        <v>378</v>
      </c>
      <c r="F7551" s="42">
        <f t="shared" si="234"/>
        <v>377</v>
      </c>
      <c r="H7551" t="s">
        <v>2680</v>
      </c>
      <c r="I7551">
        <v>1</v>
      </c>
      <c r="J7551">
        <v>1</v>
      </c>
      <c r="K7551">
        <v>0</v>
      </c>
      <c r="S7551">
        <v>-0.470090805611107</v>
      </c>
      <c r="T7551">
        <v>-0.22300157349486399</v>
      </c>
      <c r="U7551">
        <v>3.2670571103226398</v>
      </c>
      <c r="V7551">
        <v>0.83551711451531696</v>
      </c>
      <c r="W7551">
        <v>-0.223164988568401</v>
      </c>
      <c r="X7551">
        <v>-0.37349100975617799</v>
      </c>
      <c r="Y7551">
        <v>-0.34669364092253802</v>
      </c>
      <c r="Z7551">
        <v>-0.35713940530163202</v>
      </c>
      <c r="AA7551">
        <v>1.3307306214752701</v>
      </c>
      <c r="AB7551">
        <v>0.31997309701091098</v>
      </c>
      <c r="AC7551">
        <v>0.50727147076169798</v>
      </c>
      <c r="AD7551">
        <v>1.1025333273598601E-5</v>
      </c>
      <c r="AE7551">
        <v>0</v>
      </c>
      <c r="AF7551">
        <v>1</v>
      </c>
      <c r="AG7551">
        <v>0</v>
      </c>
      <c r="AH7551">
        <v>1</v>
      </c>
    </row>
    <row r="7552" spans="1:34" x14ac:dyDescent="0.2">
      <c r="A7552">
        <v>7550</v>
      </c>
      <c r="B7552">
        <v>755</v>
      </c>
      <c r="C7552">
        <v>945</v>
      </c>
      <c r="D7552" t="s">
        <v>2683</v>
      </c>
      <c r="E7552">
        <f t="shared" ref="E7552:E7615" si="235">E7512+2</f>
        <v>378</v>
      </c>
      <c r="F7552" s="42">
        <f t="shared" si="234"/>
        <v>377</v>
      </c>
      <c r="H7552" t="s">
        <v>2681</v>
      </c>
      <c r="I7552">
        <v>0</v>
      </c>
      <c r="J7552">
        <v>1</v>
      </c>
      <c r="K7552">
        <v>0</v>
      </c>
      <c r="S7552">
        <v>-0.41580581467132999</v>
      </c>
      <c r="T7552">
        <v>-0.62428014089144801</v>
      </c>
      <c r="U7552">
        <v>3.1572961766505601</v>
      </c>
      <c r="V7552">
        <v>4.8873359143588297</v>
      </c>
      <c r="W7552">
        <v>-0.36687645652184497</v>
      </c>
      <c r="X7552">
        <v>-0.46189435517432997</v>
      </c>
      <c r="Y7552">
        <v>-0.226766442389636</v>
      </c>
      <c r="Z7552">
        <v>-0.65285906216477196</v>
      </c>
      <c r="AA7552">
        <v>1.3672334644272599</v>
      </c>
      <c r="AB7552">
        <v>1.75928645845564</v>
      </c>
      <c r="AC7552">
        <v>0.28952536756367703</v>
      </c>
      <c r="AD7552">
        <v>0.29999661321931498</v>
      </c>
      <c r="AE7552">
        <v>1</v>
      </c>
      <c r="AF7552">
        <v>0</v>
      </c>
      <c r="AG7552">
        <v>1</v>
      </c>
      <c r="AH7552">
        <v>1</v>
      </c>
    </row>
    <row r="7553" spans="1:34" x14ac:dyDescent="0.2">
      <c r="A7553">
        <v>7551</v>
      </c>
      <c r="B7553">
        <v>756</v>
      </c>
      <c r="C7553">
        <v>941</v>
      </c>
      <c r="D7553" t="s">
        <v>2684</v>
      </c>
      <c r="E7553">
        <f t="shared" si="235"/>
        <v>378</v>
      </c>
      <c r="F7553" s="42">
        <f t="shared" si="234"/>
        <v>378</v>
      </c>
      <c r="H7553" t="s">
        <v>2672</v>
      </c>
      <c r="I7553">
        <v>1</v>
      </c>
      <c r="J7553">
        <v>0</v>
      </c>
      <c r="K7553">
        <v>0</v>
      </c>
      <c r="S7553">
        <v>-0.52072747208876502</v>
      </c>
      <c r="T7553">
        <v>-0.19104687501703599</v>
      </c>
      <c r="U7553">
        <v>2.5674838935956399</v>
      </c>
      <c r="V7553">
        <v>0.71514427096526201</v>
      </c>
      <c r="W7553">
        <v>-0.67180711843513796</v>
      </c>
      <c r="X7553">
        <v>-0.15182577172099301</v>
      </c>
      <c r="Y7553">
        <v>-0.83888067714474501</v>
      </c>
      <c r="Z7553">
        <v>-0.183455882437117</v>
      </c>
      <c r="AA7553">
        <v>0.975130699568304</v>
      </c>
      <c r="AB7553">
        <v>0.285335785981639</v>
      </c>
      <c r="AC7553">
        <v>7.4132145585037498E-3</v>
      </c>
      <c r="AD7553">
        <v>3.72399057362853E-2</v>
      </c>
      <c r="AE7553">
        <v>0</v>
      </c>
      <c r="AF7553">
        <v>1</v>
      </c>
      <c r="AG7553">
        <v>1</v>
      </c>
      <c r="AH7553">
        <v>0</v>
      </c>
    </row>
    <row r="7554" spans="1:34" x14ac:dyDescent="0.2">
      <c r="A7554">
        <v>7552</v>
      </c>
      <c r="B7554">
        <v>756</v>
      </c>
      <c r="C7554">
        <v>941</v>
      </c>
      <c r="D7554" t="s">
        <v>2684</v>
      </c>
      <c r="E7554">
        <f t="shared" si="235"/>
        <v>378</v>
      </c>
      <c r="F7554" s="42">
        <f t="shared" si="234"/>
        <v>378</v>
      </c>
      <c r="H7554" t="s">
        <v>2673</v>
      </c>
      <c r="I7554">
        <v>0</v>
      </c>
      <c r="J7554">
        <v>0</v>
      </c>
      <c r="K7554">
        <v>0</v>
      </c>
      <c r="S7554">
        <v>0.37035436712903902</v>
      </c>
      <c r="T7554">
        <v>0.14721734947133</v>
      </c>
      <c r="U7554">
        <v>3.2340165724744998</v>
      </c>
      <c r="V7554">
        <v>0.76745151329644901</v>
      </c>
      <c r="W7554">
        <v>0.19440510262449101</v>
      </c>
      <c r="X7554">
        <v>0.24025785226857799</v>
      </c>
      <c r="Y7554">
        <v>0.55651347102406601</v>
      </c>
      <c r="Z7554">
        <v>0.22747311210319199</v>
      </c>
      <c r="AA7554">
        <v>1.3805645970193701</v>
      </c>
      <c r="AB7554">
        <v>0.314917733939449</v>
      </c>
      <c r="AC7554">
        <v>0.57754805433228795</v>
      </c>
      <c r="AD7554">
        <v>3.1426980436497702E-3</v>
      </c>
      <c r="AE7554">
        <v>0</v>
      </c>
      <c r="AF7554">
        <v>1</v>
      </c>
      <c r="AG7554">
        <v>0</v>
      </c>
      <c r="AH7554">
        <v>1</v>
      </c>
    </row>
    <row r="7555" spans="1:34" x14ac:dyDescent="0.2">
      <c r="A7555">
        <v>7553</v>
      </c>
      <c r="B7555">
        <v>756</v>
      </c>
      <c r="C7555">
        <v>942</v>
      </c>
      <c r="D7555" t="s">
        <v>2684</v>
      </c>
      <c r="E7555">
        <f t="shared" si="235"/>
        <v>378</v>
      </c>
      <c r="F7555" s="42">
        <f t="shared" ref="F7555:F7618" si="236">B7555-E7555</f>
        <v>378</v>
      </c>
      <c r="H7555" t="s">
        <v>2674</v>
      </c>
      <c r="I7555">
        <v>1</v>
      </c>
      <c r="J7555">
        <v>0</v>
      </c>
      <c r="K7555">
        <v>0</v>
      </c>
      <c r="S7555">
        <v>-0.146800896676723</v>
      </c>
      <c r="T7555">
        <v>-6.3530085031515401E-2</v>
      </c>
      <c r="U7555">
        <v>2.98019189457409</v>
      </c>
      <c r="V7555">
        <v>1.02024166564664</v>
      </c>
      <c r="W7555">
        <v>-0.119606763784076</v>
      </c>
      <c r="X7555">
        <v>-0.128120068870024</v>
      </c>
      <c r="Y7555">
        <v>-0.22728406274412</v>
      </c>
      <c r="Z7555">
        <v>-0.100668183194095</v>
      </c>
      <c r="AA7555">
        <v>1.1976628911712099</v>
      </c>
      <c r="AB7555">
        <v>0.40262507521693902</v>
      </c>
      <c r="AC7555">
        <v>0.69272572301294399</v>
      </c>
      <c r="AD7555">
        <v>0.20962637390137701</v>
      </c>
      <c r="AE7555">
        <v>0</v>
      </c>
      <c r="AF7555">
        <v>1</v>
      </c>
      <c r="AG7555">
        <v>0</v>
      </c>
      <c r="AH7555">
        <v>1</v>
      </c>
    </row>
    <row r="7556" spans="1:34" x14ac:dyDescent="0.2">
      <c r="A7556">
        <v>7554</v>
      </c>
      <c r="B7556">
        <v>756</v>
      </c>
      <c r="C7556">
        <v>942</v>
      </c>
      <c r="D7556" t="s">
        <v>2684</v>
      </c>
      <c r="E7556">
        <f t="shared" si="235"/>
        <v>378</v>
      </c>
      <c r="F7556" s="42">
        <f t="shared" si="236"/>
        <v>378</v>
      </c>
      <c r="H7556" t="s">
        <v>2675</v>
      </c>
      <c r="I7556">
        <v>0</v>
      </c>
      <c r="J7556">
        <v>0</v>
      </c>
      <c r="K7556">
        <v>0</v>
      </c>
      <c r="S7556">
        <v>-0.173759868543129</v>
      </c>
      <c r="T7556">
        <v>-0.34729414810960502</v>
      </c>
      <c r="U7556">
        <v>2.9245085149304901</v>
      </c>
      <c r="V7556">
        <v>4.6546126359911497</v>
      </c>
      <c r="W7556">
        <v>-0.38190248925778397</v>
      </c>
      <c r="X7556">
        <v>-1.0152287421679</v>
      </c>
      <c r="Y7556">
        <v>-0.48413130562666301</v>
      </c>
      <c r="Z7556">
        <v>-1.0404832614937201</v>
      </c>
      <c r="AA7556">
        <v>1.0734255615358299</v>
      </c>
      <c r="AB7556">
        <v>1.9046436804866</v>
      </c>
      <c r="AC7556">
        <v>0.16111892048995699</v>
      </c>
      <c r="AD7556">
        <v>3.69154683404199E-2</v>
      </c>
      <c r="AE7556">
        <v>1</v>
      </c>
      <c r="AF7556">
        <v>0</v>
      </c>
      <c r="AG7556">
        <v>0</v>
      </c>
      <c r="AH7556">
        <v>0</v>
      </c>
    </row>
    <row r="7557" spans="1:34" x14ac:dyDescent="0.2">
      <c r="A7557">
        <v>7555</v>
      </c>
      <c r="B7557">
        <v>756</v>
      </c>
      <c r="C7557">
        <v>943</v>
      </c>
      <c r="D7557" t="s">
        <v>2684</v>
      </c>
      <c r="E7557">
        <f t="shared" si="235"/>
        <v>378</v>
      </c>
      <c r="F7557" s="42">
        <f t="shared" si="236"/>
        <v>378</v>
      </c>
      <c r="H7557" t="s">
        <v>2676</v>
      </c>
      <c r="I7557">
        <v>1</v>
      </c>
      <c r="J7557">
        <v>0</v>
      </c>
      <c r="K7557">
        <v>0</v>
      </c>
      <c r="S7557">
        <v>0.92191158613422897</v>
      </c>
      <c r="T7557">
        <v>1.5220653439616001</v>
      </c>
      <c r="U7557">
        <v>3.14807350153569</v>
      </c>
      <c r="V7557">
        <v>5.8014281568361996</v>
      </c>
      <c r="W7557">
        <v>0.65576771357382502</v>
      </c>
      <c r="X7557">
        <v>1.56207335387502</v>
      </c>
      <c r="Y7557">
        <v>0.88307889652239202</v>
      </c>
      <c r="Z7557">
        <v>0.620248493717243</v>
      </c>
      <c r="AA7557">
        <v>1.3522855420903499</v>
      </c>
      <c r="AB7557">
        <v>2.5553987287812201</v>
      </c>
      <c r="AC7557">
        <v>5.7172680617979803E-2</v>
      </c>
      <c r="AD7557">
        <v>1.7083521835412899E-2</v>
      </c>
      <c r="AE7557">
        <v>1</v>
      </c>
      <c r="AF7557">
        <v>0</v>
      </c>
      <c r="AG7557">
        <v>0</v>
      </c>
      <c r="AH7557">
        <v>0</v>
      </c>
    </row>
    <row r="7558" spans="1:34" x14ac:dyDescent="0.2">
      <c r="A7558">
        <v>7556</v>
      </c>
      <c r="B7558">
        <v>756</v>
      </c>
      <c r="C7558">
        <v>943</v>
      </c>
      <c r="D7558" t="s">
        <v>2684</v>
      </c>
      <c r="E7558">
        <f t="shared" si="235"/>
        <v>378</v>
      </c>
      <c r="F7558" s="42">
        <f t="shared" si="236"/>
        <v>378</v>
      </c>
      <c r="H7558" t="s">
        <v>2677</v>
      </c>
      <c r="I7558">
        <v>0</v>
      </c>
      <c r="J7558">
        <v>0</v>
      </c>
      <c r="K7558">
        <v>0</v>
      </c>
      <c r="S7558">
        <v>0.91684366692788899</v>
      </c>
      <c r="T7558">
        <v>1.7556695387841701</v>
      </c>
      <c r="U7558">
        <v>3.1618745279265599</v>
      </c>
      <c r="V7558">
        <v>6.1111739832712502</v>
      </c>
      <c r="W7558">
        <v>0.89301569505282496</v>
      </c>
      <c r="X7558">
        <v>1.9196757070619499</v>
      </c>
      <c r="Y7558">
        <v>0.84501594871228802</v>
      </c>
      <c r="Z7558">
        <v>2.0646712699820999</v>
      </c>
      <c r="AA7558">
        <v>1.24640437540368</v>
      </c>
      <c r="AB7558">
        <v>2.53777293496502</v>
      </c>
      <c r="AC7558">
        <v>5.4244681378559497E-3</v>
      </c>
      <c r="AD7558">
        <v>3.3961917725907698E-3</v>
      </c>
      <c r="AE7558">
        <v>1</v>
      </c>
      <c r="AF7558">
        <v>0</v>
      </c>
      <c r="AG7558">
        <v>0</v>
      </c>
      <c r="AH7558">
        <v>0</v>
      </c>
    </row>
    <row r="7559" spans="1:34" x14ac:dyDescent="0.2">
      <c r="A7559">
        <v>7557</v>
      </c>
      <c r="B7559">
        <v>756</v>
      </c>
      <c r="C7559">
        <v>944</v>
      </c>
      <c r="D7559" t="s">
        <v>2684</v>
      </c>
      <c r="E7559">
        <f t="shared" si="235"/>
        <v>378</v>
      </c>
      <c r="F7559" s="42">
        <f t="shared" si="236"/>
        <v>378</v>
      </c>
      <c r="H7559" t="s">
        <v>2678</v>
      </c>
      <c r="I7559">
        <v>1</v>
      </c>
      <c r="J7559">
        <v>0</v>
      </c>
      <c r="K7559">
        <v>0</v>
      </c>
      <c r="S7559">
        <v>0.81481147994054504</v>
      </c>
      <c r="T7559">
        <v>0.25215909048048801</v>
      </c>
      <c r="U7559">
        <v>2.7190194308059299</v>
      </c>
      <c r="V7559">
        <v>0.56853230530176402</v>
      </c>
      <c r="W7559">
        <v>0.50704565501820298</v>
      </c>
      <c r="X7559">
        <v>0.14936776937712701</v>
      </c>
      <c r="Y7559">
        <v>0.67894217579805105</v>
      </c>
      <c r="Z7559">
        <v>0.18776056558920101</v>
      </c>
      <c r="AA7559">
        <v>1.13494232418124</v>
      </c>
      <c r="AB7559">
        <v>0.23907184201340201</v>
      </c>
      <c r="AC7559">
        <v>7.93153169981657E-2</v>
      </c>
      <c r="AD7559">
        <v>1.48494281386928E-2</v>
      </c>
      <c r="AE7559">
        <v>0</v>
      </c>
      <c r="AF7559">
        <v>1</v>
      </c>
      <c r="AG7559">
        <v>0</v>
      </c>
      <c r="AH7559">
        <v>1</v>
      </c>
    </row>
    <row r="7560" spans="1:34" x14ac:dyDescent="0.2">
      <c r="A7560">
        <v>7558</v>
      </c>
      <c r="B7560">
        <v>756</v>
      </c>
      <c r="C7560">
        <v>944</v>
      </c>
      <c r="D7560" t="s">
        <v>2684</v>
      </c>
      <c r="E7560">
        <f t="shared" si="235"/>
        <v>378</v>
      </c>
      <c r="F7560" s="42">
        <f t="shared" si="236"/>
        <v>378</v>
      </c>
      <c r="H7560" t="s">
        <v>2679</v>
      </c>
      <c r="I7560">
        <v>0</v>
      </c>
      <c r="J7560">
        <v>0</v>
      </c>
      <c r="K7560">
        <v>0</v>
      </c>
      <c r="S7560">
        <v>1.0488602836849199</v>
      </c>
      <c r="T7560">
        <v>0.27219248431144699</v>
      </c>
      <c r="U7560">
        <v>3.4841974970186098</v>
      </c>
      <c r="V7560">
        <v>1.2588076528799801</v>
      </c>
      <c r="W7560">
        <v>1.59201973690972</v>
      </c>
      <c r="X7560">
        <v>0.35364182348147899</v>
      </c>
      <c r="Y7560">
        <v>1.7853908418725299</v>
      </c>
      <c r="Z7560">
        <v>0.45178990556743798</v>
      </c>
      <c r="AA7560">
        <v>1.61634294378481</v>
      </c>
      <c r="AB7560">
        <v>0.501597762181344</v>
      </c>
      <c r="AC7560">
        <v>1.6994570167589099E-4</v>
      </c>
      <c r="AD7560">
        <v>6.1826986355040204E-3</v>
      </c>
      <c r="AE7560">
        <v>0</v>
      </c>
      <c r="AF7560">
        <v>1</v>
      </c>
      <c r="AG7560">
        <v>1</v>
      </c>
      <c r="AH7560">
        <v>0</v>
      </c>
    </row>
    <row r="7561" spans="1:34" x14ac:dyDescent="0.2">
      <c r="A7561">
        <v>7559</v>
      </c>
      <c r="B7561">
        <v>756</v>
      </c>
      <c r="C7561">
        <v>945</v>
      </c>
      <c r="D7561" t="s">
        <v>2684</v>
      </c>
      <c r="E7561">
        <f t="shared" si="235"/>
        <v>378</v>
      </c>
      <c r="F7561" s="42">
        <f t="shared" si="236"/>
        <v>378</v>
      </c>
      <c r="H7561" t="s">
        <v>2680</v>
      </c>
      <c r="I7561">
        <v>1</v>
      </c>
      <c r="J7561">
        <v>0</v>
      </c>
      <c r="K7561">
        <v>0</v>
      </c>
      <c r="S7561">
        <v>-0.470090805611107</v>
      </c>
      <c r="T7561">
        <v>-0.22300157349486399</v>
      </c>
      <c r="U7561">
        <v>3.2670571103226398</v>
      </c>
      <c r="V7561">
        <v>0.83551711451531696</v>
      </c>
      <c r="W7561">
        <v>-0.223164988568401</v>
      </c>
      <c r="X7561">
        <v>-0.37349100975617799</v>
      </c>
      <c r="Y7561">
        <v>-0.34669364092253802</v>
      </c>
      <c r="Z7561">
        <v>-0.35713940530163202</v>
      </c>
      <c r="AA7561">
        <v>1.3307306214752701</v>
      </c>
      <c r="AB7561">
        <v>0.31997309701091098</v>
      </c>
      <c r="AC7561">
        <v>0.50727147076169798</v>
      </c>
      <c r="AD7561">
        <v>1.1025333273598601E-5</v>
      </c>
      <c r="AE7561">
        <v>0</v>
      </c>
      <c r="AF7561">
        <v>1</v>
      </c>
      <c r="AG7561">
        <v>0</v>
      </c>
      <c r="AH7561">
        <v>1</v>
      </c>
    </row>
    <row r="7562" spans="1:34" x14ac:dyDescent="0.2">
      <c r="A7562">
        <v>7560</v>
      </c>
      <c r="B7562">
        <v>756</v>
      </c>
      <c r="C7562">
        <v>945</v>
      </c>
      <c r="D7562" t="s">
        <v>2684</v>
      </c>
      <c r="E7562">
        <f t="shared" si="235"/>
        <v>378</v>
      </c>
      <c r="F7562" s="42">
        <f t="shared" si="236"/>
        <v>378</v>
      </c>
      <c r="H7562" t="s">
        <v>2681</v>
      </c>
      <c r="I7562">
        <v>0</v>
      </c>
      <c r="J7562">
        <v>0</v>
      </c>
      <c r="K7562">
        <v>0</v>
      </c>
      <c r="S7562">
        <v>-0.41580581467132999</v>
      </c>
      <c r="T7562">
        <v>-0.62428014089144801</v>
      </c>
      <c r="U7562">
        <v>3.1572961766505601</v>
      </c>
      <c r="V7562">
        <v>4.8873359143588297</v>
      </c>
      <c r="W7562">
        <v>-0.36687645652184497</v>
      </c>
      <c r="X7562">
        <v>-0.46189435517432997</v>
      </c>
      <c r="Y7562">
        <v>-0.226766442389636</v>
      </c>
      <c r="Z7562">
        <v>-0.65285906216477196</v>
      </c>
      <c r="AA7562">
        <v>1.3672334644272599</v>
      </c>
      <c r="AB7562">
        <v>1.75928645845564</v>
      </c>
      <c r="AC7562">
        <v>0.28952536756367703</v>
      </c>
      <c r="AD7562">
        <v>0.29999661321931498</v>
      </c>
      <c r="AE7562">
        <v>1</v>
      </c>
      <c r="AF7562">
        <v>0</v>
      </c>
      <c r="AG7562">
        <v>1</v>
      </c>
      <c r="AH7562">
        <v>1</v>
      </c>
    </row>
    <row r="7563" spans="1:34" x14ac:dyDescent="0.2">
      <c r="A7563">
        <v>7561</v>
      </c>
      <c r="B7563">
        <v>757</v>
      </c>
      <c r="C7563">
        <v>946</v>
      </c>
      <c r="D7563" t="s">
        <v>2685</v>
      </c>
      <c r="E7563">
        <f t="shared" si="235"/>
        <v>378</v>
      </c>
      <c r="F7563" s="42">
        <f t="shared" si="236"/>
        <v>379</v>
      </c>
      <c r="H7563" t="s">
        <v>2686</v>
      </c>
      <c r="I7563">
        <v>1</v>
      </c>
      <c r="J7563">
        <v>1</v>
      </c>
      <c r="K7563">
        <v>1</v>
      </c>
      <c r="S7563">
        <v>-7.6952230243477998E-2</v>
      </c>
      <c r="T7563">
        <v>-0.14471420378619501</v>
      </c>
      <c r="U7563">
        <v>2.4907801917288501</v>
      </c>
      <c r="V7563">
        <v>4.65596885886211</v>
      </c>
      <c r="W7563">
        <v>7.5769994992772302E-2</v>
      </c>
      <c r="X7563">
        <v>-1.3592022562452699E-2</v>
      </c>
      <c r="Y7563">
        <v>0.22107744456891501</v>
      </c>
      <c r="Z7563">
        <v>-0.30080106941228402</v>
      </c>
      <c r="AA7563">
        <v>1.0475459125317099</v>
      </c>
      <c r="AB7563">
        <v>1.79968555822297</v>
      </c>
      <c r="AC7563">
        <v>0.77468114282643497</v>
      </c>
      <c r="AD7563">
        <v>0.97615022365206305</v>
      </c>
      <c r="AE7563">
        <v>1</v>
      </c>
      <c r="AF7563">
        <v>0</v>
      </c>
      <c r="AG7563">
        <v>1</v>
      </c>
      <c r="AH7563">
        <v>1</v>
      </c>
    </row>
    <row r="7564" spans="1:34" x14ac:dyDescent="0.2">
      <c r="A7564">
        <v>7562</v>
      </c>
      <c r="B7564">
        <v>757</v>
      </c>
      <c r="C7564">
        <v>946</v>
      </c>
      <c r="D7564" t="s">
        <v>2685</v>
      </c>
      <c r="E7564">
        <f t="shared" si="235"/>
        <v>378</v>
      </c>
      <c r="F7564" s="42">
        <f t="shared" si="236"/>
        <v>379</v>
      </c>
      <c r="H7564" t="s">
        <v>2687</v>
      </c>
      <c r="I7564">
        <v>0</v>
      </c>
      <c r="J7564">
        <v>1</v>
      </c>
      <c r="K7564">
        <v>1</v>
      </c>
      <c r="S7564">
        <v>-3.1278889393433901E-2</v>
      </c>
      <c r="T7564">
        <v>-5.8667552336722599E-2</v>
      </c>
      <c r="U7564">
        <v>2.1588269037893002</v>
      </c>
      <c r="V7564">
        <v>3.3397564571738099</v>
      </c>
      <c r="W7564">
        <v>-0.228568548810963</v>
      </c>
      <c r="X7564">
        <v>0.58832382001675598</v>
      </c>
      <c r="Y7564">
        <v>-0.158212136726992</v>
      </c>
      <c r="Z7564">
        <v>0.99094749746119604</v>
      </c>
      <c r="AA7564">
        <v>0.75754653084910495</v>
      </c>
      <c r="AB7564">
        <v>1.2807590077039099</v>
      </c>
      <c r="AC7564">
        <v>0.234023704992155</v>
      </c>
      <c r="AD7564">
        <v>7.1333225586258597E-2</v>
      </c>
      <c r="AE7564">
        <v>1</v>
      </c>
      <c r="AF7564">
        <v>0</v>
      </c>
      <c r="AG7564">
        <v>0</v>
      </c>
      <c r="AH7564">
        <v>0</v>
      </c>
    </row>
    <row r="7565" spans="1:34" x14ac:dyDescent="0.2">
      <c r="A7565">
        <v>7563</v>
      </c>
      <c r="B7565">
        <v>757</v>
      </c>
      <c r="C7565">
        <v>947</v>
      </c>
      <c r="D7565" t="s">
        <v>2685</v>
      </c>
      <c r="E7565">
        <f t="shared" si="235"/>
        <v>378</v>
      </c>
      <c r="F7565" s="42">
        <f t="shared" si="236"/>
        <v>379</v>
      </c>
      <c r="H7565" t="s">
        <v>2688</v>
      </c>
      <c r="I7565">
        <v>1</v>
      </c>
      <c r="J7565">
        <v>1</v>
      </c>
      <c r="K7565">
        <v>1</v>
      </c>
      <c r="S7565">
        <v>-0.40766661264933601</v>
      </c>
      <c r="T7565">
        <v>-0.62816776016556697</v>
      </c>
      <c r="U7565">
        <v>3.1919767340877998</v>
      </c>
      <c r="V7565">
        <v>5.2722912161651303</v>
      </c>
      <c r="W7565">
        <v>-2.0427390826227E-2</v>
      </c>
      <c r="X7565">
        <v>-0.71505998704120299</v>
      </c>
      <c r="Y7565">
        <v>-0.22900092953571399</v>
      </c>
      <c r="Z7565">
        <v>0.35693195874035299</v>
      </c>
      <c r="AA7565">
        <v>1.36756987848787</v>
      </c>
      <c r="AB7565">
        <v>2.1656957329431799</v>
      </c>
      <c r="AC7565">
        <v>0.95285137153364396</v>
      </c>
      <c r="AD7565">
        <v>0.19313296677032399</v>
      </c>
      <c r="AE7565">
        <v>1</v>
      </c>
      <c r="AF7565">
        <v>0</v>
      </c>
      <c r="AG7565">
        <v>0</v>
      </c>
      <c r="AH7565">
        <v>0</v>
      </c>
    </row>
    <row r="7566" spans="1:34" x14ac:dyDescent="0.2">
      <c r="A7566">
        <v>7564</v>
      </c>
      <c r="B7566">
        <v>757</v>
      </c>
      <c r="C7566">
        <v>947</v>
      </c>
      <c r="D7566" t="s">
        <v>2685</v>
      </c>
      <c r="E7566">
        <f t="shared" si="235"/>
        <v>378</v>
      </c>
      <c r="F7566" s="42">
        <f t="shared" si="236"/>
        <v>379</v>
      </c>
      <c r="H7566" t="s">
        <v>2689</v>
      </c>
      <c r="I7566">
        <v>0</v>
      </c>
      <c r="J7566">
        <v>1</v>
      </c>
      <c r="K7566">
        <v>1</v>
      </c>
      <c r="S7566">
        <v>4.1346006910316603E-3</v>
      </c>
      <c r="T7566">
        <v>6.9849285109585902E-3</v>
      </c>
      <c r="U7566">
        <v>2.6966038035461701</v>
      </c>
      <c r="V7566">
        <v>4.5244404452858902</v>
      </c>
      <c r="W7566">
        <v>-1.5145986115932999E-3</v>
      </c>
      <c r="X7566">
        <v>2.9314575639483101E-2</v>
      </c>
      <c r="Y7566">
        <v>-0.13614891346420299</v>
      </c>
      <c r="Z7566">
        <v>0.340110287554654</v>
      </c>
      <c r="AA7566">
        <v>0.93642602707096401</v>
      </c>
      <c r="AB7566">
        <v>1.7440108450910701</v>
      </c>
      <c r="AC7566">
        <v>0.99489161531353398</v>
      </c>
      <c r="AD7566">
        <v>0.94695166656071905</v>
      </c>
      <c r="AE7566">
        <v>1</v>
      </c>
      <c r="AF7566">
        <v>0</v>
      </c>
      <c r="AG7566">
        <v>0</v>
      </c>
      <c r="AH7566">
        <v>0</v>
      </c>
    </row>
    <row r="7567" spans="1:34" x14ac:dyDescent="0.2">
      <c r="A7567">
        <v>7565</v>
      </c>
      <c r="B7567">
        <v>757</v>
      </c>
      <c r="C7567">
        <v>948</v>
      </c>
      <c r="D7567" t="s">
        <v>2685</v>
      </c>
      <c r="E7567">
        <f t="shared" si="235"/>
        <v>378</v>
      </c>
      <c r="F7567" s="42">
        <f t="shared" si="236"/>
        <v>379</v>
      </c>
      <c r="H7567" t="s">
        <v>2690</v>
      </c>
      <c r="I7567">
        <v>1</v>
      </c>
      <c r="J7567">
        <v>1</v>
      </c>
      <c r="K7567">
        <v>1</v>
      </c>
      <c r="S7567">
        <v>1.01057599438354</v>
      </c>
      <c r="T7567">
        <v>1.5848013762993201</v>
      </c>
      <c r="U7567">
        <v>2.1218913835473399</v>
      </c>
      <c r="V7567">
        <v>3.6873950122922099</v>
      </c>
      <c r="W7567">
        <v>1.1979859155949</v>
      </c>
      <c r="X7567">
        <v>1.23164554869355</v>
      </c>
      <c r="Y7567">
        <v>1.29426155533212</v>
      </c>
      <c r="Z7567">
        <v>1.37712852911466</v>
      </c>
      <c r="AA7567">
        <v>0.81334568450056099</v>
      </c>
      <c r="AB7567">
        <v>1.46582298952353</v>
      </c>
      <c r="AC7567">
        <v>6.5049748072272096E-8</v>
      </c>
      <c r="AD7567">
        <v>1.2036819472698601E-3</v>
      </c>
      <c r="AE7567">
        <v>1</v>
      </c>
      <c r="AF7567">
        <v>0</v>
      </c>
      <c r="AG7567">
        <v>1</v>
      </c>
      <c r="AH7567">
        <v>1</v>
      </c>
    </row>
    <row r="7568" spans="1:34" x14ac:dyDescent="0.2">
      <c r="A7568">
        <v>7566</v>
      </c>
      <c r="B7568">
        <v>757</v>
      </c>
      <c r="C7568">
        <v>948</v>
      </c>
      <c r="D7568" t="s">
        <v>2685</v>
      </c>
      <c r="E7568">
        <f t="shared" si="235"/>
        <v>378</v>
      </c>
      <c r="F7568" s="42">
        <f t="shared" si="236"/>
        <v>379</v>
      </c>
      <c r="H7568" t="s">
        <v>2691</v>
      </c>
      <c r="I7568">
        <v>0</v>
      </c>
      <c r="J7568">
        <v>1</v>
      </c>
      <c r="K7568">
        <v>1</v>
      </c>
      <c r="S7568">
        <v>-4.4639552419539499E-2</v>
      </c>
      <c r="T7568">
        <v>-7.2324690247173307E-2</v>
      </c>
      <c r="U7568">
        <v>3.2867800620151701</v>
      </c>
      <c r="V7568">
        <v>6.48821583461622</v>
      </c>
      <c r="W7568">
        <v>0.22261050952390801</v>
      </c>
      <c r="X7568">
        <v>-0.84792247232227802</v>
      </c>
      <c r="Y7568">
        <v>8.58349970425209E-2</v>
      </c>
      <c r="Z7568">
        <v>1.6890416252219301E-3</v>
      </c>
      <c r="AA7568">
        <v>1.45222443255804</v>
      </c>
      <c r="AB7568">
        <v>2.39581081221327</v>
      </c>
      <c r="AC7568">
        <v>0.54436935237081296</v>
      </c>
      <c r="AD7568">
        <v>0.163298713756549</v>
      </c>
      <c r="AE7568">
        <v>1</v>
      </c>
      <c r="AF7568">
        <v>0</v>
      </c>
      <c r="AG7568">
        <v>0</v>
      </c>
      <c r="AH7568">
        <v>0</v>
      </c>
    </row>
    <row r="7569" spans="1:34" x14ac:dyDescent="0.2">
      <c r="A7569">
        <v>7567</v>
      </c>
      <c r="B7569">
        <v>757</v>
      </c>
      <c r="C7569">
        <v>949</v>
      </c>
      <c r="D7569" t="s">
        <v>2685</v>
      </c>
      <c r="E7569">
        <f t="shared" si="235"/>
        <v>378</v>
      </c>
      <c r="F7569" s="42">
        <f t="shared" si="236"/>
        <v>379</v>
      </c>
      <c r="H7569" t="s">
        <v>2692</v>
      </c>
      <c r="I7569">
        <v>1</v>
      </c>
      <c r="J7569">
        <v>1</v>
      </c>
      <c r="K7569">
        <v>1</v>
      </c>
      <c r="S7569">
        <v>0.66592463810229696</v>
      </c>
      <c r="T7569">
        <v>0.25201443933220102</v>
      </c>
      <c r="U7569">
        <v>3.3416422212030699</v>
      </c>
      <c r="V7569">
        <v>1.15614688297016</v>
      </c>
      <c r="W7569">
        <v>0.87775845886270498</v>
      </c>
      <c r="X7569">
        <v>0.173419660432371</v>
      </c>
      <c r="Y7569">
        <v>1.1317139571696899</v>
      </c>
      <c r="Z7569">
        <v>8.5455138425501495E-2</v>
      </c>
      <c r="AA7569">
        <v>1.1684062746042101</v>
      </c>
      <c r="AB7569">
        <v>0.42873111038742401</v>
      </c>
      <c r="AC7569">
        <v>3.6129527656655102E-3</v>
      </c>
      <c r="AD7569">
        <v>0.111632436328088</v>
      </c>
      <c r="AE7569">
        <v>0</v>
      </c>
      <c r="AF7569">
        <v>1</v>
      </c>
      <c r="AG7569">
        <v>1</v>
      </c>
      <c r="AH7569">
        <v>0</v>
      </c>
    </row>
    <row r="7570" spans="1:34" x14ac:dyDescent="0.2">
      <c r="A7570">
        <v>7568</v>
      </c>
      <c r="B7570">
        <v>757</v>
      </c>
      <c r="C7570">
        <v>949</v>
      </c>
      <c r="D7570" t="s">
        <v>2685</v>
      </c>
      <c r="E7570">
        <f t="shared" si="235"/>
        <v>378</v>
      </c>
      <c r="F7570" s="42">
        <f t="shared" si="236"/>
        <v>379</v>
      </c>
      <c r="H7570" t="s">
        <v>2693</v>
      </c>
      <c r="I7570">
        <v>0</v>
      </c>
      <c r="J7570">
        <v>1</v>
      </c>
      <c r="K7570">
        <v>1</v>
      </c>
      <c r="S7570">
        <v>-0.80809021228924405</v>
      </c>
      <c r="T7570">
        <v>-0.22711960424708699</v>
      </c>
      <c r="U7570">
        <v>2.5178213823819502</v>
      </c>
      <c r="V7570">
        <v>0.54517142127919804</v>
      </c>
      <c r="W7570">
        <v>-0.547368704764849</v>
      </c>
      <c r="X7570">
        <v>-0.21231149510053601</v>
      </c>
      <c r="Y7570">
        <v>-0.42980486754014402</v>
      </c>
      <c r="Z7570">
        <v>-0.20776902400861</v>
      </c>
      <c r="AA7570">
        <v>1.11244886301057</v>
      </c>
      <c r="AB7570">
        <v>0.20984183923970601</v>
      </c>
      <c r="AC7570">
        <v>5.3687998934423997E-2</v>
      </c>
      <c r="AD7570">
        <v>1.15698960622605E-4</v>
      </c>
      <c r="AE7570">
        <v>0</v>
      </c>
      <c r="AF7570">
        <v>1</v>
      </c>
      <c r="AG7570">
        <v>0</v>
      </c>
      <c r="AH7570">
        <v>1</v>
      </c>
    </row>
    <row r="7571" spans="1:34" x14ac:dyDescent="0.2">
      <c r="A7571">
        <v>7569</v>
      </c>
      <c r="B7571">
        <v>757</v>
      </c>
      <c r="C7571">
        <v>950</v>
      </c>
      <c r="D7571" t="s">
        <v>2685</v>
      </c>
      <c r="E7571">
        <f t="shared" si="235"/>
        <v>378</v>
      </c>
      <c r="F7571" s="42">
        <f t="shared" si="236"/>
        <v>379</v>
      </c>
      <c r="H7571" t="s">
        <v>2694</v>
      </c>
      <c r="I7571">
        <v>1</v>
      </c>
      <c r="J7571">
        <v>1</v>
      </c>
      <c r="K7571">
        <v>1</v>
      </c>
      <c r="S7571">
        <v>-0.36065767891704997</v>
      </c>
      <c r="T7571">
        <v>-0.10740338432483899</v>
      </c>
      <c r="U7571">
        <v>2.6736758411862001</v>
      </c>
      <c r="V7571">
        <v>0.53676444725320505</v>
      </c>
      <c r="W7571">
        <v>-0.30589710327696201</v>
      </c>
      <c r="X7571">
        <v>-0.15055144534808601</v>
      </c>
      <c r="Y7571">
        <v>-0.66860307863542501</v>
      </c>
      <c r="Z7571">
        <v>-0.13426196754886899</v>
      </c>
      <c r="AA7571">
        <v>0.97329452363693003</v>
      </c>
      <c r="AB7571">
        <v>0.22971730469490101</v>
      </c>
      <c r="AC7571">
        <v>0.215251788357604</v>
      </c>
      <c r="AD7571">
        <v>1.0724456072103599E-2</v>
      </c>
      <c r="AE7571">
        <v>0</v>
      </c>
      <c r="AF7571">
        <v>1</v>
      </c>
      <c r="AG7571">
        <v>0</v>
      </c>
      <c r="AH7571">
        <v>1</v>
      </c>
    </row>
    <row r="7572" spans="1:34" x14ac:dyDescent="0.2">
      <c r="A7572">
        <v>7570</v>
      </c>
      <c r="B7572">
        <v>757</v>
      </c>
      <c r="C7572">
        <v>950</v>
      </c>
      <c r="D7572" t="s">
        <v>2685</v>
      </c>
      <c r="E7572">
        <f t="shared" si="235"/>
        <v>378</v>
      </c>
      <c r="F7572" s="42">
        <f t="shared" si="236"/>
        <v>379</v>
      </c>
      <c r="H7572" t="s">
        <v>2695</v>
      </c>
      <c r="I7572">
        <v>0</v>
      </c>
      <c r="J7572">
        <v>1</v>
      </c>
      <c r="K7572">
        <v>1</v>
      </c>
      <c r="S7572">
        <v>0.53699110640445702</v>
      </c>
      <c r="T7572">
        <v>0.19649162342984999</v>
      </c>
      <c r="U7572">
        <v>3.3466372760012701</v>
      </c>
      <c r="V7572">
        <v>1.5716062519926599</v>
      </c>
      <c r="W7572">
        <v>0.64197681820985897</v>
      </c>
      <c r="X7572">
        <v>0.19545107699640901</v>
      </c>
      <c r="Y7572">
        <v>0.59226706875305102</v>
      </c>
      <c r="Z7572">
        <v>0.132581247110968</v>
      </c>
      <c r="AA7572">
        <v>1.27996906483241</v>
      </c>
      <c r="AB7572">
        <v>0.68131966792544796</v>
      </c>
      <c r="AC7572">
        <v>4.9304673124294998E-2</v>
      </c>
      <c r="AD7572">
        <v>0.25768844164781202</v>
      </c>
      <c r="AE7572">
        <v>0</v>
      </c>
      <c r="AF7572">
        <v>1</v>
      </c>
      <c r="AG7572">
        <v>1</v>
      </c>
      <c r="AH7572">
        <v>0</v>
      </c>
    </row>
    <row r="7573" spans="1:34" x14ac:dyDescent="0.2">
      <c r="A7573">
        <v>7571</v>
      </c>
      <c r="B7573">
        <v>758</v>
      </c>
      <c r="C7573">
        <v>946</v>
      </c>
      <c r="D7573" t="s">
        <v>2696</v>
      </c>
      <c r="E7573">
        <f t="shared" si="235"/>
        <v>378</v>
      </c>
      <c r="F7573" s="42">
        <f t="shared" si="236"/>
        <v>380</v>
      </c>
      <c r="H7573" t="s">
        <v>2686</v>
      </c>
      <c r="I7573">
        <v>1</v>
      </c>
      <c r="J7573">
        <v>0</v>
      </c>
      <c r="K7573">
        <v>1</v>
      </c>
      <c r="S7573">
        <v>-7.6952230243477998E-2</v>
      </c>
      <c r="T7573">
        <v>-0.14471420378619501</v>
      </c>
      <c r="U7573">
        <v>2.4907801917288501</v>
      </c>
      <c r="V7573">
        <v>4.65596885886211</v>
      </c>
      <c r="W7573">
        <v>7.5769994992772302E-2</v>
      </c>
      <c r="X7573">
        <v>-1.3592022562452699E-2</v>
      </c>
      <c r="Y7573">
        <v>0.22107744456891501</v>
      </c>
      <c r="Z7573">
        <v>-0.30080106941228402</v>
      </c>
      <c r="AA7573">
        <v>1.0475459125317099</v>
      </c>
      <c r="AB7573">
        <v>1.79968555822297</v>
      </c>
      <c r="AC7573">
        <v>0.77468114282643497</v>
      </c>
      <c r="AD7573">
        <v>0.97615022365206305</v>
      </c>
      <c r="AE7573">
        <v>1</v>
      </c>
      <c r="AF7573">
        <v>0</v>
      </c>
      <c r="AG7573">
        <v>1</v>
      </c>
      <c r="AH7573">
        <v>1</v>
      </c>
    </row>
    <row r="7574" spans="1:34" x14ac:dyDescent="0.2">
      <c r="A7574">
        <v>7572</v>
      </c>
      <c r="B7574">
        <v>758</v>
      </c>
      <c r="C7574">
        <v>946</v>
      </c>
      <c r="D7574" t="s">
        <v>2696</v>
      </c>
      <c r="E7574">
        <f t="shared" si="235"/>
        <v>378</v>
      </c>
      <c r="F7574" s="42">
        <f t="shared" si="236"/>
        <v>380</v>
      </c>
      <c r="H7574" t="s">
        <v>2687</v>
      </c>
      <c r="I7574">
        <v>0</v>
      </c>
      <c r="J7574">
        <v>0</v>
      </c>
      <c r="K7574">
        <v>1</v>
      </c>
      <c r="S7574">
        <v>-3.1278889393433901E-2</v>
      </c>
      <c r="T7574">
        <v>-5.8667552336722599E-2</v>
      </c>
      <c r="U7574">
        <v>2.1588269037893002</v>
      </c>
      <c r="V7574">
        <v>3.3397564571738099</v>
      </c>
      <c r="W7574">
        <v>-0.228568548810963</v>
      </c>
      <c r="X7574">
        <v>0.58832382001675598</v>
      </c>
      <c r="Y7574">
        <v>-0.158212136726992</v>
      </c>
      <c r="Z7574">
        <v>0.99094749746119604</v>
      </c>
      <c r="AA7574">
        <v>0.75754653084910495</v>
      </c>
      <c r="AB7574">
        <v>1.2807590077039099</v>
      </c>
      <c r="AC7574">
        <v>0.234023704992155</v>
      </c>
      <c r="AD7574">
        <v>7.1333225586258597E-2</v>
      </c>
      <c r="AE7574">
        <v>1</v>
      </c>
      <c r="AF7574">
        <v>0</v>
      </c>
      <c r="AG7574">
        <v>0</v>
      </c>
      <c r="AH7574">
        <v>0</v>
      </c>
    </row>
    <row r="7575" spans="1:34" x14ac:dyDescent="0.2">
      <c r="A7575">
        <v>7573</v>
      </c>
      <c r="B7575">
        <v>758</v>
      </c>
      <c r="C7575">
        <v>947</v>
      </c>
      <c r="D7575" t="s">
        <v>2696</v>
      </c>
      <c r="E7575">
        <f t="shared" si="235"/>
        <v>378</v>
      </c>
      <c r="F7575" s="42">
        <f t="shared" si="236"/>
        <v>380</v>
      </c>
      <c r="H7575" t="s">
        <v>2688</v>
      </c>
      <c r="I7575">
        <v>1</v>
      </c>
      <c r="J7575">
        <v>0</v>
      </c>
      <c r="K7575">
        <v>1</v>
      </c>
      <c r="S7575">
        <v>-0.40766661264933601</v>
      </c>
      <c r="T7575">
        <v>-0.62816776016556697</v>
      </c>
      <c r="U7575">
        <v>3.1919767340877998</v>
      </c>
      <c r="V7575">
        <v>5.2722912161651303</v>
      </c>
      <c r="W7575">
        <v>-2.0427390826227E-2</v>
      </c>
      <c r="X7575">
        <v>-0.71505998704120299</v>
      </c>
      <c r="Y7575">
        <v>-0.22900092953571399</v>
      </c>
      <c r="Z7575">
        <v>0.35693195874035299</v>
      </c>
      <c r="AA7575">
        <v>1.36756987848787</v>
      </c>
      <c r="AB7575">
        <v>2.1656957329431799</v>
      </c>
      <c r="AC7575">
        <v>0.95285137153364396</v>
      </c>
      <c r="AD7575">
        <v>0.19313296677032399</v>
      </c>
      <c r="AE7575">
        <v>1</v>
      </c>
      <c r="AF7575">
        <v>0</v>
      </c>
      <c r="AG7575">
        <v>0</v>
      </c>
      <c r="AH7575">
        <v>0</v>
      </c>
    </row>
    <row r="7576" spans="1:34" x14ac:dyDescent="0.2">
      <c r="A7576">
        <v>7574</v>
      </c>
      <c r="B7576">
        <v>758</v>
      </c>
      <c r="C7576">
        <v>947</v>
      </c>
      <c r="D7576" t="s">
        <v>2696</v>
      </c>
      <c r="E7576">
        <f t="shared" si="235"/>
        <v>378</v>
      </c>
      <c r="F7576" s="42">
        <f t="shared" si="236"/>
        <v>380</v>
      </c>
      <c r="H7576" t="s">
        <v>2689</v>
      </c>
      <c r="I7576">
        <v>0</v>
      </c>
      <c r="J7576">
        <v>0</v>
      </c>
      <c r="K7576">
        <v>1</v>
      </c>
      <c r="S7576">
        <v>4.1346006910316603E-3</v>
      </c>
      <c r="T7576">
        <v>6.9849285109585902E-3</v>
      </c>
      <c r="U7576">
        <v>2.6966038035461701</v>
      </c>
      <c r="V7576">
        <v>4.5244404452858902</v>
      </c>
      <c r="W7576">
        <v>-1.5145986115932999E-3</v>
      </c>
      <c r="X7576">
        <v>2.9314575639483101E-2</v>
      </c>
      <c r="Y7576">
        <v>-0.13614891346420299</v>
      </c>
      <c r="Z7576">
        <v>0.340110287554654</v>
      </c>
      <c r="AA7576">
        <v>0.93642602707096401</v>
      </c>
      <c r="AB7576">
        <v>1.7440108450910701</v>
      </c>
      <c r="AC7576">
        <v>0.99489161531353398</v>
      </c>
      <c r="AD7576">
        <v>0.94695166656071905</v>
      </c>
      <c r="AE7576">
        <v>1</v>
      </c>
      <c r="AF7576">
        <v>0</v>
      </c>
      <c r="AG7576">
        <v>0</v>
      </c>
      <c r="AH7576">
        <v>0</v>
      </c>
    </row>
    <row r="7577" spans="1:34" x14ac:dyDescent="0.2">
      <c r="A7577">
        <v>7575</v>
      </c>
      <c r="B7577">
        <v>758</v>
      </c>
      <c r="C7577">
        <v>948</v>
      </c>
      <c r="D7577" t="s">
        <v>2696</v>
      </c>
      <c r="E7577">
        <f t="shared" si="235"/>
        <v>378</v>
      </c>
      <c r="F7577" s="42">
        <f t="shared" si="236"/>
        <v>380</v>
      </c>
      <c r="H7577" t="s">
        <v>2690</v>
      </c>
      <c r="I7577">
        <v>1</v>
      </c>
      <c r="J7577">
        <v>0</v>
      </c>
      <c r="K7577">
        <v>1</v>
      </c>
      <c r="S7577">
        <v>1.01057599438354</v>
      </c>
      <c r="T7577">
        <v>1.5848013762993201</v>
      </c>
      <c r="U7577">
        <v>2.1218913835473399</v>
      </c>
      <c r="V7577">
        <v>3.6873950122922099</v>
      </c>
      <c r="W7577">
        <v>1.1979859155949</v>
      </c>
      <c r="X7577">
        <v>1.23164554869355</v>
      </c>
      <c r="Y7577">
        <v>1.29426155533212</v>
      </c>
      <c r="Z7577">
        <v>1.37712852911466</v>
      </c>
      <c r="AA7577">
        <v>0.81334568450056099</v>
      </c>
      <c r="AB7577">
        <v>1.46582298952353</v>
      </c>
      <c r="AC7577">
        <v>6.5049748072272096E-8</v>
      </c>
      <c r="AD7577">
        <v>1.2036819472698601E-3</v>
      </c>
      <c r="AE7577">
        <v>1</v>
      </c>
      <c r="AF7577">
        <v>0</v>
      </c>
      <c r="AG7577">
        <v>1</v>
      </c>
      <c r="AH7577">
        <v>1</v>
      </c>
    </row>
    <row r="7578" spans="1:34" x14ac:dyDescent="0.2">
      <c r="A7578">
        <v>7576</v>
      </c>
      <c r="B7578">
        <v>758</v>
      </c>
      <c r="C7578">
        <v>948</v>
      </c>
      <c r="D7578" t="s">
        <v>2696</v>
      </c>
      <c r="E7578">
        <f t="shared" si="235"/>
        <v>378</v>
      </c>
      <c r="F7578" s="42">
        <f t="shared" si="236"/>
        <v>380</v>
      </c>
      <c r="H7578" t="s">
        <v>2691</v>
      </c>
      <c r="I7578">
        <v>0</v>
      </c>
      <c r="J7578">
        <v>0</v>
      </c>
      <c r="K7578">
        <v>1</v>
      </c>
      <c r="S7578">
        <v>-4.4639552419539499E-2</v>
      </c>
      <c r="T7578">
        <v>-7.2324690247173307E-2</v>
      </c>
      <c r="U7578">
        <v>3.2867800620151701</v>
      </c>
      <c r="V7578">
        <v>6.48821583461622</v>
      </c>
      <c r="W7578">
        <v>0.22261050952390801</v>
      </c>
      <c r="X7578">
        <v>-0.84792247232227802</v>
      </c>
      <c r="Y7578">
        <v>8.58349970425209E-2</v>
      </c>
      <c r="Z7578">
        <v>1.6890416252219301E-3</v>
      </c>
      <c r="AA7578">
        <v>1.45222443255804</v>
      </c>
      <c r="AB7578">
        <v>2.39581081221327</v>
      </c>
      <c r="AC7578">
        <v>0.54436935237081296</v>
      </c>
      <c r="AD7578">
        <v>0.163298713756549</v>
      </c>
      <c r="AE7578">
        <v>1</v>
      </c>
      <c r="AF7578">
        <v>0</v>
      </c>
      <c r="AG7578">
        <v>0</v>
      </c>
      <c r="AH7578">
        <v>0</v>
      </c>
    </row>
    <row r="7579" spans="1:34" x14ac:dyDescent="0.2">
      <c r="A7579">
        <v>7577</v>
      </c>
      <c r="B7579">
        <v>758</v>
      </c>
      <c r="C7579">
        <v>949</v>
      </c>
      <c r="D7579" t="s">
        <v>2696</v>
      </c>
      <c r="E7579">
        <f t="shared" si="235"/>
        <v>378</v>
      </c>
      <c r="F7579" s="42">
        <f t="shared" si="236"/>
        <v>380</v>
      </c>
      <c r="H7579" t="s">
        <v>2692</v>
      </c>
      <c r="I7579">
        <v>1</v>
      </c>
      <c r="J7579">
        <v>0</v>
      </c>
      <c r="K7579">
        <v>1</v>
      </c>
      <c r="S7579">
        <v>0.66592463810229696</v>
      </c>
      <c r="T7579">
        <v>0.25201443933220102</v>
      </c>
      <c r="U7579">
        <v>3.3416422212030699</v>
      </c>
      <c r="V7579">
        <v>1.15614688297016</v>
      </c>
      <c r="W7579">
        <v>0.87775845886270498</v>
      </c>
      <c r="X7579">
        <v>0.173419660432371</v>
      </c>
      <c r="Y7579">
        <v>1.1317139571696899</v>
      </c>
      <c r="Z7579">
        <v>8.5455138425501495E-2</v>
      </c>
      <c r="AA7579">
        <v>1.1684062746042101</v>
      </c>
      <c r="AB7579">
        <v>0.42873111038742401</v>
      </c>
      <c r="AC7579">
        <v>3.6129527656655102E-3</v>
      </c>
      <c r="AD7579">
        <v>0.111632436328088</v>
      </c>
      <c r="AE7579">
        <v>0</v>
      </c>
      <c r="AF7579">
        <v>1</v>
      </c>
      <c r="AG7579">
        <v>1</v>
      </c>
      <c r="AH7579">
        <v>0</v>
      </c>
    </row>
    <row r="7580" spans="1:34" x14ac:dyDescent="0.2">
      <c r="A7580">
        <v>7578</v>
      </c>
      <c r="B7580">
        <v>758</v>
      </c>
      <c r="C7580">
        <v>949</v>
      </c>
      <c r="D7580" t="s">
        <v>2696</v>
      </c>
      <c r="E7580">
        <f t="shared" si="235"/>
        <v>378</v>
      </c>
      <c r="F7580" s="42">
        <f t="shared" si="236"/>
        <v>380</v>
      </c>
      <c r="H7580" t="s">
        <v>2693</v>
      </c>
      <c r="I7580">
        <v>0</v>
      </c>
      <c r="J7580">
        <v>0</v>
      </c>
      <c r="K7580">
        <v>1</v>
      </c>
      <c r="S7580">
        <v>-0.80809021228924405</v>
      </c>
      <c r="T7580">
        <v>-0.22711960424708699</v>
      </c>
      <c r="U7580">
        <v>2.5178213823819502</v>
      </c>
      <c r="V7580">
        <v>0.54517142127919804</v>
      </c>
      <c r="W7580">
        <v>-0.547368704764849</v>
      </c>
      <c r="X7580">
        <v>-0.21231149510053601</v>
      </c>
      <c r="Y7580">
        <v>-0.42980486754014402</v>
      </c>
      <c r="Z7580">
        <v>-0.20776902400861</v>
      </c>
      <c r="AA7580">
        <v>1.11244886301057</v>
      </c>
      <c r="AB7580">
        <v>0.20984183923970601</v>
      </c>
      <c r="AC7580">
        <v>5.3687998934423997E-2</v>
      </c>
      <c r="AD7580">
        <v>1.15698960622605E-4</v>
      </c>
      <c r="AE7580">
        <v>0</v>
      </c>
      <c r="AF7580">
        <v>1</v>
      </c>
      <c r="AG7580">
        <v>0</v>
      </c>
      <c r="AH7580">
        <v>1</v>
      </c>
    </row>
    <row r="7581" spans="1:34" x14ac:dyDescent="0.2">
      <c r="A7581">
        <v>7579</v>
      </c>
      <c r="B7581">
        <v>758</v>
      </c>
      <c r="C7581">
        <v>950</v>
      </c>
      <c r="D7581" t="s">
        <v>2696</v>
      </c>
      <c r="E7581">
        <f t="shared" si="235"/>
        <v>378</v>
      </c>
      <c r="F7581" s="42">
        <f t="shared" si="236"/>
        <v>380</v>
      </c>
      <c r="H7581" t="s">
        <v>2694</v>
      </c>
      <c r="I7581">
        <v>1</v>
      </c>
      <c r="J7581">
        <v>0</v>
      </c>
      <c r="K7581">
        <v>1</v>
      </c>
      <c r="S7581">
        <v>-0.36065767891704997</v>
      </c>
      <c r="T7581">
        <v>-0.10740338432483899</v>
      </c>
      <c r="U7581">
        <v>2.6736758411862001</v>
      </c>
      <c r="V7581">
        <v>0.53676444725320505</v>
      </c>
      <c r="W7581">
        <v>-0.30589710327696201</v>
      </c>
      <c r="X7581">
        <v>-0.15055144534808601</v>
      </c>
      <c r="Y7581">
        <v>-0.66860307863542501</v>
      </c>
      <c r="Z7581">
        <v>-0.13426196754886899</v>
      </c>
      <c r="AA7581">
        <v>0.97329452363693003</v>
      </c>
      <c r="AB7581">
        <v>0.22971730469490101</v>
      </c>
      <c r="AC7581">
        <v>0.215251788357604</v>
      </c>
      <c r="AD7581">
        <v>1.0724456072103599E-2</v>
      </c>
      <c r="AE7581">
        <v>0</v>
      </c>
      <c r="AF7581">
        <v>1</v>
      </c>
      <c r="AG7581">
        <v>0</v>
      </c>
      <c r="AH7581">
        <v>1</v>
      </c>
    </row>
    <row r="7582" spans="1:34" x14ac:dyDescent="0.2">
      <c r="A7582">
        <v>7580</v>
      </c>
      <c r="B7582">
        <v>758</v>
      </c>
      <c r="C7582">
        <v>950</v>
      </c>
      <c r="D7582" t="s">
        <v>2696</v>
      </c>
      <c r="E7582">
        <f t="shared" si="235"/>
        <v>378</v>
      </c>
      <c r="F7582" s="42">
        <f t="shared" si="236"/>
        <v>380</v>
      </c>
      <c r="H7582" t="s">
        <v>2695</v>
      </c>
      <c r="I7582">
        <v>0</v>
      </c>
      <c r="J7582">
        <v>0</v>
      </c>
      <c r="K7582">
        <v>1</v>
      </c>
      <c r="S7582">
        <v>0.53699110640445702</v>
      </c>
      <c r="T7582">
        <v>0.19649162342984999</v>
      </c>
      <c r="U7582">
        <v>3.3466372760012701</v>
      </c>
      <c r="V7582">
        <v>1.5716062519926599</v>
      </c>
      <c r="W7582">
        <v>0.64197681820985897</v>
      </c>
      <c r="X7582">
        <v>0.19545107699640901</v>
      </c>
      <c r="Y7582">
        <v>0.59226706875305102</v>
      </c>
      <c r="Z7582">
        <v>0.132581247110968</v>
      </c>
      <c r="AA7582">
        <v>1.27996906483241</v>
      </c>
      <c r="AB7582">
        <v>0.68131966792544796</v>
      </c>
      <c r="AC7582">
        <v>4.9304673124294998E-2</v>
      </c>
      <c r="AD7582">
        <v>0.25768844164781202</v>
      </c>
      <c r="AE7582">
        <v>0</v>
      </c>
      <c r="AF7582">
        <v>1</v>
      </c>
      <c r="AG7582">
        <v>1</v>
      </c>
      <c r="AH7582">
        <v>0</v>
      </c>
    </row>
    <row r="7583" spans="1:34" x14ac:dyDescent="0.2">
      <c r="A7583">
        <v>7581</v>
      </c>
      <c r="B7583">
        <v>759</v>
      </c>
      <c r="C7583">
        <v>946</v>
      </c>
      <c r="D7583" t="s">
        <v>2697</v>
      </c>
      <c r="E7583">
        <f t="shared" si="235"/>
        <v>380</v>
      </c>
      <c r="F7583" s="42">
        <f t="shared" si="236"/>
        <v>379</v>
      </c>
      <c r="H7583" t="s">
        <v>2686</v>
      </c>
      <c r="I7583">
        <v>1</v>
      </c>
      <c r="J7583">
        <v>1</v>
      </c>
      <c r="K7583">
        <v>0</v>
      </c>
      <c r="S7583">
        <v>-7.6952230243477998E-2</v>
      </c>
      <c r="T7583">
        <v>-0.14471420378619501</v>
      </c>
      <c r="U7583">
        <v>2.4907801917288501</v>
      </c>
      <c r="V7583">
        <v>4.65596885886211</v>
      </c>
      <c r="W7583">
        <v>7.5769994992772302E-2</v>
      </c>
      <c r="X7583">
        <v>-1.3592022562452699E-2</v>
      </c>
      <c r="Y7583">
        <v>0.22107744456891501</v>
      </c>
      <c r="Z7583">
        <v>-0.30080106941228402</v>
      </c>
      <c r="AA7583">
        <v>1.0475459125317099</v>
      </c>
      <c r="AB7583">
        <v>1.79968555822297</v>
      </c>
      <c r="AC7583">
        <v>0.77468114282643497</v>
      </c>
      <c r="AD7583">
        <v>0.97615022365206305</v>
      </c>
      <c r="AE7583">
        <v>1</v>
      </c>
      <c r="AF7583">
        <v>0</v>
      </c>
      <c r="AG7583">
        <v>1</v>
      </c>
      <c r="AH7583">
        <v>1</v>
      </c>
    </row>
    <row r="7584" spans="1:34" x14ac:dyDescent="0.2">
      <c r="A7584">
        <v>7582</v>
      </c>
      <c r="B7584">
        <v>759</v>
      </c>
      <c r="C7584">
        <v>946</v>
      </c>
      <c r="D7584" t="s">
        <v>2697</v>
      </c>
      <c r="E7584">
        <f t="shared" si="235"/>
        <v>380</v>
      </c>
      <c r="F7584" s="42">
        <f t="shared" si="236"/>
        <v>379</v>
      </c>
      <c r="H7584" t="s">
        <v>2687</v>
      </c>
      <c r="I7584">
        <v>0</v>
      </c>
      <c r="J7584">
        <v>1</v>
      </c>
      <c r="K7584">
        <v>0</v>
      </c>
      <c r="S7584">
        <v>-3.1278889393433901E-2</v>
      </c>
      <c r="T7584">
        <v>-5.8667552336722599E-2</v>
      </c>
      <c r="U7584">
        <v>2.1588269037893002</v>
      </c>
      <c r="V7584">
        <v>3.3397564571738099</v>
      </c>
      <c r="W7584">
        <v>-0.228568548810963</v>
      </c>
      <c r="X7584">
        <v>0.58832382001675598</v>
      </c>
      <c r="Y7584">
        <v>-0.158212136726992</v>
      </c>
      <c r="Z7584">
        <v>0.99094749746119604</v>
      </c>
      <c r="AA7584">
        <v>0.75754653084910495</v>
      </c>
      <c r="AB7584">
        <v>1.2807590077039099</v>
      </c>
      <c r="AC7584">
        <v>0.234023704992155</v>
      </c>
      <c r="AD7584">
        <v>7.1333225586258597E-2</v>
      </c>
      <c r="AE7584">
        <v>1</v>
      </c>
      <c r="AF7584">
        <v>0</v>
      </c>
      <c r="AG7584">
        <v>0</v>
      </c>
      <c r="AH7584">
        <v>0</v>
      </c>
    </row>
    <row r="7585" spans="1:34" x14ac:dyDescent="0.2">
      <c r="A7585">
        <v>7583</v>
      </c>
      <c r="B7585">
        <v>759</v>
      </c>
      <c r="C7585">
        <v>947</v>
      </c>
      <c r="D7585" t="s">
        <v>2697</v>
      </c>
      <c r="E7585">
        <f t="shared" si="235"/>
        <v>380</v>
      </c>
      <c r="F7585" s="42">
        <f t="shared" si="236"/>
        <v>379</v>
      </c>
      <c r="H7585" t="s">
        <v>2688</v>
      </c>
      <c r="I7585">
        <v>1</v>
      </c>
      <c r="J7585">
        <v>1</v>
      </c>
      <c r="K7585">
        <v>0</v>
      </c>
      <c r="S7585">
        <v>-0.40766661264933601</v>
      </c>
      <c r="T7585">
        <v>-0.62816776016556697</v>
      </c>
      <c r="U7585">
        <v>3.1919767340877998</v>
      </c>
      <c r="V7585">
        <v>5.2722912161651303</v>
      </c>
      <c r="W7585">
        <v>-2.0427390826227E-2</v>
      </c>
      <c r="X7585">
        <v>-0.71505998704120299</v>
      </c>
      <c r="Y7585">
        <v>-0.22900092953571399</v>
      </c>
      <c r="Z7585">
        <v>0.35693195874035299</v>
      </c>
      <c r="AA7585">
        <v>1.36756987848787</v>
      </c>
      <c r="AB7585">
        <v>2.1656957329431799</v>
      </c>
      <c r="AC7585">
        <v>0.95285137153364396</v>
      </c>
      <c r="AD7585">
        <v>0.19313296677032399</v>
      </c>
      <c r="AE7585">
        <v>1</v>
      </c>
      <c r="AF7585">
        <v>0</v>
      </c>
      <c r="AG7585">
        <v>0</v>
      </c>
      <c r="AH7585">
        <v>0</v>
      </c>
    </row>
    <row r="7586" spans="1:34" x14ac:dyDescent="0.2">
      <c r="A7586">
        <v>7584</v>
      </c>
      <c r="B7586">
        <v>759</v>
      </c>
      <c r="C7586">
        <v>947</v>
      </c>
      <c r="D7586" t="s">
        <v>2697</v>
      </c>
      <c r="E7586">
        <f t="shared" si="235"/>
        <v>380</v>
      </c>
      <c r="F7586" s="42">
        <f t="shared" si="236"/>
        <v>379</v>
      </c>
      <c r="H7586" t="s">
        <v>2689</v>
      </c>
      <c r="I7586">
        <v>0</v>
      </c>
      <c r="J7586">
        <v>1</v>
      </c>
      <c r="K7586">
        <v>0</v>
      </c>
      <c r="S7586">
        <v>4.1346006910316603E-3</v>
      </c>
      <c r="T7586">
        <v>6.9849285109585902E-3</v>
      </c>
      <c r="U7586">
        <v>2.6966038035461701</v>
      </c>
      <c r="V7586">
        <v>4.5244404452858902</v>
      </c>
      <c r="W7586">
        <v>-1.5145986115932999E-3</v>
      </c>
      <c r="X7586">
        <v>2.9314575639483101E-2</v>
      </c>
      <c r="Y7586">
        <v>-0.13614891346420299</v>
      </c>
      <c r="Z7586">
        <v>0.340110287554654</v>
      </c>
      <c r="AA7586">
        <v>0.93642602707096401</v>
      </c>
      <c r="AB7586">
        <v>1.7440108450910701</v>
      </c>
      <c r="AC7586">
        <v>0.99489161531353398</v>
      </c>
      <c r="AD7586">
        <v>0.94695166656071905</v>
      </c>
      <c r="AE7586">
        <v>1</v>
      </c>
      <c r="AF7586">
        <v>0</v>
      </c>
      <c r="AG7586">
        <v>0</v>
      </c>
      <c r="AH7586">
        <v>0</v>
      </c>
    </row>
    <row r="7587" spans="1:34" x14ac:dyDescent="0.2">
      <c r="A7587">
        <v>7585</v>
      </c>
      <c r="B7587">
        <v>759</v>
      </c>
      <c r="C7587">
        <v>948</v>
      </c>
      <c r="D7587" t="s">
        <v>2697</v>
      </c>
      <c r="E7587">
        <f t="shared" si="235"/>
        <v>380</v>
      </c>
      <c r="F7587" s="42">
        <f t="shared" si="236"/>
        <v>379</v>
      </c>
      <c r="H7587" t="s">
        <v>2690</v>
      </c>
      <c r="I7587">
        <v>1</v>
      </c>
      <c r="J7587">
        <v>1</v>
      </c>
      <c r="K7587">
        <v>0</v>
      </c>
      <c r="S7587">
        <v>1.01057599438354</v>
      </c>
      <c r="T7587">
        <v>1.5848013762993201</v>
      </c>
      <c r="U7587">
        <v>2.1218913835473399</v>
      </c>
      <c r="V7587">
        <v>3.6873950122922099</v>
      </c>
      <c r="W7587">
        <v>1.1979859155949</v>
      </c>
      <c r="X7587">
        <v>1.23164554869355</v>
      </c>
      <c r="Y7587">
        <v>1.29426155533212</v>
      </c>
      <c r="Z7587">
        <v>1.37712852911466</v>
      </c>
      <c r="AA7587">
        <v>0.81334568450056099</v>
      </c>
      <c r="AB7587">
        <v>1.46582298952353</v>
      </c>
      <c r="AC7587">
        <v>6.5049748072272096E-8</v>
      </c>
      <c r="AD7587">
        <v>1.2036819472698601E-3</v>
      </c>
      <c r="AE7587">
        <v>1</v>
      </c>
      <c r="AF7587">
        <v>0</v>
      </c>
      <c r="AG7587">
        <v>1</v>
      </c>
      <c r="AH7587">
        <v>1</v>
      </c>
    </row>
    <row r="7588" spans="1:34" x14ac:dyDescent="0.2">
      <c r="A7588">
        <v>7586</v>
      </c>
      <c r="B7588">
        <v>759</v>
      </c>
      <c r="C7588">
        <v>948</v>
      </c>
      <c r="D7588" t="s">
        <v>2697</v>
      </c>
      <c r="E7588">
        <f t="shared" si="235"/>
        <v>380</v>
      </c>
      <c r="F7588" s="42">
        <f t="shared" si="236"/>
        <v>379</v>
      </c>
      <c r="H7588" t="s">
        <v>2691</v>
      </c>
      <c r="I7588">
        <v>0</v>
      </c>
      <c r="J7588">
        <v>1</v>
      </c>
      <c r="K7588">
        <v>0</v>
      </c>
      <c r="S7588">
        <v>-4.4639552419539499E-2</v>
      </c>
      <c r="T7588">
        <v>-7.2324690247173307E-2</v>
      </c>
      <c r="U7588">
        <v>3.2867800620151701</v>
      </c>
      <c r="V7588">
        <v>6.48821583461622</v>
      </c>
      <c r="W7588">
        <v>0.22261050952390801</v>
      </c>
      <c r="X7588">
        <v>-0.84792247232227802</v>
      </c>
      <c r="Y7588">
        <v>8.58349970425209E-2</v>
      </c>
      <c r="Z7588">
        <v>1.6890416252219301E-3</v>
      </c>
      <c r="AA7588">
        <v>1.45222443255804</v>
      </c>
      <c r="AB7588">
        <v>2.39581081221327</v>
      </c>
      <c r="AC7588">
        <v>0.54436935237081296</v>
      </c>
      <c r="AD7588">
        <v>0.163298713756549</v>
      </c>
      <c r="AE7588">
        <v>1</v>
      </c>
      <c r="AF7588">
        <v>0</v>
      </c>
      <c r="AG7588">
        <v>0</v>
      </c>
      <c r="AH7588">
        <v>0</v>
      </c>
    </row>
    <row r="7589" spans="1:34" x14ac:dyDescent="0.2">
      <c r="A7589">
        <v>7587</v>
      </c>
      <c r="B7589">
        <v>759</v>
      </c>
      <c r="C7589">
        <v>949</v>
      </c>
      <c r="D7589" t="s">
        <v>2697</v>
      </c>
      <c r="E7589">
        <f t="shared" si="235"/>
        <v>380</v>
      </c>
      <c r="F7589" s="42">
        <f t="shared" si="236"/>
        <v>379</v>
      </c>
      <c r="H7589" t="s">
        <v>2692</v>
      </c>
      <c r="I7589">
        <v>1</v>
      </c>
      <c r="J7589">
        <v>1</v>
      </c>
      <c r="K7589">
        <v>0</v>
      </c>
      <c r="S7589">
        <v>0.66592463810229696</v>
      </c>
      <c r="T7589">
        <v>0.25201443933220102</v>
      </c>
      <c r="U7589">
        <v>3.3416422212030699</v>
      </c>
      <c r="V7589">
        <v>1.15614688297016</v>
      </c>
      <c r="W7589">
        <v>0.87775845886270498</v>
      </c>
      <c r="X7589">
        <v>0.173419660432371</v>
      </c>
      <c r="Y7589">
        <v>1.1317139571696899</v>
      </c>
      <c r="Z7589">
        <v>8.5455138425501495E-2</v>
      </c>
      <c r="AA7589">
        <v>1.1684062746042101</v>
      </c>
      <c r="AB7589">
        <v>0.42873111038742401</v>
      </c>
      <c r="AC7589">
        <v>3.6129527656655102E-3</v>
      </c>
      <c r="AD7589">
        <v>0.111632436328088</v>
      </c>
      <c r="AE7589">
        <v>0</v>
      </c>
      <c r="AF7589">
        <v>1</v>
      </c>
      <c r="AG7589">
        <v>1</v>
      </c>
      <c r="AH7589">
        <v>0</v>
      </c>
    </row>
    <row r="7590" spans="1:34" x14ac:dyDescent="0.2">
      <c r="A7590">
        <v>7588</v>
      </c>
      <c r="B7590">
        <v>759</v>
      </c>
      <c r="C7590">
        <v>949</v>
      </c>
      <c r="D7590" t="s">
        <v>2697</v>
      </c>
      <c r="E7590">
        <f t="shared" si="235"/>
        <v>380</v>
      </c>
      <c r="F7590" s="42">
        <f t="shared" si="236"/>
        <v>379</v>
      </c>
      <c r="H7590" t="s">
        <v>2693</v>
      </c>
      <c r="I7590">
        <v>0</v>
      </c>
      <c r="J7590">
        <v>1</v>
      </c>
      <c r="K7590">
        <v>0</v>
      </c>
      <c r="S7590">
        <v>-0.80809021228924405</v>
      </c>
      <c r="T7590">
        <v>-0.22711960424708699</v>
      </c>
      <c r="U7590">
        <v>2.5178213823819502</v>
      </c>
      <c r="V7590">
        <v>0.54517142127919804</v>
      </c>
      <c r="W7590">
        <v>-0.547368704764849</v>
      </c>
      <c r="X7590">
        <v>-0.21231149510053601</v>
      </c>
      <c r="Y7590">
        <v>-0.42980486754014402</v>
      </c>
      <c r="Z7590">
        <v>-0.20776902400861</v>
      </c>
      <c r="AA7590">
        <v>1.11244886301057</v>
      </c>
      <c r="AB7590">
        <v>0.20984183923970601</v>
      </c>
      <c r="AC7590">
        <v>5.3687998934423997E-2</v>
      </c>
      <c r="AD7590">
        <v>1.15698960622605E-4</v>
      </c>
      <c r="AE7590">
        <v>0</v>
      </c>
      <c r="AF7590">
        <v>1</v>
      </c>
      <c r="AG7590">
        <v>0</v>
      </c>
      <c r="AH7590">
        <v>1</v>
      </c>
    </row>
    <row r="7591" spans="1:34" x14ac:dyDescent="0.2">
      <c r="A7591">
        <v>7589</v>
      </c>
      <c r="B7591">
        <v>759</v>
      </c>
      <c r="C7591">
        <v>950</v>
      </c>
      <c r="D7591" t="s">
        <v>2697</v>
      </c>
      <c r="E7591">
        <f t="shared" si="235"/>
        <v>380</v>
      </c>
      <c r="F7591" s="42">
        <f t="shared" si="236"/>
        <v>379</v>
      </c>
      <c r="H7591" t="s">
        <v>2694</v>
      </c>
      <c r="I7591">
        <v>1</v>
      </c>
      <c r="J7591">
        <v>1</v>
      </c>
      <c r="K7591">
        <v>0</v>
      </c>
      <c r="S7591">
        <v>-0.36065767891704997</v>
      </c>
      <c r="T7591">
        <v>-0.10740338432483899</v>
      </c>
      <c r="U7591">
        <v>2.6736758411862001</v>
      </c>
      <c r="V7591">
        <v>0.53676444725320505</v>
      </c>
      <c r="W7591">
        <v>-0.30589710327696201</v>
      </c>
      <c r="X7591">
        <v>-0.15055144534808601</v>
      </c>
      <c r="Y7591">
        <v>-0.66860307863542501</v>
      </c>
      <c r="Z7591">
        <v>-0.13426196754886899</v>
      </c>
      <c r="AA7591">
        <v>0.97329452363693003</v>
      </c>
      <c r="AB7591">
        <v>0.22971730469490101</v>
      </c>
      <c r="AC7591">
        <v>0.215251788357604</v>
      </c>
      <c r="AD7591">
        <v>1.0724456072103599E-2</v>
      </c>
      <c r="AE7591">
        <v>0</v>
      </c>
      <c r="AF7591">
        <v>1</v>
      </c>
      <c r="AG7591">
        <v>0</v>
      </c>
      <c r="AH7591">
        <v>1</v>
      </c>
    </row>
    <row r="7592" spans="1:34" x14ac:dyDescent="0.2">
      <c r="A7592">
        <v>7590</v>
      </c>
      <c r="B7592">
        <v>759</v>
      </c>
      <c r="C7592">
        <v>950</v>
      </c>
      <c r="D7592" t="s">
        <v>2697</v>
      </c>
      <c r="E7592">
        <f t="shared" si="235"/>
        <v>380</v>
      </c>
      <c r="F7592" s="42">
        <f t="shared" si="236"/>
        <v>379</v>
      </c>
      <c r="H7592" t="s">
        <v>2695</v>
      </c>
      <c r="I7592">
        <v>0</v>
      </c>
      <c r="J7592">
        <v>1</v>
      </c>
      <c r="K7592">
        <v>0</v>
      </c>
      <c r="S7592">
        <v>0.53699110640445702</v>
      </c>
      <c r="T7592">
        <v>0.19649162342984999</v>
      </c>
      <c r="U7592">
        <v>3.3466372760012701</v>
      </c>
      <c r="V7592">
        <v>1.5716062519926599</v>
      </c>
      <c r="W7592">
        <v>0.64197681820985897</v>
      </c>
      <c r="X7592">
        <v>0.19545107699640901</v>
      </c>
      <c r="Y7592">
        <v>0.59226706875305102</v>
      </c>
      <c r="Z7592">
        <v>0.132581247110968</v>
      </c>
      <c r="AA7592">
        <v>1.27996906483241</v>
      </c>
      <c r="AB7592">
        <v>0.68131966792544796</v>
      </c>
      <c r="AC7592">
        <v>4.9304673124294998E-2</v>
      </c>
      <c r="AD7592">
        <v>0.25768844164781202</v>
      </c>
      <c r="AE7592">
        <v>0</v>
      </c>
      <c r="AF7592">
        <v>1</v>
      </c>
      <c r="AG7592">
        <v>1</v>
      </c>
      <c r="AH7592">
        <v>0</v>
      </c>
    </row>
    <row r="7593" spans="1:34" x14ac:dyDescent="0.2">
      <c r="A7593">
        <v>7591</v>
      </c>
      <c r="B7593">
        <v>760</v>
      </c>
      <c r="C7593">
        <v>946</v>
      </c>
      <c r="D7593" t="s">
        <v>2698</v>
      </c>
      <c r="E7593">
        <f t="shared" si="235"/>
        <v>380</v>
      </c>
      <c r="F7593" s="42">
        <f t="shared" si="236"/>
        <v>380</v>
      </c>
      <c r="H7593" t="s">
        <v>2686</v>
      </c>
      <c r="I7593">
        <v>1</v>
      </c>
      <c r="J7593">
        <v>0</v>
      </c>
      <c r="K7593">
        <v>0</v>
      </c>
      <c r="S7593">
        <v>-7.6952230243477998E-2</v>
      </c>
      <c r="T7593">
        <v>-0.14471420378619501</v>
      </c>
      <c r="U7593">
        <v>2.4907801917288501</v>
      </c>
      <c r="V7593">
        <v>4.65596885886211</v>
      </c>
      <c r="W7593">
        <v>7.5769994992772302E-2</v>
      </c>
      <c r="X7593">
        <v>-1.3592022562452699E-2</v>
      </c>
      <c r="Y7593">
        <v>0.22107744456891501</v>
      </c>
      <c r="Z7593">
        <v>-0.30080106941228402</v>
      </c>
      <c r="AA7593">
        <v>1.0475459125317099</v>
      </c>
      <c r="AB7593">
        <v>1.79968555822297</v>
      </c>
      <c r="AC7593">
        <v>0.77468114282643497</v>
      </c>
      <c r="AD7593">
        <v>0.97615022365206305</v>
      </c>
      <c r="AE7593">
        <v>1</v>
      </c>
      <c r="AF7593">
        <v>0</v>
      </c>
      <c r="AG7593">
        <v>1</v>
      </c>
      <c r="AH7593">
        <v>1</v>
      </c>
    </row>
    <row r="7594" spans="1:34" x14ac:dyDescent="0.2">
      <c r="A7594">
        <v>7592</v>
      </c>
      <c r="B7594">
        <v>760</v>
      </c>
      <c r="C7594">
        <v>946</v>
      </c>
      <c r="D7594" t="s">
        <v>2698</v>
      </c>
      <c r="E7594">
        <f t="shared" si="235"/>
        <v>380</v>
      </c>
      <c r="F7594" s="42">
        <f t="shared" si="236"/>
        <v>380</v>
      </c>
      <c r="H7594" t="s">
        <v>2687</v>
      </c>
      <c r="I7594">
        <v>0</v>
      </c>
      <c r="J7594">
        <v>0</v>
      </c>
      <c r="K7594">
        <v>0</v>
      </c>
      <c r="S7594">
        <v>-3.1278889393433901E-2</v>
      </c>
      <c r="T7594">
        <v>-5.8667552336722599E-2</v>
      </c>
      <c r="U7594">
        <v>2.1588269037893002</v>
      </c>
      <c r="V7594">
        <v>3.3397564571738099</v>
      </c>
      <c r="W7594">
        <v>-0.228568548810963</v>
      </c>
      <c r="X7594">
        <v>0.58832382001675598</v>
      </c>
      <c r="Y7594">
        <v>-0.158212136726992</v>
      </c>
      <c r="Z7594">
        <v>0.99094749746119604</v>
      </c>
      <c r="AA7594">
        <v>0.75754653084910495</v>
      </c>
      <c r="AB7594">
        <v>1.2807590077039099</v>
      </c>
      <c r="AC7594">
        <v>0.234023704992155</v>
      </c>
      <c r="AD7594">
        <v>7.1333225586258597E-2</v>
      </c>
      <c r="AE7594">
        <v>1</v>
      </c>
      <c r="AF7594">
        <v>0</v>
      </c>
      <c r="AG7594">
        <v>0</v>
      </c>
      <c r="AH7594">
        <v>0</v>
      </c>
    </row>
    <row r="7595" spans="1:34" x14ac:dyDescent="0.2">
      <c r="A7595">
        <v>7593</v>
      </c>
      <c r="B7595">
        <v>760</v>
      </c>
      <c r="C7595">
        <v>947</v>
      </c>
      <c r="D7595" t="s">
        <v>2698</v>
      </c>
      <c r="E7595">
        <f t="shared" si="235"/>
        <v>380</v>
      </c>
      <c r="F7595" s="42">
        <f t="shared" si="236"/>
        <v>380</v>
      </c>
      <c r="H7595" t="s">
        <v>2688</v>
      </c>
      <c r="I7595">
        <v>1</v>
      </c>
      <c r="J7595">
        <v>0</v>
      </c>
      <c r="K7595">
        <v>0</v>
      </c>
      <c r="S7595">
        <v>-0.40766661264933601</v>
      </c>
      <c r="T7595">
        <v>-0.62816776016556697</v>
      </c>
      <c r="U7595">
        <v>3.1919767340877998</v>
      </c>
      <c r="V7595">
        <v>5.2722912161651303</v>
      </c>
      <c r="W7595">
        <v>-2.0427390826227E-2</v>
      </c>
      <c r="X7595">
        <v>-0.71505998704120299</v>
      </c>
      <c r="Y7595">
        <v>-0.22900092953571399</v>
      </c>
      <c r="Z7595">
        <v>0.35693195874035299</v>
      </c>
      <c r="AA7595">
        <v>1.36756987848787</v>
      </c>
      <c r="AB7595">
        <v>2.1656957329431799</v>
      </c>
      <c r="AC7595">
        <v>0.95285137153364396</v>
      </c>
      <c r="AD7595">
        <v>0.19313296677032399</v>
      </c>
      <c r="AE7595">
        <v>1</v>
      </c>
      <c r="AF7595">
        <v>0</v>
      </c>
      <c r="AG7595">
        <v>0</v>
      </c>
      <c r="AH7595">
        <v>0</v>
      </c>
    </row>
    <row r="7596" spans="1:34" x14ac:dyDescent="0.2">
      <c r="A7596">
        <v>7594</v>
      </c>
      <c r="B7596">
        <v>760</v>
      </c>
      <c r="C7596">
        <v>947</v>
      </c>
      <c r="D7596" t="s">
        <v>2698</v>
      </c>
      <c r="E7596">
        <f t="shared" si="235"/>
        <v>380</v>
      </c>
      <c r="F7596" s="42">
        <f t="shared" si="236"/>
        <v>380</v>
      </c>
      <c r="H7596" t="s">
        <v>2689</v>
      </c>
      <c r="I7596">
        <v>0</v>
      </c>
      <c r="J7596">
        <v>0</v>
      </c>
      <c r="K7596">
        <v>0</v>
      </c>
      <c r="S7596">
        <v>4.1346006910316603E-3</v>
      </c>
      <c r="T7596">
        <v>6.9849285109585902E-3</v>
      </c>
      <c r="U7596">
        <v>2.6966038035461701</v>
      </c>
      <c r="V7596">
        <v>4.5244404452858902</v>
      </c>
      <c r="W7596">
        <v>-1.5145986115932999E-3</v>
      </c>
      <c r="X7596">
        <v>2.9314575639483101E-2</v>
      </c>
      <c r="Y7596">
        <v>-0.13614891346420299</v>
      </c>
      <c r="Z7596">
        <v>0.340110287554654</v>
      </c>
      <c r="AA7596">
        <v>0.93642602707096401</v>
      </c>
      <c r="AB7596">
        <v>1.7440108450910701</v>
      </c>
      <c r="AC7596">
        <v>0.99489161531353398</v>
      </c>
      <c r="AD7596">
        <v>0.94695166656071905</v>
      </c>
      <c r="AE7596">
        <v>1</v>
      </c>
      <c r="AF7596">
        <v>0</v>
      </c>
      <c r="AG7596">
        <v>0</v>
      </c>
      <c r="AH7596">
        <v>0</v>
      </c>
    </row>
    <row r="7597" spans="1:34" x14ac:dyDescent="0.2">
      <c r="A7597">
        <v>7595</v>
      </c>
      <c r="B7597">
        <v>760</v>
      </c>
      <c r="C7597">
        <v>948</v>
      </c>
      <c r="D7597" t="s">
        <v>2698</v>
      </c>
      <c r="E7597">
        <f t="shared" si="235"/>
        <v>380</v>
      </c>
      <c r="F7597" s="42">
        <f t="shared" si="236"/>
        <v>380</v>
      </c>
      <c r="H7597" t="s">
        <v>2690</v>
      </c>
      <c r="I7597">
        <v>1</v>
      </c>
      <c r="J7597">
        <v>0</v>
      </c>
      <c r="K7597">
        <v>0</v>
      </c>
      <c r="S7597">
        <v>1.01057599438354</v>
      </c>
      <c r="T7597">
        <v>1.5848013762993201</v>
      </c>
      <c r="U7597">
        <v>2.1218913835473399</v>
      </c>
      <c r="V7597">
        <v>3.6873950122922099</v>
      </c>
      <c r="W7597">
        <v>1.1979859155949</v>
      </c>
      <c r="X7597">
        <v>1.23164554869355</v>
      </c>
      <c r="Y7597">
        <v>1.29426155533212</v>
      </c>
      <c r="Z7597">
        <v>1.37712852911466</v>
      </c>
      <c r="AA7597">
        <v>0.81334568450056099</v>
      </c>
      <c r="AB7597">
        <v>1.46582298952353</v>
      </c>
      <c r="AC7597">
        <v>6.5049748072272096E-8</v>
      </c>
      <c r="AD7597">
        <v>1.2036819472698601E-3</v>
      </c>
      <c r="AE7597">
        <v>1</v>
      </c>
      <c r="AF7597">
        <v>0</v>
      </c>
      <c r="AG7597">
        <v>1</v>
      </c>
      <c r="AH7597">
        <v>1</v>
      </c>
    </row>
    <row r="7598" spans="1:34" x14ac:dyDescent="0.2">
      <c r="A7598">
        <v>7596</v>
      </c>
      <c r="B7598">
        <v>760</v>
      </c>
      <c r="C7598">
        <v>948</v>
      </c>
      <c r="D7598" t="s">
        <v>2698</v>
      </c>
      <c r="E7598">
        <f t="shared" si="235"/>
        <v>380</v>
      </c>
      <c r="F7598" s="42">
        <f t="shared" si="236"/>
        <v>380</v>
      </c>
      <c r="H7598" t="s">
        <v>2691</v>
      </c>
      <c r="I7598">
        <v>0</v>
      </c>
      <c r="J7598">
        <v>0</v>
      </c>
      <c r="K7598">
        <v>0</v>
      </c>
      <c r="S7598">
        <v>-4.4639552419539499E-2</v>
      </c>
      <c r="T7598">
        <v>-7.2324690247173307E-2</v>
      </c>
      <c r="U7598">
        <v>3.2867800620151701</v>
      </c>
      <c r="V7598">
        <v>6.48821583461622</v>
      </c>
      <c r="W7598">
        <v>0.22261050952390801</v>
      </c>
      <c r="X7598">
        <v>-0.84792247232227802</v>
      </c>
      <c r="Y7598">
        <v>8.58349970425209E-2</v>
      </c>
      <c r="Z7598">
        <v>1.6890416252219301E-3</v>
      </c>
      <c r="AA7598">
        <v>1.45222443255804</v>
      </c>
      <c r="AB7598">
        <v>2.39581081221327</v>
      </c>
      <c r="AC7598">
        <v>0.54436935237081296</v>
      </c>
      <c r="AD7598">
        <v>0.163298713756549</v>
      </c>
      <c r="AE7598">
        <v>1</v>
      </c>
      <c r="AF7598">
        <v>0</v>
      </c>
      <c r="AG7598">
        <v>0</v>
      </c>
      <c r="AH7598">
        <v>0</v>
      </c>
    </row>
    <row r="7599" spans="1:34" x14ac:dyDescent="0.2">
      <c r="A7599">
        <v>7597</v>
      </c>
      <c r="B7599">
        <v>760</v>
      </c>
      <c r="C7599">
        <v>949</v>
      </c>
      <c r="D7599" t="s">
        <v>2698</v>
      </c>
      <c r="E7599">
        <f t="shared" si="235"/>
        <v>380</v>
      </c>
      <c r="F7599" s="42">
        <f t="shared" si="236"/>
        <v>380</v>
      </c>
      <c r="H7599" t="s">
        <v>2692</v>
      </c>
      <c r="I7599">
        <v>1</v>
      </c>
      <c r="J7599">
        <v>0</v>
      </c>
      <c r="K7599">
        <v>0</v>
      </c>
      <c r="S7599">
        <v>0.66592463810229696</v>
      </c>
      <c r="T7599">
        <v>0.25201443933220102</v>
      </c>
      <c r="U7599">
        <v>3.3416422212030699</v>
      </c>
      <c r="V7599">
        <v>1.15614688297016</v>
      </c>
      <c r="W7599">
        <v>0.87775845886270498</v>
      </c>
      <c r="X7599">
        <v>0.173419660432371</v>
      </c>
      <c r="Y7599">
        <v>1.1317139571696899</v>
      </c>
      <c r="Z7599">
        <v>8.5455138425501495E-2</v>
      </c>
      <c r="AA7599">
        <v>1.1684062746042101</v>
      </c>
      <c r="AB7599">
        <v>0.42873111038742401</v>
      </c>
      <c r="AC7599">
        <v>3.6129527656655102E-3</v>
      </c>
      <c r="AD7599">
        <v>0.111632436328088</v>
      </c>
      <c r="AE7599">
        <v>0</v>
      </c>
      <c r="AF7599">
        <v>1</v>
      </c>
      <c r="AG7599">
        <v>1</v>
      </c>
      <c r="AH7599">
        <v>0</v>
      </c>
    </row>
    <row r="7600" spans="1:34" x14ac:dyDescent="0.2">
      <c r="A7600">
        <v>7598</v>
      </c>
      <c r="B7600">
        <v>760</v>
      </c>
      <c r="C7600">
        <v>949</v>
      </c>
      <c r="D7600" t="s">
        <v>2698</v>
      </c>
      <c r="E7600">
        <f t="shared" si="235"/>
        <v>380</v>
      </c>
      <c r="F7600" s="42">
        <f t="shared" si="236"/>
        <v>380</v>
      </c>
      <c r="H7600" t="s">
        <v>2693</v>
      </c>
      <c r="I7600">
        <v>0</v>
      </c>
      <c r="J7600">
        <v>0</v>
      </c>
      <c r="K7600">
        <v>0</v>
      </c>
      <c r="S7600">
        <v>-0.80809021228924405</v>
      </c>
      <c r="T7600">
        <v>-0.22711960424708699</v>
      </c>
      <c r="U7600">
        <v>2.5178213823819502</v>
      </c>
      <c r="V7600">
        <v>0.54517142127919804</v>
      </c>
      <c r="W7600">
        <v>-0.547368704764849</v>
      </c>
      <c r="X7600">
        <v>-0.21231149510053601</v>
      </c>
      <c r="Y7600">
        <v>-0.42980486754014402</v>
      </c>
      <c r="Z7600">
        <v>-0.20776902400861</v>
      </c>
      <c r="AA7600">
        <v>1.11244886301057</v>
      </c>
      <c r="AB7600">
        <v>0.20984183923970601</v>
      </c>
      <c r="AC7600">
        <v>5.3687998934423997E-2</v>
      </c>
      <c r="AD7600">
        <v>1.15698960622605E-4</v>
      </c>
      <c r="AE7600">
        <v>0</v>
      </c>
      <c r="AF7600">
        <v>1</v>
      </c>
      <c r="AG7600">
        <v>0</v>
      </c>
      <c r="AH7600">
        <v>1</v>
      </c>
    </row>
    <row r="7601" spans="1:34" x14ac:dyDescent="0.2">
      <c r="A7601">
        <v>7599</v>
      </c>
      <c r="B7601">
        <v>760</v>
      </c>
      <c r="C7601">
        <v>950</v>
      </c>
      <c r="D7601" t="s">
        <v>2698</v>
      </c>
      <c r="E7601">
        <f t="shared" si="235"/>
        <v>380</v>
      </c>
      <c r="F7601" s="42">
        <f t="shared" si="236"/>
        <v>380</v>
      </c>
      <c r="H7601" t="s">
        <v>2694</v>
      </c>
      <c r="I7601">
        <v>1</v>
      </c>
      <c r="J7601">
        <v>0</v>
      </c>
      <c r="K7601">
        <v>0</v>
      </c>
      <c r="S7601">
        <v>-0.36065767891704997</v>
      </c>
      <c r="T7601">
        <v>-0.10740338432483899</v>
      </c>
      <c r="U7601">
        <v>2.6736758411862001</v>
      </c>
      <c r="V7601">
        <v>0.53676444725320505</v>
      </c>
      <c r="W7601">
        <v>-0.30589710327696201</v>
      </c>
      <c r="X7601">
        <v>-0.15055144534808601</v>
      </c>
      <c r="Y7601">
        <v>-0.66860307863542501</v>
      </c>
      <c r="Z7601">
        <v>-0.13426196754886899</v>
      </c>
      <c r="AA7601">
        <v>0.97329452363693003</v>
      </c>
      <c r="AB7601">
        <v>0.22971730469490101</v>
      </c>
      <c r="AC7601">
        <v>0.215251788357604</v>
      </c>
      <c r="AD7601">
        <v>1.0724456072103599E-2</v>
      </c>
      <c r="AE7601">
        <v>0</v>
      </c>
      <c r="AF7601">
        <v>1</v>
      </c>
      <c r="AG7601">
        <v>0</v>
      </c>
      <c r="AH7601">
        <v>1</v>
      </c>
    </row>
    <row r="7602" spans="1:34" x14ac:dyDescent="0.2">
      <c r="A7602">
        <v>7600</v>
      </c>
      <c r="B7602">
        <v>760</v>
      </c>
      <c r="C7602">
        <v>950</v>
      </c>
      <c r="D7602" t="s">
        <v>2698</v>
      </c>
      <c r="E7602">
        <f t="shared" si="235"/>
        <v>380</v>
      </c>
      <c r="F7602" s="42">
        <f t="shared" si="236"/>
        <v>380</v>
      </c>
      <c r="H7602" t="s">
        <v>2695</v>
      </c>
      <c r="I7602">
        <v>0</v>
      </c>
      <c r="J7602">
        <v>0</v>
      </c>
      <c r="K7602">
        <v>0</v>
      </c>
      <c r="S7602">
        <v>0.53699110640445702</v>
      </c>
      <c r="T7602">
        <v>0.19649162342984999</v>
      </c>
      <c r="U7602">
        <v>3.3466372760012701</v>
      </c>
      <c r="V7602">
        <v>1.5716062519926599</v>
      </c>
      <c r="W7602">
        <v>0.64197681820985897</v>
      </c>
      <c r="X7602">
        <v>0.19545107699640901</v>
      </c>
      <c r="Y7602">
        <v>0.59226706875305102</v>
      </c>
      <c r="Z7602">
        <v>0.132581247110968</v>
      </c>
      <c r="AA7602">
        <v>1.27996906483241</v>
      </c>
      <c r="AB7602">
        <v>0.68131966792544796</v>
      </c>
      <c r="AC7602">
        <v>4.9304673124294998E-2</v>
      </c>
      <c r="AD7602">
        <v>0.25768844164781202</v>
      </c>
      <c r="AE7602">
        <v>0</v>
      </c>
      <c r="AF7602">
        <v>1</v>
      </c>
      <c r="AG7602">
        <v>1</v>
      </c>
      <c r="AH7602">
        <v>0</v>
      </c>
    </row>
    <row r="7603" spans="1:34" x14ac:dyDescent="0.2">
      <c r="A7603">
        <v>7601</v>
      </c>
      <c r="B7603">
        <v>761</v>
      </c>
      <c r="C7603">
        <v>951</v>
      </c>
      <c r="D7603" t="s">
        <v>2699</v>
      </c>
      <c r="E7603">
        <f t="shared" si="235"/>
        <v>380</v>
      </c>
      <c r="F7603" s="42">
        <f t="shared" si="236"/>
        <v>381</v>
      </c>
      <c r="H7603" t="s">
        <v>2700</v>
      </c>
      <c r="I7603">
        <v>1</v>
      </c>
      <c r="J7603">
        <v>1</v>
      </c>
      <c r="K7603">
        <v>1</v>
      </c>
      <c r="S7603">
        <v>2.41132849478163E-2</v>
      </c>
      <c r="T7603">
        <v>3.6806557963209897E-2</v>
      </c>
      <c r="U7603">
        <v>3.4169343889225301</v>
      </c>
      <c r="V7603">
        <v>5.3824178831883804</v>
      </c>
      <c r="W7603">
        <v>0.29023522235684202</v>
      </c>
      <c r="X7603">
        <v>0.610214557450666</v>
      </c>
      <c r="Y7603">
        <v>0.311623330506686</v>
      </c>
      <c r="Z7603">
        <v>0.80398589994067404</v>
      </c>
      <c r="AA7603">
        <v>1.3900062932645101</v>
      </c>
      <c r="AB7603">
        <v>2.0711201926398801</v>
      </c>
      <c r="AC7603">
        <v>0.40931586303552397</v>
      </c>
      <c r="AD7603">
        <v>0.24512229001052799</v>
      </c>
      <c r="AE7603">
        <v>1</v>
      </c>
      <c r="AF7603">
        <v>0</v>
      </c>
      <c r="AG7603">
        <v>0</v>
      </c>
      <c r="AH7603">
        <v>0</v>
      </c>
    </row>
    <row r="7604" spans="1:34" x14ac:dyDescent="0.2">
      <c r="A7604">
        <v>7602</v>
      </c>
      <c r="B7604">
        <v>761</v>
      </c>
      <c r="C7604">
        <v>951</v>
      </c>
      <c r="D7604" t="s">
        <v>2699</v>
      </c>
      <c r="E7604">
        <f t="shared" si="235"/>
        <v>380</v>
      </c>
      <c r="F7604" s="42">
        <f t="shared" si="236"/>
        <v>381</v>
      </c>
      <c r="H7604" t="s">
        <v>2701</v>
      </c>
      <c r="I7604">
        <v>0</v>
      </c>
      <c r="J7604">
        <v>1</v>
      </c>
      <c r="K7604">
        <v>1</v>
      </c>
      <c r="S7604">
        <v>-0.33900891564553598</v>
      </c>
      <c r="T7604">
        <v>-8.8931492973748999E-2</v>
      </c>
      <c r="U7604">
        <v>3.3108729978557698</v>
      </c>
      <c r="V7604">
        <v>1.52026696205665</v>
      </c>
      <c r="W7604">
        <v>0.29131317809327401</v>
      </c>
      <c r="X7604">
        <v>-0.1118057274296</v>
      </c>
      <c r="Y7604">
        <v>0.492887678795836</v>
      </c>
      <c r="Z7604">
        <v>-0.25388170150699202</v>
      </c>
      <c r="AA7604">
        <v>1.4331556770152301</v>
      </c>
      <c r="AB7604">
        <v>0.62806045445416703</v>
      </c>
      <c r="AC7604">
        <v>0.42180092954339699</v>
      </c>
      <c r="AD7604">
        <v>0.48156734605959101</v>
      </c>
      <c r="AE7604">
        <v>0</v>
      </c>
      <c r="AF7604">
        <v>1</v>
      </c>
      <c r="AG7604">
        <v>1</v>
      </c>
      <c r="AH7604">
        <v>0</v>
      </c>
    </row>
    <row r="7605" spans="1:34" x14ac:dyDescent="0.2">
      <c r="A7605">
        <v>7603</v>
      </c>
      <c r="B7605">
        <v>761</v>
      </c>
      <c r="C7605">
        <v>952</v>
      </c>
      <c r="D7605" t="s">
        <v>2699</v>
      </c>
      <c r="E7605">
        <f t="shared" si="235"/>
        <v>380</v>
      </c>
      <c r="F7605" s="42">
        <f t="shared" si="236"/>
        <v>381</v>
      </c>
      <c r="H7605" t="s">
        <v>2702</v>
      </c>
      <c r="I7605">
        <v>1</v>
      </c>
      <c r="J7605">
        <v>1</v>
      </c>
      <c r="K7605">
        <v>1</v>
      </c>
      <c r="S7605">
        <v>0.25753779249498598</v>
      </c>
      <c r="T7605">
        <v>5.8385066641216697E-2</v>
      </c>
      <c r="U7605">
        <v>2.2074708328582302</v>
      </c>
      <c r="V7605">
        <v>0.584522492577219</v>
      </c>
      <c r="W7605">
        <v>0.352087501397022</v>
      </c>
      <c r="X7605">
        <v>-8.8043378580066403E-3</v>
      </c>
      <c r="Y7605">
        <v>0.18832354492848799</v>
      </c>
      <c r="Z7605">
        <v>-5.1130496499786999E-3</v>
      </c>
      <c r="AA7605">
        <v>0.91686089465038301</v>
      </c>
      <c r="AB7605">
        <v>0.24523583729177301</v>
      </c>
      <c r="AC7605">
        <v>0.13071321715685899</v>
      </c>
      <c r="AD7605">
        <v>0.88699613034288904</v>
      </c>
      <c r="AE7605">
        <v>0</v>
      </c>
      <c r="AF7605">
        <v>1</v>
      </c>
      <c r="AG7605">
        <v>1</v>
      </c>
      <c r="AH7605">
        <v>0</v>
      </c>
    </row>
    <row r="7606" spans="1:34" x14ac:dyDescent="0.2">
      <c r="A7606">
        <v>7604</v>
      </c>
      <c r="B7606">
        <v>761</v>
      </c>
      <c r="C7606">
        <v>952</v>
      </c>
      <c r="D7606" t="s">
        <v>2699</v>
      </c>
      <c r="E7606">
        <f t="shared" si="235"/>
        <v>380</v>
      </c>
      <c r="F7606" s="42">
        <f t="shared" si="236"/>
        <v>381</v>
      </c>
      <c r="H7606" t="s">
        <v>2703</v>
      </c>
      <c r="I7606">
        <v>0</v>
      </c>
      <c r="J7606">
        <v>1</v>
      </c>
      <c r="K7606">
        <v>1</v>
      </c>
      <c r="S7606">
        <v>-0.48691560653969601</v>
      </c>
      <c r="T7606">
        <v>-0.20617821321977101</v>
      </c>
      <c r="U7606">
        <v>3.3543503483524502</v>
      </c>
      <c r="V7606">
        <v>0.67518254231761898</v>
      </c>
      <c r="W7606">
        <v>-8.7847870378824106E-2</v>
      </c>
      <c r="X7606">
        <v>-0.24216576874720699</v>
      </c>
      <c r="Y7606">
        <v>-0.10107465940568799</v>
      </c>
      <c r="Z7606">
        <v>-0.30172516186936899</v>
      </c>
      <c r="AA7606">
        <v>1.4637638169595699</v>
      </c>
      <c r="AB7606">
        <v>0.27650582123600798</v>
      </c>
      <c r="AC7606">
        <v>0.81224476285802705</v>
      </c>
      <c r="AD7606">
        <v>7.5822853770197995E-4</v>
      </c>
      <c r="AE7606">
        <v>0</v>
      </c>
      <c r="AF7606">
        <v>1</v>
      </c>
      <c r="AG7606">
        <v>0</v>
      </c>
      <c r="AH7606">
        <v>1</v>
      </c>
    </row>
    <row r="7607" spans="1:34" x14ac:dyDescent="0.2">
      <c r="A7607">
        <v>7605</v>
      </c>
      <c r="B7607">
        <v>761</v>
      </c>
      <c r="C7607">
        <v>953</v>
      </c>
      <c r="D7607" t="s">
        <v>2699</v>
      </c>
      <c r="E7607">
        <f t="shared" si="235"/>
        <v>380</v>
      </c>
      <c r="F7607" s="42">
        <f t="shared" si="236"/>
        <v>381</v>
      </c>
      <c r="H7607" t="s">
        <v>2704</v>
      </c>
      <c r="I7607">
        <v>1</v>
      </c>
      <c r="J7607">
        <v>1</v>
      </c>
      <c r="K7607">
        <v>1</v>
      </c>
      <c r="S7607">
        <v>0.871123781893402</v>
      </c>
      <c r="T7607">
        <v>1.6045276219064799</v>
      </c>
      <c r="U7607">
        <v>3.2050991388969101</v>
      </c>
      <c r="V7607">
        <v>6.2230234537255296</v>
      </c>
      <c r="W7607">
        <v>0.74478578996178402</v>
      </c>
      <c r="X7607">
        <v>3.2213523332768599</v>
      </c>
      <c r="Y7607">
        <v>0.68294212136646604</v>
      </c>
      <c r="Z7607">
        <v>2.96993202595936</v>
      </c>
      <c r="AA7607">
        <v>1.4072942500477199</v>
      </c>
      <c r="AB7607">
        <v>2.6481346218377202</v>
      </c>
      <c r="AC7607">
        <v>3.8250683739447802E-2</v>
      </c>
      <c r="AD7607">
        <v>5.0342439567254598E-6</v>
      </c>
      <c r="AE7607">
        <v>1</v>
      </c>
      <c r="AF7607">
        <v>0</v>
      </c>
      <c r="AG7607">
        <v>0</v>
      </c>
      <c r="AH7607">
        <v>0</v>
      </c>
    </row>
    <row r="7608" spans="1:34" x14ac:dyDescent="0.2">
      <c r="A7608">
        <v>7606</v>
      </c>
      <c r="B7608">
        <v>761</v>
      </c>
      <c r="C7608">
        <v>953</v>
      </c>
      <c r="D7608" t="s">
        <v>2699</v>
      </c>
      <c r="E7608">
        <f t="shared" si="235"/>
        <v>380</v>
      </c>
      <c r="F7608" s="42">
        <f t="shared" si="236"/>
        <v>381</v>
      </c>
      <c r="H7608" t="s">
        <v>2705</v>
      </c>
      <c r="I7608">
        <v>0</v>
      </c>
      <c r="J7608">
        <v>1</v>
      </c>
      <c r="K7608">
        <v>1</v>
      </c>
      <c r="S7608">
        <v>0.20595957688055899</v>
      </c>
      <c r="T7608">
        <v>4.4367402622705103E-2</v>
      </c>
      <c r="U7608">
        <v>3.1558405034011199</v>
      </c>
      <c r="V7608">
        <v>0.75950797291849004</v>
      </c>
      <c r="W7608">
        <v>-0.12741167671623399</v>
      </c>
      <c r="X7608">
        <v>7.8105759516371703E-3</v>
      </c>
      <c r="Y7608">
        <v>-0.115281463639632</v>
      </c>
      <c r="Z7608">
        <v>-7.76382790670367E-2</v>
      </c>
      <c r="AA7608">
        <v>1.2821890196443799</v>
      </c>
      <c r="AB7608">
        <v>0.28334980128782</v>
      </c>
      <c r="AC7608">
        <v>0.69417454813219404</v>
      </c>
      <c r="AD7608">
        <v>0.91311425767114696</v>
      </c>
      <c r="AE7608">
        <v>0</v>
      </c>
      <c r="AF7608">
        <v>1</v>
      </c>
      <c r="AG7608">
        <v>1</v>
      </c>
      <c r="AH7608">
        <v>0</v>
      </c>
    </row>
    <row r="7609" spans="1:34" x14ac:dyDescent="0.2">
      <c r="A7609">
        <v>7607</v>
      </c>
      <c r="B7609">
        <v>761</v>
      </c>
      <c r="C7609">
        <v>954</v>
      </c>
      <c r="D7609" t="s">
        <v>2699</v>
      </c>
      <c r="E7609">
        <f t="shared" si="235"/>
        <v>380</v>
      </c>
      <c r="F7609" s="42">
        <f t="shared" si="236"/>
        <v>381</v>
      </c>
      <c r="H7609" t="s">
        <v>2706</v>
      </c>
      <c r="I7609">
        <v>1</v>
      </c>
      <c r="J7609">
        <v>1</v>
      </c>
      <c r="K7609">
        <v>1</v>
      </c>
      <c r="S7609">
        <v>0.58894784667063504</v>
      </c>
      <c r="T7609">
        <v>0.27827292386460101</v>
      </c>
      <c r="U7609">
        <v>2.6610153323272199</v>
      </c>
      <c r="V7609">
        <v>1.1727574665323199</v>
      </c>
      <c r="W7609">
        <v>0.98598681309698999</v>
      </c>
      <c r="X7609">
        <v>0.21917778068101301</v>
      </c>
      <c r="Y7609">
        <v>0.77327416647406999</v>
      </c>
      <c r="Z7609">
        <v>0.248948713796594</v>
      </c>
      <c r="AA7609">
        <v>0.94951097406504903</v>
      </c>
      <c r="AB7609">
        <v>0.48562880857113899</v>
      </c>
      <c r="AC7609">
        <v>7.8461287950888699E-5</v>
      </c>
      <c r="AD7609">
        <v>7.6338874465293499E-2</v>
      </c>
      <c r="AE7609">
        <v>0</v>
      </c>
      <c r="AF7609">
        <v>1</v>
      </c>
      <c r="AG7609">
        <v>1</v>
      </c>
      <c r="AH7609">
        <v>0</v>
      </c>
    </row>
    <row r="7610" spans="1:34" x14ac:dyDescent="0.2">
      <c r="A7610">
        <v>7608</v>
      </c>
      <c r="B7610">
        <v>761</v>
      </c>
      <c r="C7610">
        <v>954</v>
      </c>
      <c r="D7610" t="s">
        <v>2699</v>
      </c>
      <c r="E7610">
        <f t="shared" si="235"/>
        <v>380</v>
      </c>
      <c r="F7610" s="42">
        <f t="shared" si="236"/>
        <v>381</v>
      </c>
      <c r="H7610" t="s">
        <v>2707</v>
      </c>
      <c r="I7610">
        <v>0</v>
      </c>
      <c r="J7610">
        <v>1</v>
      </c>
      <c r="K7610">
        <v>1</v>
      </c>
      <c r="S7610">
        <v>-0.594873371068388</v>
      </c>
      <c r="T7610">
        <v>-1.14396622802973</v>
      </c>
      <c r="U7610">
        <v>3.4953812989406301</v>
      </c>
      <c r="V7610">
        <v>5.5909826541418104</v>
      </c>
      <c r="W7610">
        <v>-0.55757702198718195</v>
      </c>
      <c r="X7610">
        <v>-1.5116903682379501</v>
      </c>
      <c r="Y7610">
        <v>-0.60246916472290002</v>
      </c>
      <c r="Z7610">
        <v>-2.2705181277188302</v>
      </c>
      <c r="AA7610">
        <v>1.32930405249499</v>
      </c>
      <c r="AB7610">
        <v>2.1114189917291899</v>
      </c>
      <c r="AC7610">
        <v>9.9162389345050603E-2</v>
      </c>
      <c r="AD7610">
        <v>5.4566140957530299E-3</v>
      </c>
      <c r="AE7610">
        <v>1</v>
      </c>
      <c r="AF7610">
        <v>0</v>
      </c>
      <c r="AG7610">
        <v>0</v>
      </c>
      <c r="AH7610">
        <v>0</v>
      </c>
    </row>
    <row r="7611" spans="1:34" x14ac:dyDescent="0.2">
      <c r="A7611">
        <v>7609</v>
      </c>
      <c r="B7611">
        <v>761</v>
      </c>
      <c r="C7611">
        <v>955</v>
      </c>
      <c r="D7611" t="s">
        <v>2699</v>
      </c>
      <c r="E7611">
        <f t="shared" si="235"/>
        <v>380</v>
      </c>
      <c r="F7611" s="42">
        <f t="shared" si="236"/>
        <v>381</v>
      </c>
      <c r="H7611" t="s">
        <v>2708</v>
      </c>
      <c r="I7611">
        <v>1</v>
      </c>
      <c r="J7611">
        <v>1</v>
      </c>
      <c r="K7611">
        <v>1</v>
      </c>
      <c r="S7611">
        <v>1.01018688495969</v>
      </c>
      <c r="T7611">
        <v>1.5262726739981001</v>
      </c>
      <c r="U7611">
        <v>3.20307030761614</v>
      </c>
      <c r="V7611">
        <v>5.4815548529357203</v>
      </c>
      <c r="W7611">
        <v>0.46001257851499699</v>
      </c>
      <c r="X7611">
        <v>2.64042783740897</v>
      </c>
      <c r="Y7611">
        <v>-2.7148553594790001E-2</v>
      </c>
      <c r="Z7611">
        <v>1.9127774604790799</v>
      </c>
      <c r="AA7611">
        <v>1.20741312637734</v>
      </c>
      <c r="AB7611">
        <v>2.2379353915243301</v>
      </c>
      <c r="AC7611">
        <v>0.13373618705620299</v>
      </c>
      <c r="AD7611">
        <v>9.0367167148596797E-6</v>
      </c>
      <c r="AE7611">
        <v>1</v>
      </c>
      <c r="AF7611">
        <v>0</v>
      </c>
      <c r="AG7611">
        <v>0</v>
      </c>
      <c r="AH7611">
        <v>0</v>
      </c>
    </row>
    <row r="7612" spans="1:34" x14ac:dyDescent="0.2">
      <c r="A7612">
        <v>7610</v>
      </c>
      <c r="B7612">
        <v>761</v>
      </c>
      <c r="C7612">
        <v>955</v>
      </c>
      <c r="D7612" t="s">
        <v>2699</v>
      </c>
      <c r="E7612">
        <f t="shared" si="235"/>
        <v>380</v>
      </c>
      <c r="F7612" s="42">
        <f t="shared" si="236"/>
        <v>381</v>
      </c>
      <c r="H7612" t="s">
        <v>2709</v>
      </c>
      <c r="I7612">
        <v>0</v>
      </c>
      <c r="J7612">
        <v>1</v>
      </c>
      <c r="K7612">
        <v>1</v>
      </c>
      <c r="S7612">
        <v>-0.765108678780962</v>
      </c>
      <c r="T7612">
        <v>-1.1536290962320099</v>
      </c>
      <c r="U7612">
        <v>2.9705276272725301</v>
      </c>
      <c r="V7612">
        <v>5.7351447208886803</v>
      </c>
      <c r="W7612">
        <v>-0.35530015139255899</v>
      </c>
      <c r="X7612">
        <v>-0.89663936370487396</v>
      </c>
      <c r="Y7612">
        <v>-0.37399396516516797</v>
      </c>
      <c r="Z7612">
        <v>-0.53075782578224795</v>
      </c>
      <c r="AA7612">
        <v>1.21066617189703</v>
      </c>
      <c r="AB7612">
        <v>1.9453257336019201</v>
      </c>
      <c r="AC7612">
        <v>0.246965211317208</v>
      </c>
      <c r="AD7612">
        <v>7.0390313933115095E-2</v>
      </c>
      <c r="AE7612">
        <v>1</v>
      </c>
      <c r="AF7612">
        <v>0</v>
      </c>
      <c r="AG7612">
        <v>0</v>
      </c>
      <c r="AH7612">
        <v>0</v>
      </c>
    </row>
    <row r="7613" spans="1:34" x14ac:dyDescent="0.2">
      <c r="A7613">
        <v>7611</v>
      </c>
      <c r="B7613">
        <v>762</v>
      </c>
      <c r="C7613">
        <v>951</v>
      </c>
      <c r="D7613" t="s">
        <v>2710</v>
      </c>
      <c r="E7613">
        <f t="shared" si="235"/>
        <v>380</v>
      </c>
      <c r="F7613" s="42">
        <f t="shared" si="236"/>
        <v>382</v>
      </c>
      <c r="H7613" t="s">
        <v>2700</v>
      </c>
      <c r="I7613">
        <v>1</v>
      </c>
      <c r="J7613">
        <v>0</v>
      </c>
      <c r="K7613">
        <v>1</v>
      </c>
      <c r="S7613">
        <v>2.41132849478163E-2</v>
      </c>
      <c r="T7613">
        <v>3.6806557963209897E-2</v>
      </c>
      <c r="U7613">
        <v>3.4169343889225301</v>
      </c>
      <c r="V7613">
        <v>5.3824178831883804</v>
      </c>
      <c r="W7613">
        <v>0.29023522235684202</v>
      </c>
      <c r="X7613">
        <v>0.610214557450666</v>
      </c>
      <c r="Y7613">
        <v>0.311623330506686</v>
      </c>
      <c r="Z7613">
        <v>0.80398589994067404</v>
      </c>
      <c r="AA7613">
        <v>1.3900062932645101</v>
      </c>
      <c r="AB7613">
        <v>2.0711201926398801</v>
      </c>
      <c r="AC7613">
        <v>0.40931586303552397</v>
      </c>
      <c r="AD7613">
        <v>0.24512229001052799</v>
      </c>
      <c r="AE7613">
        <v>1</v>
      </c>
      <c r="AF7613">
        <v>0</v>
      </c>
      <c r="AG7613">
        <v>0</v>
      </c>
      <c r="AH7613">
        <v>0</v>
      </c>
    </row>
    <row r="7614" spans="1:34" x14ac:dyDescent="0.2">
      <c r="A7614">
        <v>7612</v>
      </c>
      <c r="B7614">
        <v>762</v>
      </c>
      <c r="C7614">
        <v>951</v>
      </c>
      <c r="D7614" t="s">
        <v>2710</v>
      </c>
      <c r="E7614">
        <f t="shared" si="235"/>
        <v>380</v>
      </c>
      <c r="F7614" s="42">
        <f t="shared" si="236"/>
        <v>382</v>
      </c>
      <c r="H7614" t="s">
        <v>2701</v>
      </c>
      <c r="I7614">
        <v>0</v>
      </c>
      <c r="J7614">
        <v>0</v>
      </c>
      <c r="K7614">
        <v>1</v>
      </c>
      <c r="S7614">
        <v>-0.33900891564553598</v>
      </c>
      <c r="T7614">
        <v>-8.8931492973748999E-2</v>
      </c>
      <c r="U7614">
        <v>3.3108729978557698</v>
      </c>
      <c r="V7614">
        <v>1.52026696205665</v>
      </c>
      <c r="W7614">
        <v>0.29131317809327401</v>
      </c>
      <c r="X7614">
        <v>-0.1118057274296</v>
      </c>
      <c r="Y7614">
        <v>0.492887678795836</v>
      </c>
      <c r="Z7614">
        <v>-0.25388170150699202</v>
      </c>
      <c r="AA7614">
        <v>1.4331556770152301</v>
      </c>
      <c r="AB7614">
        <v>0.62806045445416703</v>
      </c>
      <c r="AC7614">
        <v>0.42180092954339699</v>
      </c>
      <c r="AD7614">
        <v>0.48156734605959101</v>
      </c>
      <c r="AE7614">
        <v>0</v>
      </c>
      <c r="AF7614">
        <v>1</v>
      </c>
      <c r="AG7614">
        <v>1</v>
      </c>
      <c r="AH7614">
        <v>0</v>
      </c>
    </row>
    <row r="7615" spans="1:34" x14ac:dyDescent="0.2">
      <c r="A7615">
        <v>7613</v>
      </c>
      <c r="B7615">
        <v>762</v>
      </c>
      <c r="C7615">
        <v>952</v>
      </c>
      <c r="D7615" t="s">
        <v>2710</v>
      </c>
      <c r="E7615">
        <f t="shared" si="235"/>
        <v>380</v>
      </c>
      <c r="F7615" s="42">
        <f t="shared" si="236"/>
        <v>382</v>
      </c>
      <c r="H7615" t="s">
        <v>2702</v>
      </c>
      <c r="I7615">
        <v>1</v>
      </c>
      <c r="J7615">
        <v>0</v>
      </c>
      <c r="K7615">
        <v>1</v>
      </c>
      <c r="S7615">
        <v>0.25753779249498598</v>
      </c>
      <c r="T7615">
        <v>5.8385066641216697E-2</v>
      </c>
      <c r="U7615">
        <v>2.2074708328582302</v>
      </c>
      <c r="V7615">
        <v>0.584522492577219</v>
      </c>
      <c r="W7615">
        <v>0.352087501397022</v>
      </c>
      <c r="X7615">
        <v>-8.8043378580066403E-3</v>
      </c>
      <c r="Y7615">
        <v>0.18832354492848799</v>
      </c>
      <c r="Z7615">
        <v>-5.1130496499786999E-3</v>
      </c>
      <c r="AA7615">
        <v>0.91686089465038301</v>
      </c>
      <c r="AB7615">
        <v>0.24523583729177301</v>
      </c>
      <c r="AC7615">
        <v>0.13071321715685899</v>
      </c>
      <c r="AD7615">
        <v>0.88699613034288904</v>
      </c>
      <c r="AE7615">
        <v>0</v>
      </c>
      <c r="AF7615">
        <v>1</v>
      </c>
      <c r="AG7615">
        <v>1</v>
      </c>
      <c r="AH7615">
        <v>0</v>
      </c>
    </row>
    <row r="7616" spans="1:34" x14ac:dyDescent="0.2">
      <c r="A7616">
        <v>7614</v>
      </c>
      <c r="B7616">
        <v>762</v>
      </c>
      <c r="C7616">
        <v>952</v>
      </c>
      <c r="D7616" t="s">
        <v>2710</v>
      </c>
      <c r="E7616">
        <f t="shared" ref="E7616:E7679" si="237">E7576+2</f>
        <v>380</v>
      </c>
      <c r="F7616" s="42">
        <f t="shared" si="236"/>
        <v>382</v>
      </c>
      <c r="H7616" t="s">
        <v>2703</v>
      </c>
      <c r="I7616">
        <v>0</v>
      </c>
      <c r="J7616">
        <v>0</v>
      </c>
      <c r="K7616">
        <v>1</v>
      </c>
      <c r="S7616">
        <v>-0.48691560653969601</v>
      </c>
      <c r="T7616">
        <v>-0.20617821321977101</v>
      </c>
      <c r="U7616">
        <v>3.3543503483524502</v>
      </c>
      <c r="V7616">
        <v>0.67518254231761898</v>
      </c>
      <c r="W7616">
        <v>-8.7847870378824106E-2</v>
      </c>
      <c r="X7616">
        <v>-0.24216576874720699</v>
      </c>
      <c r="Y7616">
        <v>-0.10107465940568799</v>
      </c>
      <c r="Z7616">
        <v>-0.30172516186936899</v>
      </c>
      <c r="AA7616">
        <v>1.4637638169595699</v>
      </c>
      <c r="AB7616">
        <v>0.27650582123600798</v>
      </c>
      <c r="AC7616">
        <v>0.81224476285802705</v>
      </c>
      <c r="AD7616">
        <v>7.5822853770197995E-4</v>
      </c>
      <c r="AE7616">
        <v>0</v>
      </c>
      <c r="AF7616">
        <v>1</v>
      </c>
      <c r="AG7616">
        <v>0</v>
      </c>
      <c r="AH7616">
        <v>1</v>
      </c>
    </row>
    <row r="7617" spans="1:34" x14ac:dyDescent="0.2">
      <c r="A7617">
        <v>7615</v>
      </c>
      <c r="B7617">
        <v>762</v>
      </c>
      <c r="C7617">
        <v>953</v>
      </c>
      <c r="D7617" t="s">
        <v>2710</v>
      </c>
      <c r="E7617">
        <f t="shared" si="237"/>
        <v>380</v>
      </c>
      <c r="F7617" s="42">
        <f t="shared" si="236"/>
        <v>382</v>
      </c>
      <c r="H7617" t="s">
        <v>2704</v>
      </c>
      <c r="I7617">
        <v>1</v>
      </c>
      <c r="J7617">
        <v>0</v>
      </c>
      <c r="K7617">
        <v>1</v>
      </c>
      <c r="S7617">
        <v>0.871123781893402</v>
      </c>
      <c r="T7617">
        <v>1.6045276219064799</v>
      </c>
      <c r="U7617">
        <v>3.2050991388969101</v>
      </c>
      <c r="V7617">
        <v>6.2230234537255296</v>
      </c>
      <c r="W7617">
        <v>0.74478578996178402</v>
      </c>
      <c r="X7617">
        <v>3.2213523332768599</v>
      </c>
      <c r="Y7617">
        <v>0.68294212136646604</v>
      </c>
      <c r="Z7617">
        <v>2.96993202595936</v>
      </c>
      <c r="AA7617">
        <v>1.4072942500477199</v>
      </c>
      <c r="AB7617">
        <v>2.6481346218377202</v>
      </c>
      <c r="AC7617">
        <v>3.8250683739447802E-2</v>
      </c>
      <c r="AD7617">
        <v>5.0342439567254598E-6</v>
      </c>
      <c r="AE7617">
        <v>1</v>
      </c>
      <c r="AF7617">
        <v>0</v>
      </c>
      <c r="AG7617">
        <v>0</v>
      </c>
      <c r="AH7617">
        <v>0</v>
      </c>
    </row>
    <row r="7618" spans="1:34" x14ac:dyDescent="0.2">
      <c r="A7618">
        <v>7616</v>
      </c>
      <c r="B7618">
        <v>762</v>
      </c>
      <c r="C7618">
        <v>953</v>
      </c>
      <c r="D7618" t="s">
        <v>2710</v>
      </c>
      <c r="E7618">
        <f t="shared" si="237"/>
        <v>380</v>
      </c>
      <c r="F7618" s="42">
        <f t="shared" si="236"/>
        <v>382</v>
      </c>
      <c r="H7618" t="s">
        <v>2705</v>
      </c>
      <c r="I7618">
        <v>0</v>
      </c>
      <c r="J7618">
        <v>0</v>
      </c>
      <c r="K7618">
        <v>1</v>
      </c>
      <c r="S7618">
        <v>0.20595957688055899</v>
      </c>
      <c r="T7618">
        <v>4.4367402622705103E-2</v>
      </c>
      <c r="U7618">
        <v>3.1558405034011199</v>
      </c>
      <c r="V7618">
        <v>0.75950797291849004</v>
      </c>
      <c r="W7618">
        <v>-0.12741167671623399</v>
      </c>
      <c r="X7618">
        <v>7.8105759516371703E-3</v>
      </c>
      <c r="Y7618">
        <v>-0.115281463639632</v>
      </c>
      <c r="Z7618">
        <v>-7.76382790670367E-2</v>
      </c>
      <c r="AA7618">
        <v>1.2821890196443799</v>
      </c>
      <c r="AB7618">
        <v>0.28334980128782</v>
      </c>
      <c r="AC7618">
        <v>0.69417454813219404</v>
      </c>
      <c r="AD7618">
        <v>0.91311425767114696</v>
      </c>
      <c r="AE7618">
        <v>0</v>
      </c>
      <c r="AF7618">
        <v>1</v>
      </c>
      <c r="AG7618">
        <v>1</v>
      </c>
      <c r="AH7618">
        <v>0</v>
      </c>
    </row>
    <row r="7619" spans="1:34" x14ac:dyDescent="0.2">
      <c r="A7619">
        <v>7617</v>
      </c>
      <c r="B7619">
        <v>762</v>
      </c>
      <c r="C7619">
        <v>954</v>
      </c>
      <c r="D7619" t="s">
        <v>2710</v>
      </c>
      <c r="E7619">
        <f t="shared" si="237"/>
        <v>380</v>
      </c>
      <c r="F7619" s="42">
        <f t="shared" ref="F7619:F7682" si="238">B7619-E7619</f>
        <v>382</v>
      </c>
      <c r="H7619" t="s">
        <v>2706</v>
      </c>
      <c r="I7619">
        <v>1</v>
      </c>
      <c r="J7619">
        <v>0</v>
      </c>
      <c r="K7619">
        <v>1</v>
      </c>
      <c r="S7619">
        <v>0.58894784667063504</v>
      </c>
      <c r="T7619">
        <v>0.27827292386460101</v>
      </c>
      <c r="U7619">
        <v>2.6610153323272199</v>
      </c>
      <c r="V7619">
        <v>1.1727574665323199</v>
      </c>
      <c r="W7619">
        <v>0.98598681309698999</v>
      </c>
      <c r="X7619">
        <v>0.21917778068101301</v>
      </c>
      <c r="Y7619">
        <v>0.77327416647406999</v>
      </c>
      <c r="Z7619">
        <v>0.248948713796594</v>
      </c>
      <c r="AA7619">
        <v>0.94951097406504903</v>
      </c>
      <c r="AB7619">
        <v>0.48562880857113899</v>
      </c>
      <c r="AC7619">
        <v>7.8461287950888699E-5</v>
      </c>
      <c r="AD7619">
        <v>7.6338874465293499E-2</v>
      </c>
      <c r="AE7619">
        <v>0</v>
      </c>
      <c r="AF7619">
        <v>1</v>
      </c>
      <c r="AG7619">
        <v>1</v>
      </c>
      <c r="AH7619">
        <v>0</v>
      </c>
    </row>
    <row r="7620" spans="1:34" x14ac:dyDescent="0.2">
      <c r="A7620">
        <v>7618</v>
      </c>
      <c r="B7620">
        <v>762</v>
      </c>
      <c r="C7620">
        <v>954</v>
      </c>
      <c r="D7620" t="s">
        <v>2710</v>
      </c>
      <c r="E7620">
        <f t="shared" si="237"/>
        <v>380</v>
      </c>
      <c r="F7620" s="42">
        <f t="shared" si="238"/>
        <v>382</v>
      </c>
      <c r="H7620" t="s">
        <v>2707</v>
      </c>
      <c r="I7620">
        <v>0</v>
      </c>
      <c r="J7620">
        <v>0</v>
      </c>
      <c r="K7620">
        <v>1</v>
      </c>
      <c r="S7620">
        <v>-0.594873371068388</v>
      </c>
      <c r="T7620">
        <v>-1.14396622802973</v>
      </c>
      <c r="U7620">
        <v>3.4953812989406301</v>
      </c>
      <c r="V7620">
        <v>5.5909826541418104</v>
      </c>
      <c r="W7620">
        <v>-0.55757702198718195</v>
      </c>
      <c r="X7620">
        <v>-1.5116903682379501</v>
      </c>
      <c r="Y7620">
        <v>-0.60246916472290002</v>
      </c>
      <c r="Z7620">
        <v>-2.2705181277188302</v>
      </c>
      <c r="AA7620">
        <v>1.32930405249499</v>
      </c>
      <c r="AB7620">
        <v>2.1114189917291899</v>
      </c>
      <c r="AC7620">
        <v>9.9162389345050603E-2</v>
      </c>
      <c r="AD7620">
        <v>5.4566140957530299E-3</v>
      </c>
      <c r="AE7620">
        <v>1</v>
      </c>
      <c r="AF7620">
        <v>0</v>
      </c>
      <c r="AG7620">
        <v>0</v>
      </c>
      <c r="AH7620">
        <v>0</v>
      </c>
    </row>
    <row r="7621" spans="1:34" x14ac:dyDescent="0.2">
      <c r="A7621">
        <v>7619</v>
      </c>
      <c r="B7621">
        <v>762</v>
      </c>
      <c r="C7621">
        <v>955</v>
      </c>
      <c r="D7621" t="s">
        <v>2710</v>
      </c>
      <c r="E7621">
        <f t="shared" si="237"/>
        <v>380</v>
      </c>
      <c r="F7621" s="42">
        <f t="shared" si="238"/>
        <v>382</v>
      </c>
      <c r="H7621" t="s">
        <v>2708</v>
      </c>
      <c r="I7621">
        <v>1</v>
      </c>
      <c r="J7621">
        <v>0</v>
      </c>
      <c r="K7621">
        <v>1</v>
      </c>
      <c r="S7621">
        <v>1.01018688495969</v>
      </c>
      <c r="T7621">
        <v>1.5262726739981001</v>
      </c>
      <c r="U7621">
        <v>3.20307030761614</v>
      </c>
      <c r="V7621">
        <v>5.4815548529357203</v>
      </c>
      <c r="W7621">
        <v>0.46001257851499699</v>
      </c>
      <c r="X7621">
        <v>2.64042783740897</v>
      </c>
      <c r="Y7621">
        <v>-2.7148553594790001E-2</v>
      </c>
      <c r="Z7621">
        <v>1.9127774604790799</v>
      </c>
      <c r="AA7621">
        <v>1.20741312637734</v>
      </c>
      <c r="AB7621">
        <v>2.2379353915243301</v>
      </c>
      <c r="AC7621">
        <v>0.13373618705620299</v>
      </c>
      <c r="AD7621">
        <v>9.0367167148596797E-6</v>
      </c>
      <c r="AE7621">
        <v>1</v>
      </c>
      <c r="AF7621">
        <v>0</v>
      </c>
      <c r="AG7621">
        <v>0</v>
      </c>
      <c r="AH7621">
        <v>0</v>
      </c>
    </row>
    <row r="7622" spans="1:34" x14ac:dyDescent="0.2">
      <c r="A7622">
        <v>7620</v>
      </c>
      <c r="B7622">
        <v>762</v>
      </c>
      <c r="C7622">
        <v>955</v>
      </c>
      <c r="D7622" t="s">
        <v>2710</v>
      </c>
      <c r="E7622">
        <f t="shared" si="237"/>
        <v>380</v>
      </c>
      <c r="F7622" s="42">
        <f t="shared" si="238"/>
        <v>382</v>
      </c>
      <c r="H7622" t="s">
        <v>2709</v>
      </c>
      <c r="I7622">
        <v>0</v>
      </c>
      <c r="J7622">
        <v>0</v>
      </c>
      <c r="K7622">
        <v>1</v>
      </c>
      <c r="S7622">
        <v>-0.765108678780962</v>
      </c>
      <c r="T7622">
        <v>-1.1536290962320099</v>
      </c>
      <c r="U7622">
        <v>2.9705276272725301</v>
      </c>
      <c r="V7622">
        <v>5.7351447208886803</v>
      </c>
      <c r="W7622">
        <v>-0.35530015139255899</v>
      </c>
      <c r="X7622">
        <v>-0.89663936370487396</v>
      </c>
      <c r="Y7622">
        <v>-0.37399396516516797</v>
      </c>
      <c r="Z7622">
        <v>-0.53075782578224795</v>
      </c>
      <c r="AA7622">
        <v>1.21066617189703</v>
      </c>
      <c r="AB7622">
        <v>1.9453257336019201</v>
      </c>
      <c r="AC7622">
        <v>0.246965211317208</v>
      </c>
      <c r="AD7622">
        <v>7.0390313933115095E-2</v>
      </c>
      <c r="AE7622">
        <v>1</v>
      </c>
      <c r="AF7622">
        <v>0</v>
      </c>
      <c r="AG7622">
        <v>0</v>
      </c>
      <c r="AH7622">
        <v>0</v>
      </c>
    </row>
    <row r="7623" spans="1:34" x14ac:dyDescent="0.2">
      <c r="A7623">
        <v>7621</v>
      </c>
      <c r="B7623">
        <v>763</v>
      </c>
      <c r="C7623">
        <v>951</v>
      </c>
      <c r="D7623" t="s">
        <v>2711</v>
      </c>
      <c r="E7623">
        <f t="shared" si="237"/>
        <v>382</v>
      </c>
      <c r="F7623" s="42">
        <f t="shared" si="238"/>
        <v>381</v>
      </c>
      <c r="H7623" t="s">
        <v>2700</v>
      </c>
      <c r="I7623">
        <v>1</v>
      </c>
      <c r="J7623">
        <v>1</v>
      </c>
      <c r="K7623">
        <v>0</v>
      </c>
      <c r="S7623">
        <v>2.41132849478163E-2</v>
      </c>
      <c r="T7623">
        <v>3.6806557963209897E-2</v>
      </c>
      <c r="U7623">
        <v>3.4169343889225301</v>
      </c>
      <c r="V7623">
        <v>5.3824178831883804</v>
      </c>
      <c r="W7623">
        <v>0.29023522235684202</v>
      </c>
      <c r="X7623">
        <v>0.610214557450666</v>
      </c>
      <c r="Y7623">
        <v>0.311623330506686</v>
      </c>
      <c r="Z7623">
        <v>0.80398589994067404</v>
      </c>
      <c r="AA7623">
        <v>1.3900062932645101</v>
      </c>
      <c r="AB7623">
        <v>2.0711201926398801</v>
      </c>
      <c r="AC7623">
        <v>0.40931586303552397</v>
      </c>
      <c r="AD7623">
        <v>0.24512229001052799</v>
      </c>
      <c r="AE7623">
        <v>1</v>
      </c>
      <c r="AF7623">
        <v>0</v>
      </c>
      <c r="AG7623">
        <v>0</v>
      </c>
      <c r="AH7623">
        <v>0</v>
      </c>
    </row>
    <row r="7624" spans="1:34" x14ac:dyDescent="0.2">
      <c r="A7624">
        <v>7622</v>
      </c>
      <c r="B7624">
        <v>763</v>
      </c>
      <c r="C7624">
        <v>951</v>
      </c>
      <c r="D7624" t="s">
        <v>2711</v>
      </c>
      <c r="E7624">
        <f t="shared" si="237"/>
        <v>382</v>
      </c>
      <c r="F7624" s="42">
        <f t="shared" si="238"/>
        <v>381</v>
      </c>
      <c r="H7624" t="s">
        <v>2701</v>
      </c>
      <c r="I7624">
        <v>0</v>
      </c>
      <c r="J7624">
        <v>1</v>
      </c>
      <c r="K7624">
        <v>0</v>
      </c>
      <c r="S7624">
        <v>-0.33900891564553598</v>
      </c>
      <c r="T7624">
        <v>-8.8931492973748999E-2</v>
      </c>
      <c r="U7624">
        <v>3.3108729978557698</v>
      </c>
      <c r="V7624">
        <v>1.52026696205665</v>
      </c>
      <c r="W7624">
        <v>0.29131317809327401</v>
      </c>
      <c r="X7624">
        <v>-0.1118057274296</v>
      </c>
      <c r="Y7624">
        <v>0.492887678795836</v>
      </c>
      <c r="Z7624">
        <v>-0.25388170150699202</v>
      </c>
      <c r="AA7624">
        <v>1.4331556770152301</v>
      </c>
      <c r="AB7624">
        <v>0.62806045445416703</v>
      </c>
      <c r="AC7624">
        <v>0.42180092954339699</v>
      </c>
      <c r="AD7624">
        <v>0.48156734605959101</v>
      </c>
      <c r="AE7624">
        <v>0</v>
      </c>
      <c r="AF7624">
        <v>1</v>
      </c>
      <c r="AG7624">
        <v>1</v>
      </c>
      <c r="AH7624">
        <v>0</v>
      </c>
    </row>
    <row r="7625" spans="1:34" x14ac:dyDescent="0.2">
      <c r="A7625">
        <v>7623</v>
      </c>
      <c r="B7625">
        <v>763</v>
      </c>
      <c r="C7625">
        <v>952</v>
      </c>
      <c r="D7625" t="s">
        <v>2711</v>
      </c>
      <c r="E7625">
        <f t="shared" si="237"/>
        <v>382</v>
      </c>
      <c r="F7625" s="42">
        <f t="shared" si="238"/>
        <v>381</v>
      </c>
      <c r="H7625" t="s">
        <v>2702</v>
      </c>
      <c r="I7625">
        <v>1</v>
      </c>
      <c r="J7625">
        <v>1</v>
      </c>
      <c r="K7625">
        <v>0</v>
      </c>
      <c r="S7625">
        <v>0.25753779249498598</v>
      </c>
      <c r="T7625">
        <v>5.8385066641216697E-2</v>
      </c>
      <c r="U7625">
        <v>2.2074708328582302</v>
      </c>
      <c r="V7625">
        <v>0.584522492577219</v>
      </c>
      <c r="W7625">
        <v>0.352087501397022</v>
      </c>
      <c r="X7625">
        <v>-8.8043378580066403E-3</v>
      </c>
      <c r="Y7625">
        <v>0.18832354492848799</v>
      </c>
      <c r="Z7625">
        <v>-5.1130496499786999E-3</v>
      </c>
      <c r="AA7625">
        <v>0.91686089465038301</v>
      </c>
      <c r="AB7625">
        <v>0.24523583729177301</v>
      </c>
      <c r="AC7625">
        <v>0.13071321715685899</v>
      </c>
      <c r="AD7625">
        <v>0.88699613034288904</v>
      </c>
      <c r="AE7625">
        <v>0</v>
      </c>
      <c r="AF7625">
        <v>1</v>
      </c>
      <c r="AG7625">
        <v>1</v>
      </c>
      <c r="AH7625">
        <v>0</v>
      </c>
    </row>
    <row r="7626" spans="1:34" x14ac:dyDescent="0.2">
      <c r="A7626">
        <v>7624</v>
      </c>
      <c r="B7626">
        <v>763</v>
      </c>
      <c r="C7626">
        <v>952</v>
      </c>
      <c r="D7626" t="s">
        <v>2711</v>
      </c>
      <c r="E7626">
        <f t="shared" si="237"/>
        <v>382</v>
      </c>
      <c r="F7626" s="42">
        <f t="shared" si="238"/>
        <v>381</v>
      </c>
      <c r="H7626" t="s">
        <v>2703</v>
      </c>
      <c r="I7626">
        <v>0</v>
      </c>
      <c r="J7626">
        <v>1</v>
      </c>
      <c r="K7626">
        <v>0</v>
      </c>
      <c r="S7626">
        <v>-0.48691560653969601</v>
      </c>
      <c r="T7626">
        <v>-0.20617821321977101</v>
      </c>
      <c r="U7626">
        <v>3.3543503483524502</v>
      </c>
      <c r="V7626">
        <v>0.67518254231761898</v>
      </c>
      <c r="W7626">
        <v>-8.7847870378824106E-2</v>
      </c>
      <c r="X7626">
        <v>-0.24216576874720699</v>
      </c>
      <c r="Y7626">
        <v>-0.10107465940568799</v>
      </c>
      <c r="Z7626">
        <v>-0.30172516186936899</v>
      </c>
      <c r="AA7626">
        <v>1.4637638169595699</v>
      </c>
      <c r="AB7626">
        <v>0.27650582123600798</v>
      </c>
      <c r="AC7626">
        <v>0.81224476285802705</v>
      </c>
      <c r="AD7626">
        <v>7.5822853770197995E-4</v>
      </c>
      <c r="AE7626">
        <v>0</v>
      </c>
      <c r="AF7626">
        <v>1</v>
      </c>
      <c r="AG7626">
        <v>0</v>
      </c>
      <c r="AH7626">
        <v>1</v>
      </c>
    </row>
    <row r="7627" spans="1:34" x14ac:dyDescent="0.2">
      <c r="A7627">
        <v>7625</v>
      </c>
      <c r="B7627">
        <v>763</v>
      </c>
      <c r="C7627">
        <v>953</v>
      </c>
      <c r="D7627" t="s">
        <v>2711</v>
      </c>
      <c r="E7627">
        <f t="shared" si="237"/>
        <v>382</v>
      </c>
      <c r="F7627" s="42">
        <f t="shared" si="238"/>
        <v>381</v>
      </c>
      <c r="H7627" t="s">
        <v>2704</v>
      </c>
      <c r="I7627">
        <v>1</v>
      </c>
      <c r="J7627">
        <v>1</v>
      </c>
      <c r="K7627">
        <v>0</v>
      </c>
      <c r="S7627">
        <v>0.871123781893402</v>
      </c>
      <c r="T7627">
        <v>1.6045276219064799</v>
      </c>
      <c r="U7627">
        <v>3.2050991388969101</v>
      </c>
      <c r="V7627">
        <v>6.2230234537255296</v>
      </c>
      <c r="W7627">
        <v>0.74478578996178402</v>
      </c>
      <c r="X7627">
        <v>3.2213523332768599</v>
      </c>
      <c r="Y7627">
        <v>0.68294212136646604</v>
      </c>
      <c r="Z7627">
        <v>2.96993202595936</v>
      </c>
      <c r="AA7627">
        <v>1.4072942500477199</v>
      </c>
      <c r="AB7627">
        <v>2.6481346218377202</v>
      </c>
      <c r="AC7627">
        <v>3.8250683739447802E-2</v>
      </c>
      <c r="AD7627">
        <v>5.0342439567254598E-6</v>
      </c>
      <c r="AE7627">
        <v>1</v>
      </c>
      <c r="AF7627">
        <v>0</v>
      </c>
      <c r="AG7627">
        <v>0</v>
      </c>
      <c r="AH7627">
        <v>0</v>
      </c>
    </row>
    <row r="7628" spans="1:34" x14ac:dyDescent="0.2">
      <c r="A7628">
        <v>7626</v>
      </c>
      <c r="B7628">
        <v>763</v>
      </c>
      <c r="C7628">
        <v>953</v>
      </c>
      <c r="D7628" t="s">
        <v>2711</v>
      </c>
      <c r="E7628">
        <f t="shared" si="237"/>
        <v>382</v>
      </c>
      <c r="F7628" s="42">
        <f t="shared" si="238"/>
        <v>381</v>
      </c>
      <c r="H7628" t="s">
        <v>2705</v>
      </c>
      <c r="I7628">
        <v>0</v>
      </c>
      <c r="J7628">
        <v>1</v>
      </c>
      <c r="K7628">
        <v>0</v>
      </c>
      <c r="S7628">
        <v>0.20595957688055899</v>
      </c>
      <c r="T7628">
        <v>4.4367402622705103E-2</v>
      </c>
      <c r="U7628">
        <v>3.1558405034011199</v>
      </c>
      <c r="V7628">
        <v>0.75950797291849004</v>
      </c>
      <c r="W7628">
        <v>-0.12741167671623399</v>
      </c>
      <c r="X7628">
        <v>7.8105759516371703E-3</v>
      </c>
      <c r="Y7628">
        <v>-0.115281463639632</v>
      </c>
      <c r="Z7628">
        <v>-7.76382790670367E-2</v>
      </c>
      <c r="AA7628">
        <v>1.2821890196443799</v>
      </c>
      <c r="AB7628">
        <v>0.28334980128782</v>
      </c>
      <c r="AC7628">
        <v>0.69417454813219404</v>
      </c>
      <c r="AD7628">
        <v>0.91311425767114696</v>
      </c>
      <c r="AE7628">
        <v>0</v>
      </c>
      <c r="AF7628">
        <v>1</v>
      </c>
      <c r="AG7628">
        <v>1</v>
      </c>
      <c r="AH7628">
        <v>0</v>
      </c>
    </row>
    <row r="7629" spans="1:34" x14ac:dyDescent="0.2">
      <c r="A7629">
        <v>7627</v>
      </c>
      <c r="B7629">
        <v>763</v>
      </c>
      <c r="C7629">
        <v>954</v>
      </c>
      <c r="D7629" t="s">
        <v>2711</v>
      </c>
      <c r="E7629">
        <f t="shared" si="237"/>
        <v>382</v>
      </c>
      <c r="F7629" s="42">
        <f t="shared" si="238"/>
        <v>381</v>
      </c>
      <c r="H7629" t="s">
        <v>2706</v>
      </c>
      <c r="I7629">
        <v>1</v>
      </c>
      <c r="J7629">
        <v>1</v>
      </c>
      <c r="K7629">
        <v>0</v>
      </c>
      <c r="S7629">
        <v>0.58894784667063504</v>
      </c>
      <c r="T7629">
        <v>0.27827292386460101</v>
      </c>
      <c r="U7629">
        <v>2.6610153323272199</v>
      </c>
      <c r="V7629">
        <v>1.1727574665323199</v>
      </c>
      <c r="W7629">
        <v>0.98598681309698999</v>
      </c>
      <c r="X7629">
        <v>0.21917778068101301</v>
      </c>
      <c r="Y7629">
        <v>0.77327416647406999</v>
      </c>
      <c r="Z7629">
        <v>0.248948713796594</v>
      </c>
      <c r="AA7629">
        <v>0.94951097406504903</v>
      </c>
      <c r="AB7629">
        <v>0.48562880857113899</v>
      </c>
      <c r="AC7629">
        <v>7.8461287950888699E-5</v>
      </c>
      <c r="AD7629">
        <v>7.6338874465293499E-2</v>
      </c>
      <c r="AE7629">
        <v>0</v>
      </c>
      <c r="AF7629">
        <v>1</v>
      </c>
      <c r="AG7629">
        <v>1</v>
      </c>
      <c r="AH7629">
        <v>0</v>
      </c>
    </row>
    <row r="7630" spans="1:34" x14ac:dyDescent="0.2">
      <c r="A7630">
        <v>7628</v>
      </c>
      <c r="B7630">
        <v>763</v>
      </c>
      <c r="C7630">
        <v>954</v>
      </c>
      <c r="D7630" t="s">
        <v>2711</v>
      </c>
      <c r="E7630">
        <f t="shared" si="237"/>
        <v>382</v>
      </c>
      <c r="F7630" s="42">
        <f t="shared" si="238"/>
        <v>381</v>
      </c>
      <c r="H7630" t="s">
        <v>2707</v>
      </c>
      <c r="I7630">
        <v>0</v>
      </c>
      <c r="J7630">
        <v>1</v>
      </c>
      <c r="K7630">
        <v>0</v>
      </c>
      <c r="S7630">
        <v>-0.594873371068388</v>
      </c>
      <c r="T7630">
        <v>-1.14396622802973</v>
      </c>
      <c r="U7630">
        <v>3.4953812989406301</v>
      </c>
      <c r="V7630">
        <v>5.5909826541418104</v>
      </c>
      <c r="W7630">
        <v>-0.55757702198718195</v>
      </c>
      <c r="X7630">
        <v>-1.5116903682379501</v>
      </c>
      <c r="Y7630">
        <v>-0.60246916472290002</v>
      </c>
      <c r="Z7630">
        <v>-2.2705181277188302</v>
      </c>
      <c r="AA7630">
        <v>1.32930405249499</v>
      </c>
      <c r="AB7630">
        <v>2.1114189917291899</v>
      </c>
      <c r="AC7630">
        <v>9.9162389345050603E-2</v>
      </c>
      <c r="AD7630">
        <v>5.4566140957530299E-3</v>
      </c>
      <c r="AE7630">
        <v>1</v>
      </c>
      <c r="AF7630">
        <v>0</v>
      </c>
      <c r="AG7630">
        <v>0</v>
      </c>
      <c r="AH7630">
        <v>0</v>
      </c>
    </row>
    <row r="7631" spans="1:34" x14ac:dyDescent="0.2">
      <c r="A7631">
        <v>7629</v>
      </c>
      <c r="B7631">
        <v>763</v>
      </c>
      <c r="C7631">
        <v>955</v>
      </c>
      <c r="D7631" t="s">
        <v>2711</v>
      </c>
      <c r="E7631">
        <f t="shared" si="237"/>
        <v>382</v>
      </c>
      <c r="F7631" s="42">
        <f t="shared" si="238"/>
        <v>381</v>
      </c>
      <c r="H7631" t="s">
        <v>2708</v>
      </c>
      <c r="I7631">
        <v>1</v>
      </c>
      <c r="J7631">
        <v>1</v>
      </c>
      <c r="K7631">
        <v>0</v>
      </c>
      <c r="S7631">
        <v>1.01018688495969</v>
      </c>
      <c r="T7631">
        <v>1.5262726739981001</v>
      </c>
      <c r="U7631">
        <v>3.20307030761614</v>
      </c>
      <c r="V7631">
        <v>5.4815548529357203</v>
      </c>
      <c r="W7631">
        <v>0.46001257851499699</v>
      </c>
      <c r="X7631">
        <v>2.64042783740897</v>
      </c>
      <c r="Y7631">
        <v>-2.7148553594790001E-2</v>
      </c>
      <c r="Z7631">
        <v>1.9127774604790799</v>
      </c>
      <c r="AA7631">
        <v>1.20741312637734</v>
      </c>
      <c r="AB7631">
        <v>2.2379353915243301</v>
      </c>
      <c r="AC7631">
        <v>0.13373618705620299</v>
      </c>
      <c r="AD7631">
        <v>9.0367167148596797E-6</v>
      </c>
      <c r="AE7631">
        <v>1</v>
      </c>
      <c r="AF7631">
        <v>0</v>
      </c>
      <c r="AG7631">
        <v>0</v>
      </c>
      <c r="AH7631">
        <v>0</v>
      </c>
    </row>
    <row r="7632" spans="1:34" x14ac:dyDescent="0.2">
      <c r="A7632">
        <v>7630</v>
      </c>
      <c r="B7632">
        <v>763</v>
      </c>
      <c r="C7632">
        <v>955</v>
      </c>
      <c r="D7632" t="s">
        <v>2711</v>
      </c>
      <c r="E7632">
        <f t="shared" si="237"/>
        <v>382</v>
      </c>
      <c r="F7632" s="42">
        <f t="shared" si="238"/>
        <v>381</v>
      </c>
      <c r="H7632" t="s">
        <v>2709</v>
      </c>
      <c r="I7632">
        <v>0</v>
      </c>
      <c r="J7632">
        <v>1</v>
      </c>
      <c r="K7632">
        <v>0</v>
      </c>
      <c r="S7632">
        <v>-0.765108678780962</v>
      </c>
      <c r="T7632">
        <v>-1.1536290962320099</v>
      </c>
      <c r="U7632">
        <v>2.9705276272725301</v>
      </c>
      <c r="V7632">
        <v>5.7351447208886803</v>
      </c>
      <c r="W7632">
        <v>-0.35530015139255899</v>
      </c>
      <c r="X7632">
        <v>-0.89663936370487396</v>
      </c>
      <c r="Y7632">
        <v>-0.37399396516516797</v>
      </c>
      <c r="Z7632">
        <v>-0.53075782578224795</v>
      </c>
      <c r="AA7632">
        <v>1.21066617189703</v>
      </c>
      <c r="AB7632">
        <v>1.9453257336019201</v>
      </c>
      <c r="AC7632">
        <v>0.246965211317208</v>
      </c>
      <c r="AD7632">
        <v>7.0390313933115095E-2</v>
      </c>
      <c r="AE7632">
        <v>1</v>
      </c>
      <c r="AF7632">
        <v>0</v>
      </c>
      <c r="AG7632">
        <v>0</v>
      </c>
      <c r="AH7632">
        <v>0</v>
      </c>
    </row>
    <row r="7633" spans="1:34" x14ac:dyDescent="0.2">
      <c r="A7633">
        <v>7631</v>
      </c>
      <c r="B7633">
        <v>764</v>
      </c>
      <c r="C7633">
        <v>951</v>
      </c>
      <c r="D7633" t="s">
        <v>2712</v>
      </c>
      <c r="E7633">
        <f t="shared" si="237"/>
        <v>382</v>
      </c>
      <c r="F7633" s="42">
        <f t="shared" si="238"/>
        <v>382</v>
      </c>
      <c r="H7633" t="s">
        <v>2700</v>
      </c>
      <c r="I7633">
        <v>1</v>
      </c>
      <c r="J7633">
        <v>0</v>
      </c>
      <c r="K7633">
        <v>0</v>
      </c>
      <c r="S7633">
        <v>2.41132849478163E-2</v>
      </c>
      <c r="T7633">
        <v>3.6806557963209897E-2</v>
      </c>
      <c r="U7633">
        <v>3.4169343889225301</v>
      </c>
      <c r="V7633">
        <v>5.3824178831883804</v>
      </c>
      <c r="W7633">
        <v>0.29023522235684202</v>
      </c>
      <c r="X7633">
        <v>0.610214557450666</v>
      </c>
      <c r="Y7633">
        <v>0.311623330506686</v>
      </c>
      <c r="Z7633">
        <v>0.80398589994067404</v>
      </c>
      <c r="AA7633">
        <v>1.3900062932645101</v>
      </c>
      <c r="AB7633">
        <v>2.0711201926398801</v>
      </c>
      <c r="AC7633">
        <v>0.40931586303552397</v>
      </c>
      <c r="AD7633">
        <v>0.24512229001052799</v>
      </c>
      <c r="AE7633">
        <v>1</v>
      </c>
      <c r="AF7633">
        <v>0</v>
      </c>
      <c r="AG7633">
        <v>0</v>
      </c>
      <c r="AH7633">
        <v>0</v>
      </c>
    </row>
    <row r="7634" spans="1:34" x14ac:dyDescent="0.2">
      <c r="A7634">
        <v>7632</v>
      </c>
      <c r="B7634">
        <v>764</v>
      </c>
      <c r="C7634">
        <v>951</v>
      </c>
      <c r="D7634" t="s">
        <v>2712</v>
      </c>
      <c r="E7634">
        <f t="shared" si="237"/>
        <v>382</v>
      </c>
      <c r="F7634" s="42">
        <f t="shared" si="238"/>
        <v>382</v>
      </c>
      <c r="H7634" t="s">
        <v>2701</v>
      </c>
      <c r="I7634">
        <v>0</v>
      </c>
      <c r="J7634">
        <v>0</v>
      </c>
      <c r="K7634">
        <v>0</v>
      </c>
      <c r="S7634">
        <v>-0.33900891564553598</v>
      </c>
      <c r="T7634">
        <v>-8.8931492973748999E-2</v>
      </c>
      <c r="U7634">
        <v>3.3108729978557698</v>
      </c>
      <c r="V7634">
        <v>1.52026696205665</v>
      </c>
      <c r="W7634">
        <v>0.29131317809327401</v>
      </c>
      <c r="X7634">
        <v>-0.1118057274296</v>
      </c>
      <c r="Y7634">
        <v>0.492887678795836</v>
      </c>
      <c r="Z7634">
        <v>-0.25388170150699202</v>
      </c>
      <c r="AA7634">
        <v>1.4331556770152301</v>
      </c>
      <c r="AB7634">
        <v>0.62806045445416703</v>
      </c>
      <c r="AC7634">
        <v>0.42180092954339699</v>
      </c>
      <c r="AD7634">
        <v>0.48156734605959101</v>
      </c>
      <c r="AE7634">
        <v>0</v>
      </c>
      <c r="AF7634">
        <v>1</v>
      </c>
      <c r="AG7634">
        <v>1</v>
      </c>
      <c r="AH7634">
        <v>0</v>
      </c>
    </row>
    <row r="7635" spans="1:34" x14ac:dyDescent="0.2">
      <c r="A7635">
        <v>7633</v>
      </c>
      <c r="B7635">
        <v>764</v>
      </c>
      <c r="C7635">
        <v>952</v>
      </c>
      <c r="D7635" t="s">
        <v>2712</v>
      </c>
      <c r="E7635">
        <f t="shared" si="237"/>
        <v>382</v>
      </c>
      <c r="F7635" s="42">
        <f t="shared" si="238"/>
        <v>382</v>
      </c>
      <c r="H7635" t="s">
        <v>2702</v>
      </c>
      <c r="I7635">
        <v>1</v>
      </c>
      <c r="J7635">
        <v>0</v>
      </c>
      <c r="K7635">
        <v>0</v>
      </c>
      <c r="S7635">
        <v>0.25753779249498598</v>
      </c>
      <c r="T7635">
        <v>5.8385066641216697E-2</v>
      </c>
      <c r="U7635">
        <v>2.2074708328582302</v>
      </c>
      <c r="V7635">
        <v>0.584522492577219</v>
      </c>
      <c r="W7635">
        <v>0.352087501397022</v>
      </c>
      <c r="X7635">
        <v>-8.8043378580066403E-3</v>
      </c>
      <c r="Y7635">
        <v>0.18832354492848799</v>
      </c>
      <c r="Z7635">
        <v>-5.1130496499786999E-3</v>
      </c>
      <c r="AA7635">
        <v>0.91686089465038301</v>
      </c>
      <c r="AB7635">
        <v>0.24523583729177301</v>
      </c>
      <c r="AC7635">
        <v>0.13071321715685899</v>
      </c>
      <c r="AD7635">
        <v>0.88699613034288904</v>
      </c>
      <c r="AE7635">
        <v>0</v>
      </c>
      <c r="AF7635">
        <v>1</v>
      </c>
      <c r="AG7635">
        <v>1</v>
      </c>
      <c r="AH7635">
        <v>0</v>
      </c>
    </row>
    <row r="7636" spans="1:34" x14ac:dyDescent="0.2">
      <c r="A7636">
        <v>7634</v>
      </c>
      <c r="B7636">
        <v>764</v>
      </c>
      <c r="C7636">
        <v>952</v>
      </c>
      <c r="D7636" t="s">
        <v>2712</v>
      </c>
      <c r="E7636">
        <f t="shared" si="237"/>
        <v>382</v>
      </c>
      <c r="F7636" s="42">
        <f t="shared" si="238"/>
        <v>382</v>
      </c>
      <c r="H7636" t="s">
        <v>2703</v>
      </c>
      <c r="I7636">
        <v>0</v>
      </c>
      <c r="J7636">
        <v>0</v>
      </c>
      <c r="K7636">
        <v>0</v>
      </c>
      <c r="S7636">
        <v>-0.48691560653969601</v>
      </c>
      <c r="T7636">
        <v>-0.20617821321977101</v>
      </c>
      <c r="U7636">
        <v>3.3543503483524502</v>
      </c>
      <c r="V7636">
        <v>0.67518254231761898</v>
      </c>
      <c r="W7636">
        <v>-8.7847870378824106E-2</v>
      </c>
      <c r="X7636">
        <v>-0.24216576874720699</v>
      </c>
      <c r="Y7636">
        <v>-0.10107465940568799</v>
      </c>
      <c r="Z7636">
        <v>-0.30172516186936899</v>
      </c>
      <c r="AA7636">
        <v>1.4637638169595699</v>
      </c>
      <c r="AB7636">
        <v>0.27650582123600798</v>
      </c>
      <c r="AC7636">
        <v>0.81224476285802705</v>
      </c>
      <c r="AD7636">
        <v>7.5822853770197995E-4</v>
      </c>
      <c r="AE7636">
        <v>0</v>
      </c>
      <c r="AF7636">
        <v>1</v>
      </c>
      <c r="AG7636">
        <v>0</v>
      </c>
      <c r="AH7636">
        <v>1</v>
      </c>
    </row>
    <row r="7637" spans="1:34" x14ac:dyDescent="0.2">
      <c r="A7637">
        <v>7635</v>
      </c>
      <c r="B7637">
        <v>764</v>
      </c>
      <c r="C7637">
        <v>953</v>
      </c>
      <c r="D7637" t="s">
        <v>2712</v>
      </c>
      <c r="E7637">
        <f t="shared" si="237"/>
        <v>382</v>
      </c>
      <c r="F7637" s="42">
        <f t="shared" si="238"/>
        <v>382</v>
      </c>
      <c r="H7637" t="s">
        <v>2704</v>
      </c>
      <c r="I7637">
        <v>1</v>
      </c>
      <c r="J7637">
        <v>0</v>
      </c>
      <c r="K7637">
        <v>0</v>
      </c>
      <c r="S7637">
        <v>0.871123781893402</v>
      </c>
      <c r="T7637">
        <v>1.6045276219064799</v>
      </c>
      <c r="U7637">
        <v>3.2050991388969101</v>
      </c>
      <c r="V7637">
        <v>6.2230234537255296</v>
      </c>
      <c r="W7637">
        <v>0.74478578996178402</v>
      </c>
      <c r="X7637">
        <v>3.2213523332768599</v>
      </c>
      <c r="Y7637">
        <v>0.68294212136646604</v>
      </c>
      <c r="Z7637">
        <v>2.96993202595936</v>
      </c>
      <c r="AA7637">
        <v>1.4072942500477199</v>
      </c>
      <c r="AB7637">
        <v>2.6481346218377202</v>
      </c>
      <c r="AC7637">
        <v>3.8250683739447802E-2</v>
      </c>
      <c r="AD7637">
        <v>5.0342439567254598E-6</v>
      </c>
      <c r="AE7637">
        <v>1</v>
      </c>
      <c r="AF7637">
        <v>0</v>
      </c>
      <c r="AG7637">
        <v>0</v>
      </c>
      <c r="AH7637">
        <v>0</v>
      </c>
    </row>
    <row r="7638" spans="1:34" x14ac:dyDescent="0.2">
      <c r="A7638">
        <v>7636</v>
      </c>
      <c r="B7638">
        <v>764</v>
      </c>
      <c r="C7638">
        <v>953</v>
      </c>
      <c r="D7638" t="s">
        <v>2712</v>
      </c>
      <c r="E7638">
        <f t="shared" si="237"/>
        <v>382</v>
      </c>
      <c r="F7638" s="42">
        <f t="shared" si="238"/>
        <v>382</v>
      </c>
      <c r="H7638" t="s">
        <v>2705</v>
      </c>
      <c r="I7638">
        <v>0</v>
      </c>
      <c r="J7638">
        <v>0</v>
      </c>
      <c r="K7638">
        <v>0</v>
      </c>
      <c r="S7638">
        <v>0.20595957688055899</v>
      </c>
      <c r="T7638">
        <v>4.4367402622705103E-2</v>
      </c>
      <c r="U7638">
        <v>3.1558405034011199</v>
      </c>
      <c r="V7638">
        <v>0.75950797291849004</v>
      </c>
      <c r="W7638">
        <v>-0.12741167671623399</v>
      </c>
      <c r="X7638">
        <v>7.8105759516371703E-3</v>
      </c>
      <c r="Y7638">
        <v>-0.115281463639632</v>
      </c>
      <c r="Z7638">
        <v>-7.76382790670367E-2</v>
      </c>
      <c r="AA7638">
        <v>1.2821890196443799</v>
      </c>
      <c r="AB7638">
        <v>0.28334980128782</v>
      </c>
      <c r="AC7638">
        <v>0.69417454813219404</v>
      </c>
      <c r="AD7638">
        <v>0.91311425767114696</v>
      </c>
      <c r="AE7638">
        <v>0</v>
      </c>
      <c r="AF7638">
        <v>1</v>
      </c>
      <c r="AG7638">
        <v>1</v>
      </c>
      <c r="AH7638">
        <v>0</v>
      </c>
    </row>
    <row r="7639" spans="1:34" x14ac:dyDescent="0.2">
      <c r="A7639">
        <v>7637</v>
      </c>
      <c r="B7639">
        <v>764</v>
      </c>
      <c r="C7639">
        <v>954</v>
      </c>
      <c r="D7639" t="s">
        <v>2712</v>
      </c>
      <c r="E7639">
        <f t="shared" si="237"/>
        <v>382</v>
      </c>
      <c r="F7639" s="42">
        <f t="shared" si="238"/>
        <v>382</v>
      </c>
      <c r="H7639" t="s">
        <v>2706</v>
      </c>
      <c r="I7639">
        <v>1</v>
      </c>
      <c r="J7639">
        <v>0</v>
      </c>
      <c r="K7639">
        <v>0</v>
      </c>
      <c r="S7639">
        <v>0.58894784667063504</v>
      </c>
      <c r="T7639">
        <v>0.27827292386460101</v>
      </c>
      <c r="U7639">
        <v>2.6610153323272199</v>
      </c>
      <c r="V7639">
        <v>1.1727574665323199</v>
      </c>
      <c r="W7639">
        <v>0.98598681309698999</v>
      </c>
      <c r="X7639">
        <v>0.21917778068101301</v>
      </c>
      <c r="Y7639">
        <v>0.77327416647406999</v>
      </c>
      <c r="Z7639">
        <v>0.248948713796594</v>
      </c>
      <c r="AA7639">
        <v>0.94951097406504903</v>
      </c>
      <c r="AB7639">
        <v>0.48562880857113899</v>
      </c>
      <c r="AC7639">
        <v>7.8461287950888699E-5</v>
      </c>
      <c r="AD7639">
        <v>7.6338874465293499E-2</v>
      </c>
      <c r="AE7639">
        <v>0</v>
      </c>
      <c r="AF7639">
        <v>1</v>
      </c>
      <c r="AG7639">
        <v>1</v>
      </c>
      <c r="AH7639">
        <v>0</v>
      </c>
    </row>
    <row r="7640" spans="1:34" x14ac:dyDescent="0.2">
      <c r="A7640">
        <v>7638</v>
      </c>
      <c r="B7640">
        <v>764</v>
      </c>
      <c r="C7640">
        <v>954</v>
      </c>
      <c r="D7640" t="s">
        <v>2712</v>
      </c>
      <c r="E7640">
        <f t="shared" si="237"/>
        <v>382</v>
      </c>
      <c r="F7640" s="42">
        <f t="shared" si="238"/>
        <v>382</v>
      </c>
      <c r="H7640" t="s">
        <v>2707</v>
      </c>
      <c r="I7640">
        <v>0</v>
      </c>
      <c r="J7640">
        <v>0</v>
      </c>
      <c r="K7640">
        <v>0</v>
      </c>
      <c r="S7640">
        <v>-0.594873371068388</v>
      </c>
      <c r="T7640">
        <v>-1.14396622802973</v>
      </c>
      <c r="U7640">
        <v>3.4953812989406301</v>
      </c>
      <c r="V7640">
        <v>5.5909826541418104</v>
      </c>
      <c r="W7640">
        <v>-0.55757702198718195</v>
      </c>
      <c r="X7640">
        <v>-1.5116903682379501</v>
      </c>
      <c r="Y7640">
        <v>-0.60246916472290002</v>
      </c>
      <c r="Z7640">
        <v>-2.2705181277188302</v>
      </c>
      <c r="AA7640">
        <v>1.32930405249499</v>
      </c>
      <c r="AB7640">
        <v>2.1114189917291899</v>
      </c>
      <c r="AC7640">
        <v>9.9162389345050603E-2</v>
      </c>
      <c r="AD7640">
        <v>5.4566140957530299E-3</v>
      </c>
      <c r="AE7640">
        <v>1</v>
      </c>
      <c r="AF7640">
        <v>0</v>
      </c>
      <c r="AG7640">
        <v>0</v>
      </c>
      <c r="AH7640">
        <v>0</v>
      </c>
    </row>
    <row r="7641" spans="1:34" x14ac:dyDescent="0.2">
      <c r="A7641">
        <v>7639</v>
      </c>
      <c r="B7641">
        <v>764</v>
      </c>
      <c r="C7641">
        <v>955</v>
      </c>
      <c r="D7641" t="s">
        <v>2712</v>
      </c>
      <c r="E7641">
        <f t="shared" si="237"/>
        <v>382</v>
      </c>
      <c r="F7641" s="42">
        <f t="shared" si="238"/>
        <v>382</v>
      </c>
      <c r="H7641" t="s">
        <v>2708</v>
      </c>
      <c r="I7641">
        <v>1</v>
      </c>
      <c r="J7641">
        <v>0</v>
      </c>
      <c r="K7641">
        <v>0</v>
      </c>
      <c r="S7641">
        <v>1.01018688495969</v>
      </c>
      <c r="T7641">
        <v>1.5262726739981001</v>
      </c>
      <c r="U7641">
        <v>3.20307030761614</v>
      </c>
      <c r="V7641">
        <v>5.4815548529357203</v>
      </c>
      <c r="W7641">
        <v>0.46001257851499699</v>
      </c>
      <c r="X7641">
        <v>2.64042783740897</v>
      </c>
      <c r="Y7641">
        <v>-2.7148553594790001E-2</v>
      </c>
      <c r="Z7641">
        <v>1.9127774604790799</v>
      </c>
      <c r="AA7641">
        <v>1.20741312637734</v>
      </c>
      <c r="AB7641">
        <v>2.2379353915243301</v>
      </c>
      <c r="AC7641">
        <v>0.13373618705620299</v>
      </c>
      <c r="AD7641">
        <v>9.0367167148596797E-6</v>
      </c>
      <c r="AE7641">
        <v>1</v>
      </c>
      <c r="AF7641">
        <v>0</v>
      </c>
      <c r="AG7641">
        <v>0</v>
      </c>
      <c r="AH7641">
        <v>0</v>
      </c>
    </row>
    <row r="7642" spans="1:34" x14ac:dyDescent="0.2">
      <c r="A7642">
        <v>7640</v>
      </c>
      <c r="B7642">
        <v>764</v>
      </c>
      <c r="C7642">
        <v>955</v>
      </c>
      <c r="D7642" t="s">
        <v>2712</v>
      </c>
      <c r="E7642">
        <f t="shared" si="237"/>
        <v>382</v>
      </c>
      <c r="F7642" s="42">
        <f t="shared" si="238"/>
        <v>382</v>
      </c>
      <c r="H7642" t="s">
        <v>2709</v>
      </c>
      <c r="I7642">
        <v>0</v>
      </c>
      <c r="J7642">
        <v>0</v>
      </c>
      <c r="K7642">
        <v>0</v>
      </c>
      <c r="S7642">
        <v>-0.765108678780962</v>
      </c>
      <c r="T7642">
        <v>-1.1536290962320099</v>
      </c>
      <c r="U7642">
        <v>2.9705276272725301</v>
      </c>
      <c r="V7642">
        <v>5.7351447208886803</v>
      </c>
      <c r="W7642">
        <v>-0.35530015139255899</v>
      </c>
      <c r="X7642">
        <v>-0.89663936370487396</v>
      </c>
      <c r="Y7642">
        <v>-0.37399396516516797</v>
      </c>
      <c r="Z7642">
        <v>-0.53075782578224795</v>
      </c>
      <c r="AA7642">
        <v>1.21066617189703</v>
      </c>
      <c r="AB7642">
        <v>1.9453257336019201</v>
      </c>
      <c r="AC7642">
        <v>0.246965211317208</v>
      </c>
      <c r="AD7642">
        <v>7.0390313933115095E-2</v>
      </c>
      <c r="AE7642">
        <v>1</v>
      </c>
      <c r="AF7642">
        <v>0</v>
      </c>
      <c r="AG7642">
        <v>0</v>
      </c>
      <c r="AH7642">
        <v>0</v>
      </c>
    </row>
    <row r="7643" spans="1:34" x14ac:dyDescent="0.2">
      <c r="A7643">
        <v>7641</v>
      </c>
      <c r="B7643">
        <v>765</v>
      </c>
      <c r="C7643">
        <v>956</v>
      </c>
      <c r="D7643" t="s">
        <v>2713</v>
      </c>
      <c r="E7643">
        <f t="shared" si="237"/>
        <v>382</v>
      </c>
      <c r="F7643" s="42">
        <f t="shared" si="238"/>
        <v>383</v>
      </c>
      <c r="H7643" t="s">
        <v>2714</v>
      </c>
      <c r="I7643">
        <v>1</v>
      </c>
      <c r="J7643">
        <v>1</v>
      </c>
      <c r="K7643">
        <v>1</v>
      </c>
      <c r="S7643">
        <v>0.13908993941731801</v>
      </c>
      <c r="T7643">
        <v>4.3504800884708303E-2</v>
      </c>
      <c r="U7643">
        <v>2.9697249783203001</v>
      </c>
      <c r="V7643">
        <v>0.71129714839541003</v>
      </c>
      <c r="W7643">
        <v>0.18459856861783799</v>
      </c>
      <c r="X7643">
        <v>-7.0499840360030999E-2</v>
      </c>
      <c r="Y7643">
        <v>0.36930288827242103</v>
      </c>
      <c r="Z7643">
        <v>-0.123538525197935</v>
      </c>
      <c r="AA7643">
        <v>1.33927161033583</v>
      </c>
      <c r="AB7643">
        <v>0.25527338357082302</v>
      </c>
      <c r="AC7643">
        <v>0.58561696878913605</v>
      </c>
      <c r="AD7643">
        <v>0.27574745855024302</v>
      </c>
      <c r="AE7643">
        <v>0</v>
      </c>
      <c r="AF7643">
        <v>1</v>
      </c>
      <c r="AG7643">
        <v>0</v>
      </c>
      <c r="AH7643">
        <v>1</v>
      </c>
    </row>
    <row r="7644" spans="1:34" x14ac:dyDescent="0.2">
      <c r="A7644">
        <v>7642</v>
      </c>
      <c r="B7644">
        <v>765</v>
      </c>
      <c r="C7644">
        <v>956</v>
      </c>
      <c r="D7644" t="s">
        <v>2713</v>
      </c>
      <c r="E7644">
        <f t="shared" si="237"/>
        <v>382</v>
      </c>
      <c r="F7644" s="42">
        <f t="shared" si="238"/>
        <v>383</v>
      </c>
      <c r="H7644" t="s">
        <v>2715</v>
      </c>
      <c r="I7644">
        <v>0</v>
      </c>
      <c r="J7644">
        <v>1</v>
      </c>
      <c r="K7644">
        <v>1</v>
      </c>
      <c r="S7644">
        <v>0.46133128536166601</v>
      </c>
      <c r="T7644">
        <v>0.74943223377059798</v>
      </c>
      <c r="U7644">
        <v>3.4462552302284202</v>
      </c>
      <c r="V7644">
        <v>6.1151493788950404</v>
      </c>
      <c r="W7644">
        <v>0.30890393626465601</v>
      </c>
      <c r="X7644">
        <v>0.39756393865631301</v>
      </c>
      <c r="Y7644">
        <v>0.53714247030971596</v>
      </c>
      <c r="Z7644">
        <v>0.33603411497704</v>
      </c>
      <c r="AA7644">
        <v>1.32660117956903</v>
      </c>
      <c r="AB7644">
        <v>2.63218030536428</v>
      </c>
      <c r="AC7644">
        <v>0.35769965246100999</v>
      </c>
      <c r="AD7644">
        <v>0.55028119986772706</v>
      </c>
      <c r="AE7644">
        <v>1</v>
      </c>
      <c r="AF7644">
        <v>0</v>
      </c>
      <c r="AG7644">
        <v>1</v>
      </c>
      <c r="AH7644">
        <v>1</v>
      </c>
    </row>
    <row r="7645" spans="1:34" x14ac:dyDescent="0.2">
      <c r="A7645">
        <v>7643</v>
      </c>
      <c r="B7645">
        <v>765</v>
      </c>
      <c r="C7645">
        <v>957</v>
      </c>
      <c r="D7645" t="s">
        <v>2713</v>
      </c>
      <c r="E7645">
        <f t="shared" si="237"/>
        <v>382</v>
      </c>
      <c r="F7645" s="42">
        <f t="shared" si="238"/>
        <v>383</v>
      </c>
      <c r="H7645" t="s">
        <v>2716</v>
      </c>
      <c r="I7645">
        <v>1</v>
      </c>
      <c r="J7645">
        <v>1</v>
      </c>
      <c r="K7645">
        <v>1</v>
      </c>
      <c r="S7645">
        <v>0.50456501776352503</v>
      </c>
      <c r="T7645">
        <v>0.96124118089782995</v>
      </c>
      <c r="U7645">
        <v>3.19103235623334</v>
      </c>
      <c r="V7645">
        <v>4.8092307444762499</v>
      </c>
      <c r="W7645">
        <v>0.45135007365633401</v>
      </c>
      <c r="X7645">
        <v>1.6008699201118299</v>
      </c>
      <c r="Y7645">
        <v>0.42672374607135299</v>
      </c>
      <c r="Z7645">
        <v>1.54968833788629</v>
      </c>
      <c r="AA7645">
        <v>1.3203169304607301</v>
      </c>
      <c r="AB7645">
        <v>1.98275585814336</v>
      </c>
      <c r="AC7645">
        <v>0.17799122871103301</v>
      </c>
      <c r="AD7645">
        <v>1.8234273933039401E-3</v>
      </c>
      <c r="AE7645">
        <v>1</v>
      </c>
      <c r="AF7645">
        <v>0</v>
      </c>
      <c r="AG7645">
        <v>0</v>
      </c>
      <c r="AH7645">
        <v>0</v>
      </c>
    </row>
    <row r="7646" spans="1:34" x14ac:dyDescent="0.2">
      <c r="A7646">
        <v>7644</v>
      </c>
      <c r="B7646">
        <v>765</v>
      </c>
      <c r="C7646">
        <v>957</v>
      </c>
      <c r="D7646" t="s">
        <v>2713</v>
      </c>
      <c r="E7646">
        <f t="shared" si="237"/>
        <v>382</v>
      </c>
      <c r="F7646" s="42">
        <f t="shared" si="238"/>
        <v>383</v>
      </c>
      <c r="H7646" t="s">
        <v>2717</v>
      </c>
      <c r="I7646">
        <v>0</v>
      </c>
      <c r="J7646">
        <v>1</v>
      </c>
      <c r="K7646">
        <v>1</v>
      </c>
      <c r="S7646">
        <v>0.58856310002738599</v>
      </c>
      <c r="T7646">
        <v>0.16289714885227499</v>
      </c>
      <c r="U7646">
        <v>2.08280353865121</v>
      </c>
      <c r="V7646">
        <v>0.95485929697195004</v>
      </c>
      <c r="W7646">
        <v>0.54958675093567899</v>
      </c>
      <c r="X7646">
        <v>0.19931274374580299</v>
      </c>
      <c r="Y7646">
        <v>0.227578734634695</v>
      </c>
      <c r="Z7646">
        <v>0.21892502018226401</v>
      </c>
      <c r="AA7646">
        <v>0.93702989071964804</v>
      </c>
      <c r="AB7646">
        <v>0.39234403609670998</v>
      </c>
      <c r="AC7646">
        <v>2.1971100292326701E-2</v>
      </c>
      <c r="AD7646">
        <v>4.6511075396967597E-2</v>
      </c>
      <c r="AE7646">
        <v>0</v>
      </c>
      <c r="AF7646">
        <v>1</v>
      </c>
      <c r="AG7646">
        <v>1</v>
      </c>
      <c r="AH7646">
        <v>0</v>
      </c>
    </row>
    <row r="7647" spans="1:34" x14ac:dyDescent="0.2">
      <c r="A7647">
        <v>7645</v>
      </c>
      <c r="B7647">
        <v>765</v>
      </c>
      <c r="C7647">
        <v>958</v>
      </c>
      <c r="D7647" t="s">
        <v>2713</v>
      </c>
      <c r="E7647">
        <f t="shared" si="237"/>
        <v>382</v>
      </c>
      <c r="F7647" s="42">
        <f t="shared" si="238"/>
        <v>383</v>
      </c>
      <c r="H7647" t="s">
        <v>2718</v>
      </c>
      <c r="I7647">
        <v>1</v>
      </c>
      <c r="J7647">
        <v>1</v>
      </c>
      <c r="K7647">
        <v>1</v>
      </c>
      <c r="S7647">
        <v>-0.196405168331694</v>
      </c>
      <c r="T7647">
        <v>-0.38113379831865501</v>
      </c>
      <c r="U7647">
        <v>2.3184142208192502</v>
      </c>
      <c r="V7647">
        <v>3.8754764751195299</v>
      </c>
      <c r="W7647">
        <v>0.102541756992829</v>
      </c>
      <c r="X7647">
        <v>-5.79402096497681E-2</v>
      </c>
      <c r="Y7647">
        <v>0.258871405031321</v>
      </c>
      <c r="Z7647">
        <v>8.78626633556083E-2</v>
      </c>
      <c r="AA7647">
        <v>0.90229779212443995</v>
      </c>
      <c r="AB7647">
        <v>1.4579480440960999</v>
      </c>
      <c r="AC7647">
        <v>0.65298071591879303</v>
      </c>
      <c r="AD7647">
        <v>0.87500713371411598</v>
      </c>
      <c r="AE7647">
        <v>1</v>
      </c>
      <c r="AF7647">
        <v>0</v>
      </c>
      <c r="AG7647">
        <v>1</v>
      </c>
      <c r="AH7647">
        <v>1</v>
      </c>
    </row>
    <row r="7648" spans="1:34" x14ac:dyDescent="0.2">
      <c r="A7648">
        <v>7646</v>
      </c>
      <c r="B7648">
        <v>765</v>
      </c>
      <c r="C7648">
        <v>958</v>
      </c>
      <c r="D7648" t="s">
        <v>2713</v>
      </c>
      <c r="E7648">
        <f t="shared" si="237"/>
        <v>382</v>
      </c>
      <c r="F7648" s="42">
        <f t="shared" si="238"/>
        <v>383</v>
      </c>
      <c r="H7648" t="s">
        <v>2719</v>
      </c>
      <c r="I7648">
        <v>0</v>
      </c>
      <c r="J7648">
        <v>1</v>
      </c>
      <c r="K7648">
        <v>1</v>
      </c>
      <c r="S7648">
        <v>-0.37266402231762202</v>
      </c>
      <c r="T7648">
        <v>-0.59917480634253895</v>
      </c>
      <c r="U7648">
        <v>2.4424626054242302</v>
      </c>
      <c r="V7648">
        <v>4.4424380135935397</v>
      </c>
      <c r="W7648">
        <v>-0.199585917901169</v>
      </c>
      <c r="X7648">
        <v>-0.65410127635857396</v>
      </c>
      <c r="Y7648">
        <v>-0.27906078847657301</v>
      </c>
      <c r="Z7648">
        <v>3.3104053803544101E-2</v>
      </c>
      <c r="AA7648">
        <v>1.0368814293066999</v>
      </c>
      <c r="AB7648">
        <v>1.8928086732296601</v>
      </c>
      <c r="AC7648">
        <v>0.44676089651269901</v>
      </c>
      <c r="AD7648">
        <v>0.173357294678746</v>
      </c>
      <c r="AE7648">
        <v>1</v>
      </c>
      <c r="AF7648">
        <v>0</v>
      </c>
      <c r="AG7648">
        <v>0</v>
      </c>
      <c r="AH7648">
        <v>0</v>
      </c>
    </row>
    <row r="7649" spans="1:34" x14ac:dyDescent="0.2">
      <c r="A7649">
        <v>7647</v>
      </c>
      <c r="B7649">
        <v>765</v>
      </c>
      <c r="C7649">
        <v>959</v>
      </c>
      <c r="D7649" t="s">
        <v>2713</v>
      </c>
      <c r="E7649">
        <f t="shared" si="237"/>
        <v>382</v>
      </c>
      <c r="F7649" s="42">
        <f t="shared" si="238"/>
        <v>383</v>
      </c>
      <c r="H7649" t="s">
        <v>2720</v>
      </c>
      <c r="I7649">
        <v>1</v>
      </c>
      <c r="J7649">
        <v>1</v>
      </c>
      <c r="K7649">
        <v>1</v>
      </c>
      <c r="S7649">
        <v>-0.36249576165573699</v>
      </c>
      <c r="T7649">
        <v>-0.58234049392543497</v>
      </c>
      <c r="U7649">
        <v>3.4825936491834</v>
      </c>
      <c r="V7649">
        <v>6.3888260314691196</v>
      </c>
      <c r="W7649">
        <v>0.15639285727934499</v>
      </c>
      <c r="X7649">
        <v>0.35875935579301499</v>
      </c>
      <c r="Y7649">
        <v>2.79843255695147E-2</v>
      </c>
      <c r="Z7649">
        <v>0.224870220087976</v>
      </c>
      <c r="AA7649">
        <v>1.3382561311318999</v>
      </c>
      <c r="AB7649">
        <v>2.67215173689587</v>
      </c>
      <c r="AC7649">
        <v>0.64383507073886403</v>
      </c>
      <c r="AD7649">
        <v>0.59536846874115101</v>
      </c>
      <c r="AE7649">
        <v>1</v>
      </c>
      <c r="AF7649">
        <v>0</v>
      </c>
      <c r="AG7649">
        <v>0</v>
      </c>
      <c r="AH7649">
        <v>0</v>
      </c>
    </row>
    <row r="7650" spans="1:34" x14ac:dyDescent="0.2">
      <c r="A7650">
        <v>7648</v>
      </c>
      <c r="B7650">
        <v>765</v>
      </c>
      <c r="C7650">
        <v>959</v>
      </c>
      <c r="D7650" t="s">
        <v>2713</v>
      </c>
      <c r="E7650">
        <f t="shared" si="237"/>
        <v>382</v>
      </c>
      <c r="F7650" s="42">
        <f t="shared" si="238"/>
        <v>383</v>
      </c>
      <c r="H7650" t="s">
        <v>2721</v>
      </c>
      <c r="I7650">
        <v>0</v>
      </c>
      <c r="J7650">
        <v>1</v>
      </c>
      <c r="K7650">
        <v>1</v>
      </c>
      <c r="S7650">
        <v>-0.44071858585812201</v>
      </c>
      <c r="T7650">
        <v>-0.68475327771616501</v>
      </c>
      <c r="U7650">
        <v>2.6748029106529398</v>
      </c>
      <c r="V7650">
        <v>5.3391148766873302</v>
      </c>
      <c r="W7650">
        <v>-0.22690008718298699</v>
      </c>
      <c r="X7650">
        <v>-1.20878462152503</v>
      </c>
      <c r="Y7650">
        <v>-0.59481822183329103</v>
      </c>
      <c r="Z7650">
        <v>-1.3541881249858201</v>
      </c>
      <c r="AA7650">
        <v>1.1439138095296899</v>
      </c>
      <c r="AB7650">
        <v>2.2138747404618599</v>
      </c>
      <c r="AC7650">
        <v>0.43307128381652699</v>
      </c>
      <c r="AD7650">
        <v>3.26508233133187E-2</v>
      </c>
      <c r="AE7650">
        <v>1</v>
      </c>
      <c r="AF7650">
        <v>0</v>
      </c>
      <c r="AG7650">
        <v>0</v>
      </c>
      <c r="AH7650">
        <v>0</v>
      </c>
    </row>
    <row r="7651" spans="1:34" x14ac:dyDescent="0.2">
      <c r="A7651">
        <v>7649</v>
      </c>
      <c r="B7651">
        <v>765</v>
      </c>
      <c r="C7651">
        <v>960</v>
      </c>
      <c r="D7651" t="s">
        <v>2713</v>
      </c>
      <c r="E7651">
        <f t="shared" si="237"/>
        <v>382</v>
      </c>
      <c r="F7651" s="42">
        <f t="shared" si="238"/>
        <v>383</v>
      </c>
      <c r="H7651" t="s">
        <v>2722</v>
      </c>
      <c r="I7651">
        <v>1</v>
      </c>
      <c r="J7651">
        <v>1</v>
      </c>
      <c r="K7651">
        <v>1</v>
      </c>
      <c r="S7651">
        <v>-0.32754268689313898</v>
      </c>
      <c r="T7651">
        <v>-0.116872523072879</v>
      </c>
      <c r="U7651">
        <v>2.9475304957013599</v>
      </c>
      <c r="V7651">
        <v>0.62192856478935699</v>
      </c>
      <c r="W7651">
        <v>-0.34015423723724503</v>
      </c>
      <c r="X7651">
        <v>-0.122666668695508</v>
      </c>
      <c r="Y7651">
        <v>-0.11870738286881601</v>
      </c>
      <c r="Z7651">
        <v>-6.8547161548504196E-2</v>
      </c>
      <c r="AA7651">
        <v>1.1972729744272801</v>
      </c>
      <c r="AB7651">
        <v>0.233200251164427</v>
      </c>
      <c r="AC7651">
        <v>0.26227244010545803</v>
      </c>
      <c r="AD7651">
        <v>3.9415178279013502E-2</v>
      </c>
      <c r="AE7651">
        <v>0</v>
      </c>
      <c r="AF7651">
        <v>1</v>
      </c>
      <c r="AG7651">
        <v>0</v>
      </c>
      <c r="AH7651">
        <v>1</v>
      </c>
    </row>
    <row r="7652" spans="1:34" x14ac:dyDescent="0.2">
      <c r="A7652">
        <v>7650</v>
      </c>
      <c r="B7652">
        <v>765</v>
      </c>
      <c r="C7652">
        <v>960</v>
      </c>
      <c r="D7652" t="s">
        <v>2713</v>
      </c>
      <c r="E7652">
        <f t="shared" si="237"/>
        <v>382</v>
      </c>
      <c r="F7652" s="42">
        <f t="shared" si="238"/>
        <v>383</v>
      </c>
      <c r="H7652" t="s">
        <v>2723</v>
      </c>
      <c r="I7652">
        <v>0</v>
      </c>
      <c r="J7652">
        <v>1</v>
      </c>
      <c r="K7652">
        <v>1</v>
      </c>
      <c r="S7652">
        <v>0.31235459056915699</v>
      </c>
      <c r="T7652">
        <v>0.13379713141182001</v>
      </c>
      <c r="U7652">
        <v>2.3516113326186301</v>
      </c>
      <c r="V7652">
        <v>0.77314277475312299</v>
      </c>
      <c r="W7652">
        <v>0.33287911861449498</v>
      </c>
      <c r="X7652">
        <v>3.36242291596449E-2</v>
      </c>
      <c r="Y7652">
        <v>0.25483935122898099</v>
      </c>
      <c r="Z7652">
        <v>0.121005389692296</v>
      </c>
      <c r="AA7652">
        <v>0.96500073553384202</v>
      </c>
      <c r="AB7652">
        <v>0.33407328321127999</v>
      </c>
      <c r="AC7652">
        <v>0.174122285643182</v>
      </c>
      <c r="AD7652">
        <v>0.69044417239411604</v>
      </c>
      <c r="AE7652">
        <v>0</v>
      </c>
      <c r="AF7652">
        <v>1</v>
      </c>
      <c r="AG7652">
        <v>1</v>
      </c>
      <c r="AH7652">
        <v>0</v>
      </c>
    </row>
    <row r="7653" spans="1:34" x14ac:dyDescent="0.2">
      <c r="A7653">
        <v>7651</v>
      </c>
      <c r="B7653">
        <v>766</v>
      </c>
      <c r="C7653">
        <v>956</v>
      </c>
      <c r="D7653" t="s">
        <v>2724</v>
      </c>
      <c r="E7653">
        <f t="shared" si="237"/>
        <v>382</v>
      </c>
      <c r="F7653" s="42">
        <f t="shared" si="238"/>
        <v>384</v>
      </c>
      <c r="H7653" t="s">
        <v>2714</v>
      </c>
      <c r="I7653">
        <v>1</v>
      </c>
      <c r="J7653">
        <v>0</v>
      </c>
      <c r="K7653">
        <v>1</v>
      </c>
      <c r="S7653">
        <v>0.13908993941731801</v>
      </c>
      <c r="T7653">
        <v>4.3504800884708303E-2</v>
      </c>
      <c r="U7653">
        <v>2.9697249783203001</v>
      </c>
      <c r="V7653">
        <v>0.71129714839541003</v>
      </c>
      <c r="W7653">
        <v>0.18459856861783799</v>
      </c>
      <c r="X7653">
        <v>-7.0499840360030999E-2</v>
      </c>
      <c r="Y7653">
        <v>0.36930288827242103</v>
      </c>
      <c r="Z7653">
        <v>-0.123538525197935</v>
      </c>
      <c r="AA7653">
        <v>1.33927161033583</v>
      </c>
      <c r="AB7653">
        <v>0.25527338357082302</v>
      </c>
      <c r="AC7653">
        <v>0.58561696878913605</v>
      </c>
      <c r="AD7653">
        <v>0.27574745855024302</v>
      </c>
      <c r="AE7653">
        <v>0</v>
      </c>
      <c r="AF7653">
        <v>1</v>
      </c>
      <c r="AG7653">
        <v>0</v>
      </c>
      <c r="AH7653">
        <v>1</v>
      </c>
    </row>
    <row r="7654" spans="1:34" x14ac:dyDescent="0.2">
      <c r="A7654">
        <v>7652</v>
      </c>
      <c r="B7654">
        <v>766</v>
      </c>
      <c r="C7654">
        <v>956</v>
      </c>
      <c r="D7654" t="s">
        <v>2724</v>
      </c>
      <c r="E7654">
        <f t="shared" si="237"/>
        <v>382</v>
      </c>
      <c r="F7654" s="42">
        <f t="shared" si="238"/>
        <v>384</v>
      </c>
      <c r="H7654" t="s">
        <v>2715</v>
      </c>
      <c r="I7654">
        <v>0</v>
      </c>
      <c r="J7654">
        <v>0</v>
      </c>
      <c r="K7654">
        <v>1</v>
      </c>
      <c r="S7654">
        <v>0.46133128536166601</v>
      </c>
      <c r="T7654">
        <v>0.74943223377059798</v>
      </c>
      <c r="U7654">
        <v>3.4462552302284202</v>
      </c>
      <c r="V7654">
        <v>6.1151493788950404</v>
      </c>
      <c r="W7654">
        <v>0.30890393626465601</v>
      </c>
      <c r="X7654">
        <v>0.39756393865631301</v>
      </c>
      <c r="Y7654">
        <v>0.53714247030971596</v>
      </c>
      <c r="Z7654">
        <v>0.33603411497704</v>
      </c>
      <c r="AA7654">
        <v>1.32660117956903</v>
      </c>
      <c r="AB7654">
        <v>2.63218030536428</v>
      </c>
      <c r="AC7654">
        <v>0.35769965246100999</v>
      </c>
      <c r="AD7654">
        <v>0.55028119986772706</v>
      </c>
      <c r="AE7654">
        <v>1</v>
      </c>
      <c r="AF7654">
        <v>0</v>
      </c>
      <c r="AG7654">
        <v>1</v>
      </c>
      <c r="AH7654">
        <v>1</v>
      </c>
    </row>
    <row r="7655" spans="1:34" x14ac:dyDescent="0.2">
      <c r="A7655">
        <v>7653</v>
      </c>
      <c r="B7655">
        <v>766</v>
      </c>
      <c r="C7655">
        <v>957</v>
      </c>
      <c r="D7655" t="s">
        <v>2724</v>
      </c>
      <c r="E7655">
        <f t="shared" si="237"/>
        <v>382</v>
      </c>
      <c r="F7655" s="42">
        <f t="shared" si="238"/>
        <v>384</v>
      </c>
      <c r="H7655" t="s">
        <v>2716</v>
      </c>
      <c r="I7655">
        <v>1</v>
      </c>
      <c r="J7655">
        <v>0</v>
      </c>
      <c r="K7655">
        <v>1</v>
      </c>
      <c r="S7655">
        <v>0.50456501776352503</v>
      </c>
      <c r="T7655">
        <v>0.96124118089782995</v>
      </c>
      <c r="U7655">
        <v>3.19103235623334</v>
      </c>
      <c r="V7655">
        <v>4.8092307444762499</v>
      </c>
      <c r="W7655">
        <v>0.45135007365633401</v>
      </c>
      <c r="X7655">
        <v>1.6008699201118299</v>
      </c>
      <c r="Y7655">
        <v>0.42672374607135299</v>
      </c>
      <c r="Z7655">
        <v>1.54968833788629</v>
      </c>
      <c r="AA7655">
        <v>1.3203169304607301</v>
      </c>
      <c r="AB7655">
        <v>1.98275585814336</v>
      </c>
      <c r="AC7655">
        <v>0.17799122871103301</v>
      </c>
      <c r="AD7655">
        <v>1.8234273933039401E-3</v>
      </c>
      <c r="AE7655">
        <v>1</v>
      </c>
      <c r="AF7655">
        <v>0</v>
      </c>
      <c r="AG7655">
        <v>0</v>
      </c>
      <c r="AH7655">
        <v>0</v>
      </c>
    </row>
    <row r="7656" spans="1:34" x14ac:dyDescent="0.2">
      <c r="A7656">
        <v>7654</v>
      </c>
      <c r="B7656">
        <v>766</v>
      </c>
      <c r="C7656">
        <v>957</v>
      </c>
      <c r="D7656" t="s">
        <v>2724</v>
      </c>
      <c r="E7656">
        <f t="shared" si="237"/>
        <v>382</v>
      </c>
      <c r="F7656" s="42">
        <f t="shared" si="238"/>
        <v>384</v>
      </c>
      <c r="H7656" t="s">
        <v>2717</v>
      </c>
      <c r="I7656">
        <v>0</v>
      </c>
      <c r="J7656">
        <v>0</v>
      </c>
      <c r="K7656">
        <v>1</v>
      </c>
      <c r="S7656">
        <v>0.58856310002738599</v>
      </c>
      <c r="T7656">
        <v>0.16289714885227499</v>
      </c>
      <c r="U7656">
        <v>2.08280353865121</v>
      </c>
      <c r="V7656">
        <v>0.95485929697195004</v>
      </c>
      <c r="W7656">
        <v>0.54958675093567899</v>
      </c>
      <c r="X7656">
        <v>0.19931274374580299</v>
      </c>
      <c r="Y7656">
        <v>0.227578734634695</v>
      </c>
      <c r="Z7656">
        <v>0.21892502018226401</v>
      </c>
      <c r="AA7656">
        <v>0.93702989071964804</v>
      </c>
      <c r="AB7656">
        <v>0.39234403609670998</v>
      </c>
      <c r="AC7656">
        <v>2.1971100292326701E-2</v>
      </c>
      <c r="AD7656">
        <v>4.6511075396967597E-2</v>
      </c>
      <c r="AE7656">
        <v>0</v>
      </c>
      <c r="AF7656">
        <v>1</v>
      </c>
      <c r="AG7656">
        <v>1</v>
      </c>
      <c r="AH7656">
        <v>0</v>
      </c>
    </row>
    <row r="7657" spans="1:34" x14ac:dyDescent="0.2">
      <c r="A7657">
        <v>7655</v>
      </c>
      <c r="B7657">
        <v>766</v>
      </c>
      <c r="C7657">
        <v>958</v>
      </c>
      <c r="D7657" t="s">
        <v>2724</v>
      </c>
      <c r="E7657">
        <f t="shared" si="237"/>
        <v>382</v>
      </c>
      <c r="F7657" s="42">
        <f t="shared" si="238"/>
        <v>384</v>
      </c>
      <c r="H7657" t="s">
        <v>2718</v>
      </c>
      <c r="I7657">
        <v>1</v>
      </c>
      <c r="J7657">
        <v>0</v>
      </c>
      <c r="K7657">
        <v>1</v>
      </c>
      <c r="S7657">
        <v>-0.196405168331694</v>
      </c>
      <c r="T7657">
        <v>-0.38113379831865501</v>
      </c>
      <c r="U7657">
        <v>2.3184142208192502</v>
      </c>
      <c r="V7657">
        <v>3.8754764751195299</v>
      </c>
      <c r="W7657">
        <v>0.102541756992829</v>
      </c>
      <c r="X7657">
        <v>-5.79402096497681E-2</v>
      </c>
      <c r="Y7657">
        <v>0.258871405031321</v>
      </c>
      <c r="Z7657">
        <v>8.78626633556083E-2</v>
      </c>
      <c r="AA7657">
        <v>0.90229779212443995</v>
      </c>
      <c r="AB7657">
        <v>1.4579480440960999</v>
      </c>
      <c r="AC7657">
        <v>0.65298071591879303</v>
      </c>
      <c r="AD7657">
        <v>0.87500713371411598</v>
      </c>
      <c r="AE7657">
        <v>1</v>
      </c>
      <c r="AF7657">
        <v>0</v>
      </c>
      <c r="AG7657">
        <v>1</v>
      </c>
      <c r="AH7657">
        <v>1</v>
      </c>
    </row>
    <row r="7658" spans="1:34" x14ac:dyDescent="0.2">
      <c r="A7658">
        <v>7656</v>
      </c>
      <c r="B7658">
        <v>766</v>
      </c>
      <c r="C7658">
        <v>958</v>
      </c>
      <c r="D7658" t="s">
        <v>2724</v>
      </c>
      <c r="E7658">
        <f t="shared" si="237"/>
        <v>382</v>
      </c>
      <c r="F7658" s="42">
        <f t="shared" si="238"/>
        <v>384</v>
      </c>
      <c r="H7658" t="s">
        <v>2719</v>
      </c>
      <c r="I7658">
        <v>0</v>
      </c>
      <c r="J7658">
        <v>0</v>
      </c>
      <c r="K7658">
        <v>1</v>
      </c>
      <c r="S7658">
        <v>-0.37266402231762202</v>
      </c>
      <c r="T7658">
        <v>-0.59917480634253895</v>
      </c>
      <c r="U7658">
        <v>2.4424626054242302</v>
      </c>
      <c r="V7658">
        <v>4.4424380135935397</v>
      </c>
      <c r="W7658">
        <v>-0.199585917901169</v>
      </c>
      <c r="X7658">
        <v>-0.65410127635857396</v>
      </c>
      <c r="Y7658">
        <v>-0.27906078847657301</v>
      </c>
      <c r="Z7658">
        <v>3.3104053803544101E-2</v>
      </c>
      <c r="AA7658">
        <v>1.0368814293066999</v>
      </c>
      <c r="AB7658">
        <v>1.8928086732296601</v>
      </c>
      <c r="AC7658">
        <v>0.44676089651269901</v>
      </c>
      <c r="AD7658">
        <v>0.173357294678746</v>
      </c>
      <c r="AE7658">
        <v>1</v>
      </c>
      <c r="AF7658">
        <v>0</v>
      </c>
      <c r="AG7658">
        <v>0</v>
      </c>
      <c r="AH7658">
        <v>0</v>
      </c>
    </row>
    <row r="7659" spans="1:34" x14ac:dyDescent="0.2">
      <c r="A7659">
        <v>7657</v>
      </c>
      <c r="B7659">
        <v>766</v>
      </c>
      <c r="C7659">
        <v>959</v>
      </c>
      <c r="D7659" t="s">
        <v>2724</v>
      </c>
      <c r="E7659">
        <f t="shared" si="237"/>
        <v>382</v>
      </c>
      <c r="F7659" s="42">
        <f t="shared" si="238"/>
        <v>384</v>
      </c>
      <c r="H7659" t="s">
        <v>2720</v>
      </c>
      <c r="I7659">
        <v>1</v>
      </c>
      <c r="J7659">
        <v>0</v>
      </c>
      <c r="K7659">
        <v>1</v>
      </c>
      <c r="S7659">
        <v>-0.36249576165573699</v>
      </c>
      <c r="T7659">
        <v>-0.58234049392543497</v>
      </c>
      <c r="U7659">
        <v>3.4825936491834</v>
      </c>
      <c r="V7659">
        <v>6.3888260314691196</v>
      </c>
      <c r="W7659">
        <v>0.15639285727934499</v>
      </c>
      <c r="X7659">
        <v>0.35875935579301499</v>
      </c>
      <c r="Y7659">
        <v>2.79843255695147E-2</v>
      </c>
      <c r="Z7659">
        <v>0.224870220087976</v>
      </c>
      <c r="AA7659">
        <v>1.3382561311318999</v>
      </c>
      <c r="AB7659">
        <v>2.67215173689587</v>
      </c>
      <c r="AC7659">
        <v>0.64383507073886403</v>
      </c>
      <c r="AD7659">
        <v>0.59536846874115101</v>
      </c>
      <c r="AE7659">
        <v>1</v>
      </c>
      <c r="AF7659">
        <v>0</v>
      </c>
      <c r="AG7659">
        <v>0</v>
      </c>
      <c r="AH7659">
        <v>0</v>
      </c>
    </row>
    <row r="7660" spans="1:34" x14ac:dyDescent="0.2">
      <c r="A7660">
        <v>7658</v>
      </c>
      <c r="B7660">
        <v>766</v>
      </c>
      <c r="C7660">
        <v>959</v>
      </c>
      <c r="D7660" t="s">
        <v>2724</v>
      </c>
      <c r="E7660">
        <f t="shared" si="237"/>
        <v>382</v>
      </c>
      <c r="F7660" s="42">
        <f t="shared" si="238"/>
        <v>384</v>
      </c>
      <c r="H7660" t="s">
        <v>2721</v>
      </c>
      <c r="I7660">
        <v>0</v>
      </c>
      <c r="J7660">
        <v>0</v>
      </c>
      <c r="K7660">
        <v>1</v>
      </c>
      <c r="S7660">
        <v>-0.44071858585812201</v>
      </c>
      <c r="T7660">
        <v>-0.68475327771616501</v>
      </c>
      <c r="U7660">
        <v>2.6748029106529398</v>
      </c>
      <c r="V7660">
        <v>5.3391148766873302</v>
      </c>
      <c r="W7660">
        <v>-0.22690008718298699</v>
      </c>
      <c r="X7660">
        <v>-1.20878462152503</v>
      </c>
      <c r="Y7660">
        <v>-0.59481822183329103</v>
      </c>
      <c r="Z7660">
        <v>-1.3541881249858201</v>
      </c>
      <c r="AA7660">
        <v>1.1439138095296899</v>
      </c>
      <c r="AB7660">
        <v>2.2138747404618599</v>
      </c>
      <c r="AC7660">
        <v>0.43307128381652699</v>
      </c>
      <c r="AD7660">
        <v>3.26508233133187E-2</v>
      </c>
      <c r="AE7660">
        <v>1</v>
      </c>
      <c r="AF7660">
        <v>0</v>
      </c>
      <c r="AG7660">
        <v>0</v>
      </c>
      <c r="AH7660">
        <v>0</v>
      </c>
    </row>
    <row r="7661" spans="1:34" x14ac:dyDescent="0.2">
      <c r="A7661">
        <v>7659</v>
      </c>
      <c r="B7661">
        <v>766</v>
      </c>
      <c r="C7661">
        <v>960</v>
      </c>
      <c r="D7661" t="s">
        <v>2724</v>
      </c>
      <c r="E7661">
        <f t="shared" si="237"/>
        <v>382</v>
      </c>
      <c r="F7661" s="42">
        <f t="shared" si="238"/>
        <v>384</v>
      </c>
      <c r="H7661" t="s">
        <v>2722</v>
      </c>
      <c r="I7661">
        <v>1</v>
      </c>
      <c r="J7661">
        <v>0</v>
      </c>
      <c r="K7661">
        <v>1</v>
      </c>
      <c r="S7661">
        <v>-0.32754268689313898</v>
      </c>
      <c r="T7661">
        <v>-0.116872523072879</v>
      </c>
      <c r="U7661">
        <v>2.9475304957013599</v>
      </c>
      <c r="V7661">
        <v>0.62192856478935699</v>
      </c>
      <c r="W7661">
        <v>-0.34015423723724503</v>
      </c>
      <c r="X7661">
        <v>-0.122666668695508</v>
      </c>
      <c r="Y7661">
        <v>-0.11870738286881601</v>
      </c>
      <c r="Z7661">
        <v>-6.8547161548504196E-2</v>
      </c>
      <c r="AA7661">
        <v>1.1972729744272801</v>
      </c>
      <c r="AB7661">
        <v>0.233200251164427</v>
      </c>
      <c r="AC7661">
        <v>0.26227244010545803</v>
      </c>
      <c r="AD7661">
        <v>3.9415178279013502E-2</v>
      </c>
      <c r="AE7661">
        <v>0</v>
      </c>
      <c r="AF7661">
        <v>1</v>
      </c>
      <c r="AG7661">
        <v>0</v>
      </c>
      <c r="AH7661">
        <v>1</v>
      </c>
    </row>
    <row r="7662" spans="1:34" x14ac:dyDescent="0.2">
      <c r="A7662">
        <v>7660</v>
      </c>
      <c r="B7662">
        <v>766</v>
      </c>
      <c r="C7662">
        <v>960</v>
      </c>
      <c r="D7662" t="s">
        <v>2724</v>
      </c>
      <c r="E7662">
        <f t="shared" si="237"/>
        <v>382</v>
      </c>
      <c r="F7662" s="42">
        <f t="shared" si="238"/>
        <v>384</v>
      </c>
      <c r="H7662" t="s">
        <v>2723</v>
      </c>
      <c r="I7662">
        <v>0</v>
      </c>
      <c r="J7662">
        <v>0</v>
      </c>
      <c r="K7662">
        <v>1</v>
      </c>
      <c r="S7662">
        <v>0.31235459056915699</v>
      </c>
      <c r="T7662">
        <v>0.13379713141182001</v>
      </c>
      <c r="U7662">
        <v>2.3516113326186301</v>
      </c>
      <c r="V7662">
        <v>0.77314277475312299</v>
      </c>
      <c r="W7662">
        <v>0.33287911861449498</v>
      </c>
      <c r="X7662">
        <v>3.36242291596449E-2</v>
      </c>
      <c r="Y7662">
        <v>0.25483935122898099</v>
      </c>
      <c r="Z7662">
        <v>0.121005389692296</v>
      </c>
      <c r="AA7662">
        <v>0.96500073553384202</v>
      </c>
      <c r="AB7662">
        <v>0.33407328321127999</v>
      </c>
      <c r="AC7662">
        <v>0.174122285643182</v>
      </c>
      <c r="AD7662">
        <v>0.69044417239411604</v>
      </c>
      <c r="AE7662">
        <v>0</v>
      </c>
      <c r="AF7662">
        <v>1</v>
      </c>
      <c r="AG7662">
        <v>1</v>
      </c>
      <c r="AH7662">
        <v>0</v>
      </c>
    </row>
    <row r="7663" spans="1:34" x14ac:dyDescent="0.2">
      <c r="A7663">
        <v>7661</v>
      </c>
      <c r="B7663">
        <v>767</v>
      </c>
      <c r="C7663">
        <v>956</v>
      </c>
      <c r="D7663" t="s">
        <v>2725</v>
      </c>
      <c r="E7663">
        <f t="shared" si="237"/>
        <v>384</v>
      </c>
      <c r="F7663" s="42">
        <f t="shared" si="238"/>
        <v>383</v>
      </c>
      <c r="H7663" t="s">
        <v>2714</v>
      </c>
      <c r="I7663">
        <v>1</v>
      </c>
      <c r="J7663">
        <v>1</v>
      </c>
      <c r="K7663">
        <v>0</v>
      </c>
      <c r="S7663">
        <v>0.13908993941731801</v>
      </c>
      <c r="T7663">
        <v>4.3504800884708303E-2</v>
      </c>
      <c r="U7663">
        <v>2.9697249783203001</v>
      </c>
      <c r="V7663">
        <v>0.71129714839541003</v>
      </c>
      <c r="W7663">
        <v>0.18459856861783799</v>
      </c>
      <c r="X7663">
        <v>-7.0499840360030999E-2</v>
      </c>
      <c r="Y7663">
        <v>0.36930288827242103</v>
      </c>
      <c r="Z7663">
        <v>-0.123538525197935</v>
      </c>
      <c r="AA7663">
        <v>1.33927161033583</v>
      </c>
      <c r="AB7663">
        <v>0.25527338357082302</v>
      </c>
      <c r="AC7663">
        <v>0.58561696878913605</v>
      </c>
      <c r="AD7663">
        <v>0.27574745855024302</v>
      </c>
      <c r="AE7663">
        <v>0</v>
      </c>
      <c r="AF7663">
        <v>1</v>
      </c>
      <c r="AG7663">
        <v>0</v>
      </c>
      <c r="AH7663">
        <v>1</v>
      </c>
    </row>
    <row r="7664" spans="1:34" x14ac:dyDescent="0.2">
      <c r="A7664">
        <v>7662</v>
      </c>
      <c r="B7664">
        <v>767</v>
      </c>
      <c r="C7664">
        <v>956</v>
      </c>
      <c r="D7664" t="s">
        <v>2725</v>
      </c>
      <c r="E7664">
        <f t="shared" si="237"/>
        <v>384</v>
      </c>
      <c r="F7664" s="42">
        <f t="shared" si="238"/>
        <v>383</v>
      </c>
      <c r="H7664" t="s">
        <v>2715</v>
      </c>
      <c r="I7664">
        <v>0</v>
      </c>
      <c r="J7664">
        <v>1</v>
      </c>
      <c r="K7664">
        <v>0</v>
      </c>
      <c r="S7664">
        <v>0.46133128536166601</v>
      </c>
      <c r="T7664">
        <v>0.74943223377059798</v>
      </c>
      <c r="U7664">
        <v>3.4462552302284202</v>
      </c>
      <c r="V7664">
        <v>6.1151493788950404</v>
      </c>
      <c r="W7664">
        <v>0.30890393626465601</v>
      </c>
      <c r="X7664">
        <v>0.39756393865631301</v>
      </c>
      <c r="Y7664">
        <v>0.53714247030971596</v>
      </c>
      <c r="Z7664">
        <v>0.33603411497704</v>
      </c>
      <c r="AA7664">
        <v>1.32660117956903</v>
      </c>
      <c r="AB7664">
        <v>2.63218030536428</v>
      </c>
      <c r="AC7664">
        <v>0.35769965246100999</v>
      </c>
      <c r="AD7664">
        <v>0.55028119986772706</v>
      </c>
      <c r="AE7664">
        <v>1</v>
      </c>
      <c r="AF7664">
        <v>0</v>
      </c>
      <c r="AG7664">
        <v>1</v>
      </c>
      <c r="AH7664">
        <v>1</v>
      </c>
    </row>
    <row r="7665" spans="1:34" x14ac:dyDescent="0.2">
      <c r="A7665">
        <v>7663</v>
      </c>
      <c r="B7665">
        <v>767</v>
      </c>
      <c r="C7665">
        <v>957</v>
      </c>
      <c r="D7665" t="s">
        <v>2725</v>
      </c>
      <c r="E7665">
        <f t="shared" si="237"/>
        <v>384</v>
      </c>
      <c r="F7665" s="42">
        <f t="shared" si="238"/>
        <v>383</v>
      </c>
      <c r="H7665" t="s">
        <v>2716</v>
      </c>
      <c r="I7665">
        <v>1</v>
      </c>
      <c r="J7665">
        <v>1</v>
      </c>
      <c r="K7665">
        <v>0</v>
      </c>
      <c r="S7665">
        <v>0.50456501776352503</v>
      </c>
      <c r="T7665">
        <v>0.96124118089782995</v>
      </c>
      <c r="U7665">
        <v>3.19103235623334</v>
      </c>
      <c r="V7665">
        <v>4.8092307444762499</v>
      </c>
      <c r="W7665">
        <v>0.45135007365633401</v>
      </c>
      <c r="X7665">
        <v>1.6008699201118299</v>
      </c>
      <c r="Y7665">
        <v>0.42672374607135299</v>
      </c>
      <c r="Z7665">
        <v>1.54968833788629</v>
      </c>
      <c r="AA7665">
        <v>1.3203169304607301</v>
      </c>
      <c r="AB7665">
        <v>1.98275585814336</v>
      </c>
      <c r="AC7665">
        <v>0.17799122871103301</v>
      </c>
      <c r="AD7665">
        <v>1.8234273933039401E-3</v>
      </c>
      <c r="AE7665">
        <v>1</v>
      </c>
      <c r="AF7665">
        <v>0</v>
      </c>
      <c r="AG7665">
        <v>0</v>
      </c>
      <c r="AH7665">
        <v>0</v>
      </c>
    </row>
    <row r="7666" spans="1:34" x14ac:dyDescent="0.2">
      <c r="A7666">
        <v>7664</v>
      </c>
      <c r="B7666">
        <v>767</v>
      </c>
      <c r="C7666">
        <v>957</v>
      </c>
      <c r="D7666" t="s">
        <v>2725</v>
      </c>
      <c r="E7666">
        <f t="shared" si="237"/>
        <v>384</v>
      </c>
      <c r="F7666" s="42">
        <f t="shared" si="238"/>
        <v>383</v>
      </c>
      <c r="H7666" t="s">
        <v>2717</v>
      </c>
      <c r="I7666">
        <v>0</v>
      </c>
      <c r="J7666">
        <v>1</v>
      </c>
      <c r="K7666">
        <v>0</v>
      </c>
      <c r="S7666">
        <v>0.58856310002738599</v>
      </c>
      <c r="T7666">
        <v>0.16289714885227499</v>
      </c>
      <c r="U7666">
        <v>2.08280353865121</v>
      </c>
      <c r="V7666">
        <v>0.95485929697195004</v>
      </c>
      <c r="W7666">
        <v>0.54958675093567899</v>
      </c>
      <c r="X7666">
        <v>0.19931274374580299</v>
      </c>
      <c r="Y7666">
        <v>0.227578734634695</v>
      </c>
      <c r="Z7666">
        <v>0.21892502018226401</v>
      </c>
      <c r="AA7666">
        <v>0.93702989071964804</v>
      </c>
      <c r="AB7666">
        <v>0.39234403609670998</v>
      </c>
      <c r="AC7666">
        <v>2.1971100292326701E-2</v>
      </c>
      <c r="AD7666">
        <v>4.6511075396967597E-2</v>
      </c>
      <c r="AE7666">
        <v>0</v>
      </c>
      <c r="AF7666">
        <v>1</v>
      </c>
      <c r="AG7666">
        <v>1</v>
      </c>
      <c r="AH7666">
        <v>0</v>
      </c>
    </row>
    <row r="7667" spans="1:34" x14ac:dyDescent="0.2">
      <c r="A7667">
        <v>7665</v>
      </c>
      <c r="B7667">
        <v>767</v>
      </c>
      <c r="C7667">
        <v>958</v>
      </c>
      <c r="D7667" t="s">
        <v>2725</v>
      </c>
      <c r="E7667">
        <f t="shared" si="237"/>
        <v>384</v>
      </c>
      <c r="F7667" s="42">
        <f t="shared" si="238"/>
        <v>383</v>
      </c>
      <c r="H7667" t="s">
        <v>2718</v>
      </c>
      <c r="I7667">
        <v>1</v>
      </c>
      <c r="J7667">
        <v>1</v>
      </c>
      <c r="K7667">
        <v>0</v>
      </c>
      <c r="S7667">
        <v>-0.196405168331694</v>
      </c>
      <c r="T7667">
        <v>-0.38113379831865501</v>
      </c>
      <c r="U7667">
        <v>2.3184142208192502</v>
      </c>
      <c r="V7667">
        <v>3.8754764751195299</v>
      </c>
      <c r="W7667">
        <v>0.102541756992829</v>
      </c>
      <c r="X7667">
        <v>-5.79402096497681E-2</v>
      </c>
      <c r="Y7667">
        <v>0.258871405031321</v>
      </c>
      <c r="Z7667">
        <v>8.78626633556083E-2</v>
      </c>
      <c r="AA7667">
        <v>0.90229779212443995</v>
      </c>
      <c r="AB7667">
        <v>1.4579480440960999</v>
      </c>
      <c r="AC7667">
        <v>0.65298071591879303</v>
      </c>
      <c r="AD7667">
        <v>0.87500713371411598</v>
      </c>
      <c r="AE7667">
        <v>1</v>
      </c>
      <c r="AF7667">
        <v>0</v>
      </c>
      <c r="AG7667">
        <v>1</v>
      </c>
      <c r="AH7667">
        <v>1</v>
      </c>
    </row>
    <row r="7668" spans="1:34" x14ac:dyDescent="0.2">
      <c r="A7668">
        <v>7666</v>
      </c>
      <c r="B7668">
        <v>767</v>
      </c>
      <c r="C7668">
        <v>958</v>
      </c>
      <c r="D7668" t="s">
        <v>2725</v>
      </c>
      <c r="E7668">
        <f t="shared" si="237"/>
        <v>384</v>
      </c>
      <c r="F7668" s="42">
        <f t="shared" si="238"/>
        <v>383</v>
      </c>
      <c r="H7668" t="s">
        <v>2719</v>
      </c>
      <c r="I7668">
        <v>0</v>
      </c>
      <c r="J7668">
        <v>1</v>
      </c>
      <c r="K7668">
        <v>0</v>
      </c>
      <c r="S7668">
        <v>-0.37266402231762202</v>
      </c>
      <c r="T7668">
        <v>-0.59917480634253895</v>
      </c>
      <c r="U7668">
        <v>2.4424626054242302</v>
      </c>
      <c r="V7668">
        <v>4.4424380135935397</v>
      </c>
      <c r="W7668">
        <v>-0.199585917901169</v>
      </c>
      <c r="X7668">
        <v>-0.65410127635857396</v>
      </c>
      <c r="Y7668">
        <v>-0.27906078847657301</v>
      </c>
      <c r="Z7668">
        <v>3.3104053803544101E-2</v>
      </c>
      <c r="AA7668">
        <v>1.0368814293066999</v>
      </c>
      <c r="AB7668">
        <v>1.8928086732296601</v>
      </c>
      <c r="AC7668">
        <v>0.44676089651269901</v>
      </c>
      <c r="AD7668">
        <v>0.173357294678746</v>
      </c>
      <c r="AE7668">
        <v>1</v>
      </c>
      <c r="AF7668">
        <v>0</v>
      </c>
      <c r="AG7668">
        <v>0</v>
      </c>
      <c r="AH7668">
        <v>0</v>
      </c>
    </row>
    <row r="7669" spans="1:34" x14ac:dyDescent="0.2">
      <c r="A7669">
        <v>7667</v>
      </c>
      <c r="B7669">
        <v>767</v>
      </c>
      <c r="C7669">
        <v>959</v>
      </c>
      <c r="D7669" t="s">
        <v>2725</v>
      </c>
      <c r="E7669">
        <f t="shared" si="237"/>
        <v>384</v>
      </c>
      <c r="F7669" s="42">
        <f t="shared" si="238"/>
        <v>383</v>
      </c>
      <c r="H7669" t="s">
        <v>2720</v>
      </c>
      <c r="I7669">
        <v>1</v>
      </c>
      <c r="J7669">
        <v>1</v>
      </c>
      <c r="K7669">
        <v>0</v>
      </c>
      <c r="S7669">
        <v>-0.36249576165573699</v>
      </c>
      <c r="T7669">
        <v>-0.58234049392543497</v>
      </c>
      <c r="U7669">
        <v>3.4825936491834</v>
      </c>
      <c r="V7669">
        <v>6.3888260314691196</v>
      </c>
      <c r="W7669">
        <v>0.15639285727934499</v>
      </c>
      <c r="X7669">
        <v>0.35875935579301499</v>
      </c>
      <c r="Y7669">
        <v>2.79843255695147E-2</v>
      </c>
      <c r="Z7669">
        <v>0.224870220087976</v>
      </c>
      <c r="AA7669">
        <v>1.3382561311318999</v>
      </c>
      <c r="AB7669">
        <v>2.67215173689587</v>
      </c>
      <c r="AC7669">
        <v>0.64383507073886403</v>
      </c>
      <c r="AD7669">
        <v>0.59536846874115101</v>
      </c>
      <c r="AE7669">
        <v>1</v>
      </c>
      <c r="AF7669">
        <v>0</v>
      </c>
      <c r="AG7669">
        <v>0</v>
      </c>
      <c r="AH7669">
        <v>0</v>
      </c>
    </row>
    <row r="7670" spans="1:34" x14ac:dyDescent="0.2">
      <c r="A7670">
        <v>7668</v>
      </c>
      <c r="B7670">
        <v>767</v>
      </c>
      <c r="C7670">
        <v>959</v>
      </c>
      <c r="D7670" t="s">
        <v>2725</v>
      </c>
      <c r="E7670">
        <f t="shared" si="237"/>
        <v>384</v>
      </c>
      <c r="F7670" s="42">
        <f t="shared" si="238"/>
        <v>383</v>
      </c>
      <c r="H7670" t="s">
        <v>2721</v>
      </c>
      <c r="I7670">
        <v>0</v>
      </c>
      <c r="J7670">
        <v>1</v>
      </c>
      <c r="K7670">
        <v>0</v>
      </c>
      <c r="S7670">
        <v>-0.44071858585812201</v>
      </c>
      <c r="T7670">
        <v>-0.68475327771616501</v>
      </c>
      <c r="U7670">
        <v>2.6748029106529398</v>
      </c>
      <c r="V7670">
        <v>5.3391148766873302</v>
      </c>
      <c r="W7670">
        <v>-0.22690008718298699</v>
      </c>
      <c r="X7670">
        <v>-1.20878462152503</v>
      </c>
      <c r="Y7670">
        <v>-0.59481822183329103</v>
      </c>
      <c r="Z7670">
        <v>-1.3541881249858201</v>
      </c>
      <c r="AA7670">
        <v>1.1439138095296899</v>
      </c>
      <c r="AB7670">
        <v>2.2138747404618599</v>
      </c>
      <c r="AC7670">
        <v>0.43307128381652699</v>
      </c>
      <c r="AD7670">
        <v>3.26508233133187E-2</v>
      </c>
      <c r="AE7670">
        <v>1</v>
      </c>
      <c r="AF7670">
        <v>0</v>
      </c>
      <c r="AG7670">
        <v>0</v>
      </c>
      <c r="AH7670">
        <v>0</v>
      </c>
    </row>
    <row r="7671" spans="1:34" x14ac:dyDescent="0.2">
      <c r="A7671">
        <v>7669</v>
      </c>
      <c r="B7671">
        <v>767</v>
      </c>
      <c r="C7671">
        <v>960</v>
      </c>
      <c r="D7671" t="s">
        <v>2725</v>
      </c>
      <c r="E7671">
        <f t="shared" si="237"/>
        <v>384</v>
      </c>
      <c r="F7671" s="42">
        <f t="shared" si="238"/>
        <v>383</v>
      </c>
      <c r="H7671" t="s">
        <v>2722</v>
      </c>
      <c r="I7671">
        <v>1</v>
      </c>
      <c r="J7671">
        <v>1</v>
      </c>
      <c r="K7671">
        <v>0</v>
      </c>
      <c r="S7671">
        <v>-0.32754268689313898</v>
      </c>
      <c r="T7671">
        <v>-0.116872523072879</v>
      </c>
      <c r="U7671">
        <v>2.9475304957013599</v>
      </c>
      <c r="V7671">
        <v>0.62192856478935699</v>
      </c>
      <c r="W7671">
        <v>-0.34015423723724503</v>
      </c>
      <c r="X7671">
        <v>-0.122666668695508</v>
      </c>
      <c r="Y7671">
        <v>-0.11870738286881601</v>
      </c>
      <c r="Z7671">
        <v>-6.8547161548504196E-2</v>
      </c>
      <c r="AA7671">
        <v>1.1972729744272801</v>
      </c>
      <c r="AB7671">
        <v>0.233200251164427</v>
      </c>
      <c r="AC7671">
        <v>0.26227244010545803</v>
      </c>
      <c r="AD7671">
        <v>3.9415178279013502E-2</v>
      </c>
      <c r="AE7671">
        <v>0</v>
      </c>
      <c r="AF7671">
        <v>1</v>
      </c>
      <c r="AG7671">
        <v>0</v>
      </c>
      <c r="AH7671">
        <v>1</v>
      </c>
    </row>
    <row r="7672" spans="1:34" x14ac:dyDescent="0.2">
      <c r="A7672">
        <v>7670</v>
      </c>
      <c r="B7672">
        <v>767</v>
      </c>
      <c r="C7672">
        <v>960</v>
      </c>
      <c r="D7672" t="s">
        <v>2725</v>
      </c>
      <c r="E7672">
        <f t="shared" si="237"/>
        <v>384</v>
      </c>
      <c r="F7672" s="42">
        <f t="shared" si="238"/>
        <v>383</v>
      </c>
      <c r="H7672" t="s">
        <v>2723</v>
      </c>
      <c r="I7672">
        <v>0</v>
      </c>
      <c r="J7672">
        <v>1</v>
      </c>
      <c r="K7672">
        <v>0</v>
      </c>
      <c r="S7672">
        <v>0.31235459056915699</v>
      </c>
      <c r="T7672">
        <v>0.13379713141182001</v>
      </c>
      <c r="U7672">
        <v>2.3516113326186301</v>
      </c>
      <c r="V7672">
        <v>0.77314277475312299</v>
      </c>
      <c r="W7672">
        <v>0.33287911861449498</v>
      </c>
      <c r="X7672">
        <v>3.36242291596449E-2</v>
      </c>
      <c r="Y7672">
        <v>0.25483935122898099</v>
      </c>
      <c r="Z7672">
        <v>0.121005389692296</v>
      </c>
      <c r="AA7672">
        <v>0.96500073553384202</v>
      </c>
      <c r="AB7672">
        <v>0.33407328321127999</v>
      </c>
      <c r="AC7672">
        <v>0.174122285643182</v>
      </c>
      <c r="AD7672">
        <v>0.69044417239411604</v>
      </c>
      <c r="AE7672">
        <v>0</v>
      </c>
      <c r="AF7672">
        <v>1</v>
      </c>
      <c r="AG7672">
        <v>1</v>
      </c>
      <c r="AH7672">
        <v>0</v>
      </c>
    </row>
    <row r="7673" spans="1:34" x14ac:dyDescent="0.2">
      <c r="A7673">
        <v>7671</v>
      </c>
      <c r="B7673">
        <v>768</v>
      </c>
      <c r="C7673">
        <v>956</v>
      </c>
      <c r="D7673" t="s">
        <v>2726</v>
      </c>
      <c r="E7673">
        <f t="shared" si="237"/>
        <v>384</v>
      </c>
      <c r="F7673" s="42">
        <f t="shared" si="238"/>
        <v>384</v>
      </c>
      <c r="H7673" t="s">
        <v>2714</v>
      </c>
      <c r="I7673">
        <v>1</v>
      </c>
      <c r="J7673">
        <v>0</v>
      </c>
      <c r="K7673">
        <v>0</v>
      </c>
      <c r="S7673">
        <v>0.13908993941731801</v>
      </c>
      <c r="T7673">
        <v>4.3504800884708303E-2</v>
      </c>
      <c r="U7673">
        <v>2.9697249783203001</v>
      </c>
      <c r="V7673">
        <v>0.71129714839541003</v>
      </c>
      <c r="W7673">
        <v>0.18459856861783799</v>
      </c>
      <c r="X7673">
        <v>-7.0499840360030999E-2</v>
      </c>
      <c r="Y7673">
        <v>0.36930288827242103</v>
      </c>
      <c r="Z7673">
        <v>-0.123538525197935</v>
      </c>
      <c r="AA7673">
        <v>1.33927161033583</v>
      </c>
      <c r="AB7673">
        <v>0.25527338357082302</v>
      </c>
      <c r="AC7673">
        <v>0.58561696878913605</v>
      </c>
      <c r="AD7673">
        <v>0.27574745855024302</v>
      </c>
      <c r="AE7673">
        <v>0</v>
      </c>
      <c r="AF7673">
        <v>1</v>
      </c>
      <c r="AG7673">
        <v>0</v>
      </c>
      <c r="AH7673">
        <v>1</v>
      </c>
    </row>
    <row r="7674" spans="1:34" x14ac:dyDescent="0.2">
      <c r="A7674">
        <v>7672</v>
      </c>
      <c r="B7674">
        <v>768</v>
      </c>
      <c r="C7674">
        <v>956</v>
      </c>
      <c r="D7674" t="s">
        <v>2726</v>
      </c>
      <c r="E7674">
        <f t="shared" si="237"/>
        <v>384</v>
      </c>
      <c r="F7674" s="42">
        <f t="shared" si="238"/>
        <v>384</v>
      </c>
      <c r="H7674" t="s">
        <v>2715</v>
      </c>
      <c r="I7674">
        <v>0</v>
      </c>
      <c r="J7674">
        <v>0</v>
      </c>
      <c r="K7674">
        <v>0</v>
      </c>
      <c r="S7674">
        <v>0.46133128536166601</v>
      </c>
      <c r="T7674">
        <v>0.74943223377059798</v>
      </c>
      <c r="U7674">
        <v>3.4462552302284202</v>
      </c>
      <c r="V7674">
        <v>6.1151493788950404</v>
      </c>
      <c r="W7674">
        <v>0.30890393626465601</v>
      </c>
      <c r="X7674">
        <v>0.39756393865631301</v>
      </c>
      <c r="Y7674">
        <v>0.53714247030971596</v>
      </c>
      <c r="Z7674">
        <v>0.33603411497704</v>
      </c>
      <c r="AA7674">
        <v>1.32660117956903</v>
      </c>
      <c r="AB7674">
        <v>2.63218030536428</v>
      </c>
      <c r="AC7674">
        <v>0.35769965246100999</v>
      </c>
      <c r="AD7674">
        <v>0.55028119986772706</v>
      </c>
      <c r="AE7674">
        <v>1</v>
      </c>
      <c r="AF7674">
        <v>0</v>
      </c>
      <c r="AG7674">
        <v>1</v>
      </c>
      <c r="AH7674">
        <v>1</v>
      </c>
    </row>
    <row r="7675" spans="1:34" x14ac:dyDescent="0.2">
      <c r="A7675">
        <v>7673</v>
      </c>
      <c r="B7675">
        <v>768</v>
      </c>
      <c r="C7675">
        <v>957</v>
      </c>
      <c r="D7675" t="s">
        <v>2726</v>
      </c>
      <c r="E7675">
        <f t="shared" si="237"/>
        <v>384</v>
      </c>
      <c r="F7675" s="42">
        <f t="shared" si="238"/>
        <v>384</v>
      </c>
      <c r="H7675" t="s">
        <v>2716</v>
      </c>
      <c r="I7675">
        <v>1</v>
      </c>
      <c r="J7675">
        <v>0</v>
      </c>
      <c r="K7675">
        <v>0</v>
      </c>
      <c r="S7675">
        <v>0.50456501776352503</v>
      </c>
      <c r="T7675">
        <v>0.96124118089782995</v>
      </c>
      <c r="U7675">
        <v>3.19103235623334</v>
      </c>
      <c r="V7675">
        <v>4.8092307444762499</v>
      </c>
      <c r="W7675">
        <v>0.45135007365633401</v>
      </c>
      <c r="X7675">
        <v>1.6008699201118299</v>
      </c>
      <c r="Y7675">
        <v>0.42672374607135299</v>
      </c>
      <c r="Z7675">
        <v>1.54968833788629</v>
      </c>
      <c r="AA7675">
        <v>1.3203169304607301</v>
      </c>
      <c r="AB7675">
        <v>1.98275585814336</v>
      </c>
      <c r="AC7675">
        <v>0.17799122871103301</v>
      </c>
      <c r="AD7675">
        <v>1.8234273933039401E-3</v>
      </c>
      <c r="AE7675">
        <v>1</v>
      </c>
      <c r="AF7675">
        <v>0</v>
      </c>
      <c r="AG7675">
        <v>0</v>
      </c>
      <c r="AH7675">
        <v>0</v>
      </c>
    </row>
    <row r="7676" spans="1:34" x14ac:dyDescent="0.2">
      <c r="A7676">
        <v>7674</v>
      </c>
      <c r="B7676">
        <v>768</v>
      </c>
      <c r="C7676">
        <v>957</v>
      </c>
      <c r="D7676" t="s">
        <v>2726</v>
      </c>
      <c r="E7676">
        <f t="shared" si="237"/>
        <v>384</v>
      </c>
      <c r="F7676" s="42">
        <f t="shared" si="238"/>
        <v>384</v>
      </c>
      <c r="H7676" t="s">
        <v>2717</v>
      </c>
      <c r="I7676">
        <v>0</v>
      </c>
      <c r="J7676">
        <v>0</v>
      </c>
      <c r="K7676">
        <v>0</v>
      </c>
      <c r="S7676">
        <v>0.58856310002738599</v>
      </c>
      <c r="T7676">
        <v>0.16289714885227499</v>
      </c>
      <c r="U7676">
        <v>2.08280353865121</v>
      </c>
      <c r="V7676">
        <v>0.95485929697195004</v>
      </c>
      <c r="W7676">
        <v>0.54958675093567899</v>
      </c>
      <c r="X7676">
        <v>0.19931274374580299</v>
      </c>
      <c r="Y7676">
        <v>0.227578734634695</v>
      </c>
      <c r="Z7676">
        <v>0.21892502018226401</v>
      </c>
      <c r="AA7676">
        <v>0.93702989071964804</v>
      </c>
      <c r="AB7676">
        <v>0.39234403609670998</v>
      </c>
      <c r="AC7676">
        <v>2.1971100292326701E-2</v>
      </c>
      <c r="AD7676">
        <v>4.6511075396967597E-2</v>
      </c>
      <c r="AE7676">
        <v>0</v>
      </c>
      <c r="AF7676">
        <v>1</v>
      </c>
      <c r="AG7676">
        <v>1</v>
      </c>
      <c r="AH7676">
        <v>0</v>
      </c>
    </row>
    <row r="7677" spans="1:34" x14ac:dyDescent="0.2">
      <c r="A7677">
        <v>7675</v>
      </c>
      <c r="B7677">
        <v>768</v>
      </c>
      <c r="C7677">
        <v>958</v>
      </c>
      <c r="D7677" t="s">
        <v>2726</v>
      </c>
      <c r="E7677">
        <f t="shared" si="237"/>
        <v>384</v>
      </c>
      <c r="F7677" s="42">
        <f t="shared" si="238"/>
        <v>384</v>
      </c>
      <c r="H7677" t="s">
        <v>2718</v>
      </c>
      <c r="I7677">
        <v>1</v>
      </c>
      <c r="J7677">
        <v>0</v>
      </c>
      <c r="K7677">
        <v>0</v>
      </c>
      <c r="S7677">
        <v>-0.196405168331694</v>
      </c>
      <c r="T7677">
        <v>-0.38113379831865501</v>
      </c>
      <c r="U7677">
        <v>2.3184142208192502</v>
      </c>
      <c r="V7677">
        <v>3.8754764751195299</v>
      </c>
      <c r="W7677">
        <v>0.102541756992829</v>
      </c>
      <c r="X7677">
        <v>-5.79402096497681E-2</v>
      </c>
      <c r="Y7677">
        <v>0.258871405031321</v>
      </c>
      <c r="Z7677">
        <v>8.78626633556083E-2</v>
      </c>
      <c r="AA7677">
        <v>0.90229779212443995</v>
      </c>
      <c r="AB7677">
        <v>1.4579480440960999</v>
      </c>
      <c r="AC7677">
        <v>0.65298071591879303</v>
      </c>
      <c r="AD7677">
        <v>0.87500713371411598</v>
      </c>
      <c r="AE7677">
        <v>1</v>
      </c>
      <c r="AF7677">
        <v>0</v>
      </c>
      <c r="AG7677">
        <v>1</v>
      </c>
      <c r="AH7677">
        <v>1</v>
      </c>
    </row>
    <row r="7678" spans="1:34" x14ac:dyDescent="0.2">
      <c r="A7678">
        <v>7676</v>
      </c>
      <c r="B7678">
        <v>768</v>
      </c>
      <c r="C7678">
        <v>958</v>
      </c>
      <c r="D7678" t="s">
        <v>2726</v>
      </c>
      <c r="E7678">
        <f t="shared" si="237"/>
        <v>384</v>
      </c>
      <c r="F7678" s="42">
        <f t="shared" si="238"/>
        <v>384</v>
      </c>
      <c r="H7678" t="s">
        <v>2719</v>
      </c>
      <c r="I7678">
        <v>0</v>
      </c>
      <c r="J7678">
        <v>0</v>
      </c>
      <c r="K7678">
        <v>0</v>
      </c>
      <c r="S7678">
        <v>-0.37266402231762202</v>
      </c>
      <c r="T7678">
        <v>-0.59917480634253895</v>
      </c>
      <c r="U7678">
        <v>2.4424626054242302</v>
      </c>
      <c r="V7678">
        <v>4.4424380135935397</v>
      </c>
      <c r="W7678">
        <v>-0.199585917901169</v>
      </c>
      <c r="X7678">
        <v>-0.65410127635857396</v>
      </c>
      <c r="Y7678">
        <v>-0.27906078847657301</v>
      </c>
      <c r="Z7678">
        <v>3.3104053803544101E-2</v>
      </c>
      <c r="AA7678">
        <v>1.0368814293066999</v>
      </c>
      <c r="AB7678">
        <v>1.8928086732296601</v>
      </c>
      <c r="AC7678">
        <v>0.44676089651269901</v>
      </c>
      <c r="AD7678">
        <v>0.173357294678746</v>
      </c>
      <c r="AE7678">
        <v>1</v>
      </c>
      <c r="AF7678">
        <v>0</v>
      </c>
      <c r="AG7678">
        <v>0</v>
      </c>
      <c r="AH7678">
        <v>0</v>
      </c>
    </row>
    <row r="7679" spans="1:34" x14ac:dyDescent="0.2">
      <c r="A7679">
        <v>7677</v>
      </c>
      <c r="B7679">
        <v>768</v>
      </c>
      <c r="C7679">
        <v>959</v>
      </c>
      <c r="D7679" t="s">
        <v>2726</v>
      </c>
      <c r="E7679">
        <f t="shared" si="237"/>
        <v>384</v>
      </c>
      <c r="F7679" s="42">
        <f t="shared" si="238"/>
        <v>384</v>
      </c>
      <c r="H7679" t="s">
        <v>2720</v>
      </c>
      <c r="I7679">
        <v>1</v>
      </c>
      <c r="J7679">
        <v>0</v>
      </c>
      <c r="K7679">
        <v>0</v>
      </c>
      <c r="S7679">
        <v>-0.36249576165573699</v>
      </c>
      <c r="T7679">
        <v>-0.58234049392543497</v>
      </c>
      <c r="U7679">
        <v>3.4825936491834</v>
      </c>
      <c r="V7679">
        <v>6.3888260314691196</v>
      </c>
      <c r="W7679">
        <v>0.15639285727934499</v>
      </c>
      <c r="X7679">
        <v>0.35875935579301499</v>
      </c>
      <c r="Y7679">
        <v>2.79843255695147E-2</v>
      </c>
      <c r="Z7679">
        <v>0.224870220087976</v>
      </c>
      <c r="AA7679">
        <v>1.3382561311318999</v>
      </c>
      <c r="AB7679">
        <v>2.67215173689587</v>
      </c>
      <c r="AC7679">
        <v>0.64383507073886403</v>
      </c>
      <c r="AD7679">
        <v>0.59536846874115101</v>
      </c>
      <c r="AE7679">
        <v>1</v>
      </c>
      <c r="AF7679">
        <v>0</v>
      </c>
      <c r="AG7679">
        <v>0</v>
      </c>
      <c r="AH7679">
        <v>0</v>
      </c>
    </row>
    <row r="7680" spans="1:34" x14ac:dyDescent="0.2">
      <c r="A7680">
        <v>7678</v>
      </c>
      <c r="B7680">
        <v>768</v>
      </c>
      <c r="C7680">
        <v>959</v>
      </c>
      <c r="D7680" t="s">
        <v>2726</v>
      </c>
      <c r="E7680">
        <f t="shared" ref="E7680:E7743" si="239">E7640+2</f>
        <v>384</v>
      </c>
      <c r="F7680" s="42">
        <f t="shared" si="238"/>
        <v>384</v>
      </c>
      <c r="H7680" t="s">
        <v>2721</v>
      </c>
      <c r="I7680">
        <v>0</v>
      </c>
      <c r="J7680">
        <v>0</v>
      </c>
      <c r="K7680">
        <v>0</v>
      </c>
      <c r="S7680">
        <v>-0.44071858585812201</v>
      </c>
      <c r="T7680">
        <v>-0.68475327771616501</v>
      </c>
      <c r="U7680">
        <v>2.6748029106529398</v>
      </c>
      <c r="V7680">
        <v>5.3391148766873302</v>
      </c>
      <c r="W7680">
        <v>-0.22690008718298699</v>
      </c>
      <c r="X7680">
        <v>-1.20878462152503</v>
      </c>
      <c r="Y7680">
        <v>-0.59481822183329103</v>
      </c>
      <c r="Z7680">
        <v>-1.3541881249858201</v>
      </c>
      <c r="AA7680">
        <v>1.1439138095296899</v>
      </c>
      <c r="AB7680">
        <v>2.2138747404618599</v>
      </c>
      <c r="AC7680">
        <v>0.43307128381652699</v>
      </c>
      <c r="AD7680">
        <v>3.26508233133187E-2</v>
      </c>
      <c r="AE7680">
        <v>1</v>
      </c>
      <c r="AF7680">
        <v>0</v>
      </c>
      <c r="AG7680">
        <v>0</v>
      </c>
      <c r="AH7680">
        <v>0</v>
      </c>
    </row>
    <row r="7681" spans="1:34" x14ac:dyDescent="0.2">
      <c r="A7681">
        <v>7679</v>
      </c>
      <c r="B7681">
        <v>768</v>
      </c>
      <c r="C7681">
        <v>960</v>
      </c>
      <c r="D7681" t="s">
        <v>2726</v>
      </c>
      <c r="E7681">
        <f t="shared" si="239"/>
        <v>384</v>
      </c>
      <c r="F7681" s="42">
        <f t="shared" si="238"/>
        <v>384</v>
      </c>
      <c r="H7681" t="s">
        <v>2722</v>
      </c>
      <c r="I7681">
        <v>1</v>
      </c>
      <c r="J7681">
        <v>0</v>
      </c>
      <c r="K7681">
        <v>0</v>
      </c>
      <c r="S7681">
        <v>-0.32754268689313898</v>
      </c>
      <c r="T7681">
        <v>-0.116872523072879</v>
      </c>
      <c r="U7681">
        <v>2.9475304957013599</v>
      </c>
      <c r="V7681">
        <v>0.62192856478935699</v>
      </c>
      <c r="W7681">
        <v>-0.34015423723724503</v>
      </c>
      <c r="X7681">
        <v>-0.122666668695508</v>
      </c>
      <c r="Y7681">
        <v>-0.11870738286881601</v>
      </c>
      <c r="Z7681">
        <v>-6.8547161548504196E-2</v>
      </c>
      <c r="AA7681">
        <v>1.1972729744272801</v>
      </c>
      <c r="AB7681">
        <v>0.233200251164427</v>
      </c>
      <c r="AC7681">
        <v>0.26227244010545803</v>
      </c>
      <c r="AD7681">
        <v>3.9415178279013502E-2</v>
      </c>
      <c r="AE7681">
        <v>0</v>
      </c>
      <c r="AF7681">
        <v>1</v>
      </c>
      <c r="AG7681">
        <v>0</v>
      </c>
      <c r="AH7681">
        <v>1</v>
      </c>
    </row>
    <row r="7682" spans="1:34" x14ac:dyDescent="0.2">
      <c r="A7682">
        <v>7680</v>
      </c>
      <c r="B7682">
        <v>768</v>
      </c>
      <c r="C7682">
        <v>960</v>
      </c>
      <c r="D7682" t="s">
        <v>2726</v>
      </c>
      <c r="E7682">
        <f t="shared" si="239"/>
        <v>384</v>
      </c>
      <c r="F7682" s="42">
        <f t="shared" si="238"/>
        <v>384</v>
      </c>
      <c r="H7682" t="s">
        <v>2723</v>
      </c>
      <c r="I7682">
        <v>0</v>
      </c>
      <c r="J7682">
        <v>0</v>
      </c>
      <c r="K7682">
        <v>0</v>
      </c>
      <c r="S7682">
        <v>0.31235459056915699</v>
      </c>
      <c r="T7682">
        <v>0.13379713141182001</v>
      </c>
      <c r="U7682">
        <v>2.3516113326186301</v>
      </c>
      <c r="V7682">
        <v>0.77314277475312299</v>
      </c>
      <c r="W7682">
        <v>0.33287911861449498</v>
      </c>
      <c r="X7682">
        <v>3.36242291596449E-2</v>
      </c>
      <c r="Y7682">
        <v>0.25483935122898099</v>
      </c>
      <c r="Z7682">
        <v>0.121005389692296</v>
      </c>
      <c r="AA7682">
        <v>0.96500073553384202</v>
      </c>
      <c r="AB7682">
        <v>0.33407328321127999</v>
      </c>
      <c r="AC7682">
        <v>0.174122285643182</v>
      </c>
      <c r="AD7682">
        <v>0.69044417239411604</v>
      </c>
      <c r="AE7682">
        <v>0</v>
      </c>
      <c r="AF7682">
        <v>1</v>
      </c>
      <c r="AG7682">
        <v>1</v>
      </c>
      <c r="AH7682">
        <v>0</v>
      </c>
    </row>
    <row r="7683" spans="1:34" x14ac:dyDescent="0.2">
      <c r="A7683">
        <v>7681</v>
      </c>
      <c r="B7683">
        <v>769</v>
      </c>
      <c r="C7683">
        <v>961</v>
      </c>
      <c r="D7683" t="s">
        <v>2727</v>
      </c>
      <c r="E7683">
        <f t="shared" si="239"/>
        <v>384</v>
      </c>
      <c r="F7683" s="42">
        <f t="shared" ref="F7683:F7746" si="240">B7683-E7683</f>
        <v>385</v>
      </c>
      <c r="H7683" t="s">
        <v>2728</v>
      </c>
      <c r="I7683">
        <v>1</v>
      </c>
      <c r="J7683">
        <v>1</v>
      </c>
      <c r="K7683">
        <v>1</v>
      </c>
      <c r="S7683">
        <v>-0.353827068000101</v>
      </c>
      <c r="T7683">
        <v>-0.12939497124934099</v>
      </c>
      <c r="U7683">
        <v>3.1634434927254902</v>
      </c>
      <c r="V7683">
        <v>1.47236552726417</v>
      </c>
      <c r="W7683">
        <v>-0.21594616713998499</v>
      </c>
      <c r="X7683">
        <v>0.103556166496626</v>
      </c>
      <c r="Y7683">
        <v>-0.49383619038979498</v>
      </c>
      <c r="Z7683">
        <v>0.25692625516642598</v>
      </c>
      <c r="AA7683">
        <v>1.20716100738347</v>
      </c>
      <c r="AB7683">
        <v>0.64002192019306703</v>
      </c>
      <c r="AC7683">
        <v>0.47943263406534697</v>
      </c>
      <c r="AD7683">
        <v>0.52229462995095499</v>
      </c>
      <c r="AE7683">
        <v>0</v>
      </c>
      <c r="AF7683">
        <v>1</v>
      </c>
      <c r="AG7683">
        <v>1</v>
      </c>
      <c r="AH7683">
        <v>0</v>
      </c>
    </row>
    <row r="7684" spans="1:34" x14ac:dyDescent="0.2">
      <c r="A7684">
        <v>7682</v>
      </c>
      <c r="B7684">
        <v>769</v>
      </c>
      <c r="C7684">
        <v>961</v>
      </c>
      <c r="D7684" t="s">
        <v>2727</v>
      </c>
      <c r="E7684">
        <f t="shared" si="239"/>
        <v>384</v>
      </c>
      <c r="F7684" s="42">
        <f t="shared" si="240"/>
        <v>385</v>
      </c>
      <c r="H7684" t="s">
        <v>2729</v>
      </c>
      <c r="I7684">
        <v>0</v>
      </c>
      <c r="J7684">
        <v>1</v>
      </c>
      <c r="K7684">
        <v>1</v>
      </c>
      <c r="S7684">
        <v>0.49702968157362198</v>
      </c>
      <c r="T7684">
        <v>0.23381814254097699</v>
      </c>
      <c r="U7684">
        <v>2.1490739129949401</v>
      </c>
      <c r="V7684">
        <v>0.67636604122849098</v>
      </c>
      <c r="W7684">
        <v>0.34378315414431299</v>
      </c>
      <c r="X7684">
        <v>0.238722432600498</v>
      </c>
      <c r="Y7684">
        <v>0.280831064296856</v>
      </c>
      <c r="Z7684">
        <v>0.241797296352977</v>
      </c>
      <c r="AA7684">
        <v>0.81119331642599901</v>
      </c>
      <c r="AB7684">
        <v>0.27521555764444</v>
      </c>
      <c r="AC7684">
        <v>9.5755786867717296E-2</v>
      </c>
      <c r="AD7684">
        <v>8.4671079438936698E-4</v>
      </c>
      <c r="AE7684">
        <v>0</v>
      </c>
      <c r="AF7684">
        <v>1</v>
      </c>
      <c r="AG7684">
        <v>0</v>
      </c>
      <c r="AH7684">
        <v>1</v>
      </c>
    </row>
    <row r="7685" spans="1:34" x14ac:dyDescent="0.2">
      <c r="A7685">
        <v>7683</v>
      </c>
      <c r="B7685">
        <v>769</v>
      </c>
      <c r="C7685">
        <v>962</v>
      </c>
      <c r="D7685" t="s">
        <v>2727</v>
      </c>
      <c r="E7685">
        <f t="shared" si="239"/>
        <v>384</v>
      </c>
      <c r="F7685" s="42">
        <f t="shared" si="240"/>
        <v>385</v>
      </c>
      <c r="H7685" t="s">
        <v>2730</v>
      </c>
      <c r="I7685">
        <v>1</v>
      </c>
      <c r="J7685">
        <v>1</v>
      </c>
      <c r="K7685">
        <v>1</v>
      </c>
      <c r="S7685">
        <v>0.59965456236386705</v>
      </c>
      <c r="T7685">
        <v>0.227773748337361</v>
      </c>
      <c r="U7685">
        <v>2.8426786942873199</v>
      </c>
      <c r="V7685">
        <v>0.73752750830209002</v>
      </c>
      <c r="W7685">
        <v>0.530398778426871</v>
      </c>
      <c r="X7685">
        <v>0.25325021777930101</v>
      </c>
      <c r="Y7685">
        <v>0.459460925971303</v>
      </c>
      <c r="Z7685">
        <v>0.32199155517734501</v>
      </c>
      <c r="AA7685">
        <v>1.13910863584521</v>
      </c>
      <c r="AB7685">
        <v>0.30146338900825198</v>
      </c>
      <c r="AC7685">
        <v>6.7615955486188206E-2</v>
      </c>
      <c r="AD7685">
        <v>1.20633922282495E-3</v>
      </c>
      <c r="AE7685">
        <v>0</v>
      </c>
      <c r="AF7685">
        <v>1</v>
      </c>
      <c r="AG7685">
        <v>0</v>
      </c>
      <c r="AH7685">
        <v>1</v>
      </c>
    </row>
    <row r="7686" spans="1:34" x14ac:dyDescent="0.2">
      <c r="A7686">
        <v>7684</v>
      </c>
      <c r="B7686">
        <v>769</v>
      </c>
      <c r="C7686">
        <v>962</v>
      </c>
      <c r="D7686" t="s">
        <v>2727</v>
      </c>
      <c r="E7686">
        <f t="shared" si="239"/>
        <v>384</v>
      </c>
      <c r="F7686" s="42">
        <f t="shared" si="240"/>
        <v>385</v>
      </c>
      <c r="H7686" t="s">
        <v>2731</v>
      </c>
      <c r="I7686">
        <v>0</v>
      </c>
      <c r="J7686">
        <v>1</v>
      </c>
      <c r="K7686">
        <v>1</v>
      </c>
      <c r="S7686">
        <v>0.70983511803206101</v>
      </c>
      <c r="T7686">
        <v>0.28956051938363397</v>
      </c>
      <c r="U7686">
        <v>3.4622729647671799</v>
      </c>
      <c r="V7686">
        <v>1.25866606585356</v>
      </c>
      <c r="W7686">
        <v>0.63633157735443802</v>
      </c>
      <c r="X7686">
        <v>0.44665899564471701</v>
      </c>
      <c r="Y7686">
        <v>0.70556531784146104</v>
      </c>
      <c r="Z7686">
        <v>0.51188686651238302</v>
      </c>
      <c r="AA7686">
        <v>1.1041268970513101</v>
      </c>
      <c r="AB7686">
        <v>0.475703051565807</v>
      </c>
      <c r="AC7686">
        <v>2.4319289747772001E-2</v>
      </c>
      <c r="AD7686">
        <v>3.2366483219095198E-4</v>
      </c>
      <c r="AE7686">
        <v>0</v>
      </c>
      <c r="AF7686">
        <v>1</v>
      </c>
      <c r="AG7686">
        <v>0</v>
      </c>
      <c r="AH7686">
        <v>1</v>
      </c>
    </row>
    <row r="7687" spans="1:34" x14ac:dyDescent="0.2">
      <c r="A7687">
        <v>7685</v>
      </c>
      <c r="B7687">
        <v>769</v>
      </c>
      <c r="C7687">
        <v>963</v>
      </c>
      <c r="D7687" t="s">
        <v>2727</v>
      </c>
      <c r="E7687">
        <f t="shared" si="239"/>
        <v>384</v>
      </c>
      <c r="F7687" s="42">
        <f t="shared" si="240"/>
        <v>385</v>
      </c>
      <c r="H7687" t="s">
        <v>2732</v>
      </c>
      <c r="I7687">
        <v>1</v>
      </c>
      <c r="J7687">
        <v>1</v>
      </c>
      <c r="K7687">
        <v>1</v>
      </c>
      <c r="S7687">
        <v>1.0890053366310899</v>
      </c>
      <c r="T7687">
        <v>1.8669996586812601</v>
      </c>
      <c r="U7687">
        <v>3.26235838548746</v>
      </c>
      <c r="V7687">
        <v>5.1841569646030701</v>
      </c>
      <c r="W7687">
        <v>0.90352474329421895</v>
      </c>
      <c r="X7687">
        <v>1.2264812374056</v>
      </c>
      <c r="Y7687">
        <v>0.88753241853327602</v>
      </c>
      <c r="Z7687">
        <v>1.0068134755248099</v>
      </c>
      <c r="AA7687">
        <v>1.3306411749609299</v>
      </c>
      <c r="AB7687">
        <v>1.7692748783521599</v>
      </c>
      <c r="AC7687">
        <v>8.2795844585884307E-3</v>
      </c>
      <c r="AD7687">
        <v>7.0665296618515304E-3</v>
      </c>
      <c r="AE7687">
        <v>1</v>
      </c>
      <c r="AF7687">
        <v>0</v>
      </c>
      <c r="AG7687">
        <v>0</v>
      </c>
      <c r="AH7687">
        <v>0</v>
      </c>
    </row>
    <row r="7688" spans="1:34" x14ac:dyDescent="0.2">
      <c r="A7688">
        <v>7686</v>
      </c>
      <c r="B7688">
        <v>769</v>
      </c>
      <c r="C7688">
        <v>963</v>
      </c>
      <c r="D7688" t="s">
        <v>2727</v>
      </c>
      <c r="E7688">
        <f t="shared" si="239"/>
        <v>384</v>
      </c>
      <c r="F7688" s="42">
        <f t="shared" si="240"/>
        <v>385</v>
      </c>
      <c r="H7688" t="s">
        <v>2733</v>
      </c>
      <c r="I7688">
        <v>0</v>
      </c>
      <c r="J7688">
        <v>1</v>
      </c>
      <c r="K7688">
        <v>1</v>
      </c>
      <c r="S7688">
        <v>0.15819901379290999</v>
      </c>
      <c r="T7688">
        <v>0.29600250436908299</v>
      </c>
      <c r="U7688">
        <v>2.89012044784613</v>
      </c>
      <c r="V7688">
        <v>4.4887772299410198</v>
      </c>
      <c r="W7688">
        <v>0.32639059231696199</v>
      </c>
      <c r="X7688">
        <v>0.106521886917783</v>
      </c>
      <c r="Y7688">
        <v>9.69742970434498E-2</v>
      </c>
      <c r="Z7688">
        <v>0.78804274128270502</v>
      </c>
      <c r="AA7688">
        <v>1.1700406743721901</v>
      </c>
      <c r="AB7688">
        <v>1.57617009457206</v>
      </c>
      <c r="AC7688">
        <v>0.27096746409774802</v>
      </c>
      <c r="AD7688">
        <v>0.78910524164894802</v>
      </c>
      <c r="AE7688">
        <v>1</v>
      </c>
      <c r="AF7688">
        <v>0</v>
      </c>
      <c r="AG7688">
        <v>1</v>
      </c>
      <c r="AH7688">
        <v>1</v>
      </c>
    </row>
    <row r="7689" spans="1:34" x14ac:dyDescent="0.2">
      <c r="A7689">
        <v>7687</v>
      </c>
      <c r="B7689">
        <v>769</v>
      </c>
      <c r="C7689">
        <v>964</v>
      </c>
      <c r="D7689" t="s">
        <v>2727</v>
      </c>
      <c r="E7689">
        <f t="shared" si="239"/>
        <v>384</v>
      </c>
      <c r="F7689" s="42">
        <f t="shared" si="240"/>
        <v>385</v>
      </c>
      <c r="H7689" t="s">
        <v>2734</v>
      </c>
      <c r="I7689">
        <v>1</v>
      </c>
      <c r="J7689">
        <v>1</v>
      </c>
      <c r="K7689">
        <v>1</v>
      </c>
      <c r="S7689">
        <v>-0.92868810630170595</v>
      </c>
      <c r="T7689">
        <v>-1.46875179799476</v>
      </c>
      <c r="U7689">
        <v>3.2627675494877599</v>
      </c>
      <c r="V7689">
        <v>5.6970571235891097</v>
      </c>
      <c r="W7689">
        <v>-0.164744420199606</v>
      </c>
      <c r="X7689">
        <v>-0.80332451724491605</v>
      </c>
      <c r="Y7689">
        <v>2.02097123498527E-2</v>
      </c>
      <c r="Z7689">
        <v>-0.96270934236162797</v>
      </c>
      <c r="AA7689">
        <v>1.3556070318137401</v>
      </c>
      <c r="AB7689">
        <v>1.99975259524767</v>
      </c>
      <c r="AC7689">
        <v>0.63067415911558899</v>
      </c>
      <c r="AD7689">
        <v>0.114086294836065</v>
      </c>
      <c r="AE7689">
        <v>1</v>
      </c>
      <c r="AF7689">
        <v>0</v>
      </c>
      <c r="AG7689">
        <v>0</v>
      </c>
      <c r="AH7689">
        <v>0</v>
      </c>
    </row>
    <row r="7690" spans="1:34" x14ac:dyDescent="0.2">
      <c r="A7690">
        <v>7688</v>
      </c>
      <c r="B7690">
        <v>769</v>
      </c>
      <c r="C7690">
        <v>964</v>
      </c>
      <c r="D7690" t="s">
        <v>2727</v>
      </c>
      <c r="E7690">
        <f t="shared" si="239"/>
        <v>384</v>
      </c>
      <c r="F7690" s="42">
        <f t="shared" si="240"/>
        <v>385</v>
      </c>
      <c r="H7690" t="s">
        <v>2735</v>
      </c>
      <c r="I7690">
        <v>0</v>
      </c>
      <c r="J7690">
        <v>1</v>
      </c>
      <c r="K7690">
        <v>1</v>
      </c>
      <c r="S7690">
        <v>0.46681990224169601</v>
      </c>
      <c r="T7690">
        <v>0.19619064420565499</v>
      </c>
      <c r="U7690">
        <v>3.2030844636028601</v>
      </c>
      <c r="V7690">
        <v>1.34082807536298</v>
      </c>
      <c r="W7690">
        <v>0.64723573938560497</v>
      </c>
      <c r="X7690">
        <v>0.253438927749701</v>
      </c>
      <c r="Y7690">
        <v>1.32187052834096</v>
      </c>
      <c r="Z7690">
        <v>0.249922722054473</v>
      </c>
      <c r="AA7690">
        <v>1.3305426663842099</v>
      </c>
      <c r="AB7690">
        <v>0.53161463781121299</v>
      </c>
      <c r="AC7690">
        <v>5.6415661031111397E-2</v>
      </c>
      <c r="AD7690">
        <v>6.1428207510462303E-2</v>
      </c>
      <c r="AE7690">
        <v>0</v>
      </c>
      <c r="AF7690">
        <v>1</v>
      </c>
      <c r="AG7690">
        <v>1</v>
      </c>
      <c r="AH7690">
        <v>0</v>
      </c>
    </row>
    <row r="7691" spans="1:34" x14ac:dyDescent="0.2">
      <c r="A7691">
        <v>7689</v>
      </c>
      <c r="B7691">
        <v>769</v>
      </c>
      <c r="C7691">
        <v>965</v>
      </c>
      <c r="D7691" t="s">
        <v>2727</v>
      </c>
      <c r="E7691">
        <f t="shared" si="239"/>
        <v>384</v>
      </c>
      <c r="F7691" s="42">
        <f t="shared" si="240"/>
        <v>385</v>
      </c>
      <c r="H7691" t="s">
        <v>2736</v>
      </c>
      <c r="I7691">
        <v>1</v>
      </c>
      <c r="J7691">
        <v>1</v>
      </c>
      <c r="K7691">
        <v>1</v>
      </c>
      <c r="S7691">
        <v>8.5146067314781193E-2</v>
      </c>
      <c r="T7691">
        <v>3.5925534132188998E-2</v>
      </c>
      <c r="U7691">
        <v>2.8814099555602302</v>
      </c>
      <c r="V7691">
        <v>1.2141051827428899</v>
      </c>
      <c r="W7691">
        <v>0.47437245800890698</v>
      </c>
      <c r="X7691">
        <v>0.121224821814563</v>
      </c>
      <c r="Y7691">
        <v>0.43377387770547399</v>
      </c>
      <c r="Z7691">
        <v>0.14814226490326601</v>
      </c>
      <c r="AA7691">
        <v>1.1836143371771</v>
      </c>
      <c r="AB7691">
        <v>0.54230864301136295</v>
      </c>
      <c r="AC7691">
        <v>0.114914884365419</v>
      </c>
      <c r="AD7691">
        <v>0.377184255749905</v>
      </c>
      <c r="AE7691">
        <v>0</v>
      </c>
      <c r="AF7691">
        <v>1</v>
      </c>
      <c r="AG7691">
        <v>1</v>
      </c>
      <c r="AH7691">
        <v>0</v>
      </c>
    </row>
    <row r="7692" spans="1:34" x14ac:dyDescent="0.2">
      <c r="A7692">
        <v>7690</v>
      </c>
      <c r="B7692">
        <v>769</v>
      </c>
      <c r="C7692">
        <v>965</v>
      </c>
      <c r="D7692" t="s">
        <v>2727</v>
      </c>
      <c r="E7692">
        <f t="shared" si="239"/>
        <v>384</v>
      </c>
      <c r="F7692" s="42">
        <f t="shared" si="240"/>
        <v>385</v>
      </c>
      <c r="H7692" t="s">
        <v>2737</v>
      </c>
      <c r="I7692">
        <v>0</v>
      </c>
      <c r="J7692">
        <v>1</v>
      </c>
      <c r="K7692">
        <v>1</v>
      </c>
      <c r="S7692">
        <v>-7.1599355142097906E-2</v>
      </c>
      <c r="T7692">
        <v>-1.69236113297286E-2</v>
      </c>
      <c r="U7692">
        <v>3.2128768091788502</v>
      </c>
      <c r="V7692">
        <v>0.93552887979754895</v>
      </c>
      <c r="W7692">
        <v>-1.6699483251151899E-2</v>
      </c>
      <c r="X7692">
        <v>5.92366355409773E-2</v>
      </c>
      <c r="Y7692">
        <v>6.7792536806513204E-2</v>
      </c>
      <c r="Z7692">
        <v>0.16216127865437299</v>
      </c>
      <c r="AA7692">
        <v>1.1864154340119399</v>
      </c>
      <c r="AB7692">
        <v>0.38890106379828299</v>
      </c>
      <c r="AC7692">
        <v>0.95556750504812904</v>
      </c>
      <c r="AD7692">
        <v>0.54691806408966204</v>
      </c>
      <c r="AE7692">
        <v>0</v>
      </c>
      <c r="AF7692">
        <v>1</v>
      </c>
      <c r="AG7692">
        <v>0</v>
      </c>
      <c r="AH7692">
        <v>1</v>
      </c>
    </row>
    <row r="7693" spans="1:34" x14ac:dyDescent="0.2">
      <c r="A7693">
        <v>7691</v>
      </c>
      <c r="B7693">
        <v>770</v>
      </c>
      <c r="C7693">
        <v>961</v>
      </c>
      <c r="D7693" t="s">
        <v>2738</v>
      </c>
      <c r="E7693">
        <f t="shared" si="239"/>
        <v>384</v>
      </c>
      <c r="F7693" s="42">
        <f t="shared" si="240"/>
        <v>386</v>
      </c>
      <c r="H7693" t="s">
        <v>2728</v>
      </c>
      <c r="I7693">
        <v>1</v>
      </c>
      <c r="J7693">
        <v>0</v>
      </c>
      <c r="K7693">
        <v>1</v>
      </c>
      <c r="S7693">
        <v>-0.353827068000101</v>
      </c>
      <c r="T7693">
        <v>-0.12939497124934099</v>
      </c>
      <c r="U7693">
        <v>3.1634434927254902</v>
      </c>
      <c r="V7693">
        <v>1.47236552726417</v>
      </c>
      <c r="W7693">
        <v>-0.21594616713998499</v>
      </c>
      <c r="X7693">
        <v>0.103556166496626</v>
      </c>
      <c r="Y7693">
        <v>-0.49383619038979498</v>
      </c>
      <c r="Z7693">
        <v>0.25692625516642598</v>
      </c>
      <c r="AA7693">
        <v>1.20716100738347</v>
      </c>
      <c r="AB7693">
        <v>0.64002192019306703</v>
      </c>
      <c r="AC7693">
        <v>0.47943263406534697</v>
      </c>
      <c r="AD7693">
        <v>0.52229462995095499</v>
      </c>
      <c r="AE7693">
        <v>0</v>
      </c>
      <c r="AF7693">
        <v>1</v>
      </c>
      <c r="AG7693">
        <v>1</v>
      </c>
      <c r="AH7693">
        <v>0</v>
      </c>
    </row>
    <row r="7694" spans="1:34" x14ac:dyDescent="0.2">
      <c r="A7694">
        <v>7692</v>
      </c>
      <c r="B7694">
        <v>770</v>
      </c>
      <c r="C7694">
        <v>961</v>
      </c>
      <c r="D7694" t="s">
        <v>2738</v>
      </c>
      <c r="E7694">
        <f t="shared" si="239"/>
        <v>384</v>
      </c>
      <c r="F7694" s="42">
        <f t="shared" si="240"/>
        <v>386</v>
      </c>
      <c r="H7694" t="s">
        <v>2729</v>
      </c>
      <c r="I7694">
        <v>0</v>
      </c>
      <c r="J7694">
        <v>0</v>
      </c>
      <c r="K7694">
        <v>1</v>
      </c>
      <c r="S7694">
        <v>0.49702968157362198</v>
      </c>
      <c r="T7694">
        <v>0.23381814254097699</v>
      </c>
      <c r="U7694">
        <v>2.1490739129949401</v>
      </c>
      <c r="V7694">
        <v>0.67636604122849098</v>
      </c>
      <c r="W7694">
        <v>0.34378315414431299</v>
      </c>
      <c r="X7694">
        <v>0.238722432600498</v>
      </c>
      <c r="Y7694">
        <v>0.280831064296856</v>
      </c>
      <c r="Z7694">
        <v>0.241797296352977</v>
      </c>
      <c r="AA7694">
        <v>0.81119331642599901</v>
      </c>
      <c r="AB7694">
        <v>0.27521555764444</v>
      </c>
      <c r="AC7694">
        <v>9.5755786867717296E-2</v>
      </c>
      <c r="AD7694">
        <v>8.4671079438936698E-4</v>
      </c>
      <c r="AE7694">
        <v>0</v>
      </c>
      <c r="AF7694">
        <v>1</v>
      </c>
      <c r="AG7694">
        <v>0</v>
      </c>
      <c r="AH7694">
        <v>1</v>
      </c>
    </row>
    <row r="7695" spans="1:34" x14ac:dyDescent="0.2">
      <c r="A7695">
        <v>7693</v>
      </c>
      <c r="B7695">
        <v>770</v>
      </c>
      <c r="C7695">
        <v>962</v>
      </c>
      <c r="D7695" t="s">
        <v>2738</v>
      </c>
      <c r="E7695">
        <f t="shared" si="239"/>
        <v>384</v>
      </c>
      <c r="F7695" s="42">
        <f t="shared" si="240"/>
        <v>386</v>
      </c>
      <c r="H7695" t="s">
        <v>2730</v>
      </c>
      <c r="I7695">
        <v>1</v>
      </c>
      <c r="J7695">
        <v>0</v>
      </c>
      <c r="K7695">
        <v>1</v>
      </c>
      <c r="S7695">
        <v>0.59965456236386705</v>
      </c>
      <c r="T7695">
        <v>0.227773748337361</v>
      </c>
      <c r="U7695">
        <v>2.8426786942873199</v>
      </c>
      <c r="V7695">
        <v>0.73752750830209002</v>
      </c>
      <c r="W7695">
        <v>0.530398778426871</v>
      </c>
      <c r="X7695">
        <v>0.25325021777930101</v>
      </c>
      <c r="Y7695">
        <v>0.459460925971303</v>
      </c>
      <c r="Z7695">
        <v>0.32199155517734501</v>
      </c>
      <c r="AA7695">
        <v>1.13910863584521</v>
      </c>
      <c r="AB7695">
        <v>0.30146338900825198</v>
      </c>
      <c r="AC7695">
        <v>6.7615955486188206E-2</v>
      </c>
      <c r="AD7695">
        <v>1.20633922282495E-3</v>
      </c>
      <c r="AE7695">
        <v>0</v>
      </c>
      <c r="AF7695">
        <v>1</v>
      </c>
      <c r="AG7695">
        <v>0</v>
      </c>
      <c r="AH7695">
        <v>1</v>
      </c>
    </row>
    <row r="7696" spans="1:34" x14ac:dyDescent="0.2">
      <c r="A7696">
        <v>7694</v>
      </c>
      <c r="B7696">
        <v>770</v>
      </c>
      <c r="C7696">
        <v>962</v>
      </c>
      <c r="D7696" t="s">
        <v>2738</v>
      </c>
      <c r="E7696">
        <f t="shared" si="239"/>
        <v>384</v>
      </c>
      <c r="F7696" s="42">
        <f t="shared" si="240"/>
        <v>386</v>
      </c>
      <c r="H7696" t="s">
        <v>2731</v>
      </c>
      <c r="I7696">
        <v>0</v>
      </c>
      <c r="J7696">
        <v>0</v>
      </c>
      <c r="K7696">
        <v>1</v>
      </c>
      <c r="S7696">
        <v>0.70983511803206101</v>
      </c>
      <c r="T7696">
        <v>0.28956051938363397</v>
      </c>
      <c r="U7696">
        <v>3.4622729647671799</v>
      </c>
      <c r="V7696">
        <v>1.25866606585356</v>
      </c>
      <c r="W7696">
        <v>0.63633157735443802</v>
      </c>
      <c r="X7696">
        <v>0.44665899564471701</v>
      </c>
      <c r="Y7696">
        <v>0.70556531784146104</v>
      </c>
      <c r="Z7696">
        <v>0.51188686651238302</v>
      </c>
      <c r="AA7696">
        <v>1.1041268970513101</v>
      </c>
      <c r="AB7696">
        <v>0.475703051565807</v>
      </c>
      <c r="AC7696">
        <v>2.4319289747772001E-2</v>
      </c>
      <c r="AD7696">
        <v>3.2366483219095198E-4</v>
      </c>
      <c r="AE7696">
        <v>0</v>
      </c>
      <c r="AF7696">
        <v>1</v>
      </c>
      <c r="AG7696">
        <v>0</v>
      </c>
      <c r="AH7696">
        <v>1</v>
      </c>
    </row>
    <row r="7697" spans="1:34" x14ac:dyDescent="0.2">
      <c r="A7697">
        <v>7695</v>
      </c>
      <c r="B7697">
        <v>770</v>
      </c>
      <c r="C7697">
        <v>963</v>
      </c>
      <c r="D7697" t="s">
        <v>2738</v>
      </c>
      <c r="E7697">
        <f t="shared" si="239"/>
        <v>384</v>
      </c>
      <c r="F7697" s="42">
        <f t="shared" si="240"/>
        <v>386</v>
      </c>
      <c r="H7697" t="s">
        <v>2732</v>
      </c>
      <c r="I7697">
        <v>1</v>
      </c>
      <c r="J7697">
        <v>0</v>
      </c>
      <c r="K7697">
        <v>1</v>
      </c>
      <c r="S7697">
        <v>1.0890053366310899</v>
      </c>
      <c r="T7697">
        <v>1.8669996586812601</v>
      </c>
      <c r="U7697">
        <v>3.26235838548746</v>
      </c>
      <c r="V7697">
        <v>5.1841569646030701</v>
      </c>
      <c r="W7697">
        <v>0.90352474329421895</v>
      </c>
      <c r="X7697">
        <v>1.2264812374056</v>
      </c>
      <c r="Y7697">
        <v>0.88753241853327602</v>
      </c>
      <c r="Z7697">
        <v>1.0068134755248099</v>
      </c>
      <c r="AA7697">
        <v>1.3306411749609299</v>
      </c>
      <c r="AB7697">
        <v>1.7692748783521599</v>
      </c>
      <c r="AC7697">
        <v>8.2795844585884307E-3</v>
      </c>
      <c r="AD7697">
        <v>7.0665296618515304E-3</v>
      </c>
      <c r="AE7697">
        <v>1</v>
      </c>
      <c r="AF7697">
        <v>0</v>
      </c>
      <c r="AG7697">
        <v>0</v>
      </c>
      <c r="AH7697">
        <v>0</v>
      </c>
    </row>
    <row r="7698" spans="1:34" x14ac:dyDescent="0.2">
      <c r="A7698">
        <v>7696</v>
      </c>
      <c r="B7698">
        <v>770</v>
      </c>
      <c r="C7698">
        <v>963</v>
      </c>
      <c r="D7698" t="s">
        <v>2738</v>
      </c>
      <c r="E7698">
        <f t="shared" si="239"/>
        <v>384</v>
      </c>
      <c r="F7698" s="42">
        <f t="shared" si="240"/>
        <v>386</v>
      </c>
      <c r="H7698" t="s">
        <v>2733</v>
      </c>
      <c r="I7698">
        <v>0</v>
      </c>
      <c r="J7698">
        <v>0</v>
      </c>
      <c r="K7698">
        <v>1</v>
      </c>
      <c r="S7698">
        <v>0.15819901379290999</v>
      </c>
      <c r="T7698">
        <v>0.29600250436908299</v>
      </c>
      <c r="U7698">
        <v>2.89012044784613</v>
      </c>
      <c r="V7698">
        <v>4.4887772299410198</v>
      </c>
      <c r="W7698">
        <v>0.32639059231696199</v>
      </c>
      <c r="X7698">
        <v>0.106521886917783</v>
      </c>
      <c r="Y7698">
        <v>9.69742970434498E-2</v>
      </c>
      <c r="Z7698">
        <v>0.78804274128270502</v>
      </c>
      <c r="AA7698">
        <v>1.1700406743721901</v>
      </c>
      <c r="AB7698">
        <v>1.57617009457206</v>
      </c>
      <c r="AC7698">
        <v>0.27096746409774802</v>
      </c>
      <c r="AD7698">
        <v>0.78910524164894802</v>
      </c>
      <c r="AE7698">
        <v>1</v>
      </c>
      <c r="AF7698">
        <v>0</v>
      </c>
      <c r="AG7698">
        <v>1</v>
      </c>
      <c r="AH7698">
        <v>1</v>
      </c>
    </row>
    <row r="7699" spans="1:34" x14ac:dyDescent="0.2">
      <c r="A7699">
        <v>7697</v>
      </c>
      <c r="B7699">
        <v>770</v>
      </c>
      <c r="C7699">
        <v>964</v>
      </c>
      <c r="D7699" t="s">
        <v>2738</v>
      </c>
      <c r="E7699">
        <f t="shared" si="239"/>
        <v>384</v>
      </c>
      <c r="F7699" s="42">
        <f t="shared" si="240"/>
        <v>386</v>
      </c>
      <c r="H7699" t="s">
        <v>2734</v>
      </c>
      <c r="I7699">
        <v>1</v>
      </c>
      <c r="J7699">
        <v>0</v>
      </c>
      <c r="K7699">
        <v>1</v>
      </c>
      <c r="S7699">
        <v>-0.92868810630170595</v>
      </c>
      <c r="T7699">
        <v>-1.46875179799476</v>
      </c>
      <c r="U7699">
        <v>3.2627675494877599</v>
      </c>
      <c r="V7699">
        <v>5.6970571235891097</v>
      </c>
      <c r="W7699">
        <v>-0.164744420199606</v>
      </c>
      <c r="X7699">
        <v>-0.80332451724491605</v>
      </c>
      <c r="Y7699">
        <v>2.02097123498527E-2</v>
      </c>
      <c r="Z7699">
        <v>-0.96270934236162797</v>
      </c>
      <c r="AA7699">
        <v>1.3556070318137401</v>
      </c>
      <c r="AB7699">
        <v>1.99975259524767</v>
      </c>
      <c r="AC7699">
        <v>0.63067415911558899</v>
      </c>
      <c r="AD7699">
        <v>0.114086294836065</v>
      </c>
      <c r="AE7699">
        <v>1</v>
      </c>
      <c r="AF7699">
        <v>0</v>
      </c>
      <c r="AG7699">
        <v>0</v>
      </c>
      <c r="AH7699">
        <v>0</v>
      </c>
    </row>
    <row r="7700" spans="1:34" x14ac:dyDescent="0.2">
      <c r="A7700">
        <v>7698</v>
      </c>
      <c r="B7700">
        <v>770</v>
      </c>
      <c r="C7700">
        <v>964</v>
      </c>
      <c r="D7700" t="s">
        <v>2738</v>
      </c>
      <c r="E7700">
        <f t="shared" si="239"/>
        <v>384</v>
      </c>
      <c r="F7700" s="42">
        <f t="shared" si="240"/>
        <v>386</v>
      </c>
      <c r="H7700" t="s">
        <v>2735</v>
      </c>
      <c r="I7700">
        <v>0</v>
      </c>
      <c r="J7700">
        <v>0</v>
      </c>
      <c r="K7700">
        <v>1</v>
      </c>
      <c r="S7700">
        <v>0.46681990224169601</v>
      </c>
      <c r="T7700">
        <v>0.19619064420565499</v>
      </c>
      <c r="U7700">
        <v>3.2030844636028601</v>
      </c>
      <c r="V7700">
        <v>1.34082807536298</v>
      </c>
      <c r="W7700">
        <v>0.64723573938560497</v>
      </c>
      <c r="X7700">
        <v>0.253438927749701</v>
      </c>
      <c r="Y7700">
        <v>1.32187052834096</v>
      </c>
      <c r="Z7700">
        <v>0.249922722054473</v>
      </c>
      <c r="AA7700">
        <v>1.3305426663842099</v>
      </c>
      <c r="AB7700">
        <v>0.53161463781121299</v>
      </c>
      <c r="AC7700">
        <v>5.6415661031111397E-2</v>
      </c>
      <c r="AD7700">
        <v>6.1428207510462303E-2</v>
      </c>
      <c r="AE7700">
        <v>0</v>
      </c>
      <c r="AF7700">
        <v>1</v>
      </c>
      <c r="AG7700">
        <v>1</v>
      </c>
      <c r="AH7700">
        <v>0</v>
      </c>
    </row>
    <row r="7701" spans="1:34" x14ac:dyDescent="0.2">
      <c r="A7701">
        <v>7699</v>
      </c>
      <c r="B7701">
        <v>770</v>
      </c>
      <c r="C7701">
        <v>965</v>
      </c>
      <c r="D7701" t="s">
        <v>2738</v>
      </c>
      <c r="E7701">
        <f t="shared" si="239"/>
        <v>384</v>
      </c>
      <c r="F7701" s="42">
        <f t="shared" si="240"/>
        <v>386</v>
      </c>
      <c r="H7701" t="s">
        <v>2736</v>
      </c>
      <c r="I7701">
        <v>1</v>
      </c>
      <c r="J7701">
        <v>0</v>
      </c>
      <c r="K7701">
        <v>1</v>
      </c>
      <c r="S7701">
        <v>8.5146067314781193E-2</v>
      </c>
      <c r="T7701">
        <v>3.5925534132188998E-2</v>
      </c>
      <c r="U7701">
        <v>2.8814099555602302</v>
      </c>
      <c r="V7701">
        <v>1.2141051827428899</v>
      </c>
      <c r="W7701">
        <v>0.47437245800890698</v>
      </c>
      <c r="X7701">
        <v>0.121224821814563</v>
      </c>
      <c r="Y7701">
        <v>0.43377387770547399</v>
      </c>
      <c r="Z7701">
        <v>0.14814226490326601</v>
      </c>
      <c r="AA7701">
        <v>1.1836143371771</v>
      </c>
      <c r="AB7701">
        <v>0.54230864301136295</v>
      </c>
      <c r="AC7701">
        <v>0.114914884365419</v>
      </c>
      <c r="AD7701">
        <v>0.377184255749905</v>
      </c>
      <c r="AE7701">
        <v>0</v>
      </c>
      <c r="AF7701">
        <v>1</v>
      </c>
      <c r="AG7701">
        <v>1</v>
      </c>
      <c r="AH7701">
        <v>0</v>
      </c>
    </row>
    <row r="7702" spans="1:34" x14ac:dyDescent="0.2">
      <c r="A7702">
        <v>7700</v>
      </c>
      <c r="B7702">
        <v>770</v>
      </c>
      <c r="C7702">
        <v>965</v>
      </c>
      <c r="D7702" t="s">
        <v>2738</v>
      </c>
      <c r="E7702">
        <f t="shared" si="239"/>
        <v>384</v>
      </c>
      <c r="F7702" s="42">
        <f t="shared" si="240"/>
        <v>386</v>
      </c>
      <c r="H7702" t="s">
        <v>2737</v>
      </c>
      <c r="I7702">
        <v>0</v>
      </c>
      <c r="J7702">
        <v>0</v>
      </c>
      <c r="K7702">
        <v>1</v>
      </c>
      <c r="S7702">
        <v>-7.1599355142097906E-2</v>
      </c>
      <c r="T7702">
        <v>-1.69236113297286E-2</v>
      </c>
      <c r="U7702">
        <v>3.2128768091788502</v>
      </c>
      <c r="V7702">
        <v>0.93552887979754895</v>
      </c>
      <c r="W7702">
        <v>-1.6699483251151899E-2</v>
      </c>
      <c r="X7702">
        <v>5.92366355409773E-2</v>
      </c>
      <c r="Y7702">
        <v>6.7792536806513204E-2</v>
      </c>
      <c r="Z7702">
        <v>0.16216127865437299</v>
      </c>
      <c r="AA7702">
        <v>1.1864154340119399</v>
      </c>
      <c r="AB7702">
        <v>0.38890106379828299</v>
      </c>
      <c r="AC7702">
        <v>0.95556750504812904</v>
      </c>
      <c r="AD7702">
        <v>0.54691806408966204</v>
      </c>
      <c r="AE7702">
        <v>0</v>
      </c>
      <c r="AF7702">
        <v>1</v>
      </c>
      <c r="AG7702">
        <v>0</v>
      </c>
      <c r="AH7702">
        <v>1</v>
      </c>
    </row>
    <row r="7703" spans="1:34" x14ac:dyDescent="0.2">
      <c r="A7703">
        <v>7701</v>
      </c>
      <c r="B7703">
        <v>771</v>
      </c>
      <c r="C7703">
        <v>961</v>
      </c>
      <c r="D7703" t="s">
        <v>2739</v>
      </c>
      <c r="E7703">
        <f t="shared" si="239"/>
        <v>386</v>
      </c>
      <c r="F7703" s="42">
        <f t="shared" si="240"/>
        <v>385</v>
      </c>
      <c r="H7703" t="s">
        <v>2728</v>
      </c>
      <c r="I7703">
        <v>1</v>
      </c>
      <c r="J7703">
        <v>1</v>
      </c>
      <c r="K7703">
        <v>0</v>
      </c>
      <c r="S7703">
        <v>-0.353827068000101</v>
      </c>
      <c r="T7703">
        <v>-0.12939497124934099</v>
      </c>
      <c r="U7703">
        <v>3.1634434927254902</v>
      </c>
      <c r="V7703">
        <v>1.47236552726417</v>
      </c>
      <c r="W7703">
        <v>-0.21594616713998499</v>
      </c>
      <c r="X7703">
        <v>0.103556166496626</v>
      </c>
      <c r="Y7703">
        <v>-0.49383619038979498</v>
      </c>
      <c r="Z7703">
        <v>0.25692625516642598</v>
      </c>
      <c r="AA7703">
        <v>1.20716100738347</v>
      </c>
      <c r="AB7703">
        <v>0.64002192019306703</v>
      </c>
      <c r="AC7703">
        <v>0.47943263406534697</v>
      </c>
      <c r="AD7703">
        <v>0.52229462995095499</v>
      </c>
      <c r="AE7703">
        <v>0</v>
      </c>
      <c r="AF7703">
        <v>1</v>
      </c>
      <c r="AG7703">
        <v>1</v>
      </c>
      <c r="AH7703">
        <v>0</v>
      </c>
    </row>
    <row r="7704" spans="1:34" x14ac:dyDescent="0.2">
      <c r="A7704">
        <v>7702</v>
      </c>
      <c r="B7704">
        <v>771</v>
      </c>
      <c r="C7704">
        <v>961</v>
      </c>
      <c r="D7704" t="s">
        <v>2739</v>
      </c>
      <c r="E7704">
        <f t="shared" si="239"/>
        <v>386</v>
      </c>
      <c r="F7704" s="42">
        <f t="shared" si="240"/>
        <v>385</v>
      </c>
      <c r="H7704" t="s">
        <v>2729</v>
      </c>
      <c r="I7704">
        <v>0</v>
      </c>
      <c r="J7704">
        <v>1</v>
      </c>
      <c r="K7704">
        <v>0</v>
      </c>
      <c r="S7704">
        <v>0.49702968157362198</v>
      </c>
      <c r="T7704">
        <v>0.23381814254097699</v>
      </c>
      <c r="U7704">
        <v>2.1490739129949401</v>
      </c>
      <c r="V7704">
        <v>0.67636604122849098</v>
      </c>
      <c r="W7704">
        <v>0.34378315414431299</v>
      </c>
      <c r="X7704">
        <v>0.238722432600498</v>
      </c>
      <c r="Y7704">
        <v>0.280831064296856</v>
      </c>
      <c r="Z7704">
        <v>0.241797296352977</v>
      </c>
      <c r="AA7704">
        <v>0.81119331642599901</v>
      </c>
      <c r="AB7704">
        <v>0.27521555764444</v>
      </c>
      <c r="AC7704">
        <v>9.5755786867717296E-2</v>
      </c>
      <c r="AD7704">
        <v>8.4671079438936698E-4</v>
      </c>
      <c r="AE7704">
        <v>0</v>
      </c>
      <c r="AF7704">
        <v>1</v>
      </c>
      <c r="AG7704">
        <v>0</v>
      </c>
      <c r="AH7704">
        <v>1</v>
      </c>
    </row>
    <row r="7705" spans="1:34" x14ac:dyDescent="0.2">
      <c r="A7705">
        <v>7703</v>
      </c>
      <c r="B7705">
        <v>771</v>
      </c>
      <c r="C7705">
        <v>962</v>
      </c>
      <c r="D7705" t="s">
        <v>2739</v>
      </c>
      <c r="E7705">
        <f t="shared" si="239"/>
        <v>386</v>
      </c>
      <c r="F7705" s="42">
        <f t="shared" si="240"/>
        <v>385</v>
      </c>
      <c r="H7705" t="s">
        <v>2730</v>
      </c>
      <c r="I7705">
        <v>1</v>
      </c>
      <c r="J7705">
        <v>1</v>
      </c>
      <c r="K7705">
        <v>0</v>
      </c>
      <c r="S7705">
        <v>0.59965456236386705</v>
      </c>
      <c r="T7705">
        <v>0.227773748337361</v>
      </c>
      <c r="U7705">
        <v>2.8426786942873199</v>
      </c>
      <c r="V7705">
        <v>0.73752750830209002</v>
      </c>
      <c r="W7705">
        <v>0.530398778426871</v>
      </c>
      <c r="X7705">
        <v>0.25325021777930101</v>
      </c>
      <c r="Y7705">
        <v>0.459460925971303</v>
      </c>
      <c r="Z7705">
        <v>0.32199155517734501</v>
      </c>
      <c r="AA7705">
        <v>1.13910863584521</v>
      </c>
      <c r="AB7705">
        <v>0.30146338900825198</v>
      </c>
      <c r="AC7705">
        <v>6.7615955486188206E-2</v>
      </c>
      <c r="AD7705">
        <v>1.20633922282495E-3</v>
      </c>
      <c r="AE7705">
        <v>0</v>
      </c>
      <c r="AF7705">
        <v>1</v>
      </c>
      <c r="AG7705">
        <v>0</v>
      </c>
      <c r="AH7705">
        <v>1</v>
      </c>
    </row>
    <row r="7706" spans="1:34" x14ac:dyDescent="0.2">
      <c r="A7706">
        <v>7704</v>
      </c>
      <c r="B7706">
        <v>771</v>
      </c>
      <c r="C7706">
        <v>962</v>
      </c>
      <c r="D7706" t="s">
        <v>2739</v>
      </c>
      <c r="E7706">
        <f t="shared" si="239"/>
        <v>386</v>
      </c>
      <c r="F7706" s="42">
        <f t="shared" si="240"/>
        <v>385</v>
      </c>
      <c r="H7706" t="s">
        <v>2731</v>
      </c>
      <c r="I7706">
        <v>0</v>
      </c>
      <c r="J7706">
        <v>1</v>
      </c>
      <c r="K7706">
        <v>0</v>
      </c>
      <c r="S7706">
        <v>0.70983511803206101</v>
      </c>
      <c r="T7706">
        <v>0.28956051938363397</v>
      </c>
      <c r="U7706">
        <v>3.4622729647671799</v>
      </c>
      <c r="V7706">
        <v>1.25866606585356</v>
      </c>
      <c r="W7706">
        <v>0.63633157735443802</v>
      </c>
      <c r="X7706">
        <v>0.44665899564471701</v>
      </c>
      <c r="Y7706">
        <v>0.70556531784146104</v>
      </c>
      <c r="Z7706">
        <v>0.51188686651238302</v>
      </c>
      <c r="AA7706">
        <v>1.1041268970513101</v>
      </c>
      <c r="AB7706">
        <v>0.475703051565807</v>
      </c>
      <c r="AC7706">
        <v>2.4319289747772001E-2</v>
      </c>
      <c r="AD7706">
        <v>3.2366483219095198E-4</v>
      </c>
      <c r="AE7706">
        <v>0</v>
      </c>
      <c r="AF7706">
        <v>1</v>
      </c>
      <c r="AG7706">
        <v>0</v>
      </c>
      <c r="AH7706">
        <v>1</v>
      </c>
    </row>
    <row r="7707" spans="1:34" x14ac:dyDescent="0.2">
      <c r="A7707">
        <v>7705</v>
      </c>
      <c r="B7707">
        <v>771</v>
      </c>
      <c r="C7707">
        <v>963</v>
      </c>
      <c r="D7707" t="s">
        <v>2739</v>
      </c>
      <c r="E7707">
        <f t="shared" si="239"/>
        <v>386</v>
      </c>
      <c r="F7707" s="42">
        <f t="shared" si="240"/>
        <v>385</v>
      </c>
      <c r="H7707" t="s">
        <v>2732</v>
      </c>
      <c r="I7707">
        <v>1</v>
      </c>
      <c r="J7707">
        <v>1</v>
      </c>
      <c r="K7707">
        <v>0</v>
      </c>
      <c r="S7707">
        <v>1.0890053366310899</v>
      </c>
      <c r="T7707">
        <v>1.8669996586812601</v>
      </c>
      <c r="U7707">
        <v>3.26235838548746</v>
      </c>
      <c r="V7707">
        <v>5.1841569646030701</v>
      </c>
      <c r="W7707">
        <v>0.90352474329421895</v>
      </c>
      <c r="X7707">
        <v>1.2264812374056</v>
      </c>
      <c r="Y7707">
        <v>0.88753241853327602</v>
      </c>
      <c r="Z7707">
        <v>1.0068134755248099</v>
      </c>
      <c r="AA7707">
        <v>1.3306411749609299</v>
      </c>
      <c r="AB7707">
        <v>1.7692748783521599</v>
      </c>
      <c r="AC7707">
        <v>8.2795844585884307E-3</v>
      </c>
      <c r="AD7707">
        <v>7.0665296618515304E-3</v>
      </c>
      <c r="AE7707">
        <v>1</v>
      </c>
      <c r="AF7707">
        <v>0</v>
      </c>
      <c r="AG7707">
        <v>0</v>
      </c>
      <c r="AH7707">
        <v>0</v>
      </c>
    </row>
    <row r="7708" spans="1:34" x14ac:dyDescent="0.2">
      <c r="A7708">
        <v>7706</v>
      </c>
      <c r="B7708">
        <v>771</v>
      </c>
      <c r="C7708">
        <v>963</v>
      </c>
      <c r="D7708" t="s">
        <v>2739</v>
      </c>
      <c r="E7708">
        <f t="shared" si="239"/>
        <v>386</v>
      </c>
      <c r="F7708" s="42">
        <f t="shared" si="240"/>
        <v>385</v>
      </c>
      <c r="H7708" t="s">
        <v>2733</v>
      </c>
      <c r="I7708">
        <v>0</v>
      </c>
      <c r="J7708">
        <v>1</v>
      </c>
      <c r="K7708">
        <v>0</v>
      </c>
      <c r="S7708">
        <v>0.15819901379290999</v>
      </c>
      <c r="T7708">
        <v>0.29600250436908299</v>
      </c>
      <c r="U7708">
        <v>2.89012044784613</v>
      </c>
      <c r="V7708">
        <v>4.4887772299410198</v>
      </c>
      <c r="W7708">
        <v>0.32639059231696199</v>
      </c>
      <c r="X7708">
        <v>0.106521886917783</v>
      </c>
      <c r="Y7708">
        <v>9.69742970434498E-2</v>
      </c>
      <c r="Z7708">
        <v>0.78804274128270502</v>
      </c>
      <c r="AA7708">
        <v>1.1700406743721901</v>
      </c>
      <c r="AB7708">
        <v>1.57617009457206</v>
      </c>
      <c r="AC7708">
        <v>0.27096746409774802</v>
      </c>
      <c r="AD7708">
        <v>0.78910524164894802</v>
      </c>
      <c r="AE7708">
        <v>1</v>
      </c>
      <c r="AF7708">
        <v>0</v>
      </c>
      <c r="AG7708">
        <v>1</v>
      </c>
      <c r="AH7708">
        <v>1</v>
      </c>
    </row>
    <row r="7709" spans="1:34" x14ac:dyDescent="0.2">
      <c r="A7709">
        <v>7707</v>
      </c>
      <c r="B7709">
        <v>771</v>
      </c>
      <c r="C7709">
        <v>964</v>
      </c>
      <c r="D7709" t="s">
        <v>2739</v>
      </c>
      <c r="E7709">
        <f t="shared" si="239"/>
        <v>386</v>
      </c>
      <c r="F7709" s="42">
        <f t="shared" si="240"/>
        <v>385</v>
      </c>
      <c r="H7709" t="s">
        <v>2734</v>
      </c>
      <c r="I7709">
        <v>1</v>
      </c>
      <c r="J7709">
        <v>1</v>
      </c>
      <c r="K7709">
        <v>0</v>
      </c>
      <c r="S7709">
        <v>-0.92868810630170595</v>
      </c>
      <c r="T7709">
        <v>-1.46875179799476</v>
      </c>
      <c r="U7709">
        <v>3.2627675494877599</v>
      </c>
      <c r="V7709">
        <v>5.6970571235891097</v>
      </c>
      <c r="W7709">
        <v>-0.164744420199606</v>
      </c>
      <c r="X7709">
        <v>-0.80332451724491605</v>
      </c>
      <c r="Y7709">
        <v>2.02097123498527E-2</v>
      </c>
      <c r="Z7709">
        <v>-0.96270934236162797</v>
      </c>
      <c r="AA7709">
        <v>1.3556070318137401</v>
      </c>
      <c r="AB7709">
        <v>1.99975259524767</v>
      </c>
      <c r="AC7709">
        <v>0.63067415911558899</v>
      </c>
      <c r="AD7709">
        <v>0.114086294836065</v>
      </c>
      <c r="AE7709">
        <v>1</v>
      </c>
      <c r="AF7709">
        <v>0</v>
      </c>
      <c r="AG7709">
        <v>0</v>
      </c>
      <c r="AH7709">
        <v>0</v>
      </c>
    </row>
    <row r="7710" spans="1:34" x14ac:dyDescent="0.2">
      <c r="A7710">
        <v>7708</v>
      </c>
      <c r="B7710">
        <v>771</v>
      </c>
      <c r="C7710">
        <v>964</v>
      </c>
      <c r="D7710" t="s">
        <v>2739</v>
      </c>
      <c r="E7710">
        <f t="shared" si="239"/>
        <v>386</v>
      </c>
      <c r="F7710" s="42">
        <f t="shared" si="240"/>
        <v>385</v>
      </c>
      <c r="H7710" t="s">
        <v>2735</v>
      </c>
      <c r="I7710">
        <v>0</v>
      </c>
      <c r="J7710">
        <v>1</v>
      </c>
      <c r="K7710">
        <v>0</v>
      </c>
      <c r="S7710">
        <v>0.46681990224169601</v>
      </c>
      <c r="T7710">
        <v>0.19619064420565499</v>
      </c>
      <c r="U7710">
        <v>3.2030844636028601</v>
      </c>
      <c r="V7710">
        <v>1.34082807536298</v>
      </c>
      <c r="W7710">
        <v>0.64723573938560497</v>
      </c>
      <c r="X7710">
        <v>0.253438927749701</v>
      </c>
      <c r="Y7710">
        <v>1.32187052834096</v>
      </c>
      <c r="Z7710">
        <v>0.249922722054473</v>
      </c>
      <c r="AA7710">
        <v>1.3305426663842099</v>
      </c>
      <c r="AB7710">
        <v>0.53161463781121299</v>
      </c>
      <c r="AC7710">
        <v>5.6415661031111397E-2</v>
      </c>
      <c r="AD7710">
        <v>6.1428207510462303E-2</v>
      </c>
      <c r="AE7710">
        <v>0</v>
      </c>
      <c r="AF7710">
        <v>1</v>
      </c>
      <c r="AG7710">
        <v>1</v>
      </c>
      <c r="AH7710">
        <v>0</v>
      </c>
    </row>
    <row r="7711" spans="1:34" x14ac:dyDescent="0.2">
      <c r="A7711">
        <v>7709</v>
      </c>
      <c r="B7711">
        <v>771</v>
      </c>
      <c r="C7711">
        <v>965</v>
      </c>
      <c r="D7711" t="s">
        <v>2739</v>
      </c>
      <c r="E7711">
        <f t="shared" si="239"/>
        <v>386</v>
      </c>
      <c r="F7711" s="42">
        <f t="shared" si="240"/>
        <v>385</v>
      </c>
      <c r="H7711" t="s">
        <v>2736</v>
      </c>
      <c r="I7711">
        <v>1</v>
      </c>
      <c r="J7711">
        <v>1</v>
      </c>
      <c r="K7711">
        <v>0</v>
      </c>
      <c r="S7711">
        <v>8.5146067314781193E-2</v>
      </c>
      <c r="T7711">
        <v>3.5925534132188998E-2</v>
      </c>
      <c r="U7711">
        <v>2.8814099555602302</v>
      </c>
      <c r="V7711">
        <v>1.2141051827428899</v>
      </c>
      <c r="W7711">
        <v>0.47437245800890698</v>
      </c>
      <c r="X7711">
        <v>0.121224821814563</v>
      </c>
      <c r="Y7711">
        <v>0.43377387770547399</v>
      </c>
      <c r="Z7711">
        <v>0.14814226490326601</v>
      </c>
      <c r="AA7711">
        <v>1.1836143371771</v>
      </c>
      <c r="AB7711">
        <v>0.54230864301136295</v>
      </c>
      <c r="AC7711">
        <v>0.114914884365419</v>
      </c>
      <c r="AD7711">
        <v>0.377184255749905</v>
      </c>
      <c r="AE7711">
        <v>0</v>
      </c>
      <c r="AF7711">
        <v>1</v>
      </c>
      <c r="AG7711">
        <v>1</v>
      </c>
      <c r="AH7711">
        <v>0</v>
      </c>
    </row>
    <row r="7712" spans="1:34" x14ac:dyDescent="0.2">
      <c r="A7712">
        <v>7710</v>
      </c>
      <c r="B7712">
        <v>771</v>
      </c>
      <c r="C7712">
        <v>965</v>
      </c>
      <c r="D7712" t="s">
        <v>2739</v>
      </c>
      <c r="E7712">
        <f t="shared" si="239"/>
        <v>386</v>
      </c>
      <c r="F7712" s="42">
        <f t="shared" si="240"/>
        <v>385</v>
      </c>
      <c r="H7712" t="s">
        <v>2737</v>
      </c>
      <c r="I7712">
        <v>0</v>
      </c>
      <c r="J7712">
        <v>1</v>
      </c>
      <c r="K7712">
        <v>0</v>
      </c>
      <c r="S7712">
        <v>-7.1599355142097906E-2</v>
      </c>
      <c r="T7712">
        <v>-1.69236113297286E-2</v>
      </c>
      <c r="U7712">
        <v>3.2128768091788502</v>
      </c>
      <c r="V7712">
        <v>0.93552887979754895</v>
      </c>
      <c r="W7712">
        <v>-1.6699483251151899E-2</v>
      </c>
      <c r="X7712">
        <v>5.92366355409773E-2</v>
      </c>
      <c r="Y7712">
        <v>6.7792536806513204E-2</v>
      </c>
      <c r="Z7712">
        <v>0.16216127865437299</v>
      </c>
      <c r="AA7712">
        <v>1.1864154340119399</v>
      </c>
      <c r="AB7712">
        <v>0.38890106379828299</v>
      </c>
      <c r="AC7712">
        <v>0.95556750504812904</v>
      </c>
      <c r="AD7712">
        <v>0.54691806408966204</v>
      </c>
      <c r="AE7712">
        <v>0</v>
      </c>
      <c r="AF7712">
        <v>1</v>
      </c>
      <c r="AG7712">
        <v>0</v>
      </c>
      <c r="AH7712">
        <v>1</v>
      </c>
    </row>
    <row r="7713" spans="1:34" x14ac:dyDescent="0.2">
      <c r="A7713">
        <v>7711</v>
      </c>
      <c r="B7713">
        <v>772</v>
      </c>
      <c r="C7713">
        <v>961</v>
      </c>
      <c r="D7713" t="s">
        <v>2740</v>
      </c>
      <c r="E7713">
        <f t="shared" si="239"/>
        <v>386</v>
      </c>
      <c r="F7713" s="42">
        <f t="shared" si="240"/>
        <v>386</v>
      </c>
      <c r="H7713" t="s">
        <v>2728</v>
      </c>
      <c r="I7713">
        <v>1</v>
      </c>
      <c r="J7713">
        <v>0</v>
      </c>
      <c r="K7713">
        <v>0</v>
      </c>
      <c r="S7713">
        <v>-0.353827068000101</v>
      </c>
      <c r="T7713">
        <v>-0.12939497124934099</v>
      </c>
      <c r="U7713">
        <v>3.1634434927254902</v>
      </c>
      <c r="V7713">
        <v>1.47236552726417</v>
      </c>
      <c r="W7713">
        <v>-0.21594616713998499</v>
      </c>
      <c r="X7713">
        <v>0.103556166496626</v>
      </c>
      <c r="Y7713">
        <v>-0.49383619038979498</v>
      </c>
      <c r="Z7713">
        <v>0.25692625516642598</v>
      </c>
      <c r="AA7713">
        <v>1.20716100738347</v>
      </c>
      <c r="AB7713">
        <v>0.64002192019306703</v>
      </c>
      <c r="AC7713">
        <v>0.47943263406534697</v>
      </c>
      <c r="AD7713">
        <v>0.52229462995095499</v>
      </c>
      <c r="AE7713">
        <v>0</v>
      </c>
      <c r="AF7713">
        <v>1</v>
      </c>
      <c r="AG7713">
        <v>1</v>
      </c>
      <c r="AH7713">
        <v>0</v>
      </c>
    </row>
    <row r="7714" spans="1:34" x14ac:dyDescent="0.2">
      <c r="A7714">
        <v>7712</v>
      </c>
      <c r="B7714">
        <v>772</v>
      </c>
      <c r="C7714">
        <v>961</v>
      </c>
      <c r="D7714" t="s">
        <v>2740</v>
      </c>
      <c r="E7714">
        <f t="shared" si="239"/>
        <v>386</v>
      </c>
      <c r="F7714" s="42">
        <f t="shared" si="240"/>
        <v>386</v>
      </c>
      <c r="H7714" t="s">
        <v>2729</v>
      </c>
      <c r="I7714">
        <v>0</v>
      </c>
      <c r="J7714">
        <v>0</v>
      </c>
      <c r="K7714">
        <v>0</v>
      </c>
      <c r="S7714">
        <v>0.49702968157362198</v>
      </c>
      <c r="T7714">
        <v>0.23381814254097699</v>
      </c>
      <c r="U7714">
        <v>2.1490739129949401</v>
      </c>
      <c r="V7714">
        <v>0.67636604122849098</v>
      </c>
      <c r="W7714">
        <v>0.34378315414431299</v>
      </c>
      <c r="X7714">
        <v>0.238722432600498</v>
      </c>
      <c r="Y7714">
        <v>0.280831064296856</v>
      </c>
      <c r="Z7714">
        <v>0.241797296352977</v>
      </c>
      <c r="AA7714">
        <v>0.81119331642599901</v>
      </c>
      <c r="AB7714">
        <v>0.27521555764444</v>
      </c>
      <c r="AC7714">
        <v>9.5755786867717296E-2</v>
      </c>
      <c r="AD7714">
        <v>8.4671079438936698E-4</v>
      </c>
      <c r="AE7714">
        <v>0</v>
      </c>
      <c r="AF7714">
        <v>1</v>
      </c>
      <c r="AG7714">
        <v>0</v>
      </c>
      <c r="AH7714">
        <v>1</v>
      </c>
    </row>
    <row r="7715" spans="1:34" x14ac:dyDescent="0.2">
      <c r="A7715">
        <v>7713</v>
      </c>
      <c r="B7715">
        <v>772</v>
      </c>
      <c r="C7715">
        <v>962</v>
      </c>
      <c r="D7715" t="s">
        <v>2740</v>
      </c>
      <c r="E7715">
        <f t="shared" si="239"/>
        <v>386</v>
      </c>
      <c r="F7715" s="42">
        <f t="shared" si="240"/>
        <v>386</v>
      </c>
      <c r="H7715" t="s">
        <v>2730</v>
      </c>
      <c r="I7715">
        <v>1</v>
      </c>
      <c r="J7715">
        <v>0</v>
      </c>
      <c r="K7715">
        <v>0</v>
      </c>
      <c r="S7715">
        <v>0.59965456236386705</v>
      </c>
      <c r="T7715">
        <v>0.227773748337361</v>
      </c>
      <c r="U7715">
        <v>2.8426786942873199</v>
      </c>
      <c r="V7715">
        <v>0.73752750830209002</v>
      </c>
      <c r="W7715">
        <v>0.530398778426871</v>
      </c>
      <c r="X7715">
        <v>0.25325021777930101</v>
      </c>
      <c r="Y7715">
        <v>0.459460925971303</v>
      </c>
      <c r="Z7715">
        <v>0.32199155517734501</v>
      </c>
      <c r="AA7715">
        <v>1.13910863584521</v>
      </c>
      <c r="AB7715">
        <v>0.30146338900825198</v>
      </c>
      <c r="AC7715">
        <v>6.7615955486188206E-2</v>
      </c>
      <c r="AD7715">
        <v>1.20633922282495E-3</v>
      </c>
      <c r="AE7715">
        <v>0</v>
      </c>
      <c r="AF7715">
        <v>1</v>
      </c>
      <c r="AG7715">
        <v>0</v>
      </c>
      <c r="AH7715">
        <v>1</v>
      </c>
    </row>
    <row r="7716" spans="1:34" x14ac:dyDescent="0.2">
      <c r="A7716">
        <v>7714</v>
      </c>
      <c r="B7716">
        <v>772</v>
      </c>
      <c r="C7716">
        <v>962</v>
      </c>
      <c r="D7716" t="s">
        <v>2740</v>
      </c>
      <c r="E7716">
        <f t="shared" si="239"/>
        <v>386</v>
      </c>
      <c r="F7716" s="42">
        <f t="shared" si="240"/>
        <v>386</v>
      </c>
      <c r="H7716" t="s">
        <v>2731</v>
      </c>
      <c r="I7716">
        <v>0</v>
      </c>
      <c r="J7716">
        <v>0</v>
      </c>
      <c r="K7716">
        <v>0</v>
      </c>
      <c r="S7716">
        <v>0.70983511803206101</v>
      </c>
      <c r="T7716">
        <v>0.28956051938363397</v>
      </c>
      <c r="U7716">
        <v>3.4622729647671799</v>
      </c>
      <c r="V7716">
        <v>1.25866606585356</v>
      </c>
      <c r="W7716">
        <v>0.63633157735443802</v>
      </c>
      <c r="X7716">
        <v>0.44665899564471701</v>
      </c>
      <c r="Y7716">
        <v>0.70556531784146104</v>
      </c>
      <c r="Z7716">
        <v>0.51188686651238302</v>
      </c>
      <c r="AA7716">
        <v>1.1041268970513101</v>
      </c>
      <c r="AB7716">
        <v>0.475703051565807</v>
      </c>
      <c r="AC7716">
        <v>2.4319289747772001E-2</v>
      </c>
      <c r="AD7716">
        <v>3.2366483219095198E-4</v>
      </c>
      <c r="AE7716">
        <v>0</v>
      </c>
      <c r="AF7716">
        <v>1</v>
      </c>
      <c r="AG7716">
        <v>0</v>
      </c>
      <c r="AH7716">
        <v>1</v>
      </c>
    </row>
    <row r="7717" spans="1:34" x14ac:dyDescent="0.2">
      <c r="A7717">
        <v>7715</v>
      </c>
      <c r="B7717">
        <v>772</v>
      </c>
      <c r="C7717">
        <v>963</v>
      </c>
      <c r="D7717" t="s">
        <v>2740</v>
      </c>
      <c r="E7717">
        <f t="shared" si="239"/>
        <v>386</v>
      </c>
      <c r="F7717" s="42">
        <f t="shared" si="240"/>
        <v>386</v>
      </c>
      <c r="H7717" t="s">
        <v>2732</v>
      </c>
      <c r="I7717">
        <v>1</v>
      </c>
      <c r="J7717">
        <v>0</v>
      </c>
      <c r="K7717">
        <v>0</v>
      </c>
      <c r="S7717">
        <v>1.0890053366310899</v>
      </c>
      <c r="T7717">
        <v>1.8669996586812601</v>
      </c>
      <c r="U7717">
        <v>3.26235838548746</v>
      </c>
      <c r="V7717">
        <v>5.1841569646030701</v>
      </c>
      <c r="W7717">
        <v>0.90352474329421895</v>
      </c>
      <c r="X7717">
        <v>1.2264812374056</v>
      </c>
      <c r="Y7717">
        <v>0.88753241853327602</v>
      </c>
      <c r="Z7717">
        <v>1.0068134755248099</v>
      </c>
      <c r="AA7717">
        <v>1.3306411749609299</v>
      </c>
      <c r="AB7717">
        <v>1.7692748783521599</v>
      </c>
      <c r="AC7717">
        <v>8.2795844585884307E-3</v>
      </c>
      <c r="AD7717">
        <v>7.0665296618515304E-3</v>
      </c>
      <c r="AE7717">
        <v>1</v>
      </c>
      <c r="AF7717">
        <v>0</v>
      </c>
      <c r="AG7717">
        <v>0</v>
      </c>
      <c r="AH7717">
        <v>0</v>
      </c>
    </row>
    <row r="7718" spans="1:34" x14ac:dyDescent="0.2">
      <c r="A7718">
        <v>7716</v>
      </c>
      <c r="B7718">
        <v>772</v>
      </c>
      <c r="C7718">
        <v>963</v>
      </c>
      <c r="D7718" t="s">
        <v>2740</v>
      </c>
      <c r="E7718">
        <f t="shared" si="239"/>
        <v>386</v>
      </c>
      <c r="F7718" s="42">
        <f t="shared" si="240"/>
        <v>386</v>
      </c>
      <c r="H7718" t="s">
        <v>2733</v>
      </c>
      <c r="I7718">
        <v>0</v>
      </c>
      <c r="J7718">
        <v>0</v>
      </c>
      <c r="K7718">
        <v>0</v>
      </c>
      <c r="S7718">
        <v>0.15819901379290999</v>
      </c>
      <c r="T7718">
        <v>0.29600250436908299</v>
      </c>
      <c r="U7718">
        <v>2.89012044784613</v>
      </c>
      <c r="V7718">
        <v>4.4887772299410198</v>
      </c>
      <c r="W7718">
        <v>0.32639059231696199</v>
      </c>
      <c r="X7718">
        <v>0.106521886917783</v>
      </c>
      <c r="Y7718">
        <v>9.69742970434498E-2</v>
      </c>
      <c r="Z7718">
        <v>0.78804274128270502</v>
      </c>
      <c r="AA7718">
        <v>1.1700406743721901</v>
      </c>
      <c r="AB7718">
        <v>1.57617009457206</v>
      </c>
      <c r="AC7718">
        <v>0.27096746409774802</v>
      </c>
      <c r="AD7718">
        <v>0.78910524164894802</v>
      </c>
      <c r="AE7718">
        <v>1</v>
      </c>
      <c r="AF7718">
        <v>0</v>
      </c>
      <c r="AG7718">
        <v>1</v>
      </c>
      <c r="AH7718">
        <v>1</v>
      </c>
    </row>
    <row r="7719" spans="1:34" x14ac:dyDescent="0.2">
      <c r="A7719">
        <v>7717</v>
      </c>
      <c r="B7719">
        <v>772</v>
      </c>
      <c r="C7719">
        <v>964</v>
      </c>
      <c r="D7719" t="s">
        <v>2740</v>
      </c>
      <c r="E7719">
        <f t="shared" si="239"/>
        <v>386</v>
      </c>
      <c r="F7719" s="42">
        <f t="shared" si="240"/>
        <v>386</v>
      </c>
      <c r="H7719" t="s">
        <v>2734</v>
      </c>
      <c r="I7719">
        <v>1</v>
      </c>
      <c r="J7719">
        <v>0</v>
      </c>
      <c r="K7719">
        <v>0</v>
      </c>
      <c r="S7719">
        <v>-0.92868810630170595</v>
      </c>
      <c r="T7719">
        <v>-1.46875179799476</v>
      </c>
      <c r="U7719">
        <v>3.2627675494877599</v>
      </c>
      <c r="V7719">
        <v>5.6970571235891097</v>
      </c>
      <c r="W7719">
        <v>-0.164744420199606</v>
      </c>
      <c r="X7719">
        <v>-0.80332451724491605</v>
      </c>
      <c r="Y7719">
        <v>2.02097123498527E-2</v>
      </c>
      <c r="Z7719">
        <v>-0.96270934236162797</v>
      </c>
      <c r="AA7719">
        <v>1.3556070318137401</v>
      </c>
      <c r="AB7719">
        <v>1.99975259524767</v>
      </c>
      <c r="AC7719">
        <v>0.63067415911558899</v>
      </c>
      <c r="AD7719">
        <v>0.114086294836065</v>
      </c>
      <c r="AE7719">
        <v>1</v>
      </c>
      <c r="AF7719">
        <v>0</v>
      </c>
      <c r="AG7719">
        <v>0</v>
      </c>
      <c r="AH7719">
        <v>0</v>
      </c>
    </row>
    <row r="7720" spans="1:34" x14ac:dyDescent="0.2">
      <c r="A7720">
        <v>7718</v>
      </c>
      <c r="B7720">
        <v>772</v>
      </c>
      <c r="C7720">
        <v>964</v>
      </c>
      <c r="D7720" t="s">
        <v>2740</v>
      </c>
      <c r="E7720">
        <f t="shared" si="239"/>
        <v>386</v>
      </c>
      <c r="F7720" s="42">
        <f t="shared" si="240"/>
        <v>386</v>
      </c>
      <c r="H7720" t="s">
        <v>2735</v>
      </c>
      <c r="I7720">
        <v>0</v>
      </c>
      <c r="J7720">
        <v>0</v>
      </c>
      <c r="K7720">
        <v>0</v>
      </c>
      <c r="S7720">
        <v>0.46681990224169601</v>
      </c>
      <c r="T7720">
        <v>0.19619064420565499</v>
      </c>
      <c r="U7720">
        <v>3.2030844636028601</v>
      </c>
      <c r="V7720">
        <v>1.34082807536298</v>
      </c>
      <c r="W7720">
        <v>0.64723573938560497</v>
      </c>
      <c r="X7720">
        <v>0.253438927749701</v>
      </c>
      <c r="Y7720">
        <v>1.32187052834096</v>
      </c>
      <c r="Z7720">
        <v>0.249922722054473</v>
      </c>
      <c r="AA7720">
        <v>1.3305426663842099</v>
      </c>
      <c r="AB7720">
        <v>0.53161463781121299</v>
      </c>
      <c r="AC7720">
        <v>5.6415661031111397E-2</v>
      </c>
      <c r="AD7720">
        <v>6.1428207510462303E-2</v>
      </c>
      <c r="AE7720">
        <v>0</v>
      </c>
      <c r="AF7720">
        <v>1</v>
      </c>
      <c r="AG7720">
        <v>1</v>
      </c>
      <c r="AH7720">
        <v>0</v>
      </c>
    </row>
    <row r="7721" spans="1:34" x14ac:dyDescent="0.2">
      <c r="A7721">
        <v>7719</v>
      </c>
      <c r="B7721">
        <v>772</v>
      </c>
      <c r="C7721">
        <v>965</v>
      </c>
      <c r="D7721" t="s">
        <v>2740</v>
      </c>
      <c r="E7721">
        <f t="shared" si="239"/>
        <v>386</v>
      </c>
      <c r="F7721" s="42">
        <f t="shared" si="240"/>
        <v>386</v>
      </c>
      <c r="H7721" t="s">
        <v>2736</v>
      </c>
      <c r="I7721">
        <v>1</v>
      </c>
      <c r="J7721">
        <v>0</v>
      </c>
      <c r="K7721">
        <v>0</v>
      </c>
      <c r="S7721">
        <v>8.5146067314781193E-2</v>
      </c>
      <c r="T7721">
        <v>3.5925534132188998E-2</v>
      </c>
      <c r="U7721">
        <v>2.8814099555602302</v>
      </c>
      <c r="V7721">
        <v>1.2141051827428899</v>
      </c>
      <c r="W7721">
        <v>0.47437245800890698</v>
      </c>
      <c r="X7721">
        <v>0.121224821814563</v>
      </c>
      <c r="Y7721">
        <v>0.43377387770547399</v>
      </c>
      <c r="Z7721">
        <v>0.14814226490326601</v>
      </c>
      <c r="AA7721">
        <v>1.1836143371771</v>
      </c>
      <c r="AB7721">
        <v>0.54230864301136295</v>
      </c>
      <c r="AC7721">
        <v>0.114914884365419</v>
      </c>
      <c r="AD7721">
        <v>0.377184255749905</v>
      </c>
      <c r="AE7721">
        <v>0</v>
      </c>
      <c r="AF7721">
        <v>1</v>
      </c>
      <c r="AG7721">
        <v>1</v>
      </c>
      <c r="AH7721">
        <v>0</v>
      </c>
    </row>
    <row r="7722" spans="1:34" x14ac:dyDescent="0.2">
      <c r="A7722">
        <v>7720</v>
      </c>
      <c r="B7722">
        <v>772</v>
      </c>
      <c r="C7722">
        <v>965</v>
      </c>
      <c r="D7722" t="s">
        <v>2740</v>
      </c>
      <c r="E7722">
        <f t="shared" si="239"/>
        <v>386</v>
      </c>
      <c r="F7722" s="42">
        <f t="shared" si="240"/>
        <v>386</v>
      </c>
      <c r="H7722" t="s">
        <v>2737</v>
      </c>
      <c r="I7722">
        <v>0</v>
      </c>
      <c r="J7722">
        <v>0</v>
      </c>
      <c r="K7722">
        <v>0</v>
      </c>
      <c r="S7722">
        <v>-7.1599355142097906E-2</v>
      </c>
      <c r="T7722">
        <v>-1.69236113297286E-2</v>
      </c>
      <c r="U7722">
        <v>3.2128768091788502</v>
      </c>
      <c r="V7722">
        <v>0.93552887979754895</v>
      </c>
      <c r="W7722">
        <v>-1.6699483251151899E-2</v>
      </c>
      <c r="X7722">
        <v>5.92366355409773E-2</v>
      </c>
      <c r="Y7722">
        <v>6.7792536806513204E-2</v>
      </c>
      <c r="Z7722">
        <v>0.16216127865437299</v>
      </c>
      <c r="AA7722">
        <v>1.1864154340119399</v>
      </c>
      <c r="AB7722">
        <v>0.38890106379828299</v>
      </c>
      <c r="AC7722">
        <v>0.95556750504812904</v>
      </c>
      <c r="AD7722">
        <v>0.54691806408966204</v>
      </c>
      <c r="AE7722">
        <v>0</v>
      </c>
      <c r="AF7722">
        <v>1</v>
      </c>
      <c r="AG7722">
        <v>0</v>
      </c>
      <c r="AH7722">
        <v>1</v>
      </c>
    </row>
    <row r="7723" spans="1:34" x14ac:dyDescent="0.2">
      <c r="A7723">
        <v>7721</v>
      </c>
      <c r="B7723">
        <v>773</v>
      </c>
      <c r="C7723">
        <v>966</v>
      </c>
      <c r="D7723" t="s">
        <v>2741</v>
      </c>
      <c r="E7723">
        <f t="shared" si="239"/>
        <v>386</v>
      </c>
      <c r="F7723" s="42">
        <f t="shared" si="240"/>
        <v>387</v>
      </c>
      <c r="H7723" t="s">
        <v>2742</v>
      </c>
      <c r="I7723">
        <v>1</v>
      </c>
      <c r="J7723">
        <v>1</v>
      </c>
      <c r="K7723">
        <v>1</v>
      </c>
      <c r="S7723">
        <v>0.36181443679379299</v>
      </c>
      <c r="T7723">
        <v>0.61518866555958696</v>
      </c>
      <c r="U7723">
        <v>2.0613364375894898</v>
      </c>
      <c r="V7723">
        <v>3.2295408068904901</v>
      </c>
      <c r="W7723">
        <v>0.137511430419477</v>
      </c>
      <c r="X7723">
        <v>0.57022492903968403</v>
      </c>
      <c r="Y7723">
        <v>0.18437937854115199</v>
      </c>
      <c r="Z7723">
        <v>0.32649627534501602</v>
      </c>
      <c r="AA7723">
        <v>0.89069093833270996</v>
      </c>
      <c r="AB7723">
        <v>1.26650312825485</v>
      </c>
      <c r="AC7723">
        <v>0.54149537112645196</v>
      </c>
      <c r="AD7723">
        <v>7.7041792688558694E-2</v>
      </c>
      <c r="AE7723">
        <v>1</v>
      </c>
      <c r="AF7723">
        <v>0</v>
      </c>
      <c r="AG7723">
        <v>0</v>
      </c>
      <c r="AH7723">
        <v>0</v>
      </c>
    </row>
    <row r="7724" spans="1:34" x14ac:dyDescent="0.2">
      <c r="A7724">
        <v>7722</v>
      </c>
      <c r="B7724">
        <v>773</v>
      </c>
      <c r="C7724">
        <v>966</v>
      </c>
      <c r="D7724" t="s">
        <v>2741</v>
      </c>
      <c r="E7724">
        <f t="shared" si="239"/>
        <v>386</v>
      </c>
      <c r="F7724" s="42">
        <f t="shared" si="240"/>
        <v>387</v>
      </c>
      <c r="H7724" t="s">
        <v>2743</v>
      </c>
      <c r="I7724">
        <v>0</v>
      </c>
      <c r="J7724">
        <v>1</v>
      </c>
      <c r="K7724">
        <v>1</v>
      </c>
      <c r="S7724">
        <v>0.15774580271681801</v>
      </c>
      <c r="T7724">
        <v>0.282244888694273</v>
      </c>
      <c r="U7724">
        <v>3.2004581692162901</v>
      </c>
      <c r="V7724">
        <v>4.8642482852561502</v>
      </c>
      <c r="W7724">
        <v>0.37241489057803301</v>
      </c>
      <c r="X7724">
        <v>0.36517882656665202</v>
      </c>
      <c r="Y7724">
        <v>0.37072493755039598</v>
      </c>
      <c r="Z7724">
        <v>0.178260899939753</v>
      </c>
      <c r="AA7724">
        <v>1.2589471964115599</v>
      </c>
      <c r="AB7724">
        <v>1.93894722135259</v>
      </c>
      <c r="AC7724">
        <v>0.24324320578043601</v>
      </c>
      <c r="AD7724">
        <v>0.456587854082525</v>
      </c>
      <c r="AE7724">
        <v>1</v>
      </c>
      <c r="AF7724">
        <v>0</v>
      </c>
      <c r="AG7724">
        <v>1</v>
      </c>
      <c r="AH7724">
        <v>1</v>
      </c>
    </row>
    <row r="7725" spans="1:34" x14ac:dyDescent="0.2">
      <c r="A7725">
        <v>7723</v>
      </c>
      <c r="B7725">
        <v>773</v>
      </c>
      <c r="C7725">
        <v>967</v>
      </c>
      <c r="D7725" t="s">
        <v>2741</v>
      </c>
      <c r="E7725">
        <f t="shared" si="239"/>
        <v>386</v>
      </c>
      <c r="F7725" s="42">
        <f t="shared" si="240"/>
        <v>387</v>
      </c>
      <c r="H7725" t="s">
        <v>2744</v>
      </c>
      <c r="I7725">
        <v>1</v>
      </c>
      <c r="J7725">
        <v>1</v>
      </c>
      <c r="K7725">
        <v>1</v>
      </c>
      <c r="S7725">
        <v>-0.23871782544301801</v>
      </c>
      <c r="T7725">
        <v>-6.4867559580814999E-2</v>
      </c>
      <c r="U7725">
        <v>3.1981291515985499</v>
      </c>
      <c r="V7725">
        <v>1.39052292928599</v>
      </c>
      <c r="W7725">
        <v>-0.73132537718325996</v>
      </c>
      <c r="X7725">
        <v>-6.2365315832388801E-2</v>
      </c>
      <c r="Y7725">
        <v>-0.81615042597736598</v>
      </c>
      <c r="Z7725">
        <v>-0.28538153098704</v>
      </c>
      <c r="AA7725">
        <v>1.2596862640853499</v>
      </c>
      <c r="AB7725">
        <v>0.51734664194848101</v>
      </c>
      <c r="AC7725">
        <v>2.3317391158538401E-2</v>
      </c>
      <c r="AD7725">
        <v>0.63342855970128698</v>
      </c>
      <c r="AE7725">
        <v>0</v>
      </c>
      <c r="AF7725">
        <v>1</v>
      </c>
      <c r="AG7725">
        <v>1</v>
      </c>
      <c r="AH7725">
        <v>0</v>
      </c>
    </row>
    <row r="7726" spans="1:34" x14ac:dyDescent="0.2">
      <c r="A7726">
        <v>7724</v>
      </c>
      <c r="B7726">
        <v>773</v>
      </c>
      <c r="C7726">
        <v>967</v>
      </c>
      <c r="D7726" t="s">
        <v>2741</v>
      </c>
      <c r="E7726">
        <f t="shared" si="239"/>
        <v>386</v>
      </c>
      <c r="F7726" s="42">
        <f t="shared" si="240"/>
        <v>387</v>
      </c>
      <c r="H7726" t="s">
        <v>2745</v>
      </c>
      <c r="I7726">
        <v>0</v>
      </c>
      <c r="J7726">
        <v>1</v>
      </c>
      <c r="K7726">
        <v>1</v>
      </c>
      <c r="S7726">
        <v>-0.77996193506987799</v>
      </c>
      <c r="T7726">
        <v>-1.43850447825365</v>
      </c>
      <c r="U7726">
        <v>3.3692111067939501</v>
      </c>
      <c r="V7726">
        <v>5.4120201627498004</v>
      </c>
      <c r="W7726">
        <v>-0.94228027709428896</v>
      </c>
      <c r="X7726">
        <v>-1.7627632842504799</v>
      </c>
      <c r="Y7726">
        <v>-1.06801634351735</v>
      </c>
      <c r="Z7726">
        <v>-2.1101602777639501</v>
      </c>
      <c r="AA7726">
        <v>1.21818442069016</v>
      </c>
      <c r="AB7726">
        <v>2.06090510224778</v>
      </c>
      <c r="AC7726">
        <v>2.7659186277988498E-3</v>
      </c>
      <c r="AD7726">
        <v>9.9086326663878508E-4</v>
      </c>
      <c r="AE7726">
        <v>1</v>
      </c>
      <c r="AF7726">
        <v>0</v>
      </c>
      <c r="AG7726">
        <v>0</v>
      </c>
      <c r="AH7726">
        <v>0</v>
      </c>
    </row>
    <row r="7727" spans="1:34" x14ac:dyDescent="0.2">
      <c r="A7727">
        <v>7725</v>
      </c>
      <c r="B7727">
        <v>773</v>
      </c>
      <c r="C7727">
        <v>968</v>
      </c>
      <c r="D7727" t="s">
        <v>2741</v>
      </c>
      <c r="E7727">
        <f t="shared" si="239"/>
        <v>386</v>
      </c>
      <c r="F7727" s="42">
        <f t="shared" si="240"/>
        <v>387</v>
      </c>
      <c r="H7727" t="s">
        <v>2746</v>
      </c>
      <c r="I7727">
        <v>1</v>
      </c>
      <c r="J7727">
        <v>1</v>
      </c>
      <c r="K7727">
        <v>1</v>
      </c>
      <c r="S7727">
        <v>0.38993841881165298</v>
      </c>
      <c r="T7727">
        <v>0.64791345537716805</v>
      </c>
      <c r="U7727">
        <v>2.3221641955897199</v>
      </c>
      <c r="V7727">
        <v>4.6064195524846596</v>
      </c>
      <c r="W7727">
        <v>0.453955611031305</v>
      </c>
      <c r="X7727">
        <v>0.41980007968369198</v>
      </c>
      <c r="Y7727">
        <v>0.28410241409278097</v>
      </c>
      <c r="Z7727">
        <v>0.56697790643944901</v>
      </c>
      <c r="AA7727">
        <v>0.95234315523568203</v>
      </c>
      <c r="AB7727">
        <v>1.9834171448423501</v>
      </c>
      <c r="AC7727">
        <v>6.1461367481258099E-2</v>
      </c>
      <c r="AD7727">
        <v>0.40296661226752001</v>
      </c>
      <c r="AE7727">
        <v>1</v>
      </c>
      <c r="AF7727">
        <v>0</v>
      </c>
      <c r="AG7727">
        <v>1</v>
      </c>
      <c r="AH7727">
        <v>1</v>
      </c>
    </row>
    <row r="7728" spans="1:34" x14ac:dyDescent="0.2">
      <c r="A7728">
        <v>7726</v>
      </c>
      <c r="B7728">
        <v>773</v>
      </c>
      <c r="C7728">
        <v>968</v>
      </c>
      <c r="D7728" t="s">
        <v>2741</v>
      </c>
      <c r="E7728">
        <f t="shared" si="239"/>
        <v>386</v>
      </c>
      <c r="F7728" s="42">
        <f t="shared" si="240"/>
        <v>387</v>
      </c>
      <c r="H7728" t="s">
        <v>2747</v>
      </c>
      <c r="I7728">
        <v>0</v>
      </c>
      <c r="J7728">
        <v>1</v>
      </c>
      <c r="K7728">
        <v>1</v>
      </c>
      <c r="S7728">
        <v>-7.6948649075347902E-2</v>
      </c>
      <c r="T7728">
        <v>-0.15081988939617999</v>
      </c>
      <c r="U7728">
        <v>2.1935613198438699</v>
      </c>
      <c r="V7728">
        <v>3.8973747417419502</v>
      </c>
      <c r="W7728">
        <v>0.21079832023974701</v>
      </c>
      <c r="X7728">
        <v>-0.43905916866443701</v>
      </c>
      <c r="Y7728">
        <v>0.30546288593084198</v>
      </c>
      <c r="Z7728">
        <v>-0.53296020189318205</v>
      </c>
      <c r="AA7728">
        <v>0.86569025087581297</v>
      </c>
      <c r="AB7728">
        <v>1.55958030265403</v>
      </c>
      <c r="AC7728">
        <v>0.33623565190455601</v>
      </c>
      <c r="AD7728">
        <v>0.26660892891705701</v>
      </c>
      <c r="AE7728">
        <v>1</v>
      </c>
      <c r="AF7728">
        <v>0</v>
      </c>
      <c r="AG7728">
        <v>0</v>
      </c>
      <c r="AH7728">
        <v>0</v>
      </c>
    </row>
    <row r="7729" spans="1:34" x14ac:dyDescent="0.2">
      <c r="A7729">
        <v>7727</v>
      </c>
      <c r="B7729">
        <v>773</v>
      </c>
      <c r="C7729">
        <v>969</v>
      </c>
      <c r="D7729" t="s">
        <v>2741</v>
      </c>
      <c r="E7729">
        <f t="shared" si="239"/>
        <v>386</v>
      </c>
      <c r="F7729" s="42">
        <f t="shared" si="240"/>
        <v>387</v>
      </c>
      <c r="H7729" t="s">
        <v>2748</v>
      </c>
      <c r="I7729">
        <v>1</v>
      </c>
      <c r="J7729">
        <v>1</v>
      </c>
      <c r="K7729">
        <v>1</v>
      </c>
      <c r="S7729">
        <v>-0.50668848730856597</v>
      </c>
      <c r="T7729">
        <v>-0.80942287684010195</v>
      </c>
      <c r="U7729">
        <v>2.17508141940925</v>
      </c>
      <c r="V7729">
        <v>4.1231820072175802</v>
      </c>
      <c r="W7729">
        <v>-8.1875211286617802E-2</v>
      </c>
      <c r="X7729">
        <v>-0.89254034089255796</v>
      </c>
      <c r="Y7729">
        <v>-0.42380141955103601</v>
      </c>
      <c r="Z7729">
        <v>-0.87910936772041304</v>
      </c>
      <c r="AA7729">
        <v>0.872624463215115</v>
      </c>
      <c r="AB7729">
        <v>1.57772450748404</v>
      </c>
      <c r="AC7729">
        <v>0.71043272917646305</v>
      </c>
      <c r="AD7729">
        <v>2.69930760793494E-2</v>
      </c>
      <c r="AE7729">
        <v>1</v>
      </c>
      <c r="AF7729">
        <v>0</v>
      </c>
      <c r="AG7729">
        <v>0</v>
      </c>
      <c r="AH7729">
        <v>0</v>
      </c>
    </row>
    <row r="7730" spans="1:34" x14ac:dyDescent="0.2">
      <c r="A7730">
        <v>7728</v>
      </c>
      <c r="B7730">
        <v>773</v>
      </c>
      <c r="C7730">
        <v>969</v>
      </c>
      <c r="D7730" t="s">
        <v>2741</v>
      </c>
      <c r="E7730">
        <f t="shared" si="239"/>
        <v>386</v>
      </c>
      <c r="F7730" s="42">
        <f t="shared" si="240"/>
        <v>387</v>
      </c>
      <c r="H7730" t="s">
        <v>2749</v>
      </c>
      <c r="I7730">
        <v>0</v>
      </c>
      <c r="J7730">
        <v>1</v>
      </c>
      <c r="K7730">
        <v>1</v>
      </c>
      <c r="S7730">
        <v>0.47651440044865001</v>
      </c>
      <c r="T7730">
        <v>0.162879647649603</v>
      </c>
      <c r="U7730">
        <v>2.0076393734198099</v>
      </c>
      <c r="V7730">
        <v>0.41617026469753898</v>
      </c>
      <c r="W7730">
        <v>0.13924972313741901</v>
      </c>
      <c r="X7730">
        <v>0.16317623264393899</v>
      </c>
      <c r="Y7730">
        <v>6.4273454987423803E-2</v>
      </c>
      <c r="Z7730">
        <v>0.15786510538010901</v>
      </c>
      <c r="AA7730">
        <v>0.77379230416413003</v>
      </c>
      <c r="AB7730">
        <v>0.14685207199282699</v>
      </c>
      <c r="AC7730">
        <v>0.47681521005843502</v>
      </c>
      <c r="AD7730">
        <v>2.6344827884664002E-5</v>
      </c>
      <c r="AE7730">
        <v>0</v>
      </c>
      <c r="AF7730">
        <v>1</v>
      </c>
      <c r="AG7730">
        <v>0</v>
      </c>
      <c r="AH7730">
        <v>1</v>
      </c>
    </row>
    <row r="7731" spans="1:34" x14ac:dyDescent="0.2">
      <c r="A7731">
        <v>7729</v>
      </c>
      <c r="B7731">
        <v>773</v>
      </c>
      <c r="C7731">
        <v>970</v>
      </c>
      <c r="D7731" t="s">
        <v>2741</v>
      </c>
      <c r="E7731">
        <f t="shared" si="239"/>
        <v>386</v>
      </c>
      <c r="F7731" s="42">
        <f t="shared" si="240"/>
        <v>387</v>
      </c>
      <c r="H7731" t="s">
        <v>2750</v>
      </c>
      <c r="I7731">
        <v>1</v>
      </c>
      <c r="J7731">
        <v>1</v>
      </c>
      <c r="K7731">
        <v>1</v>
      </c>
      <c r="S7731">
        <v>-0.27976598602253899</v>
      </c>
      <c r="T7731">
        <v>-0.126827846700306</v>
      </c>
      <c r="U7731">
        <v>3.1242073782486801</v>
      </c>
      <c r="V7731">
        <v>0.76742779643306402</v>
      </c>
      <c r="W7731">
        <v>-1.84699800223001E-2</v>
      </c>
      <c r="X7731">
        <v>-0.18253299751464799</v>
      </c>
      <c r="Y7731">
        <v>-0.21896003162174801</v>
      </c>
      <c r="Z7731">
        <v>-0.2230714096375</v>
      </c>
      <c r="AA7731">
        <v>1.2139660202662099</v>
      </c>
      <c r="AB7731">
        <v>0.29750149685468102</v>
      </c>
      <c r="AC7731">
        <v>0.95197626261504398</v>
      </c>
      <c r="AD7731">
        <v>1.6688113910529601E-2</v>
      </c>
      <c r="AE7731">
        <v>0</v>
      </c>
      <c r="AF7731">
        <v>1</v>
      </c>
      <c r="AG7731">
        <v>0</v>
      </c>
      <c r="AH7731">
        <v>1</v>
      </c>
    </row>
    <row r="7732" spans="1:34" x14ac:dyDescent="0.2">
      <c r="A7732">
        <v>7730</v>
      </c>
      <c r="B7732">
        <v>773</v>
      </c>
      <c r="C7732">
        <v>970</v>
      </c>
      <c r="D7732" t="s">
        <v>2741</v>
      </c>
      <c r="E7732">
        <f t="shared" si="239"/>
        <v>386</v>
      </c>
      <c r="F7732" s="42">
        <f t="shared" si="240"/>
        <v>387</v>
      </c>
      <c r="H7732" t="s">
        <v>2751</v>
      </c>
      <c r="I7732">
        <v>0</v>
      </c>
      <c r="J7732">
        <v>1</v>
      </c>
      <c r="K7732">
        <v>1</v>
      </c>
      <c r="S7732">
        <v>1.2422201495501199</v>
      </c>
      <c r="T7732">
        <v>2.2140214279092398</v>
      </c>
      <c r="U7732">
        <v>3.4927728195907499</v>
      </c>
      <c r="V7732">
        <v>5.2616630156083497</v>
      </c>
      <c r="W7732">
        <v>1.0445420921279001</v>
      </c>
      <c r="X7732">
        <v>1.7357882425199</v>
      </c>
      <c r="Y7732">
        <v>1.2513942985486499</v>
      </c>
      <c r="Z7732">
        <v>1.81891286159397</v>
      </c>
      <c r="AA7732">
        <v>1.3137935423022</v>
      </c>
      <c r="AB7732">
        <v>2.1959659281610202</v>
      </c>
      <c r="AC7732">
        <v>2.1251410945851801E-3</v>
      </c>
      <c r="AD7732">
        <v>2.2494515014010699E-3</v>
      </c>
      <c r="AE7732">
        <v>1</v>
      </c>
      <c r="AF7732">
        <v>0</v>
      </c>
      <c r="AG7732">
        <v>1</v>
      </c>
      <c r="AH7732">
        <v>1</v>
      </c>
    </row>
    <row r="7733" spans="1:34" x14ac:dyDescent="0.2">
      <c r="A7733">
        <v>7731</v>
      </c>
      <c r="B7733">
        <v>774</v>
      </c>
      <c r="C7733">
        <v>966</v>
      </c>
      <c r="D7733" t="s">
        <v>2752</v>
      </c>
      <c r="E7733">
        <f t="shared" si="239"/>
        <v>386</v>
      </c>
      <c r="F7733" s="42">
        <f t="shared" si="240"/>
        <v>388</v>
      </c>
      <c r="H7733" t="s">
        <v>2742</v>
      </c>
      <c r="I7733">
        <v>1</v>
      </c>
      <c r="J7733">
        <v>0</v>
      </c>
      <c r="K7733">
        <v>1</v>
      </c>
      <c r="S7733">
        <v>0.36181443679379299</v>
      </c>
      <c r="T7733">
        <v>0.61518866555958696</v>
      </c>
      <c r="U7733">
        <v>2.0613364375894898</v>
      </c>
      <c r="V7733">
        <v>3.2295408068904901</v>
      </c>
      <c r="W7733">
        <v>0.137511430419477</v>
      </c>
      <c r="X7733">
        <v>0.57022492903968403</v>
      </c>
      <c r="Y7733">
        <v>0.18437937854115199</v>
      </c>
      <c r="Z7733">
        <v>0.32649627534501602</v>
      </c>
      <c r="AA7733">
        <v>0.89069093833270996</v>
      </c>
      <c r="AB7733">
        <v>1.26650312825485</v>
      </c>
      <c r="AC7733">
        <v>0.54149537112645196</v>
      </c>
      <c r="AD7733">
        <v>7.7041792688558694E-2</v>
      </c>
      <c r="AE7733">
        <v>1</v>
      </c>
      <c r="AF7733">
        <v>0</v>
      </c>
      <c r="AG7733">
        <v>0</v>
      </c>
      <c r="AH7733">
        <v>0</v>
      </c>
    </row>
    <row r="7734" spans="1:34" x14ac:dyDescent="0.2">
      <c r="A7734">
        <v>7732</v>
      </c>
      <c r="B7734">
        <v>774</v>
      </c>
      <c r="C7734">
        <v>966</v>
      </c>
      <c r="D7734" t="s">
        <v>2752</v>
      </c>
      <c r="E7734">
        <f t="shared" si="239"/>
        <v>386</v>
      </c>
      <c r="F7734" s="42">
        <f t="shared" si="240"/>
        <v>388</v>
      </c>
      <c r="H7734" t="s">
        <v>2743</v>
      </c>
      <c r="I7734">
        <v>0</v>
      </c>
      <c r="J7734">
        <v>0</v>
      </c>
      <c r="K7734">
        <v>1</v>
      </c>
      <c r="S7734">
        <v>0.15774580271681801</v>
      </c>
      <c r="T7734">
        <v>0.282244888694273</v>
      </c>
      <c r="U7734">
        <v>3.2004581692162901</v>
      </c>
      <c r="V7734">
        <v>4.8642482852561502</v>
      </c>
      <c r="W7734">
        <v>0.37241489057803301</v>
      </c>
      <c r="X7734">
        <v>0.36517882656665202</v>
      </c>
      <c r="Y7734">
        <v>0.37072493755039598</v>
      </c>
      <c r="Z7734">
        <v>0.178260899939753</v>
      </c>
      <c r="AA7734">
        <v>1.2589471964115599</v>
      </c>
      <c r="AB7734">
        <v>1.93894722135259</v>
      </c>
      <c r="AC7734">
        <v>0.24324320578043601</v>
      </c>
      <c r="AD7734">
        <v>0.456587854082525</v>
      </c>
      <c r="AE7734">
        <v>1</v>
      </c>
      <c r="AF7734">
        <v>0</v>
      </c>
      <c r="AG7734">
        <v>1</v>
      </c>
      <c r="AH7734">
        <v>1</v>
      </c>
    </row>
    <row r="7735" spans="1:34" x14ac:dyDescent="0.2">
      <c r="A7735">
        <v>7733</v>
      </c>
      <c r="B7735">
        <v>774</v>
      </c>
      <c r="C7735">
        <v>967</v>
      </c>
      <c r="D7735" t="s">
        <v>2752</v>
      </c>
      <c r="E7735">
        <f t="shared" si="239"/>
        <v>386</v>
      </c>
      <c r="F7735" s="42">
        <f t="shared" si="240"/>
        <v>388</v>
      </c>
      <c r="H7735" t="s">
        <v>2744</v>
      </c>
      <c r="I7735">
        <v>1</v>
      </c>
      <c r="J7735">
        <v>0</v>
      </c>
      <c r="K7735">
        <v>1</v>
      </c>
      <c r="S7735">
        <v>-0.23871782544301801</v>
      </c>
      <c r="T7735">
        <v>-6.4867559580814999E-2</v>
      </c>
      <c r="U7735">
        <v>3.1981291515985499</v>
      </c>
      <c r="V7735">
        <v>1.39052292928599</v>
      </c>
      <c r="W7735">
        <v>-0.73132537718325996</v>
      </c>
      <c r="X7735">
        <v>-6.2365315832388801E-2</v>
      </c>
      <c r="Y7735">
        <v>-0.81615042597736598</v>
      </c>
      <c r="Z7735">
        <v>-0.28538153098704</v>
      </c>
      <c r="AA7735">
        <v>1.2596862640853499</v>
      </c>
      <c r="AB7735">
        <v>0.51734664194848101</v>
      </c>
      <c r="AC7735">
        <v>2.3317391158538401E-2</v>
      </c>
      <c r="AD7735">
        <v>0.63342855970128698</v>
      </c>
      <c r="AE7735">
        <v>0</v>
      </c>
      <c r="AF7735">
        <v>1</v>
      </c>
      <c r="AG7735">
        <v>1</v>
      </c>
      <c r="AH7735">
        <v>0</v>
      </c>
    </row>
    <row r="7736" spans="1:34" x14ac:dyDescent="0.2">
      <c r="A7736">
        <v>7734</v>
      </c>
      <c r="B7736">
        <v>774</v>
      </c>
      <c r="C7736">
        <v>967</v>
      </c>
      <c r="D7736" t="s">
        <v>2752</v>
      </c>
      <c r="E7736">
        <f t="shared" si="239"/>
        <v>386</v>
      </c>
      <c r="F7736" s="42">
        <f t="shared" si="240"/>
        <v>388</v>
      </c>
      <c r="H7736" t="s">
        <v>2745</v>
      </c>
      <c r="I7736">
        <v>0</v>
      </c>
      <c r="J7736">
        <v>0</v>
      </c>
      <c r="K7736">
        <v>1</v>
      </c>
      <c r="S7736">
        <v>-0.77996193506987799</v>
      </c>
      <c r="T7736">
        <v>-1.43850447825365</v>
      </c>
      <c r="U7736">
        <v>3.3692111067939501</v>
      </c>
      <c r="V7736">
        <v>5.4120201627498004</v>
      </c>
      <c r="W7736">
        <v>-0.94228027709428896</v>
      </c>
      <c r="X7736">
        <v>-1.7627632842504799</v>
      </c>
      <c r="Y7736">
        <v>-1.06801634351735</v>
      </c>
      <c r="Z7736">
        <v>-2.1101602777639501</v>
      </c>
      <c r="AA7736">
        <v>1.21818442069016</v>
      </c>
      <c r="AB7736">
        <v>2.06090510224778</v>
      </c>
      <c r="AC7736">
        <v>2.7659186277988498E-3</v>
      </c>
      <c r="AD7736">
        <v>9.9086326663878508E-4</v>
      </c>
      <c r="AE7736">
        <v>1</v>
      </c>
      <c r="AF7736">
        <v>0</v>
      </c>
      <c r="AG7736">
        <v>0</v>
      </c>
      <c r="AH7736">
        <v>0</v>
      </c>
    </row>
    <row r="7737" spans="1:34" x14ac:dyDescent="0.2">
      <c r="A7737">
        <v>7735</v>
      </c>
      <c r="B7737">
        <v>774</v>
      </c>
      <c r="C7737">
        <v>968</v>
      </c>
      <c r="D7737" t="s">
        <v>2752</v>
      </c>
      <c r="E7737">
        <f t="shared" si="239"/>
        <v>386</v>
      </c>
      <c r="F7737" s="42">
        <f t="shared" si="240"/>
        <v>388</v>
      </c>
      <c r="H7737" t="s">
        <v>2746</v>
      </c>
      <c r="I7737">
        <v>1</v>
      </c>
      <c r="J7737">
        <v>0</v>
      </c>
      <c r="K7737">
        <v>1</v>
      </c>
      <c r="S7737">
        <v>0.38993841881165298</v>
      </c>
      <c r="T7737">
        <v>0.64791345537716805</v>
      </c>
      <c r="U7737">
        <v>2.3221641955897199</v>
      </c>
      <c r="V7737">
        <v>4.6064195524846596</v>
      </c>
      <c r="W7737">
        <v>0.453955611031305</v>
      </c>
      <c r="X7737">
        <v>0.41980007968369198</v>
      </c>
      <c r="Y7737">
        <v>0.28410241409278097</v>
      </c>
      <c r="Z7737">
        <v>0.56697790643944901</v>
      </c>
      <c r="AA7737">
        <v>0.95234315523568203</v>
      </c>
      <c r="AB7737">
        <v>1.9834171448423501</v>
      </c>
      <c r="AC7737">
        <v>6.1461367481258099E-2</v>
      </c>
      <c r="AD7737">
        <v>0.40296661226752001</v>
      </c>
      <c r="AE7737">
        <v>1</v>
      </c>
      <c r="AF7737">
        <v>0</v>
      </c>
      <c r="AG7737">
        <v>1</v>
      </c>
      <c r="AH7737">
        <v>1</v>
      </c>
    </row>
    <row r="7738" spans="1:34" x14ac:dyDescent="0.2">
      <c r="A7738">
        <v>7736</v>
      </c>
      <c r="B7738">
        <v>774</v>
      </c>
      <c r="C7738">
        <v>968</v>
      </c>
      <c r="D7738" t="s">
        <v>2752</v>
      </c>
      <c r="E7738">
        <f t="shared" si="239"/>
        <v>386</v>
      </c>
      <c r="F7738" s="42">
        <f t="shared" si="240"/>
        <v>388</v>
      </c>
      <c r="H7738" t="s">
        <v>2747</v>
      </c>
      <c r="I7738">
        <v>0</v>
      </c>
      <c r="J7738">
        <v>0</v>
      </c>
      <c r="K7738">
        <v>1</v>
      </c>
      <c r="S7738">
        <v>-7.6948649075347902E-2</v>
      </c>
      <c r="T7738">
        <v>-0.15081988939617999</v>
      </c>
      <c r="U7738">
        <v>2.1935613198438699</v>
      </c>
      <c r="V7738">
        <v>3.8973747417419502</v>
      </c>
      <c r="W7738">
        <v>0.21079832023974701</v>
      </c>
      <c r="X7738">
        <v>-0.43905916866443701</v>
      </c>
      <c r="Y7738">
        <v>0.30546288593084198</v>
      </c>
      <c r="Z7738">
        <v>-0.53296020189318205</v>
      </c>
      <c r="AA7738">
        <v>0.86569025087581297</v>
      </c>
      <c r="AB7738">
        <v>1.55958030265403</v>
      </c>
      <c r="AC7738">
        <v>0.33623565190455601</v>
      </c>
      <c r="AD7738">
        <v>0.26660892891705701</v>
      </c>
      <c r="AE7738">
        <v>1</v>
      </c>
      <c r="AF7738">
        <v>0</v>
      </c>
      <c r="AG7738">
        <v>0</v>
      </c>
      <c r="AH7738">
        <v>0</v>
      </c>
    </row>
    <row r="7739" spans="1:34" x14ac:dyDescent="0.2">
      <c r="A7739">
        <v>7737</v>
      </c>
      <c r="B7739">
        <v>774</v>
      </c>
      <c r="C7739">
        <v>969</v>
      </c>
      <c r="D7739" t="s">
        <v>2752</v>
      </c>
      <c r="E7739">
        <f t="shared" si="239"/>
        <v>386</v>
      </c>
      <c r="F7739" s="42">
        <f t="shared" si="240"/>
        <v>388</v>
      </c>
      <c r="H7739" t="s">
        <v>2748</v>
      </c>
      <c r="I7739">
        <v>1</v>
      </c>
      <c r="J7739">
        <v>0</v>
      </c>
      <c r="K7739">
        <v>1</v>
      </c>
      <c r="S7739">
        <v>-0.50668848730856597</v>
      </c>
      <c r="T7739">
        <v>-0.80942287684010195</v>
      </c>
      <c r="U7739">
        <v>2.17508141940925</v>
      </c>
      <c r="V7739">
        <v>4.1231820072175802</v>
      </c>
      <c r="W7739">
        <v>-8.1875211286617802E-2</v>
      </c>
      <c r="X7739">
        <v>-0.89254034089255796</v>
      </c>
      <c r="Y7739">
        <v>-0.42380141955103601</v>
      </c>
      <c r="Z7739">
        <v>-0.87910936772041304</v>
      </c>
      <c r="AA7739">
        <v>0.872624463215115</v>
      </c>
      <c r="AB7739">
        <v>1.57772450748404</v>
      </c>
      <c r="AC7739">
        <v>0.71043272917646305</v>
      </c>
      <c r="AD7739">
        <v>2.69930760793494E-2</v>
      </c>
      <c r="AE7739">
        <v>1</v>
      </c>
      <c r="AF7739">
        <v>0</v>
      </c>
      <c r="AG7739">
        <v>0</v>
      </c>
      <c r="AH7739">
        <v>0</v>
      </c>
    </row>
    <row r="7740" spans="1:34" x14ac:dyDescent="0.2">
      <c r="A7740">
        <v>7738</v>
      </c>
      <c r="B7740">
        <v>774</v>
      </c>
      <c r="C7740">
        <v>969</v>
      </c>
      <c r="D7740" t="s">
        <v>2752</v>
      </c>
      <c r="E7740">
        <f t="shared" si="239"/>
        <v>386</v>
      </c>
      <c r="F7740" s="42">
        <f t="shared" si="240"/>
        <v>388</v>
      </c>
      <c r="H7740" t="s">
        <v>2749</v>
      </c>
      <c r="I7740">
        <v>0</v>
      </c>
      <c r="J7740">
        <v>0</v>
      </c>
      <c r="K7740">
        <v>1</v>
      </c>
      <c r="S7740">
        <v>0.47651440044865001</v>
      </c>
      <c r="T7740">
        <v>0.162879647649603</v>
      </c>
      <c r="U7740">
        <v>2.0076393734198099</v>
      </c>
      <c r="V7740">
        <v>0.41617026469753898</v>
      </c>
      <c r="W7740">
        <v>0.13924972313741901</v>
      </c>
      <c r="X7740">
        <v>0.16317623264393899</v>
      </c>
      <c r="Y7740">
        <v>6.4273454987423803E-2</v>
      </c>
      <c r="Z7740">
        <v>0.15786510538010901</v>
      </c>
      <c r="AA7740">
        <v>0.77379230416413003</v>
      </c>
      <c r="AB7740">
        <v>0.14685207199282699</v>
      </c>
      <c r="AC7740">
        <v>0.47681521005843502</v>
      </c>
      <c r="AD7740">
        <v>2.6344827884664002E-5</v>
      </c>
      <c r="AE7740">
        <v>0</v>
      </c>
      <c r="AF7740">
        <v>1</v>
      </c>
      <c r="AG7740">
        <v>0</v>
      </c>
      <c r="AH7740">
        <v>1</v>
      </c>
    </row>
    <row r="7741" spans="1:34" x14ac:dyDescent="0.2">
      <c r="A7741">
        <v>7739</v>
      </c>
      <c r="B7741">
        <v>774</v>
      </c>
      <c r="C7741">
        <v>970</v>
      </c>
      <c r="D7741" t="s">
        <v>2752</v>
      </c>
      <c r="E7741">
        <f t="shared" si="239"/>
        <v>386</v>
      </c>
      <c r="F7741" s="42">
        <f t="shared" si="240"/>
        <v>388</v>
      </c>
      <c r="H7741" t="s">
        <v>2750</v>
      </c>
      <c r="I7741">
        <v>1</v>
      </c>
      <c r="J7741">
        <v>0</v>
      </c>
      <c r="K7741">
        <v>1</v>
      </c>
      <c r="S7741">
        <v>-0.27976598602253899</v>
      </c>
      <c r="T7741">
        <v>-0.126827846700306</v>
      </c>
      <c r="U7741">
        <v>3.1242073782486801</v>
      </c>
      <c r="V7741">
        <v>0.76742779643306402</v>
      </c>
      <c r="W7741">
        <v>-1.84699800223001E-2</v>
      </c>
      <c r="X7741">
        <v>-0.18253299751464799</v>
      </c>
      <c r="Y7741">
        <v>-0.21896003162174801</v>
      </c>
      <c r="Z7741">
        <v>-0.2230714096375</v>
      </c>
      <c r="AA7741">
        <v>1.2139660202662099</v>
      </c>
      <c r="AB7741">
        <v>0.29750149685468102</v>
      </c>
      <c r="AC7741">
        <v>0.95197626261504398</v>
      </c>
      <c r="AD7741">
        <v>1.6688113910529601E-2</v>
      </c>
      <c r="AE7741">
        <v>0</v>
      </c>
      <c r="AF7741">
        <v>1</v>
      </c>
      <c r="AG7741">
        <v>0</v>
      </c>
      <c r="AH7741">
        <v>1</v>
      </c>
    </row>
    <row r="7742" spans="1:34" x14ac:dyDescent="0.2">
      <c r="A7742">
        <v>7740</v>
      </c>
      <c r="B7742">
        <v>774</v>
      </c>
      <c r="C7742">
        <v>970</v>
      </c>
      <c r="D7742" t="s">
        <v>2752</v>
      </c>
      <c r="E7742">
        <f t="shared" si="239"/>
        <v>386</v>
      </c>
      <c r="F7742" s="42">
        <f t="shared" si="240"/>
        <v>388</v>
      </c>
      <c r="H7742" t="s">
        <v>2751</v>
      </c>
      <c r="I7742">
        <v>0</v>
      </c>
      <c r="J7742">
        <v>0</v>
      </c>
      <c r="K7742">
        <v>1</v>
      </c>
      <c r="S7742">
        <v>1.2422201495501199</v>
      </c>
      <c r="T7742">
        <v>2.2140214279092398</v>
      </c>
      <c r="U7742">
        <v>3.4927728195907499</v>
      </c>
      <c r="V7742">
        <v>5.2616630156083497</v>
      </c>
      <c r="W7742">
        <v>1.0445420921279001</v>
      </c>
      <c r="X7742">
        <v>1.7357882425199</v>
      </c>
      <c r="Y7742">
        <v>1.2513942985486499</v>
      </c>
      <c r="Z7742">
        <v>1.81891286159397</v>
      </c>
      <c r="AA7742">
        <v>1.3137935423022</v>
      </c>
      <c r="AB7742">
        <v>2.1959659281610202</v>
      </c>
      <c r="AC7742">
        <v>2.1251410945851801E-3</v>
      </c>
      <c r="AD7742">
        <v>2.2494515014010699E-3</v>
      </c>
      <c r="AE7742">
        <v>1</v>
      </c>
      <c r="AF7742">
        <v>0</v>
      </c>
      <c r="AG7742">
        <v>1</v>
      </c>
      <c r="AH7742">
        <v>1</v>
      </c>
    </row>
    <row r="7743" spans="1:34" x14ac:dyDescent="0.2">
      <c r="A7743">
        <v>7741</v>
      </c>
      <c r="B7743">
        <v>775</v>
      </c>
      <c r="C7743">
        <v>966</v>
      </c>
      <c r="D7743" t="s">
        <v>2753</v>
      </c>
      <c r="E7743">
        <f t="shared" si="239"/>
        <v>388</v>
      </c>
      <c r="F7743" s="42">
        <f t="shared" si="240"/>
        <v>387</v>
      </c>
      <c r="H7743" t="s">
        <v>2742</v>
      </c>
      <c r="I7743">
        <v>1</v>
      </c>
      <c r="J7743">
        <v>1</v>
      </c>
      <c r="K7743">
        <v>0</v>
      </c>
      <c r="S7743">
        <v>0.36181443679379299</v>
      </c>
      <c r="T7743">
        <v>0.61518866555958696</v>
      </c>
      <c r="U7743">
        <v>2.0613364375894898</v>
      </c>
      <c r="V7743">
        <v>3.2295408068904901</v>
      </c>
      <c r="W7743">
        <v>0.137511430419477</v>
      </c>
      <c r="X7743">
        <v>0.57022492903968403</v>
      </c>
      <c r="Y7743">
        <v>0.18437937854115199</v>
      </c>
      <c r="Z7743">
        <v>0.32649627534501602</v>
      </c>
      <c r="AA7743">
        <v>0.89069093833270996</v>
      </c>
      <c r="AB7743">
        <v>1.26650312825485</v>
      </c>
      <c r="AC7743">
        <v>0.54149537112645196</v>
      </c>
      <c r="AD7743">
        <v>7.7041792688558694E-2</v>
      </c>
      <c r="AE7743">
        <v>1</v>
      </c>
      <c r="AF7743">
        <v>0</v>
      </c>
      <c r="AG7743">
        <v>0</v>
      </c>
      <c r="AH7743">
        <v>0</v>
      </c>
    </row>
    <row r="7744" spans="1:34" x14ac:dyDescent="0.2">
      <c r="A7744">
        <v>7742</v>
      </c>
      <c r="B7744">
        <v>775</v>
      </c>
      <c r="C7744">
        <v>966</v>
      </c>
      <c r="D7744" t="s">
        <v>2753</v>
      </c>
      <c r="E7744">
        <f t="shared" ref="E7744:E7807" si="241">E7704+2</f>
        <v>388</v>
      </c>
      <c r="F7744" s="42">
        <f t="shared" si="240"/>
        <v>387</v>
      </c>
      <c r="H7744" t="s">
        <v>2743</v>
      </c>
      <c r="I7744">
        <v>0</v>
      </c>
      <c r="J7744">
        <v>1</v>
      </c>
      <c r="K7744">
        <v>0</v>
      </c>
      <c r="S7744">
        <v>0.15774580271681801</v>
      </c>
      <c r="T7744">
        <v>0.282244888694273</v>
      </c>
      <c r="U7744">
        <v>3.2004581692162901</v>
      </c>
      <c r="V7744">
        <v>4.8642482852561502</v>
      </c>
      <c r="W7744">
        <v>0.37241489057803301</v>
      </c>
      <c r="X7744">
        <v>0.36517882656665202</v>
      </c>
      <c r="Y7744">
        <v>0.37072493755039598</v>
      </c>
      <c r="Z7744">
        <v>0.178260899939753</v>
      </c>
      <c r="AA7744">
        <v>1.2589471964115599</v>
      </c>
      <c r="AB7744">
        <v>1.93894722135259</v>
      </c>
      <c r="AC7744">
        <v>0.24324320578043601</v>
      </c>
      <c r="AD7744">
        <v>0.456587854082525</v>
      </c>
      <c r="AE7744">
        <v>1</v>
      </c>
      <c r="AF7744">
        <v>0</v>
      </c>
      <c r="AG7744">
        <v>1</v>
      </c>
      <c r="AH7744">
        <v>1</v>
      </c>
    </row>
    <row r="7745" spans="1:34" x14ac:dyDescent="0.2">
      <c r="A7745">
        <v>7743</v>
      </c>
      <c r="B7745">
        <v>775</v>
      </c>
      <c r="C7745">
        <v>967</v>
      </c>
      <c r="D7745" t="s">
        <v>2753</v>
      </c>
      <c r="E7745">
        <f t="shared" si="241"/>
        <v>388</v>
      </c>
      <c r="F7745" s="42">
        <f t="shared" si="240"/>
        <v>387</v>
      </c>
      <c r="H7745" t="s">
        <v>2744</v>
      </c>
      <c r="I7745">
        <v>1</v>
      </c>
      <c r="J7745">
        <v>1</v>
      </c>
      <c r="K7745">
        <v>0</v>
      </c>
      <c r="S7745">
        <v>-0.23871782544301801</v>
      </c>
      <c r="T7745">
        <v>-6.4867559580814999E-2</v>
      </c>
      <c r="U7745">
        <v>3.1981291515985499</v>
      </c>
      <c r="V7745">
        <v>1.39052292928599</v>
      </c>
      <c r="W7745">
        <v>-0.73132537718325996</v>
      </c>
      <c r="X7745">
        <v>-6.2365315832388801E-2</v>
      </c>
      <c r="Y7745">
        <v>-0.81615042597736598</v>
      </c>
      <c r="Z7745">
        <v>-0.28538153098704</v>
      </c>
      <c r="AA7745">
        <v>1.2596862640853499</v>
      </c>
      <c r="AB7745">
        <v>0.51734664194848101</v>
      </c>
      <c r="AC7745">
        <v>2.3317391158538401E-2</v>
      </c>
      <c r="AD7745">
        <v>0.63342855970128698</v>
      </c>
      <c r="AE7745">
        <v>0</v>
      </c>
      <c r="AF7745">
        <v>1</v>
      </c>
      <c r="AG7745">
        <v>1</v>
      </c>
      <c r="AH7745">
        <v>0</v>
      </c>
    </row>
    <row r="7746" spans="1:34" x14ac:dyDescent="0.2">
      <c r="A7746">
        <v>7744</v>
      </c>
      <c r="B7746">
        <v>775</v>
      </c>
      <c r="C7746">
        <v>967</v>
      </c>
      <c r="D7746" t="s">
        <v>2753</v>
      </c>
      <c r="E7746">
        <f t="shared" si="241"/>
        <v>388</v>
      </c>
      <c r="F7746" s="42">
        <f t="shared" si="240"/>
        <v>387</v>
      </c>
      <c r="H7746" t="s">
        <v>2745</v>
      </c>
      <c r="I7746">
        <v>0</v>
      </c>
      <c r="J7746">
        <v>1</v>
      </c>
      <c r="K7746">
        <v>0</v>
      </c>
      <c r="S7746">
        <v>-0.77996193506987799</v>
      </c>
      <c r="T7746">
        <v>-1.43850447825365</v>
      </c>
      <c r="U7746">
        <v>3.3692111067939501</v>
      </c>
      <c r="V7746">
        <v>5.4120201627498004</v>
      </c>
      <c r="W7746">
        <v>-0.94228027709428896</v>
      </c>
      <c r="X7746">
        <v>-1.7627632842504799</v>
      </c>
      <c r="Y7746">
        <v>-1.06801634351735</v>
      </c>
      <c r="Z7746">
        <v>-2.1101602777639501</v>
      </c>
      <c r="AA7746">
        <v>1.21818442069016</v>
      </c>
      <c r="AB7746">
        <v>2.06090510224778</v>
      </c>
      <c r="AC7746">
        <v>2.7659186277988498E-3</v>
      </c>
      <c r="AD7746">
        <v>9.9086326663878508E-4</v>
      </c>
      <c r="AE7746">
        <v>1</v>
      </c>
      <c r="AF7746">
        <v>0</v>
      </c>
      <c r="AG7746">
        <v>0</v>
      </c>
      <c r="AH7746">
        <v>0</v>
      </c>
    </row>
    <row r="7747" spans="1:34" x14ac:dyDescent="0.2">
      <c r="A7747">
        <v>7745</v>
      </c>
      <c r="B7747">
        <v>775</v>
      </c>
      <c r="C7747">
        <v>968</v>
      </c>
      <c r="D7747" t="s">
        <v>2753</v>
      </c>
      <c r="E7747">
        <f t="shared" si="241"/>
        <v>388</v>
      </c>
      <c r="F7747" s="42">
        <f t="shared" ref="F7747:F7810" si="242">B7747-E7747</f>
        <v>387</v>
      </c>
      <c r="H7747" t="s">
        <v>2746</v>
      </c>
      <c r="I7747">
        <v>1</v>
      </c>
      <c r="J7747">
        <v>1</v>
      </c>
      <c r="K7747">
        <v>0</v>
      </c>
      <c r="S7747">
        <v>0.38993841881165298</v>
      </c>
      <c r="T7747">
        <v>0.64791345537716805</v>
      </c>
      <c r="U7747">
        <v>2.3221641955897199</v>
      </c>
      <c r="V7747">
        <v>4.6064195524846596</v>
      </c>
      <c r="W7747">
        <v>0.453955611031305</v>
      </c>
      <c r="X7747">
        <v>0.41980007968369198</v>
      </c>
      <c r="Y7747">
        <v>0.28410241409278097</v>
      </c>
      <c r="Z7747">
        <v>0.56697790643944901</v>
      </c>
      <c r="AA7747">
        <v>0.95234315523568203</v>
      </c>
      <c r="AB7747">
        <v>1.9834171448423501</v>
      </c>
      <c r="AC7747">
        <v>6.1461367481258099E-2</v>
      </c>
      <c r="AD7747">
        <v>0.40296661226752001</v>
      </c>
      <c r="AE7747">
        <v>1</v>
      </c>
      <c r="AF7747">
        <v>0</v>
      </c>
      <c r="AG7747">
        <v>1</v>
      </c>
      <c r="AH7747">
        <v>1</v>
      </c>
    </row>
    <row r="7748" spans="1:34" x14ac:dyDescent="0.2">
      <c r="A7748">
        <v>7746</v>
      </c>
      <c r="B7748">
        <v>775</v>
      </c>
      <c r="C7748">
        <v>968</v>
      </c>
      <c r="D7748" t="s">
        <v>2753</v>
      </c>
      <c r="E7748">
        <f t="shared" si="241"/>
        <v>388</v>
      </c>
      <c r="F7748" s="42">
        <f t="shared" si="242"/>
        <v>387</v>
      </c>
      <c r="H7748" t="s">
        <v>2747</v>
      </c>
      <c r="I7748">
        <v>0</v>
      </c>
      <c r="J7748">
        <v>1</v>
      </c>
      <c r="K7748">
        <v>0</v>
      </c>
      <c r="S7748">
        <v>-7.6948649075347902E-2</v>
      </c>
      <c r="T7748">
        <v>-0.15081988939617999</v>
      </c>
      <c r="U7748">
        <v>2.1935613198438699</v>
      </c>
      <c r="V7748">
        <v>3.8973747417419502</v>
      </c>
      <c r="W7748">
        <v>0.21079832023974701</v>
      </c>
      <c r="X7748">
        <v>-0.43905916866443701</v>
      </c>
      <c r="Y7748">
        <v>0.30546288593084198</v>
      </c>
      <c r="Z7748">
        <v>-0.53296020189318205</v>
      </c>
      <c r="AA7748">
        <v>0.86569025087581297</v>
      </c>
      <c r="AB7748">
        <v>1.55958030265403</v>
      </c>
      <c r="AC7748">
        <v>0.33623565190455601</v>
      </c>
      <c r="AD7748">
        <v>0.26660892891705701</v>
      </c>
      <c r="AE7748">
        <v>1</v>
      </c>
      <c r="AF7748">
        <v>0</v>
      </c>
      <c r="AG7748">
        <v>0</v>
      </c>
      <c r="AH7748">
        <v>0</v>
      </c>
    </row>
    <row r="7749" spans="1:34" x14ac:dyDescent="0.2">
      <c r="A7749">
        <v>7747</v>
      </c>
      <c r="B7749">
        <v>775</v>
      </c>
      <c r="C7749">
        <v>969</v>
      </c>
      <c r="D7749" t="s">
        <v>2753</v>
      </c>
      <c r="E7749">
        <f t="shared" si="241"/>
        <v>388</v>
      </c>
      <c r="F7749" s="42">
        <f t="shared" si="242"/>
        <v>387</v>
      </c>
      <c r="H7749" t="s">
        <v>2748</v>
      </c>
      <c r="I7749">
        <v>1</v>
      </c>
      <c r="J7749">
        <v>1</v>
      </c>
      <c r="K7749">
        <v>0</v>
      </c>
      <c r="S7749">
        <v>-0.50668848730856597</v>
      </c>
      <c r="T7749">
        <v>-0.80942287684010195</v>
      </c>
      <c r="U7749">
        <v>2.17508141940925</v>
      </c>
      <c r="V7749">
        <v>4.1231820072175802</v>
      </c>
      <c r="W7749">
        <v>-8.1875211286617802E-2</v>
      </c>
      <c r="X7749">
        <v>-0.89254034089255796</v>
      </c>
      <c r="Y7749">
        <v>-0.42380141955103601</v>
      </c>
      <c r="Z7749">
        <v>-0.87910936772041304</v>
      </c>
      <c r="AA7749">
        <v>0.872624463215115</v>
      </c>
      <c r="AB7749">
        <v>1.57772450748404</v>
      </c>
      <c r="AC7749">
        <v>0.71043272917646305</v>
      </c>
      <c r="AD7749">
        <v>2.69930760793494E-2</v>
      </c>
      <c r="AE7749">
        <v>1</v>
      </c>
      <c r="AF7749">
        <v>0</v>
      </c>
      <c r="AG7749">
        <v>0</v>
      </c>
      <c r="AH7749">
        <v>0</v>
      </c>
    </row>
    <row r="7750" spans="1:34" x14ac:dyDescent="0.2">
      <c r="A7750">
        <v>7748</v>
      </c>
      <c r="B7750">
        <v>775</v>
      </c>
      <c r="C7750">
        <v>969</v>
      </c>
      <c r="D7750" t="s">
        <v>2753</v>
      </c>
      <c r="E7750">
        <f t="shared" si="241"/>
        <v>388</v>
      </c>
      <c r="F7750" s="42">
        <f t="shared" si="242"/>
        <v>387</v>
      </c>
      <c r="H7750" t="s">
        <v>2749</v>
      </c>
      <c r="I7750">
        <v>0</v>
      </c>
      <c r="J7750">
        <v>1</v>
      </c>
      <c r="K7750">
        <v>0</v>
      </c>
      <c r="S7750">
        <v>0.47651440044865001</v>
      </c>
      <c r="T7750">
        <v>0.162879647649603</v>
      </c>
      <c r="U7750">
        <v>2.0076393734198099</v>
      </c>
      <c r="V7750">
        <v>0.41617026469753898</v>
      </c>
      <c r="W7750">
        <v>0.13924972313741901</v>
      </c>
      <c r="X7750">
        <v>0.16317623264393899</v>
      </c>
      <c r="Y7750">
        <v>6.4273454987423803E-2</v>
      </c>
      <c r="Z7750">
        <v>0.15786510538010901</v>
      </c>
      <c r="AA7750">
        <v>0.77379230416413003</v>
      </c>
      <c r="AB7750">
        <v>0.14685207199282699</v>
      </c>
      <c r="AC7750">
        <v>0.47681521005843502</v>
      </c>
      <c r="AD7750">
        <v>2.6344827884664002E-5</v>
      </c>
      <c r="AE7750">
        <v>0</v>
      </c>
      <c r="AF7750">
        <v>1</v>
      </c>
      <c r="AG7750">
        <v>0</v>
      </c>
      <c r="AH7750">
        <v>1</v>
      </c>
    </row>
    <row r="7751" spans="1:34" x14ac:dyDescent="0.2">
      <c r="A7751">
        <v>7749</v>
      </c>
      <c r="B7751">
        <v>775</v>
      </c>
      <c r="C7751">
        <v>970</v>
      </c>
      <c r="D7751" t="s">
        <v>2753</v>
      </c>
      <c r="E7751">
        <f t="shared" si="241"/>
        <v>388</v>
      </c>
      <c r="F7751" s="42">
        <f t="shared" si="242"/>
        <v>387</v>
      </c>
      <c r="H7751" t="s">
        <v>2750</v>
      </c>
      <c r="I7751">
        <v>1</v>
      </c>
      <c r="J7751">
        <v>1</v>
      </c>
      <c r="K7751">
        <v>0</v>
      </c>
      <c r="S7751">
        <v>-0.27976598602253899</v>
      </c>
      <c r="T7751">
        <v>-0.126827846700306</v>
      </c>
      <c r="U7751">
        <v>3.1242073782486801</v>
      </c>
      <c r="V7751">
        <v>0.76742779643306402</v>
      </c>
      <c r="W7751">
        <v>-1.84699800223001E-2</v>
      </c>
      <c r="X7751">
        <v>-0.18253299751464799</v>
      </c>
      <c r="Y7751">
        <v>-0.21896003162174801</v>
      </c>
      <c r="Z7751">
        <v>-0.2230714096375</v>
      </c>
      <c r="AA7751">
        <v>1.2139660202662099</v>
      </c>
      <c r="AB7751">
        <v>0.29750149685468102</v>
      </c>
      <c r="AC7751">
        <v>0.95197626261504398</v>
      </c>
      <c r="AD7751">
        <v>1.6688113910529601E-2</v>
      </c>
      <c r="AE7751">
        <v>0</v>
      </c>
      <c r="AF7751">
        <v>1</v>
      </c>
      <c r="AG7751">
        <v>0</v>
      </c>
      <c r="AH7751">
        <v>1</v>
      </c>
    </row>
    <row r="7752" spans="1:34" x14ac:dyDescent="0.2">
      <c r="A7752">
        <v>7750</v>
      </c>
      <c r="B7752">
        <v>775</v>
      </c>
      <c r="C7752">
        <v>970</v>
      </c>
      <c r="D7752" t="s">
        <v>2753</v>
      </c>
      <c r="E7752">
        <f t="shared" si="241"/>
        <v>388</v>
      </c>
      <c r="F7752" s="42">
        <f t="shared" si="242"/>
        <v>387</v>
      </c>
      <c r="H7752" t="s">
        <v>2751</v>
      </c>
      <c r="I7752">
        <v>0</v>
      </c>
      <c r="J7752">
        <v>1</v>
      </c>
      <c r="K7752">
        <v>0</v>
      </c>
      <c r="S7752">
        <v>1.2422201495501199</v>
      </c>
      <c r="T7752">
        <v>2.2140214279092398</v>
      </c>
      <c r="U7752">
        <v>3.4927728195907499</v>
      </c>
      <c r="V7752">
        <v>5.2616630156083497</v>
      </c>
      <c r="W7752">
        <v>1.0445420921279001</v>
      </c>
      <c r="X7752">
        <v>1.7357882425199</v>
      </c>
      <c r="Y7752">
        <v>1.2513942985486499</v>
      </c>
      <c r="Z7752">
        <v>1.81891286159397</v>
      </c>
      <c r="AA7752">
        <v>1.3137935423022</v>
      </c>
      <c r="AB7752">
        <v>2.1959659281610202</v>
      </c>
      <c r="AC7752">
        <v>2.1251410945851801E-3</v>
      </c>
      <c r="AD7752">
        <v>2.2494515014010699E-3</v>
      </c>
      <c r="AE7752">
        <v>1</v>
      </c>
      <c r="AF7752">
        <v>0</v>
      </c>
      <c r="AG7752">
        <v>1</v>
      </c>
      <c r="AH7752">
        <v>1</v>
      </c>
    </row>
    <row r="7753" spans="1:34" x14ac:dyDescent="0.2">
      <c r="A7753">
        <v>7751</v>
      </c>
      <c r="B7753">
        <v>776</v>
      </c>
      <c r="C7753">
        <v>966</v>
      </c>
      <c r="D7753" t="s">
        <v>2754</v>
      </c>
      <c r="E7753">
        <f t="shared" si="241"/>
        <v>388</v>
      </c>
      <c r="F7753" s="42">
        <f t="shared" si="242"/>
        <v>388</v>
      </c>
      <c r="H7753" t="s">
        <v>2742</v>
      </c>
      <c r="I7753">
        <v>1</v>
      </c>
      <c r="J7753">
        <v>0</v>
      </c>
      <c r="K7753">
        <v>0</v>
      </c>
      <c r="S7753">
        <v>0.36181443679379299</v>
      </c>
      <c r="T7753">
        <v>0.61518866555958696</v>
      </c>
      <c r="U7753">
        <v>2.0613364375894898</v>
      </c>
      <c r="V7753">
        <v>3.2295408068904901</v>
      </c>
      <c r="W7753">
        <v>0.137511430419477</v>
      </c>
      <c r="X7753">
        <v>0.57022492903968403</v>
      </c>
      <c r="Y7753">
        <v>0.18437937854115199</v>
      </c>
      <c r="Z7753">
        <v>0.32649627534501602</v>
      </c>
      <c r="AA7753">
        <v>0.89069093833270996</v>
      </c>
      <c r="AB7753">
        <v>1.26650312825485</v>
      </c>
      <c r="AC7753">
        <v>0.54149537112645196</v>
      </c>
      <c r="AD7753">
        <v>7.7041792688558694E-2</v>
      </c>
      <c r="AE7753">
        <v>1</v>
      </c>
      <c r="AF7753">
        <v>0</v>
      </c>
      <c r="AG7753">
        <v>0</v>
      </c>
      <c r="AH7753">
        <v>0</v>
      </c>
    </row>
    <row r="7754" spans="1:34" x14ac:dyDescent="0.2">
      <c r="A7754">
        <v>7752</v>
      </c>
      <c r="B7754">
        <v>776</v>
      </c>
      <c r="C7754">
        <v>966</v>
      </c>
      <c r="D7754" t="s">
        <v>2754</v>
      </c>
      <c r="E7754">
        <f t="shared" si="241"/>
        <v>388</v>
      </c>
      <c r="F7754" s="42">
        <f t="shared" si="242"/>
        <v>388</v>
      </c>
      <c r="H7754" t="s">
        <v>2743</v>
      </c>
      <c r="I7754">
        <v>0</v>
      </c>
      <c r="J7754">
        <v>0</v>
      </c>
      <c r="K7754">
        <v>0</v>
      </c>
      <c r="S7754">
        <v>0.15774580271681801</v>
      </c>
      <c r="T7754">
        <v>0.282244888694273</v>
      </c>
      <c r="U7754">
        <v>3.2004581692162901</v>
      </c>
      <c r="V7754">
        <v>4.8642482852561502</v>
      </c>
      <c r="W7754">
        <v>0.37241489057803301</v>
      </c>
      <c r="X7754">
        <v>0.36517882656665202</v>
      </c>
      <c r="Y7754">
        <v>0.37072493755039598</v>
      </c>
      <c r="Z7754">
        <v>0.178260899939753</v>
      </c>
      <c r="AA7754">
        <v>1.2589471964115599</v>
      </c>
      <c r="AB7754">
        <v>1.93894722135259</v>
      </c>
      <c r="AC7754">
        <v>0.24324320578043601</v>
      </c>
      <c r="AD7754">
        <v>0.456587854082525</v>
      </c>
      <c r="AE7754">
        <v>1</v>
      </c>
      <c r="AF7754">
        <v>0</v>
      </c>
      <c r="AG7754">
        <v>1</v>
      </c>
      <c r="AH7754">
        <v>1</v>
      </c>
    </row>
    <row r="7755" spans="1:34" x14ac:dyDescent="0.2">
      <c r="A7755">
        <v>7753</v>
      </c>
      <c r="B7755">
        <v>776</v>
      </c>
      <c r="C7755">
        <v>967</v>
      </c>
      <c r="D7755" t="s">
        <v>2754</v>
      </c>
      <c r="E7755">
        <f t="shared" si="241"/>
        <v>388</v>
      </c>
      <c r="F7755" s="42">
        <f t="shared" si="242"/>
        <v>388</v>
      </c>
      <c r="H7755" t="s">
        <v>2744</v>
      </c>
      <c r="I7755">
        <v>1</v>
      </c>
      <c r="J7755">
        <v>0</v>
      </c>
      <c r="K7755">
        <v>0</v>
      </c>
      <c r="S7755">
        <v>-0.23871782544301801</v>
      </c>
      <c r="T7755">
        <v>-6.4867559580814999E-2</v>
      </c>
      <c r="U7755">
        <v>3.1981291515985499</v>
      </c>
      <c r="V7755">
        <v>1.39052292928599</v>
      </c>
      <c r="W7755">
        <v>-0.73132537718325996</v>
      </c>
      <c r="X7755">
        <v>-6.2365315832388801E-2</v>
      </c>
      <c r="Y7755">
        <v>-0.81615042597736598</v>
      </c>
      <c r="Z7755">
        <v>-0.28538153098704</v>
      </c>
      <c r="AA7755">
        <v>1.2596862640853499</v>
      </c>
      <c r="AB7755">
        <v>0.51734664194848101</v>
      </c>
      <c r="AC7755">
        <v>2.3317391158538401E-2</v>
      </c>
      <c r="AD7755">
        <v>0.63342855970128698</v>
      </c>
      <c r="AE7755">
        <v>0</v>
      </c>
      <c r="AF7755">
        <v>1</v>
      </c>
      <c r="AG7755">
        <v>1</v>
      </c>
      <c r="AH7755">
        <v>0</v>
      </c>
    </row>
    <row r="7756" spans="1:34" x14ac:dyDescent="0.2">
      <c r="A7756">
        <v>7754</v>
      </c>
      <c r="B7756">
        <v>776</v>
      </c>
      <c r="C7756">
        <v>967</v>
      </c>
      <c r="D7756" t="s">
        <v>2754</v>
      </c>
      <c r="E7756">
        <f t="shared" si="241"/>
        <v>388</v>
      </c>
      <c r="F7756" s="42">
        <f t="shared" si="242"/>
        <v>388</v>
      </c>
      <c r="H7756" t="s">
        <v>2745</v>
      </c>
      <c r="I7756">
        <v>0</v>
      </c>
      <c r="J7756">
        <v>0</v>
      </c>
      <c r="K7756">
        <v>0</v>
      </c>
      <c r="S7756">
        <v>-0.77996193506987799</v>
      </c>
      <c r="T7756">
        <v>-1.43850447825365</v>
      </c>
      <c r="U7756">
        <v>3.3692111067939501</v>
      </c>
      <c r="V7756">
        <v>5.4120201627498004</v>
      </c>
      <c r="W7756">
        <v>-0.94228027709428896</v>
      </c>
      <c r="X7756">
        <v>-1.7627632842504799</v>
      </c>
      <c r="Y7756">
        <v>-1.06801634351735</v>
      </c>
      <c r="Z7756">
        <v>-2.1101602777639501</v>
      </c>
      <c r="AA7756">
        <v>1.21818442069016</v>
      </c>
      <c r="AB7756">
        <v>2.06090510224778</v>
      </c>
      <c r="AC7756">
        <v>2.7659186277988498E-3</v>
      </c>
      <c r="AD7756">
        <v>9.9086326663878508E-4</v>
      </c>
      <c r="AE7756">
        <v>1</v>
      </c>
      <c r="AF7756">
        <v>0</v>
      </c>
      <c r="AG7756">
        <v>0</v>
      </c>
      <c r="AH7756">
        <v>0</v>
      </c>
    </row>
    <row r="7757" spans="1:34" x14ac:dyDescent="0.2">
      <c r="A7757">
        <v>7755</v>
      </c>
      <c r="B7757">
        <v>776</v>
      </c>
      <c r="C7757">
        <v>968</v>
      </c>
      <c r="D7757" t="s">
        <v>2754</v>
      </c>
      <c r="E7757">
        <f t="shared" si="241"/>
        <v>388</v>
      </c>
      <c r="F7757" s="42">
        <f t="shared" si="242"/>
        <v>388</v>
      </c>
      <c r="H7757" t="s">
        <v>2746</v>
      </c>
      <c r="I7757">
        <v>1</v>
      </c>
      <c r="J7757">
        <v>0</v>
      </c>
      <c r="K7757">
        <v>0</v>
      </c>
      <c r="S7757">
        <v>0.38993841881165298</v>
      </c>
      <c r="T7757">
        <v>0.64791345537716805</v>
      </c>
      <c r="U7757">
        <v>2.3221641955897199</v>
      </c>
      <c r="V7757">
        <v>4.6064195524846596</v>
      </c>
      <c r="W7757">
        <v>0.453955611031305</v>
      </c>
      <c r="X7757">
        <v>0.41980007968369198</v>
      </c>
      <c r="Y7757">
        <v>0.28410241409278097</v>
      </c>
      <c r="Z7757">
        <v>0.56697790643944901</v>
      </c>
      <c r="AA7757">
        <v>0.95234315523568203</v>
      </c>
      <c r="AB7757">
        <v>1.9834171448423501</v>
      </c>
      <c r="AC7757">
        <v>6.1461367481258099E-2</v>
      </c>
      <c r="AD7757">
        <v>0.40296661226752001</v>
      </c>
      <c r="AE7757">
        <v>1</v>
      </c>
      <c r="AF7757">
        <v>0</v>
      </c>
      <c r="AG7757">
        <v>1</v>
      </c>
      <c r="AH7757">
        <v>1</v>
      </c>
    </row>
    <row r="7758" spans="1:34" x14ac:dyDescent="0.2">
      <c r="A7758">
        <v>7756</v>
      </c>
      <c r="B7758">
        <v>776</v>
      </c>
      <c r="C7758">
        <v>968</v>
      </c>
      <c r="D7758" t="s">
        <v>2754</v>
      </c>
      <c r="E7758">
        <f t="shared" si="241"/>
        <v>388</v>
      </c>
      <c r="F7758" s="42">
        <f t="shared" si="242"/>
        <v>388</v>
      </c>
      <c r="H7758" t="s">
        <v>2747</v>
      </c>
      <c r="I7758">
        <v>0</v>
      </c>
      <c r="J7758">
        <v>0</v>
      </c>
      <c r="K7758">
        <v>0</v>
      </c>
      <c r="S7758">
        <v>-7.6948649075347902E-2</v>
      </c>
      <c r="T7758">
        <v>-0.15081988939617999</v>
      </c>
      <c r="U7758">
        <v>2.1935613198438699</v>
      </c>
      <c r="V7758">
        <v>3.8973747417419502</v>
      </c>
      <c r="W7758">
        <v>0.21079832023974701</v>
      </c>
      <c r="X7758">
        <v>-0.43905916866443701</v>
      </c>
      <c r="Y7758">
        <v>0.30546288593084198</v>
      </c>
      <c r="Z7758">
        <v>-0.53296020189318205</v>
      </c>
      <c r="AA7758">
        <v>0.86569025087581297</v>
      </c>
      <c r="AB7758">
        <v>1.55958030265403</v>
      </c>
      <c r="AC7758">
        <v>0.33623565190455601</v>
      </c>
      <c r="AD7758">
        <v>0.26660892891705701</v>
      </c>
      <c r="AE7758">
        <v>1</v>
      </c>
      <c r="AF7758">
        <v>0</v>
      </c>
      <c r="AG7758">
        <v>0</v>
      </c>
      <c r="AH7758">
        <v>0</v>
      </c>
    </row>
    <row r="7759" spans="1:34" x14ac:dyDescent="0.2">
      <c r="A7759">
        <v>7757</v>
      </c>
      <c r="B7759">
        <v>776</v>
      </c>
      <c r="C7759">
        <v>969</v>
      </c>
      <c r="D7759" t="s">
        <v>2754</v>
      </c>
      <c r="E7759">
        <f t="shared" si="241"/>
        <v>388</v>
      </c>
      <c r="F7759" s="42">
        <f t="shared" si="242"/>
        <v>388</v>
      </c>
      <c r="H7759" t="s">
        <v>2748</v>
      </c>
      <c r="I7759">
        <v>1</v>
      </c>
      <c r="J7759">
        <v>0</v>
      </c>
      <c r="K7759">
        <v>0</v>
      </c>
      <c r="S7759">
        <v>-0.50668848730856597</v>
      </c>
      <c r="T7759">
        <v>-0.80942287684010195</v>
      </c>
      <c r="U7759">
        <v>2.17508141940925</v>
      </c>
      <c r="V7759">
        <v>4.1231820072175802</v>
      </c>
      <c r="W7759">
        <v>-8.1875211286617802E-2</v>
      </c>
      <c r="X7759">
        <v>-0.89254034089255796</v>
      </c>
      <c r="Y7759">
        <v>-0.42380141955103601</v>
      </c>
      <c r="Z7759">
        <v>-0.87910936772041304</v>
      </c>
      <c r="AA7759">
        <v>0.872624463215115</v>
      </c>
      <c r="AB7759">
        <v>1.57772450748404</v>
      </c>
      <c r="AC7759">
        <v>0.71043272917646305</v>
      </c>
      <c r="AD7759">
        <v>2.69930760793494E-2</v>
      </c>
      <c r="AE7759">
        <v>1</v>
      </c>
      <c r="AF7759">
        <v>0</v>
      </c>
      <c r="AG7759">
        <v>0</v>
      </c>
      <c r="AH7759">
        <v>0</v>
      </c>
    </row>
    <row r="7760" spans="1:34" x14ac:dyDescent="0.2">
      <c r="A7760">
        <v>7758</v>
      </c>
      <c r="B7760">
        <v>776</v>
      </c>
      <c r="C7760">
        <v>969</v>
      </c>
      <c r="D7760" t="s">
        <v>2754</v>
      </c>
      <c r="E7760">
        <f t="shared" si="241"/>
        <v>388</v>
      </c>
      <c r="F7760" s="42">
        <f t="shared" si="242"/>
        <v>388</v>
      </c>
      <c r="H7760" t="s">
        <v>2749</v>
      </c>
      <c r="I7760">
        <v>0</v>
      </c>
      <c r="J7760">
        <v>0</v>
      </c>
      <c r="K7760">
        <v>0</v>
      </c>
      <c r="S7760">
        <v>0.47651440044865001</v>
      </c>
      <c r="T7760">
        <v>0.162879647649603</v>
      </c>
      <c r="U7760">
        <v>2.0076393734198099</v>
      </c>
      <c r="V7760">
        <v>0.41617026469753898</v>
      </c>
      <c r="W7760">
        <v>0.13924972313741901</v>
      </c>
      <c r="X7760">
        <v>0.16317623264393899</v>
      </c>
      <c r="Y7760">
        <v>6.4273454987423803E-2</v>
      </c>
      <c r="Z7760">
        <v>0.15786510538010901</v>
      </c>
      <c r="AA7760">
        <v>0.77379230416413003</v>
      </c>
      <c r="AB7760">
        <v>0.14685207199282699</v>
      </c>
      <c r="AC7760">
        <v>0.47681521005843502</v>
      </c>
      <c r="AD7760">
        <v>2.6344827884664002E-5</v>
      </c>
      <c r="AE7760">
        <v>0</v>
      </c>
      <c r="AF7760">
        <v>1</v>
      </c>
      <c r="AG7760">
        <v>0</v>
      </c>
      <c r="AH7760">
        <v>1</v>
      </c>
    </row>
    <row r="7761" spans="1:34" x14ac:dyDescent="0.2">
      <c r="A7761">
        <v>7759</v>
      </c>
      <c r="B7761">
        <v>776</v>
      </c>
      <c r="C7761">
        <v>970</v>
      </c>
      <c r="D7761" t="s">
        <v>2754</v>
      </c>
      <c r="E7761">
        <f t="shared" si="241"/>
        <v>388</v>
      </c>
      <c r="F7761" s="42">
        <f t="shared" si="242"/>
        <v>388</v>
      </c>
      <c r="H7761" t="s">
        <v>2750</v>
      </c>
      <c r="I7761">
        <v>1</v>
      </c>
      <c r="J7761">
        <v>0</v>
      </c>
      <c r="K7761">
        <v>0</v>
      </c>
      <c r="S7761">
        <v>-0.27976598602253899</v>
      </c>
      <c r="T7761">
        <v>-0.126827846700306</v>
      </c>
      <c r="U7761">
        <v>3.1242073782486801</v>
      </c>
      <c r="V7761">
        <v>0.76742779643306402</v>
      </c>
      <c r="W7761">
        <v>-1.84699800223001E-2</v>
      </c>
      <c r="X7761">
        <v>-0.18253299751464799</v>
      </c>
      <c r="Y7761">
        <v>-0.21896003162174801</v>
      </c>
      <c r="Z7761">
        <v>-0.2230714096375</v>
      </c>
      <c r="AA7761">
        <v>1.2139660202662099</v>
      </c>
      <c r="AB7761">
        <v>0.29750149685468102</v>
      </c>
      <c r="AC7761">
        <v>0.95197626261504398</v>
      </c>
      <c r="AD7761">
        <v>1.6688113910529601E-2</v>
      </c>
      <c r="AE7761">
        <v>0</v>
      </c>
      <c r="AF7761">
        <v>1</v>
      </c>
      <c r="AG7761">
        <v>0</v>
      </c>
      <c r="AH7761">
        <v>1</v>
      </c>
    </row>
    <row r="7762" spans="1:34" x14ac:dyDescent="0.2">
      <c r="A7762">
        <v>7760</v>
      </c>
      <c r="B7762">
        <v>776</v>
      </c>
      <c r="C7762">
        <v>970</v>
      </c>
      <c r="D7762" t="s">
        <v>2754</v>
      </c>
      <c r="E7762">
        <f t="shared" si="241"/>
        <v>388</v>
      </c>
      <c r="F7762" s="42">
        <f t="shared" si="242"/>
        <v>388</v>
      </c>
      <c r="H7762" t="s">
        <v>2751</v>
      </c>
      <c r="I7762">
        <v>0</v>
      </c>
      <c r="J7762">
        <v>0</v>
      </c>
      <c r="K7762">
        <v>0</v>
      </c>
      <c r="S7762">
        <v>1.2422201495501199</v>
      </c>
      <c r="T7762">
        <v>2.2140214279092398</v>
      </c>
      <c r="U7762">
        <v>3.4927728195907499</v>
      </c>
      <c r="V7762">
        <v>5.2616630156083497</v>
      </c>
      <c r="W7762">
        <v>1.0445420921279001</v>
      </c>
      <c r="X7762">
        <v>1.7357882425199</v>
      </c>
      <c r="Y7762">
        <v>1.2513942985486499</v>
      </c>
      <c r="Z7762">
        <v>1.81891286159397</v>
      </c>
      <c r="AA7762">
        <v>1.3137935423022</v>
      </c>
      <c r="AB7762">
        <v>2.1959659281610202</v>
      </c>
      <c r="AC7762">
        <v>2.1251410945851801E-3</v>
      </c>
      <c r="AD7762">
        <v>2.2494515014010699E-3</v>
      </c>
      <c r="AE7762">
        <v>1</v>
      </c>
      <c r="AF7762">
        <v>0</v>
      </c>
      <c r="AG7762">
        <v>1</v>
      </c>
      <c r="AH7762">
        <v>1</v>
      </c>
    </row>
    <row r="7763" spans="1:34" x14ac:dyDescent="0.2">
      <c r="A7763">
        <v>7761</v>
      </c>
      <c r="B7763">
        <v>777</v>
      </c>
      <c r="C7763">
        <v>971</v>
      </c>
      <c r="D7763" t="s">
        <v>2755</v>
      </c>
      <c r="E7763">
        <f t="shared" si="241"/>
        <v>388</v>
      </c>
      <c r="F7763" s="42">
        <f t="shared" si="242"/>
        <v>389</v>
      </c>
      <c r="H7763" t="s">
        <v>2756</v>
      </c>
      <c r="I7763">
        <v>1</v>
      </c>
      <c r="J7763">
        <v>1</v>
      </c>
      <c r="K7763">
        <v>1</v>
      </c>
      <c r="S7763">
        <v>2.64207039726898E-2</v>
      </c>
      <c r="T7763">
        <v>4.2548979146255703E-2</v>
      </c>
      <c r="U7763">
        <v>2.2403531692689298</v>
      </c>
      <c r="V7763">
        <v>4.1785169226691101</v>
      </c>
      <c r="W7763">
        <v>-2.6955357618398401E-2</v>
      </c>
      <c r="X7763">
        <v>0.13499775226449501</v>
      </c>
      <c r="Y7763">
        <v>0.23954175300338401</v>
      </c>
      <c r="Z7763">
        <v>9.4463742709911397E-2</v>
      </c>
      <c r="AA7763">
        <v>0.85612672517472399</v>
      </c>
      <c r="AB7763">
        <v>1.6798625608151601</v>
      </c>
      <c r="AC7763">
        <v>0.90081879225599304</v>
      </c>
      <c r="AD7763">
        <v>0.75046453292958304</v>
      </c>
      <c r="AE7763">
        <v>1</v>
      </c>
      <c r="AF7763">
        <v>0</v>
      </c>
      <c r="AG7763">
        <v>0</v>
      </c>
      <c r="AH7763">
        <v>0</v>
      </c>
    </row>
    <row r="7764" spans="1:34" x14ac:dyDescent="0.2">
      <c r="A7764">
        <v>7762</v>
      </c>
      <c r="B7764">
        <v>777</v>
      </c>
      <c r="C7764">
        <v>971</v>
      </c>
      <c r="D7764" t="s">
        <v>2755</v>
      </c>
      <c r="E7764">
        <f t="shared" si="241"/>
        <v>388</v>
      </c>
      <c r="F7764" s="42">
        <f t="shared" si="242"/>
        <v>389</v>
      </c>
      <c r="H7764" t="s">
        <v>2757</v>
      </c>
      <c r="I7764">
        <v>0</v>
      </c>
      <c r="J7764">
        <v>1</v>
      </c>
      <c r="K7764">
        <v>1</v>
      </c>
      <c r="S7764">
        <v>0.25170556158991497</v>
      </c>
      <c r="T7764">
        <v>0.44405243132579703</v>
      </c>
      <c r="U7764">
        <v>2.80665645783301</v>
      </c>
      <c r="V7764">
        <v>5.0183723920599901</v>
      </c>
      <c r="W7764">
        <v>0.60094673280142996</v>
      </c>
      <c r="X7764">
        <v>0.58634022356556703</v>
      </c>
      <c r="Y7764">
        <v>0.72827511141028201</v>
      </c>
      <c r="Z7764">
        <v>0.51102914711416203</v>
      </c>
      <c r="AA7764">
        <v>1.10123392438451</v>
      </c>
      <c r="AB7764">
        <v>2.1772856395400502</v>
      </c>
      <c r="AC7764">
        <v>3.2744677789359897E-2</v>
      </c>
      <c r="AD7764">
        <v>0.28780641268130402</v>
      </c>
      <c r="AE7764">
        <v>1</v>
      </c>
      <c r="AF7764">
        <v>0</v>
      </c>
      <c r="AG7764">
        <v>1</v>
      </c>
      <c r="AH7764">
        <v>1</v>
      </c>
    </row>
    <row r="7765" spans="1:34" x14ac:dyDescent="0.2">
      <c r="A7765">
        <v>7763</v>
      </c>
      <c r="B7765">
        <v>777</v>
      </c>
      <c r="C7765">
        <v>972</v>
      </c>
      <c r="D7765" t="s">
        <v>2755</v>
      </c>
      <c r="E7765">
        <f t="shared" si="241"/>
        <v>388</v>
      </c>
      <c r="F7765" s="42">
        <f t="shared" si="242"/>
        <v>389</v>
      </c>
      <c r="H7765" t="s">
        <v>2758</v>
      </c>
      <c r="I7765">
        <v>1</v>
      </c>
      <c r="J7765">
        <v>1</v>
      </c>
      <c r="K7765">
        <v>1</v>
      </c>
      <c r="S7765">
        <v>-2.61666503502056E-3</v>
      </c>
      <c r="T7765">
        <v>-4.4562179634334903E-3</v>
      </c>
      <c r="U7765">
        <v>2.5434320912463599</v>
      </c>
      <c r="V7765">
        <v>4.9848509999978701</v>
      </c>
      <c r="W7765">
        <v>-3.5464494634514301E-2</v>
      </c>
      <c r="X7765">
        <v>-0.53717920870026303</v>
      </c>
      <c r="Y7765">
        <v>-5.8965900766602498E-2</v>
      </c>
      <c r="Z7765">
        <v>-0.69129648111522302</v>
      </c>
      <c r="AA7765">
        <v>1.0058013813250299</v>
      </c>
      <c r="AB7765">
        <v>1.8948224077772</v>
      </c>
      <c r="AC7765">
        <v>0.88900216173578706</v>
      </c>
      <c r="AD7765">
        <v>0.26329025048169602</v>
      </c>
      <c r="AE7765">
        <v>1</v>
      </c>
      <c r="AF7765">
        <v>0</v>
      </c>
      <c r="AG7765">
        <v>0</v>
      </c>
      <c r="AH7765">
        <v>0</v>
      </c>
    </row>
    <row r="7766" spans="1:34" x14ac:dyDescent="0.2">
      <c r="A7766">
        <v>7764</v>
      </c>
      <c r="B7766">
        <v>777</v>
      </c>
      <c r="C7766">
        <v>972</v>
      </c>
      <c r="D7766" t="s">
        <v>2755</v>
      </c>
      <c r="E7766">
        <f t="shared" si="241"/>
        <v>388</v>
      </c>
      <c r="F7766" s="42">
        <f t="shared" si="242"/>
        <v>389</v>
      </c>
      <c r="H7766" t="s">
        <v>2759</v>
      </c>
      <c r="I7766">
        <v>0</v>
      </c>
      <c r="J7766">
        <v>1</v>
      </c>
      <c r="K7766">
        <v>1</v>
      </c>
      <c r="S7766">
        <v>0.83804169669747397</v>
      </c>
      <c r="T7766">
        <v>0.31307630763904298</v>
      </c>
      <c r="U7766">
        <v>3.0191201365087199</v>
      </c>
      <c r="V7766">
        <v>1.3206332372603999</v>
      </c>
      <c r="W7766">
        <v>0.95369224120122298</v>
      </c>
      <c r="X7766">
        <v>0.26875886168139002</v>
      </c>
      <c r="Y7766">
        <v>1.28479822017848</v>
      </c>
      <c r="Z7766">
        <v>0.40824961241020602</v>
      </c>
      <c r="AA7766">
        <v>1.1862879483528399</v>
      </c>
      <c r="AB7766">
        <v>0.52600801901357097</v>
      </c>
      <c r="AC7766">
        <v>1.90389117921384E-3</v>
      </c>
      <c r="AD7766">
        <v>4.5284824549649098E-2</v>
      </c>
      <c r="AE7766">
        <v>0</v>
      </c>
      <c r="AF7766">
        <v>1</v>
      </c>
      <c r="AG7766">
        <v>1</v>
      </c>
      <c r="AH7766">
        <v>0</v>
      </c>
    </row>
    <row r="7767" spans="1:34" x14ac:dyDescent="0.2">
      <c r="A7767">
        <v>7765</v>
      </c>
      <c r="B7767">
        <v>777</v>
      </c>
      <c r="C7767">
        <v>973</v>
      </c>
      <c r="D7767" t="s">
        <v>2755</v>
      </c>
      <c r="E7767">
        <f t="shared" si="241"/>
        <v>388</v>
      </c>
      <c r="F7767" s="42">
        <f t="shared" si="242"/>
        <v>389</v>
      </c>
      <c r="H7767" t="s">
        <v>2760</v>
      </c>
      <c r="I7767">
        <v>1</v>
      </c>
      <c r="J7767">
        <v>1</v>
      </c>
      <c r="K7767">
        <v>1</v>
      </c>
      <c r="S7767">
        <v>1.1957208020030501</v>
      </c>
      <c r="T7767">
        <v>0.48197578056187301</v>
      </c>
      <c r="U7767">
        <v>3.4619090043706802</v>
      </c>
      <c r="V7767">
        <v>1.1687558370614499</v>
      </c>
      <c r="W7767">
        <v>1.1734247680563299</v>
      </c>
      <c r="X7767">
        <v>0.40012894173844699</v>
      </c>
      <c r="Y7767">
        <v>0.86710595094896403</v>
      </c>
      <c r="Z7767">
        <v>0.59294506724370899</v>
      </c>
      <c r="AA7767">
        <v>1.3932077958891</v>
      </c>
      <c r="AB7767">
        <v>0.49159907239620698</v>
      </c>
      <c r="AC7767">
        <v>1.17312444144247E-3</v>
      </c>
      <c r="AD7767">
        <v>1.68025650180667E-3</v>
      </c>
      <c r="AE7767">
        <v>0</v>
      </c>
      <c r="AF7767">
        <v>1</v>
      </c>
      <c r="AG7767">
        <v>1</v>
      </c>
      <c r="AH7767">
        <v>0</v>
      </c>
    </row>
    <row r="7768" spans="1:34" x14ac:dyDescent="0.2">
      <c r="A7768">
        <v>7766</v>
      </c>
      <c r="B7768">
        <v>777</v>
      </c>
      <c r="C7768">
        <v>973</v>
      </c>
      <c r="D7768" t="s">
        <v>2755</v>
      </c>
      <c r="E7768">
        <f t="shared" si="241"/>
        <v>388</v>
      </c>
      <c r="F7768" s="42">
        <f t="shared" si="242"/>
        <v>389</v>
      </c>
      <c r="H7768" t="s">
        <v>2761</v>
      </c>
      <c r="I7768">
        <v>0</v>
      </c>
      <c r="J7768">
        <v>1</v>
      </c>
      <c r="K7768">
        <v>1</v>
      </c>
      <c r="S7768">
        <v>0.174219818378333</v>
      </c>
      <c r="T7768">
        <v>6.15014340448371E-2</v>
      </c>
      <c r="U7768">
        <v>3.0717002600431398</v>
      </c>
      <c r="V7768">
        <v>0.99397747446052698</v>
      </c>
      <c r="W7768">
        <v>-0.19812418531094</v>
      </c>
      <c r="X7768">
        <v>0.196242469660588</v>
      </c>
      <c r="Y7768">
        <v>-0.17370314727234401</v>
      </c>
      <c r="Z7768">
        <v>0.15433540829075801</v>
      </c>
      <c r="AA7768">
        <v>1.20593108833089</v>
      </c>
      <c r="AB7768">
        <v>0.37194665795250897</v>
      </c>
      <c r="AC7768">
        <v>0.51592502777522797</v>
      </c>
      <c r="AD7768">
        <v>3.8834306485135001E-2</v>
      </c>
      <c r="AE7768">
        <v>0</v>
      </c>
      <c r="AF7768">
        <v>1</v>
      </c>
      <c r="AG7768">
        <v>0</v>
      </c>
      <c r="AH7768">
        <v>1</v>
      </c>
    </row>
    <row r="7769" spans="1:34" x14ac:dyDescent="0.2">
      <c r="A7769">
        <v>7767</v>
      </c>
      <c r="B7769">
        <v>777</v>
      </c>
      <c r="C7769">
        <v>974</v>
      </c>
      <c r="D7769" t="s">
        <v>2755</v>
      </c>
      <c r="E7769">
        <f t="shared" si="241"/>
        <v>388</v>
      </c>
      <c r="F7769" s="42">
        <f t="shared" si="242"/>
        <v>389</v>
      </c>
      <c r="H7769" t="s">
        <v>2762</v>
      </c>
      <c r="I7769">
        <v>1</v>
      </c>
      <c r="J7769">
        <v>1</v>
      </c>
      <c r="K7769">
        <v>1</v>
      </c>
      <c r="S7769">
        <v>-0.93880407279357303</v>
      </c>
      <c r="T7769">
        <v>-0.24639635192909301</v>
      </c>
      <c r="U7769">
        <v>2.72172657842748</v>
      </c>
      <c r="V7769">
        <v>1.3183215564502899</v>
      </c>
      <c r="W7769">
        <v>-0.71757376002140305</v>
      </c>
      <c r="X7769">
        <v>-9.6370084704947595E-2</v>
      </c>
      <c r="Y7769">
        <v>-0.583718273348525</v>
      </c>
      <c r="Z7769">
        <v>-0.121105001624426</v>
      </c>
      <c r="AA7769">
        <v>1.04140553828085</v>
      </c>
      <c r="AB7769">
        <v>0.54309622549119596</v>
      </c>
      <c r="AC7769">
        <v>7.40467803155429E-3</v>
      </c>
      <c r="AD7769">
        <v>0.48297288194821503</v>
      </c>
      <c r="AE7769">
        <v>0</v>
      </c>
      <c r="AF7769">
        <v>1</v>
      </c>
      <c r="AG7769">
        <v>1</v>
      </c>
      <c r="AH7769">
        <v>0</v>
      </c>
    </row>
    <row r="7770" spans="1:34" x14ac:dyDescent="0.2">
      <c r="A7770">
        <v>7768</v>
      </c>
      <c r="B7770">
        <v>777</v>
      </c>
      <c r="C7770">
        <v>974</v>
      </c>
      <c r="D7770" t="s">
        <v>2755</v>
      </c>
      <c r="E7770">
        <f t="shared" si="241"/>
        <v>388</v>
      </c>
      <c r="F7770" s="42">
        <f t="shared" si="242"/>
        <v>389</v>
      </c>
      <c r="H7770" t="s">
        <v>2763</v>
      </c>
      <c r="I7770">
        <v>0</v>
      </c>
      <c r="J7770">
        <v>1</v>
      </c>
      <c r="K7770">
        <v>1</v>
      </c>
      <c r="S7770">
        <v>0.75350281718419898</v>
      </c>
      <c r="T7770">
        <v>1.45204783398225</v>
      </c>
      <c r="U7770">
        <v>2.02628395066131</v>
      </c>
      <c r="V7770">
        <v>3.47321538978116</v>
      </c>
      <c r="W7770">
        <v>0.65033980324789398</v>
      </c>
      <c r="X7770">
        <v>1.48097253287821</v>
      </c>
      <c r="Y7770">
        <v>0.91380907115037402</v>
      </c>
      <c r="Z7770">
        <v>1.74806497945671</v>
      </c>
      <c r="AA7770">
        <v>0.80069963420026102</v>
      </c>
      <c r="AB7770">
        <v>1.50565043910729</v>
      </c>
      <c r="AC7770">
        <v>1.71685276479644E-3</v>
      </c>
      <c r="AD7770">
        <v>1.7321729774686401E-4</v>
      </c>
      <c r="AE7770">
        <v>1</v>
      </c>
      <c r="AF7770">
        <v>0</v>
      </c>
      <c r="AG7770">
        <v>0</v>
      </c>
      <c r="AH7770">
        <v>0</v>
      </c>
    </row>
    <row r="7771" spans="1:34" x14ac:dyDescent="0.2">
      <c r="A7771">
        <v>7769</v>
      </c>
      <c r="B7771">
        <v>777</v>
      </c>
      <c r="C7771">
        <v>975</v>
      </c>
      <c r="D7771" t="s">
        <v>2755</v>
      </c>
      <c r="E7771">
        <f t="shared" si="241"/>
        <v>388</v>
      </c>
      <c r="F7771" s="42">
        <f t="shared" si="242"/>
        <v>389</v>
      </c>
      <c r="H7771" t="s">
        <v>2764</v>
      </c>
      <c r="I7771">
        <v>1</v>
      </c>
      <c r="J7771">
        <v>1</v>
      </c>
      <c r="K7771">
        <v>1</v>
      </c>
      <c r="S7771">
        <v>-0.71888317482080299</v>
      </c>
      <c r="T7771">
        <v>-1.24835978405167</v>
      </c>
      <c r="U7771">
        <v>2.2029971425654402</v>
      </c>
      <c r="V7771">
        <v>3.8784023844660198</v>
      </c>
      <c r="W7771">
        <v>-0.51882162874320503</v>
      </c>
      <c r="X7771">
        <v>-1.1691597835240899</v>
      </c>
      <c r="Y7771">
        <v>-0.59004223359075803</v>
      </c>
      <c r="Z7771">
        <v>-1.4752656336658201</v>
      </c>
      <c r="AA7771">
        <v>0.93037923882304296</v>
      </c>
      <c r="AB7771">
        <v>1.4700417806845101</v>
      </c>
      <c r="AC7771">
        <v>2.9196060174319399E-2</v>
      </c>
      <c r="AD7771">
        <v>2.1181687607306201E-3</v>
      </c>
      <c r="AE7771">
        <v>1</v>
      </c>
      <c r="AF7771">
        <v>0</v>
      </c>
      <c r="AG7771">
        <v>0</v>
      </c>
      <c r="AH7771">
        <v>0</v>
      </c>
    </row>
    <row r="7772" spans="1:34" x14ac:dyDescent="0.2">
      <c r="A7772">
        <v>7770</v>
      </c>
      <c r="B7772">
        <v>777</v>
      </c>
      <c r="C7772">
        <v>975</v>
      </c>
      <c r="D7772" t="s">
        <v>2755</v>
      </c>
      <c r="E7772">
        <f t="shared" si="241"/>
        <v>388</v>
      </c>
      <c r="F7772" s="42">
        <f t="shared" si="242"/>
        <v>389</v>
      </c>
      <c r="H7772" t="s">
        <v>2765</v>
      </c>
      <c r="I7772">
        <v>0</v>
      </c>
      <c r="J7772">
        <v>1</v>
      </c>
      <c r="K7772">
        <v>1</v>
      </c>
      <c r="S7772">
        <v>-0.163268514326774</v>
      </c>
      <c r="T7772">
        <v>-0.32047259319235899</v>
      </c>
      <c r="U7772">
        <v>3.3451126972213401</v>
      </c>
      <c r="V7772">
        <v>6.2451286102352999</v>
      </c>
      <c r="W7772">
        <v>2.32451825071936E-3</v>
      </c>
      <c r="X7772">
        <v>-0.94389228274327597</v>
      </c>
      <c r="Y7772">
        <v>0.1436514267582</v>
      </c>
      <c r="Z7772">
        <v>-0.33142325184372601</v>
      </c>
      <c r="AA7772">
        <v>1.14814296178425</v>
      </c>
      <c r="AB7772">
        <v>2.53608254176299</v>
      </c>
      <c r="AC7772">
        <v>0.99360567360303997</v>
      </c>
      <c r="AD7772">
        <v>0.142851797809392</v>
      </c>
      <c r="AE7772">
        <v>1</v>
      </c>
      <c r="AF7772">
        <v>0</v>
      </c>
      <c r="AG7772">
        <v>0</v>
      </c>
      <c r="AH7772">
        <v>0</v>
      </c>
    </row>
    <row r="7773" spans="1:34" x14ac:dyDescent="0.2">
      <c r="A7773">
        <v>7771</v>
      </c>
      <c r="B7773">
        <v>778</v>
      </c>
      <c r="C7773">
        <v>971</v>
      </c>
      <c r="D7773" t="s">
        <v>2766</v>
      </c>
      <c r="E7773">
        <f t="shared" si="241"/>
        <v>388</v>
      </c>
      <c r="F7773" s="42">
        <f t="shared" si="242"/>
        <v>390</v>
      </c>
      <c r="H7773" t="s">
        <v>2756</v>
      </c>
      <c r="I7773">
        <v>1</v>
      </c>
      <c r="J7773">
        <v>0</v>
      </c>
      <c r="K7773">
        <v>1</v>
      </c>
      <c r="S7773">
        <v>2.64207039726898E-2</v>
      </c>
      <c r="T7773">
        <v>4.2548979146255703E-2</v>
      </c>
      <c r="U7773">
        <v>2.2403531692689298</v>
      </c>
      <c r="V7773">
        <v>4.1785169226691101</v>
      </c>
      <c r="W7773">
        <v>-2.6955357618398401E-2</v>
      </c>
      <c r="X7773">
        <v>0.13499775226449501</v>
      </c>
      <c r="Y7773">
        <v>0.23954175300338401</v>
      </c>
      <c r="Z7773">
        <v>9.4463742709911397E-2</v>
      </c>
      <c r="AA7773">
        <v>0.85612672517472399</v>
      </c>
      <c r="AB7773">
        <v>1.6798625608151601</v>
      </c>
      <c r="AC7773">
        <v>0.90081879225599304</v>
      </c>
      <c r="AD7773">
        <v>0.75046453292958304</v>
      </c>
      <c r="AE7773">
        <v>1</v>
      </c>
      <c r="AF7773">
        <v>0</v>
      </c>
      <c r="AG7773">
        <v>0</v>
      </c>
      <c r="AH7773">
        <v>0</v>
      </c>
    </row>
    <row r="7774" spans="1:34" x14ac:dyDescent="0.2">
      <c r="A7774">
        <v>7772</v>
      </c>
      <c r="B7774">
        <v>778</v>
      </c>
      <c r="C7774">
        <v>971</v>
      </c>
      <c r="D7774" t="s">
        <v>2766</v>
      </c>
      <c r="E7774">
        <f t="shared" si="241"/>
        <v>388</v>
      </c>
      <c r="F7774" s="42">
        <f t="shared" si="242"/>
        <v>390</v>
      </c>
      <c r="H7774" t="s">
        <v>2757</v>
      </c>
      <c r="I7774">
        <v>0</v>
      </c>
      <c r="J7774">
        <v>0</v>
      </c>
      <c r="K7774">
        <v>1</v>
      </c>
      <c r="S7774">
        <v>0.25170556158991497</v>
      </c>
      <c r="T7774">
        <v>0.44405243132579703</v>
      </c>
      <c r="U7774">
        <v>2.80665645783301</v>
      </c>
      <c r="V7774">
        <v>5.0183723920599901</v>
      </c>
      <c r="W7774">
        <v>0.60094673280142996</v>
      </c>
      <c r="X7774">
        <v>0.58634022356556703</v>
      </c>
      <c r="Y7774">
        <v>0.72827511141028201</v>
      </c>
      <c r="Z7774">
        <v>0.51102914711416203</v>
      </c>
      <c r="AA7774">
        <v>1.10123392438451</v>
      </c>
      <c r="AB7774">
        <v>2.1772856395400502</v>
      </c>
      <c r="AC7774">
        <v>3.2744677789359897E-2</v>
      </c>
      <c r="AD7774">
        <v>0.28780641268130402</v>
      </c>
      <c r="AE7774">
        <v>1</v>
      </c>
      <c r="AF7774">
        <v>0</v>
      </c>
      <c r="AG7774">
        <v>1</v>
      </c>
      <c r="AH7774">
        <v>1</v>
      </c>
    </row>
    <row r="7775" spans="1:34" x14ac:dyDescent="0.2">
      <c r="A7775">
        <v>7773</v>
      </c>
      <c r="B7775">
        <v>778</v>
      </c>
      <c r="C7775">
        <v>972</v>
      </c>
      <c r="D7775" t="s">
        <v>2766</v>
      </c>
      <c r="E7775">
        <f t="shared" si="241"/>
        <v>388</v>
      </c>
      <c r="F7775" s="42">
        <f t="shared" si="242"/>
        <v>390</v>
      </c>
      <c r="H7775" t="s">
        <v>2758</v>
      </c>
      <c r="I7775">
        <v>1</v>
      </c>
      <c r="J7775">
        <v>0</v>
      </c>
      <c r="K7775">
        <v>1</v>
      </c>
      <c r="S7775">
        <v>-2.61666503502056E-3</v>
      </c>
      <c r="T7775">
        <v>-4.4562179634334903E-3</v>
      </c>
      <c r="U7775">
        <v>2.5434320912463599</v>
      </c>
      <c r="V7775">
        <v>4.9848509999978701</v>
      </c>
      <c r="W7775">
        <v>-3.5464494634514301E-2</v>
      </c>
      <c r="X7775">
        <v>-0.53717920870026303</v>
      </c>
      <c r="Y7775">
        <v>-5.8965900766602498E-2</v>
      </c>
      <c r="Z7775">
        <v>-0.69129648111522302</v>
      </c>
      <c r="AA7775">
        <v>1.0058013813250299</v>
      </c>
      <c r="AB7775">
        <v>1.8948224077772</v>
      </c>
      <c r="AC7775">
        <v>0.88900216173578706</v>
      </c>
      <c r="AD7775">
        <v>0.26329025048169602</v>
      </c>
      <c r="AE7775">
        <v>1</v>
      </c>
      <c r="AF7775">
        <v>0</v>
      </c>
      <c r="AG7775">
        <v>0</v>
      </c>
      <c r="AH7775">
        <v>0</v>
      </c>
    </row>
    <row r="7776" spans="1:34" x14ac:dyDescent="0.2">
      <c r="A7776">
        <v>7774</v>
      </c>
      <c r="B7776">
        <v>778</v>
      </c>
      <c r="C7776">
        <v>972</v>
      </c>
      <c r="D7776" t="s">
        <v>2766</v>
      </c>
      <c r="E7776">
        <f t="shared" si="241"/>
        <v>388</v>
      </c>
      <c r="F7776" s="42">
        <f t="shared" si="242"/>
        <v>390</v>
      </c>
      <c r="H7776" t="s">
        <v>2759</v>
      </c>
      <c r="I7776">
        <v>0</v>
      </c>
      <c r="J7776">
        <v>0</v>
      </c>
      <c r="K7776">
        <v>1</v>
      </c>
      <c r="S7776">
        <v>0.83804169669747397</v>
      </c>
      <c r="T7776">
        <v>0.31307630763904298</v>
      </c>
      <c r="U7776">
        <v>3.0191201365087199</v>
      </c>
      <c r="V7776">
        <v>1.3206332372603999</v>
      </c>
      <c r="W7776">
        <v>0.95369224120122298</v>
      </c>
      <c r="X7776">
        <v>0.26875886168139002</v>
      </c>
      <c r="Y7776">
        <v>1.28479822017848</v>
      </c>
      <c r="Z7776">
        <v>0.40824961241020602</v>
      </c>
      <c r="AA7776">
        <v>1.1862879483528399</v>
      </c>
      <c r="AB7776">
        <v>0.52600801901357097</v>
      </c>
      <c r="AC7776">
        <v>1.90389117921384E-3</v>
      </c>
      <c r="AD7776">
        <v>4.5284824549649098E-2</v>
      </c>
      <c r="AE7776">
        <v>0</v>
      </c>
      <c r="AF7776">
        <v>1</v>
      </c>
      <c r="AG7776">
        <v>1</v>
      </c>
      <c r="AH7776">
        <v>0</v>
      </c>
    </row>
    <row r="7777" spans="1:34" x14ac:dyDescent="0.2">
      <c r="A7777">
        <v>7775</v>
      </c>
      <c r="B7777">
        <v>778</v>
      </c>
      <c r="C7777">
        <v>973</v>
      </c>
      <c r="D7777" t="s">
        <v>2766</v>
      </c>
      <c r="E7777">
        <f t="shared" si="241"/>
        <v>388</v>
      </c>
      <c r="F7777" s="42">
        <f t="shared" si="242"/>
        <v>390</v>
      </c>
      <c r="H7777" t="s">
        <v>2760</v>
      </c>
      <c r="I7777">
        <v>1</v>
      </c>
      <c r="J7777">
        <v>0</v>
      </c>
      <c r="K7777">
        <v>1</v>
      </c>
      <c r="S7777">
        <v>1.1957208020030501</v>
      </c>
      <c r="T7777">
        <v>0.48197578056187301</v>
      </c>
      <c r="U7777">
        <v>3.4619090043706802</v>
      </c>
      <c r="V7777">
        <v>1.1687558370614499</v>
      </c>
      <c r="W7777">
        <v>1.1734247680563299</v>
      </c>
      <c r="X7777">
        <v>0.40012894173844699</v>
      </c>
      <c r="Y7777">
        <v>0.86710595094896403</v>
      </c>
      <c r="Z7777">
        <v>0.59294506724370899</v>
      </c>
      <c r="AA7777">
        <v>1.3932077958891</v>
      </c>
      <c r="AB7777">
        <v>0.49159907239620698</v>
      </c>
      <c r="AC7777">
        <v>1.17312444144247E-3</v>
      </c>
      <c r="AD7777">
        <v>1.68025650180667E-3</v>
      </c>
      <c r="AE7777">
        <v>0</v>
      </c>
      <c r="AF7777">
        <v>1</v>
      </c>
      <c r="AG7777">
        <v>1</v>
      </c>
      <c r="AH7777">
        <v>0</v>
      </c>
    </row>
    <row r="7778" spans="1:34" x14ac:dyDescent="0.2">
      <c r="A7778">
        <v>7776</v>
      </c>
      <c r="B7778">
        <v>778</v>
      </c>
      <c r="C7778">
        <v>973</v>
      </c>
      <c r="D7778" t="s">
        <v>2766</v>
      </c>
      <c r="E7778">
        <f t="shared" si="241"/>
        <v>388</v>
      </c>
      <c r="F7778" s="42">
        <f t="shared" si="242"/>
        <v>390</v>
      </c>
      <c r="H7778" t="s">
        <v>2761</v>
      </c>
      <c r="I7778">
        <v>0</v>
      </c>
      <c r="J7778">
        <v>0</v>
      </c>
      <c r="K7778">
        <v>1</v>
      </c>
      <c r="S7778">
        <v>0.174219818378333</v>
      </c>
      <c r="T7778">
        <v>6.15014340448371E-2</v>
      </c>
      <c r="U7778">
        <v>3.0717002600431398</v>
      </c>
      <c r="V7778">
        <v>0.99397747446052698</v>
      </c>
      <c r="W7778">
        <v>-0.19812418531094</v>
      </c>
      <c r="X7778">
        <v>0.196242469660588</v>
      </c>
      <c r="Y7778">
        <v>-0.17370314727234401</v>
      </c>
      <c r="Z7778">
        <v>0.15433540829075801</v>
      </c>
      <c r="AA7778">
        <v>1.20593108833089</v>
      </c>
      <c r="AB7778">
        <v>0.37194665795250897</v>
      </c>
      <c r="AC7778">
        <v>0.51592502777522797</v>
      </c>
      <c r="AD7778">
        <v>3.8834306485135001E-2</v>
      </c>
      <c r="AE7778">
        <v>0</v>
      </c>
      <c r="AF7778">
        <v>1</v>
      </c>
      <c r="AG7778">
        <v>0</v>
      </c>
      <c r="AH7778">
        <v>1</v>
      </c>
    </row>
    <row r="7779" spans="1:34" x14ac:dyDescent="0.2">
      <c r="A7779">
        <v>7777</v>
      </c>
      <c r="B7779">
        <v>778</v>
      </c>
      <c r="C7779">
        <v>974</v>
      </c>
      <c r="D7779" t="s">
        <v>2766</v>
      </c>
      <c r="E7779">
        <f t="shared" si="241"/>
        <v>388</v>
      </c>
      <c r="F7779" s="42">
        <f t="shared" si="242"/>
        <v>390</v>
      </c>
      <c r="H7779" t="s">
        <v>2762</v>
      </c>
      <c r="I7779">
        <v>1</v>
      </c>
      <c r="J7779">
        <v>0</v>
      </c>
      <c r="K7779">
        <v>1</v>
      </c>
      <c r="S7779">
        <v>-0.93880407279357303</v>
      </c>
      <c r="T7779">
        <v>-0.24639635192909301</v>
      </c>
      <c r="U7779">
        <v>2.72172657842748</v>
      </c>
      <c r="V7779">
        <v>1.3183215564502899</v>
      </c>
      <c r="W7779">
        <v>-0.71757376002140305</v>
      </c>
      <c r="X7779">
        <v>-9.6370084704947595E-2</v>
      </c>
      <c r="Y7779">
        <v>-0.583718273348525</v>
      </c>
      <c r="Z7779">
        <v>-0.121105001624426</v>
      </c>
      <c r="AA7779">
        <v>1.04140553828085</v>
      </c>
      <c r="AB7779">
        <v>0.54309622549119596</v>
      </c>
      <c r="AC7779">
        <v>7.40467803155429E-3</v>
      </c>
      <c r="AD7779">
        <v>0.48297288194821503</v>
      </c>
      <c r="AE7779">
        <v>0</v>
      </c>
      <c r="AF7779">
        <v>1</v>
      </c>
      <c r="AG7779">
        <v>1</v>
      </c>
      <c r="AH7779">
        <v>0</v>
      </c>
    </row>
    <row r="7780" spans="1:34" x14ac:dyDescent="0.2">
      <c r="A7780">
        <v>7778</v>
      </c>
      <c r="B7780">
        <v>778</v>
      </c>
      <c r="C7780">
        <v>974</v>
      </c>
      <c r="D7780" t="s">
        <v>2766</v>
      </c>
      <c r="E7780">
        <f t="shared" si="241"/>
        <v>388</v>
      </c>
      <c r="F7780" s="42">
        <f t="shared" si="242"/>
        <v>390</v>
      </c>
      <c r="H7780" t="s">
        <v>2763</v>
      </c>
      <c r="I7780">
        <v>0</v>
      </c>
      <c r="J7780">
        <v>0</v>
      </c>
      <c r="K7780">
        <v>1</v>
      </c>
      <c r="S7780">
        <v>0.75350281718419898</v>
      </c>
      <c r="T7780">
        <v>1.45204783398225</v>
      </c>
      <c r="U7780">
        <v>2.02628395066131</v>
      </c>
      <c r="V7780">
        <v>3.47321538978116</v>
      </c>
      <c r="W7780">
        <v>0.65033980324789398</v>
      </c>
      <c r="X7780">
        <v>1.48097253287821</v>
      </c>
      <c r="Y7780">
        <v>0.91380907115037402</v>
      </c>
      <c r="Z7780">
        <v>1.74806497945671</v>
      </c>
      <c r="AA7780">
        <v>0.80069963420026102</v>
      </c>
      <c r="AB7780">
        <v>1.50565043910729</v>
      </c>
      <c r="AC7780">
        <v>1.71685276479644E-3</v>
      </c>
      <c r="AD7780">
        <v>1.7321729774686401E-4</v>
      </c>
      <c r="AE7780">
        <v>1</v>
      </c>
      <c r="AF7780">
        <v>0</v>
      </c>
      <c r="AG7780">
        <v>0</v>
      </c>
      <c r="AH7780">
        <v>0</v>
      </c>
    </row>
    <row r="7781" spans="1:34" x14ac:dyDescent="0.2">
      <c r="A7781">
        <v>7779</v>
      </c>
      <c r="B7781">
        <v>778</v>
      </c>
      <c r="C7781">
        <v>975</v>
      </c>
      <c r="D7781" t="s">
        <v>2766</v>
      </c>
      <c r="E7781">
        <f t="shared" si="241"/>
        <v>388</v>
      </c>
      <c r="F7781" s="42">
        <f t="shared" si="242"/>
        <v>390</v>
      </c>
      <c r="H7781" t="s">
        <v>2764</v>
      </c>
      <c r="I7781">
        <v>1</v>
      </c>
      <c r="J7781">
        <v>0</v>
      </c>
      <c r="K7781">
        <v>1</v>
      </c>
      <c r="S7781">
        <v>-0.71888317482080299</v>
      </c>
      <c r="T7781">
        <v>-1.24835978405167</v>
      </c>
      <c r="U7781">
        <v>2.2029971425654402</v>
      </c>
      <c r="V7781">
        <v>3.8784023844660198</v>
      </c>
      <c r="W7781">
        <v>-0.51882162874320503</v>
      </c>
      <c r="X7781">
        <v>-1.1691597835240899</v>
      </c>
      <c r="Y7781">
        <v>-0.59004223359075803</v>
      </c>
      <c r="Z7781">
        <v>-1.4752656336658201</v>
      </c>
      <c r="AA7781">
        <v>0.93037923882304296</v>
      </c>
      <c r="AB7781">
        <v>1.4700417806845101</v>
      </c>
      <c r="AC7781">
        <v>2.9196060174319399E-2</v>
      </c>
      <c r="AD7781">
        <v>2.1181687607306201E-3</v>
      </c>
      <c r="AE7781">
        <v>1</v>
      </c>
      <c r="AF7781">
        <v>0</v>
      </c>
      <c r="AG7781">
        <v>0</v>
      </c>
      <c r="AH7781">
        <v>0</v>
      </c>
    </row>
    <row r="7782" spans="1:34" x14ac:dyDescent="0.2">
      <c r="A7782">
        <v>7780</v>
      </c>
      <c r="B7782">
        <v>778</v>
      </c>
      <c r="C7782">
        <v>975</v>
      </c>
      <c r="D7782" t="s">
        <v>2766</v>
      </c>
      <c r="E7782">
        <f t="shared" si="241"/>
        <v>388</v>
      </c>
      <c r="F7782" s="42">
        <f t="shared" si="242"/>
        <v>390</v>
      </c>
      <c r="H7782" t="s">
        <v>2765</v>
      </c>
      <c r="I7782">
        <v>0</v>
      </c>
      <c r="J7782">
        <v>0</v>
      </c>
      <c r="K7782">
        <v>1</v>
      </c>
      <c r="S7782">
        <v>-0.163268514326774</v>
      </c>
      <c r="T7782">
        <v>-0.32047259319235899</v>
      </c>
      <c r="U7782">
        <v>3.3451126972213401</v>
      </c>
      <c r="V7782">
        <v>6.2451286102352999</v>
      </c>
      <c r="W7782">
        <v>2.32451825071936E-3</v>
      </c>
      <c r="X7782">
        <v>-0.94389228274327597</v>
      </c>
      <c r="Y7782">
        <v>0.1436514267582</v>
      </c>
      <c r="Z7782">
        <v>-0.33142325184372601</v>
      </c>
      <c r="AA7782">
        <v>1.14814296178425</v>
      </c>
      <c r="AB7782">
        <v>2.53608254176299</v>
      </c>
      <c r="AC7782">
        <v>0.99360567360303997</v>
      </c>
      <c r="AD7782">
        <v>0.142851797809392</v>
      </c>
      <c r="AE7782">
        <v>1</v>
      </c>
      <c r="AF7782">
        <v>0</v>
      </c>
      <c r="AG7782">
        <v>0</v>
      </c>
      <c r="AH7782">
        <v>0</v>
      </c>
    </row>
    <row r="7783" spans="1:34" x14ac:dyDescent="0.2">
      <c r="A7783">
        <v>7781</v>
      </c>
      <c r="B7783">
        <v>779</v>
      </c>
      <c r="C7783">
        <v>971</v>
      </c>
      <c r="D7783" t="s">
        <v>2767</v>
      </c>
      <c r="E7783">
        <f t="shared" si="241"/>
        <v>390</v>
      </c>
      <c r="F7783" s="42">
        <f t="shared" si="242"/>
        <v>389</v>
      </c>
      <c r="H7783" t="s">
        <v>2756</v>
      </c>
      <c r="I7783">
        <v>1</v>
      </c>
      <c r="J7783">
        <v>1</v>
      </c>
      <c r="K7783">
        <v>0</v>
      </c>
      <c r="S7783">
        <v>2.64207039726898E-2</v>
      </c>
      <c r="T7783">
        <v>4.2548979146255703E-2</v>
      </c>
      <c r="U7783">
        <v>2.2403531692689298</v>
      </c>
      <c r="V7783">
        <v>4.1785169226691101</v>
      </c>
      <c r="W7783">
        <v>-2.6955357618398401E-2</v>
      </c>
      <c r="X7783">
        <v>0.13499775226449501</v>
      </c>
      <c r="Y7783">
        <v>0.23954175300338401</v>
      </c>
      <c r="Z7783">
        <v>9.4463742709911397E-2</v>
      </c>
      <c r="AA7783">
        <v>0.85612672517472399</v>
      </c>
      <c r="AB7783">
        <v>1.6798625608151601</v>
      </c>
      <c r="AC7783">
        <v>0.90081879225599304</v>
      </c>
      <c r="AD7783">
        <v>0.75046453292958304</v>
      </c>
      <c r="AE7783">
        <v>1</v>
      </c>
      <c r="AF7783">
        <v>0</v>
      </c>
      <c r="AG7783">
        <v>0</v>
      </c>
      <c r="AH7783">
        <v>0</v>
      </c>
    </row>
    <row r="7784" spans="1:34" x14ac:dyDescent="0.2">
      <c r="A7784">
        <v>7782</v>
      </c>
      <c r="B7784">
        <v>779</v>
      </c>
      <c r="C7784">
        <v>971</v>
      </c>
      <c r="D7784" t="s">
        <v>2767</v>
      </c>
      <c r="E7784">
        <f t="shared" si="241"/>
        <v>390</v>
      </c>
      <c r="F7784" s="42">
        <f t="shared" si="242"/>
        <v>389</v>
      </c>
      <c r="H7784" t="s">
        <v>2757</v>
      </c>
      <c r="I7784">
        <v>0</v>
      </c>
      <c r="J7784">
        <v>1</v>
      </c>
      <c r="K7784">
        <v>0</v>
      </c>
      <c r="S7784">
        <v>0.25170556158991497</v>
      </c>
      <c r="T7784">
        <v>0.44405243132579703</v>
      </c>
      <c r="U7784">
        <v>2.80665645783301</v>
      </c>
      <c r="V7784">
        <v>5.0183723920599901</v>
      </c>
      <c r="W7784">
        <v>0.60094673280142996</v>
      </c>
      <c r="X7784">
        <v>0.58634022356556703</v>
      </c>
      <c r="Y7784">
        <v>0.72827511141028201</v>
      </c>
      <c r="Z7784">
        <v>0.51102914711416203</v>
      </c>
      <c r="AA7784">
        <v>1.10123392438451</v>
      </c>
      <c r="AB7784">
        <v>2.1772856395400502</v>
      </c>
      <c r="AC7784">
        <v>3.2744677789359897E-2</v>
      </c>
      <c r="AD7784">
        <v>0.28780641268130402</v>
      </c>
      <c r="AE7784">
        <v>1</v>
      </c>
      <c r="AF7784">
        <v>0</v>
      </c>
      <c r="AG7784">
        <v>1</v>
      </c>
      <c r="AH7784">
        <v>1</v>
      </c>
    </row>
    <row r="7785" spans="1:34" x14ac:dyDescent="0.2">
      <c r="A7785">
        <v>7783</v>
      </c>
      <c r="B7785">
        <v>779</v>
      </c>
      <c r="C7785">
        <v>972</v>
      </c>
      <c r="D7785" t="s">
        <v>2767</v>
      </c>
      <c r="E7785">
        <f t="shared" si="241"/>
        <v>390</v>
      </c>
      <c r="F7785" s="42">
        <f t="shared" si="242"/>
        <v>389</v>
      </c>
      <c r="H7785" t="s">
        <v>2758</v>
      </c>
      <c r="I7785">
        <v>1</v>
      </c>
      <c r="J7785">
        <v>1</v>
      </c>
      <c r="K7785">
        <v>0</v>
      </c>
      <c r="S7785">
        <v>-2.61666503502056E-3</v>
      </c>
      <c r="T7785">
        <v>-4.4562179634334903E-3</v>
      </c>
      <c r="U7785">
        <v>2.5434320912463599</v>
      </c>
      <c r="V7785">
        <v>4.9848509999978701</v>
      </c>
      <c r="W7785">
        <v>-3.5464494634514301E-2</v>
      </c>
      <c r="X7785">
        <v>-0.53717920870026303</v>
      </c>
      <c r="Y7785">
        <v>-5.8965900766602498E-2</v>
      </c>
      <c r="Z7785">
        <v>-0.69129648111522302</v>
      </c>
      <c r="AA7785">
        <v>1.0058013813250299</v>
      </c>
      <c r="AB7785">
        <v>1.8948224077772</v>
      </c>
      <c r="AC7785">
        <v>0.88900216173578706</v>
      </c>
      <c r="AD7785">
        <v>0.26329025048169602</v>
      </c>
      <c r="AE7785">
        <v>1</v>
      </c>
      <c r="AF7785">
        <v>0</v>
      </c>
      <c r="AG7785">
        <v>0</v>
      </c>
      <c r="AH7785">
        <v>0</v>
      </c>
    </row>
    <row r="7786" spans="1:34" x14ac:dyDescent="0.2">
      <c r="A7786">
        <v>7784</v>
      </c>
      <c r="B7786">
        <v>779</v>
      </c>
      <c r="C7786">
        <v>972</v>
      </c>
      <c r="D7786" t="s">
        <v>2767</v>
      </c>
      <c r="E7786">
        <f t="shared" si="241"/>
        <v>390</v>
      </c>
      <c r="F7786" s="42">
        <f t="shared" si="242"/>
        <v>389</v>
      </c>
      <c r="H7786" t="s">
        <v>2759</v>
      </c>
      <c r="I7786">
        <v>0</v>
      </c>
      <c r="J7786">
        <v>1</v>
      </c>
      <c r="K7786">
        <v>0</v>
      </c>
      <c r="S7786">
        <v>0.83804169669747397</v>
      </c>
      <c r="T7786">
        <v>0.31307630763904298</v>
      </c>
      <c r="U7786">
        <v>3.0191201365087199</v>
      </c>
      <c r="V7786">
        <v>1.3206332372603999</v>
      </c>
      <c r="W7786">
        <v>0.95369224120122298</v>
      </c>
      <c r="X7786">
        <v>0.26875886168139002</v>
      </c>
      <c r="Y7786">
        <v>1.28479822017848</v>
      </c>
      <c r="Z7786">
        <v>0.40824961241020602</v>
      </c>
      <c r="AA7786">
        <v>1.1862879483528399</v>
      </c>
      <c r="AB7786">
        <v>0.52600801901357097</v>
      </c>
      <c r="AC7786">
        <v>1.90389117921384E-3</v>
      </c>
      <c r="AD7786">
        <v>4.5284824549649098E-2</v>
      </c>
      <c r="AE7786">
        <v>0</v>
      </c>
      <c r="AF7786">
        <v>1</v>
      </c>
      <c r="AG7786">
        <v>1</v>
      </c>
      <c r="AH7786">
        <v>0</v>
      </c>
    </row>
    <row r="7787" spans="1:34" x14ac:dyDescent="0.2">
      <c r="A7787">
        <v>7785</v>
      </c>
      <c r="B7787">
        <v>779</v>
      </c>
      <c r="C7787">
        <v>973</v>
      </c>
      <c r="D7787" t="s">
        <v>2767</v>
      </c>
      <c r="E7787">
        <f t="shared" si="241"/>
        <v>390</v>
      </c>
      <c r="F7787" s="42">
        <f t="shared" si="242"/>
        <v>389</v>
      </c>
      <c r="H7787" t="s">
        <v>2760</v>
      </c>
      <c r="I7787">
        <v>1</v>
      </c>
      <c r="J7787">
        <v>1</v>
      </c>
      <c r="K7787">
        <v>0</v>
      </c>
      <c r="S7787">
        <v>1.1957208020030501</v>
      </c>
      <c r="T7787">
        <v>0.48197578056187301</v>
      </c>
      <c r="U7787">
        <v>3.4619090043706802</v>
      </c>
      <c r="V7787">
        <v>1.1687558370614499</v>
      </c>
      <c r="W7787">
        <v>1.1734247680563299</v>
      </c>
      <c r="X7787">
        <v>0.40012894173844699</v>
      </c>
      <c r="Y7787">
        <v>0.86710595094896403</v>
      </c>
      <c r="Z7787">
        <v>0.59294506724370899</v>
      </c>
      <c r="AA7787">
        <v>1.3932077958891</v>
      </c>
      <c r="AB7787">
        <v>0.49159907239620698</v>
      </c>
      <c r="AC7787">
        <v>1.17312444144247E-3</v>
      </c>
      <c r="AD7787">
        <v>1.68025650180667E-3</v>
      </c>
      <c r="AE7787">
        <v>0</v>
      </c>
      <c r="AF7787">
        <v>1</v>
      </c>
      <c r="AG7787">
        <v>1</v>
      </c>
      <c r="AH7787">
        <v>0</v>
      </c>
    </row>
    <row r="7788" spans="1:34" x14ac:dyDescent="0.2">
      <c r="A7788">
        <v>7786</v>
      </c>
      <c r="B7788">
        <v>779</v>
      </c>
      <c r="C7788">
        <v>973</v>
      </c>
      <c r="D7788" t="s">
        <v>2767</v>
      </c>
      <c r="E7788">
        <f t="shared" si="241"/>
        <v>390</v>
      </c>
      <c r="F7788" s="42">
        <f t="shared" si="242"/>
        <v>389</v>
      </c>
      <c r="H7788" t="s">
        <v>2761</v>
      </c>
      <c r="I7788">
        <v>0</v>
      </c>
      <c r="J7788">
        <v>1</v>
      </c>
      <c r="K7788">
        <v>0</v>
      </c>
      <c r="S7788">
        <v>0.174219818378333</v>
      </c>
      <c r="T7788">
        <v>6.15014340448371E-2</v>
      </c>
      <c r="U7788">
        <v>3.0717002600431398</v>
      </c>
      <c r="V7788">
        <v>0.99397747446052698</v>
      </c>
      <c r="W7788">
        <v>-0.19812418531094</v>
      </c>
      <c r="X7788">
        <v>0.196242469660588</v>
      </c>
      <c r="Y7788">
        <v>-0.17370314727234401</v>
      </c>
      <c r="Z7788">
        <v>0.15433540829075801</v>
      </c>
      <c r="AA7788">
        <v>1.20593108833089</v>
      </c>
      <c r="AB7788">
        <v>0.37194665795250897</v>
      </c>
      <c r="AC7788">
        <v>0.51592502777522797</v>
      </c>
      <c r="AD7788">
        <v>3.8834306485135001E-2</v>
      </c>
      <c r="AE7788">
        <v>0</v>
      </c>
      <c r="AF7788">
        <v>1</v>
      </c>
      <c r="AG7788">
        <v>0</v>
      </c>
      <c r="AH7788">
        <v>1</v>
      </c>
    </row>
    <row r="7789" spans="1:34" x14ac:dyDescent="0.2">
      <c r="A7789">
        <v>7787</v>
      </c>
      <c r="B7789">
        <v>779</v>
      </c>
      <c r="C7789">
        <v>974</v>
      </c>
      <c r="D7789" t="s">
        <v>2767</v>
      </c>
      <c r="E7789">
        <f t="shared" si="241"/>
        <v>390</v>
      </c>
      <c r="F7789" s="42">
        <f t="shared" si="242"/>
        <v>389</v>
      </c>
      <c r="H7789" t="s">
        <v>2762</v>
      </c>
      <c r="I7789">
        <v>1</v>
      </c>
      <c r="J7789">
        <v>1</v>
      </c>
      <c r="K7789">
        <v>0</v>
      </c>
      <c r="S7789">
        <v>-0.93880407279357303</v>
      </c>
      <c r="T7789">
        <v>-0.24639635192909301</v>
      </c>
      <c r="U7789">
        <v>2.72172657842748</v>
      </c>
      <c r="V7789">
        <v>1.3183215564502899</v>
      </c>
      <c r="W7789">
        <v>-0.71757376002140305</v>
      </c>
      <c r="X7789">
        <v>-9.6370084704947595E-2</v>
      </c>
      <c r="Y7789">
        <v>-0.583718273348525</v>
      </c>
      <c r="Z7789">
        <v>-0.121105001624426</v>
      </c>
      <c r="AA7789">
        <v>1.04140553828085</v>
      </c>
      <c r="AB7789">
        <v>0.54309622549119596</v>
      </c>
      <c r="AC7789">
        <v>7.40467803155429E-3</v>
      </c>
      <c r="AD7789">
        <v>0.48297288194821503</v>
      </c>
      <c r="AE7789">
        <v>0</v>
      </c>
      <c r="AF7789">
        <v>1</v>
      </c>
      <c r="AG7789">
        <v>1</v>
      </c>
      <c r="AH7789">
        <v>0</v>
      </c>
    </row>
    <row r="7790" spans="1:34" x14ac:dyDescent="0.2">
      <c r="A7790">
        <v>7788</v>
      </c>
      <c r="B7790">
        <v>779</v>
      </c>
      <c r="C7790">
        <v>974</v>
      </c>
      <c r="D7790" t="s">
        <v>2767</v>
      </c>
      <c r="E7790">
        <f t="shared" si="241"/>
        <v>390</v>
      </c>
      <c r="F7790" s="42">
        <f t="shared" si="242"/>
        <v>389</v>
      </c>
      <c r="H7790" t="s">
        <v>2763</v>
      </c>
      <c r="I7790">
        <v>0</v>
      </c>
      <c r="J7790">
        <v>1</v>
      </c>
      <c r="K7790">
        <v>0</v>
      </c>
      <c r="S7790">
        <v>0.75350281718419898</v>
      </c>
      <c r="T7790">
        <v>1.45204783398225</v>
      </c>
      <c r="U7790">
        <v>2.02628395066131</v>
      </c>
      <c r="V7790">
        <v>3.47321538978116</v>
      </c>
      <c r="W7790">
        <v>0.65033980324789398</v>
      </c>
      <c r="X7790">
        <v>1.48097253287821</v>
      </c>
      <c r="Y7790">
        <v>0.91380907115037402</v>
      </c>
      <c r="Z7790">
        <v>1.74806497945671</v>
      </c>
      <c r="AA7790">
        <v>0.80069963420026102</v>
      </c>
      <c r="AB7790">
        <v>1.50565043910729</v>
      </c>
      <c r="AC7790">
        <v>1.71685276479644E-3</v>
      </c>
      <c r="AD7790">
        <v>1.7321729774686401E-4</v>
      </c>
      <c r="AE7790">
        <v>1</v>
      </c>
      <c r="AF7790">
        <v>0</v>
      </c>
      <c r="AG7790">
        <v>0</v>
      </c>
      <c r="AH7790">
        <v>0</v>
      </c>
    </row>
    <row r="7791" spans="1:34" x14ac:dyDescent="0.2">
      <c r="A7791">
        <v>7789</v>
      </c>
      <c r="B7791">
        <v>779</v>
      </c>
      <c r="C7791">
        <v>975</v>
      </c>
      <c r="D7791" t="s">
        <v>2767</v>
      </c>
      <c r="E7791">
        <f t="shared" si="241"/>
        <v>390</v>
      </c>
      <c r="F7791" s="42">
        <f t="shared" si="242"/>
        <v>389</v>
      </c>
      <c r="H7791" t="s">
        <v>2764</v>
      </c>
      <c r="I7791">
        <v>1</v>
      </c>
      <c r="J7791">
        <v>1</v>
      </c>
      <c r="K7791">
        <v>0</v>
      </c>
      <c r="S7791">
        <v>-0.71888317482080299</v>
      </c>
      <c r="T7791">
        <v>-1.24835978405167</v>
      </c>
      <c r="U7791">
        <v>2.2029971425654402</v>
      </c>
      <c r="V7791">
        <v>3.8784023844660198</v>
      </c>
      <c r="W7791">
        <v>-0.51882162874320503</v>
      </c>
      <c r="X7791">
        <v>-1.1691597835240899</v>
      </c>
      <c r="Y7791">
        <v>-0.59004223359075803</v>
      </c>
      <c r="Z7791">
        <v>-1.4752656336658201</v>
      </c>
      <c r="AA7791">
        <v>0.93037923882304296</v>
      </c>
      <c r="AB7791">
        <v>1.4700417806845101</v>
      </c>
      <c r="AC7791">
        <v>2.9196060174319399E-2</v>
      </c>
      <c r="AD7791">
        <v>2.1181687607306201E-3</v>
      </c>
      <c r="AE7791">
        <v>1</v>
      </c>
      <c r="AF7791">
        <v>0</v>
      </c>
      <c r="AG7791">
        <v>0</v>
      </c>
      <c r="AH7791">
        <v>0</v>
      </c>
    </row>
    <row r="7792" spans="1:34" x14ac:dyDescent="0.2">
      <c r="A7792">
        <v>7790</v>
      </c>
      <c r="B7792">
        <v>779</v>
      </c>
      <c r="C7792">
        <v>975</v>
      </c>
      <c r="D7792" t="s">
        <v>2767</v>
      </c>
      <c r="E7792">
        <f t="shared" si="241"/>
        <v>390</v>
      </c>
      <c r="F7792" s="42">
        <f t="shared" si="242"/>
        <v>389</v>
      </c>
      <c r="H7792" t="s">
        <v>2765</v>
      </c>
      <c r="I7792">
        <v>0</v>
      </c>
      <c r="J7792">
        <v>1</v>
      </c>
      <c r="K7792">
        <v>0</v>
      </c>
      <c r="S7792">
        <v>-0.163268514326774</v>
      </c>
      <c r="T7792">
        <v>-0.32047259319235899</v>
      </c>
      <c r="U7792">
        <v>3.3451126972213401</v>
      </c>
      <c r="V7792">
        <v>6.2451286102352999</v>
      </c>
      <c r="W7792">
        <v>2.32451825071936E-3</v>
      </c>
      <c r="X7792">
        <v>-0.94389228274327597</v>
      </c>
      <c r="Y7792">
        <v>0.1436514267582</v>
      </c>
      <c r="Z7792">
        <v>-0.33142325184372601</v>
      </c>
      <c r="AA7792">
        <v>1.14814296178425</v>
      </c>
      <c r="AB7792">
        <v>2.53608254176299</v>
      </c>
      <c r="AC7792">
        <v>0.99360567360303997</v>
      </c>
      <c r="AD7792">
        <v>0.142851797809392</v>
      </c>
      <c r="AE7792">
        <v>1</v>
      </c>
      <c r="AF7792">
        <v>0</v>
      </c>
      <c r="AG7792">
        <v>0</v>
      </c>
      <c r="AH7792">
        <v>0</v>
      </c>
    </row>
    <row r="7793" spans="1:34" x14ac:dyDescent="0.2">
      <c r="A7793">
        <v>7791</v>
      </c>
      <c r="B7793">
        <v>780</v>
      </c>
      <c r="C7793">
        <v>971</v>
      </c>
      <c r="D7793" t="s">
        <v>2768</v>
      </c>
      <c r="E7793">
        <f t="shared" si="241"/>
        <v>390</v>
      </c>
      <c r="F7793" s="42">
        <f t="shared" si="242"/>
        <v>390</v>
      </c>
      <c r="H7793" t="s">
        <v>2756</v>
      </c>
      <c r="I7793">
        <v>1</v>
      </c>
      <c r="J7793">
        <v>0</v>
      </c>
      <c r="K7793">
        <v>0</v>
      </c>
      <c r="S7793">
        <v>2.64207039726898E-2</v>
      </c>
      <c r="T7793">
        <v>4.2548979146255703E-2</v>
      </c>
      <c r="U7793">
        <v>2.2403531692689298</v>
      </c>
      <c r="V7793">
        <v>4.1785169226691101</v>
      </c>
      <c r="W7793">
        <v>-2.6955357618398401E-2</v>
      </c>
      <c r="X7793">
        <v>0.13499775226449501</v>
      </c>
      <c r="Y7793">
        <v>0.23954175300338401</v>
      </c>
      <c r="Z7793">
        <v>9.4463742709911397E-2</v>
      </c>
      <c r="AA7793">
        <v>0.85612672517472399</v>
      </c>
      <c r="AB7793">
        <v>1.6798625608151601</v>
      </c>
      <c r="AC7793">
        <v>0.90081879225599304</v>
      </c>
      <c r="AD7793">
        <v>0.75046453292958304</v>
      </c>
      <c r="AE7793">
        <v>1</v>
      </c>
      <c r="AF7793">
        <v>0</v>
      </c>
      <c r="AG7793">
        <v>0</v>
      </c>
      <c r="AH7793">
        <v>0</v>
      </c>
    </row>
    <row r="7794" spans="1:34" x14ac:dyDescent="0.2">
      <c r="A7794">
        <v>7792</v>
      </c>
      <c r="B7794">
        <v>780</v>
      </c>
      <c r="C7794">
        <v>971</v>
      </c>
      <c r="D7794" t="s">
        <v>2768</v>
      </c>
      <c r="E7794">
        <f t="shared" si="241"/>
        <v>390</v>
      </c>
      <c r="F7794" s="42">
        <f t="shared" si="242"/>
        <v>390</v>
      </c>
      <c r="H7794" t="s">
        <v>2757</v>
      </c>
      <c r="I7794">
        <v>0</v>
      </c>
      <c r="J7794">
        <v>0</v>
      </c>
      <c r="K7794">
        <v>0</v>
      </c>
      <c r="S7794">
        <v>0.25170556158991497</v>
      </c>
      <c r="T7794">
        <v>0.44405243132579703</v>
      </c>
      <c r="U7794">
        <v>2.80665645783301</v>
      </c>
      <c r="V7794">
        <v>5.0183723920599901</v>
      </c>
      <c r="W7794">
        <v>0.60094673280142996</v>
      </c>
      <c r="X7794">
        <v>0.58634022356556703</v>
      </c>
      <c r="Y7794">
        <v>0.72827511141028201</v>
      </c>
      <c r="Z7794">
        <v>0.51102914711416203</v>
      </c>
      <c r="AA7794">
        <v>1.10123392438451</v>
      </c>
      <c r="AB7794">
        <v>2.1772856395400502</v>
      </c>
      <c r="AC7794">
        <v>3.2744677789359897E-2</v>
      </c>
      <c r="AD7794">
        <v>0.28780641268130402</v>
      </c>
      <c r="AE7794">
        <v>1</v>
      </c>
      <c r="AF7794">
        <v>0</v>
      </c>
      <c r="AG7794">
        <v>1</v>
      </c>
      <c r="AH7794">
        <v>1</v>
      </c>
    </row>
    <row r="7795" spans="1:34" x14ac:dyDescent="0.2">
      <c r="A7795">
        <v>7793</v>
      </c>
      <c r="B7795">
        <v>780</v>
      </c>
      <c r="C7795">
        <v>972</v>
      </c>
      <c r="D7795" t="s">
        <v>2768</v>
      </c>
      <c r="E7795">
        <f t="shared" si="241"/>
        <v>390</v>
      </c>
      <c r="F7795" s="42">
        <f t="shared" si="242"/>
        <v>390</v>
      </c>
      <c r="H7795" t="s">
        <v>2758</v>
      </c>
      <c r="I7795">
        <v>1</v>
      </c>
      <c r="J7795">
        <v>0</v>
      </c>
      <c r="K7795">
        <v>0</v>
      </c>
      <c r="S7795">
        <v>-2.61666503502056E-3</v>
      </c>
      <c r="T7795">
        <v>-4.4562179634334903E-3</v>
      </c>
      <c r="U7795">
        <v>2.5434320912463599</v>
      </c>
      <c r="V7795">
        <v>4.9848509999978701</v>
      </c>
      <c r="W7795">
        <v>-3.5464494634514301E-2</v>
      </c>
      <c r="X7795">
        <v>-0.53717920870026303</v>
      </c>
      <c r="Y7795">
        <v>-5.8965900766602498E-2</v>
      </c>
      <c r="Z7795">
        <v>-0.69129648111522302</v>
      </c>
      <c r="AA7795">
        <v>1.0058013813250299</v>
      </c>
      <c r="AB7795">
        <v>1.8948224077772</v>
      </c>
      <c r="AC7795">
        <v>0.88900216173578706</v>
      </c>
      <c r="AD7795">
        <v>0.26329025048169602</v>
      </c>
      <c r="AE7795">
        <v>1</v>
      </c>
      <c r="AF7795">
        <v>0</v>
      </c>
      <c r="AG7795">
        <v>0</v>
      </c>
      <c r="AH7795">
        <v>0</v>
      </c>
    </row>
    <row r="7796" spans="1:34" x14ac:dyDescent="0.2">
      <c r="A7796">
        <v>7794</v>
      </c>
      <c r="B7796">
        <v>780</v>
      </c>
      <c r="C7796">
        <v>972</v>
      </c>
      <c r="D7796" t="s">
        <v>2768</v>
      </c>
      <c r="E7796">
        <f t="shared" si="241"/>
        <v>390</v>
      </c>
      <c r="F7796" s="42">
        <f t="shared" si="242"/>
        <v>390</v>
      </c>
      <c r="H7796" t="s">
        <v>2759</v>
      </c>
      <c r="I7796">
        <v>0</v>
      </c>
      <c r="J7796">
        <v>0</v>
      </c>
      <c r="K7796">
        <v>0</v>
      </c>
      <c r="S7796">
        <v>0.83804169669747397</v>
      </c>
      <c r="T7796">
        <v>0.31307630763904298</v>
      </c>
      <c r="U7796">
        <v>3.0191201365087199</v>
      </c>
      <c r="V7796">
        <v>1.3206332372603999</v>
      </c>
      <c r="W7796">
        <v>0.95369224120122298</v>
      </c>
      <c r="X7796">
        <v>0.26875886168139002</v>
      </c>
      <c r="Y7796">
        <v>1.28479822017848</v>
      </c>
      <c r="Z7796">
        <v>0.40824961241020602</v>
      </c>
      <c r="AA7796">
        <v>1.1862879483528399</v>
      </c>
      <c r="AB7796">
        <v>0.52600801901357097</v>
      </c>
      <c r="AC7796">
        <v>1.90389117921384E-3</v>
      </c>
      <c r="AD7796">
        <v>4.5284824549649098E-2</v>
      </c>
      <c r="AE7796">
        <v>0</v>
      </c>
      <c r="AF7796">
        <v>1</v>
      </c>
      <c r="AG7796">
        <v>1</v>
      </c>
      <c r="AH7796">
        <v>0</v>
      </c>
    </row>
    <row r="7797" spans="1:34" x14ac:dyDescent="0.2">
      <c r="A7797">
        <v>7795</v>
      </c>
      <c r="B7797">
        <v>780</v>
      </c>
      <c r="C7797">
        <v>973</v>
      </c>
      <c r="D7797" t="s">
        <v>2768</v>
      </c>
      <c r="E7797">
        <f t="shared" si="241"/>
        <v>390</v>
      </c>
      <c r="F7797" s="42">
        <f t="shared" si="242"/>
        <v>390</v>
      </c>
      <c r="H7797" t="s">
        <v>2760</v>
      </c>
      <c r="I7797">
        <v>1</v>
      </c>
      <c r="J7797">
        <v>0</v>
      </c>
      <c r="K7797">
        <v>0</v>
      </c>
      <c r="S7797">
        <v>1.1957208020030501</v>
      </c>
      <c r="T7797">
        <v>0.48197578056187301</v>
      </c>
      <c r="U7797">
        <v>3.4619090043706802</v>
      </c>
      <c r="V7797">
        <v>1.1687558370614499</v>
      </c>
      <c r="W7797">
        <v>1.1734247680563299</v>
      </c>
      <c r="X7797">
        <v>0.40012894173844699</v>
      </c>
      <c r="Y7797">
        <v>0.86710595094896403</v>
      </c>
      <c r="Z7797">
        <v>0.59294506724370899</v>
      </c>
      <c r="AA7797">
        <v>1.3932077958891</v>
      </c>
      <c r="AB7797">
        <v>0.49159907239620698</v>
      </c>
      <c r="AC7797">
        <v>1.17312444144247E-3</v>
      </c>
      <c r="AD7797">
        <v>1.68025650180667E-3</v>
      </c>
      <c r="AE7797">
        <v>0</v>
      </c>
      <c r="AF7797">
        <v>1</v>
      </c>
      <c r="AG7797">
        <v>1</v>
      </c>
      <c r="AH7797">
        <v>0</v>
      </c>
    </row>
    <row r="7798" spans="1:34" x14ac:dyDescent="0.2">
      <c r="A7798">
        <v>7796</v>
      </c>
      <c r="B7798">
        <v>780</v>
      </c>
      <c r="C7798">
        <v>973</v>
      </c>
      <c r="D7798" t="s">
        <v>2768</v>
      </c>
      <c r="E7798">
        <f t="shared" si="241"/>
        <v>390</v>
      </c>
      <c r="F7798" s="42">
        <f t="shared" si="242"/>
        <v>390</v>
      </c>
      <c r="H7798" t="s">
        <v>2761</v>
      </c>
      <c r="I7798">
        <v>0</v>
      </c>
      <c r="J7798">
        <v>0</v>
      </c>
      <c r="K7798">
        <v>0</v>
      </c>
      <c r="S7798">
        <v>0.174219818378333</v>
      </c>
      <c r="T7798">
        <v>6.15014340448371E-2</v>
      </c>
      <c r="U7798">
        <v>3.0717002600431398</v>
      </c>
      <c r="V7798">
        <v>0.99397747446052698</v>
      </c>
      <c r="W7798">
        <v>-0.19812418531094</v>
      </c>
      <c r="X7798">
        <v>0.196242469660588</v>
      </c>
      <c r="Y7798">
        <v>-0.17370314727234401</v>
      </c>
      <c r="Z7798">
        <v>0.15433540829075801</v>
      </c>
      <c r="AA7798">
        <v>1.20593108833089</v>
      </c>
      <c r="AB7798">
        <v>0.37194665795250897</v>
      </c>
      <c r="AC7798">
        <v>0.51592502777522797</v>
      </c>
      <c r="AD7798">
        <v>3.8834306485135001E-2</v>
      </c>
      <c r="AE7798">
        <v>0</v>
      </c>
      <c r="AF7798">
        <v>1</v>
      </c>
      <c r="AG7798">
        <v>0</v>
      </c>
      <c r="AH7798">
        <v>1</v>
      </c>
    </row>
    <row r="7799" spans="1:34" x14ac:dyDescent="0.2">
      <c r="A7799">
        <v>7797</v>
      </c>
      <c r="B7799">
        <v>780</v>
      </c>
      <c r="C7799">
        <v>974</v>
      </c>
      <c r="D7799" t="s">
        <v>2768</v>
      </c>
      <c r="E7799">
        <f t="shared" si="241"/>
        <v>390</v>
      </c>
      <c r="F7799" s="42">
        <f t="shared" si="242"/>
        <v>390</v>
      </c>
      <c r="H7799" t="s">
        <v>2762</v>
      </c>
      <c r="I7799">
        <v>1</v>
      </c>
      <c r="J7799">
        <v>0</v>
      </c>
      <c r="K7799">
        <v>0</v>
      </c>
      <c r="S7799">
        <v>-0.93880407279357303</v>
      </c>
      <c r="T7799">
        <v>-0.24639635192909301</v>
      </c>
      <c r="U7799">
        <v>2.72172657842748</v>
      </c>
      <c r="V7799">
        <v>1.3183215564502899</v>
      </c>
      <c r="W7799">
        <v>-0.71757376002140305</v>
      </c>
      <c r="X7799">
        <v>-9.6370084704947595E-2</v>
      </c>
      <c r="Y7799">
        <v>-0.583718273348525</v>
      </c>
      <c r="Z7799">
        <v>-0.121105001624426</v>
      </c>
      <c r="AA7799">
        <v>1.04140553828085</v>
      </c>
      <c r="AB7799">
        <v>0.54309622549119596</v>
      </c>
      <c r="AC7799">
        <v>7.40467803155429E-3</v>
      </c>
      <c r="AD7799">
        <v>0.48297288194821503</v>
      </c>
      <c r="AE7799">
        <v>0</v>
      </c>
      <c r="AF7799">
        <v>1</v>
      </c>
      <c r="AG7799">
        <v>1</v>
      </c>
      <c r="AH7799">
        <v>0</v>
      </c>
    </row>
    <row r="7800" spans="1:34" x14ac:dyDescent="0.2">
      <c r="A7800">
        <v>7798</v>
      </c>
      <c r="B7800">
        <v>780</v>
      </c>
      <c r="C7800">
        <v>974</v>
      </c>
      <c r="D7800" t="s">
        <v>2768</v>
      </c>
      <c r="E7800">
        <f t="shared" si="241"/>
        <v>390</v>
      </c>
      <c r="F7800" s="42">
        <f t="shared" si="242"/>
        <v>390</v>
      </c>
      <c r="H7800" t="s">
        <v>2763</v>
      </c>
      <c r="I7800">
        <v>0</v>
      </c>
      <c r="J7800">
        <v>0</v>
      </c>
      <c r="K7800">
        <v>0</v>
      </c>
      <c r="S7800">
        <v>0.75350281718419898</v>
      </c>
      <c r="T7800">
        <v>1.45204783398225</v>
      </c>
      <c r="U7800">
        <v>2.02628395066131</v>
      </c>
      <c r="V7800">
        <v>3.47321538978116</v>
      </c>
      <c r="W7800">
        <v>0.65033980324789398</v>
      </c>
      <c r="X7800">
        <v>1.48097253287821</v>
      </c>
      <c r="Y7800">
        <v>0.91380907115037402</v>
      </c>
      <c r="Z7800">
        <v>1.74806497945671</v>
      </c>
      <c r="AA7800">
        <v>0.80069963420026102</v>
      </c>
      <c r="AB7800">
        <v>1.50565043910729</v>
      </c>
      <c r="AC7800">
        <v>1.71685276479644E-3</v>
      </c>
      <c r="AD7800">
        <v>1.7321729774686401E-4</v>
      </c>
      <c r="AE7800">
        <v>1</v>
      </c>
      <c r="AF7800">
        <v>0</v>
      </c>
      <c r="AG7800">
        <v>0</v>
      </c>
      <c r="AH7800">
        <v>0</v>
      </c>
    </row>
    <row r="7801" spans="1:34" x14ac:dyDescent="0.2">
      <c r="A7801">
        <v>7799</v>
      </c>
      <c r="B7801">
        <v>780</v>
      </c>
      <c r="C7801">
        <v>975</v>
      </c>
      <c r="D7801" t="s">
        <v>2768</v>
      </c>
      <c r="E7801">
        <f t="shared" si="241"/>
        <v>390</v>
      </c>
      <c r="F7801" s="42">
        <f t="shared" si="242"/>
        <v>390</v>
      </c>
      <c r="H7801" t="s">
        <v>2764</v>
      </c>
      <c r="I7801">
        <v>1</v>
      </c>
      <c r="J7801">
        <v>0</v>
      </c>
      <c r="K7801">
        <v>0</v>
      </c>
      <c r="S7801">
        <v>-0.71888317482080299</v>
      </c>
      <c r="T7801">
        <v>-1.24835978405167</v>
      </c>
      <c r="U7801">
        <v>2.2029971425654402</v>
      </c>
      <c r="V7801">
        <v>3.8784023844660198</v>
      </c>
      <c r="W7801">
        <v>-0.51882162874320503</v>
      </c>
      <c r="X7801">
        <v>-1.1691597835240899</v>
      </c>
      <c r="Y7801">
        <v>-0.59004223359075803</v>
      </c>
      <c r="Z7801">
        <v>-1.4752656336658201</v>
      </c>
      <c r="AA7801">
        <v>0.93037923882304296</v>
      </c>
      <c r="AB7801">
        <v>1.4700417806845101</v>
      </c>
      <c r="AC7801">
        <v>2.9196060174319399E-2</v>
      </c>
      <c r="AD7801">
        <v>2.1181687607306201E-3</v>
      </c>
      <c r="AE7801">
        <v>1</v>
      </c>
      <c r="AF7801">
        <v>0</v>
      </c>
      <c r="AG7801">
        <v>0</v>
      </c>
      <c r="AH7801">
        <v>0</v>
      </c>
    </row>
    <row r="7802" spans="1:34" x14ac:dyDescent="0.2">
      <c r="A7802">
        <v>7800</v>
      </c>
      <c r="B7802">
        <v>780</v>
      </c>
      <c r="C7802">
        <v>975</v>
      </c>
      <c r="D7802" t="s">
        <v>2768</v>
      </c>
      <c r="E7802">
        <f t="shared" si="241"/>
        <v>390</v>
      </c>
      <c r="F7802" s="42">
        <f t="shared" si="242"/>
        <v>390</v>
      </c>
      <c r="H7802" t="s">
        <v>2765</v>
      </c>
      <c r="I7802">
        <v>0</v>
      </c>
      <c r="J7802">
        <v>0</v>
      </c>
      <c r="K7802">
        <v>0</v>
      </c>
      <c r="S7802">
        <v>-0.163268514326774</v>
      </c>
      <c r="T7802">
        <v>-0.32047259319235899</v>
      </c>
      <c r="U7802">
        <v>3.3451126972213401</v>
      </c>
      <c r="V7802">
        <v>6.2451286102352999</v>
      </c>
      <c r="W7802">
        <v>2.32451825071936E-3</v>
      </c>
      <c r="X7802">
        <v>-0.94389228274327597</v>
      </c>
      <c r="Y7802">
        <v>0.1436514267582</v>
      </c>
      <c r="Z7802">
        <v>-0.33142325184372601</v>
      </c>
      <c r="AA7802">
        <v>1.14814296178425</v>
      </c>
      <c r="AB7802">
        <v>2.53608254176299</v>
      </c>
      <c r="AC7802">
        <v>0.99360567360303997</v>
      </c>
      <c r="AD7802">
        <v>0.142851797809392</v>
      </c>
      <c r="AE7802">
        <v>1</v>
      </c>
      <c r="AF7802">
        <v>0</v>
      </c>
      <c r="AG7802">
        <v>0</v>
      </c>
      <c r="AH7802">
        <v>0</v>
      </c>
    </row>
    <row r="7803" spans="1:34" x14ac:dyDescent="0.2">
      <c r="A7803">
        <v>7801</v>
      </c>
      <c r="B7803">
        <v>781</v>
      </c>
      <c r="C7803">
        <v>976</v>
      </c>
      <c r="D7803" t="s">
        <v>2769</v>
      </c>
      <c r="E7803">
        <f t="shared" si="241"/>
        <v>390</v>
      </c>
      <c r="F7803" s="42">
        <f t="shared" si="242"/>
        <v>391</v>
      </c>
      <c r="H7803" t="s">
        <v>2770</v>
      </c>
      <c r="I7803">
        <v>1</v>
      </c>
      <c r="J7803">
        <v>1</v>
      </c>
      <c r="K7803">
        <v>1</v>
      </c>
      <c r="S7803">
        <v>0.32065206544939401</v>
      </c>
      <c r="T7803">
        <v>7.7406916791470007E-2</v>
      </c>
      <c r="U7803">
        <v>3.19476921856403</v>
      </c>
      <c r="V7803">
        <v>1.51083257945246</v>
      </c>
      <c r="W7803">
        <v>0.223112747130191</v>
      </c>
      <c r="X7803">
        <v>0.10166200214092901</v>
      </c>
      <c r="Y7803">
        <v>0.41740940199660398</v>
      </c>
      <c r="Z7803">
        <v>0.117122299973714</v>
      </c>
      <c r="AA7803">
        <v>1.43999655618094</v>
      </c>
      <c r="AB7803">
        <v>0.62419251387862495</v>
      </c>
      <c r="AC7803">
        <v>0.54005242145934296</v>
      </c>
      <c r="AD7803">
        <v>0.51955644999237605</v>
      </c>
      <c r="AE7803">
        <v>0</v>
      </c>
      <c r="AF7803">
        <v>1</v>
      </c>
      <c r="AG7803">
        <v>0</v>
      </c>
      <c r="AH7803">
        <v>1</v>
      </c>
    </row>
    <row r="7804" spans="1:34" x14ac:dyDescent="0.2">
      <c r="A7804">
        <v>7802</v>
      </c>
      <c r="B7804">
        <v>781</v>
      </c>
      <c r="C7804">
        <v>976</v>
      </c>
      <c r="D7804" t="s">
        <v>2769</v>
      </c>
      <c r="E7804">
        <f t="shared" si="241"/>
        <v>390</v>
      </c>
      <c r="F7804" s="42">
        <f t="shared" si="242"/>
        <v>391</v>
      </c>
      <c r="H7804" t="s">
        <v>2771</v>
      </c>
      <c r="I7804">
        <v>0</v>
      </c>
      <c r="J7804">
        <v>1</v>
      </c>
      <c r="K7804">
        <v>1</v>
      </c>
      <c r="S7804">
        <v>7.6485158351715696E-2</v>
      </c>
      <c r="T7804">
        <v>0.14081351629552399</v>
      </c>
      <c r="U7804">
        <v>3.4320709716994302</v>
      </c>
      <c r="V7804">
        <v>6.5620403561531502</v>
      </c>
      <c r="W7804">
        <v>0.39344151753627399</v>
      </c>
      <c r="X7804">
        <v>0.66735075224203699</v>
      </c>
      <c r="Y7804">
        <v>0.27268095539817599</v>
      </c>
      <c r="Z7804">
        <v>0.95165725628398701</v>
      </c>
      <c r="AA7804">
        <v>1.31514609825706</v>
      </c>
      <c r="AB7804">
        <v>2.4487121166916999</v>
      </c>
      <c r="AC7804">
        <v>0.237988021636233</v>
      </c>
      <c r="AD7804">
        <v>0.28209217760184901</v>
      </c>
      <c r="AE7804">
        <v>1</v>
      </c>
      <c r="AF7804">
        <v>0</v>
      </c>
      <c r="AG7804">
        <v>1</v>
      </c>
      <c r="AH7804">
        <v>1</v>
      </c>
    </row>
    <row r="7805" spans="1:34" x14ac:dyDescent="0.2">
      <c r="A7805">
        <v>7803</v>
      </c>
      <c r="B7805">
        <v>781</v>
      </c>
      <c r="C7805">
        <v>977</v>
      </c>
      <c r="D7805" t="s">
        <v>2769</v>
      </c>
      <c r="E7805">
        <f t="shared" si="241"/>
        <v>390</v>
      </c>
      <c r="F7805" s="42">
        <f t="shared" si="242"/>
        <v>391</v>
      </c>
      <c r="H7805" t="s">
        <v>2772</v>
      </c>
      <c r="I7805">
        <v>1</v>
      </c>
      <c r="J7805">
        <v>1</v>
      </c>
      <c r="K7805">
        <v>1</v>
      </c>
      <c r="S7805">
        <v>-0.50483641203027196</v>
      </c>
      <c r="T7805">
        <v>-0.18985171139915399</v>
      </c>
      <c r="U7805">
        <v>2.3639078845735599</v>
      </c>
      <c r="V7805">
        <v>0.78713689472674497</v>
      </c>
      <c r="W7805">
        <v>-0.82288614057034504</v>
      </c>
      <c r="X7805">
        <v>-0.17580198929368901</v>
      </c>
      <c r="Y7805">
        <v>-0.76052483649547198</v>
      </c>
      <c r="Z7805">
        <v>-0.25514802717803398</v>
      </c>
      <c r="AA7805">
        <v>0.81025749203887198</v>
      </c>
      <c r="AB7805">
        <v>0.331595464269274</v>
      </c>
      <c r="AC7805">
        <v>1.0948021240758301E-4</v>
      </c>
      <c r="AD7805">
        <v>3.7917042194533998E-2</v>
      </c>
      <c r="AE7805">
        <v>0</v>
      </c>
      <c r="AF7805">
        <v>1</v>
      </c>
      <c r="AG7805">
        <v>1</v>
      </c>
      <c r="AH7805">
        <v>0</v>
      </c>
    </row>
    <row r="7806" spans="1:34" x14ac:dyDescent="0.2">
      <c r="A7806">
        <v>7804</v>
      </c>
      <c r="B7806">
        <v>781</v>
      </c>
      <c r="C7806">
        <v>977</v>
      </c>
      <c r="D7806" t="s">
        <v>2769</v>
      </c>
      <c r="E7806">
        <f t="shared" si="241"/>
        <v>390</v>
      </c>
      <c r="F7806" s="42">
        <f t="shared" si="242"/>
        <v>391</v>
      </c>
      <c r="H7806" t="s">
        <v>2773</v>
      </c>
      <c r="I7806">
        <v>0</v>
      </c>
      <c r="J7806">
        <v>1</v>
      </c>
      <c r="K7806">
        <v>1</v>
      </c>
      <c r="S7806">
        <v>0.477913080772851</v>
      </c>
      <c r="T7806">
        <v>0.222532692961349</v>
      </c>
      <c r="U7806">
        <v>2.27610821055714</v>
      </c>
      <c r="V7806">
        <v>1.10038647882999</v>
      </c>
      <c r="W7806">
        <v>0.48450825933064801</v>
      </c>
      <c r="X7806">
        <v>0.163512072024323</v>
      </c>
      <c r="Y7806">
        <v>0.240528910891178</v>
      </c>
      <c r="Z7806">
        <v>0.198235234706893</v>
      </c>
      <c r="AA7806">
        <v>0.78678036137484497</v>
      </c>
      <c r="AB7806">
        <v>0.49062684215254498</v>
      </c>
      <c r="AC7806">
        <v>1.63028222643447E-2</v>
      </c>
      <c r="AD7806">
        <v>0.189026584704828</v>
      </c>
      <c r="AE7806">
        <v>0</v>
      </c>
      <c r="AF7806">
        <v>1</v>
      </c>
      <c r="AG7806">
        <v>1</v>
      </c>
      <c r="AH7806">
        <v>0</v>
      </c>
    </row>
    <row r="7807" spans="1:34" x14ac:dyDescent="0.2">
      <c r="A7807">
        <v>7805</v>
      </c>
      <c r="B7807">
        <v>781</v>
      </c>
      <c r="C7807">
        <v>978</v>
      </c>
      <c r="D7807" t="s">
        <v>2769</v>
      </c>
      <c r="E7807">
        <f t="shared" si="241"/>
        <v>390</v>
      </c>
      <c r="F7807" s="42">
        <f t="shared" si="242"/>
        <v>391</v>
      </c>
      <c r="H7807" t="s">
        <v>2774</v>
      </c>
      <c r="I7807">
        <v>1</v>
      </c>
      <c r="J7807">
        <v>1</v>
      </c>
      <c r="K7807">
        <v>1</v>
      </c>
      <c r="S7807">
        <v>-0.837408424296882</v>
      </c>
      <c r="T7807">
        <v>-1.3688954599127601</v>
      </c>
      <c r="U7807">
        <v>2.8514386827591802</v>
      </c>
      <c r="V7807">
        <v>5.1408402892542604</v>
      </c>
      <c r="W7807">
        <v>-1.11471468423052</v>
      </c>
      <c r="X7807">
        <v>-1.2199082504797201</v>
      </c>
      <c r="Y7807">
        <v>-1.23465001164814</v>
      </c>
      <c r="Z7807">
        <v>-0.96524001418955097</v>
      </c>
      <c r="AA7807">
        <v>1.04722993649055</v>
      </c>
      <c r="AB7807">
        <v>2.10097788861315</v>
      </c>
      <c r="AC7807">
        <v>5.3372437511428097E-5</v>
      </c>
      <c r="AD7807">
        <v>2.3299589220189799E-2</v>
      </c>
      <c r="AE7807">
        <v>1</v>
      </c>
      <c r="AF7807">
        <v>0</v>
      </c>
      <c r="AG7807">
        <v>1</v>
      </c>
      <c r="AH7807">
        <v>1</v>
      </c>
    </row>
    <row r="7808" spans="1:34" x14ac:dyDescent="0.2">
      <c r="A7808">
        <v>7806</v>
      </c>
      <c r="B7808">
        <v>781</v>
      </c>
      <c r="C7808">
        <v>978</v>
      </c>
      <c r="D7808" t="s">
        <v>2769</v>
      </c>
      <c r="E7808">
        <f t="shared" ref="E7808:E7871" si="243">E7768+2</f>
        <v>390</v>
      </c>
      <c r="F7808" s="42">
        <f t="shared" si="242"/>
        <v>391</v>
      </c>
      <c r="H7808" t="s">
        <v>2775</v>
      </c>
      <c r="I7808">
        <v>0</v>
      </c>
      <c r="J7808">
        <v>1</v>
      </c>
      <c r="K7808">
        <v>1</v>
      </c>
      <c r="S7808">
        <v>0.82423816219670698</v>
      </c>
      <c r="T7808">
        <v>0.20128510141596601</v>
      </c>
      <c r="U7808">
        <v>3.14725648390595</v>
      </c>
      <c r="V7808">
        <v>1.33915698960861</v>
      </c>
      <c r="W7808">
        <v>0.87449654866740401</v>
      </c>
      <c r="X7808">
        <v>0.45219932758659298</v>
      </c>
      <c r="Y7808">
        <v>1.1074446239392299</v>
      </c>
      <c r="Z7808">
        <v>0.39088271350604198</v>
      </c>
      <c r="AA7808">
        <v>1.2433999559817901</v>
      </c>
      <c r="AB7808">
        <v>0.50533771892093804</v>
      </c>
      <c r="AC7808">
        <v>6.3046979903951996E-3</v>
      </c>
      <c r="AD7808">
        <v>5.8897695266813303E-4</v>
      </c>
      <c r="AE7808">
        <v>0</v>
      </c>
      <c r="AF7808">
        <v>1</v>
      </c>
      <c r="AG7808">
        <v>0</v>
      </c>
      <c r="AH7808">
        <v>1</v>
      </c>
    </row>
    <row r="7809" spans="1:34" x14ac:dyDescent="0.2">
      <c r="A7809">
        <v>7807</v>
      </c>
      <c r="B7809">
        <v>781</v>
      </c>
      <c r="C7809">
        <v>979</v>
      </c>
      <c r="D7809" t="s">
        <v>2769</v>
      </c>
      <c r="E7809">
        <f t="shared" si="243"/>
        <v>390</v>
      </c>
      <c r="F7809" s="42">
        <f t="shared" si="242"/>
        <v>391</v>
      </c>
      <c r="H7809" t="s">
        <v>2776</v>
      </c>
      <c r="I7809">
        <v>1</v>
      </c>
      <c r="J7809">
        <v>1</v>
      </c>
      <c r="K7809">
        <v>1</v>
      </c>
      <c r="S7809">
        <v>-3.2487639982719002E-2</v>
      </c>
      <c r="T7809">
        <v>-4.95257139844189E-2</v>
      </c>
      <c r="U7809">
        <v>3.3203969807364002</v>
      </c>
      <c r="V7809">
        <v>5.68631658962535</v>
      </c>
      <c r="W7809">
        <v>0.42101030036764597</v>
      </c>
      <c r="X7809">
        <v>-1.7587133146526199</v>
      </c>
      <c r="Y7809">
        <v>0.73791381350071406</v>
      </c>
      <c r="Z7809">
        <v>-1.6548080456229901</v>
      </c>
      <c r="AA7809">
        <v>1.3918035343548101</v>
      </c>
      <c r="AB7809">
        <v>2.36105562051659</v>
      </c>
      <c r="AC7809">
        <v>0.23284003041492801</v>
      </c>
      <c r="AD7809">
        <v>3.8955874613687798E-3</v>
      </c>
      <c r="AE7809">
        <v>1</v>
      </c>
      <c r="AF7809">
        <v>0</v>
      </c>
      <c r="AG7809">
        <v>0</v>
      </c>
      <c r="AH7809">
        <v>0</v>
      </c>
    </row>
    <row r="7810" spans="1:34" x14ac:dyDescent="0.2">
      <c r="A7810">
        <v>7808</v>
      </c>
      <c r="B7810">
        <v>781</v>
      </c>
      <c r="C7810">
        <v>979</v>
      </c>
      <c r="D7810" t="s">
        <v>2769</v>
      </c>
      <c r="E7810">
        <f t="shared" si="243"/>
        <v>390</v>
      </c>
      <c r="F7810" s="42">
        <f t="shared" si="242"/>
        <v>391</v>
      </c>
      <c r="H7810" t="s">
        <v>2777</v>
      </c>
      <c r="I7810">
        <v>0</v>
      </c>
      <c r="J7810">
        <v>1</v>
      </c>
      <c r="K7810">
        <v>1</v>
      </c>
      <c r="S7810">
        <v>3.9902376534882898E-2</v>
      </c>
      <c r="T7810">
        <v>1.02780896096442E-2</v>
      </c>
      <c r="U7810">
        <v>2.5994094895431799</v>
      </c>
      <c r="V7810">
        <v>0.52374149371012302</v>
      </c>
      <c r="W7810">
        <v>-0.123731187373434</v>
      </c>
      <c r="X7810">
        <v>5.2249816870497998E-2</v>
      </c>
      <c r="Y7810">
        <v>-0.118008593830114</v>
      </c>
      <c r="Z7810">
        <v>-3.31120868289227E-3</v>
      </c>
      <c r="AA7810">
        <v>1.0088155607709099</v>
      </c>
      <c r="AB7810">
        <v>0.19898209975203901</v>
      </c>
      <c r="AC7810">
        <v>0.62752675830672799</v>
      </c>
      <c r="AD7810">
        <v>0.29992503786804298</v>
      </c>
      <c r="AE7810">
        <v>0</v>
      </c>
      <c r="AF7810">
        <v>1</v>
      </c>
      <c r="AG7810">
        <v>0</v>
      </c>
      <c r="AH7810">
        <v>1</v>
      </c>
    </row>
    <row r="7811" spans="1:34" x14ac:dyDescent="0.2">
      <c r="A7811">
        <v>7809</v>
      </c>
      <c r="B7811">
        <v>781</v>
      </c>
      <c r="C7811">
        <v>980</v>
      </c>
      <c r="D7811" t="s">
        <v>2769</v>
      </c>
      <c r="E7811">
        <f t="shared" si="243"/>
        <v>390</v>
      </c>
      <c r="F7811" s="42">
        <f t="shared" ref="F7811:F7874" si="244">B7811-E7811</f>
        <v>391</v>
      </c>
      <c r="H7811" t="s">
        <v>2778</v>
      </c>
      <c r="I7811">
        <v>1</v>
      </c>
      <c r="J7811">
        <v>1</v>
      </c>
      <c r="K7811">
        <v>1</v>
      </c>
      <c r="S7811">
        <v>-0.43802482396131398</v>
      </c>
      <c r="T7811">
        <v>-9.4497478802527998E-2</v>
      </c>
      <c r="U7811">
        <v>2.22657871909905</v>
      </c>
      <c r="V7811">
        <v>0.479047171501363</v>
      </c>
      <c r="W7811">
        <v>-0.35023452473364802</v>
      </c>
      <c r="X7811">
        <v>-0.172410518427143</v>
      </c>
      <c r="Y7811">
        <v>-0.29437718505524402</v>
      </c>
      <c r="Z7811">
        <v>-0.14609656182657599</v>
      </c>
      <c r="AA7811">
        <v>0.94396393401008005</v>
      </c>
      <c r="AB7811">
        <v>0.198268583958881</v>
      </c>
      <c r="AC7811">
        <v>0.14408780087880799</v>
      </c>
      <c r="AD7811">
        <v>8.2288343425956695E-4</v>
      </c>
      <c r="AE7811">
        <v>0</v>
      </c>
      <c r="AF7811">
        <v>1</v>
      </c>
      <c r="AG7811">
        <v>0</v>
      </c>
      <c r="AH7811">
        <v>1</v>
      </c>
    </row>
    <row r="7812" spans="1:34" x14ac:dyDescent="0.2">
      <c r="A7812">
        <v>7810</v>
      </c>
      <c r="B7812">
        <v>781</v>
      </c>
      <c r="C7812">
        <v>980</v>
      </c>
      <c r="D7812" t="s">
        <v>2769</v>
      </c>
      <c r="E7812">
        <f t="shared" si="243"/>
        <v>390</v>
      </c>
      <c r="F7812" s="42">
        <f t="shared" si="244"/>
        <v>391</v>
      </c>
      <c r="H7812" t="s">
        <v>2779</v>
      </c>
      <c r="I7812">
        <v>0</v>
      </c>
      <c r="J7812">
        <v>1</v>
      </c>
      <c r="K7812">
        <v>1</v>
      </c>
      <c r="S7812">
        <v>0.72364545235177502</v>
      </c>
      <c r="T7812">
        <v>1.2704474518228701</v>
      </c>
      <c r="U7812">
        <v>2.1793324964819498</v>
      </c>
      <c r="V7812">
        <v>3.61445902345314</v>
      </c>
      <c r="W7812">
        <v>0.64960767582246504</v>
      </c>
      <c r="X7812">
        <v>2.1719443454301399</v>
      </c>
      <c r="Y7812">
        <v>0.54701592100254304</v>
      </c>
      <c r="Z7812">
        <v>2.47182672843158</v>
      </c>
      <c r="AA7812">
        <v>0.85266324479948696</v>
      </c>
      <c r="AB7812">
        <v>1.54445677582122</v>
      </c>
      <c r="AC7812">
        <v>3.1831239057724201E-3</v>
      </c>
      <c r="AD7812">
        <v>2.09232875762606E-7</v>
      </c>
      <c r="AE7812">
        <v>1</v>
      </c>
      <c r="AF7812">
        <v>0</v>
      </c>
      <c r="AG7812">
        <v>0</v>
      </c>
      <c r="AH7812">
        <v>0</v>
      </c>
    </row>
    <row r="7813" spans="1:34" x14ac:dyDescent="0.2">
      <c r="A7813">
        <v>7811</v>
      </c>
      <c r="B7813">
        <v>782</v>
      </c>
      <c r="C7813">
        <v>976</v>
      </c>
      <c r="D7813" t="s">
        <v>2780</v>
      </c>
      <c r="E7813">
        <f t="shared" si="243"/>
        <v>390</v>
      </c>
      <c r="F7813" s="42">
        <f t="shared" si="244"/>
        <v>392</v>
      </c>
      <c r="H7813" t="s">
        <v>2770</v>
      </c>
      <c r="I7813">
        <v>1</v>
      </c>
      <c r="J7813">
        <v>0</v>
      </c>
      <c r="K7813">
        <v>1</v>
      </c>
      <c r="S7813">
        <v>0.32065206544939401</v>
      </c>
      <c r="T7813">
        <v>7.7406916791470007E-2</v>
      </c>
      <c r="U7813">
        <v>3.19476921856403</v>
      </c>
      <c r="V7813">
        <v>1.51083257945246</v>
      </c>
      <c r="W7813">
        <v>0.223112747130191</v>
      </c>
      <c r="X7813">
        <v>0.10166200214092901</v>
      </c>
      <c r="Y7813">
        <v>0.41740940199660398</v>
      </c>
      <c r="Z7813">
        <v>0.117122299973714</v>
      </c>
      <c r="AA7813">
        <v>1.43999655618094</v>
      </c>
      <c r="AB7813">
        <v>0.62419251387862495</v>
      </c>
      <c r="AC7813">
        <v>0.54005242145934296</v>
      </c>
      <c r="AD7813">
        <v>0.51955644999237605</v>
      </c>
      <c r="AE7813">
        <v>0</v>
      </c>
      <c r="AF7813">
        <v>1</v>
      </c>
      <c r="AG7813">
        <v>0</v>
      </c>
      <c r="AH7813">
        <v>1</v>
      </c>
    </row>
    <row r="7814" spans="1:34" x14ac:dyDescent="0.2">
      <c r="A7814">
        <v>7812</v>
      </c>
      <c r="B7814">
        <v>782</v>
      </c>
      <c r="C7814">
        <v>976</v>
      </c>
      <c r="D7814" t="s">
        <v>2780</v>
      </c>
      <c r="E7814">
        <f t="shared" si="243"/>
        <v>390</v>
      </c>
      <c r="F7814" s="42">
        <f t="shared" si="244"/>
        <v>392</v>
      </c>
      <c r="H7814" t="s">
        <v>2771</v>
      </c>
      <c r="I7814">
        <v>0</v>
      </c>
      <c r="J7814">
        <v>0</v>
      </c>
      <c r="K7814">
        <v>1</v>
      </c>
      <c r="S7814">
        <v>7.6485158351715696E-2</v>
      </c>
      <c r="T7814">
        <v>0.14081351629552399</v>
      </c>
      <c r="U7814">
        <v>3.4320709716994302</v>
      </c>
      <c r="V7814">
        <v>6.5620403561531502</v>
      </c>
      <c r="W7814">
        <v>0.39344151753627399</v>
      </c>
      <c r="X7814">
        <v>0.66735075224203699</v>
      </c>
      <c r="Y7814">
        <v>0.27268095539817599</v>
      </c>
      <c r="Z7814">
        <v>0.95165725628398701</v>
      </c>
      <c r="AA7814">
        <v>1.31514609825706</v>
      </c>
      <c r="AB7814">
        <v>2.4487121166916999</v>
      </c>
      <c r="AC7814">
        <v>0.237988021636233</v>
      </c>
      <c r="AD7814">
        <v>0.28209217760184901</v>
      </c>
      <c r="AE7814">
        <v>1</v>
      </c>
      <c r="AF7814">
        <v>0</v>
      </c>
      <c r="AG7814">
        <v>1</v>
      </c>
      <c r="AH7814">
        <v>1</v>
      </c>
    </row>
    <row r="7815" spans="1:34" x14ac:dyDescent="0.2">
      <c r="A7815">
        <v>7813</v>
      </c>
      <c r="B7815">
        <v>782</v>
      </c>
      <c r="C7815">
        <v>977</v>
      </c>
      <c r="D7815" t="s">
        <v>2780</v>
      </c>
      <c r="E7815">
        <f t="shared" si="243"/>
        <v>390</v>
      </c>
      <c r="F7815" s="42">
        <f t="shared" si="244"/>
        <v>392</v>
      </c>
      <c r="H7815" t="s">
        <v>2772</v>
      </c>
      <c r="I7815">
        <v>1</v>
      </c>
      <c r="J7815">
        <v>0</v>
      </c>
      <c r="K7815">
        <v>1</v>
      </c>
      <c r="S7815">
        <v>-0.50483641203027196</v>
      </c>
      <c r="T7815">
        <v>-0.18985171139915399</v>
      </c>
      <c r="U7815">
        <v>2.3639078845735599</v>
      </c>
      <c r="V7815">
        <v>0.78713689472674497</v>
      </c>
      <c r="W7815">
        <v>-0.82288614057034504</v>
      </c>
      <c r="X7815">
        <v>-0.17580198929368901</v>
      </c>
      <c r="Y7815">
        <v>-0.76052483649547198</v>
      </c>
      <c r="Z7815">
        <v>-0.25514802717803398</v>
      </c>
      <c r="AA7815">
        <v>0.81025749203887198</v>
      </c>
      <c r="AB7815">
        <v>0.331595464269274</v>
      </c>
      <c r="AC7815">
        <v>1.0948021240758301E-4</v>
      </c>
      <c r="AD7815">
        <v>3.7917042194533998E-2</v>
      </c>
      <c r="AE7815">
        <v>0</v>
      </c>
      <c r="AF7815">
        <v>1</v>
      </c>
      <c r="AG7815">
        <v>1</v>
      </c>
      <c r="AH7815">
        <v>0</v>
      </c>
    </row>
    <row r="7816" spans="1:34" x14ac:dyDescent="0.2">
      <c r="A7816">
        <v>7814</v>
      </c>
      <c r="B7816">
        <v>782</v>
      </c>
      <c r="C7816">
        <v>977</v>
      </c>
      <c r="D7816" t="s">
        <v>2780</v>
      </c>
      <c r="E7816">
        <f t="shared" si="243"/>
        <v>390</v>
      </c>
      <c r="F7816" s="42">
        <f t="shared" si="244"/>
        <v>392</v>
      </c>
      <c r="H7816" t="s">
        <v>2773</v>
      </c>
      <c r="I7816">
        <v>0</v>
      </c>
      <c r="J7816">
        <v>0</v>
      </c>
      <c r="K7816">
        <v>1</v>
      </c>
      <c r="S7816">
        <v>0.477913080772851</v>
      </c>
      <c r="T7816">
        <v>0.222532692961349</v>
      </c>
      <c r="U7816">
        <v>2.27610821055714</v>
      </c>
      <c r="V7816">
        <v>1.10038647882999</v>
      </c>
      <c r="W7816">
        <v>0.48450825933064801</v>
      </c>
      <c r="X7816">
        <v>0.163512072024323</v>
      </c>
      <c r="Y7816">
        <v>0.240528910891178</v>
      </c>
      <c r="Z7816">
        <v>0.198235234706893</v>
      </c>
      <c r="AA7816">
        <v>0.78678036137484497</v>
      </c>
      <c r="AB7816">
        <v>0.49062684215254498</v>
      </c>
      <c r="AC7816">
        <v>1.63028222643447E-2</v>
      </c>
      <c r="AD7816">
        <v>0.189026584704828</v>
      </c>
      <c r="AE7816">
        <v>0</v>
      </c>
      <c r="AF7816">
        <v>1</v>
      </c>
      <c r="AG7816">
        <v>1</v>
      </c>
      <c r="AH7816">
        <v>0</v>
      </c>
    </row>
    <row r="7817" spans="1:34" x14ac:dyDescent="0.2">
      <c r="A7817">
        <v>7815</v>
      </c>
      <c r="B7817">
        <v>782</v>
      </c>
      <c r="C7817">
        <v>978</v>
      </c>
      <c r="D7817" t="s">
        <v>2780</v>
      </c>
      <c r="E7817">
        <f t="shared" si="243"/>
        <v>390</v>
      </c>
      <c r="F7817" s="42">
        <f t="shared" si="244"/>
        <v>392</v>
      </c>
      <c r="H7817" t="s">
        <v>2774</v>
      </c>
      <c r="I7817">
        <v>1</v>
      </c>
      <c r="J7817">
        <v>0</v>
      </c>
      <c r="K7817">
        <v>1</v>
      </c>
      <c r="S7817">
        <v>-0.837408424296882</v>
      </c>
      <c r="T7817">
        <v>-1.3688954599127601</v>
      </c>
      <c r="U7817">
        <v>2.8514386827591802</v>
      </c>
      <c r="V7817">
        <v>5.1408402892542604</v>
      </c>
      <c r="W7817">
        <v>-1.11471468423052</v>
      </c>
      <c r="X7817">
        <v>-1.2199082504797201</v>
      </c>
      <c r="Y7817">
        <v>-1.23465001164814</v>
      </c>
      <c r="Z7817">
        <v>-0.96524001418955097</v>
      </c>
      <c r="AA7817">
        <v>1.04722993649055</v>
      </c>
      <c r="AB7817">
        <v>2.10097788861315</v>
      </c>
      <c r="AC7817">
        <v>5.3372437511428097E-5</v>
      </c>
      <c r="AD7817">
        <v>2.3299589220189799E-2</v>
      </c>
      <c r="AE7817">
        <v>1</v>
      </c>
      <c r="AF7817">
        <v>0</v>
      </c>
      <c r="AG7817">
        <v>1</v>
      </c>
      <c r="AH7817">
        <v>1</v>
      </c>
    </row>
    <row r="7818" spans="1:34" x14ac:dyDescent="0.2">
      <c r="A7818">
        <v>7816</v>
      </c>
      <c r="B7818">
        <v>782</v>
      </c>
      <c r="C7818">
        <v>978</v>
      </c>
      <c r="D7818" t="s">
        <v>2780</v>
      </c>
      <c r="E7818">
        <f t="shared" si="243"/>
        <v>390</v>
      </c>
      <c r="F7818" s="42">
        <f t="shared" si="244"/>
        <v>392</v>
      </c>
      <c r="H7818" t="s">
        <v>2775</v>
      </c>
      <c r="I7818">
        <v>0</v>
      </c>
      <c r="J7818">
        <v>0</v>
      </c>
      <c r="K7818">
        <v>1</v>
      </c>
      <c r="S7818">
        <v>0.82423816219670698</v>
      </c>
      <c r="T7818">
        <v>0.20128510141596601</v>
      </c>
      <c r="U7818">
        <v>3.14725648390595</v>
      </c>
      <c r="V7818">
        <v>1.33915698960861</v>
      </c>
      <c r="W7818">
        <v>0.87449654866740401</v>
      </c>
      <c r="X7818">
        <v>0.45219932758659298</v>
      </c>
      <c r="Y7818">
        <v>1.1074446239392299</v>
      </c>
      <c r="Z7818">
        <v>0.39088271350604198</v>
      </c>
      <c r="AA7818">
        <v>1.2433999559817901</v>
      </c>
      <c r="AB7818">
        <v>0.50533771892093804</v>
      </c>
      <c r="AC7818">
        <v>6.3046979903951996E-3</v>
      </c>
      <c r="AD7818">
        <v>5.8897695266813303E-4</v>
      </c>
      <c r="AE7818">
        <v>0</v>
      </c>
      <c r="AF7818">
        <v>1</v>
      </c>
      <c r="AG7818">
        <v>0</v>
      </c>
      <c r="AH7818">
        <v>1</v>
      </c>
    </row>
    <row r="7819" spans="1:34" x14ac:dyDescent="0.2">
      <c r="A7819">
        <v>7817</v>
      </c>
      <c r="B7819">
        <v>782</v>
      </c>
      <c r="C7819">
        <v>979</v>
      </c>
      <c r="D7819" t="s">
        <v>2780</v>
      </c>
      <c r="E7819">
        <f t="shared" si="243"/>
        <v>390</v>
      </c>
      <c r="F7819" s="42">
        <f t="shared" si="244"/>
        <v>392</v>
      </c>
      <c r="H7819" t="s">
        <v>2776</v>
      </c>
      <c r="I7819">
        <v>1</v>
      </c>
      <c r="J7819">
        <v>0</v>
      </c>
      <c r="K7819">
        <v>1</v>
      </c>
      <c r="S7819">
        <v>-3.2487639982719002E-2</v>
      </c>
      <c r="T7819">
        <v>-4.95257139844189E-2</v>
      </c>
      <c r="U7819">
        <v>3.3203969807364002</v>
      </c>
      <c r="V7819">
        <v>5.68631658962535</v>
      </c>
      <c r="W7819">
        <v>0.42101030036764597</v>
      </c>
      <c r="X7819">
        <v>-1.7587133146526199</v>
      </c>
      <c r="Y7819">
        <v>0.73791381350071406</v>
      </c>
      <c r="Z7819">
        <v>-1.6548080456229901</v>
      </c>
      <c r="AA7819">
        <v>1.3918035343548101</v>
      </c>
      <c r="AB7819">
        <v>2.36105562051659</v>
      </c>
      <c r="AC7819">
        <v>0.23284003041492801</v>
      </c>
      <c r="AD7819">
        <v>3.8955874613687798E-3</v>
      </c>
      <c r="AE7819">
        <v>1</v>
      </c>
      <c r="AF7819">
        <v>0</v>
      </c>
      <c r="AG7819">
        <v>0</v>
      </c>
      <c r="AH7819">
        <v>0</v>
      </c>
    </row>
    <row r="7820" spans="1:34" x14ac:dyDescent="0.2">
      <c r="A7820">
        <v>7818</v>
      </c>
      <c r="B7820">
        <v>782</v>
      </c>
      <c r="C7820">
        <v>979</v>
      </c>
      <c r="D7820" t="s">
        <v>2780</v>
      </c>
      <c r="E7820">
        <f t="shared" si="243"/>
        <v>390</v>
      </c>
      <c r="F7820" s="42">
        <f t="shared" si="244"/>
        <v>392</v>
      </c>
      <c r="H7820" t="s">
        <v>2777</v>
      </c>
      <c r="I7820">
        <v>0</v>
      </c>
      <c r="J7820">
        <v>0</v>
      </c>
      <c r="K7820">
        <v>1</v>
      </c>
      <c r="S7820">
        <v>3.9902376534882898E-2</v>
      </c>
      <c r="T7820">
        <v>1.02780896096442E-2</v>
      </c>
      <c r="U7820">
        <v>2.5994094895431799</v>
      </c>
      <c r="V7820">
        <v>0.52374149371012302</v>
      </c>
      <c r="W7820">
        <v>-0.123731187373434</v>
      </c>
      <c r="X7820">
        <v>5.2249816870497998E-2</v>
      </c>
      <c r="Y7820">
        <v>-0.118008593830114</v>
      </c>
      <c r="Z7820">
        <v>-3.31120868289227E-3</v>
      </c>
      <c r="AA7820">
        <v>1.0088155607709099</v>
      </c>
      <c r="AB7820">
        <v>0.19898209975203901</v>
      </c>
      <c r="AC7820">
        <v>0.62752675830672799</v>
      </c>
      <c r="AD7820">
        <v>0.29992503786804298</v>
      </c>
      <c r="AE7820">
        <v>0</v>
      </c>
      <c r="AF7820">
        <v>1</v>
      </c>
      <c r="AG7820">
        <v>0</v>
      </c>
      <c r="AH7820">
        <v>1</v>
      </c>
    </row>
    <row r="7821" spans="1:34" x14ac:dyDescent="0.2">
      <c r="A7821">
        <v>7819</v>
      </c>
      <c r="B7821">
        <v>782</v>
      </c>
      <c r="C7821">
        <v>980</v>
      </c>
      <c r="D7821" t="s">
        <v>2780</v>
      </c>
      <c r="E7821">
        <f t="shared" si="243"/>
        <v>390</v>
      </c>
      <c r="F7821" s="42">
        <f t="shared" si="244"/>
        <v>392</v>
      </c>
      <c r="H7821" t="s">
        <v>2778</v>
      </c>
      <c r="I7821">
        <v>1</v>
      </c>
      <c r="J7821">
        <v>0</v>
      </c>
      <c r="K7821">
        <v>1</v>
      </c>
      <c r="S7821">
        <v>-0.43802482396131398</v>
      </c>
      <c r="T7821">
        <v>-9.4497478802527998E-2</v>
      </c>
      <c r="U7821">
        <v>2.22657871909905</v>
      </c>
      <c r="V7821">
        <v>0.479047171501363</v>
      </c>
      <c r="W7821">
        <v>-0.35023452473364802</v>
      </c>
      <c r="X7821">
        <v>-0.172410518427143</v>
      </c>
      <c r="Y7821">
        <v>-0.29437718505524402</v>
      </c>
      <c r="Z7821">
        <v>-0.14609656182657599</v>
      </c>
      <c r="AA7821">
        <v>0.94396393401008005</v>
      </c>
      <c r="AB7821">
        <v>0.198268583958881</v>
      </c>
      <c r="AC7821">
        <v>0.14408780087880799</v>
      </c>
      <c r="AD7821">
        <v>8.2288343425956695E-4</v>
      </c>
      <c r="AE7821">
        <v>0</v>
      </c>
      <c r="AF7821">
        <v>1</v>
      </c>
      <c r="AG7821">
        <v>0</v>
      </c>
      <c r="AH7821">
        <v>1</v>
      </c>
    </row>
    <row r="7822" spans="1:34" x14ac:dyDescent="0.2">
      <c r="A7822">
        <v>7820</v>
      </c>
      <c r="B7822">
        <v>782</v>
      </c>
      <c r="C7822">
        <v>980</v>
      </c>
      <c r="D7822" t="s">
        <v>2780</v>
      </c>
      <c r="E7822">
        <f t="shared" si="243"/>
        <v>390</v>
      </c>
      <c r="F7822" s="42">
        <f t="shared" si="244"/>
        <v>392</v>
      </c>
      <c r="H7822" t="s">
        <v>2779</v>
      </c>
      <c r="I7822">
        <v>0</v>
      </c>
      <c r="J7822">
        <v>0</v>
      </c>
      <c r="K7822">
        <v>1</v>
      </c>
      <c r="S7822">
        <v>0.72364545235177502</v>
      </c>
      <c r="T7822">
        <v>1.2704474518228701</v>
      </c>
      <c r="U7822">
        <v>2.1793324964819498</v>
      </c>
      <c r="V7822">
        <v>3.61445902345314</v>
      </c>
      <c r="W7822">
        <v>0.64960767582246504</v>
      </c>
      <c r="X7822">
        <v>2.1719443454301399</v>
      </c>
      <c r="Y7822">
        <v>0.54701592100254304</v>
      </c>
      <c r="Z7822">
        <v>2.47182672843158</v>
      </c>
      <c r="AA7822">
        <v>0.85266324479948696</v>
      </c>
      <c r="AB7822">
        <v>1.54445677582122</v>
      </c>
      <c r="AC7822">
        <v>3.1831239057724201E-3</v>
      </c>
      <c r="AD7822">
        <v>2.09232875762606E-7</v>
      </c>
      <c r="AE7822">
        <v>1</v>
      </c>
      <c r="AF7822">
        <v>0</v>
      </c>
      <c r="AG7822">
        <v>0</v>
      </c>
      <c r="AH7822">
        <v>0</v>
      </c>
    </row>
    <row r="7823" spans="1:34" x14ac:dyDescent="0.2">
      <c r="A7823">
        <v>7821</v>
      </c>
      <c r="B7823">
        <v>783</v>
      </c>
      <c r="C7823">
        <v>976</v>
      </c>
      <c r="D7823" t="s">
        <v>2781</v>
      </c>
      <c r="E7823">
        <f t="shared" si="243"/>
        <v>392</v>
      </c>
      <c r="F7823" s="42">
        <f t="shared" si="244"/>
        <v>391</v>
      </c>
      <c r="H7823" t="s">
        <v>2770</v>
      </c>
      <c r="I7823">
        <v>1</v>
      </c>
      <c r="J7823">
        <v>1</v>
      </c>
      <c r="K7823">
        <v>0</v>
      </c>
      <c r="S7823">
        <v>0.32065206544939401</v>
      </c>
      <c r="T7823">
        <v>7.7406916791470007E-2</v>
      </c>
      <c r="U7823">
        <v>3.19476921856403</v>
      </c>
      <c r="V7823">
        <v>1.51083257945246</v>
      </c>
      <c r="W7823">
        <v>0.223112747130191</v>
      </c>
      <c r="X7823">
        <v>0.10166200214092901</v>
      </c>
      <c r="Y7823">
        <v>0.41740940199660398</v>
      </c>
      <c r="Z7823">
        <v>0.117122299973714</v>
      </c>
      <c r="AA7823">
        <v>1.43999655618094</v>
      </c>
      <c r="AB7823">
        <v>0.62419251387862495</v>
      </c>
      <c r="AC7823">
        <v>0.54005242145934296</v>
      </c>
      <c r="AD7823">
        <v>0.51955644999237605</v>
      </c>
      <c r="AE7823">
        <v>0</v>
      </c>
      <c r="AF7823">
        <v>1</v>
      </c>
      <c r="AG7823">
        <v>0</v>
      </c>
      <c r="AH7823">
        <v>1</v>
      </c>
    </row>
    <row r="7824" spans="1:34" x14ac:dyDescent="0.2">
      <c r="A7824">
        <v>7822</v>
      </c>
      <c r="B7824">
        <v>783</v>
      </c>
      <c r="C7824">
        <v>976</v>
      </c>
      <c r="D7824" t="s">
        <v>2781</v>
      </c>
      <c r="E7824">
        <f t="shared" si="243"/>
        <v>392</v>
      </c>
      <c r="F7824" s="42">
        <f t="shared" si="244"/>
        <v>391</v>
      </c>
      <c r="H7824" t="s">
        <v>2771</v>
      </c>
      <c r="I7824">
        <v>0</v>
      </c>
      <c r="J7824">
        <v>1</v>
      </c>
      <c r="K7824">
        <v>0</v>
      </c>
      <c r="S7824">
        <v>7.6485158351715696E-2</v>
      </c>
      <c r="T7824">
        <v>0.14081351629552399</v>
      </c>
      <c r="U7824">
        <v>3.4320709716994302</v>
      </c>
      <c r="V7824">
        <v>6.5620403561531502</v>
      </c>
      <c r="W7824">
        <v>0.39344151753627399</v>
      </c>
      <c r="X7824">
        <v>0.66735075224203699</v>
      </c>
      <c r="Y7824">
        <v>0.27268095539817599</v>
      </c>
      <c r="Z7824">
        <v>0.95165725628398701</v>
      </c>
      <c r="AA7824">
        <v>1.31514609825706</v>
      </c>
      <c r="AB7824">
        <v>2.4487121166916999</v>
      </c>
      <c r="AC7824">
        <v>0.237988021636233</v>
      </c>
      <c r="AD7824">
        <v>0.28209217760184901</v>
      </c>
      <c r="AE7824">
        <v>1</v>
      </c>
      <c r="AF7824">
        <v>0</v>
      </c>
      <c r="AG7824">
        <v>1</v>
      </c>
      <c r="AH7824">
        <v>1</v>
      </c>
    </row>
    <row r="7825" spans="1:34" x14ac:dyDescent="0.2">
      <c r="A7825">
        <v>7823</v>
      </c>
      <c r="B7825">
        <v>783</v>
      </c>
      <c r="C7825">
        <v>977</v>
      </c>
      <c r="D7825" t="s">
        <v>2781</v>
      </c>
      <c r="E7825">
        <f t="shared" si="243"/>
        <v>392</v>
      </c>
      <c r="F7825" s="42">
        <f t="shared" si="244"/>
        <v>391</v>
      </c>
      <c r="H7825" t="s">
        <v>2772</v>
      </c>
      <c r="I7825">
        <v>1</v>
      </c>
      <c r="J7825">
        <v>1</v>
      </c>
      <c r="K7825">
        <v>0</v>
      </c>
      <c r="S7825">
        <v>-0.50483641203027196</v>
      </c>
      <c r="T7825">
        <v>-0.18985171139915399</v>
      </c>
      <c r="U7825">
        <v>2.3639078845735599</v>
      </c>
      <c r="V7825">
        <v>0.78713689472674497</v>
      </c>
      <c r="W7825">
        <v>-0.82288614057034504</v>
      </c>
      <c r="X7825">
        <v>-0.17580198929368901</v>
      </c>
      <c r="Y7825">
        <v>-0.76052483649547198</v>
      </c>
      <c r="Z7825">
        <v>-0.25514802717803398</v>
      </c>
      <c r="AA7825">
        <v>0.81025749203887198</v>
      </c>
      <c r="AB7825">
        <v>0.331595464269274</v>
      </c>
      <c r="AC7825">
        <v>1.0948021240758301E-4</v>
      </c>
      <c r="AD7825">
        <v>3.7917042194533998E-2</v>
      </c>
      <c r="AE7825">
        <v>0</v>
      </c>
      <c r="AF7825">
        <v>1</v>
      </c>
      <c r="AG7825">
        <v>1</v>
      </c>
      <c r="AH7825">
        <v>0</v>
      </c>
    </row>
    <row r="7826" spans="1:34" x14ac:dyDescent="0.2">
      <c r="A7826">
        <v>7824</v>
      </c>
      <c r="B7826">
        <v>783</v>
      </c>
      <c r="C7826">
        <v>977</v>
      </c>
      <c r="D7826" t="s">
        <v>2781</v>
      </c>
      <c r="E7826">
        <f t="shared" si="243"/>
        <v>392</v>
      </c>
      <c r="F7826" s="42">
        <f t="shared" si="244"/>
        <v>391</v>
      </c>
      <c r="H7826" t="s">
        <v>2773</v>
      </c>
      <c r="I7826">
        <v>0</v>
      </c>
      <c r="J7826">
        <v>1</v>
      </c>
      <c r="K7826">
        <v>0</v>
      </c>
      <c r="S7826">
        <v>0.477913080772851</v>
      </c>
      <c r="T7826">
        <v>0.222532692961349</v>
      </c>
      <c r="U7826">
        <v>2.27610821055714</v>
      </c>
      <c r="V7826">
        <v>1.10038647882999</v>
      </c>
      <c r="W7826">
        <v>0.48450825933064801</v>
      </c>
      <c r="X7826">
        <v>0.163512072024323</v>
      </c>
      <c r="Y7826">
        <v>0.240528910891178</v>
      </c>
      <c r="Z7826">
        <v>0.198235234706893</v>
      </c>
      <c r="AA7826">
        <v>0.78678036137484497</v>
      </c>
      <c r="AB7826">
        <v>0.49062684215254498</v>
      </c>
      <c r="AC7826">
        <v>1.63028222643447E-2</v>
      </c>
      <c r="AD7826">
        <v>0.189026584704828</v>
      </c>
      <c r="AE7826">
        <v>0</v>
      </c>
      <c r="AF7826">
        <v>1</v>
      </c>
      <c r="AG7826">
        <v>1</v>
      </c>
      <c r="AH7826">
        <v>0</v>
      </c>
    </row>
    <row r="7827" spans="1:34" x14ac:dyDescent="0.2">
      <c r="A7827">
        <v>7825</v>
      </c>
      <c r="B7827">
        <v>783</v>
      </c>
      <c r="C7827">
        <v>978</v>
      </c>
      <c r="D7827" t="s">
        <v>2781</v>
      </c>
      <c r="E7827">
        <f t="shared" si="243"/>
        <v>392</v>
      </c>
      <c r="F7827" s="42">
        <f t="shared" si="244"/>
        <v>391</v>
      </c>
      <c r="H7827" t="s">
        <v>2774</v>
      </c>
      <c r="I7827">
        <v>1</v>
      </c>
      <c r="J7827">
        <v>1</v>
      </c>
      <c r="K7827">
        <v>0</v>
      </c>
      <c r="S7827">
        <v>-0.837408424296882</v>
      </c>
      <c r="T7827">
        <v>-1.3688954599127601</v>
      </c>
      <c r="U7827">
        <v>2.8514386827591802</v>
      </c>
      <c r="V7827">
        <v>5.1408402892542604</v>
      </c>
      <c r="W7827">
        <v>-1.11471468423052</v>
      </c>
      <c r="X7827">
        <v>-1.2199082504797201</v>
      </c>
      <c r="Y7827">
        <v>-1.23465001164814</v>
      </c>
      <c r="Z7827">
        <v>-0.96524001418955097</v>
      </c>
      <c r="AA7827">
        <v>1.04722993649055</v>
      </c>
      <c r="AB7827">
        <v>2.10097788861315</v>
      </c>
      <c r="AC7827">
        <v>5.3372437511428097E-5</v>
      </c>
      <c r="AD7827">
        <v>2.3299589220189799E-2</v>
      </c>
      <c r="AE7827">
        <v>1</v>
      </c>
      <c r="AF7827">
        <v>0</v>
      </c>
      <c r="AG7827">
        <v>1</v>
      </c>
      <c r="AH7827">
        <v>1</v>
      </c>
    </row>
    <row r="7828" spans="1:34" x14ac:dyDescent="0.2">
      <c r="A7828">
        <v>7826</v>
      </c>
      <c r="B7828">
        <v>783</v>
      </c>
      <c r="C7828">
        <v>978</v>
      </c>
      <c r="D7828" t="s">
        <v>2781</v>
      </c>
      <c r="E7828">
        <f t="shared" si="243"/>
        <v>392</v>
      </c>
      <c r="F7828" s="42">
        <f t="shared" si="244"/>
        <v>391</v>
      </c>
      <c r="H7828" t="s">
        <v>2775</v>
      </c>
      <c r="I7828">
        <v>0</v>
      </c>
      <c r="J7828">
        <v>1</v>
      </c>
      <c r="K7828">
        <v>0</v>
      </c>
      <c r="S7828">
        <v>0.82423816219670698</v>
      </c>
      <c r="T7828">
        <v>0.20128510141596601</v>
      </c>
      <c r="U7828">
        <v>3.14725648390595</v>
      </c>
      <c r="V7828">
        <v>1.33915698960861</v>
      </c>
      <c r="W7828">
        <v>0.87449654866740401</v>
      </c>
      <c r="X7828">
        <v>0.45219932758659298</v>
      </c>
      <c r="Y7828">
        <v>1.1074446239392299</v>
      </c>
      <c r="Z7828">
        <v>0.39088271350604198</v>
      </c>
      <c r="AA7828">
        <v>1.2433999559817901</v>
      </c>
      <c r="AB7828">
        <v>0.50533771892093804</v>
      </c>
      <c r="AC7828">
        <v>6.3046979903951996E-3</v>
      </c>
      <c r="AD7828">
        <v>5.8897695266813303E-4</v>
      </c>
      <c r="AE7828">
        <v>0</v>
      </c>
      <c r="AF7828">
        <v>1</v>
      </c>
      <c r="AG7828">
        <v>0</v>
      </c>
      <c r="AH7828">
        <v>1</v>
      </c>
    </row>
    <row r="7829" spans="1:34" x14ac:dyDescent="0.2">
      <c r="A7829">
        <v>7827</v>
      </c>
      <c r="B7829">
        <v>783</v>
      </c>
      <c r="C7829">
        <v>979</v>
      </c>
      <c r="D7829" t="s">
        <v>2781</v>
      </c>
      <c r="E7829">
        <f t="shared" si="243"/>
        <v>392</v>
      </c>
      <c r="F7829" s="42">
        <f t="shared" si="244"/>
        <v>391</v>
      </c>
      <c r="H7829" t="s">
        <v>2776</v>
      </c>
      <c r="I7829">
        <v>1</v>
      </c>
      <c r="J7829">
        <v>1</v>
      </c>
      <c r="K7829">
        <v>0</v>
      </c>
      <c r="S7829">
        <v>-3.2487639982719002E-2</v>
      </c>
      <c r="T7829">
        <v>-4.95257139844189E-2</v>
      </c>
      <c r="U7829">
        <v>3.3203969807364002</v>
      </c>
      <c r="V7829">
        <v>5.68631658962535</v>
      </c>
      <c r="W7829">
        <v>0.42101030036764597</v>
      </c>
      <c r="X7829">
        <v>-1.7587133146526199</v>
      </c>
      <c r="Y7829">
        <v>0.73791381350071406</v>
      </c>
      <c r="Z7829">
        <v>-1.6548080456229901</v>
      </c>
      <c r="AA7829">
        <v>1.3918035343548101</v>
      </c>
      <c r="AB7829">
        <v>2.36105562051659</v>
      </c>
      <c r="AC7829">
        <v>0.23284003041492801</v>
      </c>
      <c r="AD7829">
        <v>3.8955874613687798E-3</v>
      </c>
      <c r="AE7829">
        <v>1</v>
      </c>
      <c r="AF7829">
        <v>0</v>
      </c>
      <c r="AG7829">
        <v>0</v>
      </c>
      <c r="AH7829">
        <v>0</v>
      </c>
    </row>
    <row r="7830" spans="1:34" x14ac:dyDescent="0.2">
      <c r="A7830">
        <v>7828</v>
      </c>
      <c r="B7830">
        <v>783</v>
      </c>
      <c r="C7830">
        <v>979</v>
      </c>
      <c r="D7830" t="s">
        <v>2781</v>
      </c>
      <c r="E7830">
        <f t="shared" si="243"/>
        <v>392</v>
      </c>
      <c r="F7830" s="42">
        <f t="shared" si="244"/>
        <v>391</v>
      </c>
      <c r="H7830" t="s">
        <v>2777</v>
      </c>
      <c r="I7830">
        <v>0</v>
      </c>
      <c r="J7830">
        <v>1</v>
      </c>
      <c r="K7830">
        <v>0</v>
      </c>
      <c r="S7830">
        <v>3.9902376534882898E-2</v>
      </c>
      <c r="T7830">
        <v>1.02780896096442E-2</v>
      </c>
      <c r="U7830">
        <v>2.5994094895431799</v>
      </c>
      <c r="V7830">
        <v>0.52374149371012302</v>
      </c>
      <c r="W7830">
        <v>-0.123731187373434</v>
      </c>
      <c r="X7830">
        <v>5.2249816870497998E-2</v>
      </c>
      <c r="Y7830">
        <v>-0.118008593830114</v>
      </c>
      <c r="Z7830">
        <v>-3.31120868289227E-3</v>
      </c>
      <c r="AA7830">
        <v>1.0088155607709099</v>
      </c>
      <c r="AB7830">
        <v>0.19898209975203901</v>
      </c>
      <c r="AC7830">
        <v>0.62752675830672799</v>
      </c>
      <c r="AD7830">
        <v>0.29992503786804298</v>
      </c>
      <c r="AE7830">
        <v>0</v>
      </c>
      <c r="AF7830">
        <v>1</v>
      </c>
      <c r="AG7830">
        <v>0</v>
      </c>
      <c r="AH7830">
        <v>1</v>
      </c>
    </row>
    <row r="7831" spans="1:34" x14ac:dyDescent="0.2">
      <c r="A7831">
        <v>7829</v>
      </c>
      <c r="B7831">
        <v>783</v>
      </c>
      <c r="C7831">
        <v>980</v>
      </c>
      <c r="D7831" t="s">
        <v>2781</v>
      </c>
      <c r="E7831">
        <f t="shared" si="243"/>
        <v>392</v>
      </c>
      <c r="F7831" s="42">
        <f t="shared" si="244"/>
        <v>391</v>
      </c>
      <c r="H7831" t="s">
        <v>2778</v>
      </c>
      <c r="I7831">
        <v>1</v>
      </c>
      <c r="J7831">
        <v>1</v>
      </c>
      <c r="K7831">
        <v>0</v>
      </c>
      <c r="S7831">
        <v>-0.43802482396131398</v>
      </c>
      <c r="T7831">
        <v>-9.4497478802527998E-2</v>
      </c>
      <c r="U7831">
        <v>2.22657871909905</v>
      </c>
      <c r="V7831">
        <v>0.479047171501363</v>
      </c>
      <c r="W7831">
        <v>-0.35023452473364802</v>
      </c>
      <c r="X7831">
        <v>-0.172410518427143</v>
      </c>
      <c r="Y7831">
        <v>-0.29437718505524402</v>
      </c>
      <c r="Z7831">
        <v>-0.14609656182657599</v>
      </c>
      <c r="AA7831">
        <v>0.94396393401008005</v>
      </c>
      <c r="AB7831">
        <v>0.198268583958881</v>
      </c>
      <c r="AC7831">
        <v>0.14408780087880799</v>
      </c>
      <c r="AD7831">
        <v>8.2288343425956695E-4</v>
      </c>
      <c r="AE7831">
        <v>0</v>
      </c>
      <c r="AF7831">
        <v>1</v>
      </c>
      <c r="AG7831">
        <v>0</v>
      </c>
      <c r="AH7831">
        <v>1</v>
      </c>
    </row>
    <row r="7832" spans="1:34" x14ac:dyDescent="0.2">
      <c r="A7832">
        <v>7830</v>
      </c>
      <c r="B7832">
        <v>783</v>
      </c>
      <c r="C7832">
        <v>980</v>
      </c>
      <c r="D7832" t="s">
        <v>2781</v>
      </c>
      <c r="E7832">
        <f t="shared" si="243"/>
        <v>392</v>
      </c>
      <c r="F7832" s="42">
        <f t="shared" si="244"/>
        <v>391</v>
      </c>
      <c r="H7832" t="s">
        <v>2779</v>
      </c>
      <c r="I7832">
        <v>0</v>
      </c>
      <c r="J7832">
        <v>1</v>
      </c>
      <c r="K7832">
        <v>0</v>
      </c>
      <c r="S7832">
        <v>0.72364545235177502</v>
      </c>
      <c r="T7832">
        <v>1.2704474518228701</v>
      </c>
      <c r="U7832">
        <v>2.1793324964819498</v>
      </c>
      <c r="V7832">
        <v>3.61445902345314</v>
      </c>
      <c r="W7832">
        <v>0.64960767582246504</v>
      </c>
      <c r="X7832">
        <v>2.1719443454301399</v>
      </c>
      <c r="Y7832">
        <v>0.54701592100254304</v>
      </c>
      <c r="Z7832">
        <v>2.47182672843158</v>
      </c>
      <c r="AA7832">
        <v>0.85266324479948696</v>
      </c>
      <c r="AB7832">
        <v>1.54445677582122</v>
      </c>
      <c r="AC7832">
        <v>3.1831239057724201E-3</v>
      </c>
      <c r="AD7832">
        <v>2.09232875762606E-7</v>
      </c>
      <c r="AE7832">
        <v>1</v>
      </c>
      <c r="AF7832">
        <v>0</v>
      </c>
      <c r="AG7832">
        <v>0</v>
      </c>
      <c r="AH7832">
        <v>0</v>
      </c>
    </row>
    <row r="7833" spans="1:34" x14ac:dyDescent="0.2">
      <c r="A7833">
        <v>7831</v>
      </c>
      <c r="B7833">
        <v>784</v>
      </c>
      <c r="C7833">
        <v>976</v>
      </c>
      <c r="D7833" t="s">
        <v>2782</v>
      </c>
      <c r="E7833">
        <f t="shared" si="243"/>
        <v>392</v>
      </c>
      <c r="F7833" s="42">
        <f t="shared" si="244"/>
        <v>392</v>
      </c>
      <c r="H7833" t="s">
        <v>2770</v>
      </c>
      <c r="I7833">
        <v>1</v>
      </c>
      <c r="J7833">
        <v>0</v>
      </c>
      <c r="K7833">
        <v>0</v>
      </c>
      <c r="S7833">
        <v>0.32065206544939401</v>
      </c>
      <c r="T7833">
        <v>7.7406916791470007E-2</v>
      </c>
      <c r="U7833">
        <v>3.19476921856403</v>
      </c>
      <c r="V7833">
        <v>1.51083257945246</v>
      </c>
      <c r="W7833">
        <v>0.223112747130191</v>
      </c>
      <c r="X7833">
        <v>0.10166200214092901</v>
      </c>
      <c r="Y7833">
        <v>0.41740940199660398</v>
      </c>
      <c r="Z7833">
        <v>0.117122299973714</v>
      </c>
      <c r="AA7833">
        <v>1.43999655618094</v>
      </c>
      <c r="AB7833">
        <v>0.62419251387862495</v>
      </c>
      <c r="AC7833">
        <v>0.54005242145934296</v>
      </c>
      <c r="AD7833">
        <v>0.51955644999237605</v>
      </c>
      <c r="AE7833">
        <v>0</v>
      </c>
      <c r="AF7833">
        <v>1</v>
      </c>
      <c r="AG7833">
        <v>0</v>
      </c>
      <c r="AH7833">
        <v>1</v>
      </c>
    </row>
    <row r="7834" spans="1:34" x14ac:dyDescent="0.2">
      <c r="A7834">
        <v>7832</v>
      </c>
      <c r="B7834">
        <v>784</v>
      </c>
      <c r="C7834">
        <v>976</v>
      </c>
      <c r="D7834" t="s">
        <v>2782</v>
      </c>
      <c r="E7834">
        <f t="shared" si="243"/>
        <v>392</v>
      </c>
      <c r="F7834" s="42">
        <f t="shared" si="244"/>
        <v>392</v>
      </c>
      <c r="H7834" t="s">
        <v>2771</v>
      </c>
      <c r="I7834">
        <v>0</v>
      </c>
      <c r="J7834">
        <v>0</v>
      </c>
      <c r="K7834">
        <v>0</v>
      </c>
      <c r="S7834">
        <v>7.6485158351715696E-2</v>
      </c>
      <c r="T7834">
        <v>0.14081351629552399</v>
      </c>
      <c r="U7834">
        <v>3.4320709716994302</v>
      </c>
      <c r="V7834">
        <v>6.5620403561531502</v>
      </c>
      <c r="W7834">
        <v>0.39344151753627399</v>
      </c>
      <c r="X7834">
        <v>0.66735075224203699</v>
      </c>
      <c r="Y7834">
        <v>0.27268095539817599</v>
      </c>
      <c r="Z7834">
        <v>0.95165725628398701</v>
      </c>
      <c r="AA7834">
        <v>1.31514609825706</v>
      </c>
      <c r="AB7834">
        <v>2.4487121166916999</v>
      </c>
      <c r="AC7834">
        <v>0.237988021636233</v>
      </c>
      <c r="AD7834">
        <v>0.28209217760184901</v>
      </c>
      <c r="AE7834">
        <v>1</v>
      </c>
      <c r="AF7834">
        <v>0</v>
      </c>
      <c r="AG7834">
        <v>1</v>
      </c>
      <c r="AH7834">
        <v>1</v>
      </c>
    </row>
    <row r="7835" spans="1:34" x14ac:dyDescent="0.2">
      <c r="A7835">
        <v>7833</v>
      </c>
      <c r="B7835">
        <v>784</v>
      </c>
      <c r="C7835">
        <v>977</v>
      </c>
      <c r="D7835" t="s">
        <v>2782</v>
      </c>
      <c r="E7835">
        <f t="shared" si="243"/>
        <v>392</v>
      </c>
      <c r="F7835" s="42">
        <f t="shared" si="244"/>
        <v>392</v>
      </c>
      <c r="H7835" t="s">
        <v>2772</v>
      </c>
      <c r="I7835">
        <v>1</v>
      </c>
      <c r="J7835">
        <v>0</v>
      </c>
      <c r="K7835">
        <v>0</v>
      </c>
      <c r="S7835">
        <v>-0.50483641203027196</v>
      </c>
      <c r="T7835">
        <v>-0.18985171139915399</v>
      </c>
      <c r="U7835">
        <v>2.3639078845735599</v>
      </c>
      <c r="V7835">
        <v>0.78713689472674497</v>
      </c>
      <c r="W7835">
        <v>-0.82288614057034504</v>
      </c>
      <c r="X7835">
        <v>-0.17580198929368901</v>
      </c>
      <c r="Y7835">
        <v>-0.76052483649547198</v>
      </c>
      <c r="Z7835">
        <v>-0.25514802717803398</v>
      </c>
      <c r="AA7835">
        <v>0.81025749203887198</v>
      </c>
      <c r="AB7835">
        <v>0.331595464269274</v>
      </c>
      <c r="AC7835">
        <v>1.0948021240758301E-4</v>
      </c>
      <c r="AD7835">
        <v>3.7917042194533998E-2</v>
      </c>
      <c r="AE7835">
        <v>0</v>
      </c>
      <c r="AF7835">
        <v>1</v>
      </c>
      <c r="AG7835">
        <v>1</v>
      </c>
      <c r="AH7835">
        <v>0</v>
      </c>
    </row>
    <row r="7836" spans="1:34" x14ac:dyDescent="0.2">
      <c r="A7836">
        <v>7834</v>
      </c>
      <c r="B7836">
        <v>784</v>
      </c>
      <c r="C7836">
        <v>977</v>
      </c>
      <c r="D7836" t="s">
        <v>2782</v>
      </c>
      <c r="E7836">
        <f t="shared" si="243"/>
        <v>392</v>
      </c>
      <c r="F7836" s="42">
        <f t="shared" si="244"/>
        <v>392</v>
      </c>
      <c r="H7836" t="s">
        <v>2773</v>
      </c>
      <c r="I7836">
        <v>0</v>
      </c>
      <c r="J7836">
        <v>0</v>
      </c>
      <c r="K7836">
        <v>0</v>
      </c>
      <c r="S7836">
        <v>0.477913080772851</v>
      </c>
      <c r="T7836">
        <v>0.222532692961349</v>
      </c>
      <c r="U7836">
        <v>2.27610821055714</v>
      </c>
      <c r="V7836">
        <v>1.10038647882999</v>
      </c>
      <c r="W7836">
        <v>0.48450825933064801</v>
      </c>
      <c r="X7836">
        <v>0.163512072024323</v>
      </c>
      <c r="Y7836">
        <v>0.240528910891178</v>
      </c>
      <c r="Z7836">
        <v>0.198235234706893</v>
      </c>
      <c r="AA7836">
        <v>0.78678036137484497</v>
      </c>
      <c r="AB7836">
        <v>0.49062684215254498</v>
      </c>
      <c r="AC7836">
        <v>1.63028222643447E-2</v>
      </c>
      <c r="AD7836">
        <v>0.189026584704828</v>
      </c>
      <c r="AE7836">
        <v>0</v>
      </c>
      <c r="AF7836">
        <v>1</v>
      </c>
      <c r="AG7836">
        <v>1</v>
      </c>
      <c r="AH7836">
        <v>0</v>
      </c>
    </row>
    <row r="7837" spans="1:34" x14ac:dyDescent="0.2">
      <c r="A7837">
        <v>7835</v>
      </c>
      <c r="B7837">
        <v>784</v>
      </c>
      <c r="C7837">
        <v>978</v>
      </c>
      <c r="D7837" t="s">
        <v>2782</v>
      </c>
      <c r="E7837">
        <f t="shared" si="243"/>
        <v>392</v>
      </c>
      <c r="F7837" s="42">
        <f t="shared" si="244"/>
        <v>392</v>
      </c>
      <c r="H7837" t="s">
        <v>2774</v>
      </c>
      <c r="I7837">
        <v>1</v>
      </c>
      <c r="J7837">
        <v>0</v>
      </c>
      <c r="K7837">
        <v>0</v>
      </c>
      <c r="S7837">
        <v>-0.837408424296882</v>
      </c>
      <c r="T7837">
        <v>-1.3688954599127601</v>
      </c>
      <c r="U7837">
        <v>2.8514386827591802</v>
      </c>
      <c r="V7837">
        <v>5.1408402892542604</v>
      </c>
      <c r="W7837">
        <v>-1.11471468423052</v>
      </c>
      <c r="X7837">
        <v>-1.2199082504797201</v>
      </c>
      <c r="Y7837">
        <v>-1.23465001164814</v>
      </c>
      <c r="Z7837">
        <v>-0.96524001418955097</v>
      </c>
      <c r="AA7837">
        <v>1.04722993649055</v>
      </c>
      <c r="AB7837">
        <v>2.10097788861315</v>
      </c>
      <c r="AC7837">
        <v>5.3372437511428097E-5</v>
      </c>
      <c r="AD7837">
        <v>2.3299589220189799E-2</v>
      </c>
      <c r="AE7837">
        <v>1</v>
      </c>
      <c r="AF7837">
        <v>0</v>
      </c>
      <c r="AG7837">
        <v>1</v>
      </c>
      <c r="AH7837">
        <v>1</v>
      </c>
    </row>
    <row r="7838" spans="1:34" x14ac:dyDescent="0.2">
      <c r="A7838">
        <v>7836</v>
      </c>
      <c r="B7838">
        <v>784</v>
      </c>
      <c r="C7838">
        <v>978</v>
      </c>
      <c r="D7838" t="s">
        <v>2782</v>
      </c>
      <c r="E7838">
        <f t="shared" si="243"/>
        <v>392</v>
      </c>
      <c r="F7838" s="42">
        <f t="shared" si="244"/>
        <v>392</v>
      </c>
      <c r="H7838" t="s">
        <v>2775</v>
      </c>
      <c r="I7838">
        <v>0</v>
      </c>
      <c r="J7838">
        <v>0</v>
      </c>
      <c r="K7838">
        <v>0</v>
      </c>
      <c r="S7838">
        <v>0.82423816219670698</v>
      </c>
      <c r="T7838">
        <v>0.20128510141596601</v>
      </c>
      <c r="U7838">
        <v>3.14725648390595</v>
      </c>
      <c r="V7838">
        <v>1.33915698960861</v>
      </c>
      <c r="W7838">
        <v>0.87449654866740401</v>
      </c>
      <c r="X7838">
        <v>0.45219932758659298</v>
      </c>
      <c r="Y7838">
        <v>1.1074446239392299</v>
      </c>
      <c r="Z7838">
        <v>0.39088271350604198</v>
      </c>
      <c r="AA7838">
        <v>1.2433999559817901</v>
      </c>
      <c r="AB7838">
        <v>0.50533771892093804</v>
      </c>
      <c r="AC7838">
        <v>6.3046979903951996E-3</v>
      </c>
      <c r="AD7838">
        <v>5.8897695266813303E-4</v>
      </c>
      <c r="AE7838">
        <v>0</v>
      </c>
      <c r="AF7838">
        <v>1</v>
      </c>
      <c r="AG7838">
        <v>0</v>
      </c>
      <c r="AH7838">
        <v>1</v>
      </c>
    </row>
    <row r="7839" spans="1:34" x14ac:dyDescent="0.2">
      <c r="A7839">
        <v>7837</v>
      </c>
      <c r="B7839">
        <v>784</v>
      </c>
      <c r="C7839">
        <v>979</v>
      </c>
      <c r="D7839" t="s">
        <v>2782</v>
      </c>
      <c r="E7839">
        <f t="shared" si="243"/>
        <v>392</v>
      </c>
      <c r="F7839" s="42">
        <f t="shared" si="244"/>
        <v>392</v>
      </c>
      <c r="H7839" t="s">
        <v>2776</v>
      </c>
      <c r="I7839">
        <v>1</v>
      </c>
      <c r="J7839">
        <v>0</v>
      </c>
      <c r="K7839">
        <v>0</v>
      </c>
      <c r="S7839">
        <v>-3.2487639982719002E-2</v>
      </c>
      <c r="T7839">
        <v>-4.95257139844189E-2</v>
      </c>
      <c r="U7839">
        <v>3.3203969807364002</v>
      </c>
      <c r="V7839">
        <v>5.68631658962535</v>
      </c>
      <c r="W7839">
        <v>0.42101030036764597</v>
      </c>
      <c r="X7839">
        <v>-1.7587133146526199</v>
      </c>
      <c r="Y7839">
        <v>0.73791381350071406</v>
      </c>
      <c r="Z7839">
        <v>-1.6548080456229901</v>
      </c>
      <c r="AA7839">
        <v>1.3918035343548101</v>
      </c>
      <c r="AB7839">
        <v>2.36105562051659</v>
      </c>
      <c r="AC7839">
        <v>0.23284003041492801</v>
      </c>
      <c r="AD7839">
        <v>3.8955874613687798E-3</v>
      </c>
      <c r="AE7839">
        <v>1</v>
      </c>
      <c r="AF7839">
        <v>0</v>
      </c>
      <c r="AG7839">
        <v>0</v>
      </c>
      <c r="AH7839">
        <v>0</v>
      </c>
    </row>
    <row r="7840" spans="1:34" x14ac:dyDescent="0.2">
      <c r="A7840">
        <v>7838</v>
      </c>
      <c r="B7840">
        <v>784</v>
      </c>
      <c r="C7840">
        <v>979</v>
      </c>
      <c r="D7840" t="s">
        <v>2782</v>
      </c>
      <c r="E7840">
        <f t="shared" si="243"/>
        <v>392</v>
      </c>
      <c r="F7840" s="42">
        <f t="shared" si="244"/>
        <v>392</v>
      </c>
      <c r="H7840" t="s">
        <v>2777</v>
      </c>
      <c r="I7840">
        <v>0</v>
      </c>
      <c r="J7840">
        <v>0</v>
      </c>
      <c r="K7840">
        <v>0</v>
      </c>
      <c r="S7840">
        <v>3.9902376534882898E-2</v>
      </c>
      <c r="T7840">
        <v>1.02780896096442E-2</v>
      </c>
      <c r="U7840">
        <v>2.5994094895431799</v>
      </c>
      <c r="V7840">
        <v>0.52374149371012302</v>
      </c>
      <c r="W7840">
        <v>-0.123731187373434</v>
      </c>
      <c r="X7840">
        <v>5.2249816870497998E-2</v>
      </c>
      <c r="Y7840">
        <v>-0.118008593830114</v>
      </c>
      <c r="Z7840">
        <v>-3.31120868289227E-3</v>
      </c>
      <c r="AA7840">
        <v>1.0088155607709099</v>
      </c>
      <c r="AB7840">
        <v>0.19898209975203901</v>
      </c>
      <c r="AC7840">
        <v>0.62752675830672799</v>
      </c>
      <c r="AD7840">
        <v>0.29992503786804298</v>
      </c>
      <c r="AE7840">
        <v>0</v>
      </c>
      <c r="AF7840">
        <v>1</v>
      </c>
      <c r="AG7840">
        <v>0</v>
      </c>
      <c r="AH7840">
        <v>1</v>
      </c>
    </row>
    <row r="7841" spans="1:34" x14ac:dyDescent="0.2">
      <c r="A7841">
        <v>7839</v>
      </c>
      <c r="B7841">
        <v>784</v>
      </c>
      <c r="C7841">
        <v>980</v>
      </c>
      <c r="D7841" t="s">
        <v>2782</v>
      </c>
      <c r="E7841">
        <f t="shared" si="243"/>
        <v>392</v>
      </c>
      <c r="F7841" s="42">
        <f t="shared" si="244"/>
        <v>392</v>
      </c>
      <c r="H7841" t="s">
        <v>2778</v>
      </c>
      <c r="I7841">
        <v>1</v>
      </c>
      <c r="J7841">
        <v>0</v>
      </c>
      <c r="K7841">
        <v>0</v>
      </c>
      <c r="S7841">
        <v>-0.43802482396131398</v>
      </c>
      <c r="T7841">
        <v>-9.4497478802527998E-2</v>
      </c>
      <c r="U7841">
        <v>2.22657871909905</v>
      </c>
      <c r="V7841">
        <v>0.479047171501363</v>
      </c>
      <c r="W7841">
        <v>-0.35023452473364802</v>
      </c>
      <c r="X7841">
        <v>-0.172410518427143</v>
      </c>
      <c r="Y7841">
        <v>-0.29437718505524402</v>
      </c>
      <c r="Z7841">
        <v>-0.14609656182657599</v>
      </c>
      <c r="AA7841">
        <v>0.94396393401008005</v>
      </c>
      <c r="AB7841">
        <v>0.198268583958881</v>
      </c>
      <c r="AC7841">
        <v>0.14408780087880799</v>
      </c>
      <c r="AD7841">
        <v>8.2288343425956695E-4</v>
      </c>
      <c r="AE7841">
        <v>0</v>
      </c>
      <c r="AF7841">
        <v>1</v>
      </c>
      <c r="AG7841">
        <v>0</v>
      </c>
      <c r="AH7841">
        <v>1</v>
      </c>
    </row>
    <row r="7842" spans="1:34" x14ac:dyDescent="0.2">
      <c r="A7842">
        <v>7840</v>
      </c>
      <c r="B7842">
        <v>784</v>
      </c>
      <c r="C7842">
        <v>980</v>
      </c>
      <c r="D7842" t="s">
        <v>2782</v>
      </c>
      <c r="E7842">
        <f t="shared" si="243"/>
        <v>392</v>
      </c>
      <c r="F7842" s="42">
        <f t="shared" si="244"/>
        <v>392</v>
      </c>
      <c r="H7842" t="s">
        <v>2779</v>
      </c>
      <c r="I7842">
        <v>0</v>
      </c>
      <c r="J7842">
        <v>0</v>
      </c>
      <c r="K7842">
        <v>0</v>
      </c>
      <c r="S7842">
        <v>0.72364545235177502</v>
      </c>
      <c r="T7842">
        <v>1.2704474518228701</v>
      </c>
      <c r="U7842">
        <v>2.1793324964819498</v>
      </c>
      <c r="V7842">
        <v>3.61445902345314</v>
      </c>
      <c r="W7842">
        <v>0.64960767582246504</v>
      </c>
      <c r="X7842">
        <v>2.1719443454301399</v>
      </c>
      <c r="Y7842">
        <v>0.54701592100254304</v>
      </c>
      <c r="Z7842">
        <v>2.47182672843158</v>
      </c>
      <c r="AA7842">
        <v>0.85266324479948696</v>
      </c>
      <c r="AB7842">
        <v>1.54445677582122</v>
      </c>
      <c r="AC7842">
        <v>3.1831239057724201E-3</v>
      </c>
      <c r="AD7842">
        <v>2.09232875762606E-7</v>
      </c>
      <c r="AE7842">
        <v>1</v>
      </c>
      <c r="AF7842">
        <v>0</v>
      </c>
      <c r="AG7842">
        <v>0</v>
      </c>
      <c r="AH7842">
        <v>0</v>
      </c>
    </row>
    <row r="7843" spans="1:34" x14ac:dyDescent="0.2">
      <c r="A7843">
        <v>7841</v>
      </c>
      <c r="B7843">
        <v>785</v>
      </c>
      <c r="C7843">
        <v>981</v>
      </c>
      <c r="D7843" t="s">
        <v>2783</v>
      </c>
      <c r="E7843">
        <f t="shared" si="243"/>
        <v>392</v>
      </c>
      <c r="F7843" s="42">
        <f t="shared" si="244"/>
        <v>393</v>
      </c>
      <c r="H7843" t="s">
        <v>2784</v>
      </c>
      <c r="I7843">
        <v>1</v>
      </c>
      <c r="J7843">
        <v>1</v>
      </c>
      <c r="K7843">
        <v>1</v>
      </c>
      <c r="S7843">
        <v>-9.8419306857977104E-2</v>
      </c>
      <c r="T7843">
        <v>-4.56168031425098E-2</v>
      </c>
      <c r="U7843">
        <v>2.5300753965275402</v>
      </c>
      <c r="V7843">
        <v>0.510509021367622</v>
      </c>
      <c r="W7843">
        <v>0.1217536964012</v>
      </c>
      <c r="X7843">
        <v>-7.0095112301164497E-2</v>
      </c>
      <c r="Y7843">
        <v>2.7320826567564099E-2</v>
      </c>
      <c r="Z7843">
        <v>-8.00574817692742E-2</v>
      </c>
      <c r="AA7843">
        <v>0.95644124360273197</v>
      </c>
      <c r="AB7843">
        <v>0.209555676225233</v>
      </c>
      <c r="AC7843">
        <v>0.61455776638112203</v>
      </c>
      <c r="AD7843">
        <v>0.18742366773599001</v>
      </c>
      <c r="AE7843">
        <v>0</v>
      </c>
      <c r="AF7843">
        <v>1</v>
      </c>
      <c r="AG7843">
        <v>0</v>
      </c>
      <c r="AH7843">
        <v>1</v>
      </c>
    </row>
    <row r="7844" spans="1:34" x14ac:dyDescent="0.2">
      <c r="A7844">
        <v>7842</v>
      </c>
      <c r="B7844">
        <v>785</v>
      </c>
      <c r="C7844">
        <v>981</v>
      </c>
      <c r="D7844" t="s">
        <v>2783</v>
      </c>
      <c r="E7844">
        <f t="shared" si="243"/>
        <v>392</v>
      </c>
      <c r="F7844" s="42">
        <f t="shared" si="244"/>
        <v>393</v>
      </c>
      <c r="H7844" t="s">
        <v>2785</v>
      </c>
      <c r="I7844">
        <v>0</v>
      </c>
      <c r="J7844">
        <v>1</v>
      </c>
      <c r="K7844">
        <v>1</v>
      </c>
      <c r="S7844">
        <v>0.74727853742660999</v>
      </c>
      <c r="T7844">
        <v>0.24351214968836901</v>
      </c>
      <c r="U7844">
        <v>2.61915438051801</v>
      </c>
      <c r="V7844">
        <v>0.608225200367703</v>
      </c>
      <c r="W7844">
        <v>0.61243446648313704</v>
      </c>
      <c r="X7844">
        <v>0.23091957247533901</v>
      </c>
      <c r="Y7844">
        <v>0.48586138263394302</v>
      </c>
      <c r="Z7844">
        <v>0.22674565617376799</v>
      </c>
      <c r="AA7844">
        <v>1.0163563084818299</v>
      </c>
      <c r="AB7844">
        <v>0.23599854805037301</v>
      </c>
      <c r="AC7844">
        <v>1.8678597478122599E-2</v>
      </c>
      <c r="AD7844">
        <v>1.8629001278033799E-4</v>
      </c>
      <c r="AE7844">
        <v>0</v>
      </c>
      <c r="AF7844">
        <v>1</v>
      </c>
      <c r="AG7844">
        <v>0</v>
      </c>
      <c r="AH7844">
        <v>1</v>
      </c>
    </row>
    <row r="7845" spans="1:34" x14ac:dyDescent="0.2">
      <c r="A7845">
        <v>7843</v>
      </c>
      <c r="B7845">
        <v>785</v>
      </c>
      <c r="C7845">
        <v>982</v>
      </c>
      <c r="D7845" t="s">
        <v>2783</v>
      </c>
      <c r="E7845">
        <f t="shared" si="243"/>
        <v>392</v>
      </c>
      <c r="F7845" s="42">
        <f t="shared" si="244"/>
        <v>393</v>
      </c>
      <c r="H7845" t="s">
        <v>2786</v>
      </c>
      <c r="I7845">
        <v>1</v>
      </c>
      <c r="J7845">
        <v>1</v>
      </c>
      <c r="K7845">
        <v>1</v>
      </c>
      <c r="S7845">
        <v>-0.54897029534913599</v>
      </c>
      <c r="T7845">
        <v>-0.24052341935451699</v>
      </c>
      <c r="U7845">
        <v>3.20049738080706</v>
      </c>
      <c r="V7845">
        <v>1.1433774836283199</v>
      </c>
      <c r="W7845">
        <v>-0.42830068965000301</v>
      </c>
      <c r="X7845">
        <v>-0.18732762932917599</v>
      </c>
      <c r="Y7845">
        <v>-0.47621393236651899</v>
      </c>
      <c r="Z7845">
        <v>-3.86122984115779E-3</v>
      </c>
      <c r="AA7845">
        <v>1.2744304849255199</v>
      </c>
      <c r="AB7845">
        <v>0.48870187554577899</v>
      </c>
      <c r="AC7845">
        <v>0.18536892841387601</v>
      </c>
      <c r="AD7845">
        <v>0.13140549884073</v>
      </c>
      <c r="AE7845">
        <v>0</v>
      </c>
      <c r="AF7845">
        <v>1</v>
      </c>
      <c r="AG7845">
        <v>0</v>
      </c>
      <c r="AH7845">
        <v>1</v>
      </c>
    </row>
    <row r="7846" spans="1:34" x14ac:dyDescent="0.2">
      <c r="A7846">
        <v>7844</v>
      </c>
      <c r="B7846">
        <v>785</v>
      </c>
      <c r="C7846">
        <v>982</v>
      </c>
      <c r="D7846" t="s">
        <v>2783</v>
      </c>
      <c r="E7846">
        <f t="shared" si="243"/>
        <v>392</v>
      </c>
      <c r="F7846" s="42">
        <f t="shared" si="244"/>
        <v>393</v>
      </c>
      <c r="H7846" t="s">
        <v>2787</v>
      </c>
      <c r="I7846">
        <v>0</v>
      </c>
      <c r="J7846">
        <v>1</v>
      </c>
      <c r="K7846">
        <v>1</v>
      </c>
      <c r="S7846">
        <v>0.100508830684703</v>
      </c>
      <c r="T7846">
        <v>4.73633016926314E-2</v>
      </c>
      <c r="U7846">
        <v>2.8669154730159798</v>
      </c>
      <c r="V7846">
        <v>1.14922773843758</v>
      </c>
      <c r="W7846">
        <v>8.4291493881987201E-2</v>
      </c>
      <c r="X7846">
        <v>0.20499770550360699</v>
      </c>
      <c r="Y7846">
        <v>0.17905382969203701</v>
      </c>
      <c r="Z7846">
        <v>0.21190619643980901</v>
      </c>
      <c r="AA7846">
        <v>1.08856881744631</v>
      </c>
      <c r="AB7846">
        <v>0.47929925797398498</v>
      </c>
      <c r="AC7846">
        <v>0.75926888043998697</v>
      </c>
      <c r="AD7846">
        <v>9.2779582950770101E-2</v>
      </c>
      <c r="AE7846">
        <v>0</v>
      </c>
      <c r="AF7846">
        <v>1</v>
      </c>
      <c r="AG7846">
        <v>0</v>
      </c>
      <c r="AH7846">
        <v>1</v>
      </c>
    </row>
    <row r="7847" spans="1:34" x14ac:dyDescent="0.2">
      <c r="A7847">
        <v>7845</v>
      </c>
      <c r="B7847">
        <v>785</v>
      </c>
      <c r="C7847">
        <v>983</v>
      </c>
      <c r="D7847" t="s">
        <v>2783</v>
      </c>
      <c r="E7847">
        <f t="shared" si="243"/>
        <v>392</v>
      </c>
      <c r="F7847" s="42">
        <f t="shared" si="244"/>
        <v>393</v>
      </c>
      <c r="H7847" t="s">
        <v>2788</v>
      </c>
      <c r="I7847">
        <v>1</v>
      </c>
      <c r="J7847">
        <v>1</v>
      </c>
      <c r="K7847">
        <v>1</v>
      </c>
      <c r="S7847">
        <v>0.98128047480713598</v>
      </c>
      <c r="T7847">
        <v>0.20372790343695099</v>
      </c>
      <c r="U7847">
        <v>2.5524222307139999</v>
      </c>
      <c r="V7847">
        <v>0.90856844711075302</v>
      </c>
      <c r="W7847">
        <v>0.83808480743366198</v>
      </c>
      <c r="X7847">
        <v>0.24859617922486599</v>
      </c>
      <c r="Y7847">
        <v>1.000369765881</v>
      </c>
      <c r="Z7847">
        <v>0.25606890878732802</v>
      </c>
      <c r="AA7847">
        <v>1.0927039354397601</v>
      </c>
      <c r="AB7847">
        <v>0.36217513279251701</v>
      </c>
      <c r="AC7847">
        <v>2.9929540676856101E-3</v>
      </c>
      <c r="AD7847">
        <v>7.6269282709626801E-3</v>
      </c>
      <c r="AE7847">
        <v>0</v>
      </c>
      <c r="AF7847">
        <v>1</v>
      </c>
      <c r="AG7847">
        <v>1</v>
      </c>
      <c r="AH7847">
        <v>0</v>
      </c>
    </row>
    <row r="7848" spans="1:34" x14ac:dyDescent="0.2">
      <c r="A7848">
        <v>7846</v>
      </c>
      <c r="B7848">
        <v>785</v>
      </c>
      <c r="C7848">
        <v>983</v>
      </c>
      <c r="D7848" t="s">
        <v>2783</v>
      </c>
      <c r="E7848">
        <f t="shared" si="243"/>
        <v>392</v>
      </c>
      <c r="F7848" s="42">
        <f t="shared" si="244"/>
        <v>393</v>
      </c>
      <c r="H7848" t="s">
        <v>2789</v>
      </c>
      <c r="I7848">
        <v>0</v>
      </c>
      <c r="J7848">
        <v>1</v>
      </c>
      <c r="K7848">
        <v>1</v>
      </c>
      <c r="S7848">
        <v>0.80670060875127103</v>
      </c>
      <c r="T7848">
        <v>1.5643439653507301</v>
      </c>
      <c r="U7848">
        <v>3.3145353964064301</v>
      </c>
      <c r="V7848">
        <v>5.9819233359051598</v>
      </c>
      <c r="W7848">
        <v>0.27186154669069401</v>
      </c>
      <c r="X7848">
        <v>2.1750356648715998</v>
      </c>
      <c r="Y7848">
        <v>0.63589991776833299</v>
      </c>
      <c r="Z7848">
        <v>2.44736991801767</v>
      </c>
      <c r="AA7848">
        <v>1.47402398614807</v>
      </c>
      <c r="AB7848">
        <v>2.34846531588305</v>
      </c>
      <c r="AC7848">
        <v>0.46594777603531101</v>
      </c>
      <c r="AD7848">
        <v>3.85797505806446E-4</v>
      </c>
      <c r="AE7848">
        <v>1</v>
      </c>
      <c r="AF7848">
        <v>0</v>
      </c>
      <c r="AG7848">
        <v>0</v>
      </c>
      <c r="AH7848">
        <v>0</v>
      </c>
    </row>
    <row r="7849" spans="1:34" x14ac:dyDescent="0.2">
      <c r="A7849">
        <v>7847</v>
      </c>
      <c r="B7849">
        <v>785</v>
      </c>
      <c r="C7849">
        <v>984</v>
      </c>
      <c r="D7849" t="s">
        <v>2783</v>
      </c>
      <c r="E7849">
        <f t="shared" si="243"/>
        <v>392</v>
      </c>
      <c r="F7849" s="42">
        <f t="shared" si="244"/>
        <v>393</v>
      </c>
      <c r="H7849" t="s">
        <v>2790</v>
      </c>
      <c r="I7849">
        <v>1</v>
      </c>
      <c r="J7849">
        <v>1</v>
      </c>
      <c r="K7849">
        <v>1</v>
      </c>
      <c r="S7849">
        <v>0.91363885672763001</v>
      </c>
      <c r="T7849">
        <v>1.7287964780956799</v>
      </c>
      <c r="U7849">
        <v>2.8192765421699701</v>
      </c>
      <c r="V7849">
        <v>5.5978796318775403</v>
      </c>
      <c r="W7849">
        <v>0.89630933374736999</v>
      </c>
      <c r="X7849">
        <v>1.5658244767742999</v>
      </c>
      <c r="Y7849">
        <v>0.97846706845885401</v>
      </c>
      <c r="Z7849">
        <v>1.3374764559838701</v>
      </c>
      <c r="AA7849">
        <v>1.14126635565995</v>
      </c>
      <c r="AB7849">
        <v>2.4937643507806402</v>
      </c>
      <c r="AC7849">
        <v>2.3941285546124299E-3</v>
      </c>
      <c r="AD7849">
        <v>1.4372690429699299E-2</v>
      </c>
      <c r="AE7849">
        <v>1</v>
      </c>
      <c r="AF7849">
        <v>0</v>
      </c>
      <c r="AG7849">
        <v>1</v>
      </c>
      <c r="AH7849">
        <v>1</v>
      </c>
    </row>
    <row r="7850" spans="1:34" x14ac:dyDescent="0.2">
      <c r="A7850">
        <v>7848</v>
      </c>
      <c r="B7850">
        <v>785</v>
      </c>
      <c r="C7850">
        <v>984</v>
      </c>
      <c r="D7850" t="s">
        <v>2783</v>
      </c>
      <c r="E7850">
        <f t="shared" si="243"/>
        <v>392</v>
      </c>
      <c r="F7850" s="42">
        <f t="shared" si="244"/>
        <v>393</v>
      </c>
      <c r="H7850" t="s">
        <v>2791</v>
      </c>
      <c r="I7850">
        <v>0</v>
      </c>
      <c r="J7850">
        <v>1</v>
      </c>
      <c r="K7850">
        <v>1</v>
      </c>
      <c r="S7850">
        <v>7.5918961316347094E-2</v>
      </c>
      <c r="T7850">
        <v>3.28951175519058E-2</v>
      </c>
      <c r="U7850">
        <v>3.3799497308209498</v>
      </c>
      <c r="V7850">
        <v>0.70112439131353399</v>
      </c>
      <c r="W7850">
        <v>0.350116293283874</v>
      </c>
      <c r="X7850">
        <v>-2.04301902286123E-2</v>
      </c>
      <c r="Y7850">
        <v>0.18992019832888801</v>
      </c>
      <c r="Z7850">
        <v>2.6881665271865099E-2</v>
      </c>
      <c r="AA7850">
        <v>1.33533609296161</v>
      </c>
      <c r="AB7850">
        <v>0.274014951468176</v>
      </c>
      <c r="AC7850">
        <v>0.30064342833047197</v>
      </c>
      <c r="AD7850">
        <v>0.76794058042554103</v>
      </c>
      <c r="AE7850">
        <v>0</v>
      </c>
      <c r="AF7850">
        <v>1</v>
      </c>
      <c r="AG7850">
        <v>1</v>
      </c>
      <c r="AH7850">
        <v>0</v>
      </c>
    </row>
    <row r="7851" spans="1:34" x14ac:dyDescent="0.2">
      <c r="A7851">
        <v>7849</v>
      </c>
      <c r="B7851">
        <v>785</v>
      </c>
      <c r="C7851">
        <v>985</v>
      </c>
      <c r="D7851" t="s">
        <v>2783</v>
      </c>
      <c r="E7851">
        <f t="shared" si="243"/>
        <v>392</v>
      </c>
      <c r="F7851" s="42">
        <f t="shared" si="244"/>
        <v>393</v>
      </c>
      <c r="H7851" t="s">
        <v>2792</v>
      </c>
      <c r="I7851">
        <v>1</v>
      </c>
      <c r="J7851">
        <v>1</v>
      </c>
      <c r="K7851">
        <v>1</v>
      </c>
      <c r="S7851">
        <v>0.65769336925586697</v>
      </c>
      <c r="T7851">
        <v>1.1143039976467399</v>
      </c>
      <c r="U7851">
        <v>2.9031874018255599</v>
      </c>
      <c r="V7851">
        <v>4.4143019071277401</v>
      </c>
      <c r="W7851">
        <v>0.759957859191985</v>
      </c>
      <c r="X7851">
        <v>1.0539446275372599</v>
      </c>
      <c r="Y7851">
        <v>0.71501514945526801</v>
      </c>
      <c r="Z7851">
        <v>1.65889721508484</v>
      </c>
      <c r="AA7851">
        <v>1.0931312100620001</v>
      </c>
      <c r="AB7851">
        <v>1.99706944963265</v>
      </c>
      <c r="AC7851">
        <v>6.9092561630098798E-3</v>
      </c>
      <c r="AD7851">
        <v>3.8784961277056003E-2</v>
      </c>
      <c r="AE7851">
        <v>1</v>
      </c>
      <c r="AF7851">
        <v>0</v>
      </c>
      <c r="AG7851">
        <v>1</v>
      </c>
      <c r="AH7851">
        <v>1</v>
      </c>
    </row>
    <row r="7852" spans="1:34" x14ac:dyDescent="0.2">
      <c r="A7852">
        <v>7850</v>
      </c>
      <c r="B7852">
        <v>785</v>
      </c>
      <c r="C7852">
        <v>985</v>
      </c>
      <c r="D7852" t="s">
        <v>2783</v>
      </c>
      <c r="E7852">
        <f t="shared" si="243"/>
        <v>392</v>
      </c>
      <c r="F7852" s="42">
        <f t="shared" si="244"/>
        <v>393</v>
      </c>
      <c r="H7852" t="s">
        <v>2793</v>
      </c>
      <c r="I7852">
        <v>0</v>
      </c>
      <c r="J7852">
        <v>1</v>
      </c>
      <c r="K7852">
        <v>1</v>
      </c>
      <c r="S7852">
        <v>-0.68380931578576598</v>
      </c>
      <c r="T7852">
        <v>-1.2649265155302201</v>
      </c>
      <c r="U7852">
        <v>3.0815690821036701</v>
      </c>
      <c r="V7852">
        <v>5.4485436915429402</v>
      </c>
      <c r="W7852">
        <v>-0.86654959139387699</v>
      </c>
      <c r="X7852">
        <v>9.3741870493609894E-2</v>
      </c>
      <c r="Y7852">
        <v>-0.74783377950028196</v>
      </c>
      <c r="Z7852">
        <v>0.49926480173618198</v>
      </c>
      <c r="AA7852">
        <v>1.28038163084416</v>
      </c>
      <c r="AB7852">
        <v>2.2312469236796799</v>
      </c>
      <c r="AC7852">
        <v>8.4859428031614503E-3</v>
      </c>
      <c r="AD7852">
        <v>0.86792516257704699</v>
      </c>
      <c r="AE7852">
        <v>1</v>
      </c>
      <c r="AF7852">
        <v>0</v>
      </c>
      <c r="AG7852">
        <v>1</v>
      </c>
      <c r="AH7852">
        <v>1</v>
      </c>
    </row>
    <row r="7853" spans="1:34" x14ac:dyDescent="0.2">
      <c r="A7853">
        <v>7851</v>
      </c>
      <c r="B7853">
        <v>786</v>
      </c>
      <c r="C7853">
        <v>981</v>
      </c>
      <c r="D7853" t="s">
        <v>2794</v>
      </c>
      <c r="E7853">
        <f t="shared" si="243"/>
        <v>392</v>
      </c>
      <c r="F7853" s="42">
        <f t="shared" si="244"/>
        <v>394</v>
      </c>
      <c r="H7853" t="s">
        <v>2784</v>
      </c>
      <c r="I7853">
        <v>1</v>
      </c>
      <c r="J7853">
        <v>0</v>
      </c>
      <c r="K7853">
        <v>1</v>
      </c>
      <c r="S7853">
        <v>-9.8419306857977104E-2</v>
      </c>
      <c r="T7853">
        <v>-4.56168031425098E-2</v>
      </c>
      <c r="U7853">
        <v>2.5300753965275402</v>
      </c>
      <c r="V7853">
        <v>0.510509021367622</v>
      </c>
      <c r="W7853">
        <v>0.1217536964012</v>
      </c>
      <c r="X7853">
        <v>-7.0095112301164497E-2</v>
      </c>
      <c r="Y7853">
        <v>2.7320826567564099E-2</v>
      </c>
      <c r="Z7853">
        <v>-8.00574817692742E-2</v>
      </c>
      <c r="AA7853">
        <v>0.95644124360273197</v>
      </c>
      <c r="AB7853">
        <v>0.209555676225233</v>
      </c>
      <c r="AC7853">
        <v>0.61455776638112203</v>
      </c>
      <c r="AD7853">
        <v>0.18742366773599001</v>
      </c>
      <c r="AE7853">
        <v>0</v>
      </c>
      <c r="AF7853">
        <v>1</v>
      </c>
      <c r="AG7853">
        <v>0</v>
      </c>
      <c r="AH7853">
        <v>1</v>
      </c>
    </row>
    <row r="7854" spans="1:34" x14ac:dyDescent="0.2">
      <c r="A7854">
        <v>7852</v>
      </c>
      <c r="B7854">
        <v>786</v>
      </c>
      <c r="C7854">
        <v>981</v>
      </c>
      <c r="D7854" t="s">
        <v>2794</v>
      </c>
      <c r="E7854">
        <f t="shared" si="243"/>
        <v>392</v>
      </c>
      <c r="F7854" s="42">
        <f t="shared" si="244"/>
        <v>394</v>
      </c>
      <c r="H7854" t="s">
        <v>2785</v>
      </c>
      <c r="I7854">
        <v>0</v>
      </c>
      <c r="J7854">
        <v>0</v>
      </c>
      <c r="K7854">
        <v>1</v>
      </c>
      <c r="S7854">
        <v>0.74727853742660999</v>
      </c>
      <c r="T7854">
        <v>0.24351214968836901</v>
      </c>
      <c r="U7854">
        <v>2.61915438051801</v>
      </c>
      <c r="V7854">
        <v>0.608225200367703</v>
      </c>
      <c r="W7854">
        <v>0.61243446648313704</v>
      </c>
      <c r="X7854">
        <v>0.23091957247533901</v>
      </c>
      <c r="Y7854">
        <v>0.48586138263394302</v>
      </c>
      <c r="Z7854">
        <v>0.22674565617376799</v>
      </c>
      <c r="AA7854">
        <v>1.0163563084818299</v>
      </c>
      <c r="AB7854">
        <v>0.23599854805037301</v>
      </c>
      <c r="AC7854">
        <v>1.8678597478122599E-2</v>
      </c>
      <c r="AD7854">
        <v>1.8629001278033799E-4</v>
      </c>
      <c r="AE7854">
        <v>0</v>
      </c>
      <c r="AF7854">
        <v>1</v>
      </c>
      <c r="AG7854">
        <v>0</v>
      </c>
      <c r="AH7854">
        <v>1</v>
      </c>
    </row>
    <row r="7855" spans="1:34" x14ac:dyDescent="0.2">
      <c r="A7855">
        <v>7853</v>
      </c>
      <c r="B7855">
        <v>786</v>
      </c>
      <c r="C7855">
        <v>982</v>
      </c>
      <c r="D7855" t="s">
        <v>2794</v>
      </c>
      <c r="E7855">
        <f t="shared" si="243"/>
        <v>392</v>
      </c>
      <c r="F7855" s="42">
        <f t="shared" si="244"/>
        <v>394</v>
      </c>
      <c r="H7855" t="s">
        <v>2786</v>
      </c>
      <c r="I7855">
        <v>1</v>
      </c>
      <c r="J7855">
        <v>0</v>
      </c>
      <c r="K7855">
        <v>1</v>
      </c>
      <c r="S7855">
        <v>-0.54897029534913599</v>
      </c>
      <c r="T7855">
        <v>-0.24052341935451699</v>
      </c>
      <c r="U7855">
        <v>3.20049738080706</v>
      </c>
      <c r="V7855">
        <v>1.1433774836283199</v>
      </c>
      <c r="W7855">
        <v>-0.42830068965000301</v>
      </c>
      <c r="X7855">
        <v>-0.18732762932917599</v>
      </c>
      <c r="Y7855">
        <v>-0.47621393236651899</v>
      </c>
      <c r="Z7855">
        <v>-3.86122984115779E-3</v>
      </c>
      <c r="AA7855">
        <v>1.2744304849255199</v>
      </c>
      <c r="AB7855">
        <v>0.48870187554577899</v>
      </c>
      <c r="AC7855">
        <v>0.18536892841387601</v>
      </c>
      <c r="AD7855">
        <v>0.13140549884073</v>
      </c>
      <c r="AE7855">
        <v>0</v>
      </c>
      <c r="AF7855">
        <v>1</v>
      </c>
      <c r="AG7855">
        <v>0</v>
      </c>
      <c r="AH7855">
        <v>1</v>
      </c>
    </row>
    <row r="7856" spans="1:34" x14ac:dyDescent="0.2">
      <c r="A7856">
        <v>7854</v>
      </c>
      <c r="B7856">
        <v>786</v>
      </c>
      <c r="C7856">
        <v>982</v>
      </c>
      <c r="D7856" t="s">
        <v>2794</v>
      </c>
      <c r="E7856">
        <f t="shared" si="243"/>
        <v>392</v>
      </c>
      <c r="F7856" s="42">
        <f t="shared" si="244"/>
        <v>394</v>
      </c>
      <c r="H7856" t="s">
        <v>2787</v>
      </c>
      <c r="I7856">
        <v>0</v>
      </c>
      <c r="J7856">
        <v>0</v>
      </c>
      <c r="K7856">
        <v>1</v>
      </c>
      <c r="S7856">
        <v>0.100508830684703</v>
      </c>
      <c r="T7856">
        <v>4.73633016926314E-2</v>
      </c>
      <c r="U7856">
        <v>2.8669154730159798</v>
      </c>
      <c r="V7856">
        <v>1.14922773843758</v>
      </c>
      <c r="W7856">
        <v>8.4291493881987201E-2</v>
      </c>
      <c r="X7856">
        <v>0.20499770550360699</v>
      </c>
      <c r="Y7856">
        <v>0.17905382969203701</v>
      </c>
      <c r="Z7856">
        <v>0.21190619643980901</v>
      </c>
      <c r="AA7856">
        <v>1.08856881744631</v>
      </c>
      <c r="AB7856">
        <v>0.47929925797398498</v>
      </c>
      <c r="AC7856">
        <v>0.75926888043998697</v>
      </c>
      <c r="AD7856">
        <v>9.2779582950770101E-2</v>
      </c>
      <c r="AE7856">
        <v>0</v>
      </c>
      <c r="AF7856">
        <v>1</v>
      </c>
      <c r="AG7856">
        <v>0</v>
      </c>
      <c r="AH7856">
        <v>1</v>
      </c>
    </row>
    <row r="7857" spans="1:34" x14ac:dyDescent="0.2">
      <c r="A7857">
        <v>7855</v>
      </c>
      <c r="B7857">
        <v>786</v>
      </c>
      <c r="C7857">
        <v>983</v>
      </c>
      <c r="D7857" t="s">
        <v>2794</v>
      </c>
      <c r="E7857">
        <f t="shared" si="243"/>
        <v>392</v>
      </c>
      <c r="F7857" s="42">
        <f t="shared" si="244"/>
        <v>394</v>
      </c>
      <c r="H7857" t="s">
        <v>2788</v>
      </c>
      <c r="I7857">
        <v>1</v>
      </c>
      <c r="J7857">
        <v>0</v>
      </c>
      <c r="K7857">
        <v>1</v>
      </c>
      <c r="S7857">
        <v>0.98128047480713598</v>
      </c>
      <c r="T7857">
        <v>0.20372790343695099</v>
      </c>
      <c r="U7857">
        <v>2.5524222307139999</v>
      </c>
      <c r="V7857">
        <v>0.90856844711075302</v>
      </c>
      <c r="W7857">
        <v>0.83808480743366198</v>
      </c>
      <c r="X7857">
        <v>0.24859617922486599</v>
      </c>
      <c r="Y7857">
        <v>1.000369765881</v>
      </c>
      <c r="Z7857">
        <v>0.25606890878732802</v>
      </c>
      <c r="AA7857">
        <v>1.0927039354397601</v>
      </c>
      <c r="AB7857">
        <v>0.36217513279251701</v>
      </c>
      <c r="AC7857">
        <v>2.9929540676856101E-3</v>
      </c>
      <c r="AD7857">
        <v>7.6269282709626801E-3</v>
      </c>
      <c r="AE7857">
        <v>0</v>
      </c>
      <c r="AF7857">
        <v>1</v>
      </c>
      <c r="AG7857">
        <v>1</v>
      </c>
      <c r="AH7857">
        <v>0</v>
      </c>
    </row>
    <row r="7858" spans="1:34" x14ac:dyDescent="0.2">
      <c r="A7858">
        <v>7856</v>
      </c>
      <c r="B7858">
        <v>786</v>
      </c>
      <c r="C7858">
        <v>983</v>
      </c>
      <c r="D7858" t="s">
        <v>2794</v>
      </c>
      <c r="E7858">
        <f t="shared" si="243"/>
        <v>392</v>
      </c>
      <c r="F7858" s="42">
        <f t="shared" si="244"/>
        <v>394</v>
      </c>
      <c r="H7858" t="s">
        <v>2789</v>
      </c>
      <c r="I7858">
        <v>0</v>
      </c>
      <c r="J7858">
        <v>0</v>
      </c>
      <c r="K7858">
        <v>1</v>
      </c>
      <c r="S7858">
        <v>0.80670060875127103</v>
      </c>
      <c r="T7858">
        <v>1.5643439653507301</v>
      </c>
      <c r="U7858">
        <v>3.3145353964064301</v>
      </c>
      <c r="V7858">
        <v>5.9819233359051598</v>
      </c>
      <c r="W7858">
        <v>0.27186154669069401</v>
      </c>
      <c r="X7858">
        <v>2.1750356648715998</v>
      </c>
      <c r="Y7858">
        <v>0.63589991776833299</v>
      </c>
      <c r="Z7858">
        <v>2.44736991801767</v>
      </c>
      <c r="AA7858">
        <v>1.47402398614807</v>
      </c>
      <c r="AB7858">
        <v>2.34846531588305</v>
      </c>
      <c r="AC7858">
        <v>0.46594777603531101</v>
      </c>
      <c r="AD7858">
        <v>3.85797505806446E-4</v>
      </c>
      <c r="AE7858">
        <v>1</v>
      </c>
      <c r="AF7858">
        <v>0</v>
      </c>
      <c r="AG7858">
        <v>0</v>
      </c>
      <c r="AH7858">
        <v>0</v>
      </c>
    </row>
    <row r="7859" spans="1:34" x14ac:dyDescent="0.2">
      <c r="A7859">
        <v>7857</v>
      </c>
      <c r="B7859">
        <v>786</v>
      </c>
      <c r="C7859">
        <v>984</v>
      </c>
      <c r="D7859" t="s">
        <v>2794</v>
      </c>
      <c r="E7859">
        <f t="shared" si="243"/>
        <v>392</v>
      </c>
      <c r="F7859" s="42">
        <f t="shared" si="244"/>
        <v>394</v>
      </c>
      <c r="H7859" t="s">
        <v>2790</v>
      </c>
      <c r="I7859">
        <v>1</v>
      </c>
      <c r="J7859">
        <v>0</v>
      </c>
      <c r="K7859">
        <v>1</v>
      </c>
      <c r="S7859">
        <v>0.91363885672763001</v>
      </c>
      <c r="T7859">
        <v>1.7287964780956799</v>
      </c>
      <c r="U7859">
        <v>2.8192765421699701</v>
      </c>
      <c r="V7859">
        <v>5.5978796318775403</v>
      </c>
      <c r="W7859">
        <v>0.89630933374736999</v>
      </c>
      <c r="X7859">
        <v>1.5658244767742999</v>
      </c>
      <c r="Y7859">
        <v>0.97846706845885401</v>
      </c>
      <c r="Z7859">
        <v>1.3374764559838701</v>
      </c>
      <c r="AA7859">
        <v>1.14126635565995</v>
      </c>
      <c r="AB7859">
        <v>2.4937643507806402</v>
      </c>
      <c r="AC7859">
        <v>2.3941285546124299E-3</v>
      </c>
      <c r="AD7859">
        <v>1.4372690429699299E-2</v>
      </c>
      <c r="AE7859">
        <v>1</v>
      </c>
      <c r="AF7859">
        <v>0</v>
      </c>
      <c r="AG7859">
        <v>1</v>
      </c>
      <c r="AH7859">
        <v>1</v>
      </c>
    </row>
    <row r="7860" spans="1:34" x14ac:dyDescent="0.2">
      <c r="A7860">
        <v>7858</v>
      </c>
      <c r="B7860">
        <v>786</v>
      </c>
      <c r="C7860">
        <v>984</v>
      </c>
      <c r="D7860" t="s">
        <v>2794</v>
      </c>
      <c r="E7860">
        <f t="shared" si="243"/>
        <v>392</v>
      </c>
      <c r="F7860" s="42">
        <f t="shared" si="244"/>
        <v>394</v>
      </c>
      <c r="H7860" t="s">
        <v>2791</v>
      </c>
      <c r="I7860">
        <v>0</v>
      </c>
      <c r="J7860">
        <v>0</v>
      </c>
      <c r="K7860">
        <v>1</v>
      </c>
      <c r="S7860">
        <v>7.5918961316347094E-2</v>
      </c>
      <c r="T7860">
        <v>3.28951175519058E-2</v>
      </c>
      <c r="U7860">
        <v>3.3799497308209498</v>
      </c>
      <c r="V7860">
        <v>0.70112439131353399</v>
      </c>
      <c r="W7860">
        <v>0.350116293283874</v>
      </c>
      <c r="X7860">
        <v>-2.04301902286123E-2</v>
      </c>
      <c r="Y7860">
        <v>0.18992019832888801</v>
      </c>
      <c r="Z7860">
        <v>2.6881665271865099E-2</v>
      </c>
      <c r="AA7860">
        <v>1.33533609296161</v>
      </c>
      <c r="AB7860">
        <v>0.274014951468176</v>
      </c>
      <c r="AC7860">
        <v>0.30064342833047197</v>
      </c>
      <c r="AD7860">
        <v>0.76794058042554103</v>
      </c>
      <c r="AE7860">
        <v>0</v>
      </c>
      <c r="AF7860">
        <v>1</v>
      </c>
      <c r="AG7860">
        <v>1</v>
      </c>
      <c r="AH7860">
        <v>0</v>
      </c>
    </row>
    <row r="7861" spans="1:34" x14ac:dyDescent="0.2">
      <c r="A7861">
        <v>7859</v>
      </c>
      <c r="B7861">
        <v>786</v>
      </c>
      <c r="C7861">
        <v>985</v>
      </c>
      <c r="D7861" t="s">
        <v>2794</v>
      </c>
      <c r="E7861">
        <f t="shared" si="243"/>
        <v>392</v>
      </c>
      <c r="F7861" s="42">
        <f t="shared" si="244"/>
        <v>394</v>
      </c>
      <c r="H7861" t="s">
        <v>2792</v>
      </c>
      <c r="I7861">
        <v>1</v>
      </c>
      <c r="J7861">
        <v>0</v>
      </c>
      <c r="K7861">
        <v>1</v>
      </c>
      <c r="S7861">
        <v>0.65769336925586697</v>
      </c>
      <c r="T7861">
        <v>1.1143039976467399</v>
      </c>
      <c r="U7861">
        <v>2.9031874018255599</v>
      </c>
      <c r="V7861">
        <v>4.4143019071277401</v>
      </c>
      <c r="W7861">
        <v>0.759957859191985</v>
      </c>
      <c r="X7861">
        <v>1.0539446275372599</v>
      </c>
      <c r="Y7861">
        <v>0.71501514945526801</v>
      </c>
      <c r="Z7861">
        <v>1.65889721508484</v>
      </c>
      <c r="AA7861">
        <v>1.0931312100620001</v>
      </c>
      <c r="AB7861">
        <v>1.99706944963265</v>
      </c>
      <c r="AC7861">
        <v>6.9092561630098798E-3</v>
      </c>
      <c r="AD7861">
        <v>3.8784961277056003E-2</v>
      </c>
      <c r="AE7861">
        <v>1</v>
      </c>
      <c r="AF7861">
        <v>0</v>
      </c>
      <c r="AG7861">
        <v>1</v>
      </c>
      <c r="AH7861">
        <v>1</v>
      </c>
    </row>
    <row r="7862" spans="1:34" x14ac:dyDescent="0.2">
      <c r="A7862">
        <v>7860</v>
      </c>
      <c r="B7862">
        <v>786</v>
      </c>
      <c r="C7862">
        <v>985</v>
      </c>
      <c r="D7862" t="s">
        <v>2794</v>
      </c>
      <c r="E7862">
        <f t="shared" si="243"/>
        <v>392</v>
      </c>
      <c r="F7862" s="42">
        <f t="shared" si="244"/>
        <v>394</v>
      </c>
      <c r="H7862" t="s">
        <v>2793</v>
      </c>
      <c r="I7862">
        <v>0</v>
      </c>
      <c r="J7862">
        <v>0</v>
      </c>
      <c r="K7862">
        <v>1</v>
      </c>
      <c r="S7862">
        <v>-0.68380931578576598</v>
      </c>
      <c r="T7862">
        <v>-1.2649265155302201</v>
      </c>
      <c r="U7862">
        <v>3.0815690821036701</v>
      </c>
      <c r="V7862">
        <v>5.4485436915429402</v>
      </c>
      <c r="W7862">
        <v>-0.86654959139387699</v>
      </c>
      <c r="X7862">
        <v>9.3741870493609894E-2</v>
      </c>
      <c r="Y7862">
        <v>-0.74783377950028196</v>
      </c>
      <c r="Z7862">
        <v>0.49926480173618198</v>
      </c>
      <c r="AA7862">
        <v>1.28038163084416</v>
      </c>
      <c r="AB7862">
        <v>2.2312469236796799</v>
      </c>
      <c r="AC7862">
        <v>8.4859428031614503E-3</v>
      </c>
      <c r="AD7862">
        <v>0.86792516257704699</v>
      </c>
      <c r="AE7862">
        <v>1</v>
      </c>
      <c r="AF7862">
        <v>0</v>
      </c>
      <c r="AG7862">
        <v>1</v>
      </c>
      <c r="AH7862">
        <v>1</v>
      </c>
    </row>
    <row r="7863" spans="1:34" x14ac:dyDescent="0.2">
      <c r="A7863">
        <v>7861</v>
      </c>
      <c r="B7863">
        <v>787</v>
      </c>
      <c r="C7863">
        <v>981</v>
      </c>
      <c r="D7863" t="s">
        <v>2795</v>
      </c>
      <c r="E7863">
        <f t="shared" si="243"/>
        <v>394</v>
      </c>
      <c r="F7863" s="42">
        <f t="shared" si="244"/>
        <v>393</v>
      </c>
      <c r="H7863" t="s">
        <v>2784</v>
      </c>
      <c r="I7863">
        <v>1</v>
      </c>
      <c r="J7863">
        <v>1</v>
      </c>
      <c r="K7863">
        <v>0</v>
      </c>
      <c r="S7863">
        <v>-9.8419306857977104E-2</v>
      </c>
      <c r="T7863">
        <v>-4.56168031425098E-2</v>
      </c>
      <c r="U7863">
        <v>2.5300753965275402</v>
      </c>
      <c r="V7863">
        <v>0.510509021367622</v>
      </c>
      <c r="W7863">
        <v>0.1217536964012</v>
      </c>
      <c r="X7863">
        <v>-7.0095112301164497E-2</v>
      </c>
      <c r="Y7863">
        <v>2.7320826567564099E-2</v>
      </c>
      <c r="Z7863">
        <v>-8.00574817692742E-2</v>
      </c>
      <c r="AA7863">
        <v>0.95644124360273197</v>
      </c>
      <c r="AB7863">
        <v>0.209555676225233</v>
      </c>
      <c r="AC7863">
        <v>0.61455776638112203</v>
      </c>
      <c r="AD7863">
        <v>0.18742366773599001</v>
      </c>
      <c r="AE7863">
        <v>0</v>
      </c>
      <c r="AF7863">
        <v>1</v>
      </c>
      <c r="AG7863">
        <v>0</v>
      </c>
      <c r="AH7863">
        <v>1</v>
      </c>
    </row>
    <row r="7864" spans="1:34" x14ac:dyDescent="0.2">
      <c r="A7864">
        <v>7862</v>
      </c>
      <c r="B7864">
        <v>787</v>
      </c>
      <c r="C7864">
        <v>981</v>
      </c>
      <c r="D7864" t="s">
        <v>2795</v>
      </c>
      <c r="E7864">
        <f t="shared" si="243"/>
        <v>394</v>
      </c>
      <c r="F7864" s="42">
        <f t="shared" si="244"/>
        <v>393</v>
      </c>
      <c r="H7864" t="s">
        <v>2785</v>
      </c>
      <c r="I7864">
        <v>0</v>
      </c>
      <c r="J7864">
        <v>1</v>
      </c>
      <c r="K7864">
        <v>0</v>
      </c>
      <c r="S7864">
        <v>0.74727853742660999</v>
      </c>
      <c r="T7864">
        <v>0.24351214968836901</v>
      </c>
      <c r="U7864">
        <v>2.61915438051801</v>
      </c>
      <c r="V7864">
        <v>0.608225200367703</v>
      </c>
      <c r="W7864">
        <v>0.61243446648313704</v>
      </c>
      <c r="X7864">
        <v>0.23091957247533901</v>
      </c>
      <c r="Y7864">
        <v>0.48586138263394302</v>
      </c>
      <c r="Z7864">
        <v>0.22674565617376799</v>
      </c>
      <c r="AA7864">
        <v>1.0163563084818299</v>
      </c>
      <c r="AB7864">
        <v>0.23599854805037301</v>
      </c>
      <c r="AC7864">
        <v>1.8678597478122599E-2</v>
      </c>
      <c r="AD7864">
        <v>1.8629001278033799E-4</v>
      </c>
      <c r="AE7864">
        <v>0</v>
      </c>
      <c r="AF7864">
        <v>1</v>
      </c>
      <c r="AG7864">
        <v>0</v>
      </c>
      <c r="AH7864">
        <v>1</v>
      </c>
    </row>
    <row r="7865" spans="1:34" x14ac:dyDescent="0.2">
      <c r="A7865">
        <v>7863</v>
      </c>
      <c r="B7865">
        <v>787</v>
      </c>
      <c r="C7865">
        <v>982</v>
      </c>
      <c r="D7865" t="s">
        <v>2795</v>
      </c>
      <c r="E7865">
        <f t="shared" si="243"/>
        <v>394</v>
      </c>
      <c r="F7865" s="42">
        <f t="shared" si="244"/>
        <v>393</v>
      </c>
      <c r="H7865" t="s">
        <v>2786</v>
      </c>
      <c r="I7865">
        <v>1</v>
      </c>
      <c r="J7865">
        <v>1</v>
      </c>
      <c r="K7865">
        <v>0</v>
      </c>
      <c r="S7865">
        <v>-0.54897029534913599</v>
      </c>
      <c r="T7865">
        <v>-0.24052341935451699</v>
      </c>
      <c r="U7865">
        <v>3.20049738080706</v>
      </c>
      <c r="V7865">
        <v>1.1433774836283199</v>
      </c>
      <c r="W7865">
        <v>-0.42830068965000301</v>
      </c>
      <c r="X7865">
        <v>-0.18732762932917599</v>
      </c>
      <c r="Y7865">
        <v>-0.47621393236651899</v>
      </c>
      <c r="Z7865">
        <v>-3.86122984115779E-3</v>
      </c>
      <c r="AA7865">
        <v>1.2744304849255199</v>
      </c>
      <c r="AB7865">
        <v>0.48870187554577899</v>
      </c>
      <c r="AC7865">
        <v>0.18536892841387601</v>
      </c>
      <c r="AD7865">
        <v>0.13140549884073</v>
      </c>
      <c r="AE7865">
        <v>0</v>
      </c>
      <c r="AF7865">
        <v>1</v>
      </c>
      <c r="AG7865">
        <v>0</v>
      </c>
      <c r="AH7865">
        <v>1</v>
      </c>
    </row>
    <row r="7866" spans="1:34" x14ac:dyDescent="0.2">
      <c r="A7866">
        <v>7864</v>
      </c>
      <c r="B7866">
        <v>787</v>
      </c>
      <c r="C7866">
        <v>982</v>
      </c>
      <c r="D7866" t="s">
        <v>2795</v>
      </c>
      <c r="E7866">
        <f t="shared" si="243"/>
        <v>394</v>
      </c>
      <c r="F7866" s="42">
        <f t="shared" si="244"/>
        <v>393</v>
      </c>
      <c r="H7866" t="s">
        <v>2787</v>
      </c>
      <c r="I7866">
        <v>0</v>
      </c>
      <c r="J7866">
        <v>1</v>
      </c>
      <c r="K7866">
        <v>0</v>
      </c>
      <c r="S7866">
        <v>0.100508830684703</v>
      </c>
      <c r="T7866">
        <v>4.73633016926314E-2</v>
      </c>
      <c r="U7866">
        <v>2.8669154730159798</v>
      </c>
      <c r="V7866">
        <v>1.14922773843758</v>
      </c>
      <c r="W7866">
        <v>8.4291493881987201E-2</v>
      </c>
      <c r="X7866">
        <v>0.20499770550360699</v>
      </c>
      <c r="Y7866">
        <v>0.17905382969203701</v>
      </c>
      <c r="Z7866">
        <v>0.21190619643980901</v>
      </c>
      <c r="AA7866">
        <v>1.08856881744631</v>
      </c>
      <c r="AB7866">
        <v>0.47929925797398498</v>
      </c>
      <c r="AC7866">
        <v>0.75926888043998697</v>
      </c>
      <c r="AD7866">
        <v>9.2779582950770101E-2</v>
      </c>
      <c r="AE7866">
        <v>0</v>
      </c>
      <c r="AF7866">
        <v>1</v>
      </c>
      <c r="AG7866">
        <v>0</v>
      </c>
      <c r="AH7866">
        <v>1</v>
      </c>
    </row>
    <row r="7867" spans="1:34" x14ac:dyDescent="0.2">
      <c r="A7867">
        <v>7865</v>
      </c>
      <c r="B7867">
        <v>787</v>
      </c>
      <c r="C7867">
        <v>983</v>
      </c>
      <c r="D7867" t="s">
        <v>2795</v>
      </c>
      <c r="E7867">
        <f t="shared" si="243"/>
        <v>394</v>
      </c>
      <c r="F7867" s="42">
        <f t="shared" si="244"/>
        <v>393</v>
      </c>
      <c r="H7867" t="s">
        <v>2788</v>
      </c>
      <c r="I7867">
        <v>1</v>
      </c>
      <c r="J7867">
        <v>1</v>
      </c>
      <c r="K7867">
        <v>0</v>
      </c>
      <c r="S7867">
        <v>0.98128047480713598</v>
      </c>
      <c r="T7867">
        <v>0.20372790343695099</v>
      </c>
      <c r="U7867">
        <v>2.5524222307139999</v>
      </c>
      <c r="V7867">
        <v>0.90856844711075302</v>
      </c>
      <c r="W7867">
        <v>0.83808480743366198</v>
      </c>
      <c r="X7867">
        <v>0.24859617922486599</v>
      </c>
      <c r="Y7867">
        <v>1.000369765881</v>
      </c>
      <c r="Z7867">
        <v>0.25606890878732802</v>
      </c>
      <c r="AA7867">
        <v>1.0927039354397601</v>
      </c>
      <c r="AB7867">
        <v>0.36217513279251701</v>
      </c>
      <c r="AC7867">
        <v>2.9929540676856101E-3</v>
      </c>
      <c r="AD7867">
        <v>7.6269282709626801E-3</v>
      </c>
      <c r="AE7867">
        <v>0</v>
      </c>
      <c r="AF7867">
        <v>1</v>
      </c>
      <c r="AG7867">
        <v>1</v>
      </c>
      <c r="AH7867">
        <v>0</v>
      </c>
    </row>
    <row r="7868" spans="1:34" x14ac:dyDescent="0.2">
      <c r="A7868">
        <v>7866</v>
      </c>
      <c r="B7868">
        <v>787</v>
      </c>
      <c r="C7868">
        <v>983</v>
      </c>
      <c r="D7868" t="s">
        <v>2795</v>
      </c>
      <c r="E7868">
        <f t="shared" si="243"/>
        <v>394</v>
      </c>
      <c r="F7868" s="42">
        <f t="shared" si="244"/>
        <v>393</v>
      </c>
      <c r="H7868" t="s">
        <v>2789</v>
      </c>
      <c r="I7868">
        <v>0</v>
      </c>
      <c r="J7868">
        <v>1</v>
      </c>
      <c r="K7868">
        <v>0</v>
      </c>
      <c r="S7868">
        <v>0.80670060875127103</v>
      </c>
      <c r="T7868">
        <v>1.5643439653507301</v>
      </c>
      <c r="U7868">
        <v>3.3145353964064301</v>
      </c>
      <c r="V7868">
        <v>5.9819233359051598</v>
      </c>
      <c r="W7868">
        <v>0.27186154669069401</v>
      </c>
      <c r="X7868">
        <v>2.1750356648715998</v>
      </c>
      <c r="Y7868">
        <v>0.63589991776833299</v>
      </c>
      <c r="Z7868">
        <v>2.44736991801767</v>
      </c>
      <c r="AA7868">
        <v>1.47402398614807</v>
      </c>
      <c r="AB7868">
        <v>2.34846531588305</v>
      </c>
      <c r="AC7868">
        <v>0.46594777603531101</v>
      </c>
      <c r="AD7868">
        <v>3.85797505806446E-4</v>
      </c>
      <c r="AE7868">
        <v>1</v>
      </c>
      <c r="AF7868">
        <v>0</v>
      </c>
      <c r="AG7868">
        <v>0</v>
      </c>
      <c r="AH7868">
        <v>0</v>
      </c>
    </row>
    <row r="7869" spans="1:34" x14ac:dyDescent="0.2">
      <c r="A7869">
        <v>7867</v>
      </c>
      <c r="B7869">
        <v>787</v>
      </c>
      <c r="C7869">
        <v>984</v>
      </c>
      <c r="D7869" t="s">
        <v>2795</v>
      </c>
      <c r="E7869">
        <f t="shared" si="243"/>
        <v>394</v>
      </c>
      <c r="F7869" s="42">
        <f t="shared" si="244"/>
        <v>393</v>
      </c>
      <c r="H7869" t="s">
        <v>2790</v>
      </c>
      <c r="I7869">
        <v>1</v>
      </c>
      <c r="J7869">
        <v>1</v>
      </c>
      <c r="K7869">
        <v>0</v>
      </c>
      <c r="S7869">
        <v>0.91363885672763001</v>
      </c>
      <c r="T7869">
        <v>1.7287964780956799</v>
      </c>
      <c r="U7869">
        <v>2.8192765421699701</v>
      </c>
      <c r="V7869">
        <v>5.5978796318775403</v>
      </c>
      <c r="W7869">
        <v>0.89630933374736999</v>
      </c>
      <c r="X7869">
        <v>1.5658244767742999</v>
      </c>
      <c r="Y7869">
        <v>0.97846706845885401</v>
      </c>
      <c r="Z7869">
        <v>1.3374764559838701</v>
      </c>
      <c r="AA7869">
        <v>1.14126635565995</v>
      </c>
      <c r="AB7869">
        <v>2.4937643507806402</v>
      </c>
      <c r="AC7869">
        <v>2.3941285546124299E-3</v>
      </c>
      <c r="AD7869">
        <v>1.4372690429699299E-2</v>
      </c>
      <c r="AE7869">
        <v>1</v>
      </c>
      <c r="AF7869">
        <v>0</v>
      </c>
      <c r="AG7869">
        <v>1</v>
      </c>
      <c r="AH7869">
        <v>1</v>
      </c>
    </row>
    <row r="7870" spans="1:34" x14ac:dyDescent="0.2">
      <c r="A7870">
        <v>7868</v>
      </c>
      <c r="B7870">
        <v>787</v>
      </c>
      <c r="C7870">
        <v>984</v>
      </c>
      <c r="D7870" t="s">
        <v>2795</v>
      </c>
      <c r="E7870">
        <f t="shared" si="243"/>
        <v>394</v>
      </c>
      <c r="F7870" s="42">
        <f t="shared" si="244"/>
        <v>393</v>
      </c>
      <c r="H7870" t="s">
        <v>2791</v>
      </c>
      <c r="I7870">
        <v>0</v>
      </c>
      <c r="J7870">
        <v>1</v>
      </c>
      <c r="K7870">
        <v>0</v>
      </c>
      <c r="S7870">
        <v>7.5918961316347094E-2</v>
      </c>
      <c r="T7870">
        <v>3.28951175519058E-2</v>
      </c>
      <c r="U7870">
        <v>3.3799497308209498</v>
      </c>
      <c r="V7870">
        <v>0.70112439131353399</v>
      </c>
      <c r="W7870">
        <v>0.350116293283874</v>
      </c>
      <c r="X7870">
        <v>-2.04301902286123E-2</v>
      </c>
      <c r="Y7870">
        <v>0.18992019832888801</v>
      </c>
      <c r="Z7870">
        <v>2.6881665271865099E-2</v>
      </c>
      <c r="AA7870">
        <v>1.33533609296161</v>
      </c>
      <c r="AB7870">
        <v>0.274014951468176</v>
      </c>
      <c r="AC7870">
        <v>0.30064342833047197</v>
      </c>
      <c r="AD7870">
        <v>0.76794058042554103</v>
      </c>
      <c r="AE7870">
        <v>0</v>
      </c>
      <c r="AF7870">
        <v>1</v>
      </c>
      <c r="AG7870">
        <v>1</v>
      </c>
      <c r="AH7870">
        <v>0</v>
      </c>
    </row>
    <row r="7871" spans="1:34" x14ac:dyDescent="0.2">
      <c r="A7871">
        <v>7869</v>
      </c>
      <c r="B7871">
        <v>787</v>
      </c>
      <c r="C7871">
        <v>985</v>
      </c>
      <c r="D7871" t="s">
        <v>2795</v>
      </c>
      <c r="E7871">
        <f t="shared" si="243"/>
        <v>394</v>
      </c>
      <c r="F7871" s="42">
        <f t="shared" si="244"/>
        <v>393</v>
      </c>
      <c r="H7871" t="s">
        <v>2792</v>
      </c>
      <c r="I7871">
        <v>1</v>
      </c>
      <c r="J7871">
        <v>1</v>
      </c>
      <c r="K7871">
        <v>0</v>
      </c>
      <c r="S7871">
        <v>0.65769336925586697</v>
      </c>
      <c r="T7871">
        <v>1.1143039976467399</v>
      </c>
      <c r="U7871">
        <v>2.9031874018255599</v>
      </c>
      <c r="V7871">
        <v>4.4143019071277401</v>
      </c>
      <c r="W7871">
        <v>0.759957859191985</v>
      </c>
      <c r="X7871">
        <v>1.0539446275372599</v>
      </c>
      <c r="Y7871">
        <v>0.71501514945526801</v>
      </c>
      <c r="Z7871">
        <v>1.65889721508484</v>
      </c>
      <c r="AA7871">
        <v>1.0931312100620001</v>
      </c>
      <c r="AB7871">
        <v>1.99706944963265</v>
      </c>
      <c r="AC7871">
        <v>6.9092561630098798E-3</v>
      </c>
      <c r="AD7871">
        <v>3.8784961277056003E-2</v>
      </c>
      <c r="AE7871">
        <v>1</v>
      </c>
      <c r="AF7871">
        <v>0</v>
      </c>
      <c r="AG7871">
        <v>1</v>
      </c>
      <c r="AH7871">
        <v>1</v>
      </c>
    </row>
    <row r="7872" spans="1:34" x14ac:dyDescent="0.2">
      <c r="A7872">
        <v>7870</v>
      </c>
      <c r="B7872">
        <v>787</v>
      </c>
      <c r="C7872">
        <v>985</v>
      </c>
      <c r="D7872" t="s">
        <v>2795</v>
      </c>
      <c r="E7872">
        <f t="shared" ref="E7872:E7935" si="245">E7832+2</f>
        <v>394</v>
      </c>
      <c r="F7872" s="42">
        <f t="shared" si="244"/>
        <v>393</v>
      </c>
      <c r="H7872" t="s">
        <v>2793</v>
      </c>
      <c r="I7872">
        <v>0</v>
      </c>
      <c r="J7872">
        <v>1</v>
      </c>
      <c r="K7872">
        <v>0</v>
      </c>
      <c r="S7872">
        <v>-0.68380931578576598</v>
      </c>
      <c r="T7872">
        <v>-1.2649265155302201</v>
      </c>
      <c r="U7872">
        <v>3.0815690821036701</v>
      </c>
      <c r="V7872">
        <v>5.4485436915429402</v>
      </c>
      <c r="W7872">
        <v>-0.86654959139387699</v>
      </c>
      <c r="X7872">
        <v>9.3741870493609894E-2</v>
      </c>
      <c r="Y7872">
        <v>-0.74783377950028196</v>
      </c>
      <c r="Z7872">
        <v>0.49926480173618198</v>
      </c>
      <c r="AA7872">
        <v>1.28038163084416</v>
      </c>
      <c r="AB7872">
        <v>2.2312469236796799</v>
      </c>
      <c r="AC7872">
        <v>8.4859428031614503E-3</v>
      </c>
      <c r="AD7872">
        <v>0.86792516257704699</v>
      </c>
      <c r="AE7872">
        <v>1</v>
      </c>
      <c r="AF7872">
        <v>0</v>
      </c>
      <c r="AG7872">
        <v>1</v>
      </c>
      <c r="AH7872">
        <v>1</v>
      </c>
    </row>
    <row r="7873" spans="1:34" x14ac:dyDescent="0.2">
      <c r="A7873">
        <v>7871</v>
      </c>
      <c r="B7873">
        <v>788</v>
      </c>
      <c r="C7873">
        <v>981</v>
      </c>
      <c r="D7873" t="s">
        <v>2796</v>
      </c>
      <c r="E7873">
        <f t="shared" si="245"/>
        <v>394</v>
      </c>
      <c r="F7873" s="42">
        <f t="shared" si="244"/>
        <v>394</v>
      </c>
      <c r="H7873" t="s">
        <v>2784</v>
      </c>
      <c r="I7873">
        <v>1</v>
      </c>
      <c r="J7873">
        <v>0</v>
      </c>
      <c r="K7873">
        <v>0</v>
      </c>
      <c r="S7873">
        <v>-9.8419306857977104E-2</v>
      </c>
      <c r="T7873">
        <v>-4.56168031425098E-2</v>
      </c>
      <c r="U7873">
        <v>2.5300753965275402</v>
      </c>
      <c r="V7873">
        <v>0.510509021367622</v>
      </c>
      <c r="W7873">
        <v>0.1217536964012</v>
      </c>
      <c r="X7873">
        <v>-7.0095112301164497E-2</v>
      </c>
      <c r="Y7873">
        <v>2.7320826567564099E-2</v>
      </c>
      <c r="Z7873">
        <v>-8.00574817692742E-2</v>
      </c>
      <c r="AA7873">
        <v>0.95644124360273197</v>
      </c>
      <c r="AB7873">
        <v>0.209555676225233</v>
      </c>
      <c r="AC7873">
        <v>0.61455776638112203</v>
      </c>
      <c r="AD7873">
        <v>0.18742366773599001</v>
      </c>
      <c r="AE7873">
        <v>0</v>
      </c>
      <c r="AF7873">
        <v>1</v>
      </c>
      <c r="AG7873">
        <v>0</v>
      </c>
      <c r="AH7873">
        <v>1</v>
      </c>
    </row>
    <row r="7874" spans="1:34" x14ac:dyDescent="0.2">
      <c r="A7874">
        <v>7872</v>
      </c>
      <c r="B7874">
        <v>788</v>
      </c>
      <c r="C7874">
        <v>981</v>
      </c>
      <c r="D7874" t="s">
        <v>2796</v>
      </c>
      <c r="E7874">
        <f t="shared" si="245"/>
        <v>394</v>
      </c>
      <c r="F7874" s="42">
        <f t="shared" si="244"/>
        <v>394</v>
      </c>
      <c r="H7874" t="s">
        <v>2785</v>
      </c>
      <c r="I7874">
        <v>0</v>
      </c>
      <c r="J7874">
        <v>0</v>
      </c>
      <c r="K7874">
        <v>0</v>
      </c>
      <c r="S7874">
        <v>0.74727853742660999</v>
      </c>
      <c r="T7874">
        <v>0.24351214968836901</v>
      </c>
      <c r="U7874">
        <v>2.61915438051801</v>
      </c>
      <c r="V7874">
        <v>0.608225200367703</v>
      </c>
      <c r="W7874">
        <v>0.61243446648313704</v>
      </c>
      <c r="X7874">
        <v>0.23091957247533901</v>
      </c>
      <c r="Y7874">
        <v>0.48586138263394302</v>
      </c>
      <c r="Z7874">
        <v>0.22674565617376799</v>
      </c>
      <c r="AA7874">
        <v>1.0163563084818299</v>
      </c>
      <c r="AB7874">
        <v>0.23599854805037301</v>
      </c>
      <c r="AC7874">
        <v>1.8678597478122599E-2</v>
      </c>
      <c r="AD7874">
        <v>1.8629001278033799E-4</v>
      </c>
      <c r="AE7874">
        <v>0</v>
      </c>
      <c r="AF7874">
        <v>1</v>
      </c>
      <c r="AG7874">
        <v>0</v>
      </c>
      <c r="AH7874">
        <v>1</v>
      </c>
    </row>
    <row r="7875" spans="1:34" x14ac:dyDescent="0.2">
      <c r="A7875">
        <v>7873</v>
      </c>
      <c r="B7875">
        <v>788</v>
      </c>
      <c r="C7875">
        <v>982</v>
      </c>
      <c r="D7875" t="s">
        <v>2796</v>
      </c>
      <c r="E7875">
        <f t="shared" si="245"/>
        <v>394</v>
      </c>
      <c r="F7875" s="42">
        <f t="shared" ref="F7875:F7938" si="246">B7875-E7875</f>
        <v>394</v>
      </c>
      <c r="H7875" t="s">
        <v>2786</v>
      </c>
      <c r="I7875">
        <v>1</v>
      </c>
      <c r="J7875">
        <v>0</v>
      </c>
      <c r="K7875">
        <v>0</v>
      </c>
      <c r="S7875">
        <v>-0.54897029534913599</v>
      </c>
      <c r="T7875">
        <v>-0.24052341935451699</v>
      </c>
      <c r="U7875">
        <v>3.20049738080706</v>
      </c>
      <c r="V7875">
        <v>1.1433774836283199</v>
      </c>
      <c r="W7875">
        <v>-0.42830068965000301</v>
      </c>
      <c r="X7875">
        <v>-0.18732762932917599</v>
      </c>
      <c r="Y7875">
        <v>-0.47621393236651899</v>
      </c>
      <c r="Z7875">
        <v>-3.86122984115779E-3</v>
      </c>
      <c r="AA7875">
        <v>1.2744304849255199</v>
      </c>
      <c r="AB7875">
        <v>0.48870187554577899</v>
      </c>
      <c r="AC7875">
        <v>0.18536892841387601</v>
      </c>
      <c r="AD7875">
        <v>0.13140549884073</v>
      </c>
      <c r="AE7875">
        <v>0</v>
      </c>
      <c r="AF7875">
        <v>1</v>
      </c>
      <c r="AG7875">
        <v>0</v>
      </c>
      <c r="AH7875">
        <v>1</v>
      </c>
    </row>
    <row r="7876" spans="1:34" x14ac:dyDescent="0.2">
      <c r="A7876">
        <v>7874</v>
      </c>
      <c r="B7876">
        <v>788</v>
      </c>
      <c r="C7876">
        <v>982</v>
      </c>
      <c r="D7876" t="s">
        <v>2796</v>
      </c>
      <c r="E7876">
        <f t="shared" si="245"/>
        <v>394</v>
      </c>
      <c r="F7876" s="42">
        <f t="shared" si="246"/>
        <v>394</v>
      </c>
      <c r="H7876" t="s">
        <v>2787</v>
      </c>
      <c r="I7876">
        <v>0</v>
      </c>
      <c r="J7876">
        <v>0</v>
      </c>
      <c r="K7876">
        <v>0</v>
      </c>
      <c r="S7876">
        <v>0.100508830684703</v>
      </c>
      <c r="T7876">
        <v>4.73633016926314E-2</v>
      </c>
      <c r="U7876">
        <v>2.8669154730159798</v>
      </c>
      <c r="V7876">
        <v>1.14922773843758</v>
      </c>
      <c r="W7876">
        <v>8.4291493881987201E-2</v>
      </c>
      <c r="X7876">
        <v>0.20499770550360699</v>
      </c>
      <c r="Y7876">
        <v>0.17905382969203701</v>
      </c>
      <c r="Z7876">
        <v>0.21190619643980901</v>
      </c>
      <c r="AA7876">
        <v>1.08856881744631</v>
      </c>
      <c r="AB7876">
        <v>0.47929925797398498</v>
      </c>
      <c r="AC7876">
        <v>0.75926888043998697</v>
      </c>
      <c r="AD7876">
        <v>9.2779582950770101E-2</v>
      </c>
      <c r="AE7876">
        <v>0</v>
      </c>
      <c r="AF7876">
        <v>1</v>
      </c>
      <c r="AG7876">
        <v>0</v>
      </c>
      <c r="AH7876">
        <v>1</v>
      </c>
    </row>
    <row r="7877" spans="1:34" x14ac:dyDescent="0.2">
      <c r="A7877">
        <v>7875</v>
      </c>
      <c r="B7877">
        <v>788</v>
      </c>
      <c r="C7877">
        <v>983</v>
      </c>
      <c r="D7877" t="s">
        <v>2796</v>
      </c>
      <c r="E7877">
        <f t="shared" si="245"/>
        <v>394</v>
      </c>
      <c r="F7877" s="42">
        <f t="shared" si="246"/>
        <v>394</v>
      </c>
      <c r="H7877" t="s">
        <v>2788</v>
      </c>
      <c r="I7877">
        <v>1</v>
      </c>
      <c r="J7877">
        <v>0</v>
      </c>
      <c r="K7877">
        <v>0</v>
      </c>
      <c r="S7877">
        <v>0.98128047480713598</v>
      </c>
      <c r="T7877">
        <v>0.20372790343695099</v>
      </c>
      <c r="U7877">
        <v>2.5524222307139999</v>
      </c>
      <c r="V7877">
        <v>0.90856844711075302</v>
      </c>
      <c r="W7877">
        <v>0.83808480743366198</v>
      </c>
      <c r="X7877">
        <v>0.24859617922486599</v>
      </c>
      <c r="Y7877">
        <v>1.000369765881</v>
      </c>
      <c r="Z7877">
        <v>0.25606890878732802</v>
      </c>
      <c r="AA7877">
        <v>1.0927039354397601</v>
      </c>
      <c r="AB7877">
        <v>0.36217513279251701</v>
      </c>
      <c r="AC7877">
        <v>2.9929540676856101E-3</v>
      </c>
      <c r="AD7877">
        <v>7.6269282709626801E-3</v>
      </c>
      <c r="AE7877">
        <v>0</v>
      </c>
      <c r="AF7877">
        <v>1</v>
      </c>
      <c r="AG7877">
        <v>1</v>
      </c>
      <c r="AH7877">
        <v>0</v>
      </c>
    </row>
    <row r="7878" spans="1:34" x14ac:dyDescent="0.2">
      <c r="A7878">
        <v>7876</v>
      </c>
      <c r="B7878">
        <v>788</v>
      </c>
      <c r="C7878">
        <v>983</v>
      </c>
      <c r="D7878" t="s">
        <v>2796</v>
      </c>
      <c r="E7878">
        <f t="shared" si="245"/>
        <v>394</v>
      </c>
      <c r="F7878" s="42">
        <f t="shared" si="246"/>
        <v>394</v>
      </c>
      <c r="H7878" t="s">
        <v>2789</v>
      </c>
      <c r="I7878">
        <v>0</v>
      </c>
      <c r="J7878">
        <v>0</v>
      </c>
      <c r="K7878">
        <v>0</v>
      </c>
      <c r="S7878">
        <v>0.80670060875127103</v>
      </c>
      <c r="T7878">
        <v>1.5643439653507301</v>
      </c>
      <c r="U7878">
        <v>3.3145353964064301</v>
      </c>
      <c r="V7878">
        <v>5.9819233359051598</v>
      </c>
      <c r="W7878">
        <v>0.27186154669069401</v>
      </c>
      <c r="X7878">
        <v>2.1750356648715998</v>
      </c>
      <c r="Y7878">
        <v>0.63589991776833299</v>
      </c>
      <c r="Z7878">
        <v>2.44736991801767</v>
      </c>
      <c r="AA7878">
        <v>1.47402398614807</v>
      </c>
      <c r="AB7878">
        <v>2.34846531588305</v>
      </c>
      <c r="AC7878">
        <v>0.46594777603531101</v>
      </c>
      <c r="AD7878">
        <v>3.85797505806446E-4</v>
      </c>
      <c r="AE7878">
        <v>1</v>
      </c>
      <c r="AF7878">
        <v>0</v>
      </c>
      <c r="AG7878">
        <v>0</v>
      </c>
      <c r="AH7878">
        <v>0</v>
      </c>
    </row>
    <row r="7879" spans="1:34" x14ac:dyDescent="0.2">
      <c r="A7879">
        <v>7877</v>
      </c>
      <c r="B7879">
        <v>788</v>
      </c>
      <c r="C7879">
        <v>984</v>
      </c>
      <c r="D7879" t="s">
        <v>2796</v>
      </c>
      <c r="E7879">
        <f t="shared" si="245"/>
        <v>394</v>
      </c>
      <c r="F7879" s="42">
        <f t="shared" si="246"/>
        <v>394</v>
      </c>
      <c r="H7879" t="s">
        <v>2790</v>
      </c>
      <c r="I7879">
        <v>1</v>
      </c>
      <c r="J7879">
        <v>0</v>
      </c>
      <c r="K7879">
        <v>0</v>
      </c>
      <c r="S7879">
        <v>0.91363885672763001</v>
      </c>
      <c r="T7879">
        <v>1.7287964780956799</v>
      </c>
      <c r="U7879">
        <v>2.8192765421699701</v>
      </c>
      <c r="V7879">
        <v>5.5978796318775403</v>
      </c>
      <c r="W7879">
        <v>0.89630933374736999</v>
      </c>
      <c r="X7879">
        <v>1.5658244767742999</v>
      </c>
      <c r="Y7879">
        <v>0.97846706845885401</v>
      </c>
      <c r="Z7879">
        <v>1.3374764559838701</v>
      </c>
      <c r="AA7879">
        <v>1.14126635565995</v>
      </c>
      <c r="AB7879">
        <v>2.4937643507806402</v>
      </c>
      <c r="AC7879">
        <v>2.3941285546124299E-3</v>
      </c>
      <c r="AD7879">
        <v>1.4372690429699299E-2</v>
      </c>
      <c r="AE7879">
        <v>1</v>
      </c>
      <c r="AF7879">
        <v>0</v>
      </c>
      <c r="AG7879">
        <v>1</v>
      </c>
      <c r="AH7879">
        <v>1</v>
      </c>
    </row>
    <row r="7880" spans="1:34" x14ac:dyDescent="0.2">
      <c r="A7880">
        <v>7878</v>
      </c>
      <c r="B7880">
        <v>788</v>
      </c>
      <c r="C7880">
        <v>984</v>
      </c>
      <c r="D7880" t="s">
        <v>2796</v>
      </c>
      <c r="E7880">
        <f t="shared" si="245"/>
        <v>394</v>
      </c>
      <c r="F7880" s="42">
        <f t="shared" si="246"/>
        <v>394</v>
      </c>
      <c r="H7880" t="s">
        <v>2791</v>
      </c>
      <c r="I7880">
        <v>0</v>
      </c>
      <c r="J7880">
        <v>0</v>
      </c>
      <c r="K7880">
        <v>0</v>
      </c>
      <c r="S7880">
        <v>7.5918961316347094E-2</v>
      </c>
      <c r="T7880">
        <v>3.28951175519058E-2</v>
      </c>
      <c r="U7880">
        <v>3.3799497308209498</v>
      </c>
      <c r="V7880">
        <v>0.70112439131353399</v>
      </c>
      <c r="W7880">
        <v>0.350116293283874</v>
      </c>
      <c r="X7880">
        <v>-2.04301902286123E-2</v>
      </c>
      <c r="Y7880">
        <v>0.18992019832888801</v>
      </c>
      <c r="Z7880">
        <v>2.6881665271865099E-2</v>
      </c>
      <c r="AA7880">
        <v>1.33533609296161</v>
      </c>
      <c r="AB7880">
        <v>0.274014951468176</v>
      </c>
      <c r="AC7880">
        <v>0.30064342833047197</v>
      </c>
      <c r="AD7880">
        <v>0.76794058042554103</v>
      </c>
      <c r="AE7880">
        <v>0</v>
      </c>
      <c r="AF7880">
        <v>1</v>
      </c>
      <c r="AG7880">
        <v>1</v>
      </c>
      <c r="AH7880">
        <v>0</v>
      </c>
    </row>
    <row r="7881" spans="1:34" x14ac:dyDescent="0.2">
      <c r="A7881">
        <v>7879</v>
      </c>
      <c r="B7881">
        <v>788</v>
      </c>
      <c r="C7881">
        <v>985</v>
      </c>
      <c r="D7881" t="s">
        <v>2796</v>
      </c>
      <c r="E7881">
        <f t="shared" si="245"/>
        <v>394</v>
      </c>
      <c r="F7881" s="42">
        <f t="shared" si="246"/>
        <v>394</v>
      </c>
      <c r="H7881" t="s">
        <v>2792</v>
      </c>
      <c r="I7881">
        <v>1</v>
      </c>
      <c r="J7881">
        <v>0</v>
      </c>
      <c r="K7881">
        <v>0</v>
      </c>
      <c r="S7881">
        <v>0.65769336925586697</v>
      </c>
      <c r="T7881">
        <v>1.1143039976467399</v>
      </c>
      <c r="U7881">
        <v>2.9031874018255599</v>
      </c>
      <c r="V7881">
        <v>4.4143019071277401</v>
      </c>
      <c r="W7881">
        <v>0.759957859191985</v>
      </c>
      <c r="X7881">
        <v>1.0539446275372599</v>
      </c>
      <c r="Y7881">
        <v>0.71501514945526801</v>
      </c>
      <c r="Z7881">
        <v>1.65889721508484</v>
      </c>
      <c r="AA7881">
        <v>1.0931312100620001</v>
      </c>
      <c r="AB7881">
        <v>1.99706944963265</v>
      </c>
      <c r="AC7881">
        <v>6.9092561630098798E-3</v>
      </c>
      <c r="AD7881">
        <v>3.8784961277056003E-2</v>
      </c>
      <c r="AE7881">
        <v>1</v>
      </c>
      <c r="AF7881">
        <v>0</v>
      </c>
      <c r="AG7881">
        <v>1</v>
      </c>
      <c r="AH7881">
        <v>1</v>
      </c>
    </row>
    <row r="7882" spans="1:34" x14ac:dyDescent="0.2">
      <c r="A7882">
        <v>7880</v>
      </c>
      <c r="B7882">
        <v>788</v>
      </c>
      <c r="C7882">
        <v>985</v>
      </c>
      <c r="D7882" t="s">
        <v>2796</v>
      </c>
      <c r="E7882">
        <f t="shared" si="245"/>
        <v>394</v>
      </c>
      <c r="F7882" s="42">
        <f t="shared" si="246"/>
        <v>394</v>
      </c>
      <c r="H7882" t="s">
        <v>2793</v>
      </c>
      <c r="I7882">
        <v>0</v>
      </c>
      <c r="J7882">
        <v>0</v>
      </c>
      <c r="K7882">
        <v>0</v>
      </c>
      <c r="S7882">
        <v>-0.68380931578576598</v>
      </c>
      <c r="T7882">
        <v>-1.2649265155302201</v>
      </c>
      <c r="U7882">
        <v>3.0815690821036701</v>
      </c>
      <c r="V7882">
        <v>5.4485436915429402</v>
      </c>
      <c r="W7882">
        <v>-0.86654959139387699</v>
      </c>
      <c r="X7882">
        <v>9.3741870493609894E-2</v>
      </c>
      <c r="Y7882">
        <v>-0.74783377950028196</v>
      </c>
      <c r="Z7882">
        <v>0.49926480173618198</v>
      </c>
      <c r="AA7882">
        <v>1.28038163084416</v>
      </c>
      <c r="AB7882">
        <v>2.2312469236796799</v>
      </c>
      <c r="AC7882">
        <v>8.4859428031614503E-3</v>
      </c>
      <c r="AD7882">
        <v>0.86792516257704699</v>
      </c>
      <c r="AE7882">
        <v>1</v>
      </c>
      <c r="AF7882">
        <v>0</v>
      </c>
      <c r="AG7882">
        <v>1</v>
      </c>
      <c r="AH7882">
        <v>1</v>
      </c>
    </row>
    <row r="7883" spans="1:34" x14ac:dyDescent="0.2">
      <c r="A7883">
        <v>7881</v>
      </c>
      <c r="B7883">
        <v>789</v>
      </c>
      <c r="C7883">
        <v>986</v>
      </c>
      <c r="D7883" t="s">
        <v>2797</v>
      </c>
      <c r="E7883">
        <f t="shared" si="245"/>
        <v>394</v>
      </c>
      <c r="F7883" s="42">
        <f t="shared" si="246"/>
        <v>395</v>
      </c>
      <c r="H7883" t="s">
        <v>2798</v>
      </c>
      <c r="I7883">
        <v>1</v>
      </c>
      <c r="J7883">
        <v>1</v>
      </c>
      <c r="K7883">
        <v>1</v>
      </c>
      <c r="S7883">
        <v>-0.81001001334516298</v>
      </c>
      <c r="T7883">
        <v>-1.5755071001763401</v>
      </c>
      <c r="U7883">
        <v>3.3064960151678</v>
      </c>
      <c r="V7883">
        <v>5.1873258142165604</v>
      </c>
      <c r="W7883">
        <v>-0.75443616962375004</v>
      </c>
      <c r="X7883">
        <v>-1.4872266041848301</v>
      </c>
      <c r="Y7883">
        <v>-0.91464784335115601</v>
      </c>
      <c r="Z7883">
        <v>-1.0690573479472001</v>
      </c>
      <c r="AA7883">
        <v>1.25986118065717</v>
      </c>
      <c r="AB7883">
        <v>2.3354305607252699</v>
      </c>
      <c r="AC7883">
        <v>1.9406287118217801E-2</v>
      </c>
      <c r="AD7883">
        <v>1.30827825995925E-2</v>
      </c>
      <c r="AE7883">
        <v>1</v>
      </c>
      <c r="AF7883">
        <v>0</v>
      </c>
      <c r="AG7883">
        <v>0</v>
      </c>
      <c r="AH7883">
        <v>0</v>
      </c>
    </row>
    <row r="7884" spans="1:34" x14ac:dyDescent="0.2">
      <c r="A7884">
        <v>7882</v>
      </c>
      <c r="B7884">
        <v>789</v>
      </c>
      <c r="C7884">
        <v>986</v>
      </c>
      <c r="D7884" t="s">
        <v>2797</v>
      </c>
      <c r="E7884">
        <f t="shared" si="245"/>
        <v>394</v>
      </c>
      <c r="F7884" s="42">
        <f t="shared" si="246"/>
        <v>395</v>
      </c>
      <c r="H7884" t="s">
        <v>2799</v>
      </c>
      <c r="I7884">
        <v>0</v>
      </c>
      <c r="J7884">
        <v>1</v>
      </c>
      <c r="K7884">
        <v>1</v>
      </c>
      <c r="S7884">
        <v>-0.95932483201613605</v>
      </c>
      <c r="T7884">
        <v>-1.5221744019221399</v>
      </c>
      <c r="U7884">
        <v>3.4186269242782101</v>
      </c>
      <c r="V7884">
        <v>6.6186836898582699</v>
      </c>
      <c r="W7884">
        <v>-0.910554247405578</v>
      </c>
      <c r="X7884">
        <v>-1.3108675056304899</v>
      </c>
      <c r="Y7884">
        <v>-0.81997322265964501</v>
      </c>
      <c r="Z7884">
        <v>-0.73144036513803801</v>
      </c>
      <c r="AA7884">
        <v>1.33168578364776</v>
      </c>
      <c r="AB7884">
        <v>2.8038257887545099</v>
      </c>
      <c r="AC7884">
        <v>7.8544701564987399E-3</v>
      </c>
      <c r="AD7884">
        <v>6.6520925574525297E-2</v>
      </c>
      <c r="AE7884">
        <v>1</v>
      </c>
      <c r="AF7884">
        <v>0</v>
      </c>
      <c r="AG7884">
        <v>1</v>
      </c>
      <c r="AH7884">
        <v>1</v>
      </c>
    </row>
    <row r="7885" spans="1:34" x14ac:dyDescent="0.2">
      <c r="A7885">
        <v>7883</v>
      </c>
      <c r="B7885">
        <v>789</v>
      </c>
      <c r="C7885">
        <v>987</v>
      </c>
      <c r="D7885" t="s">
        <v>2797</v>
      </c>
      <c r="E7885">
        <f t="shared" si="245"/>
        <v>394</v>
      </c>
      <c r="F7885" s="42">
        <f t="shared" si="246"/>
        <v>395</v>
      </c>
      <c r="H7885" t="s">
        <v>2800</v>
      </c>
      <c r="I7885">
        <v>1</v>
      </c>
      <c r="J7885">
        <v>1</v>
      </c>
      <c r="K7885">
        <v>1</v>
      </c>
      <c r="S7885">
        <v>0.42074503941694302</v>
      </c>
      <c r="T7885">
        <v>0.74658823294277499</v>
      </c>
      <c r="U7885">
        <v>2.6251781022874598</v>
      </c>
      <c r="V7885">
        <v>4.9509903967234496</v>
      </c>
      <c r="W7885">
        <v>0.69949514148173197</v>
      </c>
      <c r="X7885">
        <v>0.79459055123678002</v>
      </c>
      <c r="Y7885">
        <v>0.99243093834055596</v>
      </c>
      <c r="Z7885">
        <v>1.0051457305811999</v>
      </c>
      <c r="AA7885">
        <v>1.08300532960886</v>
      </c>
      <c r="AB7885">
        <v>1.91562955266329</v>
      </c>
      <c r="AC7885">
        <v>1.18776268944923E-2</v>
      </c>
      <c r="AD7885">
        <v>0.102918381401371</v>
      </c>
      <c r="AE7885">
        <v>1</v>
      </c>
      <c r="AF7885">
        <v>0</v>
      </c>
      <c r="AG7885">
        <v>1</v>
      </c>
      <c r="AH7885">
        <v>1</v>
      </c>
    </row>
    <row r="7886" spans="1:34" x14ac:dyDescent="0.2">
      <c r="A7886">
        <v>7884</v>
      </c>
      <c r="B7886">
        <v>789</v>
      </c>
      <c r="C7886">
        <v>987</v>
      </c>
      <c r="D7886" t="s">
        <v>2797</v>
      </c>
      <c r="E7886">
        <f t="shared" si="245"/>
        <v>394</v>
      </c>
      <c r="F7886" s="42">
        <f t="shared" si="246"/>
        <v>395</v>
      </c>
      <c r="H7886" t="s">
        <v>2801</v>
      </c>
      <c r="I7886">
        <v>0</v>
      </c>
      <c r="J7886">
        <v>1</v>
      </c>
      <c r="K7886">
        <v>1</v>
      </c>
      <c r="S7886">
        <v>-0.52360019600018903</v>
      </c>
      <c r="T7886">
        <v>-0.23635156665715101</v>
      </c>
      <c r="U7886">
        <v>3.4587933769216801</v>
      </c>
      <c r="V7886">
        <v>1.1065381974472199</v>
      </c>
      <c r="W7886">
        <v>-0.69143033204756299</v>
      </c>
      <c r="X7886">
        <v>-0.19272222623881599</v>
      </c>
      <c r="Y7886">
        <v>-0.84701748012667599</v>
      </c>
      <c r="Z7886">
        <v>-0.28793035228986003</v>
      </c>
      <c r="AA7886">
        <v>1.23151790246367</v>
      </c>
      <c r="AB7886">
        <v>0.45478033551575497</v>
      </c>
      <c r="AC7886">
        <v>2.8139579669249098E-2</v>
      </c>
      <c r="AD7886">
        <v>9.5778472429527597E-2</v>
      </c>
      <c r="AE7886">
        <v>0</v>
      </c>
      <c r="AF7886">
        <v>1</v>
      </c>
      <c r="AG7886">
        <v>1</v>
      </c>
      <c r="AH7886">
        <v>0</v>
      </c>
    </row>
    <row r="7887" spans="1:34" x14ac:dyDescent="0.2">
      <c r="A7887">
        <v>7885</v>
      </c>
      <c r="B7887">
        <v>789</v>
      </c>
      <c r="C7887">
        <v>988</v>
      </c>
      <c r="D7887" t="s">
        <v>2797</v>
      </c>
      <c r="E7887">
        <f t="shared" si="245"/>
        <v>394</v>
      </c>
      <c r="F7887" s="42">
        <f t="shared" si="246"/>
        <v>395</v>
      </c>
      <c r="H7887" t="s">
        <v>2802</v>
      </c>
      <c r="I7887">
        <v>1</v>
      </c>
      <c r="J7887">
        <v>1</v>
      </c>
      <c r="K7887">
        <v>1</v>
      </c>
      <c r="S7887">
        <v>-0.24414934741798799</v>
      </c>
      <c r="T7887">
        <v>-0.119798784153151</v>
      </c>
      <c r="U7887">
        <v>2.1777871955418999</v>
      </c>
      <c r="V7887">
        <v>0.57840033526142198</v>
      </c>
      <c r="W7887">
        <v>-0.42196868321730902</v>
      </c>
      <c r="X7887">
        <v>-9.6098691461216995E-2</v>
      </c>
      <c r="Y7887">
        <v>-0.27862866176698903</v>
      </c>
      <c r="Z7887">
        <v>-8.0723261864833501E-2</v>
      </c>
      <c r="AA7887">
        <v>0.79039508950512805</v>
      </c>
      <c r="AB7887">
        <v>0.23738556144720299</v>
      </c>
      <c r="AC7887">
        <v>3.66246612909671E-2</v>
      </c>
      <c r="AD7887">
        <v>0.11134782859152099</v>
      </c>
      <c r="AE7887">
        <v>0</v>
      </c>
      <c r="AF7887">
        <v>1</v>
      </c>
      <c r="AG7887">
        <v>1</v>
      </c>
      <c r="AH7887">
        <v>0</v>
      </c>
    </row>
    <row r="7888" spans="1:34" x14ac:dyDescent="0.2">
      <c r="A7888">
        <v>7886</v>
      </c>
      <c r="B7888">
        <v>789</v>
      </c>
      <c r="C7888">
        <v>988</v>
      </c>
      <c r="D7888" t="s">
        <v>2797</v>
      </c>
      <c r="E7888">
        <f t="shared" si="245"/>
        <v>394</v>
      </c>
      <c r="F7888" s="42">
        <f t="shared" si="246"/>
        <v>395</v>
      </c>
      <c r="H7888" t="s">
        <v>2803</v>
      </c>
      <c r="I7888">
        <v>0</v>
      </c>
      <c r="J7888">
        <v>1</v>
      </c>
      <c r="K7888">
        <v>1</v>
      </c>
      <c r="S7888">
        <v>0.28713052702369202</v>
      </c>
      <c r="T7888">
        <v>0.57250714718832396</v>
      </c>
      <c r="U7888">
        <v>3.0543613660847799</v>
      </c>
      <c r="V7888">
        <v>5.8980305743141299</v>
      </c>
      <c r="W7888">
        <v>0.57626049096509602</v>
      </c>
      <c r="X7888">
        <v>1.0593238096844899</v>
      </c>
      <c r="Y7888">
        <v>0.61007411700821801</v>
      </c>
      <c r="Z7888">
        <v>0.96566561321264699</v>
      </c>
      <c r="AA7888">
        <v>1.4561734210661299</v>
      </c>
      <c r="AB7888">
        <v>2.5229649100993101</v>
      </c>
      <c r="AC7888">
        <v>0.11950053421095901</v>
      </c>
      <c r="AD7888">
        <v>9.8827380730504899E-2</v>
      </c>
      <c r="AE7888">
        <v>1</v>
      </c>
      <c r="AF7888">
        <v>0</v>
      </c>
      <c r="AG7888">
        <v>0</v>
      </c>
      <c r="AH7888">
        <v>0</v>
      </c>
    </row>
    <row r="7889" spans="1:34" x14ac:dyDescent="0.2">
      <c r="A7889">
        <v>7887</v>
      </c>
      <c r="B7889">
        <v>789</v>
      </c>
      <c r="C7889">
        <v>989</v>
      </c>
      <c r="D7889" t="s">
        <v>2797</v>
      </c>
      <c r="E7889">
        <f t="shared" si="245"/>
        <v>394</v>
      </c>
      <c r="F7889" s="42">
        <f t="shared" si="246"/>
        <v>395</v>
      </c>
      <c r="H7889" t="s">
        <v>2804</v>
      </c>
      <c r="I7889">
        <v>1</v>
      </c>
      <c r="J7889">
        <v>1</v>
      </c>
      <c r="K7889">
        <v>1</v>
      </c>
      <c r="S7889">
        <v>0.46640553604811402</v>
      </c>
      <c r="T7889">
        <v>0.79573712618619996</v>
      </c>
      <c r="U7889">
        <v>3.14864320552442</v>
      </c>
      <c r="V7889">
        <v>5.31007427424246</v>
      </c>
      <c r="W7889">
        <v>1.0428910994524501</v>
      </c>
      <c r="X7889">
        <v>1.0308979452020799</v>
      </c>
      <c r="Y7889">
        <v>0.65339211425942401</v>
      </c>
      <c r="Z7889">
        <v>1.34736655811366</v>
      </c>
      <c r="AA7889">
        <v>1.11462342536527</v>
      </c>
      <c r="AB7889">
        <v>2.0908376651647398</v>
      </c>
      <c r="AC7889">
        <v>3.3871673004503698E-4</v>
      </c>
      <c r="AD7889">
        <v>5.3205031893986503E-2</v>
      </c>
      <c r="AE7889">
        <v>1</v>
      </c>
      <c r="AF7889">
        <v>0</v>
      </c>
      <c r="AG7889">
        <v>1</v>
      </c>
      <c r="AH7889">
        <v>1</v>
      </c>
    </row>
    <row r="7890" spans="1:34" x14ac:dyDescent="0.2">
      <c r="A7890">
        <v>7888</v>
      </c>
      <c r="B7890">
        <v>789</v>
      </c>
      <c r="C7890">
        <v>989</v>
      </c>
      <c r="D7890" t="s">
        <v>2797</v>
      </c>
      <c r="E7890">
        <f t="shared" si="245"/>
        <v>394</v>
      </c>
      <c r="F7890" s="42">
        <f t="shared" si="246"/>
        <v>395</v>
      </c>
      <c r="H7890" t="s">
        <v>2805</v>
      </c>
      <c r="I7890">
        <v>0</v>
      </c>
      <c r="J7890">
        <v>1</v>
      </c>
      <c r="K7890">
        <v>1</v>
      </c>
      <c r="S7890">
        <v>-0.23271655355347301</v>
      </c>
      <c r="T7890">
        <v>-4.89693273586383E-2</v>
      </c>
      <c r="U7890">
        <v>2.2233487293124199</v>
      </c>
      <c r="V7890">
        <v>1.00665592592482</v>
      </c>
      <c r="W7890">
        <v>-0.121363159516124</v>
      </c>
      <c r="X7890">
        <v>-1.6684480277828199E-2</v>
      </c>
      <c r="Y7890">
        <v>-0.25014078364249998</v>
      </c>
      <c r="Z7890">
        <v>-6.7177352569703997E-3</v>
      </c>
      <c r="AA7890">
        <v>0.82450060473856801</v>
      </c>
      <c r="AB7890">
        <v>0.40408180655743903</v>
      </c>
      <c r="AC7890">
        <v>0.560456530676257</v>
      </c>
      <c r="AD7890">
        <v>0.87017850475046599</v>
      </c>
      <c r="AE7890">
        <v>0</v>
      </c>
      <c r="AF7890">
        <v>1</v>
      </c>
      <c r="AG7890">
        <v>1</v>
      </c>
      <c r="AH7890">
        <v>0</v>
      </c>
    </row>
    <row r="7891" spans="1:34" x14ac:dyDescent="0.2">
      <c r="A7891">
        <v>7889</v>
      </c>
      <c r="B7891">
        <v>789</v>
      </c>
      <c r="C7891">
        <v>990</v>
      </c>
      <c r="D7891" t="s">
        <v>2797</v>
      </c>
      <c r="E7891">
        <f t="shared" si="245"/>
        <v>394</v>
      </c>
      <c r="F7891" s="42">
        <f t="shared" si="246"/>
        <v>395</v>
      </c>
      <c r="H7891" t="s">
        <v>2806</v>
      </c>
      <c r="I7891">
        <v>1</v>
      </c>
      <c r="J7891">
        <v>1</v>
      </c>
      <c r="K7891">
        <v>1</v>
      </c>
      <c r="S7891">
        <v>1.0983908784110099</v>
      </c>
      <c r="T7891">
        <v>1.9435222397032901</v>
      </c>
      <c r="U7891">
        <v>2.6399296913296002</v>
      </c>
      <c r="V7891">
        <v>4.5090234316592603</v>
      </c>
      <c r="W7891">
        <v>1.01035871857057</v>
      </c>
      <c r="X7891">
        <v>0.89494051842846001</v>
      </c>
      <c r="Y7891">
        <v>0.877174708323184</v>
      </c>
      <c r="Z7891">
        <v>0.57856427018894796</v>
      </c>
      <c r="AA7891">
        <v>1.16184107817942</v>
      </c>
      <c r="AB7891">
        <v>1.6208490887319</v>
      </c>
      <c r="AC7891">
        <v>8.2247279288646805E-4</v>
      </c>
      <c r="AD7891">
        <v>3.078704651187E-2</v>
      </c>
      <c r="AE7891">
        <v>1</v>
      </c>
      <c r="AF7891">
        <v>0</v>
      </c>
      <c r="AG7891">
        <v>1</v>
      </c>
      <c r="AH7891">
        <v>1</v>
      </c>
    </row>
    <row r="7892" spans="1:34" x14ac:dyDescent="0.2">
      <c r="A7892">
        <v>7890</v>
      </c>
      <c r="B7892">
        <v>789</v>
      </c>
      <c r="C7892">
        <v>990</v>
      </c>
      <c r="D7892" t="s">
        <v>2797</v>
      </c>
      <c r="E7892">
        <f t="shared" si="245"/>
        <v>394</v>
      </c>
      <c r="F7892" s="42">
        <f t="shared" si="246"/>
        <v>395</v>
      </c>
      <c r="H7892" t="s">
        <v>2807</v>
      </c>
      <c r="I7892">
        <v>0</v>
      </c>
      <c r="J7892">
        <v>1</v>
      </c>
      <c r="K7892">
        <v>1</v>
      </c>
      <c r="S7892">
        <v>0.50854319473728504</v>
      </c>
      <c r="T7892">
        <v>0.11344342761807499</v>
      </c>
      <c r="U7892">
        <v>2.45771415752824</v>
      </c>
      <c r="V7892">
        <v>1.03772058636563</v>
      </c>
      <c r="W7892">
        <v>0.62126442425455797</v>
      </c>
      <c r="X7892">
        <v>0.115809365663551</v>
      </c>
      <c r="Y7892">
        <v>0.37294249538861801</v>
      </c>
      <c r="Z7892">
        <v>2.6982368240488001E-2</v>
      </c>
      <c r="AA7892">
        <v>0.94862302706122803</v>
      </c>
      <c r="AB7892">
        <v>0.43019441827099703</v>
      </c>
      <c r="AC7892">
        <v>1.07785215114795E-2</v>
      </c>
      <c r="AD7892">
        <v>0.287977891200557</v>
      </c>
      <c r="AE7892">
        <v>0</v>
      </c>
      <c r="AF7892">
        <v>1</v>
      </c>
      <c r="AG7892">
        <v>1</v>
      </c>
      <c r="AH7892">
        <v>0</v>
      </c>
    </row>
    <row r="7893" spans="1:34" x14ac:dyDescent="0.2">
      <c r="A7893">
        <v>7891</v>
      </c>
      <c r="B7893">
        <v>790</v>
      </c>
      <c r="C7893">
        <v>986</v>
      </c>
      <c r="D7893" t="s">
        <v>2808</v>
      </c>
      <c r="E7893">
        <f t="shared" si="245"/>
        <v>394</v>
      </c>
      <c r="F7893" s="42">
        <f t="shared" si="246"/>
        <v>396</v>
      </c>
      <c r="H7893" t="s">
        <v>2798</v>
      </c>
      <c r="I7893">
        <v>1</v>
      </c>
      <c r="J7893">
        <v>0</v>
      </c>
      <c r="K7893">
        <v>1</v>
      </c>
      <c r="S7893">
        <v>-0.81001001334516298</v>
      </c>
      <c r="T7893">
        <v>-1.5755071001763401</v>
      </c>
      <c r="U7893">
        <v>3.3064960151678</v>
      </c>
      <c r="V7893">
        <v>5.1873258142165604</v>
      </c>
      <c r="W7893">
        <v>-0.75443616962375004</v>
      </c>
      <c r="X7893">
        <v>-1.4872266041848301</v>
      </c>
      <c r="Y7893">
        <v>-0.91464784335115601</v>
      </c>
      <c r="Z7893">
        <v>-1.0690573479472001</v>
      </c>
      <c r="AA7893">
        <v>1.25986118065717</v>
      </c>
      <c r="AB7893">
        <v>2.3354305607252699</v>
      </c>
      <c r="AC7893">
        <v>1.9406287118217801E-2</v>
      </c>
      <c r="AD7893">
        <v>1.30827825995925E-2</v>
      </c>
      <c r="AE7893">
        <v>1</v>
      </c>
      <c r="AF7893">
        <v>0</v>
      </c>
      <c r="AG7893">
        <v>0</v>
      </c>
      <c r="AH7893">
        <v>0</v>
      </c>
    </row>
    <row r="7894" spans="1:34" x14ac:dyDescent="0.2">
      <c r="A7894">
        <v>7892</v>
      </c>
      <c r="B7894">
        <v>790</v>
      </c>
      <c r="C7894">
        <v>986</v>
      </c>
      <c r="D7894" t="s">
        <v>2808</v>
      </c>
      <c r="E7894">
        <f t="shared" si="245"/>
        <v>394</v>
      </c>
      <c r="F7894" s="42">
        <f t="shared" si="246"/>
        <v>396</v>
      </c>
      <c r="H7894" t="s">
        <v>2799</v>
      </c>
      <c r="I7894">
        <v>0</v>
      </c>
      <c r="J7894">
        <v>0</v>
      </c>
      <c r="K7894">
        <v>1</v>
      </c>
      <c r="S7894">
        <v>-0.95932483201613605</v>
      </c>
      <c r="T7894">
        <v>-1.5221744019221399</v>
      </c>
      <c r="U7894">
        <v>3.4186269242782101</v>
      </c>
      <c r="V7894">
        <v>6.6186836898582699</v>
      </c>
      <c r="W7894">
        <v>-0.910554247405578</v>
      </c>
      <c r="X7894">
        <v>-1.3108675056304899</v>
      </c>
      <c r="Y7894">
        <v>-0.81997322265964501</v>
      </c>
      <c r="Z7894">
        <v>-0.73144036513803801</v>
      </c>
      <c r="AA7894">
        <v>1.33168578364776</v>
      </c>
      <c r="AB7894">
        <v>2.8038257887545099</v>
      </c>
      <c r="AC7894">
        <v>7.8544701564987399E-3</v>
      </c>
      <c r="AD7894">
        <v>6.6520925574525297E-2</v>
      </c>
      <c r="AE7894">
        <v>1</v>
      </c>
      <c r="AF7894">
        <v>0</v>
      </c>
      <c r="AG7894">
        <v>1</v>
      </c>
      <c r="AH7894">
        <v>1</v>
      </c>
    </row>
    <row r="7895" spans="1:34" x14ac:dyDescent="0.2">
      <c r="A7895">
        <v>7893</v>
      </c>
      <c r="B7895">
        <v>790</v>
      </c>
      <c r="C7895">
        <v>987</v>
      </c>
      <c r="D7895" t="s">
        <v>2808</v>
      </c>
      <c r="E7895">
        <f t="shared" si="245"/>
        <v>394</v>
      </c>
      <c r="F7895" s="42">
        <f t="shared" si="246"/>
        <v>396</v>
      </c>
      <c r="H7895" t="s">
        <v>2800</v>
      </c>
      <c r="I7895">
        <v>1</v>
      </c>
      <c r="J7895">
        <v>0</v>
      </c>
      <c r="K7895">
        <v>1</v>
      </c>
      <c r="S7895">
        <v>0.42074503941694302</v>
      </c>
      <c r="T7895">
        <v>0.74658823294277499</v>
      </c>
      <c r="U7895">
        <v>2.6251781022874598</v>
      </c>
      <c r="V7895">
        <v>4.9509903967234496</v>
      </c>
      <c r="W7895">
        <v>0.69949514148173197</v>
      </c>
      <c r="X7895">
        <v>0.79459055123678002</v>
      </c>
      <c r="Y7895">
        <v>0.99243093834055596</v>
      </c>
      <c r="Z7895">
        <v>1.0051457305811999</v>
      </c>
      <c r="AA7895">
        <v>1.08300532960886</v>
      </c>
      <c r="AB7895">
        <v>1.91562955266329</v>
      </c>
      <c r="AC7895">
        <v>1.18776268944923E-2</v>
      </c>
      <c r="AD7895">
        <v>0.102918381401371</v>
      </c>
      <c r="AE7895">
        <v>1</v>
      </c>
      <c r="AF7895">
        <v>0</v>
      </c>
      <c r="AG7895">
        <v>1</v>
      </c>
      <c r="AH7895">
        <v>1</v>
      </c>
    </row>
    <row r="7896" spans="1:34" x14ac:dyDescent="0.2">
      <c r="A7896">
        <v>7894</v>
      </c>
      <c r="B7896">
        <v>790</v>
      </c>
      <c r="C7896">
        <v>987</v>
      </c>
      <c r="D7896" t="s">
        <v>2808</v>
      </c>
      <c r="E7896">
        <f t="shared" si="245"/>
        <v>394</v>
      </c>
      <c r="F7896" s="42">
        <f t="shared" si="246"/>
        <v>396</v>
      </c>
      <c r="H7896" t="s">
        <v>2801</v>
      </c>
      <c r="I7896">
        <v>0</v>
      </c>
      <c r="J7896">
        <v>0</v>
      </c>
      <c r="K7896">
        <v>1</v>
      </c>
      <c r="S7896">
        <v>-0.52360019600018903</v>
      </c>
      <c r="T7896">
        <v>-0.23635156665715101</v>
      </c>
      <c r="U7896">
        <v>3.4587933769216801</v>
      </c>
      <c r="V7896">
        <v>1.1065381974472199</v>
      </c>
      <c r="W7896">
        <v>-0.69143033204756299</v>
      </c>
      <c r="X7896">
        <v>-0.19272222623881599</v>
      </c>
      <c r="Y7896">
        <v>-0.84701748012667599</v>
      </c>
      <c r="Z7896">
        <v>-0.28793035228986003</v>
      </c>
      <c r="AA7896">
        <v>1.23151790246367</v>
      </c>
      <c r="AB7896">
        <v>0.45478033551575497</v>
      </c>
      <c r="AC7896">
        <v>2.8139579669249098E-2</v>
      </c>
      <c r="AD7896">
        <v>9.5778472429527597E-2</v>
      </c>
      <c r="AE7896">
        <v>0</v>
      </c>
      <c r="AF7896">
        <v>1</v>
      </c>
      <c r="AG7896">
        <v>1</v>
      </c>
      <c r="AH7896">
        <v>0</v>
      </c>
    </row>
    <row r="7897" spans="1:34" x14ac:dyDescent="0.2">
      <c r="A7897">
        <v>7895</v>
      </c>
      <c r="B7897">
        <v>790</v>
      </c>
      <c r="C7897">
        <v>988</v>
      </c>
      <c r="D7897" t="s">
        <v>2808</v>
      </c>
      <c r="E7897">
        <f t="shared" si="245"/>
        <v>394</v>
      </c>
      <c r="F7897" s="42">
        <f t="shared" si="246"/>
        <v>396</v>
      </c>
      <c r="H7897" t="s">
        <v>2802</v>
      </c>
      <c r="I7897">
        <v>1</v>
      </c>
      <c r="J7897">
        <v>0</v>
      </c>
      <c r="K7897">
        <v>1</v>
      </c>
      <c r="S7897">
        <v>-0.24414934741798799</v>
      </c>
      <c r="T7897">
        <v>-0.119798784153151</v>
      </c>
      <c r="U7897">
        <v>2.1777871955418999</v>
      </c>
      <c r="V7897">
        <v>0.57840033526142198</v>
      </c>
      <c r="W7897">
        <v>-0.42196868321730902</v>
      </c>
      <c r="X7897">
        <v>-9.6098691461216995E-2</v>
      </c>
      <c r="Y7897">
        <v>-0.27862866176698903</v>
      </c>
      <c r="Z7897">
        <v>-8.0723261864833501E-2</v>
      </c>
      <c r="AA7897">
        <v>0.79039508950512805</v>
      </c>
      <c r="AB7897">
        <v>0.23738556144720299</v>
      </c>
      <c r="AC7897">
        <v>3.66246612909671E-2</v>
      </c>
      <c r="AD7897">
        <v>0.11134782859152099</v>
      </c>
      <c r="AE7897">
        <v>0</v>
      </c>
      <c r="AF7897">
        <v>1</v>
      </c>
      <c r="AG7897">
        <v>1</v>
      </c>
      <c r="AH7897">
        <v>0</v>
      </c>
    </row>
    <row r="7898" spans="1:34" x14ac:dyDescent="0.2">
      <c r="A7898">
        <v>7896</v>
      </c>
      <c r="B7898">
        <v>790</v>
      </c>
      <c r="C7898">
        <v>988</v>
      </c>
      <c r="D7898" t="s">
        <v>2808</v>
      </c>
      <c r="E7898">
        <f t="shared" si="245"/>
        <v>394</v>
      </c>
      <c r="F7898" s="42">
        <f t="shared" si="246"/>
        <v>396</v>
      </c>
      <c r="H7898" t="s">
        <v>2803</v>
      </c>
      <c r="I7898">
        <v>0</v>
      </c>
      <c r="J7898">
        <v>0</v>
      </c>
      <c r="K7898">
        <v>1</v>
      </c>
      <c r="S7898">
        <v>0.28713052702369202</v>
      </c>
      <c r="T7898">
        <v>0.57250714718832396</v>
      </c>
      <c r="U7898">
        <v>3.0543613660847799</v>
      </c>
      <c r="V7898">
        <v>5.8980305743141299</v>
      </c>
      <c r="W7898">
        <v>0.57626049096509602</v>
      </c>
      <c r="X7898">
        <v>1.0593238096844899</v>
      </c>
      <c r="Y7898">
        <v>0.61007411700821801</v>
      </c>
      <c r="Z7898">
        <v>0.96566561321264699</v>
      </c>
      <c r="AA7898">
        <v>1.4561734210661299</v>
      </c>
      <c r="AB7898">
        <v>2.5229649100993101</v>
      </c>
      <c r="AC7898">
        <v>0.11950053421095901</v>
      </c>
      <c r="AD7898">
        <v>9.8827380730504899E-2</v>
      </c>
      <c r="AE7898">
        <v>1</v>
      </c>
      <c r="AF7898">
        <v>0</v>
      </c>
      <c r="AG7898">
        <v>0</v>
      </c>
      <c r="AH7898">
        <v>0</v>
      </c>
    </row>
    <row r="7899" spans="1:34" x14ac:dyDescent="0.2">
      <c r="A7899">
        <v>7897</v>
      </c>
      <c r="B7899">
        <v>790</v>
      </c>
      <c r="C7899">
        <v>989</v>
      </c>
      <c r="D7899" t="s">
        <v>2808</v>
      </c>
      <c r="E7899">
        <f t="shared" si="245"/>
        <v>394</v>
      </c>
      <c r="F7899" s="42">
        <f t="shared" si="246"/>
        <v>396</v>
      </c>
      <c r="H7899" t="s">
        <v>2804</v>
      </c>
      <c r="I7899">
        <v>1</v>
      </c>
      <c r="J7899">
        <v>0</v>
      </c>
      <c r="K7899">
        <v>1</v>
      </c>
      <c r="S7899">
        <v>0.46640553604811402</v>
      </c>
      <c r="T7899">
        <v>0.79573712618619996</v>
      </c>
      <c r="U7899">
        <v>3.14864320552442</v>
      </c>
      <c r="V7899">
        <v>5.31007427424246</v>
      </c>
      <c r="W7899">
        <v>1.0428910994524501</v>
      </c>
      <c r="X7899">
        <v>1.0308979452020799</v>
      </c>
      <c r="Y7899">
        <v>0.65339211425942401</v>
      </c>
      <c r="Z7899">
        <v>1.34736655811366</v>
      </c>
      <c r="AA7899">
        <v>1.11462342536527</v>
      </c>
      <c r="AB7899">
        <v>2.0908376651647398</v>
      </c>
      <c r="AC7899">
        <v>3.3871673004503698E-4</v>
      </c>
      <c r="AD7899">
        <v>5.3205031893986503E-2</v>
      </c>
      <c r="AE7899">
        <v>1</v>
      </c>
      <c r="AF7899">
        <v>0</v>
      </c>
      <c r="AG7899">
        <v>1</v>
      </c>
      <c r="AH7899">
        <v>1</v>
      </c>
    </row>
    <row r="7900" spans="1:34" x14ac:dyDescent="0.2">
      <c r="A7900">
        <v>7898</v>
      </c>
      <c r="B7900">
        <v>790</v>
      </c>
      <c r="C7900">
        <v>989</v>
      </c>
      <c r="D7900" t="s">
        <v>2808</v>
      </c>
      <c r="E7900">
        <f t="shared" si="245"/>
        <v>394</v>
      </c>
      <c r="F7900" s="42">
        <f t="shared" si="246"/>
        <v>396</v>
      </c>
      <c r="H7900" t="s">
        <v>2805</v>
      </c>
      <c r="I7900">
        <v>0</v>
      </c>
      <c r="J7900">
        <v>0</v>
      </c>
      <c r="K7900">
        <v>1</v>
      </c>
      <c r="S7900">
        <v>-0.23271655355347301</v>
      </c>
      <c r="T7900">
        <v>-4.89693273586383E-2</v>
      </c>
      <c r="U7900">
        <v>2.2233487293124199</v>
      </c>
      <c r="V7900">
        <v>1.00665592592482</v>
      </c>
      <c r="W7900">
        <v>-0.121363159516124</v>
      </c>
      <c r="X7900">
        <v>-1.6684480277828199E-2</v>
      </c>
      <c r="Y7900">
        <v>-0.25014078364249998</v>
      </c>
      <c r="Z7900">
        <v>-6.7177352569703997E-3</v>
      </c>
      <c r="AA7900">
        <v>0.82450060473856801</v>
      </c>
      <c r="AB7900">
        <v>0.40408180655743903</v>
      </c>
      <c r="AC7900">
        <v>0.560456530676257</v>
      </c>
      <c r="AD7900">
        <v>0.87017850475046599</v>
      </c>
      <c r="AE7900">
        <v>0</v>
      </c>
      <c r="AF7900">
        <v>1</v>
      </c>
      <c r="AG7900">
        <v>1</v>
      </c>
      <c r="AH7900">
        <v>0</v>
      </c>
    </row>
    <row r="7901" spans="1:34" x14ac:dyDescent="0.2">
      <c r="A7901">
        <v>7899</v>
      </c>
      <c r="B7901">
        <v>790</v>
      </c>
      <c r="C7901">
        <v>990</v>
      </c>
      <c r="D7901" t="s">
        <v>2808</v>
      </c>
      <c r="E7901">
        <f t="shared" si="245"/>
        <v>394</v>
      </c>
      <c r="F7901" s="42">
        <f t="shared" si="246"/>
        <v>396</v>
      </c>
      <c r="H7901" t="s">
        <v>2806</v>
      </c>
      <c r="I7901">
        <v>1</v>
      </c>
      <c r="J7901">
        <v>0</v>
      </c>
      <c r="K7901">
        <v>1</v>
      </c>
      <c r="S7901">
        <v>1.0983908784110099</v>
      </c>
      <c r="T7901">
        <v>1.9435222397032901</v>
      </c>
      <c r="U7901">
        <v>2.6399296913296002</v>
      </c>
      <c r="V7901">
        <v>4.5090234316592603</v>
      </c>
      <c r="W7901">
        <v>1.01035871857057</v>
      </c>
      <c r="X7901">
        <v>0.89494051842846001</v>
      </c>
      <c r="Y7901">
        <v>0.877174708323184</v>
      </c>
      <c r="Z7901">
        <v>0.57856427018894796</v>
      </c>
      <c r="AA7901">
        <v>1.16184107817942</v>
      </c>
      <c r="AB7901">
        <v>1.6208490887319</v>
      </c>
      <c r="AC7901">
        <v>8.2247279288646805E-4</v>
      </c>
      <c r="AD7901">
        <v>3.078704651187E-2</v>
      </c>
      <c r="AE7901">
        <v>1</v>
      </c>
      <c r="AF7901">
        <v>0</v>
      </c>
      <c r="AG7901">
        <v>1</v>
      </c>
      <c r="AH7901">
        <v>1</v>
      </c>
    </row>
    <row r="7902" spans="1:34" x14ac:dyDescent="0.2">
      <c r="A7902">
        <v>7900</v>
      </c>
      <c r="B7902">
        <v>790</v>
      </c>
      <c r="C7902">
        <v>990</v>
      </c>
      <c r="D7902" t="s">
        <v>2808</v>
      </c>
      <c r="E7902">
        <f t="shared" si="245"/>
        <v>394</v>
      </c>
      <c r="F7902" s="42">
        <f t="shared" si="246"/>
        <v>396</v>
      </c>
      <c r="H7902" t="s">
        <v>2807</v>
      </c>
      <c r="I7902">
        <v>0</v>
      </c>
      <c r="J7902">
        <v>0</v>
      </c>
      <c r="K7902">
        <v>1</v>
      </c>
      <c r="S7902">
        <v>0.50854319473728504</v>
      </c>
      <c r="T7902">
        <v>0.11344342761807499</v>
      </c>
      <c r="U7902">
        <v>2.45771415752824</v>
      </c>
      <c r="V7902">
        <v>1.03772058636563</v>
      </c>
      <c r="W7902">
        <v>0.62126442425455797</v>
      </c>
      <c r="X7902">
        <v>0.115809365663551</v>
      </c>
      <c r="Y7902">
        <v>0.37294249538861801</v>
      </c>
      <c r="Z7902">
        <v>2.6982368240488001E-2</v>
      </c>
      <c r="AA7902">
        <v>0.94862302706122803</v>
      </c>
      <c r="AB7902">
        <v>0.43019441827099703</v>
      </c>
      <c r="AC7902">
        <v>1.07785215114795E-2</v>
      </c>
      <c r="AD7902">
        <v>0.287977891200557</v>
      </c>
      <c r="AE7902">
        <v>0</v>
      </c>
      <c r="AF7902">
        <v>1</v>
      </c>
      <c r="AG7902">
        <v>1</v>
      </c>
      <c r="AH7902">
        <v>0</v>
      </c>
    </row>
    <row r="7903" spans="1:34" x14ac:dyDescent="0.2">
      <c r="A7903">
        <v>7901</v>
      </c>
      <c r="B7903">
        <v>791</v>
      </c>
      <c r="C7903">
        <v>986</v>
      </c>
      <c r="D7903" t="s">
        <v>2809</v>
      </c>
      <c r="E7903">
        <f t="shared" si="245"/>
        <v>396</v>
      </c>
      <c r="F7903" s="42">
        <f t="shared" si="246"/>
        <v>395</v>
      </c>
      <c r="H7903" t="s">
        <v>2798</v>
      </c>
      <c r="I7903">
        <v>1</v>
      </c>
      <c r="J7903">
        <v>1</v>
      </c>
      <c r="K7903">
        <v>0</v>
      </c>
      <c r="S7903">
        <v>-0.81001001334516298</v>
      </c>
      <c r="T7903">
        <v>-1.5755071001763401</v>
      </c>
      <c r="U7903">
        <v>3.3064960151678</v>
      </c>
      <c r="V7903">
        <v>5.1873258142165604</v>
      </c>
      <c r="W7903">
        <v>-0.75443616962375004</v>
      </c>
      <c r="X7903">
        <v>-1.4872266041848301</v>
      </c>
      <c r="Y7903">
        <v>-0.91464784335115601</v>
      </c>
      <c r="Z7903">
        <v>-1.0690573479472001</v>
      </c>
      <c r="AA7903">
        <v>1.25986118065717</v>
      </c>
      <c r="AB7903">
        <v>2.3354305607252699</v>
      </c>
      <c r="AC7903">
        <v>1.9406287118217801E-2</v>
      </c>
      <c r="AD7903">
        <v>1.30827825995925E-2</v>
      </c>
      <c r="AE7903">
        <v>1</v>
      </c>
      <c r="AF7903">
        <v>0</v>
      </c>
      <c r="AG7903">
        <v>0</v>
      </c>
      <c r="AH7903">
        <v>0</v>
      </c>
    </row>
    <row r="7904" spans="1:34" x14ac:dyDescent="0.2">
      <c r="A7904">
        <v>7902</v>
      </c>
      <c r="B7904">
        <v>791</v>
      </c>
      <c r="C7904">
        <v>986</v>
      </c>
      <c r="D7904" t="s">
        <v>2809</v>
      </c>
      <c r="E7904">
        <f t="shared" si="245"/>
        <v>396</v>
      </c>
      <c r="F7904" s="42">
        <f t="shared" si="246"/>
        <v>395</v>
      </c>
      <c r="H7904" t="s">
        <v>2799</v>
      </c>
      <c r="I7904">
        <v>0</v>
      </c>
      <c r="J7904">
        <v>1</v>
      </c>
      <c r="K7904">
        <v>0</v>
      </c>
      <c r="S7904">
        <v>-0.95932483201613605</v>
      </c>
      <c r="T7904">
        <v>-1.5221744019221399</v>
      </c>
      <c r="U7904">
        <v>3.4186269242782101</v>
      </c>
      <c r="V7904">
        <v>6.6186836898582699</v>
      </c>
      <c r="W7904">
        <v>-0.910554247405578</v>
      </c>
      <c r="X7904">
        <v>-1.3108675056304899</v>
      </c>
      <c r="Y7904">
        <v>-0.81997322265964501</v>
      </c>
      <c r="Z7904">
        <v>-0.73144036513803801</v>
      </c>
      <c r="AA7904">
        <v>1.33168578364776</v>
      </c>
      <c r="AB7904">
        <v>2.8038257887545099</v>
      </c>
      <c r="AC7904">
        <v>7.8544701564987399E-3</v>
      </c>
      <c r="AD7904">
        <v>6.6520925574525297E-2</v>
      </c>
      <c r="AE7904">
        <v>1</v>
      </c>
      <c r="AF7904">
        <v>0</v>
      </c>
      <c r="AG7904">
        <v>1</v>
      </c>
      <c r="AH7904">
        <v>1</v>
      </c>
    </row>
    <row r="7905" spans="1:34" x14ac:dyDescent="0.2">
      <c r="A7905">
        <v>7903</v>
      </c>
      <c r="B7905">
        <v>791</v>
      </c>
      <c r="C7905">
        <v>987</v>
      </c>
      <c r="D7905" t="s">
        <v>2809</v>
      </c>
      <c r="E7905">
        <f t="shared" si="245"/>
        <v>396</v>
      </c>
      <c r="F7905" s="42">
        <f t="shared" si="246"/>
        <v>395</v>
      </c>
      <c r="H7905" t="s">
        <v>2800</v>
      </c>
      <c r="I7905">
        <v>1</v>
      </c>
      <c r="J7905">
        <v>1</v>
      </c>
      <c r="K7905">
        <v>0</v>
      </c>
      <c r="S7905">
        <v>0.42074503941694302</v>
      </c>
      <c r="T7905">
        <v>0.74658823294277499</v>
      </c>
      <c r="U7905">
        <v>2.6251781022874598</v>
      </c>
      <c r="V7905">
        <v>4.9509903967234496</v>
      </c>
      <c r="W7905">
        <v>0.69949514148173197</v>
      </c>
      <c r="X7905">
        <v>0.79459055123678002</v>
      </c>
      <c r="Y7905">
        <v>0.99243093834055596</v>
      </c>
      <c r="Z7905">
        <v>1.0051457305811999</v>
      </c>
      <c r="AA7905">
        <v>1.08300532960886</v>
      </c>
      <c r="AB7905">
        <v>1.91562955266329</v>
      </c>
      <c r="AC7905">
        <v>1.18776268944923E-2</v>
      </c>
      <c r="AD7905">
        <v>0.102918381401371</v>
      </c>
      <c r="AE7905">
        <v>1</v>
      </c>
      <c r="AF7905">
        <v>0</v>
      </c>
      <c r="AG7905">
        <v>1</v>
      </c>
      <c r="AH7905">
        <v>1</v>
      </c>
    </row>
    <row r="7906" spans="1:34" x14ac:dyDescent="0.2">
      <c r="A7906">
        <v>7904</v>
      </c>
      <c r="B7906">
        <v>791</v>
      </c>
      <c r="C7906">
        <v>987</v>
      </c>
      <c r="D7906" t="s">
        <v>2809</v>
      </c>
      <c r="E7906">
        <f t="shared" si="245"/>
        <v>396</v>
      </c>
      <c r="F7906" s="42">
        <f t="shared" si="246"/>
        <v>395</v>
      </c>
      <c r="H7906" t="s">
        <v>2801</v>
      </c>
      <c r="I7906">
        <v>0</v>
      </c>
      <c r="J7906">
        <v>1</v>
      </c>
      <c r="K7906">
        <v>0</v>
      </c>
      <c r="S7906">
        <v>-0.52360019600018903</v>
      </c>
      <c r="T7906">
        <v>-0.23635156665715101</v>
      </c>
      <c r="U7906">
        <v>3.4587933769216801</v>
      </c>
      <c r="V7906">
        <v>1.1065381974472199</v>
      </c>
      <c r="W7906">
        <v>-0.69143033204756299</v>
      </c>
      <c r="X7906">
        <v>-0.19272222623881599</v>
      </c>
      <c r="Y7906">
        <v>-0.84701748012667599</v>
      </c>
      <c r="Z7906">
        <v>-0.28793035228986003</v>
      </c>
      <c r="AA7906">
        <v>1.23151790246367</v>
      </c>
      <c r="AB7906">
        <v>0.45478033551575497</v>
      </c>
      <c r="AC7906">
        <v>2.8139579669249098E-2</v>
      </c>
      <c r="AD7906">
        <v>9.5778472429527597E-2</v>
      </c>
      <c r="AE7906">
        <v>0</v>
      </c>
      <c r="AF7906">
        <v>1</v>
      </c>
      <c r="AG7906">
        <v>1</v>
      </c>
      <c r="AH7906">
        <v>0</v>
      </c>
    </row>
    <row r="7907" spans="1:34" x14ac:dyDescent="0.2">
      <c r="A7907">
        <v>7905</v>
      </c>
      <c r="B7907">
        <v>791</v>
      </c>
      <c r="C7907">
        <v>988</v>
      </c>
      <c r="D7907" t="s">
        <v>2809</v>
      </c>
      <c r="E7907">
        <f t="shared" si="245"/>
        <v>396</v>
      </c>
      <c r="F7907" s="42">
        <f t="shared" si="246"/>
        <v>395</v>
      </c>
      <c r="H7907" t="s">
        <v>2802</v>
      </c>
      <c r="I7907">
        <v>1</v>
      </c>
      <c r="J7907">
        <v>1</v>
      </c>
      <c r="K7907">
        <v>0</v>
      </c>
      <c r="S7907">
        <v>-0.24414934741798799</v>
      </c>
      <c r="T7907">
        <v>-0.119798784153151</v>
      </c>
      <c r="U7907">
        <v>2.1777871955418999</v>
      </c>
      <c r="V7907">
        <v>0.57840033526142198</v>
      </c>
      <c r="W7907">
        <v>-0.42196868321730902</v>
      </c>
      <c r="X7907">
        <v>-9.6098691461216995E-2</v>
      </c>
      <c r="Y7907">
        <v>-0.27862866176698903</v>
      </c>
      <c r="Z7907">
        <v>-8.0723261864833501E-2</v>
      </c>
      <c r="AA7907">
        <v>0.79039508950512805</v>
      </c>
      <c r="AB7907">
        <v>0.23738556144720299</v>
      </c>
      <c r="AC7907">
        <v>3.66246612909671E-2</v>
      </c>
      <c r="AD7907">
        <v>0.11134782859152099</v>
      </c>
      <c r="AE7907">
        <v>0</v>
      </c>
      <c r="AF7907">
        <v>1</v>
      </c>
      <c r="AG7907">
        <v>1</v>
      </c>
      <c r="AH7907">
        <v>0</v>
      </c>
    </row>
    <row r="7908" spans="1:34" x14ac:dyDescent="0.2">
      <c r="A7908">
        <v>7906</v>
      </c>
      <c r="B7908">
        <v>791</v>
      </c>
      <c r="C7908">
        <v>988</v>
      </c>
      <c r="D7908" t="s">
        <v>2809</v>
      </c>
      <c r="E7908">
        <f t="shared" si="245"/>
        <v>396</v>
      </c>
      <c r="F7908" s="42">
        <f t="shared" si="246"/>
        <v>395</v>
      </c>
      <c r="H7908" t="s">
        <v>2803</v>
      </c>
      <c r="I7908">
        <v>0</v>
      </c>
      <c r="J7908">
        <v>1</v>
      </c>
      <c r="K7908">
        <v>0</v>
      </c>
      <c r="S7908">
        <v>0.28713052702369202</v>
      </c>
      <c r="T7908">
        <v>0.57250714718832396</v>
      </c>
      <c r="U7908">
        <v>3.0543613660847799</v>
      </c>
      <c r="V7908">
        <v>5.8980305743141299</v>
      </c>
      <c r="W7908">
        <v>0.57626049096509602</v>
      </c>
      <c r="X7908">
        <v>1.0593238096844899</v>
      </c>
      <c r="Y7908">
        <v>0.61007411700821801</v>
      </c>
      <c r="Z7908">
        <v>0.96566561321264699</v>
      </c>
      <c r="AA7908">
        <v>1.4561734210661299</v>
      </c>
      <c r="AB7908">
        <v>2.5229649100993101</v>
      </c>
      <c r="AC7908">
        <v>0.11950053421095901</v>
      </c>
      <c r="AD7908">
        <v>9.8827380730504899E-2</v>
      </c>
      <c r="AE7908">
        <v>1</v>
      </c>
      <c r="AF7908">
        <v>0</v>
      </c>
      <c r="AG7908">
        <v>0</v>
      </c>
      <c r="AH7908">
        <v>0</v>
      </c>
    </row>
    <row r="7909" spans="1:34" x14ac:dyDescent="0.2">
      <c r="A7909">
        <v>7907</v>
      </c>
      <c r="B7909">
        <v>791</v>
      </c>
      <c r="C7909">
        <v>989</v>
      </c>
      <c r="D7909" t="s">
        <v>2809</v>
      </c>
      <c r="E7909">
        <f t="shared" si="245"/>
        <v>396</v>
      </c>
      <c r="F7909" s="42">
        <f t="shared" si="246"/>
        <v>395</v>
      </c>
      <c r="H7909" t="s">
        <v>2804</v>
      </c>
      <c r="I7909">
        <v>1</v>
      </c>
      <c r="J7909">
        <v>1</v>
      </c>
      <c r="K7909">
        <v>0</v>
      </c>
      <c r="S7909">
        <v>0.46640553604811402</v>
      </c>
      <c r="T7909">
        <v>0.79573712618619996</v>
      </c>
      <c r="U7909">
        <v>3.14864320552442</v>
      </c>
      <c r="V7909">
        <v>5.31007427424246</v>
      </c>
      <c r="W7909">
        <v>1.0428910994524501</v>
      </c>
      <c r="X7909">
        <v>1.0308979452020799</v>
      </c>
      <c r="Y7909">
        <v>0.65339211425942401</v>
      </c>
      <c r="Z7909">
        <v>1.34736655811366</v>
      </c>
      <c r="AA7909">
        <v>1.11462342536527</v>
      </c>
      <c r="AB7909">
        <v>2.0908376651647398</v>
      </c>
      <c r="AC7909">
        <v>3.3871673004503698E-4</v>
      </c>
      <c r="AD7909">
        <v>5.3205031893986503E-2</v>
      </c>
      <c r="AE7909">
        <v>1</v>
      </c>
      <c r="AF7909">
        <v>0</v>
      </c>
      <c r="AG7909">
        <v>1</v>
      </c>
      <c r="AH7909">
        <v>1</v>
      </c>
    </row>
    <row r="7910" spans="1:34" x14ac:dyDescent="0.2">
      <c r="A7910">
        <v>7908</v>
      </c>
      <c r="B7910">
        <v>791</v>
      </c>
      <c r="C7910">
        <v>989</v>
      </c>
      <c r="D7910" t="s">
        <v>2809</v>
      </c>
      <c r="E7910">
        <f t="shared" si="245"/>
        <v>396</v>
      </c>
      <c r="F7910" s="42">
        <f t="shared" si="246"/>
        <v>395</v>
      </c>
      <c r="H7910" t="s">
        <v>2805</v>
      </c>
      <c r="I7910">
        <v>0</v>
      </c>
      <c r="J7910">
        <v>1</v>
      </c>
      <c r="K7910">
        <v>0</v>
      </c>
      <c r="S7910">
        <v>-0.23271655355347301</v>
      </c>
      <c r="T7910">
        <v>-4.89693273586383E-2</v>
      </c>
      <c r="U7910">
        <v>2.2233487293124199</v>
      </c>
      <c r="V7910">
        <v>1.00665592592482</v>
      </c>
      <c r="W7910">
        <v>-0.121363159516124</v>
      </c>
      <c r="X7910">
        <v>-1.6684480277828199E-2</v>
      </c>
      <c r="Y7910">
        <v>-0.25014078364249998</v>
      </c>
      <c r="Z7910">
        <v>-6.7177352569703997E-3</v>
      </c>
      <c r="AA7910">
        <v>0.82450060473856801</v>
      </c>
      <c r="AB7910">
        <v>0.40408180655743903</v>
      </c>
      <c r="AC7910">
        <v>0.560456530676257</v>
      </c>
      <c r="AD7910">
        <v>0.87017850475046599</v>
      </c>
      <c r="AE7910">
        <v>0</v>
      </c>
      <c r="AF7910">
        <v>1</v>
      </c>
      <c r="AG7910">
        <v>1</v>
      </c>
      <c r="AH7910">
        <v>0</v>
      </c>
    </row>
    <row r="7911" spans="1:34" x14ac:dyDescent="0.2">
      <c r="A7911">
        <v>7909</v>
      </c>
      <c r="B7911">
        <v>791</v>
      </c>
      <c r="C7911">
        <v>990</v>
      </c>
      <c r="D7911" t="s">
        <v>2809</v>
      </c>
      <c r="E7911">
        <f t="shared" si="245"/>
        <v>396</v>
      </c>
      <c r="F7911" s="42">
        <f t="shared" si="246"/>
        <v>395</v>
      </c>
      <c r="H7911" t="s">
        <v>2806</v>
      </c>
      <c r="I7911">
        <v>1</v>
      </c>
      <c r="J7911">
        <v>1</v>
      </c>
      <c r="K7911">
        <v>0</v>
      </c>
      <c r="S7911">
        <v>1.0983908784110099</v>
      </c>
      <c r="T7911">
        <v>1.9435222397032901</v>
      </c>
      <c r="U7911">
        <v>2.6399296913296002</v>
      </c>
      <c r="V7911">
        <v>4.5090234316592603</v>
      </c>
      <c r="W7911">
        <v>1.01035871857057</v>
      </c>
      <c r="X7911">
        <v>0.89494051842846001</v>
      </c>
      <c r="Y7911">
        <v>0.877174708323184</v>
      </c>
      <c r="Z7911">
        <v>0.57856427018894796</v>
      </c>
      <c r="AA7911">
        <v>1.16184107817942</v>
      </c>
      <c r="AB7911">
        <v>1.6208490887319</v>
      </c>
      <c r="AC7911">
        <v>8.2247279288646805E-4</v>
      </c>
      <c r="AD7911">
        <v>3.078704651187E-2</v>
      </c>
      <c r="AE7911">
        <v>1</v>
      </c>
      <c r="AF7911">
        <v>0</v>
      </c>
      <c r="AG7911">
        <v>1</v>
      </c>
      <c r="AH7911">
        <v>1</v>
      </c>
    </row>
    <row r="7912" spans="1:34" x14ac:dyDescent="0.2">
      <c r="A7912">
        <v>7910</v>
      </c>
      <c r="B7912">
        <v>791</v>
      </c>
      <c r="C7912">
        <v>990</v>
      </c>
      <c r="D7912" t="s">
        <v>2809</v>
      </c>
      <c r="E7912">
        <f t="shared" si="245"/>
        <v>396</v>
      </c>
      <c r="F7912" s="42">
        <f t="shared" si="246"/>
        <v>395</v>
      </c>
      <c r="H7912" t="s">
        <v>2807</v>
      </c>
      <c r="I7912">
        <v>0</v>
      </c>
      <c r="J7912">
        <v>1</v>
      </c>
      <c r="K7912">
        <v>0</v>
      </c>
      <c r="S7912">
        <v>0.50854319473728504</v>
      </c>
      <c r="T7912">
        <v>0.11344342761807499</v>
      </c>
      <c r="U7912">
        <v>2.45771415752824</v>
      </c>
      <c r="V7912">
        <v>1.03772058636563</v>
      </c>
      <c r="W7912">
        <v>0.62126442425455797</v>
      </c>
      <c r="X7912">
        <v>0.115809365663551</v>
      </c>
      <c r="Y7912">
        <v>0.37294249538861801</v>
      </c>
      <c r="Z7912">
        <v>2.6982368240488001E-2</v>
      </c>
      <c r="AA7912">
        <v>0.94862302706122803</v>
      </c>
      <c r="AB7912">
        <v>0.43019441827099703</v>
      </c>
      <c r="AC7912">
        <v>1.07785215114795E-2</v>
      </c>
      <c r="AD7912">
        <v>0.287977891200557</v>
      </c>
      <c r="AE7912">
        <v>0</v>
      </c>
      <c r="AF7912">
        <v>1</v>
      </c>
      <c r="AG7912">
        <v>1</v>
      </c>
      <c r="AH7912">
        <v>0</v>
      </c>
    </row>
    <row r="7913" spans="1:34" x14ac:dyDescent="0.2">
      <c r="A7913">
        <v>7911</v>
      </c>
      <c r="B7913">
        <v>792</v>
      </c>
      <c r="C7913">
        <v>986</v>
      </c>
      <c r="D7913" t="s">
        <v>2810</v>
      </c>
      <c r="E7913">
        <f t="shared" si="245"/>
        <v>396</v>
      </c>
      <c r="F7913" s="42">
        <f t="shared" si="246"/>
        <v>396</v>
      </c>
      <c r="H7913" t="s">
        <v>2798</v>
      </c>
      <c r="I7913">
        <v>1</v>
      </c>
      <c r="J7913">
        <v>0</v>
      </c>
      <c r="K7913">
        <v>0</v>
      </c>
      <c r="S7913">
        <v>-0.81001001334516298</v>
      </c>
      <c r="T7913">
        <v>-1.5755071001763401</v>
      </c>
      <c r="U7913">
        <v>3.3064960151678</v>
      </c>
      <c r="V7913">
        <v>5.1873258142165604</v>
      </c>
      <c r="W7913">
        <v>-0.75443616962375004</v>
      </c>
      <c r="X7913">
        <v>-1.4872266041848301</v>
      </c>
      <c r="Y7913">
        <v>-0.91464784335115601</v>
      </c>
      <c r="Z7913">
        <v>-1.0690573479472001</v>
      </c>
      <c r="AA7913">
        <v>1.25986118065717</v>
      </c>
      <c r="AB7913">
        <v>2.3354305607252699</v>
      </c>
      <c r="AC7913">
        <v>1.9406287118217801E-2</v>
      </c>
      <c r="AD7913">
        <v>1.30827825995925E-2</v>
      </c>
      <c r="AE7913">
        <v>1</v>
      </c>
      <c r="AF7913">
        <v>0</v>
      </c>
      <c r="AG7913">
        <v>0</v>
      </c>
      <c r="AH7913">
        <v>0</v>
      </c>
    </row>
    <row r="7914" spans="1:34" x14ac:dyDescent="0.2">
      <c r="A7914">
        <v>7912</v>
      </c>
      <c r="B7914">
        <v>792</v>
      </c>
      <c r="C7914">
        <v>986</v>
      </c>
      <c r="D7914" t="s">
        <v>2810</v>
      </c>
      <c r="E7914">
        <f t="shared" si="245"/>
        <v>396</v>
      </c>
      <c r="F7914" s="42">
        <f t="shared" si="246"/>
        <v>396</v>
      </c>
      <c r="H7914" t="s">
        <v>2799</v>
      </c>
      <c r="I7914">
        <v>0</v>
      </c>
      <c r="J7914">
        <v>0</v>
      </c>
      <c r="K7914">
        <v>0</v>
      </c>
      <c r="S7914">
        <v>-0.95932483201613605</v>
      </c>
      <c r="T7914">
        <v>-1.5221744019221399</v>
      </c>
      <c r="U7914">
        <v>3.4186269242782101</v>
      </c>
      <c r="V7914">
        <v>6.6186836898582699</v>
      </c>
      <c r="W7914">
        <v>-0.910554247405578</v>
      </c>
      <c r="X7914">
        <v>-1.3108675056304899</v>
      </c>
      <c r="Y7914">
        <v>-0.81997322265964501</v>
      </c>
      <c r="Z7914">
        <v>-0.73144036513803801</v>
      </c>
      <c r="AA7914">
        <v>1.33168578364776</v>
      </c>
      <c r="AB7914">
        <v>2.8038257887545099</v>
      </c>
      <c r="AC7914">
        <v>7.8544701564987399E-3</v>
      </c>
      <c r="AD7914">
        <v>6.6520925574525297E-2</v>
      </c>
      <c r="AE7914">
        <v>1</v>
      </c>
      <c r="AF7914">
        <v>0</v>
      </c>
      <c r="AG7914">
        <v>1</v>
      </c>
      <c r="AH7914">
        <v>1</v>
      </c>
    </row>
    <row r="7915" spans="1:34" x14ac:dyDescent="0.2">
      <c r="A7915">
        <v>7913</v>
      </c>
      <c r="B7915">
        <v>792</v>
      </c>
      <c r="C7915">
        <v>987</v>
      </c>
      <c r="D7915" t="s">
        <v>2810</v>
      </c>
      <c r="E7915">
        <f t="shared" si="245"/>
        <v>396</v>
      </c>
      <c r="F7915" s="42">
        <f t="shared" si="246"/>
        <v>396</v>
      </c>
      <c r="H7915" t="s">
        <v>2800</v>
      </c>
      <c r="I7915">
        <v>1</v>
      </c>
      <c r="J7915">
        <v>0</v>
      </c>
      <c r="K7915">
        <v>0</v>
      </c>
      <c r="S7915">
        <v>0.42074503941694302</v>
      </c>
      <c r="T7915">
        <v>0.74658823294277499</v>
      </c>
      <c r="U7915">
        <v>2.6251781022874598</v>
      </c>
      <c r="V7915">
        <v>4.9509903967234496</v>
      </c>
      <c r="W7915">
        <v>0.69949514148173197</v>
      </c>
      <c r="X7915">
        <v>0.79459055123678002</v>
      </c>
      <c r="Y7915">
        <v>0.99243093834055596</v>
      </c>
      <c r="Z7915">
        <v>1.0051457305811999</v>
      </c>
      <c r="AA7915">
        <v>1.08300532960886</v>
      </c>
      <c r="AB7915">
        <v>1.91562955266329</v>
      </c>
      <c r="AC7915">
        <v>1.18776268944923E-2</v>
      </c>
      <c r="AD7915">
        <v>0.102918381401371</v>
      </c>
      <c r="AE7915">
        <v>1</v>
      </c>
      <c r="AF7915">
        <v>0</v>
      </c>
      <c r="AG7915">
        <v>1</v>
      </c>
      <c r="AH7915">
        <v>1</v>
      </c>
    </row>
    <row r="7916" spans="1:34" x14ac:dyDescent="0.2">
      <c r="A7916">
        <v>7914</v>
      </c>
      <c r="B7916">
        <v>792</v>
      </c>
      <c r="C7916">
        <v>987</v>
      </c>
      <c r="D7916" t="s">
        <v>2810</v>
      </c>
      <c r="E7916">
        <f t="shared" si="245"/>
        <v>396</v>
      </c>
      <c r="F7916" s="42">
        <f t="shared" si="246"/>
        <v>396</v>
      </c>
      <c r="H7916" t="s">
        <v>2801</v>
      </c>
      <c r="I7916">
        <v>0</v>
      </c>
      <c r="J7916">
        <v>0</v>
      </c>
      <c r="K7916">
        <v>0</v>
      </c>
      <c r="S7916">
        <v>-0.52360019600018903</v>
      </c>
      <c r="T7916">
        <v>-0.23635156665715101</v>
      </c>
      <c r="U7916">
        <v>3.4587933769216801</v>
      </c>
      <c r="V7916">
        <v>1.1065381974472199</v>
      </c>
      <c r="W7916">
        <v>-0.69143033204756299</v>
      </c>
      <c r="X7916">
        <v>-0.19272222623881599</v>
      </c>
      <c r="Y7916">
        <v>-0.84701748012667599</v>
      </c>
      <c r="Z7916">
        <v>-0.28793035228986003</v>
      </c>
      <c r="AA7916">
        <v>1.23151790246367</v>
      </c>
      <c r="AB7916">
        <v>0.45478033551575497</v>
      </c>
      <c r="AC7916">
        <v>2.8139579669249098E-2</v>
      </c>
      <c r="AD7916">
        <v>9.5778472429527597E-2</v>
      </c>
      <c r="AE7916">
        <v>0</v>
      </c>
      <c r="AF7916">
        <v>1</v>
      </c>
      <c r="AG7916">
        <v>1</v>
      </c>
      <c r="AH7916">
        <v>0</v>
      </c>
    </row>
    <row r="7917" spans="1:34" x14ac:dyDescent="0.2">
      <c r="A7917">
        <v>7915</v>
      </c>
      <c r="B7917">
        <v>792</v>
      </c>
      <c r="C7917">
        <v>988</v>
      </c>
      <c r="D7917" t="s">
        <v>2810</v>
      </c>
      <c r="E7917">
        <f t="shared" si="245"/>
        <v>396</v>
      </c>
      <c r="F7917" s="42">
        <f t="shared" si="246"/>
        <v>396</v>
      </c>
      <c r="H7917" t="s">
        <v>2802</v>
      </c>
      <c r="I7917">
        <v>1</v>
      </c>
      <c r="J7917">
        <v>0</v>
      </c>
      <c r="K7917">
        <v>0</v>
      </c>
      <c r="S7917">
        <v>-0.24414934741798799</v>
      </c>
      <c r="T7917">
        <v>-0.119798784153151</v>
      </c>
      <c r="U7917">
        <v>2.1777871955418999</v>
      </c>
      <c r="V7917">
        <v>0.57840033526142198</v>
      </c>
      <c r="W7917">
        <v>-0.42196868321730902</v>
      </c>
      <c r="X7917">
        <v>-9.6098691461216995E-2</v>
      </c>
      <c r="Y7917">
        <v>-0.27862866176698903</v>
      </c>
      <c r="Z7917">
        <v>-8.0723261864833501E-2</v>
      </c>
      <c r="AA7917">
        <v>0.79039508950512805</v>
      </c>
      <c r="AB7917">
        <v>0.23738556144720299</v>
      </c>
      <c r="AC7917">
        <v>3.66246612909671E-2</v>
      </c>
      <c r="AD7917">
        <v>0.11134782859152099</v>
      </c>
      <c r="AE7917">
        <v>0</v>
      </c>
      <c r="AF7917">
        <v>1</v>
      </c>
      <c r="AG7917">
        <v>1</v>
      </c>
      <c r="AH7917">
        <v>0</v>
      </c>
    </row>
    <row r="7918" spans="1:34" x14ac:dyDescent="0.2">
      <c r="A7918">
        <v>7916</v>
      </c>
      <c r="B7918">
        <v>792</v>
      </c>
      <c r="C7918">
        <v>988</v>
      </c>
      <c r="D7918" t="s">
        <v>2810</v>
      </c>
      <c r="E7918">
        <f t="shared" si="245"/>
        <v>396</v>
      </c>
      <c r="F7918" s="42">
        <f t="shared" si="246"/>
        <v>396</v>
      </c>
      <c r="H7918" t="s">
        <v>2803</v>
      </c>
      <c r="I7918">
        <v>0</v>
      </c>
      <c r="J7918">
        <v>0</v>
      </c>
      <c r="K7918">
        <v>0</v>
      </c>
      <c r="S7918">
        <v>0.28713052702369202</v>
      </c>
      <c r="T7918">
        <v>0.57250714718832396</v>
      </c>
      <c r="U7918">
        <v>3.0543613660847799</v>
      </c>
      <c r="V7918">
        <v>5.8980305743141299</v>
      </c>
      <c r="W7918">
        <v>0.57626049096509602</v>
      </c>
      <c r="X7918">
        <v>1.0593238096844899</v>
      </c>
      <c r="Y7918">
        <v>0.61007411700821801</v>
      </c>
      <c r="Z7918">
        <v>0.96566561321264699</v>
      </c>
      <c r="AA7918">
        <v>1.4561734210661299</v>
      </c>
      <c r="AB7918">
        <v>2.5229649100993101</v>
      </c>
      <c r="AC7918">
        <v>0.11950053421095901</v>
      </c>
      <c r="AD7918">
        <v>9.8827380730504899E-2</v>
      </c>
      <c r="AE7918">
        <v>1</v>
      </c>
      <c r="AF7918">
        <v>0</v>
      </c>
      <c r="AG7918">
        <v>0</v>
      </c>
      <c r="AH7918">
        <v>0</v>
      </c>
    </row>
    <row r="7919" spans="1:34" x14ac:dyDescent="0.2">
      <c r="A7919">
        <v>7917</v>
      </c>
      <c r="B7919">
        <v>792</v>
      </c>
      <c r="C7919">
        <v>989</v>
      </c>
      <c r="D7919" t="s">
        <v>2810</v>
      </c>
      <c r="E7919">
        <f t="shared" si="245"/>
        <v>396</v>
      </c>
      <c r="F7919" s="42">
        <f t="shared" si="246"/>
        <v>396</v>
      </c>
      <c r="H7919" t="s">
        <v>2804</v>
      </c>
      <c r="I7919">
        <v>1</v>
      </c>
      <c r="J7919">
        <v>0</v>
      </c>
      <c r="K7919">
        <v>0</v>
      </c>
      <c r="S7919">
        <v>0.46640553604811402</v>
      </c>
      <c r="T7919">
        <v>0.79573712618619996</v>
      </c>
      <c r="U7919">
        <v>3.14864320552442</v>
      </c>
      <c r="V7919">
        <v>5.31007427424246</v>
      </c>
      <c r="W7919">
        <v>1.0428910994524501</v>
      </c>
      <c r="X7919">
        <v>1.0308979452020799</v>
      </c>
      <c r="Y7919">
        <v>0.65339211425942401</v>
      </c>
      <c r="Z7919">
        <v>1.34736655811366</v>
      </c>
      <c r="AA7919">
        <v>1.11462342536527</v>
      </c>
      <c r="AB7919">
        <v>2.0908376651647398</v>
      </c>
      <c r="AC7919">
        <v>3.3871673004503698E-4</v>
      </c>
      <c r="AD7919">
        <v>5.3205031893986503E-2</v>
      </c>
      <c r="AE7919">
        <v>1</v>
      </c>
      <c r="AF7919">
        <v>0</v>
      </c>
      <c r="AG7919">
        <v>1</v>
      </c>
      <c r="AH7919">
        <v>1</v>
      </c>
    </row>
    <row r="7920" spans="1:34" x14ac:dyDescent="0.2">
      <c r="A7920">
        <v>7918</v>
      </c>
      <c r="B7920">
        <v>792</v>
      </c>
      <c r="C7920">
        <v>989</v>
      </c>
      <c r="D7920" t="s">
        <v>2810</v>
      </c>
      <c r="E7920">
        <f t="shared" si="245"/>
        <v>396</v>
      </c>
      <c r="F7920" s="42">
        <f t="shared" si="246"/>
        <v>396</v>
      </c>
      <c r="H7920" t="s">
        <v>2805</v>
      </c>
      <c r="I7920">
        <v>0</v>
      </c>
      <c r="J7920">
        <v>0</v>
      </c>
      <c r="K7920">
        <v>0</v>
      </c>
      <c r="S7920">
        <v>-0.23271655355347301</v>
      </c>
      <c r="T7920">
        <v>-4.89693273586383E-2</v>
      </c>
      <c r="U7920">
        <v>2.2233487293124199</v>
      </c>
      <c r="V7920">
        <v>1.00665592592482</v>
      </c>
      <c r="W7920">
        <v>-0.121363159516124</v>
      </c>
      <c r="X7920">
        <v>-1.6684480277828199E-2</v>
      </c>
      <c r="Y7920">
        <v>-0.25014078364249998</v>
      </c>
      <c r="Z7920">
        <v>-6.7177352569703997E-3</v>
      </c>
      <c r="AA7920">
        <v>0.82450060473856801</v>
      </c>
      <c r="AB7920">
        <v>0.40408180655743903</v>
      </c>
      <c r="AC7920">
        <v>0.560456530676257</v>
      </c>
      <c r="AD7920">
        <v>0.87017850475046599</v>
      </c>
      <c r="AE7920">
        <v>0</v>
      </c>
      <c r="AF7920">
        <v>1</v>
      </c>
      <c r="AG7920">
        <v>1</v>
      </c>
      <c r="AH7920">
        <v>0</v>
      </c>
    </row>
    <row r="7921" spans="1:34" x14ac:dyDescent="0.2">
      <c r="A7921">
        <v>7919</v>
      </c>
      <c r="B7921">
        <v>792</v>
      </c>
      <c r="C7921">
        <v>990</v>
      </c>
      <c r="D7921" t="s">
        <v>2810</v>
      </c>
      <c r="E7921">
        <f t="shared" si="245"/>
        <v>396</v>
      </c>
      <c r="F7921" s="42">
        <f t="shared" si="246"/>
        <v>396</v>
      </c>
      <c r="H7921" t="s">
        <v>2806</v>
      </c>
      <c r="I7921">
        <v>1</v>
      </c>
      <c r="J7921">
        <v>0</v>
      </c>
      <c r="K7921">
        <v>0</v>
      </c>
      <c r="S7921">
        <v>1.0983908784110099</v>
      </c>
      <c r="T7921">
        <v>1.9435222397032901</v>
      </c>
      <c r="U7921">
        <v>2.6399296913296002</v>
      </c>
      <c r="V7921">
        <v>4.5090234316592603</v>
      </c>
      <c r="W7921">
        <v>1.01035871857057</v>
      </c>
      <c r="X7921">
        <v>0.89494051842846001</v>
      </c>
      <c r="Y7921">
        <v>0.877174708323184</v>
      </c>
      <c r="Z7921">
        <v>0.57856427018894796</v>
      </c>
      <c r="AA7921">
        <v>1.16184107817942</v>
      </c>
      <c r="AB7921">
        <v>1.6208490887319</v>
      </c>
      <c r="AC7921">
        <v>8.2247279288646805E-4</v>
      </c>
      <c r="AD7921">
        <v>3.078704651187E-2</v>
      </c>
      <c r="AE7921">
        <v>1</v>
      </c>
      <c r="AF7921">
        <v>0</v>
      </c>
      <c r="AG7921">
        <v>1</v>
      </c>
      <c r="AH7921">
        <v>1</v>
      </c>
    </row>
    <row r="7922" spans="1:34" x14ac:dyDescent="0.2">
      <c r="A7922">
        <v>7920</v>
      </c>
      <c r="B7922">
        <v>792</v>
      </c>
      <c r="C7922">
        <v>990</v>
      </c>
      <c r="D7922" t="s">
        <v>2810</v>
      </c>
      <c r="E7922">
        <f t="shared" si="245"/>
        <v>396</v>
      </c>
      <c r="F7922" s="42">
        <f t="shared" si="246"/>
        <v>396</v>
      </c>
      <c r="H7922" t="s">
        <v>2807</v>
      </c>
      <c r="I7922">
        <v>0</v>
      </c>
      <c r="J7922">
        <v>0</v>
      </c>
      <c r="K7922">
        <v>0</v>
      </c>
      <c r="S7922">
        <v>0.50854319473728504</v>
      </c>
      <c r="T7922">
        <v>0.11344342761807499</v>
      </c>
      <c r="U7922">
        <v>2.45771415752824</v>
      </c>
      <c r="V7922">
        <v>1.03772058636563</v>
      </c>
      <c r="W7922">
        <v>0.62126442425455797</v>
      </c>
      <c r="X7922">
        <v>0.115809365663551</v>
      </c>
      <c r="Y7922">
        <v>0.37294249538861801</v>
      </c>
      <c r="Z7922">
        <v>2.6982368240488001E-2</v>
      </c>
      <c r="AA7922">
        <v>0.94862302706122803</v>
      </c>
      <c r="AB7922">
        <v>0.43019441827099703</v>
      </c>
      <c r="AC7922">
        <v>1.07785215114795E-2</v>
      </c>
      <c r="AD7922">
        <v>0.287977891200557</v>
      </c>
      <c r="AE7922">
        <v>0</v>
      </c>
      <c r="AF7922">
        <v>1</v>
      </c>
      <c r="AG7922">
        <v>1</v>
      </c>
      <c r="AH7922">
        <v>0</v>
      </c>
    </row>
    <row r="7923" spans="1:34" x14ac:dyDescent="0.2">
      <c r="A7923">
        <v>7921</v>
      </c>
      <c r="B7923">
        <v>793</v>
      </c>
      <c r="C7923">
        <v>991</v>
      </c>
      <c r="D7923" t="s">
        <v>2811</v>
      </c>
      <c r="E7923">
        <f t="shared" si="245"/>
        <v>396</v>
      </c>
      <c r="F7923" s="42">
        <f t="shared" si="246"/>
        <v>397</v>
      </c>
      <c r="H7923" t="s">
        <v>2812</v>
      </c>
      <c r="I7923">
        <v>1</v>
      </c>
      <c r="J7923">
        <v>1</v>
      </c>
      <c r="K7923">
        <v>1</v>
      </c>
      <c r="S7923">
        <v>-6.6512745863292394E-2</v>
      </c>
      <c r="T7923">
        <v>-0.124639091278908</v>
      </c>
      <c r="U7923">
        <v>3.3581968421349302</v>
      </c>
      <c r="V7923">
        <v>6.3118272728003904</v>
      </c>
      <c r="W7923">
        <v>-0.86105069742100504</v>
      </c>
      <c r="X7923">
        <v>0.206012848142195</v>
      </c>
      <c r="Y7923">
        <v>-0.83755850809198396</v>
      </c>
      <c r="Z7923">
        <v>-0.33798506403609102</v>
      </c>
      <c r="AA7923">
        <v>1.4576203313284299</v>
      </c>
      <c r="AB7923">
        <v>2.6197433552479898</v>
      </c>
      <c r="AC7923">
        <v>2.10630720235012E-2</v>
      </c>
      <c r="AD7923">
        <v>0.75564217470227102</v>
      </c>
      <c r="AE7923">
        <v>1</v>
      </c>
      <c r="AF7923">
        <v>0</v>
      </c>
      <c r="AG7923">
        <v>1</v>
      </c>
      <c r="AH7923">
        <v>1</v>
      </c>
    </row>
    <row r="7924" spans="1:34" x14ac:dyDescent="0.2">
      <c r="A7924">
        <v>7922</v>
      </c>
      <c r="B7924">
        <v>793</v>
      </c>
      <c r="C7924">
        <v>991</v>
      </c>
      <c r="D7924" t="s">
        <v>2811</v>
      </c>
      <c r="E7924">
        <f t="shared" si="245"/>
        <v>396</v>
      </c>
      <c r="F7924" s="42">
        <f t="shared" si="246"/>
        <v>397</v>
      </c>
      <c r="H7924" t="s">
        <v>2813</v>
      </c>
      <c r="I7924">
        <v>0</v>
      </c>
      <c r="J7924">
        <v>1</v>
      </c>
      <c r="K7924">
        <v>1</v>
      </c>
      <c r="S7924">
        <v>0.29538641351973599</v>
      </c>
      <c r="T7924">
        <v>0.58587415733632697</v>
      </c>
      <c r="U7924">
        <v>3.01469411479775</v>
      </c>
      <c r="V7924">
        <v>5.0078275021678103</v>
      </c>
      <c r="W7924">
        <v>0.73451472860449296</v>
      </c>
      <c r="X7924">
        <v>0.61019450634729999</v>
      </c>
      <c r="Y7924">
        <v>0.589647914640544</v>
      </c>
      <c r="Z7924">
        <v>0.75754184539151004</v>
      </c>
      <c r="AA7924">
        <v>1.23412538282474</v>
      </c>
      <c r="AB7924">
        <v>1.6423295638539599</v>
      </c>
      <c r="AC7924">
        <v>2.0138814768364599E-2</v>
      </c>
      <c r="AD7924">
        <v>0.143536107670096</v>
      </c>
      <c r="AE7924">
        <v>1</v>
      </c>
      <c r="AF7924">
        <v>0</v>
      </c>
      <c r="AG7924">
        <v>1</v>
      </c>
      <c r="AH7924">
        <v>1</v>
      </c>
    </row>
    <row r="7925" spans="1:34" x14ac:dyDescent="0.2">
      <c r="A7925">
        <v>7923</v>
      </c>
      <c r="B7925">
        <v>793</v>
      </c>
      <c r="C7925">
        <v>992</v>
      </c>
      <c r="D7925" t="s">
        <v>2811</v>
      </c>
      <c r="E7925">
        <f t="shared" si="245"/>
        <v>396</v>
      </c>
      <c r="F7925" s="42">
        <f t="shared" si="246"/>
        <v>397</v>
      </c>
      <c r="H7925" t="s">
        <v>2814</v>
      </c>
      <c r="I7925">
        <v>1</v>
      </c>
      <c r="J7925">
        <v>1</v>
      </c>
      <c r="K7925">
        <v>1</v>
      </c>
      <c r="S7925">
        <v>-0.25091218540910598</v>
      </c>
      <c r="T7925">
        <v>-0.49134090735872699</v>
      </c>
      <c r="U7925">
        <v>2.3533598922658698</v>
      </c>
      <c r="V7925">
        <v>3.89854344526954</v>
      </c>
      <c r="W7925">
        <v>-0.244411463158964</v>
      </c>
      <c r="X7925">
        <v>0.37839137890893698</v>
      </c>
      <c r="Y7925">
        <v>-0.39171259040361101</v>
      </c>
      <c r="Z7925">
        <v>2.53646059150778E-2</v>
      </c>
      <c r="AA7925">
        <v>0.95124522114799903</v>
      </c>
      <c r="AB7925">
        <v>1.59154809631211</v>
      </c>
      <c r="AC7925">
        <v>0.31038299525780999</v>
      </c>
      <c r="AD7925">
        <v>0.34772349617253001</v>
      </c>
      <c r="AE7925">
        <v>1</v>
      </c>
      <c r="AF7925">
        <v>0</v>
      </c>
      <c r="AG7925">
        <v>1</v>
      </c>
      <c r="AH7925">
        <v>1</v>
      </c>
    </row>
    <row r="7926" spans="1:34" x14ac:dyDescent="0.2">
      <c r="A7926">
        <v>7924</v>
      </c>
      <c r="B7926">
        <v>793</v>
      </c>
      <c r="C7926">
        <v>992</v>
      </c>
      <c r="D7926" t="s">
        <v>2811</v>
      </c>
      <c r="E7926">
        <f t="shared" si="245"/>
        <v>396</v>
      </c>
      <c r="F7926" s="42">
        <f t="shared" si="246"/>
        <v>397</v>
      </c>
      <c r="H7926" t="s">
        <v>2815</v>
      </c>
      <c r="I7926">
        <v>0</v>
      </c>
      <c r="J7926">
        <v>1</v>
      </c>
      <c r="K7926">
        <v>1</v>
      </c>
      <c r="S7926">
        <v>-0.44001466420013502</v>
      </c>
      <c r="T7926">
        <v>-0.83986247771148403</v>
      </c>
      <c r="U7926">
        <v>2.2045287991641098</v>
      </c>
      <c r="V7926">
        <v>4.3149274309985497</v>
      </c>
      <c r="W7926">
        <v>-0.309302762259693</v>
      </c>
      <c r="X7926">
        <v>-0.85343357942499398</v>
      </c>
      <c r="Y7926">
        <v>-0.203515437508343</v>
      </c>
      <c r="Z7926">
        <v>-0.83383320893443402</v>
      </c>
      <c r="AA7926">
        <v>0.84513772558447497</v>
      </c>
      <c r="AB7926">
        <v>1.7013756455495801</v>
      </c>
      <c r="AC7926">
        <v>0.14956249741910599</v>
      </c>
      <c r="AD7926">
        <v>4.9279218793322803E-2</v>
      </c>
      <c r="AE7926">
        <v>1</v>
      </c>
      <c r="AF7926">
        <v>0</v>
      </c>
      <c r="AG7926">
        <v>0</v>
      </c>
      <c r="AH7926">
        <v>0</v>
      </c>
    </row>
    <row r="7927" spans="1:34" x14ac:dyDescent="0.2">
      <c r="A7927">
        <v>7925</v>
      </c>
      <c r="B7927">
        <v>793</v>
      </c>
      <c r="C7927">
        <v>993</v>
      </c>
      <c r="D7927" t="s">
        <v>2811</v>
      </c>
      <c r="E7927">
        <f t="shared" si="245"/>
        <v>396</v>
      </c>
      <c r="F7927" s="42">
        <f t="shared" si="246"/>
        <v>397</v>
      </c>
      <c r="H7927" t="s">
        <v>2816</v>
      </c>
      <c r="I7927">
        <v>1</v>
      </c>
      <c r="J7927">
        <v>1</v>
      </c>
      <c r="K7927">
        <v>1</v>
      </c>
      <c r="S7927">
        <v>0.93962786794872999</v>
      </c>
      <c r="T7927">
        <v>1.7737552196856601</v>
      </c>
      <c r="U7927">
        <v>3.0686741991667099</v>
      </c>
      <c r="V7927">
        <v>5.9644964823204401</v>
      </c>
      <c r="W7927">
        <v>1.1597366207339499</v>
      </c>
      <c r="X7927">
        <v>2.0364119169588899</v>
      </c>
      <c r="Y7927">
        <v>1.471995216479</v>
      </c>
      <c r="Z7927">
        <v>2.10227464987969</v>
      </c>
      <c r="AA7927">
        <v>1.0705489553965399</v>
      </c>
      <c r="AB7927">
        <v>2.7098716597644099</v>
      </c>
      <c r="AC7927">
        <v>4.0218709584845303E-5</v>
      </c>
      <c r="AD7927">
        <v>3.6028864790872799E-3</v>
      </c>
      <c r="AE7927">
        <v>1</v>
      </c>
      <c r="AF7927">
        <v>0</v>
      </c>
      <c r="AG7927">
        <v>1</v>
      </c>
      <c r="AH7927">
        <v>1</v>
      </c>
    </row>
    <row r="7928" spans="1:34" x14ac:dyDescent="0.2">
      <c r="A7928">
        <v>7926</v>
      </c>
      <c r="B7928">
        <v>793</v>
      </c>
      <c r="C7928">
        <v>993</v>
      </c>
      <c r="D7928" t="s">
        <v>2811</v>
      </c>
      <c r="E7928">
        <f t="shared" si="245"/>
        <v>396</v>
      </c>
      <c r="F7928" s="42">
        <f t="shared" si="246"/>
        <v>397</v>
      </c>
      <c r="H7928" t="s">
        <v>2817</v>
      </c>
      <c r="I7928">
        <v>0</v>
      </c>
      <c r="J7928">
        <v>1</v>
      </c>
      <c r="K7928">
        <v>1</v>
      </c>
      <c r="S7928">
        <v>-0.819996379374061</v>
      </c>
      <c r="T7928">
        <v>-0.21412594125008499</v>
      </c>
      <c r="U7928">
        <v>3.3928852956741999</v>
      </c>
      <c r="V7928">
        <v>0.84295247838531595</v>
      </c>
      <c r="W7928">
        <v>-0.46097507945468702</v>
      </c>
      <c r="X7928">
        <v>-7.4612025450884106E-2</v>
      </c>
      <c r="Y7928">
        <v>-0.42450289668979702</v>
      </c>
      <c r="Z7928">
        <v>4.6599744864770497E-2</v>
      </c>
      <c r="AA7928">
        <v>1.26657579182811</v>
      </c>
      <c r="AB7928">
        <v>0.33054128516296299</v>
      </c>
      <c r="AC7928">
        <v>0.15180458030406599</v>
      </c>
      <c r="AD7928">
        <v>0.37254220020351297</v>
      </c>
      <c r="AE7928">
        <v>0</v>
      </c>
      <c r="AF7928">
        <v>1</v>
      </c>
      <c r="AG7928">
        <v>1</v>
      </c>
      <c r="AH7928">
        <v>0</v>
      </c>
    </row>
    <row r="7929" spans="1:34" x14ac:dyDescent="0.2">
      <c r="A7929">
        <v>7927</v>
      </c>
      <c r="B7929">
        <v>793</v>
      </c>
      <c r="C7929">
        <v>994</v>
      </c>
      <c r="D7929" t="s">
        <v>2811</v>
      </c>
      <c r="E7929">
        <f t="shared" si="245"/>
        <v>396</v>
      </c>
      <c r="F7929" s="42">
        <f t="shared" si="246"/>
        <v>397</v>
      </c>
      <c r="H7929" t="s">
        <v>2818</v>
      </c>
      <c r="I7929">
        <v>1</v>
      </c>
      <c r="J7929">
        <v>1</v>
      </c>
      <c r="K7929">
        <v>1</v>
      </c>
      <c r="S7929">
        <v>-0.23835380567470599</v>
      </c>
      <c r="T7929">
        <v>-0.44549037927663299</v>
      </c>
      <c r="U7929">
        <v>3.4683965946314901</v>
      </c>
      <c r="V7929">
        <v>6.3672866474932004</v>
      </c>
      <c r="W7929">
        <v>-0.76597552787580103</v>
      </c>
      <c r="X7929">
        <v>-1.8778335638811701</v>
      </c>
      <c r="Y7929">
        <v>-0.61698183289347297</v>
      </c>
      <c r="Z7929">
        <v>-1.2819018492465799</v>
      </c>
      <c r="AA7929">
        <v>1.33837421442106</v>
      </c>
      <c r="AB7929">
        <v>2.9337649703832098</v>
      </c>
      <c r="AC7929">
        <v>2.52996777426872E-2</v>
      </c>
      <c r="AD7929">
        <v>1.2636873660173501E-2</v>
      </c>
      <c r="AE7929">
        <v>1</v>
      </c>
      <c r="AF7929">
        <v>0</v>
      </c>
      <c r="AG7929">
        <v>0</v>
      </c>
      <c r="AH7929">
        <v>0</v>
      </c>
    </row>
    <row r="7930" spans="1:34" x14ac:dyDescent="0.2">
      <c r="A7930">
        <v>7928</v>
      </c>
      <c r="B7930">
        <v>793</v>
      </c>
      <c r="C7930">
        <v>994</v>
      </c>
      <c r="D7930" t="s">
        <v>2811</v>
      </c>
      <c r="E7930">
        <f t="shared" si="245"/>
        <v>396</v>
      </c>
      <c r="F7930" s="42">
        <f t="shared" si="246"/>
        <v>397</v>
      </c>
      <c r="H7930" t="s">
        <v>2819</v>
      </c>
      <c r="I7930">
        <v>0</v>
      </c>
      <c r="J7930">
        <v>1</v>
      </c>
      <c r="K7930">
        <v>1</v>
      </c>
      <c r="S7930">
        <v>0.162825440871529</v>
      </c>
      <c r="T7930">
        <v>0.25088149683667199</v>
      </c>
      <c r="U7930">
        <v>3.4389628218486901</v>
      </c>
      <c r="V7930">
        <v>5.4525296003692301</v>
      </c>
      <c r="W7930">
        <v>0.41761242597856602</v>
      </c>
      <c r="X7930">
        <v>-2.4244887010845002E-2</v>
      </c>
      <c r="Y7930">
        <v>0.27228144857237602</v>
      </c>
      <c r="Z7930">
        <v>0.52660594141014605</v>
      </c>
      <c r="AA7930">
        <v>1.4141620772749599</v>
      </c>
      <c r="AB7930">
        <v>1.8541958469381099</v>
      </c>
      <c r="AC7930">
        <v>0.24404669275622401</v>
      </c>
      <c r="AD7930">
        <v>0.95872089595913901</v>
      </c>
      <c r="AE7930">
        <v>1</v>
      </c>
      <c r="AF7930">
        <v>0</v>
      </c>
      <c r="AG7930">
        <v>1</v>
      </c>
      <c r="AH7930">
        <v>1</v>
      </c>
    </row>
    <row r="7931" spans="1:34" x14ac:dyDescent="0.2">
      <c r="A7931">
        <v>7929</v>
      </c>
      <c r="B7931">
        <v>793</v>
      </c>
      <c r="C7931">
        <v>995</v>
      </c>
      <c r="D7931" t="s">
        <v>2811</v>
      </c>
      <c r="E7931">
        <f t="shared" si="245"/>
        <v>396</v>
      </c>
      <c r="F7931" s="42">
        <f t="shared" si="246"/>
        <v>397</v>
      </c>
      <c r="H7931" t="s">
        <v>2820</v>
      </c>
      <c r="I7931">
        <v>1</v>
      </c>
      <c r="J7931">
        <v>1</v>
      </c>
      <c r="K7931">
        <v>1</v>
      </c>
      <c r="S7931">
        <v>-0.69601098162820596</v>
      </c>
      <c r="T7931">
        <v>-0.26336450232554898</v>
      </c>
      <c r="U7931">
        <v>3.21595127484761</v>
      </c>
      <c r="V7931">
        <v>1.0884980134886799</v>
      </c>
      <c r="W7931">
        <v>-0.400855170885629</v>
      </c>
      <c r="X7931">
        <v>-0.23536956949945601</v>
      </c>
      <c r="Y7931">
        <v>-0.62837021104004798</v>
      </c>
      <c r="Z7931">
        <v>-0.28371819700817702</v>
      </c>
      <c r="AA7931">
        <v>1.2395244555418099</v>
      </c>
      <c r="AB7931">
        <v>0.46099421915359501</v>
      </c>
      <c r="AC7931">
        <v>0.202358834768156</v>
      </c>
      <c r="AD7931">
        <v>4.5438320048546497E-2</v>
      </c>
      <c r="AE7931">
        <v>0</v>
      </c>
      <c r="AF7931">
        <v>1</v>
      </c>
      <c r="AG7931">
        <v>0</v>
      </c>
      <c r="AH7931">
        <v>1</v>
      </c>
    </row>
    <row r="7932" spans="1:34" x14ac:dyDescent="0.2">
      <c r="A7932">
        <v>7930</v>
      </c>
      <c r="B7932">
        <v>793</v>
      </c>
      <c r="C7932">
        <v>995</v>
      </c>
      <c r="D7932" t="s">
        <v>2811</v>
      </c>
      <c r="E7932">
        <f t="shared" si="245"/>
        <v>396</v>
      </c>
      <c r="F7932" s="42">
        <f t="shared" si="246"/>
        <v>397</v>
      </c>
      <c r="H7932" t="s">
        <v>2821</v>
      </c>
      <c r="I7932">
        <v>0</v>
      </c>
      <c r="J7932">
        <v>1</v>
      </c>
      <c r="K7932">
        <v>1</v>
      </c>
      <c r="S7932">
        <v>0.30248981399927299</v>
      </c>
      <c r="T7932">
        <v>0.14691765617497701</v>
      </c>
      <c r="U7932">
        <v>3.1343678241828501</v>
      </c>
      <c r="V7932">
        <v>1.0587733980421801</v>
      </c>
      <c r="W7932">
        <v>0.54599259819585799</v>
      </c>
      <c r="X7932">
        <v>0.216831934400325</v>
      </c>
      <c r="Y7932">
        <v>0.591593774049059</v>
      </c>
      <c r="Z7932">
        <v>0.17524356563103399</v>
      </c>
      <c r="AA7932">
        <v>1.32564623325959</v>
      </c>
      <c r="AB7932">
        <v>0.43228690948906301</v>
      </c>
      <c r="AC7932">
        <v>0.105335204902353</v>
      </c>
      <c r="AD7932">
        <v>4.9288629483798599E-2</v>
      </c>
      <c r="AE7932">
        <v>0</v>
      </c>
      <c r="AF7932">
        <v>1</v>
      </c>
      <c r="AG7932">
        <v>0</v>
      </c>
      <c r="AH7932">
        <v>1</v>
      </c>
    </row>
    <row r="7933" spans="1:34" x14ac:dyDescent="0.2">
      <c r="A7933">
        <v>7931</v>
      </c>
      <c r="B7933">
        <v>794</v>
      </c>
      <c r="C7933">
        <v>991</v>
      </c>
      <c r="D7933" t="s">
        <v>2822</v>
      </c>
      <c r="E7933">
        <f t="shared" si="245"/>
        <v>396</v>
      </c>
      <c r="F7933" s="42">
        <f t="shared" si="246"/>
        <v>398</v>
      </c>
      <c r="H7933" t="s">
        <v>2812</v>
      </c>
      <c r="I7933">
        <v>1</v>
      </c>
      <c r="J7933">
        <v>0</v>
      </c>
      <c r="K7933">
        <v>1</v>
      </c>
      <c r="S7933">
        <v>-6.6512745863292394E-2</v>
      </c>
      <c r="T7933">
        <v>-0.124639091278908</v>
      </c>
      <c r="U7933">
        <v>3.3581968421349302</v>
      </c>
      <c r="V7933">
        <v>6.3118272728003904</v>
      </c>
      <c r="W7933">
        <v>-0.86105069742100504</v>
      </c>
      <c r="X7933">
        <v>0.206012848142195</v>
      </c>
      <c r="Y7933">
        <v>-0.83755850809198396</v>
      </c>
      <c r="Z7933">
        <v>-0.33798506403609102</v>
      </c>
      <c r="AA7933">
        <v>1.4576203313284299</v>
      </c>
      <c r="AB7933">
        <v>2.6197433552479898</v>
      </c>
      <c r="AC7933">
        <v>2.10630720235012E-2</v>
      </c>
      <c r="AD7933">
        <v>0.75564217470227102</v>
      </c>
      <c r="AE7933">
        <v>1</v>
      </c>
      <c r="AF7933">
        <v>0</v>
      </c>
      <c r="AG7933">
        <v>1</v>
      </c>
      <c r="AH7933">
        <v>1</v>
      </c>
    </row>
    <row r="7934" spans="1:34" x14ac:dyDescent="0.2">
      <c r="A7934">
        <v>7932</v>
      </c>
      <c r="B7934">
        <v>794</v>
      </c>
      <c r="C7934">
        <v>991</v>
      </c>
      <c r="D7934" t="s">
        <v>2822</v>
      </c>
      <c r="E7934">
        <f t="shared" si="245"/>
        <v>396</v>
      </c>
      <c r="F7934" s="42">
        <f t="shared" si="246"/>
        <v>398</v>
      </c>
      <c r="H7934" t="s">
        <v>2813</v>
      </c>
      <c r="I7934">
        <v>0</v>
      </c>
      <c r="J7934">
        <v>0</v>
      </c>
      <c r="K7934">
        <v>1</v>
      </c>
      <c r="S7934">
        <v>0.29538641351973599</v>
      </c>
      <c r="T7934">
        <v>0.58587415733632697</v>
      </c>
      <c r="U7934">
        <v>3.01469411479775</v>
      </c>
      <c r="V7934">
        <v>5.0078275021678103</v>
      </c>
      <c r="W7934">
        <v>0.73451472860449296</v>
      </c>
      <c r="X7934">
        <v>0.61019450634729999</v>
      </c>
      <c r="Y7934">
        <v>0.589647914640544</v>
      </c>
      <c r="Z7934">
        <v>0.75754184539151004</v>
      </c>
      <c r="AA7934">
        <v>1.23412538282474</v>
      </c>
      <c r="AB7934">
        <v>1.6423295638539599</v>
      </c>
      <c r="AC7934">
        <v>2.0138814768364599E-2</v>
      </c>
      <c r="AD7934">
        <v>0.143536107670096</v>
      </c>
      <c r="AE7934">
        <v>1</v>
      </c>
      <c r="AF7934">
        <v>0</v>
      </c>
      <c r="AG7934">
        <v>1</v>
      </c>
      <c r="AH7934">
        <v>1</v>
      </c>
    </row>
    <row r="7935" spans="1:34" x14ac:dyDescent="0.2">
      <c r="A7935">
        <v>7933</v>
      </c>
      <c r="B7935">
        <v>794</v>
      </c>
      <c r="C7935">
        <v>992</v>
      </c>
      <c r="D7935" t="s">
        <v>2822</v>
      </c>
      <c r="E7935">
        <f t="shared" si="245"/>
        <v>396</v>
      </c>
      <c r="F7935" s="42">
        <f t="shared" si="246"/>
        <v>398</v>
      </c>
      <c r="H7935" t="s">
        <v>2814</v>
      </c>
      <c r="I7935">
        <v>1</v>
      </c>
      <c r="J7935">
        <v>0</v>
      </c>
      <c r="K7935">
        <v>1</v>
      </c>
      <c r="S7935">
        <v>-0.25091218540910598</v>
      </c>
      <c r="T7935">
        <v>-0.49134090735872699</v>
      </c>
      <c r="U7935">
        <v>2.3533598922658698</v>
      </c>
      <c r="V7935">
        <v>3.89854344526954</v>
      </c>
      <c r="W7935">
        <v>-0.244411463158964</v>
      </c>
      <c r="X7935">
        <v>0.37839137890893698</v>
      </c>
      <c r="Y7935">
        <v>-0.39171259040361101</v>
      </c>
      <c r="Z7935">
        <v>2.53646059150778E-2</v>
      </c>
      <c r="AA7935">
        <v>0.95124522114799903</v>
      </c>
      <c r="AB7935">
        <v>1.59154809631211</v>
      </c>
      <c r="AC7935">
        <v>0.31038299525780999</v>
      </c>
      <c r="AD7935">
        <v>0.34772349617253001</v>
      </c>
      <c r="AE7935">
        <v>1</v>
      </c>
      <c r="AF7935">
        <v>0</v>
      </c>
      <c r="AG7935">
        <v>1</v>
      </c>
      <c r="AH7935">
        <v>1</v>
      </c>
    </row>
    <row r="7936" spans="1:34" x14ac:dyDescent="0.2">
      <c r="A7936">
        <v>7934</v>
      </c>
      <c r="B7936">
        <v>794</v>
      </c>
      <c r="C7936">
        <v>992</v>
      </c>
      <c r="D7936" t="s">
        <v>2822</v>
      </c>
      <c r="E7936">
        <f t="shared" ref="E7936:E7999" si="247">E7896+2</f>
        <v>396</v>
      </c>
      <c r="F7936" s="42">
        <f t="shared" si="246"/>
        <v>398</v>
      </c>
      <c r="H7936" t="s">
        <v>2815</v>
      </c>
      <c r="I7936">
        <v>0</v>
      </c>
      <c r="J7936">
        <v>0</v>
      </c>
      <c r="K7936">
        <v>1</v>
      </c>
      <c r="S7936">
        <v>-0.44001466420013502</v>
      </c>
      <c r="T7936">
        <v>-0.83986247771148403</v>
      </c>
      <c r="U7936">
        <v>2.2045287991641098</v>
      </c>
      <c r="V7936">
        <v>4.3149274309985497</v>
      </c>
      <c r="W7936">
        <v>-0.309302762259693</v>
      </c>
      <c r="X7936">
        <v>-0.85343357942499398</v>
      </c>
      <c r="Y7936">
        <v>-0.203515437508343</v>
      </c>
      <c r="Z7936">
        <v>-0.83383320893443402</v>
      </c>
      <c r="AA7936">
        <v>0.84513772558447497</v>
      </c>
      <c r="AB7936">
        <v>1.7013756455495801</v>
      </c>
      <c r="AC7936">
        <v>0.14956249741910599</v>
      </c>
      <c r="AD7936">
        <v>4.9279218793322803E-2</v>
      </c>
      <c r="AE7936">
        <v>1</v>
      </c>
      <c r="AF7936">
        <v>0</v>
      </c>
      <c r="AG7936">
        <v>0</v>
      </c>
      <c r="AH7936">
        <v>0</v>
      </c>
    </row>
    <row r="7937" spans="1:34" x14ac:dyDescent="0.2">
      <c r="A7937">
        <v>7935</v>
      </c>
      <c r="B7937">
        <v>794</v>
      </c>
      <c r="C7937">
        <v>993</v>
      </c>
      <c r="D7937" t="s">
        <v>2822</v>
      </c>
      <c r="E7937">
        <f t="shared" si="247"/>
        <v>396</v>
      </c>
      <c r="F7937" s="42">
        <f t="shared" si="246"/>
        <v>398</v>
      </c>
      <c r="H7937" t="s">
        <v>2816</v>
      </c>
      <c r="I7937">
        <v>1</v>
      </c>
      <c r="J7937">
        <v>0</v>
      </c>
      <c r="K7937">
        <v>1</v>
      </c>
      <c r="S7937">
        <v>0.93962786794872999</v>
      </c>
      <c r="T7937">
        <v>1.7737552196856601</v>
      </c>
      <c r="U7937">
        <v>3.0686741991667099</v>
      </c>
      <c r="V7937">
        <v>5.9644964823204401</v>
      </c>
      <c r="W7937">
        <v>1.1597366207339499</v>
      </c>
      <c r="X7937">
        <v>2.0364119169588899</v>
      </c>
      <c r="Y7937">
        <v>1.471995216479</v>
      </c>
      <c r="Z7937">
        <v>2.10227464987969</v>
      </c>
      <c r="AA7937">
        <v>1.0705489553965399</v>
      </c>
      <c r="AB7937">
        <v>2.7098716597644099</v>
      </c>
      <c r="AC7937">
        <v>4.0218709584845303E-5</v>
      </c>
      <c r="AD7937">
        <v>3.6028864790872799E-3</v>
      </c>
      <c r="AE7937">
        <v>1</v>
      </c>
      <c r="AF7937">
        <v>0</v>
      </c>
      <c r="AG7937">
        <v>1</v>
      </c>
      <c r="AH7937">
        <v>1</v>
      </c>
    </row>
    <row r="7938" spans="1:34" x14ac:dyDescent="0.2">
      <c r="A7938">
        <v>7936</v>
      </c>
      <c r="B7938">
        <v>794</v>
      </c>
      <c r="C7938">
        <v>993</v>
      </c>
      <c r="D7938" t="s">
        <v>2822</v>
      </c>
      <c r="E7938">
        <f t="shared" si="247"/>
        <v>396</v>
      </c>
      <c r="F7938" s="42">
        <f t="shared" si="246"/>
        <v>398</v>
      </c>
      <c r="H7938" t="s">
        <v>2817</v>
      </c>
      <c r="I7938">
        <v>0</v>
      </c>
      <c r="J7938">
        <v>0</v>
      </c>
      <c r="K7938">
        <v>1</v>
      </c>
      <c r="S7938">
        <v>-0.819996379374061</v>
      </c>
      <c r="T7938">
        <v>-0.21412594125008499</v>
      </c>
      <c r="U7938">
        <v>3.3928852956741999</v>
      </c>
      <c r="V7938">
        <v>0.84295247838531595</v>
      </c>
      <c r="W7938">
        <v>-0.46097507945468702</v>
      </c>
      <c r="X7938">
        <v>-7.4612025450884106E-2</v>
      </c>
      <c r="Y7938">
        <v>-0.42450289668979702</v>
      </c>
      <c r="Z7938">
        <v>4.6599744864770497E-2</v>
      </c>
      <c r="AA7938">
        <v>1.26657579182811</v>
      </c>
      <c r="AB7938">
        <v>0.33054128516296299</v>
      </c>
      <c r="AC7938">
        <v>0.15180458030406599</v>
      </c>
      <c r="AD7938">
        <v>0.37254220020351297</v>
      </c>
      <c r="AE7938">
        <v>0</v>
      </c>
      <c r="AF7938">
        <v>1</v>
      </c>
      <c r="AG7938">
        <v>1</v>
      </c>
      <c r="AH7938">
        <v>0</v>
      </c>
    </row>
    <row r="7939" spans="1:34" x14ac:dyDescent="0.2">
      <c r="A7939">
        <v>7937</v>
      </c>
      <c r="B7939">
        <v>794</v>
      </c>
      <c r="C7939">
        <v>994</v>
      </c>
      <c r="D7939" t="s">
        <v>2822</v>
      </c>
      <c r="E7939">
        <f t="shared" si="247"/>
        <v>396</v>
      </c>
      <c r="F7939" s="42">
        <f t="shared" ref="F7939:F8002" si="248">B7939-E7939</f>
        <v>398</v>
      </c>
      <c r="H7939" t="s">
        <v>2818</v>
      </c>
      <c r="I7939">
        <v>1</v>
      </c>
      <c r="J7939">
        <v>0</v>
      </c>
      <c r="K7939">
        <v>1</v>
      </c>
      <c r="S7939">
        <v>-0.23835380567470599</v>
      </c>
      <c r="T7939">
        <v>-0.44549037927663299</v>
      </c>
      <c r="U7939">
        <v>3.4683965946314901</v>
      </c>
      <c r="V7939">
        <v>6.3672866474932004</v>
      </c>
      <c r="W7939">
        <v>-0.76597552787580103</v>
      </c>
      <c r="X7939">
        <v>-1.8778335638811701</v>
      </c>
      <c r="Y7939">
        <v>-0.61698183289347297</v>
      </c>
      <c r="Z7939">
        <v>-1.2819018492465799</v>
      </c>
      <c r="AA7939">
        <v>1.33837421442106</v>
      </c>
      <c r="AB7939">
        <v>2.9337649703832098</v>
      </c>
      <c r="AC7939">
        <v>2.52996777426872E-2</v>
      </c>
      <c r="AD7939">
        <v>1.2636873660173501E-2</v>
      </c>
      <c r="AE7939">
        <v>1</v>
      </c>
      <c r="AF7939">
        <v>0</v>
      </c>
      <c r="AG7939">
        <v>0</v>
      </c>
      <c r="AH7939">
        <v>0</v>
      </c>
    </row>
    <row r="7940" spans="1:34" x14ac:dyDescent="0.2">
      <c r="A7940">
        <v>7938</v>
      </c>
      <c r="B7940">
        <v>794</v>
      </c>
      <c r="C7940">
        <v>994</v>
      </c>
      <c r="D7940" t="s">
        <v>2822</v>
      </c>
      <c r="E7940">
        <f t="shared" si="247"/>
        <v>396</v>
      </c>
      <c r="F7940" s="42">
        <f t="shared" si="248"/>
        <v>398</v>
      </c>
      <c r="H7940" t="s">
        <v>2819</v>
      </c>
      <c r="I7940">
        <v>0</v>
      </c>
      <c r="J7940">
        <v>0</v>
      </c>
      <c r="K7940">
        <v>1</v>
      </c>
      <c r="S7940">
        <v>0.162825440871529</v>
      </c>
      <c r="T7940">
        <v>0.25088149683667199</v>
      </c>
      <c r="U7940">
        <v>3.4389628218486901</v>
      </c>
      <c r="V7940">
        <v>5.4525296003692301</v>
      </c>
      <c r="W7940">
        <v>0.41761242597856602</v>
      </c>
      <c r="X7940">
        <v>-2.4244887010845002E-2</v>
      </c>
      <c r="Y7940">
        <v>0.27228144857237602</v>
      </c>
      <c r="Z7940">
        <v>0.52660594141014605</v>
      </c>
      <c r="AA7940">
        <v>1.4141620772749599</v>
      </c>
      <c r="AB7940">
        <v>1.8541958469381099</v>
      </c>
      <c r="AC7940">
        <v>0.24404669275622401</v>
      </c>
      <c r="AD7940">
        <v>0.95872089595913901</v>
      </c>
      <c r="AE7940">
        <v>1</v>
      </c>
      <c r="AF7940">
        <v>0</v>
      </c>
      <c r="AG7940">
        <v>1</v>
      </c>
      <c r="AH7940">
        <v>1</v>
      </c>
    </row>
    <row r="7941" spans="1:34" x14ac:dyDescent="0.2">
      <c r="A7941">
        <v>7939</v>
      </c>
      <c r="B7941">
        <v>794</v>
      </c>
      <c r="C7941">
        <v>995</v>
      </c>
      <c r="D7941" t="s">
        <v>2822</v>
      </c>
      <c r="E7941">
        <f t="shared" si="247"/>
        <v>396</v>
      </c>
      <c r="F7941" s="42">
        <f t="shared" si="248"/>
        <v>398</v>
      </c>
      <c r="H7941" t="s">
        <v>2820</v>
      </c>
      <c r="I7941">
        <v>1</v>
      </c>
      <c r="J7941">
        <v>0</v>
      </c>
      <c r="K7941">
        <v>1</v>
      </c>
      <c r="S7941">
        <v>-0.69601098162820596</v>
      </c>
      <c r="T7941">
        <v>-0.26336450232554898</v>
      </c>
      <c r="U7941">
        <v>3.21595127484761</v>
      </c>
      <c r="V7941">
        <v>1.0884980134886799</v>
      </c>
      <c r="W7941">
        <v>-0.400855170885629</v>
      </c>
      <c r="X7941">
        <v>-0.23536956949945601</v>
      </c>
      <c r="Y7941">
        <v>-0.62837021104004798</v>
      </c>
      <c r="Z7941">
        <v>-0.28371819700817702</v>
      </c>
      <c r="AA7941">
        <v>1.2395244555418099</v>
      </c>
      <c r="AB7941">
        <v>0.46099421915359501</v>
      </c>
      <c r="AC7941">
        <v>0.202358834768156</v>
      </c>
      <c r="AD7941">
        <v>4.5438320048546497E-2</v>
      </c>
      <c r="AE7941">
        <v>0</v>
      </c>
      <c r="AF7941">
        <v>1</v>
      </c>
      <c r="AG7941">
        <v>0</v>
      </c>
      <c r="AH7941">
        <v>1</v>
      </c>
    </row>
    <row r="7942" spans="1:34" x14ac:dyDescent="0.2">
      <c r="A7942">
        <v>7940</v>
      </c>
      <c r="B7942">
        <v>794</v>
      </c>
      <c r="C7942">
        <v>995</v>
      </c>
      <c r="D7942" t="s">
        <v>2822</v>
      </c>
      <c r="E7942">
        <f t="shared" si="247"/>
        <v>396</v>
      </c>
      <c r="F7942" s="42">
        <f t="shared" si="248"/>
        <v>398</v>
      </c>
      <c r="H7942" t="s">
        <v>2821</v>
      </c>
      <c r="I7942">
        <v>0</v>
      </c>
      <c r="J7942">
        <v>0</v>
      </c>
      <c r="K7942">
        <v>1</v>
      </c>
      <c r="S7942">
        <v>0.30248981399927299</v>
      </c>
      <c r="T7942">
        <v>0.14691765617497701</v>
      </c>
      <c r="U7942">
        <v>3.1343678241828501</v>
      </c>
      <c r="V7942">
        <v>1.0587733980421801</v>
      </c>
      <c r="W7942">
        <v>0.54599259819585799</v>
      </c>
      <c r="X7942">
        <v>0.216831934400325</v>
      </c>
      <c r="Y7942">
        <v>0.591593774049059</v>
      </c>
      <c r="Z7942">
        <v>0.17524356563103399</v>
      </c>
      <c r="AA7942">
        <v>1.32564623325959</v>
      </c>
      <c r="AB7942">
        <v>0.43228690948906301</v>
      </c>
      <c r="AC7942">
        <v>0.105335204902353</v>
      </c>
      <c r="AD7942">
        <v>4.9288629483798599E-2</v>
      </c>
      <c r="AE7942">
        <v>0</v>
      </c>
      <c r="AF7942">
        <v>1</v>
      </c>
      <c r="AG7942">
        <v>0</v>
      </c>
      <c r="AH7942">
        <v>1</v>
      </c>
    </row>
    <row r="7943" spans="1:34" x14ac:dyDescent="0.2">
      <c r="A7943">
        <v>7941</v>
      </c>
      <c r="B7943">
        <v>795</v>
      </c>
      <c r="C7943">
        <v>991</v>
      </c>
      <c r="D7943" t="s">
        <v>2823</v>
      </c>
      <c r="E7943">
        <f t="shared" si="247"/>
        <v>398</v>
      </c>
      <c r="F7943" s="42">
        <f t="shared" si="248"/>
        <v>397</v>
      </c>
      <c r="H7943" t="s">
        <v>2812</v>
      </c>
      <c r="I7943">
        <v>1</v>
      </c>
      <c r="J7943">
        <v>1</v>
      </c>
      <c r="K7943">
        <v>0</v>
      </c>
      <c r="S7943">
        <v>-6.6512745863292394E-2</v>
      </c>
      <c r="T7943">
        <v>-0.124639091278908</v>
      </c>
      <c r="U7943">
        <v>3.3581968421349302</v>
      </c>
      <c r="V7943">
        <v>6.3118272728003904</v>
      </c>
      <c r="W7943">
        <v>-0.86105069742100504</v>
      </c>
      <c r="X7943">
        <v>0.206012848142195</v>
      </c>
      <c r="Y7943">
        <v>-0.83755850809198396</v>
      </c>
      <c r="Z7943">
        <v>-0.33798506403609102</v>
      </c>
      <c r="AA7943">
        <v>1.4576203313284299</v>
      </c>
      <c r="AB7943">
        <v>2.6197433552479898</v>
      </c>
      <c r="AC7943">
        <v>2.10630720235012E-2</v>
      </c>
      <c r="AD7943">
        <v>0.75564217470227102</v>
      </c>
      <c r="AE7943">
        <v>1</v>
      </c>
      <c r="AF7943">
        <v>0</v>
      </c>
      <c r="AG7943">
        <v>1</v>
      </c>
      <c r="AH7943">
        <v>1</v>
      </c>
    </row>
    <row r="7944" spans="1:34" x14ac:dyDescent="0.2">
      <c r="A7944">
        <v>7942</v>
      </c>
      <c r="B7944">
        <v>795</v>
      </c>
      <c r="C7944">
        <v>991</v>
      </c>
      <c r="D7944" t="s">
        <v>2823</v>
      </c>
      <c r="E7944">
        <f t="shared" si="247"/>
        <v>398</v>
      </c>
      <c r="F7944" s="42">
        <f t="shared" si="248"/>
        <v>397</v>
      </c>
      <c r="H7944" t="s">
        <v>2813</v>
      </c>
      <c r="I7944">
        <v>0</v>
      </c>
      <c r="J7944">
        <v>1</v>
      </c>
      <c r="K7944">
        <v>0</v>
      </c>
      <c r="S7944">
        <v>0.29538641351973599</v>
      </c>
      <c r="T7944">
        <v>0.58587415733632697</v>
      </c>
      <c r="U7944">
        <v>3.01469411479775</v>
      </c>
      <c r="V7944">
        <v>5.0078275021678103</v>
      </c>
      <c r="W7944">
        <v>0.73451472860449296</v>
      </c>
      <c r="X7944">
        <v>0.61019450634729999</v>
      </c>
      <c r="Y7944">
        <v>0.589647914640544</v>
      </c>
      <c r="Z7944">
        <v>0.75754184539151004</v>
      </c>
      <c r="AA7944">
        <v>1.23412538282474</v>
      </c>
      <c r="AB7944">
        <v>1.6423295638539599</v>
      </c>
      <c r="AC7944">
        <v>2.0138814768364599E-2</v>
      </c>
      <c r="AD7944">
        <v>0.143536107670096</v>
      </c>
      <c r="AE7944">
        <v>1</v>
      </c>
      <c r="AF7944">
        <v>0</v>
      </c>
      <c r="AG7944">
        <v>1</v>
      </c>
      <c r="AH7944">
        <v>1</v>
      </c>
    </row>
    <row r="7945" spans="1:34" x14ac:dyDescent="0.2">
      <c r="A7945">
        <v>7943</v>
      </c>
      <c r="B7945">
        <v>795</v>
      </c>
      <c r="C7945">
        <v>992</v>
      </c>
      <c r="D7945" t="s">
        <v>2823</v>
      </c>
      <c r="E7945">
        <f t="shared" si="247"/>
        <v>398</v>
      </c>
      <c r="F7945" s="42">
        <f t="shared" si="248"/>
        <v>397</v>
      </c>
      <c r="H7945" t="s">
        <v>2814</v>
      </c>
      <c r="I7945">
        <v>1</v>
      </c>
      <c r="J7945">
        <v>1</v>
      </c>
      <c r="K7945">
        <v>0</v>
      </c>
      <c r="S7945">
        <v>-0.25091218540910598</v>
      </c>
      <c r="T7945">
        <v>-0.49134090735872699</v>
      </c>
      <c r="U7945">
        <v>2.3533598922658698</v>
      </c>
      <c r="V7945">
        <v>3.89854344526954</v>
      </c>
      <c r="W7945">
        <v>-0.244411463158964</v>
      </c>
      <c r="X7945">
        <v>0.37839137890893698</v>
      </c>
      <c r="Y7945">
        <v>-0.39171259040361101</v>
      </c>
      <c r="Z7945">
        <v>2.53646059150778E-2</v>
      </c>
      <c r="AA7945">
        <v>0.95124522114799903</v>
      </c>
      <c r="AB7945">
        <v>1.59154809631211</v>
      </c>
      <c r="AC7945">
        <v>0.31038299525780999</v>
      </c>
      <c r="AD7945">
        <v>0.34772349617253001</v>
      </c>
      <c r="AE7945">
        <v>1</v>
      </c>
      <c r="AF7945">
        <v>0</v>
      </c>
      <c r="AG7945">
        <v>1</v>
      </c>
      <c r="AH7945">
        <v>1</v>
      </c>
    </row>
    <row r="7946" spans="1:34" x14ac:dyDescent="0.2">
      <c r="A7946">
        <v>7944</v>
      </c>
      <c r="B7946">
        <v>795</v>
      </c>
      <c r="C7946">
        <v>992</v>
      </c>
      <c r="D7946" t="s">
        <v>2823</v>
      </c>
      <c r="E7946">
        <f t="shared" si="247"/>
        <v>398</v>
      </c>
      <c r="F7946" s="42">
        <f t="shared" si="248"/>
        <v>397</v>
      </c>
      <c r="H7946" t="s">
        <v>2815</v>
      </c>
      <c r="I7946">
        <v>0</v>
      </c>
      <c r="J7946">
        <v>1</v>
      </c>
      <c r="K7946">
        <v>0</v>
      </c>
      <c r="S7946">
        <v>-0.44001466420013502</v>
      </c>
      <c r="T7946">
        <v>-0.83986247771148403</v>
      </c>
      <c r="U7946">
        <v>2.2045287991641098</v>
      </c>
      <c r="V7946">
        <v>4.3149274309985497</v>
      </c>
      <c r="W7946">
        <v>-0.309302762259693</v>
      </c>
      <c r="X7946">
        <v>-0.85343357942499398</v>
      </c>
      <c r="Y7946">
        <v>-0.203515437508343</v>
      </c>
      <c r="Z7946">
        <v>-0.83383320893443402</v>
      </c>
      <c r="AA7946">
        <v>0.84513772558447497</v>
      </c>
      <c r="AB7946">
        <v>1.7013756455495801</v>
      </c>
      <c r="AC7946">
        <v>0.14956249741910599</v>
      </c>
      <c r="AD7946">
        <v>4.9279218793322803E-2</v>
      </c>
      <c r="AE7946">
        <v>1</v>
      </c>
      <c r="AF7946">
        <v>0</v>
      </c>
      <c r="AG7946">
        <v>0</v>
      </c>
      <c r="AH7946">
        <v>0</v>
      </c>
    </row>
    <row r="7947" spans="1:34" x14ac:dyDescent="0.2">
      <c r="A7947">
        <v>7945</v>
      </c>
      <c r="B7947">
        <v>795</v>
      </c>
      <c r="C7947">
        <v>993</v>
      </c>
      <c r="D7947" t="s">
        <v>2823</v>
      </c>
      <c r="E7947">
        <f t="shared" si="247"/>
        <v>398</v>
      </c>
      <c r="F7947" s="42">
        <f t="shared" si="248"/>
        <v>397</v>
      </c>
      <c r="H7947" t="s">
        <v>2816</v>
      </c>
      <c r="I7947">
        <v>1</v>
      </c>
      <c r="J7947">
        <v>1</v>
      </c>
      <c r="K7947">
        <v>0</v>
      </c>
      <c r="S7947">
        <v>0.93962786794872999</v>
      </c>
      <c r="T7947">
        <v>1.7737552196856601</v>
      </c>
      <c r="U7947">
        <v>3.0686741991667099</v>
      </c>
      <c r="V7947">
        <v>5.9644964823204401</v>
      </c>
      <c r="W7947">
        <v>1.1597366207339499</v>
      </c>
      <c r="X7947">
        <v>2.0364119169588899</v>
      </c>
      <c r="Y7947">
        <v>1.471995216479</v>
      </c>
      <c r="Z7947">
        <v>2.10227464987969</v>
      </c>
      <c r="AA7947">
        <v>1.0705489553965399</v>
      </c>
      <c r="AB7947">
        <v>2.7098716597644099</v>
      </c>
      <c r="AC7947">
        <v>4.0218709584845303E-5</v>
      </c>
      <c r="AD7947">
        <v>3.6028864790872799E-3</v>
      </c>
      <c r="AE7947">
        <v>1</v>
      </c>
      <c r="AF7947">
        <v>0</v>
      </c>
      <c r="AG7947">
        <v>1</v>
      </c>
      <c r="AH7947">
        <v>1</v>
      </c>
    </row>
    <row r="7948" spans="1:34" x14ac:dyDescent="0.2">
      <c r="A7948">
        <v>7946</v>
      </c>
      <c r="B7948">
        <v>795</v>
      </c>
      <c r="C7948">
        <v>993</v>
      </c>
      <c r="D7948" t="s">
        <v>2823</v>
      </c>
      <c r="E7948">
        <f t="shared" si="247"/>
        <v>398</v>
      </c>
      <c r="F7948" s="42">
        <f t="shared" si="248"/>
        <v>397</v>
      </c>
      <c r="H7948" t="s">
        <v>2817</v>
      </c>
      <c r="I7948">
        <v>0</v>
      </c>
      <c r="J7948">
        <v>1</v>
      </c>
      <c r="K7948">
        <v>0</v>
      </c>
      <c r="S7948">
        <v>-0.819996379374061</v>
      </c>
      <c r="T7948">
        <v>-0.21412594125008499</v>
      </c>
      <c r="U7948">
        <v>3.3928852956741999</v>
      </c>
      <c r="V7948">
        <v>0.84295247838531595</v>
      </c>
      <c r="W7948">
        <v>-0.46097507945468702</v>
      </c>
      <c r="X7948">
        <v>-7.4612025450884106E-2</v>
      </c>
      <c r="Y7948">
        <v>-0.42450289668979702</v>
      </c>
      <c r="Z7948">
        <v>4.6599744864770497E-2</v>
      </c>
      <c r="AA7948">
        <v>1.26657579182811</v>
      </c>
      <c r="AB7948">
        <v>0.33054128516296299</v>
      </c>
      <c r="AC7948">
        <v>0.15180458030406599</v>
      </c>
      <c r="AD7948">
        <v>0.37254220020351297</v>
      </c>
      <c r="AE7948">
        <v>0</v>
      </c>
      <c r="AF7948">
        <v>1</v>
      </c>
      <c r="AG7948">
        <v>1</v>
      </c>
      <c r="AH7948">
        <v>0</v>
      </c>
    </row>
    <row r="7949" spans="1:34" x14ac:dyDescent="0.2">
      <c r="A7949">
        <v>7947</v>
      </c>
      <c r="B7949">
        <v>795</v>
      </c>
      <c r="C7949">
        <v>994</v>
      </c>
      <c r="D7949" t="s">
        <v>2823</v>
      </c>
      <c r="E7949">
        <f t="shared" si="247"/>
        <v>398</v>
      </c>
      <c r="F7949" s="42">
        <f t="shared" si="248"/>
        <v>397</v>
      </c>
      <c r="H7949" t="s">
        <v>2818</v>
      </c>
      <c r="I7949">
        <v>1</v>
      </c>
      <c r="J7949">
        <v>1</v>
      </c>
      <c r="K7949">
        <v>0</v>
      </c>
      <c r="S7949">
        <v>-0.23835380567470599</v>
      </c>
      <c r="T7949">
        <v>-0.44549037927663299</v>
      </c>
      <c r="U7949">
        <v>3.4683965946314901</v>
      </c>
      <c r="V7949">
        <v>6.3672866474932004</v>
      </c>
      <c r="W7949">
        <v>-0.76597552787580103</v>
      </c>
      <c r="X7949">
        <v>-1.8778335638811701</v>
      </c>
      <c r="Y7949">
        <v>-0.61698183289347297</v>
      </c>
      <c r="Z7949">
        <v>-1.2819018492465799</v>
      </c>
      <c r="AA7949">
        <v>1.33837421442106</v>
      </c>
      <c r="AB7949">
        <v>2.9337649703832098</v>
      </c>
      <c r="AC7949">
        <v>2.52996777426872E-2</v>
      </c>
      <c r="AD7949">
        <v>1.2636873660173501E-2</v>
      </c>
      <c r="AE7949">
        <v>1</v>
      </c>
      <c r="AF7949">
        <v>0</v>
      </c>
      <c r="AG7949">
        <v>0</v>
      </c>
      <c r="AH7949">
        <v>0</v>
      </c>
    </row>
    <row r="7950" spans="1:34" x14ac:dyDescent="0.2">
      <c r="A7950">
        <v>7948</v>
      </c>
      <c r="B7950">
        <v>795</v>
      </c>
      <c r="C7950">
        <v>994</v>
      </c>
      <c r="D7950" t="s">
        <v>2823</v>
      </c>
      <c r="E7950">
        <f t="shared" si="247"/>
        <v>398</v>
      </c>
      <c r="F7950" s="42">
        <f t="shared" si="248"/>
        <v>397</v>
      </c>
      <c r="H7950" t="s">
        <v>2819</v>
      </c>
      <c r="I7950">
        <v>0</v>
      </c>
      <c r="J7950">
        <v>1</v>
      </c>
      <c r="K7950">
        <v>0</v>
      </c>
      <c r="S7950">
        <v>0.162825440871529</v>
      </c>
      <c r="T7950">
        <v>0.25088149683667199</v>
      </c>
      <c r="U7950">
        <v>3.4389628218486901</v>
      </c>
      <c r="V7950">
        <v>5.4525296003692301</v>
      </c>
      <c r="W7950">
        <v>0.41761242597856602</v>
      </c>
      <c r="X7950">
        <v>-2.4244887010845002E-2</v>
      </c>
      <c r="Y7950">
        <v>0.27228144857237602</v>
      </c>
      <c r="Z7950">
        <v>0.52660594141014605</v>
      </c>
      <c r="AA7950">
        <v>1.4141620772749599</v>
      </c>
      <c r="AB7950">
        <v>1.8541958469381099</v>
      </c>
      <c r="AC7950">
        <v>0.24404669275622401</v>
      </c>
      <c r="AD7950">
        <v>0.95872089595913901</v>
      </c>
      <c r="AE7950">
        <v>1</v>
      </c>
      <c r="AF7950">
        <v>0</v>
      </c>
      <c r="AG7950">
        <v>1</v>
      </c>
      <c r="AH7950">
        <v>1</v>
      </c>
    </row>
    <row r="7951" spans="1:34" x14ac:dyDescent="0.2">
      <c r="A7951">
        <v>7949</v>
      </c>
      <c r="B7951">
        <v>795</v>
      </c>
      <c r="C7951">
        <v>995</v>
      </c>
      <c r="D7951" t="s">
        <v>2823</v>
      </c>
      <c r="E7951">
        <f t="shared" si="247"/>
        <v>398</v>
      </c>
      <c r="F7951" s="42">
        <f t="shared" si="248"/>
        <v>397</v>
      </c>
      <c r="H7951" t="s">
        <v>2820</v>
      </c>
      <c r="I7951">
        <v>1</v>
      </c>
      <c r="J7951">
        <v>1</v>
      </c>
      <c r="K7951">
        <v>0</v>
      </c>
      <c r="S7951">
        <v>-0.69601098162820596</v>
      </c>
      <c r="T7951">
        <v>-0.26336450232554898</v>
      </c>
      <c r="U7951">
        <v>3.21595127484761</v>
      </c>
      <c r="V7951">
        <v>1.0884980134886799</v>
      </c>
      <c r="W7951">
        <v>-0.400855170885629</v>
      </c>
      <c r="X7951">
        <v>-0.23536956949945601</v>
      </c>
      <c r="Y7951">
        <v>-0.62837021104004798</v>
      </c>
      <c r="Z7951">
        <v>-0.28371819700817702</v>
      </c>
      <c r="AA7951">
        <v>1.2395244555418099</v>
      </c>
      <c r="AB7951">
        <v>0.46099421915359501</v>
      </c>
      <c r="AC7951">
        <v>0.202358834768156</v>
      </c>
      <c r="AD7951">
        <v>4.5438320048546497E-2</v>
      </c>
      <c r="AE7951">
        <v>0</v>
      </c>
      <c r="AF7951">
        <v>1</v>
      </c>
      <c r="AG7951">
        <v>0</v>
      </c>
      <c r="AH7951">
        <v>1</v>
      </c>
    </row>
    <row r="7952" spans="1:34" x14ac:dyDescent="0.2">
      <c r="A7952">
        <v>7950</v>
      </c>
      <c r="B7952">
        <v>795</v>
      </c>
      <c r="C7952">
        <v>995</v>
      </c>
      <c r="D7952" t="s">
        <v>2823</v>
      </c>
      <c r="E7952">
        <f t="shared" si="247"/>
        <v>398</v>
      </c>
      <c r="F7952" s="42">
        <f t="shared" si="248"/>
        <v>397</v>
      </c>
      <c r="H7952" t="s">
        <v>2821</v>
      </c>
      <c r="I7952">
        <v>0</v>
      </c>
      <c r="J7952">
        <v>1</v>
      </c>
      <c r="K7952">
        <v>0</v>
      </c>
      <c r="S7952">
        <v>0.30248981399927299</v>
      </c>
      <c r="T7952">
        <v>0.14691765617497701</v>
      </c>
      <c r="U7952">
        <v>3.1343678241828501</v>
      </c>
      <c r="V7952">
        <v>1.0587733980421801</v>
      </c>
      <c r="W7952">
        <v>0.54599259819585799</v>
      </c>
      <c r="X7952">
        <v>0.216831934400325</v>
      </c>
      <c r="Y7952">
        <v>0.591593774049059</v>
      </c>
      <c r="Z7952">
        <v>0.17524356563103399</v>
      </c>
      <c r="AA7952">
        <v>1.32564623325959</v>
      </c>
      <c r="AB7952">
        <v>0.43228690948906301</v>
      </c>
      <c r="AC7952">
        <v>0.105335204902353</v>
      </c>
      <c r="AD7952">
        <v>4.9288629483798599E-2</v>
      </c>
      <c r="AE7952">
        <v>0</v>
      </c>
      <c r="AF7952">
        <v>1</v>
      </c>
      <c r="AG7952">
        <v>0</v>
      </c>
      <c r="AH7952">
        <v>1</v>
      </c>
    </row>
    <row r="7953" spans="1:34" x14ac:dyDescent="0.2">
      <c r="A7953">
        <v>7951</v>
      </c>
      <c r="B7953">
        <v>796</v>
      </c>
      <c r="C7953">
        <v>991</v>
      </c>
      <c r="D7953" t="s">
        <v>2824</v>
      </c>
      <c r="E7953">
        <f t="shared" si="247"/>
        <v>398</v>
      </c>
      <c r="F7953" s="42">
        <f t="shared" si="248"/>
        <v>398</v>
      </c>
      <c r="H7953" t="s">
        <v>2812</v>
      </c>
      <c r="I7953">
        <v>1</v>
      </c>
      <c r="J7953">
        <v>0</v>
      </c>
      <c r="K7953">
        <v>0</v>
      </c>
      <c r="S7953">
        <v>-6.6512745863292394E-2</v>
      </c>
      <c r="T7953">
        <v>-0.124639091278908</v>
      </c>
      <c r="U7953">
        <v>3.3581968421349302</v>
      </c>
      <c r="V7953">
        <v>6.3118272728003904</v>
      </c>
      <c r="W7953">
        <v>-0.86105069742100504</v>
      </c>
      <c r="X7953">
        <v>0.206012848142195</v>
      </c>
      <c r="Y7953">
        <v>-0.83755850809198396</v>
      </c>
      <c r="Z7953">
        <v>-0.33798506403609102</v>
      </c>
      <c r="AA7953">
        <v>1.4576203313284299</v>
      </c>
      <c r="AB7953">
        <v>2.6197433552479898</v>
      </c>
      <c r="AC7953">
        <v>2.10630720235012E-2</v>
      </c>
      <c r="AD7953">
        <v>0.75564217470227102</v>
      </c>
      <c r="AE7953">
        <v>1</v>
      </c>
      <c r="AF7953">
        <v>0</v>
      </c>
      <c r="AG7953">
        <v>1</v>
      </c>
      <c r="AH7953">
        <v>1</v>
      </c>
    </row>
    <row r="7954" spans="1:34" x14ac:dyDescent="0.2">
      <c r="A7954">
        <v>7952</v>
      </c>
      <c r="B7954">
        <v>796</v>
      </c>
      <c r="C7954">
        <v>991</v>
      </c>
      <c r="D7954" t="s">
        <v>2824</v>
      </c>
      <c r="E7954">
        <f t="shared" si="247"/>
        <v>398</v>
      </c>
      <c r="F7954" s="42">
        <f t="shared" si="248"/>
        <v>398</v>
      </c>
      <c r="H7954" t="s">
        <v>2813</v>
      </c>
      <c r="I7954">
        <v>0</v>
      </c>
      <c r="J7954">
        <v>0</v>
      </c>
      <c r="K7954">
        <v>0</v>
      </c>
      <c r="S7954">
        <v>0.29538641351973599</v>
      </c>
      <c r="T7954">
        <v>0.58587415733632697</v>
      </c>
      <c r="U7954">
        <v>3.01469411479775</v>
      </c>
      <c r="V7954">
        <v>5.0078275021678103</v>
      </c>
      <c r="W7954">
        <v>0.73451472860449296</v>
      </c>
      <c r="X7954">
        <v>0.61019450634729999</v>
      </c>
      <c r="Y7954">
        <v>0.589647914640544</v>
      </c>
      <c r="Z7954">
        <v>0.75754184539151004</v>
      </c>
      <c r="AA7954">
        <v>1.23412538282474</v>
      </c>
      <c r="AB7954">
        <v>1.6423295638539599</v>
      </c>
      <c r="AC7954">
        <v>2.0138814768364599E-2</v>
      </c>
      <c r="AD7954">
        <v>0.143536107670096</v>
      </c>
      <c r="AE7954">
        <v>1</v>
      </c>
      <c r="AF7954">
        <v>0</v>
      </c>
      <c r="AG7954">
        <v>1</v>
      </c>
      <c r="AH7954">
        <v>1</v>
      </c>
    </row>
    <row r="7955" spans="1:34" x14ac:dyDescent="0.2">
      <c r="A7955">
        <v>7953</v>
      </c>
      <c r="B7955">
        <v>796</v>
      </c>
      <c r="C7955">
        <v>992</v>
      </c>
      <c r="D7955" t="s">
        <v>2824</v>
      </c>
      <c r="E7955">
        <f t="shared" si="247"/>
        <v>398</v>
      </c>
      <c r="F7955" s="42">
        <f t="shared" si="248"/>
        <v>398</v>
      </c>
      <c r="H7955" t="s">
        <v>2814</v>
      </c>
      <c r="I7955">
        <v>1</v>
      </c>
      <c r="J7955">
        <v>0</v>
      </c>
      <c r="K7955">
        <v>0</v>
      </c>
      <c r="S7955">
        <v>-0.25091218540910598</v>
      </c>
      <c r="T7955">
        <v>-0.49134090735872699</v>
      </c>
      <c r="U7955">
        <v>2.3533598922658698</v>
      </c>
      <c r="V7955">
        <v>3.89854344526954</v>
      </c>
      <c r="W7955">
        <v>-0.244411463158964</v>
      </c>
      <c r="X7955">
        <v>0.37839137890893698</v>
      </c>
      <c r="Y7955">
        <v>-0.39171259040361101</v>
      </c>
      <c r="Z7955">
        <v>2.53646059150778E-2</v>
      </c>
      <c r="AA7955">
        <v>0.95124522114799903</v>
      </c>
      <c r="AB7955">
        <v>1.59154809631211</v>
      </c>
      <c r="AC7955">
        <v>0.31038299525780999</v>
      </c>
      <c r="AD7955">
        <v>0.34772349617253001</v>
      </c>
      <c r="AE7955">
        <v>1</v>
      </c>
      <c r="AF7955">
        <v>0</v>
      </c>
      <c r="AG7955">
        <v>1</v>
      </c>
      <c r="AH7955">
        <v>1</v>
      </c>
    </row>
    <row r="7956" spans="1:34" x14ac:dyDescent="0.2">
      <c r="A7956">
        <v>7954</v>
      </c>
      <c r="B7956">
        <v>796</v>
      </c>
      <c r="C7956">
        <v>992</v>
      </c>
      <c r="D7956" t="s">
        <v>2824</v>
      </c>
      <c r="E7956">
        <f t="shared" si="247"/>
        <v>398</v>
      </c>
      <c r="F7956" s="42">
        <f t="shared" si="248"/>
        <v>398</v>
      </c>
      <c r="H7956" t="s">
        <v>2815</v>
      </c>
      <c r="I7956">
        <v>0</v>
      </c>
      <c r="J7956">
        <v>0</v>
      </c>
      <c r="K7956">
        <v>0</v>
      </c>
      <c r="S7956">
        <v>-0.44001466420013502</v>
      </c>
      <c r="T7956">
        <v>-0.83986247771148403</v>
      </c>
      <c r="U7956">
        <v>2.2045287991641098</v>
      </c>
      <c r="V7956">
        <v>4.3149274309985497</v>
      </c>
      <c r="W7956">
        <v>-0.309302762259693</v>
      </c>
      <c r="X7956">
        <v>-0.85343357942499398</v>
      </c>
      <c r="Y7956">
        <v>-0.203515437508343</v>
      </c>
      <c r="Z7956">
        <v>-0.83383320893443402</v>
      </c>
      <c r="AA7956">
        <v>0.84513772558447497</v>
      </c>
      <c r="AB7956">
        <v>1.7013756455495801</v>
      </c>
      <c r="AC7956">
        <v>0.14956249741910599</v>
      </c>
      <c r="AD7956">
        <v>4.9279218793322803E-2</v>
      </c>
      <c r="AE7956">
        <v>1</v>
      </c>
      <c r="AF7956">
        <v>0</v>
      </c>
      <c r="AG7956">
        <v>0</v>
      </c>
      <c r="AH7956">
        <v>0</v>
      </c>
    </row>
    <row r="7957" spans="1:34" x14ac:dyDescent="0.2">
      <c r="A7957">
        <v>7955</v>
      </c>
      <c r="B7957">
        <v>796</v>
      </c>
      <c r="C7957">
        <v>993</v>
      </c>
      <c r="D7957" t="s">
        <v>2824</v>
      </c>
      <c r="E7957">
        <f t="shared" si="247"/>
        <v>398</v>
      </c>
      <c r="F7957" s="42">
        <f t="shared" si="248"/>
        <v>398</v>
      </c>
      <c r="H7957" t="s">
        <v>2816</v>
      </c>
      <c r="I7957">
        <v>1</v>
      </c>
      <c r="J7957">
        <v>0</v>
      </c>
      <c r="K7957">
        <v>0</v>
      </c>
      <c r="S7957">
        <v>0.93962786794872999</v>
      </c>
      <c r="T7957">
        <v>1.7737552196856601</v>
      </c>
      <c r="U7957">
        <v>3.0686741991667099</v>
      </c>
      <c r="V7957">
        <v>5.9644964823204401</v>
      </c>
      <c r="W7957">
        <v>1.1597366207339499</v>
      </c>
      <c r="X7957">
        <v>2.0364119169588899</v>
      </c>
      <c r="Y7957">
        <v>1.471995216479</v>
      </c>
      <c r="Z7957">
        <v>2.10227464987969</v>
      </c>
      <c r="AA7957">
        <v>1.0705489553965399</v>
      </c>
      <c r="AB7957">
        <v>2.7098716597644099</v>
      </c>
      <c r="AC7957">
        <v>4.0218709584845303E-5</v>
      </c>
      <c r="AD7957">
        <v>3.6028864790872799E-3</v>
      </c>
      <c r="AE7957">
        <v>1</v>
      </c>
      <c r="AF7957">
        <v>0</v>
      </c>
      <c r="AG7957">
        <v>1</v>
      </c>
      <c r="AH7957">
        <v>1</v>
      </c>
    </row>
    <row r="7958" spans="1:34" x14ac:dyDescent="0.2">
      <c r="A7958">
        <v>7956</v>
      </c>
      <c r="B7958">
        <v>796</v>
      </c>
      <c r="C7958">
        <v>993</v>
      </c>
      <c r="D7958" t="s">
        <v>2824</v>
      </c>
      <c r="E7958">
        <f t="shared" si="247"/>
        <v>398</v>
      </c>
      <c r="F7958" s="42">
        <f t="shared" si="248"/>
        <v>398</v>
      </c>
      <c r="H7958" t="s">
        <v>2817</v>
      </c>
      <c r="I7958">
        <v>0</v>
      </c>
      <c r="J7958">
        <v>0</v>
      </c>
      <c r="K7958">
        <v>0</v>
      </c>
      <c r="S7958">
        <v>-0.819996379374061</v>
      </c>
      <c r="T7958">
        <v>-0.21412594125008499</v>
      </c>
      <c r="U7958">
        <v>3.3928852956741999</v>
      </c>
      <c r="V7958">
        <v>0.84295247838531595</v>
      </c>
      <c r="W7958">
        <v>-0.46097507945468702</v>
      </c>
      <c r="X7958">
        <v>-7.4612025450884106E-2</v>
      </c>
      <c r="Y7958">
        <v>-0.42450289668979702</v>
      </c>
      <c r="Z7958">
        <v>4.6599744864770497E-2</v>
      </c>
      <c r="AA7958">
        <v>1.26657579182811</v>
      </c>
      <c r="AB7958">
        <v>0.33054128516296299</v>
      </c>
      <c r="AC7958">
        <v>0.15180458030406599</v>
      </c>
      <c r="AD7958">
        <v>0.37254220020351297</v>
      </c>
      <c r="AE7958">
        <v>0</v>
      </c>
      <c r="AF7958">
        <v>1</v>
      </c>
      <c r="AG7958">
        <v>1</v>
      </c>
      <c r="AH7958">
        <v>0</v>
      </c>
    </row>
    <row r="7959" spans="1:34" x14ac:dyDescent="0.2">
      <c r="A7959">
        <v>7957</v>
      </c>
      <c r="B7959">
        <v>796</v>
      </c>
      <c r="C7959">
        <v>994</v>
      </c>
      <c r="D7959" t="s">
        <v>2824</v>
      </c>
      <c r="E7959">
        <f t="shared" si="247"/>
        <v>398</v>
      </c>
      <c r="F7959" s="42">
        <f t="shared" si="248"/>
        <v>398</v>
      </c>
      <c r="H7959" t="s">
        <v>2818</v>
      </c>
      <c r="I7959">
        <v>1</v>
      </c>
      <c r="J7959">
        <v>0</v>
      </c>
      <c r="K7959">
        <v>0</v>
      </c>
      <c r="S7959">
        <v>-0.23835380567470599</v>
      </c>
      <c r="T7959">
        <v>-0.44549037927663299</v>
      </c>
      <c r="U7959">
        <v>3.4683965946314901</v>
      </c>
      <c r="V7959">
        <v>6.3672866474932004</v>
      </c>
      <c r="W7959">
        <v>-0.76597552787580103</v>
      </c>
      <c r="X7959">
        <v>-1.8778335638811701</v>
      </c>
      <c r="Y7959">
        <v>-0.61698183289347297</v>
      </c>
      <c r="Z7959">
        <v>-1.2819018492465799</v>
      </c>
      <c r="AA7959">
        <v>1.33837421442106</v>
      </c>
      <c r="AB7959">
        <v>2.9337649703832098</v>
      </c>
      <c r="AC7959">
        <v>2.52996777426872E-2</v>
      </c>
      <c r="AD7959">
        <v>1.2636873660173501E-2</v>
      </c>
      <c r="AE7959">
        <v>1</v>
      </c>
      <c r="AF7959">
        <v>0</v>
      </c>
      <c r="AG7959">
        <v>0</v>
      </c>
      <c r="AH7959">
        <v>0</v>
      </c>
    </row>
    <row r="7960" spans="1:34" x14ac:dyDescent="0.2">
      <c r="A7960">
        <v>7958</v>
      </c>
      <c r="B7960">
        <v>796</v>
      </c>
      <c r="C7960">
        <v>994</v>
      </c>
      <c r="D7960" t="s">
        <v>2824</v>
      </c>
      <c r="E7960">
        <f t="shared" si="247"/>
        <v>398</v>
      </c>
      <c r="F7960" s="42">
        <f t="shared" si="248"/>
        <v>398</v>
      </c>
      <c r="H7960" t="s">
        <v>2819</v>
      </c>
      <c r="I7960">
        <v>0</v>
      </c>
      <c r="J7960">
        <v>0</v>
      </c>
      <c r="K7960">
        <v>0</v>
      </c>
      <c r="S7960">
        <v>0.162825440871529</v>
      </c>
      <c r="T7960">
        <v>0.25088149683667199</v>
      </c>
      <c r="U7960">
        <v>3.4389628218486901</v>
      </c>
      <c r="V7960">
        <v>5.4525296003692301</v>
      </c>
      <c r="W7960">
        <v>0.41761242597856602</v>
      </c>
      <c r="X7960">
        <v>-2.4244887010845002E-2</v>
      </c>
      <c r="Y7960">
        <v>0.27228144857237602</v>
      </c>
      <c r="Z7960">
        <v>0.52660594141014605</v>
      </c>
      <c r="AA7960">
        <v>1.4141620772749599</v>
      </c>
      <c r="AB7960">
        <v>1.8541958469381099</v>
      </c>
      <c r="AC7960">
        <v>0.24404669275622401</v>
      </c>
      <c r="AD7960">
        <v>0.95872089595913901</v>
      </c>
      <c r="AE7960">
        <v>1</v>
      </c>
      <c r="AF7960">
        <v>0</v>
      </c>
      <c r="AG7960">
        <v>1</v>
      </c>
      <c r="AH7960">
        <v>1</v>
      </c>
    </row>
    <row r="7961" spans="1:34" x14ac:dyDescent="0.2">
      <c r="A7961">
        <v>7959</v>
      </c>
      <c r="B7961">
        <v>796</v>
      </c>
      <c r="C7961">
        <v>995</v>
      </c>
      <c r="D7961" t="s">
        <v>2824</v>
      </c>
      <c r="E7961">
        <f t="shared" si="247"/>
        <v>398</v>
      </c>
      <c r="F7961" s="42">
        <f t="shared" si="248"/>
        <v>398</v>
      </c>
      <c r="H7961" t="s">
        <v>2820</v>
      </c>
      <c r="I7961">
        <v>1</v>
      </c>
      <c r="J7961">
        <v>0</v>
      </c>
      <c r="K7961">
        <v>0</v>
      </c>
      <c r="S7961">
        <v>-0.69601098162820596</v>
      </c>
      <c r="T7961">
        <v>-0.26336450232554898</v>
      </c>
      <c r="U7961">
        <v>3.21595127484761</v>
      </c>
      <c r="V7961">
        <v>1.0884980134886799</v>
      </c>
      <c r="W7961">
        <v>-0.400855170885629</v>
      </c>
      <c r="X7961">
        <v>-0.23536956949945601</v>
      </c>
      <c r="Y7961">
        <v>-0.62837021104004798</v>
      </c>
      <c r="Z7961">
        <v>-0.28371819700817702</v>
      </c>
      <c r="AA7961">
        <v>1.2395244555418099</v>
      </c>
      <c r="AB7961">
        <v>0.46099421915359501</v>
      </c>
      <c r="AC7961">
        <v>0.202358834768156</v>
      </c>
      <c r="AD7961">
        <v>4.5438320048546497E-2</v>
      </c>
      <c r="AE7961">
        <v>0</v>
      </c>
      <c r="AF7961">
        <v>1</v>
      </c>
      <c r="AG7961">
        <v>0</v>
      </c>
      <c r="AH7961">
        <v>1</v>
      </c>
    </row>
    <row r="7962" spans="1:34" x14ac:dyDescent="0.2">
      <c r="A7962">
        <v>7960</v>
      </c>
      <c r="B7962">
        <v>796</v>
      </c>
      <c r="C7962">
        <v>995</v>
      </c>
      <c r="D7962" t="s">
        <v>2824</v>
      </c>
      <c r="E7962">
        <f t="shared" si="247"/>
        <v>398</v>
      </c>
      <c r="F7962" s="42">
        <f t="shared" si="248"/>
        <v>398</v>
      </c>
      <c r="H7962" t="s">
        <v>2821</v>
      </c>
      <c r="I7962">
        <v>0</v>
      </c>
      <c r="J7962">
        <v>0</v>
      </c>
      <c r="K7962">
        <v>0</v>
      </c>
      <c r="S7962">
        <v>0.30248981399927299</v>
      </c>
      <c r="T7962">
        <v>0.14691765617497701</v>
      </c>
      <c r="U7962">
        <v>3.1343678241828501</v>
      </c>
      <c r="V7962">
        <v>1.0587733980421801</v>
      </c>
      <c r="W7962">
        <v>0.54599259819585799</v>
      </c>
      <c r="X7962">
        <v>0.216831934400325</v>
      </c>
      <c r="Y7962">
        <v>0.591593774049059</v>
      </c>
      <c r="Z7962">
        <v>0.17524356563103399</v>
      </c>
      <c r="AA7962">
        <v>1.32564623325959</v>
      </c>
      <c r="AB7962">
        <v>0.43228690948906301</v>
      </c>
      <c r="AC7962">
        <v>0.105335204902353</v>
      </c>
      <c r="AD7962">
        <v>4.9288629483798599E-2</v>
      </c>
      <c r="AE7962">
        <v>0</v>
      </c>
      <c r="AF7962">
        <v>1</v>
      </c>
      <c r="AG7962">
        <v>0</v>
      </c>
      <c r="AH7962">
        <v>1</v>
      </c>
    </row>
    <row r="7963" spans="1:34" x14ac:dyDescent="0.2">
      <c r="A7963">
        <v>7961</v>
      </c>
      <c r="B7963">
        <v>797</v>
      </c>
      <c r="C7963">
        <v>996</v>
      </c>
      <c r="D7963" t="s">
        <v>2825</v>
      </c>
      <c r="E7963">
        <f t="shared" si="247"/>
        <v>398</v>
      </c>
      <c r="F7963" s="42">
        <f t="shared" si="248"/>
        <v>399</v>
      </c>
      <c r="H7963" t="s">
        <v>2826</v>
      </c>
      <c r="I7963">
        <v>1</v>
      </c>
      <c r="J7963">
        <v>1</v>
      </c>
      <c r="K7963">
        <v>1</v>
      </c>
      <c r="S7963">
        <v>0.53137165901716799</v>
      </c>
      <c r="T7963">
        <v>0.88228610804098895</v>
      </c>
      <c r="U7963">
        <v>2.5686029716162002</v>
      </c>
      <c r="V7963">
        <v>5.0588407038353198</v>
      </c>
      <c r="W7963">
        <v>0.40586053897033098</v>
      </c>
      <c r="X7963">
        <v>2.0195536451487799</v>
      </c>
      <c r="Y7963">
        <v>0.30346649637011602</v>
      </c>
      <c r="Z7963">
        <v>2.2282919777169301</v>
      </c>
      <c r="AA7963">
        <v>1.10853018419273</v>
      </c>
      <c r="AB7963">
        <v>2.2761672194389502</v>
      </c>
      <c r="AC7963">
        <v>0.14940207525073701</v>
      </c>
      <c r="AD7963">
        <v>6.5161447680832396E-4</v>
      </c>
      <c r="AE7963">
        <v>1</v>
      </c>
      <c r="AF7963">
        <v>0</v>
      </c>
      <c r="AG7963">
        <v>0</v>
      </c>
      <c r="AH7963">
        <v>0</v>
      </c>
    </row>
    <row r="7964" spans="1:34" x14ac:dyDescent="0.2">
      <c r="A7964">
        <v>7962</v>
      </c>
      <c r="B7964">
        <v>797</v>
      </c>
      <c r="C7964">
        <v>996</v>
      </c>
      <c r="D7964" t="s">
        <v>2825</v>
      </c>
      <c r="E7964">
        <f t="shared" si="247"/>
        <v>398</v>
      </c>
      <c r="F7964" s="42">
        <f t="shared" si="248"/>
        <v>399</v>
      </c>
      <c r="H7964" t="s">
        <v>2827</v>
      </c>
      <c r="I7964">
        <v>0</v>
      </c>
      <c r="J7964">
        <v>1</v>
      </c>
      <c r="K7964">
        <v>1</v>
      </c>
      <c r="S7964">
        <v>0.90548319474328298</v>
      </c>
      <c r="T7964">
        <v>1.52464837459522</v>
      </c>
      <c r="U7964">
        <v>2.2839649693341899</v>
      </c>
      <c r="V7964">
        <v>4.5525036162991901</v>
      </c>
      <c r="W7964">
        <v>0.73891933181698599</v>
      </c>
      <c r="X7964">
        <v>1.69463037450689</v>
      </c>
      <c r="Y7964">
        <v>0.58118100893529001</v>
      </c>
      <c r="Z7964">
        <v>1.4855030673914</v>
      </c>
      <c r="AA7964">
        <v>0.97107585103249705</v>
      </c>
      <c r="AB7964">
        <v>1.6681262619822199</v>
      </c>
      <c r="AC7964">
        <v>3.2187572039644799E-3</v>
      </c>
      <c r="AD7964">
        <v>1.09001152533557E-4</v>
      </c>
      <c r="AE7964">
        <v>1</v>
      </c>
      <c r="AF7964">
        <v>0</v>
      </c>
      <c r="AG7964">
        <v>0</v>
      </c>
      <c r="AH7964">
        <v>0</v>
      </c>
    </row>
    <row r="7965" spans="1:34" x14ac:dyDescent="0.2">
      <c r="A7965">
        <v>7963</v>
      </c>
      <c r="B7965">
        <v>797</v>
      </c>
      <c r="C7965">
        <v>997</v>
      </c>
      <c r="D7965" t="s">
        <v>2825</v>
      </c>
      <c r="E7965">
        <f t="shared" si="247"/>
        <v>398</v>
      </c>
      <c r="F7965" s="42">
        <f t="shared" si="248"/>
        <v>399</v>
      </c>
      <c r="H7965" t="s">
        <v>2828</v>
      </c>
      <c r="I7965">
        <v>1</v>
      </c>
      <c r="J7965">
        <v>1</v>
      </c>
      <c r="K7965">
        <v>1</v>
      </c>
      <c r="S7965">
        <v>-0.18745595385553299</v>
      </c>
      <c r="T7965">
        <v>-0.30088380083391603</v>
      </c>
      <c r="U7965">
        <v>2.5573835123795998</v>
      </c>
      <c r="V7965">
        <v>4.6902400646251197</v>
      </c>
      <c r="W7965">
        <v>-6.4690425110604993E-2</v>
      </c>
      <c r="X7965">
        <v>-0.75051895923538503</v>
      </c>
      <c r="Y7965">
        <v>-0.355501102224551</v>
      </c>
      <c r="Z7965">
        <v>-1.0738839703107499</v>
      </c>
      <c r="AA7965">
        <v>1.0469162743839999</v>
      </c>
      <c r="AB7965">
        <v>1.9276754789497601</v>
      </c>
      <c r="AC7965">
        <v>0.80679747814988301</v>
      </c>
      <c r="AD7965">
        <v>0.125521142291668</v>
      </c>
      <c r="AE7965">
        <v>1</v>
      </c>
      <c r="AF7965">
        <v>0</v>
      </c>
      <c r="AG7965">
        <v>0</v>
      </c>
      <c r="AH7965">
        <v>0</v>
      </c>
    </row>
    <row r="7966" spans="1:34" x14ac:dyDescent="0.2">
      <c r="A7966">
        <v>7964</v>
      </c>
      <c r="B7966">
        <v>797</v>
      </c>
      <c r="C7966">
        <v>997</v>
      </c>
      <c r="D7966" t="s">
        <v>2825</v>
      </c>
      <c r="E7966">
        <f t="shared" si="247"/>
        <v>398</v>
      </c>
      <c r="F7966" s="42">
        <f t="shared" si="248"/>
        <v>399</v>
      </c>
      <c r="H7966" t="s">
        <v>2829</v>
      </c>
      <c r="I7966">
        <v>0</v>
      </c>
      <c r="J7966">
        <v>1</v>
      </c>
      <c r="K7966">
        <v>1</v>
      </c>
      <c r="S7966">
        <v>0.466133494570386</v>
      </c>
      <c r="T7966">
        <v>0.15427664687315401</v>
      </c>
      <c r="U7966">
        <v>2.41987784358207</v>
      </c>
      <c r="V7966">
        <v>0.65124702844281701</v>
      </c>
      <c r="W7966">
        <v>0.72174837146997695</v>
      </c>
      <c r="X7966">
        <v>4.1451317699650998E-2</v>
      </c>
      <c r="Y7966">
        <v>0.838114240523682</v>
      </c>
      <c r="Z7966">
        <v>-1.73886605455226E-2</v>
      </c>
      <c r="AA7966">
        <v>0.96352972503646805</v>
      </c>
      <c r="AB7966">
        <v>0.24582787873804399</v>
      </c>
      <c r="AC7966">
        <v>3.7075027202579901E-3</v>
      </c>
      <c r="AD7966">
        <v>0.50495447316602704</v>
      </c>
      <c r="AE7966">
        <v>0</v>
      </c>
      <c r="AF7966">
        <v>1</v>
      </c>
      <c r="AG7966">
        <v>1</v>
      </c>
      <c r="AH7966">
        <v>0</v>
      </c>
    </row>
    <row r="7967" spans="1:34" x14ac:dyDescent="0.2">
      <c r="A7967">
        <v>7965</v>
      </c>
      <c r="B7967">
        <v>797</v>
      </c>
      <c r="C7967">
        <v>998</v>
      </c>
      <c r="D7967" t="s">
        <v>2825</v>
      </c>
      <c r="E7967">
        <f t="shared" si="247"/>
        <v>398</v>
      </c>
      <c r="F7967" s="42">
        <f t="shared" si="248"/>
        <v>399</v>
      </c>
      <c r="H7967" t="s">
        <v>2830</v>
      </c>
      <c r="I7967">
        <v>1</v>
      </c>
      <c r="J7967">
        <v>1</v>
      </c>
      <c r="K7967">
        <v>1</v>
      </c>
      <c r="S7967">
        <v>1.0936240083537999E-2</v>
      </c>
      <c r="T7967">
        <v>1.7821970164032998E-2</v>
      </c>
      <c r="U7967">
        <v>2.9475200305459999</v>
      </c>
      <c r="V7967">
        <v>4.5009279466522703</v>
      </c>
      <c r="W7967">
        <v>-4.0144611606366301E-2</v>
      </c>
      <c r="X7967">
        <v>-0.20285513717744399</v>
      </c>
      <c r="Y7967">
        <v>6.9653866657770805E-2</v>
      </c>
      <c r="Z7967">
        <v>0.33908022658803699</v>
      </c>
      <c r="AA7967">
        <v>1.0882448001817</v>
      </c>
      <c r="AB7967">
        <v>1.6773190774161899</v>
      </c>
      <c r="AC7967">
        <v>0.88390897046450101</v>
      </c>
      <c r="AD7967">
        <v>0.632326763335186</v>
      </c>
      <c r="AE7967">
        <v>1</v>
      </c>
      <c r="AF7967">
        <v>0</v>
      </c>
      <c r="AG7967">
        <v>0</v>
      </c>
      <c r="AH7967">
        <v>0</v>
      </c>
    </row>
    <row r="7968" spans="1:34" x14ac:dyDescent="0.2">
      <c r="A7968">
        <v>7966</v>
      </c>
      <c r="B7968">
        <v>797</v>
      </c>
      <c r="C7968">
        <v>998</v>
      </c>
      <c r="D7968" t="s">
        <v>2825</v>
      </c>
      <c r="E7968">
        <f t="shared" si="247"/>
        <v>398</v>
      </c>
      <c r="F7968" s="42">
        <f t="shared" si="248"/>
        <v>399</v>
      </c>
      <c r="H7968" t="s">
        <v>2831</v>
      </c>
      <c r="I7968">
        <v>0</v>
      </c>
      <c r="J7968">
        <v>1</v>
      </c>
      <c r="K7968">
        <v>1</v>
      </c>
      <c r="S7968">
        <v>0.45868554391199701</v>
      </c>
      <c r="T7968">
        <v>0.762191306969212</v>
      </c>
      <c r="U7968">
        <v>2.8444831640226802</v>
      </c>
      <c r="V7968">
        <v>5.6392507671469199</v>
      </c>
      <c r="W7968">
        <v>0.63695855364607201</v>
      </c>
      <c r="X7968">
        <v>1.16546550763693</v>
      </c>
      <c r="Y7968">
        <v>0.26227379396141798</v>
      </c>
      <c r="Z7968">
        <v>0.81245131490231803</v>
      </c>
      <c r="AA7968">
        <v>1.0840603759435601</v>
      </c>
      <c r="AB7968">
        <v>2.20491856237975</v>
      </c>
      <c r="AC7968">
        <v>2.17416643662698E-2</v>
      </c>
      <c r="AD7968">
        <v>3.8486031585159598E-2</v>
      </c>
      <c r="AE7968">
        <v>1</v>
      </c>
      <c r="AF7968">
        <v>0</v>
      </c>
      <c r="AG7968">
        <v>1</v>
      </c>
      <c r="AH7968">
        <v>1</v>
      </c>
    </row>
    <row r="7969" spans="1:34" x14ac:dyDescent="0.2">
      <c r="A7969">
        <v>7967</v>
      </c>
      <c r="B7969">
        <v>797</v>
      </c>
      <c r="C7969">
        <v>999</v>
      </c>
      <c r="D7969" t="s">
        <v>2825</v>
      </c>
      <c r="E7969">
        <f t="shared" si="247"/>
        <v>398</v>
      </c>
      <c r="F7969" s="42">
        <f t="shared" si="248"/>
        <v>399</v>
      </c>
      <c r="H7969" t="s">
        <v>2832</v>
      </c>
      <c r="I7969">
        <v>1</v>
      </c>
      <c r="J7969">
        <v>1</v>
      </c>
      <c r="K7969">
        <v>1</v>
      </c>
      <c r="S7969">
        <v>-0.88024625898106001</v>
      </c>
      <c r="T7969">
        <v>-1.4366865044402799</v>
      </c>
      <c r="U7969">
        <v>2.4767588672693801</v>
      </c>
      <c r="V7969">
        <v>3.7619893331468202</v>
      </c>
      <c r="W7969">
        <v>-1.2475527207030901</v>
      </c>
      <c r="X7969">
        <v>-1.1504213037981299</v>
      </c>
      <c r="Y7969">
        <v>-1.5329309357397201</v>
      </c>
      <c r="Z7969">
        <v>-0.67909739249404799</v>
      </c>
      <c r="AA7969">
        <v>0.900943741505558</v>
      </c>
      <c r="AB7969">
        <v>1.4165866122344699</v>
      </c>
      <c r="AC7969">
        <v>3.0376052439477401E-7</v>
      </c>
      <c r="AD7969">
        <v>1.71914324021235E-3</v>
      </c>
      <c r="AE7969">
        <v>1</v>
      </c>
      <c r="AF7969">
        <v>0</v>
      </c>
      <c r="AG7969">
        <v>1</v>
      </c>
      <c r="AH7969">
        <v>1</v>
      </c>
    </row>
    <row r="7970" spans="1:34" x14ac:dyDescent="0.2">
      <c r="A7970">
        <v>7968</v>
      </c>
      <c r="B7970">
        <v>797</v>
      </c>
      <c r="C7970">
        <v>999</v>
      </c>
      <c r="D7970" t="s">
        <v>2825</v>
      </c>
      <c r="E7970">
        <f t="shared" si="247"/>
        <v>398</v>
      </c>
      <c r="F7970" s="42">
        <f t="shared" si="248"/>
        <v>399</v>
      </c>
      <c r="H7970" t="s">
        <v>2833</v>
      </c>
      <c r="I7970">
        <v>0</v>
      </c>
      <c r="J7970">
        <v>1</v>
      </c>
      <c r="K7970">
        <v>1</v>
      </c>
      <c r="S7970">
        <v>0.62858193146530505</v>
      </c>
      <c r="T7970">
        <v>1.09099445317307</v>
      </c>
      <c r="U7970">
        <v>3.22059806331526</v>
      </c>
      <c r="V7970">
        <v>6.1259124638051201</v>
      </c>
      <c r="W7970">
        <v>1.2262765676647001</v>
      </c>
      <c r="X7970">
        <v>0.85031429214827703</v>
      </c>
      <c r="Y7970">
        <v>1.28873183864213</v>
      </c>
      <c r="Z7970">
        <v>1.5666190673446301</v>
      </c>
      <c r="AA7970">
        <v>1.32396163184425</v>
      </c>
      <c r="AB7970">
        <v>2.8118343355247402</v>
      </c>
      <c r="AC7970">
        <v>3.8545138102980198E-4</v>
      </c>
      <c r="AD7970">
        <v>0.23297358706804999</v>
      </c>
      <c r="AE7970">
        <v>1</v>
      </c>
      <c r="AF7970">
        <v>0</v>
      </c>
      <c r="AG7970">
        <v>1</v>
      </c>
      <c r="AH7970">
        <v>1</v>
      </c>
    </row>
    <row r="7971" spans="1:34" x14ac:dyDescent="0.2">
      <c r="A7971">
        <v>7969</v>
      </c>
      <c r="B7971">
        <v>797</v>
      </c>
      <c r="C7971">
        <v>1000</v>
      </c>
      <c r="D7971" t="s">
        <v>2825</v>
      </c>
      <c r="E7971">
        <f t="shared" si="247"/>
        <v>398</v>
      </c>
      <c r="F7971" s="42">
        <f t="shared" si="248"/>
        <v>399</v>
      </c>
      <c r="H7971" t="s">
        <v>2834</v>
      </c>
      <c r="I7971">
        <v>1</v>
      </c>
      <c r="J7971">
        <v>1</v>
      </c>
      <c r="K7971">
        <v>1</v>
      </c>
      <c r="S7971">
        <v>1.11942927673226</v>
      </c>
      <c r="T7971">
        <v>2.1559714750094501</v>
      </c>
      <c r="U7971">
        <v>3.2969394417014</v>
      </c>
      <c r="V7971">
        <v>5.2209709734728502</v>
      </c>
      <c r="W7971">
        <v>0.99962528604908596</v>
      </c>
      <c r="X7971">
        <v>1.6645831360194301</v>
      </c>
      <c r="Y7971">
        <v>1.1025357352585801</v>
      </c>
      <c r="Z7971">
        <v>2.1236188031035401</v>
      </c>
      <c r="AA7971">
        <v>1.3576869979421999</v>
      </c>
      <c r="AB7971">
        <v>2.1184903327961901</v>
      </c>
      <c r="AC7971">
        <v>4.3109229146661996E-3</v>
      </c>
      <c r="AD7971">
        <v>2.3831192285697798E-3</v>
      </c>
      <c r="AE7971">
        <v>1</v>
      </c>
      <c r="AF7971">
        <v>0</v>
      </c>
      <c r="AG7971">
        <v>0</v>
      </c>
      <c r="AH7971">
        <v>0</v>
      </c>
    </row>
    <row r="7972" spans="1:34" x14ac:dyDescent="0.2">
      <c r="A7972">
        <v>7970</v>
      </c>
      <c r="B7972">
        <v>797</v>
      </c>
      <c r="C7972">
        <v>1000</v>
      </c>
      <c r="D7972" t="s">
        <v>2825</v>
      </c>
      <c r="E7972">
        <f t="shared" si="247"/>
        <v>398</v>
      </c>
      <c r="F7972" s="42">
        <f t="shared" si="248"/>
        <v>399</v>
      </c>
      <c r="H7972" t="s">
        <v>2835</v>
      </c>
      <c r="I7972">
        <v>0</v>
      </c>
      <c r="J7972">
        <v>1</v>
      </c>
      <c r="K7972">
        <v>1</v>
      </c>
      <c r="S7972">
        <v>0.76508314564125601</v>
      </c>
      <c r="T7972">
        <v>0.38090950096998399</v>
      </c>
      <c r="U7972">
        <v>3.3413722715340599</v>
      </c>
      <c r="V7972">
        <v>1.2299377038947901</v>
      </c>
      <c r="W7972">
        <v>0.49632914819528501</v>
      </c>
      <c r="X7972">
        <v>0.27656621296379102</v>
      </c>
      <c r="Y7972">
        <v>0.52761404917797505</v>
      </c>
      <c r="Z7972">
        <v>0.27796271753103302</v>
      </c>
      <c r="AA7972">
        <v>1.1654802150435799</v>
      </c>
      <c r="AB7972">
        <v>0.45602753169530502</v>
      </c>
      <c r="AC7972">
        <v>9.4176619844655599E-2</v>
      </c>
      <c r="AD7972">
        <v>1.79501974468925E-2</v>
      </c>
      <c r="AE7972">
        <v>0</v>
      </c>
      <c r="AF7972">
        <v>1</v>
      </c>
      <c r="AG7972">
        <v>0</v>
      </c>
      <c r="AH7972">
        <v>1</v>
      </c>
    </row>
    <row r="7973" spans="1:34" x14ac:dyDescent="0.2">
      <c r="A7973">
        <v>7971</v>
      </c>
      <c r="B7973">
        <v>798</v>
      </c>
      <c r="C7973">
        <v>996</v>
      </c>
      <c r="D7973" t="s">
        <v>2836</v>
      </c>
      <c r="E7973">
        <f t="shared" si="247"/>
        <v>398</v>
      </c>
      <c r="F7973" s="42">
        <f t="shared" si="248"/>
        <v>400</v>
      </c>
      <c r="H7973" t="s">
        <v>2826</v>
      </c>
      <c r="I7973">
        <v>1</v>
      </c>
      <c r="J7973">
        <v>0</v>
      </c>
      <c r="K7973">
        <v>1</v>
      </c>
      <c r="S7973">
        <v>0.53137165901716799</v>
      </c>
      <c r="T7973">
        <v>0.88228610804098895</v>
      </c>
      <c r="U7973">
        <v>2.5686029716162002</v>
      </c>
      <c r="V7973">
        <v>5.0588407038353198</v>
      </c>
      <c r="W7973">
        <v>0.40586053897033098</v>
      </c>
      <c r="X7973">
        <v>2.0195536451487799</v>
      </c>
      <c r="Y7973">
        <v>0.30346649637011602</v>
      </c>
      <c r="Z7973">
        <v>2.2282919777169301</v>
      </c>
      <c r="AA7973">
        <v>1.10853018419273</v>
      </c>
      <c r="AB7973">
        <v>2.2761672194389502</v>
      </c>
      <c r="AC7973">
        <v>0.14940207525073701</v>
      </c>
      <c r="AD7973">
        <v>6.5161447680832396E-4</v>
      </c>
      <c r="AE7973">
        <v>1</v>
      </c>
      <c r="AF7973">
        <v>0</v>
      </c>
      <c r="AG7973">
        <v>0</v>
      </c>
      <c r="AH7973">
        <v>0</v>
      </c>
    </row>
    <row r="7974" spans="1:34" x14ac:dyDescent="0.2">
      <c r="A7974">
        <v>7972</v>
      </c>
      <c r="B7974">
        <v>798</v>
      </c>
      <c r="C7974">
        <v>996</v>
      </c>
      <c r="D7974" t="s">
        <v>2836</v>
      </c>
      <c r="E7974">
        <f t="shared" si="247"/>
        <v>398</v>
      </c>
      <c r="F7974" s="42">
        <f t="shared" si="248"/>
        <v>400</v>
      </c>
      <c r="H7974" t="s">
        <v>2827</v>
      </c>
      <c r="I7974">
        <v>0</v>
      </c>
      <c r="J7974">
        <v>0</v>
      </c>
      <c r="K7974">
        <v>1</v>
      </c>
      <c r="S7974">
        <v>0.90548319474328298</v>
      </c>
      <c r="T7974">
        <v>1.52464837459522</v>
      </c>
      <c r="U7974">
        <v>2.2839649693341899</v>
      </c>
      <c r="V7974">
        <v>4.5525036162991901</v>
      </c>
      <c r="W7974">
        <v>0.73891933181698599</v>
      </c>
      <c r="X7974">
        <v>1.69463037450689</v>
      </c>
      <c r="Y7974">
        <v>0.58118100893529001</v>
      </c>
      <c r="Z7974">
        <v>1.4855030673914</v>
      </c>
      <c r="AA7974">
        <v>0.97107585103249705</v>
      </c>
      <c r="AB7974">
        <v>1.6681262619822199</v>
      </c>
      <c r="AC7974">
        <v>3.2187572039644799E-3</v>
      </c>
      <c r="AD7974">
        <v>1.09001152533557E-4</v>
      </c>
      <c r="AE7974">
        <v>1</v>
      </c>
      <c r="AF7974">
        <v>0</v>
      </c>
      <c r="AG7974">
        <v>0</v>
      </c>
      <c r="AH7974">
        <v>0</v>
      </c>
    </row>
    <row r="7975" spans="1:34" x14ac:dyDescent="0.2">
      <c r="A7975">
        <v>7973</v>
      </c>
      <c r="B7975">
        <v>798</v>
      </c>
      <c r="C7975">
        <v>997</v>
      </c>
      <c r="D7975" t="s">
        <v>2836</v>
      </c>
      <c r="E7975">
        <f t="shared" si="247"/>
        <v>398</v>
      </c>
      <c r="F7975" s="42">
        <f t="shared" si="248"/>
        <v>400</v>
      </c>
      <c r="H7975" t="s">
        <v>2828</v>
      </c>
      <c r="I7975">
        <v>1</v>
      </c>
      <c r="J7975">
        <v>0</v>
      </c>
      <c r="K7975">
        <v>1</v>
      </c>
      <c r="S7975">
        <v>-0.18745595385553299</v>
      </c>
      <c r="T7975">
        <v>-0.30088380083391603</v>
      </c>
      <c r="U7975">
        <v>2.5573835123795998</v>
      </c>
      <c r="V7975">
        <v>4.6902400646251197</v>
      </c>
      <c r="W7975">
        <v>-6.4690425110604993E-2</v>
      </c>
      <c r="X7975">
        <v>-0.75051895923538503</v>
      </c>
      <c r="Y7975">
        <v>-0.355501102224551</v>
      </c>
      <c r="Z7975">
        <v>-1.0738839703107499</v>
      </c>
      <c r="AA7975">
        <v>1.0469162743839999</v>
      </c>
      <c r="AB7975">
        <v>1.9276754789497601</v>
      </c>
      <c r="AC7975">
        <v>0.80679747814988301</v>
      </c>
      <c r="AD7975">
        <v>0.125521142291668</v>
      </c>
      <c r="AE7975">
        <v>1</v>
      </c>
      <c r="AF7975">
        <v>0</v>
      </c>
      <c r="AG7975">
        <v>0</v>
      </c>
      <c r="AH7975">
        <v>0</v>
      </c>
    </row>
    <row r="7976" spans="1:34" x14ac:dyDescent="0.2">
      <c r="A7976">
        <v>7974</v>
      </c>
      <c r="B7976">
        <v>798</v>
      </c>
      <c r="C7976">
        <v>997</v>
      </c>
      <c r="D7976" t="s">
        <v>2836</v>
      </c>
      <c r="E7976">
        <f t="shared" si="247"/>
        <v>398</v>
      </c>
      <c r="F7976" s="42">
        <f t="shared" si="248"/>
        <v>400</v>
      </c>
      <c r="H7976" t="s">
        <v>2829</v>
      </c>
      <c r="I7976">
        <v>0</v>
      </c>
      <c r="J7976">
        <v>0</v>
      </c>
      <c r="K7976">
        <v>1</v>
      </c>
      <c r="S7976">
        <v>0.466133494570386</v>
      </c>
      <c r="T7976">
        <v>0.15427664687315401</v>
      </c>
      <c r="U7976">
        <v>2.41987784358207</v>
      </c>
      <c r="V7976">
        <v>0.65124702844281701</v>
      </c>
      <c r="W7976">
        <v>0.72174837146997695</v>
      </c>
      <c r="X7976">
        <v>4.1451317699650998E-2</v>
      </c>
      <c r="Y7976">
        <v>0.838114240523682</v>
      </c>
      <c r="Z7976">
        <v>-1.73886605455226E-2</v>
      </c>
      <c r="AA7976">
        <v>0.96352972503646805</v>
      </c>
      <c r="AB7976">
        <v>0.24582787873804399</v>
      </c>
      <c r="AC7976">
        <v>3.7075027202579901E-3</v>
      </c>
      <c r="AD7976">
        <v>0.50495447316602704</v>
      </c>
      <c r="AE7976">
        <v>0</v>
      </c>
      <c r="AF7976">
        <v>1</v>
      </c>
      <c r="AG7976">
        <v>1</v>
      </c>
      <c r="AH7976">
        <v>0</v>
      </c>
    </row>
    <row r="7977" spans="1:34" x14ac:dyDescent="0.2">
      <c r="A7977">
        <v>7975</v>
      </c>
      <c r="B7977">
        <v>798</v>
      </c>
      <c r="C7977">
        <v>998</v>
      </c>
      <c r="D7977" t="s">
        <v>2836</v>
      </c>
      <c r="E7977">
        <f t="shared" si="247"/>
        <v>398</v>
      </c>
      <c r="F7977" s="42">
        <f t="shared" si="248"/>
        <v>400</v>
      </c>
      <c r="H7977" t="s">
        <v>2830</v>
      </c>
      <c r="I7977">
        <v>1</v>
      </c>
      <c r="J7977">
        <v>0</v>
      </c>
      <c r="K7977">
        <v>1</v>
      </c>
      <c r="S7977">
        <v>1.0936240083537999E-2</v>
      </c>
      <c r="T7977">
        <v>1.7821970164032998E-2</v>
      </c>
      <c r="U7977">
        <v>2.9475200305459999</v>
      </c>
      <c r="V7977">
        <v>4.5009279466522703</v>
      </c>
      <c r="W7977">
        <v>-4.0144611606366301E-2</v>
      </c>
      <c r="X7977">
        <v>-0.20285513717744399</v>
      </c>
      <c r="Y7977">
        <v>6.9653866657770805E-2</v>
      </c>
      <c r="Z7977">
        <v>0.33908022658803699</v>
      </c>
      <c r="AA7977">
        <v>1.0882448001817</v>
      </c>
      <c r="AB7977">
        <v>1.6773190774161899</v>
      </c>
      <c r="AC7977">
        <v>0.88390897046450101</v>
      </c>
      <c r="AD7977">
        <v>0.632326763335186</v>
      </c>
      <c r="AE7977">
        <v>1</v>
      </c>
      <c r="AF7977">
        <v>0</v>
      </c>
      <c r="AG7977">
        <v>0</v>
      </c>
      <c r="AH7977">
        <v>0</v>
      </c>
    </row>
    <row r="7978" spans="1:34" x14ac:dyDescent="0.2">
      <c r="A7978">
        <v>7976</v>
      </c>
      <c r="B7978">
        <v>798</v>
      </c>
      <c r="C7978">
        <v>998</v>
      </c>
      <c r="D7978" t="s">
        <v>2836</v>
      </c>
      <c r="E7978">
        <f t="shared" si="247"/>
        <v>398</v>
      </c>
      <c r="F7978" s="42">
        <f t="shared" si="248"/>
        <v>400</v>
      </c>
      <c r="H7978" t="s">
        <v>2831</v>
      </c>
      <c r="I7978">
        <v>0</v>
      </c>
      <c r="J7978">
        <v>0</v>
      </c>
      <c r="K7978">
        <v>1</v>
      </c>
      <c r="S7978">
        <v>0.45868554391199701</v>
      </c>
      <c r="T7978">
        <v>0.762191306969212</v>
      </c>
      <c r="U7978">
        <v>2.8444831640226802</v>
      </c>
      <c r="V7978">
        <v>5.6392507671469199</v>
      </c>
      <c r="W7978">
        <v>0.63695855364607201</v>
      </c>
      <c r="X7978">
        <v>1.16546550763693</v>
      </c>
      <c r="Y7978">
        <v>0.26227379396141798</v>
      </c>
      <c r="Z7978">
        <v>0.81245131490231803</v>
      </c>
      <c r="AA7978">
        <v>1.0840603759435601</v>
      </c>
      <c r="AB7978">
        <v>2.20491856237975</v>
      </c>
      <c r="AC7978">
        <v>2.17416643662698E-2</v>
      </c>
      <c r="AD7978">
        <v>3.8486031585159598E-2</v>
      </c>
      <c r="AE7978">
        <v>1</v>
      </c>
      <c r="AF7978">
        <v>0</v>
      </c>
      <c r="AG7978">
        <v>1</v>
      </c>
      <c r="AH7978">
        <v>1</v>
      </c>
    </row>
    <row r="7979" spans="1:34" x14ac:dyDescent="0.2">
      <c r="A7979">
        <v>7977</v>
      </c>
      <c r="B7979">
        <v>798</v>
      </c>
      <c r="C7979">
        <v>999</v>
      </c>
      <c r="D7979" t="s">
        <v>2836</v>
      </c>
      <c r="E7979">
        <f t="shared" si="247"/>
        <v>398</v>
      </c>
      <c r="F7979" s="42">
        <f t="shared" si="248"/>
        <v>400</v>
      </c>
      <c r="H7979" t="s">
        <v>2832</v>
      </c>
      <c r="I7979">
        <v>1</v>
      </c>
      <c r="J7979">
        <v>0</v>
      </c>
      <c r="K7979">
        <v>1</v>
      </c>
      <c r="S7979">
        <v>-0.88024625898106001</v>
      </c>
      <c r="T7979">
        <v>-1.4366865044402799</v>
      </c>
      <c r="U7979">
        <v>2.4767588672693801</v>
      </c>
      <c r="V7979">
        <v>3.7619893331468202</v>
      </c>
      <c r="W7979">
        <v>-1.2475527207030901</v>
      </c>
      <c r="X7979">
        <v>-1.1504213037981299</v>
      </c>
      <c r="Y7979">
        <v>-1.5329309357397201</v>
      </c>
      <c r="Z7979">
        <v>-0.67909739249404799</v>
      </c>
      <c r="AA7979">
        <v>0.900943741505558</v>
      </c>
      <c r="AB7979">
        <v>1.4165866122344699</v>
      </c>
      <c r="AC7979">
        <v>3.0376052439477401E-7</v>
      </c>
      <c r="AD7979">
        <v>1.71914324021235E-3</v>
      </c>
      <c r="AE7979">
        <v>1</v>
      </c>
      <c r="AF7979">
        <v>0</v>
      </c>
      <c r="AG7979">
        <v>1</v>
      </c>
      <c r="AH7979">
        <v>1</v>
      </c>
    </row>
    <row r="7980" spans="1:34" x14ac:dyDescent="0.2">
      <c r="A7980">
        <v>7978</v>
      </c>
      <c r="B7980">
        <v>798</v>
      </c>
      <c r="C7980">
        <v>999</v>
      </c>
      <c r="D7980" t="s">
        <v>2836</v>
      </c>
      <c r="E7980">
        <f t="shared" si="247"/>
        <v>398</v>
      </c>
      <c r="F7980" s="42">
        <f t="shared" si="248"/>
        <v>400</v>
      </c>
      <c r="H7980" t="s">
        <v>2833</v>
      </c>
      <c r="I7980">
        <v>0</v>
      </c>
      <c r="J7980">
        <v>0</v>
      </c>
      <c r="K7980">
        <v>1</v>
      </c>
      <c r="S7980">
        <v>0.62858193146530505</v>
      </c>
      <c r="T7980">
        <v>1.09099445317307</v>
      </c>
      <c r="U7980">
        <v>3.22059806331526</v>
      </c>
      <c r="V7980">
        <v>6.1259124638051201</v>
      </c>
      <c r="W7980">
        <v>1.2262765676647001</v>
      </c>
      <c r="X7980">
        <v>0.85031429214827703</v>
      </c>
      <c r="Y7980">
        <v>1.28873183864213</v>
      </c>
      <c r="Z7980">
        <v>1.5666190673446301</v>
      </c>
      <c r="AA7980">
        <v>1.32396163184425</v>
      </c>
      <c r="AB7980">
        <v>2.8118343355247402</v>
      </c>
      <c r="AC7980">
        <v>3.8545138102980198E-4</v>
      </c>
      <c r="AD7980">
        <v>0.23297358706804999</v>
      </c>
      <c r="AE7980">
        <v>1</v>
      </c>
      <c r="AF7980">
        <v>0</v>
      </c>
      <c r="AG7980">
        <v>1</v>
      </c>
      <c r="AH7980">
        <v>1</v>
      </c>
    </row>
    <row r="7981" spans="1:34" x14ac:dyDescent="0.2">
      <c r="A7981">
        <v>7979</v>
      </c>
      <c r="B7981">
        <v>798</v>
      </c>
      <c r="C7981">
        <v>1000</v>
      </c>
      <c r="D7981" t="s">
        <v>2836</v>
      </c>
      <c r="E7981">
        <f t="shared" si="247"/>
        <v>398</v>
      </c>
      <c r="F7981" s="42">
        <f t="shared" si="248"/>
        <v>400</v>
      </c>
      <c r="H7981" t="s">
        <v>2834</v>
      </c>
      <c r="I7981">
        <v>1</v>
      </c>
      <c r="J7981">
        <v>0</v>
      </c>
      <c r="K7981">
        <v>1</v>
      </c>
      <c r="S7981">
        <v>1.11942927673226</v>
      </c>
      <c r="T7981">
        <v>2.1559714750094501</v>
      </c>
      <c r="U7981">
        <v>3.2969394417014</v>
      </c>
      <c r="V7981">
        <v>5.2209709734728502</v>
      </c>
      <c r="W7981">
        <v>0.99962528604908596</v>
      </c>
      <c r="X7981">
        <v>1.6645831360194301</v>
      </c>
      <c r="Y7981">
        <v>1.1025357352585801</v>
      </c>
      <c r="Z7981">
        <v>2.1236188031035401</v>
      </c>
      <c r="AA7981">
        <v>1.3576869979421999</v>
      </c>
      <c r="AB7981">
        <v>2.1184903327961901</v>
      </c>
      <c r="AC7981">
        <v>4.3109229146661996E-3</v>
      </c>
      <c r="AD7981">
        <v>2.3831192285697798E-3</v>
      </c>
      <c r="AE7981">
        <v>1</v>
      </c>
      <c r="AF7981">
        <v>0</v>
      </c>
      <c r="AG7981">
        <v>0</v>
      </c>
      <c r="AH7981">
        <v>0</v>
      </c>
    </row>
    <row r="7982" spans="1:34" x14ac:dyDescent="0.2">
      <c r="A7982">
        <v>7980</v>
      </c>
      <c r="B7982">
        <v>798</v>
      </c>
      <c r="C7982">
        <v>1000</v>
      </c>
      <c r="D7982" t="s">
        <v>2836</v>
      </c>
      <c r="E7982">
        <f t="shared" si="247"/>
        <v>398</v>
      </c>
      <c r="F7982" s="42">
        <f t="shared" si="248"/>
        <v>400</v>
      </c>
      <c r="H7982" t="s">
        <v>2835</v>
      </c>
      <c r="I7982">
        <v>0</v>
      </c>
      <c r="J7982">
        <v>0</v>
      </c>
      <c r="K7982">
        <v>1</v>
      </c>
      <c r="S7982">
        <v>0.76508314564125601</v>
      </c>
      <c r="T7982">
        <v>0.38090950096998399</v>
      </c>
      <c r="U7982">
        <v>3.3413722715340599</v>
      </c>
      <c r="V7982">
        <v>1.2299377038947901</v>
      </c>
      <c r="W7982">
        <v>0.49632914819528501</v>
      </c>
      <c r="X7982">
        <v>0.27656621296379102</v>
      </c>
      <c r="Y7982">
        <v>0.52761404917797505</v>
      </c>
      <c r="Z7982">
        <v>0.27796271753103302</v>
      </c>
      <c r="AA7982">
        <v>1.1654802150435799</v>
      </c>
      <c r="AB7982">
        <v>0.45602753169530502</v>
      </c>
      <c r="AC7982">
        <v>9.4176619844655599E-2</v>
      </c>
      <c r="AD7982">
        <v>1.79501974468925E-2</v>
      </c>
      <c r="AE7982">
        <v>0</v>
      </c>
      <c r="AF7982">
        <v>1</v>
      </c>
      <c r="AG7982">
        <v>0</v>
      </c>
      <c r="AH7982">
        <v>1</v>
      </c>
    </row>
    <row r="7983" spans="1:34" x14ac:dyDescent="0.2">
      <c r="A7983">
        <v>7981</v>
      </c>
      <c r="B7983">
        <v>799</v>
      </c>
      <c r="C7983">
        <v>996</v>
      </c>
      <c r="D7983" t="s">
        <v>2837</v>
      </c>
      <c r="E7983">
        <f t="shared" si="247"/>
        <v>400</v>
      </c>
      <c r="F7983" s="42">
        <f t="shared" si="248"/>
        <v>399</v>
      </c>
      <c r="H7983" t="s">
        <v>2826</v>
      </c>
      <c r="I7983">
        <v>1</v>
      </c>
      <c r="J7983">
        <v>1</v>
      </c>
      <c r="K7983">
        <v>0</v>
      </c>
      <c r="S7983">
        <v>0.53137165901716799</v>
      </c>
      <c r="T7983">
        <v>0.88228610804098895</v>
      </c>
      <c r="U7983">
        <v>2.5686029716162002</v>
      </c>
      <c r="V7983">
        <v>5.0588407038353198</v>
      </c>
      <c r="W7983">
        <v>0.40586053897033098</v>
      </c>
      <c r="X7983">
        <v>2.0195536451487799</v>
      </c>
      <c r="Y7983">
        <v>0.30346649637011602</v>
      </c>
      <c r="Z7983">
        <v>2.2282919777169301</v>
      </c>
      <c r="AA7983">
        <v>1.10853018419273</v>
      </c>
      <c r="AB7983">
        <v>2.2761672194389502</v>
      </c>
      <c r="AC7983">
        <v>0.14940207525073701</v>
      </c>
      <c r="AD7983">
        <v>6.5161447680832396E-4</v>
      </c>
      <c r="AE7983">
        <v>1</v>
      </c>
      <c r="AF7983">
        <v>0</v>
      </c>
      <c r="AG7983">
        <v>0</v>
      </c>
      <c r="AH7983">
        <v>0</v>
      </c>
    </row>
    <row r="7984" spans="1:34" x14ac:dyDescent="0.2">
      <c r="A7984">
        <v>7982</v>
      </c>
      <c r="B7984">
        <v>799</v>
      </c>
      <c r="C7984">
        <v>996</v>
      </c>
      <c r="D7984" t="s">
        <v>2837</v>
      </c>
      <c r="E7984">
        <f t="shared" si="247"/>
        <v>400</v>
      </c>
      <c r="F7984" s="42">
        <f t="shared" si="248"/>
        <v>399</v>
      </c>
      <c r="H7984" t="s">
        <v>2827</v>
      </c>
      <c r="I7984">
        <v>0</v>
      </c>
      <c r="J7984">
        <v>1</v>
      </c>
      <c r="K7984">
        <v>0</v>
      </c>
      <c r="S7984">
        <v>0.90548319474328298</v>
      </c>
      <c r="T7984">
        <v>1.52464837459522</v>
      </c>
      <c r="U7984">
        <v>2.2839649693341899</v>
      </c>
      <c r="V7984">
        <v>4.5525036162991901</v>
      </c>
      <c r="W7984">
        <v>0.73891933181698599</v>
      </c>
      <c r="X7984">
        <v>1.69463037450689</v>
      </c>
      <c r="Y7984">
        <v>0.58118100893529001</v>
      </c>
      <c r="Z7984">
        <v>1.4855030673914</v>
      </c>
      <c r="AA7984">
        <v>0.97107585103249705</v>
      </c>
      <c r="AB7984">
        <v>1.6681262619822199</v>
      </c>
      <c r="AC7984">
        <v>3.2187572039644799E-3</v>
      </c>
      <c r="AD7984">
        <v>1.09001152533557E-4</v>
      </c>
      <c r="AE7984">
        <v>1</v>
      </c>
      <c r="AF7984">
        <v>0</v>
      </c>
      <c r="AG7984">
        <v>0</v>
      </c>
      <c r="AH7984">
        <v>0</v>
      </c>
    </row>
    <row r="7985" spans="1:34" x14ac:dyDescent="0.2">
      <c r="A7985">
        <v>7983</v>
      </c>
      <c r="B7985">
        <v>799</v>
      </c>
      <c r="C7985">
        <v>997</v>
      </c>
      <c r="D7985" t="s">
        <v>2837</v>
      </c>
      <c r="E7985">
        <f t="shared" si="247"/>
        <v>400</v>
      </c>
      <c r="F7985" s="42">
        <f t="shared" si="248"/>
        <v>399</v>
      </c>
      <c r="H7985" t="s">
        <v>2828</v>
      </c>
      <c r="I7985">
        <v>1</v>
      </c>
      <c r="J7985">
        <v>1</v>
      </c>
      <c r="K7985">
        <v>0</v>
      </c>
      <c r="S7985">
        <v>-0.18745595385553299</v>
      </c>
      <c r="T7985">
        <v>-0.30088380083391603</v>
      </c>
      <c r="U7985">
        <v>2.5573835123795998</v>
      </c>
      <c r="V7985">
        <v>4.6902400646251197</v>
      </c>
      <c r="W7985">
        <v>-6.4690425110604993E-2</v>
      </c>
      <c r="X7985">
        <v>-0.75051895923538503</v>
      </c>
      <c r="Y7985">
        <v>-0.355501102224551</v>
      </c>
      <c r="Z7985">
        <v>-1.0738839703107499</v>
      </c>
      <c r="AA7985">
        <v>1.0469162743839999</v>
      </c>
      <c r="AB7985">
        <v>1.9276754789497601</v>
      </c>
      <c r="AC7985">
        <v>0.80679747814988301</v>
      </c>
      <c r="AD7985">
        <v>0.125521142291668</v>
      </c>
      <c r="AE7985">
        <v>1</v>
      </c>
      <c r="AF7985">
        <v>0</v>
      </c>
      <c r="AG7985">
        <v>0</v>
      </c>
      <c r="AH7985">
        <v>0</v>
      </c>
    </row>
    <row r="7986" spans="1:34" x14ac:dyDescent="0.2">
      <c r="A7986">
        <v>7984</v>
      </c>
      <c r="B7986">
        <v>799</v>
      </c>
      <c r="C7986">
        <v>997</v>
      </c>
      <c r="D7986" t="s">
        <v>2837</v>
      </c>
      <c r="E7986">
        <f t="shared" si="247"/>
        <v>400</v>
      </c>
      <c r="F7986" s="42">
        <f t="shared" si="248"/>
        <v>399</v>
      </c>
      <c r="H7986" t="s">
        <v>2829</v>
      </c>
      <c r="I7986">
        <v>0</v>
      </c>
      <c r="J7986">
        <v>1</v>
      </c>
      <c r="K7986">
        <v>0</v>
      </c>
      <c r="S7986">
        <v>0.466133494570386</v>
      </c>
      <c r="T7986">
        <v>0.15427664687315401</v>
      </c>
      <c r="U7986">
        <v>2.41987784358207</v>
      </c>
      <c r="V7986">
        <v>0.65124702844281701</v>
      </c>
      <c r="W7986">
        <v>0.72174837146997695</v>
      </c>
      <c r="X7986">
        <v>4.1451317699650998E-2</v>
      </c>
      <c r="Y7986">
        <v>0.838114240523682</v>
      </c>
      <c r="Z7986">
        <v>-1.73886605455226E-2</v>
      </c>
      <c r="AA7986">
        <v>0.96352972503646805</v>
      </c>
      <c r="AB7986">
        <v>0.24582787873804399</v>
      </c>
      <c r="AC7986">
        <v>3.7075027202579901E-3</v>
      </c>
      <c r="AD7986">
        <v>0.50495447316602704</v>
      </c>
      <c r="AE7986">
        <v>0</v>
      </c>
      <c r="AF7986">
        <v>1</v>
      </c>
      <c r="AG7986">
        <v>1</v>
      </c>
      <c r="AH7986">
        <v>0</v>
      </c>
    </row>
    <row r="7987" spans="1:34" x14ac:dyDescent="0.2">
      <c r="A7987">
        <v>7985</v>
      </c>
      <c r="B7987">
        <v>799</v>
      </c>
      <c r="C7987">
        <v>998</v>
      </c>
      <c r="D7987" t="s">
        <v>2837</v>
      </c>
      <c r="E7987">
        <f t="shared" si="247"/>
        <v>400</v>
      </c>
      <c r="F7987" s="42">
        <f t="shared" si="248"/>
        <v>399</v>
      </c>
      <c r="H7987" t="s">
        <v>2830</v>
      </c>
      <c r="I7987">
        <v>1</v>
      </c>
      <c r="J7987">
        <v>1</v>
      </c>
      <c r="K7987">
        <v>0</v>
      </c>
      <c r="S7987">
        <v>1.0936240083537999E-2</v>
      </c>
      <c r="T7987">
        <v>1.7821970164032998E-2</v>
      </c>
      <c r="U7987">
        <v>2.9475200305459999</v>
      </c>
      <c r="V7987">
        <v>4.5009279466522703</v>
      </c>
      <c r="W7987">
        <v>-4.0144611606366301E-2</v>
      </c>
      <c r="X7987">
        <v>-0.20285513717744399</v>
      </c>
      <c r="Y7987">
        <v>6.9653866657770805E-2</v>
      </c>
      <c r="Z7987">
        <v>0.33908022658803699</v>
      </c>
      <c r="AA7987">
        <v>1.0882448001817</v>
      </c>
      <c r="AB7987">
        <v>1.6773190774161899</v>
      </c>
      <c r="AC7987">
        <v>0.88390897046450101</v>
      </c>
      <c r="AD7987">
        <v>0.632326763335186</v>
      </c>
      <c r="AE7987">
        <v>1</v>
      </c>
      <c r="AF7987">
        <v>0</v>
      </c>
      <c r="AG7987">
        <v>0</v>
      </c>
      <c r="AH7987">
        <v>0</v>
      </c>
    </row>
    <row r="7988" spans="1:34" x14ac:dyDescent="0.2">
      <c r="A7988">
        <v>7986</v>
      </c>
      <c r="B7988">
        <v>799</v>
      </c>
      <c r="C7988">
        <v>998</v>
      </c>
      <c r="D7988" t="s">
        <v>2837</v>
      </c>
      <c r="E7988">
        <f t="shared" si="247"/>
        <v>400</v>
      </c>
      <c r="F7988" s="42">
        <f t="shared" si="248"/>
        <v>399</v>
      </c>
      <c r="H7988" t="s">
        <v>2831</v>
      </c>
      <c r="I7988">
        <v>0</v>
      </c>
      <c r="J7988">
        <v>1</v>
      </c>
      <c r="K7988">
        <v>0</v>
      </c>
      <c r="S7988">
        <v>0.45868554391199701</v>
      </c>
      <c r="T7988">
        <v>0.762191306969212</v>
      </c>
      <c r="U7988">
        <v>2.8444831640226802</v>
      </c>
      <c r="V7988">
        <v>5.6392507671469199</v>
      </c>
      <c r="W7988">
        <v>0.63695855364607201</v>
      </c>
      <c r="X7988">
        <v>1.16546550763693</v>
      </c>
      <c r="Y7988">
        <v>0.26227379396141798</v>
      </c>
      <c r="Z7988">
        <v>0.81245131490231803</v>
      </c>
      <c r="AA7988">
        <v>1.0840603759435601</v>
      </c>
      <c r="AB7988">
        <v>2.20491856237975</v>
      </c>
      <c r="AC7988">
        <v>2.17416643662698E-2</v>
      </c>
      <c r="AD7988">
        <v>3.8486031585159598E-2</v>
      </c>
      <c r="AE7988">
        <v>1</v>
      </c>
      <c r="AF7988">
        <v>0</v>
      </c>
      <c r="AG7988">
        <v>1</v>
      </c>
      <c r="AH7988">
        <v>1</v>
      </c>
    </row>
    <row r="7989" spans="1:34" x14ac:dyDescent="0.2">
      <c r="A7989">
        <v>7987</v>
      </c>
      <c r="B7989">
        <v>799</v>
      </c>
      <c r="C7989">
        <v>999</v>
      </c>
      <c r="D7989" t="s">
        <v>2837</v>
      </c>
      <c r="E7989">
        <f t="shared" si="247"/>
        <v>400</v>
      </c>
      <c r="F7989" s="42">
        <f t="shared" si="248"/>
        <v>399</v>
      </c>
      <c r="H7989" t="s">
        <v>2832</v>
      </c>
      <c r="I7989">
        <v>1</v>
      </c>
      <c r="J7989">
        <v>1</v>
      </c>
      <c r="K7989">
        <v>0</v>
      </c>
      <c r="S7989">
        <v>-0.88024625898106001</v>
      </c>
      <c r="T7989">
        <v>-1.4366865044402799</v>
      </c>
      <c r="U7989">
        <v>2.4767588672693801</v>
      </c>
      <c r="V7989">
        <v>3.7619893331468202</v>
      </c>
      <c r="W7989">
        <v>-1.2475527207030901</v>
      </c>
      <c r="X7989">
        <v>-1.1504213037981299</v>
      </c>
      <c r="Y7989">
        <v>-1.5329309357397201</v>
      </c>
      <c r="Z7989">
        <v>-0.67909739249404799</v>
      </c>
      <c r="AA7989">
        <v>0.900943741505558</v>
      </c>
      <c r="AB7989">
        <v>1.4165866122344699</v>
      </c>
      <c r="AC7989">
        <v>3.0376052439477401E-7</v>
      </c>
      <c r="AD7989">
        <v>1.71914324021235E-3</v>
      </c>
      <c r="AE7989">
        <v>1</v>
      </c>
      <c r="AF7989">
        <v>0</v>
      </c>
      <c r="AG7989">
        <v>1</v>
      </c>
      <c r="AH7989">
        <v>1</v>
      </c>
    </row>
    <row r="7990" spans="1:34" x14ac:dyDescent="0.2">
      <c r="A7990">
        <v>7988</v>
      </c>
      <c r="B7990">
        <v>799</v>
      </c>
      <c r="C7990">
        <v>999</v>
      </c>
      <c r="D7990" t="s">
        <v>2837</v>
      </c>
      <c r="E7990">
        <f t="shared" si="247"/>
        <v>400</v>
      </c>
      <c r="F7990" s="42">
        <f t="shared" si="248"/>
        <v>399</v>
      </c>
      <c r="H7990" t="s">
        <v>2833</v>
      </c>
      <c r="I7990">
        <v>0</v>
      </c>
      <c r="J7990">
        <v>1</v>
      </c>
      <c r="K7990">
        <v>0</v>
      </c>
      <c r="S7990">
        <v>0.62858193146530505</v>
      </c>
      <c r="T7990">
        <v>1.09099445317307</v>
      </c>
      <c r="U7990">
        <v>3.22059806331526</v>
      </c>
      <c r="V7990">
        <v>6.1259124638051201</v>
      </c>
      <c r="W7990">
        <v>1.2262765676647001</v>
      </c>
      <c r="X7990">
        <v>0.85031429214827703</v>
      </c>
      <c r="Y7990">
        <v>1.28873183864213</v>
      </c>
      <c r="Z7990">
        <v>1.5666190673446301</v>
      </c>
      <c r="AA7990">
        <v>1.32396163184425</v>
      </c>
      <c r="AB7990">
        <v>2.8118343355247402</v>
      </c>
      <c r="AC7990">
        <v>3.8545138102980198E-4</v>
      </c>
      <c r="AD7990">
        <v>0.23297358706804999</v>
      </c>
      <c r="AE7990">
        <v>1</v>
      </c>
      <c r="AF7990">
        <v>0</v>
      </c>
      <c r="AG7990">
        <v>1</v>
      </c>
      <c r="AH7990">
        <v>1</v>
      </c>
    </row>
    <row r="7991" spans="1:34" x14ac:dyDescent="0.2">
      <c r="A7991">
        <v>7989</v>
      </c>
      <c r="B7991">
        <v>799</v>
      </c>
      <c r="C7991">
        <v>1000</v>
      </c>
      <c r="D7991" t="s">
        <v>2837</v>
      </c>
      <c r="E7991">
        <f t="shared" si="247"/>
        <v>400</v>
      </c>
      <c r="F7991" s="42">
        <f t="shared" si="248"/>
        <v>399</v>
      </c>
      <c r="H7991" t="s">
        <v>2834</v>
      </c>
      <c r="I7991">
        <v>1</v>
      </c>
      <c r="J7991">
        <v>1</v>
      </c>
      <c r="K7991">
        <v>0</v>
      </c>
      <c r="S7991">
        <v>1.11942927673226</v>
      </c>
      <c r="T7991">
        <v>2.1559714750094501</v>
      </c>
      <c r="U7991">
        <v>3.2969394417014</v>
      </c>
      <c r="V7991">
        <v>5.2209709734728502</v>
      </c>
      <c r="W7991">
        <v>0.99962528604908596</v>
      </c>
      <c r="X7991">
        <v>1.6645831360194301</v>
      </c>
      <c r="Y7991">
        <v>1.1025357352585801</v>
      </c>
      <c r="Z7991">
        <v>2.1236188031035401</v>
      </c>
      <c r="AA7991">
        <v>1.3576869979421999</v>
      </c>
      <c r="AB7991">
        <v>2.1184903327961901</v>
      </c>
      <c r="AC7991">
        <v>4.3109229146661996E-3</v>
      </c>
      <c r="AD7991">
        <v>2.3831192285697798E-3</v>
      </c>
      <c r="AE7991">
        <v>1</v>
      </c>
      <c r="AF7991">
        <v>0</v>
      </c>
      <c r="AG7991">
        <v>0</v>
      </c>
      <c r="AH7991">
        <v>0</v>
      </c>
    </row>
    <row r="7992" spans="1:34" x14ac:dyDescent="0.2">
      <c r="A7992">
        <v>7990</v>
      </c>
      <c r="B7992">
        <v>799</v>
      </c>
      <c r="C7992">
        <v>1000</v>
      </c>
      <c r="D7992" t="s">
        <v>2837</v>
      </c>
      <c r="E7992">
        <f t="shared" si="247"/>
        <v>400</v>
      </c>
      <c r="F7992" s="42">
        <f t="shared" si="248"/>
        <v>399</v>
      </c>
      <c r="H7992" t="s">
        <v>2835</v>
      </c>
      <c r="I7992">
        <v>0</v>
      </c>
      <c r="J7992">
        <v>1</v>
      </c>
      <c r="K7992">
        <v>0</v>
      </c>
      <c r="S7992">
        <v>0.76508314564125601</v>
      </c>
      <c r="T7992">
        <v>0.38090950096998399</v>
      </c>
      <c r="U7992">
        <v>3.3413722715340599</v>
      </c>
      <c r="V7992">
        <v>1.2299377038947901</v>
      </c>
      <c r="W7992">
        <v>0.49632914819528501</v>
      </c>
      <c r="X7992">
        <v>0.27656621296379102</v>
      </c>
      <c r="Y7992">
        <v>0.52761404917797505</v>
      </c>
      <c r="Z7992">
        <v>0.27796271753103302</v>
      </c>
      <c r="AA7992">
        <v>1.1654802150435799</v>
      </c>
      <c r="AB7992">
        <v>0.45602753169530502</v>
      </c>
      <c r="AC7992">
        <v>9.4176619844655599E-2</v>
      </c>
      <c r="AD7992">
        <v>1.79501974468925E-2</v>
      </c>
      <c r="AE7992">
        <v>0</v>
      </c>
      <c r="AF7992">
        <v>1</v>
      </c>
      <c r="AG7992">
        <v>0</v>
      </c>
      <c r="AH7992">
        <v>1</v>
      </c>
    </row>
    <row r="7993" spans="1:34" x14ac:dyDescent="0.2">
      <c r="A7993">
        <v>7991</v>
      </c>
      <c r="B7993">
        <v>800</v>
      </c>
      <c r="C7993">
        <v>996</v>
      </c>
      <c r="D7993" t="s">
        <v>2838</v>
      </c>
      <c r="E7993">
        <f t="shared" si="247"/>
        <v>400</v>
      </c>
      <c r="F7993" s="42">
        <f t="shared" si="248"/>
        <v>400</v>
      </c>
      <c r="H7993" t="s">
        <v>2826</v>
      </c>
      <c r="I7993">
        <v>1</v>
      </c>
      <c r="J7993">
        <v>0</v>
      </c>
      <c r="K7993">
        <v>0</v>
      </c>
      <c r="S7993">
        <v>0.53137165901716799</v>
      </c>
      <c r="T7993">
        <v>0.88228610804098895</v>
      </c>
      <c r="U7993">
        <v>2.5686029716162002</v>
      </c>
      <c r="V7993">
        <v>5.0588407038353198</v>
      </c>
      <c r="W7993">
        <v>0.40586053897033098</v>
      </c>
      <c r="X7993">
        <v>2.0195536451487799</v>
      </c>
      <c r="Y7993">
        <v>0.30346649637011602</v>
      </c>
      <c r="Z7993">
        <v>2.2282919777169301</v>
      </c>
      <c r="AA7993">
        <v>1.10853018419273</v>
      </c>
      <c r="AB7993">
        <v>2.2761672194389502</v>
      </c>
      <c r="AC7993">
        <v>0.14940207525073701</v>
      </c>
      <c r="AD7993">
        <v>6.5161447680832396E-4</v>
      </c>
      <c r="AE7993">
        <v>1</v>
      </c>
      <c r="AF7993">
        <v>0</v>
      </c>
      <c r="AG7993">
        <v>0</v>
      </c>
      <c r="AH7993">
        <v>0</v>
      </c>
    </row>
    <row r="7994" spans="1:34" x14ac:dyDescent="0.2">
      <c r="A7994">
        <v>7992</v>
      </c>
      <c r="B7994">
        <v>800</v>
      </c>
      <c r="C7994">
        <v>996</v>
      </c>
      <c r="D7994" t="s">
        <v>2838</v>
      </c>
      <c r="E7994">
        <f t="shared" si="247"/>
        <v>400</v>
      </c>
      <c r="F7994" s="42">
        <f t="shared" si="248"/>
        <v>400</v>
      </c>
      <c r="H7994" t="s">
        <v>2827</v>
      </c>
      <c r="I7994">
        <v>0</v>
      </c>
      <c r="J7994">
        <v>0</v>
      </c>
      <c r="K7994">
        <v>0</v>
      </c>
      <c r="S7994">
        <v>0.90548319474328298</v>
      </c>
      <c r="T7994">
        <v>1.52464837459522</v>
      </c>
      <c r="U7994">
        <v>2.2839649693341899</v>
      </c>
      <c r="V7994">
        <v>4.5525036162991901</v>
      </c>
      <c r="W7994">
        <v>0.73891933181698599</v>
      </c>
      <c r="X7994">
        <v>1.69463037450689</v>
      </c>
      <c r="Y7994">
        <v>0.58118100893529001</v>
      </c>
      <c r="Z7994">
        <v>1.4855030673914</v>
      </c>
      <c r="AA7994">
        <v>0.97107585103249705</v>
      </c>
      <c r="AB7994">
        <v>1.6681262619822199</v>
      </c>
      <c r="AC7994">
        <v>3.2187572039644799E-3</v>
      </c>
      <c r="AD7994">
        <v>1.09001152533557E-4</v>
      </c>
      <c r="AE7994">
        <v>1</v>
      </c>
      <c r="AF7994">
        <v>0</v>
      </c>
      <c r="AG7994">
        <v>0</v>
      </c>
      <c r="AH7994">
        <v>0</v>
      </c>
    </row>
    <row r="7995" spans="1:34" x14ac:dyDescent="0.2">
      <c r="A7995">
        <v>7993</v>
      </c>
      <c r="B7995">
        <v>800</v>
      </c>
      <c r="C7995">
        <v>997</v>
      </c>
      <c r="D7995" t="s">
        <v>2838</v>
      </c>
      <c r="E7995">
        <f t="shared" si="247"/>
        <v>400</v>
      </c>
      <c r="F7995" s="42">
        <f t="shared" si="248"/>
        <v>400</v>
      </c>
      <c r="H7995" t="s">
        <v>2828</v>
      </c>
      <c r="I7995">
        <v>1</v>
      </c>
      <c r="J7995">
        <v>0</v>
      </c>
      <c r="K7995">
        <v>0</v>
      </c>
      <c r="S7995">
        <v>-0.18745595385553299</v>
      </c>
      <c r="T7995">
        <v>-0.30088380083391603</v>
      </c>
      <c r="U7995">
        <v>2.5573835123795998</v>
      </c>
      <c r="V7995">
        <v>4.6902400646251197</v>
      </c>
      <c r="W7995">
        <v>-6.4690425110604993E-2</v>
      </c>
      <c r="X7995">
        <v>-0.75051895923538503</v>
      </c>
      <c r="Y7995">
        <v>-0.355501102224551</v>
      </c>
      <c r="Z7995">
        <v>-1.0738839703107499</v>
      </c>
      <c r="AA7995">
        <v>1.0469162743839999</v>
      </c>
      <c r="AB7995">
        <v>1.9276754789497601</v>
      </c>
      <c r="AC7995">
        <v>0.80679747814988301</v>
      </c>
      <c r="AD7995">
        <v>0.125521142291668</v>
      </c>
      <c r="AE7995">
        <v>1</v>
      </c>
      <c r="AF7995">
        <v>0</v>
      </c>
      <c r="AG7995">
        <v>0</v>
      </c>
      <c r="AH7995">
        <v>0</v>
      </c>
    </row>
    <row r="7996" spans="1:34" x14ac:dyDescent="0.2">
      <c r="A7996">
        <v>7994</v>
      </c>
      <c r="B7996">
        <v>800</v>
      </c>
      <c r="C7996">
        <v>997</v>
      </c>
      <c r="D7996" t="s">
        <v>2838</v>
      </c>
      <c r="E7996">
        <f t="shared" si="247"/>
        <v>400</v>
      </c>
      <c r="F7996" s="42">
        <f t="shared" si="248"/>
        <v>400</v>
      </c>
      <c r="H7996" t="s">
        <v>2829</v>
      </c>
      <c r="I7996">
        <v>0</v>
      </c>
      <c r="J7996">
        <v>0</v>
      </c>
      <c r="K7996">
        <v>0</v>
      </c>
      <c r="S7996">
        <v>0.466133494570386</v>
      </c>
      <c r="T7996">
        <v>0.15427664687315401</v>
      </c>
      <c r="U7996">
        <v>2.41987784358207</v>
      </c>
      <c r="V7996">
        <v>0.65124702844281701</v>
      </c>
      <c r="W7996">
        <v>0.72174837146997695</v>
      </c>
      <c r="X7996">
        <v>4.1451317699650998E-2</v>
      </c>
      <c r="Y7996">
        <v>0.838114240523682</v>
      </c>
      <c r="Z7996">
        <v>-1.73886605455226E-2</v>
      </c>
      <c r="AA7996">
        <v>0.96352972503646805</v>
      </c>
      <c r="AB7996">
        <v>0.24582787873804399</v>
      </c>
      <c r="AC7996">
        <v>3.7075027202579901E-3</v>
      </c>
      <c r="AD7996">
        <v>0.50495447316602704</v>
      </c>
      <c r="AE7996">
        <v>0</v>
      </c>
      <c r="AF7996">
        <v>1</v>
      </c>
      <c r="AG7996">
        <v>1</v>
      </c>
      <c r="AH7996">
        <v>0</v>
      </c>
    </row>
    <row r="7997" spans="1:34" x14ac:dyDescent="0.2">
      <c r="A7997">
        <v>7995</v>
      </c>
      <c r="B7997">
        <v>800</v>
      </c>
      <c r="C7997">
        <v>998</v>
      </c>
      <c r="D7997" t="s">
        <v>2838</v>
      </c>
      <c r="E7997">
        <f t="shared" si="247"/>
        <v>400</v>
      </c>
      <c r="F7997" s="42">
        <f t="shared" si="248"/>
        <v>400</v>
      </c>
      <c r="H7997" t="s">
        <v>2830</v>
      </c>
      <c r="I7997">
        <v>1</v>
      </c>
      <c r="J7997">
        <v>0</v>
      </c>
      <c r="K7997">
        <v>0</v>
      </c>
      <c r="S7997">
        <v>1.0936240083537999E-2</v>
      </c>
      <c r="T7997">
        <v>1.7821970164032998E-2</v>
      </c>
      <c r="U7997">
        <v>2.9475200305459999</v>
      </c>
      <c r="V7997">
        <v>4.5009279466522703</v>
      </c>
      <c r="W7997">
        <v>-4.0144611606366301E-2</v>
      </c>
      <c r="X7997">
        <v>-0.20285513717744399</v>
      </c>
      <c r="Y7997">
        <v>6.9653866657770805E-2</v>
      </c>
      <c r="Z7997">
        <v>0.33908022658803699</v>
      </c>
      <c r="AA7997">
        <v>1.0882448001817</v>
      </c>
      <c r="AB7997">
        <v>1.6773190774161899</v>
      </c>
      <c r="AC7997">
        <v>0.88390897046450101</v>
      </c>
      <c r="AD7997">
        <v>0.632326763335186</v>
      </c>
      <c r="AE7997">
        <v>1</v>
      </c>
      <c r="AF7997">
        <v>0</v>
      </c>
      <c r="AG7997">
        <v>0</v>
      </c>
      <c r="AH7997">
        <v>0</v>
      </c>
    </row>
    <row r="7998" spans="1:34" x14ac:dyDescent="0.2">
      <c r="A7998">
        <v>7996</v>
      </c>
      <c r="B7998">
        <v>800</v>
      </c>
      <c r="C7998">
        <v>998</v>
      </c>
      <c r="D7998" t="s">
        <v>2838</v>
      </c>
      <c r="E7998">
        <f t="shared" si="247"/>
        <v>400</v>
      </c>
      <c r="F7998" s="42">
        <f t="shared" si="248"/>
        <v>400</v>
      </c>
      <c r="H7998" t="s">
        <v>2831</v>
      </c>
      <c r="I7998">
        <v>0</v>
      </c>
      <c r="J7998">
        <v>0</v>
      </c>
      <c r="K7998">
        <v>0</v>
      </c>
      <c r="S7998">
        <v>0.45868554391199701</v>
      </c>
      <c r="T7998">
        <v>0.762191306969212</v>
      </c>
      <c r="U7998">
        <v>2.8444831640226802</v>
      </c>
      <c r="V7998">
        <v>5.6392507671469199</v>
      </c>
      <c r="W7998">
        <v>0.63695855364607201</v>
      </c>
      <c r="X7998">
        <v>1.16546550763693</v>
      </c>
      <c r="Y7998">
        <v>0.26227379396141798</v>
      </c>
      <c r="Z7998">
        <v>0.81245131490231803</v>
      </c>
      <c r="AA7998">
        <v>1.0840603759435601</v>
      </c>
      <c r="AB7998">
        <v>2.20491856237975</v>
      </c>
      <c r="AC7998">
        <v>2.17416643662698E-2</v>
      </c>
      <c r="AD7998">
        <v>3.8486031585159598E-2</v>
      </c>
      <c r="AE7998">
        <v>1</v>
      </c>
      <c r="AF7998">
        <v>0</v>
      </c>
      <c r="AG7998">
        <v>1</v>
      </c>
      <c r="AH7998">
        <v>1</v>
      </c>
    </row>
    <row r="7999" spans="1:34" x14ac:dyDescent="0.2">
      <c r="A7999">
        <v>7997</v>
      </c>
      <c r="B7999">
        <v>800</v>
      </c>
      <c r="C7999">
        <v>999</v>
      </c>
      <c r="D7999" t="s">
        <v>2838</v>
      </c>
      <c r="E7999">
        <f t="shared" si="247"/>
        <v>400</v>
      </c>
      <c r="F7999" s="42">
        <f t="shared" si="248"/>
        <v>400</v>
      </c>
      <c r="H7999" t="s">
        <v>2832</v>
      </c>
      <c r="I7999">
        <v>1</v>
      </c>
      <c r="J7999">
        <v>0</v>
      </c>
      <c r="K7999">
        <v>0</v>
      </c>
      <c r="S7999">
        <v>-0.88024625898106001</v>
      </c>
      <c r="T7999">
        <v>-1.4366865044402799</v>
      </c>
      <c r="U7999">
        <v>2.4767588672693801</v>
      </c>
      <c r="V7999">
        <v>3.7619893331468202</v>
      </c>
      <c r="W7999">
        <v>-1.2475527207030901</v>
      </c>
      <c r="X7999">
        <v>-1.1504213037981299</v>
      </c>
      <c r="Y7999">
        <v>-1.5329309357397201</v>
      </c>
      <c r="Z7999">
        <v>-0.67909739249404799</v>
      </c>
      <c r="AA7999">
        <v>0.900943741505558</v>
      </c>
      <c r="AB7999">
        <v>1.4165866122344699</v>
      </c>
      <c r="AC7999">
        <v>3.0376052439477401E-7</v>
      </c>
      <c r="AD7999">
        <v>1.71914324021235E-3</v>
      </c>
      <c r="AE7999">
        <v>1</v>
      </c>
      <c r="AF7999">
        <v>0</v>
      </c>
      <c r="AG7999">
        <v>1</v>
      </c>
      <c r="AH7999">
        <v>1</v>
      </c>
    </row>
    <row r="8000" spans="1:34" x14ac:dyDescent="0.2">
      <c r="A8000">
        <v>7998</v>
      </c>
      <c r="B8000">
        <v>800</v>
      </c>
      <c r="C8000">
        <v>999</v>
      </c>
      <c r="D8000" t="s">
        <v>2838</v>
      </c>
      <c r="E8000">
        <f t="shared" ref="E8000:E8002" si="249">E7960+2</f>
        <v>400</v>
      </c>
      <c r="F8000" s="42">
        <f t="shared" si="248"/>
        <v>400</v>
      </c>
      <c r="H8000" t="s">
        <v>2833</v>
      </c>
      <c r="I8000">
        <v>0</v>
      </c>
      <c r="J8000">
        <v>0</v>
      </c>
      <c r="K8000">
        <v>0</v>
      </c>
      <c r="S8000">
        <v>0.62858193146530505</v>
      </c>
      <c r="T8000">
        <v>1.09099445317307</v>
      </c>
      <c r="U8000">
        <v>3.22059806331526</v>
      </c>
      <c r="V8000">
        <v>6.1259124638051201</v>
      </c>
      <c r="W8000">
        <v>1.2262765676647001</v>
      </c>
      <c r="X8000">
        <v>0.85031429214827703</v>
      </c>
      <c r="Y8000">
        <v>1.28873183864213</v>
      </c>
      <c r="Z8000">
        <v>1.5666190673446301</v>
      </c>
      <c r="AA8000">
        <v>1.32396163184425</v>
      </c>
      <c r="AB8000">
        <v>2.8118343355247402</v>
      </c>
      <c r="AC8000">
        <v>3.8545138102980198E-4</v>
      </c>
      <c r="AD8000">
        <v>0.23297358706804999</v>
      </c>
      <c r="AE8000">
        <v>1</v>
      </c>
      <c r="AF8000">
        <v>0</v>
      </c>
      <c r="AG8000">
        <v>1</v>
      </c>
      <c r="AH8000">
        <v>1</v>
      </c>
    </row>
    <row r="8001" spans="1:34" x14ac:dyDescent="0.2">
      <c r="A8001">
        <v>7999</v>
      </c>
      <c r="B8001">
        <v>800</v>
      </c>
      <c r="C8001">
        <v>1000</v>
      </c>
      <c r="D8001" t="s">
        <v>2838</v>
      </c>
      <c r="E8001">
        <f t="shared" si="249"/>
        <v>400</v>
      </c>
      <c r="F8001" s="42">
        <f t="shared" si="248"/>
        <v>400</v>
      </c>
      <c r="H8001" t="s">
        <v>2834</v>
      </c>
      <c r="I8001">
        <v>1</v>
      </c>
      <c r="J8001">
        <v>0</v>
      </c>
      <c r="K8001">
        <v>0</v>
      </c>
      <c r="S8001">
        <v>1.11942927673226</v>
      </c>
      <c r="T8001">
        <v>2.1559714750094501</v>
      </c>
      <c r="U8001">
        <v>3.2969394417014</v>
      </c>
      <c r="V8001">
        <v>5.2209709734728502</v>
      </c>
      <c r="W8001">
        <v>0.99962528604908596</v>
      </c>
      <c r="X8001">
        <v>1.6645831360194301</v>
      </c>
      <c r="Y8001">
        <v>1.1025357352585801</v>
      </c>
      <c r="Z8001">
        <v>2.1236188031035401</v>
      </c>
      <c r="AA8001">
        <v>1.3576869979421999</v>
      </c>
      <c r="AB8001">
        <v>2.1184903327961901</v>
      </c>
      <c r="AC8001">
        <v>4.3109229146661996E-3</v>
      </c>
      <c r="AD8001">
        <v>2.3831192285697798E-3</v>
      </c>
      <c r="AE8001">
        <v>1</v>
      </c>
      <c r="AF8001">
        <v>0</v>
      </c>
      <c r="AG8001">
        <v>0</v>
      </c>
      <c r="AH8001">
        <v>0</v>
      </c>
    </row>
    <row r="8002" spans="1:34" x14ac:dyDescent="0.2">
      <c r="A8002">
        <v>8000</v>
      </c>
      <c r="B8002">
        <v>800</v>
      </c>
      <c r="C8002">
        <v>1000</v>
      </c>
      <c r="D8002" t="s">
        <v>2838</v>
      </c>
      <c r="E8002">
        <f t="shared" si="249"/>
        <v>400</v>
      </c>
      <c r="F8002" s="42">
        <f t="shared" si="248"/>
        <v>400</v>
      </c>
      <c r="H8002" t="s">
        <v>2835</v>
      </c>
      <c r="I8002">
        <v>0</v>
      </c>
      <c r="J8002">
        <v>0</v>
      </c>
      <c r="K8002">
        <v>0</v>
      </c>
      <c r="S8002">
        <v>0.76508314564125601</v>
      </c>
      <c r="T8002">
        <v>0.38090950096998399</v>
      </c>
      <c r="U8002">
        <v>3.3413722715340599</v>
      </c>
      <c r="V8002">
        <v>1.2299377038947901</v>
      </c>
      <c r="W8002">
        <v>0.49632914819528501</v>
      </c>
      <c r="X8002">
        <v>0.27656621296379102</v>
      </c>
      <c r="Y8002">
        <v>0.52761404917797505</v>
      </c>
      <c r="Z8002">
        <v>0.27796271753103302</v>
      </c>
      <c r="AA8002">
        <v>1.1654802150435799</v>
      </c>
      <c r="AB8002">
        <v>0.45602753169530502</v>
      </c>
      <c r="AC8002">
        <v>9.4176619844655599E-2</v>
      </c>
      <c r="AD8002">
        <v>1.79501974468925E-2</v>
      </c>
      <c r="AE8002">
        <v>0</v>
      </c>
      <c r="AF8002">
        <v>1</v>
      </c>
      <c r="AG8002">
        <v>0</v>
      </c>
      <c r="AH80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9681-035D-BF46-BA7D-3ED1B2C519C9}">
  <dimension ref="A1:M1001"/>
  <sheetViews>
    <sheetView topLeftCell="A968" workbookViewId="0">
      <selection activeCell="A2" sqref="A2:M1001"/>
    </sheetView>
  </sheetViews>
  <sheetFormatPr baseColWidth="10" defaultRowHeight="16" x14ac:dyDescent="0.2"/>
  <cols>
    <col min="1" max="13" width="8.83203125" customWidth="1"/>
  </cols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1</v>
      </c>
      <c r="B2" s="1">
        <v>0.56710515706799902</v>
      </c>
      <c r="C2" s="1">
        <v>1.0088716648857701</v>
      </c>
      <c r="D2" s="1">
        <v>3.0267955011222498</v>
      </c>
      <c r="E2" s="1">
        <v>5.5681619263751596</v>
      </c>
      <c r="F2" s="1">
        <v>0.33241010483440703</v>
      </c>
      <c r="G2" s="1">
        <v>1.34545640019941</v>
      </c>
      <c r="H2" s="1">
        <v>0.40348543903675799</v>
      </c>
      <c r="I2" s="1">
        <v>1.73349817387576</v>
      </c>
      <c r="J2" s="1">
        <v>1.2752723182710199</v>
      </c>
      <c r="K2" s="1">
        <v>2.3860314561141198</v>
      </c>
      <c r="L2" s="1">
        <v>0.30346726093014198</v>
      </c>
      <c r="M2" s="1">
        <v>2.7478178096910898E-2</v>
      </c>
    </row>
    <row r="3" spans="1:13" x14ac:dyDescent="0.2">
      <c r="A3">
        <v>2</v>
      </c>
      <c r="B3" s="1">
        <v>0.27974715002346801</v>
      </c>
      <c r="C3" s="1">
        <v>0.48478401740789401</v>
      </c>
      <c r="D3" s="1">
        <v>3.4073289629304799</v>
      </c>
      <c r="E3" s="1">
        <v>5.6896780955669604</v>
      </c>
      <c r="F3" s="1">
        <v>0.82145453041738103</v>
      </c>
      <c r="G3" s="1">
        <v>1.06954403681617E-2</v>
      </c>
      <c r="H3" s="1">
        <v>1.10400824141045</v>
      </c>
      <c r="I3" s="1">
        <v>0.44264737702624302</v>
      </c>
      <c r="J3" s="1">
        <v>1.3325866694625099</v>
      </c>
      <c r="K3" s="1">
        <v>2.56746908099786</v>
      </c>
      <c r="L3" s="1">
        <v>1.6197631395711301E-2</v>
      </c>
      <c r="M3" s="1">
        <v>0.98684363251710805</v>
      </c>
    </row>
    <row r="4" spans="1:13" x14ac:dyDescent="0.2">
      <c r="A4">
        <v>3</v>
      </c>
      <c r="B4" s="1">
        <v>-0.55558714049402602</v>
      </c>
      <c r="C4" s="1">
        <v>-0.98435619857384504</v>
      </c>
      <c r="D4" s="1">
        <v>2.3646587707335098</v>
      </c>
      <c r="E4" s="1">
        <v>4.6432803667137801</v>
      </c>
      <c r="F4" s="1">
        <v>-0.57284374801805604</v>
      </c>
      <c r="G4" s="1">
        <v>-1.48849081702275</v>
      </c>
      <c r="H4" s="1">
        <v>-0.72594222985323797</v>
      </c>
      <c r="I4" s="1">
        <v>-1.3759235478007601</v>
      </c>
      <c r="J4" s="1">
        <v>0.97069670164263899</v>
      </c>
      <c r="K4" s="1">
        <v>1.7178260366251099</v>
      </c>
      <c r="L4" s="1">
        <v>2.11878179240765E-2</v>
      </c>
      <c r="M4" s="1">
        <v>8.5679495960450797E-4</v>
      </c>
    </row>
    <row r="5" spans="1:13" x14ac:dyDescent="0.2">
      <c r="A5">
        <v>4</v>
      </c>
      <c r="B5" s="1">
        <v>0.504717986972537</v>
      </c>
      <c r="C5" s="1">
        <v>0.88124976348987205</v>
      </c>
      <c r="D5" s="1">
        <v>2.31660638155881</v>
      </c>
      <c r="E5" s="1">
        <v>3.92982673395265</v>
      </c>
      <c r="F5" s="1">
        <v>0.263687994835131</v>
      </c>
      <c r="G5" s="1">
        <v>1.0846813972760301</v>
      </c>
      <c r="H5" s="1">
        <v>3.0426560553978299E-2</v>
      </c>
      <c r="I5" s="1">
        <v>1.0907370729408199</v>
      </c>
      <c r="J5" s="1">
        <v>0.87357509298031799</v>
      </c>
      <c r="K5" s="1">
        <v>1.4645819893478</v>
      </c>
      <c r="L5" s="1">
        <v>0.23382809691860401</v>
      </c>
      <c r="M5" s="1">
        <v>4.09693503177552E-3</v>
      </c>
    </row>
    <row r="6" spans="1:13" x14ac:dyDescent="0.2">
      <c r="A6">
        <v>5</v>
      </c>
      <c r="B6" s="1">
        <v>0.74017782544251498</v>
      </c>
      <c r="C6" s="1">
        <v>0.30782726606496602</v>
      </c>
      <c r="D6" s="1">
        <v>2.47815357614309</v>
      </c>
      <c r="E6" s="1">
        <v>0.88527926405569202</v>
      </c>
      <c r="F6" s="1">
        <v>0.39937247714756502</v>
      </c>
      <c r="G6" s="1">
        <v>0.25793056246066098</v>
      </c>
      <c r="H6" s="1">
        <v>0.15410500917612499</v>
      </c>
      <c r="I6" s="1">
        <v>0.23667020418088</v>
      </c>
      <c r="J6" s="1">
        <v>1.0470792433082501</v>
      </c>
      <c r="K6" s="1">
        <v>0.34945243005663201</v>
      </c>
      <c r="L6" s="1">
        <v>0.13330751934372501</v>
      </c>
      <c r="M6" s="1">
        <v>4.2194922997617398E-3</v>
      </c>
    </row>
    <row r="7" spans="1:13" x14ac:dyDescent="0.2">
      <c r="A7">
        <v>6</v>
      </c>
      <c r="B7" s="1">
        <v>-0.88370112387929101</v>
      </c>
      <c r="C7" s="1">
        <v>-1.7458030929122399</v>
      </c>
      <c r="D7" s="1">
        <v>3.3943009666399999</v>
      </c>
      <c r="E7" s="1">
        <v>5.1721785538380098</v>
      </c>
      <c r="F7" s="1">
        <v>-1.0764251196657399</v>
      </c>
      <c r="G7" s="1">
        <v>-2.1961894111734201</v>
      </c>
      <c r="H7" s="1">
        <v>-1.0155024470302001</v>
      </c>
      <c r="I7" s="1">
        <v>-2.1683565823149999</v>
      </c>
      <c r="J7" s="1">
        <v>1.3705841225673101</v>
      </c>
      <c r="K7" s="1">
        <v>1.9532267189941299</v>
      </c>
      <c r="L7" s="1">
        <v>2.3937457221366999E-3</v>
      </c>
      <c r="M7" s="1">
        <v>2.1500738139370601E-5</v>
      </c>
    </row>
    <row r="8" spans="1:13" x14ac:dyDescent="0.2">
      <c r="A8">
        <v>7</v>
      </c>
      <c r="B8" s="1">
        <v>9.3004805617965799E-2</v>
      </c>
      <c r="C8" s="1">
        <v>2.5404762783796098E-2</v>
      </c>
      <c r="D8" s="1">
        <v>2.5051053276983999</v>
      </c>
      <c r="E8" s="1">
        <v>0.52506522599389804</v>
      </c>
      <c r="F8" s="1">
        <v>0.30797262509812601</v>
      </c>
      <c r="G8" s="1">
        <v>9.2705038386791099E-3</v>
      </c>
      <c r="H8" s="1">
        <v>0.45486260040908599</v>
      </c>
      <c r="I8" s="1">
        <v>-3.57467552160326E-3</v>
      </c>
      <c r="J8" s="1">
        <v>1.03461989512127</v>
      </c>
      <c r="K8" s="1">
        <v>0.186956735436202</v>
      </c>
      <c r="L8" s="1">
        <v>0.24032409573284999</v>
      </c>
      <c r="M8" s="1">
        <v>0.84440296466917297</v>
      </c>
    </row>
    <row r="9" spans="1:13" x14ac:dyDescent="0.2">
      <c r="A9">
        <v>8</v>
      </c>
      <c r="B9" s="1">
        <v>0.30102146748686198</v>
      </c>
      <c r="C9" s="1">
        <v>0.57155514704404198</v>
      </c>
      <c r="D9" s="1">
        <v>2.1210836345562698</v>
      </c>
      <c r="E9" s="1">
        <v>3.2917239825258302</v>
      </c>
      <c r="F9" s="1">
        <v>0.423669572228285</v>
      </c>
      <c r="G9" s="1">
        <v>0.55941672835436695</v>
      </c>
      <c r="H9" s="1">
        <v>0.23943217307738701</v>
      </c>
      <c r="I9" s="1">
        <v>0.46403967452625</v>
      </c>
      <c r="J9" s="1">
        <v>0.74967878972054602</v>
      </c>
      <c r="K9" s="1">
        <v>1.36585486016415</v>
      </c>
      <c r="L9" s="1">
        <v>2.7146138950929901E-2</v>
      </c>
      <c r="M9" s="1">
        <v>0.1072648929967</v>
      </c>
    </row>
    <row r="10" spans="1:13" x14ac:dyDescent="0.2">
      <c r="A10">
        <v>9</v>
      </c>
      <c r="B10" s="1">
        <v>0.10097870341269299</v>
      </c>
      <c r="C10" s="1">
        <v>0.167743540840287</v>
      </c>
      <c r="D10" s="1">
        <v>2.7862940322374898</v>
      </c>
      <c r="E10" s="1">
        <v>4.2964858760361198</v>
      </c>
      <c r="F10" s="1">
        <v>-0.121715065921046</v>
      </c>
      <c r="G10" s="1">
        <v>0.31909876673349002</v>
      </c>
      <c r="H10" s="1">
        <v>-0.22461937604492699</v>
      </c>
      <c r="I10" s="1">
        <v>9.2389171009991403E-2</v>
      </c>
      <c r="J10" s="1">
        <v>1.20376818986011</v>
      </c>
      <c r="K10" s="1">
        <v>1.7644842401493901</v>
      </c>
      <c r="L10" s="1">
        <v>0.68909705552581402</v>
      </c>
      <c r="M10" s="1">
        <v>0.47464912166867501</v>
      </c>
    </row>
    <row r="11" spans="1:13" x14ac:dyDescent="0.2">
      <c r="A11">
        <v>10</v>
      </c>
      <c r="B11" s="1">
        <v>0.46959880174836099</v>
      </c>
      <c r="C11" s="1">
        <v>0.932630775583424</v>
      </c>
      <c r="D11" s="1">
        <v>2.5592727203620602</v>
      </c>
      <c r="E11" s="1">
        <v>4.9999849912571896</v>
      </c>
      <c r="F11" s="1">
        <v>0.42624107995177102</v>
      </c>
      <c r="G11" s="1">
        <v>1.5909796094377699</v>
      </c>
      <c r="H11" s="1">
        <v>0.303326524440858</v>
      </c>
      <c r="I11" s="1">
        <v>1.43661313862874</v>
      </c>
      <c r="J11" s="1">
        <v>1.1160109547079899</v>
      </c>
      <c r="K11" s="1">
        <v>2.0801967984268699</v>
      </c>
      <c r="L11" s="1">
        <v>0.13278814240718101</v>
      </c>
      <c r="M11" s="1">
        <v>3.0718101584478298E-3</v>
      </c>
    </row>
    <row r="12" spans="1:13" x14ac:dyDescent="0.2">
      <c r="A12">
        <v>11</v>
      </c>
      <c r="B12" s="1">
        <v>-0.44310405978467299</v>
      </c>
      <c r="C12" s="1">
        <v>-0.72625887245265497</v>
      </c>
      <c r="D12" s="1">
        <v>2.3387881614035</v>
      </c>
      <c r="E12" s="1">
        <v>4.3067689114759897</v>
      </c>
      <c r="F12" s="1">
        <v>-0.62538507192704695</v>
      </c>
      <c r="G12" s="1">
        <v>-1.0497134980276499</v>
      </c>
      <c r="H12" s="1">
        <v>-0.55633134048600796</v>
      </c>
      <c r="I12" s="1">
        <v>-0.78156322876768802</v>
      </c>
      <c r="J12" s="1">
        <v>0.85951761398455895</v>
      </c>
      <c r="K12" s="1">
        <v>1.85578663208946</v>
      </c>
      <c r="L12" s="1">
        <v>4.76984672155814E-3</v>
      </c>
      <c r="M12" s="1">
        <v>2.7011613682274199E-2</v>
      </c>
    </row>
    <row r="13" spans="1:13" x14ac:dyDescent="0.2">
      <c r="A13">
        <v>12</v>
      </c>
      <c r="B13" s="1">
        <v>-0.99671862425748303</v>
      </c>
      <c r="C13" s="1">
        <v>-0.34896770861696103</v>
      </c>
      <c r="D13" s="1">
        <v>2.7314694323577</v>
      </c>
      <c r="E13" s="1">
        <v>0.68197219245736296</v>
      </c>
      <c r="F13" s="1">
        <v>-0.75713423108156397</v>
      </c>
      <c r="G13" s="1">
        <v>-0.32272977755630999</v>
      </c>
      <c r="H13" s="1">
        <v>-0.86686813215438896</v>
      </c>
      <c r="I13" s="1">
        <v>-0.25501122149252597</v>
      </c>
      <c r="J13" s="1">
        <v>0.95379013458926298</v>
      </c>
      <c r="K13" s="1">
        <v>0.28581903765658501</v>
      </c>
      <c r="L13" s="1">
        <v>2.1579494906829502E-3</v>
      </c>
      <c r="M13" s="1">
        <v>1.9981286466611999E-5</v>
      </c>
    </row>
    <row r="14" spans="1:13" x14ac:dyDescent="0.2">
      <c r="A14">
        <v>13</v>
      </c>
      <c r="B14" s="1">
        <v>-0.77715684578288302</v>
      </c>
      <c r="C14" s="1">
        <v>-1.16673904911397</v>
      </c>
      <c r="D14" s="1">
        <v>2.6288496179040499</v>
      </c>
      <c r="E14" s="1">
        <v>4.0775178714558997</v>
      </c>
      <c r="F14" s="1">
        <v>-1.1180174798247799</v>
      </c>
      <c r="G14" s="1">
        <v>-0.55280755702276596</v>
      </c>
      <c r="H14" s="1">
        <v>-1.28989026118647</v>
      </c>
      <c r="I14" s="1">
        <v>-0.81301118030655894</v>
      </c>
      <c r="J14" s="1">
        <v>1.0674675387358401</v>
      </c>
      <c r="K14" s="1">
        <v>1.65207783204668</v>
      </c>
      <c r="L14" s="1">
        <v>6.8779958504145994E-5</v>
      </c>
      <c r="M14" s="1">
        <v>0.18726745980601101</v>
      </c>
    </row>
    <row r="15" spans="1:13" x14ac:dyDescent="0.2">
      <c r="A15">
        <v>14</v>
      </c>
      <c r="B15" s="1">
        <v>-0.78325743955792904</v>
      </c>
      <c r="C15" s="1">
        <v>-0.31103290189402499</v>
      </c>
      <c r="D15" s="1">
        <v>3.4064880844671301</v>
      </c>
      <c r="E15" s="1">
        <v>1.5468776336330099</v>
      </c>
      <c r="F15" s="1">
        <v>-0.30435020114063299</v>
      </c>
      <c r="G15" s="1">
        <v>-0.28775501939835502</v>
      </c>
      <c r="H15" s="1">
        <v>-0.49597282277323101</v>
      </c>
      <c r="I15" s="1">
        <v>-0.27174193533461399</v>
      </c>
      <c r="J15" s="1">
        <v>1.4800731294780201</v>
      </c>
      <c r="K15" s="1">
        <v>0.60850818203366697</v>
      </c>
      <c r="L15" s="1">
        <v>0.416438406349257</v>
      </c>
      <c r="M15" s="1">
        <v>6.35157117525353E-2</v>
      </c>
    </row>
    <row r="16" spans="1:13" x14ac:dyDescent="0.2">
      <c r="A16">
        <v>15</v>
      </c>
      <c r="B16" s="1">
        <v>-0.69358656590338796</v>
      </c>
      <c r="C16" s="1">
        <v>-1.0566132898974301</v>
      </c>
      <c r="D16" s="1">
        <v>3.1443429874489102</v>
      </c>
      <c r="E16" s="1">
        <v>5.6614943035790102</v>
      </c>
      <c r="F16" s="1">
        <v>-0.74155323934316697</v>
      </c>
      <c r="G16" s="1">
        <v>-1.6774662435293901</v>
      </c>
      <c r="H16" s="1">
        <v>-1.1472882413424701</v>
      </c>
      <c r="I16" s="1">
        <v>-2.6542750171735801</v>
      </c>
      <c r="J16" s="1">
        <v>1.0981376108939001</v>
      </c>
      <c r="K16" s="1">
        <v>2.1967185638372202</v>
      </c>
      <c r="L16" s="1">
        <v>8.6284281458097207E-3</v>
      </c>
      <c r="M16" s="1">
        <v>3.1163549272915599E-3</v>
      </c>
    </row>
    <row r="17" spans="1:13" x14ac:dyDescent="0.2">
      <c r="A17">
        <v>16</v>
      </c>
      <c r="B17" s="1">
        <v>-0.48864109045825899</v>
      </c>
      <c r="C17" s="1">
        <v>-0.16310500646048201</v>
      </c>
      <c r="D17" s="1">
        <v>3.3970430884510301</v>
      </c>
      <c r="E17" s="1">
        <v>1.3262009939992301</v>
      </c>
      <c r="F17" s="1">
        <v>-0.20567064478609801</v>
      </c>
      <c r="G17" s="1">
        <v>-0.11957411629657599</v>
      </c>
      <c r="H17" s="1">
        <v>-0.25484501675687299</v>
      </c>
      <c r="I17" s="1">
        <v>-0.20608871753843699</v>
      </c>
      <c r="J17" s="1">
        <v>1.4666493990807901</v>
      </c>
      <c r="K17" s="1">
        <v>0.52739983125239198</v>
      </c>
      <c r="L17" s="1">
        <v>0.57912487429930504</v>
      </c>
      <c r="M17" s="1">
        <v>0.370442725577802</v>
      </c>
    </row>
    <row r="18" spans="1:13" x14ac:dyDescent="0.2">
      <c r="A18">
        <v>17</v>
      </c>
      <c r="B18" s="1">
        <v>0.67020559875527397</v>
      </c>
      <c r="C18" s="1">
        <v>0.25465788658955901</v>
      </c>
      <c r="D18" s="1">
        <v>2.7771290375385398</v>
      </c>
      <c r="E18" s="1">
        <v>1.04753446589841</v>
      </c>
      <c r="F18" s="1">
        <v>0.44028429352427501</v>
      </c>
      <c r="G18" s="1">
        <v>0.14157669510665399</v>
      </c>
      <c r="H18" s="1">
        <v>0.37170479078887297</v>
      </c>
      <c r="I18" s="1">
        <v>0.13123566565578601</v>
      </c>
      <c r="J18" s="1">
        <v>1.0366149139488401</v>
      </c>
      <c r="K18" s="1">
        <v>0.40019173093918398</v>
      </c>
      <c r="L18" s="1">
        <v>9.5037144998502507E-2</v>
      </c>
      <c r="M18" s="1">
        <v>0.163471469717377</v>
      </c>
    </row>
    <row r="19" spans="1:13" x14ac:dyDescent="0.2">
      <c r="A19">
        <v>18</v>
      </c>
      <c r="B19" s="1">
        <v>0.66142315114848305</v>
      </c>
      <c r="C19" s="1">
        <v>1.0753317967756399</v>
      </c>
      <c r="D19" s="1">
        <v>2.4876782945357299</v>
      </c>
      <c r="E19" s="1">
        <v>4.6885340519136598</v>
      </c>
      <c r="F19" s="1">
        <v>0.55126709365451698</v>
      </c>
      <c r="G19" s="1">
        <v>0.42631749631256499</v>
      </c>
      <c r="H19" s="1">
        <v>0.70086032101255102</v>
      </c>
      <c r="I19" s="1">
        <v>1.0496881178989601</v>
      </c>
      <c r="J19" s="1">
        <v>1.0746692330371199</v>
      </c>
      <c r="K19" s="1">
        <v>2.0093447894391199</v>
      </c>
      <c r="L19" s="1">
        <v>4.4455640218550398E-2</v>
      </c>
      <c r="M19" s="1">
        <v>0.40183277181047999</v>
      </c>
    </row>
    <row r="20" spans="1:13" x14ac:dyDescent="0.2">
      <c r="A20">
        <v>19</v>
      </c>
      <c r="B20" s="1">
        <v>-8.8795514719095095E-2</v>
      </c>
      <c r="C20" s="1">
        <v>-2.30397389496672E-2</v>
      </c>
      <c r="D20" s="1">
        <v>2.5146684079663801</v>
      </c>
      <c r="E20" s="1">
        <v>1.23043489881524</v>
      </c>
      <c r="F20" s="1">
        <v>-0.35144947418912498</v>
      </c>
      <c r="G20" s="1">
        <v>2.0606180929714401E-2</v>
      </c>
      <c r="H20" s="1">
        <v>-8.8341092226316303E-4</v>
      </c>
      <c r="I20" s="1">
        <v>0.24629385772461601</v>
      </c>
      <c r="J20" s="1">
        <v>1.02297101232193</v>
      </c>
      <c r="K20" s="1">
        <v>0.51163958607420701</v>
      </c>
      <c r="L20" s="1">
        <v>0.17585348433912101</v>
      </c>
      <c r="M20" s="1">
        <v>0.87334230794088497</v>
      </c>
    </row>
    <row r="21" spans="1:13" x14ac:dyDescent="0.2">
      <c r="A21">
        <v>20</v>
      </c>
      <c r="B21" s="1">
        <v>0.347282458329573</v>
      </c>
      <c r="C21" s="1">
        <v>0.15662871280673701</v>
      </c>
      <c r="D21" s="1">
        <v>2.70690119545907</v>
      </c>
      <c r="E21" s="1">
        <v>0.73021839810508005</v>
      </c>
      <c r="F21" s="1">
        <v>-5.75795442813061E-2</v>
      </c>
      <c r="G21" s="1">
        <v>0.17082603887528799</v>
      </c>
      <c r="H21" s="1">
        <v>-0.116321558796108</v>
      </c>
      <c r="I21" s="1">
        <v>0.16709925011600099</v>
      </c>
      <c r="J21" s="1">
        <v>0.95904411572733606</v>
      </c>
      <c r="K21" s="1">
        <v>0.31488303859106997</v>
      </c>
      <c r="L21" s="1">
        <v>0.81217289837135298</v>
      </c>
      <c r="M21" s="1">
        <v>3.3756005561658302E-2</v>
      </c>
    </row>
    <row r="22" spans="1:13" x14ac:dyDescent="0.2">
      <c r="A22">
        <v>21</v>
      </c>
      <c r="B22" s="1">
        <v>-0.837669165397529</v>
      </c>
      <c r="C22" s="1">
        <v>-0.33502781677293297</v>
      </c>
      <c r="D22" s="1">
        <v>2.3010086711728901</v>
      </c>
      <c r="E22" s="1">
        <v>0.76576519865393999</v>
      </c>
      <c r="F22" s="1">
        <v>-0.62805449240603906</v>
      </c>
      <c r="G22" s="1">
        <v>-0.37385938888856601</v>
      </c>
      <c r="H22" s="1">
        <v>-0.76402928240632395</v>
      </c>
      <c r="I22" s="1">
        <v>-0.39409081205308999</v>
      </c>
      <c r="J22" s="1">
        <v>0.99132516683335403</v>
      </c>
      <c r="K22" s="1">
        <v>0.29881757576539902</v>
      </c>
      <c r="L22" s="1">
        <v>1.35419279788656E-2</v>
      </c>
      <c r="M22" s="1">
        <v>2.86708440728895E-6</v>
      </c>
    </row>
    <row r="23" spans="1:13" x14ac:dyDescent="0.2">
      <c r="A23">
        <v>22</v>
      </c>
      <c r="B23" s="1">
        <v>0.38762379973195499</v>
      </c>
      <c r="C23" s="1">
        <v>0.69469164296944497</v>
      </c>
      <c r="D23" s="1">
        <v>2.1092125431168798</v>
      </c>
      <c r="E23" s="1">
        <v>3.2160177033675299</v>
      </c>
      <c r="F23" s="1">
        <v>0.14215683809296401</v>
      </c>
      <c r="G23" s="1">
        <v>0.35027380252530099</v>
      </c>
      <c r="H23" s="1">
        <v>8.6318772098211802E-2</v>
      </c>
      <c r="I23" s="1">
        <v>0.46843817468534499</v>
      </c>
      <c r="J23" s="1">
        <v>0.84788692534405297</v>
      </c>
      <c r="K23" s="1">
        <v>1.13563146502236</v>
      </c>
      <c r="L23" s="1">
        <v>0.50737497153521105</v>
      </c>
      <c r="M23" s="1">
        <v>0.22384876425189101</v>
      </c>
    </row>
    <row r="24" spans="1:13" x14ac:dyDescent="0.2">
      <c r="A24">
        <v>23</v>
      </c>
      <c r="B24" s="1">
        <v>0.48334911168785799</v>
      </c>
      <c r="C24" s="1">
        <v>0.222155744049927</v>
      </c>
      <c r="D24" s="1">
        <v>3.4828550810925698</v>
      </c>
      <c r="E24" s="1">
        <v>0.76079060511740404</v>
      </c>
      <c r="F24" s="1">
        <v>0.68717887295577096</v>
      </c>
      <c r="G24" s="1">
        <v>0.22931644065357601</v>
      </c>
      <c r="H24" s="1">
        <v>0.87710953700637695</v>
      </c>
      <c r="I24" s="1">
        <v>0.20777061688763801</v>
      </c>
      <c r="J24" s="1">
        <v>1.5048192964584</v>
      </c>
      <c r="K24" s="1">
        <v>0.31407834510459398</v>
      </c>
      <c r="L24" s="1">
        <v>7.2987573336785599E-2</v>
      </c>
      <c r="M24" s="1">
        <v>4.63177842004179E-3</v>
      </c>
    </row>
    <row r="25" spans="1:13" x14ac:dyDescent="0.2">
      <c r="A25">
        <v>24</v>
      </c>
      <c r="B25" s="1">
        <v>1.19233133114176</v>
      </c>
      <c r="C25" s="1">
        <v>0.285082949004826</v>
      </c>
      <c r="D25" s="1">
        <v>2.9984074755339001</v>
      </c>
      <c r="E25" s="1">
        <v>1.0291677398414401</v>
      </c>
      <c r="F25" s="1">
        <v>1.1137050264833801</v>
      </c>
      <c r="G25" s="1">
        <v>0.25180966038958502</v>
      </c>
      <c r="H25" s="1">
        <v>1.12233035077585</v>
      </c>
      <c r="I25" s="1">
        <v>0.346381458920414</v>
      </c>
      <c r="J25" s="1">
        <v>1.2505339836915501</v>
      </c>
      <c r="K25" s="1">
        <v>0.41234423518705099</v>
      </c>
      <c r="L25" s="1">
        <v>6.2343691402106196E-4</v>
      </c>
      <c r="M25" s="1">
        <v>1.7190384920002001E-2</v>
      </c>
    </row>
    <row r="26" spans="1:13" x14ac:dyDescent="0.2">
      <c r="A26">
        <v>25</v>
      </c>
      <c r="B26" s="1">
        <v>-0.87906456727068905</v>
      </c>
      <c r="C26" s="1">
        <v>-0.27954445132011202</v>
      </c>
      <c r="D26" s="1">
        <v>2.85055345355067</v>
      </c>
      <c r="E26" s="1">
        <v>1.07435017927623</v>
      </c>
      <c r="F26" s="1">
        <v>-0.87571067371157396</v>
      </c>
      <c r="G26" s="1">
        <v>-0.28326932530455801</v>
      </c>
      <c r="H26" s="1">
        <v>-0.50443246132970698</v>
      </c>
      <c r="I26" s="1">
        <v>-0.13159985639074001</v>
      </c>
      <c r="J26" s="1">
        <v>1.23492525163836</v>
      </c>
      <c r="K26" s="1">
        <v>0.47709506911072402</v>
      </c>
      <c r="L26" s="1">
        <v>5.9012289152965804E-3</v>
      </c>
      <c r="M26" s="1">
        <v>2.0432578481040398E-2</v>
      </c>
    </row>
    <row r="27" spans="1:13" x14ac:dyDescent="0.2">
      <c r="A27">
        <v>26</v>
      </c>
      <c r="B27" s="1">
        <v>0.40923731238581201</v>
      </c>
      <c r="C27" s="1">
        <v>0.69691645859006002</v>
      </c>
      <c r="D27" s="1">
        <v>3.3447387567721298</v>
      </c>
      <c r="E27" s="1">
        <v>5.7038748058745101</v>
      </c>
      <c r="F27" s="1">
        <v>0.52937110900042295</v>
      </c>
      <c r="G27" s="1">
        <v>1.2109264060832099</v>
      </c>
      <c r="H27" s="1">
        <v>0.70582760265574995</v>
      </c>
      <c r="I27" s="1">
        <v>1.36252434194887</v>
      </c>
      <c r="J27" s="1">
        <v>1.29787859279147</v>
      </c>
      <c r="K27" s="1">
        <v>2.3558014306238801</v>
      </c>
      <c r="L27" s="1">
        <v>0.10871033630054</v>
      </c>
      <c r="M27" s="1">
        <v>4.4028797273207097E-2</v>
      </c>
    </row>
    <row r="28" spans="1:13" x14ac:dyDescent="0.2">
      <c r="A28">
        <v>27</v>
      </c>
      <c r="B28" s="1">
        <v>-0.76003460778156295</v>
      </c>
      <c r="C28" s="1">
        <v>-0.31353005768768299</v>
      </c>
      <c r="D28" s="1">
        <v>3.4541041114134701</v>
      </c>
      <c r="E28" s="1">
        <v>0.92699466360164695</v>
      </c>
      <c r="F28" s="1">
        <v>-0.97101952190222796</v>
      </c>
      <c r="G28" s="1">
        <v>-0.34694131940158601</v>
      </c>
      <c r="H28" s="1">
        <v>-0.90556687741441599</v>
      </c>
      <c r="I28" s="1">
        <v>-0.32120058365934001</v>
      </c>
      <c r="J28" s="1">
        <v>1.3771374253323401</v>
      </c>
      <c r="K28" s="1">
        <v>0.39009475669800397</v>
      </c>
      <c r="L28" s="1">
        <v>6.1778328158632002E-3</v>
      </c>
      <c r="M28" s="1">
        <v>6.3353234199682498E-4</v>
      </c>
    </row>
    <row r="29" spans="1:13" x14ac:dyDescent="0.2">
      <c r="A29">
        <v>28</v>
      </c>
      <c r="B29" s="1">
        <v>-0.75534904532833003</v>
      </c>
      <c r="C29" s="1">
        <v>-0.25305073221221103</v>
      </c>
      <c r="D29" s="1">
        <v>3.4454727107659</v>
      </c>
      <c r="E29" s="1">
        <v>1.15385900407649</v>
      </c>
      <c r="F29" s="1">
        <v>-1.2111301439303099</v>
      </c>
      <c r="G29" s="1">
        <v>-0.31443600685557799</v>
      </c>
      <c r="H29" s="1">
        <v>-1.3009516548214299</v>
      </c>
      <c r="I29" s="1">
        <v>-0.349818182730815</v>
      </c>
      <c r="J29" s="1">
        <v>1.3514203870533299</v>
      </c>
      <c r="K29" s="1">
        <v>0.45341007573742198</v>
      </c>
      <c r="L29" s="1">
        <v>5.7848368438179003E-4</v>
      </c>
      <c r="M29" s="1">
        <v>7.0443085895987197E-3</v>
      </c>
    </row>
    <row r="30" spans="1:13" x14ac:dyDescent="0.2">
      <c r="A30">
        <v>29</v>
      </c>
      <c r="B30" s="1">
        <v>0.16514533321606001</v>
      </c>
      <c r="C30" s="1">
        <v>3.9897890465846901E-2</v>
      </c>
      <c r="D30" s="1">
        <v>2.71762037836015</v>
      </c>
      <c r="E30" s="1">
        <v>1.3155056556356399</v>
      </c>
      <c r="F30" s="1">
        <v>0.19333410597916101</v>
      </c>
      <c r="G30" s="1">
        <v>1.13057016413776E-2</v>
      </c>
      <c r="H30" s="1">
        <v>2.02600862481019E-2</v>
      </c>
      <c r="I30" s="1">
        <v>5.0322636910223303E-2</v>
      </c>
      <c r="J30" s="1">
        <v>1.02969262864075</v>
      </c>
      <c r="K30" s="1">
        <v>0.59742070712306095</v>
      </c>
      <c r="L30" s="1">
        <v>0.45797088680593401</v>
      </c>
      <c r="M30" s="1">
        <v>0.94028717940858697</v>
      </c>
    </row>
    <row r="31" spans="1:13" x14ac:dyDescent="0.2">
      <c r="A31">
        <v>30</v>
      </c>
      <c r="B31" s="1">
        <v>-0.92381303844740603</v>
      </c>
      <c r="C31" s="1">
        <v>-1.73031783323192</v>
      </c>
      <c r="D31" s="1">
        <v>3.3900302881375</v>
      </c>
      <c r="E31" s="1">
        <v>6.5480014467976302</v>
      </c>
      <c r="F31" s="1">
        <v>-0.56896647443535997</v>
      </c>
      <c r="G31" s="1">
        <v>-1.76326569139721</v>
      </c>
      <c r="H31" s="1">
        <v>-0.30027137334778098</v>
      </c>
      <c r="I31" s="1">
        <v>-1.8895131521272499</v>
      </c>
      <c r="J31" s="1">
        <v>1.28929713638176</v>
      </c>
      <c r="K31" s="1">
        <v>2.4226558202533499</v>
      </c>
      <c r="L31" s="1">
        <v>8.2996784725513695E-2</v>
      </c>
      <c r="M31" s="1">
        <v>4.7574812516072099E-3</v>
      </c>
    </row>
    <row r="32" spans="1:13" x14ac:dyDescent="0.2">
      <c r="A32">
        <v>31</v>
      </c>
      <c r="B32" s="1">
        <v>-0.27658604283351501</v>
      </c>
      <c r="C32" s="1">
        <v>-0.123901656093809</v>
      </c>
      <c r="D32" s="1">
        <v>2.60875570273492</v>
      </c>
      <c r="E32" s="1">
        <v>1.0731069249809499</v>
      </c>
      <c r="F32" s="1">
        <v>-0.102521154552359</v>
      </c>
      <c r="G32" s="1">
        <v>-0.17779668381811201</v>
      </c>
      <c r="H32" s="1">
        <v>-0.16033350753888101</v>
      </c>
      <c r="I32" s="1">
        <v>-0.24281423140047301</v>
      </c>
      <c r="J32" s="1">
        <v>1.01904116567171</v>
      </c>
      <c r="K32" s="1">
        <v>0.405272438099398</v>
      </c>
      <c r="L32" s="1">
        <v>0.690571675120079</v>
      </c>
      <c r="M32" s="1">
        <v>8.4792387973198796E-2</v>
      </c>
    </row>
    <row r="33" spans="1:13" x14ac:dyDescent="0.2">
      <c r="A33">
        <v>32</v>
      </c>
      <c r="B33" s="1">
        <v>0.243395621248055</v>
      </c>
      <c r="C33" s="1">
        <v>6.5029304903420002E-2</v>
      </c>
      <c r="D33" s="1">
        <v>2.3287041839212201</v>
      </c>
      <c r="E33" s="1">
        <v>1.12621909274946</v>
      </c>
      <c r="F33" s="1">
        <v>0.35578625566171501</v>
      </c>
      <c r="G33" s="1">
        <v>-8.6619238723087896E-2</v>
      </c>
      <c r="H33" s="1">
        <v>0.18113034723812901</v>
      </c>
      <c r="I33" s="1">
        <v>-4.0655581598354598E-2</v>
      </c>
      <c r="J33" s="1">
        <v>1.0171736658205199</v>
      </c>
      <c r="K33" s="1">
        <v>0.41675645337872302</v>
      </c>
      <c r="L33" s="1">
        <v>0.16822979960129</v>
      </c>
      <c r="M33" s="1">
        <v>0.41146535047426103</v>
      </c>
    </row>
    <row r="34" spans="1:13" x14ac:dyDescent="0.2">
      <c r="A34">
        <v>33</v>
      </c>
      <c r="B34" s="1">
        <v>-0.63090129761258096</v>
      </c>
      <c r="C34" s="1">
        <v>-0.30805576564687898</v>
      </c>
      <c r="D34" s="1">
        <v>3.1539288193453099</v>
      </c>
      <c r="E34" s="1">
        <v>0.64836055206724696</v>
      </c>
      <c r="F34" s="1">
        <v>-0.54959906971980199</v>
      </c>
      <c r="G34" s="1">
        <v>-0.26101627303894498</v>
      </c>
      <c r="H34" s="1">
        <v>-0.50496559432670296</v>
      </c>
      <c r="I34" s="1">
        <v>-0.20940158199379899</v>
      </c>
      <c r="J34" s="1">
        <v>1.25576438101906</v>
      </c>
      <c r="K34" s="1">
        <v>0.265660360612756</v>
      </c>
      <c r="L34" s="1">
        <v>8.5527807945954798E-2</v>
      </c>
      <c r="M34" s="1">
        <v>1.7592166996748199E-4</v>
      </c>
    </row>
    <row r="35" spans="1:13" x14ac:dyDescent="0.2">
      <c r="A35">
        <v>34</v>
      </c>
      <c r="B35" s="1">
        <v>-0.46675223700003698</v>
      </c>
      <c r="C35" s="1">
        <v>-0.72960680722621896</v>
      </c>
      <c r="D35" s="1">
        <v>3.0484823645092498</v>
      </c>
      <c r="E35" s="1">
        <v>5.1796834229126496</v>
      </c>
      <c r="F35" s="1">
        <v>-0.63649781411078399</v>
      </c>
      <c r="G35" s="1">
        <v>7.0506794391933206E-2</v>
      </c>
      <c r="H35" s="1">
        <v>-0.46113871342670498</v>
      </c>
      <c r="I35" s="1">
        <v>9.5586457301050406E-2</v>
      </c>
      <c r="J35" s="1">
        <v>1.2138223100969701</v>
      </c>
      <c r="K35" s="1">
        <v>1.9036929194608301</v>
      </c>
      <c r="L35" s="1">
        <v>4.0020103723911203E-2</v>
      </c>
      <c r="M35" s="1">
        <v>0.88344804622273299</v>
      </c>
    </row>
    <row r="36" spans="1:13" x14ac:dyDescent="0.2">
      <c r="A36">
        <v>35</v>
      </c>
      <c r="B36" s="1">
        <v>-0.52108412102097601</v>
      </c>
      <c r="C36" s="1">
        <v>-0.12228542918072199</v>
      </c>
      <c r="D36" s="1">
        <v>3.0169014666462299</v>
      </c>
      <c r="E36" s="1">
        <v>1.18108784273747</v>
      </c>
      <c r="F36" s="1">
        <v>-0.20826297004616601</v>
      </c>
      <c r="G36" s="1">
        <v>-9.4893323477820896E-2</v>
      </c>
      <c r="H36" s="1">
        <v>-0.222628436891985</v>
      </c>
      <c r="I36" s="1">
        <v>-0.26213314954708</v>
      </c>
      <c r="J36" s="1">
        <v>1.2326691490020301</v>
      </c>
      <c r="K36" s="1">
        <v>0.51206771190716505</v>
      </c>
      <c r="L36" s="1">
        <v>0.50411408493227094</v>
      </c>
      <c r="M36" s="1">
        <v>0.463830689887547</v>
      </c>
    </row>
    <row r="37" spans="1:13" x14ac:dyDescent="0.2">
      <c r="A37">
        <v>36</v>
      </c>
      <c r="B37" s="1">
        <v>-0.30088637769222298</v>
      </c>
      <c r="C37" s="1">
        <v>-7.9116238042822903E-2</v>
      </c>
      <c r="D37" s="1">
        <v>2.5503152682213099</v>
      </c>
      <c r="E37" s="1">
        <v>1.1651253016918699</v>
      </c>
      <c r="F37" s="1">
        <v>-0.458924955308111</v>
      </c>
      <c r="G37" s="1">
        <v>5.3416351925265101E-2</v>
      </c>
      <c r="H37" s="1">
        <v>-0.42518454669475603</v>
      </c>
      <c r="I37" s="1">
        <v>0.147693810431546</v>
      </c>
      <c r="J37" s="1">
        <v>1.0743421160461799</v>
      </c>
      <c r="K37" s="1">
        <v>0.48013436011591898</v>
      </c>
      <c r="L37" s="1">
        <v>9.3182653493221204E-2</v>
      </c>
      <c r="M37" s="1">
        <v>0.65981395020691702</v>
      </c>
    </row>
    <row r="38" spans="1:13" x14ac:dyDescent="0.2">
      <c r="A38">
        <v>37</v>
      </c>
      <c r="B38" s="1">
        <v>-0.62142869457602501</v>
      </c>
      <c r="C38" s="1">
        <v>-0.23696076697619101</v>
      </c>
      <c r="D38" s="1">
        <v>2.5138229344738598</v>
      </c>
      <c r="E38" s="1">
        <v>0.67402175647753804</v>
      </c>
      <c r="F38" s="1">
        <v>-0.43111821746191098</v>
      </c>
      <c r="G38" s="1">
        <v>-0.27664121762983901</v>
      </c>
      <c r="H38" s="1">
        <v>-0.51873177932848602</v>
      </c>
      <c r="I38" s="1">
        <v>-0.27063879697144599</v>
      </c>
      <c r="J38" s="1">
        <v>0.84218200676376298</v>
      </c>
      <c r="K38" s="1">
        <v>0.237401448556852</v>
      </c>
      <c r="L38" s="1">
        <v>4.4887562673582203E-2</v>
      </c>
      <c r="M38" s="1">
        <v>1.13723513334038E-5</v>
      </c>
    </row>
    <row r="39" spans="1:13" x14ac:dyDescent="0.2">
      <c r="A39">
        <v>38</v>
      </c>
      <c r="B39" s="1">
        <v>-1.63294539088383E-2</v>
      </c>
      <c r="C39" s="1">
        <v>-4.6899441216792697E-3</v>
      </c>
      <c r="D39" s="1">
        <v>2.2755871484987402</v>
      </c>
      <c r="E39" s="1">
        <v>1.01393989741499</v>
      </c>
      <c r="F39" s="1">
        <v>0.12623326780515401</v>
      </c>
      <c r="G39" s="1">
        <v>9.8554406581965095E-3</v>
      </c>
      <c r="H39" s="1">
        <v>3.1682937502013398E-3</v>
      </c>
      <c r="I39" s="1">
        <v>9.9218752531563797E-3</v>
      </c>
      <c r="J39" s="1">
        <v>0.86840341855366199</v>
      </c>
      <c r="K39" s="1">
        <v>0.38343640441312499</v>
      </c>
      <c r="L39" s="1">
        <v>0.56534252027223098</v>
      </c>
      <c r="M39" s="1">
        <v>0.91896267264565201</v>
      </c>
    </row>
    <row r="40" spans="1:13" x14ac:dyDescent="0.2">
      <c r="A40">
        <v>39</v>
      </c>
      <c r="B40" s="1">
        <v>-0.203638195467647</v>
      </c>
      <c r="C40" s="1">
        <v>-0.36806813106319902</v>
      </c>
      <c r="D40" s="1">
        <v>3.3102070277091098</v>
      </c>
      <c r="E40" s="1">
        <v>5.0135776504773304</v>
      </c>
      <c r="F40" s="1">
        <v>1.8452196376281201E-2</v>
      </c>
      <c r="G40" s="1">
        <v>-7.0551061489413994E-2</v>
      </c>
      <c r="H40" s="1">
        <v>2.68533810260723E-2</v>
      </c>
      <c r="I40" s="1">
        <v>-0.17482867950716599</v>
      </c>
      <c r="J40" s="1">
        <v>1.26699826172323</v>
      </c>
      <c r="K40" s="1">
        <v>1.91485332064139</v>
      </c>
      <c r="L40" s="1">
        <v>0.95402831577189595</v>
      </c>
      <c r="M40" s="1">
        <v>0.88405023573957298</v>
      </c>
    </row>
    <row r="41" spans="1:13" x14ac:dyDescent="0.2">
      <c r="A41">
        <v>40</v>
      </c>
      <c r="B41" s="1">
        <v>0.85628564498620097</v>
      </c>
      <c r="C41" s="1">
        <v>0.327462247433156</v>
      </c>
      <c r="D41" s="1">
        <v>3.2252922605257499</v>
      </c>
      <c r="E41" s="1">
        <v>1.04435704411815</v>
      </c>
      <c r="F41" s="1">
        <v>0.758493708547888</v>
      </c>
      <c r="G41" s="1">
        <v>0.275875380739802</v>
      </c>
      <c r="H41" s="1">
        <v>0.61410564306591098</v>
      </c>
      <c r="I41" s="1">
        <v>0.31306871268056902</v>
      </c>
      <c r="J41" s="1">
        <v>1.18123909414135</v>
      </c>
      <c r="K41" s="1">
        <v>0.39820441600797402</v>
      </c>
      <c r="L41" s="1">
        <v>1.23652325083876E-2</v>
      </c>
      <c r="M41" s="1">
        <v>7.0993868341539699E-3</v>
      </c>
    </row>
    <row r="42" spans="1:13" x14ac:dyDescent="0.2">
      <c r="A42">
        <v>41</v>
      </c>
      <c r="B42" s="1">
        <v>-0.71000311523675896</v>
      </c>
      <c r="C42" s="1">
        <v>-0.288869829525775</v>
      </c>
      <c r="D42" s="1">
        <v>2.0683154123835301</v>
      </c>
      <c r="E42" s="1">
        <v>0.69582980857266497</v>
      </c>
      <c r="F42" s="1">
        <v>-0.62333376281089004</v>
      </c>
      <c r="G42" s="1">
        <v>-0.31900745267231301</v>
      </c>
      <c r="H42" s="1">
        <v>-0.49791941413385299</v>
      </c>
      <c r="I42" s="1">
        <v>-0.36635222162627901</v>
      </c>
      <c r="J42" s="1">
        <v>1.0445530980803599</v>
      </c>
      <c r="K42" s="1">
        <v>0.25796781498576998</v>
      </c>
      <c r="L42" s="1">
        <v>1.9819850778875599E-2</v>
      </c>
      <c r="M42" s="1">
        <v>3.6327545627981201E-6</v>
      </c>
    </row>
    <row r="43" spans="1:13" x14ac:dyDescent="0.2">
      <c r="A43">
        <v>42</v>
      </c>
      <c r="B43" s="1">
        <v>0.119717674853746</v>
      </c>
      <c r="C43" s="1">
        <v>0.18404169427987899</v>
      </c>
      <c r="D43" s="1">
        <v>2.9046521896962099</v>
      </c>
      <c r="E43" s="1">
        <v>5.0712798820794101</v>
      </c>
      <c r="F43" s="1">
        <v>-0.52681930440054503</v>
      </c>
      <c r="G43" s="1">
        <v>-8.6102872119365501E-2</v>
      </c>
      <c r="H43" s="1">
        <v>-0.41081755237017598</v>
      </c>
      <c r="I43" s="1">
        <v>0.35084974839491301</v>
      </c>
      <c r="J43" s="1">
        <v>1.1922452744243299</v>
      </c>
      <c r="K43" s="1">
        <v>1.6897358006631999</v>
      </c>
      <c r="L43" s="1">
        <v>8.2604675970331998E-2</v>
      </c>
      <c r="M43" s="1">
        <v>0.84016193716711496</v>
      </c>
    </row>
    <row r="44" spans="1:13" x14ac:dyDescent="0.2">
      <c r="A44">
        <v>43</v>
      </c>
      <c r="B44" s="1">
        <v>3.5017637535929701E-2</v>
      </c>
      <c r="C44" s="1">
        <v>5.5692162304768998E-2</v>
      </c>
      <c r="D44" s="1">
        <v>3.45042089989875</v>
      </c>
      <c r="E44" s="1">
        <v>5.6492003370937098</v>
      </c>
      <c r="F44" s="1">
        <v>0.11906877041939599</v>
      </c>
      <c r="G44" s="1">
        <v>-7.6174561588510006E-2</v>
      </c>
      <c r="H44" s="1">
        <v>0.50124182570905496</v>
      </c>
      <c r="I44" s="1">
        <v>-0.74101774639618101</v>
      </c>
      <c r="J44" s="1">
        <v>1.4570665085391601</v>
      </c>
      <c r="K44" s="1">
        <v>2.4118669552590499</v>
      </c>
      <c r="L44" s="1">
        <v>0.74640036085348405</v>
      </c>
      <c r="M44" s="1">
        <v>0.90051173333932</v>
      </c>
    </row>
    <row r="45" spans="1:13" x14ac:dyDescent="0.2">
      <c r="A45">
        <v>44</v>
      </c>
      <c r="B45" s="1">
        <v>0.77861414203653101</v>
      </c>
      <c r="C45" s="1">
        <v>0.38929518972919802</v>
      </c>
      <c r="D45" s="1">
        <v>2.7616717502241999</v>
      </c>
      <c r="E45" s="1">
        <v>0.96003912889727006</v>
      </c>
      <c r="F45" s="1">
        <v>0.71127682409528503</v>
      </c>
      <c r="G45" s="1">
        <v>0.28177874188173302</v>
      </c>
      <c r="H45" s="1">
        <v>0.64382477657822701</v>
      </c>
      <c r="I45" s="1">
        <v>0.206079780214243</v>
      </c>
      <c r="J45" s="1">
        <v>1.1737501674431301</v>
      </c>
      <c r="K45" s="1">
        <v>0.37122081802540502</v>
      </c>
      <c r="L45" s="1">
        <v>1.8039006021407698E-2</v>
      </c>
      <c r="M45" s="1">
        <v>3.29158529755784E-3</v>
      </c>
    </row>
    <row r="46" spans="1:13" x14ac:dyDescent="0.2">
      <c r="A46">
        <v>45</v>
      </c>
      <c r="B46" s="1">
        <v>-9.7373169905040399E-2</v>
      </c>
      <c r="C46" s="1">
        <v>-0.18451915981647701</v>
      </c>
      <c r="D46" s="1">
        <v>3.3562440462410401</v>
      </c>
      <c r="E46" s="1">
        <v>5.3244431439660103</v>
      </c>
      <c r="F46" s="1">
        <v>-0.52608975005070402</v>
      </c>
      <c r="G46" s="1">
        <v>-0.78965008063092301</v>
      </c>
      <c r="H46" s="1">
        <v>-0.78084270246724297</v>
      </c>
      <c r="I46" s="1">
        <v>-0.55617191085880002</v>
      </c>
      <c r="J46" s="1">
        <v>1.4270819657234199</v>
      </c>
      <c r="K46" s="1">
        <v>1.98666144479713</v>
      </c>
      <c r="L46" s="1">
        <v>0.14664813099215099</v>
      </c>
      <c r="M46" s="1">
        <v>0.11790358439177499</v>
      </c>
    </row>
    <row r="47" spans="1:13" x14ac:dyDescent="0.2">
      <c r="A47">
        <v>46</v>
      </c>
      <c r="B47" s="1">
        <v>-0.180331067938823</v>
      </c>
      <c r="C47" s="1">
        <v>-0.27829275864664399</v>
      </c>
      <c r="D47" s="1">
        <v>2.24261800874956</v>
      </c>
      <c r="E47" s="1">
        <v>4.3148036887550099</v>
      </c>
      <c r="F47" s="1">
        <v>-0.209656249167433</v>
      </c>
      <c r="G47" s="1">
        <v>-0.56334791335289502</v>
      </c>
      <c r="H47" s="1">
        <v>-0.415647549576592</v>
      </c>
      <c r="I47" s="1">
        <v>-0.96790004228034898</v>
      </c>
      <c r="J47" s="1">
        <v>0.82109010692139095</v>
      </c>
      <c r="K47" s="1">
        <v>1.5729530228475599</v>
      </c>
      <c r="L47" s="1">
        <v>0.31338911067807901</v>
      </c>
      <c r="M47" s="1">
        <v>0.15837734699891401</v>
      </c>
    </row>
    <row r="48" spans="1:13" x14ac:dyDescent="0.2">
      <c r="A48">
        <v>47</v>
      </c>
      <c r="B48" s="1">
        <v>0.78966736822621897</v>
      </c>
      <c r="C48" s="1">
        <v>0.20038573661871101</v>
      </c>
      <c r="D48" s="1">
        <v>2.59283098601736</v>
      </c>
      <c r="E48" s="1">
        <v>0.78715397143750698</v>
      </c>
      <c r="F48" s="1">
        <v>0.29771968443606101</v>
      </c>
      <c r="G48" s="1">
        <v>0.190098521875706</v>
      </c>
      <c r="H48" s="1">
        <v>4.1495729020165399E-2</v>
      </c>
      <c r="I48" s="1">
        <v>0.16785656774650401</v>
      </c>
      <c r="J48" s="1">
        <v>1.09390751429235</v>
      </c>
      <c r="K48" s="1">
        <v>0.329675580866231</v>
      </c>
      <c r="L48" s="1">
        <v>0.282741642487846</v>
      </c>
      <c r="M48" s="1">
        <v>2.42467165543452E-2</v>
      </c>
    </row>
    <row r="49" spans="1:13" x14ac:dyDescent="0.2">
      <c r="A49">
        <v>48</v>
      </c>
      <c r="B49" s="1">
        <v>-0.40683572925627198</v>
      </c>
      <c r="C49" s="1">
        <v>-0.192625079299064</v>
      </c>
      <c r="D49" s="1">
        <v>3.2665845445590098</v>
      </c>
      <c r="E49" s="1">
        <v>1.3601042472895699</v>
      </c>
      <c r="F49" s="1">
        <v>-0.21352675573622501</v>
      </c>
      <c r="G49" s="1">
        <v>-0.29639778295293201</v>
      </c>
      <c r="H49" s="1">
        <v>0.152438792850143</v>
      </c>
      <c r="I49" s="1">
        <v>-0.19278283745260799</v>
      </c>
      <c r="J49" s="1">
        <v>1.3205705007536801</v>
      </c>
      <c r="K49" s="1">
        <v>0.49941760480485298</v>
      </c>
      <c r="L49" s="1">
        <v>0.52257217744929896</v>
      </c>
      <c r="M49" s="1">
        <v>2.0484404113781898E-2</v>
      </c>
    </row>
    <row r="50" spans="1:13" x14ac:dyDescent="0.2">
      <c r="A50">
        <v>49</v>
      </c>
      <c r="B50" s="1">
        <v>-0.56740885099861804</v>
      </c>
      <c r="C50" s="1">
        <v>-0.20565153367388</v>
      </c>
      <c r="D50" s="1">
        <v>2.7533550149528301</v>
      </c>
      <c r="E50" s="1">
        <v>1.0624754379555299</v>
      </c>
      <c r="F50" s="1">
        <v>-0.56997385791430499</v>
      </c>
      <c r="G50" s="1">
        <v>-0.280686263713113</v>
      </c>
      <c r="H50" s="1">
        <v>-0.54666902473276402</v>
      </c>
      <c r="I50" s="1">
        <v>-0.15061963195387101</v>
      </c>
      <c r="J50" s="1">
        <v>1.08006890855436</v>
      </c>
      <c r="K50" s="1">
        <v>0.42618715486816</v>
      </c>
      <c r="L50" s="1">
        <v>3.87942542915291E-2</v>
      </c>
      <c r="M50" s="1">
        <v>1.03567312641764E-2</v>
      </c>
    </row>
    <row r="51" spans="1:13" x14ac:dyDescent="0.2">
      <c r="A51">
        <v>50</v>
      </c>
      <c r="B51" s="1">
        <v>-0.233054133655969</v>
      </c>
      <c r="C51" s="1">
        <v>-0.101464761958467</v>
      </c>
      <c r="D51" s="1">
        <v>2.1544791840715298</v>
      </c>
      <c r="E51" s="1">
        <v>0.58579213739394298</v>
      </c>
      <c r="F51" s="1">
        <v>-0.110408686477464</v>
      </c>
      <c r="G51" s="1">
        <v>-3.1295047479365297E-2</v>
      </c>
      <c r="H51" s="1">
        <v>-0.12496256639794701</v>
      </c>
      <c r="I51" s="1">
        <v>-1.1493079938398499E-2</v>
      </c>
      <c r="J51" s="1">
        <v>0.87149587691492303</v>
      </c>
      <c r="K51" s="1">
        <v>0.25105848453648</v>
      </c>
      <c r="L51" s="1">
        <v>0.616252599045507</v>
      </c>
      <c r="M51" s="1">
        <v>0.62192563608279605</v>
      </c>
    </row>
    <row r="52" spans="1:13" x14ac:dyDescent="0.2">
      <c r="A52">
        <v>51</v>
      </c>
      <c r="B52" s="1">
        <v>0.460673574707471</v>
      </c>
      <c r="C52" s="1">
        <v>0.87091426785017301</v>
      </c>
      <c r="D52" s="1">
        <v>2.5721394474385302</v>
      </c>
      <c r="E52" s="1">
        <v>5.0166897355961098</v>
      </c>
      <c r="F52" s="1">
        <v>0.25119712943557498</v>
      </c>
      <c r="G52" s="1">
        <v>1.83428592135646</v>
      </c>
      <c r="H52" s="1">
        <v>0.49688912903431098</v>
      </c>
      <c r="I52" s="1">
        <v>2.1813165898472802</v>
      </c>
      <c r="J52" s="1">
        <v>1.02378027396573</v>
      </c>
      <c r="K52" s="1">
        <v>1.74910426329583</v>
      </c>
      <c r="L52" s="1">
        <v>0.332576559036043</v>
      </c>
      <c r="M52" s="1">
        <v>6.74264033856703E-5</v>
      </c>
    </row>
    <row r="53" spans="1:13" x14ac:dyDescent="0.2">
      <c r="A53">
        <v>52</v>
      </c>
      <c r="B53" s="1">
        <v>0.32750758685870102</v>
      </c>
      <c r="C53" s="1">
        <v>0.15916627581981899</v>
      </c>
      <c r="D53" s="1">
        <v>2.4322378116194199</v>
      </c>
      <c r="E53" s="1">
        <v>1.085789836737</v>
      </c>
      <c r="F53" s="1">
        <v>0.25667881137699899</v>
      </c>
      <c r="G53" s="1">
        <v>0.16955344989593299</v>
      </c>
      <c r="H53" s="1">
        <v>0.34711072932119102</v>
      </c>
      <c r="I53" s="1">
        <v>0.24396714546299</v>
      </c>
      <c r="J53" s="1">
        <v>0.85669022571962805</v>
      </c>
      <c r="K53" s="1">
        <v>0.40191174858642198</v>
      </c>
      <c r="L53" s="1">
        <v>0.23728001276320601</v>
      </c>
      <c r="M53" s="1">
        <v>9.7257168729479607E-2</v>
      </c>
    </row>
    <row r="54" spans="1:13" x14ac:dyDescent="0.2">
      <c r="A54">
        <v>53</v>
      </c>
      <c r="B54" s="1">
        <v>0.53060665528755602</v>
      </c>
      <c r="C54" s="1">
        <v>0.262836499445182</v>
      </c>
      <c r="D54" s="1">
        <v>2.7628313547465999</v>
      </c>
      <c r="E54" s="1">
        <v>1.06713998678338</v>
      </c>
      <c r="F54" s="1">
        <v>0.50317050035845001</v>
      </c>
      <c r="G54" s="1">
        <v>0.31494103699201897</v>
      </c>
      <c r="H54" s="1">
        <v>0.40584203489528797</v>
      </c>
      <c r="I54" s="1">
        <v>0.22712535932351399</v>
      </c>
      <c r="J54" s="1">
        <v>1.03408548725278</v>
      </c>
      <c r="K54" s="1">
        <v>0.414543597009779</v>
      </c>
      <c r="L54" s="1">
        <v>5.6345960469734099E-2</v>
      </c>
      <c r="M54" s="1">
        <v>3.26530508933513E-3</v>
      </c>
    </row>
    <row r="55" spans="1:13" x14ac:dyDescent="0.2">
      <c r="A55">
        <v>54</v>
      </c>
      <c r="B55" s="1">
        <v>-0.86506099550752003</v>
      </c>
      <c r="C55" s="1">
        <v>-1.72802108264743</v>
      </c>
      <c r="D55" s="1">
        <v>3.4084891692036798</v>
      </c>
      <c r="E55" s="1">
        <v>6.6864909205671799</v>
      </c>
      <c r="F55" s="1">
        <v>-0.33544451015307603</v>
      </c>
      <c r="G55" s="1">
        <v>-2.9115745092932701</v>
      </c>
      <c r="H55" s="1">
        <v>-0.66372509969527904</v>
      </c>
      <c r="I55" s="1">
        <v>-3.1426533832774202</v>
      </c>
      <c r="J55" s="1">
        <v>1.22573026994181</v>
      </c>
      <c r="K55" s="1">
        <v>2.6515456564452702</v>
      </c>
      <c r="L55" s="1">
        <v>0.28009964057870002</v>
      </c>
      <c r="M55" s="1">
        <v>3.2167810900925101E-5</v>
      </c>
    </row>
    <row r="56" spans="1:13" x14ac:dyDescent="0.2">
      <c r="A56">
        <v>55</v>
      </c>
      <c r="B56" s="1">
        <v>0.58924274402670596</v>
      </c>
      <c r="C56" s="1">
        <v>0.890367740278868</v>
      </c>
      <c r="D56" s="1">
        <v>3.3109079856658399</v>
      </c>
      <c r="E56" s="1">
        <v>5.2175649689099899</v>
      </c>
      <c r="F56" s="1">
        <v>1.1416507391838999</v>
      </c>
      <c r="G56" s="1">
        <v>1.5084917625647101</v>
      </c>
      <c r="H56" s="1">
        <v>1.3241269618421401</v>
      </c>
      <c r="I56" s="1">
        <v>1.6626533262982901</v>
      </c>
      <c r="J56" s="1">
        <v>1.32666943288248</v>
      </c>
      <c r="K56" s="1">
        <v>1.8448419507520799</v>
      </c>
      <c r="L56" s="1">
        <v>9.2607024032436498E-4</v>
      </c>
      <c r="M56" s="1">
        <v>1.6029916061820299E-3</v>
      </c>
    </row>
    <row r="57" spans="1:13" x14ac:dyDescent="0.2">
      <c r="A57">
        <v>56</v>
      </c>
      <c r="B57" s="1">
        <v>1.0422515867976501</v>
      </c>
      <c r="C57" s="1">
        <v>0.36014795951737</v>
      </c>
      <c r="D57" s="1">
        <v>2.8891591720748702</v>
      </c>
      <c r="E57" s="1">
        <v>1.0178893884418201</v>
      </c>
      <c r="F57" s="1">
        <v>1.20826709522156</v>
      </c>
      <c r="G57" s="1">
        <v>0.26883808650836499</v>
      </c>
      <c r="H57" s="1">
        <v>1.1419988357355599</v>
      </c>
      <c r="I57" s="1">
        <v>0.243876925929118</v>
      </c>
      <c r="J57" s="1">
        <v>1.13622384621002</v>
      </c>
      <c r="K57" s="1">
        <v>0.35717470109330002</v>
      </c>
      <c r="L57" s="1">
        <v>5.4202846083186897E-5</v>
      </c>
      <c r="M57" s="1">
        <v>3.5518429929475301E-3</v>
      </c>
    </row>
    <row r="58" spans="1:13" x14ac:dyDescent="0.2">
      <c r="A58">
        <v>57</v>
      </c>
      <c r="B58" s="1">
        <v>0.75620899739442404</v>
      </c>
      <c r="C58" s="1">
        <v>1.21909483811633</v>
      </c>
      <c r="D58" s="1">
        <v>2.3612433330854401</v>
      </c>
      <c r="E58" s="1">
        <v>4.5562792996299999</v>
      </c>
      <c r="F58" s="1">
        <v>0.753054986825478</v>
      </c>
      <c r="G58" s="1">
        <v>1.4187716137739801</v>
      </c>
      <c r="H58" s="1">
        <v>0.76359440695677405</v>
      </c>
      <c r="I58" s="1">
        <v>1.6834963775027301</v>
      </c>
      <c r="J58" s="1">
        <v>0.83189873340474696</v>
      </c>
      <c r="K58" s="1">
        <v>1.8031037879807299</v>
      </c>
      <c r="L58" s="1">
        <v>5.1244094209696302E-4</v>
      </c>
      <c r="M58" s="1">
        <v>2.35094405528035E-3</v>
      </c>
    </row>
    <row r="59" spans="1:13" x14ac:dyDescent="0.2">
      <c r="A59">
        <v>58</v>
      </c>
      <c r="B59" s="1">
        <v>-0.994012987823226</v>
      </c>
      <c r="C59" s="1">
        <v>-1.54071730023877</v>
      </c>
      <c r="D59" s="1">
        <v>3.0971636831527598</v>
      </c>
      <c r="E59" s="1">
        <v>5.1597565204926203</v>
      </c>
      <c r="F59" s="1">
        <v>-0.81829771001392204</v>
      </c>
      <c r="G59" s="1">
        <v>-1.3804062946145099</v>
      </c>
      <c r="H59" s="1">
        <v>-1.0076417148616199</v>
      </c>
      <c r="I59" s="1">
        <v>-1.5424407735968599</v>
      </c>
      <c r="J59" s="1">
        <v>1.13471447968387</v>
      </c>
      <c r="K59" s="1">
        <v>2.0116014089725902</v>
      </c>
      <c r="L59" s="1">
        <v>5.13998139361383E-3</v>
      </c>
      <c r="M59" s="1">
        <v>7.6418512362037604E-3</v>
      </c>
    </row>
    <row r="60" spans="1:13" x14ac:dyDescent="0.2">
      <c r="A60">
        <v>59</v>
      </c>
      <c r="B60" s="1">
        <v>0.20191560039529599</v>
      </c>
      <c r="C60" s="1">
        <v>0.31785503194549702</v>
      </c>
      <c r="D60" s="1">
        <v>3.3796915182611</v>
      </c>
      <c r="E60" s="1">
        <v>5.2489102328104504</v>
      </c>
      <c r="F60" s="1">
        <v>0.79476677346499702</v>
      </c>
      <c r="G60" s="1">
        <v>0.46319392165163598</v>
      </c>
      <c r="H60" s="1">
        <v>1.0388218746633899</v>
      </c>
      <c r="I60" s="1">
        <v>0.74852492764823997</v>
      </c>
      <c r="J60" s="1">
        <v>1.2961961414401399</v>
      </c>
      <c r="K60" s="1">
        <v>1.94538036154452</v>
      </c>
      <c r="L60" s="1">
        <v>1.67572102150392E-2</v>
      </c>
      <c r="M60" s="1">
        <v>0.34701962118685098</v>
      </c>
    </row>
    <row r="61" spans="1:13" x14ac:dyDescent="0.2">
      <c r="A61">
        <v>60</v>
      </c>
      <c r="B61" s="1">
        <v>1.2040492857340701</v>
      </c>
      <c r="C61" s="1">
        <v>0.33562670101372599</v>
      </c>
      <c r="D61" s="1">
        <v>3.1443402046570599</v>
      </c>
      <c r="E61" s="1">
        <v>0.83670649740409497</v>
      </c>
      <c r="F61" s="1">
        <v>0.90463749053230902</v>
      </c>
      <c r="G61" s="1">
        <v>0.383673050839275</v>
      </c>
      <c r="H61" s="1">
        <v>1.0753339745275301</v>
      </c>
      <c r="I61" s="1">
        <v>0.28205869129436001</v>
      </c>
      <c r="J61" s="1">
        <v>1.15449914034449</v>
      </c>
      <c r="K61" s="1">
        <v>0.29071669303682002</v>
      </c>
      <c r="L61" s="1">
        <v>2.4470766133158901E-3</v>
      </c>
      <c r="M61" s="1">
        <v>9.1812294555441203E-7</v>
      </c>
    </row>
    <row r="62" spans="1:13" x14ac:dyDescent="0.2">
      <c r="A62">
        <v>61</v>
      </c>
      <c r="B62" s="1">
        <v>-0.51330012100515898</v>
      </c>
      <c r="C62" s="1">
        <v>-0.86611346710852399</v>
      </c>
      <c r="D62" s="1">
        <v>2.4086671972181599</v>
      </c>
      <c r="E62" s="1">
        <v>4.6132434415410497</v>
      </c>
      <c r="F62" s="1">
        <v>-0.44271221991594001</v>
      </c>
      <c r="G62" s="1">
        <v>-1.4228753737075499</v>
      </c>
      <c r="H62" s="1">
        <v>-0.44562136939867297</v>
      </c>
      <c r="I62" s="1">
        <v>-2.0208152364097201</v>
      </c>
      <c r="J62" s="1">
        <v>0.83916017563585399</v>
      </c>
      <c r="K62" s="1">
        <v>1.9029495088585799</v>
      </c>
      <c r="L62" s="1">
        <v>3.8850001788583902E-2</v>
      </c>
      <c r="M62" s="1">
        <v>3.7670945164055098E-3</v>
      </c>
    </row>
    <row r="63" spans="1:13" x14ac:dyDescent="0.2">
      <c r="A63">
        <v>62</v>
      </c>
      <c r="B63" s="1">
        <v>-5.0380303757265203E-2</v>
      </c>
      <c r="C63" s="1">
        <v>-1.95106772598054E-2</v>
      </c>
      <c r="D63" s="1">
        <v>2.0866304736118799</v>
      </c>
      <c r="E63" s="1">
        <v>0.68992394595867601</v>
      </c>
      <c r="F63" s="1">
        <v>-0.32454552861868702</v>
      </c>
      <c r="G63" s="1">
        <v>-4.1428510362947701E-2</v>
      </c>
      <c r="H63" s="1">
        <v>-0.24027570706916099</v>
      </c>
      <c r="I63" s="1">
        <v>-7.6121747744775994E-2</v>
      </c>
      <c r="J63" s="1">
        <v>0.82904262839110499</v>
      </c>
      <c r="K63" s="1">
        <v>0.27841293151982499</v>
      </c>
      <c r="L63" s="1">
        <v>0.123489139065051</v>
      </c>
      <c r="M63" s="1">
        <v>0.55619275922631295</v>
      </c>
    </row>
    <row r="64" spans="1:13" x14ac:dyDescent="0.2">
      <c r="A64">
        <v>63</v>
      </c>
      <c r="B64" s="1">
        <v>0.641619712056126</v>
      </c>
      <c r="C64" s="1">
        <v>0.21603814816052799</v>
      </c>
      <c r="D64" s="1">
        <v>2.94322737120092</v>
      </c>
      <c r="E64" s="1">
        <v>0.73822527338784505</v>
      </c>
      <c r="F64" s="1">
        <v>0.90069662962310104</v>
      </c>
      <c r="G64" s="1">
        <v>0.245876586953166</v>
      </c>
      <c r="H64" s="1">
        <v>0.81118437337342297</v>
      </c>
      <c r="I64" s="1">
        <v>0.27770402271949901</v>
      </c>
      <c r="J64" s="1">
        <v>1.1801843527221301</v>
      </c>
      <c r="K64" s="1">
        <v>0.26248571596578502</v>
      </c>
      <c r="L64" s="1">
        <v>3.1328889510464199E-3</v>
      </c>
      <c r="M64" s="1">
        <v>3.33722931160679E-4</v>
      </c>
    </row>
    <row r="65" spans="1:13" x14ac:dyDescent="0.2">
      <c r="A65">
        <v>64</v>
      </c>
      <c r="B65" s="1">
        <v>0.98998436721740302</v>
      </c>
      <c r="C65" s="1">
        <v>0.25055236853799501</v>
      </c>
      <c r="D65" s="1">
        <v>3.0002050354378298</v>
      </c>
      <c r="E65" s="1">
        <v>0.94518892822191003</v>
      </c>
      <c r="F65" s="1">
        <v>1.51266602449379</v>
      </c>
      <c r="G65" s="1">
        <v>8.1623935212717103E-2</v>
      </c>
      <c r="H65" s="1">
        <v>1.42012571928652</v>
      </c>
      <c r="I65" s="1">
        <v>3.4136803487386999E-2</v>
      </c>
      <c r="J65" s="1">
        <v>1.22851039740943</v>
      </c>
      <c r="K65" s="1">
        <v>0.41379526415464501</v>
      </c>
      <c r="L65" s="1">
        <v>3.9603384973669002E-6</v>
      </c>
      <c r="M65" s="1">
        <v>0.43561271234884602</v>
      </c>
    </row>
    <row r="66" spans="1:13" x14ac:dyDescent="0.2">
      <c r="A66">
        <v>65</v>
      </c>
      <c r="B66" s="1">
        <v>0.68807094957446702</v>
      </c>
      <c r="C66" s="1">
        <v>1.12257143193827</v>
      </c>
      <c r="D66" s="1">
        <v>2.24296642839909</v>
      </c>
      <c r="E66" s="1">
        <v>3.5808201981650498</v>
      </c>
      <c r="F66" s="1">
        <v>0.59133286338999203</v>
      </c>
      <c r="G66" s="1">
        <v>1.7371739446154799</v>
      </c>
      <c r="H66" s="1">
        <v>0.53108766320729806</v>
      </c>
      <c r="I66" s="1">
        <v>1.83441219856041</v>
      </c>
      <c r="J66" s="1">
        <v>0.97805829409120004</v>
      </c>
      <c r="K66" s="1">
        <v>1.6080757388523299</v>
      </c>
      <c r="L66" s="1">
        <v>1.82970608913996E-2</v>
      </c>
      <c r="M66" s="1">
        <v>4.20962143136981E-5</v>
      </c>
    </row>
    <row r="67" spans="1:13" x14ac:dyDescent="0.2">
      <c r="A67">
        <v>66</v>
      </c>
      <c r="B67" s="1">
        <v>0.25618287303950599</v>
      </c>
      <c r="C67" s="1">
        <v>0.39638787569801698</v>
      </c>
      <c r="D67" s="1">
        <v>2.0426606251858201</v>
      </c>
      <c r="E67" s="1">
        <v>3.7769757800646899</v>
      </c>
      <c r="F67" s="1">
        <v>0.13636956249134199</v>
      </c>
      <c r="G67" s="1">
        <v>0.64339622451382095</v>
      </c>
      <c r="H67" s="1">
        <v>0.28473572369812</v>
      </c>
      <c r="I67" s="1">
        <v>0.72886025713193903</v>
      </c>
      <c r="J67" s="1">
        <v>0.77258822744397204</v>
      </c>
      <c r="K67" s="1">
        <v>1.4422091096884899</v>
      </c>
      <c r="L67" s="1">
        <v>0.485277837260775</v>
      </c>
      <c r="M67" s="1">
        <v>7.9740085987811404E-2</v>
      </c>
    </row>
    <row r="68" spans="1:13" x14ac:dyDescent="0.2">
      <c r="A68">
        <v>67</v>
      </c>
      <c r="B68" s="1">
        <v>0.53674351965310096</v>
      </c>
      <c r="C68" s="1">
        <v>0.124431292559342</v>
      </c>
      <c r="D68" s="1">
        <v>2.0994993132771902</v>
      </c>
      <c r="E68" s="1">
        <v>0.93379549260678996</v>
      </c>
      <c r="F68" s="1">
        <v>0.58468767599194604</v>
      </c>
      <c r="G68" s="1">
        <v>0.10161216736196101</v>
      </c>
      <c r="H68" s="1">
        <v>0.76866889875357003</v>
      </c>
      <c r="I68" s="1">
        <v>0.15213285999822701</v>
      </c>
      <c r="J68" s="1">
        <v>0.76477680167399797</v>
      </c>
      <c r="K68" s="1">
        <v>0.38819527791179398</v>
      </c>
      <c r="L68" s="1">
        <v>3.0829462542800502E-3</v>
      </c>
      <c r="M68" s="1">
        <v>0.30144741557835097</v>
      </c>
    </row>
    <row r="69" spans="1:13" x14ac:dyDescent="0.2">
      <c r="A69">
        <v>68</v>
      </c>
      <c r="B69" s="1">
        <v>0.47857132001081498</v>
      </c>
      <c r="C69" s="1">
        <v>0.77317634333399698</v>
      </c>
      <c r="D69" s="1">
        <v>2.8232358329696599</v>
      </c>
      <c r="E69" s="1">
        <v>4.4804462039687598</v>
      </c>
      <c r="F69" s="1">
        <v>4.4305729535754401E-2</v>
      </c>
      <c r="G69" s="1">
        <v>-1.90821791372679E-2</v>
      </c>
      <c r="H69" s="1">
        <v>-0.48736289078564499</v>
      </c>
      <c r="I69" s="1">
        <v>0.26271252545278401</v>
      </c>
      <c r="J69" s="1">
        <v>1.17293289762081</v>
      </c>
      <c r="K69" s="1">
        <v>1.7698078882369399</v>
      </c>
      <c r="L69" s="1">
        <v>0.88114732680701402</v>
      </c>
      <c r="M69" s="1">
        <v>0.96595678788087502</v>
      </c>
    </row>
    <row r="70" spans="1:13" x14ac:dyDescent="0.2">
      <c r="A70">
        <v>69</v>
      </c>
      <c r="B70" s="1">
        <v>-0.39285925932927102</v>
      </c>
      <c r="C70" s="1">
        <v>-0.71317511778826004</v>
      </c>
      <c r="D70" s="1">
        <v>2.4972396205412202</v>
      </c>
      <c r="E70" s="1">
        <v>4.6053930430053098</v>
      </c>
      <c r="F70" s="1">
        <v>-0.55126751969389498</v>
      </c>
      <c r="G70" s="1">
        <v>-0.64702788187681004</v>
      </c>
      <c r="H70" s="1">
        <v>-0.51462507353959497</v>
      </c>
      <c r="I70" s="1">
        <v>-0.64647833921828901</v>
      </c>
      <c r="J70" s="1">
        <v>0.98204146810384896</v>
      </c>
      <c r="K70" s="1">
        <v>1.9959156061863099</v>
      </c>
      <c r="L70" s="1">
        <v>2.8166152716666101E-2</v>
      </c>
      <c r="M70" s="1">
        <v>0.20127907807156001</v>
      </c>
    </row>
    <row r="71" spans="1:13" x14ac:dyDescent="0.2">
      <c r="A71">
        <v>70</v>
      </c>
      <c r="B71" s="1">
        <v>-0.300684767775238</v>
      </c>
      <c r="C71" s="1">
        <v>-9.5304702951197195E-2</v>
      </c>
      <c r="D71" s="1">
        <v>2.07582454045769</v>
      </c>
      <c r="E71" s="1">
        <v>0.53105505728663505</v>
      </c>
      <c r="F71" s="1">
        <v>-0.63448103451160598</v>
      </c>
      <c r="G71" s="1">
        <v>-1.6371949655767201E-2</v>
      </c>
      <c r="H71" s="1">
        <v>-0.55217740253927305</v>
      </c>
      <c r="I71" s="1">
        <v>3.4222572726232199E-2</v>
      </c>
      <c r="J71" s="1">
        <v>0.78078243381768198</v>
      </c>
      <c r="K71" s="1">
        <v>0.18663683766382499</v>
      </c>
      <c r="L71" s="1">
        <v>1.7081081470860899E-3</v>
      </c>
      <c r="M71" s="1">
        <v>0.72849327868164804</v>
      </c>
    </row>
    <row r="72" spans="1:13" x14ac:dyDescent="0.2">
      <c r="A72">
        <v>71</v>
      </c>
      <c r="B72" s="1">
        <v>-0.30942862981464703</v>
      </c>
      <c r="C72" s="1">
        <v>-0.525504263929919</v>
      </c>
      <c r="D72" s="1">
        <v>2.0588770974427502</v>
      </c>
      <c r="E72" s="1">
        <v>3.7614409426356201</v>
      </c>
      <c r="F72" s="1">
        <v>-0.23946500508560201</v>
      </c>
      <c r="G72" s="1">
        <v>-0.60804770395128305</v>
      </c>
      <c r="H72" s="1">
        <v>-0.14022361689719301</v>
      </c>
      <c r="I72" s="1">
        <v>-0.80678769710750098</v>
      </c>
      <c r="J72" s="1">
        <v>0.80859769540468895</v>
      </c>
      <c r="K72" s="1">
        <v>1.6172604828075501</v>
      </c>
      <c r="L72" s="1">
        <v>0.24271519139077199</v>
      </c>
      <c r="M72" s="1">
        <v>0.13887177272853099</v>
      </c>
    </row>
    <row r="73" spans="1:13" x14ac:dyDescent="0.2">
      <c r="A73">
        <v>72</v>
      </c>
      <c r="B73" s="1">
        <v>0.13607796694850499</v>
      </c>
      <c r="C73" s="1">
        <v>4.4263322621294898E-2</v>
      </c>
      <c r="D73" s="1">
        <v>2.1997423171997101</v>
      </c>
      <c r="E73" s="1">
        <v>0.66912432083343698</v>
      </c>
      <c r="F73" s="1">
        <v>1.2258490957973499E-2</v>
      </c>
      <c r="G73" s="1">
        <v>8.95150557780902E-2</v>
      </c>
      <c r="H73" s="1">
        <v>-1.1885169880046099E-2</v>
      </c>
      <c r="I73" s="1">
        <v>0.116294951731671</v>
      </c>
      <c r="J73" s="1">
        <v>0.98926150200622298</v>
      </c>
      <c r="K73" s="1">
        <v>0.24150538464228799</v>
      </c>
      <c r="L73" s="1">
        <v>0.96087884588011896</v>
      </c>
      <c r="M73" s="1">
        <v>0.14448473723705799</v>
      </c>
    </row>
    <row r="74" spans="1:13" x14ac:dyDescent="0.2">
      <c r="A74">
        <v>73</v>
      </c>
      <c r="B74" s="1">
        <v>1.8022040138021101E-2</v>
      </c>
      <c r="C74" s="1">
        <v>4.7479054545825202E-3</v>
      </c>
      <c r="D74" s="1">
        <v>3.03145696455613</v>
      </c>
      <c r="E74" s="1">
        <v>0.82308768604248606</v>
      </c>
      <c r="F74" s="1">
        <v>0.532449859345409</v>
      </c>
      <c r="G74" s="1">
        <v>-1.3822064260663699E-2</v>
      </c>
      <c r="H74" s="1">
        <v>0.48183486201898601</v>
      </c>
      <c r="I74" s="1">
        <v>-9.1013374272964104E-2</v>
      </c>
      <c r="J74" s="1">
        <v>1.0853764087581801</v>
      </c>
      <c r="K74" s="1">
        <v>0.30993519928512803</v>
      </c>
      <c r="L74" s="1">
        <v>5.43948297847551E-2</v>
      </c>
      <c r="M74" s="1">
        <v>0.85988663911706897</v>
      </c>
    </row>
    <row r="75" spans="1:13" x14ac:dyDescent="0.2">
      <c r="A75">
        <v>74</v>
      </c>
      <c r="B75" s="1">
        <v>0.70142662117723398</v>
      </c>
      <c r="C75" s="1">
        <v>0.32943985846926899</v>
      </c>
      <c r="D75" s="1">
        <v>2.6767392699839498</v>
      </c>
      <c r="E75" s="1">
        <v>0.9969411921761</v>
      </c>
      <c r="F75" s="1">
        <v>0.84347113187214795</v>
      </c>
      <c r="G75" s="1">
        <v>0.32023147576794597</v>
      </c>
      <c r="H75" s="1">
        <v>0.85181658657082104</v>
      </c>
      <c r="I75" s="1">
        <v>0.26164387786752302</v>
      </c>
      <c r="J75" s="1">
        <v>0.98059180087831899</v>
      </c>
      <c r="K75" s="1">
        <v>0.41982105547334603</v>
      </c>
      <c r="L75" s="1">
        <v>9.3058494842121497E-4</v>
      </c>
      <c r="M75" s="1">
        <v>3.1480476619867798E-3</v>
      </c>
    </row>
    <row r="76" spans="1:13" x14ac:dyDescent="0.2">
      <c r="A76">
        <v>75</v>
      </c>
      <c r="B76" s="1">
        <v>-8.8002466713078306E-2</v>
      </c>
      <c r="C76" s="1">
        <v>-0.13517734112839599</v>
      </c>
      <c r="D76" s="1">
        <v>2.3126559430966198</v>
      </c>
      <c r="E76" s="1">
        <v>3.62510671966445</v>
      </c>
      <c r="F76" s="1">
        <v>1.7783077399249999E-2</v>
      </c>
      <c r="G76" s="1">
        <v>6.3981045444094099E-3</v>
      </c>
      <c r="H76" s="1">
        <v>0.14709292235648699</v>
      </c>
      <c r="I76" s="1">
        <v>0.33494759929293799</v>
      </c>
      <c r="J76" s="1">
        <v>0.92887633850308504</v>
      </c>
      <c r="K76" s="1">
        <v>1.5647011573385501</v>
      </c>
      <c r="L76" s="1">
        <v>0.93959266212635795</v>
      </c>
      <c r="M76" s="1">
        <v>0.98708592795745298</v>
      </c>
    </row>
    <row r="77" spans="1:13" x14ac:dyDescent="0.2">
      <c r="A77">
        <v>76</v>
      </c>
      <c r="B77" s="1">
        <v>-0.46852573769865602</v>
      </c>
      <c r="C77" s="1">
        <v>-0.91324817986710605</v>
      </c>
      <c r="D77" s="1">
        <v>3.1595323308138199</v>
      </c>
      <c r="E77" s="1">
        <v>4.9513188938606101</v>
      </c>
      <c r="F77" s="1">
        <v>-0.14408641881498699</v>
      </c>
      <c r="G77" s="1">
        <v>-1.66992166203855</v>
      </c>
      <c r="H77" s="1">
        <v>-0.21826497970717099</v>
      </c>
      <c r="I77" s="1">
        <v>-1.7214828680530101</v>
      </c>
      <c r="J77" s="1">
        <v>1.10673867880252</v>
      </c>
      <c r="K77" s="1">
        <v>1.9530286744062799</v>
      </c>
      <c r="L77" s="1">
        <v>0.60655216513823695</v>
      </c>
      <c r="M77" s="1">
        <v>9.9462789906494108E-4</v>
      </c>
    </row>
    <row r="78" spans="1:13" x14ac:dyDescent="0.2">
      <c r="A78">
        <v>77</v>
      </c>
      <c r="B78" s="1">
        <v>-0.35705685260472803</v>
      </c>
      <c r="C78" s="1">
        <v>-0.16434135622124901</v>
      </c>
      <c r="D78" s="1">
        <v>3.4213574308669199</v>
      </c>
      <c r="E78" s="1">
        <v>1.66134278677267</v>
      </c>
      <c r="F78" s="1">
        <v>-0.97111878130868001</v>
      </c>
      <c r="G78" s="1">
        <v>-0.35416908830681398</v>
      </c>
      <c r="H78" s="1">
        <v>-1.0047107979013901</v>
      </c>
      <c r="I78" s="1">
        <v>-0.40702745978603599</v>
      </c>
      <c r="J78" s="1">
        <v>1.5273672609004101</v>
      </c>
      <c r="K78" s="1">
        <v>0.66867046544418096</v>
      </c>
      <c r="L78" s="1">
        <v>1.3221867471522901E-2</v>
      </c>
      <c r="M78" s="1">
        <v>3.8097652105359703E-2</v>
      </c>
    </row>
    <row r="79" spans="1:13" x14ac:dyDescent="0.2">
      <c r="A79">
        <v>78</v>
      </c>
      <c r="B79" s="1">
        <v>0.75323367060627799</v>
      </c>
      <c r="C79" s="1">
        <v>1.4304687649291901</v>
      </c>
      <c r="D79" s="1">
        <v>3.2309776390902698</v>
      </c>
      <c r="E79" s="1">
        <v>5.1564135160052196</v>
      </c>
      <c r="F79" s="1">
        <v>0.76267048456516395</v>
      </c>
      <c r="G79" s="1">
        <v>1.0524799891927701</v>
      </c>
      <c r="H79" s="1">
        <v>0.50862093329788405</v>
      </c>
      <c r="I79" s="1">
        <v>1.04960997484975</v>
      </c>
      <c r="J79" s="1">
        <v>1.32984985897344</v>
      </c>
      <c r="K79" s="1">
        <v>2.1444511550137002</v>
      </c>
      <c r="L79" s="1">
        <v>2.5006331475370201E-2</v>
      </c>
      <c r="M79" s="1">
        <v>5.4286200050699798E-2</v>
      </c>
    </row>
    <row r="80" spans="1:13" x14ac:dyDescent="0.2">
      <c r="A80">
        <v>79</v>
      </c>
      <c r="B80" s="1">
        <v>7.9849252477288205E-2</v>
      </c>
      <c r="C80" s="1">
        <v>1.72815991506487E-2</v>
      </c>
      <c r="D80" s="1">
        <v>2.13629793818109</v>
      </c>
      <c r="E80" s="1">
        <v>0.92793333453519</v>
      </c>
      <c r="F80" s="1">
        <v>-0.225891221247282</v>
      </c>
      <c r="G80" s="1">
        <v>-4.7335551105297399E-2</v>
      </c>
      <c r="H80" s="1">
        <v>-0.26284829693052297</v>
      </c>
      <c r="I80" s="1">
        <v>-0.19118903622085601</v>
      </c>
      <c r="J80" s="1">
        <v>0.74697320480538698</v>
      </c>
      <c r="K80" s="1">
        <v>0.33698895994782402</v>
      </c>
      <c r="L80" s="1">
        <v>0.23296869344422499</v>
      </c>
      <c r="M80" s="1">
        <v>0.57849137384921301</v>
      </c>
    </row>
    <row r="81" spans="1:13" x14ac:dyDescent="0.2">
      <c r="A81">
        <v>80</v>
      </c>
      <c r="B81" s="1">
        <v>-0.755191846401431</v>
      </c>
      <c r="C81" s="1">
        <v>-0.17264401209616201</v>
      </c>
      <c r="D81" s="1">
        <v>2.6215842512901899</v>
      </c>
      <c r="E81" s="1">
        <v>1.1872962182874101</v>
      </c>
      <c r="F81" s="1">
        <v>-1.20181537606398</v>
      </c>
      <c r="G81" s="1">
        <v>-0.131306976044271</v>
      </c>
      <c r="H81" s="1">
        <v>-1.11980467274463</v>
      </c>
      <c r="I81" s="1">
        <v>-7.4506764416939403E-2</v>
      </c>
      <c r="J81" s="1">
        <v>1.09427390565713</v>
      </c>
      <c r="K81" s="1">
        <v>0.51951705846438101</v>
      </c>
      <c r="L81" s="1">
        <v>3.2065471398342303E-5</v>
      </c>
      <c r="M81" s="1">
        <v>0.318299237902197</v>
      </c>
    </row>
    <row r="82" spans="1:13" x14ac:dyDescent="0.2">
      <c r="A82">
        <v>81</v>
      </c>
      <c r="B82" s="1">
        <v>0.97891587077174302</v>
      </c>
      <c r="C82" s="1">
        <v>0.35713807330586</v>
      </c>
      <c r="D82" s="1">
        <v>2.8687473774189098</v>
      </c>
      <c r="E82" s="1">
        <v>1.3004682922323401</v>
      </c>
      <c r="F82" s="1">
        <v>0.66615032392579299</v>
      </c>
      <c r="G82" s="1">
        <v>0.30411198518514099</v>
      </c>
      <c r="H82" s="1">
        <v>0.86476855236642403</v>
      </c>
      <c r="I82" s="1">
        <v>0.21573584945177199</v>
      </c>
      <c r="J82" s="1">
        <v>1.0849528307518499</v>
      </c>
      <c r="K82" s="1">
        <v>0.46223729890888099</v>
      </c>
      <c r="L82" s="1">
        <v>1.6612937620217701E-2</v>
      </c>
      <c r="M82" s="1">
        <v>1.04340070285795E-2</v>
      </c>
    </row>
    <row r="83" spans="1:13" x14ac:dyDescent="0.2">
      <c r="A83">
        <v>82</v>
      </c>
      <c r="B83" s="1">
        <v>-0.85410407424205903</v>
      </c>
      <c r="C83" s="1">
        <v>-1.50997754801748</v>
      </c>
      <c r="D83" s="1">
        <v>2.9646276897983599</v>
      </c>
      <c r="E83" s="1">
        <v>5.4537317503094496</v>
      </c>
      <c r="F83" s="1">
        <v>-0.799856681484165</v>
      </c>
      <c r="G83" s="1">
        <v>-2.3201098330075198</v>
      </c>
      <c r="H83" s="1">
        <v>-0.967406102094442</v>
      </c>
      <c r="I83" s="1">
        <v>-2.1584220129581002</v>
      </c>
      <c r="J83" s="1">
        <v>1.38360938640205</v>
      </c>
      <c r="K83" s="1">
        <v>1.9232799893666901</v>
      </c>
      <c r="L83" s="1">
        <v>2.3895807901976301E-2</v>
      </c>
      <c r="M83" s="1">
        <v>5.9248062037049001E-6</v>
      </c>
    </row>
    <row r="84" spans="1:13" x14ac:dyDescent="0.2">
      <c r="A84">
        <v>83</v>
      </c>
      <c r="B84" s="1">
        <v>0.312779047526419</v>
      </c>
      <c r="C84" s="1">
        <v>6.3330405810882104E-2</v>
      </c>
      <c r="D84" s="1">
        <v>3.1770728193223499</v>
      </c>
      <c r="E84" s="1">
        <v>1.46928117941647</v>
      </c>
      <c r="F84" s="1">
        <v>0.242193948827302</v>
      </c>
      <c r="G84" s="1">
        <v>0.104551598177319</v>
      </c>
      <c r="H84" s="1">
        <v>8.2230921599628498E-2</v>
      </c>
      <c r="I84" s="1">
        <v>0.14858731136317899</v>
      </c>
      <c r="J84" s="1">
        <v>1.1516369853491299</v>
      </c>
      <c r="K84" s="1">
        <v>0.60242173563799895</v>
      </c>
      <c r="L84" s="1">
        <v>0.40596484665312199</v>
      </c>
      <c r="M84" s="1">
        <v>0.49260388381436998</v>
      </c>
    </row>
    <row r="85" spans="1:13" x14ac:dyDescent="0.2">
      <c r="A85">
        <v>84</v>
      </c>
      <c r="B85" s="1">
        <v>0.13044702692422999</v>
      </c>
      <c r="C85" s="1">
        <v>3.0341024671918699E-2</v>
      </c>
      <c r="D85" s="1">
        <v>2.0447217728942602</v>
      </c>
      <c r="E85" s="1">
        <v>0.87475570528547397</v>
      </c>
      <c r="F85" s="1">
        <v>9.8684632974356895E-2</v>
      </c>
      <c r="G85" s="1">
        <v>5.0682277398189902E-2</v>
      </c>
      <c r="H85" s="1">
        <v>0.18822083424514299</v>
      </c>
      <c r="I85" s="1">
        <v>0.10002222027193899</v>
      </c>
      <c r="J85" s="1">
        <v>0.75116797931264301</v>
      </c>
      <c r="K85" s="1">
        <v>0.33414905970633901</v>
      </c>
      <c r="L85" s="1">
        <v>0.60328543938789203</v>
      </c>
      <c r="M85" s="1">
        <v>0.54860686596137198</v>
      </c>
    </row>
    <row r="86" spans="1:13" x14ac:dyDescent="0.2">
      <c r="A86">
        <v>85</v>
      </c>
      <c r="B86" s="1">
        <v>-0.82823503424879197</v>
      </c>
      <c r="C86" s="1">
        <v>-0.32374301551396301</v>
      </c>
      <c r="D86" s="1">
        <v>3.0573597984621301</v>
      </c>
      <c r="E86" s="1">
        <v>0.99373342286264499</v>
      </c>
      <c r="F86" s="1">
        <v>-0.65688420319122098</v>
      </c>
      <c r="G86" s="1">
        <v>-0.25501542541417699</v>
      </c>
      <c r="H86" s="1">
        <v>-0.45054416667595998</v>
      </c>
      <c r="I86" s="1">
        <v>-0.20745477205851101</v>
      </c>
      <c r="J86" s="1">
        <v>1.3508330992575299</v>
      </c>
      <c r="K86" s="1">
        <v>0.40407062170112401</v>
      </c>
      <c r="L86" s="1">
        <v>5.6497422290595498E-2</v>
      </c>
      <c r="M86" s="1">
        <v>1.3894171685232199E-2</v>
      </c>
    </row>
    <row r="87" spans="1:13" x14ac:dyDescent="0.2">
      <c r="A87">
        <v>86</v>
      </c>
      <c r="B87" s="1">
        <v>0.54348417336586896</v>
      </c>
      <c r="C87" s="1">
        <v>0.123628220434715</v>
      </c>
      <c r="D87" s="1">
        <v>3.2901398710673702</v>
      </c>
      <c r="E87" s="1">
        <v>0.93375152422714403</v>
      </c>
      <c r="F87" s="1">
        <v>0.438155618629534</v>
      </c>
      <c r="G87" s="1">
        <v>0.10607286999278499</v>
      </c>
      <c r="H87" s="1">
        <v>0.331307708515241</v>
      </c>
      <c r="I87" s="1">
        <v>4.7405917834135301E-2</v>
      </c>
      <c r="J87" s="1">
        <v>1.16567079073181</v>
      </c>
      <c r="K87" s="1">
        <v>0.42471955057216598</v>
      </c>
      <c r="L87" s="1">
        <v>0.138966411256187</v>
      </c>
      <c r="M87" s="1">
        <v>0.32404881393677498</v>
      </c>
    </row>
    <row r="88" spans="1:13" x14ac:dyDescent="0.2">
      <c r="A88">
        <v>87</v>
      </c>
      <c r="B88" s="1">
        <v>0.41643233282957198</v>
      </c>
      <c r="C88" s="1">
        <v>0.17601616470010101</v>
      </c>
      <c r="D88" s="1">
        <v>3.4869745734613402</v>
      </c>
      <c r="E88" s="1">
        <v>1.23635513822942</v>
      </c>
      <c r="F88" s="1">
        <v>0.36867410655713001</v>
      </c>
      <c r="G88" s="1">
        <v>0.34479386005842499</v>
      </c>
      <c r="H88" s="1">
        <v>0.96626163072649296</v>
      </c>
      <c r="I88" s="1">
        <v>0.34172326632997302</v>
      </c>
      <c r="J88" s="1">
        <v>1.5832703312171199</v>
      </c>
      <c r="K88" s="1">
        <v>0.46036308302016299</v>
      </c>
      <c r="L88" s="1">
        <v>0.357694692956809</v>
      </c>
      <c r="M88" s="1">
        <v>3.7121790956204698E-3</v>
      </c>
    </row>
    <row r="89" spans="1:13" x14ac:dyDescent="0.2">
      <c r="A89">
        <v>88</v>
      </c>
      <c r="B89" s="1">
        <v>0.44512944528832998</v>
      </c>
      <c r="C89" s="1">
        <v>0.85831564979652197</v>
      </c>
      <c r="D89" s="1">
        <v>3.4242213686229701</v>
      </c>
      <c r="E89" s="1">
        <v>6.8393052557246703</v>
      </c>
      <c r="F89" s="1">
        <v>0.20015222730121901</v>
      </c>
      <c r="G89" s="1">
        <v>0.250012635663803</v>
      </c>
      <c r="H89" s="1">
        <v>0.19977307640691699</v>
      </c>
      <c r="I89" s="1">
        <v>0.45310075054812798</v>
      </c>
      <c r="J89" s="1">
        <v>1.3850726205622701</v>
      </c>
      <c r="K89" s="1">
        <v>3.0086528876254102</v>
      </c>
      <c r="L89" s="1">
        <v>0.56763021374562295</v>
      </c>
      <c r="M89" s="1">
        <v>0.74227170954806698</v>
      </c>
    </row>
    <row r="90" spans="1:13" x14ac:dyDescent="0.2">
      <c r="A90">
        <v>89</v>
      </c>
      <c r="B90" s="1">
        <v>-0.829960210656282</v>
      </c>
      <c r="C90" s="1">
        <v>-0.20410745110200701</v>
      </c>
      <c r="D90" s="1">
        <v>3.45416021463461</v>
      </c>
      <c r="E90" s="1">
        <v>0.839798767042921</v>
      </c>
      <c r="F90" s="1">
        <v>-0.66803430264527797</v>
      </c>
      <c r="G90" s="1">
        <v>-0.16182855891639</v>
      </c>
      <c r="H90" s="1">
        <v>-0.75494040702193499</v>
      </c>
      <c r="I90" s="1">
        <v>-0.30292622871270902</v>
      </c>
      <c r="J90" s="1">
        <v>1.3138621987199199</v>
      </c>
      <c r="K90" s="1">
        <v>0.36024111640360201</v>
      </c>
      <c r="L90" s="1">
        <v>4.6323055475936403E-2</v>
      </c>
      <c r="M90" s="1">
        <v>7.7698456002029903E-2</v>
      </c>
    </row>
    <row r="91" spans="1:13" x14ac:dyDescent="0.2">
      <c r="A91">
        <v>90</v>
      </c>
      <c r="B91" s="1">
        <v>-0.80455696507124197</v>
      </c>
      <c r="C91" s="1">
        <v>-0.276994740213233</v>
      </c>
      <c r="D91" s="1">
        <v>3.2614820990711499</v>
      </c>
      <c r="E91" s="1">
        <v>1.53629112628703</v>
      </c>
      <c r="F91" s="1">
        <v>-1.2746348846511999</v>
      </c>
      <c r="G91" s="1">
        <v>-7.2160474480960399E-2</v>
      </c>
      <c r="H91" s="1">
        <v>-1.24688923199479</v>
      </c>
      <c r="I91" s="1">
        <v>-0.127297987608713</v>
      </c>
      <c r="J91" s="1">
        <v>1.2830301526126699</v>
      </c>
      <c r="K91" s="1">
        <v>0.65841626482793603</v>
      </c>
      <c r="L91" s="1">
        <v>1.5054242978259101E-4</v>
      </c>
      <c r="M91" s="1">
        <v>0.664560873132652</v>
      </c>
    </row>
    <row r="92" spans="1:13" x14ac:dyDescent="0.2">
      <c r="A92">
        <v>91</v>
      </c>
      <c r="B92" s="1">
        <v>0.95441064343322102</v>
      </c>
      <c r="C92" s="1">
        <v>0.20899213361257199</v>
      </c>
      <c r="D92" s="1">
        <v>3.3500643728766599</v>
      </c>
      <c r="E92" s="1">
        <v>1.1820628141368701</v>
      </c>
      <c r="F92" s="1">
        <v>1.05153331563195</v>
      </c>
      <c r="G92" s="1">
        <v>0.16582500587407301</v>
      </c>
      <c r="H92" s="1">
        <v>1.3093768639658101</v>
      </c>
      <c r="I92" s="1">
        <v>0.199115093421112</v>
      </c>
      <c r="J92" s="1">
        <v>1.3424349734057599</v>
      </c>
      <c r="K92" s="1">
        <v>0.43422315785559201</v>
      </c>
      <c r="L92" s="1">
        <v>2.45524751809323E-3</v>
      </c>
      <c r="M92" s="1">
        <v>0.13283208142078201</v>
      </c>
    </row>
    <row r="93" spans="1:13" x14ac:dyDescent="0.2">
      <c r="A93">
        <v>92</v>
      </c>
      <c r="B93" s="1">
        <v>-0.64363397011766199</v>
      </c>
      <c r="C93" s="1">
        <v>-0.27325105967424901</v>
      </c>
      <c r="D93" s="1">
        <v>2.6802536294562702</v>
      </c>
      <c r="E93" s="1">
        <v>0.989391645246122</v>
      </c>
      <c r="F93" s="1">
        <v>-1.0294867846811599</v>
      </c>
      <c r="G93" s="1">
        <v>-0.29227305295545702</v>
      </c>
      <c r="H93" s="1">
        <v>-1.22154225798404</v>
      </c>
      <c r="I93" s="1">
        <v>-0.35672007254641802</v>
      </c>
      <c r="J93" s="1">
        <v>0.99463738506284205</v>
      </c>
      <c r="K93" s="1">
        <v>0.42906184253313401</v>
      </c>
      <c r="L93" s="1">
        <v>8.2449721500856994E-5</v>
      </c>
      <c r="M93" s="1">
        <v>8.0821083085794408E-3</v>
      </c>
    </row>
    <row r="94" spans="1:13" x14ac:dyDescent="0.2">
      <c r="A94">
        <v>93</v>
      </c>
      <c r="B94" s="1">
        <v>-7.7409419580362696E-2</v>
      </c>
      <c r="C94" s="1">
        <v>-0.12785955833794199</v>
      </c>
      <c r="D94" s="1">
        <v>2.8332644657930399</v>
      </c>
      <c r="E94" s="1">
        <v>4.67474731200112</v>
      </c>
      <c r="F94" s="1">
        <v>0.60303527665933099</v>
      </c>
      <c r="G94" s="1">
        <v>-0.47339943371878901</v>
      </c>
      <c r="H94" s="1">
        <v>0.47524057180061602</v>
      </c>
      <c r="I94" s="1">
        <v>-0.480448661596726</v>
      </c>
      <c r="J94" s="1">
        <v>1.0895542918118599</v>
      </c>
      <c r="K94" s="1">
        <v>1.9127090955038999</v>
      </c>
      <c r="L94" s="1">
        <v>3.0396680915662101E-2</v>
      </c>
      <c r="M94" s="1">
        <v>0.328397774813384</v>
      </c>
    </row>
    <row r="95" spans="1:13" x14ac:dyDescent="0.2">
      <c r="A95">
        <v>94</v>
      </c>
      <c r="B95" s="1">
        <v>-0.67533431795891397</v>
      </c>
      <c r="C95" s="1">
        <v>-1.3053150629258801</v>
      </c>
      <c r="D95" s="1">
        <v>3.3758425902342402</v>
      </c>
      <c r="E95" s="1">
        <v>5.8360033019620996</v>
      </c>
      <c r="F95" s="1">
        <v>-0.96786717494012697</v>
      </c>
      <c r="G95" s="1">
        <v>-1.22982722081068</v>
      </c>
      <c r="H95" s="1">
        <v>-1.0180038371172</v>
      </c>
      <c r="I95" s="1">
        <v>-1.0898802825387299</v>
      </c>
      <c r="J95" s="1">
        <v>1.38850194723275</v>
      </c>
      <c r="K95" s="1">
        <v>2.2539475615138702</v>
      </c>
      <c r="L95" s="1">
        <v>6.7669325426821404E-3</v>
      </c>
      <c r="M95" s="1">
        <v>3.2766691113216201E-2</v>
      </c>
    </row>
    <row r="96" spans="1:13" x14ac:dyDescent="0.2">
      <c r="A96">
        <v>95</v>
      </c>
      <c r="B96" s="1">
        <v>-0.351829966937657</v>
      </c>
      <c r="C96" s="1">
        <v>-0.64459388537106199</v>
      </c>
      <c r="D96" s="1">
        <v>3.2435041408753</v>
      </c>
      <c r="E96" s="1">
        <v>6.1275796063046899</v>
      </c>
      <c r="F96" s="1">
        <v>-0.31549291008876701</v>
      </c>
      <c r="G96" s="1">
        <v>-0.99709304186020997</v>
      </c>
      <c r="H96" s="1">
        <v>-0.36854985233423099</v>
      </c>
      <c r="I96" s="1">
        <v>-1.2457938435418601</v>
      </c>
      <c r="J96" s="1">
        <v>1.4447600369059399</v>
      </c>
      <c r="K96" s="1">
        <v>2.2025334286428802</v>
      </c>
      <c r="L96" s="1">
        <v>0.38826284141300399</v>
      </c>
      <c r="M96" s="1">
        <v>7.5461425321196193E-2</v>
      </c>
    </row>
    <row r="97" spans="1:13" x14ac:dyDescent="0.2">
      <c r="A97">
        <v>96</v>
      </c>
      <c r="B97" s="1">
        <v>0.34229982970282402</v>
      </c>
      <c r="C97" s="1">
        <v>0.65110687857549399</v>
      </c>
      <c r="D97" s="1">
        <v>2.7471408759011</v>
      </c>
      <c r="E97" s="1">
        <v>4.5827426459776097</v>
      </c>
      <c r="F97" s="1">
        <v>0.25354919835685602</v>
      </c>
      <c r="G97" s="1">
        <v>1.8874091850574199</v>
      </c>
      <c r="H97" s="1">
        <v>-0.142337734808299</v>
      </c>
      <c r="I97" s="1">
        <v>2.4552860531406102</v>
      </c>
      <c r="J97" s="1">
        <v>1.10532293428248</v>
      </c>
      <c r="K97" s="1">
        <v>1.80661439328566</v>
      </c>
      <c r="L97" s="1">
        <v>0.36486690847513598</v>
      </c>
      <c r="M97" s="1">
        <v>7.1505711718893605E-5</v>
      </c>
    </row>
    <row r="98" spans="1:13" x14ac:dyDescent="0.2">
      <c r="A98">
        <v>97</v>
      </c>
      <c r="B98" s="1">
        <v>5.3047097113449099E-2</v>
      </c>
      <c r="C98" s="1">
        <v>1.0735619524002199E-2</v>
      </c>
      <c r="D98" s="1">
        <v>2.5130619470728601</v>
      </c>
      <c r="E98" s="1">
        <v>0.71925233280988798</v>
      </c>
      <c r="F98" s="1">
        <v>0.32137126612829597</v>
      </c>
      <c r="G98" s="1">
        <v>-6.0718266112212503E-2</v>
      </c>
      <c r="H98" s="1">
        <v>0.48857283265636298</v>
      </c>
      <c r="I98" s="1">
        <v>-0.13284106724252401</v>
      </c>
      <c r="J98" s="1">
        <v>0.96559191109113496</v>
      </c>
      <c r="K98" s="1">
        <v>0.30564648967379698</v>
      </c>
      <c r="L98" s="1">
        <v>0.18961760052093601</v>
      </c>
      <c r="M98" s="1">
        <v>0.43237565841650899</v>
      </c>
    </row>
    <row r="99" spans="1:13" x14ac:dyDescent="0.2">
      <c r="A99">
        <v>98</v>
      </c>
      <c r="B99" s="1">
        <v>-0.55042887642048299</v>
      </c>
      <c r="C99" s="1">
        <v>-0.22922028024524699</v>
      </c>
      <c r="D99" s="1">
        <v>2.3984057280467801</v>
      </c>
      <c r="E99" s="1">
        <v>0.70423167930880903</v>
      </c>
      <c r="F99" s="1">
        <v>-0.58095093162853795</v>
      </c>
      <c r="G99" s="1">
        <v>-0.26952474703887402</v>
      </c>
      <c r="H99" s="1">
        <v>-0.43042867419702702</v>
      </c>
      <c r="I99" s="1">
        <v>-0.23139316248234901</v>
      </c>
      <c r="J99" s="1">
        <v>1.0488645270972701</v>
      </c>
      <c r="K99" s="1">
        <v>0.23945278757997601</v>
      </c>
      <c r="L99" s="1">
        <v>3.0275200694040199E-2</v>
      </c>
      <c r="M99" s="1">
        <v>2.1108027833445999E-5</v>
      </c>
    </row>
    <row r="100" spans="1:13" x14ac:dyDescent="0.2">
      <c r="A100">
        <v>99</v>
      </c>
      <c r="B100" s="1">
        <v>0.70442067051771995</v>
      </c>
      <c r="C100" s="1">
        <v>0.28075260679069503</v>
      </c>
      <c r="D100" s="1">
        <v>3.20623621880077</v>
      </c>
      <c r="E100" s="1">
        <v>1.04542466826128</v>
      </c>
      <c r="F100" s="1">
        <v>0.60492812548224095</v>
      </c>
      <c r="G100" s="1">
        <v>7.6851638108597894E-2</v>
      </c>
      <c r="H100" s="1">
        <v>1.1024697174958</v>
      </c>
      <c r="I100" s="1">
        <v>5.6280511190988598E-2</v>
      </c>
      <c r="J100" s="1">
        <v>1.28448691926571</v>
      </c>
      <c r="K100" s="1">
        <v>0.40354207732152902</v>
      </c>
      <c r="L100" s="1">
        <v>6.4588648339964305E-2</v>
      </c>
      <c r="M100" s="1">
        <v>0.45158804316295298</v>
      </c>
    </row>
    <row r="101" spans="1:13" x14ac:dyDescent="0.2">
      <c r="A101">
        <v>100</v>
      </c>
      <c r="B101" s="1">
        <v>-0.62933438830077604</v>
      </c>
      <c r="C101" s="1">
        <v>-0.25332992615768801</v>
      </c>
      <c r="D101" s="1">
        <v>2.0953485242789598</v>
      </c>
      <c r="E101" s="1">
        <v>0.71133651441569001</v>
      </c>
      <c r="F101" s="1">
        <v>-1.09951986604538</v>
      </c>
      <c r="G101" s="1">
        <v>-0.21739853633648401</v>
      </c>
      <c r="H101" s="1">
        <v>-1.1235074035285599</v>
      </c>
      <c r="I101" s="1">
        <v>-0.18929042024378501</v>
      </c>
      <c r="J101" s="1">
        <v>0.85628647581070605</v>
      </c>
      <c r="K101" s="1">
        <v>0.28096587842503401</v>
      </c>
      <c r="L101" s="1">
        <v>1.6666722574589501E-6</v>
      </c>
      <c r="M101" s="1">
        <v>2.7578119381804502E-3</v>
      </c>
    </row>
    <row r="102" spans="1:13" x14ac:dyDescent="0.2">
      <c r="A102">
        <v>101</v>
      </c>
      <c r="B102" s="1">
        <v>-0.42971799854421999</v>
      </c>
      <c r="C102" s="1">
        <v>-0.79157042917883003</v>
      </c>
      <c r="D102" s="1">
        <v>2.87102586857509</v>
      </c>
      <c r="E102" s="1">
        <v>5.4581341453204999</v>
      </c>
      <c r="F102" s="1">
        <v>0.110776489454307</v>
      </c>
      <c r="G102" s="1">
        <v>-1.29048449056486</v>
      </c>
      <c r="H102" s="1">
        <v>-0.38984315717006801</v>
      </c>
      <c r="I102" s="1">
        <v>-0.96630481565073501</v>
      </c>
      <c r="J102" s="1">
        <v>1.10471716105773</v>
      </c>
      <c r="K102" s="1">
        <v>1.9835407557195399</v>
      </c>
      <c r="L102" s="1">
        <v>0.69153254015981802</v>
      </c>
      <c r="M102" s="1">
        <v>1.12918788691016E-2</v>
      </c>
    </row>
    <row r="103" spans="1:13" x14ac:dyDescent="0.2">
      <c r="A103">
        <v>102</v>
      </c>
      <c r="B103" s="1">
        <v>5.9575168997980698E-3</v>
      </c>
      <c r="C103" s="1">
        <v>9.0826626831843997E-3</v>
      </c>
      <c r="D103" s="1">
        <v>2.27332309167832</v>
      </c>
      <c r="E103" s="1">
        <v>4.2322392209467496</v>
      </c>
      <c r="F103" s="1">
        <v>0.24738888319750099</v>
      </c>
      <c r="G103" s="1">
        <v>0.15773804106668199</v>
      </c>
      <c r="H103" s="1">
        <v>0.39191047159636799</v>
      </c>
      <c r="I103" s="1">
        <v>-8.75499427223312E-2</v>
      </c>
      <c r="J103" s="1">
        <v>0.90646017759684105</v>
      </c>
      <c r="K103" s="1">
        <v>1.7104463195470501</v>
      </c>
      <c r="L103" s="1">
        <v>0.28141472408239199</v>
      </c>
      <c r="M103" s="1">
        <v>0.71516791597672402</v>
      </c>
    </row>
    <row r="104" spans="1:13" x14ac:dyDescent="0.2">
      <c r="A104">
        <v>103</v>
      </c>
      <c r="B104" s="1">
        <v>0.45362125878455101</v>
      </c>
      <c r="C104" s="1">
        <v>0.20072414975648101</v>
      </c>
      <c r="D104" s="1">
        <v>3.44588997203391</v>
      </c>
      <c r="E104" s="1">
        <v>0.88037691329730505</v>
      </c>
      <c r="F104" s="1">
        <v>0.72611390392504205</v>
      </c>
      <c r="G104" s="1">
        <v>0.116798814941992</v>
      </c>
      <c r="H104" s="1">
        <v>0.786968583171752</v>
      </c>
      <c r="I104" s="1">
        <v>0.10072874431732901</v>
      </c>
      <c r="J104" s="1">
        <v>1.41003584425841</v>
      </c>
      <c r="K104" s="1">
        <v>0.34285327438754798</v>
      </c>
      <c r="L104" s="1">
        <v>4.3650274675068601E-2</v>
      </c>
      <c r="M104" s="1">
        <v>0.179483190517022</v>
      </c>
    </row>
    <row r="105" spans="1:13" x14ac:dyDescent="0.2">
      <c r="A105">
        <v>104</v>
      </c>
      <c r="B105" s="1">
        <v>0.48132934176828701</v>
      </c>
      <c r="C105" s="1">
        <v>0.80521721069533903</v>
      </c>
      <c r="D105" s="1">
        <v>2.7365022078156498</v>
      </c>
      <c r="E105" s="1">
        <v>4.2044526942402403</v>
      </c>
      <c r="F105" s="1">
        <v>0.67695452345735596</v>
      </c>
      <c r="G105" s="1">
        <v>0.86161547866973398</v>
      </c>
      <c r="H105" s="1">
        <v>0.38811621123088302</v>
      </c>
      <c r="I105" s="1">
        <v>0.528886813468887</v>
      </c>
      <c r="J105" s="1">
        <v>1.1582180229374199</v>
      </c>
      <c r="K105" s="1">
        <v>1.6055589808075199</v>
      </c>
      <c r="L105" s="1">
        <v>2.2424236792083E-2</v>
      </c>
      <c r="M105" s="1">
        <v>3.5680808011828401E-2</v>
      </c>
    </row>
    <row r="106" spans="1:13" x14ac:dyDescent="0.2">
      <c r="A106">
        <v>105</v>
      </c>
      <c r="B106" s="1">
        <v>-0.941422815609258</v>
      </c>
      <c r="C106" s="1">
        <v>-1.7417440888767399</v>
      </c>
      <c r="D106" s="1">
        <v>3.2407966310856899</v>
      </c>
      <c r="E106" s="1">
        <v>4.9804957972823702</v>
      </c>
      <c r="F106" s="1">
        <v>-0.57424390448349705</v>
      </c>
      <c r="G106" s="1">
        <v>-1.8695850695570799</v>
      </c>
      <c r="H106" s="1">
        <v>-0.48890147738597201</v>
      </c>
      <c r="I106" s="1">
        <v>-1.4679574378200699</v>
      </c>
      <c r="J106" s="1">
        <v>1.1588226439401701</v>
      </c>
      <c r="K106" s="1">
        <v>1.8664042445475699</v>
      </c>
      <c r="L106" s="1">
        <v>5.2038386063343697E-2</v>
      </c>
      <c r="M106" s="1">
        <v>1.3376093046764E-4</v>
      </c>
    </row>
    <row r="107" spans="1:13" x14ac:dyDescent="0.2">
      <c r="A107">
        <v>106</v>
      </c>
      <c r="B107" s="1">
        <v>1.0067725994740599</v>
      </c>
      <c r="C107" s="1">
        <v>0.224252090134159</v>
      </c>
      <c r="D107" s="1">
        <v>3.3296657343162201</v>
      </c>
      <c r="E107" s="1">
        <v>0.67750284014685003</v>
      </c>
      <c r="F107" s="1">
        <v>0.785030330904953</v>
      </c>
      <c r="G107" s="1">
        <v>0.23637190451630299</v>
      </c>
      <c r="H107" s="1">
        <v>0.98484578706539505</v>
      </c>
      <c r="I107" s="1">
        <v>0.19711378473444</v>
      </c>
      <c r="J107" s="1">
        <v>1.39647582089376</v>
      </c>
      <c r="K107" s="1">
        <v>0.25378996513323498</v>
      </c>
      <c r="L107" s="1">
        <v>2.7947197706675999E-2</v>
      </c>
      <c r="M107" s="1">
        <v>3.59207348027632E-4</v>
      </c>
    </row>
    <row r="108" spans="1:13" x14ac:dyDescent="0.2">
      <c r="A108">
        <v>107</v>
      </c>
      <c r="B108" s="1">
        <v>0.236569252621848</v>
      </c>
      <c r="C108" s="1">
        <v>0.46066835793862398</v>
      </c>
      <c r="D108" s="1">
        <v>2.2640465837903299</v>
      </c>
      <c r="E108" s="1">
        <v>4.3437204342684401</v>
      </c>
      <c r="F108" s="1">
        <v>0.27351446923782302</v>
      </c>
      <c r="G108" s="1">
        <v>0.41004617011728001</v>
      </c>
      <c r="H108" s="1">
        <v>0.24648904164657001</v>
      </c>
      <c r="I108" s="1">
        <v>0.36740342048362901</v>
      </c>
      <c r="J108" s="1">
        <v>0.8341613680055</v>
      </c>
      <c r="K108" s="1">
        <v>1.57533057307391</v>
      </c>
      <c r="L108" s="1">
        <v>0.196204742098186</v>
      </c>
      <c r="M108" s="1">
        <v>0.30414307544748698</v>
      </c>
    </row>
    <row r="109" spans="1:13" x14ac:dyDescent="0.2">
      <c r="A109">
        <v>108</v>
      </c>
      <c r="B109" s="1">
        <v>-0.508984402171336</v>
      </c>
      <c r="C109" s="1">
        <v>-0.19299983792595601</v>
      </c>
      <c r="D109" s="1">
        <v>3.4146253303624698</v>
      </c>
      <c r="E109" s="1">
        <v>0.89747693282744501</v>
      </c>
      <c r="F109" s="1">
        <v>-2.8729689310988099E-2</v>
      </c>
      <c r="G109" s="1">
        <v>-0.206093730365353</v>
      </c>
      <c r="H109" s="1">
        <v>0.11730057042900199</v>
      </c>
      <c r="I109" s="1">
        <v>-0.14100693434749301</v>
      </c>
      <c r="J109" s="1">
        <v>1.46319898756056</v>
      </c>
      <c r="K109" s="1">
        <v>0.39556583064989198</v>
      </c>
      <c r="L109" s="1">
        <v>0.938049281305394</v>
      </c>
      <c r="M109" s="1">
        <v>4.1286692137880499E-2</v>
      </c>
    </row>
    <row r="110" spans="1:13" x14ac:dyDescent="0.2">
      <c r="A110">
        <v>109</v>
      </c>
      <c r="B110" s="1">
        <v>0.26541086123324897</v>
      </c>
      <c r="C110" s="1">
        <v>0.476563494288051</v>
      </c>
      <c r="D110" s="1">
        <v>3.0864055851707199</v>
      </c>
      <c r="E110" s="1">
        <v>5.7667892451762004</v>
      </c>
      <c r="F110" s="1">
        <v>0.117448192437201</v>
      </c>
      <c r="G110" s="1">
        <v>0.48357991442697201</v>
      </c>
      <c r="H110" s="1">
        <v>2.96328519849655E-2</v>
      </c>
      <c r="I110" s="1">
        <v>1.08207115163238</v>
      </c>
      <c r="J110" s="1">
        <v>1.2438022958249999</v>
      </c>
      <c r="K110" s="1">
        <v>2.4143222633803898</v>
      </c>
      <c r="L110" s="1">
        <v>0.70866557080126802</v>
      </c>
      <c r="M110" s="1">
        <v>0.42859478555313202</v>
      </c>
    </row>
    <row r="111" spans="1:13" x14ac:dyDescent="0.2">
      <c r="A111">
        <v>110</v>
      </c>
      <c r="B111" s="1">
        <v>1.08651650702814</v>
      </c>
      <c r="C111" s="1">
        <v>0.41036086290089702</v>
      </c>
      <c r="D111" s="1">
        <v>3.4907055115327199</v>
      </c>
      <c r="E111" s="1">
        <v>1.5273396537008399</v>
      </c>
      <c r="F111" s="1">
        <v>0.77069804490218696</v>
      </c>
      <c r="G111" s="1">
        <v>0.13676689255742699</v>
      </c>
      <c r="H111" s="1">
        <v>0.63348047901928894</v>
      </c>
      <c r="I111" s="1">
        <v>0.113893705127723</v>
      </c>
      <c r="J111" s="1">
        <v>1.45686381597447</v>
      </c>
      <c r="K111" s="1">
        <v>0.53845723882381902</v>
      </c>
      <c r="L111" s="1">
        <v>3.8329594836594497E-2</v>
      </c>
      <c r="M111" s="1">
        <v>0.31592470464135303</v>
      </c>
    </row>
    <row r="112" spans="1:13" x14ac:dyDescent="0.2">
      <c r="A112">
        <v>111</v>
      </c>
      <c r="B112" s="1">
        <v>0.18323896778747401</v>
      </c>
      <c r="C112" s="1">
        <v>8.2000179700241094E-2</v>
      </c>
      <c r="D112" s="1">
        <v>3.24717023060657</v>
      </c>
      <c r="E112" s="1">
        <v>1.3745211483211499</v>
      </c>
      <c r="F112" s="1">
        <v>-2.2339918243675601E-2</v>
      </c>
      <c r="G112" s="1">
        <v>0.24370647514105701</v>
      </c>
      <c r="H112" s="1">
        <v>-0.199818456948957</v>
      </c>
      <c r="I112" s="1">
        <v>0.30913596440753099</v>
      </c>
      <c r="J112" s="1">
        <v>1.3684812195579199</v>
      </c>
      <c r="K112" s="1">
        <v>0.55777709170794698</v>
      </c>
      <c r="L112" s="1">
        <v>0.94847731235450705</v>
      </c>
      <c r="M112" s="1">
        <v>8.6047718689503894E-2</v>
      </c>
    </row>
    <row r="113" spans="1:13" x14ac:dyDescent="0.2">
      <c r="A113">
        <v>112</v>
      </c>
      <c r="B113" s="1">
        <v>0.63536394934635598</v>
      </c>
      <c r="C113" s="1">
        <v>1.0608543067093399</v>
      </c>
      <c r="D113" s="1">
        <v>3.4156727797817399</v>
      </c>
      <c r="E113" s="1">
        <v>5.8741114720028103</v>
      </c>
      <c r="F113" s="1">
        <v>0.82325590331402099</v>
      </c>
      <c r="G113" s="1">
        <v>1.69164836093126</v>
      </c>
      <c r="H113" s="1">
        <v>0.73359930507238302</v>
      </c>
      <c r="I113" s="1">
        <v>1.40723889825099</v>
      </c>
      <c r="J113" s="1">
        <v>1.3709031332827399</v>
      </c>
      <c r="K113" s="1">
        <v>2.5688940708928101</v>
      </c>
      <c r="L113" s="1">
        <v>1.9074440268150701E-2</v>
      </c>
      <c r="M113" s="1">
        <v>1.03664308452724E-2</v>
      </c>
    </row>
    <row r="114" spans="1:13" x14ac:dyDescent="0.2">
      <c r="A114">
        <v>113</v>
      </c>
      <c r="B114" s="1">
        <v>-0.94406417070422299</v>
      </c>
      <c r="C114" s="1">
        <v>-0.37670963063235802</v>
      </c>
      <c r="D114" s="1">
        <v>2.8889277665875901</v>
      </c>
      <c r="E114" s="1">
        <v>0.58515808383504997</v>
      </c>
      <c r="F114" s="1">
        <v>-0.750228310956225</v>
      </c>
      <c r="G114" s="1">
        <v>-0.40791063668280703</v>
      </c>
      <c r="H114" s="1">
        <v>-0.99249106719747104</v>
      </c>
      <c r="I114" s="1">
        <v>-0.37267260552852099</v>
      </c>
      <c r="J114" s="1">
        <v>1.0958318994185601</v>
      </c>
      <c r="K114" s="1">
        <v>0.23088076531996399</v>
      </c>
      <c r="L114" s="1">
        <v>7.7796565096188404E-3</v>
      </c>
      <c r="M114" s="1">
        <v>2.93352575829345E-10</v>
      </c>
    </row>
    <row r="115" spans="1:13" x14ac:dyDescent="0.2">
      <c r="A115">
        <v>114</v>
      </c>
      <c r="B115" s="1">
        <v>-0.45062406128272398</v>
      </c>
      <c r="C115" s="1">
        <v>-0.73759913113818798</v>
      </c>
      <c r="D115" s="1">
        <v>2.9045941065996899</v>
      </c>
      <c r="E115" s="1">
        <v>4.6675519058156896</v>
      </c>
      <c r="F115" s="1">
        <v>-0.37485944199583199</v>
      </c>
      <c r="G115" s="1">
        <v>-1.5816112167648899</v>
      </c>
      <c r="H115" s="1">
        <v>-0.41210255051469002</v>
      </c>
      <c r="I115" s="1">
        <v>-1.02821884716807</v>
      </c>
      <c r="J115" s="1">
        <v>0.97873190890862005</v>
      </c>
      <c r="K115" s="1">
        <v>1.9740926526056599</v>
      </c>
      <c r="L115" s="1">
        <v>0.13171573163799799</v>
      </c>
      <c r="M115" s="1">
        <v>1.96996417147851E-3</v>
      </c>
    </row>
    <row r="116" spans="1:13" x14ac:dyDescent="0.2">
      <c r="A116">
        <v>115</v>
      </c>
      <c r="B116" s="1">
        <v>0.94922390289139003</v>
      </c>
      <c r="C116" s="1">
        <v>0.35318057261759001</v>
      </c>
      <c r="D116" s="1">
        <v>3.3198167686350599</v>
      </c>
      <c r="E116" s="1">
        <v>1.0179544732464201</v>
      </c>
      <c r="F116" s="1">
        <v>1.32356935566037</v>
      </c>
      <c r="G116" s="1">
        <v>0.31230524887010902</v>
      </c>
      <c r="H116" s="1">
        <v>1.23940505271896</v>
      </c>
      <c r="I116" s="1">
        <v>0.27890787712089998</v>
      </c>
      <c r="J116" s="1">
        <v>1.278724672099</v>
      </c>
      <c r="K116" s="1">
        <v>0.39714782587612402</v>
      </c>
      <c r="L116" s="1">
        <v>8.2410366743267596E-5</v>
      </c>
      <c r="M116" s="1">
        <v>2.3647972410588301E-3</v>
      </c>
    </row>
    <row r="117" spans="1:13" x14ac:dyDescent="0.2">
      <c r="A117">
        <v>116</v>
      </c>
      <c r="B117" s="1">
        <v>0.45944065961521102</v>
      </c>
      <c r="C117" s="1">
        <v>0.79327016097539405</v>
      </c>
      <c r="D117" s="1">
        <v>2.0051925240550199</v>
      </c>
      <c r="E117" s="1">
        <v>3.3165146809175101</v>
      </c>
      <c r="F117" s="1">
        <v>0.43426361808953101</v>
      </c>
      <c r="G117" s="1">
        <v>0.95140092538009102</v>
      </c>
      <c r="H117" s="1">
        <v>0.52140049757291296</v>
      </c>
      <c r="I117" s="1">
        <v>0.87066118620163702</v>
      </c>
      <c r="J117" s="1">
        <v>0.779572282156896</v>
      </c>
      <c r="K117" s="1">
        <v>1.2197574341453301</v>
      </c>
      <c r="L117" s="1">
        <v>2.9363612120047101E-2</v>
      </c>
      <c r="M117" s="1">
        <v>2.5564864994035699E-3</v>
      </c>
    </row>
    <row r="118" spans="1:13" x14ac:dyDescent="0.2">
      <c r="A118">
        <v>117</v>
      </c>
      <c r="B118" s="1">
        <v>0.36564937751972998</v>
      </c>
      <c r="C118" s="1">
        <v>0.67194380100572404</v>
      </c>
      <c r="D118" s="1">
        <v>3.3028182749403601</v>
      </c>
      <c r="E118" s="1">
        <v>4.9743368422707199</v>
      </c>
      <c r="F118" s="1">
        <v>0.27986385121860602</v>
      </c>
      <c r="G118" s="1">
        <v>0.55551751551985695</v>
      </c>
      <c r="H118" s="1">
        <v>0.366389868743701</v>
      </c>
      <c r="I118" s="1">
        <v>0.73369491669533404</v>
      </c>
      <c r="J118" s="1">
        <v>1.3036129090324999</v>
      </c>
      <c r="K118" s="1">
        <v>1.9240154323893699</v>
      </c>
      <c r="L118" s="1">
        <v>0.39629459754509999</v>
      </c>
      <c r="M118" s="1">
        <v>0.25464054275502401</v>
      </c>
    </row>
    <row r="119" spans="1:13" x14ac:dyDescent="0.2">
      <c r="A119">
        <v>118</v>
      </c>
      <c r="B119" s="1">
        <v>0.14122580341063401</v>
      </c>
      <c r="C119" s="1">
        <v>3.8921880785995698E-2</v>
      </c>
      <c r="D119" s="1">
        <v>2.4436480971053198</v>
      </c>
      <c r="E119" s="1">
        <v>0.85678958765234003</v>
      </c>
      <c r="F119" s="1">
        <v>0.30674148777089599</v>
      </c>
      <c r="G119" s="1">
        <v>0.10052941213488301</v>
      </c>
      <c r="H119" s="1">
        <v>0.316018225346893</v>
      </c>
      <c r="I119" s="1">
        <v>6.5485951371954995E-2</v>
      </c>
      <c r="J119" s="1">
        <v>1.1201143517185901</v>
      </c>
      <c r="K119" s="1">
        <v>0.400100998810827</v>
      </c>
      <c r="L119" s="1">
        <v>0.27978660035911401</v>
      </c>
      <c r="M119" s="1">
        <v>0.32114249989819099</v>
      </c>
    </row>
    <row r="120" spans="1:13" x14ac:dyDescent="0.2">
      <c r="A120">
        <v>119</v>
      </c>
      <c r="B120" s="1">
        <v>0.22708254179451601</v>
      </c>
      <c r="C120" s="1">
        <v>8.6510852538068797E-2</v>
      </c>
      <c r="D120" s="1">
        <v>3.1715978247812</v>
      </c>
      <c r="E120" s="1">
        <v>1.0041297059826899</v>
      </c>
      <c r="F120" s="1">
        <v>0.40320416808720599</v>
      </c>
      <c r="G120" s="1">
        <v>2.7961772138683401E-2</v>
      </c>
      <c r="H120" s="1">
        <v>0.62613542562234203</v>
      </c>
      <c r="I120" s="1">
        <v>-4.5490483156605498E-2</v>
      </c>
      <c r="J120" s="1">
        <v>1.44769056040209</v>
      </c>
      <c r="K120" s="1">
        <v>0.39320608138407098</v>
      </c>
      <c r="L120" s="1">
        <v>0.27172142940570898</v>
      </c>
      <c r="M120" s="1">
        <v>0.778375986709818</v>
      </c>
    </row>
    <row r="121" spans="1:13" x14ac:dyDescent="0.2">
      <c r="A121">
        <v>120</v>
      </c>
      <c r="B121" s="1">
        <v>0.43740867468295602</v>
      </c>
      <c r="C121" s="1">
        <v>0.81543291444122301</v>
      </c>
      <c r="D121" s="1">
        <v>2.0141026013298</v>
      </c>
      <c r="E121" s="1">
        <v>3.4461126076856399</v>
      </c>
      <c r="F121" s="1">
        <v>0.35098471987983798</v>
      </c>
      <c r="G121" s="1">
        <v>0.85685736470050899</v>
      </c>
      <c r="H121" s="1">
        <v>0.39992211732667698</v>
      </c>
      <c r="I121" s="1">
        <v>0.84049889741530004</v>
      </c>
      <c r="J121" s="1">
        <v>0.75912337890891102</v>
      </c>
      <c r="K121" s="1">
        <v>1.3258302460886899</v>
      </c>
      <c r="L121" s="1">
        <v>6.9534265739370299E-2</v>
      </c>
      <c r="M121" s="1">
        <v>1.18273196340317E-2</v>
      </c>
    </row>
    <row r="122" spans="1:13" x14ac:dyDescent="0.2">
      <c r="A122">
        <v>121</v>
      </c>
      <c r="B122" s="1">
        <v>-0.23047750047408</v>
      </c>
      <c r="C122" s="1">
        <v>-0.102781466613943</v>
      </c>
      <c r="D122" s="1">
        <v>2.1585587995359701</v>
      </c>
      <c r="E122" s="1">
        <v>0.99527903660234196</v>
      </c>
      <c r="F122" s="1">
        <v>-0.16368083606675901</v>
      </c>
      <c r="G122" s="1">
        <v>-0.27296249536268702</v>
      </c>
      <c r="H122" s="1">
        <v>-0.49578771028572499</v>
      </c>
      <c r="I122" s="1">
        <v>-0.44663213121101403</v>
      </c>
      <c r="J122" s="1">
        <v>0.90458587408720703</v>
      </c>
      <c r="K122" s="1">
        <v>0.38746075596454999</v>
      </c>
      <c r="L122" s="1">
        <v>0.47440487748073701</v>
      </c>
      <c r="M122" s="1">
        <v>6.2207682523985697E-3</v>
      </c>
    </row>
    <row r="123" spans="1:13" x14ac:dyDescent="0.2">
      <c r="A123">
        <v>122</v>
      </c>
      <c r="B123" s="1">
        <v>-0.64504499908071</v>
      </c>
      <c r="C123" s="1">
        <v>-0.26214672288199098</v>
      </c>
      <c r="D123" s="1">
        <v>2.2487793861655501</v>
      </c>
      <c r="E123" s="1">
        <v>0.81939031555841202</v>
      </c>
      <c r="F123" s="1">
        <v>-0.63673492993788505</v>
      </c>
      <c r="G123" s="1">
        <v>-0.28936566726322299</v>
      </c>
      <c r="H123" s="1">
        <v>-0.71984284331870396</v>
      </c>
      <c r="I123" s="1">
        <v>-0.23619100899859399</v>
      </c>
      <c r="J123" s="1">
        <v>0.87897194320048899</v>
      </c>
      <c r="K123" s="1">
        <v>0.36065101614370598</v>
      </c>
      <c r="L123" s="1">
        <v>4.9497671568077004E-3</v>
      </c>
      <c r="M123" s="1">
        <v>1.9418269117656901E-3</v>
      </c>
    </row>
    <row r="124" spans="1:13" x14ac:dyDescent="0.2">
      <c r="A124">
        <v>123</v>
      </c>
      <c r="B124" s="1">
        <v>0.54953002597903799</v>
      </c>
      <c r="C124" s="1">
        <v>0.24184432472210601</v>
      </c>
      <c r="D124" s="1">
        <v>2.7766753471223602</v>
      </c>
      <c r="E124" s="1">
        <v>0.59504713366059403</v>
      </c>
      <c r="F124" s="1">
        <v>0.92111774494284404</v>
      </c>
      <c r="G124" s="1">
        <v>0.307643626345318</v>
      </c>
      <c r="H124" s="1">
        <v>1.1672402600810201</v>
      </c>
      <c r="I124" s="1">
        <v>0.36276904875335098</v>
      </c>
      <c r="J124" s="1">
        <v>1.17105934195185</v>
      </c>
      <c r="K124" s="1">
        <v>0.23154557867999301</v>
      </c>
      <c r="L124" s="1">
        <v>2.3590759576082401E-3</v>
      </c>
      <c r="M124" s="1">
        <v>7.9021443474681796E-7</v>
      </c>
    </row>
    <row r="125" spans="1:13" x14ac:dyDescent="0.2">
      <c r="A125">
        <v>124</v>
      </c>
      <c r="B125" s="1">
        <v>-0.16157103225123101</v>
      </c>
      <c r="C125" s="1">
        <v>-0.28206338858514501</v>
      </c>
      <c r="D125" s="1">
        <v>2.0701364042470201</v>
      </c>
      <c r="E125" s="1">
        <v>3.43530068188698</v>
      </c>
      <c r="F125" s="1">
        <v>-0.37582570052314301</v>
      </c>
      <c r="G125" s="1">
        <v>-0.54536448608176402</v>
      </c>
      <c r="H125" s="1">
        <v>-0.25923055485859198</v>
      </c>
      <c r="I125" s="1">
        <v>-0.36997856133148299</v>
      </c>
      <c r="J125" s="1">
        <v>0.78182902301951296</v>
      </c>
      <c r="K125" s="1">
        <v>1.3424995274112701</v>
      </c>
      <c r="L125" s="1">
        <v>5.9337310719968797E-2</v>
      </c>
      <c r="M125" s="1">
        <v>0.110123821336788</v>
      </c>
    </row>
    <row r="126" spans="1:13" x14ac:dyDescent="0.2">
      <c r="A126">
        <v>125</v>
      </c>
      <c r="B126" s="1">
        <v>0.80790922942105703</v>
      </c>
      <c r="C126" s="1">
        <v>1.4914554577872201</v>
      </c>
      <c r="D126" s="1">
        <v>2.6988708415301499</v>
      </c>
      <c r="E126" s="1">
        <v>4.9575718332047201</v>
      </c>
      <c r="F126" s="1">
        <v>0.46195145773391699</v>
      </c>
      <c r="G126" s="1">
        <v>1.6060944121304901</v>
      </c>
      <c r="H126" s="1">
        <v>0.47040650235956699</v>
      </c>
      <c r="I126" s="1">
        <v>1.8067646007387199</v>
      </c>
      <c r="J126" s="1">
        <v>1.01686190894387</v>
      </c>
      <c r="K126" s="1">
        <v>2.0057776522417301</v>
      </c>
      <c r="L126" s="1">
        <v>7.4458187845734394E-2</v>
      </c>
      <c r="M126" s="1">
        <v>1.9809903386092602E-3</v>
      </c>
    </row>
    <row r="127" spans="1:13" x14ac:dyDescent="0.2">
      <c r="A127">
        <v>126</v>
      </c>
      <c r="B127" s="1">
        <v>0.50867349246982496</v>
      </c>
      <c r="C127" s="1">
        <v>0.88307241424912297</v>
      </c>
      <c r="D127" s="1">
        <v>2.6540284876246001</v>
      </c>
      <c r="E127" s="1">
        <v>4.5295352364457298</v>
      </c>
      <c r="F127" s="1">
        <v>0.56928174063332604</v>
      </c>
      <c r="G127" s="1">
        <v>1.35708103528503</v>
      </c>
      <c r="H127" s="1">
        <v>0.45964193286142402</v>
      </c>
      <c r="I127" s="1">
        <v>1.3206549947322199</v>
      </c>
      <c r="J127" s="1">
        <v>1.08270415555517</v>
      </c>
      <c r="K127" s="1">
        <v>1.6354833419789201</v>
      </c>
      <c r="L127" s="1">
        <v>3.9495191800600002E-2</v>
      </c>
      <c r="M127" s="1">
        <v>1.37570071426572E-3</v>
      </c>
    </row>
    <row r="128" spans="1:13" x14ac:dyDescent="0.2">
      <c r="A128">
        <v>127</v>
      </c>
      <c r="B128" s="1">
        <v>-0.29554357239976498</v>
      </c>
      <c r="C128" s="1">
        <v>-0.100060701224084</v>
      </c>
      <c r="D128" s="1">
        <v>3.1671545115532398</v>
      </c>
      <c r="E128" s="1">
        <v>0.97011656913077104</v>
      </c>
      <c r="F128" s="1">
        <v>-0.84891153303783295</v>
      </c>
      <c r="G128" s="1">
        <v>4.3896418016734703E-2</v>
      </c>
      <c r="H128" s="1">
        <v>-0.65407321338142299</v>
      </c>
      <c r="I128" s="1">
        <v>-5.8332530298998604E-3</v>
      </c>
      <c r="J128" s="1">
        <v>1.32747724830015</v>
      </c>
      <c r="K128" s="1">
        <v>0.36139442974096803</v>
      </c>
      <c r="L128" s="1">
        <v>1.27155941463375E-2</v>
      </c>
      <c r="M128" s="1">
        <v>0.63085432105351602</v>
      </c>
    </row>
    <row r="129" spans="1:13" x14ac:dyDescent="0.2">
      <c r="A129">
        <v>128</v>
      </c>
      <c r="B129" s="1">
        <v>-2.1846402669325501E-3</v>
      </c>
      <c r="C129" s="1">
        <v>-9.2601906200859795E-4</v>
      </c>
      <c r="D129" s="1">
        <v>3.3860825311858198</v>
      </c>
      <c r="E129" s="1">
        <v>1.2792796018980901</v>
      </c>
      <c r="F129" s="1">
        <v>0.123988160114208</v>
      </c>
      <c r="G129" s="1">
        <v>-0.11296606572449699</v>
      </c>
      <c r="H129" s="1">
        <v>0.49310744080129498</v>
      </c>
      <c r="I129" s="1">
        <v>-0.19337624673843201</v>
      </c>
      <c r="J129" s="1">
        <v>1.40058042729274</v>
      </c>
      <c r="K129" s="1">
        <v>0.53441738989155396</v>
      </c>
      <c r="L129" s="1">
        <v>0.72610186976592495</v>
      </c>
      <c r="M129" s="1">
        <v>0.403571975830677</v>
      </c>
    </row>
    <row r="130" spans="1:13" x14ac:dyDescent="0.2">
      <c r="A130">
        <v>129</v>
      </c>
      <c r="B130" s="1">
        <v>0.32973371242405802</v>
      </c>
      <c r="C130" s="1">
        <v>0.62510897822100298</v>
      </c>
      <c r="D130" s="1">
        <v>2.0528896762989501</v>
      </c>
      <c r="E130" s="1">
        <v>3.51037782606307</v>
      </c>
      <c r="F130" s="1">
        <v>0.13892923094552101</v>
      </c>
      <c r="G130" s="1">
        <v>0.53962420782793996</v>
      </c>
      <c r="H130" s="1">
        <v>0.16085844510897099</v>
      </c>
      <c r="I130" s="1">
        <v>0.195956074584614</v>
      </c>
      <c r="J130" s="1">
        <v>0.84037880217308203</v>
      </c>
      <c r="K130" s="1">
        <v>1.3842070023097299</v>
      </c>
      <c r="L130" s="1">
        <v>0.51331310421801102</v>
      </c>
      <c r="M130" s="1">
        <v>0.12503758216067901</v>
      </c>
    </row>
    <row r="131" spans="1:13" x14ac:dyDescent="0.2">
      <c r="A131">
        <v>130</v>
      </c>
      <c r="B131" s="1">
        <v>0.23410725558642301</v>
      </c>
      <c r="C131" s="1">
        <v>8.57500662231752E-2</v>
      </c>
      <c r="D131" s="1">
        <v>3.09226281056181</v>
      </c>
      <c r="E131" s="1">
        <v>1.2616736958685</v>
      </c>
      <c r="F131" s="1">
        <v>0.28414568801678403</v>
      </c>
      <c r="G131" s="1">
        <v>0.15901248497460699</v>
      </c>
      <c r="H131" s="1">
        <v>-0.26839515534299702</v>
      </c>
      <c r="I131" s="1">
        <v>0.183265422831589</v>
      </c>
      <c r="J131" s="1">
        <v>1.23322720133627</v>
      </c>
      <c r="K131" s="1">
        <v>0.47529215795165702</v>
      </c>
      <c r="L131" s="1">
        <v>0.36274943441153301</v>
      </c>
      <c r="M131" s="1">
        <v>0.187340838260903</v>
      </c>
    </row>
    <row r="132" spans="1:13" x14ac:dyDescent="0.2">
      <c r="A132">
        <v>131</v>
      </c>
      <c r="B132" s="1">
        <v>-0.32609891612082698</v>
      </c>
      <c r="C132" s="1">
        <v>-0.51894347247250305</v>
      </c>
      <c r="D132" s="1">
        <v>2.4558164810296099</v>
      </c>
      <c r="E132" s="1">
        <v>4.8145324862009096</v>
      </c>
      <c r="F132" s="1">
        <v>-0.269286033126521</v>
      </c>
      <c r="G132" s="1">
        <v>0.43972797488760501</v>
      </c>
      <c r="H132" s="1">
        <v>0.209669478303525</v>
      </c>
      <c r="I132" s="1">
        <v>0.24900034656110201</v>
      </c>
      <c r="J132" s="1">
        <v>1.0442114679299099</v>
      </c>
      <c r="K132" s="1">
        <v>1.8541678068930201</v>
      </c>
      <c r="L132" s="1">
        <v>0.30861397941691998</v>
      </c>
      <c r="M132" s="1">
        <v>0.34892396378549001</v>
      </c>
    </row>
    <row r="133" spans="1:13" x14ac:dyDescent="0.2">
      <c r="A133">
        <v>132</v>
      </c>
      <c r="B133" s="1">
        <v>1.0464995562797399</v>
      </c>
      <c r="C133" s="1">
        <v>0.33509173737805598</v>
      </c>
      <c r="D133" s="1">
        <v>3.2940271868137598</v>
      </c>
      <c r="E133" s="1">
        <v>0.76999110423647299</v>
      </c>
      <c r="F133" s="1">
        <v>0.64525821395420901</v>
      </c>
      <c r="G133" s="1">
        <v>0.19072222307876699</v>
      </c>
      <c r="H133" s="1">
        <v>0.46645712800175099</v>
      </c>
      <c r="I133" s="1">
        <v>0.284570883393088</v>
      </c>
      <c r="J133" s="1">
        <v>1.3308046369948501</v>
      </c>
      <c r="K133" s="1">
        <v>0.31338551611403698</v>
      </c>
      <c r="L133" s="1">
        <v>5.7207761423182797E-2</v>
      </c>
      <c r="M133" s="1">
        <v>1.7564227936321099E-2</v>
      </c>
    </row>
    <row r="134" spans="1:13" x14ac:dyDescent="0.2">
      <c r="A134">
        <v>133</v>
      </c>
      <c r="B134" s="1">
        <v>-7.9299119126517298E-2</v>
      </c>
      <c r="C134" s="1">
        <v>-3.9505223833303502E-2</v>
      </c>
      <c r="D134" s="1">
        <v>2.3504840480163698</v>
      </c>
      <c r="E134" s="1">
        <v>0.84940299182541801</v>
      </c>
      <c r="F134" s="1">
        <v>-0.23359209903030101</v>
      </c>
      <c r="G134" s="1">
        <v>-0.17898794845167201</v>
      </c>
      <c r="H134" s="1">
        <v>-0.37119690638464697</v>
      </c>
      <c r="I134" s="1">
        <v>-0.125103362929948</v>
      </c>
      <c r="J134" s="1">
        <v>1.0046301074316599</v>
      </c>
      <c r="K134" s="1">
        <v>0.34153002452973502</v>
      </c>
      <c r="L134" s="1">
        <v>0.358395197139253</v>
      </c>
      <c r="M134" s="1">
        <v>4.0130919595864102E-2</v>
      </c>
    </row>
    <row r="135" spans="1:13" x14ac:dyDescent="0.2">
      <c r="A135">
        <v>134</v>
      </c>
      <c r="B135" s="1">
        <v>-0.58613210008479699</v>
      </c>
      <c r="C135" s="1">
        <v>-0.20373859916895001</v>
      </c>
      <c r="D135" s="1">
        <v>2.50098182354122</v>
      </c>
      <c r="E135" s="1">
        <v>0.97511503789327902</v>
      </c>
      <c r="F135" s="1">
        <v>7.2338992397418297E-2</v>
      </c>
      <c r="G135" s="1">
        <v>-0.23399556540488101</v>
      </c>
      <c r="H135" s="1">
        <v>0.197759992864878</v>
      </c>
      <c r="I135" s="1">
        <v>-0.19250537087903999</v>
      </c>
      <c r="J135" s="1">
        <v>0.90376423987026899</v>
      </c>
      <c r="K135" s="1">
        <v>0.41686027737311798</v>
      </c>
      <c r="L135" s="1">
        <v>0.75142631427430195</v>
      </c>
      <c r="M135" s="1">
        <v>2.8171625228212899E-2</v>
      </c>
    </row>
    <row r="136" spans="1:13" x14ac:dyDescent="0.2">
      <c r="A136">
        <v>135</v>
      </c>
      <c r="B136" s="1">
        <v>-0.762786436884198</v>
      </c>
      <c r="C136" s="1">
        <v>-1.2599895151479601</v>
      </c>
      <c r="D136" s="1">
        <v>2.634403013275</v>
      </c>
      <c r="E136" s="1">
        <v>4.1739943996198301</v>
      </c>
      <c r="F136" s="1">
        <v>-0.79020500045587105</v>
      </c>
      <c r="G136" s="1">
        <v>-1.01547922679624</v>
      </c>
      <c r="H136" s="1">
        <v>-0.92874873018017401</v>
      </c>
      <c r="I136" s="1">
        <v>-1.01309353534738</v>
      </c>
      <c r="J136" s="1">
        <v>1.1010621378793599</v>
      </c>
      <c r="K136" s="1">
        <v>1.4374054460113099</v>
      </c>
      <c r="L136" s="1">
        <v>5.3499947362798802E-3</v>
      </c>
      <c r="M136" s="1">
        <v>6.0824914124265597E-3</v>
      </c>
    </row>
    <row r="137" spans="1:13" x14ac:dyDescent="0.2">
      <c r="A137">
        <v>136</v>
      </c>
      <c r="B137" s="1">
        <v>0.81378185062203601</v>
      </c>
      <c r="C137" s="1">
        <v>0.18253493546209101</v>
      </c>
      <c r="D137" s="1">
        <v>2.34142584365327</v>
      </c>
      <c r="E137" s="1">
        <v>0.66244017622405305</v>
      </c>
      <c r="F137" s="1">
        <v>0.68688894245229604</v>
      </c>
      <c r="G137" s="1">
        <v>0.192294298659203</v>
      </c>
      <c r="H137" s="1">
        <v>0.50507849155878504</v>
      </c>
      <c r="I137" s="1">
        <v>0.28318943487944898</v>
      </c>
      <c r="J137" s="1">
        <v>1.0100702882052499</v>
      </c>
      <c r="K137" s="1">
        <v>0.242183397809307</v>
      </c>
      <c r="L137" s="1">
        <v>8.1859352655987601E-3</v>
      </c>
      <c r="M137" s="1">
        <v>2.1529934258145201E-3</v>
      </c>
    </row>
    <row r="138" spans="1:13" x14ac:dyDescent="0.2">
      <c r="A138">
        <v>137</v>
      </c>
      <c r="B138" s="1">
        <v>6.0804415959864903E-2</v>
      </c>
      <c r="C138" s="1">
        <v>2.8583511264494901E-2</v>
      </c>
      <c r="D138" s="1">
        <v>2.6417292017722498</v>
      </c>
      <c r="E138" s="1">
        <v>1.1734712675747301</v>
      </c>
      <c r="F138" s="1">
        <v>0.15509357353425199</v>
      </c>
      <c r="G138" s="1">
        <v>-8.2799193535115501E-2</v>
      </c>
      <c r="H138" s="1">
        <v>0.29323050146302498</v>
      </c>
      <c r="I138" s="1">
        <v>-5.0837140385431599E-2</v>
      </c>
      <c r="J138" s="1">
        <v>1.04736285119882</v>
      </c>
      <c r="K138" s="1">
        <v>0.50352020010505705</v>
      </c>
      <c r="L138" s="1">
        <v>0.55810792834384104</v>
      </c>
      <c r="M138" s="1">
        <v>0.51554475773991304</v>
      </c>
    </row>
    <row r="139" spans="1:13" x14ac:dyDescent="0.2">
      <c r="A139">
        <v>138</v>
      </c>
      <c r="B139" s="1">
        <v>-0.69773737131617997</v>
      </c>
      <c r="C139" s="1">
        <v>-0.235251393933297</v>
      </c>
      <c r="D139" s="1">
        <v>3.3186062653549002</v>
      </c>
      <c r="E139" s="1">
        <v>1.1178533922190099</v>
      </c>
      <c r="F139" s="1">
        <v>-1.2289031162136299</v>
      </c>
      <c r="G139" s="1">
        <v>-0.21377184411664399</v>
      </c>
      <c r="H139" s="1">
        <v>-1.1319640100846899</v>
      </c>
      <c r="I139" s="1">
        <v>-0.18926221186332301</v>
      </c>
      <c r="J139" s="1">
        <v>1.26574557787943</v>
      </c>
      <c r="K139" s="1">
        <v>0.42408790992356699</v>
      </c>
      <c r="L139" s="1">
        <v>2.07355016551247E-4</v>
      </c>
      <c r="M139" s="1">
        <v>4.8197334589339801E-2</v>
      </c>
    </row>
    <row r="140" spans="1:13" x14ac:dyDescent="0.2">
      <c r="A140">
        <v>139</v>
      </c>
      <c r="B140" s="1">
        <v>1.0208005934837301</v>
      </c>
      <c r="C140" s="1">
        <v>0.34846702971589</v>
      </c>
      <c r="D140" s="1">
        <v>3.1977889860281699</v>
      </c>
      <c r="E140" s="1">
        <v>1.5273769387452401</v>
      </c>
      <c r="F140" s="1">
        <v>0.564256970953113</v>
      </c>
      <c r="G140" s="1">
        <v>0.173401895489464</v>
      </c>
      <c r="H140" s="1">
        <v>0.45357009454539898</v>
      </c>
      <c r="I140" s="1">
        <v>0.20310525616587999</v>
      </c>
      <c r="J140" s="1">
        <v>1.32588319940334</v>
      </c>
      <c r="K140" s="1">
        <v>0.57091789626358702</v>
      </c>
      <c r="L140" s="1">
        <v>9.4395800029481294E-2</v>
      </c>
      <c r="M140" s="1">
        <v>0.23095614714242099</v>
      </c>
    </row>
    <row r="141" spans="1:13" x14ac:dyDescent="0.2">
      <c r="A141">
        <v>140</v>
      </c>
      <c r="B141" s="1">
        <v>1.22112146910513</v>
      </c>
      <c r="C141" s="1">
        <v>0.35464283703386201</v>
      </c>
      <c r="D141" s="1">
        <v>2.7380722084781199</v>
      </c>
      <c r="E141" s="1">
        <v>0.94306870100806195</v>
      </c>
      <c r="F141" s="1">
        <v>1.1839379176487099</v>
      </c>
      <c r="G141" s="1">
        <v>0.23812593829689399</v>
      </c>
      <c r="H141" s="1">
        <v>1.3291598565509</v>
      </c>
      <c r="I141" s="1">
        <v>0.212482499726318</v>
      </c>
      <c r="J141" s="1">
        <v>1.078742144342</v>
      </c>
      <c r="K141" s="1">
        <v>0.37657627386924197</v>
      </c>
      <c r="L141" s="1">
        <v>3.2437691920919501E-5</v>
      </c>
      <c r="M141" s="1">
        <v>1.3715401225852601E-2</v>
      </c>
    </row>
    <row r="142" spans="1:13" x14ac:dyDescent="0.2">
      <c r="A142">
        <v>141</v>
      </c>
      <c r="B142" s="1">
        <v>0.844840843521524</v>
      </c>
      <c r="C142" s="1">
        <v>0.25763027700134999</v>
      </c>
      <c r="D142" s="1">
        <v>2.9638489212375099</v>
      </c>
      <c r="E142" s="1">
        <v>1.35508935590348</v>
      </c>
      <c r="F142" s="1">
        <v>1.0670305598819401</v>
      </c>
      <c r="G142" s="1">
        <v>0.27495594954031199</v>
      </c>
      <c r="H142" s="1">
        <v>1.06715407609616</v>
      </c>
      <c r="I142" s="1">
        <v>0.28241716806058398</v>
      </c>
      <c r="J142" s="1">
        <v>1.0830040462546899</v>
      </c>
      <c r="K142" s="1">
        <v>0.63449134360945902</v>
      </c>
      <c r="L142" s="1">
        <v>1.6922467556332099E-4</v>
      </c>
      <c r="M142" s="1">
        <v>8.8609027722983194E-2</v>
      </c>
    </row>
    <row r="143" spans="1:13" x14ac:dyDescent="0.2">
      <c r="A143">
        <v>142</v>
      </c>
      <c r="B143" s="1">
        <v>0.40645178122213099</v>
      </c>
      <c r="C143" s="1">
        <v>0.65706059574180398</v>
      </c>
      <c r="D143" s="1">
        <v>2.2346560312435</v>
      </c>
      <c r="E143" s="1">
        <v>3.7658893670857299</v>
      </c>
      <c r="F143" s="1">
        <v>0.58857514371084796</v>
      </c>
      <c r="G143" s="1">
        <v>-4.3897658462166797E-2</v>
      </c>
      <c r="H143" s="1">
        <v>0.46583227500656299</v>
      </c>
      <c r="I143" s="1">
        <v>0.138926519625861</v>
      </c>
      <c r="J143" s="1">
        <v>0.92063246192211401</v>
      </c>
      <c r="K143" s="1">
        <v>1.4464601600657101</v>
      </c>
      <c r="L143" s="1">
        <v>1.27394384450724E-2</v>
      </c>
      <c r="M143" s="1">
        <v>0.90438236439420405</v>
      </c>
    </row>
    <row r="144" spans="1:13" x14ac:dyDescent="0.2">
      <c r="A144">
        <v>143</v>
      </c>
      <c r="B144" s="1">
        <v>-0.51738410640973598</v>
      </c>
      <c r="C144" s="1">
        <v>-0.24520401405567699</v>
      </c>
      <c r="D144" s="1">
        <v>2.6409840945852898</v>
      </c>
      <c r="E144" s="1">
        <v>1.07686657667871</v>
      </c>
      <c r="F144" s="1">
        <v>-1.0272786742543201</v>
      </c>
      <c r="G144" s="1">
        <v>-5.3803193788973601E-2</v>
      </c>
      <c r="H144" s="1">
        <v>-0.99644723634031895</v>
      </c>
      <c r="I144" s="1">
        <v>-0.14606743132405201</v>
      </c>
      <c r="J144" s="1">
        <v>1.09173090463401</v>
      </c>
      <c r="K144" s="1">
        <v>0.46785989276706103</v>
      </c>
      <c r="L144" s="1">
        <v>3.1477635491296898E-4</v>
      </c>
      <c r="M144" s="1">
        <v>0.64912785981886101</v>
      </c>
    </row>
    <row r="145" spans="1:13" x14ac:dyDescent="0.2">
      <c r="A145">
        <v>144</v>
      </c>
      <c r="B145" s="1">
        <v>-0.124488774919882</v>
      </c>
      <c r="C145" s="1">
        <v>-0.20265026167914399</v>
      </c>
      <c r="D145" s="1">
        <v>2.18185329833068</v>
      </c>
      <c r="E145" s="1">
        <v>3.3241855120488601</v>
      </c>
      <c r="F145" s="1">
        <v>-0.127500638563978</v>
      </c>
      <c r="G145" s="1">
        <v>0.138559225688793</v>
      </c>
      <c r="H145" s="1">
        <v>-1.12027028892294E-2</v>
      </c>
      <c r="I145" s="1">
        <v>0.14774031280986399</v>
      </c>
      <c r="J145" s="1">
        <v>0.94854573122818797</v>
      </c>
      <c r="K145" s="1">
        <v>1.2573994764115899</v>
      </c>
      <c r="L145" s="1">
        <v>0.59493508882882995</v>
      </c>
      <c r="M145" s="1">
        <v>0.662844909277303</v>
      </c>
    </row>
    <row r="146" spans="1:13" x14ac:dyDescent="0.2">
      <c r="A146">
        <v>145</v>
      </c>
      <c r="B146" s="1">
        <v>0.54169821034884102</v>
      </c>
      <c r="C146" s="1">
        <v>0.25742088367530502</v>
      </c>
      <c r="D146" s="1">
        <v>2.5667809920851101</v>
      </c>
      <c r="E146" s="1">
        <v>0.949020207281983</v>
      </c>
      <c r="F146" s="1">
        <v>0.96036985048077494</v>
      </c>
      <c r="G146" s="1">
        <v>0.24043618283787199</v>
      </c>
      <c r="H146" s="1">
        <v>0.95057987435595603</v>
      </c>
      <c r="I146" s="1">
        <v>0.27050876869436602</v>
      </c>
      <c r="J146" s="1">
        <v>0.977155777468937</v>
      </c>
      <c r="K146" s="1">
        <v>0.36408541718361298</v>
      </c>
      <c r="L146" s="1">
        <v>1.7516678729915199E-4</v>
      </c>
      <c r="M146" s="1">
        <v>1.01578797357047E-2</v>
      </c>
    </row>
    <row r="147" spans="1:13" x14ac:dyDescent="0.2">
      <c r="A147">
        <v>146</v>
      </c>
      <c r="B147" s="1">
        <v>-0.53920668206410505</v>
      </c>
      <c r="C147" s="1">
        <v>-0.93007694893773596</v>
      </c>
      <c r="D147" s="1">
        <v>2.6753601077944</v>
      </c>
      <c r="E147" s="1">
        <v>4.3505534696976103</v>
      </c>
      <c r="F147" s="1">
        <v>-0.14870912999625899</v>
      </c>
      <c r="G147" s="1">
        <v>-0.99675201463888097</v>
      </c>
      <c r="H147" s="1">
        <v>-0.39369988291012098</v>
      </c>
      <c r="I147" s="1">
        <v>-0.22268683001096301</v>
      </c>
      <c r="J147" s="1">
        <v>1.1695348254976401</v>
      </c>
      <c r="K147" s="1">
        <v>1.78015861682071</v>
      </c>
      <c r="L147" s="1">
        <v>0.61496406733254005</v>
      </c>
      <c r="M147" s="1">
        <v>2.8558742605994E-2</v>
      </c>
    </row>
    <row r="148" spans="1:13" x14ac:dyDescent="0.2">
      <c r="A148">
        <v>147</v>
      </c>
      <c r="B148" s="1">
        <v>0.492342416546308</v>
      </c>
      <c r="C148" s="1">
        <v>0.214508488077475</v>
      </c>
      <c r="D148" s="1">
        <v>2.5741836905945101</v>
      </c>
      <c r="E148" s="1">
        <v>0.52756099166597503</v>
      </c>
      <c r="F148" s="1">
        <v>0.77794621650672002</v>
      </c>
      <c r="G148" s="1">
        <v>0.26545490467075</v>
      </c>
      <c r="H148" s="1">
        <v>0.74158239358690203</v>
      </c>
      <c r="I148" s="1">
        <v>0.27319725745854401</v>
      </c>
      <c r="J148" s="1">
        <v>1.00077655786071</v>
      </c>
      <c r="K148" s="1">
        <v>0.21135040061402999</v>
      </c>
      <c r="L148" s="1">
        <v>2.6402689067377802E-3</v>
      </c>
      <c r="M148" s="1">
        <v>2.6474916607235901E-6</v>
      </c>
    </row>
    <row r="149" spans="1:13" x14ac:dyDescent="0.2">
      <c r="A149">
        <v>148</v>
      </c>
      <c r="B149" s="1">
        <v>0.81598309398395896</v>
      </c>
      <c r="C149" s="1">
        <v>0.35701079366301902</v>
      </c>
      <c r="D149" s="1">
        <v>3.4726952571654701</v>
      </c>
      <c r="E149" s="1">
        <v>1.37923967392684</v>
      </c>
      <c r="F149" s="1">
        <v>0.69432064204338695</v>
      </c>
      <c r="G149" s="1">
        <v>0.436432864139567</v>
      </c>
      <c r="H149" s="1">
        <v>1.0659440303052701</v>
      </c>
      <c r="I149" s="1">
        <v>0.41914715424674298</v>
      </c>
      <c r="J149" s="1">
        <v>1.37019927258068</v>
      </c>
      <c r="K149" s="1">
        <v>0.55439987666007895</v>
      </c>
      <c r="L149" s="1">
        <v>4.7052590120948597E-2</v>
      </c>
      <c r="M149" s="1">
        <v>2.3403873520145601E-3</v>
      </c>
    </row>
    <row r="150" spans="1:13" x14ac:dyDescent="0.2">
      <c r="A150">
        <v>149</v>
      </c>
      <c r="B150" s="1">
        <v>0.44828834623331199</v>
      </c>
      <c r="C150" s="1">
        <v>0.218373328010668</v>
      </c>
      <c r="D150" s="1">
        <v>2.31744842336047</v>
      </c>
      <c r="E150" s="1">
        <v>0.49783614795198999</v>
      </c>
      <c r="F150" s="1">
        <v>0.38234314303967698</v>
      </c>
      <c r="G150" s="1">
        <v>0.17799998255898</v>
      </c>
      <c r="H150" s="1">
        <v>0.28602706739478001</v>
      </c>
      <c r="I150" s="1">
        <v>0.20270070396432999</v>
      </c>
      <c r="J150" s="1">
        <v>0.90333576174905805</v>
      </c>
      <c r="K150" s="1">
        <v>0.201155796017112</v>
      </c>
      <c r="L150" s="1">
        <v>9.6175346875893603E-2</v>
      </c>
      <c r="M150" s="1">
        <v>6.72481627451146E-4</v>
      </c>
    </row>
    <row r="151" spans="1:13" x14ac:dyDescent="0.2">
      <c r="A151">
        <v>150</v>
      </c>
      <c r="B151" s="1">
        <v>0.14475060952827301</v>
      </c>
      <c r="C151" s="1">
        <v>0.28802242436346398</v>
      </c>
      <c r="D151" s="1">
        <v>2.6643948563141699</v>
      </c>
      <c r="E151" s="1">
        <v>4.3273744410360004</v>
      </c>
      <c r="F151" s="1">
        <v>0.28571703131276999</v>
      </c>
      <c r="G151" s="1">
        <v>-0.15225704552406899</v>
      </c>
      <c r="H151" s="1">
        <v>0.12610151876273201</v>
      </c>
      <c r="I151" s="1">
        <v>-0.100025849417267</v>
      </c>
      <c r="J151" s="1">
        <v>0.92805096817622401</v>
      </c>
      <c r="K151" s="1">
        <v>1.9752123982387599</v>
      </c>
      <c r="L151" s="1">
        <v>0.22470223101679701</v>
      </c>
      <c r="M151" s="1">
        <v>0.76032136596844702</v>
      </c>
    </row>
    <row r="152" spans="1:13" x14ac:dyDescent="0.2">
      <c r="A152">
        <v>151</v>
      </c>
      <c r="B152" s="1">
        <v>0.76729661348508704</v>
      </c>
      <c r="C152" s="1">
        <v>1.5211066133331701</v>
      </c>
      <c r="D152" s="1">
        <v>3.3111505858833001</v>
      </c>
      <c r="E152" s="1">
        <v>6.3800830103562198</v>
      </c>
      <c r="F152" s="1">
        <v>0.66906224510924805</v>
      </c>
      <c r="G152" s="1">
        <v>2.08842975930569</v>
      </c>
      <c r="H152" s="1">
        <v>0.61149033943329201</v>
      </c>
      <c r="I152" s="1">
        <v>2.6123641432342901</v>
      </c>
      <c r="J152" s="1">
        <v>1.34355709011838</v>
      </c>
      <c r="K152" s="1">
        <v>2.4660963504622799</v>
      </c>
      <c r="L152" s="1">
        <v>5.0915592487214598E-2</v>
      </c>
      <c r="M152" s="1">
        <v>1.1056102820008601E-3</v>
      </c>
    </row>
    <row r="153" spans="1:13" x14ac:dyDescent="0.2">
      <c r="A153">
        <v>152</v>
      </c>
      <c r="B153" s="1">
        <v>-7.3953842220362304E-2</v>
      </c>
      <c r="C153" s="1">
        <v>-0.12595202870341901</v>
      </c>
      <c r="D153" s="1">
        <v>2.3217337705427799</v>
      </c>
      <c r="E153" s="1">
        <v>4.5908570611034998</v>
      </c>
      <c r="F153" s="1">
        <v>-0.75279315973053695</v>
      </c>
      <c r="G153" s="1">
        <v>-0.32885804102801702</v>
      </c>
      <c r="H153" s="1">
        <v>-0.91304022963086395</v>
      </c>
      <c r="I153" s="1">
        <v>-0.12118922279832001</v>
      </c>
      <c r="J153" s="1">
        <v>1.01457720281601</v>
      </c>
      <c r="K153" s="1">
        <v>1.7733597483838499</v>
      </c>
      <c r="L153" s="1">
        <v>4.0314522736167903E-3</v>
      </c>
      <c r="M153" s="1">
        <v>0.46351930045178302</v>
      </c>
    </row>
    <row r="154" spans="1:13" x14ac:dyDescent="0.2">
      <c r="A154">
        <v>153</v>
      </c>
      <c r="B154" s="1">
        <v>1.08344664180186</v>
      </c>
      <c r="C154" s="1">
        <v>1.85831666318706</v>
      </c>
      <c r="D154" s="1">
        <v>2.7707994632655799</v>
      </c>
      <c r="E154" s="1">
        <v>5.0031400945143201</v>
      </c>
      <c r="F154" s="1">
        <v>0.98576893359629603</v>
      </c>
      <c r="G154" s="1">
        <v>1.5944975148381699</v>
      </c>
      <c r="H154" s="1">
        <v>1.1904180135614799</v>
      </c>
      <c r="I154" s="1">
        <v>1.4738536727176901</v>
      </c>
      <c r="J154" s="1">
        <v>1.2799691186953599</v>
      </c>
      <c r="K154" s="1">
        <v>2.0668982959340099</v>
      </c>
      <c r="L154" s="1">
        <v>2.8807253671044599E-3</v>
      </c>
      <c r="M154" s="1">
        <v>2.8360159897386598E-3</v>
      </c>
    </row>
    <row r="155" spans="1:13" x14ac:dyDescent="0.2">
      <c r="A155">
        <v>154</v>
      </c>
      <c r="B155" s="1">
        <v>-5.1970275351777701E-2</v>
      </c>
      <c r="C155" s="1">
        <v>-2.5937687272207001E-2</v>
      </c>
      <c r="D155" s="1">
        <v>3.3273211895721002</v>
      </c>
      <c r="E155" s="1">
        <v>1.4156014629106599</v>
      </c>
      <c r="F155" s="1">
        <v>0.24168128934941599</v>
      </c>
      <c r="G155" s="1">
        <v>-1.15833316960911E-2</v>
      </c>
      <c r="H155" s="1">
        <v>0.33691218551548202</v>
      </c>
      <c r="I155" s="1">
        <v>2.77171305270335E-2</v>
      </c>
      <c r="J155" s="1">
        <v>1.3030977120919101</v>
      </c>
      <c r="K155" s="1">
        <v>0.63319988325614596</v>
      </c>
      <c r="L155" s="1">
        <v>0.46346342007035002</v>
      </c>
      <c r="M155" s="1">
        <v>0.94227419236967402</v>
      </c>
    </row>
    <row r="156" spans="1:13" x14ac:dyDescent="0.2">
      <c r="A156">
        <v>155</v>
      </c>
      <c r="B156" s="1">
        <v>0.83910594170447395</v>
      </c>
      <c r="C156" s="1">
        <v>0.207324819122261</v>
      </c>
      <c r="D156" s="1">
        <v>3.3110778260743201</v>
      </c>
      <c r="E156" s="1">
        <v>0.94941492475949696</v>
      </c>
      <c r="F156" s="1">
        <v>0.56229178664917601</v>
      </c>
      <c r="G156" s="1">
        <v>0.251706095543484</v>
      </c>
      <c r="H156" s="1">
        <v>1.2548636632565799</v>
      </c>
      <c r="I156" s="1">
        <v>0.22845918377479901</v>
      </c>
      <c r="J156" s="1">
        <v>1.41460948457514</v>
      </c>
      <c r="K156" s="1">
        <v>0.39628981598629298</v>
      </c>
      <c r="L156" s="1">
        <v>0.11789159061290699</v>
      </c>
      <c r="M156" s="1">
        <v>1.3313936551013501E-2</v>
      </c>
    </row>
    <row r="157" spans="1:13" x14ac:dyDescent="0.2">
      <c r="A157">
        <v>156</v>
      </c>
      <c r="B157" s="1">
        <v>2.4547204549890001E-2</v>
      </c>
      <c r="C157" s="1">
        <v>7.3928785872416697E-3</v>
      </c>
      <c r="D157" s="1">
        <v>2.55521752557252</v>
      </c>
      <c r="E157" s="1">
        <v>1.10284947884948</v>
      </c>
      <c r="F157" s="1">
        <v>0.206480094915614</v>
      </c>
      <c r="G157" s="1">
        <v>3.7637638739415898E-2</v>
      </c>
      <c r="H157" s="1">
        <v>-0.17810662834167401</v>
      </c>
      <c r="I157" s="1">
        <v>9.5665092293873003E-2</v>
      </c>
      <c r="J157" s="1">
        <v>0.93147021417575204</v>
      </c>
      <c r="K157" s="1">
        <v>0.44168251447183898</v>
      </c>
      <c r="L157" s="1">
        <v>0.38115902455942402</v>
      </c>
      <c r="M157" s="1">
        <v>0.735953369871577</v>
      </c>
    </row>
    <row r="158" spans="1:13" x14ac:dyDescent="0.2">
      <c r="A158">
        <v>157</v>
      </c>
      <c r="B158" s="1">
        <v>0.55659351393114798</v>
      </c>
      <c r="C158" s="1">
        <v>0.93398653216933403</v>
      </c>
      <c r="D158" s="1">
        <v>2.0393241209676498</v>
      </c>
      <c r="E158" s="1">
        <v>3.9796029793602798</v>
      </c>
      <c r="F158" s="1">
        <v>0.73878185138457197</v>
      </c>
      <c r="G158" s="1">
        <v>1.1539802056944699</v>
      </c>
      <c r="H158" s="1">
        <v>1.01844463130409</v>
      </c>
      <c r="I158" s="1">
        <v>1.1460410178853799</v>
      </c>
      <c r="J158" s="1">
        <v>0.79246048260433199</v>
      </c>
      <c r="K158" s="1">
        <v>1.41865593225623</v>
      </c>
      <c r="L158" s="1">
        <v>3.5482298238794299E-4</v>
      </c>
      <c r="M158" s="1">
        <v>1.6908552617954499E-3</v>
      </c>
    </row>
    <row r="159" spans="1:13" x14ac:dyDescent="0.2">
      <c r="A159">
        <v>158</v>
      </c>
      <c r="B159" s="1">
        <v>0.294327522453386</v>
      </c>
      <c r="C159" s="1">
        <v>0.567338771963387</v>
      </c>
      <c r="D159" s="1">
        <v>3.3887867793673601</v>
      </c>
      <c r="E159" s="1">
        <v>6.6316473134554199</v>
      </c>
      <c r="F159" s="1">
        <v>0.43054405886819702</v>
      </c>
      <c r="G159" s="1">
        <v>-0.70466142059151704</v>
      </c>
      <c r="H159" s="1">
        <v>0.84108105747008299</v>
      </c>
      <c r="I159" s="1">
        <v>-2.2165221036857798</v>
      </c>
      <c r="J159" s="1">
        <v>1.33213228350499</v>
      </c>
      <c r="K159" s="1">
        <v>2.7655412931211698</v>
      </c>
      <c r="L159" s="1">
        <v>0.20262907039463399</v>
      </c>
      <c r="M159" s="1">
        <v>0.31440525569768302</v>
      </c>
    </row>
    <row r="160" spans="1:13" x14ac:dyDescent="0.2">
      <c r="A160">
        <v>159</v>
      </c>
      <c r="B160" s="1">
        <v>-0.615994819905609</v>
      </c>
      <c r="C160" s="1">
        <v>-1.21734768512896</v>
      </c>
      <c r="D160" s="1">
        <v>2.0180664305808</v>
      </c>
      <c r="E160" s="1">
        <v>3.2107619950155502</v>
      </c>
      <c r="F160" s="1">
        <v>-0.51711735050403795</v>
      </c>
      <c r="G160" s="1">
        <v>-1.0009289862166499</v>
      </c>
      <c r="H160" s="1">
        <v>-0.27397726479732698</v>
      </c>
      <c r="I160" s="1">
        <v>-0.85291120946669297</v>
      </c>
      <c r="J160" s="1">
        <v>0.884632153241379</v>
      </c>
      <c r="K160" s="1">
        <v>1.34698979104102</v>
      </c>
      <c r="L160" s="1">
        <v>2.2406988925150299E-2</v>
      </c>
      <c r="M160" s="1">
        <v>3.9791348759628696E-3</v>
      </c>
    </row>
    <row r="161" spans="1:13" x14ac:dyDescent="0.2">
      <c r="A161">
        <v>160</v>
      </c>
      <c r="B161" s="1">
        <v>8.3976816968060995E-3</v>
      </c>
      <c r="C161" s="1">
        <v>3.60367645049206E-3</v>
      </c>
      <c r="D161" s="1">
        <v>3.1987125977175301</v>
      </c>
      <c r="E161" s="1">
        <v>1.2449286700565401</v>
      </c>
      <c r="F161" s="1">
        <v>2.5949391650677101E-2</v>
      </c>
      <c r="G161" s="1">
        <v>3.4996420116572197E-2</v>
      </c>
      <c r="H161" s="1">
        <v>-0.13722477243608999</v>
      </c>
      <c r="I161" s="1">
        <v>2.9426567680736399E-2</v>
      </c>
      <c r="J161" s="1">
        <v>1.2801793849116401</v>
      </c>
      <c r="K161" s="1">
        <v>0.44194614511894198</v>
      </c>
      <c r="L161" s="1">
        <v>0.93604919738847503</v>
      </c>
      <c r="M161" s="1">
        <v>0.753993459187425</v>
      </c>
    </row>
    <row r="162" spans="1:13" x14ac:dyDescent="0.2">
      <c r="A162">
        <v>161</v>
      </c>
      <c r="B162" s="1">
        <v>0.213292155356612</v>
      </c>
      <c r="C162" s="1">
        <v>0.37047037401982802</v>
      </c>
      <c r="D162" s="1">
        <v>2.4258255575550698</v>
      </c>
      <c r="E162" s="1">
        <v>3.9155382393355498</v>
      </c>
      <c r="F162" s="1">
        <v>0.342645142047871</v>
      </c>
      <c r="G162" s="1">
        <v>0.28308209997610301</v>
      </c>
      <c r="H162" s="1">
        <v>0.29643830968847401</v>
      </c>
      <c r="I162" s="1">
        <v>1.05629143424756</v>
      </c>
      <c r="J162" s="1">
        <v>0.98386664901512699</v>
      </c>
      <c r="K162" s="1">
        <v>1.71850409791633</v>
      </c>
      <c r="L162" s="1">
        <v>0.17006315179119899</v>
      </c>
      <c r="M162" s="1">
        <v>0.51481818879663499</v>
      </c>
    </row>
    <row r="163" spans="1:13" x14ac:dyDescent="0.2">
      <c r="A163">
        <v>162</v>
      </c>
      <c r="B163" s="1">
        <v>0.62086120853200599</v>
      </c>
      <c r="C163" s="1">
        <v>0.94788951821336698</v>
      </c>
      <c r="D163" s="1">
        <v>2.84825333883055</v>
      </c>
      <c r="E163" s="1">
        <v>5.3206656258813698</v>
      </c>
      <c r="F163" s="1">
        <v>0.451865774988437</v>
      </c>
      <c r="G163" s="1">
        <v>1.51427737735561</v>
      </c>
      <c r="H163" s="1">
        <v>0.65706562057417095</v>
      </c>
      <c r="I163" s="1">
        <v>1.1651352599307201</v>
      </c>
      <c r="J163" s="1">
        <v>0.94951777501669499</v>
      </c>
      <c r="K163" s="1">
        <v>1.9435080446336599</v>
      </c>
      <c r="L163" s="1">
        <v>6.18813262564442E-2</v>
      </c>
      <c r="M163" s="1">
        <v>2.5829513633908599E-3</v>
      </c>
    </row>
    <row r="164" spans="1:13" x14ac:dyDescent="0.2">
      <c r="A164">
        <v>163</v>
      </c>
      <c r="B164" s="1">
        <v>0.87538181385025404</v>
      </c>
      <c r="C164" s="1">
        <v>1.7211980246422001</v>
      </c>
      <c r="D164" s="1">
        <v>2.82715459307656</v>
      </c>
      <c r="E164" s="1">
        <v>5.0831126191480704</v>
      </c>
      <c r="F164" s="1">
        <v>0.63495891496033097</v>
      </c>
      <c r="G164" s="1">
        <v>0.77853780350347701</v>
      </c>
      <c r="H164" s="1">
        <v>0.57787790674856798</v>
      </c>
      <c r="I164" s="1">
        <v>0.69288996269132297</v>
      </c>
      <c r="J164" s="1">
        <v>1.21625854827594</v>
      </c>
      <c r="K164" s="1">
        <v>1.9049589989599001</v>
      </c>
      <c r="L164" s="1">
        <v>4.08880992245053E-2</v>
      </c>
      <c r="M164" s="1">
        <v>0.108014022251486</v>
      </c>
    </row>
    <row r="165" spans="1:13" x14ac:dyDescent="0.2">
      <c r="A165">
        <v>164</v>
      </c>
      <c r="B165" s="1">
        <v>-0.86589128797641002</v>
      </c>
      <c r="C165" s="1">
        <v>-1.63489354802797</v>
      </c>
      <c r="D165" s="1">
        <v>3.0618592407554401</v>
      </c>
      <c r="E165" s="1">
        <v>6.0133743337459196</v>
      </c>
      <c r="F165" s="1">
        <v>-0.97398858896491203</v>
      </c>
      <c r="G165" s="1">
        <v>-1.56032922005537</v>
      </c>
      <c r="H165" s="1">
        <v>-0.95699640616210502</v>
      </c>
      <c r="I165" s="1">
        <v>-1.6672612720414901</v>
      </c>
      <c r="J165" s="1">
        <v>1.1808555042928199</v>
      </c>
      <c r="K165" s="1">
        <v>2.46897333985976</v>
      </c>
      <c r="L165" s="1">
        <v>1.4649665182109E-3</v>
      </c>
      <c r="M165" s="1">
        <v>1.37689644024206E-2</v>
      </c>
    </row>
    <row r="166" spans="1:13" x14ac:dyDescent="0.2">
      <c r="A166">
        <v>165</v>
      </c>
      <c r="B166" s="1">
        <v>1.0965081939939401</v>
      </c>
      <c r="C166" s="1">
        <v>2.1253217507594799</v>
      </c>
      <c r="D166" s="1">
        <v>3.3814352467889002</v>
      </c>
      <c r="E166" s="1">
        <v>5.7186701071863899</v>
      </c>
      <c r="F166" s="1">
        <v>1.1149534693785199</v>
      </c>
      <c r="G166" s="1">
        <v>1.80251526115659</v>
      </c>
      <c r="H166" s="1">
        <v>0.75399397711553995</v>
      </c>
      <c r="I166" s="1">
        <v>2.2173727029342198</v>
      </c>
      <c r="J166" s="1">
        <v>1.3140410270345</v>
      </c>
      <c r="K166" s="1">
        <v>2.2657997575447602</v>
      </c>
      <c r="L166" s="1">
        <v>1.0825445569912801E-3</v>
      </c>
      <c r="M166" s="1">
        <v>2.1127507850101901E-3</v>
      </c>
    </row>
    <row r="167" spans="1:13" x14ac:dyDescent="0.2">
      <c r="A167">
        <v>166</v>
      </c>
      <c r="B167" s="1">
        <v>-0.14980654604733001</v>
      </c>
      <c r="C167" s="1">
        <v>-6.2018993566884797E-2</v>
      </c>
      <c r="D167" s="1">
        <v>3.0982645727926901</v>
      </c>
      <c r="E167" s="1">
        <v>0.62347495461464497</v>
      </c>
      <c r="F167" s="1">
        <v>-0.51137101602326995</v>
      </c>
      <c r="G167" s="1">
        <v>-0.16727367413304101</v>
      </c>
      <c r="H167" s="1">
        <v>-0.59833876899328298</v>
      </c>
      <c r="I167" s="1">
        <v>-0.189625816006884</v>
      </c>
      <c r="J167" s="1">
        <v>1.18851776038826</v>
      </c>
      <c r="K167" s="1">
        <v>0.24673593266650701</v>
      </c>
      <c r="L167" s="1">
        <v>9.0871628071553801E-2</v>
      </c>
      <c r="M167" s="1">
        <v>8.3781231527652895E-3</v>
      </c>
    </row>
    <row r="168" spans="1:13" x14ac:dyDescent="0.2">
      <c r="A168">
        <v>167</v>
      </c>
      <c r="B168" s="1">
        <v>0.54890011914540104</v>
      </c>
      <c r="C168" s="1">
        <v>1.04927638739026</v>
      </c>
      <c r="D168" s="1">
        <v>2.30821107432712</v>
      </c>
      <c r="E168" s="1">
        <v>4.2484012324824301</v>
      </c>
      <c r="F168" s="1">
        <v>0.512576190838268</v>
      </c>
      <c r="G168" s="1">
        <v>0.29462406893566101</v>
      </c>
      <c r="H168" s="1">
        <v>0.54005118928352303</v>
      </c>
      <c r="I168" s="1">
        <v>-1.44153079985632E-2</v>
      </c>
      <c r="J168" s="1">
        <v>0.862935906610933</v>
      </c>
      <c r="K168" s="1">
        <v>1.6174161932600699</v>
      </c>
      <c r="L168" s="1">
        <v>2.0380353674405001E-2</v>
      </c>
      <c r="M168" s="1">
        <v>0.47145858348001801</v>
      </c>
    </row>
    <row r="169" spans="1:13" x14ac:dyDescent="0.2">
      <c r="A169">
        <v>168</v>
      </c>
      <c r="B169" s="1">
        <v>0.80547747848322604</v>
      </c>
      <c r="C169" s="1">
        <v>1.56020650285198</v>
      </c>
      <c r="D169" s="1">
        <v>2.3582568959100199</v>
      </c>
      <c r="E169" s="1">
        <v>3.93250147100074</v>
      </c>
      <c r="F169" s="1">
        <v>0.75491428040777997</v>
      </c>
      <c r="G169" s="1">
        <v>1.6839971070905899</v>
      </c>
      <c r="H169" s="1">
        <v>0.689908415732439</v>
      </c>
      <c r="I169" s="1">
        <v>1.58694481393331</v>
      </c>
      <c r="J169" s="1">
        <v>0.97070256546013001</v>
      </c>
      <c r="K169" s="1">
        <v>1.4138238294144601</v>
      </c>
      <c r="L169" s="1">
        <v>2.62885499901789E-3</v>
      </c>
      <c r="M169" s="1">
        <v>7.5585412972124697E-6</v>
      </c>
    </row>
    <row r="170" spans="1:13" x14ac:dyDescent="0.2">
      <c r="A170">
        <v>169</v>
      </c>
      <c r="B170" s="1">
        <v>-0.95770180219551504</v>
      </c>
      <c r="C170" s="1">
        <v>-0.29249511132933398</v>
      </c>
      <c r="D170" s="1">
        <v>3.3768624404911001</v>
      </c>
      <c r="E170" s="1">
        <v>1.4068519173599601</v>
      </c>
      <c r="F170" s="1">
        <v>-0.69339589973125304</v>
      </c>
      <c r="G170" s="1">
        <v>-0.24361858583215401</v>
      </c>
      <c r="H170" s="1">
        <v>-0.91986650680553494</v>
      </c>
      <c r="I170" s="1">
        <v>-6.1733608567825303E-2</v>
      </c>
      <c r="J170" s="1">
        <v>1.26365661967814</v>
      </c>
      <c r="K170" s="1">
        <v>0.57171685767469405</v>
      </c>
      <c r="L170" s="1">
        <v>3.1813961316427303E-2</v>
      </c>
      <c r="M170" s="1">
        <v>9.3979096814479496E-2</v>
      </c>
    </row>
    <row r="171" spans="1:13" x14ac:dyDescent="0.2">
      <c r="A171">
        <v>170</v>
      </c>
      <c r="B171" s="1">
        <v>0.968914330878761</v>
      </c>
      <c r="C171" s="1">
        <v>1.62929638435906</v>
      </c>
      <c r="D171" s="1">
        <v>2.7602363039040898</v>
      </c>
      <c r="E171" s="1">
        <v>4.4395198319631</v>
      </c>
      <c r="F171" s="1">
        <v>0.86557877656162296</v>
      </c>
      <c r="G171" s="1">
        <v>1.8435363114452401</v>
      </c>
      <c r="H171" s="1">
        <v>0.97526893060967801</v>
      </c>
      <c r="I171" s="1">
        <v>1.67307354165726</v>
      </c>
      <c r="J171" s="1">
        <v>1.14647191736082</v>
      </c>
      <c r="K171" s="1">
        <v>1.89980093499673</v>
      </c>
      <c r="L171" s="1">
        <v>3.45533287841559E-3</v>
      </c>
      <c r="M171" s="1">
        <v>2.08846103731883E-4</v>
      </c>
    </row>
    <row r="172" spans="1:13" x14ac:dyDescent="0.2">
      <c r="A172">
        <v>171</v>
      </c>
      <c r="B172" s="1">
        <v>0.64122167538152997</v>
      </c>
      <c r="C172" s="1">
        <v>1.18234268560647</v>
      </c>
      <c r="D172" s="1">
        <v>3.0604246546281502</v>
      </c>
      <c r="E172" s="1">
        <v>5.2418872316055403</v>
      </c>
      <c r="F172" s="1">
        <v>0.59994495576248796</v>
      </c>
      <c r="G172" s="1">
        <v>0.84823494483513395</v>
      </c>
      <c r="H172" s="1">
        <v>0.70750860206884103</v>
      </c>
      <c r="I172" s="1">
        <v>0.38546764404318701</v>
      </c>
      <c r="J172" s="1">
        <v>1.1183735621828901</v>
      </c>
      <c r="K172" s="1">
        <v>2.0451470323071401</v>
      </c>
      <c r="L172" s="1">
        <v>3.5748476724139597E-2</v>
      </c>
      <c r="M172" s="1">
        <v>0.102949852614263</v>
      </c>
    </row>
    <row r="173" spans="1:13" x14ac:dyDescent="0.2">
      <c r="A173">
        <v>172</v>
      </c>
      <c r="B173" s="1">
        <v>0.99347519886214297</v>
      </c>
      <c r="C173" s="1">
        <v>1.86986187367679</v>
      </c>
      <c r="D173" s="1">
        <v>2.6203177069546699</v>
      </c>
      <c r="E173" s="1">
        <v>4.5288183402054099</v>
      </c>
      <c r="F173" s="1">
        <v>1.0499106946651799</v>
      </c>
      <c r="G173" s="1">
        <v>0.85029706891247203</v>
      </c>
      <c r="H173" s="1">
        <v>1.1829025254248899</v>
      </c>
      <c r="I173" s="1">
        <v>0.54650010528348303</v>
      </c>
      <c r="J173" s="1">
        <v>1.2392654343170599</v>
      </c>
      <c r="K173" s="1">
        <v>1.6300486208223299</v>
      </c>
      <c r="L173" s="1">
        <v>1.10067101476136E-3</v>
      </c>
      <c r="M173" s="1">
        <v>4.10472848434809E-2</v>
      </c>
    </row>
    <row r="174" spans="1:13" x14ac:dyDescent="0.2">
      <c r="A174">
        <v>173</v>
      </c>
      <c r="B174" s="1">
        <v>-0.53340627934085205</v>
      </c>
      <c r="C174" s="1">
        <v>-0.142581798587746</v>
      </c>
      <c r="D174" s="1">
        <v>3.2790464742574801</v>
      </c>
      <c r="E174" s="1">
        <v>1.3195553303397201</v>
      </c>
      <c r="F174" s="1">
        <v>-0.28783512367109199</v>
      </c>
      <c r="G174" s="1">
        <v>-0.168670242338508</v>
      </c>
      <c r="H174" s="1">
        <v>-0.58252304800119903</v>
      </c>
      <c r="I174" s="1">
        <v>-0.175742721849307</v>
      </c>
      <c r="J174" s="1">
        <v>1.39140724652954</v>
      </c>
      <c r="K174" s="1">
        <v>0.49948922210784102</v>
      </c>
      <c r="L174" s="1">
        <v>0.41365582635482701</v>
      </c>
      <c r="M174" s="1">
        <v>0.18328617817051299</v>
      </c>
    </row>
    <row r="175" spans="1:13" x14ac:dyDescent="0.2">
      <c r="A175">
        <v>174</v>
      </c>
      <c r="B175" s="1">
        <v>1.04433009028435</v>
      </c>
      <c r="C175" s="1">
        <v>0.40676356821252502</v>
      </c>
      <c r="D175" s="1">
        <v>2.0669051449513098</v>
      </c>
      <c r="E175" s="1">
        <v>0.84249914521638802</v>
      </c>
      <c r="F175" s="1">
        <v>0.82118374220106305</v>
      </c>
      <c r="G175" s="1">
        <v>0.244160961317957</v>
      </c>
      <c r="H175" s="1">
        <v>0.77918837134506203</v>
      </c>
      <c r="I175" s="1">
        <v>0.37203905358161399</v>
      </c>
      <c r="J175" s="1">
        <v>0.84477173094852498</v>
      </c>
      <c r="K175" s="1">
        <v>0.32189485517579303</v>
      </c>
      <c r="L175" s="1">
        <v>2.03921132559687E-4</v>
      </c>
      <c r="M175" s="1">
        <v>3.3132313879792102E-3</v>
      </c>
    </row>
    <row r="176" spans="1:13" x14ac:dyDescent="0.2">
      <c r="A176">
        <v>175</v>
      </c>
      <c r="B176" s="1">
        <v>0.26373304153094101</v>
      </c>
      <c r="C176" s="1">
        <v>0.43565669321147499</v>
      </c>
      <c r="D176" s="1">
        <v>3.1302539798198299</v>
      </c>
      <c r="E176" s="1">
        <v>5.3435229775108199</v>
      </c>
      <c r="F176" s="1">
        <v>-0.28520838039776902</v>
      </c>
      <c r="G176" s="1">
        <v>0.84738499472873696</v>
      </c>
      <c r="H176" s="1">
        <v>6.7329911217938604E-2</v>
      </c>
      <c r="I176" s="1">
        <v>1.4189669639931899</v>
      </c>
      <c r="J176" s="1">
        <v>1.2244148822743599</v>
      </c>
      <c r="K176" s="1">
        <v>1.9868249073426301</v>
      </c>
      <c r="L176" s="1">
        <v>0.35753363161519103</v>
      </c>
      <c r="M176" s="1">
        <v>9.3686991564858393E-2</v>
      </c>
    </row>
    <row r="177" spans="1:13" x14ac:dyDescent="0.2">
      <c r="A177">
        <v>176</v>
      </c>
      <c r="B177" s="1">
        <v>0.47197807044722101</v>
      </c>
      <c r="C177" s="1">
        <v>0.78899231078790499</v>
      </c>
      <c r="D177" s="1">
        <v>3.4784375767921998</v>
      </c>
      <c r="E177" s="1">
        <v>6.7560932934554101</v>
      </c>
      <c r="F177" s="1">
        <v>0.56604531019190496</v>
      </c>
      <c r="G177" s="1">
        <v>-0.78456541244358502</v>
      </c>
      <c r="H177" s="1">
        <v>0.39738636730944699</v>
      </c>
      <c r="I177" s="1">
        <v>-1.0750057946934599</v>
      </c>
      <c r="J177" s="1">
        <v>1.1703526429278199</v>
      </c>
      <c r="K177" s="1">
        <v>2.5690241975084702</v>
      </c>
      <c r="L177" s="1">
        <v>5.7819817968405698E-2</v>
      </c>
      <c r="M177" s="1">
        <v>0.228421001543679</v>
      </c>
    </row>
    <row r="178" spans="1:13" x14ac:dyDescent="0.2">
      <c r="A178">
        <v>177</v>
      </c>
      <c r="B178" s="1">
        <v>1.0002114222152201</v>
      </c>
      <c r="C178" s="1">
        <v>1.9270672352074201</v>
      </c>
      <c r="D178" s="1">
        <v>2.7444680189946702</v>
      </c>
      <c r="E178" s="1">
        <v>4.5714502885637902</v>
      </c>
      <c r="F178" s="1">
        <v>1.0424468380527201</v>
      </c>
      <c r="G178" s="1">
        <v>1.4952821048096201</v>
      </c>
      <c r="H178" s="1">
        <v>0.93878997615004101</v>
      </c>
      <c r="I178" s="1">
        <v>1.0130839596555501</v>
      </c>
      <c r="J178" s="1">
        <v>1.0597258302497801</v>
      </c>
      <c r="K178" s="1">
        <v>1.82260240058965</v>
      </c>
      <c r="L178" s="1">
        <v>1.7300818830333901E-4</v>
      </c>
      <c r="M178" s="1">
        <v>1.5488117616612701E-3</v>
      </c>
    </row>
    <row r="179" spans="1:13" x14ac:dyDescent="0.2">
      <c r="A179">
        <v>178</v>
      </c>
      <c r="B179" s="1">
        <v>1.0170911293244</v>
      </c>
      <c r="C179" s="1">
        <v>0.449501655263222</v>
      </c>
      <c r="D179" s="1">
        <v>3.0682978670811298</v>
      </c>
      <c r="E179" s="1">
        <v>1.22564287243653</v>
      </c>
      <c r="F179" s="1">
        <v>0.584904738190129</v>
      </c>
      <c r="G179" s="1">
        <v>0.26269512124774402</v>
      </c>
      <c r="H179" s="1">
        <v>0.62644876419685103</v>
      </c>
      <c r="I179" s="1">
        <v>0.41453640578443801</v>
      </c>
      <c r="J179" s="1">
        <v>1.1752218514264301</v>
      </c>
      <c r="K179" s="1">
        <v>0.47037737258162099</v>
      </c>
      <c r="L179" s="1">
        <v>5.10439637455158E-2</v>
      </c>
      <c r="M179" s="1">
        <v>2.8961831304668801E-2</v>
      </c>
    </row>
    <row r="180" spans="1:13" x14ac:dyDescent="0.2">
      <c r="A180">
        <v>179</v>
      </c>
      <c r="B180" s="1">
        <v>-0.42809328867588198</v>
      </c>
      <c r="C180" s="1">
        <v>-0.71126208913482203</v>
      </c>
      <c r="D180" s="1">
        <v>2.8781551986467102</v>
      </c>
      <c r="E180" s="1">
        <v>4.84415220873833</v>
      </c>
      <c r="F180" s="1">
        <v>-0.49592451761664103</v>
      </c>
      <c r="G180" s="1">
        <v>-1.3000470462622</v>
      </c>
      <c r="H180" s="1">
        <v>-0.71101410464350501</v>
      </c>
      <c r="I180" s="1">
        <v>-1.45259384913629</v>
      </c>
      <c r="J180" s="1">
        <v>1.20849563592426</v>
      </c>
      <c r="K180" s="1">
        <v>1.97523470116474</v>
      </c>
      <c r="L180" s="1">
        <v>0.106595703137911</v>
      </c>
      <c r="M180" s="1">
        <v>1.04045980818675E-2</v>
      </c>
    </row>
    <row r="181" spans="1:13" x14ac:dyDescent="0.2">
      <c r="A181">
        <v>180</v>
      </c>
      <c r="B181" s="1">
        <v>0.74135947943432301</v>
      </c>
      <c r="C181" s="1">
        <v>1.2295681026493901</v>
      </c>
      <c r="D181" s="1">
        <v>3.0336301793577101</v>
      </c>
      <c r="E181" s="1">
        <v>5.8551808050044798</v>
      </c>
      <c r="F181" s="1">
        <v>0.56123963174427505</v>
      </c>
      <c r="G181" s="1">
        <v>1.33006637085618</v>
      </c>
      <c r="H181" s="1">
        <v>0.85452619141629105</v>
      </c>
      <c r="I181" s="1">
        <v>1.2618914032516999</v>
      </c>
      <c r="J181" s="1">
        <v>1.1071015213870601</v>
      </c>
      <c r="K181" s="1">
        <v>2.1758015834667899</v>
      </c>
      <c r="L181" s="1">
        <v>4.6960770212574103E-2</v>
      </c>
      <c r="M181" s="1">
        <v>1.70807282944655E-2</v>
      </c>
    </row>
    <row r="182" spans="1:13" x14ac:dyDescent="0.2">
      <c r="A182">
        <v>181</v>
      </c>
      <c r="B182" s="1">
        <v>-0.91032153705600605</v>
      </c>
      <c r="C182" s="1">
        <v>-0.32663176390241999</v>
      </c>
      <c r="D182" s="1">
        <v>2.9999727715039599</v>
      </c>
      <c r="E182" s="1">
        <v>1.3214765550926399</v>
      </c>
      <c r="F182" s="1">
        <v>-1.3683423640721599</v>
      </c>
      <c r="G182" s="1">
        <v>-0.27781015487815103</v>
      </c>
      <c r="H182" s="1">
        <v>-1.2606087822333201</v>
      </c>
      <c r="I182" s="1">
        <v>-0.238148651549973</v>
      </c>
      <c r="J182" s="1">
        <v>1.13357829673737</v>
      </c>
      <c r="K182" s="1">
        <v>0.54519085798585099</v>
      </c>
      <c r="L182" s="1">
        <v>5.8520400251418E-6</v>
      </c>
      <c r="M182" s="1">
        <v>4.5855977225465701E-2</v>
      </c>
    </row>
    <row r="183" spans="1:13" x14ac:dyDescent="0.2">
      <c r="A183">
        <v>182</v>
      </c>
      <c r="B183" s="1">
        <v>-0.45144836121471599</v>
      </c>
      <c r="C183" s="1">
        <v>-0.161572188046507</v>
      </c>
      <c r="D183" s="1">
        <v>2.04708638705779</v>
      </c>
      <c r="E183" s="1">
        <v>0.95124222774686695</v>
      </c>
      <c r="F183" s="1">
        <v>-0.49181278626837799</v>
      </c>
      <c r="G183" s="1">
        <v>-8.6074397031453004E-2</v>
      </c>
      <c r="H183" s="1">
        <v>-0.40109851622221199</v>
      </c>
      <c r="I183" s="1">
        <v>-0.16139635223545901</v>
      </c>
      <c r="J183" s="1">
        <v>0.79738278501916804</v>
      </c>
      <c r="K183" s="1">
        <v>0.34355904945819798</v>
      </c>
      <c r="L183" s="1">
        <v>1.6139352641123299E-2</v>
      </c>
      <c r="M183" s="1">
        <v>0.32252937320175201</v>
      </c>
    </row>
    <row r="184" spans="1:13" x14ac:dyDescent="0.2">
      <c r="A184">
        <v>183</v>
      </c>
      <c r="B184" s="1">
        <v>8.5183648101519793E-2</v>
      </c>
      <c r="C184" s="1">
        <v>0.13286343109867099</v>
      </c>
      <c r="D184" s="1">
        <v>2.21813457156532</v>
      </c>
      <c r="E184" s="1">
        <v>4.10032164586777</v>
      </c>
      <c r="F184" s="1">
        <v>0.17732311891571001</v>
      </c>
      <c r="G184" s="1">
        <v>0.54799774401066603</v>
      </c>
      <c r="H184" s="1">
        <v>9.4160142113068002E-2</v>
      </c>
      <c r="I184" s="1">
        <v>0.53365304357467902</v>
      </c>
      <c r="J184" s="1">
        <v>0.98931926401887604</v>
      </c>
      <c r="K184" s="1">
        <v>1.64251357120644</v>
      </c>
      <c r="L184" s="1">
        <v>0.47857577657509298</v>
      </c>
      <c r="M184" s="1">
        <v>0.18855095250958201</v>
      </c>
    </row>
    <row r="185" spans="1:13" x14ac:dyDescent="0.2">
      <c r="A185">
        <v>184</v>
      </c>
      <c r="B185" s="1">
        <v>0.83169370895484496</v>
      </c>
      <c r="C185" s="1">
        <v>1.3984858190406599</v>
      </c>
      <c r="D185" s="1">
        <v>2.9015381020726601</v>
      </c>
      <c r="E185" s="1">
        <v>5.5132112428030897</v>
      </c>
      <c r="F185" s="1">
        <v>0.62773002389818999</v>
      </c>
      <c r="G185" s="1">
        <v>1.4816177605724099</v>
      </c>
      <c r="H185" s="1">
        <v>0.46917747574304902</v>
      </c>
      <c r="I185" s="1">
        <v>1.93898735931471</v>
      </c>
      <c r="J185" s="1">
        <v>1.2500454892817801</v>
      </c>
      <c r="K185" s="1">
        <v>2.2154953369305299</v>
      </c>
      <c r="L185" s="1">
        <v>4.9034766916372E-2</v>
      </c>
      <c r="M185" s="1">
        <v>9.2710681103925999E-3</v>
      </c>
    </row>
    <row r="186" spans="1:13" x14ac:dyDescent="0.2">
      <c r="A186">
        <v>185</v>
      </c>
      <c r="B186" s="1">
        <v>0.11705000739311799</v>
      </c>
      <c r="C186" s="1">
        <v>0.211168121294214</v>
      </c>
      <c r="D186" s="1">
        <v>2.5067163420608298</v>
      </c>
      <c r="E186" s="1">
        <v>3.9410497566559002</v>
      </c>
      <c r="F186" s="1">
        <v>0.31567670564619998</v>
      </c>
      <c r="G186" s="1">
        <v>-0.19641175777038899</v>
      </c>
      <c r="H186" s="1">
        <v>0.56305022929511905</v>
      </c>
      <c r="I186" s="1">
        <v>-0.50904488178559903</v>
      </c>
      <c r="J186" s="1">
        <v>1.0734086564096199</v>
      </c>
      <c r="K186" s="1">
        <v>1.51798478108223</v>
      </c>
      <c r="L186" s="1">
        <v>0.245985839514923</v>
      </c>
      <c r="M186" s="1">
        <v>0.60876322358207702</v>
      </c>
    </row>
    <row r="187" spans="1:13" x14ac:dyDescent="0.2">
      <c r="A187">
        <v>186</v>
      </c>
      <c r="B187" s="1">
        <v>0.476508465537336</v>
      </c>
      <c r="C187" s="1">
        <v>0.86741284628092097</v>
      </c>
      <c r="D187" s="1">
        <v>2.67457871325314</v>
      </c>
      <c r="E187" s="1">
        <v>4.0800398326078504</v>
      </c>
      <c r="F187" s="1">
        <v>0.55631578447504104</v>
      </c>
      <c r="G187" s="1">
        <v>1.37240256420638</v>
      </c>
      <c r="H187" s="1">
        <v>0.67253273017441395</v>
      </c>
      <c r="I187" s="1">
        <v>1.26646402001682</v>
      </c>
      <c r="J187" s="1">
        <v>1.08669323834823</v>
      </c>
      <c r="K187" s="1">
        <v>1.6581576500405899</v>
      </c>
      <c r="L187" s="1">
        <v>4.48759685741114E-2</v>
      </c>
      <c r="M187" s="1">
        <v>1.4129902474698799E-3</v>
      </c>
    </row>
    <row r="188" spans="1:13" x14ac:dyDescent="0.2">
      <c r="A188">
        <v>187</v>
      </c>
      <c r="B188" s="1">
        <v>-0.303189711063169</v>
      </c>
      <c r="C188" s="1">
        <v>-0.102185018577166</v>
      </c>
      <c r="D188" s="1">
        <v>2.5485438521718602</v>
      </c>
      <c r="E188" s="1">
        <v>0.55318299559431905</v>
      </c>
      <c r="F188" s="1">
        <v>-0.47410752954684798</v>
      </c>
      <c r="G188" s="1">
        <v>-0.13113293856901401</v>
      </c>
      <c r="H188" s="1">
        <v>-0.90800112355320595</v>
      </c>
      <c r="I188" s="1">
        <v>-0.115132332712476</v>
      </c>
      <c r="J188" s="1">
        <v>1.0502688495986701</v>
      </c>
      <c r="K188" s="1">
        <v>0.211539978397495</v>
      </c>
      <c r="L188" s="1">
        <v>7.6282722629467795E-2</v>
      </c>
      <c r="M188" s="1">
        <v>1.5625871926009598E-2</v>
      </c>
    </row>
    <row r="189" spans="1:13" x14ac:dyDescent="0.2">
      <c r="A189">
        <v>188</v>
      </c>
      <c r="B189" s="1">
        <v>-0.21516990941017899</v>
      </c>
      <c r="C189" s="1">
        <v>-0.41831272073957698</v>
      </c>
      <c r="D189" s="1">
        <v>3.0190343844005798</v>
      </c>
      <c r="E189" s="1">
        <v>5.0698510227886402</v>
      </c>
      <c r="F189" s="1">
        <v>5.8549281585185999E-2</v>
      </c>
      <c r="G189" s="1">
        <v>-0.78587146782477801</v>
      </c>
      <c r="H189" s="1">
        <v>0.34073293334224403</v>
      </c>
      <c r="I189" s="1">
        <v>-0.17731392672858601</v>
      </c>
      <c r="J189" s="1">
        <v>1.2068066477991399</v>
      </c>
      <c r="K189" s="1">
        <v>2.1273678891017802</v>
      </c>
      <c r="L189" s="1">
        <v>0.84771986676682798</v>
      </c>
      <c r="M189" s="1">
        <v>0.145822804072192</v>
      </c>
    </row>
    <row r="190" spans="1:13" x14ac:dyDescent="0.2">
      <c r="A190">
        <v>189</v>
      </c>
      <c r="B190" s="1">
        <v>-0.46344516496173999</v>
      </c>
      <c r="C190" s="1">
        <v>-0.91915286827626697</v>
      </c>
      <c r="D190" s="1">
        <v>3.1366304445546098</v>
      </c>
      <c r="E190" s="1">
        <v>4.97318648723137</v>
      </c>
      <c r="F190" s="1">
        <v>-0.65749314001646597</v>
      </c>
      <c r="G190" s="1">
        <v>-1.20838977155057</v>
      </c>
      <c r="H190" s="1">
        <v>-0.35956589949301798</v>
      </c>
      <c r="I190" s="1">
        <v>-1.2458410520538601</v>
      </c>
      <c r="J190" s="1">
        <v>1.12762895734947</v>
      </c>
      <c r="K190" s="1">
        <v>1.8718953017825599</v>
      </c>
      <c r="L190" s="1">
        <v>2.2740679214455901E-2</v>
      </c>
      <c r="M190" s="1">
        <v>1.19209121578682E-2</v>
      </c>
    </row>
    <row r="191" spans="1:13" x14ac:dyDescent="0.2">
      <c r="A191">
        <v>190</v>
      </c>
      <c r="B191" s="1">
        <v>0.71560164215043198</v>
      </c>
      <c r="C191" s="1">
        <v>1.17344093821775</v>
      </c>
      <c r="D191" s="1">
        <v>2.0995441117556801</v>
      </c>
      <c r="E191" s="1">
        <v>3.9944670105804798</v>
      </c>
      <c r="F191" s="1">
        <v>0.59406227436066905</v>
      </c>
      <c r="G191" s="1">
        <v>2.41433389254169</v>
      </c>
      <c r="H191" s="1">
        <v>0.59027002359308101</v>
      </c>
      <c r="I191" s="1">
        <v>2.3536395408947999</v>
      </c>
      <c r="J191" s="1">
        <v>0.92873244796001597</v>
      </c>
      <c r="K191" s="1">
        <v>1.5050456104688299</v>
      </c>
      <c r="L191" s="1">
        <v>1.2694508020121901E-2</v>
      </c>
      <c r="M191" s="1">
        <v>6.0961448475341898E-9</v>
      </c>
    </row>
    <row r="192" spans="1:13" x14ac:dyDescent="0.2">
      <c r="A192">
        <v>191</v>
      </c>
      <c r="B192" s="1">
        <v>0.46029390383046098</v>
      </c>
      <c r="C192" s="1">
        <v>0.89670875713227405</v>
      </c>
      <c r="D192" s="1">
        <v>3.4863557445350999</v>
      </c>
      <c r="E192" s="1">
        <v>5.9547897488030097</v>
      </c>
      <c r="F192" s="1">
        <v>0.36356920383378899</v>
      </c>
      <c r="G192" s="1">
        <v>6.4963469831520806E-2</v>
      </c>
      <c r="H192" s="1">
        <v>0.69678142928905495</v>
      </c>
      <c r="I192" s="1">
        <v>-0.61298273277778303</v>
      </c>
      <c r="J192" s="1">
        <v>1.54734281551604</v>
      </c>
      <c r="K192" s="1">
        <v>2.3440668729857599</v>
      </c>
      <c r="L192" s="1">
        <v>0.353378979598029</v>
      </c>
      <c r="M192" s="1">
        <v>0.91264693952431997</v>
      </c>
    </row>
    <row r="193" spans="1:13" x14ac:dyDescent="0.2">
      <c r="A193">
        <v>192</v>
      </c>
      <c r="B193" s="1">
        <v>-0.14629364170832601</v>
      </c>
      <c r="C193" s="1">
        <v>-3.1758331300355998E-2</v>
      </c>
      <c r="D193" s="1">
        <v>2.3886949621373801</v>
      </c>
      <c r="E193" s="1">
        <v>0.557462141337287</v>
      </c>
      <c r="F193" s="1">
        <v>-2.4918007855119401E-2</v>
      </c>
      <c r="G193" s="1">
        <v>-9.4460573632610696E-3</v>
      </c>
      <c r="H193" s="1">
        <v>-6.4482910218197197E-3</v>
      </c>
      <c r="I193" s="1">
        <v>2.65860502940602E-2</v>
      </c>
      <c r="J193" s="1">
        <v>1.01156414222209</v>
      </c>
      <c r="K193" s="1">
        <v>0.22626509817318599</v>
      </c>
      <c r="L193" s="1">
        <v>0.92232447203606505</v>
      </c>
      <c r="M193" s="1">
        <v>0.868752022693981</v>
      </c>
    </row>
    <row r="194" spans="1:13" x14ac:dyDescent="0.2">
      <c r="A194">
        <v>193</v>
      </c>
      <c r="B194" s="1">
        <v>0.71630159916821901</v>
      </c>
      <c r="C194" s="1">
        <v>0.25926709036289702</v>
      </c>
      <c r="D194" s="1">
        <v>2.7136227515293299</v>
      </c>
      <c r="E194" s="1">
        <v>1.1473194815293</v>
      </c>
      <c r="F194" s="1">
        <v>0.33664708458735398</v>
      </c>
      <c r="G194" s="1">
        <v>0.32587576255011402</v>
      </c>
      <c r="H194" s="1">
        <v>0.24442160439160099</v>
      </c>
      <c r="I194" s="1">
        <v>0.42556423275015698</v>
      </c>
      <c r="J194" s="1">
        <v>0.93268144551989096</v>
      </c>
      <c r="K194" s="1">
        <v>0.52232389211981201</v>
      </c>
      <c r="L194" s="1">
        <v>0.15518281196389999</v>
      </c>
      <c r="M194" s="1">
        <v>1.49876296077513E-2</v>
      </c>
    </row>
    <row r="195" spans="1:13" x14ac:dyDescent="0.2">
      <c r="A195">
        <v>194</v>
      </c>
      <c r="B195" s="1">
        <v>0.397543953964487</v>
      </c>
      <c r="C195" s="1">
        <v>0.65134830839527702</v>
      </c>
      <c r="D195" s="1">
        <v>2.7341338329715699</v>
      </c>
      <c r="E195" s="1">
        <v>4.6907337718295299</v>
      </c>
      <c r="F195" s="1">
        <v>0.24859633096082301</v>
      </c>
      <c r="G195" s="1">
        <v>1.0825931061821199</v>
      </c>
      <c r="H195" s="1">
        <v>0.37428436554544198</v>
      </c>
      <c r="I195" s="1">
        <v>1.4786412096649</v>
      </c>
      <c r="J195" s="1">
        <v>1.0169284355738299</v>
      </c>
      <c r="K195" s="1">
        <v>1.85295483340903</v>
      </c>
      <c r="L195" s="1">
        <v>0.33435307627366101</v>
      </c>
      <c r="M195" s="1">
        <v>2.24751647614529E-2</v>
      </c>
    </row>
    <row r="196" spans="1:13" x14ac:dyDescent="0.2">
      <c r="A196">
        <v>195</v>
      </c>
      <c r="B196" s="1">
        <v>0.60724148235749498</v>
      </c>
      <c r="C196" s="1">
        <v>0.26976256844572999</v>
      </c>
      <c r="D196" s="1">
        <v>2.6708675225963798</v>
      </c>
      <c r="E196" s="1">
        <v>1.1470519774940799</v>
      </c>
      <c r="F196" s="1">
        <v>0.58631204896613498</v>
      </c>
      <c r="G196" s="1">
        <v>0.39456369588179702</v>
      </c>
      <c r="H196" s="1">
        <v>0.32381777038811799</v>
      </c>
      <c r="I196" s="1">
        <v>0.30902252458233198</v>
      </c>
      <c r="J196" s="1">
        <v>1.1310572358265401</v>
      </c>
      <c r="K196" s="1">
        <v>0.466286727112313</v>
      </c>
      <c r="L196" s="1">
        <v>4.2302366139683197E-2</v>
      </c>
      <c r="M196" s="1">
        <v>1.1152480711812201E-3</v>
      </c>
    </row>
    <row r="197" spans="1:13" x14ac:dyDescent="0.2">
      <c r="A197">
        <v>196</v>
      </c>
      <c r="B197" s="1">
        <v>0.77682684786850598</v>
      </c>
      <c r="C197" s="1">
        <v>0.317958495391233</v>
      </c>
      <c r="D197" s="1">
        <v>2.5637824042933102</v>
      </c>
      <c r="E197" s="1">
        <v>0.55681184047160004</v>
      </c>
      <c r="F197" s="1">
        <v>0.619521485193268</v>
      </c>
      <c r="G197" s="1">
        <v>0.24432438712843799</v>
      </c>
      <c r="H197" s="1">
        <v>0.56092064652886398</v>
      </c>
      <c r="I197" s="1">
        <v>0.23624146625307099</v>
      </c>
      <c r="J197" s="1">
        <v>0.99169023389976096</v>
      </c>
      <c r="K197" s="1">
        <v>0.224991745010374</v>
      </c>
      <c r="L197" s="1">
        <v>1.48601872197455E-2</v>
      </c>
      <c r="M197" s="1">
        <v>3.8662490258622798E-5</v>
      </c>
    </row>
    <row r="198" spans="1:13" x14ac:dyDescent="0.2">
      <c r="A198">
        <v>197</v>
      </c>
      <c r="B198" s="1">
        <v>-0.17826335300924301</v>
      </c>
      <c r="C198" s="1">
        <v>-8.1743165827892095E-2</v>
      </c>
      <c r="D198" s="1">
        <v>2.0263582007028198</v>
      </c>
      <c r="E198" s="1">
        <v>0.62620764485465596</v>
      </c>
      <c r="F198" s="1">
        <v>0.124557164591097</v>
      </c>
      <c r="G198" s="1">
        <v>5.4869339026321904E-4</v>
      </c>
      <c r="H198" s="1">
        <v>0.16402886437574099</v>
      </c>
      <c r="I198" s="1">
        <v>3.91831178111441E-2</v>
      </c>
      <c r="J198" s="1">
        <v>0.69043225042946299</v>
      </c>
      <c r="K198" s="1">
        <v>0.23564014478517001</v>
      </c>
      <c r="L198" s="1">
        <v>0.47572368520553998</v>
      </c>
      <c r="M198" s="1">
        <v>0.99264577804863896</v>
      </c>
    </row>
    <row r="199" spans="1:13" x14ac:dyDescent="0.2">
      <c r="A199">
        <v>198</v>
      </c>
      <c r="B199" s="1">
        <v>0.99164958577603102</v>
      </c>
      <c r="C199" s="1">
        <v>1.5817172734571201</v>
      </c>
      <c r="D199" s="1">
        <v>2.5486120096175</v>
      </c>
      <c r="E199" s="1">
        <v>4.4501624117110801</v>
      </c>
      <c r="F199" s="1">
        <v>0.73486196994543496</v>
      </c>
      <c r="G199" s="1">
        <v>1.2409855787605899</v>
      </c>
      <c r="H199" s="1">
        <v>0.76618446119052996</v>
      </c>
      <c r="I199" s="1">
        <v>1.3499372868861099</v>
      </c>
      <c r="J199" s="1">
        <v>0.99287210018373895</v>
      </c>
      <c r="K199" s="1">
        <v>1.82691707224708</v>
      </c>
      <c r="L199" s="1">
        <v>4.1196689475976999E-3</v>
      </c>
      <c r="M199" s="1">
        <v>8.2554007530710998E-3</v>
      </c>
    </row>
    <row r="200" spans="1:13" x14ac:dyDescent="0.2">
      <c r="A200">
        <v>199</v>
      </c>
      <c r="B200" s="1">
        <v>-0.38070498267188702</v>
      </c>
      <c r="C200" s="1">
        <v>-0.18723031536859799</v>
      </c>
      <c r="D200" s="1">
        <v>2.0478772800415799</v>
      </c>
      <c r="E200" s="1">
        <v>0.47050320818876601</v>
      </c>
      <c r="F200" s="1">
        <v>-0.52609544119299101</v>
      </c>
      <c r="G200" s="1">
        <v>-0.18425766135236801</v>
      </c>
      <c r="H200" s="1">
        <v>-0.54491354899799804</v>
      </c>
      <c r="I200" s="1">
        <v>-0.19658468641589999</v>
      </c>
      <c r="J200" s="1">
        <v>0.69622766051426899</v>
      </c>
      <c r="K200" s="1">
        <v>0.17236054761386599</v>
      </c>
      <c r="L200" s="1">
        <v>3.4289212014848398E-3</v>
      </c>
      <c r="M200" s="1">
        <v>4.9840983931784001E-5</v>
      </c>
    </row>
    <row r="201" spans="1:13" x14ac:dyDescent="0.2">
      <c r="A201">
        <v>200</v>
      </c>
      <c r="B201" s="1">
        <v>-0.182086327520665</v>
      </c>
      <c r="C201" s="1">
        <v>-0.28314240066320001</v>
      </c>
      <c r="D201" s="1">
        <v>2.46557165530976</v>
      </c>
      <c r="E201" s="1">
        <v>4.62424120400728</v>
      </c>
      <c r="F201" s="1">
        <v>-7.7822500536377806E-2</v>
      </c>
      <c r="G201" s="1">
        <v>-0.48614874186296297</v>
      </c>
      <c r="H201" s="1">
        <v>9.18238077498926E-2</v>
      </c>
      <c r="I201" s="1">
        <v>-0.33224908598827102</v>
      </c>
      <c r="J201" s="1">
        <v>0.96581096621440399</v>
      </c>
      <c r="K201" s="1">
        <v>1.82746130136399</v>
      </c>
      <c r="L201" s="1">
        <v>0.74981960502953204</v>
      </c>
      <c r="M201" s="1">
        <v>0.29367521544369302</v>
      </c>
    </row>
    <row r="202" spans="1:13" x14ac:dyDescent="0.2">
      <c r="A202">
        <v>201</v>
      </c>
      <c r="B202" s="1">
        <v>-0.81182396248914301</v>
      </c>
      <c r="C202" s="1">
        <v>-0.37135219236726902</v>
      </c>
      <c r="D202" s="1">
        <v>2.4800968935014698</v>
      </c>
      <c r="E202" s="1">
        <v>0.64547609776668302</v>
      </c>
      <c r="F202" s="1">
        <v>-0.35814342756894901</v>
      </c>
      <c r="G202" s="1">
        <v>-0.47354728584373601</v>
      </c>
      <c r="H202" s="1">
        <v>-0.26333455094047997</v>
      </c>
      <c r="I202" s="1">
        <v>-0.39157706315451402</v>
      </c>
      <c r="J202" s="1">
        <v>0.96096260041644399</v>
      </c>
      <c r="K202" s="1">
        <v>0.24998323367936701</v>
      </c>
      <c r="L202" s="1">
        <v>0.142313881195025</v>
      </c>
      <c r="M202" s="1">
        <v>2.5537710015690902E-11</v>
      </c>
    </row>
    <row r="203" spans="1:13" x14ac:dyDescent="0.2">
      <c r="A203">
        <v>202</v>
      </c>
      <c r="B203" s="1">
        <v>-0.816915432747919</v>
      </c>
      <c r="C203" s="1">
        <v>-0.33626645478245498</v>
      </c>
      <c r="D203" s="1">
        <v>2.6011982163181502</v>
      </c>
      <c r="E203" s="1">
        <v>1.1702305744832699</v>
      </c>
      <c r="F203" s="1">
        <v>-0.86318625417320605</v>
      </c>
      <c r="G203" s="1">
        <v>-0.55432356735539001</v>
      </c>
      <c r="H203" s="1">
        <v>-0.78701015927336504</v>
      </c>
      <c r="I203" s="1">
        <v>-0.64423495916052997</v>
      </c>
      <c r="J203" s="1">
        <v>1.0605196976178299</v>
      </c>
      <c r="K203" s="1">
        <v>0.46067462479374699</v>
      </c>
      <c r="L203" s="1">
        <v>1.6803803037088499E-3</v>
      </c>
      <c r="M203" s="1">
        <v>6.2209855157408102E-6</v>
      </c>
    </row>
    <row r="204" spans="1:13" x14ac:dyDescent="0.2">
      <c r="A204">
        <v>203</v>
      </c>
      <c r="B204" s="1">
        <v>1.81894628913142E-2</v>
      </c>
      <c r="C204" s="1">
        <v>7.2233119244382599E-3</v>
      </c>
      <c r="D204" s="1">
        <v>3.2437234634999199</v>
      </c>
      <c r="E204" s="1">
        <v>1.54201554414644</v>
      </c>
      <c r="F204" s="1">
        <v>-0.26527282187675899</v>
      </c>
      <c r="G204" s="1">
        <v>0.22032105275910599</v>
      </c>
      <c r="H204" s="1">
        <v>-0.30110155533856597</v>
      </c>
      <c r="I204" s="1">
        <v>0.20679685338308501</v>
      </c>
      <c r="J204" s="1">
        <v>1.28616967909846</v>
      </c>
      <c r="K204" s="1">
        <v>0.58154254954153595</v>
      </c>
      <c r="L204" s="1">
        <v>0.415042963060748</v>
      </c>
      <c r="M204" s="1">
        <v>0.13590231247267501</v>
      </c>
    </row>
    <row r="205" spans="1:13" x14ac:dyDescent="0.2">
      <c r="A205">
        <v>204</v>
      </c>
      <c r="B205" s="1">
        <v>-0.162243971251883</v>
      </c>
      <c r="C205" s="1">
        <v>-5.3032197467565302E-2</v>
      </c>
      <c r="D205" s="1">
        <v>3.4365689324913502</v>
      </c>
      <c r="E205" s="1">
        <v>1.3851077612451499</v>
      </c>
      <c r="F205" s="1">
        <v>-3.8665242295461803E-2</v>
      </c>
      <c r="G205" s="1">
        <v>-0.183911431869929</v>
      </c>
      <c r="H205" s="1">
        <v>-9.3005008920348006E-2</v>
      </c>
      <c r="I205" s="1">
        <v>-8.2896029581668099E-2</v>
      </c>
      <c r="J205" s="1">
        <v>1.11521548964468</v>
      </c>
      <c r="K205" s="1">
        <v>0.61740840397730701</v>
      </c>
      <c r="L205" s="1">
        <v>0.89084535102707796</v>
      </c>
      <c r="M205" s="1">
        <v>0.239996321983348</v>
      </c>
    </row>
    <row r="206" spans="1:13" x14ac:dyDescent="0.2">
      <c r="A206">
        <v>205</v>
      </c>
      <c r="B206" s="1">
        <v>0.18962721590651199</v>
      </c>
      <c r="C206" s="1">
        <v>5.4488548406993798E-2</v>
      </c>
      <c r="D206" s="1">
        <v>2.46641637792345</v>
      </c>
      <c r="E206" s="1">
        <v>0.68182955511683896</v>
      </c>
      <c r="F206" s="1">
        <v>0.21805241890517599</v>
      </c>
      <c r="G206" s="1">
        <v>2.8401141971732401E-2</v>
      </c>
      <c r="H206" s="1">
        <v>2.55945755079677E-3</v>
      </c>
      <c r="I206" s="1">
        <v>-2.77409797242694E-2</v>
      </c>
      <c r="J206" s="1">
        <v>0.87886237515837395</v>
      </c>
      <c r="K206" s="1">
        <v>0.30264076245107102</v>
      </c>
      <c r="L206" s="1">
        <v>0.32722150486898899</v>
      </c>
      <c r="M206" s="1">
        <v>0.71037970731028</v>
      </c>
    </row>
    <row r="207" spans="1:13" x14ac:dyDescent="0.2">
      <c r="A207">
        <v>206</v>
      </c>
      <c r="B207" s="1">
        <v>0.93037103605456695</v>
      </c>
      <c r="C207" s="1">
        <v>1.7548950645235999</v>
      </c>
      <c r="D207" s="1">
        <v>3.02579064120073</v>
      </c>
      <c r="E207" s="1">
        <v>5.4782977829332999</v>
      </c>
      <c r="F207" s="1">
        <v>0.71455874857121904</v>
      </c>
      <c r="G207" s="1">
        <v>2.7287304197894602</v>
      </c>
      <c r="H207" s="1">
        <v>0.70274512704722103</v>
      </c>
      <c r="I207" s="1">
        <v>2.3043250876076402</v>
      </c>
      <c r="J207" s="1">
        <v>1.2791255802635899</v>
      </c>
      <c r="K207" s="1">
        <v>2.1921692699758699</v>
      </c>
      <c r="L207" s="1">
        <v>2.8918864879813998E-2</v>
      </c>
      <c r="M207" s="1">
        <v>3.1813926013273701E-6</v>
      </c>
    </row>
    <row r="208" spans="1:13" x14ac:dyDescent="0.2">
      <c r="A208">
        <v>207</v>
      </c>
      <c r="B208" s="1">
        <v>-0.65641402028268203</v>
      </c>
      <c r="C208" s="1">
        <v>-0.32810813583075199</v>
      </c>
      <c r="D208" s="1">
        <v>3.3679158303421</v>
      </c>
      <c r="E208" s="1">
        <v>1.2022325536879701</v>
      </c>
      <c r="F208" s="1">
        <v>-0.70223184192945598</v>
      </c>
      <c r="G208" s="1">
        <v>-0.34731840729408497</v>
      </c>
      <c r="H208" s="1">
        <v>-0.59744136192044495</v>
      </c>
      <c r="I208" s="1">
        <v>-0.39616888419341301</v>
      </c>
      <c r="J208" s="1">
        <v>1.3742327321379399</v>
      </c>
      <c r="K208" s="1">
        <v>0.48059547383585099</v>
      </c>
      <c r="L208" s="1">
        <v>4.5260632935756703E-2</v>
      </c>
      <c r="M208" s="1">
        <v>5.0496059682107099E-3</v>
      </c>
    </row>
    <row r="209" spans="1:13" x14ac:dyDescent="0.2">
      <c r="A209">
        <v>208</v>
      </c>
      <c r="B209" s="1">
        <v>0.28138563188258597</v>
      </c>
      <c r="C209" s="1">
        <v>0.11522254974038</v>
      </c>
      <c r="D209" s="1">
        <v>2.7372890848200799</v>
      </c>
      <c r="E209" s="1">
        <v>1.09050765420702</v>
      </c>
      <c r="F209" s="1">
        <v>0.39838972915796</v>
      </c>
      <c r="G209" s="1">
        <v>6.6425205325932102E-2</v>
      </c>
      <c r="H209" s="1">
        <v>0.21845979846072799</v>
      </c>
      <c r="I209" s="1">
        <v>6.0719773959956098E-2</v>
      </c>
      <c r="J209" s="1">
        <v>1.0421211279451801</v>
      </c>
      <c r="K209" s="1">
        <v>0.46844561972721299</v>
      </c>
      <c r="L209" s="1">
        <v>0.13243277267603601</v>
      </c>
      <c r="M209" s="1">
        <v>0.57489720519757703</v>
      </c>
    </row>
    <row r="210" spans="1:13" x14ac:dyDescent="0.2">
      <c r="A210">
        <v>209</v>
      </c>
      <c r="B210" s="1">
        <v>0.94069831032538798</v>
      </c>
      <c r="C210" s="1">
        <v>1.4722972614298699</v>
      </c>
      <c r="D210" s="1">
        <v>2.3863758725347002</v>
      </c>
      <c r="E210" s="1">
        <v>4.56597369988223</v>
      </c>
      <c r="F210" s="1">
        <v>0.70064022218187905</v>
      </c>
      <c r="G210" s="1">
        <v>1.61042793725928</v>
      </c>
      <c r="H210" s="1">
        <v>0.96032499357886303</v>
      </c>
      <c r="I210" s="1">
        <v>1.2971580445547199</v>
      </c>
      <c r="J210" s="1">
        <v>0.99471662634458102</v>
      </c>
      <c r="K210" s="1">
        <v>1.7739867430649101</v>
      </c>
      <c r="L210" s="1">
        <v>6.2298984779418096E-3</v>
      </c>
      <c r="M210" s="1">
        <v>4.9494950841232001E-4</v>
      </c>
    </row>
    <row r="211" spans="1:13" x14ac:dyDescent="0.2">
      <c r="A211">
        <v>210</v>
      </c>
      <c r="B211" s="1">
        <v>-0.98839162045624096</v>
      </c>
      <c r="C211" s="1">
        <v>-0.36800397944836299</v>
      </c>
      <c r="D211" s="1">
        <v>2.6498549071839101</v>
      </c>
      <c r="E211" s="1">
        <v>1.31687475880955</v>
      </c>
      <c r="F211" s="1">
        <v>-1.0439220363733801</v>
      </c>
      <c r="G211" s="1">
        <v>-0.34743670283405098</v>
      </c>
      <c r="H211" s="1">
        <v>-0.93669795615570595</v>
      </c>
      <c r="I211" s="1">
        <v>-0.27825531364803202</v>
      </c>
      <c r="J211" s="1">
        <v>0.94421287094408402</v>
      </c>
      <c r="K211" s="1">
        <v>0.52883348442614897</v>
      </c>
      <c r="L211" s="1">
        <v>2.86812581210526E-5</v>
      </c>
      <c r="M211" s="1">
        <v>1.0539243354309001E-2</v>
      </c>
    </row>
    <row r="212" spans="1:13" x14ac:dyDescent="0.2">
      <c r="A212">
        <v>211</v>
      </c>
      <c r="B212" s="1">
        <v>9.3063159380108104E-2</v>
      </c>
      <c r="C212" s="1">
        <v>3.5535542817967398E-2</v>
      </c>
      <c r="D212" s="1">
        <v>2.7745323473354802</v>
      </c>
      <c r="E212" s="1">
        <v>0.85473593145565796</v>
      </c>
      <c r="F212" s="1">
        <v>6.6532371729709799E-2</v>
      </c>
      <c r="G212" s="1">
        <v>8.8276464003178901E-2</v>
      </c>
      <c r="H212" s="1">
        <v>0.57993910319501596</v>
      </c>
      <c r="I212" s="1">
        <v>4.9309619894949398E-2</v>
      </c>
      <c r="J212" s="1">
        <v>1.31979379897461</v>
      </c>
      <c r="K212" s="1">
        <v>0.34173386050223697</v>
      </c>
      <c r="L212" s="1">
        <v>0.84184913479381696</v>
      </c>
      <c r="M212" s="1">
        <v>0.30780337451008599</v>
      </c>
    </row>
    <row r="213" spans="1:13" x14ac:dyDescent="0.2">
      <c r="A213">
        <v>212</v>
      </c>
      <c r="B213" s="1">
        <v>-0.47488790500210598</v>
      </c>
      <c r="C213" s="1">
        <v>-0.920816095954053</v>
      </c>
      <c r="D213" s="1">
        <v>2.8785026260884501</v>
      </c>
      <c r="E213" s="1">
        <v>4.6280770689865598</v>
      </c>
      <c r="F213" s="1">
        <v>-0.89335643066427795</v>
      </c>
      <c r="G213" s="1">
        <v>-0.865027625006344</v>
      </c>
      <c r="H213" s="1">
        <v>-1.31762513587162</v>
      </c>
      <c r="I213" s="1">
        <v>-0.779336238925324</v>
      </c>
      <c r="J213" s="1">
        <v>1.2403909506062401</v>
      </c>
      <c r="K213" s="1">
        <v>1.8244586175388999</v>
      </c>
      <c r="L213" s="1">
        <v>5.1952729200598303E-3</v>
      </c>
      <c r="M213" s="1">
        <v>6.2835379719317103E-2</v>
      </c>
    </row>
    <row r="214" spans="1:13" x14ac:dyDescent="0.2">
      <c r="A214">
        <v>213</v>
      </c>
      <c r="B214" s="1">
        <v>0.94463174836710095</v>
      </c>
      <c r="C214" s="1">
        <v>0.36961557952265101</v>
      </c>
      <c r="D214" s="1">
        <v>3.4325600204756501</v>
      </c>
      <c r="E214" s="1">
        <v>1.2570189230228299</v>
      </c>
      <c r="F214" s="1">
        <v>0.82489218797340602</v>
      </c>
      <c r="G214" s="1">
        <v>0.22598368324243301</v>
      </c>
      <c r="H214" s="1">
        <v>0.75444695787115801</v>
      </c>
      <c r="I214" s="1">
        <v>0.18616509141487</v>
      </c>
      <c r="J214" s="1">
        <v>1.4338614162288299</v>
      </c>
      <c r="K214" s="1">
        <v>0.43138484470593202</v>
      </c>
      <c r="L214" s="1">
        <v>2.4567524345955001E-2</v>
      </c>
      <c r="M214" s="1">
        <v>4.0213050693688399E-2</v>
      </c>
    </row>
    <row r="215" spans="1:13" x14ac:dyDescent="0.2">
      <c r="A215">
        <v>214</v>
      </c>
      <c r="B215" s="1">
        <v>-0.59947731264401205</v>
      </c>
      <c r="C215" s="1">
        <v>-0.198719322919892</v>
      </c>
      <c r="D215" s="1">
        <v>2.7905647900188302</v>
      </c>
      <c r="E215" s="1">
        <v>0.70566873920460704</v>
      </c>
      <c r="F215" s="1">
        <v>-0.38711056036764802</v>
      </c>
      <c r="G215" s="1">
        <v>-0.292626453690357</v>
      </c>
      <c r="H215" s="1">
        <v>-0.39372875573368499</v>
      </c>
      <c r="I215" s="1">
        <v>-0.32761161316794801</v>
      </c>
      <c r="J215" s="1">
        <v>1.0155471404365599</v>
      </c>
      <c r="K215" s="1">
        <v>0.31341924136494798</v>
      </c>
      <c r="L215" s="1">
        <v>0.13354058385911999</v>
      </c>
      <c r="M215" s="1">
        <v>3.4809186756239201E-4</v>
      </c>
    </row>
    <row r="216" spans="1:13" x14ac:dyDescent="0.2">
      <c r="A216">
        <v>215</v>
      </c>
      <c r="B216" s="1">
        <v>-0.17942663701251099</v>
      </c>
      <c r="C216" s="1">
        <v>-0.297954379836806</v>
      </c>
      <c r="D216" s="1">
        <v>2.8623868665890799</v>
      </c>
      <c r="E216" s="1">
        <v>4.71838424308865</v>
      </c>
      <c r="F216" s="1">
        <v>0.147141392587155</v>
      </c>
      <c r="G216" s="1">
        <v>-0.32013061668294202</v>
      </c>
      <c r="H216" s="1">
        <v>0.22628392582630499</v>
      </c>
      <c r="I216" s="1">
        <v>-0.127297318639609</v>
      </c>
      <c r="J216" s="1">
        <v>1.16449671348049</v>
      </c>
      <c r="K216" s="1">
        <v>1.87386919576496</v>
      </c>
      <c r="L216" s="1">
        <v>0.61717734872965402</v>
      </c>
      <c r="M216" s="1">
        <v>0.49937557115451098</v>
      </c>
    </row>
    <row r="217" spans="1:13" x14ac:dyDescent="0.2">
      <c r="A217">
        <v>216</v>
      </c>
      <c r="B217" s="1">
        <v>-0.96810125617776099</v>
      </c>
      <c r="C217" s="1">
        <v>-1.6594618240492101</v>
      </c>
      <c r="D217" s="1">
        <v>2.9642057758756</v>
      </c>
      <c r="E217" s="1">
        <v>4.7050718000156397</v>
      </c>
      <c r="F217" s="1">
        <v>-0.77847001322410703</v>
      </c>
      <c r="G217" s="1">
        <v>-1.3325754993235399</v>
      </c>
      <c r="H217" s="1">
        <v>-0.79670675100733401</v>
      </c>
      <c r="I217" s="1">
        <v>-1.16551447147452</v>
      </c>
      <c r="J217" s="1">
        <v>1.26725359692202</v>
      </c>
      <c r="K217" s="1">
        <v>1.98279186585012</v>
      </c>
      <c r="L217" s="1">
        <v>1.6560326544839001E-2</v>
      </c>
      <c r="M217" s="1">
        <v>8.9393235119498097E-3</v>
      </c>
    </row>
    <row r="218" spans="1:13" x14ac:dyDescent="0.2">
      <c r="A218">
        <v>217</v>
      </c>
      <c r="B218" s="1">
        <v>-0.46505667804740403</v>
      </c>
      <c r="C218" s="1">
        <v>-0.92386422726123696</v>
      </c>
      <c r="D218" s="1">
        <v>3.0814052763162199</v>
      </c>
      <c r="E218" s="1">
        <v>5.3812436985391203</v>
      </c>
      <c r="F218" s="1">
        <v>-0.84308413642866897</v>
      </c>
      <c r="G218" s="1">
        <v>-0.597879622102237</v>
      </c>
      <c r="H218" s="1">
        <v>-1.4210980825255799</v>
      </c>
      <c r="I218" s="1">
        <v>-0.60720530757992597</v>
      </c>
      <c r="J218" s="1">
        <v>1.23983101528894</v>
      </c>
      <c r="K218" s="1">
        <v>2.2545142354268002</v>
      </c>
      <c r="L218" s="1">
        <v>8.1897043664390899E-3</v>
      </c>
      <c r="M218" s="1">
        <v>0.295179016347969</v>
      </c>
    </row>
    <row r="219" spans="1:13" x14ac:dyDescent="0.2">
      <c r="A219">
        <v>218</v>
      </c>
      <c r="B219" s="1">
        <v>-7.8370597562752706E-2</v>
      </c>
      <c r="C219" s="1">
        <v>-3.7557991478270103E-2</v>
      </c>
      <c r="D219" s="1">
        <v>2.8800707579357501</v>
      </c>
      <c r="E219" s="1">
        <v>0.86157162036961099</v>
      </c>
      <c r="F219" s="1">
        <v>0.203247048171284</v>
      </c>
      <c r="G219" s="1">
        <v>-0.175890305659607</v>
      </c>
      <c r="H219" s="1">
        <v>-0.259491713288382</v>
      </c>
      <c r="I219" s="1">
        <v>-0.167607814956651</v>
      </c>
      <c r="J219" s="1">
        <v>1.17479394040868</v>
      </c>
      <c r="K219" s="1">
        <v>0.33727138003572599</v>
      </c>
      <c r="L219" s="1">
        <v>0.49396182079573198</v>
      </c>
      <c r="M219" s="1">
        <v>4.1096410799029599E-2</v>
      </c>
    </row>
    <row r="220" spans="1:13" x14ac:dyDescent="0.2">
      <c r="A220">
        <v>219</v>
      </c>
      <c r="B220" s="1">
        <v>0.54237542254850302</v>
      </c>
      <c r="C220" s="1">
        <v>0.145924346680851</v>
      </c>
      <c r="D220" s="1">
        <v>2.7063301590969799</v>
      </c>
      <c r="E220" s="1">
        <v>0.75080587569788304</v>
      </c>
      <c r="F220" s="1">
        <v>0.45225748602354099</v>
      </c>
      <c r="G220" s="1">
        <v>0.12918542103604999</v>
      </c>
      <c r="H220" s="1">
        <v>0.64442521889204696</v>
      </c>
      <c r="I220" s="1">
        <v>0.125147956367896</v>
      </c>
      <c r="J220" s="1">
        <v>1.1640863179990799</v>
      </c>
      <c r="K220" s="1">
        <v>0.25400905246745498</v>
      </c>
      <c r="L220" s="1">
        <v>0.126319848538087</v>
      </c>
      <c r="M220" s="1">
        <v>4.6266209983075499E-2</v>
      </c>
    </row>
    <row r="221" spans="1:13" x14ac:dyDescent="0.2">
      <c r="A221">
        <v>220</v>
      </c>
      <c r="B221" s="1">
        <v>0.55917468329425901</v>
      </c>
      <c r="C221" s="1">
        <v>0.12680625874861501</v>
      </c>
      <c r="D221" s="1">
        <v>3.1886168408673301</v>
      </c>
      <c r="E221" s="1">
        <v>0.85896679920349495</v>
      </c>
      <c r="F221" s="1">
        <v>0.43510596934982299</v>
      </c>
      <c r="G221" s="1">
        <v>0.16184858764684801</v>
      </c>
      <c r="H221" s="1">
        <v>0.70576472507488697</v>
      </c>
      <c r="I221" s="1">
        <v>6.9414551113868295E-2</v>
      </c>
      <c r="J221" s="1">
        <v>1.15162046050587</v>
      </c>
      <c r="K221" s="1">
        <v>0.33786429219555297</v>
      </c>
      <c r="L221" s="1">
        <v>0.13696346873771101</v>
      </c>
      <c r="M221" s="1">
        <v>6.0208310282309101E-2</v>
      </c>
    </row>
    <row r="222" spans="1:13" x14ac:dyDescent="0.2">
      <c r="A222">
        <v>221</v>
      </c>
      <c r="B222" s="1">
        <v>1.8083212838973899E-2</v>
      </c>
      <c r="C222" s="1">
        <v>3.5449962820361801E-2</v>
      </c>
      <c r="D222" s="1">
        <v>3.3962811951059799</v>
      </c>
      <c r="E222" s="1">
        <v>5.5970216017957597</v>
      </c>
      <c r="F222" s="1">
        <v>-0.12645599909798999</v>
      </c>
      <c r="G222" s="1">
        <v>0.30162733476506898</v>
      </c>
      <c r="H222" s="1">
        <v>-0.58387331093712103</v>
      </c>
      <c r="I222" s="1">
        <v>1.0846429163581399</v>
      </c>
      <c r="J222" s="1">
        <v>1.41413508519733</v>
      </c>
      <c r="K222" s="1">
        <v>2.3273225044644699</v>
      </c>
      <c r="L222" s="1">
        <v>0.72344282008708005</v>
      </c>
      <c r="M222" s="1">
        <v>0.60817461980135901</v>
      </c>
    </row>
    <row r="223" spans="1:13" x14ac:dyDescent="0.2">
      <c r="A223">
        <v>222</v>
      </c>
      <c r="B223" s="1">
        <v>-0.55061579548055295</v>
      </c>
      <c r="C223" s="1">
        <v>-0.235645339317235</v>
      </c>
      <c r="D223" s="1">
        <v>2.58288262109272</v>
      </c>
      <c r="E223" s="1">
        <v>1.20758352049509</v>
      </c>
      <c r="F223" s="1">
        <v>0.186970956586785</v>
      </c>
      <c r="G223" s="1">
        <v>-0.437738331045877</v>
      </c>
      <c r="H223" s="1">
        <v>4.8481179296363398E-2</v>
      </c>
      <c r="I223" s="1">
        <v>-0.26506663731212798</v>
      </c>
      <c r="J223" s="1">
        <v>1.0191141193067399</v>
      </c>
      <c r="K223" s="1">
        <v>0.493049896608939</v>
      </c>
      <c r="L223" s="1">
        <v>0.468292011625357</v>
      </c>
      <c r="M223" s="1">
        <v>6.4681018823249095E-4</v>
      </c>
    </row>
    <row r="224" spans="1:13" x14ac:dyDescent="0.2">
      <c r="A224">
        <v>223</v>
      </c>
      <c r="B224" s="1">
        <v>0.17907939961878599</v>
      </c>
      <c r="C224" s="1">
        <v>3.9251939898997501E-2</v>
      </c>
      <c r="D224" s="1">
        <v>2.17777188599575</v>
      </c>
      <c r="E224" s="1">
        <v>0.85031616875458405</v>
      </c>
      <c r="F224" s="1">
        <v>0.37063730472830603</v>
      </c>
      <c r="G224" s="1">
        <v>8.4878673544676805E-2</v>
      </c>
      <c r="H224" s="1">
        <v>0.370139587190565</v>
      </c>
      <c r="I224" s="1">
        <v>0.13987423376798599</v>
      </c>
      <c r="J224" s="1">
        <v>0.77103595695450899</v>
      </c>
      <c r="K224" s="1">
        <v>0.30273507120162702</v>
      </c>
      <c r="L224" s="1">
        <v>5.93374199965402E-2</v>
      </c>
      <c r="M224" s="1">
        <v>0.26855714538376402</v>
      </c>
    </row>
    <row r="225" spans="1:13" x14ac:dyDescent="0.2">
      <c r="A225">
        <v>224</v>
      </c>
      <c r="B225" s="1">
        <v>0.55036333278985705</v>
      </c>
      <c r="C225" s="1">
        <v>0.111670254683802</v>
      </c>
      <c r="D225" s="1">
        <v>3.0640613095601998</v>
      </c>
      <c r="E225" s="1">
        <v>0.99679556240272005</v>
      </c>
      <c r="F225" s="1">
        <v>0.49489132239890099</v>
      </c>
      <c r="G225" s="1">
        <v>0.29795482418220098</v>
      </c>
      <c r="H225" s="1">
        <v>0.21697385400155</v>
      </c>
      <c r="I225" s="1">
        <v>0.339581308585299</v>
      </c>
      <c r="J225" s="1">
        <v>1.1867221041013201</v>
      </c>
      <c r="K225" s="1">
        <v>0.41418604060841502</v>
      </c>
      <c r="L225" s="1">
        <v>0.101105423438691</v>
      </c>
      <c r="M225" s="1">
        <v>5.2462922276786403E-3</v>
      </c>
    </row>
    <row r="226" spans="1:13" x14ac:dyDescent="0.2">
      <c r="A226">
        <v>225</v>
      </c>
      <c r="B226" s="1">
        <v>-0.79771069466369204</v>
      </c>
      <c r="C226" s="1">
        <v>-0.33158265034164403</v>
      </c>
      <c r="D226" s="1">
        <v>2.5137937692925298</v>
      </c>
      <c r="E226" s="1">
        <v>0.51967116732627505</v>
      </c>
      <c r="F226" s="1">
        <v>-0.46119831720402998</v>
      </c>
      <c r="G226" s="1">
        <v>-0.23186675766867301</v>
      </c>
      <c r="H226" s="1">
        <v>-0.45177745227752802</v>
      </c>
      <c r="I226" s="1">
        <v>-0.170812795530843</v>
      </c>
      <c r="J226" s="1">
        <v>1.0024755440881401</v>
      </c>
      <c r="K226" s="1">
        <v>0.19446746243988899</v>
      </c>
      <c r="L226" s="1">
        <v>7.0907694412568598E-2</v>
      </c>
      <c r="M226" s="1">
        <v>7.4127537912817801E-6</v>
      </c>
    </row>
    <row r="227" spans="1:13" x14ac:dyDescent="0.2">
      <c r="A227">
        <v>226</v>
      </c>
      <c r="B227" s="1">
        <v>0.91269626718713004</v>
      </c>
      <c r="C227" s="1">
        <v>1.70482939968129</v>
      </c>
      <c r="D227" s="1">
        <v>3.0980221859645098</v>
      </c>
      <c r="E227" s="1">
        <v>4.7757606792100402</v>
      </c>
      <c r="F227" s="1">
        <v>0.90678174476808004</v>
      </c>
      <c r="G227" s="1">
        <v>2.2946868731635202</v>
      </c>
      <c r="H227" s="1">
        <v>1.0322204315060799</v>
      </c>
      <c r="I227" s="1">
        <v>2.4917716535303698</v>
      </c>
      <c r="J227" s="1">
        <v>1.3984250385760599</v>
      </c>
      <c r="K227" s="1">
        <v>1.9915947769336499</v>
      </c>
      <c r="L227" s="1">
        <v>1.1557725609701201E-2</v>
      </c>
      <c r="M227" s="1">
        <v>1.39665021213478E-5</v>
      </c>
    </row>
    <row r="228" spans="1:13" x14ac:dyDescent="0.2">
      <c r="A228">
        <v>227</v>
      </c>
      <c r="B228" s="1">
        <v>0.15901904314523599</v>
      </c>
      <c r="C228" s="1">
        <v>0.24572421355042401</v>
      </c>
      <c r="D228" s="1">
        <v>3.47820946923457</v>
      </c>
      <c r="E228" s="1">
        <v>6.7628300618985797</v>
      </c>
      <c r="F228" s="1">
        <v>0.53141318119237002</v>
      </c>
      <c r="G228" s="1">
        <v>0.56906553485764799</v>
      </c>
      <c r="H228" s="1">
        <v>0.116155216968646</v>
      </c>
      <c r="I228" s="1">
        <v>-0.44764088685706999</v>
      </c>
      <c r="J228" s="1">
        <v>1.32581969590791</v>
      </c>
      <c r="K228" s="1">
        <v>2.8286330828539801</v>
      </c>
      <c r="L228" s="1">
        <v>0.114883017002022</v>
      </c>
      <c r="M228" s="1">
        <v>0.42656619306278099</v>
      </c>
    </row>
    <row r="229" spans="1:13" x14ac:dyDescent="0.2">
      <c r="A229">
        <v>228</v>
      </c>
      <c r="B229" s="1">
        <v>-3.62156669143587E-2</v>
      </c>
      <c r="C229" s="1">
        <v>-9.1531583647992201E-3</v>
      </c>
      <c r="D229" s="1">
        <v>3.1210008431226002</v>
      </c>
      <c r="E229" s="1">
        <v>0.64375229808712098</v>
      </c>
      <c r="F229" s="1">
        <v>-0.33491576005743301</v>
      </c>
      <c r="G229" s="1">
        <v>0.119554739894395</v>
      </c>
      <c r="H229" s="1">
        <v>-1.20020635725578E-2</v>
      </c>
      <c r="I229" s="1">
        <v>0.210510431950755</v>
      </c>
      <c r="J229" s="1">
        <v>1.3144749625463801</v>
      </c>
      <c r="K229" s="1">
        <v>0.26132227865685997</v>
      </c>
      <c r="L229" s="1">
        <v>0.314424191697736</v>
      </c>
      <c r="M229" s="1">
        <v>7.2465793014892296E-2</v>
      </c>
    </row>
    <row r="230" spans="1:13" x14ac:dyDescent="0.2">
      <c r="A230">
        <v>229</v>
      </c>
      <c r="B230" s="1">
        <v>0.85148715000832498</v>
      </c>
      <c r="C230" s="1">
        <v>1.59377434026803</v>
      </c>
      <c r="D230" s="1">
        <v>2.9694377888226899</v>
      </c>
      <c r="E230" s="1">
        <v>5.0745321197310203</v>
      </c>
      <c r="F230" s="1">
        <v>0.93269411189166096</v>
      </c>
      <c r="G230" s="1">
        <v>1.5210319213925401</v>
      </c>
      <c r="H230" s="1">
        <v>0.88096257377499998</v>
      </c>
      <c r="I230" s="1">
        <v>1.01761807971482</v>
      </c>
      <c r="J230" s="1">
        <v>1.06047049238351</v>
      </c>
      <c r="K230" s="1">
        <v>2.1018085446225401</v>
      </c>
      <c r="L230" s="1">
        <v>7.2208397036189098E-4</v>
      </c>
      <c r="M230" s="1">
        <v>4.9918485145752402E-3</v>
      </c>
    </row>
    <row r="231" spans="1:13" x14ac:dyDescent="0.2">
      <c r="A231">
        <v>230</v>
      </c>
      <c r="B231" s="1">
        <v>0.41621751984348498</v>
      </c>
      <c r="C231" s="1">
        <v>0.125201433042786</v>
      </c>
      <c r="D231" s="1">
        <v>3.2667908266885202</v>
      </c>
      <c r="E231" s="1">
        <v>1.5992794493214399</v>
      </c>
      <c r="F231" s="1">
        <v>0.58127560306933401</v>
      </c>
      <c r="G231" s="1">
        <v>-3.9844287602551098E-2</v>
      </c>
      <c r="H231" s="1">
        <v>0.60056248040320703</v>
      </c>
      <c r="I231" s="1">
        <v>8.9795158689951499E-2</v>
      </c>
      <c r="J231" s="1">
        <v>1.3010625058701</v>
      </c>
      <c r="K231" s="1">
        <v>0.64218195052650495</v>
      </c>
      <c r="L231" s="1">
        <v>7.9308059615983306E-2</v>
      </c>
      <c r="M231" s="1">
        <v>0.80602005568117296</v>
      </c>
    </row>
    <row r="232" spans="1:13" x14ac:dyDescent="0.2">
      <c r="A232">
        <v>231</v>
      </c>
      <c r="B232" s="1">
        <v>0.130762685730588</v>
      </c>
      <c r="C232" s="1">
        <v>5.5726170902364702E-2</v>
      </c>
      <c r="D232" s="1">
        <v>2.8478241260163499</v>
      </c>
      <c r="E232" s="1">
        <v>0.68404298589732104</v>
      </c>
      <c r="F232" s="1">
        <v>-7.3345151993137094E-5</v>
      </c>
      <c r="G232" s="1">
        <v>4.4700030180950499E-2</v>
      </c>
      <c r="H232" s="1">
        <v>1.47403338164485E-2</v>
      </c>
      <c r="I232" s="1">
        <v>3.2917710421930597E-2</v>
      </c>
      <c r="J232" s="1">
        <v>1.16096222254839</v>
      </c>
      <c r="K232" s="1">
        <v>0.236511771635874</v>
      </c>
      <c r="L232" s="1">
        <v>0.99980046648723597</v>
      </c>
      <c r="M232" s="1">
        <v>0.45501999066765397</v>
      </c>
    </row>
    <row r="233" spans="1:13" x14ac:dyDescent="0.2">
      <c r="A233">
        <v>232</v>
      </c>
      <c r="B233" s="1">
        <v>-0.15734669711673599</v>
      </c>
      <c r="C233" s="1">
        <v>-0.24551721060771001</v>
      </c>
      <c r="D233" s="1">
        <v>3.0356960307108198</v>
      </c>
      <c r="E233" s="1">
        <v>5.0381225195677999</v>
      </c>
      <c r="F233" s="1">
        <v>-0.64493204983172103</v>
      </c>
      <c r="G233" s="1">
        <v>-4.0230035411604498E-2</v>
      </c>
      <c r="H233" s="1">
        <v>-0.67130363033541396</v>
      </c>
      <c r="I233" s="1">
        <v>5.5391505106136595E-4</v>
      </c>
      <c r="J233" s="1">
        <v>1.09645589123968</v>
      </c>
      <c r="K233" s="1">
        <v>2.0695290614635899</v>
      </c>
      <c r="L233" s="1">
        <v>2.1604781165465901E-2</v>
      </c>
      <c r="M233" s="1">
        <v>0.93866526532564898</v>
      </c>
    </row>
    <row r="234" spans="1:13" x14ac:dyDescent="0.2">
      <c r="A234">
        <v>233</v>
      </c>
      <c r="B234" s="1">
        <v>-4.6914428705349599E-2</v>
      </c>
      <c r="C234" s="1">
        <v>-1.8155783208190002E-2</v>
      </c>
      <c r="D234" s="1">
        <v>2.67639674525708</v>
      </c>
      <c r="E234" s="1">
        <v>0.59269408637948795</v>
      </c>
      <c r="F234" s="1">
        <v>-6.02337269663882E-2</v>
      </c>
      <c r="G234" s="1">
        <v>1.9524827497669001E-2</v>
      </c>
      <c r="H234" s="1">
        <v>7.8584573282235504E-2</v>
      </c>
      <c r="I234" s="1">
        <v>2.1315427164249199E-2</v>
      </c>
      <c r="J234" s="1">
        <v>1.0544932618129701</v>
      </c>
      <c r="K234" s="1">
        <v>0.243668264186887</v>
      </c>
      <c r="L234" s="1">
        <v>0.82113921750882601</v>
      </c>
      <c r="M234" s="1">
        <v>0.75116567025168401</v>
      </c>
    </row>
    <row r="235" spans="1:13" x14ac:dyDescent="0.2">
      <c r="A235">
        <v>234</v>
      </c>
      <c r="B235" s="1">
        <v>0.22956071118824201</v>
      </c>
      <c r="C235" s="1">
        <v>5.6525702097873103E-2</v>
      </c>
      <c r="D235" s="1">
        <v>3.1232422621687901</v>
      </c>
      <c r="E235" s="1">
        <v>0.66996167842388599</v>
      </c>
      <c r="F235" s="1">
        <v>0.124465015273499</v>
      </c>
      <c r="G235" s="1">
        <v>4.8349679835056301E-2</v>
      </c>
      <c r="H235" s="1">
        <v>-5.5557019388377399E-2</v>
      </c>
      <c r="I235" s="1">
        <v>1.07417917591333E-2</v>
      </c>
      <c r="J235" s="1">
        <v>1.1449810007921</v>
      </c>
      <c r="K235" s="1">
        <v>0.250805662871744</v>
      </c>
      <c r="L235" s="1">
        <v>0.66712413836996498</v>
      </c>
      <c r="M235" s="1">
        <v>0.44607674105531397</v>
      </c>
    </row>
    <row r="236" spans="1:13" x14ac:dyDescent="0.2">
      <c r="A236">
        <v>235</v>
      </c>
      <c r="B236" s="1">
        <v>-0.49164628982543901</v>
      </c>
      <c r="C236" s="1">
        <v>-0.22695383138618699</v>
      </c>
      <c r="D236" s="1">
        <v>2.3737493285443598</v>
      </c>
      <c r="E236" s="1">
        <v>0.74812258839044998</v>
      </c>
      <c r="F236" s="1">
        <v>6.4940279079612306E-2</v>
      </c>
      <c r="G236" s="1">
        <v>-0.197124181288754</v>
      </c>
      <c r="H236" s="1">
        <v>-0.24645561420860901</v>
      </c>
      <c r="I236" s="1">
        <v>-0.21620837920606101</v>
      </c>
      <c r="J236" s="1">
        <v>0.90937354654365599</v>
      </c>
      <c r="K236" s="1">
        <v>0.32637119042398499</v>
      </c>
      <c r="L236" s="1">
        <v>0.77746643399098403</v>
      </c>
      <c r="M236" s="1">
        <v>1.8411732074499001E-2</v>
      </c>
    </row>
    <row r="237" spans="1:13" x14ac:dyDescent="0.2">
      <c r="A237">
        <v>236</v>
      </c>
      <c r="B237" s="1">
        <v>0.176184616633691</v>
      </c>
      <c r="C237" s="1">
        <v>6.2926291086025196E-2</v>
      </c>
      <c r="D237" s="1">
        <v>2.8250366041902502</v>
      </c>
      <c r="E237" s="1">
        <v>1.3295801851662601</v>
      </c>
      <c r="F237" s="1">
        <v>-0.23809574232141301</v>
      </c>
      <c r="G237" s="1">
        <v>-0.25010788864258598</v>
      </c>
      <c r="H237" s="1">
        <v>-0.50905972847977699</v>
      </c>
      <c r="I237" s="1">
        <v>-0.13167417530690201</v>
      </c>
      <c r="J237" s="1">
        <v>1.19334919747068</v>
      </c>
      <c r="K237" s="1">
        <v>0.55225147164995303</v>
      </c>
      <c r="L237" s="1">
        <v>0.43038338146504901</v>
      </c>
      <c r="M237" s="1">
        <v>7.5344081467736204E-2</v>
      </c>
    </row>
    <row r="238" spans="1:13" x14ac:dyDescent="0.2">
      <c r="A238">
        <v>237</v>
      </c>
      <c r="B238" s="1">
        <v>-6.0589484346564901E-2</v>
      </c>
      <c r="C238" s="1">
        <v>-0.103337436511373</v>
      </c>
      <c r="D238" s="1">
        <v>2.4929233808070399</v>
      </c>
      <c r="E238" s="1">
        <v>4.8417950354480199</v>
      </c>
      <c r="F238" s="1">
        <v>-4.4341279867441297E-2</v>
      </c>
      <c r="G238" s="1">
        <v>-0.22973055151741001</v>
      </c>
      <c r="H238" s="1">
        <v>-9.9219738774203106E-2</v>
      </c>
      <c r="I238" s="1">
        <v>-0.14692047872116801</v>
      </c>
      <c r="J238" s="1">
        <v>0.96164674076407297</v>
      </c>
      <c r="K238" s="1">
        <v>1.85855106902977</v>
      </c>
      <c r="L238" s="1">
        <v>0.85518521883483201</v>
      </c>
      <c r="M238" s="1">
        <v>0.62484610689433195</v>
      </c>
    </row>
    <row r="239" spans="1:13" x14ac:dyDescent="0.2">
      <c r="A239">
        <v>238</v>
      </c>
      <c r="B239" s="1">
        <v>-0.82478564011398703</v>
      </c>
      <c r="C239" s="1">
        <v>-0.213460312144373</v>
      </c>
      <c r="D239" s="1">
        <v>3.0107287303544599</v>
      </c>
      <c r="E239" s="1">
        <v>1.4359211394853</v>
      </c>
      <c r="F239" s="1">
        <v>-0.82046764622775803</v>
      </c>
      <c r="G239" s="1">
        <v>-0.123488193280492</v>
      </c>
      <c r="H239" s="1">
        <v>-0.74836956039167501</v>
      </c>
      <c r="I239" s="1">
        <v>-4.0255062004220798E-2</v>
      </c>
      <c r="J239" s="1">
        <v>1.2945011601821299</v>
      </c>
      <c r="K239" s="1">
        <v>0.50657622952076498</v>
      </c>
      <c r="L239" s="1">
        <v>1.3504862895170699E-2</v>
      </c>
      <c r="M239" s="1">
        <v>0.33570847400416998</v>
      </c>
    </row>
    <row r="240" spans="1:13" x14ac:dyDescent="0.2">
      <c r="A240">
        <v>239</v>
      </c>
      <c r="B240" s="1">
        <v>-0.32738538371631898</v>
      </c>
      <c r="C240" s="1">
        <v>-0.51295619058174202</v>
      </c>
      <c r="D240" s="1">
        <v>2.15544211561792</v>
      </c>
      <c r="E240" s="1">
        <v>3.2550453354598501</v>
      </c>
      <c r="F240" s="1">
        <v>-0.32621723175613698</v>
      </c>
      <c r="G240" s="1">
        <v>-0.63760097667654403</v>
      </c>
      <c r="H240" s="1">
        <v>-0.238998329508714</v>
      </c>
      <c r="I240" s="1">
        <v>-0.692153116567507</v>
      </c>
      <c r="J240" s="1">
        <v>0.77923778886268302</v>
      </c>
      <c r="K240" s="1">
        <v>1.0887743240943</v>
      </c>
      <c r="L240" s="1">
        <v>9.9810804062232403E-2</v>
      </c>
      <c r="M240" s="1">
        <v>2.2171376144930598E-2</v>
      </c>
    </row>
    <row r="241" spans="1:13" x14ac:dyDescent="0.2">
      <c r="A241">
        <v>240</v>
      </c>
      <c r="B241" s="1">
        <v>-0.63266987603856295</v>
      </c>
      <c r="C241" s="1">
        <v>-0.12807788902322301</v>
      </c>
      <c r="D241" s="1">
        <v>2.25746938784141</v>
      </c>
      <c r="E241" s="1">
        <v>0.81909619760032204</v>
      </c>
      <c r="F241" s="1">
        <v>-0.645150497646379</v>
      </c>
      <c r="G241" s="1">
        <v>-9.5252380435185802E-2</v>
      </c>
      <c r="H241" s="1">
        <v>-0.69223717770389503</v>
      </c>
      <c r="I241" s="1">
        <v>-0.15106069082631399</v>
      </c>
      <c r="J241" s="1">
        <v>0.80373220909964804</v>
      </c>
      <c r="K241" s="1">
        <v>0.28458352223553002</v>
      </c>
      <c r="L241" s="1">
        <v>1.93338321535944E-3</v>
      </c>
      <c r="M241" s="1">
        <v>0.187144041751901</v>
      </c>
    </row>
    <row r="242" spans="1:13" x14ac:dyDescent="0.2">
      <c r="A242">
        <v>241</v>
      </c>
      <c r="B242" s="1">
        <v>0.92929463362088405</v>
      </c>
      <c r="C242" s="1">
        <v>1.5704985892837799</v>
      </c>
      <c r="D242" s="1">
        <v>2.4783641505055098</v>
      </c>
      <c r="E242" s="1">
        <v>4.7483974784415697</v>
      </c>
      <c r="F242" s="1">
        <v>1.0542979083041899</v>
      </c>
      <c r="G242" s="1">
        <v>1.4114856258592501</v>
      </c>
      <c r="H242" s="1">
        <v>0.90414983562406903</v>
      </c>
      <c r="I242" s="1">
        <v>1.2831094850734299</v>
      </c>
      <c r="J242" s="1">
        <v>1.0036164244883401</v>
      </c>
      <c r="K242" s="1">
        <v>1.74890031552565</v>
      </c>
      <c r="L242" s="1">
        <v>6.5656390798537095E-5</v>
      </c>
      <c r="M242" s="1">
        <v>1.8308573458805299E-3</v>
      </c>
    </row>
    <row r="243" spans="1:13" x14ac:dyDescent="0.2">
      <c r="A243">
        <v>242</v>
      </c>
      <c r="B243" s="1">
        <v>-0.56820774800144103</v>
      </c>
      <c r="C243" s="1">
        <v>-0.28122346111150098</v>
      </c>
      <c r="D243" s="1">
        <v>2.5707060690037902</v>
      </c>
      <c r="E243" s="1">
        <v>1.1245985985167</v>
      </c>
      <c r="F243" s="1">
        <v>-0.42750059779712501</v>
      </c>
      <c r="G243" s="1">
        <v>-0.28613502285655101</v>
      </c>
      <c r="H243" s="1">
        <v>-0.51560359445107695</v>
      </c>
      <c r="I243" s="1">
        <v>-0.40368160432328498</v>
      </c>
      <c r="J243" s="1">
        <v>1.1152274493071701</v>
      </c>
      <c r="K243" s="1">
        <v>0.402477930211732</v>
      </c>
      <c r="L243" s="1">
        <v>0.131391937395019</v>
      </c>
      <c r="M243" s="1">
        <v>5.7802381543721497E-3</v>
      </c>
    </row>
    <row r="244" spans="1:13" x14ac:dyDescent="0.2">
      <c r="A244">
        <v>243</v>
      </c>
      <c r="B244" s="1">
        <v>1.0439153191400701</v>
      </c>
      <c r="C244" s="1">
        <v>0.41673207583986099</v>
      </c>
      <c r="D244" s="1">
        <v>2.0641899231122798</v>
      </c>
      <c r="E244" s="1">
        <v>0.791291678805498</v>
      </c>
      <c r="F244" s="1">
        <v>0.95566554277710103</v>
      </c>
      <c r="G244" s="1">
        <v>0.25401867447677701</v>
      </c>
      <c r="H244" s="1">
        <v>1.16548959202467</v>
      </c>
      <c r="I244" s="1">
        <v>0.218385159553596</v>
      </c>
      <c r="J244" s="1">
        <v>0.85527603313574996</v>
      </c>
      <c r="K244" s="1">
        <v>0.32461506895813602</v>
      </c>
      <c r="L244" s="1">
        <v>2.3950271095347599E-5</v>
      </c>
      <c r="M244" s="1">
        <v>2.47876284472954E-3</v>
      </c>
    </row>
    <row r="245" spans="1:13" x14ac:dyDescent="0.2">
      <c r="A245">
        <v>244</v>
      </c>
      <c r="B245" s="1">
        <v>8.4733476513065398E-2</v>
      </c>
      <c r="C245" s="1">
        <v>0.16006919472751699</v>
      </c>
      <c r="D245" s="1">
        <v>2.0889302768046001</v>
      </c>
      <c r="E245" s="1">
        <v>4.1700378428954004</v>
      </c>
      <c r="F245" s="1">
        <v>0.20999173935019799</v>
      </c>
      <c r="G245" s="1">
        <v>0.13688980231637701</v>
      </c>
      <c r="H245" s="1">
        <v>0.11326828450757399</v>
      </c>
      <c r="I245" s="1">
        <v>0.41936664855126199</v>
      </c>
      <c r="J245" s="1">
        <v>0.80576727498428302</v>
      </c>
      <c r="K245" s="1">
        <v>1.7001264962665901</v>
      </c>
      <c r="L245" s="1">
        <v>0.30355441493216401</v>
      </c>
      <c r="M245" s="1">
        <v>0.74999940351873695</v>
      </c>
    </row>
    <row r="246" spans="1:13" x14ac:dyDescent="0.2">
      <c r="A246">
        <v>245</v>
      </c>
      <c r="B246" s="1">
        <v>5.3277583210729097E-3</v>
      </c>
      <c r="C246" s="1">
        <v>8.5105008770098509E-3</v>
      </c>
      <c r="D246" s="1">
        <v>2.7972786944592398</v>
      </c>
      <c r="E246" s="1">
        <v>4.7686837027804501</v>
      </c>
      <c r="F246" s="1">
        <v>-0.23873145521516401</v>
      </c>
      <c r="G246" s="1">
        <v>-0.33611344303758001</v>
      </c>
      <c r="H246" s="1">
        <v>-0.39879342360501402</v>
      </c>
      <c r="I246" s="1">
        <v>-0.61457862116750295</v>
      </c>
      <c r="J246" s="1">
        <v>1.1132216761549001</v>
      </c>
      <c r="K246" s="1">
        <v>1.8899604483688699</v>
      </c>
      <c r="L246" s="1">
        <v>0.39680397200714301</v>
      </c>
      <c r="M246" s="1">
        <v>0.48199960083902299</v>
      </c>
    </row>
    <row r="247" spans="1:13" x14ac:dyDescent="0.2">
      <c r="A247">
        <v>246</v>
      </c>
      <c r="B247" s="1">
        <v>0.95286554330959905</v>
      </c>
      <c r="C247" s="1">
        <v>0.43315901475181601</v>
      </c>
      <c r="D247" s="1">
        <v>3.1911302317166701</v>
      </c>
      <c r="E247" s="1">
        <v>1.2513194141944399</v>
      </c>
      <c r="F247" s="1">
        <v>0.73506397793285205</v>
      </c>
      <c r="G247" s="1">
        <v>0.63574660160059404</v>
      </c>
      <c r="H247" s="1">
        <v>0.61964968174602497</v>
      </c>
      <c r="I247" s="1">
        <v>0.69659689334462205</v>
      </c>
      <c r="J247" s="1">
        <v>1.37607171722368</v>
      </c>
      <c r="K247" s="1">
        <v>0.49502554871354398</v>
      </c>
      <c r="L247" s="1">
        <v>3.6519843406292697E-2</v>
      </c>
      <c r="M247" s="1">
        <v>1.6607612122835099E-6</v>
      </c>
    </row>
    <row r="248" spans="1:13" x14ac:dyDescent="0.2">
      <c r="A248">
        <v>247</v>
      </c>
      <c r="B248" s="1">
        <v>-0.13397158554289501</v>
      </c>
      <c r="C248" s="1">
        <v>-0.24285073977860999</v>
      </c>
      <c r="D248" s="1">
        <v>2.7686117257690102</v>
      </c>
      <c r="E248" s="1">
        <v>5.2121730804951003</v>
      </c>
      <c r="F248" s="1">
        <v>0.134335503290053</v>
      </c>
      <c r="G248" s="1">
        <v>-0.41512995015841597</v>
      </c>
      <c r="H248" s="1">
        <v>0.41688789746170501</v>
      </c>
      <c r="I248" s="1">
        <v>-0.75634793322214999</v>
      </c>
      <c r="J248" s="1">
        <v>1.18538430910093</v>
      </c>
      <c r="K248" s="1">
        <v>2.3251772602401299</v>
      </c>
      <c r="L248" s="1">
        <v>0.65388908427109604</v>
      </c>
      <c r="M248" s="1">
        <v>0.48029240287007502</v>
      </c>
    </row>
    <row r="249" spans="1:13" x14ac:dyDescent="0.2">
      <c r="A249">
        <v>248</v>
      </c>
      <c r="B249" s="1">
        <v>1.83223852072842E-2</v>
      </c>
      <c r="C249" s="1">
        <v>9.1108288434470098E-3</v>
      </c>
      <c r="D249" s="1">
        <v>2.2146884764079</v>
      </c>
      <c r="E249" s="1">
        <v>0.592494438554243</v>
      </c>
      <c r="F249" s="1">
        <v>0.52462366765083501</v>
      </c>
      <c r="G249" s="1">
        <v>0.103033717410821</v>
      </c>
      <c r="H249" s="1">
        <v>0.391491060421992</v>
      </c>
      <c r="I249" s="1">
        <v>9.1049092989990393E-2</v>
      </c>
      <c r="J249" s="1">
        <v>0.80994742724770696</v>
      </c>
      <c r="K249" s="1">
        <v>0.23621648505934001</v>
      </c>
      <c r="L249" s="1">
        <v>1.16454920738512E-2</v>
      </c>
      <c r="M249" s="1">
        <v>8.6573476534578697E-2</v>
      </c>
    </row>
    <row r="250" spans="1:13" x14ac:dyDescent="0.2">
      <c r="A250">
        <v>249</v>
      </c>
      <c r="B250" s="1">
        <v>-0.18722326593706401</v>
      </c>
      <c r="C250" s="1">
        <v>-6.3742855493025302E-2</v>
      </c>
      <c r="D250" s="1">
        <v>3.1678047848399702</v>
      </c>
      <c r="E250" s="1">
        <v>0.75719516657693098</v>
      </c>
      <c r="F250" s="1">
        <v>-0.54861406756196296</v>
      </c>
      <c r="G250" s="1">
        <v>-5.8159291781085698E-2</v>
      </c>
      <c r="H250" s="1">
        <v>-0.49437972381483802</v>
      </c>
      <c r="I250" s="1">
        <v>-3.9266285964010897E-2</v>
      </c>
      <c r="J250" s="1">
        <v>1.4153189958482999</v>
      </c>
      <c r="K250" s="1">
        <v>0.340123212323997</v>
      </c>
      <c r="L250" s="1">
        <v>0.12717346669996399</v>
      </c>
      <c r="M250" s="1">
        <v>0.49898628082329899</v>
      </c>
    </row>
    <row r="251" spans="1:13" x14ac:dyDescent="0.2">
      <c r="A251">
        <v>250</v>
      </c>
      <c r="B251" s="1">
        <v>0.79162479093065496</v>
      </c>
      <c r="C251" s="1">
        <v>0.21600566443962699</v>
      </c>
      <c r="D251" s="1">
        <v>3.35387887223624</v>
      </c>
      <c r="E251" s="1">
        <v>1.0656240048473</v>
      </c>
      <c r="F251" s="1">
        <v>0.11448258119625999</v>
      </c>
      <c r="G251" s="1">
        <v>0.154932908904723</v>
      </c>
      <c r="H251" s="1">
        <v>0.52000847409331896</v>
      </c>
      <c r="I251" s="1">
        <v>3.4726816508283298E-2</v>
      </c>
      <c r="J251" s="1">
        <v>1.30667428044224</v>
      </c>
      <c r="K251" s="1">
        <v>0.37682148887223699</v>
      </c>
      <c r="L251" s="1">
        <v>0.72881173401685695</v>
      </c>
      <c r="M251" s="1">
        <v>0.10593023834203701</v>
      </c>
    </row>
    <row r="252" spans="1:13" x14ac:dyDescent="0.2">
      <c r="A252">
        <v>251</v>
      </c>
      <c r="B252" s="1">
        <v>0.46120774344308302</v>
      </c>
      <c r="C252" s="1">
        <v>0.10694366948537901</v>
      </c>
      <c r="D252" s="1">
        <v>3.3117891231086101</v>
      </c>
      <c r="E252" s="1">
        <v>1.05089686766434</v>
      </c>
      <c r="F252" s="1">
        <v>0.60694194072088903</v>
      </c>
      <c r="G252" s="1">
        <v>0.19723098732139699</v>
      </c>
      <c r="H252" s="1">
        <v>0.58272720799570499</v>
      </c>
      <c r="I252" s="1">
        <v>0.19879413750730701</v>
      </c>
      <c r="J252" s="1">
        <v>1.48186619362276</v>
      </c>
      <c r="K252" s="1">
        <v>0.43537051625962703</v>
      </c>
      <c r="L252" s="1">
        <v>0.107259096075055</v>
      </c>
      <c r="M252" s="1">
        <v>7.5261014761847503E-2</v>
      </c>
    </row>
    <row r="253" spans="1:13" x14ac:dyDescent="0.2">
      <c r="A253">
        <v>252</v>
      </c>
      <c r="B253" s="1">
        <v>0.34441636083647598</v>
      </c>
      <c r="C253" s="1">
        <v>7.9181838301502105E-2</v>
      </c>
      <c r="D253" s="1">
        <v>2.3049732600338801</v>
      </c>
      <c r="E253" s="1">
        <v>0.73121699406330598</v>
      </c>
      <c r="F253" s="1">
        <v>0.75671749925304399</v>
      </c>
      <c r="G253" s="1">
        <v>0.12715430637727601</v>
      </c>
      <c r="H253" s="1">
        <v>0.95084809607168697</v>
      </c>
      <c r="I253" s="1">
        <v>4.7806167811931297E-2</v>
      </c>
      <c r="J253" s="1">
        <v>0.82275291880539303</v>
      </c>
      <c r="K253" s="1">
        <v>0.28183090673886801</v>
      </c>
      <c r="L253" s="1">
        <v>4.2105257478336998E-4</v>
      </c>
      <c r="M253" s="1">
        <v>7.6438616031597198E-2</v>
      </c>
    </row>
    <row r="254" spans="1:13" x14ac:dyDescent="0.2">
      <c r="A254">
        <v>253</v>
      </c>
      <c r="B254" s="1">
        <v>0.40846801607403899</v>
      </c>
      <c r="C254" s="1">
        <v>0.633033661776367</v>
      </c>
      <c r="D254" s="1">
        <v>3.1724705677479501</v>
      </c>
      <c r="E254" s="1">
        <v>6.0137915177532699</v>
      </c>
      <c r="F254" s="1">
        <v>1.95880602814925E-2</v>
      </c>
      <c r="G254" s="1">
        <v>-5.7770358994499602E-2</v>
      </c>
      <c r="H254" s="1">
        <v>8.8034637260908405E-2</v>
      </c>
      <c r="I254" s="1">
        <v>0.192806451048117</v>
      </c>
      <c r="J254" s="1">
        <v>1.1794213027056799</v>
      </c>
      <c r="K254" s="1">
        <v>2.47944792582024</v>
      </c>
      <c r="L254" s="1">
        <v>0.94758356391768594</v>
      </c>
      <c r="M254" s="1">
        <v>0.92651682750779996</v>
      </c>
    </row>
    <row r="255" spans="1:13" x14ac:dyDescent="0.2">
      <c r="A255">
        <v>254</v>
      </c>
      <c r="B255" s="1">
        <v>0.52293190918862797</v>
      </c>
      <c r="C255" s="1">
        <v>0.24384995634283199</v>
      </c>
      <c r="D255" s="1">
        <v>2.6784184369025801</v>
      </c>
      <c r="E255" s="1">
        <v>0.87872797689105897</v>
      </c>
      <c r="F255" s="1">
        <v>0.38605067628318601</v>
      </c>
      <c r="G255" s="1">
        <v>0.24772568043479101</v>
      </c>
      <c r="H255" s="1">
        <v>0.62197663157857197</v>
      </c>
      <c r="I255" s="1">
        <v>0.21333627686264001</v>
      </c>
      <c r="J255" s="1">
        <v>0.98763574850895297</v>
      </c>
      <c r="K255" s="1">
        <v>0.36289962041194102</v>
      </c>
      <c r="L255" s="1">
        <v>0.124045759701871</v>
      </c>
      <c r="M255" s="1">
        <v>7.95401756335796E-3</v>
      </c>
    </row>
    <row r="256" spans="1:13" x14ac:dyDescent="0.2">
      <c r="A256">
        <v>255</v>
      </c>
      <c r="B256" s="1">
        <v>4.40500251133926E-2</v>
      </c>
      <c r="C256" s="1">
        <v>1.3084574335458499E-2</v>
      </c>
      <c r="D256" s="1">
        <v>2.88037366350181</v>
      </c>
      <c r="E256" s="1">
        <v>1.17912494274988</v>
      </c>
      <c r="F256" s="1">
        <v>8.5865813249515296E-2</v>
      </c>
      <c r="G256" s="1">
        <v>3.94726092397088E-3</v>
      </c>
      <c r="H256" s="1">
        <v>0.10321766289739</v>
      </c>
      <c r="I256" s="1">
        <v>-0.13922045988807699</v>
      </c>
      <c r="J256" s="1">
        <v>1.08623040150664</v>
      </c>
      <c r="K256" s="1">
        <v>0.46546182666212599</v>
      </c>
      <c r="L256" s="1">
        <v>0.75440729536971496</v>
      </c>
      <c r="M256" s="1">
        <v>0.97322117636976202</v>
      </c>
    </row>
    <row r="257" spans="1:13" x14ac:dyDescent="0.2">
      <c r="A257">
        <v>256</v>
      </c>
      <c r="B257" s="1">
        <v>0.27055901568383001</v>
      </c>
      <c r="C257" s="1">
        <v>0.41078755506909598</v>
      </c>
      <c r="D257" s="1">
        <v>2.9582281517796201</v>
      </c>
      <c r="E257" s="1">
        <v>5.2365209696961701</v>
      </c>
      <c r="F257" s="1">
        <v>-6.3177474930246599E-2</v>
      </c>
      <c r="G257" s="1">
        <v>-0.44995400629752802</v>
      </c>
      <c r="H257" s="1">
        <v>3.3273947520669298E-2</v>
      </c>
      <c r="I257" s="1">
        <v>-0.42765852386530601</v>
      </c>
      <c r="J257" s="1">
        <v>1.13454467032409</v>
      </c>
      <c r="K257" s="1">
        <v>1.78860250726673</v>
      </c>
      <c r="L257" s="1">
        <v>0.82556041969273397</v>
      </c>
      <c r="M257" s="1">
        <v>0.32055402030238</v>
      </c>
    </row>
    <row r="258" spans="1:13" x14ac:dyDescent="0.2">
      <c r="A258">
        <v>257</v>
      </c>
      <c r="B258" s="1">
        <v>0.99027336371364105</v>
      </c>
      <c r="C258" s="1">
        <v>0.38001212886536501</v>
      </c>
      <c r="D258" s="1">
        <v>2.9820755691034702</v>
      </c>
      <c r="E258" s="1">
        <v>1.48229714160829</v>
      </c>
      <c r="F258" s="1">
        <v>1.3174020685388099</v>
      </c>
      <c r="G258" s="1">
        <v>0.31786093446618102</v>
      </c>
      <c r="H258" s="1">
        <v>1.6393936429449101</v>
      </c>
      <c r="I258" s="1">
        <v>0.18453640130177401</v>
      </c>
      <c r="J258" s="1">
        <v>1.26788095871415</v>
      </c>
      <c r="K258" s="1">
        <v>0.51456680654921005</v>
      </c>
      <c r="L258" s="1">
        <v>7.7723646298892606E-5</v>
      </c>
      <c r="M258" s="1">
        <v>1.59824853347014E-2</v>
      </c>
    </row>
    <row r="259" spans="1:13" x14ac:dyDescent="0.2">
      <c r="A259">
        <v>258</v>
      </c>
      <c r="B259" s="1">
        <v>-0.95909955579554695</v>
      </c>
      <c r="C259" s="1">
        <v>-0.40242916450523702</v>
      </c>
      <c r="D259" s="1">
        <v>3.0874304823810199</v>
      </c>
      <c r="E259" s="1">
        <v>1.37455812059216</v>
      </c>
      <c r="F259" s="1">
        <v>-0.94760703657304202</v>
      </c>
      <c r="G259" s="1">
        <v>-0.34917848736547002</v>
      </c>
      <c r="H259" s="1">
        <v>-0.89483690988849296</v>
      </c>
      <c r="I259" s="1">
        <v>-0.43745215111192298</v>
      </c>
      <c r="J259" s="1">
        <v>1.2317888988425501</v>
      </c>
      <c r="K259" s="1">
        <v>0.50553581421229599</v>
      </c>
      <c r="L259" s="1">
        <v>2.91070022535408E-3</v>
      </c>
      <c r="M259" s="1">
        <v>7.2677642456519904E-3</v>
      </c>
    </row>
    <row r="260" spans="1:13" x14ac:dyDescent="0.2">
      <c r="A260">
        <v>259</v>
      </c>
      <c r="B260" s="1">
        <v>0.445764093135949</v>
      </c>
      <c r="C260" s="1">
        <v>0.16286467206896699</v>
      </c>
      <c r="D260" s="1">
        <v>2.4867740600602701</v>
      </c>
      <c r="E260" s="1">
        <v>0.80978339972667002</v>
      </c>
      <c r="F260" s="1">
        <v>0.634947386013749</v>
      </c>
      <c r="G260" s="1">
        <v>0.248880963697236</v>
      </c>
      <c r="H260" s="1">
        <v>1.3871547109826401</v>
      </c>
      <c r="I260" s="1">
        <v>0.21329559265967099</v>
      </c>
      <c r="J260" s="1">
        <v>1.01906261368456</v>
      </c>
      <c r="K260" s="1">
        <v>0.31413698353234998</v>
      </c>
      <c r="L260" s="1">
        <v>1.5117494686461201E-2</v>
      </c>
      <c r="M260" s="1">
        <v>2.1994989277949201E-3</v>
      </c>
    </row>
    <row r="261" spans="1:13" x14ac:dyDescent="0.2">
      <c r="A261">
        <v>260</v>
      </c>
      <c r="B261" s="1">
        <v>-0.27234229154419198</v>
      </c>
      <c r="C261" s="1">
        <v>-0.111937785040899</v>
      </c>
      <c r="D261" s="1">
        <v>3.2040699567878601</v>
      </c>
      <c r="E261" s="1">
        <v>1.17021629897224</v>
      </c>
      <c r="F261" s="1">
        <v>-0.675109619156541</v>
      </c>
      <c r="G261" s="1">
        <v>-2.33830246318186E-2</v>
      </c>
      <c r="H261" s="1">
        <v>-0.65427011189513795</v>
      </c>
      <c r="I261" s="1">
        <v>-0.21576539755452701</v>
      </c>
      <c r="J261" s="1">
        <v>1.31240363842656</v>
      </c>
      <c r="K261" s="1">
        <v>0.44363242489672899</v>
      </c>
      <c r="L261" s="1">
        <v>4.3872570234169898E-2</v>
      </c>
      <c r="M261" s="1">
        <v>0.83474639694199504</v>
      </c>
    </row>
    <row r="262" spans="1:13" x14ac:dyDescent="0.2">
      <c r="A262">
        <v>261</v>
      </c>
      <c r="B262" s="1">
        <v>0.31639144191285601</v>
      </c>
      <c r="C262" s="1">
        <v>0.475204723813477</v>
      </c>
      <c r="D262" s="1">
        <v>2.44388162635732</v>
      </c>
      <c r="E262" s="1">
        <v>3.6977799601324901</v>
      </c>
      <c r="F262" s="1">
        <v>3.1908929539313201E-2</v>
      </c>
      <c r="G262" s="1">
        <v>0.174263152664479</v>
      </c>
      <c r="H262" s="1">
        <v>9.3529383062539398E-2</v>
      </c>
      <c r="I262" s="1">
        <v>0.42840668274155302</v>
      </c>
      <c r="J262" s="1">
        <v>0.87215389187984005</v>
      </c>
      <c r="K262" s="1">
        <v>1.5366456961386401</v>
      </c>
      <c r="L262" s="1">
        <v>0.88485564009598905</v>
      </c>
      <c r="M262" s="1">
        <v>0.65366561991537298</v>
      </c>
    </row>
    <row r="263" spans="1:13" x14ac:dyDescent="0.2">
      <c r="A263">
        <v>262</v>
      </c>
      <c r="B263" s="1">
        <v>-0.67441880877595395</v>
      </c>
      <c r="C263" s="1">
        <v>-1.3279968332610099</v>
      </c>
      <c r="D263" s="1">
        <v>3.21970535151195</v>
      </c>
      <c r="E263" s="1">
        <v>6.0763200828612103</v>
      </c>
      <c r="F263" s="1">
        <v>-0.38575070398832201</v>
      </c>
      <c r="G263" s="1">
        <v>-0.63341344923953602</v>
      </c>
      <c r="H263" s="1">
        <v>-0.40807062336442002</v>
      </c>
      <c r="I263" s="1">
        <v>-0.96294820640753698</v>
      </c>
      <c r="J263" s="1">
        <v>1.4446321720314801</v>
      </c>
      <c r="K263" s="1">
        <v>2.3606124832683602</v>
      </c>
      <c r="L263" s="1">
        <v>0.29187553901045599</v>
      </c>
      <c r="M263" s="1">
        <v>0.28954146912213302</v>
      </c>
    </row>
    <row r="264" spans="1:13" x14ac:dyDescent="0.2">
      <c r="A264">
        <v>263</v>
      </c>
      <c r="B264" s="1">
        <v>0.85410996695281904</v>
      </c>
      <c r="C264" s="1">
        <v>0.28703132254661101</v>
      </c>
      <c r="D264" s="1">
        <v>2.90967102604918</v>
      </c>
      <c r="E264" s="1">
        <v>1.3242907169376099</v>
      </c>
      <c r="F264" s="1">
        <v>1.47273425524285</v>
      </c>
      <c r="G264" s="1">
        <v>0.43046005377306101</v>
      </c>
      <c r="H264" s="1">
        <v>1.4980654191031799</v>
      </c>
      <c r="I264" s="1">
        <v>0.62970125781970598</v>
      </c>
      <c r="J264" s="1">
        <v>1.1836871910781399</v>
      </c>
      <c r="K264" s="1">
        <v>0.55733186823632597</v>
      </c>
      <c r="L264" s="1">
        <v>3.21114408293008E-6</v>
      </c>
      <c r="M264" s="1">
        <v>2.8048256620012502E-3</v>
      </c>
    </row>
    <row r="265" spans="1:13" x14ac:dyDescent="0.2">
      <c r="A265">
        <v>264</v>
      </c>
      <c r="B265" s="1">
        <v>0.68538196902954995</v>
      </c>
      <c r="C265" s="1">
        <v>0.30216270945572998</v>
      </c>
      <c r="D265" s="1">
        <v>3.26367107639089</v>
      </c>
      <c r="E265" s="1">
        <v>1.4107758841673099</v>
      </c>
      <c r="F265" s="1">
        <v>1.60588598904788</v>
      </c>
      <c r="G265" s="1">
        <v>0.29889198397823402</v>
      </c>
      <c r="H265" s="1">
        <v>1.5399028544275599</v>
      </c>
      <c r="I265" s="1">
        <v>-7.4125065771493703E-4</v>
      </c>
      <c r="J265" s="1">
        <v>1.3053656506981699</v>
      </c>
      <c r="K265" s="1">
        <v>0.57789767490948096</v>
      </c>
      <c r="L265" s="1">
        <v>4.0304238300225004E-6</v>
      </c>
      <c r="M265" s="1">
        <v>4.2760037530755801E-2</v>
      </c>
    </row>
    <row r="266" spans="1:13" x14ac:dyDescent="0.2">
      <c r="A266">
        <v>265</v>
      </c>
      <c r="B266" s="1">
        <v>-0.80286838981555797</v>
      </c>
      <c r="C266" s="1">
        <v>-1.38691281690191</v>
      </c>
      <c r="D266" s="1">
        <v>2.27665761217941</v>
      </c>
      <c r="E266" s="1">
        <v>4.14490848923674</v>
      </c>
      <c r="F266" s="1">
        <v>-0.63402074710163303</v>
      </c>
      <c r="G266" s="1">
        <v>-2.1287482764819901</v>
      </c>
      <c r="H266" s="1">
        <v>-0.92690173089238803</v>
      </c>
      <c r="I266" s="1">
        <v>-2.1573681301329799</v>
      </c>
      <c r="J266" s="1">
        <v>1.03986044592144</v>
      </c>
      <c r="K266" s="1">
        <v>1.8484054506082499</v>
      </c>
      <c r="L266" s="1">
        <v>1.7361274926581401E-2</v>
      </c>
      <c r="M266" s="1">
        <v>1.4080082263778199E-5</v>
      </c>
    </row>
    <row r="267" spans="1:13" x14ac:dyDescent="0.2">
      <c r="A267">
        <v>266</v>
      </c>
      <c r="B267" s="1">
        <v>-0.92076936457306102</v>
      </c>
      <c r="C267" s="1">
        <v>-0.31891336652034802</v>
      </c>
      <c r="D267" s="1">
        <v>2.3908049463061598</v>
      </c>
      <c r="E267" s="1">
        <v>1.0608816701475301</v>
      </c>
      <c r="F267" s="1">
        <v>-0.92701259556257198</v>
      </c>
      <c r="G267" s="1">
        <v>-0.32921603219350998</v>
      </c>
      <c r="H267" s="1">
        <v>-1.0818070437378999</v>
      </c>
      <c r="I267" s="1">
        <v>-0.37256940429461699</v>
      </c>
      <c r="J267" s="1">
        <v>0.89668013266352398</v>
      </c>
      <c r="K267" s="1">
        <v>0.42626541445717703</v>
      </c>
      <c r="L267" s="1">
        <v>8.3924814487065905E-5</v>
      </c>
      <c r="M267" s="1">
        <v>2.8059186656250799E-3</v>
      </c>
    </row>
    <row r="268" spans="1:13" x14ac:dyDescent="0.2">
      <c r="A268">
        <v>267</v>
      </c>
      <c r="B268" s="1">
        <v>0.55928018735721696</v>
      </c>
      <c r="C268" s="1">
        <v>0.15998769412044</v>
      </c>
      <c r="D268" s="1">
        <v>2.4256877838633999</v>
      </c>
      <c r="E268" s="1">
        <v>0.97786348786506505</v>
      </c>
      <c r="F268" s="1">
        <v>0.46950718613678999</v>
      </c>
      <c r="G268" s="1">
        <v>0.20512921915912</v>
      </c>
      <c r="H268" s="1">
        <v>0.59411365273289896</v>
      </c>
      <c r="I268" s="1">
        <v>0.26022488726664</v>
      </c>
      <c r="J268" s="1">
        <v>1.1015685096991701</v>
      </c>
      <c r="K268" s="1">
        <v>0.40663368027351598</v>
      </c>
      <c r="L268" s="1">
        <v>9.3903509591802506E-2</v>
      </c>
      <c r="M268" s="1">
        <v>4.8030911022708102E-2</v>
      </c>
    </row>
    <row r="269" spans="1:13" x14ac:dyDescent="0.2">
      <c r="A269">
        <v>268</v>
      </c>
      <c r="B269" s="1">
        <v>0.46018668671604201</v>
      </c>
      <c r="C269" s="1">
        <v>0.82886695522980702</v>
      </c>
      <c r="D269" s="1">
        <v>3.2674920263234499</v>
      </c>
      <c r="E269" s="1">
        <v>6.0872832643174002</v>
      </c>
      <c r="F269" s="1">
        <v>0.21139384747114301</v>
      </c>
      <c r="G269" s="1">
        <v>0.38236339372641298</v>
      </c>
      <c r="H269" s="1">
        <v>2.5159736188768302E-2</v>
      </c>
      <c r="I269" s="1">
        <v>-0.44878311571805102</v>
      </c>
      <c r="J269" s="1">
        <v>1.2012919350633999</v>
      </c>
      <c r="K269" s="1">
        <v>2.1298946486628698</v>
      </c>
      <c r="L269" s="1">
        <v>0.48660572622641801</v>
      </c>
      <c r="M269" s="1">
        <v>0.47787916906636602</v>
      </c>
    </row>
    <row r="270" spans="1:13" x14ac:dyDescent="0.2">
      <c r="A270">
        <v>269</v>
      </c>
      <c r="B270" s="1">
        <v>0.87516449624672499</v>
      </c>
      <c r="C270" s="1">
        <v>0.36187420152263799</v>
      </c>
      <c r="D270" s="1">
        <v>3.1096510142087901</v>
      </c>
      <c r="E270" s="1">
        <v>1.1763942505229199</v>
      </c>
      <c r="F270" s="1">
        <v>0.64887744742633202</v>
      </c>
      <c r="G270" s="1">
        <v>0.30454180220522797</v>
      </c>
      <c r="H270" s="1">
        <v>0.78723718392859199</v>
      </c>
      <c r="I270" s="1">
        <v>0.387749208319838</v>
      </c>
      <c r="J270" s="1">
        <v>1.36761261888189</v>
      </c>
      <c r="K270" s="1">
        <v>0.49385816424097001</v>
      </c>
      <c r="L270" s="1">
        <v>6.26548367642972E-2</v>
      </c>
      <c r="M270" s="1">
        <v>1.6160344219949899E-2</v>
      </c>
    </row>
    <row r="271" spans="1:13" x14ac:dyDescent="0.2">
      <c r="A271">
        <v>270</v>
      </c>
      <c r="B271" s="1">
        <v>0.87821773544419601</v>
      </c>
      <c r="C271" s="1">
        <v>1.5128095020596199</v>
      </c>
      <c r="D271" s="1">
        <v>3.35707907099277</v>
      </c>
      <c r="E271" s="1">
        <v>6.6543728291235098</v>
      </c>
      <c r="F271" s="1">
        <v>1.0929044398885901</v>
      </c>
      <c r="G271" s="1">
        <v>2.2151860961744201</v>
      </c>
      <c r="H271" s="1">
        <v>1.1671259286936799</v>
      </c>
      <c r="I271" s="1">
        <v>2.3542033860517702</v>
      </c>
      <c r="J271" s="1">
        <v>1.2994374223468299</v>
      </c>
      <c r="K271" s="1">
        <v>2.80557198726523</v>
      </c>
      <c r="L271" s="1">
        <v>1.1911262612248001E-3</v>
      </c>
      <c r="M271" s="1">
        <v>2.2738433407256901E-3</v>
      </c>
    </row>
    <row r="272" spans="1:13" x14ac:dyDescent="0.2">
      <c r="A272">
        <v>271</v>
      </c>
      <c r="B272" s="1">
        <v>-0.32988409086829101</v>
      </c>
      <c r="C272" s="1">
        <v>-0.51385146302718798</v>
      </c>
      <c r="D272" s="1">
        <v>2.03937350329943</v>
      </c>
      <c r="E272" s="1">
        <v>3.8608372194427698</v>
      </c>
      <c r="F272" s="1">
        <v>4.7499855116478598E-2</v>
      </c>
      <c r="G272" s="1">
        <v>-0.60094433932137503</v>
      </c>
      <c r="H272" s="1">
        <v>0.117021421439062</v>
      </c>
      <c r="I272" s="1">
        <v>-0.67134622292996204</v>
      </c>
      <c r="J272" s="1">
        <v>0.88089186254920704</v>
      </c>
      <c r="K272" s="1">
        <v>1.61725208341824</v>
      </c>
      <c r="L272" s="1">
        <v>0.83099674856668604</v>
      </c>
      <c r="M272" s="1">
        <v>0.14349183475142199</v>
      </c>
    </row>
    <row r="273" spans="1:13" x14ac:dyDescent="0.2">
      <c r="A273">
        <v>272</v>
      </c>
      <c r="B273" s="1">
        <v>0.572219373716507</v>
      </c>
      <c r="C273" s="1">
        <v>0.25259061432843</v>
      </c>
      <c r="D273" s="1">
        <v>2.8276752772508198</v>
      </c>
      <c r="E273" s="1">
        <v>1.29731525457439</v>
      </c>
      <c r="F273" s="1">
        <v>0.479949519167162</v>
      </c>
      <c r="G273" s="1">
        <v>0.39207884300217999</v>
      </c>
      <c r="H273" s="1">
        <v>0.38466284383944899</v>
      </c>
      <c r="I273" s="1">
        <v>0.40015856729726001</v>
      </c>
      <c r="J273" s="1">
        <v>1.1143650006675401</v>
      </c>
      <c r="K273" s="1">
        <v>0.49467895993875</v>
      </c>
      <c r="L273" s="1">
        <v>9.0551067717709002E-2</v>
      </c>
      <c r="M273" s="1">
        <v>2.1907488507140098E-3</v>
      </c>
    </row>
    <row r="274" spans="1:13" x14ac:dyDescent="0.2">
      <c r="A274">
        <v>273</v>
      </c>
      <c r="B274" s="1">
        <v>0.586459702812135</v>
      </c>
      <c r="C274" s="1">
        <v>0.19402551691310799</v>
      </c>
      <c r="D274" s="1">
        <v>3.1147891236469101</v>
      </c>
      <c r="E274" s="1">
        <v>0.79118176044744903</v>
      </c>
      <c r="F274" s="1">
        <v>0.42585650453153701</v>
      </c>
      <c r="G274" s="1">
        <v>0.17251685087229399</v>
      </c>
      <c r="H274" s="1">
        <v>0.392826604115876</v>
      </c>
      <c r="I274" s="1">
        <v>0.21944102406636101</v>
      </c>
      <c r="J274" s="1">
        <v>1.16742568166302</v>
      </c>
      <c r="K274" s="1">
        <v>0.307098266679589</v>
      </c>
      <c r="L274" s="1">
        <v>0.15088402711254001</v>
      </c>
      <c r="M274" s="1">
        <v>2.8052518764591201E-2</v>
      </c>
    </row>
    <row r="275" spans="1:13" x14ac:dyDescent="0.2">
      <c r="A275">
        <v>274</v>
      </c>
      <c r="B275" s="1">
        <v>-3.8060267106629901E-2</v>
      </c>
      <c r="C275" s="1">
        <v>-6.5209527918510105E-2</v>
      </c>
      <c r="D275" s="1">
        <v>3.4487052668118801</v>
      </c>
      <c r="E275" s="1">
        <v>5.6378344015086697</v>
      </c>
      <c r="F275" s="1">
        <v>-0.19587232870254201</v>
      </c>
      <c r="G275" s="1">
        <v>-0.495032063540291</v>
      </c>
      <c r="H275" s="1">
        <v>0.22148726359052401</v>
      </c>
      <c r="I275" s="1">
        <v>-0.93165290787824295</v>
      </c>
      <c r="J275" s="1">
        <v>1.31475935853766</v>
      </c>
      <c r="K275" s="1">
        <v>2.1660982708060099</v>
      </c>
      <c r="L275" s="1">
        <v>0.555723392161379</v>
      </c>
      <c r="M275" s="1">
        <v>0.36664541160401298</v>
      </c>
    </row>
    <row r="276" spans="1:13" x14ac:dyDescent="0.2">
      <c r="A276">
        <v>275</v>
      </c>
      <c r="B276" s="1">
        <v>-0.62430937186582003</v>
      </c>
      <c r="C276" s="1">
        <v>-1.16427240961679</v>
      </c>
      <c r="D276" s="1">
        <v>2.3933273602742702</v>
      </c>
      <c r="E276" s="1">
        <v>4.5246142607539896</v>
      </c>
      <c r="F276" s="1">
        <v>-0.611482922005957</v>
      </c>
      <c r="G276" s="1">
        <v>-0.433524400492586</v>
      </c>
      <c r="H276" s="1">
        <v>-0.55180216106162205</v>
      </c>
      <c r="I276" s="1">
        <v>6.7254713138784894E-2</v>
      </c>
      <c r="J276" s="1">
        <v>0.89835884599605798</v>
      </c>
      <c r="K276" s="1">
        <v>1.7001666430689899</v>
      </c>
      <c r="L276" s="1">
        <v>8.1292856633619192E-3</v>
      </c>
      <c r="M276" s="1">
        <v>0.31404862138805201</v>
      </c>
    </row>
    <row r="277" spans="1:13" x14ac:dyDescent="0.2">
      <c r="A277">
        <v>276</v>
      </c>
      <c r="B277" s="1">
        <v>0.61528113984968502</v>
      </c>
      <c r="C277" s="1">
        <v>1.1289717667099901</v>
      </c>
      <c r="D277" s="1">
        <v>3.2496828607981998</v>
      </c>
      <c r="E277" s="1">
        <v>5.67814328494969</v>
      </c>
      <c r="F277" s="1">
        <v>0.60064313768680799</v>
      </c>
      <c r="G277" s="1">
        <v>1.04293304687783</v>
      </c>
      <c r="H277" s="1">
        <v>0.31593330438469602</v>
      </c>
      <c r="I277" s="1">
        <v>0.88810023603923305</v>
      </c>
      <c r="J277" s="1">
        <v>1.3354972420836</v>
      </c>
      <c r="K277" s="1">
        <v>2.3942531907207498</v>
      </c>
      <c r="L277" s="1">
        <v>7.7354550577687101E-2</v>
      </c>
      <c r="M277" s="1">
        <v>8.6990337940014498E-2</v>
      </c>
    </row>
    <row r="278" spans="1:13" x14ac:dyDescent="0.2">
      <c r="A278">
        <v>277</v>
      </c>
      <c r="B278" s="1">
        <v>0.80776629649335496</v>
      </c>
      <c r="C278" s="1">
        <v>0.26429838229732999</v>
      </c>
      <c r="D278" s="1">
        <v>2.4143220233963798</v>
      </c>
      <c r="E278" s="1">
        <v>1.1493519599373601</v>
      </c>
      <c r="F278" s="1">
        <v>1.05313452864583</v>
      </c>
      <c r="G278" s="1">
        <v>0.254261223037691</v>
      </c>
      <c r="H278" s="1">
        <v>1.3341256807491999</v>
      </c>
      <c r="I278" s="1">
        <v>0.24790878781463099</v>
      </c>
      <c r="J278" s="1">
        <v>0.97543522117034098</v>
      </c>
      <c r="K278" s="1">
        <v>0.446348198886449</v>
      </c>
      <c r="L278" s="1">
        <v>4.2494065280994399E-5</v>
      </c>
      <c r="M278" s="1">
        <v>2.5972774950394999E-2</v>
      </c>
    </row>
    <row r="279" spans="1:13" x14ac:dyDescent="0.2">
      <c r="A279">
        <v>278</v>
      </c>
      <c r="B279" s="1">
        <v>0.59761555440491099</v>
      </c>
      <c r="C279" s="1">
        <v>0.25926415109362899</v>
      </c>
      <c r="D279" s="1">
        <v>2.6532980871852501</v>
      </c>
      <c r="E279" s="1">
        <v>0.78614400792363104</v>
      </c>
      <c r="F279" s="1">
        <v>1.0353445286363401</v>
      </c>
      <c r="G279" s="1">
        <v>0.23914795128917901</v>
      </c>
      <c r="H279" s="1">
        <v>0.922733296834365</v>
      </c>
      <c r="I279" s="1">
        <v>0.16464017768000799</v>
      </c>
      <c r="J279" s="1">
        <v>1.0477902675598001</v>
      </c>
      <c r="K279" s="1">
        <v>0.28637233009110702</v>
      </c>
      <c r="L279" s="1">
        <v>1.62449343611778E-4</v>
      </c>
      <c r="M279" s="1">
        <v>1.2855761467191801E-3</v>
      </c>
    </row>
    <row r="280" spans="1:13" x14ac:dyDescent="0.2">
      <c r="A280">
        <v>279</v>
      </c>
      <c r="B280" s="1">
        <v>0.89010074437828701</v>
      </c>
      <c r="C280" s="1">
        <v>0.44300081643240502</v>
      </c>
      <c r="D280" s="1">
        <v>2.3610320941079399</v>
      </c>
      <c r="E280" s="1">
        <v>1.05007698623009</v>
      </c>
      <c r="F280" s="1">
        <v>0.86596000476369495</v>
      </c>
      <c r="G280" s="1">
        <v>0.29586312978259799</v>
      </c>
      <c r="H280" s="1">
        <v>0.69217888642168601</v>
      </c>
      <c r="I280" s="1">
        <v>0.325864955338385</v>
      </c>
      <c r="J280" s="1">
        <v>1.0977233209652499</v>
      </c>
      <c r="K280" s="1">
        <v>0.38344221460678302</v>
      </c>
      <c r="L280" s="1">
        <v>2.29341064365383E-3</v>
      </c>
      <c r="M280" s="1">
        <v>2.8307689434170099E-3</v>
      </c>
    </row>
    <row r="281" spans="1:13" x14ac:dyDescent="0.2">
      <c r="A281">
        <v>280</v>
      </c>
      <c r="B281" s="1">
        <v>0.14835866575595</v>
      </c>
      <c r="C281" s="1">
        <v>7.0749028700351296E-2</v>
      </c>
      <c r="D281" s="1">
        <v>2.9495386732742199</v>
      </c>
      <c r="E281" s="1">
        <v>0.98948628352719303</v>
      </c>
      <c r="F281" s="1">
        <v>0.10131060836488499</v>
      </c>
      <c r="G281" s="1">
        <v>1.38639981541154E-2</v>
      </c>
      <c r="H281" s="1">
        <v>0.37350245730199599</v>
      </c>
      <c r="I281" s="1">
        <v>2.6756065337509301E-2</v>
      </c>
      <c r="J281" s="1">
        <v>1.2434505683131001</v>
      </c>
      <c r="K281" s="1">
        <v>0.395018311725928</v>
      </c>
      <c r="L281" s="1">
        <v>0.74712756893486698</v>
      </c>
      <c r="M281" s="1">
        <v>0.88951142010935702</v>
      </c>
    </row>
    <row r="282" spans="1:13" x14ac:dyDescent="0.2">
      <c r="A282">
        <v>281</v>
      </c>
      <c r="B282" s="1">
        <v>0.63957529148319703</v>
      </c>
      <c r="C282" s="1">
        <v>0.129075808059017</v>
      </c>
      <c r="D282" s="1">
        <v>2.6690635920967898</v>
      </c>
      <c r="E282" s="1">
        <v>1.1888732822327801</v>
      </c>
      <c r="F282" s="1">
        <v>0.41626964060609301</v>
      </c>
      <c r="G282" s="1">
        <v>0.150354226515443</v>
      </c>
      <c r="H282" s="1">
        <v>0.47490338244857699</v>
      </c>
      <c r="I282" s="1">
        <v>7.8264583456435097E-2</v>
      </c>
      <c r="J282" s="1">
        <v>0.99552689356192903</v>
      </c>
      <c r="K282" s="1">
        <v>0.47557785350598702</v>
      </c>
      <c r="L282" s="1">
        <v>0.100207804762196</v>
      </c>
      <c r="M282" s="1">
        <v>0.21256963948510599</v>
      </c>
    </row>
    <row r="283" spans="1:13" x14ac:dyDescent="0.2">
      <c r="A283">
        <v>282</v>
      </c>
      <c r="B283" s="1">
        <v>-0.46352174360072201</v>
      </c>
      <c r="C283" s="1">
        <v>-0.132377579315403</v>
      </c>
      <c r="D283" s="1">
        <v>3.4983077098149802</v>
      </c>
      <c r="E283" s="1">
        <v>0.81842492215086005</v>
      </c>
      <c r="F283" s="1">
        <v>-0.34094634157460502</v>
      </c>
      <c r="G283" s="1">
        <v>-0.17126805531119901</v>
      </c>
      <c r="H283" s="1">
        <v>-0.355044109372397</v>
      </c>
      <c r="I283" s="1">
        <v>-0.20899934302465201</v>
      </c>
      <c r="J283" s="1">
        <v>1.3148503877421001</v>
      </c>
      <c r="K283" s="1">
        <v>0.33887938142465002</v>
      </c>
      <c r="L283" s="1">
        <v>0.305972236867388</v>
      </c>
      <c r="M283" s="1">
        <v>4.7624914686717798E-2</v>
      </c>
    </row>
    <row r="284" spans="1:13" x14ac:dyDescent="0.2">
      <c r="A284">
        <v>283</v>
      </c>
      <c r="B284" s="1">
        <v>-0.55491054331651002</v>
      </c>
      <c r="C284" s="1">
        <v>-0.12287697463943099</v>
      </c>
      <c r="D284" s="1">
        <v>2.9406669435557</v>
      </c>
      <c r="E284" s="1">
        <v>0.90306300957502506</v>
      </c>
      <c r="F284" s="1">
        <v>-0.45637234487890799</v>
      </c>
      <c r="G284" s="1">
        <v>-7.8669722089432695E-2</v>
      </c>
      <c r="H284" s="1">
        <v>-0.52595771251830703</v>
      </c>
      <c r="I284" s="1">
        <v>-0.145142757216977</v>
      </c>
      <c r="J284" s="1">
        <v>1.16719288859226</v>
      </c>
      <c r="K284" s="1">
        <v>0.326744965969332</v>
      </c>
      <c r="L284" s="1">
        <v>0.123935267517203</v>
      </c>
      <c r="M284" s="1">
        <v>0.34166649158398599</v>
      </c>
    </row>
    <row r="285" spans="1:13" x14ac:dyDescent="0.2">
      <c r="A285">
        <v>284</v>
      </c>
      <c r="B285" s="1">
        <v>0.39299324795138102</v>
      </c>
      <c r="C285" s="1">
        <v>0.67168946333300705</v>
      </c>
      <c r="D285" s="1">
        <v>2.5073344515403702</v>
      </c>
      <c r="E285" s="1">
        <v>4.7215278452200797</v>
      </c>
      <c r="F285" s="1">
        <v>0.47609320281564899</v>
      </c>
      <c r="G285" s="1">
        <v>0.36332949754305899</v>
      </c>
      <c r="H285" s="1">
        <v>0.34818644017700101</v>
      </c>
      <c r="I285" s="1">
        <v>0.84135268294860199</v>
      </c>
      <c r="J285" s="1">
        <v>1.13484149263348</v>
      </c>
      <c r="K285" s="1">
        <v>1.8713260009808601</v>
      </c>
      <c r="L285" s="1">
        <v>9.9103902414497305E-2</v>
      </c>
      <c r="M285" s="1">
        <v>0.44284060400109998</v>
      </c>
    </row>
    <row r="286" spans="1:13" x14ac:dyDescent="0.2">
      <c r="A286">
        <v>285</v>
      </c>
      <c r="B286" s="1">
        <v>-0.28145290794782302</v>
      </c>
      <c r="C286" s="1">
        <v>-0.43797631601450998</v>
      </c>
      <c r="D286" s="1">
        <v>2.3105992807540998</v>
      </c>
      <c r="E286" s="1">
        <v>4.2899711060942698</v>
      </c>
      <c r="F286" s="1">
        <v>-0.52848338474926304</v>
      </c>
      <c r="G286" s="1">
        <v>-0.73914380858442497</v>
      </c>
      <c r="H286" s="1">
        <v>-0.33862621867187398</v>
      </c>
      <c r="I286" s="1">
        <v>-0.62069575047557801</v>
      </c>
      <c r="J286" s="1">
        <v>0.949122938700944</v>
      </c>
      <c r="K286" s="1">
        <v>1.8195728813204699</v>
      </c>
      <c r="L286" s="1">
        <v>2.9432198929678501E-2</v>
      </c>
      <c r="M286" s="1">
        <v>0.110134515428828</v>
      </c>
    </row>
    <row r="287" spans="1:13" x14ac:dyDescent="0.2">
      <c r="A287">
        <v>286</v>
      </c>
      <c r="B287" s="1">
        <v>0.54701356228906695</v>
      </c>
      <c r="C287" s="1">
        <v>0.142045876162672</v>
      </c>
      <c r="D287" s="1">
        <v>3.01990372221917</v>
      </c>
      <c r="E287" s="1">
        <v>0.83789902109469905</v>
      </c>
      <c r="F287" s="1">
        <v>0.93884384466797399</v>
      </c>
      <c r="G287" s="1">
        <v>0.23198709796237599</v>
      </c>
      <c r="H287" s="1">
        <v>1.2127901225031099</v>
      </c>
      <c r="I287" s="1">
        <v>0.17634370225294199</v>
      </c>
      <c r="J287" s="1">
        <v>1.26693241003432</v>
      </c>
      <c r="K287" s="1">
        <v>0.33096140763626603</v>
      </c>
      <c r="L287" s="1">
        <v>4.0763171620632104E-3</v>
      </c>
      <c r="M287" s="1">
        <v>6.4757982544200203E-3</v>
      </c>
    </row>
    <row r="288" spans="1:13" x14ac:dyDescent="0.2">
      <c r="A288">
        <v>287</v>
      </c>
      <c r="B288" s="1">
        <v>0.77511751744896196</v>
      </c>
      <c r="C288" s="1">
        <v>1.2700945445042999</v>
      </c>
      <c r="D288" s="1">
        <v>3.4085691367508799</v>
      </c>
      <c r="E288" s="1">
        <v>5.8832084869347696</v>
      </c>
      <c r="F288" s="1">
        <v>0.55168887669110001</v>
      </c>
      <c r="G288" s="1">
        <v>2.0570469841789998</v>
      </c>
      <c r="H288" s="1">
        <v>0.20879977023443599</v>
      </c>
      <c r="I288" s="1">
        <v>2.3794726318569701</v>
      </c>
      <c r="J288" s="1">
        <v>1.43597000104429</v>
      </c>
      <c r="K288" s="1">
        <v>2.0341706106306598</v>
      </c>
      <c r="L288" s="1">
        <v>0.13053657416591899</v>
      </c>
      <c r="M288" s="1">
        <v>1.16577124745622E-4</v>
      </c>
    </row>
    <row r="289" spans="1:13" x14ac:dyDescent="0.2">
      <c r="A289">
        <v>288</v>
      </c>
      <c r="B289" s="1">
        <v>-0.56216355552896902</v>
      </c>
      <c r="C289" s="1">
        <v>-0.89801031382208096</v>
      </c>
      <c r="D289" s="1">
        <v>2.7606689732056102</v>
      </c>
      <c r="E289" s="1">
        <v>4.4990055554544597</v>
      </c>
      <c r="F289" s="1">
        <v>-0.62424662493247896</v>
      </c>
      <c r="G289" s="1">
        <v>-0.275322541966047</v>
      </c>
      <c r="H289" s="1">
        <v>-0.600265687508166</v>
      </c>
      <c r="I289" s="1">
        <v>-1.2707683814081501</v>
      </c>
      <c r="J289" s="1">
        <v>1.0680381222111801</v>
      </c>
      <c r="K289" s="1">
        <v>1.69052946194498</v>
      </c>
      <c r="L289" s="1">
        <v>2.2424154612853599E-2</v>
      </c>
      <c r="M289" s="1">
        <v>0.51957667384989703</v>
      </c>
    </row>
    <row r="290" spans="1:13" x14ac:dyDescent="0.2">
      <c r="A290">
        <v>289</v>
      </c>
      <c r="B290" s="1">
        <v>2.1049486123956698E-2</v>
      </c>
      <c r="C290" s="1">
        <v>9.0813800605952198E-3</v>
      </c>
      <c r="D290" s="1">
        <v>2.5716150825610402</v>
      </c>
      <c r="E290" s="1">
        <v>1.16377394076348</v>
      </c>
      <c r="F290" s="1">
        <v>6.7644241754348401E-3</v>
      </c>
      <c r="G290" s="1">
        <v>-0.110053724867808</v>
      </c>
      <c r="H290" s="1">
        <v>-0.26799413304546099</v>
      </c>
      <c r="I290" s="1">
        <v>-0.10496635672280601</v>
      </c>
      <c r="J290" s="1">
        <v>0.91941975866991899</v>
      </c>
      <c r="K290" s="1">
        <v>0.442009825711416</v>
      </c>
      <c r="L290" s="1">
        <v>0.97676636265842998</v>
      </c>
      <c r="M290" s="1">
        <v>0.325522403489446</v>
      </c>
    </row>
    <row r="291" spans="1:13" x14ac:dyDescent="0.2">
      <c r="A291">
        <v>290</v>
      </c>
      <c r="B291" s="1">
        <v>0.30317756015574598</v>
      </c>
      <c r="C291" s="1">
        <v>0.104629818343764</v>
      </c>
      <c r="D291" s="1">
        <v>3.00584293541033</v>
      </c>
      <c r="E291" s="1">
        <v>1.48092286105422</v>
      </c>
      <c r="F291" s="1">
        <v>0.38077207671576602</v>
      </c>
      <c r="G291" s="1">
        <v>0.27085684667152699</v>
      </c>
      <c r="H291" s="1">
        <v>0.56973831024146104</v>
      </c>
      <c r="I291" s="1">
        <v>0.36305172203790997</v>
      </c>
      <c r="J291" s="1">
        <v>1.1520676518023201</v>
      </c>
      <c r="K291" s="1">
        <v>0.62604897153927497</v>
      </c>
      <c r="L291" s="1">
        <v>0.19268378833594499</v>
      </c>
      <c r="M291" s="1">
        <v>8.9120416990181694E-2</v>
      </c>
    </row>
    <row r="292" spans="1:13" x14ac:dyDescent="0.2">
      <c r="A292">
        <v>291</v>
      </c>
      <c r="B292" s="1">
        <v>-2.2323808632791001E-2</v>
      </c>
      <c r="C292" s="1">
        <v>-3.6003806262123697E-2</v>
      </c>
      <c r="D292" s="1">
        <v>3.2647438031854099</v>
      </c>
      <c r="E292" s="1">
        <v>5.4186114990581702</v>
      </c>
      <c r="F292" s="1">
        <v>-0.19966532118229499</v>
      </c>
      <c r="G292" s="1">
        <v>-0.19433788976265401</v>
      </c>
      <c r="H292" s="1">
        <v>-0.29691406063287701</v>
      </c>
      <c r="I292" s="1">
        <v>0.18210440763852001</v>
      </c>
      <c r="J292" s="1">
        <v>1.0337558127655699</v>
      </c>
      <c r="K292" s="1">
        <v>2.0377815503634999</v>
      </c>
      <c r="L292" s="1">
        <v>0.44521145956512198</v>
      </c>
      <c r="M292" s="1">
        <v>0.70589988709257401</v>
      </c>
    </row>
    <row r="293" spans="1:13" x14ac:dyDescent="0.2">
      <c r="A293">
        <v>292</v>
      </c>
      <c r="B293" s="1">
        <v>0.47379951772745699</v>
      </c>
      <c r="C293" s="1">
        <v>0.18136251045131199</v>
      </c>
      <c r="D293" s="1">
        <v>2.9734866053331599</v>
      </c>
      <c r="E293" s="1">
        <v>1.11072140113746</v>
      </c>
      <c r="F293" s="1">
        <v>0.55593561685205495</v>
      </c>
      <c r="G293" s="1">
        <v>0.112169091886554</v>
      </c>
      <c r="H293" s="1">
        <v>0.56842304021234702</v>
      </c>
      <c r="I293" s="1">
        <v>4.9852627891486603E-2</v>
      </c>
      <c r="J293" s="1">
        <v>1.1928028766363701</v>
      </c>
      <c r="K293" s="1">
        <v>0.38986146118611598</v>
      </c>
      <c r="L293" s="1">
        <v>6.7356190099113006E-2</v>
      </c>
      <c r="M293" s="1">
        <v>0.25630002708711502</v>
      </c>
    </row>
    <row r="294" spans="1:13" x14ac:dyDescent="0.2">
      <c r="A294">
        <v>293</v>
      </c>
      <c r="B294" s="1">
        <v>-0.60599083878332705</v>
      </c>
      <c r="C294" s="1">
        <v>-0.13395244551496099</v>
      </c>
      <c r="D294" s="1">
        <v>2.6362588260090001</v>
      </c>
      <c r="E294" s="1">
        <v>1.2946230307828299</v>
      </c>
      <c r="F294" s="1">
        <v>0.13264442544820801</v>
      </c>
      <c r="G294" s="1">
        <v>-0.16666482761485499</v>
      </c>
      <c r="H294" s="1">
        <v>5.51901400305599E-2</v>
      </c>
      <c r="I294" s="1">
        <v>-0.14954127603387499</v>
      </c>
      <c r="J294" s="1">
        <v>1.0709225705978</v>
      </c>
      <c r="K294" s="1">
        <v>0.507763663190824</v>
      </c>
      <c r="L294" s="1">
        <v>0.62413961111424898</v>
      </c>
      <c r="M294" s="1">
        <v>0.195743153827167</v>
      </c>
    </row>
    <row r="295" spans="1:13" x14ac:dyDescent="0.2">
      <c r="A295">
        <v>294</v>
      </c>
      <c r="B295" s="1">
        <v>0.268910995742772</v>
      </c>
      <c r="C295" s="1">
        <v>0.51762844487134896</v>
      </c>
      <c r="D295" s="1">
        <v>2.2748700211523101</v>
      </c>
      <c r="E295" s="1">
        <v>4.3811184983840397</v>
      </c>
      <c r="F295" s="1">
        <v>0.43277726262630001</v>
      </c>
      <c r="G295" s="1">
        <v>-0.15916944328277899</v>
      </c>
      <c r="H295" s="1">
        <v>0.14323293474314999</v>
      </c>
      <c r="I295" s="1">
        <v>-0.52534430194734905</v>
      </c>
      <c r="J295" s="1">
        <v>0.90224911108916095</v>
      </c>
      <c r="K295" s="1">
        <v>1.8526755283333201</v>
      </c>
      <c r="L295" s="1">
        <v>5.9877417716725397E-2</v>
      </c>
      <c r="M295" s="1">
        <v>0.73387034101699</v>
      </c>
    </row>
    <row r="296" spans="1:13" x14ac:dyDescent="0.2">
      <c r="A296">
        <v>295</v>
      </c>
      <c r="B296" s="1">
        <v>0.94602329150075104</v>
      </c>
      <c r="C296" s="1">
        <v>1.8562095825498099</v>
      </c>
      <c r="D296" s="1">
        <v>3.4521591466618702</v>
      </c>
      <c r="E296" s="1">
        <v>5.3894631118923497</v>
      </c>
      <c r="F296" s="1">
        <v>0.69096006589324199</v>
      </c>
      <c r="G296" s="1">
        <v>1.41503452874689</v>
      </c>
      <c r="H296" s="1">
        <v>0.57038894480315505</v>
      </c>
      <c r="I296" s="1">
        <v>0.92329753183667695</v>
      </c>
      <c r="J296" s="1">
        <v>1.50246261586208</v>
      </c>
      <c r="K296" s="1">
        <v>1.9410211575366401</v>
      </c>
      <c r="L296" s="1">
        <v>7.1012932942526405E-2</v>
      </c>
      <c r="M296" s="1">
        <v>4.6919876031473601E-3</v>
      </c>
    </row>
    <row r="297" spans="1:13" x14ac:dyDescent="0.2">
      <c r="A297">
        <v>296</v>
      </c>
      <c r="B297" s="1">
        <v>0.87996224156813696</v>
      </c>
      <c r="C297" s="1">
        <v>0.28971830533202197</v>
      </c>
      <c r="D297" s="1">
        <v>3.30262400966603</v>
      </c>
      <c r="E297" s="1">
        <v>0.80457717274214702</v>
      </c>
      <c r="F297" s="1">
        <v>0.45603749718019698</v>
      </c>
      <c r="G297" s="1">
        <v>0.329019758684304</v>
      </c>
      <c r="H297" s="1">
        <v>0.37227867860575797</v>
      </c>
      <c r="I297" s="1">
        <v>0.34844952521051298</v>
      </c>
      <c r="J297" s="1">
        <v>1.3849791419717099</v>
      </c>
      <c r="K297" s="1">
        <v>0.30682616792096001</v>
      </c>
      <c r="L297" s="1">
        <v>0.19434136108672401</v>
      </c>
      <c r="M297" s="1">
        <v>4.7432903255568603E-5</v>
      </c>
    </row>
    <row r="298" spans="1:13" x14ac:dyDescent="0.2">
      <c r="A298">
        <v>297</v>
      </c>
      <c r="B298" s="1">
        <v>0.91439835773780898</v>
      </c>
      <c r="C298" s="1">
        <v>1.7979737919050001</v>
      </c>
      <c r="D298" s="1">
        <v>2.1650128503097199</v>
      </c>
      <c r="E298" s="1">
        <v>4.0142096145388697</v>
      </c>
      <c r="F298" s="1">
        <v>1.0064285749433299</v>
      </c>
      <c r="G298" s="1">
        <v>1.2352684588214899</v>
      </c>
      <c r="H298" s="1">
        <v>1.1540240392347401</v>
      </c>
      <c r="I298" s="1">
        <v>1.3268194613726201</v>
      </c>
      <c r="J298" s="1">
        <v>0.94339117439646702</v>
      </c>
      <c r="K298" s="1">
        <v>1.4697620651968999</v>
      </c>
      <c r="L298" s="1">
        <v>5.1510573480233699E-5</v>
      </c>
      <c r="M298" s="1">
        <v>1.20039998594463E-3</v>
      </c>
    </row>
    <row r="299" spans="1:13" x14ac:dyDescent="0.2">
      <c r="A299">
        <v>298</v>
      </c>
      <c r="B299" s="1">
        <v>-0.40060137707041599</v>
      </c>
      <c r="C299" s="1">
        <v>-0.17388810269671501</v>
      </c>
      <c r="D299" s="1">
        <v>2.1713874308625201</v>
      </c>
      <c r="E299" s="1">
        <v>0.76452276698017596</v>
      </c>
      <c r="F299" s="1">
        <v>-0.19703200355328199</v>
      </c>
      <c r="G299" s="1">
        <v>-0.165807579851866</v>
      </c>
      <c r="H299" s="1">
        <v>-0.37058872259355802</v>
      </c>
      <c r="I299" s="1">
        <v>-0.22542669049118899</v>
      </c>
      <c r="J299" s="1">
        <v>0.85644364126466499</v>
      </c>
      <c r="K299" s="1">
        <v>0.30304719317422002</v>
      </c>
      <c r="L299" s="1">
        <v>0.36347562254163701</v>
      </c>
      <c r="M299" s="1">
        <v>3.2300427654356E-2</v>
      </c>
    </row>
    <row r="300" spans="1:13" x14ac:dyDescent="0.2">
      <c r="A300">
        <v>299</v>
      </c>
      <c r="B300" s="1">
        <v>-5.9689899208024101E-3</v>
      </c>
      <c r="C300" s="1">
        <v>-2.7621389136460298E-3</v>
      </c>
      <c r="D300" s="1">
        <v>2.1971943209646301</v>
      </c>
      <c r="E300" s="1">
        <v>0.66698477249089505</v>
      </c>
      <c r="F300" s="1">
        <v>0.142041686883987</v>
      </c>
      <c r="G300" s="1">
        <v>-4.3562656631399202E-2</v>
      </c>
      <c r="H300" s="1">
        <v>0.110870492856699</v>
      </c>
      <c r="I300" s="1">
        <v>-7.5199106884057995E-2</v>
      </c>
      <c r="J300" s="1">
        <v>0.82294139450582104</v>
      </c>
      <c r="K300" s="1">
        <v>0.27049601397013801</v>
      </c>
      <c r="L300" s="1">
        <v>0.49496890488762901</v>
      </c>
      <c r="M300" s="1">
        <v>0.52423020353313698</v>
      </c>
    </row>
    <row r="301" spans="1:13" x14ac:dyDescent="0.2">
      <c r="A301">
        <v>300</v>
      </c>
      <c r="B301" s="1">
        <v>0.24445086775813299</v>
      </c>
      <c r="C301" s="1">
        <v>9.4219246439243995E-2</v>
      </c>
      <c r="D301" s="1">
        <v>2.53474949707743</v>
      </c>
      <c r="E301" s="1">
        <v>1.1467180066857401</v>
      </c>
      <c r="F301" s="1">
        <v>0.174848360775784</v>
      </c>
      <c r="G301" s="1">
        <v>7.6263900920443802E-3</v>
      </c>
      <c r="H301" s="1">
        <v>0.31771826981779699</v>
      </c>
      <c r="I301" s="1">
        <v>0.210348704735351</v>
      </c>
      <c r="J301" s="1">
        <v>1.0476466265408499</v>
      </c>
      <c r="K301" s="1">
        <v>0.51409681349059899</v>
      </c>
      <c r="L301" s="1">
        <v>0.50930699228700704</v>
      </c>
      <c r="M301" s="1">
        <v>0.95317440476814197</v>
      </c>
    </row>
    <row r="302" spans="1:13" x14ac:dyDescent="0.2">
      <c r="A302">
        <v>301</v>
      </c>
      <c r="B302" s="1">
        <v>1.1386475919280199</v>
      </c>
      <c r="C302" s="1">
        <v>2.0743910987158398</v>
      </c>
      <c r="D302" s="1">
        <v>2.9318506255513102</v>
      </c>
      <c r="E302" s="1">
        <v>4.4185910389490601</v>
      </c>
      <c r="F302" s="1">
        <v>1.5066708040639001</v>
      </c>
      <c r="G302" s="1">
        <v>1.4763439525542399</v>
      </c>
      <c r="H302" s="1">
        <v>1.6309268441549101</v>
      </c>
      <c r="I302" s="1">
        <v>2.3333542492630799</v>
      </c>
      <c r="J302" s="1">
        <v>1.0939174271611301</v>
      </c>
      <c r="K302" s="1">
        <v>1.9067177533043</v>
      </c>
      <c r="L302" s="1">
        <v>3.44999076374569E-7</v>
      </c>
      <c r="M302" s="1">
        <v>2.7401075222281798E-3</v>
      </c>
    </row>
    <row r="303" spans="1:13" x14ac:dyDescent="0.2">
      <c r="A303">
        <v>302</v>
      </c>
      <c r="B303" s="1">
        <v>0.71198330027982604</v>
      </c>
      <c r="C303" s="1">
        <v>0.17457650241694</v>
      </c>
      <c r="D303" s="1">
        <v>2.7802190718939501</v>
      </c>
      <c r="E303" s="1">
        <v>1.0887714603793901</v>
      </c>
      <c r="F303" s="1">
        <v>1.1108082318376999</v>
      </c>
      <c r="G303" s="1">
        <v>0.239572823654019</v>
      </c>
      <c r="H303" s="1">
        <v>1.1082195748027901</v>
      </c>
      <c r="I303" s="1">
        <v>0.37722113901175702</v>
      </c>
      <c r="J303" s="1">
        <v>0.95702174272040696</v>
      </c>
      <c r="K303" s="1">
        <v>0.43456609876494101</v>
      </c>
      <c r="L303" s="1">
        <v>1.22240696485799E-5</v>
      </c>
      <c r="M303" s="1">
        <v>3.1039744320996199E-2</v>
      </c>
    </row>
    <row r="304" spans="1:13" x14ac:dyDescent="0.2">
      <c r="A304">
        <v>303</v>
      </c>
      <c r="B304" s="1">
        <v>-0.31227048003347602</v>
      </c>
      <c r="C304" s="1">
        <v>-0.140600472938399</v>
      </c>
      <c r="D304" s="1">
        <v>3.39933950640261</v>
      </c>
      <c r="E304" s="1">
        <v>1.4522411364618699</v>
      </c>
      <c r="F304" s="1">
        <v>1.5416978560244699E-2</v>
      </c>
      <c r="G304" s="1">
        <v>-0.47820352082686801</v>
      </c>
      <c r="H304" s="1">
        <v>6.0418123740392203E-3</v>
      </c>
      <c r="I304" s="1">
        <v>-0.56306874211868896</v>
      </c>
      <c r="J304" s="1">
        <v>1.4111304625318799</v>
      </c>
      <c r="K304" s="1">
        <v>0.58973727674355303</v>
      </c>
      <c r="L304" s="1">
        <v>0.96550491562293095</v>
      </c>
      <c r="M304" s="1">
        <v>1.74587079541037E-3</v>
      </c>
    </row>
    <row r="305" spans="1:13" x14ac:dyDescent="0.2">
      <c r="A305">
        <v>304</v>
      </c>
      <c r="B305" s="1">
        <v>0.36725196964107498</v>
      </c>
      <c r="C305" s="1">
        <v>0.149555474884146</v>
      </c>
      <c r="D305" s="1">
        <v>2.6652154348557802</v>
      </c>
      <c r="E305" s="1">
        <v>0.58959555908456096</v>
      </c>
      <c r="F305" s="1">
        <v>0.63221355082341202</v>
      </c>
      <c r="G305" s="1">
        <v>0.23962089322600899</v>
      </c>
      <c r="H305" s="1">
        <v>0.52046222253266206</v>
      </c>
      <c r="I305" s="1">
        <v>0.28652367504055998</v>
      </c>
      <c r="J305" s="1">
        <v>1.0666243821841099</v>
      </c>
      <c r="K305" s="1">
        <v>0.24183678142075199</v>
      </c>
      <c r="L305" s="1">
        <v>2.0642795224219902E-2</v>
      </c>
      <c r="M305" s="1">
        <v>1.5628068269476499E-4</v>
      </c>
    </row>
    <row r="306" spans="1:13" x14ac:dyDescent="0.2">
      <c r="A306">
        <v>305</v>
      </c>
      <c r="B306" s="1">
        <v>0.19690185080980899</v>
      </c>
      <c r="C306" s="1">
        <v>0.37564988938486998</v>
      </c>
      <c r="D306" s="1">
        <v>2.3342786737484902</v>
      </c>
      <c r="E306" s="1">
        <v>4.0827619961482799</v>
      </c>
      <c r="F306" s="1">
        <v>0.23213295487236599</v>
      </c>
      <c r="G306" s="1">
        <v>0.54420285242345101</v>
      </c>
      <c r="H306" s="1">
        <v>-5.89241050846952E-2</v>
      </c>
      <c r="I306" s="1">
        <v>1.1265797377485101</v>
      </c>
      <c r="J306" s="1">
        <v>0.99827191162652296</v>
      </c>
      <c r="K306" s="1">
        <v>1.6843024683435901</v>
      </c>
      <c r="L306" s="1">
        <v>0.35835553823225103</v>
      </c>
      <c r="M306" s="1">
        <v>0.20276262567293499</v>
      </c>
    </row>
    <row r="307" spans="1:13" x14ac:dyDescent="0.2">
      <c r="A307">
        <v>306</v>
      </c>
      <c r="B307" s="1">
        <v>-0.20072460715891799</v>
      </c>
      <c r="C307" s="1">
        <v>-8.7941365575832001E-2</v>
      </c>
      <c r="D307" s="1">
        <v>2.0819288018392399</v>
      </c>
      <c r="E307" s="1">
        <v>0.83170935309688099</v>
      </c>
      <c r="F307" s="1">
        <v>0.10499026397943401</v>
      </c>
      <c r="G307" s="1">
        <v>-9.1185142807064398E-2</v>
      </c>
      <c r="H307" s="1">
        <v>8.46783753065109E-2</v>
      </c>
      <c r="I307" s="1">
        <v>-0.159498185062487</v>
      </c>
      <c r="J307" s="1">
        <v>0.76232300331429204</v>
      </c>
      <c r="K307" s="1">
        <v>0.333967590340354</v>
      </c>
      <c r="L307" s="1">
        <v>0.58591829642665005</v>
      </c>
      <c r="M307" s="1">
        <v>0.28120733372319601</v>
      </c>
    </row>
    <row r="308" spans="1:13" x14ac:dyDescent="0.2">
      <c r="A308">
        <v>307</v>
      </c>
      <c r="B308" s="1">
        <v>8.9032010873779696E-2</v>
      </c>
      <c r="C308" s="1">
        <v>0.15481936091724099</v>
      </c>
      <c r="D308" s="1">
        <v>3.3691242685308702</v>
      </c>
      <c r="E308" s="1">
        <v>6.1142861786958402</v>
      </c>
      <c r="F308" s="1">
        <v>-0.40354725256739699</v>
      </c>
      <c r="G308" s="1">
        <v>-0.80289224004151505</v>
      </c>
      <c r="H308" s="1">
        <v>-0.50324731658661803</v>
      </c>
      <c r="I308" s="1">
        <v>-1.0957089643234199</v>
      </c>
      <c r="J308" s="1">
        <v>1.2236471176418999</v>
      </c>
      <c r="K308" s="1">
        <v>2.5106689585611601</v>
      </c>
      <c r="L308" s="1">
        <v>0.193648340584441</v>
      </c>
      <c r="M308" s="1">
        <v>0.20739020529978999</v>
      </c>
    </row>
    <row r="309" spans="1:13" x14ac:dyDescent="0.2">
      <c r="A309">
        <v>308</v>
      </c>
      <c r="B309" s="1">
        <v>0.79218684678198803</v>
      </c>
      <c r="C309" s="1">
        <v>1.5020014285863099</v>
      </c>
      <c r="D309" s="1">
        <v>2.4533829896245201</v>
      </c>
      <c r="E309" s="1">
        <v>4.6920446577281103</v>
      </c>
      <c r="F309" s="1">
        <v>0.681780398504652</v>
      </c>
      <c r="G309" s="1">
        <v>0.95203983000612002</v>
      </c>
      <c r="H309" s="1">
        <v>0.65878185580237503</v>
      </c>
      <c r="I309" s="1">
        <v>0.57031686312462604</v>
      </c>
      <c r="J309" s="1">
        <v>1.0018557700417901</v>
      </c>
      <c r="K309" s="1">
        <v>1.9418521428879501</v>
      </c>
      <c r="L309" s="1">
        <v>8.1427522665308994E-3</v>
      </c>
      <c r="M309" s="1">
        <v>5.4536371578028299E-2</v>
      </c>
    </row>
    <row r="310" spans="1:13" x14ac:dyDescent="0.2">
      <c r="A310">
        <v>309</v>
      </c>
      <c r="B310" s="1">
        <v>8.1446514232084207E-3</v>
      </c>
      <c r="C310" s="1">
        <v>3.0123254615032E-3</v>
      </c>
      <c r="D310" s="1">
        <v>3.4690493608359199</v>
      </c>
      <c r="E310" s="1">
        <v>0.83973057043878396</v>
      </c>
      <c r="F310" s="1">
        <v>6.7027505952617E-2</v>
      </c>
      <c r="G310" s="1">
        <v>8.2309316293087506E-2</v>
      </c>
      <c r="H310" s="1">
        <v>-9.2448582279270303E-2</v>
      </c>
      <c r="I310" s="1">
        <v>0.124141515266882</v>
      </c>
      <c r="J310" s="1">
        <v>1.3122652437107201</v>
      </c>
      <c r="K310" s="1">
        <v>0.32676984014302202</v>
      </c>
      <c r="L310" s="1">
        <v>0.83978667294783205</v>
      </c>
      <c r="M310" s="1">
        <v>0.31994119068973198</v>
      </c>
    </row>
    <row r="311" spans="1:13" x14ac:dyDescent="0.2">
      <c r="A311">
        <v>310</v>
      </c>
      <c r="B311" s="1">
        <v>-0.67066667758626897</v>
      </c>
      <c r="C311" s="1">
        <v>-0.183269331066788</v>
      </c>
      <c r="D311" s="1">
        <v>3.10306043410674</v>
      </c>
      <c r="E311" s="1">
        <v>1.2048147303930099</v>
      </c>
      <c r="F311" s="1">
        <v>-0.73367853228362401</v>
      </c>
      <c r="G311" s="1">
        <v>-0.18452917905941699</v>
      </c>
      <c r="H311" s="1">
        <v>-0.86901358813499896</v>
      </c>
      <c r="I311" s="1">
        <v>-8.4493383561914798E-2</v>
      </c>
      <c r="J311" s="1">
        <v>1.2240925119963999</v>
      </c>
      <c r="K311" s="1">
        <v>0.43828931696513501</v>
      </c>
      <c r="L311" s="1">
        <v>1.9299993625148198E-2</v>
      </c>
      <c r="M311" s="1">
        <v>9.7920594757755705E-2</v>
      </c>
    </row>
    <row r="312" spans="1:13" x14ac:dyDescent="0.2">
      <c r="A312">
        <v>311</v>
      </c>
      <c r="B312" s="1">
        <v>-0.57873115042457401</v>
      </c>
      <c r="C312" s="1">
        <v>-1.10987097639652</v>
      </c>
      <c r="D312" s="1">
        <v>2.61592950404156</v>
      </c>
      <c r="E312" s="1">
        <v>4.9561738093800702</v>
      </c>
      <c r="F312" s="1">
        <v>-0.51984141326000999</v>
      </c>
      <c r="G312" s="1">
        <v>-0.72631232044199801</v>
      </c>
      <c r="H312" s="1">
        <v>-0.43779745833857397</v>
      </c>
      <c r="I312" s="1">
        <v>-0.41838325212988298</v>
      </c>
      <c r="J312" s="1">
        <v>1.0839464548632001</v>
      </c>
      <c r="K312" s="1">
        <v>1.66404348122811</v>
      </c>
      <c r="L312" s="1">
        <v>5.9920748334111602E-2</v>
      </c>
      <c r="M312" s="1">
        <v>8.6366758336283198E-2</v>
      </c>
    </row>
    <row r="313" spans="1:13" x14ac:dyDescent="0.2">
      <c r="A313">
        <v>312</v>
      </c>
      <c r="B313" s="1">
        <v>0.60868776874849595</v>
      </c>
      <c r="C313" s="1">
        <v>0.92270533151429901</v>
      </c>
      <c r="D313" s="1">
        <v>3.0779595244675901</v>
      </c>
      <c r="E313" s="1">
        <v>6.0943692818895299</v>
      </c>
      <c r="F313" s="1">
        <v>1.00379519307193</v>
      </c>
      <c r="G313" s="1">
        <v>1.34111051154108</v>
      </c>
      <c r="H313" s="1">
        <v>1.16834190154561</v>
      </c>
      <c r="I313" s="1">
        <v>1.0017825443703099</v>
      </c>
      <c r="J313" s="1">
        <v>1.36059273331598</v>
      </c>
      <c r="K313" s="1">
        <v>2.3056446080891999</v>
      </c>
      <c r="L313" s="1">
        <v>4.2361615646741803E-3</v>
      </c>
      <c r="M313" s="1">
        <v>2.3062936416377001E-2</v>
      </c>
    </row>
    <row r="314" spans="1:13" x14ac:dyDescent="0.2">
      <c r="A314">
        <v>313</v>
      </c>
      <c r="B314" s="1">
        <v>0.72375484352232899</v>
      </c>
      <c r="C314" s="1">
        <v>0.195175572227968</v>
      </c>
      <c r="D314" s="1">
        <v>2.6589259403990599</v>
      </c>
      <c r="E314" s="1">
        <v>1.04069337470277</v>
      </c>
      <c r="F314" s="1">
        <v>0.51100535354388998</v>
      </c>
      <c r="G314" s="1">
        <v>0.15173217529508201</v>
      </c>
      <c r="H314" s="1">
        <v>0.63671313886421399</v>
      </c>
      <c r="I314" s="1">
        <v>5.5104946120282002E-2</v>
      </c>
      <c r="J314" s="1">
        <v>1.0435511537876001</v>
      </c>
      <c r="K314" s="1">
        <v>0.43852028508365798</v>
      </c>
      <c r="L314" s="1">
        <v>5.4824789448227801E-2</v>
      </c>
      <c r="M314" s="1">
        <v>0.17281843278185799</v>
      </c>
    </row>
    <row r="315" spans="1:13" x14ac:dyDescent="0.2">
      <c r="A315">
        <v>314</v>
      </c>
      <c r="B315" s="1">
        <v>-0.35835120861884201</v>
      </c>
      <c r="C315" s="1">
        <v>-0.14215194980844001</v>
      </c>
      <c r="D315" s="1">
        <v>2.2327040361706199</v>
      </c>
      <c r="E315" s="1">
        <v>0.46405032617660702</v>
      </c>
      <c r="F315" s="1">
        <v>-9.0099445141614096E-2</v>
      </c>
      <c r="G315" s="1">
        <v>-0.10230680770143601</v>
      </c>
      <c r="H315" s="1">
        <v>0.103103115905471</v>
      </c>
      <c r="I315" s="1">
        <v>-9.0977325049006394E-2</v>
      </c>
      <c r="J315" s="1">
        <v>0.92499408609791101</v>
      </c>
      <c r="K315" s="1">
        <v>0.187466453359907</v>
      </c>
      <c r="L315" s="1">
        <v>0.69992116984013997</v>
      </c>
      <c r="M315" s="1">
        <v>3.27350388916538E-2</v>
      </c>
    </row>
    <row r="316" spans="1:13" x14ac:dyDescent="0.2">
      <c r="A316">
        <v>315</v>
      </c>
      <c r="B316" s="1">
        <v>-0.84609682013979204</v>
      </c>
      <c r="C316" s="1">
        <v>-1.4281416322950899</v>
      </c>
      <c r="D316" s="1">
        <v>2.7287981463596198</v>
      </c>
      <c r="E316" s="1">
        <v>4.5680069698964196</v>
      </c>
      <c r="F316" s="1">
        <v>-0.83910827977454805</v>
      </c>
      <c r="G316" s="1">
        <v>-1.5897620082600601</v>
      </c>
      <c r="H316" s="1">
        <v>-0.88554943043001999</v>
      </c>
      <c r="I316" s="1">
        <v>-1.6391504142911599</v>
      </c>
      <c r="J316" s="1">
        <v>1.14466772967625</v>
      </c>
      <c r="K316" s="1">
        <v>1.89051602163573</v>
      </c>
      <c r="L316" s="1">
        <v>4.4759892957707496E-3</v>
      </c>
      <c r="M316" s="1">
        <v>1.19334843219825E-3</v>
      </c>
    </row>
    <row r="317" spans="1:13" x14ac:dyDescent="0.2">
      <c r="A317">
        <v>316</v>
      </c>
      <c r="B317" s="1">
        <v>0.71229709935141705</v>
      </c>
      <c r="C317" s="1">
        <v>1.17643760585962</v>
      </c>
      <c r="D317" s="1">
        <v>3.31343899527565</v>
      </c>
      <c r="E317" s="1">
        <v>6.0834687316193099</v>
      </c>
      <c r="F317" s="1">
        <v>0.66637696706441496</v>
      </c>
      <c r="G317" s="1">
        <v>0.69079244401342599</v>
      </c>
      <c r="H317" s="1">
        <v>1.1543915896674799</v>
      </c>
      <c r="I317" s="1">
        <v>1.04319672255706</v>
      </c>
      <c r="J317" s="1">
        <v>1.27560165075119</v>
      </c>
      <c r="K317" s="1">
        <v>2.4404705242503302</v>
      </c>
      <c r="L317" s="1">
        <v>4.0758541562458103E-2</v>
      </c>
      <c r="M317" s="1">
        <v>0.26402956561016899</v>
      </c>
    </row>
    <row r="318" spans="1:13" x14ac:dyDescent="0.2">
      <c r="A318">
        <v>317</v>
      </c>
      <c r="B318" s="1">
        <v>0.64001617382746201</v>
      </c>
      <c r="C318" s="1">
        <v>1.2369632909194901</v>
      </c>
      <c r="D318" s="1">
        <v>2.95708017994184</v>
      </c>
      <c r="E318" s="1">
        <v>5.83130733359733</v>
      </c>
      <c r="F318" s="1">
        <v>0.15512182120663801</v>
      </c>
      <c r="G318" s="1">
        <v>1.0722475520447801</v>
      </c>
      <c r="H318" s="1">
        <v>0.41663984662064801</v>
      </c>
      <c r="I318" s="1">
        <v>0.51150979256485196</v>
      </c>
      <c r="J318" s="1">
        <v>1.14374562282675</v>
      </c>
      <c r="K318" s="1">
        <v>2.3868748712493302</v>
      </c>
      <c r="L318" s="1">
        <v>0.59163083410478301</v>
      </c>
      <c r="M318" s="1">
        <v>7.7696084208054406E-2</v>
      </c>
    </row>
    <row r="319" spans="1:13" x14ac:dyDescent="0.2">
      <c r="A319">
        <v>318</v>
      </c>
      <c r="B319" s="1">
        <v>-0.61318302404834002</v>
      </c>
      <c r="C319" s="1">
        <v>-0.156994050303916</v>
      </c>
      <c r="D319" s="1">
        <v>2.20477789081633</v>
      </c>
      <c r="E319" s="1">
        <v>0.92328854823301199</v>
      </c>
      <c r="F319" s="1">
        <v>-0.455920549271154</v>
      </c>
      <c r="G319" s="1">
        <v>-0.17555619099066999</v>
      </c>
      <c r="H319" s="1">
        <v>-0.31555276465439502</v>
      </c>
      <c r="I319" s="1">
        <v>-0.30213647208000699</v>
      </c>
      <c r="J319" s="1">
        <v>0.845433727920614</v>
      </c>
      <c r="K319" s="1">
        <v>0.35673651339895701</v>
      </c>
      <c r="L319" s="1">
        <v>3.4806001085790503E-2</v>
      </c>
      <c r="M319" s="1">
        <v>5.3650860702298298E-2</v>
      </c>
    </row>
    <row r="320" spans="1:13" x14ac:dyDescent="0.2">
      <c r="A320">
        <v>319</v>
      </c>
      <c r="B320" s="1">
        <v>0.47277252294588801</v>
      </c>
      <c r="C320" s="1">
        <v>0.84716831440212603</v>
      </c>
      <c r="D320" s="1">
        <v>3.0395169052062601</v>
      </c>
      <c r="E320" s="1">
        <v>5.4040147299549801</v>
      </c>
      <c r="F320" s="1">
        <v>0.83384424715130601</v>
      </c>
      <c r="G320" s="1">
        <v>0.478719131245742</v>
      </c>
      <c r="H320" s="1">
        <v>0.76348894602609396</v>
      </c>
      <c r="I320" s="1">
        <v>-0.21047383516454499</v>
      </c>
      <c r="J320" s="1">
        <v>1.25066901549882</v>
      </c>
      <c r="K320" s="1">
        <v>1.8974368257744201</v>
      </c>
      <c r="L320" s="1">
        <v>9.4798940849669406E-3</v>
      </c>
      <c r="M320" s="1">
        <v>0.31915796352006798</v>
      </c>
    </row>
    <row r="321" spans="1:13" x14ac:dyDescent="0.2">
      <c r="A321">
        <v>320</v>
      </c>
      <c r="B321" s="1">
        <v>-0.20179460110375699</v>
      </c>
      <c r="C321" s="1">
        <v>-0.359110104257574</v>
      </c>
      <c r="D321" s="1">
        <v>3.1930453719105598</v>
      </c>
      <c r="E321" s="1">
        <v>5.8976295861296002</v>
      </c>
      <c r="F321" s="1">
        <v>-4.2805004480084903E-2</v>
      </c>
      <c r="G321" s="1">
        <v>-0.54140960509725999</v>
      </c>
      <c r="H321" s="1">
        <v>-0.17558221155127501</v>
      </c>
      <c r="I321" s="1">
        <v>-0.68860152730113899</v>
      </c>
      <c r="J321" s="1">
        <v>1.18710236476652</v>
      </c>
      <c r="K321" s="1">
        <v>2.2034395615269302</v>
      </c>
      <c r="L321" s="1">
        <v>0.88650572188980004</v>
      </c>
      <c r="M321" s="1">
        <v>0.331893043730703</v>
      </c>
    </row>
    <row r="322" spans="1:13" x14ac:dyDescent="0.2">
      <c r="A322">
        <v>321</v>
      </c>
      <c r="B322" s="1">
        <v>-0.305636228295043</v>
      </c>
      <c r="C322" s="1">
        <v>-0.55816337348065903</v>
      </c>
      <c r="D322" s="1">
        <v>3.2478955984115601</v>
      </c>
      <c r="E322" s="1">
        <v>4.9669812946374297</v>
      </c>
      <c r="F322" s="1">
        <v>6.3217729921111701E-2</v>
      </c>
      <c r="G322" s="1">
        <v>-0.288442934133812</v>
      </c>
      <c r="H322" s="1">
        <v>0.26974332266346501</v>
      </c>
      <c r="I322" s="1">
        <v>0.17598282425204101</v>
      </c>
      <c r="J322" s="1">
        <v>1.35820176412237</v>
      </c>
      <c r="K322" s="1">
        <v>1.9339482709912701</v>
      </c>
      <c r="L322" s="1">
        <v>0.85383324514453596</v>
      </c>
      <c r="M322" s="1">
        <v>0.55527972213802101</v>
      </c>
    </row>
    <row r="323" spans="1:13" x14ac:dyDescent="0.2">
      <c r="A323">
        <v>322</v>
      </c>
      <c r="B323" s="1">
        <v>-0.42971822799881898</v>
      </c>
      <c r="C323" s="1">
        <v>-0.16027804074764901</v>
      </c>
      <c r="D323" s="1">
        <v>3.40850043622777</v>
      </c>
      <c r="E323" s="1">
        <v>1.65882539822393</v>
      </c>
      <c r="F323" s="1">
        <v>0.46590218420842799</v>
      </c>
      <c r="G323" s="1">
        <v>-0.29855438088411002</v>
      </c>
      <c r="H323" s="1">
        <v>0.53497467201264404</v>
      </c>
      <c r="I323" s="1">
        <v>-0.426348298868096</v>
      </c>
      <c r="J323" s="1">
        <v>1.1983855252705899</v>
      </c>
      <c r="K323" s="1">
        <v>0.59250906604032205</v>
      </c>
      <c r="L323" s="1">
        <v>0.12606321979927099</v>
      </c>
      <c r="M323" s="1">
        <v>4.8281381548445003E-2</v>
      </c>
    </row>
    <row r="324" spans="1:13" x14ac:dyDescent="0.2">
      <c r="A324">
        <v>323</v>
      </c>
      <c r="B324" s="1">
        <v>-0.833669675339479</v>
      </c>
      <c r="C324" s="1">
        <v>-1.45811889443368</v>
      </c>
      <c r="D324" s="1">
        <v>2.5091418877709701</v>
      </c>
      <c r="E324" s="1">
        <v>4.1183944049723298</v>
      </c>
      <c r="F324" s="1">
        <v>-0.69275236278392804</v>
      </c>
      <c r="G324" s="1">
        <v>-1.9360760788386</v>
      </c>
      <c r="H324" s="1">
        <v>-0.147280836608878</v>
      </c>
      <c r="I324" s="1">
        <v>-2.1581103904683099</v>
      </c>
      <c r="J324" s="1">
        <v>1.1689852497678199</v>
      </c>
      <c r="K324" s="1">
        <v>1.6646411700353401</v>
      </c>
      <c r="L324" s="1">
        <v>2.0666483630408398E-2</v>
      </c>
      <c r="M324" s="1">
        <v>1.1778097800224401E-5</v>
      </c>
    </row>
    <row r="325" spans="1:13" x14ac:dyDescent="0.2">
      <c r="A325">
        <v>324</v>
      </c>
      <c r="B325" s="1">
        <v>0.88082256953930504</v>
      </c>
      <c r="C325" s="1">
        <v>0.26988652260990398</v>
      </c>
      <c r="D325" s="1">
        <v>2.8456154637969999</v>
      </c>
      <c r="E325" s="1">
        <v>1.38562023766529</v>
      </c>
      <c r="F325" s="1">
        <v>0.35508698980949399</v>
      </c>
      <c r="G325" s="1">
        <v>0.149121961414696</v>
      </c>
      <c r="H325" s="1">
        <v>0.30961028073950297</v>
      </c>
      <c r="I325" s="1">
        <v>6.7531017171699195E-2</v>
      </c>
      <c r="J325" s="1">
        <v>1.2252900331390499</v>
      </c>
      <c r="K325" s="1">
        <v>0.56251002845503495</v>
      </c>
      <c r="L325" s="1">
        <v>0.252895647539574</v>
      </c>
      <c r="M325" s="1">
        <v>0.29534425413329801</v>
      </c>
    </row>
    <row r="326" spans="1:13" x14ac:dyDescent="0.2">
      <c r="A326">
        <v>325</v>
      </c>
      <c r="B326" s="1">
        <v>0.57717212085844904</v>
      </c>
      <c r="C326" s="1">
        <v>0.91581516032943999</v>
      </c>
      <c r="D326" s="1">
        <v>2.6230400691274598</v>
      </c>
      <c r="E326" s="1">
        <v>5.1024154954877403</v>
      </c>
      <c r="F326" s="1">
        <v>0.436383672958014</v>
      </c>
      <c r="G326" s="1">
        <v>0.99349700203638003</v>
      </c>
      <c r="H326" s="1">
        <v>0.30761268602854203</v>
      </c>
      <c r="I326" s="1">
        <v>1.08057468210913</v>
      </c>
      <c r="J326" s="1">
        <v>1.0597489324452101</v>
      </c>
      <c r="K326" s="1">
        <v>2.0934035421021102</v>
      </c>
      <c r="L326" s="1">
        <v>0.105409271148276</v>
      </c>
      <c r="M326" s="1">
        <v>6.2587113354360596E-2</v>
      </c>
    </row>
    <row r="327" spans="1:13" x14ac:dyDescent="0.2">
      <c r="A327">
        <v>326</v>
      </c>
      <c r="B327" s="1">
        <v>1.01706820953405</v>
      </c>
      <c r="C327" s="1">
        <v>2.0123170999936999</v>
      </c>
      <c r="D327" s="1">
        <v>2.8487620512023599</v>
      </c>
      <c r="E327" s="1">
        <v>4.6109408499211897</v>
      </c>
      <c r="F327" s="1">
        <v>0.71290733462959799</v>
      </c>
      <c r="G327" s="1">
        <v>2.37218392728894</v>
      </c>
      <c r="H327" s="1">
        <v>0.66512116159764001</v>
      </c>
      <c r="I327" s="1">
        <v>2.2529877162737901</v>
      </c>
      <c r="J327" s="1">
        <v>1.0473266107168699</v>
      </c>
      <c r="K327" s="1">
        <v>1.9623361978517899</v>
      </c>
      <c r="L327" s="1">
        <v>8.12695834387934E-3</v>
      </c>
      <c r="M327" s="1">
        <v>5.6892896627466103E-6</v>
      </c>
    </row>
    <row r="328" spans="1:13" x14ac:dyDescent="0.2">
      <c r="A328">
        <v>327</v>
      </c>
      <c r="B328" s="1">
        <v>1.08011532563251</v>
      </c>
      <c r="C328" s="1">
        <v>0.254434844479143</v>
      </c>
      <c r="D328" s="1">
        <v>2.9276259406469798</v>
      </c>
      <c r="E328" s="1">
        <v>0.806706500424336</v>
      </c>
      <c r="F328" s="1">
        <v>0.95221929601137101</v>
      </c>
      <c r="G328" s="1">
        <v>0.122774062809139</v>
      </c>
      <c r="H328" s="1">
        <v>1.2747887182533799</v>
      </c>
      <c r="I328" s="1">
        <v>0.166040257856928</v>
      </c>
      <c r="J328" s="1">
        <v>1.0676198779249899</v>
      </c>
      <c r="K328" s="1">
        <v>0.31561167784183303</v>
      </c>
      <c r="L328" s="1">
        <v>6.1252561254034098E-4</v>
      </c>
      <c r="M328" s="1">
        <v>0.12584320346795999</v>
      </c>
    </row>
    <row r="329" spans="1:13" x14ac:dyDescent="0.2">
      <c r="A329">
        <v>328</v>
      </c>
      <c r="B329" s="1">
        <v>-0.69928088411688805</v>
      </c>
      <c r="C329" s="1">
        <v>-1.34179294662483</v>
      </c>
      <c r="D329" s="1">
        <v>3.4550126786343802</v>
      </c>
      <c r="E329" s="1">
        <v>6.1053681912435698</v>
      </c>
      <c r="F329" s="1">
        <v>-0.20629789103971</v>
      </c>
      <c r="G329" s="1">
        <v>-1.39167657832223</v>
      </c>
      <c r="H329" s="1">
        <v>-0.63600054361504599</v>
      </c>
      <c r="I329" s="1">
        <v>-0.99958596434297997</v>
      </c>
      <c r="J329" s="1">
        <v>1.4565328182437201</v>
      </c>
      <c r="K329" s="1">
        <v>2.4150047532234802</v>
      </c>
      <c r="L329" s="1">
        <v>0.57533585732987502</v>
      </c>
      <c r="M329" s="1">
        <v>2.43333953589073E-2</v>
      </c>
    </row>
    <row r="330" spans="1:13" x14ac:dyDescent="0.2">
      <c r="A330">
        <v>329</v>
      </c>
      <c r="B330" s="1">
        <v>1.1218558707041699</v>
      </c>
      <c r="C330" s="1">
        <v>2.0075017778295101</v>
      </c>
      <c r="D330" s="1">
        <v>2.5267873215489098</v>
      </c>
      <c r="E330" s="1">
        <v>4.5711384977852596</v>
      </c>
      <c r="F330" s="1">
        <v>0.81573857087283697</v>
      </c>
      <c r="G330" s="1">
        <v>2.3123463967288198</v>
      </c>
      <c r="H330" s="1">
        <v>1.01413249839554</v>
      </c>
      <c r="I330" s="1">
        <v>1.9559637852587399</v>
      </c>
      <c r="J330" s="1">
        <v>1.11652567355413</v>
      </c>
      <c r="K330" s="1">
        <v>1.84912973404714</v>
      </c>
      <c r="L330" s="1">
        <v>4.6059802631037297E-3</v>
      </c>
      <c r="M330" s="1">
        <v>2.8964997456603202E-6</v>
      </c>
    </row>
    <row r="331" spans="1:13" x14ac:dyDescent="0.2">
      <c r="A331">
        <v>330</v>
      </c>
      <c r="B331" s="1">
        <v>0.69893726351438101</v>
      </c>
      <c r="C331" s="1">
        <v>0.229362310758051</v>
      </c>
      <c r="D331" s="1">
        <v>3.4832810427760701</v>
      </c>
      <c r="E331" s="1">
        <v>1.2990400227477401</v>
      </c>
      <c r="F331" s="1">
        <v>0.710847371920729</v>
      </c>
      <c r="G331" s="1">
        <v>0.18545596703723999</v>
      </c>
      <c r="H331" s="1">
        <v>0.82843082828012704</v>
      </c>
      <c r="I331" s="1">
        <v>0.15759681707390399</v>
      </c>
      <c r="J331" s="1">
        <v>0.98863251774679894</v>
      </c>
      <c r="K331" s="1">
        <v>0.50994751019513995</v>
      </c>
      <c r="L331" s="1">
        <v>5.2677165896003802E-3</v>
      </c>
      <c r="M331" s="1">
        <v>0.15211348711120101</v>
      </c>
    </row>
    <row r="332" spans="1:13" x14ac:dyDescent="0.2">
      <c r="A332">
        <v>331</v>
      </c>
      <c r="B332" s="1">
        <v>0.95077454554848395</v>
      </c>
      <c r="C332" s="1">
        <v>0.26450446843020498</v>
      </c>
      <c r="D332" s="1">
        <v>2.3014589917147501</v>
      </c>
      <c r="E332" s="1">
        <v>0.52871286014942098</v>
      </c>
      <c r="F332" s="1">
        <v>0.67544220118779197</v>
      </c>
      <c r="G332" s="1">
        <v>0.39476666518497699</v>
      </c>
      <c r="H332" s="1">
        <v>1.04035858624494</v>
      </c>
      <c r="I332" s="1">
        <v>0.40249816848263797</v>
      </c>
      <c r="J332" s="1">
        <v>0.97915008414722005</v>
      </c>
      <c r="K332" s="1">
        <v>0.20462847799735001</v>
      </c>
      <c r="L332" s="1">
        <v>7.3401733735054004E-3</v>
      </c>
      <c r="M332" s="1">
        <v>1.3004749358595501E-11</v>
      </c>
    </row>
    <row r="333" spans="1:13" x14ac:dyDescent="0.2">
      <c r="A333">
        <v>332</v>
      </c>
      <c r="B333" s="1">
        <v>0.21995714982040199</v>
      </c>
      <c r="C333" s="1">
        <v>5.7929453312153399E-2</v>
      </c>
      <c r="D333" s="1">
        <v>3.4510606772964798</v>
      </c>
      <c r="E333" s="1">
        <v>0.82129808288246398</v>
      </c>
      <c r="F333" s="1">
        <v>0.50586285944860598</v>
      </c>
      <c r="G333" s="1">
        <v>8.6203237690364198E-2</v>
      </c>
      <c r="H333" s="1">
        <v>0.44656212325552302</v>
      </c>
      <c r="I333" s="1">
        <v>-0.10370590333070399</v>
      </c>
      <c r="J333" s="1">
        <v>1.3953607904738199</v>
      </c>
      <c r="K333" s="1">
        <v>0.33703071060290102</v>
      </c>
      <c r="L333" s="1">
        <v>0.15339408456547701</v>
      </c>
      <c r="M333" s="1">
        <v>0.312572030192174</v>
      </c>
    </row>
    <row r="334" spans="1:13" x14ac:dyDescent="0.2">
      <c r="A334">
        <v>333</v>
      </c>
      <c r="B334" s="1">
        <v>0.59687422640854504</v>
      </c>
      <c r="C334" s="1">
        <v>1.0878875453135901</v>
      </c>
      <c r="D334" s="1">
        <v>3.3480155867291601</v>
      </c>
      <c r="E334" s="1">
        <v>6.1881305606564601</v>
      </c>
      <c r="F334" s="1">
        <v>0.29264375151076</v>
      </c>
      <c r="G334" s="1">
        <v>1.45350670996478</v>
      </c>
      <c r="H334" s="1">
        <v>0.45393563963331501</v>
      </c>
      <c r="I334" s="1">
        <v>1.3277763685226101</v>
      </c>
      <c r="J334" s="1">
        <v>1.32491711770544</v>
      </c>
      <c r="K334" s="1">
        <v>2.3555860680543499</v>
      </c>
      <c r="L334" s="1">
        <v>0.38286075147655502</v>
      </c>
      <c r="M334" s="1">
        <v>1.60954052644985E-2</v>
      </c>
    </row>
    <row r="335" spans="1:13" x14ac:dyDescent="0.2">
      <c r="A335">
        <v>334</v>
      </c>
      <c r="B335" s="1">
        <v>0.71839407266816102</v>
      </c>
      <c r="C335" s="1">
        <v>1.2693547777163401</v>
      </c>
      <c r="D335" s="1">
        <v>2.88669694820419</v>
      </c>
      <c r="E335" s="1">
        <v>4.9411377258415099</v>
      </c>
      <c r="F335" s="1">
        <v>0.37872302933150498</v>
      </c>
      <c r="G335" s="1">
        <v>1.2707571756476099</v>
      </c>
      <c r="H335" s="1">
        <v>0.66032611690905396</v>
      </c>
      <c r="I335" s="1">
        <v>1.5328360813722399</v>
      </c>
      <c r="J335" s="1">
        <v>1.0691352446623601</v>
      </c>
      <c r="K335" s="1">
        <v>1.96942720835605</v>
      </c>
      <c r="L335" s="1">
        <v>0.16292894144369199</v>
      </c>
      <c r="M335" s="1">
        <v>1.1959417424695799E-2</v>
      </c>
    </row>
    <row r="336" spans="1:13" x14ac:dyDescent="0.2">
      <c r="A336">
        <v>335</v>
      </c>
      <c r="B336" s="1">
        <v>-0.107425038935617</v>
      </c>
      <c r="C336" s="1">
        <v>-3.5488232392073299E-2</v>
      </c>
      <c r="D336" s="1">
        <v>2.4136053546099001</v>
      </c>
      <c r="E336" s="1">
        <v>1.0635285134382599</v>
      </c>
      <c r="F336" s="1">
        <v>-0.49811472656787598</v>
      </c>
      <c r="G336" s="1">
        <v>-4.5006739656326799E-3</v>
      </c>
      <c r="H336" s="1">
        <v>-0.63992666458337999</v>
      </c>
      <c r="I336" s="1">
        <v>6.4171214187593695E-2</v>
      </c>
      <c r="J336" s="1">
        <v>1.04502841344349</v>
      </c>
      <c r="K336" s="1">
        <v>0.428291964169359</v>
      </c>
      <c r="L336" s="1">
        <v>6.14723163137946E-2</v>
      </c>
      <c r="M336" s="1">
        <v>0.96682025664952698</v>
      </c>
    </row>
    <row r="337" spans="1:13" x14ac:dyDescent="0.2">
      <c r="A337">
        <v>336</v>
      </c>
      <c r="B337" s="1">
        <v>8.77595861093141E-2</v>
      </c>
      <c r="C337" s="1">
        <v>0.16954799427321601</v>
      </c>
      <c r="D337" s="1">
        <v>2.70539625128731</v>
      </c>
      <c r="E337" s="1">
        <v>4.3574769266245097</v>
      </c>
      <c r="F337" s="1">
        <v>3.4700080668414603E-2</v>
      </c>
      <c r="G337" s="1">
        <v>-0.35235748875971701</v>
      </c>
      <c r="H337" s="1">
        <v>-0.16936790193942</v>
      </c>
      <c r="I337" s="1">
        <v>-0.32794405212828098</v>
      </c>
      <c r="J337" s="1">
        <v>1.2043781994076901</v>
      </c>
      <c r="K337" s="1">
        <v>1.9004757410056901</v>
      </c>
      <c r="L337" s="1">
        <v>0.90920222711431498</v>
      </c>
      <c r="M337" s="1">
        <v>0.463612149535229</v>
      </c>
    </row>
    <row r="338" spans="1:13" x14ac:dyDescent="0.2">
      <c r="A338">
        <v>337</v>
      </c>
      <c r="B338" s="1">
        <v>-0.89693048491608396</v>
      </c>
      <c r="C338" s="1">
        <v>-0.41289054093863498</v>
      </c>
      <c r="D338" s="1">
        <v>2.5959313915809599</v>
      </c>
      <c r="E338" s="1">
        <v>0.84473267813819697</v>
      </c>
      <c r="F338" s="1">
        <v>-0.67109850194552501</v>
      </c>
      <c r="G338" s="1">
        <v>-0.52504481092706101</v>
      </c>
      <c r="H338" s="1">
        <v>-0.54821149346591602</v>
      </c>
      <c r="I338" s="1">
        <v>-0.56742957606736699</v>
      </c>
      <c r="J338" s="1">
        <v>0.91161071352711998</v>
      </c>
      <c r="K338" s="1">
        <v>0.33657715846203201</v>
      </c>
      <c r="L338" s="1">
        <v>4.3161244187672103E-3</v>
      </c>
      <c r="M338" s="1">
        <v>1.36552288598164E-8</v>
      </c>
    </row>
    <row r="339" spans="1:13" x14ac:dyDescent="0.2">
      <c r="A339">
        <v>338</v>
      </c>
      <c r="B339" s="1">
        <v>9.0842843521386399E-2</v>
      </c>
      <c r="C339" s="1">
        <v>0.17475292066592599</v>
      </c>
      <c r="D339" s="1">
        <v>2.0196975555736598</v>
      </c>
      <c r="E339" s="1">
        <v>3.9760118127893</v>
      </c>
      <c r="F339" s="1">
        <v>-9.1236734379588305E-2</v>
      </c>
      <c r="G339" s="1">
        <v>0.26124041266611397</v>
      </c>
      <c r="H339" s="1">
        <v>0.11383123374689</v>
      </c>
      <c r="I339" s="1">
        <v>0.28035962729746799</v>
      </c>
      <c r="J339" s="1">
        <v>0.78380787825734299</v>
      </c>
      <c r="K339" s="1">
        <v>1.6951263275508299</v>
      </c>
      <c r="L339" s="1">
        <v>0.64514266230987705</v>
      </c>
      <c r="M339" s="1">
        <v>0.54221368809289106</v>
      </c>
    </row>
    <row r="340" spans="1:13" x14ac:dyDescent="0.2">
      <c r="A340">
        <v>339</v>
      </c>
      <c r="B340" s="1">
        <v>1.2163856786210101</v>
      </c>
      <c r="C340" s="1">
        <v>0.434517452931171</v>
      </c>
      <c r="D340" s="1">
        <v>3.46314197778702</v>
      </c>
      <c r="E340" s="1">
        <v>0.86394296648547098</v>
      </c>
      <c r="F340" s="1">
        <v>0.88903020397496701</v>
      </c>
      <c r="G340" s="1">
        <v>0.56887922265725999</v>
      </c>
      <c r="H340" s="1">
        <v>1.0382940081380301</v>
      </c>
      <c r="I340" s="1">
        <v>0.55459315183280899</v>
      </c>
      <c r="J340" s="1">
        <v>1.3875528086701601</v>
      </c>
      <c r="K340" s="1">
        <v>0.32362055097359199</v>
      </c>
      <c r="L340" s="1">
        <v>1.2550873952469401E-2</v>
      </c>
      <c r="M340" s="1">
        <v>3.4719963415517901E-10</v>
      </c>
    </row>
    <row r="341" spans="1:13" x14ac:dyDescent="0.2">
      <c r="A341">
        <v>340</v>
      </c>
      <c r="B341" s="1">
        <v>-0.29752711363835299</v>
      </c>
      <c r="C341" s="1">
        <v>-0.51903706827820495</v>
      </c>
      <c r="D341" s="1">
        <v>2.33009940723423</v>
      </c>
      <c r="E341" s="1">
        <v>4.4092126916268404</v>
      </c>
      <c r="F341" s="1">
        <v>0.21951548072076801</v>
      </c>
      <c r="G341" s="1">
        <v>-0.48416921575664501</v>
      </c>
      <c r="H341" s="1">
        <v>0.53465187827503702</v>
      </c>
      <c r="I341" s="1">
        <v>-0.23974649137742701</v>
      </c>
      <c r="J341" s="1">
        <v>0.87560588287205898</v>
      </c>
      <c r="K341" s="1">
        <v>1.7691103596870299</v>
      </c>
      <c r="L341" s="1">
        <v>0.322214634888287</v>
      </c>
      <c r="M341" s="1">
        <v>0.28008150992543501</v>
      </c>
    </row>
    <row r="342" spans="1:13" x14ac:dyDescent="0.2">
      <c r="A342">
        <v>341</v>
      </c>
      <c r="B342" s="1">
        <v>-0.41629910696065098</v>
      </c>
      <c r="C342" s="1">
        <v>-0.62757169755553499</v>
      </c>
      <c r="D342" s="1">
        <v>3.4085497036576302</v>
      </c>
      <c r="E342" s="1">
        <v>5.2172802101050397</v>
      </c>
      <c r="F342" s="1">
        <v>-0.125379495195478</v>
      </c>
      <c r="G342" s="1">
        <v>-0.89358040442046904</v>
      </c>
      <c r="H342" s="1">
        <v>-0.42763600633586302</v>
      </c>
      <c r="I342" s="1">
        <v>-0.65257944076480201</v>
      </c>
      <c r="J342" s="1">
        <v>1.16518269965232</v>
      </c>
      <c r="K342" s="1">
        <v>2.13019878112528</v>
      </c>
      <c r="L342" s="1">
        <v>0.67028956767108705</v>
      </c>
      <c r="M342" s="1">
        <v>9.9137096581426207E-2</v>
      </c>
    </row>
    <row r="343" spans="1:13" x14ac:dyDescent="0.2">
      <c r="A343">
        <v>342</v>
      </c>
      <c r="B343" s="1">
        <v>-0.56398146459832799</v>
      </c>
      <c r="C343" s="1">
        <v>-1.01240043046728</v>
      </c>
      <c r="D343" s="1">
        <v>2.02944048878271</v>
      </c>
      <c r="E343" s="1">
        <v>3.4285709620454101</v>
      </c>
      <c r="F343" s="1">
        <v>-0.18562653433561499</v>
      </c>
      <c r="G343" s="1">
        <v>-0.85898116235218502</v>
      </c>
      <c r="H343" s="1">
        <v>-0.15932139252729699</v>
      </c>
      <c r="I343" s="1">
        <v>-0.75049558080362699</v>
      </c>
      <c r="J343" s="1">
        <v>0.83381591108256903</v>
      </c>
      <c r="K343" s="1">
        <v>1.2515832803429201</v>
      </c>
      <c r="L343" s="1">
        <v>0.379125805550797</v>
      </c>
      <c r="M343" s="1">
        <v>7.6339188217203896E-3</v>
      </c>
    </row>
    <row r="344" spans="1:13" x14ac:dyDescent="0.2">
      <c r="A344">
        <v>343</v>
      </c>
      <c r="B344" s="1">
        <v>0.51543697534361899</v>
      </c>
      <c r="C344" s="1">
        <v>0.16398607555516101</v>
      </c>
      <c r="D344" s="1">
        <v>2.0922684476245199</v>
      </c>
      <c r="E344" s="1">
        <v>0.65703064120462895</v>
      </c>
      <c r="F344" s="1">
        <v>0.82206922966976403</v>
      </c>
      <c r="G344" s="1">
        <v>0.19268562534772701</v>
      </c>
      <c r="H344" s="1">
        <v>0.67699226815497304</v>
      </c>
      <c r="I344" s="1">
        <v>0.196349268956719</v>
      </c>
      <c r="J344" s="1">
        <v>0.90382685479957403</v>
      </c>
      <c r="K344" s="1">
        <v>0.26177847607738702</v>
      </c>
      <c r="L344" s="1">
        <v>4.8345320347836199E-4</v>
      </c>
      <c r="M344" s="1">
        <v>4.3213945976641301E-3</v>
      </c>
    </row>
    <row r="345" spans="1:13" x14ac:dyDescent="0.2">
      <c r="A345">
        <v>344</v>
      </c>
      <c r="B345" s="1">
        <v>1.1765938249300201</v>
      </c>
      <c r="C345" s="1">
        <v>0.54442367106427203</v>
      </c>
      <c r="D345" s="1">
        <v>3.4949532243190302</v>
      </c>
      <c r="E345" s="1">
        <v>0.88792180649630503</v>
      </c>
      <c r="F345" s="1">
        <v>1.1854978940257901</v>
      </c>
      <c r="G345" s="1">
        <v>0.47885992894199902</v>
      </c>
      <c r="H345" s="1">
        <v>1.1699304232932399</v>
      </c>
      <c r="I345" s="1">
        <v>0.44128371238786401</v>
      </c>
      <c r="J345" s="1">
        <v>1.4113431778591601</v>
      </c>
      <c r="K345" s="1">
        <v>0.38817590203154001</v>
      </c>
      <c r="L345" s="1">
        <v>1.2077478443807701E-3</v>
      </c>
      <c r="M345" s="1">
        <v>3.81431223954458E-6</v>
      </c>
    </row>
    <row r="346" spans="1:13" x14ac:dyDescent="0.2">
      <c r="A346">
        <v>345</v>
      </c>
      <c r="B346" s="1">
        <v>-0.52118348376825496</v>
      </c>
      <c r="C346" s="1">
        <v>-0.18239066715522001</v>
      </c>
      <c r="D346" s="1">
        <v>3.3075832779286398</v>
      </c>
      <c r="E346" s="1">
        <v>0.78507422808433802</v>
      </c>
      <c r="F346" s="1">
        <v>-0.84253986374838596</v>
      </c>
      <c r="G346" s="1">
        <v>-0.201089580079685</v>
      </c>
      <c r="H346" s="1">
        <v>-0.61139652333697903</v>
      </c>
      <c r="I346" s="1">
        <v>-0.198555975213592</v>
      </c>
      <c r="J346" s="1">
        <v>1.16698574810768</v>
      </c>
      <c r="K346" s="1">
        <v>0.30958645793595502</v>
      </c>
      <c r="L346" s="1">
        <v>5.0908693253391901E-3</v>
      </c>
      <c r="M346" s="1">
        <v>1.14205463182363E-2</v>
      </c>
    </row>
    <row r="347" spans="1:13" x14ac:dyDescent="0.2">
      <c r="A347">
        <v>346</v>
      </c>
      <c r="B347" s="1">
        <v>-0.29867279197787899</v>
      </c>
      <c r="C347" s="1">
        <v>-0.45461954074843203</v>
      </c>
      <c r="D347" s="1">
        <v>2.6328833714360398</v>
      </c>
      <c r="E347" s="1">
        <v>4.5434765612343</v>
      </c>
      <c r="F347" s="1">
        <v>-0.240012952855016</v>
      </c>
      <c r="G347" s="1">
        <v>-0.52622953171396902</v>
      </c>
      <c r="H347" s="1">
        <v>-1.5907889435594399E-2</v>
      </c>
      <c r="I347" s="1">
        <v>-1.02816961195039</v>
      </c>
      <c r="J347" s="1">
        <v>0.91786050037500599</v>
      </c>
      <c r="K347" s="1">
        <v>1.70687623919545</v>
      </c>
      <c r="L347" s="1">
        <v>0.301931748279402</v>
      </c>
      <c r="M347" s="1">
        <v>0.22405736949393601</v>
      </c>
    </row>
    <row r="348" spans="1:13" x14ac:dyDescent="0.2">
      <c r="A348">
        <v>347</v>
      </c>
      <c r="B348" s="1">
        <v>0.41262328851735203</v>
      </c>
      <c r="C348" s="1">
        <v>0.70513190670334602</v>
      </c>
      <c r="D348" s="1">
        <v>3.4890347670298101</v>
      </c>
      <c r="E348" s="1">
        <v>5.2675857894970699</v>
      </c>
      <c r="F348" s="1">
        <v>1.0368321729207399</v>
      </c>
      <c r="G348" s="1">
        <v>0.48552735039228001</v>
      </c>
      <c r="H348" s="1">
        <v>0.75561878220106604</v>
      </c>
      <c r="I348" s="1">
        <v>0.58422383900937502</v>
      </c>
      <c r="J348" s="1">
        <v>1.3370138724463101</v>
      </c>
      <c r="K348" s="1">
        <v>2.4313580490447699</v>
      </c>
      <c r="L348" s="1">
        <v>2.7005738540690702E-3</v>
      </c>
      <c r="M348" s="1">
        <v>0.42998044388640799</v>
      </c>
    </row>
    <row r="349" spans="1:13" x14ac:dyDescent="0.2">
      <c r="A349">
        <v>348</v>
      </c>
      <c r="B349" s="1">
        <v>0.56091512838611401</v>
      </c>
      <c r="C349" s="1">
        <v>0.21496162865583199</v>
      </c>
      <c r="D349" s="1">
        <v>2.1517477802699401</v>
      </c>
      <c r="E349" s="1">
        <v>0.56592428160040498</v>
      </c>
      <c r="F349" s="1">
        <v>0.55197741485098495</v>
      </c>
      <c r="G349" s="1">
        <v>0.13587120794919899</v>
      </c>
      <c r="H349" s="1">
        <v>0.474586526865932</v>
      </c>
      <c r="I349" s="1">
        <v>0.115824774369126</v>
      </c>
      <c r="J349" s="1">
        <v>0.85167424096801903</v>
      </c>
      <c r="K349" s="1">
        <v>0.23402050379898001</v>
      </c>
      <c r="L349" s="1">
        <v>1.15977420261173E-2</v>
      </c>
      <c r="M349" s="1">
        <v>2.3309555790719701E-2</v>
      </c>
    </row>
    <row r="350" spans="1:13" x14ac:dyDescent="0.2">
      <c r="A350">
        <v>349</v>
      </c>
      <c r="B350" s="1">
        <v>1.04275620199041</v>
      </c>
      <c r="C350" s="1">
        <v>1.6219563484200299</v>
      </c>
      <c r="D350" s="1">
        <v>2.3313929559662898</v>
      </c>
      <c r="E350" s="1">
        <v>3.73731115652265</v>
      </c>
      <c r="F350" s="1">
        <v>0.71424066152158405</v>
      </c>
      <c r="G350" s="1">
        <v>2.0988995100783598</v>
      </c>
      <c r="H350" s="1">
        <v>0.705653112997495</v>
      </c>
      <c r="I350" s="1">
        <v>2.2976465029923201</v>
      </c>
      <c r="J350" s="1">
        <v>0.85948329819364999</v>
      </c>
      <c r="K350" s="1">
        <v>1.47508379742192</v>
      </c>
      <c r="L350" s="1">
        <v>1.3542180676053099E-3</v>
      </c>
      <c r="M350" s="1">
        <v>1.5670332374229799E-7</v>
      </c>
    </row>
    <row r="351" spans="1:13" x14ac:dyDescent="0.2">
      <c r="A351">
        <v>350</v>
      </c>
      <c r="B351" s="1">
        <v>-7.9213903984054895E-2</v>
      </c>
      <c r="C351" s="1">
        <v>-3.00959454118967E-2</v>
      </c>
      <c r="D351" s="1">
        <v>2.6475289231166199</v>
      </c>
      <c r="E351" s="1">
        <v>1.0399442698349499</v>
      </c>
      <c r="F351" s="1">
        <v>-0.27284739660471402</v>
      </c>
      <c r="G351" s="1">
        <v>-5.9797186670576999E-2</v>
      </c>
      <c r="H351" s="1">
        <v>-0.314873379833363</v>
      </c>
      <c r="I351" s="1">
        <v>-2.2916504642487599E-2</v>
      </c>
      <c r="J351" s="1">
        <v>1.02085756310977</v>
      </c>
      <c r="K351" s="1">
        <v>0.45065194174666301</v>
      </c>
      <c r="L351" s="1">
        <v>0.29142784291433599</v>
      </c>
      <c r="M351" s="1">
        <v>0.59966790307504403</v>
      </c>
    </row>
    <row r="352" spans="1:13" x14ac:dyDescent="0.2">
      <c r="A352">
        <v>351</v>
      </c>
      <c r="B352" s="1">
        <v>1.031556041562</v>
      </c>
      <c r="C352" s="1">
        <v>0.343311114721989</v>
      </c>
      <c r="D352" s="1">
        <v>2.0482748420908998</v>
      </c>
      <c r="E352" s="1">
        <v>0.93479963770871199</v>
      </c>
      <c r="F352" s="1">
        <v>1.3169506957628401</v>
      </c>
      <c r="G352" s="1">
        <v>6.3156631052092599E-2</v>
      </c>
      <c r="H352" s="1">
        <v>1.2479284866528</v>
      </c>
      <c r="I352" s="1">
        <v>0.153352550084738</v>
      </c>
      <c r="J352" s="1">
        <v>0.81840767033510398</v>
      </c>
      <c r="K352" s="1">
        <v>0.39162858975759202</v>
      </c>
      <c r="L352" s="1">
        <v>5.5614509997929897E-9</v>
      </c>
      <c r="M352" s="1">
        <v>0.523666507578194</v>
      </c>
    </row>
    <row r="353" spans="1:13" x14ac:dyDescent="0.2">
      <c r="A353">
        <v>352</v>
      </c>
      <c r="B353" s="1">
        <v>-0.21241439017467201</v>
      </c>
      <c r="C353" s="1">
        <v>-6.00702614386638E-2</v>
      </c>
      <c r="D353" s="1">
        <v>3.4349030459998202</v>
      </c>
      <c r="E353" s="1">
        <v>1.1323710924125601</v>
      </c>
      <c r="F353" s="1">
        <v>0.25099845593341102</v>
      </c>
      <c r="G353" s="1">
        <v>-4.8182243049531101E-2</v>
      </c>
      <c r="H353" s="1">
        <v>0.43538768352838397</v>
      </c>
      <c r="I353" s="1">
        <v>-2.4624634625349099E-3</v>
      </c>
      <c r="J353" s="1">
        <v>1.2752342151384899</v>
      </c>
      <c r="K353" s="1">
        <v>0.45181402620779798</v>
      </c>
      <c r="L353" s="1">
        <v>0.436614274933877</v>
      </c>
      <c r="M353" s="1">
        <v>0.67306670739907004</v>
      </c>
    </row>
    <row r="354" spans="1:13" x14ac:dyDescent="0.2">
      <c r="A354">
        <v>353</v>
      </c>
      <c r="B354" s="1">
        <v>-2.9844392673112501E-2</v>
      </c>
      <c r="C354" s="1">
        <v>-1.1707094118095999E-2</v>
      </c>
      <c r="D354" s="1">
        <v>3.4826497883768801</v>
      </c>
      <c r="E354" s="1">
        <v>0.80659539436366401</v>
      </c>
      <c r="F354" s="1">
        <v>-6.8502793357123296E-2</v>
      </c>
      <c r="G354" s="1">
        <v>0.12923100890889</v>
      </c>
      <c r="H354" s="1">
        <v>0.18127951958218499</v>
      </c>
      <c r="I354" s="1">
        <v>0.11742596909434801</v>
      </c>
      <c r="J354" s="1">
        <v>1.4684120968630601</v>
      </c>
      <c r="K354" s="1">
        <v>0.324861320578617</v>
      </c>
      <c r="L354" s="1">
        <v>0.85350492270384803</v>
      </c>
      <c r="M354" s="1">
        <v>0.11760469198583599</v>
      </c>
    </row>
    <row r="355" spans="1:13" x14ac:dyDescent="0.2">
      <c r="A355">
        <v>354</v>
      </c>
      <c r="B355" s="1">
        <v>0.17998225055635</v>
      </c>
      <c r="C355" s="1">
        <v>0.287550276033196</v>
      </c>
      <c r="D355" s="1">
        <v>3.2241601353744</v>
      </c>
      <c r="E355" s="1">
        <v>5.5872794892898696</v>
      </c>
      <c r="F355" s="1">
        <v>-0.161323046001701</v>
      </c>
      <c r="G355" s="1">
        <v>-0.26401585404327599</v>
      </c>
      <c r="H355" s="1">
        <v>-0.46390232334075499</v>
      </c>
      <c r="I355" s="1">
        <v>-1.0293303060664101</v>
      </c>
      <c r="J355" s="1">
        <v>1.31160653571051</v>
      </c>
      <c r="K355" s="1">
        <v>2.1886440731040602</v>
      </c>
      <c r="L355" s="1">
        <v>0.62655579934733496</v>
      </c>
      <c r="M355" s="1">
        <v>0.633199348396284</v>
      </c>
    </row>
    <row r="356" spans="1:13" x14ac:dyDescent="0.2">
      <c r="A356">
        <v>355</v>
      </c>
      <c r="B356" s="1">
        <v>-0.66538145911181301</v>
      </c>
      <c r="C356" s="1">
        <v>-0.194654884019028</v>
      </c>
      <c r="D356" s="1">
        <v>3.4648272771155502</v>
      </c>
      <c r="E356" s="1">
        <v>1.63054158297448</v>
      </c>
      <c r="F356" s="1">
        <v>-1.30225566178867</v>
      </c>
      <c r="G356" s="1">
        <v>-0.13221794779537199</v>
      </c>
      <c r="H356" s="1">
        <v>-1.1119693775678401</v>
      </c>
      <c r="I356" s="1">
        <v>5.2814120165325003E-2</v>
      </c>
      <c r="J356" s="1">
        <v>1.2873173227777801</v>
      </c>
      <c r="K356" s="1">
        <v>0.74573291125866703</v>
      </c>
      <c r="L356" s="1">
        <v>1.15975094913436E-4</v>
      </c>
      <c r="M356" s="1">
        <v>0.48333302340691098</v>
      </c>
    </row>
    <row r="357" spans="1:13" x14ac:dyDescent="0.2">
      <c r="A357">
        <v>356</v>
      </c>
      <c r="B357" s="1">
        <v>2.7789064333774101E-2</v>
      </c>
      <c r="C357" s="1">
        <v>8.6295209193047694E-3</v>
      </c>
      <c r="D357" s="1">
        <v>2.8126018360490002</v>
      </c>
      <c r="E357" s="1">
        <v>1.0490858455790399</v>
      </c>
      <c r="F357" s="1">
        <v>-0.208357445383684</v>
      </c>
      <c r="G357" s="1">
        <v>3.6369754057040203E-2</v>
      </c>
      <c r="H357" s="1">
        <v>0.184223990970072</v>
      </c>
      <c r="I357" s="1">
        <v>5.9925535399783403E-2</v>
      </c>
      <c r="J357" s="1">
        <v>1.0434580476518001</v>
      </c>
      <c r="K357" s="1">
        <v>0.41081129032810898</v>
      </c>
      <c r="L357" s="1">
        <v>0.430012994310569</v>
      </c>
      <c r="M357" s="1">
        <v>0.72608624379753295</v>
      </c>
    </row>
    <row r="358" spans="1:13" x14ac:dyDescent="0.2">
      <c r="A358">
        <v>357</v>
      </c>
      <c r="B358" s="1">
        <v>-0.66167225164827004</v>
      </c>
      <c r="C358" s="1">
        <v>-1.0342270303891199</v>
      </c>
      <c r="D358" s="1">
        <v>2.7232612940715599</v>
      </c>
      <c r="E358" s="1">
        <v>4.8466967239723902</v>
      </c>
      <c r="F358" s="1">
        <v>-0.67121663787337404</v>
      </c>
      <c r="G358" s="1">
        <v>-1.3473911770481399</v>
      </c>
      <c r="H358" s="1">
        <v>-0.96464784342807097</v>
      </c>
      <c r="I358" s="1">
        <v>-1.2579552456390199</v>
      </c>
      <c r="J358" s="1">
        <v>1.0653780038629399</v>
      </c>
      <c r="K358" s="1">
        <v>1.7945346332910399</v>
      </c>
      <c r="L358" s="1">
        <v>1.40544156107404E-2</v>
      </c>
      <c r="M358" s="1">
        <v>3.6307504320632301E-3</v>
      </c>
    </row>
    <row r="359" spans="1:13" x14ac:dyDescent="0.2">
      <c r="A359">
        <v>358</v>
      </c>
      <c r="B359" s="1">
        <v>-0.67917342763394095</v>
      </c>
      <c r="C359" s="1">
        <v>-0.15477909231154699</v>
      </c>
      <c r="D359" s="1">
        <v>2.7330549388425398</v>
      </c>
      <c r="E359" s="1">
        <v>1.22388209143933</v>
      </c>
      <c r="F359" s="1">
        <v>-0.61715031273147503</v>
      </c>
      <c r="G359" s="1">
        <v>-2.9164536794892899E-2</v>
      </c>
      <c r="H359" s="1">
        <v>-0.36211398888512702</v>
      </c>
      <c r="I359" s="1">
        <v>-8.6918256950193104E-2</v>
      </c>
      <c r="J359" s="1">
        <v>1.1721732728387599</v>
      </c>
      <c r="K359" s="1">
        <v>0.50163865067915203</v>
      </c>
      <c r="L359" s="1">
        <v>3.9237157102572799E-2</v>
      </c>
      <c r="M359" s="1">
        <v>0.81800927940602997</v>
      </c>
    </row>
    <row r="360" spans="1:13" x14ac:dyDescent="0.2">
      <c r="A360">
        <v>359</v>
      </c>
      <c r="B360" s="1">
        <v>-0.83503699424909394</v>
      </c>
      <c r="C360" s="1">
        <v>-1.51541188548588</v>
      </c>
      <c r="D360" s="1">
        <v>2.7345537963556099</v>
      </c>
      <c r="E360" s="1">
        <v>4.7925071243667396</v>
      </c>
      <c r="F360" s="1">
        <v>-0.72936062320508399</v>
      </c>
      <c r="G360" s="1">
        <v>-1.62335004143218</v>
      </c>
      <c r="H360" s="1">
        <v>-0.59201448484372099</v>
      </c>
      <c r="I360" s="1">
        <v>-2.3475705605308099</v>
      </c>
      <c r="J360" s="1">
        <v>1.1815957451869501</v>
      </c>
      <c r="K360" s="1">
        <v>1.92781085839778</v>
      </c>
      <c r="L360" s="1">
        <v>1.60585946964228E-2</v>
      </c>
      <c r="M360" s="1">
        <v>1.1758017781631799E-3</v>
      </c>
    </row>
    <row r="361" spans="1:13" x14ac:dyDescent="0.2">
      <c r="A361">
        <v>360</v>
      </c>
      <c r="B361" s="1">
        <v>0.745912399317604</v>
      </c>
      <c r="C361" s="1">
        <v>0.18342513247039199</v>
      </c>
      <c r="D361" s="1">
        <v>2.7143559288233501</v>
      </c>
      <c r="E361" s="1">
        <v>0.74195743558836602</v>
      </c>
      <c r="F361" s="1">
        <v>1.20370036806452</v>
      </c>
      <c r="G361" s="1">
        <v>0.18899105153852</v>
      </c>
      <c r="H361" s="1">
        <v>0.94947555140347495</v>
      </c>
      <c r="I361" s="1">
        <v>0.19252953454982799</v>
      </c>
      <c r="J361" s="1">
        <v>1.1358699791811899</v>
      </c>
      <c r="K361" s="1">
        <v>0.27038219047930501</v>
      </c>
      <c r="L361" s="1">
        <v>5.7264010899339197E-5</v>
      </c>
      <c r="M361" s="1">
        <v>6.6218794338322399E-3</v>
      </c>
    </row>
    <row r="362" spans="1:13" x14ac:dyDescent="0.2">
      <c r="A362">
        <v>361</v>
      </c>
      <c r="B362" s="1">
        <v>0.88422746205469605</v>
      </c>
      <c r="C362" s="1">
        <v>0.347705254165046</v>
      </c>
      <c r="D362" s="1">
        <v>2.16709456476383</v>
      </c>
      <c r="E362" s="1">
        <v>0.70003048292312398</v>
      </c>
      <c r="F362" s="1">
        <v>0.611227025980003</v>
      </c>
      <c r="G362" s="1">
        <v>0.128792728855642</v>
      </c>
      <c r="H362" s="1">
        <v>0.80318544096925404</v>
      </c>
      <c r="I362" s="1">
        <v>2.9425181258128201E-2</v>
      </c>
      <c r="J362" s="1">
        <v>0.87620039632509295</v>
      </c>
      <c r="K362" s="1">
        <v>0.25592658804928797</v>
      </c>
      <c r="L362" s="1">
        <v>6.7266117367801503E-3</v>
      </c>
      <c r="M362" s="1">
        <v>4.8561512315432299E-2</v>
      </c>
    </row>
    <row r="363" spans="1:13" x14ac:dyDescent="0.2">
      <c r="A363">
        <v>362</v>
      </c>
      <c r="B363" s="1">
        <v>-2.61524168308824E-3</v>
      </c>
      <c r="C363" s="1">
        <v>-1.07541133605553E-3</v>
      </c>
      <c r="D363" s="1">
        <v>2.51080638566054</v>
      </c>
      <c r="E363" s="1">
        <v>1.0063015910772199</v>
      </c>
      <c r="F363" s="1">
        <v>0.131468115458795</v>
      </c>
      <c r="G363" s="1">
        <v>-6.6364895763796504E-3</v>
      </c>
      <c r="H363" s="1">
        <v>0.42276137169739098</v>
      </c>
      <c r="I363" s="1">
        <v>-9.0654926328478894E-2</v>
      </c>
      <c r="J363" s="1">
        <v>0.97164383530864395</v>
      </c>
      <c r="K363" s="1">
        <v>0.431799738524896</v>
      </c>
      <c r="L363" s="1">
        <v>0.59250802543735903</v>
      </c>
      <c r="M363" s="1">
        <v>0.95148828213380099</v>
      </c>
    </row>
    <row r="364" spans="1:13" x14ac:dyDescent="0.2">
      <c r="A364">
        <v>363</v>
      </c>
      <c r="B364" s="1">
        <v>0.65715889615239598</v>
      </c>
      <c r="C364" s="1">
        <v>0.246273828910234</v>
      </c>
      <c r="D364" s="1">
        <v>3.23642107716296</v>
      </c>
      <c r="E364" s="1">
        <v>0.84367910406731705</v>
      </c>
      <c r="F364" s="1">
        <v>6.4192246104927797E-2</v>
      </c>
      <c r="G364" s="1">
        <v>0.35038761335476698</v>
      </c>
      <c r="H364" s="1">
        <v>0.15082641281882</v>
      </c>
      <c r="I364" s="1">
        <v>0.37713758121155599</v>
      </c>
      <c r="J364" s="1">
        <v>1.43334553939562</v>
      </c>
      <c r="K364" s="1">
        <v>0.36823864390359001</v>
      </c>
      <c r="L364" s="1">
        <v>0.85930135144661601</v>
      </c>
      <c r="M364" s="1">
        <v>2.7192858857824702E-4</v>
      </c>
    </row>
    <row r="365" spans="1:13" x14ac:dyDescent="0.2">
      <c r="A365">
        <v>364</v>
      </c>
      <c r="B365" s="1">
        <v>0.67446799139725</v>
      </c>
      <c r="C365" s="1">
        <v>1.14629945395227</v>
      </c>
      <c r="D365" s="1">
        <v>3.1721329062711399</v>
      </c>
      <c r="E365" s="1">
        <v>6.2175549127424299</v>
      </c>
      <c r="F365" s="1">
        <v>0.76559387037481597</v>
      </c>
      <c r="G365" s="1">
        <v>2.2126340824572202</v>
      </c>
      <c r="H365" s="1">
        <v>0.99464086072017299</v>
      </c>
      <c r="I365" s="1">
        <v>2.3527496017482701</v>
      </c>
      <c r="J365" s="1">
        <v>1.26776606927955</v>
      </c>
      <c r="K365" s="1">
        <v>2.3365703328449601</v>
      </c>
      <c r="L365" s="1">
        <v>1.8429733238370199E-2</v>
      </c>
      <c r="M365" s="1">
        <v>2.8972297083403601E-4</v>
      </c>
    </row>
    <row r="366" spans="1:13" x14ac:dyDescent="0.2">
      <c r="A366">
        <v>365</v>
      </c>
      <c r="B366" s="1">
        <v>-0.76558992208447296</v>
      </c>
      <c r="C366" s="1">
        <v>-0.221521691534524</v>
      </c>
      <c r="D366" s="1">
        <v>2.6488743387162699</v>
      </c>
      <c r="E366" s="1">
        <v>0.70426281227322396</v>
      </c>
      <c r="F366" s="1">
        <v>-0.32622160170117498</v>
      </c>
      <c r="G366" s="1">
        <v>-0.11326418147667699</v>
      </c>
      <c r="H366" s="1">
        <v>-0.53371133581435604</v>
      </c>
      <c r="I366" s="1">
        <v>-0.19018419274951401</v>
      </c>
      <c r="J366" s="1">
        <v>1.02018193660526</v>
      </c>
      <c r="K366" s="1">
        <v>0.270057871483187</v>
      </c>
      <c r="L366" s="1">
        <v>0.207424165507123</v>
      </c>
      <c r="M366" s="1">
        <v>9.9196758955968703E-2</v>
      </c>
    </row>
    <row r="367" spans="1:13" x14ac:dyDescent="0.2">
      <c r="A367">
        <v>366</v>
      </c>
      <c r="B367" s="1">
        <v>-0.86175969179021195</v>
      </c>
      <c r="C367" s="1">
        <v>-0.18174565643844801</v>
      </c>
      <c r="D367" s="1">
        <v>3.42833526746836</v>
      </c>
      <c r="E367" s="1">
        <v>0.70044820358360804</v>
      </c>
      <c r="F367" s="1">
        <v>-1.13840716391656</v>
      </c>
      <c r="G367" s="1">
        <v>-0.235333678421419</v>
      </c>
      <c r="H367" s="1">
        <v>-1.32303446775739</v>
      </c>
      <c r="I367" s="1">
        <v>-0.21464191176951899</v>
      </c>
      <c r="J367" s="1">
        <v>1.2260172460433401</v>
      </c>
      <c r="K367" s="1">
        <v>0.27859045736111998</v>
      </c>
      <c r="L367" s="1">
        <v>3.7339576089290402E-4</v>
      </c>
      <c r="M367" s="1">
        <v>1.1362909350467599E-3</v>
      </c>
    </row>
    <row r="368" spans="1:13" x14ac:dyDescent="0.2">
      <c r="A368">
        <v>367</v>
      </c>
      <c r="B368" s="1">
        <v>1.10099471348803</v>
      </c>
      <c r="C368" s="1">
        <v>0.32252217562233898</v>
      </c>
      <c r="D368" s="1">
        <v>2.62155309296213</v>
      </c>
      <c r="E368" s="1">
        <v>1.07230085173343</v>
      </c>
      <c r="F368" s="1">
        <v>1.5130882354916599</v>
      </c>
      <c r="G368" s="1">
        <v>0.279380488825896</v>
      </c>
      <c r="H368" s="1">
        <v>1.6398345625997199</v>
      </c>
      <c r="I368" s="1">
        <v>1.7343513991109099E-2</v>
      </c>
      <c r="J368" s="1">
        <v>1.13164751531513</v>
      </c>
      <c r="K368" s="1">
        <v>0.45279528710589201</v>
      </c>
      <c r="L368" s="1">
        <v>6.8544005849741097E-7</v>
      </c>
      <c r="M368" s="1">
        <v>1.6101072020303999E-2</v>
      </c>
    </row>
    <row r="369" spans="1:13" x14ac:dyDescent="0.2">
      <c r="A369">
        <v>368</v>
      </c>
      <c r="B369" s="1">
        <v>2.95667769387364E-3</v>
      </c>
      <c r="C369" s="1">
        <v>5.2605636877264203E-3</v>
      </c>
      <c r="D369" s="1">
        <v>2.0242177479667598</v>
      </c>
      <c r="E369" s="1">
        <v>3.9363212685719802</v>
      </c>
      <c r="F369" s="1">
        <v>0.14502373696416301</v>
      </c>
      <c r="G369" s="1">
        <v>2.16821607049783E-2</v>
      </c>
      <c r="H369" s="1">
        <v>0.27945051196929199</v>
      </c>
      <c r="I369" s="1">
        <v>-0.133854995401919</v>
      </c>
      <c r="J369" s="1">
        <v>0.73358091560903405</v>
      </c>
      <c r="K369" s="1">
        <v>1.5488991301280799</v>
      </c>
      <c r="L369" s="1">
        <v>0.43460172679801501</v>
      </c>
      <c r="M369" s="1">
        <v>0.955810776387512</v>
      </c>
    </row>
    <row r="370" spans="1:13" x14ac:dyDescent="0.2">
      <c r="A370">
        <v>369</v>
      </c>
      <c r="B370" s="1">
        <v>-0.66854156443150703</v>
      </c>
      <c r="C370" s="1">
        <v>-1.0529812500095901</v>
      </c>
      <c r="D370" s="1">
        <v>3.3895556991919902</v>
      </c>
      <c r="E370" s="1">
        <v>5.3263922533501997</v>
      </c>
      <c r="F370" s="1">
        <v>-0.65393478032091601</v>
      </c>
      <c r="G370" s="1">
        <v>-1.08211803862273</v>
      </c>
      <c r="H370" s="1">
        <v>-0.33651273050317199</v>
      </c>
      <c r="I370" s="1">
        <v>-1.49170648698839</v>
      </c>
      <c r="J370" s="1">
        <v>1.36824978962377</v>
      </c>
      <c r="K370" s="1">
        <v>2.2382622202541</v>
      </c>
      <c r="L370" s="1">
        <v>6.0788678045605497E-2</v>
      </c>
      <c r="M370" s="1">
        <v>5.7916539611052101E-2</v>
      </c>
    </row>
    <row r="371" spans="1:13" x14ac:dyDescent="0.2">
      <c r="A371">
        <v>370</v>
      </c>
      <c r="B371" s="1">
        <v>-0.261892197246198</v>
      </c>
      <c r="C371" s="1">
        <v>-6.9905610678238903E-2</v>
      </c>
      <c r="D371" s="1">
        <v>2.0086505728540902</v>
      </c>
      <c r="E371" s="1">
        <v>0.84449423966335302</v>
      </c>
      <c r="F371" s="1">
        <v>-0.49324916219868398</v>
      </c>
      <c r="G371" s="1">
        <v>4.8125252183197201E-2</v>
      </c>
      <c r="H371" s="1">
        <v>-0.41652516903561998</v>
      </c>
      <c r="I371" s="1">
        <v>1.6627591358944802E-2</v>
      </c>
      <c r="J371" s="1">
        <v>0.83141692661109601</v>
      </c>
      <c r="K371" s="1">
        <v>0.34983937730120701</v>
      </c>
      <c r="L371" s="1">
        <v>2.05306873337089E-2</v>
      </c>
      <c r="M371" s="1">
        <v>0.58635376985511201</v>
      </c>
    </row>
    <row r="372" spans="1:13" x14ac:dyDescent="0.2">
      <c r="A372">
        <v>371</v>
      </c>
      <c r="B372" s="1">
        <v>0.55568072048481598</v>
      </c>
      <c r="C372" s="1">
        <v>0.84057698251978996</v>
      </c>
      <c r="D372" s="1">
        <v>2.5619435149710599</v>
      </c>
      <c r="E372" s="1">
        <v>4.2021205645678004</v>
      </c>
      <c r="F372" s="1">
        <v>0.515177319579597</v>
      </c>
      <c r="G372" s="1">
        <v>0.60193359132020496</v>
      </c>
      <c r="H372" s="1">
        <v>0.65275270983387401</v>
      </c>
      <c r="I372" s="1">
        <v>0.348897489802864</v>
      </c>
      <c r="J372" s="1">
        <v>1.02594045694597</v>
      </c>
      <c r="K372" s="1">
        <v>1.79325708417324</v>
      </c>
      <c r="L372" s="1">
        <v>4.9041157932172098E-2</v>
      </c>
      <c r="M372" s="1">
        <v>0.18589750990259399</v>
      </c>
    </row>
    <row r="373" spans="1:13" x14ac:dyDescent="0.2">
      <c r="A373">
        <v>372</v>
      </c>
      <c r="B373" s="1">
        <v>0.83235926035558805</v>
      </c>
      <c r="C373" s="1">
        <v>0.41591664140846402</v>
      </c>
      <c r="D373" s="1">
        <v>3.3285282779252201</v>
      </c>
      <c r="E373" s="1">
        <v>0.96472389095162803</v>
      </c>
      <c r="F373" s="1">
        <v>0.67930605159294799</v>
      </c>
      <c r="G373" s="1">
        <v>0.29853481530225501</v>
      </c>
      <c r="H373" s="1">
        <v>0.79283374232461301</v>
      </c>
      <c r="I373" s="1">
        <v>0.284871900338318</v>
      </c>
      <c r="J373" s="1">
        <v>1.2976056781054299</v>
      </c>
      <c r="K373" s="1">
        <v>0.32475469185285399</v>
      </c>
      <c r="L373" s="1">
        <v>4.0343395776900298E-2</v>
      </c>
      <c r="M373" s="1">
        <v>4.2378708958072301E-4</v>
      </c>
    </row>
    <row r="374" spans="1:13" x14ac:dyDescent="0.2">
      <c r="A374">
        <v>373</v>
      </c>
      <c r="B374" s="1">
        <v>0.52877797756809697</v>
      </c>
      <c r="C374" s="1">
        <v>0.141500611896372</v>
      </c>
      <c r="D374" s="1">
        <v>2.5185581628465998</v>
      </c>
      <c r="E374" s="1">
        <v>1.21921645054114</v>
      </c>
      <c r="F374" s="1">
        <v>0.47306874455776599</v>
      </c>
      <c r="G374" s="1">
        <v>0.21235864103918001</v>
      </c>
      <c r="H374" s="1">
        <v>0.68459297782574002</v>
      </c>
      <c r="I374" s="1">
        <v>0.119435076755996</v>
      </c>
      <c r="J374" s="1">
        <v>0.891304570689195</v>
      </c>
      <c r="K374" s="1">
        <v>0.440686546356996</v>
      </c>
      <c r="L374" s="1">
        <v>3.7708436995548898E-2</v>
      </c>
      <c r="M374" s="1">
        <v>5.8726565578196603E-2</v>
      </c>
    </row>
    <row r="375" spans="1:13" x14ac:dyDescent="0.2">
      <c r="A375">
        <v>374</v>
      </c>
      <c r="B375" s="1">
        <v>0.301912757160608</v>
      </c>
      <c r="C375" s="1">
        <v>0.46466888366993497</v>
      </c>
      <c r="D375" s="1">
        <v>3.3403172591933998</v>
      </c>
      <c r="E375" s="1">
        <v>5.8016975539490998</v>
      </c>
      <c r="F375" s="1">
        <v>0.17115993738941901</v>
      </c>
      <c r="G375" s="1">
        <v>8.8925392313651597E-2</v>
      </c>
      <c r="H375" s="1">
        <v>0.36844081402113199</v>
      </c>
      <c r="I375" s="1">
        <v>0.70026310087930699</v>
      </c>
      <c r="J375" s="1">
        <v>1.3574607454346099</v>
      </c>
      <c r="K375" s="1">
        <v>2.2853733958292799</v>
      </c>
      <c r="L375" s="1">
        <v>0.61792287955463598</v>
      </c>
      <c r="M375" s="1">
        <v>0.87759736481402395</v>
      </c>
    </row>
    <row r="376" spans="1:13" x14ac:dyDescent="0.2">
      <c r="A376">
        <v>375</v>
      </c>
      <c r="B376" s="1">
        <v>-0.31692563922842998</v>
      </c>
      <c r="C376" s="1">
        <v>-6.7770216523959106E-2</v>
      </c>
      <c r="D376" s="1">
        <v>2.1360610973788399</v>
      </c>
      <c r="E376" s="1">
        <v>0.96304323984927398</v>
      </c>
      <c r="F376" s="1">
        <v>-0.50638057198979303</v>
      </c>
      <c r="G376" s="1">
        <v>-0.178700876597536</v>
      </c>
      <c r="H376" s="1">
        <v>-0.52977133427313405</v>
      </c>
      <c r="I376" s="1">
        <v>-0.30871339258525399</v>
      </c>
      <c r="J376" s="1">
        <v>0.85980786982065605</v>
      </c>
      <c r="K376" s="1">
        <v>0.40006801022529298</v>
      </c>
      <c r="L376" s="1">
        <v>2.1442878634741602E-2</v>
      </c>
      <c r="M376" s="1">
        <v>7.9370075176696198E-2</v>
      </c>
    </row>
    <row r="377" spans="1:13" x14ac:dyDescent="0.2">
      <c r="A377">
        <v>376</v>
      </c>
      <c r="B377" s="1">
        <v>0.50902296754065901</v>
      </c>
      <c r="C377" s="1">
        <v>0.232861858222734</v>
      </c>
      <c r="D377" s="1">
        <v>2.8485360925551499</v>
      </c>
      <c r="E377" s="1">
        <v>0.59238631717816803</v>
      </c>
      <c r="F377" s="1">
        <v>0.409346923726217</v>
      </c>
      <c r="G377" s="1">
        <v>0.226631123823444</v>
      </c>
      <c r="H377" s="1">
        <v>0.33356577717420599</v>
      </c>
      <c r="I377" s="1">
        <v>0.209590556778395</v>
      </c>
      <c r="J377" s="1">
        <v>1.10849848069951</v>
      </c>
      <c r="K377" s="1">
        <v>0.23715862288256201</v>
      </c>
      <c r="L377" s="1">
        <v>0.14596282140770001</v>
      </c>
      <c r="M377" s="1">
        <v>2.5688568143110403E-4</v>
      </c>
    </row>
    <row r="378" spans="1:13" x14ac:dyDescent="0.2">
      <c r="A378">
        <v>377</v>
      </c>
      <c r="B378" s="1">
        <v>1.00993879057933</v>
      </c>
      <c r="C378" s="1">
        <v>1.7701599785011299</v>
      </c>
      <c r="D378" s="1">
        <v>3.00453414279036</v>
      </c>
      <c r="E378" s="1">
        <v>5.1065432909223301</v>
      </c>
      <c r="F378" s="1">
        <v>1.06508619631528</v>
      </c>
      <c r="G378" s="1">
        <v>1.3801381335601699</v>
      </c>
      <c r="H378" s="1">
        <v>1.12434034817173</v>
      </c>
      <c r="I378" s="1">
        <v>1.9928970233218699</v>
      </c>
      <c r="J378" s="1">
        <v>1.10078265689619</v>
      </c>
      <c r="K378" s="1">
        <v>2.0035652364363701</v>
      </c>
      <c r="L378" s="1">
        <v>2.1727461059377901E-4</v>
      </c>
      <c r="M378" s="1">
        <v>7.4214702560158599E-3</v>
      </c>
    </row>
    <row r="379" spans="1:13" x14ac:dyDescent="0.2">
      <c r="A379">
        <v>378</v>
      </c>
      <c r="B379" s="1">
        <v>-0.34077911335043598</v>
      </c>
      <c r="C379" s="1">
        <v>-0.56367271512321404</v>
      </c>
      <c r="D379" s="1">
        <v>2.20060593716335</v>
      </c>
      <c r="E379" s="1">
        <v>3.9449675829934501</v>
      </c>
      <c r="F379" s="1">
        <v>-0.26983412278587898</v>
      </c>
      <c r="G379" s="1">
        <v>-0.69406754730046205</v>
      </c>
      <c r="H379" s="1">
        <v>-0.34471364422200901</v>
      </c>
      <c r="I379" s="1">
        <v>-1.08871376212639</v>
      </c>
      <c r="J379" s="1">
        <v>0.85484511385096096</v>
      </c>
      <c r="K379" s="1">
        <v>1.76909463318493</v>
      </c>
      <c r="L379" s="1">
        <v>0.213285202625522</v>
      </c>
      <c r="M379" s="1">
        <v>0.12267762245932</v>
      </c>
    </row>
    <row r="380" spans="1:13" x14ac:dyDescent="0.2">
      <c r="A380">
        <v>379</v>
      </c>
      <c r="B380" s="1">
        <v>-0.270121448149439</v>
      </c>
      <c r="C380" s="1">
        <v>-0.45427713246305701</v>
      </c>
      <c r="D380" s="1">
        <v>2.0316975268069699</v>
      </c>
      <c r="E380" s="1">
        <v>3.9046902805661698</v>
      </c>
      <c r="F380" s="1">
        <v>-0.50159182462241902</v>
      </c>
      <c r="G380" s="1">
        <v>-0.30730197923092201</v>
      </c>
      <c r="H380" s="1">
        <v>-0.496838180796423</v>
      </c>
      <c r="I380" s="1">
        <v>-0.79665953472656703</v>
      </c>
      <c r="J380" s="1">
        <v>0.80568612937077899</v>
      </c>
      <c r="K380" s="1">
        <v>1.3240501904787401</v>
      </c>
      <c r="L380" s="1">
        <v>1.51974332926962E-2</v>
      </c>
      <c r="M380" s="1">
        <v>0.359266810656452</v>
      </c>
    </row>
    <row r="381" spans="1:13" x14ac:dyDescent="0.2">
      <c r="A381">
        <v>380</v>
      </c>
      <c r="B381" s="1">
        <v>-0.72044391452800505</v>
      </c>
      <c r="C381" s="1">
        <v>-1.3472918310583699</v>
      </c>
      <c r="D381" s="1">
        <v>2.1449929539812702</v>
      </c>
      <c r="E381" s="1">
        <v>3.97612849368624</v>
      </c>
      <c r="F381" s="1">
        <v>-0.41747795977650698</v>
      </c>
      <c r="G381" s="1">
        <v>-1.6024196847477199</v>
      </c>
      <c r="H381" s="1">
        <v>-0.33513019054561599</v>
      </c>
      <c r="I381" s="1">
        <v>-1.7953599269837299</v>
      </c>
      <c r="J381" s="1">
        <v>0.81583192918127101</v>
      </c>
      <c r="K381" s="1">
        <v>1.5172310843560599</v>
      </c>
      <c r="L381" s="1">
        <v>4.4963722977240099E-2</v>
      </c>
      <c r="M381" s="1">
        <v>6.0383453598867303E-5</v>
      </c>
    </row>
    <row r="382" spans="1:13" x14ac:dyDescent="0.2">
      <c r="A382">
        <v>381</v>
      </c>
      <c r="B382" s="1">
        <v>-0.47564707545097901</v>
      </c>
      <c r="C382" s="1">
        <v>-0.82413968962934003</v>
      </c>
      <c r="D382" s="1">
        <v>2.7742376088863199</v>
      </c>
      <c r="E382" s="1">
        <v>4.5299528072846797</v>
      </c>
      <c r="F382" s="1">
        <v>0.111286228343787</v>
      </c>
      <c r="G382" s="1">
        <v>-1.0864711523091699</v>
      </c>
      <c r="H382" s="1">
        <v>-0.120389760270268</v>
      </c>
      <c r="I382" s="1">
        <v>-1.4129747041981999</v>
      </c>
      <c r="J382" s="1">
        <v>1.1639367276441499</v>
      </c>
      <c r="K382" s="1">
        <v>1.7287134523669501</v>
      </c>
      <c r="L382" s="1">
        <v>0.70518152923817601</v>
      </c>
      <c r="M382" s="1">
        <v>1.42840039711872E-2</v>
      </c>
    </row>
    <row r="383" spans="1:13" x14ac:dyDescent="0.2">
      <c r="A383">
        <v>382</v>
      </c>
      <c r="B383" s="1">
        <v>0.81348011991940405</v>
      </c>
      <c r="C383" s="1">
        <v>0.25213266335847401</v>
      </c>
      <c r="D383" s="1">
        <v>2.8421649220399599</v>
      </c>
      <c r="E383" s="1">
        <v>0.97365534906811702</v>
      </c>
      <c r="F383" s="1">
        <v>0.87826321765506998</v>
      </c>
      <c r="G383" s="1">
        <v>0.200730571400623</v>
      </c>
      <c r="H383" s="1">
        <v>0.91069642311219501</v>
      </c>
      <c r="I383" s="1">
        <v>0.17467723260023801</v>
      </c>
      <c r="J383" s="1">
        <v>1.1674652557021601</v>
      </c>
      <c r="K383" s="1">
        <v>0.37245264173864101</v>
      </c>
      <c r="L383" s="1">
        <v>3.5686676010162001E-3</v>
      </c>
      <c r="M383" s="1">
        <v>3.4915310745071301E-2</v>
      </c>
    </row>
    <row r="384" spans="1:13" x14ac:dyDescent="0.2">
      <c r="A384">
        <v>383</v>
      </c>
      <c r="B384" s="1">
        <v>0.21289925312157701</v>
      </c>
      <c r="C384" s="1">
        <v>0.40683501533580402</v>
      </c>
      <c r="D384" s="1">
        <v>2.4467247679131101</v>
      </c>
      <c r="E384" s="1">
        <v>4.3162934239105502</v>
      </c>
      <c r="F384" s="1">
        <v>0.30110354829162</v>
      </c>
      <c r="G384" s="1">
        <v>0.55925772066728296</v>
      </c>
      <c r="H384" s="1">
        <v>0.606736714819192</v>
      </c>
      <c r="I384" s="1">
        <v>1.1329805880644099</v>
      </c>
      <c r="J384" s="1">
        <v>1.0298921535527601</v>
      </c>
      <c r="K384" s="1">
        <v>1.6971725910650799</v>
      </c>
      <c r="L384" s="1">
        <v>0.248746375599805</v>
      </c>
      <c r="M384" s="1">
        <v>0.19400674924222899</v>
      </c>
    </row>
    <row r="385" spans="1:13" x14ac:dyDescent="0.2">
      <c r="A385">
        <v>384</v>
      </c>
      <c r="B385" s="1">
        <v>0.72322390443878204</v>
      </c>
      <c r="C385" s="1">
        <v>0.23434630233769599</v>
      </c>
      <c r="D385" s="1">
        <v>2.9914352401392499</v>
      </c>
      <c r="E385" s="1">
        <v>1.33696036319856</v>
      </c>
      <c r="F385" s="1">
        <v>0.57119908773454797</v>
      </c>
      <c r="G385" s="1">
        <v>0.120279841990358</v>
      </c>
      <c r="H385" s="1">
        <v>0.63660469636161998</v>
      </c>
      <c r="I385" s="1">
        <v>0.218890420392716</v>
      </c>
      <c r="J385" s="1">
        <v>1.04919055470608</v>
      </c>
      <c r="K385" s="1">
        <v>0.45441002712306899</v>
      </c>
      <c r="L385" s="1">
        <v>3.3147754370388298E-2</v>
      </c>
      <c r="M385" s="1">
        <v>0.29608120990132902</v>
      </c>
    </row>
    <row r="386" spans="1:13" x14ac:dyDescent="0.2">
      <c r="A386">
        <v>385</v>
      </c>
      <c r="B386" s="1">
        <v>0.93758139276178598</v>
      </c>
      <c r="C386" s="1">
        <v>0.34514153925279401</v>
      </c>
      <c r="D386" s="1">
        <v>3.0683211747091299</v>
      </c>
      <c r="E386" s="1">
        <v>1.18047335868813</v>
      </c>
      <c r="F386" s="1">
        <v>0.978489334789025</v>
      </c>
      <c r="G386" s="1">
        <v>0.38661609601812202</v>
      </c>
      <c r="H386" s="1">
        <v>0.76091300236991</v>
      </c>
      <c r="I386" s="1">
        <v>0.29854947877845101</v>
      </c>
      <c r="J386" s="1">
        <v>1.40429007150886</v>
      </c>
      <c r="K386" s="1">
        <v>0.43579160181028098</v>
      </c>
      <c r="L386" s="1">
        <v>6.7877878296887604E-3</v>
      </c>
      <c r="M386" s="1">
        <v>6.5250213724883405E-4</v>
      </c>
    </row>
    <row r="387" spans="1:13" x14ac:dyDescent="0.2">
      <c r="A387">
        <v>386</v>
      </c>
      <c r="B387" s="1">
        <v>0.694121303793509</v>
      </c>
      <c r="C387" s="1">
        <v>1.05104088775215</v>
      </c>
      <c r="D387" s="1">
        <v>3.1037847213447098</v>
      </c>
      <c r="E387" s="1">
        <v>5.4101436836337502</v>
      </c>
      <c r="F387" s="1">
        <v>0.95096398804169302</v>
      </c>
      <c r="G387" s="1">
        <v>0.91237256305849102</v>
      </c>
      <c r="H387" s="1">
        <v>1.0377150936296899</v>
      </c>
      <c r="I387" s="1">
        <v>0.93845466974844105</v>
      </c>
      <c r="J387" s="1">
        <v>1.1999164628583201</v>
      </c>
      <c r="K387" s="1">
        <v>2.1654176351548799</v>
      </c>
      <c r="L387" s="1">
        <v>2.19256743917092E-3</v>
      </c>
      <c r="M387" s="1">
        <v>9.7671939997991994E-2</v>
      </c>
    </row>
    <row r="388" spans="1:13" x14ac:dyDescent="0.2">
      <c r="A388">
        <v>387</v>
      </c>
      <c r="B388" s="1">
        <v>-0.172234175668564</v>
      </c>
      <c r="C388" s="1">
        <v>-0.28566766741900401</v>
      </c>
      <c r="D388" s="1">
        <v>2.1383801646297802</v>
      </c>
      <c r="E388" s="1">
        <v>3.8808703958269599</v>
      </c>
      <c r="F388" s="1">
        <v>-0.391023724176568</v>
      </c>
      <c r="G388" s="1">
        <v>-0.803096461762978</v>
      </c>
      <c r="H388" s="1">
        <v>-0.39600707020993098</v>
      </c>
      <c r="I388" s="1">
        <v>-0.46819498707311502</v>
      </c>
      <c r="J388" s="1">
        <v>0.77164078418874305</v>
      </c>
      <c r="K388" s="1">
        <v>1.47535382947274</v>
      </c>
      <c r="L388" s="1">
        <v>4.70468201767325E-2</v>
      </c>
      <c r="M388" s="1">
        <v>3.31721293458817E-2</v>
      </c>
    </row>
    <row r="389" spans="1:13" x14ac:dyDescent="0.2">
      <c r="A389">
        <v>388</v>
      </c>
      <c r="B389" s="1">
        <v>0.17172362213023001</v>
      </c>
      <c r="C389" s="1">
        <v>0.26370715148023199</v>
      </c>
      <c r="D389" s="1">
        <v>3.34712859138381</v>
      </c>
      <c r="E389" s="1">
        <v>5.8827954165906498</v>
      </c>
      <c r="F389" s="1">
        <v>0.303416965699076</v>
      </c>
      <c r="G389" s="1">
        <v>9.4947051942202099E-2</v>
      </c>
      <c r="H389" s="1">
        <v>0.468618183278668</v>
      </c>
      <c r="I389" s="1">
        <v>0.88857541793137196</v>
      </c>
      <c r="J389" s="1">
        <v>1.2603724786455399</v>
      </c>
      <c r="K389" s="1">
        <v>2.0868458167452402</v>
      </c>
      <c r="L389" s="1">
        <v>0.34173040413651501</v>
      </c>
      <c r="M389" s="1">
        <v>0.85708573080391404</v>
      </c>
    </row>
    <row r="390" spans="1:13" x14ac:dyDescent="0.2">
      <c r="A390">
        <v>389</v>
      </c>
      <c r="B390" s="1">
        <v>0.76770789880538404</v>
      </c>
      <c r="C390" s="1">
        <v>0.30428366300368698</v>
      </c>
      <c r="D390" s="1">
        <v>2.4355927266878998</v>
      </c>
      <c r="E390" s="1">
        <v>0.63808046828408804</v>
      </c>
      <c r="F390" s="1">
        <v>0.55348239711984304</v>
      </c>
      <c r="G390" s="1">
        <v>0.3266069301326</v>
      </c>
      <c r="H390" s="1">
        <v>0.60393203887394098</v>
      </c>
      <c r="I390" s="1">
        <v>0.36119454851496602</v>
      </c>
      <c r="J390" s="1">
        <v>0.82493085411726697</v>
      </c>
      <c r="K390" s="1">
        <v>0.25009893063570199</v>
      </c>
      <c r="L390" s="1">
        <v>9.0507111877628308E-3</v>
      </c>
      <c r="M390" s="1">
        <v>1.1580459025602399E-6</v>
      </c>
    </row>
    <row r="391" spans="1:13" x14ac:dyDescent="0.2">
      <c r="A391">
        <v>390</v>
      </c>
      <c r="B391" s="1">
        <v>0.81695844262139905</v>
      </c>
      <c r="C391" s="1">
        <v>0.20765451020386799</v>
      </c>
      <c r="D391" s="1">
        <v>2.9078134821029402</v>
      </c>
      <c r="E391" s="1">
        <v>1.1689856782758301</v>
      </c>
      <c r="F391" s="1">
        <v>0.52551582701036603</v>
      </c>
      <c r="G391" s="1">
        <v>0.267445487785055</v>
      </c>
      <c r="H391" s="1">
        <v>0.27040370833786098</v>
      </c>
      <c r="I391" s="1">
        <v>0.26341161126092699</v>
      </c>
      <c r="J391" s="1">
        <v>1.0990414882278301</v>
      </c>
      <c r="K391" s="1">
        <v>0.50529550194597805</v>
      </c>
      <c r="L391" s="1">
        <v>6.0670499338004301E-2</v>
      </c>
      <c r="M391" s="1">
        <v>3.8231807334467703E-2</v>
      </c>
    </row>
    <row r="392" spans="1:13" x14ac:dyDescent="0.2">
      <c r="A392">
        <v>391</v>
      </c>
      <c r="B392" s="1">
        <v>-0.51300848211394601</v>
      </c>
      <c r="C392" s="1">
        <v>-0.21148495222834801</v>
      </c>
      <c r="D392" s="1">
        <v>3.2542901942506401</v>
      </c>
      <c r="E392" s="1">
        <v>1.26554680723504</v>
      </c>
      <c r="F392" s="1">
        <v>-0.648596450254184</v>
      </c>
      <c r="G392" s="1">
        <v>-0.26798433889136702</v>
      </c>
      <c r="H392" s="1">
        <v>-0.117763738242406</v>
      </c>
      <c r="I392" s="1">
        <v>-0.391015006526234</v>
      </c>
      <c r="J392" s="1">
        <v>1.2710344633625601</v>
      </c>
      <c r="K392" s="1">
        <v>0.56488231699032398</v>
      </c>
      <c r="L392" s="1">
        <v>4.5554097498116598E-2</v>
      </c>
      <c r="M392" s="1">
        <v>6.2683445315828507E-2</v>
      </c>
    </row>
    <row r="393" spans="1:13" x14ac:dyDescent="0.2">
      <c r="A393">
        <v>392</v>
      </c>
      <c r="B393" s="1">
        <v>7.9155879444442703E-2</v>
      </c>
      <c r="C393" s="1">
        <v>2.86813923823587E-2</v>
      </c>
      <c r="D393" s="1">
        <v>2.05816295614932</v>
      </c>
      <c r="E393" s="1">
        <v>0.88576027822211001</v>
      </c>
      <c r="F393" s="1">
        <v>2.7835953314637101E-2</v>
      </c>
      <c r="G393" s="1">
        <v>-2.3270028917276701E-2</v>
      </c>
      <c r="H393" s="1">
        <v>-5.0557082349302999E-3</v>
      </c>
      <c r="I393" s="1">
        <v>-1.7888426579011701E-3</v>
      </c>
      <c r="J393" s="1">
        <v>0.85070114468237901</v>
      </c>
      <c r="K393" s="1">
        <v>0.37702173753323798</v>
      </c>
      <c r="L393" s="1">
        <v>0.896947088217389</v>
      </c>
      <c r="M393" s="1">
        <v>0.80701424836136004</v>
      </c>
    </row>
    <row r="394" spans="1:13" x14ac:dyDescent="0.2">
      <c r="A394">
        <v>393</v>
      </c>
      <c r="B394" s="1">
        <v>-0.57456434291088998</v>
      </c>
      <c r="C394" s="1">
        <v>-0.88980535104949998</v>
      </c>
      <c r="D394" s="1">
        <v>2.6391284847632099</v>
      </c>
      <c r="E394" s="1">
        <v>4.4960066288893001</v>
      </c>
      <c r="F394" s="1">
        <v>-0.72978642693269402</v>
      </c>
      <c r="G394" s="1">
        <v>-1.21817730637847</v>
      </c>
      <c r="H394" s="1">
        <v>-0.89558263421071305</v>
      </c>
      <c r="I394" s="1">
        <v>-1.21866122588498</v>
      </c>
      <c r="J394" s="1">
        <v>1.08567700938485</v>
      </c>
      <c r="K394" s="1">
        <v>1.8155045070834099</v>
      </c>
      <c r="L394" s="1">
        <v>8.9270873993684101E-3</v>
      </c>
      <c r="M394" s="1">
        <v>9.0465776947445502E-3</v>
      </c>
    </row>
    <row r="395" spans="1:13" x14ac:dyDescent="0.2">
      <c r="A395">
        <v>394</v>
      </c>
      <c r="B395" s="1">
        <v>-0.95470138156088102</v>
      </c>
      <c r="C395" s="1">
        <v>-1.7523208946292801</v>
      </c>
      <c r="D395" s="1">
        <v>3.2461807518266101</v>
      </c>
      <c r="E395" s="1">
        <v>5.30706333523902</v>
      </c>
      <c r="F395" s="1">
        <v>-0.93756744592719099</v>
      </c>
      <c r="G395" s="1">
        <v>-1.8122434679958599</v>
      </c>
      <c r="H395" s="1">
        <v>-0.77380937165536801</v>
      </c>
      <c r="I395" s="1">
        <v>-2.2196883834352001</v>
      </c>
      <c r="J395" s="1">
        <v>1.32856412105455</v>
      </c>
      <c r="K395" s="1">
        <v>1.97649600442493</v>
      </c>
      <c r="L395" s="1">
        <v>6.1358239219246203E-3</v>
      </c>
      <c r="M395" s="1">
        <v>4.3762913147974298E-4</v>
      </c>
    </row>
    <row r="396" spans="1:13" x14ac:dyDescent="0.2">
      <c r="A396">
        <v>395</v>
      </c>
      <c r="B396" s="1">
        <v>5.37180967512541E-2</v>
      </c>
      <c r="C396" s="1">
        <v>0.101081235821631</v>
      </c>
      <c r="D396" s="1">
        <v>3.1494811628945198</v>
      </c>
      <c r="E396" s="1">
        <v>4.9061904478942999</v>
      </c>
      <c r="F396" s="1">
        <v>0.59585180538742599</v>
      </c>
      <c r="G396" s="1">
        <v>0.88129933143081496</v>
      </c>
      <c r="H396" s="1">
        <v>0.37779013568721997</v>
      </c>
      <c r="I396" s="1">
        <v>1.02763430861851</v>
      </c>
      <c r="J396" s="1">
        <v>1.21329613952153</v>
      </c>
      <c r="K396" s="1">
        <v>2.0103882498262098</v>
      </c>
      <c r="L396" s="1">
        <v>5.4137243867904E-2</v>
      </c>
      <c r="M396" s="1">
        <v>8.5027828296066199E-2</v>
      </c>
    </row>
    <row r="397" spans="1:13" x14ac:dyDescent="0.2">
      <c r="A397">
        <v>396</v>
      </c>
      <c r="B397" s="1">
        <v>-0.16968132508918601</v>
      </c>
      <c r="C397" s="1">
        <v>-0.33200828420207301</v>
      </c>
      <c r="D397" s="1">
        <v>3.2357573697809099</v>
      </c>
      <c r="E397" s="1">
        <v>5.3434109973056403</v>
      </c>
      <c r="F397" s="1">
        <v>-0.35340664537788702</v>
      </c>
      <c r="G397" s="1">
        <v>-0.109000398206028</v>
      </c>
      <c r="H397" s="1">
        <v>-0.19091532360965299</v>
      </c>
      <c r="I397" s="1">
        <v>-0.115798088657892</v>
      </c>
      <c r="J397" s="1">
        <v>1.2946202222369101</v>
      </c>
      <c r="K397" s="1">
        <v>1.9503998545762999</v>
      </c>
      <c r="L397" s="1">
        <v>0.28130362595881298</v>
      </c>
      <c r="M397" s="1">
        <v>0.82494151308152797</v>
      </c>
    </row>
    <row r="398" spans="1:13" x14ac:dyDescent="0.2">
      <c r="A398">
        <v>397</v>
      </c>
      <c r="B398" s="1">
        <v>-0.42391382501227798</v>
      </c>
      <c r="C398" s="1">
        <v>-0.12296660296341901</v>
      </c>
      <c r="D398" s="1">
        <v>2.0455881595844398</v>
      </c>
      <c r="E398" s="1">
        <v>0.95899186749622201</v>
      </c>
      <c r="F398" s="1">
        <v>-0.31608307250018403</v>
      </c>
      <c r="G398" s="1">
        <v>-0.207336810407803</v>
      </c>
      <c r="H398" s="1">
        <v>-0.324908555349533</v>
      </c>
      <c r="I398" s="1">
        <v>-0.21916343164906801</v>
      </c>
      <c r="J398" s="1">
        <v>0.88590609087725602</v>
      </c>
      <c r="K398" s="1">
        <v>0.35457811921529397</v>
      </c>
      <c r="L398" s="1">
        <v>0.15994314986435601</v>
      </c>
      <c r="M398" s="1">
        <v>2.23653978052601E-2</v>
      </c>
    </row>
    <row r="399" spans="1:13" x14ac:dyDescent="0.2">
      <c r="A399">
        <v>398</v>
      </c>
      <c r="B399" s="1">
        <v>0.218377678131219</v>
      </c>
      <c r="C399" s="1">
        <v>0.36379699962038797</v>
      </c>
      <c r="D399" s="1">
        <v>2.6902663031360099</v>
      </c>
      <c r="E399" s="1">
        <v>4.9833029266487401</v>
      </c>
      <c r="F399" s="1">
        <v>0.22715460755239</v>
      </c>
      <c r="G399" s="1">
        <v>-0.183378578974731</v>
      </c>
      <c r="H399" s="1">
        <v>0.29148580884358799</v>
      </c>
      <c r="I399" s="1">
        <v>0.21266869783737199</v>
      </c>
      <c r="J399" s="1">
        <v>1.0285419376543501</v>
      </c>
      <c r="K399" s="1">
        <v>1.9843936158439299</v>
      </c>
      <c r="L399" s="1">
        <v>0.38291640677164401</v>
      </c>
      <c r="M399" s="1">
        <v>0.71460716680250402</v>
      </c>
    </row>
    <row r="400" spans="1:13" x14ac:dyDescent="0.2">
      <c r="A400">
        <v>399</v>
      </c>
      <c r="B400" s="1">
        <v>-4.9652653979137496E-3</v>
      </c>
      <c r="C400" s="1">
        <v>-2.4220017011619302E-3</v>
      </c>
      <c r="D400" s="1">
        <v>2.1304295917507301</v>
      </c>
      <c r="E400" s="1">
        <v>1.01176725988231</v>
      </c>
      <c r="F400" s="1">
        <v>-0.432574547267145</v>
      </c>
      <c r="G400" s="1">
        <v>6.5604809241087803E-2</v>
      </c>
      <c r="H400" s="1">
        <v>-0.34737676091667502</v>
      </c>
      <c r="I400" s="1">
        <v>-2.0341164943567702E-2</v>
      </c>
      <c r="J400" s="1">
        <v>0.96372520160841202</v>
      </c>
      <c r="K400" s="1">
        <v>0.374338348561086</v>
      </c>
      <c r="L400" s="1">
        <v>7.7936999106558796E-2</v>
      </c>
      <c r="M400" s="1">
        <v>0.48837801178939499</v>
      </c>
    </row>
    <row r="401" spans="1:13" x14ac:dyDescent="0.2">
      <c r="A401">
        <v>400</v>
      </c>
      <c r="B401" s="1">
        <v>-0.24836034589679901</v>
      </c>
      <c r="C401" s="1">
        <v>-7.4778971146347406E-2</v>
      </c>
      <c r="D401" s="1">
        <v>3.0240767319919502</v>
      </c>
      <c r="E401" s="1">
        <v>0.66839603084184196</v>
      </c>
      <c r="F401" s="1">
        <v>-0.78213704278721496</v>
      </c>
      <c r="G401" s="1">
        <v>-0.15998147575771299</v>
      </c>
      <c r="H401" s="1">
        <v>-0.82332062857592303</v>
      </c>
      <c r="I401" s="1">
        <v>-0.158535836413675</v>
      </c>
      <c r="J401" s="1">
        <v>1.19092286851695</v>
      </c>
      <c r="K401" s="1">
        <v>0.24830057465188901</v>
      </c>
      <c r="L401" s="1">
        <v>1.05664706032197E-2</v>
      </c>
      <c r="M401" s="1">
        <v>1.20797313363918E-2</v>
      </c>
    </row>
    <row r="402" spans="1:13" x14ac:dyDescent="0.2">
      <c r="A402">
        <v>401</v>
      </c>
      <c r="B402" s="1">
        <v>-0.24404830986168199</v>
      </c>
      <c r="C402" s="1">
        <v>-0.100707171993064</v>
      </c>
      <c r="D402" s="1">
        <v>3.4000595097895698</v>
      </c>
      <c r="E402" s="1">
        <v>0.78931727312745104</v>
      </c>
      <c r="F402" s="1">
        <v>-0.53033908911777505</v>
      </c>
      <c r="G402" s="1">
        <v>-0.12594973037695401</v>
      </c>
      <c r="H402" s="1">
        <v>-0.45304579109699</v>
      </c>
      <c r="I402" s="1">
        <v>-0.215052529744031</v>
      </c>
      <c r="J402" s="1">
        <v>1.49058076001819</v>
      </c>
      <c r="K402" s="1">
        <v>0.30459583390571798</v>
      </c>
      <c r="L402" s="1">
        <v>0.16110214204381801</v>
      </c>
      <c r="M402" s="1">
        <v>0.103983482085513</v>
      </c>
    </row>
    <row r="403" spans="1:13" x14ac:dyDescent="0.2">
      <c r="A403">
        <v>402</v>
      </c>
      <c r="B403" s="1">
        <v>-0.66591118177166198</v>
      </c>
      <c r="C403" s="1">
        <v>-1.0261092327361301</v>
      </c>
      <c r="D403" s="1">
        <v>2.9823909839615199</v>
      </c>
      <c r="E403" s="1">
        <v>4.5954283005855299</v>
      </c>
      <c r="F403" s="1">
        <v>-0.80379074646459303</v>
      </c>
      <c r="G403" s="1">
        <v>-1.9376815583984801</v>
      </c>
      <c r="H403" s="1">
        <v>-0.878480375380433</v>
      </c>
      <c r="I403" s="1">
        <v>-2.3826005408761799</v>
      </c>
      <c r="J403" s="1">
        <v>1.1512503147042801</v>
      </c>
      <c r="K403" s="1">
        <v>1.8379787822523901</v>
      </c>
      <c r="L403" s="1">
        <v>6.6811040112419902E-3</v>
      </c>
      <c r="M403" s="1">
        <v>6.2111378356612902E-5</v>
      </c>
    </row>
    <row r="404" spans="1:13" x14ac:dyDescent="0.2">
      <c r="A404">
        <v>403</v>
      </c>
      <c r="B404" s="1">
        <v>1.1238342235446901</v>
      </c>
      <c r="C404" s="1">
        <v>2.1771431870729199</v>
      </c>
      <c r="D404" s="1">
        <v>3.34441823489033</v>
      </c>
      <c r="E404" s="1">
        <v>5.4358347056050498</v>
      </c>
      <c r="F404" s="1">
        <v>1.0760763658502399</v>
      </c>
      <c r="G404" s="1">
        <v>1.9740697931561</v>
      </c>
      <c r="H404" s="1">
        <v>1.1478545375762801</v>
      </c>
      <c r="I404" s="1">
        <v>2.0715374431488698</v>
      </c>
      <c r="J404" s="1">
        <v>1.4290586131088101</v>
      </c>
      <c r="K404" s="1">
        <v>1.9827482117305</v>
      </c>
      <c r="L404" s="1">
        <v>3.5384702305758498E-3</v>
      </c>
      <c r="M404" s="1">
        <v>1.4594938223850401E-4</v>
      </c>
    </row>
    <row r="405" spans="1:13" x14ac:dyDescent="0.2">
      <c r="A405">
        <v>404</v>
      </c>
      <c r="B405" s="1">
        <v>0.74984651105478395</v>
      </c>
      <c r="C405" s="1">
        <v>1.3744469174173299</v>
      </c>
      <c r="D405" s="1">
        <v>2.6068107732571701</v>
      </c>
      <c r="E405" s="1">
        <v>4.4920873354630002</v>
      </c>
      <c r="F405" s="1">
        <v>0.61876768789687797</v>
      </c>
      <c r="G405" s="1">
        <v>0.80570972961014897</v>
      </c>
      <c r="H405" s="1">
        <v>0.80922359385655795</v>
      </c>
      <c r="I405" s="1">
        <v>0.71219278577818601</v>
      </c>
      <c r="J405" s="1">
        <v>0.91415368832637101</v>
      </c>
      <c r="K405" s="1">
        <v>1.8190443557859299</v>
      </c>
      <c r="L405" s="1">
        <v>8.4779896866763495E-3</v>
      </c>
      <c r="M405" s="1">
        <v>8.1882807123062604E-2</v>
      </c>
    </row>
    <row r="406" spans="1:13" x14ac:dyDescent="0.2">
      <c r="A406">
        <v>405</v>
      </c>
      <c r="B406" s="1">
        <v>-0.40261715301312501</v>
      </c>
      <c r="C406" s="1">
        <v>-0.78428651782491199</v>
      </c>
      <c r="D406" s="1">
        <v>3.4058972175698701</v>
      </c>
      <c r="E406" s="1">
        <v>5.2765743726698897</v>
      </c>
      <c r="F406" s="1">
        <v>0.334520827165528</v>
      </c>
      <c r="G406" s="1">
        <v>-1.7263055193036001</v>
      </c>
      <c r="H406" s="1">
        <v>0.60604099543532497</v>
      </c>
      <c r="I406" s="1">
        <v>-1.2458749418422199</v>
      </c>
      <c r="J406" s="1">
        <v>1.40884203192905</v>
      </c>
      <c r="K406" s="1">
        <v>2.2301756395104202</v>
      </c>
      <c r="L406" s="1">
        <v>0.34834299907441901</v>
      </c>
      <c r="M406" s="1">
        <v>2.74737431257553E-3</v>
      </c>
    </row>
    <row r="407" spans="1:13" x14ac:dyDescent="0.2">
      <c r="A407">
        <v>406</v>
      </c>
      <c r="B407" s="1">
        <v>0.75113682227674905</v>
      </c>
      <c r="C407" s="1">
        <v>1.29625492142397</v>
      </c>
      <c r="D407" s="1">
        <v>2.3466377533040901</v>
      </c>
      <c r="E407" s="1">
        <v>4.4748623234254099</v>
      </c>
      <c r="F407" s="1">
        <v>0.912714096195965</v>
      </c>
      <c r="G407" s="1">
        <v>1.2042413691187801</v>
      </c>
      <c r="H407" s="1">
        <v>1.10062009837532</v>
      </c>
      <c r="I407" s="1">
        <v>1.28562752163409</v>
      </c>
      <c r="J407" s="1">
        <v>0.97269104578032295</v>
      </c>
      <c r="K407" s="1">
        <v>1.7196881369978601</v>
      </c>
      <c r="L407" s="1">
        <v>3.2637910192802398E-4</v>
      </c>
      <c r="M407" s="1">
        <v>6.5259764940731897E-3</v>
      </c>
    </row>
    <row r="408" spans="1:13" x14ac:dyDescent="0.2">
      <c r="A408">
        <v>407</v>
      </c>
      <c r="B408" s="1">
        <v>-0.30445907643297698</v>
      </c>
      <c r="C408" s="1">
        <v>-9.3280530084854804E-2</v>
      </c>
      <c r="D408" s="1">
        <v>2.6304647191427599</v>
      </c>
      <c r="E408" s="1">
        <v>1.1021918425953701</v>
      </c>
      <c r="F408" s="1">
        <v>2.6241170921055299E-2</v>
      </c>
      <c r="G408" s="1">
        <v>-0.103764242748247</v>
      </c>
      <c r="H408" s="1">
        <v>0.16353802926011901</v>
      </c>
      <c r="I408" s="1">
        <v>-0.12776008780671899</v>
      </c>
      <c r="J408" s="1">
        <v>1.06809306932852</v>
      </c>
      <c r="K408" s="1">
        <v>0.406268513612768</v>
      </c>
      <c r="L408" s="1">
        <v>0.92252847472459698</v>
      </c>
      <c r="M408" s="1">
        <v>0.31325878980726901</v>
      </c>
    </row>
    <row r="409" spans="1:13" x14ac:dyDescent="0.2">
      <c r="A409">
        <v>408</v>
      </c>
      <c r="B409" s="1">
        <v>-0.76878633466549195</v>
      </c>
      <c r="C409" s="1">
        <v>-1.3184847026553199</v>
      </c>
      <c r="D409" s="1">
        <v>2.9519787559984301</v>
      </c>
      <c r="E409" s="1">
        <v>5.3847359114220996</v>
      </c>
      <c r="F409" s="1">
        <v>-0.89330288772053301</v>
      </c>
      <c r="G409" s="1">
        <v>-0.60723796401918995</v>
      </c>
      <c r="H409" s="1">
        <v>-0.452205407573055</v>
      </c>
      <c r="I409" s="1">
        <v>-0.35392555844427498</v>
      </c>
      <c r="J409" s="1">
        <v>1.19716091429524</v>
      </c>
      <c r="K409" s="1">
        <v>1.90293893990281</v>
      </c>
      <c r="L409" s="1">
        <v>3.8362015625323302E-3</v>
      </c>
      <c r="M409" s="1">
        <v>0.208359905848405</v>
      </c>
    </row>
    <row r="410" spans="1:13" x14ac:dyDescent="0.2">
      <c r="A410">
        <v>409</v>
      </c>
      <c r="B410" s="1">
        <v>0.37202477775281301</v>
      </c>
      <c r="C410" s="1">
        <v>0.601687561890902</v>
      </c>
      <c r="D410" s="1">
        <v>2.4312037641648199</v>
      </c>
      <c r="E410" s="1">
        <v>4.21833919663315</v>
      </c>
      <c r="F410" s="1">
        <v>0.24297285630463999</v>
      </c>
      <c r="G410" s="1">
        <v>0.93716887875189003</v>
      </c>
      <c r="H410" s="1">
        <v>0.14387842905489701</v>
      </c>
      <c r="I410" s="1">
        <v>1.18751908758433</v>
      </c>
      <c r="J410" s="1">
        <v>1.0264034542801601</v>
      </c>
      <c r="K410" s="1">
        <v>1.6480970961317001</v>
      </c>
      <c r="L410" s="1">
        <v>0.34980266340419303</v>
      </c>
      <c r="M410" s="1">
        <v>2.6231636051118501E-2</v>
      </c>
    </row>
    <row r="411" spans="1:13" x14ac:dyDescent="0.2">
      <c r="A411">
        <v>410</v>
      </c>
      <c r="B411" s="1">
        <v>2.2903937671799199E-2</v>
      </c>
      <c r="C411" s="1">
        <v>7.9558807806624204E-3</v>
      </c>
      <c r="D411" s="1">
        <v>2.8615975539432799</v>
      </c>
      <c r="E411" s="1">
        <v>0.82595304655549795</v>
      </c>
      <c r="F411" s="1">
        <v>0.41004138699277798</v>
      </c>
      <c r="G411" s="1">
        <v>-2.7224751342057901E-2</v>
      </c>
      <c r="H411" s="1">
        <v>0.58593477292029705</v>
      </c>
      <c r="I411" s="1">
        <v>-5.7340212996571903E-2</v>
      </c>
      <c r="J411" s="1">
        <v>1.10802911952226</v>
      </c>
      <c r="K411" s="1">
        <v>0.37368825247852</v>
      </c>
      <c r="L411" s="1">
        <v>0.14511884466891101</v>
      </c>
      <c r="M411" s="1">
        <v>0.77309640685028302</v>
      </c>
    </row>
    <row r="412" spans="1:13" x14ac:dyDescent="0.2">
      <c r="A412">
        <v>411</v>
      </c>
      <c r="B412" s="1">
        <v>0.20484460250008901</v>
      </c>
      <c r="C412" s="1">
        <v>0.40413976731488699</v>
      </c>
      <c r="D412" s="1">
        <v>2.72073191893287</v>
      </c>
      <c r="E412" s="1">
        <v>5.2669835714683</v>
      </c>
      <c r="F412" s="1">
        <v>-0.32403339143985799</v>
      </c>
      <c r="G412" s="1">
        <v>0.99281253828948202</v>
      </c>
      <c r="H412" s="1">
        <v>-0.45853568332448302</v>
      </c>
      <c r="I412" s="1">
        <v>1.64301157118499</v>
      </c>
      <c r="J412" s="1">
        <v>0.97399344851834502</v>
      </c>
      <c r="K412" s="1">
        <v>1.8747858376900901</v>
      </c>
      <c r="L412" s="1">
        <v>0.18979923106450999</v>
      </c>
      <c r="M412" s="1">
        <v>3.81336619101545E-2</v>
      </c>
    </row>
    <row r="413" spans="1:13" x14ac:dyDescent="0.2">
      <c r="A413">
        <v>412</v>
      </c>
      <c r="B413" s="1">
        <v>0.58345097990240902</v>
      </c>
      <c r="C413" s="1">
        <v>0.94192807452266902</v>
      </c>
      <c r="D413" s="1">
        <v>2.9560733359539899</v>
      </c>
      <c r="E413" s="1">
        <v>5.0869849271621499</v>
      </c>
      <c r="F413" s="1">
        <v>0.56621945698536802</v>
      </c>
      <c r="G413" s="1">
        <v>1.2150332305264699</v>
      </c>
      <c r="H413" s="1">
        <v>0.25872614495528301</v>
      </c>
      <c r="I413" s="1">
        <v>0.95860751542451705</v>
      </c>
      <c r="J413" s="1">
        <v>1.1205429529167801</v>
      </c>
      <c r="K413" s="1">
        <v>2.0475731227123299</v>
      </c>
      <c r="L413" s="1">
        <v>4.7662522788782503E-2</v>
      </c>
      <c r="M413" s="1">
        <v>2.0502038411685901E-2</v>
      </c>
    </row>
    <row r="414" spans="1:13" x14ac:dyDescent="0.2">
      <c r="A414">
        <v>413</v>
      </c>
      <c r="B414" s="1">
        <v>0.56036558200139597</v>
      </c>
      <c r="C414" s="1">
        <v>1.0892468236399999</v>
      </c>
      <c r="D414" s="1">
        <v>2.2881916281767198</v>
      </c>
      <c r="E414" s="1">
        <v>4.3933506822877098</v>
      </c>
      <c r="F414" s="1">
        <v>0.49263189055495099</v>
      </c>
      <c r="G414" s="1">
        <v>1.2111093895946801</v>
      </c>
      <c r="H414" s="1">
        <v>0.45238877294678098</v>
      </c>
      <c r="I414" s="1">
        <v>1.0018775075361801</v>
      </c>
      <c r="J414" s="1">
        <v>0.86076216293035002</v>
      </c>
      <c r="K414" s="1">
        <v>1.7546156323383899</v>
      </c>
      <c r="L414" s="1">
        <v>2.5299014280497901E-2</v>
      </c>
      <c r="M414" s="1">
        <v>7.3059622821223602E-3</v>
      </c>
    </row>
    <row r="415" spans="1:13" x14ac:dyDescent="0.2">
      <c r="A415">
        <v>414</v>
      </c>
      <c r="B415" s="1">
        <v>0.74107622349401903</v>
      </c>
      <c r="C415" s="1">
        <v>0.22820512521635899</v>
      </c>
      <c r="D415" s="1">
        <v>2.3321644776733601</v>
      </c>
      <c r="E415" s="1">
        <v>0.97776060731732095</v>
      </c>
      <c r="F415" s="1">
        <v>0.80265257504730103</v>
      </c>
      <c r="G415" s="1">
        <v>0.140863233267252</v>
      </c>
      <c r="H415" s="1">
        <v>0.92348518821450398</v>
      </c>
      <c r="I415" s="1">
        <v>6.8753595588843405E-2</v>
      </c>
      <c r="J415" s="1">
        <v>0.78949320393310796</v>
      </c>
      <c r="K415" s="1">
        <v>0.42216727868605503</v>
      </c>
      <c r="L415" s="1">
        <v>1.07776141441886E-4</v>
      </c>
      <c r="M415" s="1">
        <v>0.18850729294603999</v>
      </c>
    </row>
    <row r="416" spans="1:13" x14ac:dyDescent="0.2">
      <c r="A416">
        <v>415</v>
      </c>
      <c r="B416" s="1">
        <v>1.2132509741350099</v>
      </c>
      <c r="C416" s="1">
        <v>0.35635550814169997</v>
      </c>
      <c r="D416" s="1">
        <v>2.8791648792102902</v>
      </c>
      <c r="E416" s="1">
        <v>1.2965388804442799</v>
      </c>
      <c r="F416" s="1">
        <v>1.66583117401369</v>
      </c>
      <c r="G416" s="1">
        <v>0.437594855253851</v>
      </c>
      <c r="H416" s="1">
        <v>1.43080162030359</v>
      </c>
      <c r="I416" s="1">
        <v>0.627041709425052</v>
      </c>
      <c r="J416" s="1">
        <v>1.1949452569999901</v>
      </c>
      <c r="K416" s="1">
        <v>0.53537239413115301</v>
      </c>
      <c r="L416" s="1">
        <v>2.5852623021972703E-7</v>
      </c>
      <c r="M416" s="1">
        <v>1.6093643198799199E-3</v>
      </c>
    </row>
    <row r="417" spans="1:13" x14ac:dyDescent="0.2">
      <c r="A417">
        <v>416</v>
      </c>
      <c r="B417" s="1">
        <v>0.56312912638531998</v>
      </c>
      <c r="C417" s="1">
        <v>0.16098354587878499</v>
      </c>
      <c r="D417" s="1">
        <v>2.5373645314248301</v>
      </c>
      <c r="E417" s="1">
        <v>0.98985955599428099</v>
      </c>
      <c r="F417" s="1">
        <v>0.399022935819911</v>
      </c>
      <c r="G417" s="1">
        <v>0.22280604418467101</v>
      </c>
      <c r="H417" s="1">
        <v>0.52293984324406195</v>
      </c>
      <c r="I417" s="1">
        <v>0.20143494549456101</v>
      </c>
      <c r="J417" s="1">
        <v>0.99231241807053805</v>
      </c>
      <c r="K417" s="1">
        <v>0.41036324534096102</v>
      </c>
      <c r="L417" s="1">
        <v>0.113728984699251</v>
      </c>
      <c r="M417" s="1">
        <v>3.36145707091451E-2</v>
      </c>
    </row>
    <row r="418" spans="1:13" x14ac:dyDescent="0.2">
      <c r="A418">
        <v>417</v>
      </c>
      <c r="B418" s="1">
        <v>7.1911187842488303E-2</v>
      </c>
      <c r="C418" s="1">
        <v>1.83452259342557E-2</v>
      </c>
      <c r="D418" s="1">
        <v>3.4580610140692398</v>
      </c>
      <c r="E418" s="1">
        <v>1.09581973909163</v>
      </c>
      <c r="F418" s="1">
        <v>-2.4329842584200501E-2</v>
      </c>
      <c r="G418" s="1">
        <v>-1.5278288742411701E-2</v>
      </c>
      <c r="H418" s="1">
        <v>4.8555963170215398E-2</v>
      </c>
      <c r="I418" s="1">
        <v>9.4649100324234098E-2</v>
      </c>
      <c r="J418" s="1">
        <v>1.32511783532798</v>
      </c>
      <c r="K418" s="1">
        <v>0.45520823795600401</v>
      </c>
      <c r="L418" s="1">
        <v>0.942062557929505</v>
      </c>
      <c r="M418" s="1">
        <v>0.89431054194529902</v>
      </c>
    </row>
    <row r="419" spans="1:13" x14ac:dyDescent="0.2">
      <c r="A419">
        <v>418</v>
      </c>
      <c r="B419" s="1">
        <v>-0.262869960919488</v>
      </c>
      <c r="C419" s="1">
        <v>-6.9032658721599E-2</v>
      </c>
      <c r="D419" s="1">
        <v>2.5717579800402701</v>
      </c>
      <c r="E419" s="1">
        <v>0.93675047354966701</v>
      </c>
      <c r="F419" s="1">
        <v>-0.38495106797163797</v>
      </c>
      <c r="G419" s="1">
        <v>-0.16930573909104399</v>
      </c>
      <c r="H419" s="1">
        <v>-0.58115669389401103</v>
      </c>
      <c r="I419" s="1">
        <v>-8.93006999278841E-2</v>
      </c>
      <c r="J419" s="1">
        <v>1.0491525814071501</v>
      </c>
      <c r="K419" s="1">
        <v>0.36476109970716197</v>
      </c>
      <c r="L419" s="1">
        <v>0.148533853573206</v>
      </c>
      <c r="M419" s="1">
        <v>6.8473148230880396E-2</v>
      </c>
    </row>
    <row r="420" spans="1:13" x14ac:dyDescent="0.2">
      <c r="A420">
        <v>419</v>
      </c>
      <c r="B420" s="1">
        <v>0.46141688345233001</v>
      </c>
      <c r="C420" s="1">
        <v>0.88543071899911996</v>
      </c>
      <c r="D420" s="1">
        <v>3.26097614993341</v>
      </c>
      <c r="E420" s="1">
        <v>5.7413075776946902</v>
      </c>
      <c r="F420" s="1">
        <v>0.29577223764140298</v>
      </c>
      <c r="G420" s="1">
        <v>0.40365199890335102</v>
      </c>
      <c r="H420" s="1">
        <v>0.43323581923676102</v>
      </c>
      <c r="I420" s="1">
        <v>-0.29737775136148997</v>
      </c>
      <c r="J420" s="1">
        <v>1.2116455959267101</v>
      </c>
      <c r="K420" s="1">
        <v>2.21473552487006</v>
      </c>
      <c r="L420" s="1">
        <v>0.33504263089128</v>
      </c>
      <c r="M420" s="1">
        <v>0.47121541985950499</v>
      </c>
    </row>
    <row r="421" spans="1:13" x14ac:dyDescent="0.2">
      <c r="A421">
        <v>420</v>
      </c>
      <c r="B421" s="1">
        <v>7.3794981813989594E-2</v>
      </c>
      <c r="C421" s="1">
        <v>1.59324397738922E-2</v>
      </c>
      <c r="D421" s="1">
        <v>2.7208813431207099</v>
      </c>
      <c r="E421" s="1">
        <v>1.1325644804797801</v>
      </c>
      <c r="F421" s="1">
        <v>0.224821584428853</v>
      </c>
      <c r="G421" s="1">
        <v>5.7271125394980603E-2</v>
      </c>
      <c r="H421" s="1">
        <v>0.27213253569694101</v>
      </c>
      <c r="I421" s="1">
        <v>5.6094271608595002E-2</v>
      </c>
      <c r="J421" s="1">
        <v>1.10087905898546</v>
      </c>
      <c r="K421" s="1">
        <v>0.42675995826066998</v>
      </c>
      <c r="L421" s="1">
        <v>0.41963479598599102</v>
      </c>
      <c r="M421" s="1">
        <v>0.59552926746550805</v>
      </c>
    </row>
    <row r="422" spans="1:13" x14ac:dyDescent="0.2">
      <c r="A422">
        <v>421</v>
      </c>
      <c r="B422" s="1">
        <v>0.362612966564484</v>
      </c>
      <c r="C422" s="1">
        <v>0.13509740023581099</v>
      </c>
      <c r="D422" s="1">
        <v>2.7812367997830698</v>
      </c>
      <c r="E422" s="1">
        <v>1.15916266544307</v>
      </c>
      <c r="F422" s="1">
        <v>0.45834259480754902</v>
      </c>
      <c r="G422" s="1">
        <v>0.15049535759118601</v>
      </c>
      <c r="H422" s="1">
        <v>0.48076489590731902</v>
      </c>
      <c r="I422" s="1">
        <v>3.7566818232722399E-2</v>
      </c>
      <c r="J422" s="1">
        <v>1.07960464108529</v>
      </c>
      <c r="K422" s="1">
        <v>0.48250492405853301</v>
      </c>
      <c r="L422" s="1">
        <v>9.5180017797336397E-2</v>
      </c>
      <c r="M422" s="1">
        <v>0.21872826631813</v>
      </c>
    </row>
    <row r="423" spans="1:13" x14ac:dyDescent="0.2">
      <c r="A423">
        <v>422</v>
      </c>
      <c r="B423" s="1">
        <v>0.23753295827191301</v>
      </c>
      <c r="C423" s="1">
        <v>6.9980938625682707E-2</v>
      </c>
      <c r="D423" s="1">
        <v>2.43841352907475</v>
      </c>
      <c r="E423" s="1">
        <v>1.00095712108213</v>
      </c>
      <c r="F423" s="1">
        <v>0.47983451872299199</v>
      </c>
      <c r="G423" s="1">
        <v>0.167206504398071</v>
      </c>
      <c r="H423" s="1">
        <v>0.72416440952112704</v>
      </c>
      <c r="I423" s="1">
        <v>0.27523006221263702</v>
      </c>
      <c r="J423" s="1">
        <v>0.95189993381202298</v>
      </c>
      <c r="K423" s="1">
        <v>0.40710672971983802</v>
      </c>
      <c r="L423" s="1">
        <v>4.8194514487759597E-2</v>
      </c>
      <c r="M423" s="1">
        <v>0.10629796754482</v>
      </c>
    </row>
    <row r="424" spans="1:13" x14ac:dyDescent="0.2">
      <c r="A424">
        <v>423</v>
      </c>
      <c r="B424" s="1">
        <v>0.45136643934529302</v>
      </c>
      <c r="C424" s="1">
        <v>0.15255468778369299</v>
      </c>
      <c r="D424" s="1">
        <v>2.8811151098925598</v>
      </c>
      <c r="E424" s="1">
        <v>1.2979836507453699</v>
      </c>
      <c r="F424" s="1">
        <v>0.62793170490530803</v>
      </c>
      <c r="G424" s="1">
        <v>0.115539313211334</v>
      </c>
      <c r="H424" s="1">
        <v>0.61406385587191503</v>
      </c>
      <c r="I424" s="1">
        <v>0.23438925387879</v>
      </c>
      <c r="J424" s="1">
        <v>1.25182690258661</v>
      </c>
      <c r="K424" s="1">
        <v>0.492645349216427</v>
      </c>
      <c r="L424" s="1">
        <v>4.9279928312927698E-2</v>
      </c>
      <c r="M424" s="1">
        <v>0.35426742992319998</v>
      </c>
    </row>
    <row r="425" spans="1:13" x14ac:dyDescent="0.2">
      <c r="A425">
        <v>424</v>
      </c>
      <c r="B425" s="1">
        <v>-0.46875137957977098</v>
      </c>
      <c r="C425" s="1">
        <v>-0.899816976669218</v>
      </c>
      <c r="D425" s="1">
        <v>3.2769241655478298</v>
      </c>
      <c r="E425" s="1">
        <v>5.1531733764193604</v>
      </c>
      <c r="F425" s="1">
        <v>-8.9562335861225098E-2</v>
      </c>
      <c r="G425" s="1">
        <v>0.112148393044101</v>
      </c>
      <c r="H425" s="1">
        <v>-0.28238045559991998</v>
      </c>
      <c r="I425" s="1">
        <v>-9.7000349373076902E-2</v>
      </c>
      <c r="J425" s="1">
        <v>1.4235554519826601</v>
      </c>
      <c r="K425" s="1">
        <v>1.94863163492067</v>
      </c>
      <c r="L425" s="1">
        <v>0.80335818522316604</v>
      </c>
      <c r="M425" s="1">
        <v>0.81981195942055995</v>
      </c>
    </row>
    <row r="426" spans="1:13" x14ac:dyDescent="0.2">
      <c r="A426">
        <v>425</v>
      </c>
      <c r="B426" s="1">
        <v>0.54870955814840305</v>
      </c>
      <c r="C426" s="1">
        <v>0.88095274204291396</v>
      </c>
      <c r="D426" s="1">
        <v>3.30582301469985</v>
      </c>
      <c r="E426" s="1">
        <v>5.4806629702498597</v>
      </c>
      <c r="F426" s="1">
        <v>0.61592641327606301</v>
      </c>
      <c r="G426" s="1">
        <v>0.41797563435822099</v>
      </c>
      <c r="H426" s="1">
        <v>0.83225423662196496</v>
      </c>
      <c r="I426" s="1">
        <v>0.26834952188379901</v>
      </c>
      <c r="J426" s="1">
        <v>1.1959879407352101</v>
      </c>
      <c r="K426" s="1">
        <v>1.99739469724784</v>
      </c>
      <c r="L426" s="1">
        <v>4.3637261681156302E-2</v>
      </c>
      <c r="M426" s="1">
        <v>0.40829044261317898</v>
      </c>
    </row>
    <row r="427" spans="1:13" x14ac:dyDescent="0.2">
      <c r="A427">
        <v>426</v>
      </c>
      <c r="B427" s="1">
        <v>-0.852242356108036</v>
      </c>
      <c r="C427" s="1">
        <v>-1.29658012266116</v>
      </c>
      <c r="D427" s="1">
        <v>3.31606467568781</v>
      </c>
      <c r="E427" s="1">
        <v>6.6087430386930599</v>
      </c>
      <c r="F427" s="1">
        <v>-0.71949386058682996</v>
      </c>
      <c r="G427" s="1">
        <v>-1.78520175610686</v>
      </c>
      <c r="H427" s="1">
        <v>-0.90183254041261895</v>
      </c>
      <c r="I427" s="1">
        <v>-1.91538662433248</v>
      </c>
      <c r="J427" s="1">
        <v>1.3040438617950501</v>
      </c>
      <c r="K427" s="1">
        <v>2.5939102043895099</v>
      </c>
      <c r="L427" s="1">
        <v>3.0906337479983299E-2</v>
      </c>
      <c r="M427" s="1">
        <v>7.4725425608621696E-3</v>
      </c>
    </row>
    <row r="428" spans="1:13" x14ac:dyDescent="0.2">
      <c r="A428">
        <v>427</v>
      </c>
      <c r="B428" s="1">
        <v>0.98478165862616196</v>
      </c>
      <c r="C428" s="1">
        <v>1.89688922607511</v>
      </c>
      <c r="D428" s="1">
        <v>2.40193981432822</v>
      </c>
      <c r="E428" s="1">
        <v>4.1020284672767504</v>
      </c>
      <c r="F428" s="1">
        <v>0.78968748736786498</v>
      </c>
      <c r="G428" s="1">
        <v>1.7011512785507501</v>
      </c>
      <c r="H428" s="1">
        <v>0.86665087021514797</v>
      </c>
      <c r="I428" s="1">
        <v>1.6911851529231601</v>
      </c>
      <c r="J428" s="1">
        <v>0.99012672298738202</v>
      </c>
      <c r="K428" s="1">
        <v>1.4197152783797</v>
      </c>
      <c r="L428" s="1">
        <v>2.0603840673223202E-3</v>
      </c>
      <c r="M428" s="1">
        <v>6.7447460202305501E-6</v>
      </c>
    </row>
    <row r="429" spans="1:13" x14ac:dyDescent="0.2">
      <c r="A429">
        <v>428</v>
      </c>
      <c r="B429" s="1">
        <v>0.94392212072852999</v>
      </c>
      <c r="C429" s="1">
        <v>1.87566698856189</v>
      </c>
      <c r="D429" s="1">
        <v>2.6797972721979</v>
      </c>
      <c r="E429" s="1">
        <v>4.52809506939888</v>
      </c>
      <c r="F429" s="1">
        <v>0.69058793896002002</v>
      </c>
      <c r="G429" s="1">
        <v>1.50944490849404</v>
      </c>
      <c r="H429" s="1">
        <v>0.51552021156368499</v>
      </c>
      <c r="I429" s="1">
        <v>1.8322390182166699</v>
      </c>
      <c r="J429" s="1">
        <v>0.99170652358630396</v>
      </c>
      <c r="K429" s="1">
        <v>1.7727155943784401</v>
      </c>
      <c r="L429" s="1">
        <v>6.8202078657480202E-3</v>
      </c>
      <c r="M429" s="1">
        <v>1.04147228039744E-3</v>
      </c>
    </row>
    <row r="430" spans="1:13" x14ac:dyDescent="0.2">
      <c r="A430">
        <v>429</v>
      </c>
      <c r="B430" s="1">
        <v>-0.19170623883837801</v>
      </c>
      <c r="C430" s="1">
        <v>-0.33035908628175997</v>
      </c>
      <c r="D430" s="1">
        <v>2.5618539892602699</v>
      </c>
      <c r="E430" s="1">
        <v>3.8587536791012198</v>
      </c>
      <c r="F430" s="1">
        <v>-0.30637494476014698</v>
      </c>
      <c r="G430" s="1">
        <v>-0.155468287722688</v>
      </c>
      <c r="H430" s="1">
        <v>-0.52652626901964605</v>
      </c>
      <c r="I430" s="1">
        <v>-0.169720323749291</v>
      </c>
      <c r="J430" s="1">
        <v>1.06312091326372</v>
      </c>
      <c r="K430" s="1">
        <v>1.4210278178734199</v>
      </c>
      <c r="L430" s="1">
        <v>0.25553037133129602</v>
      </c>
      <c r="M430" s="1">
        <v>0.66511079313066301</v>
      </c>
    </row>
    <row r="431" spans="1:13" x14ac:dyDescent="0.2">
      <c r="A431">
        <v>430</v>
      </c>
      <c r="B431" s="1">
        <v>-0.20103692734846801</v>
      </c>
      <c r="C431" s="1">
        <v>-6.7833121677199196E-2</v>
      </c>
      <c r="D431" s="1">
        <v>3.3635286737699102</v>
      </c>
      <c r="E431" s="1">
        <v>1.5410257555200499</v>
      </c>
      <c r="F431" s="1">
        <v>-0.160699979209565</v>
      </c>
      <c r="G431" s="1">
        <v>1.42782929034878E-3</v>
      </c>
      <c r="H431" s="1">
        <v>-9.5305847906120303E-2</v>
      </c>
      <c r="I431" s="1">
        <v>-0.116873638848176</v>
      </c>
      <c r="J431" s="1">
        <v>1.2573804729517699</v>
      </c>
      <c r="K431" s="1">
        <v>0.60564698002869899</v>
      </c>
      <c r="L431" s="1">
        <v>0.61315142755095597</v>
      </c>
      <c r="M431" s="1">
        <v>0.99255417440565497</v>
      </c>
    </row>
    <row r="432" spans="1:13" x14ac:dyDescent="0.2">
      <c r="A432">
        <v>431</v>
      </c>
      <c r="B432" s="1">
        <v>-0.53165900823660195</v>
      </c>
      <c r="C432" s="1">
        <v>-0.114690503115284</v>
      </c>
      <c r="D432" s="1">
        <v>3.4673106132540901</v>
      </c>
      <c r="E432" s="1">
        <v>1.11867600557335</v>
      </c>
      <c r="F432" s="1">
        <v>-0.48883633273999999</v>
      </c>
      <c r="G432" s="1">
        <v>-0.22998466517646099</v>
      </c>
      <c r="H432" s="1">
        <v>-0.37719376136890698</v>
      </c>
      <c r="I432" s="1">
        <v>-0.119668541584824</v>
      </c>
      <c r="J432" s="1">
        <v>1.31294949343151</v>
      </c>
      <c r="K432" s="1">
        <v>0.434442547808018</v>
      </c>
      <c r="L432" s="1">
        <v>0.14270946522313999</v>
      </c>
      <c r="M432" s="1">
        <v>3.8198449303411701E-2</v>
      </c>
    </row>
    <row r="433" spans="1:13" x14ac:dyDescent="0.2">
      <c r="A433">
        <v>432</v>
      </c>
      <c r="B433" s="1">
        <v>-0.67855508782667995</v>
      </c>
      <c r="C433" s="1">
        <v>-1.1836024385239099</v>
      </c>
      <c r="D433" s="1">
        <v>3.2132304325932601</v>
      </c>
      <c r="E433" s="1">
        <v>6.1818328134018996</v>
      </c>
      <c r="F433" s="1">
        <v>-2.84500766786819E-2</v>
      </c>
      <c r="G433" s="1">
        <v>-1.04111319592547</v>
      </c>
      <c r="H433" s="1">
        <v>-0.37997500678580198</v>
      </c>
      <c r="I433" s="1">
        <v>-0.62795295832224896</v>
      </c>
      <c r="J433" s="1">
        <v>1.23052830910765</v>
      </c>
      <c r="K433" s="1">
        <v>2.4764401152653099</v>
      </c>
      <c r="L433" s="1">
        <v>0.92708124648394197</v>
      </c>
      <c r="M433" s="1">
        <v>9.8404572097276197E-2</v>
      </c>
    </row>
    <row r="434" spans="1:13" x14ac:dyDescent="0.2">
      <c r="A434">
        <v>433</v>
      </c>
      <c r="B434" s="1">
        <v>0.28423599968664298</v>
      </c>
      <c r="C434" s="1">
        <v>0.50413810462250597</v>
      </c>
      <c r="D434" s="1">
        <v>2.3898069410352001</v>
      </c>
      <c r="E434" s="1">
        <v>3.75358117192394</v>
      </c>
      <c r="F434" s="1">
        <v>0.123185680282879</v>
      </c>
      <c r="G434" s="1">
        <v>1.25428320189455</v>
      </c>
      <c r="H434" s="1">
        <v>0.359281031639339</v>
      </c>
      <c r="I434" s="1">
        <v>1.30569968388741</v>
      </c>
      <c r="J434" s="1">
        <v>0.97648236459053195</v>
      </c>
      <c r="K434" s="1">
        <v>1.305220843301</v>
      </c>
      <c r="L434" s="1">
        <v>0.61774425294841995</v>
      </c>
      <c r="M434" s="1">
        <v>2.38339941796468E-4</v>
      </c>
    </row>
    <row r="435" spans="1:13" x14ac:dyDescent="0.2">
      <c r="A435">
        <v>434</v>
      </c>
      <c r="B435" s="1">
        <v>0.73490948340622697</v>
      </c>
      <c r="C435" s="1">
        <v>0.15341083882982701</v>
      </c>
      <c r="D435" s="1">
        <v>2.5692137249279798</v>
      </c>
      <c r="E435" s="1">
        <v>0.68087475644319395</v>
      </c>
      <c r="F435" s="1">
        <v>0.73619049447454998</v>
      </c>
      <c r="G435" s="1">
        <v>0.25192295127079201</v>
      </c>
      <c r="H435" s="1">
        <v>0.72542135997556101</v>
      </c>
      <c r="I435" s="1">
        <v>0.20093188255392999</v>
      </c>
      <c r="J435" s="1">
        <v>1.00147342221214</v>
      </c>
      <c r="K435" s="1">
        <v>0.30694920617542698</v>
      </c>
      <c r="L435" s="1">
        <v>4.3700461084372E-3</v>
      </c>
      <c r="M435" s="1">
        <v>1.5425494173293801E-3</v>
      </c>
    </row>
    <row r="436" spans="1:13" x14ac:dyDescent="0.2">
      <c r="A436">
        <v>435</v>
      </c>
      <c r="B436" s="1">
        <v>0.51881787099409804</v>
      </c>
      <c r="C436" s="1">
        <v>0.90295976270497402</v>
      </c>
      <c r="D436" s="1">
        <v>3.1619986569276102</v>
      </c>
      <c r="E436" s="1">
        <v>5.6706519490505203</v>
      </c>
      <c r="F436" s="1">
        <v>0.36375949654237999</v>
      </c>
      <c r="G436" s="1">
        <v>0.33271167848041799</v>
      </c>
      <c r="H436" s="1">
        <v>0.55318728168448805</v>
      </c>
      <c r="I436" s="1">
        <v>0.55480207149602201</v>
      </c>
      <c r="J436" s="1">
        <v>1.29676530458954</v>
      </c>
      <c r="K436" s="1">
        <v>2.45198291206338</v>
      </c>
      <c r="L436" s="1">
        <v>0.26831934384768003</v>
      </c>
      <c r="M436" s="1">
        <v>0.59145425230442605</v>
      </c>
    </row>
    <row r="437" spans="1:13" x14ac:dyDescent="0.2">
      <c r="A437">
        <v>436</v>
      </c>
      <c r="B437" s="1">
        <v>-0.34943739877780899</v>
      </c>
      <c r="C437" s="1">
        <v>-0.59650770545791099</v>
      </c>
      <c r="D437" s="1">
        <v>3.1211072426522199</v>
      </c>
      <c r="E437" s="1">
        <v>6.1760515039181003</v>
      </c>
      <c r="F437" s="1">
        <v>-7.1776529129338002E-3</v>
      </c>
      <c r="G437" s="1">
        <v>-1.83420425030809</v>
      </c>
      <c r="H437" s="1">
        <v>0.134134039753704</v>
      </c>
      <c r="I437" s="1">
        <v>-1.93653908062257</v>
      </c>
      <c r="J437" s="1">
        <v>1.4245483454204699</v>
      </c>
      <c r="K437" s="1">
        <v>2.7195815755441801</v>
      </c>
      <c r="L437" s="1">
        <v>0.98408749479887403</v>
      </c>
      <c r="M437" s="1">
        <v>8.7086737255873299E-3</v>
      </c>
    </row>
    <row r="438" spans="1:13" x14ac:dyDescent="0.2">
      <c r="A438">
        <v>437</v>
      </c>
      <c r="B438" s="1">
        <v>0.62764220748795196</v>
      </c>
      <c r="C438" s="1">
        <v>0.13939469119447701</v>
      </c>
      <c r="D438" s="1">
        <v>3.0097410470480099</v>
      </c>
      <c r="E438" s="1">
        <v>1.29369658929488</v>
      </c>
      <c r="F438" s="1">
        <v>0.60532581733463098</v>
      </c>
      <c r="G438" s="1">
        <v>0.24552908005133101</v>
      </c>
      <c r="H438" s="1">
        <v>1.4567931794835101</v>
      </c>
      <c r="I438" s="1">
        <v>0.21587669472024501</v>
      </c>
      <c r="J438" s="1">
        <v>1.3279447081398099</v>
      </c>
      <c r="K438" s="1">
        <v>0.45566156566238702</v>
      </c>
      <c r="L438" s="1">
        <v>7.3492796123772797E-2</v>
      </c>
      <c r="M438" s="1">
        <v>3.4948879151048398E-2</v>
      </c>
    </row>
    <row r="439" spans="1:13" x14ac:dyDescent="0.2">
      <c r="A439">
        <v>438</v>
      </c>
      <c r="B439" s="1">
        <v>0.10039753577439101</v>
      </c>
      <c r="C439" s="1">
        <v>0.177345563413457</v>
      </c>
      <c r="D439" s="1">
        <v>3.3203346783993801</v>
      </c>
      <c r="E439" s="1">
        <v>5.9725268723036598</v>
      </c>
      <c r="F439" s="1">
        <v>0.14136296272337401</v>
      </c>
      <c r="G439" s="1">
        <v>-0.87585834139907004</v>
      </c>
      <c r="H439" s="1">
        <v>0.236516271282153</v>
      </c>
      <c r="I439" s="1">
        <v>-0.51219670902001302</v>
      </c>
      <c r="J439" s="1">
        <v>1.30117900486944</v>
      </c>
      <c r="K439" s="1">
        <v>2.3606368381507501</v>
      </c>
      <c r="L439" s="1">
        <v>0.66730432519271199</v>
      </c>
      <c r="M439" s="1">
        <v>0.14408676227116099</v>
      </c>
    </row>
    <row r="440" spans="1:13" x14ac:dyDescent="0.2">
      <c r="A440">
        <v>439</v>
      </c>
      <c r="B440" s="1">
        <v>4.8171588161494597E-2</v>
      </c>
      <c r="C440" s="1">
        <v>9.0447432861362795E-2</v>
      </c>
      <c r="D440" s="1">
        <v>3.14730259694625</v>
      </c>
      <c r="E440" s="1">
        <v>5.6041728317855402</v>
      </c>
      <c r="F440" s="1">
        <v>-2.2297357096968801E-2</v>
      </c>
      <c r="G440" s="1">
        <v>0.21251191173273301</v>
      </c>
      <c r="H440" s="1">
        <v>-0.10986231519334</v>
      </c>
      <c r="I440" s="1">
        <v>0.72425423069464601</v>
      </c>
      <c r="J440" s="1">
        <v>1.1683063509760401</v>
      </c>
      <c r="K440" s="1">
        <v>2.3601814182982799</v>
      </c>
      <c r="L440" s="1">
        <v>0.93978011136003003</v>
      </c>
      <c r="M440" s="1">
        <v>0.72161301888639295</v>
      </c>
    </row>
    <row r="441" spans="1:13" x14ac:dyDescent="0.2">
      <c r="A441">
        <v>440</v>
      </c>
      <c r="B441" s="1">
        <v>0.76373949617845904</v>
      </c>
      <c r="C441" s="1">
        <v>0.15342431017316799</v>
      </c>
      <c r="D441" s="1">
        <v>2.8975746573414698</v>
      </c>
      <c r="E441" s="1">
        <v>0.77823903380602</v>
      </c>
      <c r="F441" s="1">
        <v>0.96152795119475698</v>
      </c>
      <c r="G441" s="1">
        <v>4.2652395892166003E-2</v>
      </c>
      <c r="H441" s="1">
        <v>0.94824696738369996</v>
      </c>
      <c r="I441" s="1">
        <v>-1.8778554035215899E-2</v>
      </c>
      <c r="J441" s="1">
        <v>1.08159982274484</v>
      </c>
      <c r="K441" s="1">
        <v>0.32179372327302902</v>
      </c>
      <c r="L441" s="1">
        <v>6.3683058894854305E-4</v>
      </c>
      <c r="M441" s="1">
        <v>0.60006515308014396</v>
      </c>
    </row>
    <row r="442" spans="1:13" x14ac:dyDescent="0.2">
      <c r="A442">
        <v>441</v>
      </c>
      <c r="B442" s="1">
        <v>-0.95239199331263102</v>
      </c>
      <c r="C442" s="1">
        <v>-1.76207405270839</v>
      </c>
      <c r="D442" s="1">
        <v>3.29227990505751</v>
      </c>
      <c r="E442" s="1">
        <v>6.5581548764933499</v>
      </c>
      <c r="F442" s="1">
        <v>-1.4899380834850799</v>
      </c>
      <c r="G442" s="1">
        <v>-1.55698398325594</v>
      </c>
      <c r="H442" s="1">
        <v>-1.52468298766433</v>
      </c>
      <c r="I442" s="1">
        <v>-1.8254310750823</v>
      </c>
      <c r="J442" s="1">
        <v>1.2245385938920299</v>
      </c>
      <c r="K442" s="1">
        <v>2.2567828136685302</v>
      </c>
      <c r="L442" s="1">
        <v>5.0121170382103098E-6</v>
      </c>
      <c r="M442" s="1">
        <v>7.3329345155539304E-3</v>
      </c>
    </row>
    <row r="443" spans="1:13" x14ac:dyDescent="0.2">
      <c r="A443">
        <v>442</v>
      </c>
      <c r="B443" s="1">
        <v>-3.6896320933010401E-2</v>
      </c>
      <c r="C443" s="1">
        <v>-6.4204914089467005E-2</v>
      </c>
      <c r="D443" s="1">
        <v>2.6636499461019398</v>
      </c>
      <c r="E443" s="1">
        <v>4.3338782492684897</v>
      </c>
      <c r="F443" s="1">
        <v>0.210494718885232</v>
      </c>
      <c r="G443" s="1">
        <v>-0.28861996118302502</v>
      </c>
      <c r="H443" s="1">
        <v>0.30428272769140102</v>
      </c>
      <c r="I443" s="1">
        <v>0.14150113787881599</v>
      </c>
      <c r="J443" s="1">
        <v>1.0606708694746301</v>
      </c>
      <c r="K443" s="1">
        <v>1.7853185934086</v>
      </c>
      <c r="L443" s="1">
        <v>0.43283979794812999</v>
      </c>
      <c r="M443" s="1">
        <v>0.52264868662597397</v>
      </c>
    </row>
    <row r="444" spans="1:13" x14ac:dyDescent="0.2">
      <c r="A444">
        <v>443</v>
      </c>
      <c r="B444" s="1">
        <v>-0.93666302197380003</v>
      </c>
      <c r="C444" s="1">
        <v>-0.42331352187954302</v>
      </c>
      <c r="D444" s="1">
        <v>2.65338342543691</v>
      </c>
      <c r="E444" s="1">
        <v>1.0869068427966599</v>
      </c>
      <c r="F444" s="1">
        <v>-0.74774646229122499</v>
      </c>
      <c r="G444" s="1">
        <v>-0.45149953061888698</v>
      </c>
      <c r="H444" s="1">
        <v>-1.1368640280478599</v>
      </c>
      <c r="I444" s="1">
        <v>-0.46554191084873697</v>
      </c>
      <c r="J444" s="1">
        <v>1.06486701218269</v>
      </c>
      <c r="K444" s="1">
        <v>0.41103193768393298</v>
      </c>
      <c r="L444" s="1">
        <v>6.3848639571814402E-3</v>
      </c>
      <c r="M444" s="1">
        <v>3.1979274223514698E-5</v>
      </c>
    </row>
    <row r="445" spans="1:13" x14ac:dyDescent="0.2">
      <c r="A445">
        <v>444</v>
      </c>
      <c r="B445" s="1">
        <v>0.200046736688819</v>
      </c>
      <c r="C445" s="1">
        <v>7.9768714062494001E-2</v>
      </c>
      <c r="D445" s="1">
        <v>2.57958623056766</v>
      </c>
      <c r="E445" s="1">
        <v>0.97810254983708</v>
      </c>
      <c r="F445" s="1">
        <v>0.15247179807386599</v>
      </c>
      <c r="G445" s="1">
        <v>2.78851864210376E-2</v>
      </c>
      <c r="H445" s="1">
        <v>3.2610721787331098E-2</v>
      </c>
      <c r="I445" s="1">
        <v>1.5003459598479299E-2</v>
      </c>
      <c r="J445" s="1">
        <v>0.98705283946339195</v>
      </c>
      <c r="K445" s="1">
        <v>0.40615511281238598</v>
      </c>
      <c r="L445" s="1">
        <v>0.54127478326364498</v>
      </c>
      <c r="M445" s="1">
        <v>0.78583675892746296</v>
      </c>
    </row>
    <row r="446" spans="1:13" x14ac:dyDescent="0.2">
      <c r="A446">
        <v>445</v>
      </c>
      <c r="B446" s="1">
        <v>-0.78828049567528102</v>
      </c>
      <c r="C446" s="1">
        <v>-0.16164379145209001</v>
      </c>
      <c r="D446" s="1">
        <v>3.35622312431224</v>
      </c>
      <c r="E446" s="1">
        <v>1.4030184850551899</v>
      </c>
      <c r="F446" s="1">
        <v>-1.0170131326112299</v>
      </c>
      <c r="G446" s="1">
        <v>-0.13635841857902101</v>
      </c>
      <c r="H446" s="1">
        <v>-1.1398644269073399</v>
      </c>
      <c r="I446" s="1">
        <v>-0.18228208487807701</v>
      </c>
      <c r="J446" s="1">
        <v>1.24908637442693</v>
      </c>
      <c r="K446" s="1">
        <v>0.59097088962508504</v>
      </c>
      <c r="L446" s="1">
        <v>1.6745303360717299E-3</v>
      </c>
      <c r="M446" s="1">
        <v>0.362069403566811</v>
      </c>
    </row>
    <row r="447" spans="1:13" x14ac:dyDescent="0.2">
      <c r="A447">
        <v>446</v>
      </c>
      <c r="B447" s="1">
        <v>0.62135314819170195</v>
      </c>
      <c r="C447" s="1">
        <v>0.23024600588795899</v>
      </c>
      <c r="D447" s="1">
        <v>3.3205157243646699</v>
      </c>
      <c r="E447" s="1">
        <v>1.3729993068986699</v>
      </c>
      <c r="F447" s="1">
        <v>0.48327116779794299</v>
      </c>
      <c r="G447" s="1">
        <v>0.31721132167954103</v>
      </c>
      <c r="H447" s="1">
        <v>0.33871852330364599</v>
      </c>
      <c r="I447" s="1">
        <v>0.41709171645373999</v>
      </c>
      <c r="J447" s="1">
        <v>1.3877153453922899</v>
      </c>
      <c r="K447" s="1">
        <v>0.52354878264271199</v>
      </c>
      <c r="L447" s="1">
        <v>0.17008053518028601</v>
      </c>
      <c r="M447" s="1">
        <v>1.8057438633384399E-2</v>
      </c>
    </row>
    <row r="448" spans="1:13" x14ac:dyDescent="0.2">
      <c r="A448">
        <v>447</v>
      </c>
      <c r="B448" s="1">
        <v>-0.556664578616619</v>
      </c>
      <c r="C448" s="1">
        <v>-1.0394040157042801</v>
      </c>
      <c r="D448" s="1">
        <v>2.6095551393227701</v>
      </c>
      <c r="E448" s="1">
        <v>4.0682123063180304</v>
      </c>
      <c r="F448" s="1">
        <v>-0.50580116951818299</v>
      </c>
      <c r="G448" s="1">
        <v>-1.57727697799161</v>
      </c>
      <c r="H448" s="1">
        <v>-0.61365825012116204</v>
      </c>
      <c r="I448" s="1">
        <v>-2.0238382701275301</v>
      </c>
      <c r="J448" s="1">
        <v>1.0564219164958799</v>
      </c>
      <c r="K448" s="1">
        <v>1.6852424237138499</v>
      </c>
      <c r="L448" s="1">
        <v>6.03384488754964E-2</v>
      </c>
      <c r="M448" s="1">
        <v>3.3736607078819998E-4</v>
      </c>
    </row>
    <row r="449" spans="1:13" x14ac:dyDescent="0.2">
      <c r="A449">
        <v>448</v>
      </c>
      <c r="B449" s="1">
        <v>-0.30408142821397599</v>
      </c>
      <c r="C449" s="1">
        <v>-8.3741505327725299E-2</v>
      </c>
      <c r="D449" s="1">
        <v>2.6734645257238299</v>
      </c>
      <c r="E449" s="1">
        <v>0.70746200816987204</v>
      </c>
      <c r="F449" s="1">
        <v>-0.31939999623962501</v>
      </c>
      <c r="G449" s="1">
        <v>-0.119181607596994</v>
      </c>
      <c r="H449" s="1">
        <v>-0.41508898682603301</v>
      </c>
      <c r="I449" s="1">
        <v>-0.15952400898580901</v>
      </c>
      <c r="J449" s="1">
        <v>1.17516569770671</v>
      </c>
      <c r="K449" s="1">
        <v>0.29857934850743301</v>
      </c>
      <c r="L449" s="1">
        <v>0.28339308659022699</v>
      </c>
      <c r="M449" s="1">
        <v>0.116371925683705</v>
      </c>
    </row>
    <row r="450" spans="1:13" x14ac:dyDescent="0.2">
      <c r="A450">
        <v>449</v>
      </c>
      <c r="B450" s="1">
        <v>0.73446333565516397</v>
      </c>
      <c r="C450" s="1">
        <v>0.34148148995240402</v>
      </c>
      <c r="D450" s="1">
        <v>2.56487873208243</v>
      </c>
      <c r="E450" s="1">
        <v>0.91294918688100202</v>
      </c>
      <c r="F450" s="1">
        <v>0.86573705576428595</v>
      </c>
      <c r="G450" s="1">
        <v>0.41626778967176498</v>
      </c>
      <c r="H450" s="1">
        <v>0.867749891771179</v>
      </c>
      <c r="I450" s="1">
        <v>0.51334516451805901</v>
      </c>
      <c r="J450" s="1">
        <v>1.1475107010007399</v>
      </c>
      <c r="K450" s="1">
        <v>0.36753043273181302</v>
      </c>
      <c r="L450" s="1">
        <v>3.4778652072042699E-3</v>
      </c>
      <c r="M450" s="1">
        <v>1.8938161839493501E-5</v>
      </c>
    </row>
    <row r="451" spans="1:13" x14ac:dyDescent="0.2">
      <c r="A451">
        <v>450</v>
      </c>
      <c r="B451" s="1">
        <v>-0.69846125971525896</v>
      </c>
      <c r="C451" s="1">
        <v>-1.3088335305002901</v>
      </c>
      <c r="D451" s="1">
        <v>3.48049898329191</v>
      </c>
      <c r="E451" s="1">
        <v>5.3159954628543504</v>
      </c>
      <c r="F451" s="1">
        <v>-1.31604564671716</v>
      </c>
      <c r="G451" s="1">
        <v>-0.75718226276219702</v>
      </c>
      <c r="H451" s="1">
        <v>-1.4443024463901499</v>
      </c>
      <c r="I451" s="1">
        <v>-0.43494752894253902</v>
      </c>
      <c r="J451" s="1">
        <v>1.28586542064383</v>
      </c>
      <c r="K451" s="1">
        <v>1.8267626362496401</v>
      </c>
      <c r="L451" s="1">
        <v>9.7631872305340103E-5</v>
      </c>
      <c r="M451" s="1">
        <v>0.103163712689718</v>
      </c>
    </row>
    <row r="452" spans="1:13" x14ac:dyDescent="0.2">
      <c r="A452">
        <v>451</v>
      </c>
      <c r="B452" s="1">
        <v>0.245791059162002</v>
      </c>
      <c r="C452" s="1">
        <v>0.44218111736794602</v>
      </c>
      <c r="D452" s="1">
        <v>2.8589954898925498</v>
      </c>
      <c r="E452" s="1">
        <v>5.0762856375469703</v>
      </c>
      <c r="F452" s="1">
        <v>0.217414805220038</v>
      </c>
      <c r="G452" s="1">
        <v>0.19553589593329801</v>
      </c>
      <c r="H452" s="1">
        <v>0.249709621104825</v>
      </c>
      <c r="I452" s="1">
        <v>5.60990842823261E-2</v>
      </c>
      <c r="J452" s="1">
        <v>1.08627523633517</v>
      </c>
      <c r="K452" s="1">
        <v>2.13419002488101</v>
      </c>
      <c r="L452" s="1">
        <v>0.42893786944615397</v>
      </c>
      <c r="M452" s="1">
        <v>0.71693907803064505</v>
      </c>
    </row>
    <row r="453" spans="1:13" x14ac:dyDescent="0.2">
      <c r="A453">
        <v>452</v>
      </c>
      <c r="B453" s="1">
        <v>-0.93360609526280303</v>
      </c>
      <c r="C453" s="1">
        <v>-0.37015644190222402</v>
      </c>
      <c r="D453" s="1">
        <v>2.2396434536203702</v>
      </c>
      <c r="E453" s="1">
        <v>0.62899103354611396</v>
      </c>
      <c r="F453" s="1">
        <v>-0.56954506953770501</v>
      </c>
      <c r="G453" s="1">
        <v>-0.412777169417965</v>
      </c>
      <c r="H453" s="1">
        <v>-0.54527937670120996</v>
      </c>
      <c r="I453" s="1">
        <v>-0.40012398809129202</v>
      </c>
      <c r="J453" s="1">
        <v>0.89256468273377199</v>
      </c>
      <c r="K453" s="1">
        <v>0.245524080794323</v>
      </c>
      <c r="L453" s="1">
        <v>1.29051234473896E-2</v>
      </c>
      <c r="M453" s="1">
        <v>1.4656911349407E-9</v>
      </c>
    </row>
    <row r="454" spans="1:13" x14ac:dyDescent="0.2">
      <c r="A454">
        <v>453</v>
      </c>
      <c r="B454" s="1">
        <v>0.14124135184101799</v>
      </c>
      <c r="C454" s="1">
        <v>6.3907318731825105E-2</v>
      </c>
      <c r="D454" s="1">
        <v>2.6641567047918202</v>
      </c>
      <c r="E454" s="1">
        <v>1.28888756116547</v>
      </c>
      <c r="F454" s="1">
        <v>-0.27227568311744499</v>
      </c>
      <c r="G454" s="1">
        <v>3.2495749474722502E-2</v>
      </c>
      <c r="H454" s="1">
        <v>-0.75659021406303895</v>
      </c>
      <c r="I454" s="1">
        <v>-5.9446107850626498E-2</v>
      </c>
      <c r="J454" s="1">
        <v>1.1676087673320801</v>
      </c>
      <c r="K454" s="1">
        <v>0.53416980398318703</v>
      </c>
      <c r="L454" s="1">
        <v>0.35700689130212998</v>
      </c>
      <c r="M454" s="1">
        <v>0.80973189136004498</v>
      </c>
    </row>
    <row r="455" spans="1:13" x14ac:dyDescent="0.2">
      <c r="A455">
        <v>454</v>
      </c>
      <c r="B455" s="1">
        <v>0.64884346723556496</v>
      </c>
      <c r="C455" s="1">
        <v>1.08232547932125</v>
      </c>
      <c r="D455" s="1">
        <v>2.9885628045303698</v>
      </c>
      <c r="E455" s="1">
        <v>5.8030605935911099</v>
      </c>
      <c r="F455" s="1">
        <v>0.53932410722243296</v>
      </c>
      <c r="G455" s="1">
        <v>0.52973917719443997</v>
      </c>
      <c r="H455" s="1">
        <v>0.61792754517134996</v>
      </c>
      <c r="I455" s="1">
        <v>0.72123531795844797</v>
      </c>
      <c r="J455" s="1">
        <v>1.3272513881491901</v>
      </c>
      <c r="K455" s="1">
        <v>2.38851088016188</v>
      </c>
      <c r="L455" s="1">
        <v>0.110023623491073</v>
      </c>
      <c r="M455" s="1">
        <v>0.38091255104730698</v>
      </c>
    </row>
    <row r="456" spans="1:13" x14ac:dyDescent="0.2">
      <c r="A456">
        <v>455</v>
      </c>
      <c r="B456" s="1">
        <v>0.76781390944961503</v>
      </c>
      <c r="C456" s="1">
        <v>0.306556015017795</v>
      </c>
      <c r="D456" s="1">
        <v>2.9838409917429098</v>
      </c>
      <c r="E456" s="1">
        <v>1.2113913892586701</v>
      </c>
      <c r="F456" s="1">
        <v>0.74931417597449101</v>
      </c>
      <c r="G456" s="1">
        <v>0.32392371020510502</v>
      </c>
      <c r="H456" s="1">
        <v>0.84206399906234997</v>
      </c>
      <c r="I456" s="1">
        <v>0.28084519175558198</v>
      </c>
      <c r="J456" s="1">
        <v>1.1219489156508899</v>
      </c>
      <c r="K456" s="1">
        <v>0.52132533350548205</v>
      </c>
      <c r="L456" s="1">
        <v>9.3613191760688105E-3</v>
      </c>
      <c r="M456" s="1">
        <v>1.539173524276E-2</v>
      </c>
    </row>
    <row r="457" spans="1:13" x14ac:dyDescent="0.2">
      <c r="A457">
        <v>456</v>
      </c>
      <c r="B457" s="1">
        <v>-0.33368540863739299</v>
      </c>
      <c r="C457" s="1">
        <v>-0.10558565786322099</v>
      </c>
      <c r="D457" s="1">
        <v>2.07277450314723</v>
      </c>
      <c r="E457" s="1">
        <v>0.60994448834125203</v>
      </c>
      <c r="F457" s="1">
        <v>-0.45257131086346403</v>
      </c>
      <c r="G457" s="1">
        <v>-0.166577797897938</v>
      </c>
      <c r="H457" s="1">
        <v>-0.471873606394551</v>
      </c>
      <c r="I457" s="1">
        <v>-0.13704927090466101</v>
      </c>
      <c r="J457" s="1">
        <v>0.80347678305889603</v>
      </c>
      <c r="K457" s="1">
        <v>0.23043599755542299</v>
      </c>
      <c r="L457" s="1">
        <v>2.7645418624347901E-2</v>
      </c>
      <c r="M457" s="1">
        <v>5.0380839333651999E-3</v>
      </c>
    </row>
    <row r="458" spans="1:13" x14ac:dyDescent="0.2">
      <c r="A458">
        <v>457</v>
      </c>
      <c r="B458" s="1">
        <v>-0.52754578099120397</v>
      </c>
      <c r="C458" s="1">
        <v>-0.97963878903565704</v>
      </c>
      <c r="D458" s="1">
        <v>2.9328026148723398</v>
      </c>
      <c r="E458" s="1">
        <v>5.5738753084160599</v>
      </c>
      <c r="F458" s="1">
        <v>-1.1153108710413899</v>
      </c>
      <c r="G458" s="1">
        <v>-1.29278532980503</v>
      </c>
      <c r="H458" s="1">
        <v>-0.87323486222142599</v>
      </c>
      <c r="I458" s="1">
        <v>-1.74515657674763</v>
      </c>
      <c r="J458" s="1">
        <v>1.169978510153</v>
      </c>
      <c r="K458" s="1">
        <v>2.5246155637638901</v>
      </c>
      <c r="L458" s="1">
        <v>2.6538165548351802E-4</v>
      </c>
      <c r="M458" s="1">
        <v>4.4819602110628499E-2</v>
      </c>
    </row>
    <row r="459" spans="1:13" x14ac:dyDescent="0.2">
      <c r="A459">
        <v>458</v>
      </c>
      <c r="B459" s="1">
        <v>0.43342635757289799</v>
      </c>
      <c r="C459" s="1">
        <v>0.181632296444665</v>
      </c>
      <c r="D459" s="1">
        <v>2.22849370352924</v>
      </c>
      <c r="E459" s="1">
        <v>0.92002169217575902</v>
      </c>
      <c r="F459" s="1">
        <v>0.66781294114453105</v>
      </c>
      <c r="G459" s="1">
        <v>0.143501901393257</v>
      </c>
      <c r="H459" s="1">
        <v>0.62676799251786197</v>
      </c>
      <c r="I459" s="1">
        <v>0.111086264358353</v>
      </c>
      <c r="J459" s="1">
        <v>0.83727289654745296</v>
      </c>
      <c r="K459" s="1">
        <v>0.299983602154544</v>
      </c>
      <c r="L459" s="1">
        <v>2.0592925029937598E-3</v>
      </c>
      <c r="M459" s="1">
        <v>6.0560748377055301E-2</v>
      </c>
    </row>
    <row r="460" spans="1:13" x14ac:dyDescent="0.2">
      <c r="A460">
        <v>459</v>
      </c>
      <c r="B460" s="1">
        <v>4.3798806902486803E-2</v>
      </c>
      <c r="C460" s="1">
        <v>8.2589682057049502E-2</v>
      </c>
      <c r="D460" s="1">
        <v>2.66456567670684</v>
      </c>
      <c r="E460" s="1">
        <v>4.3778179150327601</v>
      </c>
      <c r="F460" s="1">
        <v>0.34058722654537799</v>
      </c>
      <c r="G460" s="1">
        <v>-0.57888561740578404</v>
      </c>
      <c r="H460" s="1">
        <v>0.474526287472674</v>
      </c>
      <c r="I460" s="1">
        <v>-0.80202769699214904</v>
      </c>
      <c r="J460" s="1">
        <v>1.0096749214999301</v>
      </c>
      <c r="K460" s="1">
        <v>1.78333772618066</v>
      </c>
      <c r="L460" s="1">
        <v>0.18375174487712501</v>
      </c>
      <c r="M460" s="1">
        <v>0.20068417462164001</v>
      </c>
    </row>
    <row r="461" spans="1:13" x14ac:dyDescent="0.2">
      <c r="A461">
        <v>460</v>
      </c>
      <c r="B461" s="1">
        <v>-0.41240981587907299</v>
      </c>
      <c r="C461" s="1">
        <v>-0.62484694906434701</v>
      </c>
      <c r="D461" s="1">
        <v>3.4929865679005201</v>
      </c>
      <c r="E461" s="1">
        <v>6.7425810377380397</v>
      </c>
      <c r="F461" s="1">
        <v>-0.40409531929001602</v>
      </c>
      <c r="G461" s="1">
        <v>-0.54442091171880802</v>
      </c>
      <c r="H461" s="1">
        <v>-0.41967111855170702</v>
      </c>
      <c r="I461" s="1">
        <v>-1.12652269060843</v>
      </c>
      <c r="J461" s="1">
        <v>1.24170286256324</v>
      </c>
      <c r="K461" s="1">
        <v>2.3045979240298702</v>
      </c>
      <c r="L461" s="1">
        <v>0.199546932007136</v>
      </c>
      <c r="M461" s="1">
        <v>0.35079670899314802</v>
      </c>
    </row>
    <row r="462" spans="1:13" x14ac:dyDescent="0.2">
      <c r="A462">
        <v>461</v>
      </c>
      <c r="B462" s="1">
        <v>0.795939924602862</v>
      </c>
      <c r="C462" s="1">
        <v>1.4328909767429401</v>
      </c>
      <c r="D462" s="1">
        <v>2.6015791032696098</v>
      </c>
      <c r="E462" s="1">
        <v>4.6326452866882004</v>
      </c>
      <c r="F462" s="1">
        <v>1.19046580226292</v>
      </c>
      <c r="G462" s="1">
        <v>0.84660296024742199</v>
      </c>
      <c r="H462" s="1">
        <v>1.20941068654957</v>
      </c>
      <c r="I462" s="1">
        <v>1.3031838543431</v>
      </c>
      <c r="J462" s="1">
        <v>1.02948702824772</v>
      </c>
      <c r="K462" s="1">
        <v>1.7666932045149</v>
      </c>
      <c r="L462" s="1">
        <v>1.3081782379000299E-5</v>
      </c>
      <c r="M462" s="1">
        <v>6.01201593664153E-2</v>
      </c>
    </row>
    <row r="463" spans="1:13" x14ac:dyDescent="0.2">
      <c r="A463">
        <v>462</v>
      </c>
      <c r="B463" s="1">
        <v>0.13309648889116901</v>
      </c>
      <c r="C463" s="1">
        <v>5.8277008272945401E-2</v>
      </c>
      <c r="D463" s="1">
        <v>2.3970056320540598</v>
      </c>
      <c r="E463" s="1">
        <v>0.79108166037098204</v>
      </c>
      <c r="F463" s="1">
        <v>-0.34261195229792102</v>
      </c>
      <c r="G463" s="1">
        <v>4.1770806502672501E-2</v>
      </c>
      <c r="H463" s="1">
        <v>-0.43422884447472498</v>
      </c>
      <c r="I463" s="1">
        <v>1.7732514494782599E-3</v>
      </c>
      <c r="J463" s="1">
        <v>0.90641771858651998</v>
      </c>
      <c r="K463" s="1">
        <v>0.31326932778438499</v>
      </c>
      <c r="L463" s="1">
        <v>0.13679501677811401</v>
      </c>
      <c r="M463" s="1">
        <v>0.59788980917666701</v>
      </c>
    </row>
    <row r="464" spans="1:13" x14ac:dyDescent="0.2">
      <c r="A464">
        <v>463</v>
      </c>
      <c r="B464" s="1">
        <v>0.82695153146050904</v>
      </c>
      <c r="C464" s="1">
        <v>0.32174248643958597</v>
      </c>
      <c r="D464" s="1">
        <v>2.27918899164069</v>
      </c>
      <c r="E464" s="1">
        <v>0.81083978622661002</v>
      </c>
      <c r="F464" s="1">
        <v>0.31477077729685798</v>
      </c>
      <c r="G464" s="1">
        <v>0.39542265553562</v>
      </c>
      <c r="H464" s="1">
        <v>0.27266544046182301</v>
      </c>
      <c r="I464" s="1">
        <v>0.33892932690487498</v>
      </c>
      <c r="J464" s="1">
        <v>0.89869998918667304</v>
      </c>
      <c r="K464" s="1">
        <v>0.33475851997427297</v>
      </c>
      <c r="L464" s="1">
        <v>0.16766191611933601</v>
      </c>
      <c r="M464" s="1">
        <v>8.8429468441173807E-6</v>
      </c>
    </row>
    <row r="465" spans="1:13" x14ac:dyDescent="0.2">
      <c r="A465">
        <v>464</v>
      </c>
      <c r="B465" s="1">
        <v>-0.236511670285836</v>
      </c>
      <c r="C465" s="1">
        <v>-7.8542707645205295E-2</v>
      </c>
      <c r="D465" s="1">
        <v>2.9743428502697502</v>
      </c>
      <c r="E465" s="1">
        <v>1.30316585813458</v>
      </c>
      <c r="F465" s="1">
        <v>-0.825745975779833</v>
      </c>
      <c r="G465" s="1">
        <v>-0.436782381465815</v>
      </c>
      <c r="H465" s="1">
        <v>-0.60050004916665101</v>
      </c>
      <c r="I465" s="1">
        <v>-0.44851597139397198</v>
      </c>
      <c r="J465" s="1">
        <v>1.1191693058414001</v>
      </c>
      <c r="K465" s="1">
        <v>0.46869179665358801</v>
      </c>
      <c r="L465" s="1">
        <v>4.2333165685725796E-3</v>
      </c>
      <c r="M465" s="1">
        <v>3.5650776209033002E-4</v>
      </c>
    </row>
    <row r="466" spans="1:13" x14ac:dyDescent="0.2">
      <c r="A466">
        <v>465</v>
      </c>
      <c r="B466" s="1">
        <v>0.91228545806370698</v>
      </c>
      <c r="C466" s="1">
        <v>0.35778461389866401</v>
      </c>
      <c r="D466" s="1">
        <v>3.10966118844226</v>
      </c>
      <c r="E466" s="1">
        <v>1.35315190564657</v>
      </c>
      <c r="F466" s="1">
        <v>0.37949876584589798</v>
      </c>
      <c r="G466" s="1">
        <v>0.42257227879403497</v>
      </c>
      <c r="H466" s="1">
        <v>0.34699390217137299</v>
      </c>
      <c r="I466" s="1">
        <v>0.54957814850503095</v>
      </c>
      <c r="J466" s="1">
        <v>1.07800200879527</v>
      </c>
      <c r="K466" s="1">
        <v>0.55243352263006695</v>
      </c>
      <c r="L466" s="1">
        <v>0.16552405600578399</v>
      </c>
      <c r="M466" s="1">
        <v>3.0678582805323002E-3</v>
      </c>
    </row>
    <row r="467" spans="1:13" x14ac:dyDescent="0.2">
      <c r="A467">
        <v>466</v>
      </c>
      <c r="B467" s="1">
        <v>0.66648394888034102</v>
      </c>
      <c r="C467" s="1">
        <v>1.1170930929809699</v>
      </c>
      <c r="D467" s="1">
        <v>2.69076893653255</v>
      </c>
      <c r="E467" s="1">
        <v>5.10799427873902</v>
      </c>
      <c r="F467" s="1">
        <v>0.693017460876724</v>
      </c>
      <c r="G467" s="1">
        <v>0.35242810857700502</v>
      </c>
      <c r="H467" s="1">
        <v>0.99848960548987498</v>
      </c>
      <c r="I467" s="1">
        <v>-1.05085052827309</v>
      </c>
      <c r="J467" s="1">
        <v>1.16020243510308</v>
      </c>
      <c r="K467" s="1">
        <v>2.06961251165664</v>
      </c>
      <c r="L467" s="1">
        <v>1.9704087351767999E-2</v>
      </c>
      <c r="M467" s="1">
        <v>0.50076049319845695</v>
      </c>
    </row>
    <row r="468" spans="1:13" x14ac:dyDescent="0.2">
      <c r="A468">
        <v>467</v>
      </c>
      <c r="B468" s="1">
        <v>-0.25113432313082701</v>
      </c>
      <c r="C468" s="1">
        <v>-0.111091015740115</v>
      </c>
      <c r="D468" s="1">
        <v>2.6703218393959101</v>
      </c>
      <c r="E468" s="1">
        <v>0.94002711960452101</v>
      </c>
      <c r="F468" s="1">
        <v>-0.28210817864010601</v>
      </c>
      <c r="G468" s="1">
        <v>-0.23344662284329801</v>
      </c>
      <c r="H468" s="1">
        <v>-0.35788730212811498</v>
      </c>
      <c r="I468" s="1">
        <v>-0.27815826904121299</v>
      </c>
      <c r="J468" s="1">
        <v>1.01203927263086</v>
      </c>
      <c r="K468" s="1">
        <v>0.43291585968598401</v>
      </c>
      <c r="L468" s="1">
        <v>0.27131662071815299</v>
      </c>
      <c r="M468" s="1">
        <v>3.4816424816556703E-2</v>
      </c>
    </row>
    <row r="469" spans="1:13" x14ac:dyDescent="0.2">
      <c r="A469">
        <v>468</v>
      </c>
      <c r="B469" s="1">
        <v>-1.09131424687803E-2</v>
      </c>
      <c r="C469" s="1">
        <v>-2.7121096269514E-3</v>
      </c>
      <c r="D469" s="1">
        <v>3.4190596421249202</v>
      </c>
      <c r="E469" s="1">
        <v>1.2580887756724699</v>
      </c>
      <c r="F469" s="1">
        <v>-0.33194230932570001</v>
      </c>
      <c r="G469" s="1">
        <v>7.7391661994389196E-2</v>
      </c>
      <c r="H469" s="1">
        <v>-2.2399403978200502E-2</v>
      </c>
      <c r="I469" s="1">
        <v>0.37946676706817301</v>
      </c>
      <c r="J469" s="1">
        <v>1.4471246084001901</v>
      </c>
      <c r="K469" s="1">
        <v>0.52743241835908605</v>
      </c>
      <c r="L469" s="1">
        <v>0.36488491837425602</v>
      </c>
      <c r="M469" s="1">
        <v>0.56168869524259901</v>
      </c>
    </row>
    <row r="470" spans="1:13" x14ac:dyDescent="0.2">
      <c r="A470">
        <v>469</v>
      </c>
      <c r="B470" s="1">
        <v>-0.61116128019057203</v>
      </c>
      <c r="C470" s="1">
        <v>-0.126327487699507</v>
      </c>
      <c r="D470" s="1">
        <v>2.3627363749546899</v>
      </c>
      <c r="E470" s="1">
        <v>0.787211285463424</v>
      </c>
      <c r="F470" s="1">
        <v>-0.46847161471688997</v>
      </c>
      <c r="G470" s="1">
        <v>-0.13847484028347401</v>
      </c>
      <c r="H470" s="1">
        <v>-0.44349157136561501</v>
      </c>
      <c r="I470" s="1">
        <v>-0.107981703849097</v>
      </c>
      <c r="J470" s="1">
        <v>0.90071901432127599</v>
      </c>
      <c r="K470" s="1">
        <v>0.34084436122280498</v>
      </c>
      <c r="L470" s="1">
        <v>4.1631809970663E-2</v>
      </c>
      <c r="M470" s="1">
        <v>0.110089821758058</v>
      </c>
    </row>
    <row r="471" spans="1:13" x14ac:dyDescent="0.2">
      <c r="A471">
        <v>470</v>
      </c>
      <c r="B471" s="1">
        <v>-0.78505764395231403</v>
      </c>
      <c r="C471" s="1">
        <v>-1.48839712388719</v>
      </c>
      <c r="D471" s="1">
        <v>2.4804104154463902</v>
      </c>
      <c r="E471" s="1">
        <v>4.9028211321194002</v>
      </c>
      <c r="F471" s="1">
        <v>-0.69603738328257403</v>
      </c>
      <c r="G471" s="1">
        <v>-2.0894067466056798</v>
      </c>
      <c r="H471" s="1">
        <v>-0.339039111359625</v>
      </c>
      <c r="I471" s="1">
        <v>-1.6768623928200199</v>
      </c>
      <c r="J471" s="1">
        <v>0.97380390693826402</v>
      </c>
      <c r="K471" s="1">
        <v>1.7115924685639301</v>
      </c>
      <c r="L471" s="1">
        <v>5.5322164079738998E-3</v>
      </c>
      <c r="M471" s="1">
        <v>4.6986125260404697E-6</v>
      </c>
    </row>
    <row r="472" spans="1:13" x14ac:dyDescent="0.2">
      <c r="A472">
        <v>471</v>
      </c>
      <c r="B472" s="1">
        <v>0.55321969575015795</v>
      </c>
      <c r="C472" s="1">
        <v>0.186667957671527</v>
      </c>
      <c r="D472" s="1">
        <v>3.3608240889152499</v>
      </c>
      <c r="E472" s="1">
        <v>1.3580518426283199</v>
      </c>
      <c r="F472" s="1">
        <v>0.381249375646602</v>
      </c>
      <c r="G472" s="1">
        <v>0.405768741681305</v>
      </c>
      <c r="H472" s="1">
        <v>0.82866917409683005</v>
      </c>
      <c r="I472" s="1">
        <v>0.52788017634212103</v>
      </c>
      <c r="J472" s="1">
        <v>1.2269489630044299</v>
      </c>
      <c r="K472" s="1">
        <v>0.51151303920952795</v>
      </c>
      <c r="L472" s="1">
        <v>0.220454719024851</v>
      </c>
      <c r="M472" s="1">
        <v>2.1724940124997201E-3</v>
      </c>
    </row>
    <row r="473" spans="1:13" x14ac:dyDescent="0.2">
      <c r="A473">
        <v>472</v>
      </c>
      <c r="B473" s="1">
        <v>-0.69043386809062202</v>
      </c>
      <c r="C473" s="1">
        <v>-0.22464738391121999</v>
      </c>
      <c r="D473" s="1">
        <v>2.1420595553936401</v>
      </c>
      <c r="E473" s="1">
        <v>1.0444809215311499</v>
      </c>
      <c r="F473" s="1">
        <v>-0.73519390378557203</v>
      </c>
      <c r="G473" s="1">
        <v>-0.184957841733772</v>
      </c>
      <c r="H473" s="1">
        <v>-0.63389660636944001</v>
      </c>
      <c r="I473" s="1">
        <v>-0.26335451708177798</v>
      </c>
      <c r="J473" s="1">
        <v>0.93601419345969405</v>
      </c>
      <c r="K473" s="1">
        <v>0.332411885950053</v>
      </c>
      <c r="L473" s="1">
        <v>2.3915558631362999E-3</v>
      </c>
      <c r="M473" s="1">
        <v>2.95463947475865E-2</v>
      </c>
    </row>
    <row r="474" spans="1:13" x14ac:dyDescent="0.2">
      <c r="A474">
        <v>473</v>
      </c>
      <c r="B474" s="1">
        <v>0.52929936756845597</v>
      </c>
      <c r="C474" s="1">
        <v>0.99592581776456701</v>
      </c>
      <c r="D474" s="1">
        <v>2.3599185432540302</v>
      </c>
      <c r="E474" s="1">
        <v>4.19454754163859</v>
      </c>
      <c r="F474" s="1">
        <v>0.326605728150693</v>
      </c>
      <c r="G474" s="1">
        <v>1.46436596336828</v>
      </c>
      <c r="H474" s="1">
        <v>0.465402835651617</v>
      </c>
      <c r="I474" s="1">
        <v>1.4157258379531601</v>
      </c>
      <c r="J474" s="1">
        <v>0.94751299370875297</v>
      </c>
      <c r="K474" s="1">
        <v>1.7680726530968001</v>
      </c>
      <c r="L474" s="1">
        <v>0.17443700382860899</v>
      </c>
      <c r="M474" s="1">
        <v>1.40298363053093E-3</v>
      </c>
    </row>
    <row r="475" spans="1:13" x14ac:dyDescent="0.2">
      <c r="A475">
        <v>474</v>
      </c>
      <c r="B475" s="1">
        <v>0.56764475675299797</v>
      </c>
      <c r="C475" s="1">
        <v>0.12495569273809599</v>
      </c>
      <c r="D475" s="1">
        <v>2.1824102984974201</v>
      </c>
      <c r="E475" s="1">
        <v>0.62245076981615899</v>
      </c>
      <c r="F475" s="1">
        <v>0.63235672968503498</v>
      </c>
      <c r="G475" s="1">
        <v>0.10976010866833801</v>
      </c>
      <c r="H475" s="1">
        <v>0.85558269450953905</v>
      </c>
      <c r="I475" s="1">
        <v>0.22707051138090201</v>
      </c>
      <c r="J475" s="1">
        <v>0.791618895751527</v>
      </c>
      <c r="K475" s="1">
        <v>0.231379340388883</v>
      </c>
      <c r="L475" s="1">
        <v>2.0286853226698601E-3</v>
      </c>
      <c r="M475" s="1">
        <v>6.2702157987610502E-2</v>
      </c>
    </row>
    <row r="476" spans="1:13" x14ac:dyDescent="0.2">
      <c r="A476">
        <v>475</v>
      </c>
      <c r="B476" s="1">
        <v>-0.48933188029332098</v>
      </c>
      <c r="C476" s="1">
        <v>-0.95615746885669795</v>
      </c>
      <c r="D476" s="1">
        <v>3.11854565446265</v>
      </c>
      <c r="E476" s="1">
        <v>4.9728222751779603</v>
      </c>
      <c r="F476" s="1">
        <v>-0.30372213573855</v>
      </c>
      <c r="G476" s="1">
        <v>-0.10146448893762</v>
      </c>
      <c r="H476" s="1">
        <v>-0.24929718138814599</v>
      </c>
      <c r="I476" s="1">
        <v>-0.203000449008963</v>
      </c>
      <c r="J476" s="1">
        <v>1.3614375878862299</v>
      </c>
      <c r="K476" s="1">
        <v>1.9279043483042</v>
      </c>
      <c r="L476" s="1">
        <v>0.37813199602844699</v>
      </c>
      <c r="M476" s="1">
        <v>0.834989490393925</v>
      </c>
    </row>
    <row r="477" spans="1:13" x14ac:dyDescent="0.2">
      <c r="A477">
        <v>476</v>
      </c>
      <c r="B477" s="1">
        <v>0.21065386018017301</v>
      </c>
      <c r="C477" s="1">
        <v>0.33351164764503899</v>
      </c>
      <c r="D477" s="1">
        <v>3.1857945199590199</v>
      </c>
      <c r="E477" s="1">
        <v>5.2844553118643001</v>
      </c>
      <c r="F477" s="1">
        <v>0.28934379144576799</v>
      </c>
      <c r="G477" s="1">
        <v>0.144128473222947</v>
      </c>
      <c r="H477" s="1">
        <v>0.62455810867435102</v>
      </c>
      <c r="I477" s="1">
        <v>0.13596492951474401</v>
      </c>
      <c r="J477" s="1">
        <v>1.3444245841343001</v>
      </c>
      <c r="K477" s="1">
        <v>2.34171860098804</v>
      </c>
      <c r="L477" s="1">
        <v>0.39512442513579299</v>
      </c>
      <c r="M477" s="1">
        <v>0.80754284063771398</v>
      </c>
    </row>
    <row r="478" spans="1:13" x14ac:dyDescent="0.2">
      <c r="A478">
        <v>477</v>
      </c>
      <c r="B478" s="1">
        <v>0.71930638467893004</v>
      </c>
      <c r="C478" s="1">
        <v>0.16294869404554799</v>
      </c>
      <c r="D478" s="1">
        <v>2.9732919677626302</v>
      </c>
      <c r="E478" s="1">
        <v>1.0704126373695499</v>
      </c>
      <c r="F478" s="1">
        <v>0.44607374420513601</v>
      </c>
      <c r="G478" s="1">
        <v>7.4047496252219097E-2</v>
      </c>
      <c r="H478" s="1">
        <v>0.62199094672744404</v>
      </c>
      <c r="I478" s="1">
        <v>0.18241754163016599</v>
      </c>
      <c r="J478" s="1">
        <v>1.10936044531515</v>
      </c>
      <c r="K478" s="1">
        <v>0.41762538904315599</v>
      </c>
      <c r="L478" s="1">
        <v>0.11374167440605699</v>
      </c>
      <c r="M478" s="1">
        <v>0.483316561648446</v>
      </c>
    </row>
    <row r="479" spans="1:13" x14ac:dyDescent="0.2">
      <c r="A479">
        <v>478</v>
      </c>
      <c r="B479" s="1">
        <v>-0.49560593441128697</v>
      </c>
      <c r="C479" s="1">
        <v>-0.115348639415163</v>
      </c>
      <c r="D479" s="1">
        <v>3.20074496616144</v>
      </c>
      <c r="E479" s="1">
        <v>1.5469645257175999</v>
      </c>
      <c r="F479" s="1">
        <v>-0.451201067231699</v>
      </c>
      <c r="G479" s="1">
        <v>-0.32102484749688798</v>
      </c>
      <c r="H479" s="1">
        <v>-0.464055282818294</v>
      </c>
      <c r="I479" s="1">
        <v>-0.33153473970977598</v>
      </c>
      <c r="J479" s="1">
        <v>1.29527703572681</v>
      </c>
      <c r="K479" s="1">
        <v>0.55712412943327705</v>
      </c>
      <c r="L479" s="1">
        <v>0.169966613348251</v>
      </c>
      <c r="M479" s="1">
        <v>2.43441479015668E-2</v>
      </c>
    </row>
    <row r="480" spans="1:13" x14ac:dyDescent="0.2">
      <c r="A480">
        <v>479</v>
      </c>
      <c r="B480" s="1">
        <v>1.1623563441098701</v>
      </c>
      <c r="C480" s="1">
        <v>0.30665160440651901</v>
      </c>
      <c r="D480" s="1">
        <v>3.4459658963605801</v>
      </c>
      <c r="E480" s="1">
        <v>1.46895171857875</v>
      </c>
      <c r="F480" s="1">
        <v>0.76651002298764503</v>
      </c>
      <c r="G480" s="1">
        <v>0.27572768916085899</v>
      </c>
      <c r="H480" s="1">
        <v>0.971256325820818</v>
      </c>
      <c r="I480" s="1">
        <v>0.44073060009509402</v>
      </c>
      <c r="J480" s="1">
        <v>1.27586507947357</v>
      </c>
      <c r="K480" s="1">
        <v>0.57235668081756796</v>
      </c>
      <c r="L480" s="1">
        <v>1.9024815901720501E-2</v>
      </c>
      <c r="M480" s="1">
        <v>5.8798889925027097E-2</v>
      </c>
    </row>
    <row r="481" spans="1:13" x14ac:dyDescent="0.2">
      <c r="A481">
        <v>480</v>
      </c>
      <c r="B481" s="1">
        <v>0.62611399427987602</v>
      </c>
      <c r="C481" s="1">
        <v>1.1644697792015499</v>
      </c>
      <c r="D481" s="1">
        <v>3.4948401328874801</v>
      </c>
      <c r="E481" s="1">
        <v>6.5437899087351203</v>
      </c>
      <c r="F481" s="1">
        <v>1.1478214866279099</v>
      </c>
      <c r="G481" s="1">
        <v>1.22338243733968</v>
      </c>
      <c r="H481" s="1">
        <v>0.97821517157621396</v>
      </c>
      <c r="I481" s="1">
        <v>0.774982826021274</v>
      </c>
      <c r="J481" s="1">
        <v>1.3828709058258699</v>
      </c>
      <c r="K481" s="1">
        <v>2.3872515693204299</v>
      </c>
      <c r="L481" s="1">
        <v>1.3712628236877699E-3</v>
      </c>
      <c r="M481" s="1">
        <v>4.4659121347501503E-2</v>
      </c>
    </row>
    <row r="482" spans="1:13" x14ac:dyDescent="0.2">
      <c r="A482">
        <v>481</v>
      </c>
      <c r="B482" s="1">
        <v>0.74579857045318898</v>
      </c>
      <c r="C482" s="1">
        <v>1.2269519952009</v>
      </c>
      <c r="D482" s="1">
        <v>2.2698836548952399</v>
      </c>
      <c r="E482" s="1">
        <v>3.4983597376039799</v>
      </c>
      <c r="F482" s="1">
        <v>0.85666060454510096</v>
      </c>
      <c r="G482" s="1">
        <v>1.02174689630782</v>
      </c>
      <c r="H482" s="1">
        <v>0.83256215143118195</v>
      </c>
      <c r="I482" s="1">
        <v>0.69217519332143296</v>
      </c>
      <c r="J482" s="1">
        <v>1.0257864902040199</v>
      </c>
      <c r="K482" s="1">
        <v>1.41374499716916</v>
      </c>
      <c r="L482" s="1">
        <v>1.2850649005467999E-3</v>
      </c>
      <c r="M482" s="1">
        <v>5.0472621987025599E-3</v>
      </c>
    </row>
    <row r="483" spans="1:13" x14ac:dyDescent="0.2">
      <c r="A483">
        <v>482</v>
      </c>
      <c r="B483" s="1">
        <v>-0.36465022456832202</v>
      </c>
      <c r="C483" s="1">
        <v>-9.7952083800000103E-2</v>
      </c>
      <c r="D483" s="1">
        <v>2.1108959048287899</v>
      </c>
      <c r="E483" s="1">
        <v>0.64207294651538105</v>
      </c>
      <c r="F483" s="1">
        <v>-0.57426023794201397</v>
      </c>
      <c r="G483" s="1">
        <v>-0.16698329454472699</v>
      </c>
      <c r="H483" s="1">
        <v>-0.66850758643295405</v>
      </c>
      <c r="I483" s="1">
        <v>-0.12634755783514101</v>
      </c>
      <c r="J483" s="1">
        <v>0.86406955516558703</v>
      </c>
      <c r="K483" s="1">
        <v>0.24066568721406101</v>
      </c>
      <c r="L483" s="1">
        <v>9.7019897816322098E-3</v>
      </c>
      <c r="M483" s="1">
        <v>7.0168160470638402E-3</v>
      </c>
    </row>
    <row r="484" spans="1:13" x14ac:dyDescent="0.2">
      <c r="A484">
        <v>483</v>
      </c>
      <c r="B484" s="1">
        <v>0.66951422061538302</v>
      </c>
      <c r="C484" s="1">
        <v>1.03249343885578</v>
      </c>
      <c r="D484" s="1">
        <v>3.09808075730689</v>
      </c>
      <c r="E484" s="1">
        <v>6.1704660629303003</v>
      </c>
      <c r="F484" s="1">
        <v>0.126923676082005</v>
      </c>
      <c r="G484" s="1">
        <v>0.86238136644350905</v>
      </c>
      <c r="H484" s="1">
        <v>0.103825356177706</v>
      </c>
      <c r="I484" s="1">
        <v>0.55218175838633499</v>
      </c>
      <c r="J484" s="1">
        <v>1.07264221149623</v>
      </c>
      <c r="K484" s="1">
        <v>2.6069309869787598</v>
      </c>
      <c r="L484" s="1">
        <v>0.63968981245835499</v>
      </c>
      <c r="M484" s="1">
        <v>0.192295179600255</v>
      </c>
    </row>
    <row r="485" spans="1:13" x14ac:dyDescent="0.2">
      <c r="A485">
        <v>484</v>
      </c>
      <c r="B485" s="1">
        <v>0.82471830956637904</v>
      </c>
      <c r="C485" s="1">
        <v>1.59679418370156</v>
      </c>
      <c r="D485" s="1">
        <v>2.1638806067640002</v>
      </c>
      <c r="E485" s="1">
        <v>4.2554422086394599</v>
      </c>
      <c r="F485" s="1">
        <v>0.93176001576838996</v>
      </c>
      <c r="G485" s="1">
        <v>1.4253143128477399</v>
      </c>
      <c r="H485" s="1">
        <v>1.19656555406777</v>
      </c>
      <c r="I485" s="1">
        <v>1.4803938771598999</v>
      </c>
      <c r="J485" s="1">
        <v>0.90322033758324105</v>
      </c>
      <c r="K485" s="1">
        <v>1.7592861993025399</v>
      </c>
      <c r="L485" s="1">
        <v>8.6710259143449404E-5</v>
      </c>
      <c r="M485" s="1">
        <v>1.76142735352174E-3</v>
      </c>
    </row>
    <row r="486" spans="1:13" x14ac:dyDescent="0.2">
      <c r="A486">
        <v>485</v>
      </c>
      <c r="B486" s="1">
        <v>-0.123612872848753</v>
      </c>
      <c r="C486" s="1">
        <v>-3.0523691104966499E-2</v>
      </c>
      <c r="D486" s="1">
        <v>2.3265271417330999</v>
      </c>
      <c r="E486" s="1">
        <v>0.58885447059761797</v>
      </c>
      <c r="F486" s="1">
        <v>-0.60142359238475995</v>
      </c>
      <c r="G486" s="1">
        <v>-7.9273933100347499E-2</v>
      </c>
      <c r="H486" s="1">
        <v>-0.46500971984233502</v>
      </c>
      <c r="I486" s="1">
        <v>-3.86643175411319E-2</v>
      </c>
      <c r="J486" s="1">
        <v>0.93542241119236602</v>
      </c>
      <c r="K486" s="1">
        <v>0.218978884472744</v>
      </c>
      <c r="L486" s="1">
        <v>1.22567393929156E-2</v>
      </c>
      <c r="M486" s="1">
        <v>0.15397364976957501</v>
      </c>
    </row>
    <row r="487" spans="1:13" x14ac:dyDescent="0.2">
      <c r="A487">
        <v>486</v>
      </c>
      <c r="B487" s="1">
        <v>3.6867746210191399E-2</v>
      </c>
      <c r="C487" s="1">
        <v>6.3250917707738399E-2</v>
      </c>
      <c r="D487" s="1">
        <v>3.1409086912171902</v>
      </c>
      <c r="E487" s="1">
        <v>5.5528302168295198</v>
      </c>
      <c r="F487" s="1">
        <v>0.196698429539163</v>
      </c>
      <c r="G487" s="1">
        <v>0.40334652800544601</v>
      </c>
      <c r="H487" s="1">
        <v>2.8136704100650001E-2</v>
      </c>
      <c r="I487" s="1">
        <v>0.90797802579934594</v>
      </c>
      <c r="J487" s="1">
        <v>1.2095066838474</v>
      </c>
      <c r="K487" s="1">
        <v>2.13234643260204</v>
      </c>
      <c r="L487" s="1">
        <v>0.52017749290054205</v>
      </c>
      <c r="M487" s="1">
        <v>0.45464148929732001</v>
      </c>
    </row>
    <row r="488" spans="1:13" x14ac:dyDescent="0.2">
      <c r="A488">
        <v>487</v>
      </c>
      <c r="B488" s="1">
        <v>0.73104667913867205</v>
      </c>
      <c r="C488" s="1">
        <v>1.33232138602068</v>
      </c>
      <c r="D488" s="1">
        <v>2.86941427690908</v>
      </c>
      <c r="E488" s="1">
        <v>4.4912962988606804</v>
      </c>
      <c r="F488" s="1">
        <v>0.38325505075573002</v>
      </c>
      <c r="G488" s="1">
        <v>1.64417232808919</v>
      </c>
      <c r="H488" s="1">
        <v>7.6174878191077197E-2</v>
      </c>
      <c r="I488" s="1">
        <v>1.4942403916656699</v>
      </c>
      <c r="J488" s="1">
        <v>1.1182813306794801</v>
      </c>
      <c r="K488" s="1">
        <v>1.8256324842134699</v>
      </c>
      <c r="L488" s="1">
        <v>0.17690211890409999</v>
      </c>
      <c r="M488" s="1">
        <v>5.4527081796890901E-4</v>
      </c>
    </row>
    <row r="489" spans="1:13" x14ac:dyDescent="0.2">
      <c r="A489">
        <v>488</v>
      </c>
      <c r="B489" s="1">
        <v>0.17379410151625099</v>
      </c>
      <c r="C489" s="1">
        <v>0.30733904803002599</v>
      </c>
      <c r="D489" s="1">
        <v>3.1380419982597201</v>
      </c>
      <c r="E489" s="1">
        <v>6.0542173063734603</v>
      </c>
      <c r="F489" s="1">
        <v>-0.210786783311567</v>
      </c>
      <c r="G489" s="1">
        <v>0.32927191296341102</v>
      </c>
      <c r="H489" s="1">
        <v>-0.15631929342748099</v>
      </c>
      <c r="I489" s="1">
        <v>0.26260473262384099</v>
      </c>
      <c r="J489" s="1">
        <v>1.18796850304528</v>
      </c>
      <c r="K489" s="1">
        <v>2.35895036195231</v>
      </c>
      <c r="L489" s="1">
        <v>0.48300002789646501</v>
      </c>
      <c r="M489" s="1">
        <v>0.58087565187599699</v>
      </c>
    </row>
    <row r="490" spans="1:13" x14ac:dyDescent="0.2">
      <c r="A490">
        <v>489</v>
      </c>
      <c r="B490" s="1">
        <v>-0.21911228937096899</v>
      </c>
      <c r="C490" s="1">
        <v>-0.34027256746241802</v>
      </c>
      <c r="D490" s="1">
        <v>2.01948194438592</v>
      </c>
      <c r="E490" s="1">
        <v>3.4601973002677902</v>
      </c>
      <c r="F490" s="1">
        <v>-0.27074680888786501</v>
      </c>
      <c r="G490" s="1">
        <v>-3.31550353755999E-3</v>
      </c>
      <c r="H490" s="1">
        <v>-0.18302264769705701</v>
      </c>
      <c r="I490" s="1">
        <v>0.33935341401715502</v>
      </c>
      <c r="J490" s="1">
        <v>0.86569318408477003</v>
      </c>
      <c r="K490" s="1">
        <v>1.4383622202683299</v>
      </c>
      <c r="L490" s="1">
        <v>0.217489300082331</v>
      </c>
      <c r="M490" s="1">
        <v>0.99271989507740699</v>
      </c>
    </row>
    <row r="491" spans="1:13" x14ac:dyDescent="0.2">
      <c r="A491">
        <v>490</v>
      </c>
      <c r="B491" s="1">
        <v>0.476965316978749</v>
      </c>
      <c r="C491" s="1">
        <v>0.110672478600607</v>
      </c>
      <c r="D491" s="1">
        <v>2.2366815492278</v>
      </c>
      <c r="E491" s="1">
        <v>0.99209510170488802</v>
      </c>
      <c r="F491" s="1">
        <v>0.65441124469742096</v>
      </c>
      <c r="G491" s="1">
        <v>0.26222001642230103</v>
      </c>
      <c r="H491" s="1">
        <v>0.55100840793547701</v>
      </c>
      <c r="I491" s="1">
        <v>0.29802314976403199</v>
      </c>
      <c r="J491" s="1">
        <v>0.99337881400354999</v>
      </c>
      <c r="K491" s="1">
        <v>0.39208734078499602</v>
      </c>
      <c r="L491" s="1">
        <v>1.0337141723266999E-2</v>
      </c>
      <c r="M491" s="1">
        <v>9.2683004658009899E-3</v>
      </c>
    </row>
    <row r="492" spans="1:13" x14ac:dyDescent="0.2">
      <c r="A492">
        <v>491</v>
      </c>
      <c r="B492" s="1">
        <v>0.47339905134867899</v>
      </c>
      <c r="C492" s="1">
        <v>0.16982319186057501</v>
      </c>
      <c r="D492" s="1">
        <v>2.2363373463740599</v>
      </c>
      <c r="E492" s="1">
        <v>0.695822081163741</v>
      </c>
      <c r="F492" s="1">
        <v>0.52626420095363602</v>
      </c>
      <c r="G492" s="1">
        <v>0.18191911274025999</v>
      </c>
      <c r="H492" s="1">
        <v>0.53549424790815103</v>
      </c>
      <c r="I492" s="1">
        <v>0.22720914455153501</v>
      </c>
      <c r="J492" s="1">
        <v>0.875287923259776</v>
      </c>
      <c r="K492" s="1">
        <v>0.21878967752344899</v>
      </c>
      <c r="L492" s="1">
        <v>1.8933911735165E-2</v>
      </c>
      <c r="M492" s="1">
        <v>1.3461837400697901E-3</v>
      </c>
    </row>
    <row r="493" spans="1:13" x14ac:dyDescent="0.2">
      <c r="A493">
        <v>492</v>
      </c>
      <c r="B493" s="1">
        <v>0.24634632619563501</v>
      </c>
      <c r="C493" s="1">
        <v>5.0475637603796301E-2</v>
      </c>
      <c r="D493" s="1">
        <v>2.34785187407397</v>
      </c>
      <c r="E493" s="1">
        <v>1.0002615599403299</v>
      </c>
      <c r="F493" s="1">
        <v>-0.23991811497552201</v>
      </c>
      <c r="G493" s="1">
        <v>7.3459091647233604E-2</v>
      </c>
      <c r="H493" s="1">
        <v>-0.25174621595023899</v>
      </c>
      <c r="I493" s="1">
        <v>-1.83704626468312E-3</v>
      </c>
      <c r="J493" s="1">
        <v>0.96378836190483996</v>
      </c>
      <c r="K493" s="1">
        <v>0.43275344185181602</v>
      </c>
      <c r="L493" s="1">
        <v>0.32562379146632597</v>
      </c>
      <c r="M493" s="1">
        <v>0.50211356059628798</v>
      </c>
    </row>
    <row r="494" spans="1:13" x14ac:dyDescent="0.2">
      <c r="A494">
        <v>493</v>
      </c>
      <c r="B494" s="1">
        <v>0.304771245457232</v>
      </c>
      <c r="C494" s="1">
        <v>0.46484265649187201</v>
      </c>
      <c r="D494" s="1">
        <v>2.8229048029752399</v>
      </c>
      <c r="E494" s="1">
        <v>4.2994090368436702</v>
      </c>
      <c r="F494" s="1">
        <v>0.67944394411700904</v>
      </c>
      <c r="G494" s="1">
        <v>0.70735032068152903</v>
      </c>
      <c r="H494" s="1">
        <v>0.40097830177184002</v>
      </c>
      <c r="I494" s="1">
        <v>0.51789542580687198</v>
      </c>
      <c r="J494" s="1">
        <v>1.2010495074955201</v>
      </c>
      <c r="K494" s="1">
        <v>1.62242544570063</v>
      </c>
      <c r="L494" s="1">
        <v>2.6994436664361E-2</v>
      </c>
      <c r="M494" s="1">
        <v>8.6715949224392394E-2</v>
      </c>
    </row>
    <row r="495" spans="1:13" x14ac:dyDescent="0.2">
      <c r="A495">
        <v>494</v>
      </c>
      <c r="B495" s="1">
        <v>0.78643973200814798</v>
      </c>
      <c r="C495" s="1">
        <v>0.24106942107696799</v>
      </c>
      <c r="D495" s="1">
        <v>2.7373709543608098</v>
      </c>
      <c r="E495" s="1">
        <v>1.3007829055089</v>
      </c>
      <c r="F495" s="1">
        <v>1.1679855122660801</v>
      </c>
      <c r="G495" s="1">
        <v>8.5798348407082906E-2</v>
      </c>
      <c r="H495" s="1">
        <v>1.2856855319242699</v>
      </c>
      <c r="I495" s="1">
        <v>2.6175567993463301E-2</v>
      </c>
      <c r="J495" s="1">
        <v>1.15013468335576</v>
      </c>
      <c r="K495" s="1">
        <v>0.47140605887017001</v>
      </c>
      <c r="L495" s="1">
        <v>1.09583904936191E-4</v>
      </c>
      <c r="M495" s="1">
        <v>0.47182775853025899</v>
      </c>
    </row>
    <row r="496" spans="1:13" x14ac:dyDescent="0.2">
      <c r="A496">
        <v>495</v>
      </c>
      <c r="B496" s="1">
        <v>-0.270313497981988</v>
      </c>
      <c r="C496" s="1">
        <v>-0.110919447823305</v>
      </c>
      <c r="D496" s="1">
        <v>2.2965171836549398</v>
      </c>
      <c r="E496" s="1">
        <v>0.75627396011589798</v>
      </c>
      <c r="F496" s="1">
        <v>-0.313504991076138</v>
      </c>
      <c r="G496" s="1">
        <v>-0.10317807079650899</v>
      </c>
      <c r="H496" s="1">
        <v>-0.46901881835727199</v>
      </c>
      <c r="I496" s="1">
        <v>-0.186349890613002</v>
      </c>
      <c r="J496" s="1">
        <v>0.87956225065403204</v>
      </c>
      <c r="K496" s="1">
        <v>0.280020134070122</v>
      </c>
      <c r="L496" s="1">
        <v>0.16035822969629099</v>
      </c>
      <c r="M496" s="1">
        <v>0.146843969731832</v>
      </c>
    </row>
    <row r="497" spans="1:13" x14ac:dyDescent="0.2">
      <c r="A497">
        <v>496</v>
      </c>
      <c r="B497" s="1">
        <v>-0.15757739118998901</v>
      </c>
      <c r="C497" s="1">
        <v>-0.26225082286947499</v>
      </c>
      <c r="D497" s="1">
        <v>3.0804180253762801</v>
      </c>
      <c r="E497" s="1">
        <v>5.0139165434482997</v>
      </c>
      <c r="F497" s="1">
        <v>0.12533050677476301</v>
      </c>
      <c r="G497" s="1">
        <v>-0.330004081652711</v>
      </c>
      <c r="H497" s="1">
        <v>0.17036476917881799</v>
      </c>
      <c r="I497" s="1">
        <v>-0.37506104295730902</v>
      </c>
      <c r="J497" s="1">
        <v>1.3508639874375701</v>
      </c>
      <c r="K497" s="1">
        <v>2.0224184046869298</v>
      </c>
      <c r="L497" s="1">
        <v>0.713522487932296</v>
      </c>
      <c r="M497" s="1">
        <v>0.51878049950521898</v>
      </c>
    </row>
    <row r="498" spans="1:13" x14ac:dyDescent="0.2">
      <c r="A498">
        <v>497</v>
      </c>
      <c r="B498" s="1">
        <v>-2.3740018135867999E-2</v>
      </c>
      <c r="C498" s="1">
        <v>-1.18470369946348E-2</v>
      </c>
      <c r="D498" s="1">
        <v>2.3481499761110198</v>
      </c>
      <c r="E498" s="1">
        <v>0.93980751851131905</v>
      </c>
      <c r="F498" s="1">
        <v>-0.39481143771986699</v>
      </c>
      <c r="G498" s="1">
        <v>-3.8917812783490799E-3</v>
      </c>
      <c r="H498" s="1">
        <v>-0.58436990479537698</v>
      </c>
      <c r="I498" s="1">
        <v>0.15604194855678499</v>
      </c>
      <c r="J498" s="1">
        <v>1.0626156608330699</v>
      </c>
      <c r="K498" s="1">
        <v>0.36099003962017701</v>
      </c>
      <c r="L498" s="1">
        <v>0.143531063387872</v>
      </c>
      <c r="M498" s="1">
        <v>0.965960597816658</v>
      </c>
    </row>
    <row r="499" spans="1:13" x14ac:dyDescent="0.2">
      <c r="A499">
        <v>498</v>
      </c>
      <c r="B499" s="1">
        <v>0.13842317683156599</v>
      </c>
      <c r="C499" s="1">
        <v>0.247882539792568</v>
      </c>
      <c r="D499" s="1">
        <v>2.58878205041401</v>
      </c>
      <c r="E499" s="1">
        <v>4.1023904349623903</v>
      </c>
      <c r="F499" s="1">
        <v>0.152950425194193</v>
      </c>
      <c r="G499" s="1">
        <v>-8.4491437999354602E-2</v>
      </c>
      <c r="H499" s="1">
        <v>-8.3320267293941694E-2</v>
      </c>
      <c r="I499" s="1">
        <v>-7.6075423038778706E-2</v>
      </c>
      <c r="J499" s="1">
        <v>1.0505292205719099</v>
      </c>
      <c r="K499" s="1">
        <v>1.7868840180852099</v>
      </c>
      <c r="L499" s="1">
        <v>0.564725215336909</v>
      </c>
      <c r="M499" s="1">
        <v>0.85153951407583495</v>
      </c>
    </row>
    <row r="500" spans="1:13" x14ac:dyDescent="0.2">
      <c r="A500">
        <v>499</v>
      </c>
      <c r="B500" s="1">
        <v>0.79478595027467203</v>
      </c>
      <c r="C500" s="1">
        <v>0.33925700054439101</v>
      </c>
      <c r="D500" s="1">
        <v>2.8736189758637898</v>
      </c>
      <c r="E500" s="1">
        <v>0.61258345399049596</v>
      </c>
      <c r="F500" s="1">
        <v>0.71028072681489296</v>
      </c>
      <c r="G500" s="1">
        <v>0.36094715111706899</v>
      </c>
      <c r="H500" s="1">
        <v>1.0447465244809899</v>
      </c>
      <c r="I500" s="1">
        <v>0.30360164978893101</v>
      </c>
      <c r="J500" s="1">
        <v>1.1688702524044301</v>
      </c>
      <c r="K500" s="1">
        <v>0.22215382861763699</v>
      </c>
      <c r="L500" s="1">
        <v>1.7731354220702399E-2</v>
      </c>
      <c r="M500" s="1">
        <v>4.1741013426602998E-9</v>
      </c>
    </row>
    <row r="501" spans="1:13" x14ac:dyDescent="0.2">
      <c r="A501">
        <v>500</v>
      </c>
      <c r="B501" s="1">
        <v>0.75677164888475101</v>
      </c>
      <c r="C501" s="1">
        <v>1.3911554426861501</v>
      </c>
      <c r="D501" s="1">
        <v>3.0143395264167299</v>
      </c>
      <c r="E501" s="1">
        <v>4.77544880239902</v>
      </c>
      <c r="F501" s="1">
        <v>0.53482192419932195</v>
      </c>
      <c r="G501" s="1">
        <v>1.4932720877805099</v>
      </c>
      <c r="H501" s="1">
        <v>0.36586495133885999</v>
      </c>
      <c r="I501" s="1">
        <v>1.68535254826581</v>
      </c>
      <c r="J501" s="1">
        <v>1.39231854087699</v>
      </c>
      <c r="K501" s="1">
        <v>1.7484715748691</v>
      </c>
      <c r="L501" s="1">
        <v>0.130605102991948</v>
      </c>
      <c r="M501" s="1">
        <v>1.00757333366201E-3</v>
      </c>
    </row>
    <row r="502" spans="1:13" x14ac:dyDescent="0.2">
      <c r="A502">
        <v>501</v>
      </c>
      <c r="B502" s="1">
        <v>-0.15071826922940099</v>
      </c>
      <c r="C502" s="1">
        <v>-0.23751401290046201</v>
      </c>
      <c r="D502" s="1">
        <v>2.5246274395613</v>
      </c>
      <c r="E502" s="1">
        <v>4.4299512038686899</v>
      </c>
      <c r="F502" s="1">
        <v>-0.62596153182967895</v>
      </c>
      <c r="G502" s="1">
        <v>-0.84806510957106196</v>
      </c>
      <c r="H502" s="1">
        <v>-0.70135852126347697</v>
      </c>
      <c r="I502" s="1">
        <v>-0.422494671138397</v>
      </c>
      <c r="J502" s="1">
        <v>0.91610073337220299</v>
      </c>
      <c r="K502" s="1">
        <v>1.9776168656653099</v>
      </c>
      <c r="L502" s="1">
        <v>7.8958072069082695E-3</v>
      </c>
      <c r="M502" s="1">
        <v>9.1933079791787706E-2</v>
      </c>
    </row>
    <row r="503" spans="1:13" x14ac:dyDescent="0.2">
      <c r="A503">
        <v>502</v>
      </c>
      <c r="B503" s="1">
        <v>-0.99847166996914904</v>
      </c>
      <c r="C503" s="1">
        <v>-0.363442775278708</v>
      </c>
      <c r="D503" s="1">
        <v>3.4521992603549698</v>
      </c>
      <c r="E503" s="1">
        <v>0.99391270171499202</v>
      </c>
      <c r="F503" s="1">
        <v>-0.60393846173038401</v>
      </c>
      <c r="G503" s="1">
        <v>-0.315733821280895</v>
      </c>
      <c r="H503" s="1">
        <v>-0.94862632255898505</v>
      </c>
      <c r="I503" s="1">
        <v>-0.31946639012404499</v>
      </c>
      <c r="J503" s="1">
        <v>1.3743739542910101</v>
      </c>
      <c r="K503" s="1">
        <v>0.44441008065396498</v>
      </c>
      <c r="L503" s="1">
        <v>8.4290877566943506E-2</v>
      </c>
      <c r="M503" s="1">
        <v>5.8118755403431897E-3</v>
      </c>
    </row>
    <row r="504" spans="1:13" x14ac:dyDescent="0.2">
      <c r="A504">
        <v>503</v>
      </c>
      <c r="B504" s="1">
        <v>0.67759219545405402</v>
      </c>
      <c r="C504" s="1">
        <v>0.33315423669765298</v>
      </c>
      <c r="D504" s="1">
        <v>2.5456053853267799</v>
      </c>
      <c r="E504" s="1">
        <v>1.0388330279081699</v>
      </c>
      <c r="F504" s="1">
        <v>0.65968564475134395</v>
      </c>
      <c r="G504" s="1">
        <v>0.333462830119506</v>
      </c>
      <c r="H504" s="1">
        <v>0.60413889751387995</v>
      </c>
      <c r="I504" s="1">
        <v>0.26666694155704201</v>
      </c>
      <c r="J504" s="1">
        <v>1.1083636319507</v>
      </c>
      <c r="K504" s="1">
        <v>0.405807060711249</v>
      </c>
      <c r="L504" s="1">
        <v>2.0135033660124799E-2</v>
      </c>
      <c r="M504" s="1">
        <v>1.5232876047098999E-3</v>
      </c>
    </row>
    <row r="505" spans="1:13" x14ac:dyDescent="0.2">
      <c r="A505">
        <v>504</v>
      </c>
      <c r="B505" s="1">
        <v>-1.0350919503253E-2</v>
      </c>
      <c r="C505" s="1">
        <v>-1.8238741300817301E-2</v>
      </c>
      <c r="D505" s="1">
        <v>3.4865370286861399</v>
      </c>
      <c r="E505" s="1">
        <v>6.8727037552292298</v>
      </c>
      <c r="F505" s="1">
        <v>-0.490585099543004</v>
      </c>
      <c r="G505" s="1">
        <v>0.188476791797201</v>
      </c>
      <c r="H505" s="1">
        <v>-0.33117864855129697</v>
      </c>
      <c r="I505" s="1">
        <v>-0.149804263859209</v>
      </c>
      <c r="J505" s="1">
        <v>1.3065888703038699</v>
      </c>
      <c r="K505" s="1">
        <v>2.9600626662954599</v>
      </c>
      <c r="L505" s="1">
        <v>0.13939590438859001</v>
      </c>
      <c r="M505" s="1">
        <v>0.80103704691841204</v>
      </c>
    </row>
    <row r="506" spans="1:13" x14ac:dyDescent="0.2">
      <c r="A506">
        <v>505</v>
      </c>
      <c r="B506" s="1">
        <v>-0.83465139108011499</v>
      </c>
      <c r="C506" s="1">
        <v>-0.172494379771994</v>
      </c>
      <c r="D506" s="1">
        <v>3.0304437017766799</v>
      </c>
      <c r="E506" s="1">
        <v>0.74305556395009198</v>
      </c>
      <c r="F506" s="1">
        <v>-0.40269402280969802</v>
      </c>
      <c r="G506" s="1">
        <v>-0.31250435702092599</v>
      </c>
      <c r="H506" s="1">
        <v>-0.14597798408028001</v>
      </c>
      <c r="I506" s="1">
        <v>-0.35315183860309801</v>
      </c>
      <c r="J506" s="1">
        <v>1.1405120653854299</v>
      </c>
      <c r="K506" s="1">
        <v>0.24830399535446701</v>
      </c>
      <c r="L506" s="1">
        <v>0.164286760956696</v>
      </c>
      <c r="M506" s="1">
        <v>2.5385651117476699E-6</v>
      </c>
    </row>
    <row r="507" spans="1:13" x14ac:dyDescent="0.2">
      <c r="A507">
        <v>506</v>
      </c>
      <c r="B507" s="1">
        <v>-0.98979025363223605</v>
      </c>
      <c r="C507" s="1">
        <v>-0.25349094596601202</v>
      </c>
      <c r="D507" s="1">
        <v>2.7860642021987601</v>
      </c>
      <c r="E507" s="1">
        <v>0.87745720588771203</v>
      </c>
      <c r="F507" s="1">
        <v>-0.73408652819933595</v>
      </c>
      <c r="G507" s="1">
        <v>-0.184322907054494</v>
      </c>
      <c r="H507" s="1">
        <v>-0.88381398888367202</v>
      </c>
      <c r="I507" s="1">
        <v>-0.122951048135296</v>
      </c>
      <c r="J507" s="1">
        <v>1.0554933221892699</v>
      </c>
      <c r="K507" s="1">
        <v>0.32274568818983002</v>
      </c>
      <c r="L507" s="1">
        <v>6.8875430913162301E-3</v>
      </c>
      <c r="M507" s="1">
        <v>2.5602539415337699E-2</v>
      </c>
    </row>
    <row r="508" spans="1:13" x14ac:dyDescent="0.2">
      <c r="A508">
        <v>507</v>
      </c>
      <c r="B508" s="1">
        <v>-0.82496052747592297</v>
      </c>
      <c r="C508" s="1">
        <v>-1.56144400783919</v>
      </c>
      <c r="D508" s="1">
        <v>3.2050650434102899</v>
      </c>
      <c r="E508" s="1">
        <v>6.0620235655649202</v>
      </c>
      <c r="F508" s="1">
        <v>-0.89101453771817496</v>
      </c>
      <c r="G508" s="1">
        <v>-1.4621511390770601</v>
      </c>
      <c r="H508" s="1">
        <v>-0.74945460000211295</v>
      </c>
      <c r="I508" s="1">
        <v>-1.6029146443475599</v>
      </c>
      <c r="J508" s="1">
        <v>1.1916215028394099</v>
      </c>
      <c r="K508" s="1">
        <v>2.1951027940498999</v>
      </c>
      <c r="L508" s="1">
        <v>3.76656772829704E-3</v>
      </c>
      <c r="M508" s="1">
        <v>9.5445704406789903E-3</v>
      </c>
    </row>
    <row r="509" spans="1:13" x14ac:dyDescent="0.2">
      <c r="A509">
        <v>508</v>
      </c>
      <c r="B509" s="1">
        <v>0.84286777913803201</v>
      </c>
      <c r="C509" s="1">
        <v>1.60391694220402</v>
      </c>
      <c r="D509" s="1">
        <v>3.4251771759009002</v>
      </c>
      <c r="E509" s="1">
        <v>5.2779694109890398</v>
      </c>
      <c r="F509" s="1">
        <v>0.91177833703112798</v>
      </c>
      <c r="G509" s="1">
        <v>2.9357739051729301</v>
      </c>
      <c r="H509" s="1">
        <v>1.037595830381</v>
      </c>
      <c r="I509" s="1">
        <v>2.8218980998367398</v>
      </c>
      <c r="J509" s="1">
        <v>1.5577844571285699</v>
      </c>
      <c r="K509" s="1">
        <v>1.9463494065737199</v>
      </c>
      <c r="L509" s="1">
        <v>2.2240010857568999E-2</v>
      </c>
      <c r="M509" s="1">
        <v>3.4609557574474803E-8</v>
      </c>
    </row>
    <row r="510" spans="1:13" x14ac:dyDescent="0.2">
      <c r="A510">
        <v>509</v>
      </c>
      <c r="B510" s="1">
        <v>-0.86282663681777205</v>
      </c>
      <c r="C510" s="1">
        <v>-0.20228081977916099</v>
      </c>
      <c r="D510" s="1">
        <v>2.57533598784357</v>
      </c>
      <c r="E510" s="1">
        <v>0.61728568882456603</v>
      </c>
      <c r="F510" s="1">
        <v>-0.50838011381678105</v>
      </c>
      <c r="G510" s="1">
        <v>-0.30293929788545998</v>
      </c>
      <c r="H510" s="1">
        <v>-0.333272590773594</v>
      </c>
      <c r="I510" s="1">
        <v>-0.29718414962600898</v>
      </c>
      <c r="J510" s="1">
        <v>1.12977220472698</v>
      </c>
      <c r="K510" s="1">
        <v>0.231054050548511</v>
      </c>
      <c r="L510" s="1">
        <v>7.7204158281788796E-2</v>
      </c>
      <c r="M510" s="1">
        <v>1.0613157236731901E-6</v>
      </c>
    </row>
    <row r="511" spans="1:13" x14ac:dyDescent="0.2">
      <c r="A511">
        <v>510</v>
      </c>
      <c r="B511" s="1">
        <v>0.338371217541862</v>
      </c>
      <c r="C511" s="1">
        <v>0.10032739342692901</v>
      </c>
      <c r="D511" s="1">
        <v>2.3926113857887699</v>
      </c>
      <c r="E511" s="1">
        <v>1.1746606461772</v>
      </c>
      <c r="F511" s="1">
        <v>0.28883506923314201</v>
      </c>
      <c r="G511" s="1">
        <v>0.20055478210824901</v>
      </c>
      <c r="H511" s="1">
        <v>0.20282653252291899</v>
      </c>
      <c r="I511" s="1">
        <v>0.17313737585689401</v>
      </c>
      <c r="J511" s="1">
        <v>1.0561010599051699</v>
      </c>
      <c r="K511" s="1">
        <v>0.424005396833675</v>
      </c>
      <c r="L511" s="1">
        <v>0.280409362266969</v>
      </c>
      <c r="M511" s="1">
        <v>6.3452747384029201E-2</v>
      </c>
    </row>
    <row r="512" spans="1:13" x14ac:dyDescent="0.2">
      <c r="A512">
        <v>511</v>
      </c>
      <c r="B512" s="1">
        <v>-0.41098113148473198</v>
      </c>
      <c r="C512" s="1">
        <v>-0.79033746804249805</v>
      </c>
      <c r="D512" s="1">
        <v>2.77939058223274</v>
      </c>
      <c r="E512" s="1">
        <v>5.3100693056108001</v>
      </c>
      <c r="F512" s="1">
        <v>-0.109886608152306</v>
      </c>
      <c r="G512" s="1">
        <v>-1.46890152599304</v>
      </c>
      <c r="H512" s="1">
        <v>-1.3160016961899799E-2</v>
      </c>
      <c r="I512" s="1">
        <v>-2.3334387485322599</v>
      </c>
      <c r="J512" s="1">
        <v>1.24241563620589</v>
      </c>
      <c r="K512" s="1">
        <v>1.93834116341732</v>
      </c>
      <c r="L512" s="1">
        <v>0.72634029574585302</v>
      </c>
      <c r="M512" s="1">
        <v>3.3409803821728202E-3</v>
      </c>
    </row>
    <row r="513" spans="1:13" x14ac:dyDescent="0.2">
      <c r="A513">
        <v>512</v>
      </c>
      <c r="B513" s="1">
        <v>1.0595317822881001</v>
      </c>
      <c r="C513" s="1">
        <v>2.03039598356958</v>
      </c>
      <c r="D513" s="1">
        <v>3.4353038920089598</v>
      </c>
      <c r="E513" s="1">
        <v>5.9274862921271998</v>
      </c>
      <c r="F513" s="1">
        <v>1.55743967129146</v>
      </c>
      <c r="G513" s="1">
        <v>1.59755688036858</v>
      </c>
      <c r="H513" s="1">
        <v>1.86358055932655</v>
      </c>
      <c r="I513" s="1">
        <v>1.4821922974705</v>
      </c>
      <c r="J513" s="1">
        <v>1.25762273324151</v>
      </c>
      <c r="K513" s="1">
        <v>2.3210276171543902</v>
      </c>
      <c r="L513" s="1">
        <v>3.5289422408802901E-6</v>
      </c>
      <c r="M513" s="1">
        <v>7.4667633569184301E-3</v>
      </c>
    </row>
    <row r="514" spans="1:13" x14ac:dyDescent="0.2">
      <c r="A514">
        <v>513</v>
      </c>
      <c r="B514" s="1">
        <v>0.20174053334631001</v>
      </c>
      <c r="C514" s="1">
        <v>7.9209143337449398E-2</v>
      </c>
      <c r="D514" s="1">
        <v>2.31405754154548</v>
      </c>
      <c r="E514" s="1">
        <v>1.0352210469907599</v>
      </c>
      <c r="F514" s="1">
        <v>0.39688003260440702</v>
      </c>
      <c r="G514" s="1">
        <v>2.7980280604240099E-2</v>
      </c>
      <c r="H514" s="1">
        <v>0.32005500108413998</v>
      </c>
      <c r="I514" s="1">
        <v>2.4703764485758801E-2</v>
      </c>
      <c r="J514" s="1">
        <v>0.82757567474966898</v>
      </c>
      <c r="K514" s="1">
        <v>0.37162823244063897</v>
      </c>
      <c r="L514" s="1">
        <v>5.9927407688772499E-2</v>
      </c>
      <c r="M514" s="1">
        <v>0.765728415051803</v>
      </c>
    </row>
    <row r="515" spans="1:13" x14ac:dyDescent="0.2">
      <c r="A515">
        <v>514</v>
      </c>
      <c r="B515" s="1">
        <v>-6.7040169786196202E-2</v>
      </c>
      <c r="C515" s="1">
        <v>-2.77955830058054E-2</v>
      </c>
      <c r="D515" s="1">
        <v>2.7460370756452899</v>
      </c>
      <c r="E515" s="1">
        <v>0.88884326841357597</v>
      </c>
      <c r="F515" s="1">
        <v>0.149936033790429</v>
      </c>
      <c r="G515" s="1">
        <v>-0.11282440567876401</v>
      </c>
      <c r="H515" s="1">
        <v>0.254516751719567</v>
      </c>
      <c r="I515" s="1">
        <v>-0.123123884612412</v>
      </c>
      <c r="J515" s="1">
        <v>1.11996192881136</v>
      </c>
      <c r="K515" s="1">
        <v>0.31104598556232099</v>
      </c>
      <c r="L515" s="1">
        <v>0.59641607938676899</v>
      </c>
      <c r="M515" s="1">
        <v>0.15317661219217901</v>
      </c>
    </row>
    <row r="516" spans="1:13" x14ac:dyDescent="0.2">
      <c r="A516">
        <v>515</v>
      </c>
      <c r="B516" s="1">
        <v>0.39615613501518998</v>
      </c>
      <c r="C516" s="1">
        <v>0.16111501944738099</v>
      </c>
      <c r="D516" s="1">
        <v>3.15722615772393</v>
      </c>
      <c r="E516" s="1">
        <v>1.2761108770499501</v>
      </c>
      <c r="F516" s="1">
        <v>4.6965374567718501E-3</v>
      </c>
      <c r="G516" s="1">
        <v>0.39450979852749302</v>
      </c>
      <c r="H516" s="1">
        <v>-0.19396597257261999</v>
      </c>
      <c r="I516" s="1">
        <v>0.285876963422731</v>
      </c>
      <c r="J516" s="1">
        <v>1.3426488903257701</v>
      </c>
      <c r="K516" s="1">
        <v>0.55804996442146304</v>
      </c>
      <c r="L516" s="1">
        <v>0.98895250603784701</v>
      </c>
      <c r="M516" s="1">
        <v>6.0495578176914203E-3</v>
      </c>
    </row>
    <row r="517" spans="1:13" x14ac:dyDescent="0.2">
      <c r="A517">
        <v>516</v>
      </c>
      <c r="B517" s="1">
        <v>-9.4786317087709904E-2</v>
      </c>
      <c r="C517" s="1">
        <v>-2.22451381189104E-2</v>
      </c>
      <c r="D517" s="1">
        <v>2.86065476236399</v>
      </c>
      <c r="E517" s="1">
        <v>1.3949135661604</v>
      </c>
      <c r="F517" s="1">
        <v>-0.91253675757363395</v>
      </c>
      <c r="G517" s="1">
        <v>0.26359904516272498</v>
      </c>
      <c r="H517" s="1">
        <v>-1.2009719825671601</v>
      </c>
      <c r="I517" s="1">
        <v>0.22988353741151701</v>
      </c>
      <c r="J517" s="1">
        <v>1.19786580480633</v>
      </c>
      <c r="K517" s="1">
        <v>0.56734172477928202</v>
      </c>
      <c r="L517" s="1">
        <v>3.1852274502721998E-3</v>
      </c>
      <c r="M517" s="1">
        <v>6.8200535481766897E-2</v>
      </c>
    </row>
    <row r="518" spans="1:13" x14ac:dyDescent="0.2">
      <c r="A518">
        <v>517</v>
      </c>
      <c r="B518" s="1">
        <v>0.18380358273861899</v>
      </c>
      <c r="C518" s="1">
        <v>0.35673584023026</v>
      </c>
      <c r="D518" s="1">
        <v>3.3276475410675599</v>
      </c>
      <c r="E518" s="1">
        <v>6.4640404970638699</v>
      </c>
      <c r="F518" s="1">
        <v>0.14452519288019799</v>
      </c>
      <c r="G518" s="1">
        <v>-5.5348297603966902E-2</v>
      </c>
      <c r="H518" s="1">
        <v>0.20392876394325399</v>
      </c>
      <c r="I518" s="1">
        <v>-0.69281048187485395</v>
      </c>
      <c r="J518" s="1">
        <v>1.39413317074582</v>
      </c>
      <c r="K518" s="1">
        <v>2.5405583796953599</v>
      </c>
      <c r="L518" s="1">
        <v>0.68167255316446196</v>
      </c>
      <c r="M518" s="1">
        <v>0.93127869331153301</v>
      </c>
    </row>
    <row r="519" spans="1:13" x14ac:dyDescent="0.2">
      <c r="A519">
        <v>518</v>
      </c>
      <c r="B519" s="1">
        <v>0.594409225508571</v>
      </c>
      <c r="C519" s="1">
        <v>0.26188612736114503</v>
      </c>
      <c r="D519" s="1">
        <v>3.3642994093243002</v>
      </c>
      <c r="E519" s="1">
        <v>1.3701820139826699</v>
      </c>
      <c r="F519" s="1">
        <v>0.44416152465394398</v>
      </c>
      <c r="G519" s="1">
        <v>0.352524410610009</v>
      </c>
      <c r="H519" s="1">
        <v>0.79678485374821295</v>
      </c>
      <c r="I519" s="1">
        <v>0.371619566410271</v>
      </c>
      <c r="J519" s="1">
        <v>1.3943630517497101</v>
      </c>
      <c r="K519" s="1">
        <v>0.52414145544031798</v>
      </c>
      <c r="L519" s="1">
        <v>0.209159441579403</v>
      </c>
      <c r="M519" s="1">
        <v>8.88981877958556E-3</v>
      </c>
    </row>
    <row r="520" spans="1:13" x14ac:dyDescent="0.2">
      <c r="A520">
        <v>519</v>
      </c>
      <c r="B520" s="1">
        <v>0.72702090081293103</v>
      </c>
      <c r="C520" s="1">
        <v>1.44490016875623</v>
      </c>
      <c r="D520" s="1">
        <v>3.0601031569531201</v>
      </c>
      <c r="E520" s="1">
        <v>5.6376249353982102</v>
      </c>
      <c r="F520" s="1">
        <v>0.364991022937317</v>
      </c>
      <c r="G520" s="1">
        <v>0.39705108847209702</v>
      </c>
      <c r="H520" s="1">
        <v>0.251522747544345</v>
      </c>
      <c r="I520" s="1">
        <v>0.32807506175080398</v>
      </c>
      <c r="J520" s="1">
        <v>1.1990278334206601</v>
      </c>
      <c r="K520" s="1">
        <v>1.87283035970392</v>
      </c>
      <c r="L520" s="1">
        <v>0.229919580300083</v>
      </c>
      <c r="M520" s="1">
        <v>0.40218992755779698</v>
      </c>
    </row>
    <row r="521" spans="1:13" x14ac:dyDescent="0.2">
      <c r="A521">
        <v>520</v>
      </c>
      <c r="B521" s="1">
        <v>0.99650114920223098</v>
      </c>
      <c r="C521" s="1">
        <v>0.253102319819004</v>
      </c>
      <c r="D521" s="1">
        <v>2.4216511804843299</v>
      </c>
      <c r="E521" s="1">
        <v>0.90119720010100102</v>
      </c>
      <c r="F521" s="1">
        <v>0.52605212470199403</v>
      </c>
      <c r="G521" s="1">
        <v>0.33710060058628799</v>
      </c>
      <c r="H521" s="1">
        <v>0.71815436478051298</v>
      </c>
      <c r="I521" s="1">
        <v>0.50052649458868503</v>
      </c>
      <c r="J521" s="1">
        <v>0.95426921868435399</v>
      </c>
      <c r="K521" s="1">
        <v>0.398395938905304</v>
      </c>
      <c r="L521" s="1">
        <v>3.1048765146331501E-2</v>
      </c>
      <c r="M521" s="1">
        <v>1.1157922160997501E-3</v>
      </c>
    </row>
    <row r="522" spans="1:13" x14ac:dyDescent="0.2">
      <c r="A522">
        <v>521</v>
      </c>
      <c r="B522" s="1">
        <v>2.37937709898688E-2</v>
      </c>
      <c r="C522" s="1">
        <v>1.0695096875926201E-2</v>
      </c>
      <c r="D522" s="1">
        <v>2.15719077794347</v>
      </c>
      <c r="E522" s="1">
        <v>0.70589775083795103</v>
      </c>
      <c r="F522" s="1">
        <v>3.17343395384126E-2</v>
      </c>
      <c r="G522" s="1">
        <v>-6.8586098303902901E-2</v>
      </c>
      <c r="H522" s="1">
        <v>9.9471803664748906E-2</v>
      </c>
      <c r="I522" s="1">
        <v>-0.12921730892695099</v>
      </c>
      <c r="J522" s="1">
        <v>0.90805467498905401</v>
      </c>
      <c r="K522" s="1">
        <v>0.26665123998613899</v>
      </c>
      <c r="L522" s="1">
        <v>0.88997899244143597</v>
      </c>
      <c r="M522" s="1">
        <v>0.30986941608276403</v>
      </c>
    </row>
    <row r="523" spans="1:13" x14ac:dyDescent="0.2">
      <c r="A523">
        <v>522</v>
      </c>
      <c r="B523" s="1">
        <v>6.1146511812694399E-2</v>
      </c>
      <c r="C523" s="1">
        <v>0.119178583437833</v>
      </c>
      <c r="D523" s="1">
        <v>2.5466186502017099</v>
      </c>
      <c r="E523" s="1">
        <v>4.2814378662585604</v>
      </c>
      <c r="F523" s="1">
        <v>-3.3468334083838203E-2</v>
      </c>
      <c r="G523" s="1">
        <v>-0.70003382916502199</v>
      </c>
      <c r="H523" s="1">
        <v>0.14873687129280599</v>
      </c>
      <c r="I523" s="1">
        <v>-0.74792218558014401</v>
      </c>
      <c r="J523" s="1">
        <v>0.95461946069622405</v>
      </c>
      <c r="K523" s="1">
        <v>1.7203010662558</v>
      </c>
      <c r="L523" s="1">
        <v>0.88962950715186695</v>
      </c>
      <c r="M523" s="1">
        <v>0.109524707403066</v>
      </c>
    </row>
    <row r="524" spans="1:13" x14ac:dyDescent="0.2">
      <c r="A524">
        <v>523</v>
      </c>
      <c r="B524" s="1">
        <v>0.83786734996829204</v>
      </c>
      <c r="C524" s="1">
        <v>1.5727157423183</v>
      </c>
      <c r="D524" s="1">
        <v>2.4276256868615702</v>
      </c>
      <c r="E524" s="1">
        <v>4.2569734711657299</v>
      </c>
      <c r="F524" s="1">
        <v>1.0746830742995801</v>
      </c>
      <c r="G524" s="1">
        <v>1.43653490298312</v>
      </c>
      <c r="H524" s="1">
        <v>0.99519673205280101</v>
      </c>
      <c r="I524" s="1">
        <v>1.7890245489643799</v>
      </c>
      <c r="J524" s="1">
        <v>0.91318055466278203</v>
      </c>
      <c r="K524" s="1">
        <v>1.71577455406505</v>
      </c>
      <c r="L524" s="1">
        <v>9.4751842584190507E-6</v>
      </c>
      <c r="M524" s="1">
        <v>1.2506401506231801E-3</v>
      </c>
    </row>
    <row r="525" spans="1:13" x14ac:dyDescent="0.2">
      <c r="A525">
        <v>524</v>
      </c>
      <c r="B525" s="1">
        <v>0.84866680460982002</v>
      </c>
      <c r="C525" s="1">
        <v>0.194225742404427</v>
      </c>
      <c r="D525" s="1">
        <v>2.3811664491658999</v>
      </c>
      <c r="E525" s="1">
        <v>0.80091338418536095</v>
      </c>
      <c r="F525" s="1">
        <v>0.96053591809917804</v>
      </c>
      <c r="G525" s="1">
        <v>0.19356513510839199</v>
      </c>
      <c r="H525" s="1">
        <v>0.77617696954007498</v>
      </c>
      <c r="I525" s="1">
        <v>0.19173118016214699</v>
      </c>
      <c r="J525" s="1">
        <v>1.0028008199601499</v>
      </c>
      <c r="K525" s="1">
        <v>0.30806239766070798</v>
      </c>
      <c r="L525" s="1">
        <v>2.4896854533731103E-4</v>
      </c>
      <c r="M525" s="1">
        <v>1.4307194537514001E-2</v>
      </c>
    </row>
    <row r="526" spans="1:13" x14ac:dyDescent="0.2">
      <c r="A526">
        <v>525</v>
      </c>
      <c r="B526" s="1">
        <v>-0.54552797920769103</v>
      </c>
      <c r="C526" s="1">
        <v>-0.13802340772292401</v>
      </c>
      <c r="D526" s="1">
        <v>2.3737806786084499</v>
      </c>
      <c r="E526" s="1">
        <v>0.59008310912206596</v>
      </c>
      <c r="F526" s="1">
        <v>-0.52803624925072601</v>
      </c>
      <c r="G526" s="1">
        <v>-0.157445183091355</v>
      </c>
      <c r="H526" s="1">
        <v>-0.50896803848857897</v>
      </c>
      <c r="I526" s="1">
        <v>-0.19103044152073601</v>
      </c>
      <c r="J526" s="1">
        <v>0.91514970422317798</v>
      </c>
      <c r="K526" s="1">
        <v>0.225958251281347</v>
      </c>
      <c r="L526" s="1">
        <v>2.4157711755663999E-2</v>
      </c>
      <c r="M526" s="1">
        <v>6.7875541809104302E-3</v>
      </c>
    </row>
    <row r="527" spans="1:13" x14ac:dyDescent="0.2">
      <c r="A527">
        <v>526</v>
      </c>
      <c r="B527" s="1">
        <v>0.75533108366653301</v>
      </c>
      <c r="C527" s="1">
        <v>1.1712804815146101</v>
      </c>
      <c r="D527" s="1">
        <v>2.63100563059561</v>
      </c>
      <c r="E527" s="1">
        <v>4.8547511549849904</v>
      </c>
      <c r="F527" s="1">
        <v>0.687205109063036</v>
      </c>
      <c r="G527" s="1">
        <v>0.78050552673249096</v>
      </c>
      <c r="H527" s="1">
        <v>0.54098008341207504</v>
      </c>
      <c r="I527" s="1">
        <v>0.81995579896225401</v>
      </c>
      <c r="J527" s="1">
        <v>1.1113631468452201</v>
      </c>
      <c r="K527" s="1">
        <v>2.0106391465682401</v>
      </c>
      <c r="L527" s="1">
        <v>1.5880087223318299E-2</v>
      </c>
      <c r="M527" s="1">
        <v>0.12662949369096399</v>
      </c>
    </row>
    <row r="528" spans="1:13" x14ac:dyDescent="0.2">
      <c r="A528">
        <v>527</v>
      </c>
      <c r="B528" s="1">
        <v>-0.21491919673280799</v>
      </c>
      <c r="C528" s="1">
        <v>-5.26525041231342E-2</v>
      </c>
      <c r="D528" s="1">
        <v>3.0105906528187898</v>
      </c>
      <c r="E528" s="1">
        <v>1.2433848091222</v>
      </c>
      <c r="F528" s="1">
        <v>-0.12856697668032499</v>
      </c>
      <c r="G528" s="1">
        <v>-0.332596616478812</v>
      </c>
      <c r="H528" s="1">
        <v>1.5100958165455401E-2</v>
      </c>
      <c r="I528" s="1">
        <v>-0.290150709826273</v>
      </c>
      <c r="J528" s="1">
        <v>1.2193616981859801</v>
      </c>
      <c r="K528" s="1">
        <v>0.46227641047564499</v>
      </c>
      <c r="L528" s="1">
        <v>0.67654382745161701</v>
      </c>
      <c r="M528" s="1">
        <v>5.2401704583816596E-3</v>
      </c>
    </row>
    <row r="529" spans="1:13" x14ac:dyDescent="0.2">
      <c r="A529">
        <v>528</v>
      </c>
      <c r="B529" s="1">
        <v>0.74456522735999897</v>
      </c>
      <c r="C529" s="1">
        <v>1.27057280201586</v>
      </c>
      <c r="D529" s="1">
        <v>2.7682261243462598</v>
      </c>
      <c r="E529" s="1">
        <v>4.7399797862805801</v>
      </c>
      <c r="F529" s="1">
        <v>0.75242726964824602</v>
      </c>
      <c r="G529" s="1">
        <v>1.55366951448631</v>
      </c>
      <c r="H529" s="1">
        <v>0.80943695862435605</v>
      </c>
      <c r="I529" s="1">
        <v>1.11435510321119</v>
      </c>
      <c r="J529" s="1">
        <v>1.14128507153419</v>
      </c>
      <c r="K529" s="1">
        <v>2.0503894017497299</v>
      </c>
      <c r="L529" s="1">
        <v>1.02803450360079E-2</v>
      </c>
      <c r="M529" s="1">
        <v>3.3437792224982801E-3</v>
      </c>
    </row>
    <row r="530" spans="1:13" x14ac:dyDescent="0.2">
      <c r="A530">
        <v>529</v>
      </c>
      <c r="B530" s="1">
        <v>-0.29069530777633201</v>
      </c>
      <c r="C530" s="1">
        <v>-0.47786513059209701</v>
      </c>
      <c r="D530" s="1">
        <v>2.5943392672343202</v>
      </c>
      <c r="E530" s="1">
        <v>5.1399429910367296</v>
      </c>
      <c r="F530" s="1">
        <v>-0.252309097460722</v>
      </c>
      <c r="G530" s="1">
        <v>1.51650720298269E-2</v>
      </c>
      <c r="H530" s="1">
        <v>-0.115601311216266</v>
      </c>
      <c r="I530" s="1">
        <v>0.46440652451855402</v>
      </c>
      <c r="J530" s="1">
        <v>0.92157737651294602</v>
      </c>
      <c r="K530" s="1">
        <v>2.1207597247966401</v>
      </c>
      <c r="L530" s="1">
        <v>0.27990663898791701</v>
      </c>
      <c r="M530" s="1">
        <v>0.97741829834808902</v>
      </c>
    </row>
    <row r="531" spans="1:13" x14ac:dyDescent="0.2">
      <c r="A531">
        <v>530</v>
      </c>
      <c r="B531" s="1">
        <v>1.1487123187980599</v>
      </c>
      <c r="C531" s="1">
        <v>0.51946605937995705</v>
      </c>
      <c r="D531" s="1">
        <v>3.33487843780313</v>
      </c>
      <c r="E531" s="1">
        <v>1.40471219829906</v>
      </c>
      <c r="F531" s="1">
        <v>1.1509247428582301</v>
      </c>
      <c r="G531" s="1">
        <v>0.66481129712109499</v>
      </c>
      <c r="H531" s="1">
        <v>1.3188445521343399</v>
      </c>
      <c r="I531" s="1">
        <v>0.73957124737345104</v>
      </c>
      <c r="J531" s="1">
        <v>1.3655210487324501</v>
      </c>
      <c r="K531" s="1">
        <v>0.62956525302458799</v>
      </c>
      <c r="L531" s="1">
        <v>1.16412584551775E-3</v>
      </c>
      <c r="M531" s="1">
        <v>6.0529452760812799E-5</v>
      </c>
    </row>
    <row r="532" spans="1:13" x14ac:dyDescent="0.2">
      <c r="A532">
        <v>531</v>
      </c>
      <c r="B532" s="1">
        <v>-0.51267689978703901</v>
      </c>
      <c r="C532" s="1">
        <v>-0.15584631332245399</v>
      </c>
      <c r="D532" s="1">
        <v>2.4188493344699999</v>
      </c>
      <c r="E532" s="1">
        <v>0.65468394531712404</v>
      </c>
      <c r="F532" s="1">
        <v>-0.30206660858691098</v>
      </c>
      <c r="G532" s="1">
        <v>-0.22484509428711599</v>
      </c>
      <c r="H532" s="1">
        <v>-0.50878132536909804</v>
      </c>
      <c r="I532" s="1">
        <v>-0.223503240434612</v>
      </c>
      <c r="J532" s="1">
        <v>0.88087629854677796</v>
      </c>
      <c r="K532" s="1">
        <v>0.24701181458407001</v>
      </c>
      <c r="L532" s="1">
        <v>0.17665427788933299</v>
      </c>
      <c r="M532" s="1">
        <v>4.7878895477654001E-4</v>
      </c>
    </row>
    <row r="533" spans="1:13" x14ac:dyDescent="0.2">
      <c r="A533">
        <v>532</v>
      </c>
      <c r="B533" s="1">
        <v>0.25602207408519501</v>
      </c>
      <c r="C533" s="1">
        <v>0.44293145607860201</v>
      </c>
      <c r="D533" s="1">
        <v>2.0337467547506098</v>
      </c>
      <c r="E533" s="1">
        <v>3.44935481522299</v>
      </c>
      <c r="F533" s="1">
        <v>0.150178057097511</v>
      </c>
      <c r="G533" s="1">
        <v>0.65474278805807995</v>
      </c>
      <c r="H533" s="1">
        <v>0.195831913340936</v>
      </c>
      <c r="I533" s="1">
        <v>0.69140579454708195</v>
      </c>
      <c r="J533" s="1">
        <v>0.71966497986878297</v>
      </c>
      <c r="K533" s="1">
        <v>1.3448100911766001</v>
      </c>
      <c r="L533" s="1">
        <v>0.409592319645178</v>
      </c>
      <c r="M533" s="1">
        <v>5.6206190034124498E-2</v>
      </c>
    </row>
    <row r="534" spans="1:13" x14ac:dyDescent="0.2">
      <c r="A534">
        <v>533</v>
      </c>
      <c r="B534" s="1">
        <v>0.58882693666964803</v>
      </c>
      <c r="C534" s="1">
        <v>0.146565290584317</v>
      </c>
      <c r="D534" s="1">
        <v>3.0527350474149002</v>
      </c>
      <c r="E534" s="1">
        <v>0.92278821390634702</v>
      </c>
      <c r="F534" s="1">
        <v>0.53204800298234101</v>
      </c>
      <c r="G534" s="1">
        <v>0.18694411200782499</v>
      </c>
      <c r="H534" s="1">
        <v>0.82035989805280196</v>
      </c>
      <c r="I534" s="1">
        <v>0.10186695163105799</v>
      </c>
      <c r="J534" s="1">
        <v>1.28003173293356</v>
      </c>
      <c r="K534" s="1">
        <v>0.37843076580134899</v>
      </c>
      <c r="L534" s="1">
        <v>0.102217237189636</v>
      </c>
      <c r="M534" s="1">
        <v>5.2759784002735198E-2</v>
      </c>
    </row>
    <row r="535" spans="1:13" x14ac:dyDescent="0.2">
      <c r="A535">
        <v>534</v>
      </c>
      <c r="B535" s="1">
        <v>-8.4091327677015201E-2</v>
      </c>
      <c r="C535" s="1">
        <v>-2.18264117501932E-2</v>
      </c>
      <c r="D535" s="1">
        <v>2.2554531000787401</v>
      </c>
      <c r="E535" s="1">
        <v>1.02532704081934</v>
      </c>
      <c r="F535" s="1">
        <v>0.27836574358900101</v>
      </c>
      <c r="G535" s="1">
        <v>0.102719028531078</v>
      </c>
      <c r="H535" s="1">
        <v>0.54920512780075803</v>
      </c>
      <c r="I535" s="1">
        <v>0.29271445494453502</v>
      </c>
      <c r="J535" s="1">
        <v>0.95449484849348598</v>
      </c>
      <c r="K535" s="1">
        <v>0.40292945140598402</v>
      </c>
      <c r="L535" s="1">
        <v>0.24991779195145999</v>
      </c>
      <c r="M535" s="1">
        <v>0.31415965955813302</v>
      </c>
    </row>
    <row r="536" spans="1:13" x14ac:dyDescent="0.2">
      <c r="A536">
        <v>535</v>
      </c>
      <c r="B536" s="1">
        <v>-0.48979060980491301</v>
      </c>
      <c r="C536" s="1">
        <v>-0.88803407975437598</v>
      </c>
      <c r="D536" s="1">
        <v>3.38312563532963</v>
      </c>
      <c r="E536" s="1">
        <v>5.9913139720896904</v>
      </c>
      <c r="F536" s="1">
        <v>-0.79014795300070895</v>
      </c>
      <c r="G536" s="1">
        <v>-1.61248044428198</v>
      </c>
      <c r="H536" s="1">
        <v>-0.72079612249839198</v>
      </c>
      <c r="I536" s="1">
        <v>-1.9411966801928799</v>
      </c>
      <c r="J536" s="1">
        <v>1.3540989890583801</v>
      </c>
      <c r="K536" s="1">
        <v>2.2819033567114602</v>
      </c>
      <c r="L536" s="1">
        <v>2.2639419203830599E-2</v>
      </c>
      <c r="M536" s="1">
        <v>6.0706203042560801E-3</v>
      </c>
    </row>
    <row r="537" spans="1:13" x14ac:dyDescent="0.2">
      <c r="A537">
        <v>536</v>
      </c>
      <c r="B537" s="1">
        <v>0.20960906852269501</v>
      </c>
      <c r="C537" s="1">
        <v>5.0113561499624301E-2</v>
      </c>
      <c r="D537" s="1">
        <v>2.5881776673486501</v>
      </c>
      <c r="E537" s="1">
        <v>0.92054061059244596</v>
      </c>
      <c r="F537" s="1">
        <v>0.77447935182240601</v>
      </c>
      <c r="G537" s="1">
        <v>0.185217903817086</v>
      </c>
      <c r="H537" s="1">
        <v>0.50075092732659299</v>
      </c>
      <c r="I537" s="1">
        <v>0.284668900685563</v>
      </c>
      <c r="J537" s="1">
        <v>1.0387071967926</v>
      </c>
      <c r="K537" s="1">
        <v>0.38771544681509201</v>
      </c>
      <c r="L537" s="1">
        <v>3.8619475055739201E-3</v>
      </c>
      <c r="M537" s="1">
        <v>6.0904961554248502E-2</v>
      </c>
    </row>
    <row r="538" spans="1:13" x14ac:dyDescent="0.2">
      <c r="A538">
        <v>537</v>
      </c>
      <c r="B538" s="1">
        <v>-4.76221861317754E-2</v>
      </c>
      <c r="C538" s="1">
        <v>-2.3213731906235699E-2</v>
      </c>
      <c r="D538" s="1">
        <v>2.6059828720753999</v>
      </c>
      <c r="E538" s="1">
        <v>1.0492234626522701</v>
      </c>
      <c r="F538" s="1">
        <v>0.28146188001996503</v>
      </c>
      <c r="G538" s="1">
        <v>0.13257752777116799</v>
      </c>
      <c r="H538" s="1">
        <v>-9.0713380073436406E-2</v>
      </c>
      <c r="I538" s="1">
        <v>6.6887559517969999E-2</v>
      </c>
      <c r="J538" s="1">
        <v>1.0656024614907</v>
      </c>
      <c r="K538" s="1">
        <v>0.47355269763999802</v>
      </c>
      <c r="L538" s="1">
        <v>0.29709944722187798</v>
      </c>
      <c r="M538" s="1">
        <v>0.26925199861274002</v>
      </c>
    </row>
    <row r="539" spans="1:13" x14ac:dyDescent="0.2">
      <c r="A539">
        <v>538</v>
      </c>
      <c r="B539" s="1">
        <v>-8.0160292622167603E-2</v>
      </c>
      <c r="C539" s="1">
        <v>-2.05056589922911E-2</v>
      </c>
      <c r="D539" s="1">
        <v>2.6600451637059499</v>
      </c>
      <c r="E539" s="1">
        <v>1.17589628277023</v>
      </c>
      <c r="F539" s="1">
        <v>-0.19507251498553599</v>
      </c>
      <c r="G539" s="1">
        <v>5.94817447607505E-2</v>
      </c>
      <c r="H539" s="1">
        <v>-0.36463141913957398</v>
      </c>
      <c r="I539" s="1">
        <v>0.14614916866114699</v>
      </c>
      <c r="J539" s="1">
        <v>0.95760656164996105</v>
      </c>
      <c r="K539" s="1">
        <v>0.49855506502651697</v>
      </c>
      <c r="L539" s="1">
        <v>0.42079677774471902</v>
      </c>
      <c r="M539" s="1">
        <v>0.63692242527515397</v>
      </c>
    </row>
    <row r="540" spans="1:13" x14ac:dyDescent="0.2">
      <c r="A540">
        <v>539</v>
      </c>
      <c r="B540" s="1">
        <v>0.75842977006686896</v>
      </c>
      <c r="C540" s="1">
        <v>1.4866233262105</v>
      </c>
      <c r="D540" s="1">
        <v>2.26851768931374</v>
      </c>
      <c r="E540" s="1">
        <v>4.0698194893041402</v>
      </c>
      <c r="F540" s="1">
        <v>0.78707659659803297</v>
      </c>
      <c r="G540" s="1">
        <v>1.97568181025503</v>
      </c>
      <c r="H540" s="1">
        <v>0.58357087206188796</v>
      </c>
      <c r="I540" s="1">
        <v>1.5381734559404701</v>
      </c>
      <c r="J540" s="1">
        <v>0.94074618984986202</v>
      </c>
      <c r="K540" s="1">
        <v>1.6619393980064401</v>
      </c>
      <c r="L540" s="1">
        <v>1.2602701119504001E-3</v>
      </c>
      <c r="M540" s="1">
        <v>7.8420529728317592E-6</v>
      </c>
    </row>
    <row r="541" spans="1:13" x14ac:dyDescent="0.2">
      <c r="A541">
        <v>540</v>
      </c>
      <c r="B541" s="1">
        <v>-0.89513483765767898</v>
      </c>
      <c r="C541" s="1">
        <v>-1.42152032483827</v>
      </c>
      <c r="D541" s="1">
        <v>2.5103664967464301</v>
      </c>
      <c r="E541" s="1">
        <v>4.0718063744493698</v>
      </c>
      <c r="F541" s="1">
        <v>-0.72494580400972397</v>
      </c>
      <c r="G541" s="1">
        <v>-1.64033409942974</v>
      </c>
      <c r="H541" s="1">
        <v>-0.74207314456497198</v>
      </c>
      <c r="I541" s="1">
        <v>-1.92380683573387</v>
      </c>
      <c r="J541" s="1">
        <v>0.88667172563618801</v>
      </c>
      <c r="K541" s="1">
        <v>1.5963950668109901</v>
      </c>
      <c r="L541" s="1">
        <v>1.6045528050942399E-3</v>
      </c>
      <c r="M541" s="1">
        <v>9.2029688591474201E-5</v>
      </c>
    </row>
    <row r="542" spans="1:13" x14ac:dyDescent="0.2">
      <c r="A542">
        <v>541</v>
      </c>
      <c r="B542" s="1">
        <v>-0.24946761730825501</v>
      </c>
      <c r="C542" s="1">
        <v>-0.381272979904967</v>
      </c>
      <c r="D542" s="1">
        <v>2.7650358878308898</v>
      </c>
      <c r="E542" s="1">
        <v>4.7960127918064304</v>
      </c>
      <c r="F542" s="1">
        <v>-0.42178641846917803</v>
      </c>
      <c r="G542" s="1">
        <v>0.12773949179662</v>
      </c>
      <c r="H542" s="1">
        <v>-0.34260677421630698</v>
      </c>
      <c r="I542" s="1">
        <v>0.36059591677180303</v>
      </c>
      <c r="J542" s="1">
        <v>1.1047155425014099</v>
      </c>
      <c r="K542" s="1">
        <v>1.6797179072977699</v>
      </c>
      <c r="L542" s="1">
        <v>0.132915831673977</v>
      </c>
      <c r="M542" s="1">
        <v>0.76344353971493595</v>
      </c>
    </row>
    <row r="543" spans="1:13" x14ac:dyDescent="0.2">
      <c r="A543">
        <v>542</v>
      </c>
      <c r="B543" s="1">
        <v>1.04242100496776E-2</v>
      </c>
      <c r="C543" s="1">
        <v>4.5073198400861197E-3</v>
      </c>
      <c r="D543" s="1">
        <v>3.4989106595749</v>
      </c>
      <c r="E543" s="1">
        <v>1.62210328821079</v>
      </c>
      <c r="F543" s="1">
        <v>6.1849290825793199E-2</v>
      </c>
      <c r="G543" s="1">
        <v>-0.58703690357967997</v>
      </c>
      <c r="H543" s="1">
        <v>0.28055261360851402</v>
      </c>
      <c r="I543" s="1">
        <v>-0.40467971927888502</v>
      </c>
      <c r="J543" s="1">
        <v>1.2242255655290699</v>
      </c>
      <c r="K543" s="1">
        <v>0.59907305948044698</v>
      </c>
      <c r="L543" s="1">
        <v>0.84150877513345002</v>
      </c>
      <c r="M543" s="1">
        <v>1.82555222236032E-4</v>
      </c>
    </row>
    <row r="544" spans="1:13" x14ac:dyDescent="0.2">
      <c r="A544">
        <v>543</v>
      </c>
      <c r="B544" s="1">
        <v>-0.78471406974131197</v>
      </c>
      <c r="C544" s="1">
        <v>-1.38754588093871</v>
      </c>
      <c r="D544" s="1">
        <v>2.1385124960215798</v>
      </c>
      <c r="E544" s="1">
        <v>4.0685109222917699</v>
      </c>
      <c r="F544" s="1">
        <v>-0.66907023247083197</v>
      </c>
      <c r="G544" s="1">
        <v>-1.3378841284673699</v>
      </c>
      <c r="H544" s="1">
        <v>-0.84171184821895895</v>
      </c>
      <c r="I544" s="1">
        <v>-1.81638936336516</v>
      </c>
      <c r="J544" s="1">
        <v>0.80272250118479904</v>
      </c>
      <c r="K544" s="1">
        <v>1.5912515644510901</v>
      </c>
      <c r="L544" s="1">
        <v>1.3119644929002799E-3</v>
      </c>
      <c r="M544" s="1">
        <v>1.1954858415766799E-3</v>
      </c>
    </row>
    <row r="545" spans="1:13" x14ac:dyDescent="0.2">
      <c r="A545">
        <v>544</v>
      </c>
      <c r="B545" s="1">
        <v>0.71784600254613895</v>
      </c>
      <c r="C545" s="1">
        <v>0.20136067495431001</v>
      </c>
      <c r="D545" s="1">
        <v>3.1835006141336599</v>
      </c>
      <c r="E545" s="1">
        <v>0.70345608094714895</v>
      </c>
      <c r="F545" s="1">
        <v>0.46722722716082499</v>
      </c>
      <c r="G545" s="1">
        <v>0.198329770178131</v>
      </c>
      <c r="H545" s="1">
        <v>0.58868902353114305</v>
      </c>
      <c r="I545" s="1">
        <v>0.215657923571657</v>
      </c>
      <c r="J545" s="1">
        <v>1.3031093781426599</v>
      </c>
      <c r="K545" s="1">
        <v>0.30328787249435502</v>
      </c>
      <c r="L545" s="1">
        <v>0.15791622705515199</v>
      </c>
      <c r="M545" s="1">
        <v>1.08931464802366E-2</v>
      </c>
    </row>
    <row r="546" spans="1:13" x14ac:dyDescent="0.2">
      <c r="A546">
        <v>545</v>
      </c>
      <c r="B546" s="1">
        <v>0.73097611399134599</v>
      </c>
      <c r="C546" s="1">
        <v>1.3492468072421699</v>
      </c>
      <c r="D546" s="1">
        <v>3.4622833859175399</v>
      </c>
      <c r="E546" s="1">
        <v>6.1579771950372804</v>
      </c>
      <c r="F546" s="1">
        <v>0.51149945756945503</v>
      </c>
      <c r="G546" s="1">
        <v>1.87822652049606</v>
      </c>
      <c r="H546" s="1">
        <v>0.97599908688215797</v>
      </c>
      <c r="I546" s="1">
        <v>1.37606809106308</v>
      </c>
      <c r="J546" s="1">
        <v>1.39353870633581</v>
      </c>
      <c r="K546" s="1">
        <v>2.7368602643605699</v>
      </c>
      <c r="L546" s="1">
        <v>0.14838657143332501</v>
      </c>
      <c r="M546" s="1">
        <v>7.6377628764681396E-3</v>
      </c>
    </row>
    <row r="547" spans="1:13" x14ac:dyDescent="0.2">
      <c r="A547">
        <v>546</v>
      </c>
      <c r="B547" s="1">
        <v>-0.56673953140852995</v>
      </c>
      <c r="C547" s="1">
        <v>-0.93339623665573701</v>
      </c>
      <c r="D547" s="1">
        <v>2.3073562082136001</v>
      </c>
      <c r="E547" s="1">
        <v>3.60066927865283</v>
      </c>
      <c r="F547" s="1">
        <v>-0.57917958228827504</v>
      </c>
      <c r="G547" s="1">
        <v>-0.92815290663782102</v>
      </c>
      <c r="H547" s="1">
        <v>-0.948677172556181</v>
      </c>
      <c r="I547" s="1">
        <v>-0.81779894472419801</v>
      </c>
      <c r="J547" s="1">
        <v>0.90149854669143403</v>
      </c>
      <c r="K547" s="1">
        <v>1.3253561251102799</v>
      </c>
      <c r="L547" s="1">
        <v>1.2319681907962701E-2</v>
      </c>
      <c r="M547" s="1">
        <v>6.5232268743514298E-3</v>
      </c>
    </row>
    <row r="548" spans="1:13" x14ac:dyDescent="0.2">
      <c r="A548">
        <v>547</v>
      </c>
      <c r="B548" s="1">
        <v>0.65158662264002498</v>
      </c>
      <c r="C548" s="1">
        <v>0.234428464223705</v>
      </c>
      <c r="D548" s="1">
        <v>3.4868388931499799</v>
      </c>
      <c r="E548" s="1">
        <v>1.5820923760779499</v>
      </c>
      <c r="F548" s="1">
        <v>1.04938259148408</v>
      </c>
      <c r="G548" s="1">
        <v>0.15854561923694799</v>
      </c>
      <c r="H548" s="1">
        <v>0.90229306245455199</v>
      </c>
      <c r="I548" s="1">
        <v>4.0651348596033199E-2</v>
      </c>
      <c r="J548" s="1">
        <v>1.45873479647181</v>
      </c>
      <c r="K548" s="1">
        <v>0.700895402287253</v>
      </c>
      <c r="L548" s="1">
        <v>5.2460368689504003E-3</v>
      </c>
      <c r="M548" s="1">
        <v>0.37153559489407401</v>
      </c>
    </row>
    <row r="549" spans="1:13" x14ac:dyDescent="0.2">
      <c r="A549">
        <v>548</v>
      </c>
      <c r="B549" s="1">
        <v>0.88541509548667796</v>
      </c>
      <c r="C549" s="1">
        <v>1.4766142878298301</v>
      </c>
      <c r="D549" s="1">
        <v>2.6784879724727899</v>
      </c>
      <c r="E549" s="1">
        <v>5.2161264658051598</v>
      </c>
      <c r="F549" s="1">
        <v>0.92642847585411003</v>
      </c>
      <c r="G549" s="1">
        <v>1.41123514635928</v>
      </c>
      <c r="H549" s="1">
        <v>0.80462058524713798</v>
      </c>
      <c r="I549" s="1">
        <v>1.6922933073242801</v>
      </c>
      <c r="J549" s="1">
        <v>1.0447527419103699</v>
      </c>
      <c r="K549" s="1">
        <v>2.1609031445272899</v>
      </c>
      <c r="L549" s="1">
        <v>6.5610016741404602E-4</v>
      </c>
      <c r="M549" s="1">
        <v>1.0994213893443201E-2</v>
      </c>
    </row>
    <row r="550" spans="1:13" x14ac:dyDescent="0.2">
      <c r="A550">
        <v>549</v>
      </c>
      <c r="B550" s="1">
        <v>0.94966953096445605</v>
      </c>
      <c r="C550" s="1">
        <v>1.43979248195845</v>
      </c>
      <c r="D550" s="1">
        <v>3.2186871902085801</v>
      </c>
      <c r="E550" s="1">
        <v>5.3697679235605804</v>
      </c>
      <c r="F550" s="1">
        <v>0.45774582691286397</v>
      </c>
      <c r="G550" s="1">
        <v>1.3443313620036399</v>
      </c>
      <c r="H550" s="1">
        <v>0.59903256527028403</v>
      </c>
      <c r="I550" s="1">
        <v>1.0089045241085799</v>
      </c>
      <c r="J550" s="1">
        <v>1.22031392564335</v>
      </c>
      <c r="K550" s="1">
        <v>2.3046480917244301</v>
      </c>
      <c r="L550" s="1">
        <v>0.13977680360453101</v>
      </c>
      <c r="M550" s="1">
        <v>2.26869061984088E-2</v>
      </c>
    </row>
    <row r="551" spans="1:13" x14ac:dyDescent="0.2">
      <c r="A551">
        <v>550</v>
      </c>
      <c r="B551" s="1">
        <v>0.13850889698369401</v>
      </c>
      <c r="C551" s="1">
        <v>0.247897973669234</v>
      </c>
      <c r="D551" s="1">
        <v>2.3123951464658599</v>
      </c>
      <c r="E551" s="1">
        <v>4.3872095812887002</v>
      </c>
      <c r="F551" s="1">
        <v>4.9040236426165999E-2</v>
      </c>
      <c r="G551" s="1">
        <v>0.18116234840967699</v>
      </c>
      <c r="H551" s="1">
        <v>0.29708135350808801</v>
      </c>
      <c r="I551" s="1">
        <v>0.125418704699953</v>
      </c>
      <c r="J551" s="1">
        <v>0.991930233575396</v>
      </c>
      <c r="K551" s="1">
        <v>1.7033269626287799</v>
      </c>
      <c r="L551" s="1">
        <v>0.84485877660589803</v>
      </c>
      <c r="M551" s="1">
        <v>0.67388585205491702</v>
      </c>
    </row>
    <row r="552" spans="1:13" x14ac:dyDescent="0.2">
      <c r="A552">
        <v>551</v>
      </c>
      <c r="B552" s="1">
        <v>-5.0363041227683397E-2</v>
      </c>
      <c r="C552" s="1">
        <v>-1.96631863977185E-2</v>
      </c>
      <c r="D552" s="1">
        <v>2.5486813862808</v>
      </c>
      <c r="E552" s="1">
        <v>0.92702168335179902</v>
      </c>
      <c r="F552" s="1">
        <v>1.52024950028339E-2</v>
      </c>
      <c r="G552" s="1">
        <v>7.0003255766453304E-2</v>
      </c>
      <c r="H552" s="1">
        <v>-2.2620372677889099E-2</v>
      </c>
      <c r="I552" s="1">
        <v>7.84590537305552E-2</v>
      </c>
      <c r="J552" s="1">
        <v>1.14449194163743</v>
      </c>
      <c r="K552" s="1">
        <v>0.36741658329332899</v>
      </c>
      <c r="L552" s="1">
        <v>0.95806645901420295</v>
      </c>
      <c r="M552" s="1">
        <v>0.45138527464227302</v>
      </c>
    </row>
    <row r="553" spans="1:13" x14ac:dyDescent="0.2">
      <c r="A553">
        <v>552</v>
      </c>
      <c r="B553" s="1">
        <v>-0.96879276214167498</v>
      </c>
      <c r="C553" s="1">
        <v>-0.19381325020748899</v>
      </c>
      <c r="D553" s="1">
        <v>2.96471757453401</v>
      </c>
      <c r="E553" s="1">
        <v>1.4590703232131199</v>
      </c>
      <c r="F553" s="1">
        <v>-0.41566720160008902</v>
      </c>
      <c r="G553" s="1">
        <v>4.1662387081327801E-2</v>
      </c>
      <c r="H553" s="1">
        <v>-0.314894418101894</v>
      </c>
      <c r="I553" s="1">
        <v>0.17120598274312099</v>
      </c>
      <c r="J553" s="1">
        <v>1.1468095068534001</v>
      </c>
      <c r="K553" s="1">
        <v>0.54640820068567497</v>
      </c>
      <c r="L553" s="1">
        <v>0.15348011097557501</v>
      </c>
      <c r="M553" s="1">
        <v>0.76284167395472502</v>
      </c>
    </row>
    <row r="554" spans="1:13" x14ac:dyDescent="0.2">
      <c r="A554">
        <v>553</v>
      </c>
      <c r="B554" s="1">
        <v>0.74345661903498705</v>
      </c>
      <c r="C554" s="1">
        <v>0.32800632558940601</v>
      </c>
      <c r="D554" s="1">
        <v>3.3982114426326002</v>
      </c>
      <c r="E554" s="1">
        <v>1.16220424732982</v>
      </c>
      <c r="F554" s="1">
        <v>0.97301236143909597</v>
      </c>
      <c r="G554" s="1">
        <v>0.31061941028669399</v>
      </c>
      <c r="H554" s="1">
        <v>1.1062137025793399</v>
      </c>
      <c r="I554" s="1">
        <v>0.26759431423087499</v>
      </c>
      <c r="J554" s="1">
        <v>1.28135768416864</v>
      </c>
      <c r="K554" s="1">
        <v>0.466877702242179</v>
      </c>
      <c r="L554" s="1">
        <v>3.2797609457306202E-3</v>
      </c>
      <c r="M554" s="1">
        <v>9.6267809246940901E-3</v>
      </c>
    </row>
    <row r="555" spans="1:13" x14ac:dyDescent="0.2">
      <c r="A555">
        <v>554</v>
      </c>
      <c r="B555" s="1">
        <v>-0.72011067887069702</v>
      </c>
      <c r="C555" s="1">
        <v>-0.27520986101435402</v>
      </c>
      <c r="D555" s="1">
        <v>2.3706477540545201</v>
      </c>
      <c r="E555" s="1">
        <v>0.55046377024353399</v>
      </c>
      <c r="F555" s="1">
        <v>-0.71678183140391505</v>
      </c>
      <c r="G555" s="1">
        <v>-0.387320785851061</v>
      </c>
      <c r="H555" s="1">
        <v>-0.65847232885595397</v>
      </c>
      <c r="I555" s="1">
        <v>-0.40104589626081899</v>
      </c>
      <c r="J555" s="1">
        <v>0.90907613852873803</v>
      </c>
      <c r="K555" s="1">
        <v>0.20338053163106601</v>
      </c>
      <c r="L555" s="1">
        <v>2.30459609450262E-3</v>
      </c>
      <c r="M555" s="1">
        <v>2.1010675672993002E-11</v>
      </c>
    </row>
    <row r="556" spans="1:13" x14ac:dyDescent="0.2">
      <c r="A556">
        <v>555</v>
      </c>
      <c r="B556" s="1">
        <v>-0.71730678086169097</v>
      </c>
      <c r="C556" s="1">
        <v>-1.1126986350227499</v>
      </c>
      <c r="D556" s="1">
        <v>3.3277957589598399</v>
      </c>
      <c r="E556" s="1">
        <v>5.6940076454958399</v>
      </c>
      <c r="F556" s="1">
        <v>-0.75184386677802495</v>
      </c>
      <c r="G556" s="1">
        <v>-2.40875159979112</v>
      </c>
      <c r="H556" s="1">
        <v>-0.83241237474373897</v>
      </c>
      <c r="I556" s="1">
        <v>-2.2082226633122799</v>
      </c>
      <c r="J556" s="1">
        <v>1.25239733419118</v>
      </c>
      <c r="K556" s="1">
        <v>2.3859425665152498</v>
      </c>
      <c r="L556" s="1">
        <v>1.9112743268559499E-2</v>
      </c>
      <c r="M556" s="1">
        <v>1.1945173886210499E-4</v>
      </c>
    </row>
    <row r="557" spans="1:13" x14ac:dyDescent="0.2">
      <c r="A557">
        <v>556</v>
      </c>
      <c r="B557" s="1">
        <v>-0.106806961586699</v>
      </c>
      <c r="C557" s="1">
        <v>-0.19913415504971299</v>
      </c>
      <c r="D557" s="1">
        <v>3.4148414696101099</v>
      </c>
      <c r="E557" s="1">
        <v>5.5060618552996097</v>
      </c>
      <c r="F557" s="1">
        <v>0.208627221047781</v>
      </c>
      <c r="G557" s="1">
        <v>-0.75431762989523499</v>
      </c>
      <c r="H557" s="1">
        <v>0.56543145060271904</v>
      </c>
      <c r="I557" s="1">
        <v>-0.50313690690541801</v>
      </c>
      <c r="J557" s="1">
        <v>1.29318799415102</v>
      </c>
      <c r="K557" s="1">
        <v>2.34268952757016</v>
      </c>
      <c r="L557" s="1">
        <v>0.52350931686398905</v>
      </c>
      <c r="M557" s="1">
        <v>0.20431245153251601</v>
      </c>
    </row>
    <row r="558" spans="1:13" x14ac:dyDescent="0.2">
      <c r="A558">
        <v>557</v>
      </c>
      <c r="B558" s="1">
        <v>-0.24012813618173801</v>
      </c>
      <c r="C558" s="1">
        <v>-8.1933164389907803E-2</v>
      </c>
      <c r="D558" s="1">
        <v>2.6912806594045802</v>
      </c>
      <c r="E558" s="1">
        <v>1.1619264437794199</v>
      </c>
      <c r="F558" s="1">
        <v>-0.25605114195801099</v>
      </c>
      <c r="G558" s="1">
        <v>-9.9418098958263298E-2</v>
      </c>
      <c r="H558" s="1">
        <v>-3.4699739493162303E-2</v>
      </c>
      <c r="I558" s="1">
        <v>-0.18612099337319499</v>
      </c>
      <c r="J558" s="1">
        <v>1.05742650216165</v>
      </c>
      <c r="K558" s="1">
        <v>0.43561325789181099</v>
      </c>
      <c r="L558" s="1">
        <v>0.33892413268500199</v>
      </c>
      <c r="M558" s="1">
        <v>0.36729458414085497</v>
      </c>
    </row>
    <row r="559" spans="1:13" x14ac:dyDescent="0.2">
      <c r="A559">
        <v>558</v>
      </c>
      <c r="B559" s="1">
        <v>-0.37279393186327098</v>
      </c>
      <c r="C559" s="1">
        <v>-0.13653678373512401</v>
      </c>
      <c r="D559" s="1">
        <v>2.3453973433934201</v>
      </c>
      <c r="E559" s="1">
        <v>0.86526055797185797</v>
      </c>
      <c r="F559" s="1">
        <v>-0.33305452286124998</v>
      </c>
      <c r="G559" s="1">
        <v>-0.114366662603471</v>
      </c>
      <c r="H559" s="1">
        <v>-0.13331230798162899</v>
      </c>
      <c r="I559" s="1">
        <v>-0.16068937644812201</v>
      </c>
      <c r="J559" s="1">
        <v>0.92070911913888398</v>
      </c>
      <c r="K559" s="1">
        <v>0.33341765189003097</v>
      </c>
      <c r="L559" s="1">
        <v>0.154288376732307</v>
      </c>
      <c r="M559" s="1">
        <v>0.17653279762903901</v>
      </c>
    </row>
    <row r="560" spans="1:13" x14ac:dyDescent="0.2">
      <c r="A560">
        <v>559</v>
      </c>
      <c r="B560" s="1">
        <v>0.26283311954466598</v>
      </c>
      <c r="C560" s="1">
        <v>0.11720789054815201</v>
      </c>
      <c r="D560" s="1">
        <v>3.2047483370406602</v>
      </c>
      <c r="E560" s="1">
        <v>1.2662289370320601</v>
      </c>
      <c r="F560" s="1">
        <v>-0.237441769004169</v>
      </c>
      <c r="G560" s="1">
        <v>-8.0587173131697595E-2</v>
      </c>
      <c r="H560" s="1">
        <v>-0.72785432819768603</v>
      </c>
      <c r="I560" s="1">
        <v>-3.4920217172268099E-2</v>
      </c>
      <c r="J560" s="1">
        <v>1.2757654427985701</v>
      </c>
      <c r="K560" s="1">
        <v>0.49037489796234002</v>
      </c>
      <c r="L560" s="1">
        <v>0.46190133253030602</v>
      </c>
      <c r="M560" s="1">
        <v>0.51580669785531397</v>
      </c>
    </row>
    <row r="561" spans="1:13" x14ac:dyDescent="0.2">
      <c r="A561">
        <v>560</v>
      </c>
      <c r="B561" s="1">
        <v>-0.69375359732657704</v>
      </c>
      <c r="C561" s="1">
        <v>-0.19852475598125799</v>
      </c>
      <c r="D561" s="1">
        <v>2.8870688172755798</v>
      </c>
      <c r="E561" s="1">
        <v>0.944170004003415</v>
      </c>
      <c r="F561" s="1">
        <v>-0.62410243489531603</v>
      </c>
      <c r="G561" s="1">
        <v>-3.5707872848126502E-3</v>
      </c>
      <c r="H561" s="1">
        <v>-0.77513478738811203</v>
      </c>
      <c r="I561" s="1">
        <v>5.5911320544509598E-2</v>
      </c>
      <c r="J561" s="1">
        <v>1.2010711709401201</v>
      </c>
      <c r="K561" s="1">
        <v>0.33961491688894702</v>
      </c>
      <c r="L561" s="1">
        <v>4.1819277336823703E-2</v>
      </c>
      <c r="M561" s="1">
        <v>0.96680195747130604</v>
      </c>
    </row>
    <row r="562" spans="1:13" x14ac:dyDescent="0.2">
      <c r="A562">
        <v>561</v>
      </c>
      <c r="B562" s="1">
        <v>-0.12599073862657001</v>
      </c>
      <c r="C562" s="1">
        <v>-0.1998757292428</v>
      </c>
      <c r="D562" s="1">
        <v>2.1913823065115099</v>
      </c>
      <c r="E562" s="1">
        <v>3.7498715432943701</v>
      </c>
      <c r="F562" s="1">
        <v>-0.39511534444927099</v>
      </c>
      <c r="G562" s="1">
        <v>-0.16612774143393</v>
      </c>
      <c r="H562" s="1">
        <v>-0.37066729214733701</v>
      </c>
      <c r="I562" s="1">
        <v>3.2420838805860698E-2</v>
      </c>
      <c r="J562" s="1">
        <v>0.86085847236773805</v>
      </c>
      <c r="K562" s="1">
        <v>1.5667063223376101</v>
      </c>
      <c r="L562" s="1">
        <v>7.15622235045862E-2</v>
      </c>
      <c r="M562" s="1">
        <v>0.67481463032563305</v>
      </c>
    </row>
    <row r="563" spans="1:13" x14ac:dyDescent="0.2">
      <c r="A563">
        <v>562</v>
      </c>
      <c r="B563" s="1">
        <v>0.49979651533067199</v>
      </c>
      <c r="C563" s="1">
        <v>0.10980354360061099</v>
      </c>
      <c r="D563" s="1">
        <v>2.3337990106083502</v>
      </c>
      <c r="E563" s="1">
        <v>0.88345486996544798</v>
      </c>
      <c r="F563" s="1">
        <v>1.1052632484762901</v>
      </c>
      <c r="G563" s="1">
        <v>0.24616530895886601</v>
      </c>
      <c r="H563" s="1">
        <v>1.0477148424463301</v>
      </c>
      <c r="I563" s="1">
        <v>0.31462368802935697</v>
      </c>
      <c r="J563" s="1">
        <v>1.0131449329278399</v>
      </c>
      <c r="K563" s="1">
        <v>0.291598700849657</v>
      </c>
      <c r="L563" s="1">
        <v>3.5849291715917503E-5</v>
      </c>
      <c r="M563" s="1">
        <v>1.1441752061936599E-3</v>
      </c>
    </row>
    <row r="564" spans="1:13" x14ac:dyDescent="0.2">
      <c r="A564">
        <v>563</v>
      </c>
      <c r="B564" s="1">
        <v>-0.62730815960094299</v>
      </c>
      <c r="C564" s="1">
        <v>-0.258081596955402</v>
      </c>
      <c r="D564" s="1">
        <v>2.1595033202320302</v>
      </c>
      <c r="E564" s="1">
        <v>0.71150869227357405</v>
      </c>
      <c r="F564" s="1">
        <v>-0.58830968785295501</v>
      </c>
      <c r="G564" s="1">
        <v>-0.16144613962742199</v>
      </c>
      <c r="H564" s="1">
        <v>-0.46414030428115399</v>
      </c>
      <c r="I564" s="1">
        <v>-0.13102190111781101</v>
      </c>
      <c r="J564" s="1">
        <v>0.95420724363618903</v>
      </c>
      <c r="K564" s="1">
        <v>0.30648565214857199</v>
      </c>
      <c r="L564" s="1">
        <v>1.61797130321998E-2</v>
      </c>
      <c r="M564" s="1">
        <v>3.9140572488257502E-2</v>
      </c>
    </row>
    <row r="565" spans="1:13" x14ac:dyDescent="0.2">
      <c r="A565">
        <v>564</v>
      </c>
      <c r="B565" s="1">
        <v>0.117672937863972</v>
      </c>
      <c r="C565" s="1">
        <v>2.5418959610368799E-2</v>
      </c>
      <c r="D565" s="1">
        <v>2.86000721389428</v>
      </c>
      <c r="E565" s="1">
        <v>1.4162589111172099</v>
      </c>
      <c r="F565" s="1">
        <v>0.48571125494787498</v>
      </c>
      <c r="G565" s="1">
        <v>-2.7445924551950301E-2</v>
      </c>
      <c r="H565" s="1">
        <v>0.46468752038397998</v>
      </c>
      <c r="I565" s="1">
        <v>0.33541541400842501</v>
      </c>
      <c r="J565" s="1">
        <v>1.0480859766594099</v>
      </c>
      <c r="K565" s="1">
        <v>0.63576869315717599</v>
      </c>
      <c r="L565" s="1">
        <v>6.8900841537209004E-2</v>
      </c>
      <c r="M565" s="1">
        <v>0.86432499071563296</v>
      </c>
    </row>
    <row r="566" spans="1:13" x14ac:dyDescent="0.2">
      <c r="A566">
        <v>565</v>
      </c>
      <c r="B566" s="1">
        <v>-0.43357769626891202</v>
      </c>
      <c r="C566" s="1">
        <v>-0.142734591013393</v>
      </c>
      <c r="D566" s="1">
        <v>3.0009709650184999</v>
      </c>
      <c r="E566" s="1">
        <v>0.99306628609815495</v>
      </c>
      <c r="F566" s="1">
        <v>-0.87892238233186304</v>
      </c>
      <c r="G566" s="1">
        <v>-0.29152043279846401</v>
      </c>
      <c r="H566" s="1">
        <v>-0.87216859346084696</v>
      </c>
      <c r="I566" s="1">
        <v>-0.39437165632141202</v>
      </c>
      <c r="J566" s="1">
        <v>1.12856997253608</v>
      </c>
      <c r="K566" s="1">
        <v>0.35400802667000703</v>
      </c>
      <c r="L566" s="1">
        <v>2.5940903962333498E-3</v>
      </c>
      <c r="M566" s="1">
        <v>1.4898330894343901E-3</v>
      </c>
    </row>
    <row r="567" spans="1:13" x14ac:dyDescent="0.2">
      <c r="A567">
        <v>566</v>
      </c>
      <c r="B567" s="1">
        <v>0.790206995152403</v>
      </c>
      <c r="C567" s="1">
        <v>0.30072771605172299</v>
      </c>
      <c r="D567" s="1">
        <v>2.3941338778240602</v>
      </c>
      <c r="E567" s="1">
        <v>0.83140136722901403</v>
      </c>
      <c r="F567" s="1">
        <v>0.96079102916452597</v>
      </c>
      <c r="G567" s="1">
        <v>0.18700459671602199</v>
      </c>
      <c r="H567" s="1">
        <v>1.04634509588445</v>
      </c>
      <c r="I567" s="1">
        <v>0.181937863180402</v>
      </c>
      <c r="J567" s="1">
        <v>0.95997658198284996</v>
      </c>
      <c r="K567" s="1">
        <v>0.32247912090376402</v>
      </c>
      <c r="L567" s="1">
        <v>1.3541542943786101E-4</v>
      </c>
      <c r="M567" s="1">
        <v>2.34720111806185E-2</v>
      </c>
    </row>
    <row r="568" spans="1:13" x14ac:dyDescent="0.2">
      <c r="A568">
        <v>567</v>
      </c>
      <c r="B568" s="1">
        <v>0.75521400209981904</v>
      </c>
      <c r="C568" s="1">
        <v>1.34297260207177</v>
      </c>
      <c r="D568" s="1">
        <v>3.0746412774315099</v>
      </c>
      <c r="E568" s="1">
        <v>5.9055398782185504</v>
      </c>
      <c r="F568" s="1">
        <v>0.98017838859612005</v>
      </c>
      <c r="G568" s="1">
        <v>1.30783526026093</v>
      </c>
      <c r="H568" s="1">
        <v>0.65165300663167403</v>
      </c>
      <c r="I568" s="1">
        <v>0.81416642391759797</v>
      </c>
      <c r="J568" s="1">
        <v>1.0839930904860799</v>
      </c>
      <c r="K568" s="1">
        <v>2.5883328469417899</v>
      </c>
      <c r="L568" s="1">
        <v>5.1934901488746301E-4</v>
      </c>
      <c r="M568" s="1">
        <v>4.76742505586163E-2</v>
      </c>
    </row>
    <row r="569" spans="1:13" x14ac:dyDescent="0.2">
      <c r="A569">
        <v>568</v>
      </c>
      <c r="B569" s="1">
        <v>-0.35336503654252699</v>
      </c>
      <c r="C569" s="1">
        <v>-0.56697938564735395</v>
      </c>
      <c r="D569" s="1">
        <v>2.8473206481430702</v>
      </c>
      <c r="E569" s="1">
        <v>5.2279742435018104</v>
      </c>
      <c r="F569" s="1">
        <v>-0.386662356438986</v>
      </c>
      <c r="G569" s="1">
        <v>-1.1682388240533499</v>
      </c>
      <c r="H569" s="1">
        <v>-0.28096521629843901</v>
      </c>
      <c r="I569" s="1">
        <v>-0.98461086994788605</v>
      </c>
      <c r="J569" s="1">
        <v>1.0814573510310299</v>
      </c>
      <c r="K569" s="1">
        <v>2.0561499070904201</v>
      </c>
      <c r="L569" s="1">
        <v>0.15907848934845401</v>
      </c>
      <c r="M569" s="1">
        <v>2.6352468321082501E-2</v>
      </c>
    </row>
    <row r="570" spans="1:13" x14ac:dyDescent="0.2">
      <c r="A570">
        <v>569</v>
      </c>
      <c r="B570" s="1">
        <v>1.15764310199302</v>
      </c>
      <c r="C570" s="1">
        <v>0.33657782019369897</v>
      </c>
      <c r="D570" s="1">
        <v>3.4697163179516801</v>
      </c>
      <c r="E570" s="1">
        <v>1.03151541724226</v>
      </c>
      <c r="F570" s="1">
        <v>1.4169177637872801</v>
      </c>
      <c r="G570" s="1">
        <v>0.31311927383521898</v>
      </c>
      <c r="H570" s="1">
        <v>1.9294579407255401</v>
      </c>
      <c r="I570" s="1">
        <v>0.37594831594406303</v>
      </c>
      <c r="J570" s="1">
        <v>1.3186978143355801</v>
      </c>
      <c r="K570" s="1">
        <v>0.39895014320966299</v>
      </c>
      <c r="L570" s="1">
        <v>4.59285307690261E-5</v>
      </c>
      <c r="M570" s="1">
        <v>2.4089934612496499E-3</v>
      </c>
    </row>
    <row r="571" spans="1:13" x14ac:dyDescent="0.2">
      <c r="A571">
        <v>570</v>
      </c>
      <c r="B571" s="1">
        <v>0.33441456215223297</v>
      </c>
      <c r="C571" s="1">
        <v>0.15570322869751399</v>
      </c>
      <c r="D571" s="1">
        <v>2.45428619417362</v>
      </c>
      <c r="E571" s="1">
        <v>1.1298913166395801</v>
      </c>
      <c r="F571" s="1">
        <v>3.3203972698193397E-2</v>
      </c>
      <c r="G571" s="1">
        <v>0.19795262504456701</v>
      </c>
      <c r="H571" s="1">
        <v>-8.7946655981497798E-2</v>
      </c>
      <c r="I571" s="1">
        <v>0.369127567817922</v>
      </c>
      <c r="J571" s="1">
        <v>0.93145583643020402</v>
      </c>
      <c r="K571" s="1">
        <v>0.393664988944261</v>
      </c>
      <c r="L571" s="1">
        <v>0.88779060852721403</v>
      </c>
      <c r="M571" s="1">
        <v>4.87351529178243E-2</v>
      </c>
    </row>
    <row r="572" spans="1:13" x14ac:dyDescent="0.2">
      <c r="A572">
        <v>571</v>
      </c>
      <c r="B572" s="1">
        <v>-0.43622802052414</v>
      </c>
      <c r="C572" s="1">
        <v>-0.18014701712442399</v>
      </c>
      <c r="D572" s="1">
        <v>2.1745644061593299</v>
      </c>
      <c r="E572" s="1">
        <v>1.04782875107496</v>
      </c>
      <c r="F572" s="1">
        <v>-0.182283357951013</v>
      </c>
      <c r="G572" s="1">
        <v>-9.8999351253959006E-2</v>
      </c>
      <c r="H572" s="1">
        <v>-0.13757440784164199</v>
      </c>
      <c r="I572" s="1">
        <v>-6.65165246565778E-2</v>
      </c>
      <c r="J572" s="1">
        <v>0.829318579133689</v>
      </c>
      <c r="K572" s="1">
        <v>0.37052023537733503</v>
      </c>
      <c r="L572" s="1">
        <v>0.38517842406847802</v>
      </c>
      <c r="M572" s="1">
        <v>0.29157615596478398</v>
      </c>
    </row>
    <row r="573" spans="1:13" x14ac:dyDescent="0.2">
      <c r="A573">
        <v>572</v>
      </c>
      <c r="B573" s="1">
        <v>-0.51833216828526896</v>
      </c>
      <c r="C573" s="1">
        <v>-0.12529206331652201</v>
      </c>
      <c r="D573" s="1">
        <v>2.78971480042674</v>
      </c>
      <c r="E573" s="1">
        <v>0.89631853569861797</v>
      </c>
      <c r="F573" s="1">
        <v>-0.29572016358842601</v>
      </c>
      <c r="G573" s="1">
        <v>-0.30226493480876698</v>
      </c>
      <c r="H573" s="1">
        <v>3.13804855284502E-2</v>
      </c>
      <c r="I573" s="1">
        <v>-0.23998382182743599</v>
      </c>
      <c r="J573" s="1">
        <v>1.1351016772639899</v>
      </c>
      <c r="K573" s="1">
        <v>0.33082059047678603</v>
      </c>
      <c r="L573" s="1">
        <v>0.30371656106558798</v>
      </c>
      <c r="M573" s="1">
        <v>4.5712941842292101E-4</v>
      </c>
    </row>
    <row r="574" spans="1:13" x14ac:dyDescent="0.2">
      <c r="A574">
        <v>573</v>
      </c>
      <c r="B574" s="1">
        <v>0.80732089054072298</v>
      </c>
      <c r="C574" s="1">
        <v>1.2799994077396</v>
      </c>
      <c r="D574" s="1">
        <v>3.2693261599633798</v>
      </c>
      <c r="E574" s="1">
        <v>5.0029411149043401</v>
      </c>
      <c r="F574" s="1">
        <v>0.44166999128054002</v>
      </c>
      <c r="G574" s="1">
        <v>0.81829133528829101</v>
      </c>
      <c r="H574" s="1">
        <v>0.65968238285841596</v>
      </c>
      <c r="I574" s="1">
        <v>0.72950705932089999</v>
      </c>
      <c r="J574" s="1">
        <v>1.2034159768545301</v>
      </c>
      <c r="K574" s="1">
        <v>2.0298497707258001</v>
      </c>
      <c r="L574" s="1">
        <v>0.14842727489423799</v>
      </c>
      <c r="M574" s="1">
        <v>0.112831587531922</v>
      </c>
    </row>
    <row r="575" spans="1:13" x14ac:dyDescent="0.2">
      <c r="A575">
        <v>574</v>
      </c>
      <c r="B575" s="1">
        <v>0.800494517199695</v>
      </c>
      <c r="C575" s="1">
        <v>1.4162574993722901</v>
      </c>
      <c r="D575" s="1">
        <v>2.9759556618519101</v>
      </c>
      <c r="E575" s="1">
        <v>4.8251303251153299</v>
      </c>
      <c r="F575" s="1">
        <v>0.61219659575418905</v>
      </c>
      <c r="G575" s="1">
        <v>1.28813438997829</v>
      </c>
      <c r="H575" s="1">
        <v>0.55555986751520303</v>
      </c>
      <c r="I575" s="1">
        <v>1.6595704775925799</v>
      </c>
      <c r="J575" s="1">
        <v>1.2391005058392299</v>
      </c>
      <c r="K575" s="1">
        <v>1.9083132870453501</v>
      </c>
      <c r="L575" s="1">
        <v>5.27282106499566E-2</v>
      </c>
      <c r="M575" s="1">
        <v>8.6542343350071403E-3</v>
      </c>
    </row>
    <row r="576" spans="1:13" x14ac:dyDescent="0.2">
      <c r="A576">
        <v>575</v>
      </c>
      <c r="B576" s="1">
        <v>2.1236339700408301E-2</v>
      </c>
      <c r="C576" s="1">
        <v>5.8550658314024499E-3</v>
      </c>
      <c r="D576" s="1">
        <v>3.3258637449471302</v>
      </c>
      <c r="E576" s="1">
        <v>1.6022199858235999</v>
      </c>
      <c r="F576" s="1">
        <v>0.16881660863907599</v>
      </c>
      <c r="G576" s="1">
        <v>1.97042646283586E-2</v>
      </c>
      <c r="H576" s="1">
        <v>-0.34285197537329598</v>
      </c>
      <c r="I576" s="1">
        <v>1.23673881489393E-2</v>
      </c>
      <c r="J576" s="1">
        <v>1.35612764210873</v>
      </c>
      <c r="K576" s="1">
        <v>0.66935605288570599</v>
      </c>
      <c r="L576" s="1">
        <v>0.62239502096028598</v>
      </c>
      <c r="M576" s="1">
        <v>0.90723829443368897</v>
      </c>
    </row>
    <row r="577" spans="1:13" x14ac:dyDescent="0.2">
      <c r="A577">
        <v>576</v>
      </c>
      <c r="B577" s="1">
        <v>0.35536597936879799</v>
      </c>
      <c r="C577" s="1">
        <v>0.62456837308607105</v>
      </c>
      <c r="D577" s="1">
        <v>2.7565157167846301</v>
      </c>
      <c r="E577" s="1">
        <v>4.9319652649225203</v>
      </c>
      <c r="F577" s="1">
        <v>-0.17153575059616999</v>
      </c>
      <c r="G577" s="1">
        <v>0.23908169985848801</v>
      </c>
      <c r="H577" s="1">
        <v>-0.30854374148427299</v>
      </c>
      <c r="I577" s="1">
        <v>0.16036038433550601</v>
      </c>
      <c r="J577" s="1">
        <v>1.1634254094554699</v>
      </c>
      <c r="K577" s="1">
        <v>1.9429523128453601</v>
      </c>
      <c r="L577" s="1">
        <v>0.559807068692738</v>
      </c>
      <c r="M577" s="1">
        <v>0.62640399550880099</v>
      </c>
    </row>
    <row r="578" spans="1:13" x14ac:dyDescent="0.2">
      <c r="A578">
        <v>577</v>
      </c>
      <c r="B578" s="1">
        <v>-0.37699734471971202</v>
      </c>
      <c r="C578" s="1">
        <v>-0.66330787029437099</v>
      </c>
      <c r="D578" s="1">
        <v>3.2437870007706802</v>
      </c>
      <c r="E578" s="1">
        <v>6.2980937218564597</v>
      </c>
      <c r="F578" s="1">
        <v>-0.28448263603170099</v>
      </c>
      <c r="G578" s="1">
        <v>-0.46225150002350202</v>
      </c>
      <c r="H578" s="1">
        <v>-0.15228221073484099</v>
      </c>
      <c r="I578" s="1">
        <v>-0.38830859844250598</v>
      </c>
      <c r="J578" s="1">
        <v>1.1022453460141901</v>
      </c>
      <c r="K578" s="1">
        <v>2.80950925911245</v>
      </c>
      <c r="L578" s="1">
        <v>0.30822379764782698</v>
      </c>
      <c r="M578" s="1">
        <v>0.515314445891359</v>
      </c>
    </row>
    <row r="579" spans="1:13" x14ac:dyDescent="0.2">
      <c r="A579">
        <v>578</v>
      </c>
      <c r="B579" s="1">
        <v>-0.33752848085714499</v>
      </c>
      <c r="C579" s="1">
        <v>-8.3648063838006506E-2</v>
      </c>
      <c r="D579" s="1">
        <v>2.7702341217081998</v>
      </c>
      <c r="E579" s="1">
        <v>0.77077133001182996</v>
      </c>
      <c r="F579" s="1">
        <v>-0.16724212638911201</v>
      </c>
      <c r="G579" s="1">
        <v>-7.0721344692151203E-2</v>
      </c>
      <c r="H579" s="1">
        <v>0.35529034447130198</v>
      </c>
      <c r="I579" s="1">
        <v>-4.1804025598594197E-2</v>
      </c>
      <c r="J579" s="1">
        <v>1.0931534378409899</v>
      </c>
      <c r="K579" s="1">
        <v>0.28839362766182702</v>
      </c>
      <c r="L579" s="1">
        <v>0.54515274680576198</v>
      </c>
      <c r="M579" s="1">
        <v>0.33284585817933798</v>
      </c>
    </row>
    <row r="580" spans="1:13" x14ac:dyDescent="0.2">
      <c r="A580">
        <v>579</v>
      </c>
      <c r="B580" s="1">
        <v>0.21933580981567499</v>
      </c>
      <c r="C580" s="1">
        <v>7.9219879997526804E-2</v>
      </c>
      <c r="D580" s="1">
        <v>2.91792176256422</v>
      </c>
      <c r="E580" s="1">
        <v>1.40617866471099</v>
      </c>
      <c r="F580" s="1">
        <v>-0.105734598152173</v>
      </c>
      <c r="G580" s="1">
        <v>-7.96648873087079E-3</v>
      </c>
      <c r="H580" s="1">
        <v>-0.309433222103776</v>
      </c>
      <c r="I580" s="1">
        <v>4.0032721066567502E-2</v>
      </c>
      <c r="J580" s="1">
        <v>1.07552297114919</v>
      </c>
      <c r="K580" s="1">
        <v>0.49189828997392099</v>
      </c>
      <c r="L580" s="1">
        <v>0.69727375013496296</v>
      </c>
      <c r="M580" s="1">
        <v>0.94888454387108101</v>
      </c>
    </row>
    <row r="581" spans="1:13" x14ac:dyDescent="0.2">
      <c r="A581">
        <v>580</v>
      </c>
      <c r="B581" s="1">
        <v>6.1798973823897499E-2</v>
      </c>
      <c r="C581" s="1">
        <v>1.8105256010129099E-2</v>
      </c>
      <c r="D581" s="1">
        <v>2.41664325736929</v>
      </c>
      <c r="E581" s="1">
        <v>1.0005615424278</v>
      </c>
      <c r="F581" s="1">
        <v>-0.161556126586923</v>
      </c>
      <c r="G581" s="1">
        <v>-4.2105809613848598E-2</v>
      </c>
      <c r="H581" s="1">
        <v>8.5337554319229298E-4</v>
      </c>
      <c r="I581" s="1">
        <v>-7.8961130583281094E-2</v>
      </c>
      <c r="J581" s="1">
        <v>1.00400240773256</v>
      </c>
      <c r="K581" s="1">
        <v>0.418492449695124</v>
      </c>
      <c r="L581" s="1">
        <v>0.52457788661812399</v>
      </c>
      <c r="M581" s="1">
        <v>0.69054964241816796</v>
      </c>
    </row>
    <row r="582" spans="1:13" x14ac:dyDescent="0.2">
      <c r="A582">
        <v>581</v>
      </c>
      <c r="B582" s="1">
        <v>-0.46943902829661999</v>
      </c>
      <c r="C582" s="1">
        <v>-0.71573633491498301</v>
      </c>
      <c r="D582" s="1">
        <v>2.72673921531532</v>
      </c>
      <c r="E582" s="1">
        <v>5.0733911865215697</v>
      </c>
      <c r="F582" s="1">
        <v>-0.48949736359288398</v>
      </c>
      <c r="G582" s="1">
        <v>-0.463714247140317</v>
      </c>
      <c r="H582" s="1">
        <v>-0.52449081095537098</v>
      </c>
      <c r="I582" s="1">
        <v>-0.19839954297788601</v>
      </c>
      <c r="J582" s="1">
        <v>1.06391783997034</v>
      </c>
      <c r="K582" s="1">
        <v>1.9138769067972199</v>
      </c>
      <c r="L582" s="1">
        <v>7.0889591055109197E-2</v>
      </c>
      <c r="M582" s="1">
        <v>0.33863640075866902</v>
      </c>
    </row>
    <row r="583" spans="1:13" x14ac:dyDescent="0.2">
      <c r="A583">
        <v>582</v>
      </c>
      <c r="B583" s="1">
        <v>0.45170191873330601</v>
      </c>
      <c r="C583" s="1">
        <v>0.71292127071675704</v>
      </c>
      <c r="D583" s="1">
        <v>3.4907513256184801</v>
      </c>
      <c r="E583" s="1">
        <v>6.1031421496864704</v>
      </c>
      <c r="F583" s="1">
        <v>0.69063083516628199</v>
      </c>
      <c r="G583" s="1">
        <v>-0.38448774307702999</v>
      </c>
      <c r="H583" s="1">
        <v>0.80371690455670597</v>
      </c>
      <c r="I583" s="1">
        <v>-0.34225668945721399</v>
      </c>
      <c r="J583" s="1">
        <v>1.2756194080388901</v>
      </c>
      <c r="K583" s="1">
        <v>2.5173439029104698</v>
      </c>
      <c r="L583" s="1">
        <v>3.4109604973861098E-2</v>
      </c>
      <c r="M583" s="1">
        <v>0.54582188482173499</v>
      </c>
    </row>
    <row r="584" spans="1:13" x14ac:dyDescent="0.2">
      <c r="A584">
        <v>583</v>
      </c>
      <c r="B584" s="1">
        <v>0.85448740929132305</v>
      </c>
      <c r="C584" s="1">
        <v>1.59838492083234</v>
      </c>
      <c r="D584" s="1">
        <v>2.0452524713473399</v>
      </c>
      <c r="E584" s="1">
        <v>3.4634225241259</v>
      </c>
      <c r="F584" s="1">
        <v>0.68803523362957097</v>
      </c>
      <c r="G584" s="1">
        <v>1.86465886552889</v>
      </c>
      <c r="H584" s="1">
        <v>0.82007218534870296</v>
      </c>
      <c r="I584" s="1">
        <v>2.0208690573116002</v>
      </c>
      <c r="J584" s="1">
        <v>0.88536147595500703</v>
      </c>
      <c r="K584" s="1">
        <v>1.3801868959339001</v>
      </c>
      <c r="L584" s="1">
        <v>2.6473085300185799E-3</v>
      </c>
      <c r="M584" s="1">
        <v>5.4088836238325902E-7</v>
      </c>
    </row>
    <row r="585" spans="1:13" x14ac:dyDescent="0.2">
      <c r="A585">
        <v>584</v>
      </c>
      <c r="B585" s="1">
        <v>-0.86230300937313598</v>
      </c>
      <c r="C585" s="1">
        <v>-0.23980833794425899</v>
      </c>
      <c r="D585" s="1">
        <v>2.5384972167667001</v>
      </c>
      <c r="E585" s="1">
        <v>0.50905609403325303</v>
      </c>
      <c r="F585" s="1">
        <v>-0.70915493320177103</v>
      </c>
      <c r="G585" s="1">
        <v>-0.213622493138862</v>
      </c>
      <c r="H585" s="1">
        <v>-0.58265439700996802</v>
      </c>
      <c r="I585" s="1">
        <v>-0.24931410516585401</v>
      </c>
      <c r="J585" s="1">
        <v>1.13172276430924</v>
      </c>
      <c r="K585" s="1">
        <v>0.21794318388078601</v>
      </c>
      <c r="L585" s="1">
        <v>1.45670464929805E-2</v>
      </c>
      <c r="M585" s="1">
        <v>1.81867228146029E-4</v>
      </c>
    </row>
    <row r="586" spans="1:13" x14ac:dyDescent="0.2">
      <c r="A586">
        <v>585</v>
      </c>
      <c r="B586" s="1">
        <v>-0.43558144418057099</v>
      </c>
      <c r="C586" s="1">
        <v>-0.82163841048095299</v>
      </c>
      <c r="D586" s="1">
        <v>2.4424677826464198</v>
      </c>
      <c r="E586" s="1">
        <v>3.7843659039383302</v>
      </c>
      <c r="F586" s="1">
        <v>-0.57980309956241805</v>
      </c>
      <c r="G586" s="1">
        <v>-1.02413430287235</v>
      </c>
      <c r="H586" s="1">
        <v>-0.81767161028938695</v>
      </c>
      <c r="I586" s="1">
        <v>-1.0763945267770001</v>
      </c>
      <c r="J586" s="1">
        <v>0.99617864919241494</v>
      </c>
      <c r="K586" s="1">
        <v>1.63333215178848</v>
      </c>
      <c r="L586" s="1">
        <v>2.2979645815626198E-2</v>
      </c>
      <c r="M586" s="1">
        <v>1.45051648032946E-2</v>
      </c>
    </row>
    <row r="587" spans="1:13" x14ac:dyDescent="0.2">
      <c r="A587">
        <v>586</v>
      </c>
      <c r="B587" s="1">
        <v>0.59139708906877797</v>
      </c>
      <c r="C587" s="1">
        <v>1.1482285592924399</v>
      </c>
      <c r="D587" s="1">
        <v>2.2870330685982498</v>
      </c>
      <c r="E587" s="1">
        <v>3.72601835645417</v>
      </c>
      <c r="F587" s="1">
        <v>0.68446659083898898</v>
      </c>
      <c r="G587" s="1">
        <v>1.43657604641355</v>
      </c>
      <c r="H587" s="1">
        <v>1.0108956408518599</v>
      </c>
      <c r="I587" s="1">
        <v>1.1475080032753999</v>
      </c>
      <c r="J587" s="1">
        <v>0.88028661521673102</v>
      </c>
      <c r="K587" s="1">
        <v>1.7314696404105301</v>
      </c>
      <c r="L587" s="1">
        <v>2.6336278905561001E-3</v>
      </c>
      <c r="M587" s="1">
        <v>1.3772350230055201E-3</v>
      </c>
    </row>
    <row r="588" spans="1:13" x14ac:dyDescent="0.2">
      <c r="A588">
        <v>587</v>
      </c>
      <c r="B588" s="1">
        <v>0.15079363482072899</v>
      </c>
      <c r="C588" s="1">
        <v>5.03683472963515E-2</v>
      </c>
      <c r="D588" s="1">
        <v>2.3928284554276602</v>
      </c>
      <c r="E588" s="1">
        <v>0.98674350598954796</v>
      </c>
      <c r="F588" s="1">
        <v>-4.5646108544944303E-2</v>
      </c>
      <c r="G588" s="1">
        <v>-0.109293764163149</v>
      </c>
      <c r="H588" s="1">
        <v>-0.31426715879726502</v>
      </c>
      <c r="I588" s="1">
        <v>-0.118975478696939</v>
      </c>
      <c r="J588" s="1">
        <v>0.95786099413289305</v>
      </c>
      <c r="K588" s="1">
        <v>0.390241864667977</v>
      </c>
      <c r="L588" s="1">
        <v>0.85039174119754402</v>
      </c>
      <c r="M588" s="1">
        <v>0.26907677028598398</v>
      </c>
    </row>
    <row r="589" spans="1:13" x14ac:dyDescent="0.2">
      <c r="A589">
        <v>588</v>
      </c>
      <c r="B589" s="1">
        <v>1.06073719216511E-2</v>
      </c>
      <c r="C589" s="1">
        <v>4.6881382089498597E-3</v>
      </c>
      <c r="D589" s="1">
        <v>2.5565040394430998</v>
      </c>
      <c r="E589" s="1">
        <v>1.1220324047915999</v>
      </c>
      <c r="F589" s="1">
        <v>-0.28669619527304602</v>
      </c>
      <c r="G589" s="1">
        <v>5.9514552352864999E-2</v>
      </c>
      <c r="H589" s="1">
        <v>-0.173824965370628</v>
      </c>
      <c r="I589" s="1">
        <v>-4.8572215508024597E-2</v>
      </c>
      <c r="J589" s="1">
        <v>0.96849754614901595</v>
      </c>
      <c r="K589" s="1">
        <v>0.47247476610626699</v>
      </c>
      <c r="L589" s="1">
        <v>0.24291574443559899</v>
      </c>
      <c r="M589" s="1">
        <v>0.61827049759652297</v>
      </c>
    </row>
    <row r="590" spans="1:13" x14ac:dyDescent="0.2">
      <c r="A590">
        <v>589</v>
      </c>
      <c r="B590" s="1">
        <v>-0.16478096641367301</v>
      </c>
      <c r="C590" s="1">
        <v>-0.26420674525350701</v>
      </c>
      <c r="D590" s="1">
        <v>2.0790451739449098</v>
      </c>
      <c r="E590" s="1">
        <v>3.7140853238321601</v>
      </c>
      <c r="F590" s="1">
        <v>-0.108661141760705</v>
      </c>
      <c r="G590" s="1">
        <v>-9.5444846293118599E-2</v>
      </c>
      <c r="H590" s="1">
        <v>-1.87730444992022E-2</v>
      </c>
      <c r="I590" s="1">
        <v>-0.110352831286741</v>
      </c>
      <c r="J590" s="1">
        <v>0.90655866393473805</v>
      </c>
      <c r="K590" s="1">
        <v>1.4266243476728799</v>
      </c>
      <c r="L590" s="1">
        <v>0.63536384783408495</v>
      </c>
      <c r="M590" s="1">
        <v>0.79117757223358498</v>
      </c>
    </row>
    <row r="591" spans="1:13" x14ac:dyDescent="0.2">
      <c r="A591">
        <v>590</v>
      </c>
      <c r="B591" s="1">
        <v>-0.68680726166348904</v>
      </c>
      <c r="C591" s="1">
        <v>-1.32442261157103</v>
      </c>
      <c r="D591" s="1">
        <v>2.4726387703558399</v>
      </c>
      <c r="E591" s="1">
        <v>4.2155950733347201</v>
      </c>
      <c r="F591" s="1">
        <v>-0.70729311649910598</v>
      </c>
      <c r="G591" s="1">
        <v>-0.763868077410222</v>
      </c>
      <c r="H591" s="1">
        <v>-0.84011038698648</v>
      </c>
      <c r="I591" s="1">
        <v>-1.0472593103424399</v>
      </c>
      <c r="J591" s="1">
        <v>1.0630731336103201</v>
      </c>
      <c r="K591" s="1">
        <v>1.6693804516000199</v>
      </c>
      <c r="L591" s="1">
        <v>9.6250360606402897E-3</v>
      </c>
      <c r="M591" s="1">
        <v>7.2418787613056604E-2</v>
      </c>
    </row>
    <row r="592" spans="1:13" x14ac:dyDescent="0.2">
      <c r="A592">
        <v>591</v>
      </c>
      <c r="B592" s="1">
        <v>0.270460616855416</v>
      </c>
      <c r="C592" s="1">
        <v>0.529443106069725</v>
      </c>
      <c r="D592" s="1">
        <v>2.4319110315991601</v>
      </c>
      <c r="E592" s="1">
        <v>4.1804425646030401</v>
      </c>
      <c r="F592" s="1">
        <v>0.39629681570033898</v>
      </c>
      <c r="G592" s="1">
        <v>0.66741097632487001</v>
      </c>
      <c r="H592" s="1">
        <v>-2.26489147356723E-2</v>
      </c>
      <c r="I592" s="1">
        <v>1.0215094328947101</v>
      </c>
      <c r="J592" s="1">
        <v>0.921891063447836</v>
      </c>
      <c r="K592" s="1">
        <v>1.72887656766717</v>
      </c>
      <c r="L592" s="1">
        <v>9.1157384550975704E-2</v>
      </c>
      <c r="M592" s="1">
        <v>0.128720766514483</v>
      </c>
    </row>
    <row r="593" spans="1:13" x14ac:dyDescent="0.2">
      <c r="A593">
        <v>592</v>
      </c>
      <c r="B593" s="1">
        <v>-0.55416958883870404</v>
      </c>
      <c r="C593" s="1">
        <v>-1.05752992732372</v>
      </c>
      <c r="D593" s="1">
        <v>3.3365112559404202</v>
      </c>
      <c r="E593" s="1">
        <v>5.3285513480918096</v>
      </c>
      <c r="F593" s="1">
        <v>-1.1177245018763</v>
      </c>
      <c r="G593" s="1">
        <v>-0.39386261171932002</v>
      </c>
      <c r="H593" s="1">
        <v>-0.91534904214789903</v>
      </c>
      <c r="I593" s="1">
        <v>-0.66950229822823304</v>
      </c>
      <c r="J593" s="1">
        <v>1.22892179110963</v>
      </c>
      <c r="K593" s="1">
        <v>2.2123000226281899</v>
      </c>
      <c r="L593" s="1">
        <v>4.8362586974812498E-4</v>
      </c>
      <c r="M593" s="1">
        <v>0.48152895525675898</v>
      </c>
    </row>
    <row r="594" spans="1:13" x14ac:dyDescent="0.2">
      <c r="A594">
        <v>593</v>
      </c>
      <c r="B594" s="1">
        <v>-0.32815156143624302</v>
      </c>
      <c r="C594" s="1">
        <v>-0.12054246195684901</v>
      </c>
      <c r="D594" s="1">
        <v>2.1342710130847999</v>
      </c>
      <c r="E594" s="1">
        <v>0.80497418852589098</v>
      </c>
      <c r="F594" s="1">
        <v>-0.480253561124863</v>
      </c>
      <c r="G594" s="1">
        <v>-6.9619828812580706E-2</v>
      </c>
      <c r="H594" s="1">
        <v>-0.40037513427869797</v>
      </c>
      <c r="I594" s="1">
        <v>-0.102054853435565</v>
      </c>
      <c r="J594" s="1">
        <v>0.77299328267839895</v>
      </c>
      <c r="K594" s="1">
        <v>0.25991860308041997</v>
      </c>
      <c r="L594" s="1">
        <v>1.5400695140326E-2</v>
      </c>
      <c r="M594" s="1">
        <v>0.29038848728431199</v>
      </c>
    </row>
    <row r="595" spans="1:13" x14ac:dyDescent="0.2">
      <c r="A595">
        <v>594</v>
      </c>
      <c r="B595" s="1">
        <v>-5.3025391418486799E-2</v>
      </c>
      <c r="C595" s="1">
        <v>-2.0183107203667901E-2</v>
      </c>
      <c r="D595" s="1">
        <v>3.2054408079711698</v>
      </c>
      <c r="E595" s="1">
        <v>1.5473346353339199</v>
      </c>
      <c r="F595" s="1">
        <v>-1.63611324018983E-2</v>
      </c>
      <c r="G595" s="1">
        <v>-0.13153553203448201</v>
      </c>
      <c r="H595" s="1">
        <v>0.26150175197171399</v>
      </c>
      <c r="I595" s="1">
        <v>-0.11005036695717101</v>
      </c>
      <c r="J595" s="1">
        <v>1.4547236805022301</v>
      </c>
      <c r="K595" s="1">
        <v>0.57529762608719204</v>
      </c>
      <c r="L595" s="1">
        <v>0.96449007523786301</v>
      </c>
      <c r="M595" s="1">
        <v>0.36643075112257001</v>
      </c>
    </row>
    <row r="596" spans="1:13" x14ac:dyDescent="0.2">
      <c r="A596">
        <v>595</v>
      </c>
      <c r="B596" s="1">
        <v>-0.19702690438134601</v>
      </c>
      <c r="C596" s="1">
        <v>-8.7477278224594598E-2</v>
      </c>
      <c r="D596" s="1">
        <v>2.09680056606885</v>
      </c>
      <c r="E596" s="1">
        <v>1.0107937778637199</v>
      </c>
      <c r="F596" s="1">
        <v>-0.227518037441792</v>
      </c>
      <c r="G596" s="1">
        <v>-5.2940906027509498E-2</v>
      </c>
      <c r="H596" s="1">
        <v>-0.25406395954643002</v>
      </c>
      <c r="I596" s="1">
        <v>-0.106048068449525</v>
      </c>
      <c r="J596" s="1">
        <v>0.777105658495997</v>
      </c>
      <c r="K596" s="1">
        <v>0.385374492746899</v>
      </c>
      <c r="L596" s="1">
        <v>0.24808458540363201</v>
      </c>
      <c r="M596" s="1">
        <v>0.58686650672749296</v>
      </c>
    </row>
    <row r="597" spans="1:13" x14ac:dyDescent="0.2">
      <c r="A597">
        <v>596</v>
      </c>
      <c r="B597" s="1">
        <v>0.41295932739740199</v>
      </c>
      <c r="C597" s="1">
        <v>0.674341172360859</v>
      </c>
      <c r="D597" s="1">
        <v>3.2728255077963699</v>
      </c>
      <c r="E597" s="1">
        <v>5.4908209740914797</v>
      </c>
      <c r="F597" s="1">
        <v>0.60845828567995097</v>
      </c>
      <c r="G597" s="1">
        <v>-0.79741902531457298</v>
      </c>
      <c r="H597" s="1">
        <v>0.40396149101490297</v>
      </c>
      <c r="I597" s="1">
        <v>-0.31313742924792498</v>
      </c>
      <c r="J597" s="1">
        <v>1.29369078086251</v>
      </c>
      <c r="K597" s="1">
        <v>2.1455664971080202</v>
      </c>
      <c r="L597" s="1">
        <v>6.4936301767105895E-2</v>
      </c>
      <c r="M597" s="1">
        <v>0.14341151920551601</v>
      </c>
    </row>
    <row r="598" spans="1:13" x14ac:dyDescent="0.2">
      <c r="A598">
        <v>597</v>
      </c>
      <c r="B598" s="1">
        <v>-0.55865367234218899</v>
      </c>
      <c r="C598" s="1">
        <v>-0.95276546453460798</v>
      </c>
      <c r="D598" s="1">
        <v>2.3091082512401</v>
      </c>
      <c r="E598" s="1">
        <v>4.2717898976320301</v>
      </c>
      <c r="F598" s="1">
        <v>-0.56795586063209103</v>
      </c>
      <c r="G598" s="1">
        <v>-0.87827476248623604</v>
      </c>
      <c r="H598" s="1">
        <v>-0.40775935508892103</v>
      </c>
      <c r="I598" s="1">
        <v>-1.2883257297009001</v>
      </c>
      <c r="J598" s="1">
        <v>0.94028940990223497</v>
      </c>
      <c r="K598" s="1">
        <v>1.70496271475656</v>
      </c>
      <c r="L598" s="1">
        <v>1.8405202833917202E-2</v>
      </c>
      <c r="M598" s="1">
        <v>4.3583444393137598E-2</v>
      </c>
    </row>
    <row r="599" spans="1:13" x14ac:dyDescent="0.2">
      <c r="A599">
        <v>598</v>
      </c>
      <c r="B599" s="1">
        <v>0.36604541930137202</v>
      </c>
      <c r="C599" s="1">
        <v>0.131278347744687</v>
      </c>
      <c r="D599" s="1">
        <v>2.9466428766027102</v>
      </c>
      <c r="E599" s="1">
        <v>1.0188008683626499</v>
      </c>
      <c r="F599" s="1">
        <v>-0.26083203127805699</v>
      </c>
      <c r="G599" s="1">
        <v>0.28289932098370002</v>
      </c>
      <c r="H599" s="1">
        <v>-0.192218097935064</v>
      </c>
      <c r="I599" s="1">
        <v>0.21039573893767999</v>
      </c>
      <c r="J599" s="1">
        <v>1.13098534839539</v>
      </c>
      <c r="K599" s="1">
        <v>0.43525261938875498</v>
      </c>
      <c r="L599" s="1">
        <v>0.36230265547281498</v>
      </c>
      <c r="M599" s="1">
        <v>1.1368712545072299E-2</v>
      </c>
    </row>
    <row r="600" spans="1:13" x14ac:dyDescent="0.2">
      <c r="A600">
        <v>599</v>
      </c>
      <c r="B600" s="1">
        <v>0.26710607390850799</v>
      </c>
      <c r="C600" s="1">
        <v>0.40563476002202498</v>
      </c>
      <c r="D600" s="1">
        <v>3.10011075506918</v>
      </c>
      <c r="E600" s="1">
        <v>4.8777805738446798</v>
      </c>
      <c r="F600" s="1">
        <v>0.79465243747866399</v>
      </c>
      <c r="G600" s="1">
        <v>0.54176899128462097</v>
      </c>
      <c r="H600" s="1">
        <v>0.71743331376356401</v>
      </c>
      <c r="I600" s="1">
        <v>0.65623636097439697</v>
      </c>
      <c r="J600" s="1">
        <v>1.4027977099192299</v>
      </c>
      <c r="K600" s="1">
        <v>1.8514299905118901</v>
      </c>
      <c r="L600" s="1">
        <v>2.6792440816009001E-2</v>
      </c>
      <c r="M600" s="1">
        <v>0.24833222993289</v>
      </c>
    </row>
    <row r="601" spans="1:13" x14ac:dyDescent="0.2">
      <c r="A601">
        <v>600</v>
      </c>
      <c r="B601" s="1">
        <v>-0.45572481869021397</v>
      </c>
      <c r="C601" s="1">
        <v>-0.82372798870058195</v>
      </c>
      <c r="D601" s="1">
        <v>2.4879346588859299</v>
      </c>
      <c r="E601" s="1">
        <v>3.92042285089815</v>
      </c>
      <c r="F601" s="1">
        <v>-0.52097891024041398</v>
      </c>
      <c r="G601" s="1">
        <v>-0.703492718370471</v>
      </c>
      <c r="H601" s="1">
        <v>-0.61737544382868903</v>
      </c>
      <c r="I601" s="1">
        <v>-0.31502341355268298</v>
      </c>
      <c r="J601" s="1">
        <v>0.94343633180139597</v>
      </c>
      <c r="K601" s="1">
        <v>1.5007100716308901</v>
      </c>
      <c r="L601" s="1">
        <v>3.0766002174980399E-2</v>
      </c>
      <c r="M601" s="1">
        <v>6.5812162110319899E-2</v>
      </c>
    </row>
    <row r="602" spans="1:13" x14ac:dyDescent="0.2">
      <c r="A602">
        <v>601</v>
      </c>
      <c r="B602" s="1">
        <v>-0.172551151481457</v>
      </c>
      <c r="C602" s="1">
        <v>-4.6269348241059202E-2</v>
      </c>
      <c r="D602" s="1">
        <v>2.9901360245421502</v>
      </c>
      <c r="E602" s="1">
        <v>0.62739033332685801</v>
      </c>
      <c r="F602" s="1">
        <v>-0.24758935782584701</v>
      </c>
      <c r="G602" s="1">
        <v>-6.2533619552527897E-2</v>
      </c>
      <c r="H602" s="1">
        <v>-0.56006809013966496</v>
      </c>
      <c r="I602" s="1">
        <v>-0.110313240266402</v>
      </c>
      <c r="J602" s="1">
        <v>1.24015283684682</v>
      </c>
      <c r="K602" s="1">
        <v>0.25106022614815898</v>
      </c>
      <c r="L602" s="1">
        <v>0.43009478577216298</v>
      </c>
      <c r="M602" s="1">
        <v>0.32534189787813</v>
      </c>
    </row>
    <row r="603" spans="1:13" x14ac:dyDescent="0.2">
      <c r="A603">
        <v>602</v>
      </c>
      <c r="B603" s="1">
        <v>0.48677104566013402</v>
      </c>
      <c r="C603" s="1">
        <v>0.88367287907947101</v>
      </c>
      <c r="D603" s="1">
        <v>3.2530292074661702</v>
      </c>
      <c r="E603" s="1">
        <v>5.0158823784657898</v>
      </c>
      <c r="F603" s="1">
        <v>0.26544221739985802</v>
      </c>
      <c r="G603" s="1">
        <v>0.66649783529071904</v>
      </c>
      <c r="H603" s="1">
        <v>0.27787480555534499</v>
      </c>
      <c r="I603" s="1">
        <v>0.91630193234371604</v>
      </c>
      <c r="J603" s="1">
        <v>1.16677863922262</v>
      </c>
      <c r="K603" s="1">
        <v>2.1345687428276499</v>
      </c>
      <c r="L603" s="1">
        <v>0.36881341053402</v>
      </c>
      <c r="M603" s="1">
        <v>0.218236626085833</v>
      </c>
    </row>
    <row r="604" spans="1:13" x14ac:dyDescent="0.2">
      <c r="A604">
        <v>603</v>
      </c>
      <c r="B604" s="1">
        <v>-0.69960198696935505</v>
      </c>
      <c r="C604" s="1">
        <v>-1.3151511460637599</v>
      </c>
      <c r="D604" s="1">
        <v>2.7642430554842599</v>
      </c>
      <c r="E604" s="1">
        <v>5.2528144486308603</v>
      </c>
      <c r="F604" s="1">
        <v>-0.81480922182806303</v>
      </c>
      <c r="G604" s="1">
        <v>-1.2423086559733501</v>
      </c>
      <c r="H604" s="1">
        <v>-0.79761988544453299</v>
      </c>
      <c r="I604" s="1">
        <v>-1.58748213475403</v>
      </c>
      <c r="J604" s="1">
        <v>1.0107014259184399</v>
      </c>
      <c r="K604" s="1">
        <v>2.1964789697076101</v>
      </c>
      <c r="L604" s="1">
        <v>1.85124857830491E-3</v>
      </c>
      <c r="M604" s="1">
        <v>2.7025461026269099E-2</v>
      </c>
    </row>
    <row r="605" spans="1:13" x14ac:dyDescent="0.2">
      <c r="A605">
        <v>604</v>
      </c>
      <c r="B605" s="1">
        <v>-7.4688587803393602E-2</v>
      </c>
      <c r="C605" s="1">
        <v>-0.13943976526391999</v>
      </c>
      <c r="D605" s="1">
        <v>2.9227977887494498</v>
      </c>
      <c r="E605" s="1">
        <v>4.8039340900080401</v>
      </c>
      <c r="F605" s="1">
        <v>-4.4684583321095303E-2</v>
      </c>
      <c r="G605" s="1">
        <v>-0.335295362747286</v>
      </c>
      <c r="H605" s="1">
        <v>-0.317214683840642</v>
      </c>
      <c r="I605" s="1">
        <v>-0.54438336424723299</v>
      </c>
      <c r="J605" s="1">
        <v>1.0294917701200901</v>
      </c>
      <c r="K605" s="1">
        <v>2.0226565531626202</v>
      </c>
      <c r="L605" s="1">
        <v>0.86359425744618901</v>
      </c>
      <c r="M605" s="1">
        <v>0.51216354427939104</v>
      </c>
    </row>
    <row r="606" spans="1:13" x14ac:dyDescent="0.2">
      <c r="A606">
        <v>605</v>
      </c>
      <c r="B606" s="1">
        <v>0.65787096816347901</v>
      </c>
      <c r="C606" s="1">
        <v>1.1336781550008199</v>
      </c>
      <c r="D606" s="1">
        <v>3.3749706425005601</v>
      </c>
      <c r="E606" s="1">
        <v>5.0651014740813398</v>
      </c>
      <c r="F606" s="1">
        <v>-0.18743383369706701</v>
      </c>
      <c r="G606" s="1">
        <v>0.65485698537835202</v>
      </c>
      <c r="H606" s="1">
        <v>-7.7737505304741302E-3</v>
      </c>
      <c r="I606" s="1">
        <v>7.2545488985670106E-2</v>
      </c>
      <c r="J606" s="1">
        <v>1.2746986305186301</v>
      </c>
      <c r="K606" s="1">
        <v>1.9680839511961701</v>
      </c>
      <c r="L606" s="1">
        <v>0.56086685671827896</v>
      </c>
      <c r="M606" s="1">
        <v>0.18972936583785599</v>
      </c>
    </row>
    <row r="607" spans="1:13" x14ac:dyDescent="0.2">
      <c r="A607">
        <v>606</v>
      </c>
      <c r="B607" s="1">
        <v>0.234983194328379</v>
      </c>
      <c r="C607" s="1">
        <v>6.5241914848995497E-2</v>
      </c>
      <c r="D607" s="1">
        <v>3.4927448030793999</v>
      </c>
      <c r="E607" s="1">
        <v>1.6009609510289899</v>
      </c>
      <c r="F607" s="1">
        <v>0.42627724876008599</v>
      </c>
      <c r="G607" s="1">
        <v>-0.232872711739254</v>
      </c>
      <c r="H607" s="1">
        <v>-0.111424137441948</v>
      </c>
      <c r="I607" s="1">
        <v>-0.25114476170976202</v>
      </c>
      <c r="J607" s="1">
        <v>1.3901912093159201</v>
      </c>
      <c r="K607" s="1">
        <v>0.65385516135910704</v>
      </c>
      <c r="L607" s="1">
        <v>0.22655454985434401</v>
      </c>
      <c r="M607" s="1">
        <v>0.16068323737693299</v>
      </c>
    </row>
    <row r="608" spans="1:13" x14ac:dyDescent="0.2">
      <c r="A608">
        <v>607</v>
      </c>
      <c r="B608" s="1">
        <v>-0.211629984958563</v>
      </c>
      <c r="C608" s="1">
        <v>-9.3628442894181499E-2</v>
      </c>
      <c r="D608" s="1">
        <v>2.3075135543476799</v>
      </c>
      <c r="E608" s="1">
        <v>0.56124420084020998</v>
      </c>
      <c r="F608" s="1">
        <v>8.1678280522756701E-3</v>
      </c>
      <c r="G608" s="1">
        <v>-0.16829600749255499</v>
      </c>
      <c r="H608" s="1">
        <v>1.9693638351192401E-2</v>
      </c>
      <c r="I608" s="1">
        <v>-0.20656191044411901</v>
      </c>
      <c r="J608" s="1">
        <v>0.88326253526390697</v>
      </c>
      <c r="K608" s="1">
        <v>0.20736503661904501</v>
      </c>
      <c r="L608" s="1">
        <v>0.97080013443001001</v>
      </c>
      <c r="M608" s="1">
        <v>1.7302650675858301E-3</v>
      </c>
    </row>
    <row r="609" spans="1:13" x14ac:dyDescent="0.2">
      <c r="A609">
        <v>608</v>
      </c>
      <c r="B609" s="1">
        <v>0.33659125544363599</v>
      </c>
      <c r="C609" s="1">
        <v>0.13108984567502899</v>
      </c>
      <c r="D609" s="1">
        <v>2.2809430127963402</v>
      </c>
      <c r="E609" s="1">
        <v>0.69414728769588496</v>
      </c>
      <c r="F609" s="1">
        <v>0.56207489792147702</v>
      </c>
      <c r="G609" s="1">
        <v>-5.78847017561106E-3</v>
      </c>
      <c r="H609" s="1">
        <v>0.56641231501551803</v>
      </c>
      <c r="I609" s="1">
        <v>6.9268099996216498E-2</v>
      </c>
      <c r="J609" s="1">
        <v>1.0285344010878701</v>
      </c>
      <c r="K609" s="1">
        <v>0.27163491441737703</v>
      </c>
      <c r="L609" s="1">
        <v>3.2502474826892898E-2</v>
      </c>
      <c r="M609" s="1">
        <v>0.93277696261573795</v>
      </c>
    </row>
    <row r="610" spans="1:13" x14ac:dyDescent="0.2">
      <c r="A610">
        <v>609</v>
      </c>
      <c r="B610" s="1">
        <v>-0.38661246577976299</v>
      </c>
      <c r="C610" s="1">
        <v>-0.12700387862325499</v>
      </c>
      <c r="D610" s="1">
        <v>2.3038718790048698</v>
      </c>
      <c r="E610" s="1">
        <v>0.85675977460169905</v>
      </c>
      <c r="F610" s="1">
        <v>-0.42300193962557803</v>
      </c>
      <c r="G610" s="1">
        <v>-0.30716137889116102</v>
      </c>
      <c r="H610" s="1">
        <v>-0.31670604050555901</v>
      </c>
      <c r="I610" s="1">
        <v>-0.322522404480238</v>
      </c>
      <c r="J610" s="1">
        <v>0.84752800428791597</v>
      </c>
      <c r="K610" s="1">
        <v>0.31482387105484</v>
      </c>
      <c r="L610" s="1">
        <v>5.0405464086329399E-2</v>
      </c>
      <c r="M610" s="1">
        <v>1.9386417879620299E-4</v>
      </c>
    </row>
    <row r="611" spans="1:13" x14ac:dyDescent="0.2">
      <c r="A611">
        <v>610</v>
      </c>
      <c r="B611" s="1">
        <v>-0.57806528208311603</v>
      </c>
      <c r="C611" s="1">
        <v>-0.94658960857263197</v>
      </c>
      <c r="D611" s="1">
        <v>2.4418575717136299</v>
      </c>
      <c r="E611" s="1">
        <v>4.5214975628682303</v>
      </c>
      <c r="F611" s="1">
        <v>-0.77122419229670303</v>
      </c>
      <c r="G611" s="1">
        <v>-1.11694985343861</v>
      </c>
      <c r="H611" s="1">
        <v>-1.06631869212152</v>
      </c>
      <c r="I611" s="1">
        <v>-1.0436435081938</v>
      </c>
      <c r="J611" s="1">
        <v>1.0123155988594299</v>
      </c>
      <c r="K611" s="1">
        <v>1.8907500723188799</v>
      </c>
      <c r="L611" s="1">
        <v>3.18371924234063E-3</v>
      </c>
      <c r="M611" s="1">
        <v>2.1058676418678399E-2</v>
      </c>
    </row>
    <row r="612" spans="1:13" x14ac:dyDescent="0.2">
      <c r="A612">
        <v>611</v>
      </c>
      <c r="B612" s="1">
        <v>-0.73961890890495896</v>
      </c>
      <c r="C612" s="1">
        <v>-1.3795174781970201</v>
      </c>
      <c r="D612" s="1">
        <v>2.68225432408508</v>
      </c>
      <c r="E612" s="1">
        <v>4.8912816537746</v>
      </c>
      <c r="F612" s="1">
        <v>-0.851927005006892</v>
      </c>
      <c r="G612" s="1">
        <v>-1.04504559677208</v>
      </c>
      <c r="H612" s="1">
        <v>-0.77617869002488105</v>
      </c>
      <c r="I612" s="1">
        <v>-0.47529000504295499</v>
      </c>
      <c r="J612" s="1">
        <v>1.03978892715036</v>
      </c>
      <c r="K612" s="1">
        <v>1.7355016496628299</v>
      </c>
      <c r="L612" s="1">
        <v>1.5701111920802199E-3</v>
      </c>
      <c r="M612" s="1">
        <v>1.8758960832747001E-2</v>
      </c>
    </row>
    <row r="613" spans="1:13" x14ac:dyDescent="0.2">
      <c r="A613">
        <v>612</v>
      </c>
      <c r="B613" s="1">
        <v>0.51947520708199602</v>
      </c>
      <c r="C613" s="1">
        <v>0.79107148868812405</v>
      </c>
      <c r="D613" s="1">
        <v>2.0855848542414601</v>
      </c>
      <c r="E613" s="1">
        <v>3.7188751291361801</v>
      </c>
      <c r="F613" s="1">
        <v>0.72331025431967699</v>
      </c>
      <c r="G613" s="1">
        <v>0.74631832717288105</v>
      </c>
      <c r="H613" s="1">
        <v>0.73942503525423398</v>
      </c>
      <c r="I613" s="1">
        <v>0.51504611000190403</v>
      </c>
      <c r="J613" s="1">
        <v>0.81789224272043004</v>
      </c>
      <c r="K613" s="1">
        <v>1.4432750905521201</v>
      </c>
      <c r="L613" s="1">
        <v>6.7720045600586998E-4</v>
      </c>
      <c r="M613" s="1">
        <v>4.2801407079144899E-2</v>
      </c>
    </row>
    <row r="614" spans="1:13" x14ac:dyDescent="0.2">
      <c r="A614">
        <v>613</v>
      </c>
      <c r="B614" s="1">
        <v>0.19364369660615899</v>
      </c>
      <c r="C614" s="1">
        <v>6.8267671542872194E-2</v>
      </c>
      <c r="D614" s="1">
        <v>3.4709852392552398</v>
      </c>
      <c r="E614" s="1">
        <v>1.5842593147069</v>
      </c>
      <c r="F614" s="1">
        <v>0.40371775662859599</v>
      </c>
      <c r="G614" s="1">
        <v>9.7960638518962403E-2</v>
      </c>
      <c r="H614" s="1">
        <v>0.47474167859403099</v>
      </c>
      <c r="I614" s="1">
        <v>-0.225741901868799</v>
      </c>
      <c r="J614" s="1">
        <v>1.41046112230068</v>
      </c>
      <c r="K614" s="1">
        <v>0.68095545360986298</v>
      </c>
      <c r="L614" s="1">
        <v>0.25874534632621798</v>
      </c>
      <c r="M614" s="1">
        <v>0.56936817462714695</v>
      </c>
    </row>
    <row r="615" spans="1:13" x14ac:dyDescent="0.2">
      <c r="A615">
        <v>614</v>
      </c>
      <c r="B615" s="1">
        <v>-0.33154077507788299</v>
      </c>
      <c r="C615" s="1">
        <v>-8.7229756326602306E-2</v>
      </c>
      <c r="D615" s="1">
        <v>2.54871287185233</v>
      </c>
      <c r="E615" s="1">
        <v>1.14727589411711</v>
      </c>
      <c r="F615" s="1">
        <v>-0.300585591631018</v>
      </c>
      <c r="G615" s="1">
        <v>2.6737925306049001E-2</v>
      </c>
      <c r="H615" s="1">
        <v>-0.30073587682528702</v>
      </c>
      <c r="I615" s="1">
        <v>-5.27240327176242E-2</v>
      </c>
      <c r="J615" s="1">
        <v>0.91185207507551402</v>
      </c>
      <c r="K615" s="1">
        <v>0.45534785569045499</v>
      </c>
      <c r="L615" s="1">
        <v>0.19384616424571699</v>
      </c>
      <c r="M615" s="1">
        <v>0.81622266730043203</v>
      </c>
    </row>
    <row r="616" spans="1:13" x14ac:dyDescent="0.2">
      <c r="A616">
        <v>615</v>
      </c>
      <c r="B616" s="1">
        <v>-0.32749928015982699</v>
      </c>
      <c r="C616" s="1">
        <v>-0.14839497757651901</v>
      </c>
      <c r="D616" s="1">
        <v>3.4410794804571201</v>
      </c>
      <c r="E616" s="1">
        <v>1.03034933793685</v>
      </c>
      <c r="F616" s="1">
        <v>-0.39592728776075697</v>
      </c>
      <c r="G616" s="1">
        <v>-0.19541398290119</v>
      </c>
      <c r="H616" s="1">
        <v>-9.9501078655403696E-2</v>
      </c>
      <c r="I616" s="1">
        <v>-0.22417904707606501</v>
      </c>
      <c r="J616" s="1">
        <v>1.46189519723614</v>
      </c>
      <c r="K616" s="1">
        <v>0.38680437503197102</v>
      </c>
      <c r="L616" s="1">
        <v>0.28508709736655702</v>
      </c>
      <c r="M616" s="1">
        <v>4.7708728479630202E-2</v>
      </c>
    </row>
    <row r="617" spans="1:13" x14ac:dyDescent="0.2">
      <c r="A617">
        <v>616</v>
      </c>
      <c r="B617" s="1">
        <v>-0.86811136233154695</v>
      </c>
      <c r="C617" s="1">
        <v>-0.385600545225114</v>
      </c>
      <c r="D617" s="1">
        <v>2.4990638202289102</v>
      </c>
      <c r="E617" s="1">
        <v>1.24776219951937</v>
      </c>
      <c r="F617" s="1">
        <v>-0.89318402397744001</v>
      </c>
      <c r="G617" s="1">
        <v>-0.22197773418769201</v>
      </c>
      <c r="H617" s="1">
        <v>-0.93233853179915305</v>
      </c>
      <c r="I617" s="1">
        <v>-0.20285018598191901</v>
      </c>
      <c r="J617" s="1">
        <v>1.07076798512556</v>
      </c>
      <c r="K617" s="1">
        <v>0.51305988419753501</v>
      </c>
      <c r="L617" s="1">
        <v>1.3011139167582999E-3</v>
      </c>
      <c r="M617" s="1">
        <v>8.9113275025704597E-2</v>
      </c>
    </row>
    <row r="618" spans="1:13" x14ac:dyDescent="0.2">
      <c r="A618">
        <v>617</v>
      </c>
      <c r="B618" s="1">
        <v>0.58878488151822195</v>
      </c>
      <c r="C618" s="1">
        <v>0.206542833377824</v>
      </c>
      <c r="D618" s="1">
        <v>2.1982291755266501</v>
      </c>
      <c r="E618" s="1">
        <v>0.99314063280034903</v>
      </c>
      <c r="F618" s="1">
        <v>0.52539442935255098</v>
      </c>
      <c r="G618" s="1">
        <v>0.50859571073253895</v>
      </c>
      <c r="H618" s="1">
        <v>0.472659006073743</v>
      </c>
      <c r="I618" s="1">
        <v>0.495562852289824</v>
      </c>
      <c r="J618" s="1">
        <v>0.84072127601890401</v>
      </c>
      <c r="K618" s="1">
        <v>0.39637202217408801</v>
      </c>
      <c r="L618" s="1">
        <v>1.4825986431387401E-2</v>
      </c>
      <c r="M618" s="1">
        <v>1.69254625105871E-6</v>
      </c>
    </row>
    <row r="619" spans="1:13" x14ac:dyDescent="0.2">
      <c r="A619">
        <v>618</v>
      </c>
      <c r="B619" s="1">
        <v>0.14364061399828601</v>
      </c>
      <c r="C619" s="1">
        <v>0.24731790413933299</v>
      </c>
      <c r="D619" s="1">
        <v>2.2823480488732502</v>
      </c>
      <c r="E619" s="1">
        <v>3.7288570568105399</v>
      </c>
      <c r="F619" s="1">
        <v>-0.100427547988631</v>
      </c>
      <c r="G619" s="1">
        <v>0.48304681103123698</v>
      </c>
      <c r="H619" s="1">
        <v>-0.21420949394108599</v>
      </c>
      <c r="I619" s="1">
        <v>0.31403769249199698</v>
      </c>
      <c r="J619" s="1">
        <v>0.84309056529917403</v>
      </c>
      <c r="K619" s="1">
        <v>1.4026815693976</v>
      </c>
      <c r="L619" s="1">
        <v>0.63745826247276505</v>
      </c>
      <c r="M619" s="1">
        <v>0.17483868532156699</v>
      </c>
    </row>
    <row r="620" spans="1:13" x14ac:dyDescent="0.2">
      <c r="A620">
        <v>619</v>
      </c>
      <c r="B620" s="1">
        <v>0.753061457071453</v>
      </c>
      <c r="C620" s="1">
        <v>1.1962609565740601</v>
      </c>
      <c r="D620" s="1">
        <v>2.1881740272510801</v>
      </c>
      <c r="E620" s="1">
        <v>4.1772193237280399</v>
      </c>
      <c r="F620" s="1">
        <v>0.49420205488777702</v>
      </c>
      <c r="G620" s="1">
        <v>1.3447489610661401</v>
      </c>
      <c r="H620" s="1">
        <v>0.42712855611978401</v>
      </c>
      <c r="I620" s="1">
        <v>1.3807448600183401</v>
      </c>
      <c r="J620" s="1">
        <v>0.88305932634163697</v>
      </c>
      <c r="K620" s="1">
        <v>1.6695487641653199</v>
      </c>
      <c r="L620" s="1">
        <v>2.8635179091939099E-2</v>
      </c>
      <c r="M620" s="1">
        <v>1.86805433643508E-3</v>
      </c>
    </row>
    <row r="621" spans="1:13" x14ac:dyDescent="0.2">
      <c r="A621">
        <v>620</v>
      </c>
      <c r="B621" s="1">
        <v>0.59336059022461995</v>
      </c>
      <c r="C621" s="1">
        <v>0.132365210508328</v>
      </c>
      <c r="D621" s="1">
        <v>2.4269583434797801</v>
      </c>
      <c r="E621" s="1">
        <v>1.2065625917441101</v>
      </c>
      <c r="F621" s="1">
        <v>0.67872115779235598</v>
      </c>
      <c r="G621" s="1">
        <v>0.31204862726183802</v>
      </c>
      <c r="H621" s="1">
        <v>0.75339771131389499</v>
      </c>
      <c r="I621" s="1">
        <v>0.42120672378727902</v>
      </c>
      <c r="J621" s="1">
        <v>0.932116937000251</v>
      </c>
      <c r="K621" s="1">
        <v>0.522868471733407</v>
      </c>
      <c r="L621" s="1">
        <v>4.7394441970236402E-3</v>
      </c>
      <c r="M621" s="1">
        <v>1.98088969218045E-2</v>
      </c>
    </row>
    <row r="622" spans="1:13" x14ac:dyDescent="0.2">
      <c r="A622">
        <v>621</v>
      </c>
      <c r="B622" s="1">
        <v>7.06850950955413E-2</v>
      </c>
      <c r="C622" s="1">
        <v>0.10682163268773801</v>
      </c>
      <c r="D622" s="1">
        <v>2.7520608850754802</v>
      </c>
      <c r="E622" s="1">
        <v>5.0706808429980503</v>
      </c>
      <c r="F622" s="1">
        <v>0.20171549863822999</v>
      </c>
      <c r="G622" s="1">
        <v>7.1244243902557097E-2</v>
      </c>
      <c r="H622" s="1">
        <v>-0.15391527660448601</v>
      </c>
      <c r="I622" s="1">
        <v>-9.4780372228085996E-2</v>
      </c>
      <c r="J622" s="1">
        <v>1.0676623499064</v>
      </c>
      <c r="K622" s="1">
        <v>2.0092614869767602</v>
      </c>
      <c r="L622" s="1">
        <v>0.45517498959313402</v>
      </c>
      <c r="M622" s="1">
        <v>0.888383032759677</v>
      </c>
    </row>
    <row r="623" spans="1:13" x14ac:dyDescent="0.2">
      <c r="A623">
        <v>622</v>
      </c>
      <c r="B623" s="1">
        <v>0.529168785898946</v>
      </c>
      <c r="C623" s="1">
        <v>0.133654318989959</v>
      </c>
      <c r="D623" s="1">
        <v>2.04606075503398</v>
      </c>
      <c r="E623" s="1">
        <v>0.88261864357761699</v>
      </c>
      <c r="F623" s="1">
        <v>0.48136274586021</v>
      </c>
      <c r="G623" s="1">
        <v>0.246080514346636</v>
      </c>
      <c r="H623" s="1">
        <v>5.6818800248766101E-2</v>
      </c>
      <c r="I623" s="1">
        <v>0.211451761033179</v>
      </c>
      <c r="J623" s="1">
        <v>0.88033886383386695</v>
      </c>
      <c r="K623" s="1">
        <v>0.35981918703326199</v>
      </c>
      <c r="L623" s="1">
        <v>3.2406073223835E-2</v>
      </c>
      <c r="M623" s="1">
        <v>7.8422459448357802E-3</v>
      </c>
    </row>
    <row r="624" spans="1:13" x14ac:dyDescent="0.2">
      <c r="A624">
        <v>623</v>
      </c>
      <c r="B624" s="1">
        <v>0.80627351830480598</v>
      </c>
      <c r="C624" s="1">
        <v>0.25002331616327</v>
      </c>
      <c r="D624" s="1">
        <v>2.6185169888194699</v>
      </c>
      <c r="E624" s="1">
        <v>0.99135060672053299</v>
      </c>
      <c r="F624" s="1">
        <v>1.19239812886504</v>
      </c>
      <c r="G624" s="1">
        <v>0.29598807783322401</v>
      </c>
      <c r="H624" s="1">
        <v>1.52055546954619</v>
      </c>
      <c r="I624" s="1">
        <v>0.39435927834691797</v>
      </c>
      <c r="J624" s="1">
        <v>1.07469467311327</v>
      </c>
      <c r="K624" s="1">
        <v>0.40406387365506702</v>
      </c>
      <c r="L624" s="1">
        <v>2.7013268063546201E-5</v>
      </c>
      <c r="M624" s="1">
        <v>4.50379843170112E-3</v>
      </c>
    </row>
    <row r="625" spans="1:13" x14ac:dyDescent="0.2">
      <c r="A625">
        <v>624</v>
      </c>
      <c r="B625" s="1">
        <v>-0.448654265841469</v>
      </c>
      <c r="C625" s="1">
        <v>-0.87377874760033403</v>
      </c>
      <c r="D625" s="1">
        <v>2.36234092339873</v>
      </c>
      <c r="E625" s="1">
        <v>4.1627472668738301</v>
      </c>
      <c r="F625" s="1">
        <v>-0.47721398575325102</v>
      </c>
      <c r="G625" s="1">
        <v>-1.14310375399967</v>
      </c>
      <c r="H625" s="1">
        <v>-0.445503253693805</v>
      </c>
      <c r="I625" s="1">
        <v>-0.57092546884135897</v>
      </c>
      <c r="J625" s="1">
        <v>0.97601428808809998</v>
      </c>
      <c r="K625" s="1">
        <v>1.4499237483221701</v>
      </c>
      <c r="L625" s="1">
        <v>5.5184240313148003E-2</v>
      </c>
      <c r="M625" s="1">
        <v>2.3069722170445902E-3</v>
      </c>
    </row>
    <row r="626" spans="1:13" x14ac:dyDescent="0.2">
      <c r="A626">
        <v>625</v>
      </c>
      <c r="B626" s="1">
        <v>0.27738689881516598</v>
      </c>
      <c r="C626" s="1">
        <v>0.52621168616170899</v>
      </c>
      <c r="D626" s="1">
        <v>3.0832770153647302</v>
      </c>
      <c r="E626" s="1">
        <v>4.6589456966592104</v>
      </c>
      <c r="F626" s="1">
        <v>0.26087945379207</v>
      </c>
      <c r="G626" s="1">
        <v>0.71778528622791804</v>
      </c>
      <c r="H626" s="1">
        <v>0.276528186324007</v>
      </c>
      <c r="I626" s="1">
        <v>0.65856630457319398</v>
      </c>
      <c r="J626" s="1">
        <v>1.24254064592405</v>
      </c>
      <c r="K626" s="1">
        <v>1.9536277038521599</v>
      </c>
      <c r="L626" s="1">
        <v>0.40673850757034202</v>
      </c>
      <c r="M626" s="1">
        <v>0.147992359039678</v>
      </c>
    </row>
    <row r="627" spans="1:13" x14ac:dyDescent="0.2">
      <c r="A627">
        <v>626</v>
      </c>
      <c r="B627" s="1">
        <v>-0.33305937948170999</v>
      </c>
      <c r="C627" s="1">
        <v>-0.112989140023059</v>
      </c>
      <c r="D627" s="1">
        <v>2.12102988245897</v>
      </c>
      <c r="E627" s="1">
        <v>0.80147351430592595</v>
      </c>
      <c r="F627" s="1">
        <v>-0.65787399217746101</v>
      </c>
      <c r="G627" s="1">
        <v>-0.108413204433564</v>
      </c>
      <c r="H627" s="1">
        <v>-0.80180899291684404</v>
      </c>
      <c r="I627" s="1">
        <v>-0.167473078564292</v>
      </c>
      <c r="J627" s="1">
        <v>0.71301685966228201</v>
      </c>
      <c r="K627" s="1">
        <v>0.305112970481005</v>
      </c>
      <c r="L627" s="1">
        <v>4.0461546282360999E-4</v>
      </c>
      <c r="M627" s="1">
        <v>0.16165309411581499</v>
      </c>
    </row>
    <row r="628" spans="1:13" x14ac:dyDescent="0.2">
      <c r="A628">
        <v>627</v>
      </c>
      <c r="B628" s="1">
        <v>0.74174627545289695</v>
      </c>
      <c r="C628" s="1">
        <v>1.3161613223641699</v>
      </c>
      <c r="D628" s="1">
        <v>3.2767572315642601</v>
      </c>
      <c r="E628" s="1">
        <v>5.4453772496622701</v>
      </c>
      <c r="F628" s="1">
        <v>0.76556586194091603</v>
      </c>
      <c r="G628" s="1">
        <v>1.5685889335018399</v>
      </c>
      <c r="H628" s="1">
        <v>1.16825465178927</v>
      </c>
      <c r="I628" s="1">
        <v>1.2925702432499799</v>
      </c>
      <c r="J628" s="1">
        <v>1.44860483184642</v>
      </c>
      <c r="K628" s="1">
        <v>1.99818148118205</v>
      </c>
      <c r="L628" s="1">
        <v>3.8518487016138497E-2</v>
      </c>
      <c r="M628" s="1">
        <v>2.4045726881267901E-3</v>
      </c>
    </row>
    <row r="629" spans="1:13" x14ac:dyDescent="0.2">
      <c r="A629">
        <v>628</v>
      </c>
      <c r="B629" s="1">
        <v>0.38769812573446</v>
      </c>
      <c r="C629" s="1">
        <v>0.18752667868589101</v>
      </c>
      <c r="D629" s="1">
        <v>3.1974141717655602</v>
      </c>
      <c r="E629" s="1">
        <v>1.0434891000925399</v>
      </c>
      <c r="F629" s="1">
        <v>0.81186741219964298</v>
      </c>
      <c r="G629" s="1">
        <v>0.136517888557385</v>
      </c>
      <c r="H629" s="1">
        <v>0.69191313180233505</v>
      </c>
      <c r="I629" s="1">
        <v>0.123194256791979</v>
      </c>
      <c r="J629" s="1">
        <v>1.26632166709434</v>
      </c>
      <c r="K629" s="1">
        <v>0.40052703041594001</v>
      </c>
      <c r="L629" s="1">
        <v>1.24969422349569E-2</v>
      </c>
      <c r="M629" s="1">
        <v>0.17925732236432601</v>
      </c>
    </row>
    <row r="630" spans="1:13" x14ac:dyDescent="0.2">
      <c r="A630">
        <v>629</v>
      </c>
      <c r="B630" s="1">
        <v>0.97073006641585402</v>
      </c>
      <c r="C630" s="1">
        <v>1.84805509679862</v>
      </c>
      <c r="D630" s="1">
        <v>3.2844742594752501</v>
      </c>
      <c r="E630" s="1">
        <v>5.33450857103103</v>
      </c>
      <c r="F630" s="1">
        <v>0.50965814070858695</v>
      </c>
      <c r="G630" s="1">
        <v>0.71354169326065298</v>
      </c>
      <c r="H630" s="1">
        <v>0.79125476764054103</v>
      </c>
      <c r="I630" s="1">
        <v>0.98527786102413195</v>
      </c>
      <c r="J630" s="1">
        <v>1.1595423259444599</v>
      </c>
      <c r="K630" s="1">
        <v>2.0305603126140501</v>
      </c>
      <c r="L630" s="1">
        <v>8.4217261982387104E-2</v>
      </c>
      <c r="M630" s="1">
        <v>0.16628415014975501</v>
      </c>
    </row>
    <row r="631" spans="1:13" x14ac:dyDescent="0.2">
      <c r="A631">
        <v>630</v>
      </c>
      <c r="B631" s="1">
        <v>5.83585048443638E-2</v>
      </c>
      <c r="C631" s="1">
        <v>8.8197628841811995E-2</v>
      </c>
      <c r="D631" s="1">
        <v>3.3605031514307502</v>
      </c>
      <c r="E631" s="1">
        <v>5.4600707234149901</v>
      </c>
      <c r="F631" s="1">
        <v>0.73064271088075405</v>
      </c>
      <c r="G631" s="1">
        <v>-0.88502581081253495</v>
      </c>
      <c r="H631" s="1">
        <v>0.429862269181705</v>
      </c>
      <c r="I631" s="1">
        <v>-0.19046472721473001</v>
      </c>
      <c r="J631" s="1">
        <v>1.3218083463896499</v>
      </c>
      <c r="K631" s="1">
        <v>2.4714939080835201</v>
      </c>
      <c r="L631" s="1">
        <v>3.06049796863157E-2</v>
      </c>
      <c r="M631" s="1">
        <v>0.15843858475157699</v>
      </c>
    </row>
    <row r="632" spans="1:13" x14ac:dyDescent="0.2">
      <c r="A632">
        <v>631</v>
      </c>
      <c r="B632" s="1">
        <v>0.96879254758823696</v>
      </c>
      <c r="C632" s="1">
        <v>1.8155155257081199</v>
      </c>
      <c r="D632" s="1">
        <v>2.9296140309888901</v>
      </c>
      <c r="E632" s="1">
        <v>5.0630703798348602</v>
      </c>
      <c r="F632" s="1">
        <v>0.83949624295682101</v>
      </c>
      <c r="G632" s="1">
        <v>1.9316144850433701</v>
      </c>
      <c r="H632" s="1">
        <v>1.1373165549855799</v>
      </c>
      <c r="I632" s="1">
        <v>1.7477461353394299</v>
      </c>
      <c r="J632" s="1">
        <v>1.2217282844913899</v>
      </c>
      <c r="K632" s="1">
        <v>2.1169278974336798</v>
      </c>
      <c r="L632" s="1">
        <v>7.5641178719277804E-3</v>
      </c>
      <c r="M632" s="1">
        <v>4.6475048993049498E-4</v>
      </c>
    </row>
    <row r="633" spans="1:13" x14ac:dyDescent="0.2">
      <c r="A633">
        <v>632</v>
      </c>
      <c r="B633" s="1">
        <v>-0.39489177707582701</v>
      </c>
      <c r="C633" s="1">
        <v>-0.77056131536610994</v>
      </c>
      <c r="D633" s="1">
        <v>2.8381767796818198</v>
      </c>
      <c r="E633" s="1">
        <v>4.4076326820521503</v>
      </c>
      <c r="F633" s="1">
        <v>-0.32409029210672702</v>
      </c>
      <c r="G633" s="1">
        <v>-0.62202471158154204</v>
      </c>
      <c r="H633" s="1">
        <v>-0.52538982300173598</v>
      </c>
      <c r="I633" s="1">
        <v>-0.96164723833275501</v>
      </c>
      <c r="J633" s="1">
        <v>1.2203009610364299</v>
      </c>
      <c r="K633" s="1">
        <v>1.6103954297179499</v>
      </c>
      <c r="L633" s="1">
        <v>0.29447326906204901</v>
      </c>
      <c r="M633" s="1">
        <v>0.128507030772785</v>
      </c>
    </row>
    <row r="634" spans="1:13" x14ac:dyDescent="0.2">
      <c r="A634">
        <v>633</v>
      </c>
      <c r="B634" s="1">
        <v>0.38533184689004002</v>
      </c>
      <c r="C634" s="1">
        <v>0.72373941683175802</v>
      </c>
      <c r="D634" s="1">
        <v>3.3531188407214398</v>
      </c>
      <c r="E634" s="1">
        <v>5.3669423558794103</v>
      </c>
      <c r="F634" s="1">
        <v>0.21203518252766601</v>
      </c>
      <c r="G634" s="1">
        <v>1.48715650565192</v>
      </c>
      <c r="H634" s="1">
        <v>0.304864987613849</v>
      </c>
      <c r="I634" s="1">
        <v>2.4166593758380901</v>
      </c>
      <c r="J634" s="1">
        <v>1.34131672833423</v>
      </c>
      <c r="K634" s="1">
        <v>2.0320176500828802</v>
      </c>
      <c r="L634" s="1">
        <v>0.53188744826977596</v>
      </c>
      <c r="M634" s="1">
        <v>4.5389359857486104E-3</v>
      </c>
    </row>
    <row r="635" spans="1:13" x14ac:dyDescent="0.2">
      <c r="A635">
        <v>634</v>
      </c>
      <c r="B635" s="1">
        <v>-0.94877929193899002</v>
      </c>
      <c r="C635" s="1">
        <v>-1.7815638403705201</v>
      </c>
      <c r="D635" s="1">
        <v>3.3026938012335401</v>
      </c>
      <c r="E635" s="1">
        <v>5.9111911968966</v>
      </c>
      <c r="F635" s="1">
        <v>-1.0259498672052501</v>
      </c>
      <c r="G635" s="1">
        <v>-1.6570879763173001</v>
      </c>
      <c r="H635" s="1">
        <v>-1.05605265723972</v>
      </c>
      <c r="I635" s="1">
        <v>-2.3870022527225498</v>
      </c>
      <c r="J635" s="1">
        <v>1.47577861437719</v>
      </c>
      <c r="K635" s="1">
        <v>2.32931934001153</v>
      </c>
      <c r="L635" s="1">
        <v>6.9107869746936404E-3</v>
      </c>
      <c r="M635" s="1">
        <v>5.7491853315230204E-3</v>
      </c>
    </row>
    <row r="636" spans="1:13" x14ac:dyDescent="0.2">
      <c r="A636">
        <v>635</v>
      </c>
      <c r="B636" s="1">
        <v>0.12564045703038601</v>
      </c>
      <c r="C636" s="1">
        <v>0.21400454369074701</v>
      </c>
      <c r="D636" s="1">
        <v>2.92794356134254</v>
      </c>
      <c r="E636" s="1">
        <v>4.8464647266429903</v>
      </c>
      <c r="F636" s="1">
        <v>0.172377090452802</v>
      </c>
      <c r="G636" s="1">
        <v>-4.5341177231047303E-2</v>
      </c>
      <c r="H636" s="1">
        <v>2.7537964673982999E-2</v>
      </c>
      <c r="I636" s="1">
        <v>-0.46829587444550203</v>
      </c>
      <c r="J636" s="1">
        <v>1.19150524561025</v>
      </c>
      <c r="K636" s="1">
        <v>1.6115633340137501</v>
      </c>
      <c r="L636" s="1">
        <v>0.56718870294648704</v>
      </c>
      <c r="M636" s="1">
        <v>0.91132579498063104</v>
      </c>
    </row>
    <row r="637" spans="1:13" x14ac:dyDescent="0.2">
      <c r="A637">
        <v>636</v>
      </c>
      <c r="B637" s="1">
        <v>0.70495732343988504</v>
      </c>
      <c r="C637" s="1">
        <v>1.0993570077659101</v>
      </c>
      <c r="D637" s="1">
        <v>2.39243502879981</v>
      </c>
      <c r="E637" s="1">
        <v>4.2659890749411904</v>
      </c>
      <c r="F637" s="1">
        <v>0.74176121135942197</v>
      </c>
      <c r="G637" s="1">
        <v>1.0419915381043401</v>
      </c>
      <c r="H637" s="1">
        <v>0.37974026823278201</v>
      </c>
      <c r="I637" s="1">
        <v>1.33044041649758</v>
      </c>
      <c r="J637" s="1">
        <v>0.93768536732664898</v>
      </c>
      <c r="K637" s="1">
        <v>1.76045330918535</v>
      </c>
      <c r="L637" s="1">
        <v>2.2325966690750201E-3</v>
      </c>
      <c r="M637" s="1">
        <v>2.0817444334879299E-2</v>
      </c>
    </row>
    <row r="638" spans="1:13" x14ac:dyDescent="0.2">
      <c r="A638">
        <v>637</v>
      </c>
      <c r="B638" s="1">
        <v>-0.73356491117738198</v>
      </c>
      <c r="C638" s="1">
        <v>-1.3488094181711201</v>
      </c>
      <c r="D638" s="1">
        <v>3.1355412843404298</v>
      </c>
      <c r="E638" s="1">
        <v>5.0689595138619401</v>
      </c>
      <c r="F638" s="1">
        <v>-0.22569063399403599</v>
      </c>
      <c r="G638" s="1">
        <v>-2.65229288192831</v>
      </c>
      <c r="H638" s="1">
        <v>-5.3014668306301901E-2</v>
      </c>
      <c r="I638" s="1">
        <v>-3.4360536575059601</v>
      </c>
      <c r="J638" s="1">
        <v>1.31106557732627</v>
      </c>
      <c r="K638" s="1">
        <v>2.0175152932657201</v>
      </c>
      <c r="L638" s="1">
        <v>0.49611543058461</v>
      </c>
      <c r="M638" s="1">
        <v>1.0005444666086399E-6</v>
      </c>
    </row>
    <row r="639" spans="1:13" x14ac:dyDescent="0.2">
      <c r="A639">
        <v>638</v>
      </c>
      <c r="B639" s="1">
        <v>4.2051967466250097E-3</v>
      </c>
      <c r="C639" s="1">
        <v>8.1391996559044503E-3</v>
      </c>
      <c r="D639" s="1">
        <v>2.5096854580333501</v>
      </c>
      <c r="E639" s="1">
        <v>4.3690194528768496</v>
      </c>
      <c r="F639" s="1">
        <v>-1.01301207528465E-2</v>
      </c>
      <c r="G639" s="1">
        <v>0.54896636067001403</v>
      </c>
      <c r="H639" s="1">
        <v>0.216462609297777</v>
      </c>
      <c r="I639" s="1">
        <v>0.85734541611185899</v>
      </c>
      <c r="J639" s="1">
        <v>0.87994252518357396</v>
      </c>
      <c r="K639" s="1">
        <v>1.5414710889682199</v>
      </c>
      <c r="L639" s="1">
        <v>0.96365285817685797</v>
      </c>
      <c r="M639" s="1">
        <v>0.16070870355489</v>
      </c>
    </row>
    <row r="640" spans="1:13" x14ac:dyDescent="0.2">
      <c r="A640">
        <v>639</v>
      </c>
      <c r="B640" s="1">
        <v>1.1180835511768199</v>
      </c>
      <c r="C640" s="1">
        <v>2.1196534169065502</v>
      </c>
      <c r="D640" s="1">
        <v>3.1126151216449198</v>
      </c>
      <c r="E640" s="1">
        <v>6.1334669733494902</v>
      </c>
      <c r="F640" s="1">
        <v>1.3388116276464499</v>
      </c>
      <c r="G640" s="1">
        <v>1.5112423072719501</v>
      </c>
      <c r="H640" s="1">
        <v>1.39511758427203</v>
      </c>
      <c r="I640" s="1">
        <v>2.1452494659232699</v>
      </c>
      <c r="J640" s="1">
        <v>1.22142945739641</v>
      </c>
      <c r="K640" s="1">
        <v>2.45847706815539</v>
      </c>
      <c r="L640" s="1">
        <v>3.3142208439045201E-5</v>
      </c>
      <c r="M640" s="1">
        <v>1.6490298017053599E-2</v>
      </c>
    </row>
    <row r="641" spans="1:13" x14ac:dyDescent="0.2">
      <c r="A641">
        <v>640</v>
      </c>
      <c r="B641" s="1">
        <v>0.73116890195524298</v>
      </c>
      <c r="C641" s="1">
        <v>0.32952794969667998</v>
      </c>
      <c r="D641" s="1">
        <v>3.3686819963622798</v>
      </c>
      <c r="E641" s="1">
        <v>0.86623568736423795</v>
      </c>
      <c r="F641" s="1">
        <v>0.88778884105910205</v>
      </c>
      <c r="G641" s="1">
        <v>0.262396696671995</v>
      </c>
      <c r="H641" s="1">
        <v>1.1907549049117501</v>
      </c>
      <c r="I641" s="1">
        <v>0.16037817657754</v>
      </c>
      <c r="J641" s="1">
        <v>1.1667347058142901</v>
      </c>
      <c r="K641" s="1">
        <v>0.341511154958198</v>
      </c>
      <c r="L641" s="1">
        <v>3.2191835720489798E-3</v>
      </c>
      <c r="M641" s="1">
        <v>2.9443762236656202E-3</v>
      </c>
    </row>
    <row r="642" spans="1:13" x14ac:dyDescent="0.2">
      <c r="A642">
        <v>641</v>
      </c>
      <c r="B642" s="1">
        <v>0.36559973674593499</v>
      </c>
      <c r="C642" s="1">
        <v>0.60293396287615797</v>
      </c>
      <c r="D642" s="1">
        <v>2.8142128119943699</v>
      </c>
      <c r="E642" s="1">
        <v>5.1324075733700196</v>
      </c>
      <c r="F642" s="1">
        <v>1.06911992796734</v>
      </c>
      <c r="G642" s="1">
        <v>0.98237148605246205</v>
      </c>
      <c r="H642" s="1">
        <v>1.09995672870586</v>
      </c>
      <c r="I642" s="1">
        <v>1.3719948206836099</v>
      </c>
      <c r="J642" s="1">
        <v>1.08556864710428</v>
      </c>
      <c r="K642" s="1">
        <v>2.32973989547052</v>
      </c>
      <c r="L642" s="1">
        <v>1.7019682501942499E-4</v>
      </c>
      <c r="M642" s="1">
        <v>9.7414957708324201E-2</v>
      </c>
    </row>
    <row r="643" spans="1:13" x14ac:dyDescent="0.2">
      <c r="A643">
        <v>642</v>
      </c>
      <c r="B643" s="1">
        <v>-0.14119511912576899</v>
      </c>
      <c r="C643" s="1">
        <v>-0.23848511505614001</v>
      </c>
      <c r="D643" s="1">
        <v>2.00198238226585</v>
      </c>
      <c r="E643" s="1">
        <v>3.3993095221949399</v>
      </c>
      <c r="F643" s="1">
        <v>1.2932937919195699E-3</v>
      </c>
      <c r="G643" s="1">
        <v>-0.25051785516017699</v>
      </c>
      <c r="H643" s="1">
        <v>0.15514511229425801</v>
      </c>
      <c r="I643" s="1">
        <v>-0.31213196555596301</v>
      </c>
      <c r="J643" s="1">
        <v>0.86672821762396601</v>
      </c>
      <c r="K643" s="1">
        <v>1.2551249563023199</v>
      </c>
      <c r="L643" s="1">
        <v>0.99528725196038803</v>
      </c>
      <c r="M643" s="1">
        <v>0.43020596798580901</v>
      </c>
    </row>
    <row r="644" spans="1:13" x14ac:dyDescent="0.2">
      <c r="A644">
        <v>643</v>
      </c>
      <c r="B644" s="1">
        <v>0.96669794403715104</v>
      </c>
      <c r="C644" s="1">
        <v>0.20088794805177801</v>
      </c>
      <c r="D644" s="1">
        <v>2.3014573104446798</v>
      </c>
      <c r="E644" s="1">
        <v>1.08206752760916</v>
      </c>
      <c r="F644" s="1">
        <v>0.984509032067169</v>
      </c>
      <c r="G644" s="1">
        <v>7.1808135674458207E-2</v>
      </c>
      <c r="H644" s="1">
        <v>1.2299572285704301</v>
      </c>
      <c r="I644" s="1">
        <v>8.0718487166892405E-3</v>
      </c>
      <c r="J644" s="1">
        <v>0.82789526857746198</v>
      </c>
      <c r="K644" s="1">
        <v>0.40811522134039802</v>
      </c>
      <c r="L644" s="1">
        <v>7.7935283731002992E-6</v>
      </c>
      <c r="M644" s="1">
        <v>0.48665869876391299</v>
      </c>
    </row>
    <row r="645" spans="1:13" x14ac:dyDescent="0.2">
      <c r="A645">
        <v>644</v>
      </c>
      <c r="B645" s="1">
        <v>-4.9413231201469898E-2</v>
      </c>
      <c r="C645" s="1">
        <v>-2.2220458438428299E-2</v>
      </c>
      <c r="D645" s="1">
        <v>3.2319926260970502</v>
      </c>
      <c r="E645" s="1">
        <v>0.81583441732105999</v>
      </c>
      <c r="F645" s="1">
        <v>-0.23431542364424901</v>
      </c>
      <c r="G645" s="1">
        <v>-3.8835258784819297E-2</v>
      </c>
      <c r="H645" s="1">
        <v>-0.111188032641709</v>
      </c>
      <c r="I645" s="1">
        <v>-4.96495419017687E-2</v>
      </c>
      <c r="J645" s="1">
        <v>1.2210689452310599</v>
      </c>
      <c r="K645" s="1">
        <v>0.308557377719612</v>
      </c>
      <c r="L645" s="1">
        <v>0.44815833154184198</v>
      </c>
      <c r="M645" s="1">
        <v>0.61855652172787801</v>
      </c>
    </row>
    <row r="646" spans="1:13" x14ac:dyDescent="0.2">
      <c r="A646">
        <v>645</v>
      </c>
      <c r="B646" s="1">
        <v>0.20069851347943801</v>
      </c>
      <c r="C646" s="1">
        <v>6.6512271307784906E-2</v>
      </c>
      <c r="D646" s="1">
        <v>2.7646092552458899</v>
      </c>
      <c r="E646" s="1">
        <v>0.77340812025125805</v>
      </c>
      <c r="F646" s="1">
        <v>0.50115449981626303</v>
      </c>
      <c r="G646" s="1">
        <v>7.6450316129068094E-2</v>
      </c>
      <c r="H646" s="1">
        <v>-1.2532016979545301E-2</v>
      </c>
      <c r="I646" s="1">
        <v>0.16188463019928301</v>
      </c>
      <c r="J646" s="1">
        <v>1.1064997576914499</v>
      </c>
      <c r="K646" s="1">
        <v>0.316901763152722</v>
      </c>
      <c r="L646" s="1">
        <v>7.5324370403596005E-2</v>
      </c>
      <c r="M646" s="1">
        <v>0.34071933450624597</v>
      </c>
    </row>
    <row r="647" spans="1:13" x14ac:dyDescent="0.2">
      <c r="A647">
        <v>646</v>
      </c>
      <c r="B647" s="1">
        <v>0.56411053513875198</v>
      </c>
      <c r="C647" s="1">
        <v>0.99471093790003895</v>
      </c>
      <c r="D647" s="1">
        <v>3.31754933844786</v>
      </c>
      <c r="E647" s="1">
        <v>5.1555137657639696</v>
      </c>
      <c r="F647" s="1">
        <v>0.49234241093973302</v>
      </c>
      <c r="G647" s="1">
        <v>1.34740941907901</v>
      </c>
      <c r="H647" s="1">
        <v>0.66374650851685901</v>
      </c>
      <c r="I647" s="1">
        <v>1.5953723820385</v>
      </c>
      <c r="J647" s="1">
        <v>1.1902459115808901</v>
      </c>
      <c r="K647" s="1">
        <v>2.0378067792845602</v>
      </c>
      <c r="L647" s="1">
        <v>0.10385990640017299</v>
      </c>
      <c r="M647" s="1">
        <v>1.0067528078911699E-2</v>
      </c>
    </row>
    <row r="648" spans="1:13" x14ac:dyDescent="0.2">
      <c r="A648">
        <v>647</v>
      </c>
      <c r="B648" s="1">
        <v>-0.61685906379716504</v>
      </c>
      <c r="C648" s="1">
        <v>-0.208990329482696</v>
      </c>
      <c r="D648" s="1">
        <v>2.4651967607205698</v>
      </c>
      <c r="E648" s="1">
        <v>0.748944152074842</v>
      </c>
      <c r="F648" s="1">
        <v>-0.21910677497946701</v>
      </c>
      <c r="G648" s="1">
        <v>-0.211022565203662</v>
      </c>
      <c r="H648" s="1">
        <v>-0.21762420211526701</v>
      </c>
      <c r="I648" s="1">
        <v>-0.13189372565088101</v>
      </c>
      <c r="J648" s="1">
        <v>0.81729006728105202</v>
      </c>
      <c r="K648" s="1">
        <v>0.32600987764643302</v>
      </c>
      <c r="L648" s="1">
        <v>0.28996439974781102</v>
      </c>
      <c r="M648" s="1">
        <v>1.17001492142534E-2</v>
      </c>
    </row>
    <row r="649" spans="1:13" x14ac:dyDescent="0.2">
      <c r="A649">
        <v>648</v>
      </c>
      <c r="B649" s="1">
        <v>0.51505440537584901</v>
      </c>
      <c r="C649" s="1">
        <v>0.222626106854446</v>
      </c>
      <c r="D649" s="1">
        <v>2.5451602468965602</v>
      </c>
      <c r="E649" s="1">
        <v>0.76554108885734695</v>
      </c>
      <c r="F649" s="1">
        <v>1.03757348359873</v>
      </c>
      <c r="G649" s="1">
        <v>0.11204803622781</v>
      </c>
      <c r="H649" s="1">
        <v>1.00312772867394</v>
      </c>
      <c r="I649" s="1">
        <v>8.0822820906258794E-2</v>
      </c>
      <c r="J649" s="1">
        <v>1.0789680305314999</v>
      </c>
      <c r="K649" s="1">
        <v>0.30273740125313098</v>
      </c>
      <c r="L649" s="1">
        <v>2.3614446353093299E-4</v>
      </c>
      <c r="M649" s="1">
        <v>0.14506236589234001</v>
      </c>
    </row>
    <row r="650" spans="1:13" x14ac:dyDescent="0.2">
      <c r="A650">
        <v>649</v>
      </c>
      <c r="B650" s="1">
        <v>-0.102302222978324</v>
      </c>
      <c r="C650" s="1">
        <v>-0.17832135072906999</v>
      </c>
      <c r="D650" s="1">
        <v>3.4218526805052498</v>
      </c>
      <c r="E650" s="1">
        <v>6.5509287606488504</v>
      </c>
      <c r="F650" s="1">
        <v>0.282337553636481</v>
      </c>
      <c r="G650" s="1">
        <v>-0.28378759803404502</v>
      </c>
      <c r="H650" s="1">
        <v>0.30222621331670202</v>
      </c>
      <c r="I650" s="1">
        <v>-1.1318468588308399</v>
      </c>
      <c r="J650" s="1">
        <v>1.39370102160734</v>
      </c>
      <c r="K650" s="1">
        <v>2.3344850612212902</v>
      </c>
      <c r="L650" s="1">
        <v>0.42336365089247602</v>
      </c>
      <c r="M650" s="1">
        <v>0.63057558004956804</v>
      </c>
    </row>
    <row r="651" spans="1:13" x14ac:dyDescent="0.2">
      <c r="A651">
        <v>650</v>
      </c>
      <c r="B651" s="1">
        <v>-0.751517497177701</v>
      </c>
      <c r="C651" s="1">
        <v>-0.22297023542403599</v>
      </c>
      <c r="D651" s="1">
        <v>2.9181844828417498</v>
      </c>
      <c r="E651" s="1">
        <v>1.19722407811871</v>
      </c>
      <c r="F651" s="1">
        <v>-0.516826416171145</v>
      </c>
      <c r="G651" s="1">
        <v>-0.274135753864722</v>
      </c>
      <c r="H651" s="1">
        <v>-0.44480790918992102</v>
      </c>
      <c r="I651" s="1">
        <v>-0.32030163716980298</v>
      </c>
      <c r="J651" s="1">
        <v>1.05431344186197</v>
      </c>
      <c r="K651" s="1">
        <v>0.44836398940271699</v>
      </c>
      <c r="L651" s="1">
        <v>5.4571330733963003E-2</v>
      </c>
      <c r="M651" s="1">
        <v>1.70606854653347E-2</v>
      </c>
    </row>
    <row r="652" spans="1:13" x14ac:dyDescent="0.2">
      <c r="A652">
        <v>651</v>
      </c>
      <c r="B652" s="1">
        <v>0.22732952923979599</v>
      </c>
      <c r="C652" s="1">
        <v>0.102089031008454</v>
      </c>
      <c r="D652" s="1">
        <v>3.0854682589415501</v>
      </c>
      <c r="E652" s="1">
        <v>1.1029921409969301</v>
      </c>
      <c r="F652" s="1">
        <v>-9.6386211488991305E-2</v>
      </c>
      <c r="G652" s="1">
        <v>0.15371420555531801</v>
      </c>
      <c r="H652" s="1">
        <v>-0.14164348282966599</v>
      </c>
      <c r="I652" s="1">
        <v>0.145682366012956</v>
      </c>
      <c r="J652" s="1">
        <v>1.0708860290644999</v>
      </c>
      <c r="K652" s="1">
        <v>0.39608957001023298</v>
      </c>
      <c r="L652" s="1">
        <v>0.72171506014122799</v>
      </c>
      <c r="M652" s="1">
        <v>0.126734230911941</v>
      </c>
    </row>
    <row r="653" spans="1:13" x14ac:dyDescent="0.2">
      <c r="A653">
        <v>652</v>
      </c>
      <c r="B653" s="1">
        <v>-0.96994039084529504</v>
      </c>
      <c r="C653" s="1">
        <v>-1.57259940014926</v>
      </c>
      <c r="D653" s="1">
        <v>3.3487388684880002</v>
      </c>
      <c r="E653" s="1">
        <v>6.1287334715718602</v>
      </c>
      <c r="F653" s="1">
        <v>-0.70944348167799798</v>
      </c>
      <c r="G653" s="1">
        <v>-1.80948308596492</v>
      </c>
      <c r="H653" s="1">
        <v>-0.90020571078082501</v>
      </c>
      <c r="I653" s="1">
        <v>-1.43771762884139</v>
      </c>
      <c r="J653" s="1">
        <v>1.40892856085882</v>
      </c>
      <c r="K653" s="1">
        <v>2.42203793636107</v>
      </c>
      <c r="L653" s="1">
        <v>4.8433165296708797E-2</v>
      </c>
      <c r="M653" s="1">
        <v>3.7952839543294002E-3</v>
      </c>
    </row>
    <row r="654" spans="1:13" x14ac:dyDescent="0.2">
      <c r="A654">
        <v>653</v>
      </c>
      <c r="B654" s="1">
        <v>1.6224080522079E-2</v>
      </c>
      <c r="C654" s="1">
        <v>7.8097634351887496E-3</v>
      </c>
      <c r="D654" s="1">
        <v>3.4645587838021998</v>
      </c>
      <c r="E654" s="1">
        <v>0.96114712694399496</v>
      </c>
      <c r="F654" s="1">
        <v>9.4970668718520806E-2</v>
      </c>
      <c r="G654" s="1">
        <v>-8.7082021943756902E-2</v>
      </c>
      <c r="H654" s="1">
        <v>7.4373654656207905E-2</v>
      </c>
      <c r="I654" s="1">
        <v>-0.189082607065157</v>
      </c>
      <c r="J654" s="1">
        <v>1.4098352916489401</v>
      </c>
      <c r="K654" s="1">
        <v>0.40981653923481898</v>
      </c>
      <c r="L654" s="1">
        <v>0.78977471838327795</v>
      </c>
      <c r="M654" s="1">
        <v>0.401119469694178</v>
      </c>
    </row>
    <row r="655" spans="1:13" x14ac:dyDescent="0.2">
      <c r="A655">
        <v>654</v>
      </c>
      <c r="B655" s="1">
        <v>-0.47979107109131303</v>
      </c>
      <c r="C655" s="1">
        <v>-0.17966808470513701</v>
      </c>
      <c r="D655" s="1">
        <v>2.2563863244140498</v>
      </c>
      <c r="E655" s="1">
        <v>0.73352939729866395</v>
      </c>
      <c r="F655" s="1">
        <v>-0.35991599886035303</v>
      </c>
      <c r="G655" s="1">
        <v>-0.155890320847621</v>
      </c>
      <c r="H655" s="1">
        <v>-0.25397203684549102</v>
      </c>
      <c r="I655" s="1">
        <v>-0.20241096935056599</v>
      </c>
      <c r="J655" s="1">
        <v>0.86429082151937597</v>
      </c>
      <c r="K655" s="1">
        <v>0.27145841532390902</v>
      </c>
      <c r="L655" s="1">
        <v>0.101586121882397</v>
      </c>
      <c r="M655" s="1">
        <v>2.4817438623911899E-2</v>
      </c>
    </row>
    <row r="656" spans="1:13" x14ac:dyDescent="0.2">
      <c r="A656">
        <v>655</v>
      </c>
      <c r="B656" s="1">
        <v>-0.35832519276300401</v>
      </c>
      <c r="C656" s="1">
        <v>-0.13055262447388399</v>
      </c>
      <c r="D656" s="1">
        <v>2.4400592595338799</v>
      </c>
      <c r="E656" s="1">
        <v>1.1464589501507101</v>
      </c>
      <c r="F656" s="1">
        <v>-0.15110271426289301</v>
      </c>
      <c r="G656" s="1">
        <v>-3.0667430287313401E-2</v>
      </c>
      <c r="H656" s="1">
        <v>-0.25985435262162199</v>
      </c>
      <c r="I656" s="1">
        <v>7.1140700329700504E-2</v>
      </c>
      <c r="J656" s="1">
        <v>0.928373778567119</v>
      </c>
      <c r="K656" s="1">
        <v>0.452889892004321</v>
      </c>
      <c r="L656" s="1">
        <v>0.51983534823192901</v>
      </c>
      <c r="M656" s="1">
        <v>0.78870248805713905</v>
      </c>
    </row>
    <row r="657" spans="1:13" x14ac:dyDescent="0.2">
      <c r="A657">
        <v>656</v>
      </c>
      <c r="B657" s="1">
        <v>0.72915086761349801</v>
      </c>
      <c r="C657" s="1">
        <v>1.15520142119151</v>
      </c>
      <c r="D657" s="1">
        <v>3.0956598076736599</v>
      </c>
      <c r="E657" s="1">
        <v>4.6584649101190498</v>
      </c>
      <c r="F657" s="1">
        <v>0.77354387799567803</v>
      </c>
      <c r="G657" s="1">
        <v>0.98826770265735897</v>
      </c>
      <c r="H657" s="1">
        <v>0.87415584785341105</v>
      </c>
      <c r="I657" s="1">
        <v>1.52865129499665</v>
      </c>
      <c r="J657" s="1">
        <v>1.2174574926855599</v>
      </c>
      <c r="K657" s="1">
        <v>1.8466367732517699</v>
      </c>
      <c r="L657" s="1">
        <v>1.3282993435971301E-2</v>
      </c>
      <c r="M657" s="1">
        <v>3.6179400873737597E-2</v>
      </c>
    </row>
    <row r="658" spans="1:13" x14ac:dyDescent="0.2">
      <c r="A658">
        <v>657</v>
      </c>
      <c r="B658" s="1">
        <v>0.30876225879183</v>
      </c>
      <c r="C658" s="1">
        <v>0.50851408374023999</v>
      </c>
      <c r="D658" s="1">
        <v>2.9091432741843199</v>
      </c>
      <c r="E658" s="1">
        <v>4.68256944012996</v>
      </c>
      <c r="F658" s="1">
        <v>0.12254014985219</v>
      </c>
      <c r="G658" s="1">
        <v>0.54552124011677805</v>
      </c>
      <c r="H658" s="1">
        <v>0.18468843202401</v>
      </c>
      <c r="I658" s="1">
        <v>0.35876545986897601</v>
      </c>
      <c r="J658" s="1">
        <v>1.0727245063744799</v>
      </c>
      <c r="K658" s="1">
        <v>1.7730644992647699</v>
      </c>
      <c r="L658" s="1">
        <v>0.65130703482166197</v>
      </c>
      <c r="M658" s="1">
        <v>0.22499592489015899</v>
      </c>
    </row>
    <row r="659" spans="1:13" x14ac:dyDescent="0.2">
      <c r="A659">
        <v>658</v>
      </c>
      <c r="B659" s="1">
        <v>-0.31902115116827201</v>
      </c>
      <c r="C659" s="1">
        <v>-0.629009999732283</v>
      </c>
      <c r="D659" s="1">
        <v>2.9689411408035098</v>
      </c>
      <c r="E659" s="1">
        <v>5.0862960750760102</v>
      </c>
      <c r="F659" s="1">
        <v>8.6458828435401494E-2</v>
      </c>
      <c r="G659" s="1">
        <v>-0.44436893393906701</v>
      </c>
      <c r="H659" s="1">
        <v>-5.41737493842697E-2</v>
      </c>
      <c r="I659" s="1">
        <v>-0.69253761707180395</v>
      </c>
      <c r="J659" s="1">
        <v>1.1130720058588199</v>
      </c>
      <c r="K659" s="1">
        <v>2.0935139989492502</v>
      </c>
      <c r="L659" s="1">
        <v>0.75853859867904705</v>
      </c>
      <c r="M659" s="1">
        <v>0.40162850344204198</v>
      </c>
    </row>
    <row r="660" spans="1:13" x14ac:dyDescent="0.2">
      <c r="A660">
        <v>659</v>
      </c>
      <c r="B660" s="1">
        <v>-8.6479222401976599E-2</v>
      </c>
      <c r="C660" s="1">
        <v>-2.25474279374114E-2</v>
      </c>
      <c r="D660" s="1">
        <v>2.57402981212363</v>
      </c>
      <c r="E660" s="1">
        <v>1.19530081880033</v>
      </c>
      <c r="F660" s="1">
        <v>-0.43228510779956197</v>
      </c>
      <c r="G660" s="1">
        <v>-0.17451500115979701</v>
      </c>
      <c r="H660" s="1">
        <v>-0.37023967419735399</v>
      </c>
      <c r="I660" s="1">
        <v>-0.21797552770946599</v>
      </c>
      <c r="J660" s="1">
        <v>0.96026908663973798</v>
      </c>
      <c r="K660" s="1">
        <v>0.47218273834193197</v>
      </c>
      <c r="L660" s="1">
        <v>7.7083733244200897E-2</v>
      </c>
      <c r="M660" s="1">
        <v>0.145626646901097</v>
      </c>
    </row>
    <row r="661" spans="1:13" x14ac:dyDescent="0.2">
      <c r="A661">
        <v>660</v>
      </c>
      <c r="B661" s="1">
        <v>-0.45430068409768898</v>
      </c>
      <c r="C661" s="1">
        <v>-0.84697877044828895</v>
      </c>
      <c r="D661" s="1">
        <v>2.9868438008706999</v>
      </c>
      <c r="E661" s="1">
        <v>5.2549415598593603</v>
      </c>
      <c r="F661" s="1">
        <v>-0.47669285636242298</v>
      </c>
      <c r="G661" s="1">
        <v>-0.44194750838792002</v>
      </c>
      <c r="H661" s="1">
        <v>-0.42230130551231598</v>
      </c>
      <c r="I661" s="1">
        <v>-0.64380223731529995</v>
      </c>
      <c r="J661" s="1">
        <v>1.34268475151606</v>
      </c>
      <c r="K661" s="1">
        <v>1.8840511905181501</v>
      </c>
      <c r="L661" s="1">
        <v>0.16199448805970099</v>
      </c>
      <c r="M661" s="1">
        <v>0.35417629797726702</v>
      </c>
    </row>
    <row r="662" spans="1:13" x14ac:dyDescent="0.2">
      <c r="A662">
        <v>661</v>
      </c>
      <c r="B662" s="1">
        <v>7.8358538856264204E-2</v>
      </c>
      <c r="C662" s="1">
        <v>0.14633157260792901</v>
      </c>
      <c r="D662" s="1">
        <v>2.8561409189133</v>
      </c>
      <c r="E662" s="1">
        <v>5.6490710292033102</v>
      </c>
      <c r="F662" s="1">
        <v>2.8696349343050601E-2</v>
      </c>
      <c r="G662" s="1">
        <v>-9.5938006096193199E-2</v>
      </c>
      <c r="H662" s="1">
        <v>0.164529665693043</v>
      </c>
      <c r="I662" s="1">
        <v>0.392108596282019</v>
      </c>
      <c r="J662" s="1">
        <v>1.1035070879815101</v>
      </c>
      <c r="K662" s="1">
        <v>2.2344635197308298</v>
      </c>
      <c r="L662" s="1">
        <v>0.91801469991769802</v>
      </c>
      <c r="M662" s="1">
        <v>0.86505348752869005</v>
      </c>
    </row>
    <row r="663" spans="1:13" x14ac:dyDescent="0.2">
      <c r="A663">
        <v>662</v>
      </c>
      <c r="B663" s="1">
        <v>-0.11268890503561101</v>
      </c>
      <c r="C663" s="1">
        <v>-0.220192375797819</v>
      </c>
      <c r="D663" s="1">
        <v>3.1025776047026699</v>
      </c>
      <c r="E663" s="1">
        <v>5.9016498387157199</v>
      </c>
      <c r="F663" s="1">
        <v>-0.37403432939294501</v>
      </c>
      <c r="G663" s="1">
        <v>-0.55914635602599305</v>
      </c>
      <c r="H663" s="1">
        <v>-0.282417717030364</v>
      </c>
      <c r="I663" s="1">
        <v>-0.23740846912698799</v>
      </c>
      <c r="J663" s="1">
        <v>1.1474416700272001</v>
      </c>
      <c r="K663" s="1">
        <v>2.3391347761167101</v>
      </c>
      <c r="L663" s="1">
        <v>0.19881369039622601</v>
      </c>
      <c r="M663" s="1">
        <v>0.34512701048821598</v>
      </c>
    </row>
    <row r="664" spans="1:13" x14ac:dyDescent="0.2">
      <c r="A664">
        <v>663</v>
      </c>
      <c r="B664" s="1">
        <v>-0.128663180104923</v>
      </c>
      <c r="C664" s="1">
        <v>-5.7221444972682098E-2</v>
      </c>
      <c r="D664" s="1">
        <v>2.5658710589632401</v>
      </c>
      <c r="E664" s="1">
        <v>0.86917297541855698</v>
      </c>
      <c r="F664" s="1">
        <v>-0.20325999298032801</v>
      </c>
      <c r="G664" s="1">
        <v>-0.15751951444374099</v>
      </c>
      <c r="H664" s="1">
        <v>-0.393717448363051</v>
      </c>
      <c r="I664" s="1">
        <v>-0.13269997159842201</v>
      </c>
      <c r="J664" s="1">
        <v>1.15796305470827</v>
      </c>
      <c r="K664" s="1">
        <v>0.354480059010638</v>
      </c>
      <c r="L664" s="1">
        <v>0.48769265882712898</v>
      </c>
      <c r="M664" s="1">
        <v>8.0910898373986101E-2</v>
      </c>
    </row>
    <row r="665" spans="1:13" x14ac:dyDescent="0.2">
      <c r="A665">
        <v>664</v>
      </c>
      <c r="B665" s="1">
        <v>-0.29110331158153702</v>
      </c>
      <c r="C665" s="1">
        <v>-0.52661973463602796</v>
      </c>
      <c r="D665" s="1">
        <v>2.6232878664741301</v>
      </c>
      <c r="E665" s="1">
        <v>4.1559897233658498</v>
      </c>
      <c r="F665" s="1">
        <v>-0.26773148629808002</v>
      </c>
      <c r="G665" s="1">
        <v>-0.66702443547573098</v>
      </c>
      <c r="H665" s="1">
        <v>0.135400894558284</v>
      </c>
      <c r="I665" s="1">
        <v>-1.4863845078048099</v>
      </c>
      <c r="J665" s="1">
        <v>1.0776187667299899</v>
      </c>
      <c r="K665" s="1">
        <v>1.52815974468578</v>
      </c>
      <c r="L665" s="1">
        <v>0.32656277664864503</v>
      </c>
      <c r="M665" s="1">
        <v>8.6356594188127606E-2</v>
      </c>
    </row>
    <row r="666" spans="1:13" x14ac:dyDescent="0.2">
      <c r="A666">
        <v>665</v>
      </c>
      <c r="B666" s="1">
        <v>-0.82478162099141605</v>
      </c>
      <c r="C666" s="1">
        <v>-0.34269840482335601</v>
      </c>
      <c r="D666" s="1">
        <v>2.8459290674654798</v>
      </c>
      <c r="E666" s="1">
        <v>0.77170540915830799</v>
      </c>
      <c r="F666" s="1">
        <v>-0.31190227224407502</v>
      </c>
      <c r="G666" s="1">
        <v>-0.360125344426313</v>
      </c>
      <c r="H666" s="1">
        <v>-0.24722002339011601</v>
      </c>
      <c r="I666" s="1">
        <v>-0.353241872193579</v>
      </c>
      <c r="J666" s="1">
        <v>1.1740200203078099</v>
      </c>
      <c r="K666" s="1">
        <v>0.27389025287081498</v>
      </c>
      <c r="L666" s="1">
        <v>0.29431410516914402</v>
      </c>
      <c r="M666" s="1">
        <v>9.9686608782768994E-7</v>
      </c>
    </row>
    <row r="667" spans="1:13" x14ac:dyDescent="0.2">
      <c r="A667">
        <v>666</v>
      </c>
      <c r="B667" s="1">
        <v>-0.82060590875335004</v>
      </c>
      <c r="C667" s="1">
        <v>-0.22972865617462099</v>
      </c>
      <c r="D667" s="1">
        <v>2.85374451533426</v>
      </c>
      <c r="E667" s="1">
        <v>0.64761209481097703</v>
      </c>
      <c r="F667" s="1">
        <v>-0.65131416696787503</v>
      </c>
      <c r="G667" s="1">
        <v>-0.25119423258343498</v>
      </c>
      <c r="H667" s="1">
        <v>-0.97359582732012295</v>
      </c>
      <c r="I667" s="1">
        <v>-0.27984541343735703</v>
      </c>
      <c r="J667" s="1">
        <v>1.1202732047085799</v>
      </c>
      <c r="K667" s="1">
        <v>0.27151141905134102</v>
      </c>
      <c r="L667" s="1">
        <v>2.31262526576951E-2</v>
      </c>
      <c r="M667" s="1">
        <v>3.9100709526236399E-4</v>
      </c>
    </row>
    <row r="668" spans="1:13" x14ac:dyDescent="0.2">
      <c r="A668">
        <v>667</v>
      </c>
      <c r="B668" s="1">
        <v>-0.27127799729350999</v>
      </c>
      <c r="C668" s="1">
        <v>-0.41684234875216303</v>
      </c>
      <c r="D668" s="1">
        <v>2.9521469807950802</v>
      </c>
      <c r="E668" s="1">
        <v>4.7629044046589204</v>
      </c>
      <c r="F668" s="1">
        <v>-0.18284445239660799</v>
      </c>
      <c r="G668" s="1">
        <v>-0.623352177886067</v>
      </c>
      <c r="H668" s="1">
        <v>-2.7720516737024799E-2</v>
      </c>
      <c r="I668" s="1">
        <v>-0.32019881051735199</v>
      </c>
      <c r="J668" s="1">
        <v>1.2414904766466399</v>
      </c>
      <c r="K668" s="1">
        <v>1.8689226499865099</v>
      </c>
      <c r="L668" s="1">
        <v>0.56023792999847599</v>
      </c>
      <c r="M668" s="1">
        <v>0.18867974208494001</v>
      </c>
    </row>
    <row r="669" spans="1:13" x14ac:dyDescent="0.2">
      <c r="A669">
        <v>668</v>
      </c>
      <c r="B669" s="1">
        <v>0.57853510999120805</v>
      </c>
      <c r="C669" s="1">
        <v>1.03134105642423</v>
      </c>
      <c r="D669" s="1">
        <v>2.3835379459196702</v>
      </c>
      <c r="E669" s="1">
        <v>3.6768983664572001</v>
      </c>
      <c r="F669" s="1">
        <v>-6.6071591005456107E-2</v>
      </c>
      <c r="G669" s="1">
        <v>-5.73559271070136E-3</v>
      </c>
      <c r="H669" s="1">
        <v>-0.105440887730367</v>
      </c>
      <c r="I669" s="1">
        <v>0.28417486866838898</v>
      </c>
      <c r="J669" s="1">
        <v>0.93222695748045503</v>
      </c>
      <c r="K669" s="1">
        <v>1.56375723304308</v>
      </c>
      <c r="L669" s="1">
        <v>0.77909588158771204</v>
      </c>
      <c r="M669" s="1">
        <v>0.98841606769474499</v>
      </c>
    </row>
    <row r="670" spans="1:13" x14ac:dyDescent="0.2">
      <c r="A670">
        <v>669</v>
      </c>
      <c r="B670" s="1">
        <v>0.80652384331915505</v>
      </c>
      <c r="C670" s="1">
        <v>0.34294127635167698</v>
      </c>
      <c r="D670" s="1">
        <v>3.2784179792506598</v>
      </c>
      <c r="E670" s="1">
        <v>1.0616074853293</v>
      </c>
      <c r="F670" s="1">
        <v>0.97034590549377397</v>
      </c>
      <c r="G670" s="1">
        <v>0.52109254870465505</v>
      </c>
      <c r="H670" s="1">
        <v>0.80698843228551298</v>
      </c>
      <c r="I670" s="1">
        <v>0.40758460012212799</v>
      </c>
      <c r="J670" s="1">
        <v>1.4982020213292599</v>
      </c>
      <c r="K670" s="1">
        <v>0.420091739791769</v>
      </c>
      <c r="L670" s="1">
        <v>1.16519849725529E-2</v>
      </c>
      <c r="M670" s="1">
        <v>3.4144596449051299E-6</v>
      </c>
    </row>
    <row r="671" spans="1:13" x14ac:dyDescent="0.2">
      <c r="A671">
        <v>670</v>
      </c>
      <c r="B671" s="1">
        <v>-5.8775119250640299E-3</v>
      </c>
      <c r="C671" s="1">
        <v>-1.12920619346569E-2</v>
      </c>
      <c r="D671" s="1">
        <v>2.0475826505571599</v>
      </c>
      <c r="E671" s="1">
        <v>3.84882632345301</v>
      </c>
      <c r="F671" s="1">
        <v>7.5804515608146703E-2</v>
      </c>
      <c r="G671" s="1">
        <v>-0.58712908109905604</v>
      </c>
      <c r="H671" s="1">
        <v>9.5495193762699895E-2</v>
      </c>
      <c r="I671" s="1">
        <v>-0.98540565355030096</v>
      </c>
      <c r="J671" s="1">
        <v>0.82176639945989105</v>
      </c>
      <c r="K671" s="1">
        <v>1.6304688017353901</v>
      </c>
      <c r="L671" s="1">
        <v>0.71509287394815402</v>
      </c>
      <c r="M671" s="1">
        <v>0.15614441240983401</v>
      </c>
    </row>
    <row r="672" spans="1:13" x14ac:dyDescent="0.2">
      <c r="A672">
        <v>671</v>
      </c>
      <c r="B672" s="1">
        <v>-0.31099526776233699</v>
      </c>
      <c r="C672" s="1">
        <v>-0.56116245047522995</v>
      </c>
      <c r="D672" s="1">
        <v>3.0309351669857301</v>
      </c>
      <c r="E672" s="1">
        <v>4.8574419319111799</v>
      </c>
      <c r="F672" s="1">
        <v>6.4079534355045695E-2</v>
      </c>
      <c r="G672" s="1">
        <v>-0.59905993119623202</v>
      </c>
      <c r="H672" s="1">
        <v>0.417469588412544</v>
      </c>
      <c r="I672" s="1">
        <v>-0.347907733009645</v>
      </c>
      <c r="J672" s="1">
        <v>1.2621093254003199</v>
      </c>
      <c r="K672" s="1">
        <v>1.8384843955668899</v>
      </c>
      <c r="L672" s="1">
        <v>0.84073320189343204</v>
      </c>
      <c r="M672" s="1">
        <v>0.19898856223110301</v>
      </c>
    </row>
    <row r="673" spans="1:13" x14ac:dyDescent="0.2">
      <c r="A673">
        <v>672</v>
      </c>
      <c r="B673" s="1">
        <v>-0.43258926871931203</v>
      </c>
      <c r="C673" s="1">
        <v>-0.117765662848895</v>
      </c>
      <c r="D673" s="1">
        <v>3.1043134455103401</v>
      </c>
      <c r="E673" s="1">
        <v>1.07261926855363</v>
      </c>
      <c r="F673" s="1">
        <v>-0.145442001598966</v>
      </c>
      <c r="G673" s="1">
        <v>1.11144510481449E-2</v>
      </c>
      <c r="H673" s="1">
        <v>-0.10826256919789599</v>
      </c>
      <c r="I673" s="1">
        <v>4.1532114191838498E-2</v>
      </c>
      <c r="J673" s="1">
        <v>1.23548339061472</v>
      </c>
      <c r="K673" s="1">
        <v>0.39648596460797603</v>
      </c>
      <c r="L673" s="1">
        <v>0.64140704381727398</v>
      </c>
      <c r="M673" s="1">
        <v>0.91164752766621004</v>
      </c>
    </row>
    <row r="674" spans="1:13" x14ac:dyDescent="0.2">
      <c r="A674">
        <v>673</v>
      </c>
      <c r="B674" s="1">
        <v>0.98842138535110302</v>
      </c>
      <c r="C674" s="1">
        <v>1.65229921776414</v>
      </c>
      <c r="D674" s="1">
        <v>2.36322865041438</v>
      </c>
      <c r="E674" s="1">
        <v>4.36598905251729</v>
      </c>
      <c r="F674" s="1">
        <v>0.81232119511323797</v>
      </c>
      <c r="G674" s="1">
        <v>2.3750662359965502</v>
      </c>
      <c r="H674" s="1">
        <v>0.89288199665496304</v>
      </c>
      <c r="I674" s="1">
        <v>2.5789647521402599</v>
      </c>
      <c r="J674" s="1">
        <v>1.02329132355898</v>
      </c>
      <c r="K674" s="1">
        <v>1.90096627462551</v>
      </c>
      <c r="L674" s="1">
        <v>2.15753909610234E-3</v>
      </c>
      <c r="M674" s="1">
        <v>2.9493529116416999E-6</v>
      </c>
    </row>
    <row r="675" spans="1:13" x14ac:dyDescent="0.2">
      <c r="A675">
        <v>674</v>
      </c>
      <c r="B675" s="1">
        <v>-0.12448785972083</v>
      </c>
      <c r="C675" s="1">
        <v>-0.203516064285473</v>
      </c>
      <c r="D675" s="1">
        <v>2.6544959509046699</v>
      </c>
      <c r="E675" s="1">
        <v>5.0688028040394304</v>
      </c>
      <c r="F675" s="1">
        <v>-5.0852066939488398E-2</v>
      </c>
      <c r="G675" s="1">
        <v>0.17178438663525</v>
      </c>
      <c r="H675" s="1">
        <v>-0.13384388751329501</v>
      </c>
      <c r="I675" s="1">
        <v>-1.2758611373555899</v>
      </c>
      <c r="J675" s="1">
        <v>1.06120951942946</v>
      </c>
      <c r="K675" s="1">
        <v>2.2348523686608002</v>
      </c>
      <c r="L675" s="1">
        <v>0.849570579471564</v>
      </c>
      <c r="M675" s="1">
        <v>0.76097756002723405</v>
      </c>
    </row>
    <row r="676" spans="1:13" x14ac:dyDescent="0.2">
      <c r="A676">
        <v>675</v>
      </c>
      <c r="B676" s="1">
        <v>-0.76569931273115799</v>
      </c>
      <c r="C676" s="1">
        <v>-1.21440636432029</v>
      </c>
      <c r="D676" s="1">
        <v>2.43064390611835</v>
      </c>
      <c r="E676" s="1">
        <v>4.1238274064858897</v>
      </c>
      <c r="F676" s="1">
        <v>-0.71097144288273095</v>
      </c>
      <c r="G676" s="1">
        <v>-2.0673360782669601</v>
      </c>
      <c r="H676" s="1">
        <v>-0.47013174462363799</v>
      </c>
      <c r="I676" s="1">
        <v>-2.1812737090971099</v>
      </c>
      <c r="J676" s="1">
        <v>0.98976204496186104</v>
      </c>
      <c r="K676" s="1">
        <v>1.8625849262619201</v>
      </c>
      <c r="L676" s="1">
        <v>5.3100787443777098E-3</v>
      </c>
      <c r="M676" s="1">
        <v>2.6846147166879601E-5</v>
      </c>
    </row>
    <row r="677" spans="1:13" x14ac:dyDescent="0.2">
      <c r="A677">
        <v>676</v>
      </c>
      <c r="B677" s="1">
        <v>0.46160474495263798</v>
      </c>
      <c r="C677" s="1">
        <v>0.91735942466052001</v>
      </c>
      <c r="D677" s="1">
        <v>3.3110872724792002</v>
      </c>
      <c r="E677" s="1">
        <v>6.0471934822149898</v>
      </c>
      <c r="F677" s="1">
        <v>0.45389751413280599</v>
      </c>
      <c r="G677" s="1">
        <v>-7.5341057282161603E-2</v>
      </c>
      <c r="H677" s="1">
        <v>0.43100339091506401</v>
      </c>
      <c r="I677" s="1">
        <v>0.397921420096569</v>
      </c>
      <c r="J677" s="1">
        <v>1.26391050475625</v>
      </c>
      <c r="K677" s="1">
        <v>2.1401406282370199</v>
      </c>
      <c r="L677" s="1">
        <v>0.15725890951754201</v>
      </c>
      <c r="M677" s="1">
        <v>0.88917776235731805</v>
      </c>
    </row>
    <row r="678" spans="1:13" x14ac:dyDescent="0.2">
      <c r="A678">
        <v>677</v>
      </c>
      <c r="B678" s="1">
        <v>0.66429869766579897</v>
      </c>
      <c r="C678" s="1">
        <v>0.29054727604927899</v>
      </c>
      <c r="D678" s="1">
        <v>2.8493946274975301</v>
      </c>
      <c r="E678" s="1">
        <v>0.75357258960128204</v>
      </c>
      <c r="F678" s="1">
        <v>0.58276411840040299</v>
      </c>
      <c r="G678" s="1">
        <v>0.30120895675748299</v>
      </c>
      <c r="H678" s="1">
        <v>0.77112790277467302</v>
      </c>
      <c r="I678" s="1">
        <v>0.346157878770954</v>
      </c>
      <c r="J678" s="1">
        <v>1.1274296430186601</v>
      </c>
      <c r="K678" s="1">
        <v>0.32503026164003501</v>
      </c>
      <c r="L678" s="1">
        <v>4.2881867070660599E-2</v>
      </c>
      <c r="M678" s="1">
        <v>3.8286326783619398E-4</v>
      </c>
    </row>
    <row r="679" spans="1:13" x14ac:dyDescent="0.2">
      <c r="A679">
        <v>678</v>
      </c>
      <c r="B679" s="1">
        <v>-0.94564176222775098</v>
      </c>
      <c r="C679" s="1">
        <v>-0.29195881563881099</v>
      </c>
      <c r="D679" s="1">
        <v>2.6820290730102001</v>
      </c>
      <c r="E679" s="1">
        <v>1.1619040660503499</v>
      </c>
      <c r="F679" s="1">
        <v>-0.604818345744212</v>
      </c>
      <c r="G679" s="1">
        <v>-0.23279860151086099</v>
      </c>
      <c r="H679" s="1">
        <v>-0.90282882227019701</v>
      </c>
      <c r="I679" s="1">
        <v>-0.19199335627694999</v>
      </c>
      <c r="J679" s="1">
        <v>1.0902394633288901</v>
      </c>
      <c r="K679" s="1">
        <v>0.50565987916143396</v>
      </c>
      <c r="L679" s="1">
        <v>3.0021930534276101E-2</v>
      </c>
      <c r="M679" s="1">
        <v>7.0711114528088898E-2</v>
      </c>
    </row>
    <row r="680" spans="1:13" x14ac:dyDescent="0.2">
      <c r="A680">
        <v>679</v>
      </c>
      <c r="B680" s="1">
        <v>-0.83990319247823197</v>
      </c>
      <c r="C680" s="1">
        <v>-0.16957020243426901</v>
      </c>
      <c r="D680" s="1">
        <v>2.4952111713355398</v>
      </c>
      <c r="E680" s="1">
        <v>0.78639431149235095</v>
      </c>
      <c r="F680" s="1">
        <v>-1.0579150023353401</v>
      </c>
      <c r="G680" s="1">
        <v>-0.147076408969186</v>
      </c>
      <c r="H680" s="1">
        <v>-0.93275976430514596</v>
      </c>
      <c r="I680" s="1">
        <v>-0.193367165980904</v>
      </c>
      <c r="J680" s="1">
        <v>0.83514717129628202</v>
      </c>
      <c r="K680" s="1">
        <v>0.28984107685166599</v>
      </c>
      <c r="L680" s="1">
        <v>2.2189236080220399E-6</v>
      </c>
      <c r="M680" s="1">
        <v>4.6751128430801002E-2</v>
      </c>
    </row>
    <row r="681" spans="1:13" x14ac:dyDescent="0.2">
      <c r="A681">
        <v>680</v>
      </c>
      <c r="B681" s="1">
        <v>0.84963003668235604</v>
      </c>
      <c r="C681" s="1">
        <v>1.5298348281749801</v>
      </c>
      <c r="D681" s="1">
        <v>2.3412337321788099</v>
      </c>
      <c r="E681" s="1">
        <v>4.6521228651213304</v>
      </c>
      <c r="F681" s="1">
        <v>1.0460968340088601</v>
      </c>
      <c r="G681" s="1">
        <v>1.4483800401028899</v>
      </c>
      <c r="H681" s="1">
        <v>1.1891263922186199</v>
      </c>
      <c r="I681" s="1">
        <v>1.6847847040907</v>
      </c>
      <c r="J681" s="1">
        <v>1.00089285391185</v>
      </c>
      <c r="K681" s="1">
        <v>2.02813389505571</v>
      </c>
      <c r="L681" s="1">
        <v>7.1041073741597694E-5</v>
      </c>
      <c r="M681" s="1">
        <v>5.5715326303333998E-3</v>
      </c>
    </row>
    <row r="682" spans="1:13" x14ac:dyDescent="0.2">
      <c r="A682">
        <v>681</v>
      </c>
      <c r="B682" s="1">
        <v>-0.28585355432005599</v>
      </c>
      <c r="C682" s="1">
        <v>-0.10126081754234301</v>
      </c>
      <c r="D682" s="1">
        <v>2.5468571775127198</v>
      </c>
      <c r="E682" s="1">
        <v>1.0849396804857101</v>
      </c>
      <c r="F682" s="1">
        <v>8.05246046971973E-2</v>
      </c>
      <c r="G682" s="1">
        <v>-0.213051366392395</v>
      </c>
      <c r="H682" s="1">
        <v>0.24297159171309801</v>
      </c>
      <c r="I682" s="1">
        <v>-6.7125279873714902E-2</v>
      </c>
      <c r="J682" s="1">
        <v>1.1209891002760899</v>
      </c>
      <c r="K682" s="1">
        <v>0.45308596149595498</v>
      </c>
      <c r="L682" s="1">
        <v>0.77618861081666102</v>
      </c>
      <c r="M682" s="1">
        <v>6.4994946976527607E-2</v>
      </c>
    </row>
    <row r="683" spans="1:13" x14ac:dyDescent="0.2">
      <c r="A683">
        <v>682</v>
      </c>
      <c r="B683" s="1">
        <v>0.71797586284810699</v>
      </c>
      <c r="C683" s="1">
        <v>1.2816623560716101</v>
      </c>
      <c r="D683" s="1">
        <v>2.1927570025436598</v>
      </c>
      <c r="E683" s="1">
        <v>3.3761037608662599</v>
      </c>
      <c r="F683" s="1">
        <v>0.58790821477935395</v>
      </c>
      <c r="G683" s="1">
        <v>1.2774358784934201</v>
      </c>
      <c r="H683" s="1">
        <v>0.428866315402676</v>
      </c>
      <c r="I683" s="1">
        <v>1.58618415148911</v>
      </c>
      <c r="J683" s="1">
        <v>0.86253420066568198</v>
      </c>
      <c r="K683" s="1">
        <v>1.4427789672584399</v>
      </c>
      <c r="L683" s="1">
        <v>8.0449682347215994E-3</v>
      </c>
      <c r="M683" s="1">
        <v>6.6791712298537001E-4</v>
      </c>
    </row>
    <row r="684" spans="1:13" x14ac:dyDescent="0.2">
      <c r="A684">
        <v>683</v>
      </c>
      <c r="B684" s="1">
        <v>0.500216226559132</v>
      </c>
      <c r="C684" s="1">
        <v>0.11367031874921001</v>
      </c>
      <c r="D684" s="1">
        <v>2.8945761205395701</v>
      </c>
      <c r="E684" s="1">
        <v>0.72465228202538901</v>
      </c>
      <c r="F684" s="1">
        <v>0.28168032829217099</v>
      </c>
      <c r="G684" s="1">
        <v>-8.3407221084337395E-3</v>
      </c>
      <c r="H684" s="1">
        <v>0.29439286462895398</v>
      </c>
      <c r="I684" s="1">
        <v>-1.27207674982086E-2</v>
      </c>
      <c r="J684" s="1">
        <v>1.21830627736609</v>
      </c>
      <c r="K684" s="1">
        <v>0.293658599359995</v>
      </c>
      <c r="L684" s="1">
        <v>0.36109604918341498</v>
      </c>
      <c r="M684" s="1">
        <v>0.910485083606699</v>
      </c>
    </row>
    <row r="685" spans="1:13" x14ac:dyDescent="0.2">
      <c r="A685">
        <v>684</v>
      </c>
      <c r="B685" s="1">
        <v>-0.73533166025299601</v>
      </c>
      <c r="C685" s="1">
        <v>-1.2122324400086999</v>
      </c>
      <c r="D685" s="1">
        <v>2.39063722407445</v>
      </c>
      <c r="E685" s="1">
        <v>4.39321237428911</v>
      </c>
      <c r="F685" s="1">
        <v>-0.604088382858193</v>
      </c>
      <c r="G685" s="1">
        <v>-2.2820598870081001</v>
      </c>
      <c r="H685" s="1">
        <v>-0.54063771086990597</v>
      </c>
      <c r="I685" s="1">
        <v>-2.04396211753944</v>
      </c>
      <c r="J685" s="1">
        <v>1.01371115028331</v>
      </c>
      <c r="K685" s="1">
        <v>1.55428334656318</v>
      </c>
      <c r="L685" s="1">
        <v>1.9987042076009501E-2</v>
      </c>
      <c r="M685" s="1">
        <v>7.0658409830525993E-8</v>
      </c>
    </row>
    <row r="686" spans="1:13" x14ac:dyDescent="0.2">
      <c r="A686">
        <v>685</v>
      </c>
      <c r="B686" s="1">
        <v>0.14128467370756001</v>
      </c>
      <c r="C686" s="1">
        <v>5.4958157173718603E-2</v>
      </c>
      <c r="D686" s="1">
        <v>3.2954150246223399</v>
      </c>
      <c r="E686" s="1">
        <v>1.0034299549882499</v>
      </c>
      <c r="F686" s="1">
        <v>0.35718695107296999</v>
      </c>
      <c r="G686" s="1">
        <v>1.38500869837787E-2</v>
      </c>
      <c r="H686" s="1">
        <v>0.258634578889195</v>
      </c>
      <c r="I686" s="1">
        <v>0.16007115749042899</v>
      </c>
      <c r="J686" s="1">
        <v>1.1963813518692801</v>
      </c>
      <c r="K686" s="1">
        <v>0.40447631909383502</v>
      </c>
      <c r="L686" s="1">
        <v>0.23893293073191799</v>
      </c>
      <c r="M686" s="1">
        <v>0.89218638302336695</v>
      </c>
    </row>
    <row r="687" spans="1:13" x14ac:dyDescent="0.2">
      <c r="A687">
        <v>686</v>
      </c>
      <c r="B687" s="1">
        <v>0.35399225720902899</v>
      </c>
      <c r="C687" s="1">
        <v>0.59126926525930501</v>
      </c>
      <c r="D687" s="1">
        <v>2.0656456756405501</v>
      </c>
      <c r="E687" s="1">
        <v>3.5582078809787299</v>
      </c>
      <c r="F687" s="1">
        <v>0.24744959427396199</v>
      </c>
      <c r="G687" s="1">
        <v>0.42602336157443599</v>
      </c>
      <c r="H687" s="1">
        <v>0.20580743661402001</v>
      </c>
      <c r="I687" s="1">
        <v>0.28851866077105598</v>
      </c>
      <c r="J687" s="1">
        <v>0.86998015517738003</v>
      </c>
      <c r="K687" s="1">
        <v>1.3743299867476499</v>
      </c>
      <c r="L687" s="1">
        <v>0.26173244884127</v>
      </c>
      <c r="M687" s="1">
        <v>0.22155240761471701</v>
      </c>
    </row>
    <row r="688" spans="1:13" x14ac:dyDescent="0.2">
      <c r="A688">
        <v>687</v>
      </c>
      <c r="B688" s="1">
        <v>0.67372476385207802</v>
      </c>
      <c r="C688" s="1">
        <v>1.2080286524016901</v>
      </c>
      <c r="D688" s="1">
        <v>2.38777735852636</v>
      </c>
      <c r="E688" s="1">
        <v>4.2361444249325402</v>
      </c>
      <c r="F688" s="1">
        <v>0.42149535107661901</v>
      </c>
      <c r="G688" s="1">
        <v>1.2258105594176301</v>
      </c>
      <c r="H688" s="1">
        <v>0.29631481416002398</v>
      </c>
      <c r="I688" s="1">
        <v>0.78165363943572996</v>
      </c>
      <c r="J688" s="1">
        <v>0.97647916473058005</v>
      </c>
      <c r="K688" s="1">
        <v>1.9468915929122299</v>
      </c>
      <c r="L688" s="1">
        <v>8.9848794713573002E-2</v>
      </c>
      <c r="M688" s="1">
        <v>1.4114016762719001E-2</v>
      </c>
    </row>
    <row r="689" spans="1:13" x14ac:dyDescent="0.2">
      <c r="A689">
        <v>688</v>
      </c>
      <c r="B689" s="1">
        <v>-0.41542092710733403</v>
      </c>
      <c r="C689" s="1">
        <v>-0.76542364465386004</v>
      </c>
      <c r="D689" s="1">
        <v>2.6559213326545401</v>
      </c>
      <c r="E689" s="1">
        <v>5.2866629677902299</v>
      </c>
      <c r="F689" s="1">
        <v>-0.20435019237310301</v>
      </c>
      <c r="G689" s="1">
        <v>-0.65924297166089396</v>
      </c>
      <c r="H689" s="1">
        <v>-0.291687104987362</v>
      </c>
      <c r="I689" s="1">
        <v>-0.89285216627469399</v>
      </c>
      <c r="J689" s="1">
        <v>1.06179465547834</v>
      </c>
      <c r="K689" s="1">
        <v>2.2464988079270301</v>
      </c>
      <c r="L689" s="1">
        <v>0.44683005758081401</v>
      </c>
      <c r="M689" s="1">
        <v>0.24699944078739999</v>
      </c>
    </row>
    <row r="690" spans="1:13" x14ac:dyDescent="0.2">
      <c r="A690">
        <v>689</v>
      </c>
      <c r="B690" s="1">
        <v>-0.13884809927549199</v>
      </c>
      <c r="C690" s="1">
        <v>-0.24035203888206899</v>
      </c>
      <c r="D690" s="1">
        <v>2.5592988921562201</v>
      </c>
      <c r="E690" s="1">
        <v>4.9713790722182898</v>
      </c>
      <c r="F690" s="1">
        <v>-0.54528220970320196</v>
      </c>
      <c r="G690" s="1">
        <v>-0.82063556912929303</v>
      </c>
      <c r="H690" s="1">
        <v>-0.76265552750043997</v>
      </c>
      <c r="I690" s="1">
        <v>-0.99265934880695905</v>
      </c>
      <c r="J690" s="1">
        <v>1.05257325832534</v>
      </c>
      <c r="K690" s="1">
        <v>1.89817684615819</v>
      </c>
      <c r="L690" s="1">
        <v>4.2430464061083598E-2</v>
      </c>
      <c r="M690" s="1">
        <v>8.9351192376832797E-2</v>
      </c>
    </row>
    <row r="691" spans="1:13" x14ac:dyDescent="0.2">
      <c r="A691">
        <v>690</v>
      </c>
      <c r="B691" s="1">
        <v>-0.281401961692609</v>
      </c>
      <c r="C691" s="1">
        <v>-6.8116295023983503E-2</v>
      </c>
      <c r="D691" s="1">
        <v>3.2091892743483199</v>
      </c>
      <c r="E691" s="1">
        <v>1.3597520982846201</v>
      </c>
      <c r="F691" s="1">
        <v>-0.26244510565561102</v>
      </c>
      <c r="G691" s="1">
        <v>-9.0599672678924395E-2</v>
      </c>
      <c r="H691" s="1">
        <v>-0.12546077898112301</v>
      </c>
      <c r="I691" s="1">
        <v>-9.5262166251026806E-2</v>
      </c>
      <c r="J691" s="1">
        <v>1.29341785733742</v>
      </c>
      <c r="K691" s="1">
        <v>0.52525394134953995</v>
      </c>
      <c r="L691" s="1">
        <v>0.422617944046212</v>
      </c>
      <c r="M691" s="1">
        <v>0.49525584307704001</v>
      </c>
    </row>
    <row r="692" spans="1:13" x14ac:dyDescent="0.2">
      <c r="A692">
        <v>691</v>
      </c>
      <c r="B692" s="1">
        <v>0.87016592262079895</v>
      </c>
      <c r="C692" s="1">
        <v>1.3188281685576799</v>
      </c>
      <c r="D692" s="1">
        <v>2.33933373878244</v>
      </c>
      <c r="E692" s="1">
        <v>3.87066543486447</v>
      </c>
      <c r="F692" s="1">
        <v>0.74275042857922502</v>
      </c>
      <c r="G692" s="1">
        <v>1.23498108849953</v>
      </c>
      <c r="H692" s="1">
        <v>0.55778223297278495</v>
      </c>
      <c r="I692" s="1">
        <v>1.37102729837035</v>
      </c>
      <c r="J692" s="1">
        <v>0.92415224066238</v>
      </c>
      <c r="K692" s="1">
        <v>1.59253655919255</v>
      </c>
      <c r="L692" s="1">
        <v>1.90910237035104E-3</v>
      </c>
      <c r="M692" s="1">
        <v>2.70067074312415E-3</v>
      </c>
    </row>
    <row r="693" spans="1:13" x14ac:dyDescent="0.2">
      <c r="A693">
        <v>692</v>
      </c>
      <c r="B693" s="1">
        <v>-0.34898801299277699</v>
      </c>
      <c r="C693" s="1">
        <v>-0.56396096676087504</v>
      </c>
      <c r="D693" s="1">
        <v>2.0694985096342902</v>
      </c>
      <c r="E693" s="1">
        <v>3.4943464580255501</v>
      </c>
      <c r="F693" s="1">
        <v>-0.60900056040678396</v>
      </c>
      <c r="G693" s="1">
        <v>-0.80772529301738705</v>
      </c>
      <c r="H693" s="1">
        <v>-0.23344957097719399</v>
      </c>
      <c r="I693" s="1">
        <v>-0.91669060082221798</v>
      </c>
      <c r="J693" s="1">
        <v>0.84022714290209</v>
      </c>
      <c r="K693" s="1">
        <v>1.26650941997668</v>
      </c>
      <c r="L693" s="1">
        <v>4.9271099072684902E-3</v>
      </c>
      <c r="M693" s="1">
        <v>1.29521092768761E-2</v>
      </c>
    </row>
    <row r="694" spans="1:13" x14ac:dyDescent="0.2">
      <c r="A694">
        <v>693</v>
      </c>
      <c r="B694" s="1">
        <v>-0.13732311729108901</v>
      </c>
      <c r="C694" s="1">
        <v>-5.3611962411946802E-2</v>
      </c>
      <c r="D694" s="1">
        <v>2.4027380784973502</v>
      </c>
      <c r="E694" s="1">
        <v>0.60368114954347796</v>
      </c>
      <c r="F694" s="1">
        <v>-0.29873529514617803</v>
      </c>
      <c r="G694" s="1">
        <v>-0.10459811778247401</v>
      </c>
      <c r="H694" s="1">
        <v>-0.21254978048040199</v>
      </c>
      <c r="I694" s="1">
        <v>-0.10589493826775</v>
      </c>
      <c r="J694" s="1">
        <v>1.0012244061081499</v>
      </c>
      <c r="K694" s="1">
        <v>0.23272453847698299</v>
      </c>
      <c r="L694" s="1">
        <v>0.23922382421046001</v>
      </c>
      <c r="M694" s="1">
        <v>7.7550605533659403E-2</v>
      </c>
    </row>
    <row r="695" spans="1:13" x14ac:dyDescent="0.2">
      <c r="A695">
        <v>694</v>
      </c>
      <c r="B695" s="1">
        <v>-0.49172721919603601</v>
      </c>
      <c r="C695" s="1">
        <v>-0.24325272326654199</v>
      </c>
      <c r="D695" s="1">
        <v>3.2989597587147701</v>
      </c>
      <c r="E695" s="1">
        <v>0.84213648055643497</v>
      </c>
      <c r="F695" s="1">
        <v>-0.29217896245485198</v>
      </c>
      <c r="G695" s="1">
        <v>-0.28260083619356102</v>
      </c>
      <c r="H695" s="1">
        <v>-0.34546052016726198</v>
      </c>
      <c r="I695" s="1">
        <v>-0.16839806601884399</v>
      </c>
      <c r="J695" s="1">
        <v>1.3694687900665099</v>
      </c>
      <c r="K695" s="1">
        <v>0.37063731123461202</v>
      </c>
      <c r="L695" s="1">
        <v>0.39921917118008798</v>
      </c>
      <c r="M695" s="1">
        <v>3.1597109290252101E-3</v>
      </c>
    </row>
    <row r="696" spans="1:13" x14ac:dyDescent="0.2">
      <c r="A696">
        <v>695</v>
      </c>
      <c r="B696" s="1">
        <v>-0.68602195172570601</v>
      </c>
      <c r="C696" s="1">
        <v>-1.14533554630214</v>
      </c>
      <c r="D696" s="1">
        <v>2.4543192716082598</v>
      </c>
      <c r="E696" s="1">
        <v>4.1604418365693601</v>
      </c>
      <c r="F696" s="1">
        <v>-0.53435723671279001</v>
      </c>
      <c r="G696" s="1">
        <v>-0.96186217706287302</v>
      </c>
      <c r="H696" s="1">
        <v>-0.45908053835173201</v>
      </c>
      <c r="I696" s="1">
        <v>-0.98308155814991305</v>
      </c>
      <c r="J696" s="1">
        <v>1.0148054153752899</v>
      </c>
      <c r="K696" s="1">
        <v>1.6789070739327201</v>
      </c>
      <c r="L696" s="1">
        <v>3.92151263164872E-2</v>
      </c>
      <c r="M696" s="1">
        <v>2.5152587577301499E-2</v>
      </c>
    </row>
    <row r="697" spans="1:13" x14ac:dyDescent="0.2">
      <c r="A697">
        <v>696</v>
      </c>
      <c r="B697" s="1">
        <v>0.97826800413895398</v>
      </c>
      <c r="C697" s="1">
        <v>0.238261209430637</v>
      </c>
      <c r="D697" s="1">
        <v>3.4824700101744401</v>
      </c>
      <c r="E697" s="1">
        <v>1.48156380646038</v>
      </c>
      <c r="F697" s="1">
        <v>0.88453529511470497</v>
      </c>
      <c r="G697" s="1">
        <v>0.39598565628638299</v>
      </c>
      <c r="H697" s="1">
        <v>1.4304600303849599</v>
      </c>
      <c r="I697" s="1">
        <v>0.30111611158439799</v>
      </c>
      <c r="J697" s="1">
        <v>1.5618139532250499</v>
      </c>
      <c r="K697" s="1">
        <v>0.55923856605105104</v>
      </c>
      <c r="L697" s="1">
        <v>2.6825370410925801E-2</v>
      </c>
      <c r="M697" s="1">
        <v>5.9716974833224296E-3</v>
      </c>
    </row>
    <row r="698" spans="1:13" x14ac:dyDescent="0.2">
      <c r="A698">
        <v>697</v>
      </c>
      <c r="B698" s="1">
        <v>0.70098525687353697</v>
      </c>
      <c r="C698" s="1">
        <v>1.3607962721062401</v>
      </c>
      <c r="D698" s="1">
        <v>2.40701821947005</v>
      </c>
      <c r="E698" s="1">
        <v>3.94531197033881</v>
      </c>
      <c r="F698" s="1">
        <v>0.42857997676632897</v>
      </c>
      <c r="G698" s="1">
        <v>2.4864246864487201</v>
      </c>
      <c r="H698" s="1">
        <v>0.29796585447274299</v>
      </c>
      <c r="I698" s="1">
        <v>2.3915284482450399</v>
      </c>
      <c r="J698" s="1">
        <v>0.92915736588543896</v>
      </c>
      <c r="K698" s="1">
        <v>1.49610844362558</v>
      </c>
      <c r="L698" s="1">
        <v>7.0188727157323896E-2</v>
      </c>
      <c r="M698" s="1">
        <v>2.09848620363719E-9</v>
      </c>
    </row>
    <row r="699" spans="1:13" x14ac:dyDescent="0.2">
      <c r="A699">
        <v>698</v>
      </c>
      <c r="B699" s="1">
        <v>-0.41972253029234702</v>
      </c>
      <c r="C699" s="1">
        <v>-0.14311496252668399</v>
      </c>
      <c r="D699" s="1">
        <v>2.2624419627245498</v>
      </c>
      <c r="E699" s="1">
        <v>0.722200666186532</v>
      </c>
      <c r="F699" s="1">
        <v>-0.14676388777476199</v>
      </c>
      <c r="G699" s="1">
        <v>-5.5914188511373003E-2</v>
      </c>
      <c r="H699" s="1">
        <v>-0.20662492450943001</v>
      </c>
      <c r="I699" s="1">
        <v>-8.2379075665581003E-2</v>
      </c>
      <c r="J699" s="1">
        <v>0.83264171004491805</v>
      </c>
      <c r="K699" s="1">
        <v>0.27718820425316398</v>
      </c>
      <c r="L699" s="1">
        <v>0.485887468787567</v>
      </c>
      <c r="M699" s="1">
        <v>0.42533258949705299</v>
      </c>
    </row>
    <row r="700" spans="1:13" x14ac:dyDescent="0.2">
      <c r="A700">
        <v>699</v>
      </c>
      <c r="B700" s="1">
        <v>0.154482714191545</v>
      </c>
      <c r="C700" s="1">
        <v>7.0119557866311202E-2</v>
      </c>
      <c r="D700" s="1">
        <v>3.4672424065647598</v>
      </c>
      <c r="E700" s="1">
        <v>1.6684511459679401</v>
      </c>
      <c r="F700" s="1">
        <v>0.58063105472608301</v>
      </c>
      <c r="G700" s="1">
        <v>7.2055684372604401E-2</v>
      </c>
      <c r="H700" s="1">
        <v>0.56795926915154005</v>
      </c>
      <c r="I700" s="1">
        <v>0.168541941110574</v>
      </c>
      <c r="J700" s="1">
        <v>1.27100696306529</v>
      </c>
      <c r="K700" s="1">
        <v>0.676063568993861</v>
      </c>
      <c r="L700" s="1">
        <v>7.2879216500975799E-2</v>
      </c>
      <c r="M700" s="1">
        <v>0.67324138372154796</v>
      </c>
    </row>
    <row r="701" spans="1:13" x14ac:dyDescent="0.2">
      <c r="A701">
        <v>700</v>
      </c>
      <c r="B701" s="1">
        <v>-0.65204690152313605</v>
      </c>
      <c r="C701" s="1">
        <v>-0.20073817093742899</v>
      </c>
      <c r="D701" s="1">
        <v>2.9513366327155399</v>
      </c>
      <c r="E701" s="1">
        <v>1.0338383413448899</v>
      </c>
      <c r="F701" s="1">
        <v>-0.32537264635903201</v>
      </c>
      <c r="G701" s="1">
        <v>-0.22061246051105601</v>
      </c>
      <c r="H701" s="1">
        <v>-0.26854556341802099</v>
      </c>
      <c r="I701" s="1">
        <v>-0.23701116105827399</v>
      </c>
      <c r="J701" s="1">
        <v>1.1729433240003999</v>
      </c>
      <c r="K701" s="1">
        <v>0.379120328384429</v>
      </c>
      <c r="L701" s="1">
        <v>0.27363684871374899</v>
      </c>
      <c r="M701" s="1">
        <v>2.3007376149641798E-2</v>
      </c>
    </row>
    <row r="702" spans="1:13" x14ac:dyDescent="0.2">
      <c r="A702">
        <v>701</v>
      </c>
      <c r="B702" s="1">
        <v>0.439837210637052</v>
      </c>
      <c r="C702" s="1">
        <v>9.5597753044788097E-2</v>
      </c>
      <c r="D702" s="1">
        <v>3.1281197356293</v>
      </c>
      <c r="E702" s="1">
        <v>1.0526537976047901</v>
      </c>
      <c r="F702" s="1">
        <v>0.80504078134277801</v>
      </c>
      <c r="G702" s="1">
        <v>0.135316472154379</v>
      </c>
      <c r="H702" s="1">
        <v>0.80444523104789301</v>
      </c>
      <c r="I702" s="1">
        <v>0.216219420449698</v>
      </c>
      <c r="J702" s="1">
        <v>1.1650078767480601</v>
      </c>
      <c r="K702" s="1">
        <v>0.433060098878987</v>
      </c>
      <c r="L702" s="1">
        <v>7.2427279206122202E-3</v>
      </c>
      <c r="M702" s="1">
        <v>0.217906494606943</v>
      </c>
    </row>
    <row r="703" spans="1:13" x14ac:dyDescent="0.2">
      <c r="A703">
        <v>702</v>
      </c>
      <c r="B703" s="1">
        <v>0.81319207372143898</v>
      </c>
      <c r="C703" s="1">
        <v>0.31260850993700101</v>
      </c>
      <c r="D703" s="1">
        <v>2.6294217463582799</v>
      </c>
      <c r="E703" s="1">
        <v>0.569901724602773</v>
      </c>
      <c r="F703" s="1">
        <v>0.93051686860515204</v>
      </c>
      <c r="G703" s="1">
        <v>0.249079123738603</v>
      </c>
      <c r="H703" s="1">
        <v>0.98445937885879098</v>
      </c>
      <c r="I703" s="1">
        <v>0.34712032357983302</v>
      </c>
      <c r="J703" s="1">
        <v>1.16771721908667</v>
      </c>
      <c r="K703" s="1">
        <v>0.220865358623237</v>
      </c>
      <c r="L703" s="1">
        <v>2.0781377775189302E-3</v>
      </c>
      <c r="M703" s="1">
        <v>2.0417479777892499E-5</v>
      </c>
    </row>
    <row r="704" spans="1:13" x14ac:dyDescent="0.2">
      <c r="A704">
        <v>703</v>
      </c>
      <c r="B704" s="1">
        <v>0.72165029379539203</v>
      </c>
      <c r="C704" s="1">
        <v>0.223052447992103</v>
      </c>
      <c r="D704" s="1">
        <v>3.1541680245427401</v>
      </c>
      <c r="E704" s="1">
        <v>0.66711506980975599</v>
      </c>
      <c r="F704" s="1">
        <v>0.33871677971630099</v>
      </c>
      <c r="G704" s="1">
        <v>0.22098110539709401</v>
      </c>
      <c r="H704" s="1">
        <v>0.37519928416360099</v>
      </c>
      <c r="I704" s="1">
        <v>0.23825333364996301</v>
      </c>
      <c r="J704" s="1">
        <v>1.38280811239054</v>
      </c>
      <c r="K704" s="1">
        <v>0.28154390235879101</v>
      </c>
      <c r="L704" s="1">
        <v>0.33338878268510003</v>
      </c>
      <c r="M704" s="1">
        <v>2.40804316904059E-3</v>
      </c>
    </row>
    <row r="705" spans="1:13" x14ac:dyDescent="0.2">
      <c r="A705">
        <v>704</v>
      </c>
      <c r="B705" s="1">
        <v>0.54414448398165405</v>
      </c>
      <c r="C705" s="1">
        <v>0.21684883692985599</v>
      </c>
      <c r="D705" s="1">
        <v>2.9577968434896298</v>
      </c>
      <c r="E705" s="1">
        <v>0.84601336658650095</v>
      </c>
      <c r="F705" s="1">
        <v>0.49725340015337099</v>
      </c>
      <c r="G705" s="1">
        <v>0.12265889725199899</v>
      </c>
      <c r="H705" s="1">
        <v>0.54172071720720105</v>
      </c>
      <c r="I705" s="1">
        <v>9.1215370586729003E-2</v>
      </c>
      <c r="J705" s="1">
        <v>1.17299653709878</v>
      </c>
      <c r="K705" s="1">
        <v>0.32812034865151701</v>
      </c>
      <c r="L705" s="1">
        <v>9.5664774796592494E-2</v>
      </c>
      <c r="M705" s="1">
        <v>0.14112059944177799</v>
      </c>
    </row>
    <row r="706" spans="1:13" x14ac:dyDescent="0.2">
      <c r="A706">
        <v>705</v>
      </c>
      <c r="B706" s="1">
        <v>-0.26155341853154801</v>
      </c>
      <c r="C706" s="1">
        <v>-0.46976559265551099</v>
      </c>
      <c r="D706" s="1">
        <v>2.4706744538852901</v>
      </c>
      <c r="E706" s="1">
        <v>4.5461615890602696</v>
      </c>
      <c r="F706" s="1">
        <v>-0.70391987797373801</v>
      </c>
      <c r="G706" s="1">
        <v>-0.95311538626984504</v>
      </c>
      <c r="H706" s="1">
        <v>-0.777962216500929</v>
      </c>
      <c r="I706" s="1">
        <v>-0.57509861138107699</v>
      </c>
      <c r="J706" s="1">
        <v>0.94598227667972501</v>
      </c>
      <c r="K706" s="1">
        <v>1.67101757603937</v>
      </c>
      <c r="L706" s="1">
        <v>3.93111156102863E-3</v>
      </c>
      <c r="M706" s="1">
        <v>2.5786573785482901E-2</v>
      </c>
    </row>
    <row r="707" spans="1:13" x14ac:dyDescent="0.2">
      <c r="A707">
        <v>706</v>
      </c>
      <c r="B707" s="1">
        <v>-0.26396085042506501</v>
      </c>
      <c r="C707" s="1">
        <v>-0.42110655578567902</v>
      </c>
      <c r="D707" s="1">
        <v>2.7919689159607501</v>
      </c>
      <c r="E707" s="1">
        <v>5.4038927604031102</v>
      </c>
      <c r="F707" s="1">
        <v>-0.41845433704416901</v>
      </c>
      <c r="G707" s="1">
        <v>-0.115789134917008</v>
      </c>
      <c r="H707" s="1">
        <v>-0.69148489311652395</v>
      </c>
      <c r="I707" s="1">
        <v>5.3147768022049499E-2</v>
      </c>
      <c r="J707" s="1">
        <v>1.05863231622914</v>
      </c>
      <c r="K707" s="1">
        <v>2.4975169867731499</v>
      </c>
      <c r="L707" s="1">
        <v>0.11992370795014599</v>
      </c>
      <c r="M707" s="1">
        <v>0.85440284466729399</v>
      </c>
    </row>
    <row r="708" spans="1:13" x14ac:dyDescent="0.2">
      <c r="A708">
        <v>707</v>
      </c>
      <c r="B708" s="1">
        <v>0.52851171488873705</v>
      </c>
      <c r="C708" s="1">
        <v>1.0141545622250601</v>
      </c>
      <c r="D708" s="1">
        <v>2.44837141619064</v>
      </c>
      <c r="E708" s="1">
        <v>4.8250687296220196</v>
      </c>
      <c r="F708" s="1">
        <v>0.28898505346086101</v>
      </c>
      <c r="G708" s="1">
        <v>1.25495755089969</v>
      </c>
      <c r="H708" s="1">
        <v>0.54246004986251795</v>
      </c>
      <c r="I708" s="1">
        <v>1.4539511349249199</v>
      </c>
      <c r="J708" s="1">
        <v>0.99487735571826497</v>
      </c>
      <c r="K708" s="1">
        <v>1.9344644705593701</v>
      </c>
      <c r="L708" s="1">
        <v>0.25179981786598898</v>
      </c>
      <c r="M708" s="1">
        <v>1.1519860623932799E-2</v>
      </c>
    </row>
    <row r="709" spans="1:13" x14ac:dyDescent="0.2">
      <c r="A709">
        <v>708</v>
      </c>
      <c r="B709" s="1">
        <v>0.93999421683838602</v>
      </c>
      <c r="C709" s="1">
        <v>1.4733615203214301</v>
      </c>
      <c r="D709" s="1">
        <v>3.3344891619635701</v>
      </c>
      <c r="E709" s="1">
        <v>5.8193184733588996</v>
      </c>
      <c r="F709" s="1">
        <v>0.75824332982896803</v>
      </c>
      <c r="G709" s="1">
        <v>1.2779271334112401</v>
      </c>
      <c r="H709" s="1">
        <v>1.0760905326090999</v>
      </c>
      <c r="I709" s="1">
        <v>1.74608872303834</v>
      </c>
      <c r="J709" s="1">
        <v>1.2489267975418601</v>
      </c>
      <c r="K709" s="1">
        <v>2.1776561275639699</v>
      </c>
      <c r="L709" s="1">
        <v>1.7831396708463499E-2</v>
      </c>
      <c r="M709" s="1">
        <v>2.19016407451392E-2</v>
      </c>
    </row>
    <row r="710" spans="1:13" x14ac:dyDescent="0.2">
      <c r="A710">
        <v>709</v>
      </c>
      <c r="B710" s="1">
        <v>-0.81194779305951703</v>
      </c>
      <c r="C710" s="1">
        <v>-0.39315580805158001</v>
      </c>
      <c r="D710" s="1">
        <v>3.38772259093821</v>
      </c>
      <c r="E710" s="1">
        <v>1.54049667565059</v>
      </c>
      <c r="F710" s="1">
        <v>-1.1601281956589</v>
      </c>
      <c r="G710" s="1">
        <v>-0.21633814422190401</v>
      </c>
      <c r="H710" s="1">
        <v>-1.4383711159233701</v>
      </c>
      <c r="I710" s="1">
        <v>-4.7775243395677201E-2</v>
      </c>
      <c r="J710" s="1">
        <v>1.48051580821736</v>
      </c>
      <c r="K710" s="1">
        <v>0.569403991154244</v>
      </c>
      <c r="L710" s="1">
        <v>2.4464309413059302E-3</v>
      </c>
      <c r="M710" s="1">
        <v>0.13480098703748999</v>
      </c>
    </row>
    <row r="711" spans="1:13" x14ac:dyDescent="0.2">
      <c r="A711">
        <v>710</v>
      </c>
      <c r="B711" s="1">
        <v>4.0782974567264298E-2</v>
      </c>
      <c r="C711" s="1">
        <v>2.0150427858621599E-2</v>
      </c>
      <c r="D711" s="1">
        <v>2.0110347283771302</v>
      </c>
      <c r="E711" s="1">
        <v>0.91903907343837299</v>
      </c>
      <c r="F711" s="1">
        <v>0.37013714442277501</v>
      </c>
      <c r="G711" s="1">
        <v>8.4904179012143796E-2</v>
      </c>
      <c r="H711" s="1">
        <v>0.44127125110715398</v>
      </c>
      <c r="I711" s="1">
        <v>-2.36227414859621E-2</v>
      </c>
      <c r="J711" s="1">
        <v>0.76727532303919699</v>
      </c>
      <c r="K711" s="1">
        <v>0.39096231840199902</v>
      </c>
      <c r="L711" s="1">
        <v>5.8457629680922302E-2</v>
      </c>
      <c r="M711" s="1">
        <v>0.39087280589538498</v>
      </c>
    </row>
    <row r="712" spans="1:13" x14ac:dyDescent="0.2">
      <c r="A712">
        <v>711</v>
      </c>
      <c r="B712" s="1">
        <v>-0.25049116031732399</v>
      </c>
      <c r="C712" s="1">
        <v>-0.483560392382897</v>
      </c>
      <c r="D712" s="1">
        <v>3.4297522006090699</v>
      </c>
      <c r="E712" s="1">
        <v>5.3608504849299301</v>
      </c>
      <c r="F712" s="1">
        <v>-0.55864929746816805</v>
      </c>
      <c r="G712" s="1">
        <v>-0.120256255406373</v>
      </c>
      <c r="H712" s="1">
        <v>-0.72575833095895803</v>
      </c>
      <c r="I712" s="1">
        <v>0.14239799556198299</v>
      </c>
      <c r="J712" s="1">
        <v>1.42631753109258</v>
      </c>
      <c r="K712" s="1">
        <v>2.1578961371636001</v>
      </c>
      <c r="L712" s="1">
        <v>0.123297724215447</v>
      </c>
      <c r="M712" s="1">
        <v>0.82542742853418904</v>
      </c>
    </row>
    <row r="713" spans="1:13" x14ac:dyDescent="0.2">
      <c r="A713">
        <v>712</v>
      </c>
      <c r="B713" s="1">
        <v>1.90735823707655E-2</v>
      </c>
      <c r="C713" s="1">
        <v>3.5995989007789699E-2</v>
      </c>
      <c r="D713" s="1">
        <v>2.8200647738994999</v>
      </c>
      <c r="E713" s="1">
        <v>5.2869304169962197</v>
      </c>
      <c r="F713" s="1">
        <v>-0.20204660465948299</v>
      </c>
      <c r="G713" s="1">
        <v>0.29283891625404201</v>
      </c>
      <c r="H713" s="1">
        <v>-0.65548685136694596</v>
      </c>
      <c r="I713" s="1">
        <v>-0.113703328138377</v>
      </c>
      <c r="J713" s="1">
        <v>1.10250079853606</v>
      </c>
      <c r="K713" s="1">
        <v>1.99217322437463</v>
      </c>
      <c r="L713" s="1">
        <v>0.46878090242284098</v>
      </c>
      <c r="M713" s="1">
        <v>0.56099183425197097</v>
      </c>
    </row>
    <row r="714" spans="1:13" x14ac:dyDescent="0.2">
      <c r="A714">
        <v>713</v>
      </c>
      <c r="B714" s="1">
        <v>0.680437703849748</v>
      </c>
      <c r="C714" s="1">
        <v>0.26744050186655799</v>
      </c>
      <c r="D714" s="1">
        <v>3.05779583274852</v>
      </c>
      <c r="E714" s="1">
        <v>1.4414942254357199</v>
      </c>
      <c r="F714" s="1">
        <v>0.440168409306047</v>
      </c>
      <c r="G714" s="1">
        <v>0.118503664557758</v>
      </c>
      <c r="H714" s="1">
        <v>0.407006352598276</v>
      </c>
      <c r="I714" s="1">
        <v>-3.2501014886153798E-2</v>
      </c>
      <c r="J714" s="1">
        <v>1.14675800402001</v>
      </c>
      <c r="K714" s="1">
        <v>0.58314966439735305</v>
      </c>
      <c r="L714" s="1">
        <v>0.13088853438249501</v>
      </c>
      <c r="M714" s="1">
        <v>0.42192345168309497</v>
      </c>
    </row>
    <row r="715" spans="1:13" x14ac:dyDescent="0.2">
      <c r="A715">
        <v>714</v>
      </c>
      <c r="B715" s="1">
        <v>0.41541878785938002</v>
      </c>
      <c r="C715" s="1">
        <v>0.67139740364084999</v>
      </c>
      <c r="D715" s="1">
        <v>3.3655026640044499</v>
      </c>
      <c r="E715" s="1">
        <v>6.7189693850812597</v>
      </c>
      <c r="F715" s="1">
        <v>0.60923381981962399</v>
      </c>
      <c r="G715" s="1">
        <v>1.23290351344402</v>
      </c>
      <c r="H715" s="1">
        <v>0.253116436196265</v>
      </c>
      <c r="I715" s="1">
        <v>1.64357103892562</v>
      </c>
      <c r="J715" s="1">
        <v>1.3339819671342401</v>
      </c>
      <c r="K715" s="1">
        <v>2.90902924125955</v>
      </c>
      <c r="L715" s="1">
        <v>7.2956009329736199E-2</v>
      </c>
      <c r="M715" s="1">
        <v>9.5740131690705499E-2</v>
      </c>
    </row>
    <row r="716" spans="1:13" x14ac:dyDescent="0.2">
      <c r="A716">
        <v>715</v>
      </c>
      <c r="B716" s="1">
        <v>-5.0999566621612799E-2</v>
      </c>
      <c r="C716" s="1">
        <v>-2.1666417254408502E-2</v>
      </c>
      <c r="D716" s="1">
        <v>2.3172939581563701</v>
      </c>
      <c r="E716" s="1">
        <v>1.0440020842697899</v>
      </c>
      <c r="F716" s="1">
        <v>7.2607386899994505E-2</v>
      </c>
      <c r="G716" s="1">
        <v>2.52854352011001E-2</v>
      </c>
      <c r="H716" s="1">
        <v>0.139929848398575</v>
      </c>
      <c r="I716" s="1">
        <v>-1.7543713975652998E-2</v>
      </c>
      <c r="J716" s="1">
        <v>0.90170722982653095</v>
      </c>
      <c r="K716" s="1">
        <v>0.43444318682127803</v>
      </c>
      <c r="L716" s="1">
        <v>0.74998528009944299</v>
      </c>
      <c r="M716" s="1">
        <v>0.81781435060299601</v>
      </c>
    </row>
    <row r="717" spans="1:13" x14ac:dyDescent="0.2">
      <c r="A717">
        <v>716</v>
      </c>
      <c r="B717" s="1">
        <v>0.87883545865770396</v>
      </c>
      <c r="C717" s="1">
        <v>0.39260554399997</v>
      </c>
      <c r="D717" s="1">
        <v>2.86757896840572</v>
      </c>
      <c r="E717" s="1">
        <v>0.85949935010683398</v>
      </c>
      <c r="F717" s="1">
        <v>0.49522530094476003</v>
      </c>
      <c r="G717" s="1">
        <v>0.48357815329090498</v>
      </c>
      <c r="H717" s="1">
        <v>-4.1128291694102301E-2</v>
      </c>
      <c r="I717" s="1">
        <v>0.45195469733369598</v>
      </c>
      <c r="J717" s="1">
        <v>1.19182481207317</v>
      </c>
      <c r="K717" s="1">
        <v>0.31374715141606402</v>
      </c>
      <c r="L717" s="1">
        <v>0.102326111574968</v>
      </c>
      <c r="M717" s="1">
        <v>1.91400325787339E-8</v>
      </c>
    </row>
    <row r="718" spans="1:13" x14ac:dyDescent="0.2">
      <c r="A718">
        <v>717</v>
      </c>
      <c r="B718" s="1">
        <v>-0.70289681514259394</v>
      </c>
      <c r="C718" s="1">
        <v>-1.3262202149028299</v>
      </c>
      <c r="D718" s="1">
        <v>3.25438674294855</v>
      </c>
      <c r="E718" s="1">
        <v>5.71103276554126</v>
      </c>
      <c r="F718" s="1">
        <v>-0.496519040705381</v>
      </c>
      <c r="G718" s="1">
        <v>-0.428005726098527</v>
      </c>
      <c r="H718" s="1">
        <v>-0.53537762929642896</v>
      </c>
      <c r="I718" s="1">
        <v>-0.39233950071780299</v>
      </c>
      <c r="J718" s="1">
        <v>1.2869022702101001</v>
      </c>
      <c r="K718" s="1">
        <v>2.1075758812864298</v>
      </c>
      <c r="L718" s="1">
        <v>0.12892879619553599</v>
      </c>
      <c r="M718" s="1">
        <v>0.42222742878997999</v>
      </c>
    </row>
    <row r="719" spans="1:13" x14ac:dyDescent="0.2">
      <c r="A719">
        <v>718</v>
      </c>
      <c r="B719" s="1">
        <v>-0.61693933728383898</v>
      </c>
      <c r="C719" s="1">
        <v>-1.12368411532295</v>
      </c>
      <c r="D719" s="1">
        <v>2.4605923731578501</v>
      </c>
      <c r="E719" s="1">
        <v>4.75755835761412</v>
      </c>
      <c r="F719" s="1">
        <v>-0.40027549753612501</v>
      </c>
      <c r="G719" s="1">
        <v>-1.19699001317382</v>
      </c>
      <c r="H719" s="1">
        <v>-0.39602369251368102</v>
      </c>
      <c r="I719" s="1">
        <v>-1.4495157130990901</v>
      </c>
      <c r="J719" s="1">
        <v>1.09378026127834</v>
      </c>
      <c r="K719" s="1">
        <v>1.8678151683183899</v>
      </c>
      <c r="L719" s="1">
        <v>0.14958789937703801</v>
      </c>
      <c r="M719" s="1">
        <v>1.2533216905748001E-2</v>
      </c>
    </row>
    <row r="720" spans="1:13" x14ac:dyDescent="0.2">
      <c r="A720">
        <v>719</v>
      </c>
      <c r="B720" s="1">
        <v>-0.74550115043530196</v>
      </c>
      <c r="C720" s="1">
        <v>-1.20897358202063</v>
      </c>
      <c r="D720" s="1">
        <v>2.0759759193752001</v>
      </c>
      <c r="E720" s="1">
        <v>3.8843832484724898</v>
      </c>
      <c r="F720" s="1">
        <v>-0.91083867722015999</v>
      </c>
      <c r="G720" s="1">
        <v>-0.55616192170853296</v>
      </c>
      <c r="H720" s="1">
        <v>-0.89618643309758195</v>
      </c>
      <c r="I720" s="1">
        <v>-1.02595092478393</v>
      </c>
      <c r="J720" s="1">
        <v>0.85895666889887801</v>
      </c>
      <c r="K720" s="1">
        <v>1.7229143933942701</v>
      </c>
      <c r="L720" s="1">
        <v>5.66837424458143E-5</v>
      </c>
      <c r="M720" s="1">
        <v>0.20317852919867899</v>
      </c>
    </row>
    <row r="721" spans="1:13" x14ac:dyDescent="0.2">
      <c r="A721">
        <v>720</v>
      </c>
      <c r="B721" s="1">
        <v>0.81596913811517902</v>
      </c>
      <c r="C721" s="1">
        <v>0.26108406154137298</v>
      </c>
      <c r="D721" s="1">
        <v>3.4705557061824899</v>
      </c>
      <c r="E721" s="1">
        <v>1.6296522067972901</v>
      </c>
      <c r="F721" s="1">
        <v>-0.24801432867495399</v>
      </c>
      <c r="G721" s="1">
        <v>0.12280247923655301</v>
      </c>
      <c r="H721" s="1">
        <v>-0.54977408810631501</v>
      </c>
      <c r="I721" s="1">
        <v>3.5083161538372501E-2</v>
      </c>
      <c r="J721" s="1">
        <v>1.4145105661234501</v>
      </c>
      <c r="K721" s="1">
        <v>0.71622067986631499</v>
      </c>
      <c r="L721" s="1">
        <v>0.48817899279839899</v>
      </c>
      <c r="M721" s="1">
        <v>0.49782443179250302</v>
      </c>
    </row>
    <row r="722" spans="1:13" x14ac:dyDescent="0.2">
      <c r="A722">
        <v>721</v>
      </c>
      <c r="B722" s="1">
        <v>-4.0082027204334701E-2</v>
      </c>
      <c r="C722" s="1">
        <v>-6.4882036963130496E-2</v>
      </c>
      <c r="D722" s="1">
        <v>2.9696446395246299</v>
      </c>
      <c r="E722" s="1">
        <v>4.7051133028243104</v>
      </c>
      <c r="F722" s="1">
        <v>-0.45951342090980102</v>
      </c>
      <c r="G722" s="1">
        <v>4.6421665190956599E-2</v>
      </c>
      <c r="H722" s="1">
        <v>-0.26719673830704899</v>
      </c>
      <c r="I722" s="1">
        <v>0.11238229552409899</v>
      </c>
      <c r="J722" s="1">
        <v>1.17427786253211</v>
      </c>
      <c r="K722" s="1">
        <v>1.8102113920537899</v>
      </c>
      <c r="L722" s="1">
        <v>0.12363555751728</v>
      </c>
      <c r="M722" s="1">
        <v>0.91914678634049896</v>
      </c>
    </row>
    <row r="723" spans="1:13" x14ac:dyDescent="0.2">
      <c r="A723">
        <v>722</v>
      </c>
      <c r="B723" s="1">
        <v>-0.42429067799821502</v>
      </c>
      <c r="C723" s="1">
        <v>-0.79938154505447601</v>
      </c>
      <c r="D723" s="1">
        <v>3.14477169455495</v>
      </c>
      <c r="E723" s="1">
        <v>5.6914023800331996</v>
      </c>
      <c r="F723" s="1">
        <v>-0.40963416244209999</v>
      </c>
      <c r="G723" s="1">
        <v>-0.66332080851694797</v>
      </c>
      <c r="H723" s="1">
        <v>-0.84255147204282899</v>
      </c>
      <c r="I723" s="1">
        <v>-1.22486310903692</v>
      </c>
      <c r="J723" s="1">
        <v>1.25423739488256</v>
      </c>
      <c r="K723" s="1">
        <v>2.5389158332972701</v>
      </c>
      <c r="L723" s="1">
        <v>0.197957459975804</v>
      </c>
      <c r="M723" s="1">
        <v>0.30235545709512601</v>
      </c>
    </row>
    <row r="724" spans="1:13" x14ac:dyDescent="0.2">
      <c r="A724">
        <v>723</v>
      </c>
      <c r="B724" s="1">
        <v>0.92423869267804504</v>
      </c>
      <c r="C724" s="1">
        <v>1.61729112710402</v>
      </c>
      <c r="D724" s="1">
        <v>2.8521194378845398</v>
      </c>
      <c r="E724" s="1">
        <v>4.9655069781516099</v>
      </c>
      <c r="F724" s="1">
        <v>0.64726284910092202</v>
      </c>
      <c r="G724" s="1">
        <v>1.11697614616837</v>
      </c>
      <c r="H724" s="1">
        <v>1.0041268366793701</v>
      </c>
      <c r="I724" s="1">
        <v>1.17463396220548</v>
      </c>
      <c r="J724" s="1">
        <v>1.01003762120826</v>
      </c>
      <c r="K724" s="1">
        <v>1.83307668802283</v>
      </c>
      <c r="L724" s="1">
        <v>1.2535874861788501E-2</v>
      </c>
      <c r="M724" s="1">
        <v>1.74278468684179E-2</v>
      </c>
    </row>
    <row r="725" spans="1:13" x14ac:dyDescent="0.2">
      <c r="A725">
        <v>724</v>
      </c>
      <c r="B725" s="1">
        <v>0.66485746623948205</v>
      </c>
      <c r="C725" s="1">
        <v>0.29422361909801098</v>
      </c>
      <c r="D725" s="1">
        <v>2.0986988425720501</v>
      </c>
      <c r="E725" s="1">
        <v>0.93517196170150996</v>
      </c>
      <c r="F725" s="1">
        <v>0.26485382000382102</v>
      </c>
      <c r="G725" s="1">
        <v>0.27584575942730599</v>
      </c>
      <c r="H725" s="1">
        <v>0.40935334936311601</v>
      </c>
      <c r="I725" s="1">
        <v>0.33145124200069498</v>
      </c>
      <c r="J725" s="1">
        <v>0.85847650908391004</v>
      </c>
      <c r="K725" s="1">
        <v>0.33757199045876002</v>
      </c>
      <c r="L725" s="1">
        <v>0.22373489301763699</v>
      </c>
      <c r="M725" s="1">
        <v>1.6138013987814499E-3</v>
      </c>
    </row>
    <row r="726" spans="1:13" x14ac:dyDescent="0.2">
      <c r="A726">
        <v>725</v>
      </c>
      <c r="B726" s="1">
        <v>-0.59358305460773397</v>
      </c>
      <c r="C726" s="1">
        <v>-0.21693830501192299</v>
      </c>
      <c r="D726" s="1">
        <v>3.0733896214515002</v>
      </c>
      <c r="E726" s="1">
        <v>1.3428370853487299</v>
      </c>
      <c r="F726" s="1">
        <v>-0.404701417293715</v>
      </c>
      <c r="G726" s="1">
        <v>-0.366063484995928</v>
      </c>
      <c r="H726" s="1">
        <v>-0.46999407213247402</v>
      </c>
      <c r="I726" s="1">
        <v>-0.26792063065358501</v>
      </c>
      <c r="J726" s="1">
        <v>1.2448597492684801</v>
      </c>
      <c r="K726" s="1">
        <v>0.54834524166401699</v>
      </c>
      <c r="L726" s="1">
        <v>0.20001089494143201</v>
      </c>
      <c r="M726" s="1">
        <v>9.39108541827266E-3</v>
      </c>
    </row>
    <row r="727" spans="1:13" x14ac:dyDescent="0.2">
      <c r="A727">
        <v>726</v>
      </c>
      <c r="B727" s="1">
        <v>1.1657102877507</v>
      </c>
      <c r="C727" s="1">
        <v>0.32000157920248001</v>
      </c>
      <c r="D727" s="1">
        <v>2.9802563643315798</v>
      </c>
      <c r="E727" s="1">
        <v>0.67992365515659703</v>
      </c>
      <c r="F727" s="1">
        <v>0.85182025129586803</v>
      </c>
      <c r="G727" s="1">
        <v>0.30007488900121898</v>
      </c>
      <c r="H727" s="1">
        <v>0.54284137353282702</v>
      </c>
      <c r="I727" s="1">
        <v>0.250247190927609</v>
      </c>
      <c r="J727" s="1">
        <v>1.1542313721665101</v>
      </c>
      <c r="K727" s="1">
        <v>0.25243479253794399</v>
      </c>
      <c r="L727" s="1">
        <v>4.2245145655286399E-3</v>
      </c>
      <c r="M727" s="1">
        <v>7.8493567426984504E-6</v>
      </c>
    </row>
    <row r="728" spans="1:13" x14ac:dyDescent="0.2">
      <c r="A728">
        <v>727</v>
      </c>
      <c r="B728" s="1">
        <v>0.36378479067934699</v>
      </c>
      <c r="C728" s="1">
        <v>0.176847270968955</v>
      </c>
      <c r="D728" s="1">
        <v>3.3349028064403701</v>
      </c>
      <c r="E728" s="1">
        <v>1.2087783580967699</v>
      </c>
      <c r="F728" s="1">
        <v>0.58668516502713797</v>
      </c>
      <c r="G728" s="1">
        <v>0.25102342599689798</v>
      </c>
      <c r="H728" s="1">
        <v>0.217181740280395</v>
      </c>
      <c r="I728" s="1">
        <v>0.28328399276458599</v>
      </c>
      <c r="J728" s="1">
        <v>1.3408180467695201</v>
      </c>
      <c r="K728" s="1">
        <v>0.48874902736148301</v>
      </c>
      <c r="L728" s="1">
        <v>8.5600611652243197E-2</v>
      </c>
      <c r="M728" s="1">
        <v>4.4196344510458598E-2</v>
      </c>
    </row>
    <row r="729" spans="1:13" x14ac:dyDescent="0.2">
      <c r="A729">
        <v>728</v>
      </c>
      <c r="B729" s="1">
        <v>-0.369236486614682</v>
      </c>
      <c r="C729" s="1">
        <v>-0.115611222272939</v>
      </c>
      <c r="D729" s="1">
        <v>2.4548122647684099</v>
      </c>
      <c r="E729" s="1">
        <v>0.93657598248414098</v>
      </c>
      <c r="F729" s="1">
        <v>-0.215187444959546</v>
      </c>
      <c r="G729" s="1">
        <v>-0.19119420839843701</v>
      </c>
      <c r="H729" s="1">
        <v>-0.204763101398859</v>
      </c>
      <c r="I729" s="1">
        <v>-0.16318670501560301</v>
      </c>
      <c r="J729" s="1">
        <v>0.92175429187660696</v>
      </c>
      <c r="K729" s="1">
        <v>0.37019246459573302</v>
      </c>
      <c r="L729" s="1">
        <v>0.35646636788930303</v>
      </c>
      <c r="M729" s="1">
        <v>4.3049158129860501E-2</v>
      </c>
    </row>
    <row r="730" spans="1:13" x14ac:dyDescent="0.2">
      <c r="A730">
        <v>729</v>
      </c>
      <c r="B730" s="1">
        <v>-5.3090071945916903E-2</v>
      </c>
      <c r="C730" s="1">
        <v>-9.5383185774486998E-2</v>
      </c>
      <c r="D730" s="1">
        <v>2.7158007667167099</v>
      </c>
      <c r="E730" s="1">
        <v>5.2607766490144696</v>
      </c>
      <c r="F730" s="1">
        <v>-0.115716529868973</v>
      </c>
      <c r="G730" s="1">
        <v>0.69589758597522999</v>
      </c>
      <c r="H730" s="1">
        <v>-0.176356039837197</v>
      </c>
      <c r="I730" s="1">
        <v>0.89621491239087603</v>
      </c>
      <c r="J730" s="1">
        <v>1.0410452907255201</v>
      </c>
      <c r="K730" s="1">
        <v>2.0579777399319199</v>
      </c>
      <c r="L730" s="1">
        <v>0.66009665115462401</v>
      </c>
      <c r="M730" s="1">
        <v>0.18269442459709301</v>
      </c>
    </row>
    <row r="731" spans="1:13" x14ac:dyDescent="0.2">
      <c r="A731">
        <v>730</v>
      </c>
      <c r="B731" s="1">
        <v>-0.120954304991756</v>
      </c>
      <c r="C731" s="1">
        <v>-0.22283566379444</v>
      </c>
      <c r="D731" s="1">
        <v>2.4902380139101301</v>
      </c>
      <c r="E731" s="1">
        <v>4.0439387481834501</v>
      </c>
      <c r="F731" s="1">
        <v>0.15505281008177099</v>
      </c>
      <c r="G731" s="1">
        <v>0.156329450205483</v>
      </c>
      <c r="H731" s="1">
        <v>0.435669296816386</v>
      </c>
      <c r="I731" s="1">
        <v>-3.7385283147689498E-2</v>
      </c>
      <c r="J731" s="1">
        <v>1.0780987592300399</v>
      </c>
      <c r="K731" s="1">
        <v>1.41284012091547</v>
      </c>
      <c r="L731" s="1">
        <v>0.569467413873461</v>
      </c>
      <c r="M731" s="1">
        <v>0.66154341455585497</v>
      </c>
    </row>
    <row r="732" spans="1:13" x14ac:dyDescent="0.2">
      <c r="A732">
        <v>731</v>
      </c>
      <c r="B732" s="1">
        <v>-0.65779034083243504</v>
      </c>
      <c r="C732" s="1">
        <v>-0.28755000574714101</v>
      </c>
      <c r="D732" s="1">
        <v>2.75869796553161</v>
      </c>
      <c r="E732" s="1">
        <v>0.627118137556126</v>
      </c>
      <c r="F732" s="1">
        <v>-0.41027840504962998</v>
      </c>
      <c r="G732" s="1">
        <v>-0.393055364787466</v>
      </c>
      <c r="H732" s="1">
        <v>-0.229107824489448</v>
      </c>
      <c r="I732" s="1">
        <v>-0.35597594071735</v>
      </c>
      <c r="J732" s="1">
        <v>1.12904483334339</v>
      </c>
      <c r="K732" s="1">
        <v>0.22976797342514901</v>
      </c>
      <c r="L732" s="1">
        <v>0.15243847172903599</v>
      </c>
      <c r="M732" s="1">
        <v>8.44831186851179E-10</v>
      </c>
    </row>
    <row r="733" spans="1:13" x14ac:dyDescent="0.2">
      <c r="A733">
        <v>732</v>
      </c>
      <c r="B733" s="1">
        <v>0.1367001797189</v>
      </c>
      <c r="C733" s="1">
        <v>2.77300605293271E-2</v>
      </c>
      <c r="D733" s="1">
        <v>2.0898449188098298</v>
      </c>
      <c r="E733" s="1">
        <v>0.44075509862249701</v>
      </c>
      <c r="F733" s="1">
        <v>-9.7662021190721305E-3</v>
      </c>
      <c r="G733" s="1">
        <v>-1.6001718903033299E-2</v>
      </c>
      <c r="H733" s="1">
        <v>-0.23232495069728401</v>
      </c>
      <c r="I733" s="1">
        <v>-6.0395630763770899E-2</v>
      </c>
      <c r="J733" s="1">
        <v>0.74472126263906602</v>
      </c>
      <c r="K733" s="1">
        <v>0.17604612687896201</v>
      </c>
      <c r="L733" s="1">
        <v>0.958600365736896</v>
      </c>
      <c r="M733" s="1">
        <v>0.71908406946690295</v>
      </c>
    </row>
    <row r="734" spans="1:13" x14ac:dyDescent="0.2">
      <c r="A734">
        <v>733</v>
      </c>
      <c r="B734" s="1">
        <v>-0.52615147497272097</v>
      </c>
      <c r="C734" s="1">
        <v>-0.17107784674638099</v>
      </c>
      <c r="D734" s="1">
        <v>3.18614954629447</v>
      </c>
      <c r="E734" s="1">
        <v>1.3152903193911101</v>
      </c>
      <c r="F734" s="1">
        <v>-0.47720902722023201</v>
      </c>
      <c r="G734" s="1">
        <v>-0.119180593446311</v>
      </c>
      <c r="H734" s="1">
        <v>-0.475285802882288</v>
      </c>
      <c r="I734" s="1">
        <v>-0.15676158385238101</v>
      </c>
      <c r="J734" s="1">
        <v>1.11991232199253</v>
      </c>
      <c r="K734" s="1">
        <v>0.49648573561840698</v>
      </c>
      <c r="L734" s="1">
        <v>9.3982673134784103E-2</v>
      </c>
      <c r="M734" s="1">
        <v>0.34310469260733101</v>
      </c>
    </row>
    <row r="735" spans="1:13" x14ac:dyDescent="0.2">
      <c r="A735">
        <v>734</v>
      </c>
      <c r="B735" s="1">
        <v>0.26224544807337202</v>
      </c>
      <c r="C735" s="1">
        <v>6.5749822844422004E-2</v>
      </c>
      <c r="D735" s="1">
        <v>2.8882216719212002</v>
      </c>
      <c r="E735" s="1">
        <v>0.71141485563597395</v>
      </c>
      <c r="F735" s="1">
        <v>0.210173714014703</v>
      </c>
      <c r="G735" s="1">
        <v>2.3034616614254901E-2</v>
      </c>
      <c r="H735" s="1">
        <v>0.389429609920107</v>
      </c>
      <c r="I735" s="1">
        <v>4.0561321889832101E-2</v>
      </c>
      <c r="J735" s="1">
        <v>1.2579052994083799</v>
      </c>
      <c r="K735" s="1">
        <v>0.288563580450449</v>
      </c>
      <c r="L735" s="1">
        <v>0.50883619159037596</v>
      </c>
      <c r="M735" s="1">
        <v>0.75207708880209301</v>
      </c>
    </row>
    <row r="736" spans="1:13" x14ac:dyDescent="0.2">
      <c r="A736">
        <v>735</v>
      </c>
      <c r="B736" s="1">
        <v>-0.46295625693164799</v>
      </c>
      <c r="C736" s="1">
        <v>-0.90153593302881097</v>
      </c>
      <c r="D736" s="1">
        <v>2.2799917886732102</v>
      </c>
      <c r="E736" s="1">
        <v>4.3319848863851398</v>
      </c>
      <c r="F736" s="1">
        <v>-0.20180439592461899</v>
      </c>
      <c r="G736" s="1">
        <v>-1.1042416135161199</v>
      </c>
      <c r="H736" s="1">
        <v>-0.22454701705227401</v>
      </c>
      <c r="I736" s="1">
        <v>-0.78890449778262794</v>
      </c>
      <c r="J736" s="1">
        <v>0.81313657228525904</v>
      </c>
      <c r="K736" s="1">
        <v>1.6864663230888699</v>
      </c>
      <c r="L736" s="1">
        <v>0.32708062996763099</v>
      </c>
      <c r="M736" s="1">
        <v>1.0795461692305299E-2</v>
      </c>
    </row>
    <row r="737" spans="1:13" x14ac:dyDescent="0.2">
      <c r="A737">
        <v>736</v>
      </c>
      <c r="B737" s="1">
        <v>-0.429356625361834</v>
      </c>
      <c r="C737" s="1">
        <v>-0.77374778592818205</v>
      </c>
      <c r="D737" s="1">
        <v>2.9538354743272102</v>
      </c>
      <c r="E737" s="1">
        <v>4.4649915060667098</v>
      </c>
      <c r="F737" s="1">
        <v>-0.49546853563417298</v>
      </c>
      <c r="G737" s="1">
        <v>-4.8868007460907498E-2</v>
      </c>
      <c r="H737" s="1">
        <v>-0.52551714870882704</v>
      </c>
      <c r="I737" s="1">
        <v>0.89296454760529198</v>
      </c>
      <c r="J737" s="1">
        <v>1.0334254035367101</v>
      </c>
      <c r="K737" s="1">
        <v>1.60986769006797</v>
      </c>
      <c r="L737" s="1">
        <v>5.9993713905042899E-2</v>
      </c>
      <c r="M737" s="1">
        <v>0.904360547016405</v>
      </c>
    </row>
    <row r="738" spans="1:13" x14ac:dyDescent="0.2">
      <c r="A738">
        <v>737</v>
      </c>
      <c r="B738" s="1">
        <v>-0.56999101990368195</v>
      </c>
      <c r="C738" s="1">
        <v>-0.243561436312767</v>
      </c>
      <c r="D738" s="1">
        <v>2.4475070865592001</v>
      </c>
      <c r="E738" s="1">
        <v>0.81652931522997096</v>
      </c>
      <c r="F738" s="1">
        <v>-0.71507599087122098</v>
      </c>
      <c r="G738" s="1">
        <v>-0.196627674673757</v>
      </c>
      <c r="H738" s="1">
        <v>-0.947986011835666</v>
      </c>
      <c r="I738" s="1">
        <v>-0.20423563939193201</v>
      </c>
      <c r="J738" s="1">
        <v>0.960846318051367</v>
      </c>
      <c r="K738" s="1">
        <v>0.33901508446383999</v>
      </c>
      <c r="L738" s="1">
        <v>3.9265010546805099E-3</v>
      </c>
      <c r="M738" s="1">
        <v>2.3448677248309902E-2</v>
      </c>
    </row>
    <row r="739" spans="1:13" x14ac:dyDescent="0.2">
      <c r="A739">
        <v>738</v>
      </c>
      <c r="B739" s="1">
        <v>-0.79499011801090103</v>
      </c>
      <c r="C739" s="1">
        <v>-0.32152978780578301</v>
      </c>
      <c r="D739" s="1">
        <v>3.4866876245941998</v>
      </c>
      <c r="E739" s="1">
        <v>1.1621992786062001</v>
      </c>
      <c r="F739" s="1">
        <v>-0.74272966276971397</v>
      </c>
      <c r="G739" s="1">
        <v>-0.23369972562779701</v>
      </c>
      <c r="H739" s="1">
        <v>-1.35263400196318</v>
      </c>
      <c r="I739" s="1">
        <v>-0.17826596111350901</v>
      </c>
      <c r="J739" s="1">
        <v>1.34597956654977</v>
      </c>
      <c r="K739" s="1">
        <v>0.52286549182506803</v>
      </c>
      <c r="L739" s="1">
        <v>3.08846897850894E-2</v>
      </c>
      <c r="M739" s="1">
        <v>7.9182658015018503E-2</v>
      </c>
    </row>
    <row r="740" spans="1:13" x14ac:dyDescent="0.2">
      <c r="A740">
        <v>739</v>
      </c>
      <c r="B740" s="1">
        <v>-0.82430301484419</v>
      </c>
      <c r="C740" s="1">
        <v>-1.6425786203649599</v>
      </c>
      <c r="D740" s="1">
        <v>3.4826045575318898</v>
      </c>
      <c r="E740" s="1">
        <v>6.0666763852270398</v>
      </c>
      <c r="F740" s="1">
        <v>-0.68260284336751698</v>
      </c>
      <c r="G740" s="1">
        <v>-1.70012538937575</v>
      </c>
      <c r="H740" s="1">
        <v>-0.593425539232873</v>
      </c>
      <c r="I740" s="1">
        <v>-1.2083966781459501</v>
      </c>
      <c r="J740" s="1">
        <v>1.4150678105188299</v>
      </c>
      <c r="K740" s="1">
        <v>2.5445991961401702</v>
      </c>
      <c r="L740" s="1">
        <v>5.84693680790924E-2</v>
      </c>
      <c r="M740" s="1">
        <v>9.3344311148490094E-3</v>
      </c>
    </row>
    <row r="741" spans="1:13" x14ac:dyDescent="0.2">
      <c r="A741">
        <v>740</v>
      </c>
      <c r="B741" s="1">
        <v>1.01941570296185</v>
      </c>
      <c r="C741" s="1">
        <v>0.501133122147842</v>
      </c>
      <c r="D741" s="1">
        <v>2.1064052369911201</v>
      </c>
      <c r="E741" s="1">
        <v>0.66417549500203099</v>
      </c>
      <c r="F741" s="1">
        <v>0.739220378683904</v>
      </c>
      <c r="G741" s="1">
        <v>0.51776665085317797</v>
      </c>
      <c r="H741" s="1">
        <v>1.03819453213289</v>
      </c>
      <c r="I741" s="1">
        <v>0.46763291129781798</v>
      </c>
      <c r="J741" s="1">
        <v>0.876103208280269</v>
      </c>
      <c r="K741" s="1">
        <v>0.253883742842683</v>
      </c>
      <c r="L741" s="1">
        <v>1.1505543697021201E-3</v>
      </c>
      <c r="M741" s="1">
        <v>1.5154225238387001E-12</v>
      </c>
    </row>
    <row r="742" spans="1:13" x14ac:dyDescent="0.2">
      <c r="A742">
        <v>741</v>
      </c>
      <c r="B742" s="1">
        <v>-0.211791587527841</v>
      </c>
      <c r="C742" s="1">
        <v>-7.3404849998899999E-2</v>
      </c>
      <c r="D742" s="1">
        <v>2.6896932491799799</v>
      </c>
      <c r="E742" s="1">
        <v>0.60293196725484299</v>
      </c>
      <c r="F742" s="1">
        <v>-0.38633744437162898</v>
      </c>
      <c r="G742" s="1">
        <v>-2.1531346887371398E-2</v>
      </c>
      <c r="H742" s="1">
        <v>-0.37839903044481399</v>
      </c>
      <c r="I742" s="1">
        <v>-3.6945464334688101E-2</v>
      </c>
      <c r="J742" s="1">
        <v>1.0013580351395199</v>
      </c>
      <c r="K742" s="1">
        <v>0.24178696598355101</v>
      </c>
      <c r="L742" s="1">
        <v>0.12894004992402</v>
      </c>
      <c r="M742" s="1">
        <v>0.72454554025950102</v>
      </c>
    </row>
    <row r="743" spans="1:13" x14ac:dyDescent="0.2">
      <c r="A743">
        <v>742</v>
      </c>
      <c r="B743" s="1">
        <v>-0.82237658946542103</v>
      </c>
      <c r="C743" s="1">
        <v>-1.3421998582482899</v>
      </c>
      <c r="D743" s="1">
        <v>2.4832262557465601</v>
      </c>
      <c r="E743" s="1">
        <v>3.8477502056622201</v>
      </c>
      <c r="F743" s="1">
        <v>-0.56572324027563603</v>
      </c>
      <c r="G743" s="1">
        <v>-1.35174936133079</v>
      </c>
      <c r="H743" s="1">
        <v>-0.57183622706203097</v>
      </c>
      <c r="I743" s="1">
        <v>-1.9899894665128599</v>
      </c>
      <c r="J743" s="1">
        <v>0.87987442440060304</v>
      </c>
      <c r="K743" s="1">
        <v>1.5498458171557099</v>
      </c>
      <c r="L743" s="1">
        <v>1.22546802471107E-2</v>
      </c>
      <c r="M743" s="1">
        <v>7.9525212092747602E-4</v>
      </c>
    </row>
    <row r="744" spans="1:13" x14ac:dyDescent="0.2">
      <c r="A744">
        <v>743</v>
      </c>
      <c r="B744" s="1">
        <v>-0.93144211103208396</v>
      </c>
      <c r="C744" s="1">
        <v>-1.49644443673171</v>
      </c>
      <c r="D744" s="1">
        <v>2.5924359640339398</v>
      </c>
      <c r="E744" s="1">
        <v>4.8955096844537502</v>
      </c>
      <c r="F744" s="1">
        <v>-1.11373610446194</v>
      </c>
      <c r="G744" s="1">
        <v>-1.11402032628659</v>
      </c>
      <c r="H744" s="1">
        <v>-1.25287100333513</v>
      </c>
      <c r="I744" s="1">
        <v>-1.5733395917413899</v>
      </c>
      <c r="J744" s="1">
        <v>1.22702889909335</v>
      </c>
      <c r="K744" s="1">
        <v>1.7905845220221599</v>
      </c>
      <c r="L744" s="1">
        <v>4.9583518473354999E-4</v>
      </c>
      <c r="M744" s="1">
        <v>1.52626186522908E-2</v>
      </c>
    </row>
    <row r="745" spans="1:13" x14ac:dyDescent="0.2">
      <c r="A745">
        <v>744</v>
      </c>
      <c r="B745" s="1">
        <v>0.32086658821208403</v>
      </c>
      <c r="C745" s="1">
        <v>0.48693195836754599</v>
      </c>
      <c r="D745" s="1">
        <v>2.62009375332855</v>
      </c>
      <c r="E745" s="1">
        <v>4.7251517772101899</v>
      </c>
      <c r="F745" s="1">
        <v>0.52956136421067301</v>
      </c>
      <c r="G745" s="1">
        <v>1.2519447190325601</v>
      </c>
      <c r="H745" s="1">
        <v>0.54605766598227601</v>
      </c>
      <c r="I745" s="1">
        <v>0.87001033289447505</v>
      </c>
      <c r="J745" s="1">
        <v>1.0009033882164899</v>
      </c>
      <c r="K745" s="1">
        <v>2.0717283453948299</v>
      </c>
      <c r="L745" s="1">
        <v>3.8303957520593401E-2</v>
      </c>
      <c r="M745" s="1">
        <v>1.8353113857337702E-2</v>
      </c>
    </row>
    <row r="746" spans="1:13" x14ac:dyDescent="0.2">
      <c r="A746">
        <v>745</v>
      </c>
      <c r="B746" s="1">
        <v>-7.8485407109838007E-2</v>
      </c>
      <c r="C746" s="1">
        <v>-0.11827887613412701</v>
      </c>
      <c r="D746" s="1">
        <v>3.2042277174769001</v>
      </c>
      <c r="E746" s="1">
        <v>4.9853419520965803</v>
      </c>
      <c r="F746" s="1">
        <v>-0.12691814494709699</v>
      </c>
      <c r="G746" s="1">
        <v>0.27495725115264402</v>
      </c>
      <c r="H746" s="1">
        <v>-0.115555887358381</v>
      </c>
      <c r="I746" s="1">
        <v>0.26905601895785702</v>
      </c>
      <c r="J746" s="1">
        <v>1.2767603443378199</v>
      </c>
      <c r="K746" s="1">
        <v>1.79104390199157</v>
      </c>
      <c r="L746" s="1">
        <v>0.69406953546021599</v>
      </c>
      <c r="M746" s="1">
        <v>0.54377053315392099</v>
      </c>
    </row>
    <row r="747" spans="1:13" x14ac:dyDescent="0.2">
      <c r="A747">
        <v>746</v>
      </c>
      <c r="B747" s="1">
        <v>-0.65882120229070995</v>
      </c>
      <c r="C747" s="1">
        <v>-1.2966779519960301</v>
      </c>
      <c r="D747" s="1">
        <v>2.5951739134034102</v>
      </c>
      <c r="E747" s="1">
        <v>4.8361477502412598</v>
      </c>
      <c r="F747" s="1">
        <v>-0.75964969936562898</v>
      </c>
      <c r="G747" s="1">
        <v>-1.65142990916082</v>
      </c>
      <c r="H747" s="1">
        <v>-0.64261708162032305</v>
      </c>
      <c r="I747" s="1">
        <v>-1.8203734147719399</v>
      </c>
      <c r="J747" s="1">
        <v>0.958260955176781</v>
      </c>
      <c r="K747" s="1">
        <v>1.9267195196660001</v>
      </c>
      <c r="L747" s="1">
        <v>2.1868307059348499E-3</v>
      </c>
      <c r="M747" s="1">
        <v>9.6816874551813295E-4</v>
      </c>
    </row>
    <row r="748" spans="1:13" x14ac:dyDescent="0.2">
      <c r="A748">
        <v>747</v>
      </c>
      <c r="B748" s="1">
        <v>1.0123373675160099</v>
      </c>
      <c r="C748" s="1">
        <v>1.6529412887974499</v>
      </c>
      <c r="D748" s="1">
        <v>2.6865898387040898</v>
      </c>
      <c r="E748" s="1">
        <v>4.3900304881864303</v>
      </c>
      <c r="F748" s="1">
        <v>1.2099046643376701</v>
      </c>
      <c r="G748" s="1">
        <v>1.24918605712521</v>
      </c>
      <c r="H748" s="1">
        <v>1.4116378981670801</v>
      </c>
      <c r="I748" s="1">
        <v>0.97938630959301498</v>
      </c>
      <c r="J748" s="1">
        <v>1.0978805761613299</v>
      </c>
      <c r="K748" s="1">
        <v>1.6832946916543099</v>
      </c>
      <c r="L748" s="1">
        <v>3.0282514055190399E-5</v>
      </c>
      <c r="M748" s="1">
        <v>4.0252582779216704E-3</v>
      </c>
    </row>
    <row r="749" spans="1:13" x14ac:dyDescent="0.2">
      <c r="A749">
        <v>748</v>
      </c>
      <c r="B749" s="1">
        <v>0.33999939175555499</v>
      </c>
      <c r="C749" s="1">
        <v>0.52664651231008697</v>
      </c>
      <c r="D749" s="1">
        <v>2.99853657674976</v>
      </c>
      <c r="E749" s="1">
        <v>5.7272938365223904</v>
      </c>
      <c r="F749" s="1">
        <v>0.46764177311754102</v>
      </c>
      <c r="G749" s="1">
        <v>-0.37879387253305202</v>
      </c>
      <c r="H749" s="1">
        <v>0.37281599909956198</v>
      </c>
      <c r="I749" s="1">
        <v>-0.203644915313938</v>
      </c>
      <c r="J749" s="1">
        <v>1.1190114784607601</v>
      </c>
      <c r="K749" s="1">
        <v>2.3424744000195998</v>
      </c>
      <c r="L749" s="1">
        <v>0.10039533942477</v>
      </c>
      <c r="M749" s="1">
        <v>0.52253645694325501</v>
      </c>
    </row>
    <row r="750" spans="1:13" x14ac:dyDescent="0.2">
      <c r="A750">
        <v>749</v>
      </c>
      <c r="B750" s="1">
        <v>9.3079828890040503E-2</v>
      </c>
      <c r="C750" s="1">
        <v>4.4297917297300399E-2</v>
      </c>
      <c r="D750" s="1">
        <v>3.00361903803423</v>
      </c>
      <c r="E750" s="1">
        <v>0.88893708791374204</v>
      </c>
      <c r="F750" s="1">
        <v>0.12783266869377799</v>
      </c>
      <c r="G750" s="1">
        <v>2.6509692422254601E-2</v>
      </c>
      <c r="H750" s="1">
        <v>0.23572396186358699</v>
      </c>
      <c r="I750" s="1">
        <v>0.128017223290603</v>
      </c>
      <c r="J750" s="1">
        <v>1.2689834474683399</v>
      </c>
      <c r="K750" s="1">
        <v>0.34453807857795998</v>
      </c>
      <c r="L750" s="1">
        <v>0.690190619844265</v>
      </c>
      <c r="M750" s="1">
        <v>0.76074672146195699</v>
      </c>
    </row>
    <row r="751" spans="1:13" x14ac:dyDescent="0.2">
      <c r="A751">
        <v>750</v>
      </c>
      <c r="B751" s="1">
        <v>-0.66543017158983297</v>
      </c>
      <c r="C751" s="1">
        <v>-1.17333139925151</v>
      </c>
      <c r="D751" s="1">
        <v>2.4964682179270299</v>
      </c>
      <c r="E751" s="1">
        <v>4.3118285557876002</v>
      </c>
      <c r="F751" s="1">
        <v>-0.51807383794587802</v>
      </c>
      <c r="G751" s="1">
        <v>-0.61970952801831403</v>
      </c>
      <c r="H751" s="1">
        <v>-0.58960160369396997</v>
      </c>
      <c r="I751" s="1">
        <v>-0.16046522448603101</v>
      </c>
      <c r="J751" s="1">
        <v>1.09151100627417</v>
      </c>
      <c r="K751" s="1">
        <v>1.72252547891884</v>
      </c>
      <c r="L751" s="1">
        <v>6.2557468562767102E-2</v>
      </c>
      <c r="M751" s="1">
        <v>0.15652064456057399</v>
      </c>
    </row>
    <row r="752" spans="1:13" x14ac:dyDescent="0.2">
      <c r="A752">
        <v>751</v>
      </c>
      <c r="B752" s="1">
        <v>-0.59615673212101705</v>
      </c>
      <c r="C752" s="1">
        <v>-0.26975023695879302</v>
      </c>
      <c r="D752" s="1">
        <v>3.3152455356903401</v>
      </c>
      <c r="E752" s="1">
        <v>0.85589837388420198</v>
      </c>
      <c r="F752" s="1">
        <v>-0.424956776587045</v>
      </c>
      <c r="G752" s="1">
        <v>-0.32469276169990702</v>
      </c>
      <c r="H752" s="1">
        <v>-0.67797422722450396</v>
      </c>
      <c r="I752" s="1">
        <v>-0.26542405635021998</v>
      </c>
      <c r="J752" s="1">
        <v>1.4547461716057399</v>
      </c>
      <c r="K752" s="1">
        <v>0.34213349287321798</v>
      </c>
      <c r="L752" s="1">
        <v>0.24914317543062101</v>
      </c>
      <c r="M752" s="1">
        <v>2.8153868127444502E-4</v>
      </c>
    </row>
    <row r="753" spans="1:13" x14ac:dyDescent="0.2">
      <c r="A753">
        <v>752</v>
      </c>
      <c r="B753" s="1">
        <v>0.492255838820711</v>
      </c>
      <c r="C753" s="1">
        <v>0.93167978611033297</v>
      </c>
      <c r="D753" s="1">
        <v>2.0880510483402799</v>
      </c>
      <c r="E753" s="1">
        <v>4.0650268569007402</v>
      </c>
      <c r="F753" s="1">
        <v>0.66108767318378503</v>
      </c>
      <c r="G753" s="1">
        <v>0.47026579908518201</v>
      </c>
      <c r="H753" s="1">
        <v>1.1569172462631501</v>
      </c>
      <c r="I753" s="1">
        <v>0.244106632173994</v>
      </c>
      <c r="J753" s="1">
        <v>0.85138918851527901</v>
      </c>
      <c r="K753" s="1">
        <v>1.50598062697107</v>
      </c>
      <c r="L753" s="1">
        <v>2.6680537894970698E-3</v>
      </c>
      <c r="M753" s="1">
        <v>0.2181993760949</v>
      </c>
    </row>
    <row r="754" spans="1:13" x14ac:dyDescent="0.2">
      <c r="A754">
        <v>753</v>
      </c>
      <c r="B754" s="1">
        <v>-0.31327406101627298</v>
      </c>
      <c r="C754" s="1">
        <v>-0.49468210026220899</v>
      </c>
      <c r="D754" s="1">
        <v>2.09071161493193</v>
      </c>
      <c r="E754" s="1">
        <v>3.1463488955952701</v>
      </c>
      <c r="F754" s="1">
        <v>-0.40695239007226103</v>
      </c>
      <c r="G754" s="1">
        <v>-0.10937379754976199</v>
      </c>
      <c r="H754" s="1">
        <v>-0.41701877783685898</v>
      </c>
      <c r="I754" s="1">
        <v>-6.7376721969041806E-2</v>
      </c>
      <c r="J754" s="1">
        <v>0.82401670031372198</v>
      </c>
      <c r="K754" s="1">
        <v>1.3770981504428099</v>
      </c>
      <c r="L754" s="1">
        <v>5.2822816996900397E-2</v>
      </c>
      <c r="M754" s="1">
        <v>0.75328348628499098</v>
      </c>
    </row>
    <row r="755" spans="1:13" x14ac:dyDescent="0.2">
      <c r="A755">
        <v>754</v>
      </c>
      <c r="B755" s="1">
        <v>-0.151263912266586</v>
      </c>
      <c r="C755" s="1">
        <v>-0.29481591297322901</v>
      </c>
      <c r="D755" s="1">
        <v>2.3745592802297302</v>
      </c>
      <c r="E755" s="1">
        <v>4.5925281391650401</v>
      </c>
      <c r="F755" s="1">
        <v>1.34029962652707E-2</v>
      </c>
      <c r="G755" s="1">
        <v>-0.87187002927002299</v>
      </c>
      <c r="H755" s="1">
        <v>-4.7442435396441503E-2</v>
      </c>
      <c r="I755" s="1">
        <v>-0.97452511214501703</v>
      </c>
      <c r="J755" s="1">
        <v>0.91775902528402598</v>
      </c>
      <c r="K755" s="1">
        <v>1.88575340326793</v>
      </c>
      <c r="L755" s="1">
        <v>0.95390113374906205</v>
      </c>
      <c r="M755" s="1">
        <v>6.9539947514736994E-2</v>
      </c>
    </row>
    <row r="756" spans="1:13" x14ac:dyDescent="0.2">
      <c r="A756">
        <v>755</v>
      </c>
      <c r="B756" s="1">
        <v>0.25567676901118802</v>
      </c>
      <c r="C756" s="1">
        <v>0.51055815532026205</v>
      </c>
      <c r="D756" s="1">
        <v>2.5836548615479802</v>
      </c>
      <c r="E756" s="1">
        <v>5.09365769425116</v>
      </c>
      <c r="F756" s="1">
        <v>0.16776710147528401</v>
      </c>
      <c r="G756" s="1">
        <v>-0.234726823053301</v>
      </c>
      <c r="H756" s="1">
        <v>-5.1109670353425098E-2</v>
      </c>
      <c r="I756" s="1">
        <v>0.21816026318322199</v>
      </c>
      <c r="J756" s="1">
        <v>0.93920246606949898</v>
      </c>
      <c r="K756" s="1">
        <v>2.1945719305539502</v>
      </c>
      <c r="L756" s="1">
        <v>0.48007098205787802</v>
      </c>
      <c r="M756" s="1">
        <v>0.67215472097207696</v>
      </c>
    </row>
    <row r="757" spans="1:13" x14ac:dyDescent="0.2">
      <c r="A757">
        <v>756</v>
      </c>
      <c r="B757" s="1">
        <v>0.43255269766086701</v>
      </c>
      <c r="C757" s="1">
        <v>0.14016939242019799</v>
      </c>
      <c r="D757" s="1">
        <v>2.01838924281765</v>
      </c>
      <c r="E757" s="1">
        <v>0.66747938178876698</v>
      </c>
      <c r="F757" s="1">
        <v>0.21540440838318001</v>
      </c>
      <c r="G757" s="1">
        <v>0.18654301523023201</v>
      </c>
      <c r="H757" s="1">
        <v>-5.7725071700290304E-3</v>
      </c>
      <c r="I757" s="1">
        <v>0.122858898336639</v>
      </c>
      <c r="J757" s="1">
        <v>0.82775536525289695</v>
      </c>
      <c r="K757" s="1">
        <v>0.288859808780907</v>
      </c>
      <c r="L757" s="1">
        <v>0.30426321677548501</v>
      </c>
      <c r="M757" s="1">
        <v>1.1889398239060401E-2</v>
      </c>
    </row>
    <row r="758" spans="1:13" x14ac:dyDescent="0.2">
      <c r="A758">
        <v>757</v>
      </c>
      <c r="B758" s="1">
        <v>0.22442114033037799</v>
      </c>
      <c r="C758" s="1">
        <v>7.1498913837901801E-2</v>
      </c>
      <c r="D758" s="1">
        <v>2.98171994276345</v>
      </c>
      <c r="E758" s="1">
        <v>1.01297082218246</v>
      </c>
      <c r="F758" s="1">
        <v>0.205901662138956</v>
      </c>
      <c r="G758" s="1">
        <v>0.18929555193224401</v>
      </c>
      <c r="H758" s="1">
        <v>0.43215162392362699</v>
      </c>
      <c r="I758" s="1">
        <v>0.20545749302104799</v>
      </c>
      <c r="J758" s="1">
        <v>1.1436405704617501</v>
      </c>
      <c r="K758" s="1">
        <v>0.39189920396475197</v>
      </c>
      <c r="L758" s="1">
        <v>0.47661237661427502</v>
      </c>
      <c r="M758" s="1">
        <v>5.8142122543663598E-2</v>
      </c>
    </row>
    <row r="759" spans="1:13" x14ac:dyDescent="0.2">
      <c r="A759">
        <v>758</v>
      </c>
      <c r="B759" s="1">
        <v>-0.19228684646077501</v>
      </c>
      <c r="C759" s="1">
        <v>-6.4719289351045303E-2</v>
      </c>
      <c r="D759" s="1">
        <v>2.8619924770901002</v>
      </c>
      <c r="E759" s="1">
        <v>0.79289178584630604</v>
      </c>
      <c r="F759" s="1">
        <v>-0.40874104673542599</v>
      </c>
      <c r="G759" s="1">
        <v>0.16155752204892801</v>
      </c>
      <c r="H759" s="1">
        <v>-0.60228614353307097</v>
      </c>
      <c r="I759" s="1">
        <v>0.125830420909672</v>
      </c>
      <c r="J759" s="1">
        <v>1.1721457514881499</v>
      </c>
      <c r="K759" s="1">
        <v>0.31827485699923203</v>
      </c>
      <c r="L759" s="1">
        <v>0.169519613885218</v>
      </c>
      <c r="M759" s="1">
        <v>4.6680867610334298E-2</v>
      </c>
    </row>
    <row r="760" spans="1:13" x14ac:dyDescent="0.2">
      <c r="A760">
        <v>759</v>
      </c>
      <c r="B760" s="1">
        <v>0.28417909651761902</v>
      </c>
      <c r="C760" s="1">
        <v>0.54762792239213698</v>
      </c>
      <c r="D760" s="1">
        <v>3.0677598362090102</v>
      </c>
      <c r="E760" s="1">
        <v>5.8446157627095801</v>
      </c>
      <c r="F760" s="1">
        <v>2.5486507472126298E-2</v>
      </c>
      <c r="G760" s="1">
        <v>0.74600974962385003</v>
      </c>
      <c r="H760" s="1">
        <v>5.0784667138044803E-2</v>
      </c>
      <c r="I760" s="1">
        <v>8.7589352801242901E-2</v>
      </c>
      <c r="J760" s="1">
        <v>1.2742992751226501</v>
      </c>
      <c r="K760" s="1">
        <v>2.4665508601493902</v>
      </c>
      <c r="L760" s="1">
        <v>0.93689830385031303</v>
      </c>
      <c r="M760" s="1">
        <v>0.232904498792531</v>
      </c>
    </row>
    <row r="761" spans="1:13" x14ac:dyDescent="0.2">
      <c r="A761">
        <v>760</v>
      </c>
      <c r="B761" s="1">
        <v>0.57259053486632205</v>
      </c>
      <c r="C761" s="1">
        <v>0.27914373820042399</v>
      </c>
      <c r="D761" s="1">
        <v>3.3548797793919198</v>
      </c>
      <c r="E761" s="1">
        <v>0.76903934041163802</v>
      </c>
      <c r="F761" s="1">
        <v>0.33675887135973698</v>
      </c>
      <c r="G761" s="1">
        <v>0.277539145342793</v>
      </c>
      <c r="H761" s="1">
        <v>-0.20377140275330899</v>
      </c>
      <c r="I761" s="1">
        <v>0.26295525604217002</v>
      </c>
      <c r="J761" s="1">
        <v>1.27602066875753</v>
      </c>
      <c r="K761" s="1">
        <v>0.31237173458965101</v>
      </c>
      <c r="L761" s="1">
        <v>0.29750105279768202</v>
      </c>
      <c r="M761" s="1">
        <v>6.41053158765076E-4</v>
      </c>
    </row>
    <row r="762" spans="1:13" x14ac:dyDescent="0.2">
      <c r="A762">
        <v>761</v>
      </c>
      <c r="B762" s="1">
        <v>0.97744936723029197</v>
      </c>
      <c r="C762" s="1">
        <v>0.20999458515613201</v>
      </c>
      <c r="D762" s="1">
        <v>2.1833094671601398</v>
      </c>
      <c r="E762" s="1">
        <v>0.49073772152258899</v>
      </c>
      <c r="F762" s="1">
        <v>0.714463906149855</v>
      </c>
      <c r="G762" s="1">
        <v>0.23592058165447399</v>
      </c>
      <c r="H762" s="1">
        <v>0.62169545014199401</v>
      </c>
      <c r="I762" s="1">
        <v>0.188139256838567</v>
      </c>
      <c r="J762" s="1">
        <v>0.96007466480403203</v>
      </c>
      <c r="K762" s="1">
        <v>0.18944925352340899</v>
      </c>
      <c r="L762" s="1">
        <v>3.9283262493152796E-3</v>
      </c>
      <c r="M762" s="1">
        <v>3.1537731351583302E-6</v>
      </c>
    </row>
    <row r="763" spans="1:13" x14ac:dyDescent="0.2">
      <c r="A763">
        <v>762</v>
      </c>
      <c r="B763" s="1">
        <v>0.96415131178218905</v>
      </c>
      <c r="C763" s="1">
        <v>0.37774006623243001</v>
      </c>
      <c r="D763" s="1">
        <v>2.9845452724257502</v>
      </c>
      <c r="E763" s="1">
        <v>1.24020043565705</v>
      </c>
      <c r="F763" s="1">
        <v>0.89076730356315004</v>
      </c>
      <c r="G763" s="1">
        <v>0.46887908357963398</v>
      </c>
      <c r="H763" s="1">
        <v>0.82931878025121097</v>
      </c>
      <c r="I763" s="1">
        <v>0.556278044382995</v>
      </c>
      <c r="J763" s="1">
        <v>1.0620259933749701</v>
      </c>
      <c r="K763" s="1">
        <v>0.486596090078733</v>
      </c>
      <c r="L763" s="1">
        <v>1.2270006436599899E-3</v>
      </c>
      <c r="M763" s="1">
        <v>2.2976489793295499E-4</v>
      </c>
    </row>
    <row r="764" spans="1:13" x14ac:dyDescent="0.2">
      <c r="A764">
        <v>763</v>
      </c>
      <c r="B764" s="1">
        <v>0.82792708755005195</v>
      </c>
      <c r="C764" s="1">
        <v>1.58991715853343</v>
      </c>
      <c r="D764" s="1">
        <v>3.4268476553261298</v>
      </c>
      <c r="E764" s="1">
        <v>5.3731878755917801</v>
      </c>
      <c r="F764" s="1">
        <v>0.78453530164353402</v>
      </c>
      <c r="G764" s="1">
        <v>2.4304997727000699</v>
      </c>
      <c r="H764" s="1">
        <v>0.89669739403323401</v>
      </c>
      <c r="I764" s="1">
        <v>2.4021180879436002</v>
      </c>
      <c r="J764" s="1">
        <v>1.2844206461516401</v>
      </c>
      <c r="K764" s="1">
        <v>2.1169568295597201</v>
      </c>
      <c r="L764" s="1">
        <v>1.7167308519970701E-2</v>
      </c>
      <c r="M764" s="1">
        <v>1.48841807211589E-5</v>
      </c>
    </row>
    <row r="765" spans="1:13" x14ac:dyDescent="0.2">
      <c r="A765">
        <v>764</v>
      </c>
      <c r="B765" s="1">
        <v>-0.118060567649081</v>
      </c>
      <c r="C765" s="1">
        <v>-3.5853711203081999E-2</v>
      </c>
      <c r="D765" s="1">
        <v>2.0724391927942598</v>
      </c>
      <c r="E765" s="1">
        <v>0.82199793937298804</v>
      </c>
      <c r="F765" s="1">
        <v>0.251146646687057</v>
      </c>
      <c r="G765" s="1">
        <v>2.97585748739604E-2</v>
      </c>
      <c r="H765" s="1">
        <v>0.208880232838807</v>
      </c>
      <c r="I765" s="1">
        <v>2.1638400854864601E-2</v>
      </c>
      <c r="J765" s="1">
        <v>0.93705155950364305</v>
      </c>
      <c r="K765" s="1">
        <v>0.29803064748063601</v>
      </c>
      <c r="L765" s="1">
        <v>0.29009216202450699</v>
      </c>
      <c r="M765" s="1">
        <v>0.69277264686569295</v>
      </c>
    </row>
    <row r="766" spans="1:13" x14ac:dyDescent="0.2">
      <c r="A766">
        <v>765</v>
      </c>
      <c r="B766" s="1">
        <v>-0.51441103225806695</v>
      </c>
      <c r="C766" s="1">
        <v>-0.97956264031544205</v>
      </c>
      <c r="D766" s="1">
        <v>2.63954851555172</v>
      </c>
      <c r="E766" s="1">
        <v>4.4271405224679299</v>
      </c>
      <c r="F766" s="1">
        <v>-0.61235534482810094</v>
      </c>
      <c r="G766" s="1">
        <v>-0.74203674996580904</v>
      </c>
      <c r="H766" s="1">
        <v>-0.44028544323507501</v>
      </c>
      <c r="I766" s="1">
        <v>-1.1713595405258801</v>
      </c>
      <c r="J766" s="1">
        <v>1.0758653330191801</v>
      </c>
      <c r="K766" s="1">
        <v>1.85776229691567</v>
      </c>
      <c r="L766" s="1">
        <v>2.6093627068563899E-2</v>
      </c>
      <c r="M766" s="1">
        <v>0.116134700012874</v>
      </c>
    </row>
    <row r="767" spans="1:13" x14ac:dyDescent="0.2">
      <c r="A767">
        <v>766</v>
      </c>
      <c r="B767" s="1">
        <v>0.1674516730709</v>
      </c>
      <c r="C767" s="1">
        <v>0.26093120081566501</v>
      </c>
      <c r="D767" s="1">
        <v>2.0528453510487501</v>
      </c>
      <c r="E767" s="1">
        <v>3.7625077291095699</v>
      </c>
      <c r="F767" s="1">
        <v>0.30562413602890398</v>
      </c>
      <c r="G767" s="1">
        <v>-0.214856857254863</v>
      </c>
      <c r="H767" s="1">
        <v>0.226752777257684</v>
      </c>
      <c r="I767" s="1">
        <v>-0.10090467725219</v>
      </c>
      <c r="J767" s="1">
        <v>0.84270158598337896</v>
      </c>
      <c r="K767" s="1">
        <v>1.34832473598325</v>
      </c>
      <c r="L767" s="1">
        <v>0.153237124604087</v>
      </c>
      <c r="M767" s="1">
        <v>0.52860045313498005</v>
      </c>
    </row>
    <row r="768" spans="1:13" x14ac:dyDescent="0.2">
      <c r="A768">
        <v>767</v>
      </c>
      <c r="B768" s="1">
        <v>-0.18880508613074201</v>
      </c>
      <c r="C768" s="1">
        <v>-0.30494305061110899</v>
      </c>
      <c r="D768" s="1">
        <v>2.54334455868229</v>
      </c>
      <c r="E768" s="1">
        <v>4.6916341447115997</v>
      </c>
      <c r="F768" s="1">
        <v>-0.11934965576555</v>
      </c>
      <c r="G768" s="1">
        <v>-7.3127249952618101E-2</v>
      </c>
      <c r="H768" s="1">
        <v>-1.24491218976834E-2</v>
      </c>
      <c r="I768" s="1">
        <v>-0.73358963310460001</v>
      </c>
      <c r="J768" s="1">
        <v>1.0160996212769899</v>
      </c>
      <c r="K768" s="1">
        <v>1.6611590742822799</v>
      </c>
      <c r="L768" s="1">
        <v>0.64214875373788505</v>
      </c>
      <c r="M768" s="1">
        <v>0.86167395493040999</v>
      </c>
    </row>
    <row r="769" spans="1:13" x14ac:dyDescent="0.2">
      <c r="A769">
        <v>768</v>
      </c>
      <c r="B769" s="1">
        <v>0.2386533091194</v>
      </c>
      <c r="C769" s="1">
        <v>0.38487914370246501</v>
      </c>
      <c r="D769" s="1">
        <v>2.49894346203655</v>
      </c>
      <c r="E769" s="1">
        <v>3.9867205343231902</v>
      </c>
      <c r="F769" s="1">
        <v>0.229568119579769</v>
      </c>
      <c r="G769" s="1">
        <v>0.14036856459771599</v>
      </c>
      <c r="H769" s="1">
        <v>0.45944201559772402</v>
      </c>
      <c r="I769" s="1">
        <v>0.191524710353115</v>
      </c>
      <c r="J769" s="1">
        <v>0.94320949985108404</v>
      </c>
      <c r="K769" s="1">
        <v>1.5578378566726401</v>
      </c>
      <c r="L769" s="1">
        <v>0.33645847759412401</v>
      </c>
      <c r="M769" s="1">
        <v>0.72142281239525796</v>
      </c>
    </row>
    <row r="770" spans="1:13" x14ac:dyDescent="0.2">
      <c r="A770">
        <v>769</v>
      </c>
      <c r="B770" s="1">
        <v>-0.402567378652748</v>
      </c>
      <c r="C770" s="1">
        <v>-0.127399747463672</v>
      </c>
      <c r="D770" s="1">
        <v>3.2601066807983399</v>
      </c>
      <c r="E770" s="1">
        <v>1.2249385956282599</v>
      </c>
      <c r="F770" s="1">
        <v>-0.52798235961759599</v>
      </c>
      <c r="G770" s="1">
        <v>2.6420541059392701E-2</v>
      </c>
      <c r="H770" s="1">
        <v>-1.10716119033926</v>
      </c>
      <c r="I770" s="1">
        <v>5.6417781491161403E-2</v>
      </c>
      <c r="J770" s="1">
        <v>1.32665924465256</v>
      </c>
      <c r="K770" s="1">
        <v>0.44892320909712802</v>
      </c>
      <c r="L770" s="1">
        <v>0.117445086652074</v>
      </c>
      <c r="M770" s="1">
        <v>0.81581287623213705</v>
      </c>
    </row>
    <row r="771" spans="1:13" x14ac:dyDescent="0.2">
      <c r="A771">
        <v>770</v>
      </c>
      <c r="B771" s="1">
        <v>0.585788878146559</v>
      </c>
      <c r="C771" s="1">
        <v>0.23444446751470199</v>
      </c>
      <c r="D771" s="1">
        <v>2.16502658894751</v>
      </c>
      <c r="E771" s="1">
        <v>0.96327392924019695</v>
      </c>
      <c r="F771" s="1">
        <v>0.461960734626642</v>
      </c>
      <c r="G771" s="1">
        <v>0.11685311877804801</v>
      </c>
      <c r="H771" s="1">
        <v>0.55328415279084797</v>
      </c>
      <c r="I771" s="1">
        <v>3.9170941694888203E-2</v>
      </c>
      <c r="J771" s="1">
        <v>0.87652593492672803</v>
      </c>
      <c r="K771" s="1">
        <v>0.37518204631803698</v>
      </c>
      <c r="L771" s="1">
        <v>3.9042204142737798E-2</v>
      </c>
      <c r="M771" s="1">
        <v>0.219384323998463</v>
      </c>
    </row>
    <row r="772" spans="1:13" x14ac:dyDescent="0.2">
      <c r="A772">
        <v>771</v>
      </c>
      <c r="B772" s="1">
        <v>0.21118603821378201</v>
      </c>
      <c r="C772" s="1">
        <v>4.23700428382092E-2</v>
      </c>
      <c r="D772" s="1">
        <v>2.1541587914107398</v>
      </c>
      <c r="E772" s="1">
        <v>0.54427365068959299</v>
      </c>
      <c r="F772" s="1">
        <v>0.33415014611215199</v>
      </c>
      <c r="G772" s="1">
        <v>0.15498439622990201</v>
      </c>
      <c r="H772" s="1">
        <v>0.549080783564178</v>
      </c>
      <c r="I772" s="1">
        <v>0.159243776952806</v>
      </c>
      <c r="J772" s="1">
        <v>0.90794042550685405</v>
      </c>
      <c r="K772" s="1">
        <v>0.217534240770654</v>
      </c>
      <c r="L772" s="1">
        <v>0.14731734436837299</v>
      </c>
      <c r="M772" s="1">
        <v>5.6801469477602397E-3</v>
      </c>
    </row>
    <row r="773" spans="1:13" x14ac:dyDescent="0.2">
      <c r="A773">
        <v>772</v>
      </c>
      <c r="B773" s="1">
        <v>9.4344710989389596E-2</v>
      </c>
      <c r="C773" s="1">
        <v>3.7075192847592503E-2</v>
      </c>
      <c r="D773" s="1">
        <v>2.2631972947856398</v>
      </c>
      <c r="E773" s="1">
        <v>0.72414333706520495</v>
      </c>
      <c r="F773" s="1">
        <v>0.27851551995747698</v>
      </c>
      <c r="G773" s="1">
        <v>0.118800841357124</v>
      </c>
      <c r="H773" s="1">
        <v>0.36386007738192599</v>
      </c>
      <c r="I773" s="1">
        <v>0.11771617667605799</v>
      </c>
      <c r="J773" s="1">
        <v>0.91932100904488501</v>
      </c>
      <c r="K773" s="1">
        <v>0.26793678914348701</v>
      </c>
      <c r="L773" s="1">
        <v>0.232127409927811</v>
      </c>
      <c r="M773" s="1">
        <v>8.1570038736873102E-2</v>
      </c>
    </row>
    <row r="774" spans="1:13" x14ac:dyDescent="0.2">
      <c r="A774">
        <v>773</v>
      </c>
      <c r="B774" s="1">
        <v>-0.33250401238910898</v>
      </c>
      <c r="C774" s="1">
        <v>-7.5260394718097798E-2</v>
      </c>
      <c r="D774" s="1">
        <v>2.5137030599871699</v>
      </c>
      <c r="E774" s="1">
        <v>0.58547180823713896</v>
      </c>
      <c r="F774" s="1">
        <v>-0.195400988847305</v>
      </c>
      <c r="G774" s="1">
        <v>-1.1947917120358999E-2</v>
      </c>
      <c r="H774" s="1">
        <v>-0.31077723978666599</v>
      </c>
      <c r="I774" s="1">
        <v>-4.2107574994367201E-2</v>
      </c>
      <c r="J774" s="1">
        <v>1.0311584492827</v>
      </c>
      <c r="K774" s="1">
        <v>0.22964896792109701</v>
      </c>
      <c r="L774" s="1">
        <v>0.45383246748236</v>
      </c>
      <c r="M774" s="1">
        <v>0.83685157344695904</v>
      </c>
    </row>
    <row r="775" spans="1:13" x14ac:dyDescent="0.2">
      <c r="A775">
        <v>774</v>
      </c>
      <c r="B775" s="1">
        <v>-0.152224645484239</v>
      </c>
      <c r="C775" s="1">
        <v>-0.282747429842026</v>
      </c>
      <c r="D775" s="1">
        <v>2.70472670381423</v>
      </c>
      <c r="E775" s="1">
        <v>4.1042779625176404</v>
      </c>
      <c r="F775" s="1">
        <v>-0.21496847501979299</v>
      </c>
      <c r="G775" s="1">
        <v>-0.41562159528979797</v>
      </c>
      <c r="H775" s="1">
        <v>-7.5262262089773393E-2</v>
      </c>
      <c r="I775" s="1">
        <v>-0.35968324052827699</v>
      </c>
      <c r="J775" s="1">
        <v>1.14076741552814</v>
      </c>
      <c r="K775" s="1">
        <v>1.91616805205684</v>
      </c>
      <c r="L775" s="1">
        <v>0.456341712535554</v>
      </c>
      <c r="M775" s="1">
        <v>0.39144837420499401</v>
      </c>
    </row>
    <row r="776" spans="1:13" x14ac:dyDescent="0.2">
      <c r="A776">
        <v>775</v>
      </c>
      <c r="B776" s="1">
        <v>-0.355872178508434</v>
      </c>
      <c r="C776" s="1">
        <v>-0.68191531704096597</v>
      </c>
      <c r="D776" s="1">
        <v>2.1881193573353799</v>
      </c>
      <c r="E776" s="1">
        <v>3.6280220703728498</v>
      </c>
      <c r="F776" s="1">
        <v>-0.227556536822797</v>
      </c>
      <c r="G776" s="1">
        <v>-0.10811804999208401</v>
      </c>
      <c r="H776" s="1">
        <v>-0.42629227339773601</v>
      </c>
      <c r="I776" s="1">
        <v>0.14813181772412001</v>
      </c>
      <c r="J776" s="1">
        <v>0.85417181065692904</v>
      </c>
      <c r="K776" s="1">
        <v>1.46658171651733</v>
      </c>
      <c r="L776" s="1">
        <v>0.29298650851893498</v>
      </c>
      <c r="M776" s="1">
        <v>0.77047275002946503</v>
      </c>
    </row>
    <row r="777" spans="1:13" x14ac:dyDescent="0.2">
      <c r="A777">
        <v>776</v>
      </c>
      <c r="B777" s="1">
        <v>-0.33869833784410702</v>
      </c>
      <c r="C777" s="1">
        <v>-0.62177368811074196</v>
      </c>
      <c r="D777" s="1">
        <v>3.0598105782410099</v>
      </c>
      <c r="E777" s="1">
        <v>5.6929379800819699</v>
      </c>
      <c r="F777" s="1">
        <v>-0.29245208970318398</v>
      </c>
      <c r="G777" s="1">
        <v>-0.123632818201935</v>
      </c>
      <c r="H777" s="1">
        <v>-0.249053160030558</v>
      </c>
      <c r="I777" s="1">
        <v>-0.13942693999234301</v>
      </c>
      <c r="J777" s="1">
        <v>1.2153565073150101</v>
      </c>
      <c r="K777" s="1">
        <v>2.2300838081925201</v>
      </c>
      <c r="L777" s="1">
        <v>0.34194053511538203</v>
      </c>
      <c r="M777" s="1">
        <v>0.82632060402019003</v>
      </c>
    </row>
    <row r="778" spans="1:13" x14ac:dyDescent="0.2">
      <c r="A778">
        <v>777</v>
      </c>
      <c r="B778" s="1">
        <v>0.77274294942617405</v>
      </c>
      <c r="C778" s="1">
        <v>0.25766977733858998</v>
      </c>
      <c r="D778" s="1">
        <v>3.3046233855420701</v>
      </c>
      <c r="E778" s="1">
        <v>1.01978787977025</v>
      </c>
      <c r="F778" s="1">
        <v>1.18835925003103</v>
      </c>
      <c r="G778" s="1">
        <v>0.120964317906505</v>
      </c>
      <c r="H778" s="1">
        <v>0.91040298103250095</v>
      </c>
      <c r="I778" s="1">
        <v>6.6153252558796803E-3</v>
      </c>
      <c r="J778" s="1">
        <v>1.39860171763065</v>
      </c>
      <c r="K778" s="1">
        <v>0.43459673509546198</v>
      </c>
      <c r="L778" s="1">
        <v>1.0661228921028101E-3</v>
      </c>
      <c r="M778" s="1">
        <v>0.27202691563311099</v>
      </c>
    </row>
    <row r="779" spans="1:13" x14ac:dyDescent="0.2">
      <c r="A779">
        <v>778</v>
      </c>
      <c r="B779" s="1">
        <v>-0.97770565259270403</v>
      </c>
      <c r="C779" s="1">
        <v>-1.53992087565425</v>
      </c>
      <c r="D779" s="1">
        <v>2.4984493271913402</v>
      </c>
      <c r="E779" s="1">
        <v>4.3408117023181196</v>
      </c>
      <c r="F779" s="1">
        <v>-0.49390722060714198</v>
      </c>
      <c r="G779" s="1">
        <v>-2.0357926926457699</v>
      </c>
      <c r="H779" s="1">
        <v>-0.47723414577052298</v>
      </c>
      <c r="I779" s="1">
        <v>-2.5073312687546201</v>
      </c>
      <c r="J779" s="1">
        <v>0.85055300557651703</v>
      </c>
      <c r="K779" s="1">
        <v>1.7191012566661701</v>
      </c>
      <c r="L779" s="1">
        <v>2.3287722317373701E-2</v>
      </c>
      <c r="M779" s="1">
        <v>8.4317198634113504E-6</v>
      </c>
    </row>
    <row r="780" spans="1:13" x14ac:dyDescent="0.2">
      <c r="A780">
        <v>779</v>
      </c>
      <c r="B780" s="1">
        <v>-0.78948098851833504</v>
      </c>
      <c r="C780" s="1">
        <v>-0.17953342228063299</v>
      </c>
      <c r="D780" s="1">
        <v>2.1147614126093699</v>
      </c>
      <c r="E780" s="1">
        <v>0.96667630015143702</v>
      </c>
      <c r="F780" s="1">
        <v>-0.69549242370980102</v>
      </c>
      <c r="G780" s="1">
        <v>-0.30507273967820397</v>
      </c>
      <c r="H780" s="1">
        <v>-0.50899077390814296</v>
      </c>
      <c r="I780" s="1">
        <v>-0.270117007763919</v>
      </c>
      <c r="J780" s="1">
        <v>0.80411521974744304</v>
      </c>
      <c r="K780" s="1">
        <v>0.38522453330256001</v>
      </c>
      <c r="L780" s="1">
        <v>8.7468047477960796E-4</v>
      </c>
      <c r="M780" s="1">
        <v>2.2085648932702998E-3</v>
      </c>
    </row>
    <row r="781" spans="1:13" x14ac:dyDescent="0.2">
      <c r="A781">
        <v>780</v>
      </c>
      <c r="B781" s="1">
        <v>2.5468761799857E-2</v>
      </c>
      <c r="C781" s="1">
        <v>7.0224426628346997E-3</v>
      </c>
      <c r="D781" s="1">
        <v>3.2768792867427701</v>
      </c>
      <c r="E781" s="1">
        <v>1.3570374328535499</v>
      </c>
      <c r="F781" s="1">
        <v>0.15535008334160699</v>
      </c>
      <c r="G781" s="1">
        <v>-5.6755795715338203E-2</v>
      </c>
      <c r="H781" s="1">
        <v>0.104075896246786</v>
      </c>
      <c r="I781" s="1">
        <v>-0.14774226137017199</v>
      </c>
      <c r="J781" s="1">
        <v>1.3223182590376299</v>
      </c>
      <c r="K781" s="1">
        <v>0.516389241475678</v>
      </c>
      <c r="L781" s="1">
        <v>0.64207938061879399</v>
      </c>
      <c r="M781" s="1">
        <v>0.66366569184795898</v>
      </c>
    </row>
    <row r="782" spans="1:13" x14ac:dyDescent="0.2">
      <c r="A782">
        <v>781</v>
      </c>
      <c r="B782" s="1">
        <v>-0.39990637323353401</v>
      </c>
      <c r="C782" s="1">
        <v>-9.8858963347121104E-2</v>
      </c>
      <c r="D782" s="1">
        <v>2.82106972951442</v>
      </c>
      <c r="E782" s="1">
        <v>0.99650021732287797</v>
      </c>
      <c r="F782" s="1">
        <v>-0.40585951867090297</v>
      </c>
      <c r="G782" s="1">
        <v>-0.27398347917148003</v>
      </c>
      <c r="H782" s="1">
        <v>-0.32998129595734399</v>
      </c>
      <c r="I782" s="1">
        <v>-0.279769051565052</v>
      </c>
      <c r="J782" s="1">
        <v>1.1762718491470401</v>
      </c>
      <c r="K782" s="1">
        <v>0.356468624971507</v>
      </c>
      <c r="L782" s="1">
        <v>0.174015103946427</v>
      </c>
      <c r="M782" s="1">
        <v>2.9349895473740899E-3</v>
      </c>
    </row>
    <row r="783" spans="1:13" x14ac:dyDescent="0.2">
      <c r="A783">
        <v>782</v>
      </c>
      <c r="B783" s="1">
        <v>0.66225128213409301</v>
      </c>
      <c r="C783" s="1">
        <v>0.167569000094448</v>
      </c>
      <c r="D783" s="1">
        <v>2.23303431773093</v>
      </c>
      <c r="E783" s="1">
        <v>0.75945186329741898</v>
      </c>
      <c r="F783" s="1">
        <v>0.564552251263018</v>
      </c>
      <c r="G783" s="1">
        <v>0.27387698631822999</v>
      </c>
      <c r="H783" s="1">
        <v>0.49326991719140401</v>
      </c>
      <c r="I783" s="1">
        <v>0.24420437789817601</v>
      </c>
      <c r="J783" s="1">
        <v>0.90797977253342999</v>
      </c>
      <c r="K783" s="1">
        <v>0.26085654216503901</v>
      </c>
      <c r="L783" s="1">
        <v>1.5324360742628799E-2</v>
      </c>
      <c r="M783" s="1">
        <v>6.6226776205744305E-5</v>
      </c>
    </row>
    <row r="784" spans="1:13" x14ac:dyDescent="0.2">
      <c r="A784">
        <v>783</v>
      </c>
      <c r="B784" s="1">
        <v>0.51472901465604104</v>
      </c>
      <c r="C784" s="1">
        <v>0.99507096655891003</v>
      </c>
      <c r="D784" s="1">
        <v>3.0653515844605899</v>
      </c>
      <c r="E784" s="1">
        <v>4.6110116561151804</v>
      </c>
      <c r="F784" s="1">
        <v>0.51454364539659803</v>
      </c>
      <c r="G784" s="1">
        <v>0.48344514584151699</v>
      </c>
      <c r="H784" s="1">
        <v>0.71415794960482504</v>
      </c>
      <c r="I784" s="1">
        <v>0.73758632333187202</v>
      </c>
      <c r="J784" s="1">
        <v>1.2015026842326999</v>
      </c>
      <c r="K784" s="1">
        <v>1.7326925627607099</v>
      </c>
      <c r="L784" s="1">
        <v>9.2368514352619793E-2</v>
      </c>
      <c r="M784" s="1">
        <v>0.270869843744793</v>
      </c>
    </row>
    <row r="785" spans="1:13" x14ac:dyDescent="0.2">
      <c r="A785">
        <v>784</v>
      </c>
      <c r="B785" s="1">
        <v>0.75258401653263696</v>
      </c>
      <c r="C785" s="1">
        <v>1.2148906341249499</v>
      </c>
      <c r="D785" s="1">
        <v>3.48379683541134</v>
      </c>
      <c r="E785" s="1">
        <v>6.234444756177</v>
      </c>
      <c r="F785" s="1">
        <v>0.84365909407245798</v>
      </c>
      <c r="G785" s="1">
        <v>1.42468431503215</v>
      </c>
      <c r="H785" s="1">
        <v>1.07672097213443</v>
      </c>
      <c r="I785" s="1">
        <v>1.4056647681613199</v>
      </c>
      <c r="J785" s="1">
        <v>1.38338920179588</v>
      </c>
      <c r="K785" s="1">
        <v>2.6756087630633401</v>
      </c>
      <c r="L785" s="1">
        <v>1.7337668314847898E-2</v>
      </c>
      <c r="M785" s="1">
        <v>3.7108874231517798E-2</v>
      </c>
    </row>
    <row r="786" spans="1:13" x14ac:dyDescent="0.2">
      <c r="A786">
        <v>785</v>
      </c>
      <c r="B786" s="1">
        <v>0.22535988729214301</v>
      </c>
      <c r="C786" s="1">
        <v>0.37958350653890899</v>
      </c>
      <c r="D786" s="1">
        <v>2.8531794514274198</v>
      </c>
      <c r="E786" s="1">
        <v>4.5237399772910001</v>
      </c>
      <c r="F786" s="1">
        <v>0.333406684946492</v>
      </c>
      <c r="G786" s="1">
        <v>8.7846539095070994E-2</v>
      </c>
      <c r="H786" s="1">
        <v>0.49500005166114802</v>
      </c>
      <c r="I786" s="1">
        <v>-0.42011697864205699</v>
      </c>
      <c r="J786" s="1">
        <v>1.0946070174026801</v>
      </c>
      <c r="K786" s="1">
        <v>1.73984950030756</v>
      </c>
      <c r="L786" s="1">
        <v>0.229639334520539</v>
      </c>
      <c r="M786" s="1">
        <v>0.84160246579709597</v>
      </c>
    </row>
    <row r="787" spans="1:13" x14ac:dyDescent="0.2">
      <c r="A787">
        <v>786</v>
      </c>
      <c r="B787" s="1">
        <v>-0.206198761588894</v>
      </c>
      <c r="C787" s="1">
        <v>-0.37024242356854797</v>
      </c>
      <c r="D787" s="1">
        <v>3.3060514236567502</v>
      </c>
      <c r="E787" s="1">
        <v>6.2687339293314697</v>
      </c>
      <c r="F787" s="1">
        <v>0.102856813544904</v>
      </c>
      <c r="G787" s="1">
        <v>-1.0330319382820601</v>
      </c>
      <c r="H787" s="1">
        <v>0.24453470785120501</v>
      </c>
      <c r="I787" s="1">
        <v>-1.4201484781662499</v>
      </c>
      <c r="J787" s="1">
        <v>1.13997025903733</v>
      </c>
      <c r="K787" s="1">
        <v>2.7498520118768699</v>
      </c>
      <c r="L787" s="1">
        <v>0.72105895257772601</v>
      </c>
      <c r="M787" s="1">
        <v>0.13918964741072101</v>
      </c>
    </row>
    <row r="788" spans="1:13" x14ac:dyDescent="0.2">
      <c r="A788">
        <v>787</v>
      </c>
      <c r="B788" s="1">
        <v>0.60547008342109598</v>
      </c>
      <c r="C788" s="1">
        <v>1.0104020114268299</v>
      </c>
      <c r="D788" s="1">
        <v>2.7841355374548602</v>
      </c>
      <c r="E788" s="1">
        <v>4.8907683235483503</v>
      </c>
      <c r="F788" s="1">
        <v>0.437983632188925</v>
      </c>
      <c r="G788" s="1">
        <v>1.44389290663046</v>
      </c>
      <c r="H788" s="1">
        <v>0.56103105146808196</v>
      </c>
      <c r="I788" s="1">
        <v>1.1456525352212199</v>
      </c>
      <c r="J788" s="1">
        <v>1.1084857253783</v>
      </c>
      <c r="K788" s="1">
        <v>1.9880765583993101</v>
      </c>
      <c r="L788" s="1">
        <v>0.12007127890604</v>
      </c>
      <c r="M788" s="1">
        <v>4.8437346935019899E-3</v>
      </c>
    </row>
    <row r="789" spans="1:13" x14ac:dyDescent="0.2">
      <c r="A789">
        <v>788</v>
      </c>
      <c r="B789" s="1">
        <v>0.12773709004977701</v>
      </c>
      <c r="C789" s="1">
        <v>2.9793796655104701E-2</v>
      </c>
      <c r="D789" s="1">
        <v>2.5490066921338399</v>
      </c>
      <c r="E789" s="1">
        <v>0.670882793487527</v>
      </c>
      <c r="F789" s="1">
        <v>0.27272344478914001</v>
      </c>
      <c r="G789" s="1">
        <v>6.6155719963157302E-3</v>
      </c>
      <c r="H789" s="1">
        <v>2.71677993317367E-2</v>
      </c>
      <c r="I789" s="1">
        <v>-5.9481158894187397E-2</v>
      </c>
      <c r="J789" s="1">
        <v>0.90703120226606104</v>
      </c>
      <c r="K789" s="1">
        <v>0.26671902141061099</v>
      </c>
      <c r="L789" s="1">
        <v>0.23563614366402899</v>
      </c>
      <c r="M789" s="1">
        <v>0.92178896242865005</v>
      </c>
    </row>
    <row r="790" spans="1:13" x14ac:dyDescent="0.2">
      <c r="A790">
        <v>789</v>
      </c>
      <c r="B790" s="1">
        <v>0.82858140196185603</v>
      </c>
      <c r="C790" s="1">
        <v>0.35892142178460801</v>
      </c>
      <c r="D790" s="1">
        <v>2.9508320690365499</v>
      </c>
      <c r="E790" s="1">
        <v>1.40326835565565</v>
      </c>
      <c r="F790" s="1">
        <v>0.56125829827558904</v>
      </c>
      <c r="G790" s="1">
        <v>0.31906677107553899</v>
      </c>
      <c r="H790" s="1">
        <v>0.73093788072939003</v>
      </c>
      <c r="I790" s="1">
        <v>0.52096318711781398</v>
      </c>
      <c r="J790" s="1">
        <v>1.24321693887679</v>
      </c>
      <c r="K790" s="1">
        <v>0.60339931777857603</v>
      </c>
      <c r="L790" s="1">
        <v>7.6256422845656896E-2</v>
      </c>
      <c r="M790" s="1">
        <v>3.8411829935446597E-2</v>
      </c>
    </row>
    <row r="791" spans="1:13" x14ac:dyDescent="0.2">
      <c r="A791">
        <v>790</v>
      </c>
      <c r="B791" s="1">
        <v>0.57677152822725497</v>
      </c>
      <c r="C791" s="1">
        <v>0.119879649844874</v>
      </c>
      <c r="D791" s="1">
        <v>2.55242933158297</v>
      </c>
      <c r="E791" s="1">
        <v>0.572236018710787</v>
      </c>
      <c r="F791" s="1">
        <v>0.36860253228760997</v>
      </c>
      <c r="G791" s="1">
        <v>6.97179947347632E-2</v>
      </c>
      <c r="H791" s="1">
        <v>0.39106943898545199</v>
      </c>
      <c r="I791" s="1">
        <v>0.16621260421981801</v>
      </c>
      <c r="J791" s="1">
        <v>1.0443434382522101</v>
      </c>
      <c r="K791" s="1">
        <v>0.23222781056414499</v>
      </c>
      <c r="L791" s="1">
        <v>0.16444100817756399</v>
      </c>
      <c r="M791" s="1">
        <v>0.23635337513500901</v>
      </c>
    </row>
    <row r="792" spans="1:13" x14ac:dyDescent="0.2">
      <c r="A792">
        <v>791</v>
      </c>
      <c r="B792" s="1">
        <v>-0.82530481781577703</v>
      </c>
      <c r="C792" s="1">
        <v>-1.4805561331255099</v>
      </c>
      <c r="D792" s="1">
        <v>2.18075515062083</v>
      </c>
      <c r="E792" s="1">
        <v>3.9696520784176101</v>
      </c>
      <c r="F792" s="1">
        <v>-0.58094273276619401</v>
      </c>
      <c r="G792" s="1">
        <v>-1.4580348607273601</v>
      </c>
      <c r="H792" s="1">
        <v>-0.58859404810612903</v>
      </c>
      <c r="I792" s="1">
        <v>-1.80264752869179</v>
      </c>
      <c r="J792" s="1">
        <v>0.89426853448329602</v>
      </c>
      <c r="K792" s="1">
        <v>1.5699342749435901</v>
      </c>
      <c r="L792" s="1">
        <v>1.14099485719343E-2</v>
      </c>
      <c r="M792" s="1">
        <v>3.7246358044560203E-4</v>
      </c>
    </row>
    <row r="793" spans="1:13" x14ac:dyDescent="0.2">
      <c r="A793">
        <v>792</v>
      </c>
      <c r="B793" s="1">
        <v>-0.61394321027910304</v>
      </c>
      <c r="C793" s="1">
        <v>-0.967094032791046</v>
      </c>
      <c r="D793" s="1">
        <v>2.5122517215786502</v>
      </c>
      <c r="E793" s="1">
        <v>4.5349691990191499</v>
      </c>
      <c r="F793" s="1">
        <v>-0.88132662208762702</v>
      </c>
      <c r="G793" s="1">
        <v>-1.4350175922384301</v>
      </c>
      <c r="H793" s="1">
        <v>-1.0494647179660801</v>
      </c>
      <c r="I793" s="1">
        <v>-1.3892869240966601</v>
      </c>
      <c r="J793" s="1">
        <v>0.95244514115316303</v>
      </c>
      <c r="K793" s="1">
        <v>1.7948304789190499</v>
      </c>
      <c r="L793" s="1">
        <v>3.9015077094019598E-4</v>
      </c>
      <c r="M793" s="1">
        <v>2.0108296387632801E-3</v>
      </c>
    </row>
    <row r="794" spans="1:13" x14ac:dyDescent="0.2">
      <c r="A794">
        <v>793</v>
      </c>
      <c r="B794" s="1">
        <v>0.495485457882751</v>
      </c>
      <c r="C794" s="1">
        <v>0.93275492234944601</v>
      </c>
      <c r="D794" s="1">
        <v>2.9582051717443401</v>
      </c>
      <c r="E794" s="1">
        <v>5.3284046511877499</v>
      </c>
      <c r="F794" s="1">
        <v>4.9720641259209199E-2</v>
      </c>
      <c r="G794" s="1">
        <v>1.1102851730052401</v>
      </c>
      <c r="H794" s="1">
        <v>0.15211916865556599</v>
      </c>
      <c r="I794" s="1">
        <v>1.4188850568570499</v>
      </c>
      <c r="J794" s="1">
        <v>1.1910459932228601</v>
      </c>
      <c r="K794" s="1">
        <v>2.1065369448161402</v>
      </c>
      <c r="L794" s="1">
        <v>0.86875945471968796</v>
      </c>
      <c r="M794" s="1">
        <v>3.9031101586859303E-2</v>
      </c>
    </row>
    <row r="795" spans="1:13" x14ac:dyDescent="0.2">
      <c r="A795">
        <v>794</v>
      </c>
      <c r="B795" s="1">
        <v>-0.248424354824238</v>
      </c>
      <c r="C795" s="1">
        <v>-0.49276325199190602</v>
      </c>
      <c r="D795" s="1">
        <v>2.6619881908409302</v>
      </c>
      <c r="E795" s="1">
        <v>4.8357381264156603</v>
      </c>
      <c r="F795" s="1">
        <v>-0.26353709179614399</v>
      </c>
      <c r="G795" s="1">
        <v>-0.56772407039066597</v>
      </c>
      <c r="H795" s="1">
        <v>-0.16081950931306499</v>
      </c>
      <c r="I795" s="1">
        <v>0.14109800582933299</v>
      </c>
      <c r="J795" s="1">
        <v>1.13648255352863</v>
      </c>
      <c r="K795" s="1">
        <v>1.8101173823652399</v>
      </c>
      <c r="L795" s="1">
        <v>0.35968755603320601</v>
      </c>
      <c r="M795" s="1">
        <v>0.21619626371041101</v>
      </c>
    </row>
    <row r="796" spans="1:13" x14ac:dyDescent="0.2">
      <c r="A796">
        <v>795</v>
      </c>
      <c r="B796" s="1">
        <v>-0.36844460840802601</v>
      </c>
      <c r="C796" s="1">
        <v>-0.64170758519965299</v>
      </c>
      <c r="D796" s="1">
        <v>2.4640545999864099</v>
      </c>
      <c r="E796" s="1">
        <v>4.5741280736842</v>
      </c>
      <c r="F796" s="1">
        <v>-0.24726556527582599</v>
      </c>
      <c r="G796" s="1">
        <v>-0.25161866075426598</v>
      </c>
      <c r="H796" s="1">
        <v>-8.5208692467935401E-2</v>
      </c>
      <c r="I796" s="1">
        <v>-0.372316317743767</v>
      </c>
      <c r="J796" s="1">
        <v>1.01361676637522</v>
      </c>
      <c r="K796" s="1">
        <v>1.6447958679899399</v>
      </c>
      <c r="L796" s="1">
        <v>0.33536599015053797</v>
      </c>
      <c r="M796" s="1">
        <v>0.54518389710077997</v>
      </c>
    </row>
    <row r="797" spans="1:13" x14ac:dyDescent="0.2">
      <c r="A797">
        <v>796</v>
      </c>
      <c r="B797" s="1">
        <v>-0.27681694278726399</v>
      </c>
      <c r="C797" s="1">
        <v>-0.41770741751896701</v>
      </c>
      <c r="D797" s="1">
        <v>3.33127063373104</v>
      </c>
      <c r="E797" s="1">
        <v>5.7507353690269296</v>
      </c>
      <c r="F797" s="1">
        <v>-0.19542287608039999</v>
      </c>
      <c r="G797" s="1">
        <v>-0.659474823957934</v>
      </c>
      <c r="H797" s="1">
        <v>-0.626394942253793</v>
      </c>
      <c r="I797" s="1">
        <v>-0.53018448336482105</v>
      </c>
      <c r="J797" s="1">
        <v>1.37961575994427</v>
      </c>
      <c r="K797" s="1">
        <v>2.30278629003364</v>
      </c>
      <c r="L797" s="1">
        <v>0.57529831542841403</v>
      </c>
      <c r="M797" s="1">
        <v>0.25849712202970698</v>
      </c>
    </row>
    <row r="798" spans="1:13" x14ac:dyDescent="0.2">
      <c r="A798">
        <v>797</v>
      </c>
      <c r="B798" s="1">
        <v>0.70234078087378304</v>
      </c>
      <c r="C798" s="1">
        <v>0.27465213366278202</v>
      </c>
      <c r="D798" s="1">
        <v>3.1589043457061101</v>
      </c>
      <c r="E798" s="1">
        <v>1.43404891077208</v>
      </c>
      <c r="F798" s="1">
        <v>0.44698432684122902</v>
      </c>
      <c r="G798" s="1">
        <v>0.35302061288116199</v>
      </c>
      <c r="H798" s="1">
        <v>0.61239000696462997</v>
      </c>
      <c r="I798" s="1">
        <v>0.22895519360373201</v>
      </c>
      <c r="J798" s="1">
        <v>1.25097622863272</v>
      </c>
      <c r="K798" s="1">
        <v>0.50252223609416402</v>
      </c>
      <c r="L798" s="1">
        <v>0.15934395127030601</v>
      </c>
      <c r="M798" s="1">
        <v>6.3631453718613704E-3</v>
      </c>
    </row>
    <row r="799" spans="1:13" x14ac:dyDescent="0.2">
      <c r="A799">
        <v>798</v>
      </c>
      <c r="B799" s="1">
        <v>-0.46351637237239601</v>
      </c>
      <c r="C799" s="1">
        <v>-0.73734248471784702</v>
      </c>
      <c r="D799" s="1">
        <v>3.45011311187409</v>
      </c>
      <c r="E799" s="1">
        <v>5.3841869742400199</v>
      </c>
      <c r="F799" s="1">
        <v>-0.17853650875834001</v>
      </c>
      <c r="G799" s="1">
        <v>-1.1932705408516899</v>
      </c>
      <c r="H799" s="1">
        <v>-0.28132365659292202</v>
      </c>
      <c r="I799" s="1">
        <v>-1.5682027893111801</v>
      </c>
      <c r="J799" s="1">
        <v>1.1956743254767901</v>
      </c>
      <c r="K799" s="1">
        <v>2.2741697797239202</v>
      </c>
      <c r="L799" s="1">
        <v>0.55482586091024</v>
      </c>
      <c r="M799" s="1">
        <v>3.9897255022780902E-2</v>
      </c>
    </row>
    <row r="800" spans="1:13" x14ac:dyDescent="0.2">
      <c r="A800">
        <v>799</v>
      </c>
      <c r="B800" s="1">
        <v>-0.77797335473587703</v>
      </c>
      <c r="C800" s="1">
        <v>-1.3541870105437099</v>
      </c>
      <c r="D800" s="1">
        <v>3.2097501029493301</v>
      </c>
      <c r="E800" s="1">
        <v>5.7864530164162602</v>
      </c>
      <c r="F800" s="1">
        <v>-1.2076837900794799</v>
      </c>
      <c r="G800" s="1">
        <v>-1.1840548274313301</v>
      </c>
      <c r="H800" s="1">
        <v>-1.5750834706231001</v>
      </c>
      <c r="I800" s="1">
        <v>-1.1453260745787399</v>
      </c>
      <c r="J800" s="1">
        <v>1.2614449978314199</v>
      </c>
      <c r="K800" s="1">
        <v>2.2646202780552702</v>
      </c>
      <c r="L800" s="1">
        <v>2.5061445320340999E-4</v>
      </c>
      <c r="M800" s="1">
        <v>4.0590167397999401E-2</v>
      </c>
    </row>
    <row r="801" spans="1:13" x14ac:dyDescent="0.2">
      <c r="A801">
        <v>800</v>
      </c>
      <c r="B801" s="1">
        <v>0.47372371965320798</v>
      </c>
      <c r="C801" s="1">
        <v>0.78488805838124498</v>
      </c>
      <c r="D801" s="1">
        <v>3.0615911710774499</v>
      </c>
      <c r="E801" s="1">
        <v>5.6757060007742002</v>
      </c>
      <c r="F801" s="1">
        <v>3.2659373115661798E-2</v>
      </c>
      <c r="G801" s="1">
        <v>0.74067108306649199</v>
      </c>
      <c r="H801" s="1">
        <v>-2.08109496196346E-4</v>
      </c>
      <c r="I801" s="1">
        <v>1.0877938595801999</v>
      </c>
      <c r="J801" s="1">
        <v>1.07285659794188</v>
      </c>
      <c r="K801" s="1">
        <v>2.1697263976552099</v>
      </c>
      <c r="L801" s="1">
        <v>0.90409024508101998</v>
      </c>
      <c r="M801" s="1">
        <v>0.17860022141756701</v>
      </c>
    </row>
    <row r="802" spans="1:13" x14ac:dyDescent="0.2">
      <c r="A802">
        <v>801</v>
      </c>
      <c r="B802" s="1">
        <v>-0.97295465995557595</v>
      </c>
      <c r="C802" s="1">
        <v>-0.21457316666047899</v>
      </c>
      <c r="D802" s="1">
        <v>2.74268216860946</v>
      </c>
      <c r="E802" s="1">
        <v>0.67740886888614504</v>
      </c>
      <c r="F802" s="1">
        <v>-1.1134202781081901</v>
      </c>
      <c r="G802" s="1">
        <v>-0.16678323968101599</v>
      </c>
      <c r="H802" s="1">
        <v>-0.83933190547632297</v>
      </c>
      <c r="I802" s="1">
        <v>-0.17220798415397701</v>
      </c>
      <c r="J802" s="1">
        <v>1.1406676196816199</v>
      </c>
      <c r="K802" s="1">
        <v>0.31380812287248699</v>
      </c>
      <c r="L802" s="1">
        <v>1.9263029307037499E-4</v>
      </c>
      <c r="M802" s="1">
        <v>3.7454565203511397E-2</v>
      </c>
    </row>
    <row r="803" spans="1:13" x14ac:dyDescent="0.2">
      <c r="A803">
        <v>802</v>
      </c>
      <c r="B803" s="1">
        <v>0.17454702954273699</v>
      </c>
      <c r="C803" s="1">
        <v>0.28823118471972797</v>
      </c>
      <c r="D803" s="1">
        <v>3.1776572943199399</v>
      </c>
      <c r="E803" s="1">
        <v>5.0081771824581196</v>
      </c>
      <c r="F803" s="1">
        <v>0.122733390954001</v>
      </c>
      <c r="G803" s="1">
        <v>-0.489599318688833</v>
      </c>
      <c r="H803" s="1">
        <v>-2.9341340368947501E-2</v>
      </c>
      <c r="I803" s="1">
        <v>-1.0939893590460601</v>
      </c>
      <c r="J803" s="1">
        <v>1.2687113535666401</v>
      </c>
      <c r="K803" s="1">
        <v>2.2250507023420298</v>
      </c>
      <c r="L803" s="1">
        <v>0.70187521865972802</v>
      </c>
      <c r="M803" s="1">
        <v>0.38466027508093098</v>
      </c>
    </row>
    <row r="804" spans="1:13" x14ac:dyDescent="0.2">
      <c r="A804">
        <v>803</v>
      </c>
      <c r="B804" s="1">
        <v>0.48333004181040501</v>
      </c>
      <c r="C804" s="1">
        <v>0.76545337022313897</v>
      </c>
      <c r="D804" s="1">
        <v>3.15121608239133</v>
      </c>
      <c r="E804" s="1">
        <v>5.1815900527056904</v>
      </c>
      <c r="F804" s="1">
        <v>0.393212350487541</v>
      </c>
      <c r="G804" s="1">
        <v>0.11928903554107299</v>
      </c>
      <c r="H804" s="1">
        <v>0.50422132895466698</v>
      </c>
      <c r="I804" s="1">
        <v>-0.47509147693278297</v>
      </c>
      <c r="J804" s="1">
        <v>1.2197718591115101</v>
      </c>
      <c r="K804" s="1">
        <v>1.9946740934693901</v>
      </c>
      <c r="L804" s="1">
        <v>0.203786570905752</v>
      </c>
      <c r="M804" s="1">
        <v>0.81289330474703803</v>
      </c>
    </row>
    <row r="805" spans="1:13" x14ac:dyDescent="0.2">
      <c r="A805">
        <v>804</v>
      </c>
      <c r="B805" s="1">
        <v>0.37332394340774</v>
      </c>
      <c r="C805" s="1">
        <v>8.1301513319413293E-2</v>
      </c>
      <c r="D805" s="1">
        <v>3.26889012602624</v>
      </c>
      <c r="E805" s="1">
        <v>0.70475472694980301</v>
      </c>
      <c r="F805" s="1">
        <v>-2.3023566461418201E-2</v>
      </c>
      <c r="G805" s="1">
        <v>8.9322762647772794E-2</v>
      </c>
      <c r="H805" s="1">
        <v>0.29743995587573202</v>
      </c>
      <c r="I805" s="1">
        <v>0.10796793617264</v>
      </c>
      <c r="J805" s="1">
        <v>1.2331932918273201</v>
      </c>
      <c r="K805" s="1">
        <v>0.28930104825381497</v>
      </c>
      <c r="L805" s="1">
        <v>0.94108813356305099</v>
      </c>
      <c r="M805" s="1">
        <v>0.22338113438739399</v>
      </c>
    </row>
    <row r="806" spans="1:13" x14ac:dyDescent="0.2">
      <c r="A806">
        <v>805</v>
      </c>
      <c r="B806" s="1">
        <v>-0.65517210774123702</v>
      </c>
      <c r="C806" s="1">
        <v>-1.03274573413466</v>
      </c>
      <c r="D806" s="1">
        <v>3.4977842774242198</v>
      </c>
      <c r="E806" s="1">
        <v>5.78375144220362</v>
      </c>
      <c r="F806" s="1">
        <v>-0.54954161714577099</v>
      </c>
      <c r="G806" s="1">
        <v>-1.7104280954075399</v>
      </c>
      <c r="H806" s="1">
        <v>-0.67809976415994999</v>
      </c>
      <c r="I806" s="1">
        <v>-2.05919633722741</v>
      </c>
      <c r="J806" s="1">
        <v>1.2239167710772201</v>
      </c>
      <c r="K806" s="1">
        <v>2.4112555942428902</v>
      </c>
      <c r="L806" s="1">
        <v>7.7842004766601705E-2</v>
      </c>
      <c r="M806" s="1">
        <v>5.8856693334670999E-3</v>
      </c>
    </row>
    <row r="807" spans="1:13" x14ac:dyDescent="0.2">
      <c r="A807">
        <v>806</v>
      </c>
      <c r="B807" s="1">
        <v>8.72987186885439E-2</v>
      </c>
      <c r="C807" s="1">
        <v>3.6052421825628601E-2</v>
      </c>
      <c r="D807" s="1">
        <v>2.1032028711633801</v>
      </c>
      <c r="E807" s="1">
        <v>0.440354105131886</v>
      </c>
      <c r="F807" s="1">
        <v>0.46156850314092002</v>
      </c>
      <c r="G807" s="1">
        <v>4.3547741866903203E-2</v>
      </c>
      <c r="H807" s="1">
        <v>0.28297245202203702</v>
      </c>
      <c r="I807" s="1">
        <v>3.089474767869E-2</v>
      </c>
      <c r="J807" s="1">
        <v>0.84288723702735002</v>
      </c>
      <c r="K807" s="1">
        <v>0.16863833684322299</v>
      </c>
      <c r="L807" s="1">
        <v>3.2155840496321801E-2</v>
      </c>
      <c r="M807" s="1">
        <v>0.30796690550570599</v>
      </c>
    </row>
    <row r="808" spans="1:13" x14ac:dyDescent="0.2">
      <c r="A808">
        <v>807</v>
      </c>
      <c r="B808" s="1">
        <v>0.55797389760846305</v>
      </c>
      <c r="C808" s="1">
        <v>0.13179361373776999</v>
      </c>
      <c r="D808" s="1">
        <v>3.2721296132076501</v>
      </c>
      <c r="E808" s="1">
        <v>0.65950499518450201</v>
      </c>
      <c r="F808" s="1">
        <v>1.14561354698798</v>
      </c>
      <c r="G808" s="1">
        <v>0.17440930147036099</v>
      </c>
      <c r="H808" s="1">
        <v>1.1321234174565</v>
      </c>
      <c r="I808" s="1">
        <v>5.4768273884728602E-2</v>
      </c>
      <c r="J808" s="1">
        <v>1.2704017122217</v>
      </c>
      <c r="K808" s="1">
        <v>0.269765970783861</v>
      </c>
      <c r="L808" s="1">
        <v>5.36785010264531E-4</v>
      </c>
      <c r="M808" s="1">
        <v>1.17968432499074E-2</v>
      </c>
    </row>
    <row r="809" spans="1:13" x14ac:dyDescent="0.2">
      <c r="A809">
        <v>808</v>
      </c>
      <c r="B809" s="1">
        <v>0.47650006215553697</v>
      </c>
      <c r="C809" s="1">
        <v>0.84497031753108998</v>
      </c>
      <c r="D809" s="1">
        <v>2.89807632751763</v>
      </c>
      <c r="E809" s="1">
        <v>5.2679909127773801</v>
      </c>
      <c r="F809" s="1">
        <v>0.58520817489321098</v>
      </c>
      <c r="G809" s="1">
        <v>0.21698294506105301</v>
      </c>
      <c r="H809" s="1">
        <v>1.10686421291995</v>
      </c>
      <c r="I809" s="1">
        <v>0.41658406485566801</v>
      </c>
      <c r="J809" s="1">
        <v>1.22825070051618</v>
      </c>
      <c r="K809" s="1">
        <v>2.10973100016029</v>
      </c>
      <c r="L809" s="1">
        <v>6.1576877637848103E-2</v>
      </c>
      <c r="M809" s="1">
        <v>0.68404642042683195</v>
      </c>
    </row>
    <row r="810" spans="1:13" x14ac:dyDescent="0.2">
      <c r="A810">
        <v>809</v>
      </c>
      <c r="B810" s="1">
        <v>-0.17857031873427301</v>
      </c>
      <c r="C810" s="1">
        <v>-4.06460859528502E-2</v>
      </c>
      <c r="D810" s="1">
        <v>3.0521480393363198</v>
      </c>
      <c r="E810" s="1">
        <v>1.3966166254440699</v>
      </c>
      <c r="F810" s="1">
        <v>-0.51968703103009894</v>
      </c>
      <c r="G810" s="1">
        <v>-0.30089825421746302</v>
      </c>
      <c r="H810" s="1">
        <v>-0.42444466773804002</v>
      </c>
      <c r="I810" s="1">
        <v>-0.33381253809764</v>
      </c>
      <c r="J810" s="1">
        <v>1.28202827742416</v>
      </c>
      <c r="K810" s="1">
        <v>0.574885955724311</v>
      </c>
      <c r="L810" s="1">
        <v>0.110875863600487</v>
      </c>
      <c r="M810" s="1">
        <v>4.03816246088297E-2</v>
      </c>
    </row>
    <row r="811" spans="1:13" x14ac:dyDescent="0.2">
      <c r="A811">
        <v>810</v>
      </c>
      <c r="B811" s="1">
        <v>0.41072987735969901</v>
      </c>
      <c r="C811" s="1">
        <v>0.74995709190677595</v>
      </c>
      <c r="D811" s="1">
        <v>3.3333440989954402</v>
      </c>
      <c r="E811" s="1">
        <v>5.2292161329903601</v>
      </c>
      <c r="F811" s="1">
        <v>0.26762772628227499</v>
      </c>
      <c r="G811" s="1">
        <v>0.75133649957790505</v>
      </c>
      <c r="H811" s="1">
        <v>0.553823631359738</v>
      </c>
      <c r="I811" s="1">
        <v>0.21357978143387499</v>
      </c>
      <c r="J811" s="1">
        <v>1.37891666087755</v>
      </c>
      <c r="K811" s="1">
        <v>2.0283337915654398</v>
      </c>
      <c r="L811" s="1">
        <v>0.44300616619108002</v>
      </c>
      <c r="M811" s="1">
        <v>0.144735595429692</v>
      </c>
    </row>
    <row r="812" spans="1:13" x14ac:dyDescent="0.2">
      <c r="A812">
        <v>811</v>
      </c>
      <c r="B812" s="1">
        <v>-0.31664458563318498</v>
      </c>
      <c r="C812" s="1">
        <v>-7.4856741045215003E-2</v>
      </c>
      <c r="D812" s="1">
        <v>3.1853888386394802</v>
      </c>
      <c r="E812" s="1">
        <v>1.46356757163031</v>
      </c>
      <c r="F812" s="1">
        <v>2.94646451129057E-2</v>
      </c>
      <c r="G812" s="1">
        <v>-0.15328480448884799</v>
      </c>
      <c r="H812" s="1">
        <v>-0.39421238384207302</v>
      </c>
      <c r="I812" s="1">
        <v>-0.30137294728331598</v>
      </c>
      <c r="J812" s="1">
        <v>1.19833235365544</v>
      </c>
      <c r="K812" s="1">
        <v>0.57562171055265099</v>
      </c>
      <c r="L812" s="1">
        <v>0.92246624739784699</v>
      </c>
      <c r="M812" s="1">
        <v>0.29318781585185799</v>
      </c>
    </row>
    <row r="813" spans="1:13" x14ac:dyDescent="0.2">
      <c r="A813">
        <v>812</v>
      </c>
      <c r="B813" s="1">
        <v>0.74621754983672905</v>
      </c>
      <c r="C813" s="1">
        <v>1.3857409510543199</v>
      </c>
      <c r="D813" s="1">
        <v>3.4816436687251602</v>
      </c>
      <c r="E813" s="1">
        <v>5.6641912503877396</v>
      </c>
      <c r="F813" s="1">
        <v>0.62498117758138505</v>
      </c>
      <c r="G813" s="1">
        <v>1.14410906726952</v>
      </c>
      <c r="H813" s="1">
        <v>0.78963216593517205</v>
      </c>
      <c r="I813" s="1">
        <v>1.68923348709902</v>
      </c>
      <c r="J813" s="1">
        <v>1.33593053727407</v>
      </c>
      <c r="K813" s="1">
        <v>2.2384514130084101</v>
      </c>
      <c r="L813" s="1">
        <v>6.6351595454823997E-2</v>
      </c>
      <c r="M813" s="1">
        <v>4.5212312272426301E-2</v>
      </c>
    </row>
    <row r="814" spans="1:13" x14ac:dyDescent="0.2">
      <c r="A814">
        <v>813</v>
      </c>
      <c r="B814" s="1">
        <v>-0.35884812712902198</v>
      </c>
      <c r="C814" s="1">
        <v>-0.61606050324158901</v>
      </c>
      <c r="D814" s="1">
        <v>2.3067848540376898</v>
      </c>
      <c r="E814" s="1">
        <v>3.9396817533297201</v>
      </c>
      <c r="F814" s="1">
        <v>-0.70531545896748504</v>
      </c>
      <c r="G814" s="1">
        <v>-0.65207518069289705</v>
      </c>
      <c r="H814" s="1">
        <v>-0.62469036313578297</v>
      </c>
      <c r="I814" s="1">
        <v>-0.78198929596970601</v>
      </c>
      <c r="J814" s="1">
        <v>1.00744009902763</v>
      </c>
      <c r="K814" s="1">
        <v>1.6651226492661</v>
      </c>
      <c r="L814" s="1">
        <v>6.5378555036923799E-3</v>
      </c>
      <c r="M814" s="1">
        <v>0.12335881580455101</v>
      </c>
    </row>
    <row r="815" spans="1:13" x14ac:dyDescent="0.2">
      <c r="A815">
        <v>814</v>
      </c>
      <c r="B815" s="1">
        <v>0.43526844476582499</v>
      </c>
      <c r="C815" s="1">
        <v>0.84846585692053</v>
      </c>
      <c r="D815" s="1">
        <v>2.9399612735724099</v>
      </c>
      <c r="E815" s="1">
        <v>5.0761861051705202</v>
      </c>
      <c r="F815" s="1">
        <v>1.12863084226799</v>
      </c>
      <c r="G815" s="1">
        <v>1.7897954951844</v>
      </c>
      <c r="H815" s="1">
        <v>1.0883167717665501</v>
      </c>
      <c r="I815" s="1">
        <v>2.08699979571238</v>
      </c>
      <c r="J815" s="1">
        <v>1.17684827897205</v>
      </c>
      <c r="K815" s="1">
        <v>2.30951453379592</v>
      </c>
      <c r="L815" s="1">
        <v>2.4491423695376297E-4</v>
      </c>
      <c r="M815" s="1">
        <v>2.7175821951685199E-3</v>
      </c>
    </row>
    <row r="816" spans="1:13" x14ac:dyDescent="0.2">
      <c r="A816">
        <v>815</v>
      </c>
      <c r="B816" s="1">
        <v>-0.593077997269575</v>
      </c>
      <c r="C816" s="1">
        <v>-0.96369363839012601</v>
      </c>
      <c r="D816" s="1">
        <v>2.39510230964515</v>
      </c>
      <c r="E816" s="1">
        <v>4.2228325235676998</v>
      </c>
      <c r="F816" s="1">
        <v>-6.1586720264068799E-2</v>
      </c>
      <c r="G816" s="1">
        <v>-1.6670724948900599</v>
      </c>
      <c r="H816" s="1">
        <v>0.32088066627966999</v>
      </c>
      <c r="I816" s="1">
        <v>-1.9112151410879401</v>
      </c>
      <c r="J816" s="1">
        <v>1.0974933911015301</v>
      </c>
      <c r="K816" s="1">
        <v>1.65278527974495</v>
      </c>
      <c r="L816" s="1">
        <v>0.82423415035460601</v>
      </c>
      <c r="M816" s="1">
        <v>1.21040562605639E-4</v>
      </c>
    </row>
    <row r="817" spans="1:13" x14ac:dyDescent="0.2">
      <c r="A817">
        <v>816</v>
      </c>
      <c r="B817" s="1">
        <v>-0.209016039210837</v>
      </c>
      <c r="C817" s="1">
        <v>-0.40460600975479299</v>
      </c>
      <c r="D817" s="1">
        <v>3.0482986101414999</v>
      </c>
      <c r="E817" s="1">
        <v>5.2916085621365303</v>
      </c>
      <c r="F817" s="1">
        <v>-0.15895503638841499</v>
      </c>
      <c r="G817" s="1">
        <v>0.36264309941647799</v>
      </c>
      <c r="H817" s="1">
        <v>-0.35033940738600799</v>
      </c>
      <c r="I817" s="1">
        <v>-6.0447071946505603E-3</v>
      </c>
      <c r="J817" s="1">
        <v>1.3220448573894299</v>
      </c>
      <c r="K817" s="1">
        <v>2.0315100169131499</v>
      </c>
      <c r="L817" s="1">
        <v>0.63431294910563196</v>
      </c>
      <c r="M817" s="1">
        <v>0.48036050957280402</v>
      </c>
    </row>
    <row r="818" spans="1:13" x14ac:dyDescent="0.2">
      <c r="A818">
        <v>817</v>
      </c>
      <c r="B818" s="1">
        <v>-0.36395532445749301</v>
      </c>
      <c r="C818" s="1">
        <v>-0.15575361797759699</v>
      </c>
      <c r="D818" s="1">
        <v>3.1954524005996099</v>
      </c>
      <c r="E818" s="1">
        <v>0.79244360694878402</v>
      </c>
      <c r="F818" s="1">
        <v>-0.70478134498631895</v>
      </c>
      <c r="G818" s="1">
        <v>-0.15186540401673601</v>
      </c>
      <c r="H818" s="1">
        <v>-0.94784290470911503</v>
      </c>
      <c r="I818" s="1">
        <v>-0.139518144794889</v>
      </c>
      <c r="J818" s="1">
        <v>1.2562349465801801</v>
      </c>
      <c r="K818" s="1">
        <v>0.347265955959354</v>
      </c>
      <c r="L818" s="1">
        <v>2.8254375665178601E-2</v>
      </c>
      <c r="M818" s="1">
        <v>8.5770115392778706E-2</v>
      </c>
    </row>
    <row r="819" spans="1:13" x14ac:dyDescent="0.2">
      <c r="A819">
        <v>818</v>
      </c>
      <c r="B819" s="1">
        <v>-0.27348860638449002</v>
      </c>
      <c r="C819" s="1">
        <v>-0.50305677313975605</v>
      </c>
      <c r="D819" s="1">
        <v>2.71943896182347</v>
      </c>
      <c r="E819" s="1">
        <v>4.4135389240447704</v>
      </c>
      <c r="F819" s="1">
        <v>-0.56742304051905901</v>
      </c>
      <c r="G819" s="1">
        <v>-0.43579368088571102</v>
      </c>
      <c r="H819" s="1">
        <v>-0.35299982302954602</v>
      </c>
      <c r="I819" s="1">
        <v>-0.80684572690123502</v>
      </c>
      <c r="J819" s="1">
        <v>1.22918309249258</v>
      </c>
      <c r="K819" s="1">
        <v>1.7427577209977401</v>
      </c>
      <c r="L819" s="1">
        <v>6.99680406931458E-2</v>
      </c>
      <c r="M819" s="1">
        <v>0.32344810333962898</v>
      </c>
    </row>
    <row r="820" spans="1:13" x14ac:dyDescent="0.2">
      <c r="A820">
        <v>819</v>
      </c>
      <c r="B820" s="1">
        <v>3.6104990402236602E-2</v>
      </c>
      <c r="C820" s="1">
        <v>1.10429841048795E-2</v>
      </c>
      <c r="D820" s="1">
        <v>3.0616631782613699</v>
      </c>
      <c r="E820" s="1">
        <v>1.0603387245020699</v>
      </c>
      <c r="F820" s="1">
        <v>0.70032570674712702</v>
      </c>
      <c r="G820" s="1">
        <v>-7.5398282239760098E-2</v>
      </c>
      <c r="H820" s="1">
        <v>0.59787690617019595</v>
      </c>
      <c r="I820" s="1">
        <v>0.174278655966767</v>
      </c>
      <c r="J820" s="1">
        <v>1.1811795644818801</v>
      </c>
      <c r="K820" s="1">
        <v>0.437708059829989</v>
      </c>
      <c r="L820" s="1">
        <v>2.0605344086345501E-2</v>
      </c>
      <c r="M820" s="1">
        <v>0.49583059568083399</v>
      </c>
    </row>
    <row r="821" spans="1:13" x14ac:dyDescent="0.2">
      <c r="A821">
        <v>820</v>
      </c>
      <c r="B821" s="1">
        <v>0.24688595207408101</v>
      </c>
      <c r="C821" s="1">
        <v>5.6682386774917298E-2</v>
      </c>
      <c r="D821" s="1">
        <v>2.9644462977303201</v>
      </c>
      <c r="E821" s="1">
        <v>1.0415197230358799</v>
      </c>
      <c r="F821" s="1">
        <v>0.66419204849956803</v>
      </c>
      <c r="G821" s="1">
        <v>-4.55410906423361E-2</v>
      </c>
      <c r="H821" s="1">
        <v>0.58032563276703497</v>
      </c>
      <c r="I821" s="1">
        <v>-0.25503772870561398</v>
      </c>
      <c r="J821" s="1">
        <v>1.3169699883460599</v>
      </c>
      <c r="K821" s="1">
        <v>0.41606602858039399</v>
      </c>
      <c r="L821" s="1">
        <v>4.8084593418257299E-2</v>
      </c>
      <c r="M821" s="1">
        <v>0.66496467583751895</v>
      </c>
    </row>
    <row r="822" spans="1:13" x14ac:dyDescent="0.2">
      <c r="A822">
        <v>821</v>
      </c>
      <c r="B822" s="1">
        <v>1.1271337089128799</v>
      </c>
      <c r="C822" s="1">
        <v>2.0941496396442498</v>
      </c>
      <c r="D822" s="1">
        <v>3.3327398070832701</v>
      </c>
      <c r="E822" s="1">
        <v>5.9082793942831797</v>
      </c>
      <c r="F822" s="1">
        <v>1.1437718494195801</v>
      </c>
      <c r="G822" s="1">
        <v>1.6724727039066301</v>
      </c>
      <c r="H822" s="1">
        <v>1.23387934089692</v>
      </c>
      <c r="I822" s="1">
        <v>1.0529175483378901</v>
      </c>
      <c r="J822" s="1">
        <v>1.2029030350027099</v>
      </c>
      <c r="K822" s="1">
        <v>2.2986630286249801</v>
      </c>
      <c r="L822" s="1">
        <v>2.7451262023793098E-4</v>
      </c>
      <c r="M822" s="1">
        <v>4.7706826172013101E-3</v>
      </c>
    </row>
    <row r="823" spans="1:13" x14ac:dyDescent="0.2">
      <c r="A823">
        <v>822</v>
      </c>
      <c r="B823" s="1">
        <v>1.00546599121299</v>
      </c>
      <c r="C823" s="1">
        <v>1.73470175489711</v>
      </c>
      <c r="D823" s="1">
        <v>2.66989338165149</v>
      </c>
      <c r="E823" s="1">
        <v>4.42592380369073</v>
      </c>
      <c r="F823" s="1">
        <v>0.88398040937651301</v>
      </c>
      <c r="G823" s="1">
        <v>1.5604210520683801</v>
      </c>
      <c r="H823" s="1">
        <v>1.13399702276944</v>
      </c>
      <c r="I823" s="1">
        <v>1.10573392179861</v>
      </c>
      <c r="J823" s="1">
        <v>1.2265620931254999</v>
      </c>
      <c r="K823" s="1">
        <v>1.6784641287845701</v>
      </c>
      <c r="L823" s="1">
        <v>5.1668117040102497E-3</v>
      </c>
      <c r="M823" s="1">
        <v>3.67657002567191E-4</v>
      </c>
    </row>
    <row r="824" spans="1:13" x14ac:dyDescent="0.2">
      <c r="A824">
        <v>823</v>
      </c>
      <c r="B824" s="1">
        <v>-0.37832905625691599</v>
      </c>
      <c r="C824" s="1">
        <v>-0.69816322132626196</v>
      </c>
      <c r="D824" s="1">
        <v>2.8341248133219801</v>
      </c>
      <c r="E824" s="1">
        <v>5.02098803110208</v>
      </c>
      <c r="F824" s="1">
        <v>-0.49803934473172101</v>
      </c>
      <c r="G824" s="1">
        <v>-0.68899584257250202</v>
      </c>
      <c r="H824" s="1">
        <v>-0.85388801099798795</v>
      </c>
      <c r="I824" s="1">
        <v>-1.44350536291406</v>
      </c>
      <c r="J824" s="1">
        <v>1.1048700757605401</v>
      </c>
      <c r="K824" s="1">
        <v>1.9542218905501301</v>
      </c>
      <c r="L824" s="1">
        <v>7.6698943526413793E-2</v>
      </c>
      <c r="M824" s="1">
        <v>0.16489565578377399</v>
      </c>
    </row>
    <row r="825" spans="1:13" x14ac:dyDescent="0.2">
      <c r="A825">
        <v>824</v>
      </c>
      <c r="B825" s="1">
        <v>-0.44390303536783898</v>
      </c>
      <c r="C825" s="1">
        <v>-0.69630225397746603</v>
      </c>
      <c r="D825" s="1">
        <v>2.4423804072430402</v>
      </c>
      <c r="E825" s="1">
        <v>4.7985900959094803</v>
      </c>
      <c r="F825" s="1">
        <v>-0.56679442238384603</v>
      </c>
      <c r="G825" s="1">
        <v>-0.73273100908206701</v>
      </c>
      <c r="H825" s="1">
        <v>-0.42624208490239701</v>
      </c>
      <c r="I825" s="1">
        <v>-0.102841764408935</v>
      </c>
      <c r="J825" s="1">
        <v>0.88519169995487901</v>
      </c>
      <c r="K825" s="1">
        <v>2.0878918038437799</v>
      </c>
      <c r="L825" s="1">
        <v>1.26059067284803E-2</v>
      </c>
      <c r="M825" s="1">
        <v>0.166832206419747</v>
      </c>
    </row>
    <row r="826" spans="1:13" x14ac:dyDescent="0.2">
      <c r="A826">
        <v>825</v>
      </c>
      <c r="B826" s="1">
        <v>-0.40395826695021197</v>
      </c>
      <c r="C826" s="1">
        <v>-0.61742284141222503</v>
      </c>
      <c r="D826" s="1">
        <v>2.2494314472423902</v>
      </c>
      <c r="E826" s="1">
        <v>4.3185396253067703</v>
      </c>
      <c r="F826" s="1">
        <v>-4.7988512866556698E-2</v>
      </c>
      <c r="G826" s="1">
        <v>-0.34230828988512102</v>
      </c>
      <c r="H826" s="1">
        <v>-0.120515102224333</v>
      </c>
      <c r="I826" s="1">
        <v>-0.26249565122438601</v>
      </c>
      <c r="J826" s="1">
        <v>0.86907304449673095</v>
      </c>
      <c r="K826" s="1">
        <v>1.8568154389462701</v>
      </c>
      <c r="L826" s="1">
        <v>0.82700058115268704</v>
      </c>
      <c r="M826" s="1">
        <v>0.46614699592466702</v>
      </c>
    </row>
    <row r="827" spans="1:13" x14ac:dyDescent="0.2">
      <c r="A827">
        <v>826</v>
      </c>
      <c r="B827" s="1">
        <v>0.82269648084184199</v>
      </c>
      <c r="C827" s="1">
        <v>1.2496615230770201</v>
      </c>
      <c r="D827" s="1">
        <v>3.0532678738236401</v>
      </c>
      <c r="E827" s="1">
        <v>5.1448978046100899</v>
      </c>
      <c r="F827" s="1">
        <v>0.28631332968131601</v>
      </c>
      <c r="G827" s="1">
        <v>2.22257170270335</v>
      </c>
      <c r="H827" s="1">
        <v>0.32675317191363801</v>
      </c>
      <c r="I827" s="1">
        <v>2.0020561785129898</v>
      </c>
      <c r="J827" s="1">
        <v>1.30157677236506</v>
      </c>
      <c r="K827" s="1">
        <v>1.90726716962339</v>
      </c>
      <c r="L827" s="1">
        <v>0.38480105296904499</v>
      </c>
      <c r="M827" s="1">
        <v>1.13672040414115E-5</v>
      </c>
    </row>
    <row r="828" spans="1:13" x14ac:dyDescent="0.2">
      <c r="A828">
        <v>827</v>
      </c>
      <c r="B828" s="1">
        <v>0.86894472123822197</v>
      </c>
      <c r="C828" s="1">
        <v>1.36392115313829</v>
      </c>
      <c r="D828" s="1">
        <v>3.4595277720363802</v>
      </c>
      <c r="E828" s="1">
        <v>6.26511484267838</v>
      </c>
      <c r="F828" s="1">
        <v>1.1481768803221699</v>
      </c>
      <c r="G828" s="1">
        <v>0.86077606575079602</v>
      </c>
      <c r="H828" s="1">
        <v>1.0501388999125501</v>
      </c>
      <c r="I828" s="1">
        <v>1.31492965909661</v>
      </c>
      <c r="J828" s="1">
        <v>1.3570839566672099</v>
      </c>
      <c r="K828" s="1">
        <v>2.6218891917970701</v>
      </c>
      <c r="L828" s="1">
        <v>1.11698342814909E-3</v>
      </c>
      <c r="M828" s="1">
        <v>0.195647723047957</v>
      </c>
    </row>
    <row r="829" spans="1:13" x14ac:dyDescent="0.2">
      <c r="A829">
        <v>828</v>
      </c>
      <c r="B829" s="1">
        <v>-0.55180410627508503</v>
      </c>
      <c r="C829" s="1">
        <v>-0.98618343917150697</v>
      </c>
      <c r="D829" s="1">
        <v>2.8035643018083598</v>
      </c>
      <c r="E829" s="1">
        <v>5.1968482500165196</v>
      </c>
      <c r="F829" s="1">
        <v>-0.79489492019928598</v>
      </c>
      <c r="G829" s="1">
        <v>-1.2099926966291099</v>
      </c>
      <c r="H829" s="1">
        <v>-0.71191898460379699</v>
      </c>
      <c r="I829" s="1">
        <v>-0.96755524859391595</v>
      </c>
      <c r="J829" s="1">
        <v>1.0691486716529099</v>
      </c>
      <c r="K829" s="1">
        <v>2.1930622554746502</v>
      </c>
      <c r="L829" s="1">
        <v>3.9604965018055199E-3</v>
      </c>
      <c r="M829" s="1">
        <v>3.0907508471172102E-2</v>
      </c>
    </row>
    <row r="830" spans="1:13" x14ac:dyDescent="0.2">
      <c r="A830">
        <v>829</v>
      </c>
      <c r="B830" s="1">
        <v>0.69372217380441703</v>
      </c>
      <c r="C830" s="1">
        <v>0.26379762850288402</v>
      </c>
      <c r="D830" s="1">
        <v>3.4670212343335201</v>
      </c>
      <c r="E830" s="1">
        <v>1.5090461174947001</v>
      </c>
      <c r="F830" s="1">
        <v>0.85140679702806099</v>
      </c>
      <c r="G830" s="1">
        <v>0.344369777794861</v>
      </c>
      <c r="H830" s="1">
        <v>1.0567826889560199</v>
      </c>
      <c r="I830" s="1">
        <v>0.437074226143501</v>
      </c>
      <c r="J830" s="1">
        <v>1.46988019555172</v>
      </c>
      <c r="K830" s="1">
        <v>0.60503513834332701</v>
      </c>
      <c r="L830" s="1">
        <v>2.36267096415675E-2</v>
      </c>
      <c r="M830" s="1">
        <v>2.60940184753971E-2</v>
      </c>
    </row>
    <row r="831" spans="1:13" x14ac:dyDescent="0.2">
      <c r="A831">
        <v>830</v>
      </c>
      <c r="B831" s="1">
        <v>-0.20602179865818501</v>
      </c>
      <c r="C831" s="1">
        <v>-9.1007174380712E-2</v>
      </c>
      <c r="D831" s="1">
        <v>2.1934572889003898</v>
      </c>
      <c r="E831" s="1">
        <v>0.45727293788524498</v>
      </c>
      <c r="F831" s="1">
        <v>-0.41184200413361899</v>
      </c>
      <c r="G831" s="1">
        <v>-0.14501643962674299</v>
      </c>
      <c r="H831" s="1">
        <v>-0.36753193588195099</v>
      </c>
      <c r="I831" s="1">
        <v>-0.230977358832582</v>
      </c>
      <c r="J831" s="1">
        <v>0.93030274386060896</v>
      </c>
      <c r="K831" s="1">
        <v>0.16282223976041099</v>
      </c>
      <c r="L831" s="1">
        <v>8.2041560106509204E-2</v>
      </c>
      <c r="M831" s="1">
        <v>6.2294610948828203E-4</v>
      </c>
    </row>
    <row r="832" spans="1:13" x14ac:dyDescent="0.2">
      <c r="A832">
        <v>831</v>
      </c>
      <c r="B832" s="1">
        <v>0.45339698420139002</v>
      </c>
      <c r="C832" s="1">
        <v>0.80157563540844201</v>
      </c>
      <c r="D832" s="1">
        <v>2.8926157089881599</v>
      </c>
      <c r="E832" s="1">
        <v>5.3881921569919502</v>
      </c>
      <c r="F832" s="1">
        <v>0.33114482572297999</v>
      </c>
      <c r="G832" s="1">
        <v>0.73564927778307598</v>
      </c>
      <c r="H832" s="1">
        <v>-4.8797648348548599E-2</v>
      </c>
      <c r="I832" s="1">
        <v>1.73463844623806</v>
      </c>
      <c r="J832" s="1">
        <v>1.32995299471635</v>
      </c>
      <c r="K832" s="1">
        <v>2.1359989265569701</v>
      </c>
      <c r="L832" s="1">
        <v>0.32551258267025501</v>
      </c>
      <c r="M832" s="1">
        <v>0.17479967843743399</v>
      </c>
    </row>
    <row r="833" spans="1:13" x14ac:dyDescent="0.2">
      <c r="A833">
        <v>832</v>
      </c>
      <c r="B833" s="1">
        <v>0.435812637209892</v>
      </c>
      <c r="C833" s="1">
        <v>0.71505616302602903</v>
      </c>
      <c r="D833" s="1">
        <v>2.2417727475985898</v>
      </c>
      <c r="E833" s="1">
        <v>3.6652731704052499</v>
      </c>
      <c r="F833" s="1">
        <v>0.92488670986807298</v>
      </c>
      <c r="G833" s="1">
        <v>0.85358430601812996</v>
      </c>
      <c r="H833" s="1">
        <v>0.93990249173789697</v>
      </c>
      <c r="I833" s="1">
        <v>0.42442073424071303</v>
      </c>
      <c r="J833" s="1">
        <v>0.86306238954082604</v>
      </c>
      <c r="K833" s="1">
        <v>1.4944992042798799</v>
      </c>
      <c r="L833" s="1">
        <v>4.7932279829138398E-5</v>
      </c>
      <c r="M833" s="1">
        <v>2.5591987777514501E-2</v>
      </c>
    </row>
    <row r="834" spans="1:13" x14ac:dyDescent="0.2">
      <c r="A834">
        <v>833</v>
      </c>
      <c r="B834" s="1">
        <v>-0.562577636737842</v>
      </c>
      <c r="C834" s="1">
        <v>-0.276519805704941</v>
      </c>
      <c r="D834" s="1">
        <v>2.7883888186188401</v>
      </c>
      <c r="E834" s="1">
        <v>0.82828763014072304</v>
      </c>
      <c r="F834" s="1">
        <v>-0.82816874934350204</v>
      </c>
      <c r="G834" s="1">
        <v>-0.37293945308858301</v>
      </c>
      <c r="H834" s="1">
        <v>-1.1140500093955601</v>
      </c>
      <c r="I834" s="1">
        <v>-0.34598893070118603</v>
      </c>
      <c r="J834" s="1">
        <v>1.23379085423304</v>
      </c>
      <c r="K834" s="1">
        <v>0.32712537513151801</v>
      </c>
      <c r="L834" s="1">
        <v>9.0213975291524098E-3</v>
      </c>
      <c r="M834" s="1">
        <v>1.6873896767844E-5</v>
      </c>
    </row>
    <row r="835" spans="1:13" x14ac:dyDescent="0.2">
      <c r="A835">
        <v>834</v>
      </c>
      <c r="B835" s="1">
        <v>-0.56987655296688899</v>
      </c>
      <c r="C835" s="1">
        <v>-1.0314365946706401</v>
      </c>
      <c r="D835" s="1">
        <v>2.7854340528138</v>
      </c>
      <c r="E835" s="1">
        <v>5.3057190117993303</v>
      </c>
      <c r="F835" s="1">
        <v>-0.72302472814196495</v>
      </c>
      <c r="G835" s="1">
        <v>-1.0554202660505001</v>
      </c>
      <c r="H835" s="1">
        <v>-0.86734085168638597</v>
      </c>
      <c r="I835" s="1">
        <v>-1.2626655663351101</v>
      </c>
      <c r="J835" s="1">
        <v>1.19145124381969</v>
      </c>
      <c r="K835" s="1">
        <v>2.10025699424778</v>
      </c>
      <c r="L835" s="1">
        <v>1.78812347095876E-2</v>
      </c>
      <c r="M835" s="1">
        <v>4.8878586672709702E-2</v>
      </c>
    </row>
    <row r="836" spans="1:13" x14ac:dyDescent="0.2">
      <c r="A836">
        <v>835</v>
      </c>
      <c r="B836" s="1">
        <v>0.50931672548176699</v>
      </c>
      <c r="C836" s="1">
        <v>0.805282540266133</v>
      </c>
      <c r="D836" s="1">
        <v>2.3721177418483399</v>
      </c>
      <c r="E836" s="1">
        <v>3.8269944465511601</v>
      </c>
      <c r="F836" s="1">
        <v>0.85640637717663404</v>
      </c>
      <c r="G836" s="1">
        <v>0.87403005654710897</v>
      </c>
      <c r="H836" s="1">
        <v>1.10983924298047</v>
      </c>
      <c r="I836" s="1">
        <v>0.66256365260086103</v>
      </c>
      <c r="J836" s="1">
        <v>0.94248053241090801</v>
      </c>
      <c r="K836" s="1">
        <v>1.4800940316562099</v>
      </c>
      <c r="L836" s="1">
        <v>4.8916570962598402E-4</v>
      </c>
      <c r="M836" s="1">
        <v>2.1105563172107999E-2</v>
      </c>
    </row>
    <row r="837" spans="1:13" x14ac:dyDescent="0.2">
      <c r="A837">
        <v>836</v>
      </c>
      <c r="B837" s="1">
        <v>0.36656448908615902</v>
      </c>
      <c r="C837" s="1">
        <v>7.5095515960718603E-2</v>
      </c>
      <c r="D837" s="1">
        <v>3.25401363195851</v>
      </c>
      <c r="E837" s="1">
        <v>1.03054586878031</v>
      </c>
      <c r="F837" s="1">
        <v>0.78690832164646896</v>
      </c>
      <c r="G837" s="1">
        <v>8.5650472899238397E-2</v>
      </c>
      <c r="H837" s="1">
        <v>1.03291128282723</v>
      </c>
      <c r="I837" s="1">
        <v>5.3942083623188801E-2</v>
      </c>
      <c r="J837" s="1">
        <v>1.3099823025533399</v>
      </c>
      <c r="K837" s="1">
        <v>0.42848913097631403</v>
      </c>
      <c r="L837" s="1">
        <v>1.9039392235882E-2</v>
      </c>
      <c r="M837" s="1">
        <v>0.42953027493645302</v>
      </c>
    </row>
    <row r="838" spans="1:13" x14ac:dyDescent="0.2">
      <c r="A838">
        <v>837</v>
      </c>
      <c r="B838" s="1">
        <v>-0.78996406693477195</v>
      </c>
      <c r="C838" s="1">
        <v>-0.16244258390286201</v>
      </c>
      <c r="D838" s="1">
        <v>3.41265328857116</v>
      </c>
      <c r="E838" s="1">
        <v>1.05673705649344</v>
      </c>
      <c r="F838" s="1">
        <v>-1.3472567086754099</v>
      </c>
      <c r="G838" s="1">
        <v>-0.23230108684508699</v>
      </c>
      <c r="H838" s="1">
        <v>-0.98729954735848502</v>
      </c>
      <c r="I838" s="1">
        <v>-0.37235765109220698</v>
      </c>
      <c r="J838" s="1">
        <v>1.42083513145956</v>
      </c>
      <c r="K838" s="1">
        <v>0.433550183519535</v>
      </c>
      <c r="L838" s="1">
        <v>2.8471737759874701E-4</v>
      </c>
      <c r="M838" s="1">
        <v>3.5962234231549303E-2</v>
      </c>
    </row>
    <row r="839" spans="1:13" x14ac:dyDescent="0.2">
      <c r="A839">
        <v>838</v>
      </c>
      <c r="B839" s="1">
        <v>-0.51998730184277497</v>
      </c>
      <c r="C839" s="1">
        <v>-0.17347403925757501</v>
      </c>
      <c r="D839" s="1">
        <v>2.0227205815026501</v>
      </c>
      <c r="E839" s="1">
        <v>0.950214236631721</v>
      </c>
      <c r="F839" s="1">
        <v>-0.58977859195764504</v>
      </c>
      <c r="G839" s="1">
        <v>-0.14057416877200801</v>
      </c>
      <c r="H839" s="1">
        <v>-0.242999478917339</v>
      </c>
      <c r="I839" s="1">
        <v>-7.8908906205893303E-2</v>
      </c>
      <c r="J839" s="1">
        <v>0.83000963081850498</v>
      </c>
      <c r="K839" s="1">
        <v>0.40826748638379701</v>
      </c>
      <c r="L839" s="1">
        <v>5.8044166539077202E-3</v>
      </c>
      <c r="M839" s="1">
        <v>0.17490695944467599</v>
      </c>
    </row>
    <row r="840" spans="1:13" x14ac:dyDescent="0.2">
      <c r="A840">
        <v>839</v>
      </c>
      <c r="B840" s="1">
        <v>-0.404989513976034</v>
      </c>
      <c r="C840" s="1">
        <v>-0.16872947795839399</v>
      </c>
      <c r="D840" s="1">
        <v>3.1862358243670301</v>
      </c>
      <c r="E840" s="1">
        <v>0.90713525779679804</v>
      </c>
      <c r="F840" s="1">
        <v>-0.492453978939149</v>
      </c>
      <c r="G840" s="1">
        <v>-0.14309129279628099</v>
      </c>
      <c r="H840" s="1">
        <v>-0.27278883731627601</v>
      </c>
      <c r="I840" s="1">
        <v>-9.7641230236648502E-2</v>
      </c>
      <c r="J840" s="1">
        <v>1.2319708241232401</v>
      </c>
      <c r="K840" s="1">
        <v>0.41873992857609699</v>
      </c>
      <c r="L840" s="1">
        <v>0.11586110462080799</v>
      </c>
      <c r="M840" s="1">
        <v>0.17815604941624499</v>
      </c>
    </row>
    <row r="841" spans="1:13" x14ac:dyDescent="0.2">
      <c r="A841">
        <v>840</v>
      </c>
      <c r="B841" s="1">
        <v>0.95244597928831398</v>
      </c>
      <c r="C841" s="1">
        <v>0.20768863119800399</v>
      </c>
      <c r="D841" s="1">
        <v>3.2713334839791099</v>
      </c>
      <c r="E841" s="1">
        <v>1.59848167521385</v>
      </c>
      <c r="F841" s="1">
        <v>1.1010944783324399</v>
      </c>
      <c r="G841" s="1">
        <v>0.27971596004744098</v>
      </c>
      <c r="H841" s="1">
        <v>1.0656868081135999</v>
      </c>
      <c r="I841" s="1">
        <v>0.19836535391802701</v>
      </c>
      <c r="J841" s="1">
        <v>1.2013619624638501</v>
      </c>
      <c r="K841" s="1">
        <v>0.58620480150091303</v>
      </c>
      <c r="L841" s="1">
        <v>4.39764745530854E-4</v>
      </c>
      <c r="M841" s="1">
        <v>6.1198610482502899E-2</v>
      </c>
    </row>
    <row r="842" spans="1:13" x14ac:dyDescent="0.2">
      <c r="A842">
        <v>841</v>
      </c>
      <c r="B842" s="1">
        <v>-0.27259582106489699</v>
      </c>
      <c r="C842" s="1">
        <v>-0.51747422932332299</v>
      </c>
      <c r="D842" s="1">
        <v>2.6216673320159298</v>
      </c>
      <c r="E842" s="1">
        <v>4.2502212687630898</v>
      </c>
      <c r="F842" s="1">
        <v>-0.26710048471077202</v>
      </c>
      <c r="G842" s="1">
        <v>-0.55772156814279295</v>
      </c>
      <c r="H842" s="1">
        <v>-0.22863862395896301</v>
      </c>
      <c r="I842" s="1">
        <v>-0.295632123991034</v>
      </c>
      <c r="J842" s="1">
        <v>1.0677370901349399</v>
      </c>
      <c r="K842" s="1">
        <v>1.4806990962014801</v>
      </c>
      <c r="L842" s="1">
        <v>0.32326358625294899</v>
      </c>
      <c r="M842" s="1">
        <v>0.13815936247119201</v>
      </c>
    </row>
    <row r="843" spans="1:13" x14ac:dyDescent="0.2">
      <c r="A843">
        <v>842</v>
      </c>
      <c r="B843" s="1">
        <v>1.9938917481340499E-2</v>
      </c>
      <c r="C843" s="1">
        <v>5.7624676539818403E-3</v>
      </c>
      <c r="D843" s="1">
        <v>3.2728603394934899</v>
      </c>
      <c r="E843" s="1">
        <v>1.1440458797324999</v>
      </c>
      <c r="F843" s="1">
        <v>0.22382307392217801</v>
      </c>
      <c r="G843" s="1">
        <v>-7.2320472703468502E-2</v>
      </c>
      <c r="H843" s="1">
        <v>0.18575895432782499</v>
      </c>
      <c r="I843" s="1">
        <v>-0.12303857343567901</v>
      </c>
      <c r="J843" s="1">
        <v>1.24359456473825</v>
      </c>
      <c r="K843" s="1">
        <v>0.40425236413983601</v>
      </c>
      <c r="L843" s="1">
        <v>0.47675841695870103</v>
      </c>
      <c r="M843" s="1">
        <v>0.47940398457186101</v>
      </c>
    </row>
    <row r="844" spans="1:13" x14ac:dyDescent="0.2">
      <c r="A844">
        <v>843</v>
      </c>
      <c r="B844" s="1">
        <v>-0.18912889843340999</v>
      </c>
      <c r="C844" s="1">
        <v>-0.28546140014427301</v>
      </c>
      <c r="D844" s="1">
        <v>3.2660307654878098</v>
      </c>
      <c r="E844" s="1">
        <v>5.5182885681007301</v>
      </c>
      <c r="F844" s="1">
        <v>-0.75687835297725403</v>
      </c>
      <c r="G844" s="1">
        <v>-0.20667391628989301</v>
      </c>
      <c r="H844" s="1">
        <v>-0.78989573825552495</v>
      </c>
      <c r="I844" s="1">
        <v>-0.164173521456695</v>
      </c>
      <c r="J844" s="1">
        <v>1.08933891450312</v>
      </c>
      <c r="K844" s="1">
        <v>2.0853483802950499</v>
      </c>
      <c r="L844" s="1">
        <v>6.9409674985199503E-3</v>
      </c>
      <c r="M844" s="1">
        <v>0.69494211110278103</v>
      </c>
    </row>
    <row r="845" spans="1:13" x14ac:dyDescent="0.2">
      <c r="A845">
        <v>844</v>
      </c>
      <c r="B845" s="1">
        <v>0.283279399271123</v>
      </c>
      <c r="C845" s="1">
        <v>0.51970022273626604</v>
      </c>
      <c r="D845" s="1">
        <v>2.0929132140008702</v>
      </c>
      <c r="E845" s="1">
        <v>3.8004930672136799</v>
      </c>
      <c r="F845" s="1">
        <v>0.28946254561211099</v>
      </c>
      <c r="G845" s="1">
        <v>0.57166693658611301</v>
      </c>
      <c r="H845" s="1">
        <v>0.43956815760203899</v>
      </c>
      <c r="I845" s="1">
        <v>0.74566060087840302</v>
      </c>
      <c r="J845" s="1">
        <v>0.855799591202553</v>
      </c>
      <c r="K845" s="1">
        <v>1.4864771709107101</v>
      </c>
      <c r="L845" s="1">
        <v>0.18257896173396401</v>
      </c>
      <c r="M845" s="1">
        <v>0.130155130403764</v>
      </c>
    </row>
    <row r="846" spans="1:13" x14ac:dyDescent="0.2">
      <c r="A846">
        <v>845</v>
      </c>
      <c r="B846" s="1">
        <v>-0.66983716149115902</v>
      </c>
      <c r="C846" s="1">
        <v>-1.1439214007701799</v>
      </c>
      <c r="D846" s="1">
        <v>3.0233383575687198</v>
      </c>
      <c r="E846" s="1">
        <v>4.6317182816335603</v>
      </c>
      <c r="F846" s="1">
        <v>-0.80986375074184802</v>
      </c>
      <c r="G846" s="1">
        <v>-0.84493366804400105</v>
      </c>
      <c r="H846" s="1">
        <v>-0.92556313225172804</v>
      </c>
      <c r="I846" s="1">
        <v>-0.52659469448681995</v>
      </c>
      <c r="J846" s="1">
        <v>1.28174901076395</v>
      </c>
      <c r="K846" s="1">
        <v>1.66671216162981</v>
      </c>
      <c r="L846" s="1">
        <v>1.37881720064907E-2</v>
      </c>
      <c r="M846" s="1">
        <v>4.69602093238638E-2</v>
      </c>
    </row>
    <row r="847" spans="1:13" x14ac:dyDescent="0.2">
      <c r="A847">
        <v>846</v>
      </c>
      <c r="B847" s="1">
        <v>-0.74294736894080404</v>
      </c>
      <c r="C847" s="1">
        <v>-0.23921890348769001</v>
      </c>
      <c r="D847" s="1">
        <v>2.06540213245898</v>
      </c>
      <c r="E847" s="1">
        <v>1.02584825906465</v>
      </c>
      <c r="F847" s="1">
        <v>-0.37102601351873998</v>
      </c>
      <c r="G847" s="1">
        <v>-0.23576903219345799</v>
      </c>
      <c r="H847" s="1">
        <v>-0.43327784059745</v>
      </c>
      <c r="I847" s="1">
        <v>-0.14719007529021899</v>
      </c>
      <c r="J847" s="1">
        <v>0.802699042331391</v>
      </c>
      <c r="K847" s="1">
        <v>0.43920978683789402</v>
      </c>
      <c r="L847" s="1">
        <v>6.9612764648049399E-2</v>
      </c>
      <c r="M847" s="1">
        <v>3.56278339165369E-2</v>
      </c>
    </row>
    <row r="848" spans="1:13" x14ac:dyDescent="0.2">
      <c r="A848">
        <v>847</v>
      </c>
      <c r="B848" s="1">
        <v>1.0891625041258499</v>
      </c>
      <c r="C848" s="1">
        <v>0.25934195456750903</v>
      </c>
      <c r="D848" s="1">
        <v>3.37070779618807</v>
      </c>
      <c r="E848" s="1">
        <v>1.0167588185338701</v>
      </c>
      <c r="F848" s="1">
        <v>0.923781930000102</v>
      </c>
      <c r="G848" s="1">
        <v>0.48261432736791099</v>
      </c>
      <c r="H848" s="1">
        <v>0.76186355232769798</v>
      </c>
      <c r="I848" s="1">
        <v>0.49197496639677102</v>
      </c>
      <c r="J848" s="1">
        <v>1.3384963081849199</v>
      </c>
      <c r="K848" s="1">
        <v>0.38940518770244098</v>
      </c>
      <c r="L848" s="1">
        <v>7.3123520139636699E-3</v>
      </c>
      <c r="M848" s="1">
        <v>3.4740575188281799E-6</v>
      </c>
    </row>
    <row r="849" spans="1:13" x14ac:dyDescent="0.2">
      <c r="A849">
        <v>848</v>
      </c>
      <c r="B849" s="1">
        <v>0.78731552406679794</v>
      </c>
      <c r="C849" s="1">
        <v>1.2766045923328999</v>
      </c>
      <c r="D849" s="1">
        <v>3.0471701695350899</v>
      </c>
      <c r="E849" s="1">
        <v>5.7723034858458702</v>
      </c>
      <c r="F849" s="1">
        <v>1.0718008337981499</v>
      </c>
      <c r="G849" s="1">
        <v>1.33678536671368</v>
      </c>
      <c r="H849" s="1">
        <v>0.987944391219306</v>
      </c>
      <c r="I849" s="1">
        <v>0.94693349787926595</v>
      </c>
      <c r="J849" s="1">
        <v>1.35614633272031</v>
      </c>
      <c r="K849" s="1">
        <v>2.26529983402712</v>
      </c>
      <c r="L849" s="1">
        <v>2.2526556794266401E-3</v>
      </c>
      <c r="M849" s="1">
        <v>2.1192635311601898E-2</v>
      </c>
    </row>
    <row r="850" spans="1:13" x14ac:dyDescent="0.2">
      <c r="A850">
        <v>849</v>
      </c>
      <c r="B850" s="1">
        <v>0.96080946008442003</v>
      </c>
      <c r="C850" s="1">
        <v>1.80493346814225</v>
      </c>
      <c r="D850" s="1">
        <v>2.77999000565615</v>
      </c>
      <c r="E850" s="1">
        <v>5.3347245310535101</v>
      </c>
      <c r="F850" s="1">
        <v>1.0951072403153399</v>
      </c>
      <c r="G850" s="1">
        <v>1.7056804660862801</v>
      </c>
      <c r="H850" s="1">
        <v>1.28241746730633</v>
      </c>
      <c r="I850" s="1">
        <v>1.64590281508042</v>
      </c>
      <c r="J850" s="1">
        <v>1.104216542821</v>
      </c>
      <c r="K850" s="1">
        <v>2.1710305100734799</v>
      </c>
      <c r="L850" s="1">
        <v>1.5425689530126801E-4</v>
      </c>
      <c r="M850" s="1">
        <v>2.3856155316326101E-3</v>
      </c>
    </row>
    <row r="851" spans="1:13" x14ac:dyDescent="0.2">
      <c r="A851">
        <v>850</v>
      </c>
      <c r="B851" s="1">
        <v>-0.31808576744515399</v>
      </c>
      <c r="C851" s="1">
        <v>-0.56367892937434305</v>
      </c>
      <c r="D851" s="1">
        <v>2.8932878908235602</v>
      </c>
      <c r="E851" s="1">
        <v>4.5661745467679298</v>
      </c>
      <c r="F851" s="1">
        <v>-0.32698034450704699</v>
      </c>
      <c r="G851" s="1">
        <v>-0.73889154030346504</v>
      </c>
      <c r="H851" s="1">
        <v>-0.57160200031262598</v>
      </c>
      <c r="I851" s="1">
        <v>-0.82307872436750196</v>
      </c>
      <c r="J851" s="1">
        <v>1.2430756165631101</v>
      </c>
      <c r="K851" s="1">
        <v>1.7742130771726801</v>
      </c>
      <c r="L851" s="1">
        <v>0.299091307606561</v>
      </c>
      <c r="M851" s="1">
        <v>0.10155997067325399</v>
      </c>
    </row>
    <row r="852" spans="1:13" x14ac:dyDescent="0.2">
      <c r="A852">
        <v>851</v>
      </c>
      <c r="B852" s="1">
        <v>0.56687332567526005</v>
      </c>
      <c r="C852" s="1">
        <v>0.24854293790889601</v>
      </c>
      <c r="D852" s="1">
        <v>2.57746681536082</v>
      </c>
      <c r="E852" s="1">
        <v>0.69426431072936801</v>
      </c>
      <c r="F852" s="1">
        <v>0.47726855874785601</v>
      </c>
      <c r="G852" s="1">
        <v>0.38501282550142701</v>
      </c>
      <c r="H852" s="1">
        <v>0.70116790476497504</v>
      </c>
      <c r="I852" s="1">
        <v>0.40478947458225001</v>
      </c>
      <c r="J852" s="1">
        <v>0.84476941151410201</v>
      </c>
      <c r="K852" s="1">
        <v>0.257256075590024</v>
      </c>
      <c r="L852" s="1">
        <v>2.7190108713138199E-2</v>
      </c>
      <c r="M852" s="1">
        <v>4.2683448019043699E-8</v>
      </c>
    </row>
    <row r="853" spans="1:13" x14ac:dyDescent="0.2">
      <c r="A853">
        <v>852</v>
      </c>
      <c r="B853" s="1">
        <v>0.32960106356767899</v>
      </c>
      <c r="C853" s="1">
        <v>0.62073040955582404</v>
      </c>
      <c r="D853" s="1">
        <v>2.8686222226824598</v>
      </c>
      <c r="E853" s="1">
        <v>5.4373855303330396</v>
      </c>
      <c r="F853" s="1">
        <v>-1.47553141792381E-2</v>
      </c>
      <c r="G853" s="1">
        <v>0.29540019928480199</v>
      </c>
      <c r="H853" s="1">
        <v>-2.0507011856787001E-2</v>
      </c>
      <c r="I853" s="1">
        <v>-0.10958289625805601</v>
      </c>
      <c r="J853" s="1">
        <v>1.0952852835029601</v>
      </c>
      <c r="K853" s="1">
        <v>2.1912114188671801</v>
      </c>
      <c r="L853" s="1">
        <v>0.95747201446832597</v>
      </c>
      <c r="M853" s="1">
        <v>0.593856408519982</v>
      </c>
    </row>
    <row r="854" spans="1:13" x14ac:dyDescent="0.2">
      <c r="A854">
        <v>853</v>
      </c>
      <c r="B854" s="1">
        <v>-0.52998847607523203</v>
      </c>
      <c r="C854" s="1">
        <v>-0.227768710492359</v>
      </c>
      <c r="D854" s="1">
        <v>2.9990922462893601</v>
      </c>
      <c r="E854" s="1">
        <v>0.72766570118115204</v>
      </c>
      <c r="F854" s="1">
        <v>-0.44335055674955098</v>
      </c>
      <c r="G854" s="1">
        <v>-0.217450012773136</v>
      </c>
      <c r="H854" s="1">
        <v>-0.34497722178025803</v>
      </c>
      <c r="I854" s="1">
        <v>-0.12879225654493201</v>
      </c>
      <c r="J854" s="1">
        <v>1.1474927545729301</v>
      </c>
      <c r="K854" s="1">
        <v>0.28530161646124402</v>
      </c>
      <c r="L854" s="1">
        <v>0.12840081297556299</v>
      </c>
      <c r="M854" s="1">
        <v>3.1709825873428299E-3</v>
      </c>
    </row>
    <row r="855" spans="1:13" x14ac:dyDescent="0.2">
      <c r="A855">
        <v>854</v>
      </c>
      <c r="B855" s="1">
        <v>0.260222111654002</v>
      </c>
      <c r="C855" s="1">
        <v>0.413885023611618</v>
      </c>
      <c r="D855" s="1">
        <v>2.31551763275638</v>
      </c>
      <c r="E855" s="1">
        <v>3.5750495281645298</v>
      </c>
      <c r="F855" s="1">
        <v>0.25470761478205101</v>
      </c>
      <c r="G855" s="1">
        <v>0.43371914287864199</v>
      </c>
      <c r="H855" s="1">
        <v>0.43806506818851498</v>
      </c>
      <c r="I855" s="1">
        <v>0.22385982694816101</v>
      </c>
      <c r="J855" s="1">
        <v>0.77439356473836596</v>
      </c>
      <c r="K855" s="1">
        <v>1.3386999613192401</v>
      </c>
      <c r="L855" s="1">
        <v>0.194827444438924</v>
      </c>
      <c r="M855" s="1">
        <v>0.20154203931731299</v>
      </c>
    </row>
    <row r="856" spans="1:13" x14ac:dyDescent="0.2">
      <c r="A856">
        <v>855</v>
      </c>
      <c r="B856" s="1">
        <v>0.30349160282639798</v>
      </c>
      <c r="C856" s="1">
        <v>0.45685270441787901</v>
      </c>
      <c r="D856" s="1">
        <v>3.0990856923162902</v>
      </c>
      <c r="E856" s="1">
        <v>4.8236655716818904</v>
      </c>
      <c r="F856" s="1">
        <v>0.17117686240684599</v>
      </c>
      <c r="G856" s="1">
        <v>-0.46628127698816402</v>
      </c>
      <c r="H856" s="1">
        <v>-0.11733915093698</v>
      </c>
      <c r="I856" s="1">
        <v>-0.72431621369400001</v>
      </c>
      <c r="J856" s="1">
        <v>1.0702763705901901</v>
      </c>
      <c r="K856" s="1">
        <v>1.92279492901801</v>
      </c>
      <c r="L856" s="1">
        <v>0.52708838573078498</v>
      </c>
      <c r="M856" s="1">
        <v>0.338217283361054</v>
      </c>
    </row>
    <row r="857" spans="1:13" x14ac:dyDescent="0.2">
      <c r="A857">
        <v>856</v>
      </c>
      <c r="B857" s="1">
        <v>0.51227708114311099</v>
      </c>
      <c r="C857" s="1">
        <v>0.837210160626494</v>
      </c>
      <c r="D857" s="1">
        <v>2.9605561876669499</v>
      </c>
      <c r="E857" s="1">
        <v>5.9121140199118303</v>
      </c>
      <c r="F857" s="1">
        <v>0.88622094005683005</v>
      </c>
      <c r="G857" s="1">
        <v>1.6917453771953499</v>
      </c>
      <c r="H857" s="1">
        <v>1.12130941904051</v>
      </c>
      <c r="I857" s="1">
        <v>2.1493344168861501</v>
      </c>
      <c r="J857" s="1">
        <v>1.12255499804948</v>
      </c>
      <c r="K857" s="1">
        <v>2.2811519899752501</v>
      </c>
      <c r="L857" s="1">
        <v>2.2766090296603E-3</v>
      </c>
      <c r="M857" s="1">
        <v>4.0484979235994997E-3</v>
      </c>
    </row>
    <row r="858" spans="1:13" x14ac:dyDescent="0.2">
      <c r="A858">
        <v>857</v>
      </c>
      <c r="B858" s="1">
        <v>9.0959900990128495E-4</v>
      </c>
      <c r="C858" s="1">
        <v>4.1260926603467203E-4</v>
      </c>
      <c r="D858" s="1">
        <v>2.3502978077158301</v>
      </c>
      <c r="E858" s="1">
        <v>0.47778323467635497</v>
      </c>
      <c r="F858" s="1">
        <v>6.4938033804957497E-3</v>
      </c>
      <c r="G858" s="1">
        <v>-7.3794747604832298E-3</v>
      </c>
      <c r="H858" s="1">
        <v>-0.22321797406126101</v>
      </c>
      <c r="I858" s="1">
        <v>-5.6600889387972897E-3</v>
      </c>
      <c r="J858" s="1">
        <v>1.02474413229607</v>
      </c>
      <c r="K858" s="1">
        <v>0.17595199633186201</v>
      </c>
      <c r="L858" s="1">
        <v>0.97998756260086395</v>
      </c>
      <c r="M858" s="1">
        <v>0.86815235362162602</v>
      </c>
    </row>
    <row r="859" spans="1:13" x14ac:dyDescent="0.2">
      <c r="A859">
        <v>858</v>
      </c>
      <c r="B859" s="1">
        <v>6.8279159895610106E-2</v>
      </c>
      <c r="C859" s="1">
        <v>2.5852997119174902E-2</v>
      </c>
      <c r="D859" s="1">
        <v>2.9951373968506201</v>
      </c>
      <c r="E859" s="1">
        <v>0.72226012413295904</v>
      </c>
      <c r="F859" s="1">
        <v>-9.0109826278090607E-3</v>
      </c>
      <c r="G859" s="1">
        <v>3.50568247842016E-2</v>
      </c>
      <c r="H859" s="1">
        <v>-0.51126048165420701</v>
      </c>
      <c r="I859" s="1">
        <v>5.0917961576976402E-2</v>
      </c>
      <c r="J859" s="1">
        <v>1.4087424884464399</v>
      </c>
      <c r="K859" s="1">
        <v>0.29705011532960401</v>
      </c>
      <c r="L859" s="1">
        <v>0.97979978653379196</v>
      </c>
      <c r="M859" s="1">
        <v>0.64057041289597405</v>
      </c>
    </row>
    <row r="860" spans="1:13" x14ac:dyDescent="0.2">
      <c r="A860">
        <v>859</v>
      </c>
      <c r="B860" s="1">
        <v>0.261672555992845</v>
      </c>
      <c r="C860" s="1">
        <v>0.45102807982044901</v>
      </c>
      <c r="D860" s="1">
        <v>2.1607298539020099</v>
      </c>
      <c r="E860" s="1">
        <v>3.6840727973956802</v>
      </c>
      <c r="F860" s="1">
        <v>0.53332296289057302</v>
      </c>
      <c r="G860" s="1">
        <v>3.4547994881611498E-2</v>
      </c>
      <c r="H860" s="1">
        <v>0.38906028145058502</v>
      </c>
      <c r="I860" s="1">
        <v>-7.6699682619207898E-3</v>
      </c>
      <c r="J860" s="1">
        <v>0.91488474529327402</v>
      </c>
      <c r="K860" s="1">
        <v>1.49992716918054</v>
      </c>
      <c r="L860" s="1">
        <v>2.2771488481174999E-2</v>
      </c>
      <c r="M860" s="1">
        <v>0.92735517161478498</v>
      </c>
    </row>
    <row r="861" spans="1:13" x14ac:dyDescent="0.2">
      <c r="A861">
        <v>860</v>
      </c>
      <c r="B861" s="1">
        <v>0.86555972736095999</v>
      </c>
      <c r="C861" s="1">
        <v>0.22116331525516</v>
      </c>
      <c r="D861" s="1">
        <v>3.2062851813389002</v>
      </c>
      <c r="E861" s="1">
        <v>1.3478680574390201</v>
      </c>
      <c r="F861" s="1">
        <v>0.45960966290887201</v>
      </c>
      <c r="G861" s="1">
        <v>0.10099321762204599</v>
      </c>
      <c r="H861" s="1">
        <v>0.878422724573795</v>
      </c>
      <c r="I861" s="1">
        <v>6.6501007275508603E-2</v>
      </c>
      <c r="J861" s="1">
        <v>1.2476715805140901</v>
      </c>
      <c r="K861" s="1">
        <v>0.588835503428773</v>
      </c>
      <c r="L861" s="1">
        <v>0.14694458771944099</v>
      </c>
      <c r="M861" s="1">
        <v>0.49768820504731298</v>
      </c>
    </row>
    <row r="862" spans="1:13" x14ac:dyDescent="0.2">
      <c r="A862">
        <v>861</v>
      </c>
      <c r="B862" s="1">
        <v>0.20187669160077301</v>
      </c>
      <c r="C862" s="1">
        <v>0.40353167902659198</v>
      </c>
      <c r="D862" s="1">
        <v>2.9265303888823802</v>
      </c>
      <c r="E862" s="1">
        <v>5.2495536646755099</v>
      </c>
      <c r="F862" s="1">
        <v>0.61667091243934202</v>
      </c>
      <c r="G862" s="1">
        <v>-0.37286602078456399</v>
      </c>
      <c r="H862" s="1">
        <v>0.29474587288103299</v>
      </c>
      <c r="I862" s="1">
        <v>-0.393504215271193</v>
      </c>
      <c r="J862" s="1">
        <v>1.30260125405196</v>
      </c>
      <c r="K862" s="1">
        <v>2.1683002004483098</v>
      </c>
      <c r="L862" s="1">
        <v>6.3225315107482902E-2</v>
      </c>
      <c r="M862" s="1">
        <v>0.49656627536991499</v>
      </c>
    </row>
    <row r="863" spans="1:13" x14ac:dyDescent="0.2">
      <c r="A863">
        <v>862</v>
      </c>
      <c r="B863" s="1">
        <v>0.265643440710846</v>
      </c>
      <c r="C863" s="1">
        <v>6.1796876437351801E-2</v>
      </c>
      <c r="D863" s="1">
        <v>2.5967478996608402</v>
      </c>
      <c r="E863" s="1">
        <v>0.71624640142391605</v>
      </c>
      <c r="F863" s="1">
        <v>1.4138523277552901E-2</v>
      </c>
      <c r="G863" s="1">
        <v>0.12708101901621699</v>
      </c>
      <c r="H863" s="1">
        <v>7.8686262153235098E-2</v>
      </c>
      <c r="I863" s="1">
        <v>3.73866117379534E-2</v>
      </c>
      <c r="J863" s="1">
        <v>1.0359198280650599</v>
      </c>
      <c r="K863" s="1">
        <v>0.28632372770409598</v>
      </c>
      <c r="L863" s="1">
        <v>0.95691501012024505</v>
      </c>
      <c r="M863" s="1">
        <v>8.1268741979644496E-2</v>
      </c>
    </row>
    <row r="864" spans="1:13" x14ac:dyDescent="0.2">
      <c r="A864">
        <v>863</v>
      </c>
      <c r="B864" s="1">
        <v>-0.951349079725333</v>
      </c>
      <c r="C864" s="1">
        <v>-0.257415742393796</v>
      </c>
      <c r="D864" s="1">
        <v>2.7483523937407899</v>
      </c>
      <c r="E864" s="1">
        <v>1.0077979564830399</v>
      </c>
      <c r="F864" s="1">
        <v>-1.12846150074839</v>
      </c>
      <c r="G864" s="1">
        <v>-0.24084107394012</v>
      </c>
      <c r="H864" s="1">
        <v>-1.1192528388026199</v>
      </c>
      <c r="I864" s="1">
        <v>-0.23267426486871301</v>
      </c>
      <c r="J864" s="1">
        <v>1.09109813214016</v>
      </c>
      <c r="K864" s="1">
        <v>0.42498481580182801</v>
      </c>
      <c r="L864" s="1">
        <v>8.3414376547374795E-5</v>
      </c>
      <c r="M864" s="1">
        <v>2.6732684158025401E-2</v>
      </c>
    </row>
    <row r="865" spans="1:13" x14ac:dyDescent="0.2">
      <c r="A865">
        <v>864</v>
      </c>
      <c r="B865" s="1">
        <v>0.26402808242710302</v>
      </c>
      <c r="C865" s="1">
        <v>0.462569508524591</v>
      </c>
      <c r="D865" s="1">
        <v>2.8260944150388201</v>
      </c>
      <c r="E865" s="1">
        <v>4.5719006695691302</v>
      </c>
      <c r="F865" s="1">
        <v>0.31528818483148002</v>
      </c>
      <c r="G865" s="1">
        <v>0.68030758633857602</v>
      </c>
      <c r="H865" s="1">
        <v>0.15613912903034399</v>
      </c>
      <c r="I865" s="1">
        <v>1.3660227824611599</v>
      </c>
      <c r="J865" s="1">
        <v>1.11150478583384</v>
      </c>
      <c r="K865" s="1">
        <v>1.75780895920939</v>
      </c>
      <c r="L865" s="1">
        <v>0.26302190514040802</v>
      </c>
      <c r="M865" s="1">
        <v>0.12776160162418401</v>
      </c>
    </row>
    <row r="866" spans="1:13" x14ac:dyDescent="0.2">
      <c r="A866">
        <v>865</v>
      </c>
      <c r="B866" s="1">
        <v>0.33907498884946102</v>
      </c>
      <c r="C866" s="1">
        <v>6.9345406030210194E-2</v>
      </c>
      <c r="D866" s="1">
        <v>3.0724011890124499</v>
      </c>
      <c r="E866" s="1">
        <v>0.91074155241852195</v>
      </c>
      <c r="F866" s="1">
        <v>0.41882835374288502</v>
      </c>
      <c r="G866" s="1">
        <v>-3.7571141547004902E-2</v>
      </c>
      <c r="H866" s="1">
        <v>0.41385691925394602</v>
      </c>
      <c r="I866" s="1">
        <v>-4.4410046526938501E-2</v>
      </c>
      <c r="J866" s="1">
        <v>1.1815809180574199</v>
      </c>
      <c r="K866" s="1">
        <v>0.35489008151502399</v>
      </c>
      <c r="L866" s="1">
        <v>0.16265713124962</v>
      </c>
      <c r="M866" s="1">
        <v>0.67530376158896399</v>
      </c>
    </row>
    <row r="867" spans="1:13" x14ac:dyDescent="0.2">
      <c r="A867">
        <v>866</v>
      </c>
      <c r="B867" s="1">
        <v>-0.97951824596384496</v>
      </c>
      <c r="C867" s="1">
        <v>-0.39847158852169801</v>
      </c>
      <c r="D867" s="1">
        <v>3.2221465570619299</v>
      </c>
      <c r="E867" s="1">
        <v>1.60838915944681</v>
      </c>
      <c r="F867" s="1">
        <v>-0.93002786552355099</v>
      </c>
      <c r="G867" s="1">
        <v>-0.33014895143043099</v>
      </c>
      <c r="H867" s="1">
        <v>-1.07955919732474</v>
      </c>
      <c r="I867" s="1">
        <v>-0.21251414362288201</v>
      </c>
      <c r="J867" s="1">
        <v>1.1496252098472699</v>
      </c>
      <c r="K867" s="1">
        <v>0.64846545566817004</v>
      </c>
      <c r="L867" s="1">
        <v>1.7876564688132999E-3</v>
      </c>
      <c r="M867" s="1">
        <v>4.6040595874314999E-2</v>
      </c>
    </row>
    <row r="868" spans="1:13" x14ac:dyDescent="0.2">
      <c r="A868">
        <v>867</v>
      </c>
      <c r="B868" s="1">
        <v>-8.6776402778923498E-2</v>
      </c>
      <c r="C868" s="1">
        <v>-3.1015820316115401E-2</v>
      </c>
      <c r="D868" s="1">
        <v>2.6212150204228202</v>
      </c>
      <c r="E868" s="1">
        <v>1.2322922328257999</v>
      </c>
      <c r="F868" s="1">
        <v>6.1437754287106801E-2</v>
      </c>
      <c r="G868" s="1">
        <v>-4.5873523291837998E-2</v>
      </c>
      <c r="H868" s="1">
        <v>7.4448894027291906E-2</v>
      </c>
      <c r="I868" s="1">
        <v>1.4909988366776299E-2</v>
      </c>
      <c r="J868" s="1">
        <v>1.01823938849287</v>
      </c>
      <c r="K868" s="1">
        <v>0.51744225888491302</v>
      </c>
      <c r="L868" s="1">
        <v>0.81125607604080996</v>
      </c>
      <c r="M868" s="1">
        <v>0.72572171630118798</v>
      </c>
    </row>
    <row r="869" spans="1:13" x14ac:dyDescent="0.2">
      <c r="A869">
        <v>868</v>
      </c>
      <c r="B869" s="1">
        <v>0.88048400927800696</v>
      </c>
      <c r="C869" s="1">
        <v>1.7397718606428201</v>
      </c>
      <c r="D869" s="1">
        <v>3.42825700633693</v>
      </c>
      <c r="E869" s="1">
        <v>5.4857691349988897</v>
      </c>
      <c r="F869" s="1">
        <v>0.66566806290650204</v>
      </c>
      <c r="G869" s="1">
        <v>2.62038494909579</v>
      </c>
      <c r="H869" s="1">
        <v>0.55233232377851005</v>
      </c>
      <c r="I869" s="1">
        <v>2.9182277806175101</v>
      </c>
      <c r="J869" s="1">
        <v>1.3990575145572199</v>
      </c>
      <c r="K869" s="1">
        <v>1.83970665473199</v>
      </c>
      <c r="L869" s="1">
        <v>6.1930991379314897E-2</v>
      </c>
      <c r="M869" s="1">
        <v>1.5279545361801E-7</v>
      </c>
    </row>
    <row r="870" spans="1:13" x14ac:dyDescent="0.2">
      <c r="A870">
        <v>869</v>
      </c>
      <c r="B870" s="1">
        <v>0.217477830534335</v>
      </c>
      <c r="C870" s="1">
        <v>0.34396661970321202</v>
      </c>
      <c r="D870" s="1">
        <v>2.1705371538409999</v>
      </c>
      <c r="E870" s="1">
        <v>3.6428202013435298</v>
      </c>
      <c r="F870" s="1">
        <v>0.37555055662096298</v>
      </c>
      <c r="G870" s="1">
        <v>0.74320389210146398</v>
      </c>
      <c r="H870" s="1">
        <v>0.37718476976135701</v>
      </c>
      <c r="I870" s="1">
        <v>0.48229004886018301</v>
      </c>
      <c r="J870" s="1">
        <v>0.89092784948083803</v>
      </c>
      <c r="K870" s="1">
        <v>1.64201969974811</v>
      </c>
      <c r="L870" s="1">
        <v>9.7523285357109704E-2</v>
      </c>
      <c r="M870" s="1">
        <v>7.5516757800372897E-2</v>
      </c>
    </row>
    <row r="871" spans="1:13" x14ac:dyDescent="0.2">
      <c r="A871">
        <v>870</v>
      </c>
      <c r="B871" s="1">
        <v>0.63729497534222901</v>
      </c>
      <c r="C871" s="1">
        <v>1.12662281166121</v>
      </c>
      <c r="D871" s="1">
        <v>2.8676625035004699</v>
      </c>
      <c r="E871" s="1">
        <v>4.4301138559656001</v>
      </c>
      <c r="F871" s="1">
        <v>0.241706975543515</v>
      </c>
      <c r="G871" s="1">
        <v>1.25548904088483</v>
      </c>
      <c r="H871" s="1">
        <v>0.68543489904445098</v>
      </c>
      <c r="I871" s="1">
        <v>0.94742875481155397</v>
      </c>
      <c r="J871" s="1">
        <v>1.24954239583223</v>
      </c>
      <c r="K871" s="1">
        <v>1.82100628983796</v>
      </c>
      <c r="L871" s="1">
        <v>0.44452838465652</v>
      </c>
      <c r="M871" s="1">
        <v>7.3712327165205696E-3</v>
      </c>
    </row>
    <row r="872" spans="1:13" x14ac:dyDescent="0.2">
      <c r="A872">
        <v>871</v>
      </c>
      <c r="B872" s="1">
        <v>-0.876548951200675</v>
      </c>
      <c r="C872" s="1">
        <v>-1.4924185813992701</v>
      </c>
      <c r="D872" s="1">
        <v>3.2202095240354498</v>
      </c>
      <c r="E872" s="1">
        <v>5.0293147935070701</v>
      </c>
      <c r="F872" s="1">
        <v>-0.83800405984996695</v>
      </c>
      <c r="G872" s="1">
        <v>-1.0390797520528301</v>
      </c>
      <c r="H872" s="1">
        <v>-0.90216516011369796</v>
      </c>
      <c r="I872" s="1">
        <v>-0.77224023914346995</v>
      </c>
      <c r="J872" s="1">
        <v>1.20195862464113</v>
      </c>
      <c r="K872" s="1">
        <v>1.8598450307536201</v>
      </c>
      <c r="L872" s="1">
        <v>6.7562376352920204E-3</v>
      </c>
      <c r="M872" s="1">
        <v>2.89017993384625E-2</v>
      </c>
    </row>
    <row r="873" spans="1:13" x14ac:dyDescent="0.2">
      <c r="A873">
        <v>872</v>
      </c>
      <c r="B873" s="1">
        <v>-0.75586343643954002</v>
      </c>
      <c r="C873" s="1">
        <v>-0.18253429645090199</v>
      </c>
      <c r="D873" s="1">
        <v>3.45847522502299</v>
      </c>
      <c r="E873" s="1">
        <v>1.12122873329157</v>
      </c>
      <c r="F873" s="1">
        <v>-0.586406845098148</v>
      </c>
      <c r="G873" s="1">
        <v>-0.286718061865469</v>
      </c>
      <c r="H873" s="1">
        <v>-0.62655320956332194</v>
      </c>
      <c r="I873" s="1">
        <v>-0.29313905970422399</v>
      </c>
      <c r="J873" s="1">
        <v>1.44702205822325</v>
      </c>
      <c r="K873" s="1">
        <v>0.41099926408404602</v>
      </c>
      <c r="L873" s="1">
        <v>0.11097356720322001</v>
      </c>
      <c r="M873" s="1">
        <v>6.7247941896110899E-3</v>
      </c>
    </row>
    <row r="874" spans="1:13" x14ac:dyDescent="0.2">
      <c r="A874">
        <v>873</v>
      </c>
      <c r="B874" s="1">
        <v>1.0963943478418501</v>
      </c>
      <c r="C874" s="1">
        <v>0.42283289040633698</v>
      </c>
      <c r="D874" s="1">
        <v>3.07267003227025</v>
      </c>
      <c r="E874" s="1">
        <v>1.3427275857193499</v>
      </c>
      <c r="F874" s="1">
        <v>1.39840546209304</v>
      </c>
      <c r="G874" s="1">
        <v>0.37417118033341201</v>
      </c>
      <c r="H874" s="1">
        <v>1.7352393610838299</v>
      </c>
      <c r="I874" s="1">
        <v>0.22141390895018401</v>
      </c>
      <c r="J874" s="1">
        <v>1.2795487977794</v>
      </c>
      <c r="K874" s="1">
        <v>0.525441887201331</v>
      </c>
      <c r="L874" s="1">
        <v>3.4797292842919997E-5</v>
      </c>
      <c r="M874" s="1">
        <v>5.7030971200703103E-3</v>
      </c>
    </row>
    <row r="875" spans="1:13" x14ac:dyDescent="0.2">
      <c r="A875">
        <v>874</v>
      </c>
      <c r="B875" s="1">
        <v>-0.55658542254241195</v>
      </c>
      <c r="C875" s="1">
        <v>-0.96719952340146698</v>
      </c>
      <c r="D875" s="1">
        <v>2.6354220012435698</v>
      </c>
      <c r="E875" s="1">
        <v>4.1035840915021504</v>
      </c>
      <c r="F875" s="1">
        <v>-0.70152589799605303</v>
      </c>
      <c r="G875" s="1">
        <v>4.2124681656636402E-2</v>
      </c>
      <c r="H875" s="1">
        <v>-0.46628577634965701</v>
      </c>
      <c r="I875" s="1">
        <v>9.8320374182948894E-2</v>
      </c>
      <c r="J875" s="1">
        <v>1.13227578519318</v>
      </c>
      <c r="K875" s="1">
        <v>1.58103817456608</v>
      </c>
      <c r="L875" s="1">
        <v>1.5678813114591399E-2</v>
      </c>
      <c r="M875" s="1">
        <v>0.91600758564290896</v>
      </c>
    </row>
    <row r="876" spans="1:13" x14ac:dyDescent="0.2">
      <c r="A876">
        <v>875</v>
      </c>
      <c r="B876" s="1">
        <v>-0.92604010907234602</v>
      </c>
      <c r="C876" s="1">
        <v>-1.6967026594585199</v>
      </c>
      <c r="D876" s="1">
        <v>3.38783054950181</v>
      </c>
      <c r="E876" s="1">
        <v>5.2748863096668401</v>
      </c>
      <c r="F876" s="1">
        <v>-0.68173138223815499</v>
      </c>
      <c r="G876" s="1">
        <v>-2.2739360617847799</v>
      </c>
      <c r="H876" s="1">
        <v>-0.85125305060243805</v>
      </c>
      <c r="I876" s="1">
        <v>-2.3228475649998899</v>
      </c>
      <c r="J876" s="1">
        <v>1.30384027513309</v>
      </c>
      <c r="K876" s="1">
        <v>1.88357063683722</v>
      </c>
      <c r="L876" s="1">
        <v>4.0584522295619499E-2</v>
      </c>
      <c r="M876" s="1">
        <v>5.8381995669253197E-6</v>
      </c>
    </row>
    <row r="877" spans="1:13" x14ac:dyDescent="0.2">
      <c r="A877">
        <v>876</v>
      </c>
      <c r="B877" s="1">
        <v>0.164305837417487</v>
      </c>
      <c r="C877" s="1">
        <v>0.27346417246703902</v>
      </c>
      <c r="D877" s="1">
        <v>2.2087552428711201</v>
      </c>
      <c r="E877" s="1">
        <v>3.6140652154274302</v>
      </c>
      <c r="F877" s="1">
        <v>0.35511632075409399</v>
      </c>
      <c r="G877" s="1">
        <v>0.36563396449341101</v>
      </c>
      <c r="H877" s="1">
        <v>0.26229531985387999</v>
      </c>
      <c r="I877" s="1">
        <v>0.36507978312018702</v>
      </c>
      <c r="J877" s="1">
        <v>0.907700705314886</v>
      </c>
      <c r="K877" s="1">
        <v>1.3714711369241599</v>
      </c>
      <c r="L877" s="1">
        <v>0.123720457786376</v>
      </c>
      <c r="M877" s="1">
        <v>0.292637527242255</v>
      </c>
    </row>
    <row r="878" spans="1:13" x14ac:dyDescent="0.2">
      <c r="A878">
        <v>877</v>
      </c>
      <c r="B878" s="1">
        <v>9.1704014921560901E-3</v>
      </c>
      <c r="C878" s="1">
        <v>1.7252549869937302E-2</v>
      </c>
      <c r="D878" s="1">
        <v>2.81658024492208</v>
      </c>
      <c r="E878" s="1">
        <v>4.4444753962993602</v>
      </c>
      <c r="F878" s="1">
        <v>5.71869297971812E-2</v>
      </c>
      <c r="G878" s="1">
        <v>0.81599047159448201</v>
      </c>
      <c r="H878" s="1">
        <v>-4.0561015112489697E-2</v>
      </c>
      <c r="I878" s="1">
        <v>1.03213709767411</v>
      </c>
      <c r="J878" s="1">
        <v>1.24865740021045</v>
      </c>
      <c r="K878" s="1">
        <v>1.76658510525124</v>
      </c>
      <c r="L878" s="1">
        <v>0.85615112289540696</v>
      </c>
      <c r="M878" s="1">
        <v>6.9803236232922394E-2</v>
      </c>
    </row>
    <row r="879" spans="1:13" x14ac:dyDescent="0.2">
      <c r="A879">
        <v>878</v>
      </c>
      <c r="B879" s="1">
        <v>0.57601746759610295</v>
      </c>
      <c r="C879" s="1">
        <v>0.147895571913888</v>
      </c>
      <c r="D879" s="1">
        <v>2.2904311274178299</v>
      </c>
      <c r="E879" s="1">
        <v>0.83062381992565903</v>
      </c>
      <c r="F879" s="1">
        <v>0.70712703077281103</v>
      </c>
      <c r="G879" s="1">
        <v>0.217739378132944</v>
      </c>
      <c r="H879" s="1">
        <v>0.70706856732298196</v>
      </c>
      <c r="I879" s="1">
        <v>0.18710886553523701</v>
      </c>
      <c r="J879" s="1">
        <v>0.82753977466872097</v>
      </c>
      <c r="K879" s="1">
        <v>0.34589107811445202</v>
      </c>
      <c r="L879" s="1">
        <v>1.00173047398417E-3</v>
      </c>
      <c r="M879" s="1">
        <v>1.4132095433277E-2</v>
      </c>
    </row>
    <row r="880" spans="1:13" x14ac:dyDescent="0.2">
      <c r="A880">
        <v>879</v>
      </c>
      <c r="B880" s="1">
        <v>1.1360793872736401</v>
      </c>
      <c r="C880" s="1">
        <v>2.1112045889246902</v>
      </c>
      <c r="D880" s="1">
        <v>3.39063157862984</v>
      </c>
      <c r="E880" s="1">
        <v>6.1459352303448904</v>
      </c>
      <c r="F880" s="1">
        <v>0.92432518619460302</v>
      </c>
      <c r="G880" s="1">
        <v>1.5897413473126201</v>
      </c>
      <c r="H880" s="1">
        <v>1.0221979948693101</v>
      </c>
      <c r="I880" s="1">
        <v>0.77838412758836595</v>
      </c>
      <c r="J880" s="1">
        <v>1.1818817882713</v>
      </c>
      <c r="K880" s="1">
        <v>2.5415591666819699</v>
      </c>
      <c r="L880" s="1">
        <v>2.4922231910747801E-3</v>
      </c>
      <c r="M880" s="1">
        <v>1.47384960202667E-2</v>
      </c>
    </row>
    <row r="881" spans="1:13" x14ac:dyDescent="0.2">
      <c r="A881">
        <v>880</v>
      </c>
      <c r="B881" s="1">
        <v>0.44540860300185198</v>
      </c>
      <c r="C881" s="1">
        <v>0.169917828092186</v>
      </c>
      <c r="D881" s="1">
        <v>3.16425879206508</v>
      </c>
      <c r="E881" s="1">
        <v>1.4649791921839199</v>
      </c>
      <c r="F881" s="1">
        <v>0.409276300645188</v>
      </c>
      <c r="G881" s="1">
        <v>0.11030356939437699</v>
      </c>
      <c r="H881" s="1">
        <v>0.33785882982565402</v>
      </c>
      <c r="I881" s="1">
        <v>0.12641737633671399</v>
      </c>
      <c r="J881" s="1">
        <v>1.1552492521395199</v>
      </c>
      <c r="K881" s="1">
        <v>0.56868711336372102</v>
      </c>
      <c r="L881" s="1">
        <v>0.16287923932790199</v>
      </c>
      <c r="M881" s="1">
        <v>0.44329604493075497</v>
      </c>
    </row>
    <row r="882" spans="1:13" x14ac:dyDescent="0.2">
      <c r="A882">
        <v>881</v>
      </c>
      <c r="B882" s="1">
        <v>0.315360590408091</v>
      </c>
      <c r="C882" s="1">
        <v>0.48837313129274101</v>
      </c>
      <c r="D882" s="1">
        <v>2.1531300650676699</v>
      </c>
      <c r="E882" s="1">
        <v>4.2011485930087904</v>
      </c>
      <c r="F882" s="1">
        <v>0.171128200232841</v>
      </c>
      <c r="G882" s="1">
        <v>1.17139166688833</v>
      </c>
      <c r="H882" s="1">
        <v>6.15652982615255E-2</v>
      </c>
      <c r="I882" s="1">
        <v>1.20129255467992</v>
      </c>
      <c r="J882" s="1">
        <v>0.80465902286676805</v>
      </c>
      <c r="K882" s="1">
        <v>1.6380623956281699</v>
      </c>
      <c r="L882" s="1">
        <v>0.400718923500199</v>
      </c>
      <c r="M882" s="1">
        <v>5.5102378995307202E-3</v>
      </c>
    </row>
    <row r="883" spans="1:13" x14ac:dyDescent="0.2">
      <c r="A883">
        <v>882</v>
      </c>
      <c r="B883" s="1">
        <v>-0.43055008683586499</v>
      </c>
      <c r="C883" s="1">
        <v>-0.168536876326593</v>
      </c>
      <c r="D883" s="1">
        <v>2.98511462297756</v>
      </c>
      <c r="E883" s="1">
        <v>1.2003213226721701</v>
      </c>
      <c r="F883" s="1">
        <v>-0.17220829933398701</v>
      </c>
      <c r="G883" s="1">
        <v>-0.15292585226796701</v>
      </c>
      <c r="H883" s="1">
        <v>-0.60738007026657503</v>
      </c>
      <c r="I883" s="1">
        <v>-0.20784887708541</v>
      </c>
      <c r="J883" s="1">
        <v>1.0281707317430999</v>
      </c>
      <c r="K883" s="1">
        <v>0.46995010696278999</v>
      </c>
      <c r="L883" s="1">
        <v>0.50780502002223904</v>
      </c>
      <c r="M883" s="1">
        <v>0.19958489344199301</v>
      </c>
    </row>
    <row r="884" spans="1:13" x14ac:dyDescent="0.2">
      <c r="A884">
        <v>883</v>
      </c>
      <c r="B884" s="1">
        <v>0.79163284489186503</v>
      </c>
      <c r="C884" s="1">
        <v>0.321237314114662</v>
      </c>
      <c r="D884" s="1">
        <v>3.2718593666795601</v>
      </c>
      <c r="E884" s="1">
        <v>1.13364553854794</v>
      </c>
      <c r="F884" s="1">
        <v>0.47135843506763098</v>
      </c>
      <c r="G884" s="1">
        <v>2.6813389625938398E-2</v>
      </c>
      <c r="H884" s="1">
        <v>0.52491552792527696</v>
      </c>
      <c r="I884" s="1">
        <v>-2.8870284539502401E-2</v>
      </c>
      <c r="J884" s="1">
        <v>1.43383631583417</v>
      </c>
      <c r="K884" s="1">
        <v>0.50808582913843303</v>
      </c>
      <c r="L884" s="1">
        <v>0.19506035061518501</v>
      </c>
      <c r="M884" s="1">
        <v>0.83454484883768398</v>
      </c>
    </row>
    <row r="885" spans="1:13" x14ac:dyDescent="0.2">
      <c r="A885">
        <v>884</v>
      </c>
      <c r="B885" s="1">
        <v>-5.0509224238339798E-2</v>
      </c>
      <c r="C885" s="1">
        <v>-8.0458210986838904E-2</v>
      </c>
      <c r="D885" s="1">
        <v>2.8951371730072402</v>
      </c>
      <c r="E885" s="1">
        <v>5.04409320014142</v>
      </c>
      <c r="F885" s="1">
        <v>-9.2543993163580807E-2</v>
      </c>
      <c r="G885" s="1">
        <v>-0.72068882124321398</v>
      </c>
      <c r="H885" s="1">
        <v>0.15923704463418401</v>
      </c>
      <c r="I885" s="1">
        <v>-1.1162329886428499</v>
      </c>
      <c r="J885" s="1">
        <v>1.1740643639916</v>
      </c>
      <c r="K885" s="1">
        <v>2.0821418377629199</v>
      </c>
      <c r="L885" s="1">
        <v>0.755085821017217</v>
      </c>
      <c r="M885" s="1">
        <v>0.17267200826684301</v>
      </c>
    </row>
    <row r="886" spans="1:13" x14ac:dyDescent="0.2">
      <c r="A886">
        <v>885</v>
      </c>
      <c r="B886" s="1">
        <v>7.2825794923119205E-2</v>
      </c>
      <c r="C886" s="1">
        <v>2.2917695115074899E-2</v>
      </c>
      <c r="D886" s="1">
        <v>2.0138059402816002</v>
      </c>
      <c r="E886" s="1">
        <v>0.73267582663573705</v>
      </c>
      <c r="F886" s="1">
        <v>0.16319246331020301</v>
      </c>
      <c r="G886" s="1">
        <v>1.9906801387283402E-2</v>
      </c>
      <c r="H886" s="1">
        <v>0.23785345364150501</v>
      </c>
      <c r="I886" s="1">
        <v>3.7276339442650901E-2</v>
      </c>
      <c r="J886" s="1">
        <v>0.70327583682902195</v>
      </c>
      <c r="K886" s="1">
        <v>0.29188399210485</v>
      </c>
      <c r="L886" s="1">
        <v>0.35936211396251599</v>
      </c>
      <c r="M886" s="1">
        <v>0.78722258248287103</v>
      </c>
    </row>
    <row r="887" spans="1:13" x14ac:dyDescent="0.2">
      <c r="A887">
        <v>886</v>
      </c>
      <c r="B887" s="1">
        <v>-0.81912708800518896</v>
      </c>
      <c r="C887" s="1">
        <v>-1.37358814224563</v>
      </c>
      <c r="D887" s="1">
        <v>3.21178392320871</v>
      </c>
      <c r="E887" s="1">
        <v>4.9208724901317602</v>
      </c>
      <c r="F887" s="1">
        <v>-0.64978917668509095</v>
      </c>
      <c r="G887" s="1">
        <v>-1.2775589217813701</v>
      </c>
      <c r="H887" s="1">
        <v>-0.79426451437615997</v>
      </c>
      <c r="I887" s="1">
        <v>-1.6574414995386699</v>
      </c>
      <c r="J887" s="1">
        <v>1.1155354654793801</v>
      </c>
      <c r="K887" s="1">
        <v>1.71651612327021</v>
      </c>
      <c r="L887" s="1">
        <v>2.2873719763595299E-2</v>
      </c>
      <c r="M887" s="1">
        <v>3.9237397262893298E-3</v>
      </c>
    </row>
    <row r="888" spans="1:13" x14ac:dyDescent="0.2">
      <c r="A888">
        <v>887</v>
      </c>
      <c r="B888" s="1">
        <v>-0.82871210755547497</v>
      </c>
      <c r="C888" s="1">
        <v>-1.6240528495159801</v>
      </c>
      <c r="D888" s="1">
        <v>2.5084919511573398</v>
      </c>
      <c r="E888" s="1">
        <v>4.5409063913287202</v>
      </c>
      <c r="F888" s="1">
        <v>-1.2335190179245501</v>
      </c>
      <c r="G888" s="1">
        <v>-1.2181027119921799</v>
      </c>
      <c r="H888" s="1">
        <v>-1.1394602538773999</v>
      </c>
      <c r="I888" s="1">
        <v>-1.2377146379511701</v>
      </c>
      <c r="J888" s="1">
        <v>0.81672882862188301</v>
      </c>
      <c r="K888" s="1">
        <v>1.7401898362217401</v>
      </c>
      <c r="L888" s="1">
        <v>3.3411721733087397E-8</v>
      </c>
      <c r="M888" s="1">
        <v>6.5470301443361096E-3</v>
      </c>
    </row>
    <row r="889" spans="1:13" x14ac:dyDescent="0.2">
      <c r="A889">
        <v>888</v>
      </c>
      <c r="B889" s="1">
        <v>0.19780110591091199</v>
      </c>
      <c r="C889" s="1">
        <v>4.0764849963051998E-2</v>
      </c>
      <c r="D889" s="1">
        <v>3.2110303810332002</v>
      </c>
      <c r="E889" s="1">
        <v>1.36582999278271</v>
      </c>
      <c r="F889" s="1">
        <v>-0.296810288943062</v>
      </c>
      <c r="G889" s="1">
        <v>-0.26584846653071897</v>
      </c>
      <c r="H889" s="1">
        <v>-0.490709792174987</v>
      </c>
      <c r="I889" s="1">
        <v>-0.29503052165081201</v>
      </c>
      <c r="J889" s="1">
        <v>1.2862623686759</v>
      </c>
      <c r="K889" s="1">
        <v>0.51151047152875595</v>
      </c>
      <c r="L889" s="1">
        <v>0.36203250753170702</v>
      </c>
      <c r="M889" s="1">
        <v>4.1776605363584803E-2</v>
      </c>
    </row>
    <row r="890" spans="1:13" x14ac:dyDescent="0.2">
      <c r="A890">
        <v>889</v>
      </c>
      <c r="B890" s="1">
        <v>-0.29574633116135401</v>
      </c>
      <c r="C890" s="1">
        <v>-0.57566540277013201</v>
      </c>
      <c r="D890" s="1">
        <v>2.3851491579553099</v>
      </c>
      <c r="E890" s="1">
        <v>3.9264863402196801</v>
      </c>
      <c r="F890" s="1">
        <v>-0.32261892233807898</v>
      </c>
      <c r="G890" s="1">
        <v>-1.4376299615177499</v>
      </c>
      <c r="H890" s="1">
        <v>-0.35120170259092498</v>
      </c>
      <c r="I890" s="1">
        <v>-1.7155278127992499</v>
      </c>
      <c r="J890" s="1">
        <v>1.00380502523068</v>
      </c>
      <c r="K890" s="1">
        <v>1.5711877148765201</v>
      </c>
      <c r="L890" s="1">
        <v>0.20513874621582301</v>
      </c>
      <c r="M890" s="1">
        <v>4.49065556928438E-4</v>
      </c>
    </row>
    <row r="891" spans="1:13" x14ac:dyDescent="0.2">
      <c r="A891">
        <v>890</v>
      </c>
      <c r="B891" s="1">
        <v>0.31579369067912899</v>
      </c>
      <c r="C891" s="1">
        <v>0.140848826574557</v>
      </c>
      <c r="D891" s="1">
        <v>2.9689991683699199</v>
      </c>
      <c r="E891" s="1">
        <v>1.2494307608811701</v>
      </c>
      <c r="F891" s="1">
        <v>0.49172416776835998</v>
      </c>
      <c r="G891" s="1">
        <v>2.3905169289038599E-2</v>
      </c>
      <c r="H891" s="1">
        <v>0.50921159423603002</v>
      </c>
      <c r="I891" s="1">
        <v>9.3260753725400297E-2</v>
      </c>
      <c r="J891" s="1">
        <v>1.1968130021513399</v>
      </c>
      <c r="K891" s="1">
        <v>0.50963716432736295</v>
      </c>
      <c r="L891" s="1">
        <v>0.10617850304877199</v>
      </c>
      <c r="M891" s="1">
        <v>0.85271244066381902</v>
      </c>
    </row>
    <row r="892" spans="1:13" x14ac:dyDescent="0.2">
      <c r="A892">
        <v>891</v>
      </c>
      <c r="B892" s="1">
        <v>-0.37272669380763501</v>
      </c>
      <c r="C892" s="1">
        <v>-0.72685813759512197</v>
      </c>
      <c r="D892" s="1">
        <v>3.3101808478822901</v>
      </c>
      <c r="E892" s="1">
        <v>5.7482394336701601</v>
      </c>
      <c r="F892" s="1">
        <v>-0.40952091236564803</v>
      </c>
      <c r="G892" s="1">
        <v>-0.79929447944725096</v>
      </c>
      <c r="H892" s="1">
        <v>-0.660585881293275</v>
      </c>
      <c r="I892" s="1">
        <v>-0.975741341605048</v>
      </c>
      <c r="J892" s="1">
        <v>1.3475712059918299</v>
      </c>
      <c r="K892" s="1">
        <v>2.6299612071491998</v>
      </c>
      <c r="L892" s="1">
        <v>0.23069584817528099</v>
      </c>
      <c r="M892" s="1">
        <v>0.230660557790167</v>
      </c>
    </row>
    <row r="893" spans="1:13" x14ac:dyDescent="0.2">
      <c r="A893">
        <v>892</v>
      </c>
      <c r="B893" s="1">
        <v>-0.34859983657952398</v>
      </c>
      <c r="C893" s="1">
        <v>-0.61190076260164405</v>
      </c>
      <c r="D893" s="1">
        <v>2.8779734405688902</v>
      </c>
      <c r="E893" s="1">
        <v>4.8456626228453503</v>
      </c>
      <c r="F893" s="1">
        <v>-0.49225723727695098</v>
      </c>
      <c r="G893" s="1">
        <v>-0.20276208027499101</v>
      </c>
      <c r="H893" s="1">
        <v>-0.31701416561379803</v>
      </c>
      <c r="I893" s="1">
        <v>-0.55288549915677798</v>
      </c>
      <c r="J893" s="1">
        <v>1.1542420991532301</v>
      </c>
      <c r="K893" s="1">
        <v>1.9368874815511901</v>
      </c>
      <c r="L893" s="1">
        <v>9.3706343988001595E-2</v>
      </c>
      <c r="M893" s="1">
        <v>0.67872363223010701</v>
      </c>
    </row>
    <row r="894" spans="1:13" x14ac:dyDescent="0.2">
      <c r="A894">
        <v>893</v>
      </c>
      <c r="B894" s="1">
        <v>1.1318211216712399</v>
      </c>
      <c r="C894" s="1">
        <v>0.260062211208477</v>
      </c>
      <c r="D894" s="1">
        <v>2.4577462186571202</v>
      </c>
      <c r="E894" s="1">
        <v>0.59063649557741005</v>
      </c>
      <c r="F894" s="1">
        <v>0.80771704213142004</v>
      </c>
      <c r="G894" s="1">
        <v>0.22171241449894699</v>
      </c>
      <c r="H894" s="1">
        <v>1.07220885289808</v>
      </c>
      <c r="I894" s="1">
        <v>0.144062495272505</v>
      </c>
      <c r="J894" s="1">
        <v>1.02444181466647</v>
      </c>
      <c r="K894" s="1">
        <v>0.24345232981679199</v>
      </c>
      <c r="L894" s="1">
        <v>2.3053553618993801E-3</v>
      </c>
      <c r="M894" s="1">
        <v>4.7594353970394098E-4</v>
      </c>
    </row>
    <row r="895" spans="1:13" x14ac:dyDescent="0.2">
      <c r="A895">
        <v>894</v>
      </c>
      <c r="B895" s="1">
        <v>-0.69385357090504796</v>
      </c>
      <c r="C895" s="1">
        <v>-1.2076863173230099</v>
      </c>
      <c r="D895" s="1">
        <v>3.2115409814286999</v>
      </c>
      <c r="E895" s="1">
        <v>6.2850472088473097</v>
      </c>
      <c r="F895" s="1">
        <v>-0.48940591031952102</v>
      </c>
      <c r="G895" s="1">
        <v>-1.3002953155410499</v>
      </c>
      <c r="H895" s="1">
        <v>-0.89840185995026101</v>
      </c>
      <c r="I895" s="1">
        <v>-1.6104983757985301</v>
      </c>
      <c r="J895" s="1">
        <v>1.3195375236091</v>
      </c>
      <c r="K895" s="1">
        <v>2.6564949196390999</v>
      </c>
      <c r="L895" s="1">
        <v>0.14423041336930501</v>
      </c>
      <c r="M895" s="1">
        <v>5.4922754447157697E-2</v>
      </c>
    </row>
    <row r="896" spans="1:13" x14ac:dyDescent="0.2">
      <c r="A896">
        <v>895</v>
      </c>
      <c r="B896" s="1">
        <v>-0.73167538660345599</v>
      </c>
      <c r="C896" s="1">
        <v>-1.1709204024937201</v>
      </c>
      <c r="D896" s="1">
        <v>2.38473770779092</v>
      </c>
      <c r="E896" s="1">
        <v>3.94767885231958</v>
      </c>
      <c r="F896" s="1">
        <v>-0.85199352034479903</v>
      </c>
      <c r="G896" s="1">
        <v>-1.1211062564195899</v>
      </c>
      <c r="H896" s="1">
        <v>-0.70066298337320998</v>
      </c>
      <c r="I896" s="1">
        <v>-1.0315936354689901</v>
      </c>
      <c r="J896" s="1">
        <v>0.92359846766696196</v>
      </c>
      <c r="K896" s="1">
        <v>1.5844532135637399</v>
      </c>
      <c r="L896" s="1">
        <v>4.0566929657712998E-4</v>
      </c>
      <c r="M896" s="1">
        <v>6.0067531556108299E-3</v>
      </c>
    </row>
    <row r="897" spans="1:13" x14ac:dyDescent="0.2">
      <c r="A897">
        <v>896</v>
      </c>
      <c r="B897" s="1">
        <v>0.15711557789472899</v>
      </c>
      <c r="C897" s="1">
        <v>0.26507650678282602</v>
      </c>
      <c r="D897" s="1">
        <v>2.5111213157651902</v>
      </c>
      <c r="E897" s="1">
        <v>4.5413969421386602</v>
      </c>
      <c r="F897" s="1">
        <v>7.7498028950896705E-2</v>
      </c>
      <c r="G897" s="1">
        <v>0.407956635068082</v>
      </c>
      <c r="H897" s="1">
        <v>-0.105692895277104</v>
      </c>
      <c r="I897" s="1">
        <v>0.630047924509611</v>
      </c>
      <c r="J897" s="1">
        <v>1.0183664529560299</v>
      </c>
      <c r="K897" s="1">
        <v>1.95785823576812</v>
      </c>
      <c r="L897" s="1">
        <v>0.76328622381328404</v>
      </c>
      <c r="M897" s="1">
        <v>0.41028351420285802</v>
      </c>
    </row>
    <row r="898" spans="1:13" x14ac:dyDescent="0.2">
      <c r="A898">
        <v>897</v>
      </c>
      <c r="B898" s="1">
        <v>0.76282527256989896</v>
      </c>
      <c r="C898" s="1">
        <v>1.4542476739142201</v>
      </c>
      <c r="D898" s="1">
        <v>2.9672677811467998</v>
      </c>
      <c r="E898" s="1">
        <v>5.0378954877886102</v>
      </c>
      <c r="F898" s="1">
        <v>0.71947533011770204</v>
      </c>
      <c r="G898" s="1">
        <v>1.0015027361289</v>
      </c>
      <c r="H898" s="1">
        <v>0.77635100579391603</v>
      </c>
      <c r="I898" s="1">
        <v>0.84469465895557105</v>
      </c>
      <c r="J898" s="1">
        <v>1.2234321757775</v>
      </c>
      <c r="K898" s="1">
        <v>1.90055465873469</v>
      </c>
      <c r="L898" s="1">
        <v>2.1630276537707199E-2</v>
      </c>
      <c r="M898" s="1">
        <v>3.9072440828732499E-2</v>
      </c>
    </row>
    <row r="899" spans="1:13" x14ac:dyDescent="0.2">
      <c r="A899">
        <v>898</v>
      </c>
      <c r="B899" s="1">
        <v>-0.62057437747716904</v>
      </c>
      <c r="C899" s="1">
        <v>-1.03603759699058</v>
      </c>
      <c r="D899" s="1">
        <v>2.3534226056654002</v>
      </c>
      <c r="E899" s="1">
        <v>4.4060569155715799</v>
      </c>
      <c r="F899" s="1">
        <v>-0.423190500341385</v>
      </c>
      <c r="G899" s="1">
        <v>-1.27968022568996</v>
      </c>
      <c r="H899" s="1">
        <v>-0.46136645947347799</v>
      </c>
      <c r="I899" s="1">
        <v>-1.59286447842595</v>
      </c>
      <c r="J899" s="1">
        <v>0.83455100372511404</v>
      </c>
      <c r="K899" s="1">
        <v>1.77947820794222</v>
      </c>
      <c r="L899" s="1">
        <v>4.6900059101115797E-2</v>
      </c>
      <c r="M899" s="1">
        <v>5.2609539974982199E-3</v>
      </c>
    </row>
    <row r="900" spans="1:13" x14ac:dyDescent="0.2">
      <c r="A900">
        <v>899</v>
      </c>
      <c r="B900" s="1">
        <v>-0.63583674869732898</v>
      </c>
      <c r="C900" s="1">
        <v>-1.2115760062244201</v>
      </c>
      <c r="D900" s="1">
        <v>2.3519690802786499</v>
      </c>
      <c r="E900" s="1">
        <v>4.3956112362747399</v>
      </c>
      <c r="F900" s="1">
        <v>-0.42909380833417099</v>
      </c>
      <c r="G900" s="1">
        <v>-1.4945101805940399</v>
      </c>
      <c r="H900" s="1">
        <v>-0.41792917188696199</v>
      </c>
      <c r="I900" s="1">
        <v>-1.9090905543338701</v>
      </c>
      <c r="J900" s="1">
        <v>0.89810013382944898</v>
      </c>
      <c r="K900" s="1">
        <v>1.6501310122489801</v>
      </c>
      <c r="L900" s="1">
        <v>6.0871306136080203E-2</v>
      </c>
      <c r="M900" s="1">
        <v>5.0922531226660003E-4</v>
      </c>
    </row>
    <row r="901" spans="1:13" x14ac:dyDescent="0.2">
      <c r="A901">
        <v>900</v>
      </c>
      <c r="B901" s="1">
        <v>0.66718344384571504</v>
      </c>
      <c r="C901" s="1">
        <v>1.0487104900281801</v>
      </c>
      <c r="D901" s="1">
        <v>3.41844397073146</v>
      </c>
      <c r="E901" s="1">
        <v>5.3165837584876998</v>
      </c>
      <c r="F901" s="1">
        <v>0.92865140142582603</v>
      </c>
      <c r="G901" s="1">
        <v>0.68765261881515605</v>
      </c>
      <c r="H901" s="1">
        <v>0.90228139700793797</v>
      </c>
      <c r="I901" s="1">
        <v>0.61180839463840897</v>
      </c>
      <c r="J901" s="1">
        <v>1.39500999391999</v>
      </c>
      <c r="K901" s="1">
        <v>2.1421339008070999</v>
      </c>
      <c r="L901" s="1">
        <v>9.5865766508004702E-3</v>
      </c>
      <c r="M901" s="1">
        <v>0.20567489191118499</v>
      </c>
    </row>
    <row r="902" spans="1:13" x14ac:dyDescent="0.2">
      <c r="A902">
        <v>901</v>
      </c>
      <c r="B902" s="1">
        <v>0.33121318329358501</v>
      </c>
      <c r="C902" s="1">
        <v>0.62933858036616097</v>
      </c>
      <c r="D902" s="1">
        <v>2.8200927034486098</v>
      </c>
      <c r="E902" s="1">
        <v>5.4238184530180202</v>
      </c>
      <c r="F902" s="1">
        <v>0.37691124533564602</v>
      </c>
      <c r="G902" s="1">
        <v>-0.38335938105119999</v>
      </c>
      <c r="H902" s="1">
        <v>0.26845258226337598</v>
      </c>
      <c r="I902" s="1">
        <v>-0.17837334857294199</v>
      </c>
      <c r="J902" s="1">
        <v>1.2426832875537299</v>
      </c>
      <c r="K902" s="1">
        <v>2.31096552462281</v>
      </c>
      <c r="L902" s="1">
        <v>0.23159768737678099</v>
      </c>
      <c r="M902" s="1">
        <v>0.51186568244729003</v>
      </c>
    </row>
    <row r="903" spans="1:13" x14ac:dyDescent="0.2">
      <c r="A903">
        <v>902</v>
      </c>
      <c r="B903" s="1">
        <v>0.59893464646302197</v>
      </c>
      <c r="C903" s="1">
        <v>1.1928109178270501</v>
      </c>
      <c r="D903" s="1">
        <v>2.72474892402533</v>
      </c>
      <c r="E903" s="1">
        <v>5.2092933964107297</v>
      </c>
      <c r="F903" s="1">
        <v>0.67831680024729002</v>
      </c>
      <c r="G903" s="1">
        <v>1.86426195305864</v>
      </c>
      <c r="H903" s="1">
        <v>0.50137266373635803</v>
      </c>
      <c r="I903" s="1">
        <v>2.0089113672541901</v>
      </c>
      <c r="J903" s="1">
        <v>1.1761915487689101</v>
      </c>
      <c r="K903" s="1">
        <v>2.1724238306470101</v>
      </c>
      <c r="L903" s="1">
        <v>2.42267845463797E-2</v>
      </c>
      <c r="M903" s="1">
        <v>9.5532108018597404E-4</v>
      </c>
    </row>
    <row r="904" spans="1:13" x14ac:dyDescent="0.2">
      <c r="A904">
        <v>903</v>
      </c>
      <c r="B904" s="1">
        <v>1.19317975366721</v>
      </c>
      <c r="C904" s="1">
        <v>0.50509426285450498</v>
      </c>
      <c r="D904" s="1">
        <v>2.7756133666262</v>
      </c>
      <c r="E904" s="1">
        <v>0.85201326576279302</v>
      </c>
      <c r="F904" s="1">
        <v>0.51062021329290896</v>
      </c>
      <c r="G904" s="1">
        <v>0.52321990498815396</v>
      </c>
      <c r="H904" s="1">
        <v>0.39122899256843902</v>
      </c>
      <c r="I904" s="1">
        <v>0.57095893902759498</v>
      </c>
      <c r="J904" s="1">
        <v>0.94133053085943297</v>
      </c>
      <c r="K904" s="1">
        <v>0.32032303388370398</v>
      </c>
      <c r="L904" s="1">
        <v>3.3775608297733399E-2</v>
      </c>
      <c r="M904" s="1">
        <v>3.55845656377491E-9</v>
      </c>
    </row>
    <row r="905" spans="1:13" x14ac:dyDescent="0.2">
      <c r="A905">
        <v>904</v>
      </c>
      <c r="B905" s="1">
        <v>0.23274616652634</v>
      </c>
      <c r="C905" s="1">
        <v>5.0733827907438002E-2</v>
      </c>
      <c r="D905" s="1">
        <v>2.37323208234739</v>
      </c>
      <c r="E905" s="1">
        <v>0.90254977582955398</v>
      </c>
      <c r="F905" s="1">
        <v>-0.19289652101118199</v>
      </c>
      <c r="G905" s="1">
        <v>9.3795901933897696E-2</v>
      </c>
      <c r="H905" s="1">
        <v>-0.21782519961975699</v>
      </c>
      <c r="I905" s="1">
        <v>0.14500247158255999</v>
      </c>
      <c r="J905" s="1">
        <v>0.97996274505847103</v>
      </c>
      <c r="K905" s="1">
        <v>0.34812123061559802</v>
      </c>
      <c r="L905" s="1">
        <v>0.43657875664694601</v>
      </c>
      <c r="M905" s="1">
        <v>0.28756463804148902</v>
      </c>
    </row>
    <row r="906" spans="1:13" x14ac:dyDescent="0.2">
      <c r="A906">
        <v>905</v>
      </c>
      <c r="B906" s="1">
        <v>0.32897814252646601</v>
      </c>
      <c r="C906" s="1">
        <v>0.141550456725794</v>
      </c>
      <c r="D906" s="1">
        <v>3.1557179753435798</v>
      </c>
      <c r="E906" s="1">
        <v>0.70878783864879702</v>
      </c>
      <c r="F906" s="1">
        <v>0.233761635821396</v>
      </c>
      <c r="G906" s="1">
        <v>0.137778642123425</v>
      </c>
      <c r="H906" s="1">
        <v>-2.6654783989733901E-3</v>
      </c>
      <c r="I906" s="1">
        <v>0.16282681358200099</v>
      </c>
      <c r="J906" s="1">
        <v>1.44009309757689</v>
      </c>
      <c r="K906" s="1">
        <v>0.253039932566544</v>
      </c>
      <c r="L906" s="1">
        <v>0.52095361223140502</v>
      </c>
      <c r="M906" s="1">
        <v>3.3124144470599401E-2</v>
      </c>
    </row>
    <row r="907" spans="1:13" x14ac:dyDescent="0.2">
      <c r="A907">
        <v>906</v>
      </c>
      <c r="B907" s="1">
        <v>-0.249626872420777</v>
      </c>
      <c r="C907" s="1">
        <v>-7.2254793381209395E-2</v>
      </c>
      <c r="D907" s="1">
        <v>2.1346332174725799</v>
      </c>
      <c r="E907" s="1">
        <v>0.43148367499604401</v>
      </c>
      <c r="F907" s="1">
        <v>-0.20410132255247199</v>
      </c>
      <c r="G907" s="1">
        <v>-0.104993306404531</v>
      </c>
      <c r="H907" s="1">
        <v>-0.44860543582632401</v>
      </c>
      <c r="I907" s="1">
        <v>-0.114099684011765</v>
      </c>
      <c r="J907" s="1">
        <v>0.88433649006012705</v>
      </c>
      <c r="K907" s="1">
        <v>0.168331048514274</v>
      </c>
      <c r="L907" s="1">
        <v>0.36194567651367299</v>
      </c>
      <c r="M907" s="1">
        <v>1.50134743272808E-2</v>
      </c>
    </row>
    <row r="908" spans="1:13" x14ac:dyDescent="0.2">
      <c r="A908">
        <v>907</v>
      </c>
      <c r="B908" s="1">
        <v>-0.29119179147528501</v>
      </c>
      <c r="C908" s="1">
        <v>-0.13620288547277201</v>
      </c>
      <c r="D908" s="1">
        <v>2.34809674997814</v>
      </c>
      <c r="E908" s="1">
        <v>0.90352515222103802</v>
      </c>
      <c r="F908" s="1">
        <v>-0.390859941805204</v>
      </c>
      <c r="G908" s="1">
        <v>-0.23132914993602899</v>
      </c>
      <c r="H908" s="1">
        <v>-0.38054298847290502</v>
      </c>
      <c r="I908" s="1">
        <v>-0.19810562610708499</v>
      </c>
      <c r="J908" s="1">
        <v>0.93912953680477995</v>
      </c>
      <c r="K908" s="1">
        <v>0.366808842307558</v>
      </c>
      <c r="L908" s="1">
        <v>0.101776987951769</v>
      </c>
      <c r="M908" s="1">
        <v>1.39620609218283E-2</v>
      </c>
    </row>
    <row r="909" spans="1:13" x14ac:dyDescent="0.2">
      <c r="A909">
        <v>908</v>
      </c>
      <c r="B909" s="1">
        <v>-0.139468592707999</v>
      </c>
      <c r="C909" s="1">
        <v>-4.4295539001469202E-2</v>
      </c>
      <c r="D909" s="1">
        <v>2.7553682747529802</v>
      </c>
      <c r="E909" s="1">
        <v>0.61570840581916597</v>
      </c>
      <c r="F909" s="1">
        <v>0.39659941191085202</v>
      </c>
      <c r="G909" s="1">
        <v>-4.9281678852886E-2</v>
      </c>
      <c r="H909" s="1">
        <v>0.26987602770657199</v>
      </c>
      <c r="I909" s="1">
        <v>-8.1218671001180007E-2</v>
      </c>
      <c r="J909" s="1">
        <v>1.2159140704089699</v>
      </c>
      <c r="K909" s="1">
        <v>0.24418997806479401</v>
      </c>
      <c r="L909" s="1">
        <v>0.19853860321490299</v>
      </c>
      <c r="M909" s="1">
        <v>0.42510904835232399</v>
      </c>
    </row>
    <row r="910" spans="1:13" x14ac:dyDescent="0.2">
      <c r="A910">
        <v>909</v>
      </c>
      <c r="B910" s="1">
        <v>-0.29218683915678401</v>
      </c>
      <c r="C910" s="1">
        <v>-0.12699315208169601</v>
      </c>
      <c r="D910" s="1">
        <v>2.4093755815411</v>
      </c>
      <c r="E910" s="1">
        <v>0.71210905407764902</v>
      </c>
      <c r="F910" s="1">
        <v>-0.64196949207549703</v>
      </c>
      <c r="G910" s="1">
        <v>-5.0002412640354398E-2</v>
      </c>
      <c r="H910" s="1">
        <v>-0.90994642016989002</v>
      </c>
      <c r="I910" s="1">
        <v>-0.114300386991061</v>
      </c>
      <c r="J910" s="1">
        <v>0.94939337833137605</v>
      </c>
      <c r="K910" s="1">
        <v>0.26080755623301599</v>
      </c>
      <c r="L910" s="1">
        <v>8.5424858419756305E-3</v>
      </c>
      <c r="M910" s="1">
        <v>0.44856457347053003</v>
      </c>
    </row>
    <row r="911" spans="1:13" x14ac:dyDescent="0.2">
      <c r="A911">
        <v>910</v>
      </c>
      <c r="B911" s="1">
        <v>-0.82441718160407595</v>
      </c>
      <c r="C911" s="1">
        <v>-0.34492698821072798</v>
      </c>
      <c r="D911" s="1">
        <v>3.2020826040534298</v>
      </c>
      <c r="E911" s="1">
        <v>0.69304668844643003</v>
      </c>
      <c r="F911" s="1">
        <v>-0.95954833072159396</v>
      </c>
      <c r="G911" s="1">
        <v>-0.23866798540728101</v>
      </c>
      <c r="H911" s="1">
        <v>-0.78170900606368998</v>
      </c>
      <c r="I911" s="1">
        <v>-0.24691510740712799</v>
      </c>
      <c r="J911" s="1">
        <v>1.22623799309032</v>
      </c>
      <c r="K911" s="1">
        <v>0.27276916661015199</v>
      </c>
      <c r="L911" s="1">
        <v>2.4790291909358702E-3</v>
      </c>
      <c r="M911" s="1">
        <v>7.6651715856560203E-4</v>
      </c>
    </row>
    <row r="912" spans="1:13" x14ac:dyDescent="0.2">
      <c r="A912">
        <v>911</v>
      </c>
      <c r="B912" s="1">
        <v>0.68736613210057795</v>
      </c>
      <c r="C912" s="1">
        <v>0.25965662311661197</v>
      </c>
      <c r="D912" s="1">
        <v>2.1623216391308202</v>
      </c>
      <c r="E912" s="1">
        <v>0.54178857071124398</v>
      </c>
      <c r="F912" s="1">
        <v>0.389411455693291</v>
      </c>
      <c r="G912" s="1">
        <v>0.31079120030012097</v>
      </c>
      <c r="H912" s="1">
        <v>0.224044946252071</v>
      </c>
      <c r="I912" s="1">
        <v>0.37117376094215299</v>
      </c>
      <c r="J912" s="1">
        <v>0.81657123836898404</v>
      </c>
      <c r="K912" s="1">
        <v>0.22258534966254601</v>
      </c>
      <c r="L912" s="1">
        <v>6.1347066372518098E-2</v>
      </c>
      <c r="M912" s="1">
        <v>2.4882026578552002E-7</v>
      </c>
    </row>
    <row r="913" spans="1:13" x14ac:dyDescent="0.2">
      <c r="A913">
        <v>912</v>
      </c>
      <c r="B913" s="1">
        <v>0.56246619904413797</v>
      </c>
      <c r="C913" s="1">
        <v>0.23819060694778599</v>
      </c>
      <c r="D913" s="1">
        <v>2.6885739277349798</v>
      </c>
      <c r="E913" s="1">
        <v>0.86358448435818702</v>
      </c>
      <c r="F913" s="1">
        <v>0.21474267841839301</v>
      </c>
      <c r="G913" s="1">
        <v>5.7835240443427499E-2</v>
      </c>
      <c r="H913" s="1">
        <v>0.30294513729404798</v>
      </c>
      <c r="I913" s="1">
        <v>1.3417997493066601E-2</v>
      </c>
      <c r="J913" s="1">
        <v>1.1134520865217801</v>
      </c>
      <c r="K913" s="1">
        <v>0.30788817504507998</v>
      </c>
      <c r="L913" s="1">
        <v>0.44587775205907099</v>
      </c>
      <c r="M913" s="1">
        <v>0.45776576592141399</v>
      </c>
    </row>
    <row r="914" spans="1:13" x14ac:dyDescent="0.2">
      <c r="A914">
        <v>913</v>
      </c>
      <c r="B914" s="1">
        <v>0.44106639001984099</v>
      </c>
      <c r="C914" s="1">
        <v>0.76416105155649705</v>
      </c>
      <c r="D914" s="1">
        <v>3.35398627305403</v>
      </c>
      <c r="E914" s="1">
        <v>5.9014690203369504</v>
      </c>
      <c r="F914" s="1">
        <v>0.66809627202916599</v>
      </c>
      <c r="G914" s="1">
        <v>1.10789042205036</v>
      </c>
      <c r="H914" s="1">
        <v>0.67714150261580197</v>
      </c>
      <c r="I914" s="1">
        <v>1.2751448007939901</v>
      </c>
      <c r="J914" s="1">
        <v>1.2651964023056399</v>
      </c>
      <c r="K914" s="1">
        <v>2.3198616662226099</v>
      </c>
      <c r="L914" s="1">
        <v>3.8672406788709E-2</v>
      </c>
      <c r="M914" s="1">
        <v>6.0983932660924202E-2</v>
      </c>
    </row>
    <row r="915" spans="1:13" x14ac:dyDescent="0.2">
      <c r="A915">
        <v>914</v>
      </c>
      <c r="B915" s="1">
        <v>-0.80214686563704196</v>
      </c>
      <c r="C915" s="1">
        <v>-1.22084663598038</v>
      </c>
      <c r="D915" s="1">
        <v>2.97148382291198</v>
      </c>
      <c r="E915" s="1">
        <v>4.9755644109379302</v>
      </c>
      <c r="F915" s="1">
        <v>-0.92431849872290295</v>
      </c>
      <c r="G915" s="1">
        <v>-0.3673310498556</v>
      </c>
      <c r="H915" s="1">
        <v>-1.1551303962677999</v>
      </c>
      <c r="I915" s="1">
        <v>-0.45164743408908098</v>
      </c>
      <c r="J915" s="1">
        <v>1.1260901735204101</v>
      </c>
      <c r="K915" s="1">
        <v>1.8653594965173801</v>
      </c>
      <c r="L915" s="1">
        <v>1.5408126717830601E-3</v>
      </c>
      <c r="M915" s="1">
        <v>0.436388947386954</v>
      </c>
    </row>
    <row r="916" spans="1:13" x14ac:dyDescent="0.2">
      <c r="A916">
        <v>915</v>
      </c>
      <c r="B916" s="1">
        <v>-6.0116665903478902E-2</v>
      </c>
      <c r="C916" s="1">
        <v>-0.11935324641228</v>
      </c>
      <c r="D916" s="1">
        <v>3.0433917396003398</v>
      </c>
      <c r="E916" s="1">
        <v>5.7987782050914696</v>
      </c>
      <c r="F916" s="1">
        <v>0.10005503485209299</v>
      </c>
      <c r="G916" s="1">
        <v>-0.89102143579318105</v>
      </c>
      <c r="H916" s="1">
        <v>0.26658618907922199</v>
      </c>
      <c r="I916" s="1">
        <v>-0.56752635913882399</v>
      </c>
      <c r="J916" s="1">
        <v>1.28306647882097</v>
      </c>
      <c r="K916" s="1">
        <v>2.0186289896163299</v>
      </c>
      <c r="L916" s="1">
        <v>0.75761963835811597</v>
      </c>
      <c r="M916" s="1">
        <v>8.2928395351876696E-2</v>
      </c>
    </row>
    <row r="917" spans="1:13" x14ac:dyDescent="0.2">
      <c r="A917">
        <v>916</v>
      </c>
      <c r="B917" s="1">
        <v>-0.13281457225093601</v>
      </c>
      <c r="C917" s="1">
        <v>-2.72401099277353E-2</v>
      </c>
      <c r="D917" s="1">
        <v>2.90993996639736</v>
      </c>
      <c r="E917" s="1">
        <v>1.04087752275168</v>
      </c>
      <c r="F917" s="1">
        <v>-0.31904701831036703</v>
      </c>
      <c r="G917" s="1">
        <v>-9.8883819996252301E-2</v>
      </c>
      <c r="H917" s="1">
        <v>-9.8061589785959705E-2</v>
      </c>
      <c r="I917" s="1">
        <v>-3.9972358979422598E-2</v>
      </c>
      <c r="J917" s="1">
        <v>1.0580207191831399</v>
      </c>
      <c r="K917" s="1">
        <v>0.36334340809154297</v>
      </c>
      <c r="L917" s="1">
        <v>0.23428745436934501</v>
      </c>
      <c r="M917" s="1">
        <v>0.28276257227833101</v>
      </c>
    </row>
    <row r="918" spans="1:13" x14ac:dyDescent="0.2">
      <c r="A918">
        <v>917</v>
      </c>
      <c r="B918" s="1">
        <v>0.51781264191959098</v>
      </c>
      <c r="C918" s="1">
        <v>0.79563487355270601</v>
      </c>
      <c r="D918" s="1">
        <v>3.3519510659389198</v>
      </c>
      <c r="E918" s="1">
        <v>6.5974542062049197</v>
      </c>
      <c r="F918" s="1">
        <v>-8.3785904368716302E-2</v>
      </c>
      <c r="G918" s="1">
        <v>1.03532577673763</v>
      </c>
      <c r="H918" s="1">
        <v>-0.13269651542306199</v>
      </c>
      <c r="I918" s="1">
        <v>0.82972516119235895</v>
      </c>
      <c r="J918" s="1">
        <v>1.25462575432045</v>
      </c>
      <c r="K918" s="1">
        <v>2.7210796669955002</v>
      </c>
      <c r="L918" s="1">
        <v>0.79154635561730002</v>
      </c>
      <c r="M918" s="1">
        <v>0.13424812383079099</v>
      </c>
    </row>
    <row r="919" spans="1:13" x14ac:dyDescent="0.2">
      <c r="A919">
        <v>918</v>
      </c>
      <c r="B919" s="1">
        <v>0.72150878736283597</v>
      </c>
      <c r="C919" s="1">
        <v>0.19377780636141401</v>
      </c>
      <c r="D919" s="1">
        <v>2.5338435373268999</v>
      </c>
      <c r="E919" s="1">
        <v>0.87930581215786896</v>
      </c>
      <c r="F919" s="1">
        <v>0.62340663293735998</v>
      </c>
      <c r="G919" s="1">
        <v>0.26732736128040602</v>
      </c>
      <c r="H919" s="1">
        <v>0.56792946276119904</v>
      </c>
      <c r="I919" s="1">
        <v>0.21866993110803101</v>
      </c>
      <c r="J919" s="1">
        <v>0.96732895873274904</v>
      </c>
      <c r="K919" s="1">
        <v>0.34816063005322101</v>
      </c>
      <c r="L919" s="1">
        <v>1.20595881438298E-2</v>
      </c>
      <c r="M919" s="1">
        <v>2.96262497878011E-3</v>
      </c>
    </row>
    <row r="920" spans="1:13" x14ac:dyDescent="0.2">
      <c r="A920">
        <v>919</v>
      </c>
      <c r="B920" s="1">
        <v>-0.66732550377491895</v>
      </c>
      <c r="C920" s="1">
        <v>-1.2352951494641999</v>
      </c>
      <c r="D920" s="1">
        <v>2.8562390748411399</v>
      </c>
      <c r="E920" s="1">
        <v>5.1430013851402903</v>
      </c>
      <c r="F920" s="1">
        <v>-0.658648593945375</v>
      </c>
      <c r="G920" s="1">
        <v>-1.3071993682266201</v>
      </c>
      <c r="H920" s="1">
        <v>-0.87606927451940997</v>
      </c>
      <c r="I920" s="1">
        <v>-0.60794503010184897</v>
      </c>
      <c r="J920" s="1">
        <v>1.1569178188237199</v>
      </c>
      <c r="K920" s="1">
        <v>2.25862560110453</v>
      </c>
      <c r="L920" s="1">
        <v>2.60581897873426E-2</v>
      </c>
      <c r="M920" s="1">
        <v>2.3738797659831001E-2</v>
      </c>
    </row>
    <row r="921" spans="1:13" x14ac:dyDescent="0.2">
      <c r="A921">
        <v>920</v>
      </c>
      <c r="B921" s="1">
        <v>-0.59257739229360595</v>
      </c>
      <c r="C921" s="1">
        <v>-0.160193231664811</v>
      </c>
      <c r="D921" s="1">
        <v>2.8298175010131699</v>
      </c>
      <c r="E921" s="1">
        <v>0.69186361071537195</v>
      </c>
      <c r="F921" s="1">
        <v>-0.38977400118252298</v>
      </c>
      <c r="G921" s="1">
        <v>-0.18707416023251699</v>
      </c>
      <c r="H921" s="1">
        <v>-0.48307169797275301</v>
      </c>
      <c r="I921" s="1">
        <v>-0.19169935219995299</v>
      </c>
      <c r="J921" s="1">
        <v>1.2369344813918699</v>
      </c>
      <c r="K921" s="1">
        <v>0.29867067944852099</v>
      </c>
      <c r="L921" s="1">
        <v>0.21406281815706599</v>
      </c>
      <c r="M921" s="1">
        <v>1.4606712543205299E-2</v>
      </c>
    </row>
    <row r="922" spans="1:13" x14ac:dyDescent="0.2">
      <c r="A922">
        <v>921</v>
      </c>
      <c r="B922" s="1">
        <v>0.96397794468793996</v>
      </c>
      <c r="C922" s="1">
        <v>1.6400673369918699</v>
      </c>
      <c r="D922" s="1">
        <v>2.95025313447695</v>
      </c>
      <c r="E922" s="1">
        <v>5.8240043347126802</v>
      </c>
      <c r="F922" s="1">
        <v>0.61784087042035196</v>
      </c>
      <c r="G922" s="1">
        <v>1.55728306422112</v>
      </c>
      <c r="H922" s="1">
        <v>0.39364857221288702</v>
      </c>
      <c r="I922" s="1">
        <v>1.2968052954134901</v>
      </c>
      <c r="J922" s="1">
        <v>1.16503806702303</v>
      </c>
      <c r="K922" s="1">
        <v>2.5003440118004301</v>
      </c>
      <c r="L922" s="1">
        <v>3.7864566714913298E-2</v>
      </c>
      <c r="M922" s="1">
        <v>1.5155818940558801E-2</v>
      </c>
    </row>
    <row r="923" spans="1:13" x14ac:dyDescent="0.2">
      <c r="A923">
        <v>922</v>
      </c>
      <c r="B923" s="1">
        <v>-0.52048723783809703</v>
      </c>
      <c r="C923" s="1">
        <v>-0.14654611939672499</v>
      </c>
      <c r="D923" s="1">
        <v>2.2561946460045901</v>
      </c>
      <c r="E923" s="1">
        <v>0.53980084207771895</v>
      </c>
      <c r="F923" s="1">
        <v>-0.52984655728101104</v>
      </c>
      <c r="G923" s="1">
        <v>-0.136425263027282</v>
      </c>
      <c r="H923" s="1">
        <v>-0.513679679461017</v>
      </c>
      <c r="I923" s="1">
        <v>-0.132458758002653</v>
      </c>
      <c r="J923" s="1">
        <v>0.87983159807335698</v>
      </c>
      <c r="K923" s="1">
        <v>0.22690302588571401</v>
      </c>
      <c r="L923" s="1">
        <v>1.8748258886057901E-2</v>
      </c>
      <c r="M923" s="1">
        <v>1.8933478995486301E-2</v>
      </c>
    </row>
    <row r="924" spans="1:13" x14ac:dyDescent="0.2">
      <c r="A924">
        <v>923</v>
      </c>
      <c r="B924" s="1">
        <v>-0.325753797544166</v>
      </c>
      <c r="C924" s="1">
        <v>-0.15404021087577099</v>
      </c>
      <c r="D924" s="1">
        <v>2.85274136217777</v>
      </c>
      <c r="E924" s="1">
        <v>0.71576218112867296</v>
      </c>
      <c r="F924" s="1">
        <v>-0.378303642395593</v>
      </c>
      <c r="G924" s="1">
        <v>-0.17812356414636199</v>
      </c>
      <c r="H924" s="1">
        <v>-0.27702420962562402</v>
      </c>
      <c r="I924" s="1">
        <v>-0.16217269505301601</v>
      </c>
      <c r="J924" s="1">
        <v>1.15921516436747</v>
      </c>
      <c r="K924" s="1">
        <v>0.311478806138347</v>
      </c>
      <c r="L924" s="1">
        <v>0.19830568505097601</v>
      </c>
      <c r="M924" s="1">
        <v>2.54129655117219E-2</v>
      </c>
    </row>
    <row r="925" spans="1:13" x14ac:dyDescent="0.2">
      <c r="A925">
        <v>924</v>
      </c>
      <c r="B925" s="1">
        <v>1.1300380158354499</v>
      </c>
      <c r="C925" s="1">
        <v>0.33277344571442202</v>
      </c>
      <c r="D925" s="1">
        <v>2.21325447037816</v>
      </c>
      <c r="E925" s="1">
        <v>0.92441162508417196</v>
      </c>
      <c r="F925" s="1">
        <v>0.62161149064997001</v>
      </c>
      <c r="G925" s="1">
        <v>0.210435534421098</v>
      </c>
      <c r="H925" s="1">
        <v>0.47101370199370202</v>
      </c>
      <c r="I925" s="1">
        <v>0.16944704133809399</v>
      </c>
      <c r="J925" s="1">
        <v>0.87152532813737105</v>
      </c>
      <c r="K925" s="1">
        <v>0.38474244990401402</v>
      </c>
      <c r="L925" s="1">
        <v>5.6292449589601199E-3</v>
      </c>
      <c r="M925" s="1">
        <v>3.2356873642958299E-2</v>
      </c>
    </row>
    <row r="926" spans="1:13" x14ac:dyDescent="0.2">
      <c r="A926">
        <v>925</v>
      </c>
      <c r="B926" s="1">
        <v>-0.16816584713524199</v>
      </c>
      <c r="C926" s="1">
        <v>-0.28844598811505401</v>
      </c>
      <c r="D926" s="1">
        <v>2.0764345963252699</v>
      </c>
      <c r="E926" s="1">
        <v>4.14980517276034</v>
      </c>
      <c r="F926" s="1">
        <v>-0.23142180838506499</v>
      </c>
      <c r="G926" s="1">
        <v>-0.124615774520366</v>
      </c>
      <c r="H926" s="1">
        <v>-4.6023537869862803E-2</v>
      </c>
      <c r="I926" s="1">
        <v>-0.42046411952502299</v>
      </c>
      <c r="J926" s="1">
        <v>0.89218185128849903</v>
      </c>
      <c r="K926" s="1">
        <v>1.50906345237553</v>
      </c>
      <c r="L926" s="1">
        <v>0.30581581485241799</v>
      </c>
      <c r="M926" s="1">
        <v>0.74382581015363702</v>
      </c>
    </row>
    <row r="927" spans="1:13" x14ac:dyDescent="0.2">
      <c r="A927">
        <v>926</v>
      </c>
      <c r="B927" s="1">
        <v>1.0881815160391901</v>
      </c>
      <c r="C927" s="1">
        <v>0.25825628449085197</v>
      </c>
      <c r="D927" s="1">
        <v>3.4421619609929599</v>
      </c>
      <c r="E927" s="1">
        <v>0.94140983354218599</v>
      </c>
      <c r="F927" s="1">
        <v>0.232001148665756</v>
      </c>
      <c r="G927" s="1">
        <v>0.29657357185530098</v>
      </c>
      <c r="H927" s="1">
        <v>6.1822071573708698E-2</v>
      </c>
      <c r="I927" s="1">
        <v>0.31554689604903002</v>
      </c>
      <c r="J927" s="1">
        <v>1.3562400702849</v>
      </c>
      <c r="K927" s="1">
        <v>0.35179533962988901</v>
      </c>
      <c r="L927" s="1">
        <v>0.49881791988637803</v>
      </c>
      <c r="M927" s="1">
        <v>1.16140622825861E-3</v>
      </c>
    </row>
    <row r="928" spans="1:13" x14ac:dyDescent="0.2">
      <c r="A928">
        <v>927</v>
      </c>
      <c r="B928" s="1">
        <v>0.48896423453697901</v>
      </c>
      <c r="C928" s="1">
        <v>0.75381890633520199</v>
      </c>
      <c r="D928" s="1">
        <v>2.8783394681522601</v>
      </c>
      <c r="E928" s="1">
        <v>5.4652690209328698</v>
      </c>
      <c r="F928" s="1">
        <v>0.31801214454655702</v>
      </c>
      <c r="G928" s="1">
        <v>0.99029621237426901</v>
      </c>
      <c r="H928" s="1">
        <v>0.55456173991156699</v>
      </c>
      <c r="I928" s="1">
        <v>1.8094700503612</v>
      </c>
      <c r="J928" s="1">
        <v>1.2041320726674101</v>
      </c>
      <c r="K928" s="1">
        <v>2.1523065599710001</v>
      </c>
      <c r="L928" s="1">
        <v>0.29716005423622499</v>
      </c>
      <c r="M928" s="1">
        <v>7.0877631827507198E-2</v>
      </c>
    </row>
    <row r="929" spans="1:13" x14ac:dyDescent="0.2">
      <c r="A929">
        <v>928</v>
      </c>
      <c r="B929" s="1">
        <v>0.47760895179817497</v>
      </c>
      <c r="C929" s="1">
        <v>0.167565340731718</v>
      </c>
      <c r="D929" s="1">
        <v>2.23825098725501</v>
      </c>
      <c r="E929" s="1">
        <v>0.90206142847815896</v>
      </c>
      <c r="F929" s="1">
        <v>0.59368052103742197</v>
      </c>
      <c r="G929" s="1">
        <v>0.13424805221331501</v>
      </c>
      <c r="H929" s="1">
        <v>0.43995953931097798</v>
      </c>
      <c r="I929" s="1">
        <v>0.104483627294647</v>
      </c>
      <c r="J929" s="1">
        <v>0.86909533215458801</v>
      </c>
      <c r="K929" s="1">
        <v>0.32944545153089699</v>
      </c>
      <c r="L929" s="1">
        <v>7.9122747640244708E-3</v>
      </c>
      <c r="M929" s="1">
        <v>0.10903335286347</v>
      </c>
    </row>
    <row r="930" spans="1:13" x14ac:dyDescent="0.2">
      <c r="A930">
        <v>929</v>
      </c>
      <c r="B930" s="1">
        <v>-0.91220246703596797</v>
      </c>
      <c r="C930" s="1">
        <v>-0.28220537885762897</v>
      </c>
      <c r="D930" s="1">
        <v>2.7755292461952199</v>
      </c>
      <c r="E930" s="1">
        <v>0.86638494251000497</v>
      </c>
      <c r="F930" s="1">
        <v>-1.01896619990491</v>
      </c>
      <c r="G930" s="1">
        <v>-0.20179669439874601</v>
      </c>
      <c r="H930" s="1">
        <v>-1.2428282518409499</v>
      </c>
      <c r="I930" s="1">
        <v>-7.9684108025411801E-2</v>
      </c>
      <c r="J930" s="1">
        <v>1.1012865121968201</v>
      </c>
      <c r="K930" s="1">
        <v>0.31850833119087901</v>
      </c>
      <c r="L930" s="1">
        <v>3.9057626672753498E-4</v>
      </c>
      <c r="M930" s="1">
        <v>1.3539412503831699E-2</v>
      </c>
    </row>
    <row r="931" spans="1:13" x14ac:dyDescent="0.2">
      <c r="A931">
        <v>930</v>
      </c>
      <c r="B931" s="1">
        <v>0.72682868910487697</v>
      </c>
      <c r="C931" s="1">
        <v>1.40516828888237</v>
      </c>
      <c r="D931" s="1">
        <v>2.8987673571100498</v>
      </c>
      <c r="E931" s="1">
        <v>5.7085218743798603</v>
      </c>
      <c r="F931" s="1">
        <v>0.78906269324280998</v>
      </c>
      <c r="G931" s="1">
        <v>1.5568939611055601</v>
      </c>
      <c r="H931" s="1">
        <v>0.66657948584813198</v>
      </c>
      <c r="I931" s="1">
        <v>2.0969720755173702</v>
      </c>
      <c r="J931" s="1">
        <v>0.98533901515131594</v>
      </c>
      <c r="K931" s="1">
        <v>2.3886833999594499</v>
      </c>
      <c r="L931" s="1">
        <v>1.97928968105691E-3</v>
      </c>
      <c r="M931" s="1">
        <v>1.11490355817742E-2</v>
      </c>
    </row>
    <row r="932" spans="1:13" x14ac:dyDescent="0.2">
      <c r="A932">
        <v>931</v>
      </c>
      <c r="B932" s="1">
        <v>0.95939183508744497</v>
      </c>
      <c r="C932" s="1">
        <v>0.41231199309314398</v>
      </c>
      <c r="D932" s="1">
        <v>3.3130361487856099</v>
      </c>
      <c r="E932" s="1">
        <v>0.96744449394605703</v>
      </c>
      <c r="F932" s="1">
        <v>0.94857600741215697</v>
      </c>
      <c r="G932" s="1">
        <v>0.379468560487352</v>
      </c>
      <c r="H932" s="1">
        <v>1.10442648281151</v>
      </c>
      <c r="I932" s="1">
        <v>0.42251101086556803</v>
      </c>
      <c r="J932" s="1">
        <v>1.3465591003038699</v>
      </c>
      <c r="K932" s="1">
        <v>0.41009413614333501</v>
      </c>
      <c r="L932" s="1">
        <v>6.2240420659176003E-3</v>
      </c>
      <c r="M932" s="1">
        <v>3.9020388422698801E-4</v>
      </c>
    </row>
    <row r="933" spans="1:13" x14ac:dyDescent="0.2">
      <c r="A933">
        <v>932</v>
      </c>
      <c r="B933" s="1">
        <v>0.80096446326933801</v>
      </c>
      <c r="C933" s="1">
        <v>0.26892624587846797</v>
      </c>
      <c r="D933" s="1">
        <v>2.5694562161807002</v>
      </c>
      <c r="E933" s="1">
        <v>1.1054443853651801</v>
      </c>
      <c r="F933" s="1">
        <v>1.10707393556908</v>
      </c>
      <c r="G933" s="1">
        <v>0.23669634953501401</v>
      </c>
      <c r="H933" s="1">
        <v>0.93875119937199003</v>
      </c>
      <c r="I933" s="1">
        <v>0.14156350546284199</v>
      </c>
      <c r="J933" s="1">
        <v>1.07221739252788</v>
      </c>
      <c r="K933" s="1">
        <v>0.43365501467679901</v>
      </c>
      <c r="L933" s="1">
        <v>8.55615262328816E-5</v>
      </c>
      <c r="M933" s="1">
        <v>3.2709075282057097E-2</v>
      </c>
    </row>
    <row r="934" spans="1:13" x14ac:dyDescent="0.2">
      <c r="A934">
        <v>933</v>
      </c>
      <c r="B934" s="1">
        <v>-0.63943603116786096</v>
      </c>
      <c r="C934" s="1">
        <v>-0.25698337794830101</v>
      </c>
      <c r="D934" s="1">
        <v>3.2622831240296399</v>
      </c>
      <c r="E934" s="1">
        <v>1.31434778393664</v>
      </c>
      <c r="F934" s="1">
        <v>-0.57800622800534496</v>
      </c>
      <c r="G934" s="1">
        <v>-0.19863559613363699</v>
      </c>
      <c r="H934" s="1">
        <v>-1.0712139613630101</v>
      </c>
      <c r="I934" s="1">
        <v>1.18892179905085E-2</v>
      </c>
      <c r="J934" s="1">
        <v>1.1566291721416999</v>
      </c>
      <c r="K934" s="1">
        <v>0.58852928689120199</v>
      </c>
      <c r="L934" s="1">
        <v>5.0119929566427197E-2</v>
      </c>
      <c r="M934" s="1">
        <v>0.183509481252253</v>
      </c>
    </row>
    <row r="935" spans="1:13" x14ac:dyDescent="0.2">
      <c r="A935">
        <v>934</v>
      </c>
      <c r="B935" s="1">
        <v>0.82410779898054898</v>
      </c>
      <c r="C935" s="1">
        <v>0.30298395295380998</v>
      </c>
      <c r="D935" s="1">
        <v>3.2346756565384598</v>
      </c>
      <c r="E935" s="1">
        <v>1.61042817971434</v>
      </c>
      <c r="F935" s="1">
        <v>0.82670531720072304</v>
      </c>
      <c r="G935" s="1">
        <v>0.30561808680281699</v>
      </c>
      <c r="H935" s="1">
        <v>0.65721979863037805</v>
      </c>
      <c r="I935" s="1">
        <v>0.13489181948491299</v>
      </c>
      <c r="J935" s="1">
        <v>1.1781646813892099</v>
      </c>
      <c r="K935" s="1">
        <v>0.66735722300042399</v>
      </c>
      <c r="L935" s="1">
        <v>6.4217341365074504E-3</v>
      </c>
      <c r="M935" s="1">
        <v>7.2187717734816803E-2</v>
      </c>
    </row>
    <row r="936" spans="1:13" x14ac:dyDescent="0.2">
      <c r="A936">
        <v>935</v>
      </c>
      <c r="B936" s="1">
        <v>2.9538829578086699E-2</v>
      </c>
      <c r="C936" s="1">
        <v>4.7412586307147703E-2</v>
      </c>
      <c r="D936" s="1">
        <v>3.3138201256515498</v>
      </c>
      <c r="E936" s="1">
        <v>6.2480184206422402</v>
      </c>
      <c r="F936" s="1">
        <v>-7.3421520094424E-2</v>
      </c>
      <c r="G936" s="1">
        <v>0.82328627797885001</v>
      </c>
      <c r="H936" s="1">
        <v>-0.64070939158314599</v>
      </c>
      <c r="I936" s="1">
        <v>0.90261942393333705</v>
      </c>
      <c r="J936" s="1">
        <v>1.5039432284011101</v>
      </c>
      <c r="K936" s="1">
        <v>2.13803445395145</v>
      </c>
      <c r="L936" s="1">
        <v>0.84677929090641302</v>
      </c>
      <c r="M936" s="1">
        <v>0.129673452357425</v>
      </c>
    </row>
    <row r="937" spans="1:13" x14ac:dyDescent="0.2">
      <c r="A937">
        <v>936</v>
      </c>
      <c r="B937" s="1">
        <v>-7.9066599893849301E-2</v>
      </c>
      <c r="C937" s="1">
        <v>-3.1222912056905101E-2</v>
      </c>
      <c r="D937" s="1">
        <v>2.3017757242778298</v>
      </c>
      <c r="E937" s="1">
        <v>0.62477536566869796</v>
      </c>
      <c r="F937" s="1">
        <v>2.82525305041622E-4</v>
      </c>
      <c r="G937" s="1">
        <v>-6.5488501462650506E-2</v>
      </c>
      <c r="H937" s="1">
        <v>-0.205074927593178</v>
      </c>
      <c r="I937" s="1">
        <v>-8.4008226362906196E-2</v>
      </c>
      <c r="J937" s="1">
        <v>1.0051557319734601</v>
      </c>
      <c r="K937" s="1">
        <v>0.22238279369022801</v>
      </c>
      <c r="L937" s="1">
        <v>0.99911225867702502</v>
      </c>
      <c r="M937" s="1">
        <v>0.24535262738546701</v>
      </c>
    </row>
    <row r="938" spans="1:13" x14ac:dyDescent="0.2">
      <c r="A938">
        <v>937</v>
      </c>
      <c r="B938" s="1">
        <v>0.423409625480417</v>
      </c>
      <c r="C938" s="1">
        <v>0.72186251769476695</v>
      </c>
      <c r="D938" s="1">
        <v>2.7891362821683301</v>
      </c>
      <c r="E938" s="1">
        <v>4.86848979904339</v>
      </c>
      <c r="F938" s="1">
        <v>0.23212347606185799</v>
      </c>
      <c r="G938" s="1">
        <v>0.71141194195275403</v>
      </c>
      <c r="H938" s="1">
        <v>0.27023401076720999</v>
      </c>
      <c r="I938" s="1">
        <v>-0.17683456012691001</v>
      </c>
      <c r="J938" s="1">
        <v>1.22998354725696</v>
      </c>
      <c r="K938" s="1">
        <v>2.0781537570241699</v>
      </c>
      <c r="L938" s="1">
        <v>0.45567754389172099</v>
      </c>
      <c r="M938" s="1">
        <v>0.177389629964327</v>
      </c>
    </row>
    <row r="939" spans="1:13" x14ac:dyDescent="0.2">
      <c r="A939">
        <v>938</v>
      </c>
      <c r="B939" s="1">
        <v>1.2537999253254399E-2</v>
      </c>
      <c r="C939" s="1">
        <v>1.9094142846982201E-2</v>
      </c>
      <c r="D939" s="1">
        <v>2.3884229117538802</v>
      </c>
      <c r="E939" s="1">
        <v>3.6455361038220402</v>
      </c>
      <c r="F939" s="1">
        <v>0.29232096244806399</v>
      </c>
      <c r="G939" s="1">
        <v>-9.2482280806483894E-2</v>
      </c>
      <c r="H939" s="1">
        <v>7.4448996383811694E-2</v>
      </c>
      <c r="I939" s="1">
        <v>-0.36635364491981498</v>
      </c>
      <c r="J939" s="1">
        <v>0.96476708920499099</v>
      </c>
      <c r="K939" s="1">
        <v>1.3409376128680901</v>
      </c>
      <c r="L939" s="1">
        <v>0.232068425399411</v>
      </c>
      <c r="M939" s="1">
        <v>0.78488813906011501</v>
      </c>
    </row>
    <row r="940" spans="1:13" x14ac:dyDescent="0.2">
      <c r="A940">
        <v>939</v>
      </c>
      <c r="B940" s="1">
        <v>-0.848331925342791</v>
      </c>
      <c r="C940" s="1">
        <v>-0.22320104550035</v>
      </c>
      <c r="D940" s="1">
        <v>3.47379027772695</v>
      </c>
      <c r="E940" s="1">
        <v>1.5780877845419301</v>
      </c>
      <c r="F940" s="1">
        <v>-0.80713827813471295</v>
      </c>
      <c r="G940" s="1">
        <v>-0.43400318136473098</v>
      </c>
      <c r="H940" s="1">
        <v>-0.915173534714948</v>
      </c>
      <c r="I940" s="1">
        <v>-0.463735334335524</v>
      </c>
      <c r="J940" s="1">
        <v>1.43170979390977</v>
      </c>
      <c r="K940" s="1">
        <v>0.59674592908408297</v>
      </c>
      <c r="L940" s="1">
        <v>2.7513157688552899E-2</v>
      </c>
      <c r="M940" s="1">
        <v>4.78744830860749E-3</v>
      </c>
    </row>
    <row r="941" spans="1:13" x14ac:dyDescent="0.2">
      <c r="A941">
        <v>940</v>
      </c>
      <c r="B941" s="1">
        <v>0.82184777385555197</v>
      </c>
      <c r="C941" s="1">
        <v>1.6131608586170101</v>
      </c>
      <c r="D941" s="1">
        <v>2.8185825041728099</v>
      </c>
      <c r="E941" s="1">
        <v>4.6038195617948201</v>
      </c>
      <c r="F941" s="1">
        <v>0.54450888047269297</v>
      </c>
      <c r="G941" s="1">
        <v>1.4962108317851599</v>
      </c>
      <c r="H941" s="1">
        <v>0.43828949384423099</v>
      </c>
      <c r="I941" s="1">
        <v>1.6681234898633901</v>
      </c>
      <c r="J941" s="1">
        <v>1.1031482746537999</v>
      </c>
      <c r="K941" s="1">
        <v>1.6701938319498399</v>
      </c>
      <c r="L941" s="1">
        <v>5.2949550623084297E-2</v>
      </c>
      <c r="M941" s="1">
        <v>5.8127437353960995E-4</v>
      </c>
    </row>
    <row r="942" spans="1:13" x14ac:dyDescent="0.2">
      <c r="A942">
        <v>941</v>
      </c>
      <c r="B942" s="1">
        <v>-0.52072747208876502</v>
      </c>
      <c r="C942" s="1">
        <v>-0.19104687501703599</v>
      </c>
      <c r="D942" s="1">
        <v>2.5674838935956399</v>
      </c>
      <c r="E942" s="1">
        <v>0.71514427096526201</v>
      </c>
      <c r="F942" s="1">
        <v>-0.67180711843513796</v>
      </c>
      <c r="G942" s="1">
        <v>-0.15182577172099301</v>
      </c>
      <c r="H942" s="1">
        <v>-0.83888067714474501</v>
      </c>
      <c r="I942" s="1">
        <v>-0.183455882437117</v>
      </c>
      <c r="J942" s="1">
        <v>0.975130699568304</v>
      </c>
      <c r="K942" s="1">
        <v>0.285335785981639</v>
      </c>
      <c r="L942" s="1">
        <v>7.4132145585037498E-3</v>
      </c>
      <c r="M942" s="1">
        <v>3.72399057362853E-2</v>
      </c>
    </row>
    <row r="943" spans="1:13" x14ac:dyDescent="0.2">
      <c r="A943">
        <v>942</v>
      </c>
      <c r="B943" s="1">
        <v>-0.146800896676723</v>
      </c>
      <c r="C943" s="1">
        <v>-6.3530085031515401E-2</v>
      </c>
      <c r="D943" s="1">
        <v>2.98019189457409</v>
      </c>
      <c r="E943" s="1">
        <v>1.02024166564664</v>
      </c>
      <c r="F943" s="1">
        <v>-0.119606763784076</v>
      </c>
      <c r="G943" s="1">
        <v>-0.128120068870024</v>
      </c>
      <c r="H943" s="1">
        <v>-0.22728406274412</v>
      </c>
      <c r="I943" s="1">
        <v>-0.100668183194095</v>
      </c>
      <c r="J943" s="1">
        <v>1.1976628911712099</v>
      </c>
      <c r="K943" s="1">
        <v>0.40262507521693902</v>
      </c>
      <c r="L943" s="1">
        <v>0.69272572301294399</v>
      </c>
      <c r="M943" s="1">
        <v>0.20962637390137701</v>
      </c>
    </row>
    <row r="944" spans="1:13" x14ac:dyDescent="0.2">
      <c r="A944">
        <v>943</v>
      </c>
      <c r="B944" s="1">
        <v>0.92191158613422897</v>
      </c>
      <c r="C944" s="1">
        <v>1.5220653439616001</v>
      </c>
      <c r="D944" s="1">
        <v>3.14807350153569</v>
      </c>
      <c r="E944" s="1">
        <v>5.8014281568361996</v>
      </c>
      <c r="F944" s="1">
        <v>0.65576771357382502</v>
      </c>
      <c r="G944" s="1">
        <v>1.56207335387502</v>
      </c>
      <c r="H944" s="1">
        <v>0.88307889652239202</v>
      </c>
      <c r="I944" s="1">
        <v>0.620248493717243</v>
      </c>
      <c r="J944" s="1">
        <v>1.3522855420903499</v>
      </c>
      <c r="K944" s="1">
        <v>2.5553987287812201</v>
      </c>
      <c r="L944" s="1">
        <v>5.7172680617979803E-2</v>
      </c>
      <c r="M944" s="1">
        <v>1.7083521835412899E-2</v>
      </c>
    </row>
    <row r="945" spans="1:13" x14ac:dyDescent="0.2">
      <c r="A945">
        <v>944</v>
      </c>
      <c r="B945" s="1">
        <v>0.81481147994054504</v>
      </c>
      <c r="C945" s="1">
        <v>0.25215909048048801</v>
      </c>
      <c r="D945" s="1">
        <v>2.7190194308059299</v>
      </c>
      <c r="E945" s="1">
        <v>0.56853230530176402</v>
      </c>
      <c r="F945" s="1">
        <v>0.50704565501820298</v>
      </c>
      <c r="G945" s="1">
        <v>0.14936776937712701</v>
      </c>
      <c r="H945" s="1">
        <v>0.67894217579805105</v>
      </c>
      <c r="I945" s="1">
        <v>0.18776056558920101</v>
      </c>
      <c r="J945" s="1">
        <v>1.13494232418124</v>
      </c>
      <c r="K945" s="1">
        <v>0.23907184201340201</v>
      </c>
      <c r="L945" s="1">
        <v>7.93153169981657E-2</v>
      </c>
      <c r="M945" s="1">
        <v>1.48494281386928E-2</v>
      </c>
    </row>
    <row r="946" spans="1:13" x14ac:dyDescent="0.2">
      <c r="A946">
        <v>945</v>
      </c>
      <c r="B946" s="1">
        <v>-0.470090805611107</v>
      </c>
      <c r="C946" s="1">
        <v>-0.22300157349486399</v>
      </c>
      <c r="D946" s="1">
        <v>3.2670571103226398</v>
      </c>
      <c r="E946" s="1">
        <v>0.83551711451531696</v>
      </c>
      <c r="F946" s="1">
        <v>-0.223164988568401</v>
      </c>
      <c r="G946" s="1">
        <v>-0.37349100975617799</v>
      </c>
      <c r="H946" s="1">
        <v>-0.34669364092253802</v>
      </c>
      <c r="I946" s="1">
        <v>-0.35713940530163202</v>
      </c>
      <c r="J946" s="1">
        <v>1.3307306214752701</v>
      </c>
      <c r="K946" s="1">
        <v>0.31997309701091098</v>
      </c>
      <c r="L946" s="1">
        <v>0.50727147076169798</v>
      </c>
      <c r="M946" s="1">
        <v>1.1025333273598601E-5</v>
      </c>
    </row>
    <row r="947" spans="1:13" x14ac:dyDescent="0.2">
      <c r="A947">
        <v>946</v>
      </c>
      <c r="B947" s="1">
        <v>-7.6952230243477998E-2</v>
      </c>
      <c r="C947" s="1">
        <v>-0.14471420378619501</v>
      </c>
      <c r="D947" s="1">
        <v>2.4907801917288501</v>
      </c>
      <c r="E947" s="1">
        <v>4.65596885886211</v>
      </c>
      <c r="F947" s="1">
        <v>7.5769994992772302E-2</v>
      </c>
      <c r="G947" s="1">
        <v>-1.3592022562452699E-2</v>
      </c>
      <c r="H947" s="1">
        <v>0.22107744456891501</v>
      </c>
      <c r="I947" s="1">
        <v>-0.30080106941228402</v>
      </c>
      <c r="J947" s="1">
        <v>1.0475459125317099</v>
      </c>
      <c r="K947" s="1">
        <v>1.79968555822297</v>
      </c>
      <c r="L947" s="1">
        <v>0.77468114282643497</v>
      </c>
      <c r="M947" s="1">
        <v>0.97615022365206305</v>
      </c>
    </row>
    <row r="948" spans="1:13" x14ac:dyDescent="0.2">
      <c r="A948">
        <v>947</v>
      </c>
      <c r="B948" s="1">
        <v>-0.40766661264933601</v>
      </c>
      <c r="C948" s="1">
        <v>-0.62816776016556697</v>
      </c>
      <c r="D948" s="1">
        <v>3.1919767340877998</v>
      </c>
      <c r="E948" s="1">
        <v>5.2722912161651303</v>
      </c>
      <c r="F948" s="1">
        <v>-2.0427390826227E-2</v>
      </c>
      <c r="G948" s="1">
        <v>-0.71505998704120299</v>
      </c>
      <c r="H948" s="1">
        <v>-0.22900092953571399</v>
      </c>
      <c r="I948" s="1">
        <v>0.35693195874035299</v>
      </c>
      <c r="J948" s="1">
        <v>1.36756987848787</v>
      </c>
      <c r="K948" s="1">
        <v>2.1656957329431799</v>
      </c>
      <c r="L948" s="1">
        <v>0.95285137153364396</v>
      </c>
      <c r="M948" s="1">
        <v>0.19313296677032399</v>
      </c>
    </row>
    <row r="949" spans="1:13" x14ac:dyDescent="0.2">
      <c r="A949">
        <v>948</v>
      </c>
      <c r="B949" s="1">
        <v>1.01057599438354</v>
      </c>
      <c r="C949" s="1">
        <v>1.5848013762993201</v>
      </c>
      <c r="D949" s="1">
        <v>2.1218913835473399</v>
      </c>
      <c r="E949" s="1">
        <v>3.6873950122922099</v>
      </c>
      <c r="F949" s="1">
        <v>1.1979859155949</v>
      </c>
      <c r="G949" s="1">
        <v>1.23164554869355</v>
      </c>
      <c r="H949" s="1">
        <v>1.29426155533212</v>
      </c>
      <c r="I949" s="1">
        <v>1.37712852911466</v>
      </c>
      <c r="J949" s="1">
        <v>0.81334568450056099</v>
      </c>
      <c r="K949" s="1">
        <v>1.46582298952353</v>
      </c>
      <c r="L949" s="1">
        <v>6.5049748072272096E-8</v>
      </c>
      <c r="M949" s="1">
        <v>1.2036819472698601E-3</v>
      </c>
    </row>
    <row r="950" spans="1:13" x14ac:dyDescent="0.2">
      <c r="A950">
        <v>949</v>
      </c>
      <c r="B950" s="1">
        <v>0.66592463810229696</v>
      </c>
      <c r="C950" s="1">
        <v>0.25201443933220102</v>
      </c>
      <c r="D950" s="1">
        <v>3.3416422212030699</v>
      </c>
      <c r="E950" s="1">
        <v>1.15614688297016</v>
      </c>
      <c r="F950" s="1">
        <v>0.87775845886270498</v>
      </c>
      <c r="G950" s="1">
        <v>0.173419660432371</v>
      </c>
      <c r="H950" s="1">
        <v>1.1317139571696899</v>
      </c>
      <c r="I950" s="1">
        <v>8.5455138425501495E-2</v>
      </c>
      <c r="J950" s="1">
        <v>1.1684062746042101</v>
      </c>
      <c r="K950" s="1">
        <v>0.42873111038742401</v>
      </c>
      <c r="L950" s="1">
        <v>3.6129527656655102E-3</v>
      </c>
      <c r="M950" s="1">
        <v>0.111632436328088</v>
      </c>
    </row>
    <row r="951" spans="1:13" x14ac:dyDescent="0.2">
      <c r="A951">
        <v>950</v>
      </c>
      <c r="B951" s="1">
        <v>-0.36065767891704997</v>
      </c>
      <c r="C951" s="1">
        <v>-0.10740338432483899</v>
      </c>
      <c r="D951" s="1">
        <v>2.6736758411862001</v>
      </c>
      <c r="E951" s="1">
        <v>0.53676444725320505</v>
      </c>
      <c r="F951" s="1">
        <v>-0.30589710327696201</v>
      </c>
      <c r="G951" s="1">
        <v>-0.15055144534808601</v>
      </c>
      <c r="H951" s="1">
        <v>-0.66860307863542501</v>
      </c>
      <c r="I951" s="1">
        <v>-0.13426196754886899</v>
      </c>
      <c r="J951" s="1">
        <v>0.97329452363693003</v>
      </c>
      <c r="K951" s="1">
        <v>0.22971730469490101</v>
      </c>
      <c r="L951" s="1">
        <v>0.215251788357604</v>
      </c>
      <c r="M951" s="1">
        <v>1.0724456072103599E-2</v>
      </c>
    </row>
    <row r="952" spans="1:13" x14ac:dyDescent="0.2">
      <c r="A952">
        <v>951</v>
      </c>
      <c r="B952" s="1">
        <v>2.41132849478163E-2</v>
      </c>
      <c r="C952" s="1">
        <v>3.6806557963209897E-2</v>
      </c>
      <c r="D952" s="1">
        <v>3.4169343889225301</v>
      </c>
      <c r="E952" s="1">
        <v>5.3824178831883804</v>
      </c>
      <c r="F952" s="1">
        <v>0.29023522235684202</v>
      </c>
      <c r="G952" s="1">
        <v>0.610214557450666</v>
      </c>
      <c r="H952" s="1">
        <v>0.311623330506686</v>
      </c>
      <c r="I952" s="1">
        <v>0.80398589994067404</v>
      </c>
      <c r="J952" s="1">
        <v>1.3900062932645101</v>
      </c>
      <c r="K952" s="1">
        <v>2.0711201926398801</v>
      </c>
      <c r="L952" s="1">
        <v>0.40931586303552397</v>
      </c>
      <c r="M952" s="1">
        <v>0.24512229001052799</v>
      </c>
    </row>
    <row r="953" spans="1:13" x14ac:dyDescent="0.2">
      <c r="A953">
        <v>952</v>
      </c>
      <c r="B953" s="1">
        <v>0.25753779249498598</v>
      </c>
      <c r="C953" s="1">
        <v>5.8385066641216697E-2</v>
      </c>
      <c r="D953" s="1">
        <v>2.2074708328582302</v>
      </c>
      <c r="E953" s="1">
        <v>0.584522492577219</v>
      </c>
      <c r="F953" s="1">
        <v>0.352087501397022</v>
      </c>
      <c r="G953" s="1">
        <v>-8.8043378580066403E-3</v>
      </c>
      <c r="H953" s="1">
        <v>0.18832354492848799</v>
      </c>
      <c r="I953" s="1">
        <v>-5.1130496499786999E-3</v>
      </c>
      <c r="J953" s="1">
        <v>0.91686089465038301</v>
      </c>
      <c r="K953" s="1">
        <v>0.24523583729177301</v>
      </c>
      <c r="L953" s="1">
        <v>0.13071321715685899</v>
      </c>
      <c r="M953" s="1">
        <v>0.88699613034288904</v>
      </c>
    </row>
    <row r="954" spans="1:13" x14ac:dyDescent="0.2">
      <c r="A954">
        <v>953</v>
      </c>
      <c r="B954" s="1">
        <v>0.871123781893402</v>
      </c>
      <c r="C954" s="1">
        <v>1.6045276219064799</v>
      </c>
      <c r="D954" s="1">
        <v>3.2050991388969101</v>
      </c>
      <c r="E954" s="1">
        <v>6.2230234537255296</v>
      </c>
      <c r="F954" s="1">
        <v>0.74478578996178402</v>
      </c>
      <c r="G954" s="1">
        <v>3.2213523332768599</v>
      </c>
      <c r="H954" s="1">
        <v>0.68294212136646604</v>
      </c>
      <c r="I954" s="1">
        <v>2.96993202595936</v>
      </c>
      <c r="J954" s="1">
        <v>1.4072942500477199</v>
      </c>
      <c r="K954" s="1">
        <v>2.6481346218377202</v>
      </c>
      <c r="L954" s="1">
        <v>3.8250683739447802E-2</v>
      </c>
      <c r="M954" s="1">
        <v>5.0342439567254598E-6</v>
      </c>
    </row>
    <row r="955" spans="1:13" x14ac:dyDescent="0.2">
      <c r="A955">
        <v>954</v>
      </c>
      <c r="B955" s="1">
        <v>0.58894784667063504</v>
      </c>
      <c r="C955" s="1">
        <v>0.27827292386460101</v>
      </c>
      <c r="D955" s="1">
        <v>2.6610153323272199</v>
      </c>
      <c r="E955" s="1">
        <v>1.1727574665323199</v>
      </c>
      <c r="F955" s="1">
        <v>0.98598681309698999</v>
      </c>
      <c r="G955" s="1">
        <v>0.21917778068101301</v>
      </c>
      <c r="H955" s="1">
        <v>0.77327416647406999</v>
      </c>
      <c r="I955" s="1">
        <v>0.248948713796594</v>
      </c>
      <c r="J955" s="1">
        <v>0.94951097406504903</v>
      </c>
      <c r="K955" s="1">
        <v>0.48562880857113899</v>
      </c>
      <c r="L955" s="1">
        <v>7.8461287950888699E-5</v>
      </c>
      <c r="M955" s="1">
        <v>7.6338874465293499E-2</v>
      </c>
    </row>
    <row r="956" spans="1:13" x14ac:dyDescent="0.2">
      <c r="A956">
        <v>955</v>
      </c>
      <c r="B956" s="1">
        <v>1.01018688495969</v>
      </c>
      <c r="C956" s="1">
        <v>1.5262726739981001</v>
      </c>
      <c r="D956" s="1">
        <v>3.20307030761614</v>
      </c>
      <c r="E956" s="1">
        <v>5.4815548529357203</v>
      </c>
      <c r="F956" s="1">
        <v>0.46001257851499699</v>
      </c>
      <c r="G956" s="1">
        <v>2.64042783740897</v>
      </c>
      <c r="H956" s="1">
        <v>-2.7148553594790001E-2</v>
      </c>
      <c r="I956" s="1">
        <v>1.9127774604790799</v>
      </c>
      <c r="J956" s="1">
        <v>1.20741312637734</v>
      </c>
      <c r="K956" s="1">
        <v>2.2379353915243301</v>
      </c>
      <c r="L956" s="1">
        <v>0.13373618705620299</v>
      </c>
      <c r="M956" s="1">
        <v>9.0367167148596797E-6</v>
      </c>
    </row>
    <row r="957" spans="1:13" x14ac:dyDescent="0.2">
      <c r="A957">
        <v>956</v>
      </c>
      <c r="B957" s="1">
        <v>0.13908993941731801</v>
      </c>
      <c r="C957" s="1">
        <v>4.3504800884708303E-2</v>
      </c>
      <c r="D957" s="1">
        <v>2.9697249783203001</v>
      </c>
      <c r="E957" s="1">
        <v>0.71129714839541003</v>
      </c>
      <c r="F957" s="1">
        <v>0.18459856861783799</v>
      </c>
      <c r="G957" s="1">
        <v>-7.0499840360030999E-2</v>
      </c>
      <c r="H957" s="1">
        <v>0.36930288827242103</v>
      </c>
      <c r="I957" s="1">
        <v>-0.123538525197935</v>
      </c>
      <c r="J957" s="1">
        <v>1.33927161033583</v>
      </c>
      <c r="K957" s="1">
        <v>0.25527338357082302</v>
      </c>
      <c r="L957" s="1">
        <v>0.58561696878913605</v>
      </c>
      <c r="M957" s="1">
        <v>0.27574745855024302</v>
      </c>
    </row>
    <row r="958" spans="1:13" x14ac:dyDescent="0.2">
      <c r="A958">
        <v>957</v>
      </c>
      <c r="B958" s="1">
        <v>0.50456501776352503</v>
      </c>
      <c r="C958" s="1">
        <v>0.96124118089782995</v>
      </c>
      <c r="D958" s="1">
        <v>3.19103235623334</v>
      </c>
      <c r="E958" s="1">
        <v>4.8092307444762499</v>
      </c>
      <c r="F958" s="1">
        <v>0.45135007365633401</v>
      </c>
      <c r="G958" s="1">
        <v>1.6008699201118299</v>
      </c>
      <c r="H958" s="1">
        <v>0.42672374607135299</v>
      </c>
      <c r="I958" s="1">
        <v>1.54968833788629</v>
      </c>
      <c r="J958" s="1">
        <v>1.3203169304607301</v>
      </c>
      <c r="K958" s="1">
        <v>1.98275585814336</v>
      </c>
      <c r="L958" s="1">
        <v>0.17799122871103301</v>
      </c>
      <c r="M958" s="1">
        <v>1.8234273933039401E-3</v>
      </c>
    </row>
    <row r="959" spans="1:13" x14ac:dyDescent="0.2">
      <c r="A959">
        <v>958</v>
      </c>
      <c r="B959" s="1">
        <v>-0.196405168331694</v>
      </c>
      <c r="C959" s="1">
        <v>-0.38113379831865501</v>
      </c>
      <c r="D959" s="1">
        <v>2.3184142208192502</v>
      </c>
      <c r="E959" s="1">
        <v>3.8754764751195299</v>
      </c>
      <c r="F959" s="1">
        <v>0.102541756992829</v>
      </c>
      <c r="G959" s="1">
        <v>-5.79402096497681E-2</v>
      </c>
      <c r="H959" s="1">
        <v>0.258871405031321</v>
      </c>
      <c r="I959" s="1">
        <v>8.78626633556083E-2</v>
      </c>
      <c r="J959" s="1">
        <v>0.90229779212443995</v>
      </c>
      <c r="K959" s="1">
        <v>1.4579480440960999</v>
      </c>
      <c r="L959" s="1">
        <v>0.65298071591879303</v>
      </c>
      <c r="M959" s="1">
        <v>0.87500713371411598</v>
      </c>
    </row>
    <row r="960" spans="1:13" x14ac:dyDescent="0.2">
      <c r="A960">
        <v>959</v>
      </c>
      <c r="B960" s="1">
        <v>-0.36249576165573699</v>
      </c>
      <c r="C960" s="1">
        <v>-0.58234049392543497</v>
      </c>
      <c r="D960" s="1">
        <v>3.4825936491834</v>
      </c>
      <c r="E960" s="1">
        <v>6.3888260314691196</v>
      </c>
      <c r="F960" s="1">
        <v>0.15639285727934499</v>
      </c>
      <c r="G960" s="1">
        <v>0.35875935579301499</v>
      </c>
      <c r="H960" s="1">
        <v>2.79843255695147E-2</v>
      </c>
      <c r="I960" s="1">
        <v>0.224870220087976</v>
      </c>
      <c r="J960" s="1">
        <v>1.3382561311318999</v>
      </c>
      <c r="K960" s="1">
        <v>2.67215173689587</v>
      </c>
      <c r="L960" s="1">
        <v>0.64383507073886403</v>
      </c>
      <c r="M960" s="1">
        <v>0.59536846874115101</v>
      </c>
    </row>
    <row r="961" spans="1:13" x14ac:dyDescent="0.2">
      <c r="A961">
        <v>960</v>
      </c>
      <c r="B961" s="1">
        <v>-0.32754268689313898</v>
      </c>
      <c r="C961" s="1">
        <v>-0.116872523072879</v>
      </c>
      <c r="D961" s="1">
        <v>2.9475304957013599</v>
      </c>
      <c r="E961" s="1">
        <v>0.62192856478935699</v>
      </c>
      <c r="F961" s="1">
        <v>-0.34015423723724503</v>
      </c>
      <c r="G961" s="1">
        <v>-0.122666668695508</v>
      </c>
      <c r="H961" s="1">
        <v>-0.11870738286881601</v>
      </c>
      <c r="I961" s="1">
        <v>-6.8547161548504196E-2</v>
      </c>
      <c r="J961" s="1">
        <v>1.1972729744272801</v>
      </c>
      <c r="K961" s="1">
        <v>0.233200251164427</v>
      </c>
      <c r="L961" s="1">
        <v>0.26227244010545803</v>
      </c>
      <c r="M961" s="1">
        <v>3.9415178279013502E-2</v>
      </c>
    </row>
    <row r="962" spans="1:13" x14ac:dyDescent="0.2">
      <c r="A962">
        <v>961</v>
      </c>
      <c r="B962" s="1">
        <v>-0.353827068000101</v>
      </c>
      <c r="C962" s="1">
        <v>-0.12939497124934099</v>
      </c>
      <c r="D962" s="1">
        <v>3.1634434927254902</v>
      </c>
      <c r="E962" s="1">
        <v>1.47236552726417</v>
      </c>
      <c r="F962" s="1">
        <v>-0.21594616713998499</v>
      </c>
      <c r="G962" s="1">
        <v>0.103556166496626</v>
      </c>
      <c r="H962" s="1">
        <v>-0.49383619038979498</v>
      </c>
      <c r="I962" s="1">
        <v>0.25692625516642598</v>
      </c>
      <c r="J962" s="1">
        <v>1.20716100738347</v>
      </c>
      <c r="K962" s="1">
        <v>0.64002192019306703</v>
      </c>
      <c r="L962" s="1">
        <v>0.47943263406534697</v>
      </c>
      <c r="M962" s="1">
        <v>0.52229462995095499</v>
      </c>
    </row>
    <row r="963" spans="1:13" x14ac:dyDescent="0.2">
      <c r="A963">
        <v>962</v>
      </c>
      <c r="B963" s="1">
        <v>0.59965456236386705</v>
      </c>
      <c r="C963" s="1">
        <v>0.227773748337361</v>
      </c>
      <c r="D963" s="1">
        <v>2.8426786942873199</v>
      </c>
      <c r="E963" s="1">
        <v>0.73752750830209002</v>
      </c>
      <c r="F963" s="1">
        <v>0.530398778426871</v>
      </c>
      <c r="G963" s="1">
        <v>0.25325021777930101</v>
      </c>
      <c r="H963" s="1">
        <v>0.459460925971303</v>
      </c>
      <c r="I963" s="1">
        <v>0.32199155517734501</v>
      </c>
      <c r="J963" s="1">
        <v>1.13910863584521</v>
      </c>
      <c r="K963" s="1">
        <v>0.30146338900825198</v>
      </c>
      <c r="L963" s="1">
        <v>6.7615955486188206E-2</v>
      </c>
      <c r="M963" s="1">
        <v>1.20633922282495E-3</v>
      </c>
    </row>
    <row r="964" spans="1:13" x14ac:dyDescent="0.2">
      <c r="A964">
        <v>963</v>
      </c>
      <c r="B964" s="1">
        <v>1.0890053366310899</v>
      </c>
      <c r="C964" s="1">
        <v>1.8669996586812601</v>
      </c>
      <c r="D964" s="1">
        <v>3.26235838548746</v>
      </c>
      <c r="E964" s="1">
        <v>5.1841569646030701</v>
      </c>
      <c r="F964" s="1">
        <v>0.90352474329421895</v>
      </c>
      <c r="G964" s="1">
        <v>1.2264812374056</v>
      </c>
      <c r="H964" s="1">
        <v>0.88753241853327602</v>
      </c>
      <c r="I964" s="1">
        <v>1.0068134755248099</v>
      </c>
      <c r="J964" s="1">
        <v>1.3306411749609299</v>
      </c>
      <c r="K964" s="1">
        <v>1.7692748783521599</v>
      </c>
      <c r="L964" s="1">
        <v>8.2795844585884307E-3</v>
      </c>
      <c r="M964" s="1">
        <v>7.0665296618515304E-3</v>
      </c>
    </row>
    <row r="965" spans="1:13" x14ac:dyDescent="0.2">
      <c r="A965">
        <v>964</v>
      </c>
      <c r="B965" s="1">
        <v>-0.92868810630170595</v>
      </c>
      <c r="C965" s="1">
        <v>-1.46875179799476</v>
      </c>
      <c r="D965" s="1">
        <v>3.2627675494877599</v>
      </c>
      <c r="E965" s="1">
        <v>5.6970571235891097</v>
      </c>
      <c r="F965" s="1">
        <v>-0.164744420199606</v>
      </c>
      <c r="G965" s="1">
        <v>-0.80332451724491605</v>
      </c>
      <c r="H965" s="1">
        <v>2.02097123498527E-2</v>
      </c>
      <c r="I965" s="1">
        <v>-0.96270934236162797</v>
      </c>
      <c r="J965" s="1">
        <v>1.3556070318137401</v>
      </c>
      <c r="K965" s="1">
        <v>1.99975259524767</v>
      </c>
      <c r="L965" s="1">
        <v>0.63067415911558899</v>
      </c>
      <c r="M965" s="1">
        <v>0.114086294836065</v>
      </c>
    </row>
    <row r="966" spans="1:13" x14ac:dyDescent="0.2">
      <c r="A966">
        <v>965</v>
      </c>
      <c r="B966" s="1">
        <v>8.5146067314781193E-2</v>
      </c>
      <c r="C966" s="1">
        <v>3.5925534132188998E-2</v>
      </c>
      <c r="D966" s="1">
        <v>2.8814099555602302</v>
      </c>
      <c r="E966" s="1">
        <v>1.2141051827428899</v>
      </c>
      <c r="F966" s="1">
        <v>0.47437245800890698</v>
      </c>
      <c r="G966" s="1">
        <v>0.121224821814563</v>
      </c>
      <c r="H966" s="1">
        <v>0.43377387770547399</v>
      </c>
      <c r="I966" s="1">
        <v>0.14814226490326601</v>
      </c>
      <c r="J966" s="1">
        <v>1.1836143371771</v>
      </c>
      <c r="K966" s="1">
        <v>0.54230864301136295</v>
      </c>
      <c r="L966" s="1">
        <v>0.114914884365419</v>
      </c>
      <c r="M966" s="1">
        <v>0.377184255749905</v>
      </c>
    </row>
    <row r="967" spans="1:13" x14ac:dyDescent="0.2">
      <c r="A967">
        <v>966</v>
      </c>
      <c r="B967" s="1">
        <v>0.36181443679379299</v>
      </c>
      <c r="C967" s="1">
        <v>0.61518866555958696</v>
      </c>
      <c r="D967" s="1">
        <v>2.0613364375894898</v>
      </c>
      <c r="E967" s="1">
        <v>3.2295408068904901</v>
      </c>
      <c r="F967" s="1">
        <v>0.137511430419477</v>
      </c>
      <c r="G967" s="1">
        <v>0.57022492903968403</v>
      </c>
      <c r="H967" s="1">
        <v>0.18437937854115199</v>
      </c>
      <c r="I967" s="1">
        <v>0.32649627534501602</v>
      </c>
      <c r="J967" s="1">
        <v>0.89069093833270996</v>
      </c>
      <c r="K967" s="1">
        <v>1.26650312825485</v>
      </c>
      <c r="L967" s="1">
        <v>0.54149537112645196</v>
      </c>
      <c r="M967" s="1">
        <v>7.7041792688558694E-2</v>
      </c>
    </row>
    <row r="968" spans="1:13" x14ac:dyDescent="0.2">
      <c r="A968">
        <v>967</v>
      </c>
      <c r="B968" s="1">
        <v>-0.23871782544301801</v>
      </c>
      <c r="C968" s="1">
        <v>-6.4867559580814999E-2</v>
      </c>
      <c r="D968" s="1">
        <v>3.1981291515985499</v>
      </c>
      <c r="E968" s="1">
        <v>1.39052292928599</v>
      </c>
      <c r="F968" s="1">
        <v>-0.73132537718325996</v>
      </c>
      <c r="G968" s="1">
        <v>-6.2365315832388801E-2</v>
      </c>
      <c r="H968" s="1">
        <v>-0.81615042597736598</v>
      </c>
      <c r="I968" s="1">
        <v>-0.28538153098704</v>
      </c>
      <c r="J968" s="1">
        <v>1.2596862640853499</v>
      </c>
      <c r="K968" s="1">
        <v>0.51734664194848101</v>
      </c>
      <c r="L968" s="1">
        <v>2.3317391158538401E-2</v>
      </c>
      <c r="M968" s="1">
        <v>0.63342855970128698</v>
      </c>
    </row>
    <row r="969" spans="1:13" x14ac:dyDescent="0.2">
      <c r="A969">
        <v>968</v>
      </c>
      <c r="B969" s="1">
        <v>0.38993841881165298</v>
      </c>
      <c r="C969" s="1">
        <v>0.64791345537716805</v>
      </c>
      <c r="D969" s="1">
        <v>2.3221641955897199</v>
      </c>
      <c r="E969" s="1">
        <v>4.6064195524846596</v>
      </c>
      <c r="F969" s="1">
        <v>0.453955611031305</v>
      </c>
      <c r="G969" s="1">
        <v>0.41980007968369198</v>
      </c>
      <c r="H969" s="1">
        <v>0.28410241409278097</v>
      </c>
      <c r="I969" s="1">
        <v>0.56697790643944901</v>
      </c>
      <c r="J969" s="1">
        <v>0.95234315523568203</v>
      </c>
      <c r="K969" s="1">
        <v>1.9834171448423501</v>
      </c>
      <c r="L969" s="1">
        <v>6.1461367481258099E-2</v>
      </c>
      <c r="M969" s="1">
        <v>0.40296661226752001</v>
      </c>
    </row>
    <row r="970" spans="1:13" x14ac:dyDescent="0.2">
      <c r="A970">
        <v>969</v>
      </c>
      <c r="B970" s="1">
        <v>-0.50668848730856597</v>
      </c>
      <c r="C970" s="1">
        <v>-0.80942287684010195</v>
      </c>
      <c r="D970" s="1">
        <v>2.17508141940925</v>
      </c>
      <c r="E970" s="1">
        <v>4.1231820072175802</v>
      </c>
      <c r="F970" s="1">
        <v>-8.1875211286617802E-2</v>
      </c>
      <c r="G970" s="1">
        <v>-0.89254034089255796</v>
      </c>
      <c r="H970" s="1">
        <v>-0.42380141955103601</v>
      </c>
      <c r="I970" s="1">
        <v>-0.87910936772041304</v>
      </c>
      <c r="J970" s="1">
        <v>0.872624463215115</v>
      </c>
      <c r="K970" s="1">
        <v>1.57772450748404</v>
      </c>
      <c r="L970" s="1">
        <v>0.71043272917646305</v>
      </c>
      <c r="M970" s="1">
        <v>2.69930760793494E-2</v>
      </c>
    </row>
    <row r="971" spans="1:13" x14ac:dyDescent="0.2">
      <c r="A971">
        <v>970</v>
      </c>
      <c r="B971" s="1">
        <v>-0.27976598602253899</v>
      </c>
      <c r="C971" s="1">
        <v>-0.126827846700306</v>
      </c>
      <c r="D971" s="1">
        <v>3.1242073782486801</v>
      </c>
      <c r="E971" s="1">
        <v>0.76742779643306402</v>
      </c>
      <c r="F971" s="1">
        <v>-1.84699800223001E-2</v>
      </c>
      <c r="G971" s="1">
        <v>-0.18253299751464799</v>
      </c>
      <c r="H971" s="1">
        <v>-0.21896003162174801</v>
      </c>
      <c r="I971" s="1">
        <v>-0.2230714096375</v>
      </c>
      <c r="J971" s="1">
        <v>1.2139660202662099</v>
      </c>
      <c r="K971" s="1">
        <v>0.29750149685468102</v>
      </c>
      <c r="L971" s="1">
        <v>0.95197626261504398</v>
      </c>
      <c r="M971" s="1">
        <v>1.6688113910529601E-2</v>
      </c>
    </row>
    <row r="972" spans="1:13" x14ac:dyDescent="0.2">
      <c r="A972">
        <v>971</v>
      </c>
      <c r="B972" s="1">
        <v>2.64207039726898E-2</v>
      </c>
      <c r="C972" s="1">
        <v>4.2548979146255703E-2</v>
      </c>
      <c r="D972" s="1">
        <v>2.2403531692689298</v>
      </c>
      <c r="E972" s="1">
        <v>4.1785169226691101</v>
      </c>
      <c r="F972" s="1">
        <v>-2.6955357618398401E-2</v>
      </c>
      <c r="G972" s="1">
        <v>0.13499775226449501</v>
      </c>
      <c r="H972" s="1">
        <v>0.23954175300338401</v>
      </c>
      <c r="I972" s="1">
        <v>9.4463742709911397E-2</v>
      </c>
      <c r="J972" s="1">
        <v>0.85612672517472399</v>
      </c>
      <c r="K972" s="1">
        <v>1.6798625608151601</v>
      </c>
      <c r="L972" s="1">
        <v>0.90081879225599304</v>
      </c>
      <c r="M972" s="1">
        <v>0.75046453292958304</v>
      </c>
    </row>
    <row r="973" spans="1:13" x14ac:dyDescent="0.2">
      <c r="A973">
        <v>972</v>
      </c>
      <c r="B973" s="1">
        <v>-2.61666503502056E-3</v>
      </c>
      <c r="C973" s="1">
        <v>-4.4562179634334903E-3</v>
      </c>
      <c r="D973" s="1">
        <v>2.5434320912463599</v>
      </c>
      <c r="E973" s="1">
        <v>4.9848509999978701</v>
      </c>
      <c r="F973" s="1">
        <v>-3.5464494634514301E-2</v>
      </c>
      <c r="G973" s="1">
        <v>-0.53717920870026303</v>
      </c>
      <c r="H973" s="1">
        <v>-5.8965900766602498E-2</v>
      </c>
      <c r="I973" s="1">
        <v>-0.69129648111522302</v>
      </c>
      <c r="J973" s="1">
        <v>1.0058013813250299</v>
      </c>
      <c r="K973" s="1">
        <v>1.8948224077772</v>
      </c>
      <c r="L973" s="1">
        <v>0.88900216173578706</v>
      </c>
      <c r="M973" s="1">
        <v>0.26329025048169602</v>
      </c>
    </row>
    <row r="974" spans="1:13" x14ac:dyDescent="0.2">
      <c r="A974">
        <v>973</v>
      </c>
      <c r="B974" s="1">
        <v>1.1957208020030501</v>
      </c>
      <c r="C974" s="1">
        <v>0.48197578056187301</v>
      </c>
      <c r="D974" s="1">
        <v>3.4619090043706802</v>
      </c>
      <c r="E974" s="1">
        <v>1.1687558370614499</v>
      </c>
      <c r="F974" s="1">
        <v>1.1734247680563299</v>
      </c>
      <c r="G974" s="1">
        <v>0.40012894173844699</v>
      </c>
      <c r="H974" s="1">
        <v>0.86710595094896403</v>
      </c>
      <c r="I974" s="1">
        <v>0.59294506724370899</v>
      </c>
      <c r="J974" s="1">
        <v>1.3932077958891</v>
      </c>
      <c r="K974" s="1">
        <v>0.49159907239620698</v>
      </c>
      <c r="L974" s="1">
        <v>1.17312444144247E-3</v>
      </c>
      <c r="M974" s="1">
        <v>1.68025650180667E-3</v>
      </c>
    </row>
    <row r="975" spans="1:13" x14ac:dyDescent="0.2">
      <c r="A975">
        <v>974</v>
      </c>
      <c r="B975" s="1">
        <v>-0.93880407279357303</v>
      </c>
      <c r="C975" s="1">
        <v>-0.24639635192909301</v>
      </c>
      <c r="D975" s="1">
        <v>2.72172657842748</v>
      </c>
      <c r="E975" s="1">
        <v>1.3183215564502899</v>
      </c>
      <c r="F975" s="1">
        <v>-0.71757376002140305</v>
      </c>
      <c r="G975" s="1">
        <v>-9.6370084704947595E-2</v>
      </c>
      <c r="H975" s="1">
        <v>-0.583718273348525</v>
      </c>
      <c r="I975" s="1">
        <v>-0.121105001624426</v>
      </c>
      <c r="J975" s="1">
        <v>1.04140553828085</v>
      </c>
      <c r="K975" s="1">
        <v>0.54309622549119596</v>
      </c>
      <c r="L975" s="1">
        <v>7.40467803155429E-3</v>
      </c>
      <c r="M975" s="1">
        <v>0.48297288194821503</v>
      </c>
    </row>
    <row r="976" spans="1:13" x14ac:dyDescent="0.2">
      <c r="A976">
        <v>975</v>
      </c>
      <c r="B976" s="1">
        <v>-0.71888317482080299</v>
      </c>
      <c r="C976" s="1">
        <v>-1.24835978405167</v>
      </c>
      <c r="D976" s="1">
        <v>2.2029971425654402</v>
      </c>
      <c r="E976" s="1">
        <v>3.8784023844660198</v>
      </c>
      <c r="F976" s="1">
        <v>-0.51882162874320503</v>
      </c>
      <c r="G976" s="1">
        <v>-1.1691597835240899</v>
      </c>
      <c r="H976" s="1">
        <v>-0.59004223359075803</v>
      </c>
      <c r="I976" s="1">
        <v>-1.4752656336658201</v>
      </c>
      <c r="J976" s="1">
        <v>0.93037923882304296</v>
      </c>
      <c r="K976" s="1">
        <v>1.4700417806845101</v>
      </c>
      <c r="L976" s="1">
        <v>2.9196060174319399E-2</v>
      </c>
      <c r="M976" s="1">
        <v>2.1181687607306201E-3</v>
      </c>
    </row>
    <row r="977" spans="1:13" x14ac:dyDescent="0.2">
      <c r="A977">
        <v>976</v>
      </c>
      <c r="B977" s="1">
        <v>0.32065206544939401</v>
      </c>
      <c r="C977" s="1">
        <v>7.7406916791470007E-2</v>
      </c>
      <c r="D977" s="1">
        <v>3.19476921856403</v>
      </c>
      <c r="E977" s="1">
        <v>1.51083257945246</v>
      </c>
      <c r="F977" s="1">
        <v>0.223112747130191</v>
      </c>
      <c r="G977" s="1">
        <v>0.10166200214092901</v>
      </c>
      <c r="H977" s="1">
        <v>0.41740940199660398</v>
      </c>
      <c r="I977" s="1">
        <v>0.117122299973714</v>
      </c>
      <c r="J977" s="1">
        <v>1.43999655618094</v>
      </c>
      <c r="K977" s="1">
        <v>0.62419251387862495</v>
      </c>
      <c r="L977" s="1">
        <v>0.54005242145934296</v>
      </c>
      <c r="M977" s="1">
        <v>0.51955644999237605</v>
      </c>
    </row>
    <row r="978" spans="1:13" x14ac:dyDescent="0.2">
      <c r="A978">
        <v>977</v>
      </c>
      <c r="B978" s="1">
        <v>-0.50483641203027196</v>
      </c>
      <c r="C978" s="1">
        <v>-0.18985171139915399</v>
      </c>
      <c r="D978" s="1">
        <v>2.3639078845735599</v>
      </c>
      <c r="E978" s="1">
        <v>0.78713689472674497</v>
      </c>
      <c r="F978" s="1">
        <v>-0.82288614057034504</v>
      </c>
      <c r="G978" s="1">
        <v>-0.17580198929368901</v>
      </c>
      <c r="H978" s="1">
        <v>-0.76052483649547198</v>
      </c>
      <c r="I978" s="1">
        <v>-0.25514802717803398</v>
      </c>
      <c r="J978" s="1">
        <v>0.81025749203887198</v>
      </c>
      <c r="K978" s="1">
        <v>0.331595464269274</v>
      </c>
      <c r="L978" s="1">
        <v>1.0948021240758301E-4</v>
      </c>
      <c r="M978" s="1">
        <v>3.7917042194533998E-2</v>
      </c>
    </row>
    <row r="979" spans="1:13" x14ac:dyDescent="0.2">
      <c r="A979">
        <v>978</v>
      </c>
      <c r="B979" s="1">
        <v>-0.837408424296882</v>
      </c>
      <c r="C979" s="1">
        <v>-1.3688954599127601</v>
      </c>
      <c r="D979" s="1">
        <v>2.8514386827591802</v>
      </c>
      <c r="E979" s="1">
        <v>5.1408402892542604</v>
      </c>
      <c r="F979" s="1">
        <v>-1.11471468423052</v>
      </c>
      <c r="G979" s="1">
        <v>-1.2199082504797201</v>
      </c>
      <c r="H979" s="1">
        <v>-1.23465001164814</v>
      </c>
      <c r="I979" s="1">
        <v>-0.96524001418955097</v>
      </c>
      <c r="J979" s="1">
        <v>1.04722993649055</v>
      </c>
      <c r="K979" s="1">
        <v>2.10097788861315</v>
      </c>
      <c r="L979" s="1">
        <v>5.3372437511428097E-5</v>
      </c>
      <c r="M979" s="1">
        <v>2.3299589220189799E-2</v>
      </c>
    </row>
    <row r="980" spans="1:13" x14ac:dyDescent="0.2">
      <c r="A980">
        <v>979</v>
      </c>
      <c r="B980" s="1">
        <v>-3.2487639982719002E-2</v>
      </c>
      <c r="C980" s="1">
        <v>-4.95257139844189E-2</v>
      </c>
      <c r="D980" s="1">
        <v>3.3203969807364002</v>
      </c>
      <c r="E980" s="1">
        <v>5.68631658962535</v>
      </c>
      <c r="F980" s="1">
        <v>0.42101030036764597</v>
      </c>
      <c r="G980" s="1">
        <v>-1.7587133146526199</v>
      </c>
      <c r="H980" s="1">
        <v>0.73791381350071406</v>
      </c>
      <c r="I980" s="1">
        <v>-1.6548080456229901</v>
      </c>
      <c r="J980" s="1">
        <v>1.3918035343548101</v>
      </c>
      <c r="K980" s="1">
        <v>2.36105562051659</v>
      </c>
      <c r="L980" s="1">
        <v>0.23284003041492801</v>
      </c>
      <c r="M980" s="1">
        <v>3.8955874613687798E-3</v>
      </c>
    </row>
    <row r="981" spans="1:13" x14ac:dyDescent="0.2">
      <c r="A981">
        <v>980</v>
      </c>
      <c r="B981" s="1">
        <v>-0.43802482396131398</v>
      </c>
      <c r="C981" s="1">
        <v>-9.4497478802527998E-2</v>
      </c>
      <c r="D981" s="1">
        <v>2.22657871909905</v>
      </c>
      <c r="E981" s="1">
        <v>0.479047171501363</v>
      </c>
      <c r="F981" s="1">
        <v>-0.35023452473364802</v>
      </c>
      <c r="G981" s="1">
        <v>-0.172410518427143</v>
      </c>
      <c r="H981" s="1">
        <v>-0.29437718505524402</v>
      </c>
      <c r="I981" s="1">
        <v>-0.14609656182657599</v>
      </c>
      <c r="J981" s="1">
        <v>0.94396393401008005</v>
      </c>
      <c r="K981" s="1">
        <v>0.198268583958881</v>
      </c>
      <c r="L981" s="1">
        <v>0.14408780087880799</v>
      </c>
      <c r="M981" s="1">
        <v>8.2288343425956695E-4</v>
      </c>
    </row>
    <row r="982" spans="1:13" x14ac:dyDescent="0.2">
      <c r="A982">
        <v>981</v>
      </c>
      <c r="B982" s="1">
        <v>-9.8419306857977104E-2</v>
      </c>
      <c r="C982" s="1">
        <v>-4.56168031425098E-2</v>
      </c>
      <c r="D982" s="1">
        <v>2.5300753965275402</v>
      </c>
      <c r="E982" s="1">
        <v>0.510509021367622</v>
      </c>
      <c r="F982" s="1">
        <v>0.1217536964012</v>
      </c>
      <c r="G982" s="1">
        <v>-7.0095112301164497E-2</v>
      </c>
      <c r="H982" s="1">
        <v>2.7320826567564099E-2</v>
      </c>
      <c r="I982" s="1">
        <v>-8.00574817692742E-2</v>
      </c>
      <c r="J982" s="1">
        <v>0.95644124360273197</v>
      </c>
      <c r="K982" s="1">
        <v>0.209555676225233</v>
      </c>
      <c r="L982" s="1">
        <v>0.61455776638112203</v>
      </c>
      <c r="M982" s="1">
        <v>0.18742366773599001</v>
      </c>
    </row>
    <row r="983" spans="1:13" x14ac:dyDescent="0.2">
      <c r="A983">
        <v>982</v>
      </c>
      <c r="B983" s="1">
        <v>-0.54897029534913599</v>
      </c>
      <c r="C983" s="1">
        <v>-0.24052341935451699</v>
      </c>
      <c r="D983" s="1">
        <v>3.20049738080706</v>
      </c>
      <c r="E983" s="1">
        <v>1.1433774836283199</v>
      </c>
      <c r="F983" s="1">
        <v>-0.42830068965000301</v>
      </c>
      <c r="G983" s="1">
        <v>-0.18732762932917599</v>
      </c>
      <c r="H983" s="1">
        <v>-0.47621393236651899</v>
      </c>
      <c r="I983" s="1">
        <v>-3.86122984115779E-3</v>
      </c>
      <c r="J983" s="1">
        <v>1.2744304849255199</v>
      </c>
      <c r="K983" s="1">
        <v>0.48870187554577899</v>
      </c>
      <c r="L983" s="1">
        <v>0.18536892841387601</v>
      </c>
      <c r="M983" s="1">
        <v>0.13140549884073</v>
      </c>
    </row>
    <row r="984" spans="1:13" x14ac:dyDescent="0.2">
      <c r="A984">
        <v>983</v>
      </c>
      <c r="B984" s="1">
        <v>0.98128047480713598</v>
      </c>
      <c r="C984" s="1">
        <v>0.20372790343695099</v>
      </c>
      <c r="D984" s="1">
        <v>2.5524222307139999</v>
      </c>
      <c r="E984" s="1">
        <v>0.90856844711075302</v>
      </c>
      <c r="F984" s="1">
        <v>0.83808480743366198</v>
      </c>
      <c r="G984" s="1">
        <v>0.24859617922486599</v>
      </c>
      <c r="H984" s="1">
        <v>1.000369765881</v>
      </c>
      <c r="I984" s="1">
        <v>0.25606890878732802</v>
      </c>
      <c r="J984" s="1">
        <v>1.0927039354397601</v>
      </c>
      <c r="K984" s="1">
        <v>0.36217513279251701</v>
      </c>
      <c r="L984" s="1">
        <v>2.9929540676856101E-3</v>
      </c>
      <c r="M984" s="1">
        <v>7.6269282709626801E-3</v>
      </c>
    </row>
    <row r="985" spans="1:13" x14ac:dyDescent="0.2">
      <c r="A985">
        <v>984</v>
      </c>
      <c r="B985" s="1">
        <v>0.91363885672763001</v>
      </c>
      <c r="C985" s="1">
        <v>1.7287964780956799</v>
      </c>
      <c r="D985" s="1">
        <v>2.8192765421699701</v>
      </c>
      <c r="E985" s="1">
        <v>5.5978796318775403</v>
      </c>
      <c r="F985" s="1">
        <v>0.89630933374736999</v>
      </c>
      <c r="G985" s="1">
        <v>1.5658244767742999</v>
      </c>
      <c r="H985" s="1">
        <v>0.97846706845885401</v>
      </c>
      <c r="I985" s="1">
        <v>1.3374764559838701</v>
      </c>
      <c r="J985" s="1">
        <v>1.14126635565995</v>
      </c>
      <c r="K985" s="1">
        <v>2.4937643507806402</v>
      </c>
      <c r="L985" s="1">
        <v>2.3941285546124299E-3</v>
      </c>
      <c r="M985" s="1">
        <v>1.4372690429699299E-2</v>
      </c>
    </row>
    <row r="986" spans="1:13" x14ac:dyDescent="0.2">
      <c r="A986">
        <v>985</v>
      </c>
      <c r="B986" s="1">
        <v>0.65769336925586697</v>
      </c>
      <c r="C986" s="1">
        <v>1.1143039976467399</v>
      </c>
      <c r="D986" s="1">
        <v>2.9031874018255599</v>
      </c>
      <c r="E986" s="1">
        <v>4.4143019071277401</v>
      </c>
      <c r="F986" s="1">
        <v>0.759957859191985</v>
      </c>
      <c r="G986" s="1">
        <v>1.0539446275372599</v>
      </c>
      <c r="H986" s="1">
        <v>0.71501514945526801</v>
      </c>
      <c r="I986" s="1">
        <v>1.65889721508484</v>
      </c>
      <c r="J986" s="1">
        <v>1.0931312100620001</v>
      </c>
      <c r="K986" s="1">
        <v>1.99706944963265</v>
      </c>
      <c r="L986" s="1">
        <v>6.9092561630098798E-3</v>
      </c>
      <c r="M986" s="1">
        <v>3.8784961277056003E-2</v>
      </c>
    </row>
    <row r="987" spans="1:13" x14ac:dyDescent="0.2">
      <c r="A987">
        <v>986</v>
      </c>
      <c r="B987" s="1">
        <v>-0.81001001334516298</v>
      </c>
      <c r="C987" s="1">
        <v>-1.5755071001763401</v>
      </c>
      <c r="D987" s="1">
        <v>3.3064960151678</v>
      </c>
      <c r="E987" s="1">
        <v>5.1873258142165604</v>
      </c>
      <c r="F987" s="1">
        <v>-0.75443616962375004</v>
      </c>
      <c r="G987" s="1">
        <v>-1.4872266041848301</v>
      </c>
      <c r="H987" s="1">
        <v>-0.91464784335115601</v>
      </c>
      <c r="I987" s="1">
        <v>-1.0690573479472001</v>
      </c>
      <c r="J987" s="1">
        <v>1.25986118065717</v>
      </c>
      <c r="K987" s="1">
        <v>2.3354305607252699</v>
      </c>
      <c r="L987" s="1">
        <v>1.9406287118217801E-2</v>
      </c>
      <c r="M987" s="1">
        <v>1.30827825995925E-2</v>
      </c>
    </row>
    <row r="988" spans="1:13" x14ac:dyDescent="0.2">
      <c r="A988">
        <v>987</v>
      </c>
      <c r="B988" s="1">
        <v>0.42074503941694302</v>
      </c>
      <c r="C988" s="1">
        <v>0.74658823294277499</v>
      </c>
      <c r="D988" s="1">
        <v>2.6251781022874598</v>
      </c>
      <c r="E988" s="1">
        <v>4.9509903967234496</v>
      </c>
      <c r="F988" s="1">
        <v>0.69949514148173197</v>
      </c>
      <c r="G988" s="1">
        <v>0.79459055123678002</v>
      </c>
      <c r="H988" s="1">
        <v>0.99243093834055596</v>
      </c>
      <c r="I988" s="1">
        <v>1.0051457305811999</v>
      </c>
      <c r="J988" s="1">
        <v>1.08300532960886</v>
      </c>
      <c r="K988" s="1">
        <v>1.91562955266329</v>
      </c>
      <c r="L988" s="1">
        <v>1.18776268944923E-2</v>
      </c>
      <c r="M988" s="1">
        <v>0.102918381401371</v>
      </c>
    </row>
    <row r="989" spans="1:13" x14ac:dyDescent="0.2">
      <c r="A989">
        <v>988</v>
      </c>
      <c r="B989" s="1">
        <v>-0.24414934741798799</v>
      </c>
      <c r="C989" s="1">
        <v>-0.119798784153151</v>
      </c>
      <c r="D989" s="1">
        <v>2.1777871955418999</v>
      </c>
      <c r="E989" s="1">
        <v>0.57840033526142198</v>
      </c>
      <c r="F989" s="1">
        <v>-0.42196868321730902</v>
      </c>
      <c r="G989" s="1">
        <v>-9.6098691461216995E-2</v>
      </c>
      <c r="H989" s="1">
        <v>-0.27862866176698903</v>
      </c>
      <c r="I989" s="1">
        <v>-8.0723261864833501E-2</v>
      </c>
      <c r="J989" s="1">
        <v>0.79039508950512805</v>
      </c>
      <c r="K989" s="1">
        <v>0.23738556144720299</v>
      </c>
      <c r="L989" s="1">
        <v>3.66246612909671E-2</v>
      </c>
      <c r="M989" s="1">
        <v>0.11134782859152099</v>
      </c>
    </row>
    <row r="990" spans="1:13" x14ac:dyDescent="0.2">
      <c r="A990">
        <v>989</v>
      </c>
      <c r="B990" s="1">
        <v>0.46640553604811402</v>
      </c>
      <c r="C990" s="1">
        <v>0.79573712618619996</v>
      </c>
      <c r="D990" s="1">
        <v>3.14864320552442</v>
      </c>
      <c r="E990" s="1">
        <v>5.31007427424246</v>
      </c>
      <c r="F990" s="1">
        <v>1.0428910994524501</v>
      </c>
      <c r="G990" s="1">
        <v>1.0308979452020799</v>
      </c>
      <c r="H990" s="1">
        <v>0.65339211425942401</v>
      </c>
      <c r="I990" s="1">
        <v>1.34736655811366</v>
      </c>
      <c r="J990" s="1">
        <v>1.11462342536527</v>
      </c>
      <c r="K990" s="1">
        <v>2.0908376651647398</v>
      </c>
      <c r="L990" s="1">
        <v>3.3871673004503698E-4</v>
      </c>
      <c r="M990" s="1">
        <v>5.3205031893986503E-2</v>
      </c>
    </row>
    <row r="991" spans="1:13" x14ac:dyDescent="0.2">
      <c r="A991">
        <v>990</v>
      </c>
      <c r="B991" s="1">
        <v>1.0983908784110099</v>
      </c>
      <c r="C991" s="1">
        <v>1.9435222397032901</v>
      </c>
      <c r="D991" s="1">
        <v>2.6399296913296002</v>
      </c>
      <c r="E991" s="1">
        <v>4.5090234316592603</v>
      </c>
      <c r="F991" s="1">
        <v>1.01035871857057</v>
      </c>
      <c r="G991" s="1">
        <v>0.89494051842846001</v>
      </c>
      <c r="H991" s="1">
        <v>0.877174708323184</v>
      </c>
      <c r="I991" s="1">
        <v>0.57856427018894796</v>
      </c>
      <c r="J991" s="1">
        <v>1.16184107817942</v>
      </c>
      <c r="K991" s="1">
        <v>1.6208490887319</v>
      </c>
      <c r="L991" s="1">
        <v>8.2247279288646805E-4</v>
      </c>
      <c r="M991" s="1">
        <v>3.078704651187E-2</v>
      </c>
    </row>
    <row r="992" spans="1:13" x14ac:dyDescent="0.2">
      <c r="A992">
        <v>991</v>
      </c>
      <c r="B992" s="1">
        <v>-6.6512745863292394E-2</v>
      </c>
      <c r="C992" s="1">
        <v>-0.124639091278908</v>
      </c>
      <c r="D992" s="1">
        <v>3.3581968421349302</v>
      </c>
      <c r="E992" s="1">
        <v>6.3118272728003904</v>
      </c>
      <c r="F992" s="1">
        <v>-0.86105069742100504</v>
      </c>
      <c r="G992" s="1">
        <v>0.206012848142195</v>
      </c>
      <c r="H992" s="1">
        <v>-0.83755850809198396</v>
      </c>
      <c r="I992" s="1">
        <v>-0.33798506403609102</v>
      </c>
      <c r="J992" s="1">
        <v>1.4576203313284299</v>
      </c>
      <c r="K992" s="1">
        <v>2.6197433552479898</v>
      </c>
      <c r="L992" s="1">
        <v>2.10630720235012E-2</v>
      </c>
      <c r="M992" s="1">
        <v>0.75564217470227102</v>
      </c>
    </row>
    <row r="993" spans="1:13" x14ac:dyDescent="0.2">
      <c r="A993">
        <v>992</v>
      </c>
      <c r="B993" s="1">
        <v>-0.25091218540910598</v>
      </c>
      <c r="C993" s="1">
        <v>-0.49134090735872699</v>
      </c>
      <c r="D993" s="1">
        <v>2.3533598922658698</v>
      </c>
      <c r="E993" s="1">
        <v>3.89854344526954</v>
      </c>
      <c r="F993" s="1">
        <v>-0.244411463158964</v>
      </c>
      <c r="G993" s="1">
        <v>0.37839137890893698</v>
      </c>
      <c r="H993" s="1">
        <v>-0.39171259040361101</v>
      </c>
      <c r="I993" s="1">
        <v>2.53646059150778E-2</v>
      </c>
      <c r="J993" s="1">
        <v>0.95124522114799903</v>
      </c>
      <c r="K993" s="1">
        <v>1.59154809631211</v>
      </c>
      <c r="L993" s="1">
        <v>0.31038299525780999</v>
      </c>
      <c r="M993" s="1">
        <v>0.34772349617253001</v>
      </c>
    </row>
    <row r="994" spans="1:13" x14ac:dyDescent="0.2">
      <c r="A994">
        <v>993</v>
      </c>
      <c r="B994" s="1">
        <v>0.93962786794872999</v>
      </c>
      <c r="C994" s="1">
        <v>1.7737552196856601</v>
      </c>
      <c r="D994" s="1">
        <v>3.0686741991667099</v>
      </c>
      <c r="E994" s="1">
        <v>5.9644964823204401</v>
      </c>
      <c r="F994" s="1">
        <v>1.1597366207339499</v>
      </c>
      <c r="G994" s="1">
        <v>2.0364119169588899</v>
      </c>
      <c r="H994" s="1">
        <v>1.471995216479</v>
      </c>
      <c r="I994" s="1">
        <v>2.10227464987969</v>
      </c>
      <c r="J994" s="1">
        <v>1.0705489553965399</v>
      </c>
      <c r="K994" s="1">
        <v>2.7098716597644099</v>
      </c>
      <c r="L994" s="1">
        <v>4.0218709584845303E-5</v>
      </c>
      <c r="M994" s="1">
        <v>3.6028864790872799E-3</v>
      </c>
    </row>
    <row r="995" spans="1:13" x14ac:dyDescent="0.2">
      <c r="A995">
        <v>994</v>
      </c>
      <c r="B995" s="1">
        <v>-0.23835380567470599</v>
      </c>
      <c r="C995" s="1">
        <v>-0.44549037927663299</v>
      </c>
      <c r="D995" s="1">
        <v>3.4683965946314901</v>
      </c>
      <c r="E995" s="1">
        <v>6.3672866474932004</v>
      </c>
      <c r="F995" s="1">
        <v>-0.76597552787580103</v>
      </c>
      <c r="G995" s="1">
        <v>-1.8778335638811701</v>
      </c>
      <c r="H995" s="1">
        <v>-0.61698183289347297</v>
      </c>
      <c r="I995" s="1">
        <v>-1.2819018492465799</v>
      </c>
      <c r="J995" s="1">
        <v>1.33837421442106</v>
      </c>
      <c r="K995" s="1">
        <v>2.9337649703832098</v>
      </c>
      <c r="L995" s="1">
        <v>2.52996777426872E-2</v>
      </c>
      <c r="M995" s="1">
        <v>1.2636873660173501E-2</v>
      </c>
    </row>
    <row r="996" spans="1:13" x14ac:dyDescent="0.2">
      <c r="A996">
        <v>995</v>
      </c>
      <c r="B996" s="1">
        <v>-0.69601098162820596</v>
      </c>
      <c r="C996" s="1">
        <v>-0.26336450232554898</v>
      </c>
      <c r="D996" s="1">
        <v>3.21595127484761</v>
      </c>
      <c r="E996" s="1">
        <v>1.0884980134886799</v>
      </c>
      <c r="F996" s="1">
        <v>-0.400855170885629</v>
      </c>
      <c r="G996" s="1">
        <v>-0.23536956949945601</v>
      </c>
      <c r="H996" s="1">
        <v>-0.62837021104004798</v>
      </c>
      <c r="I996" s="1">
        <v>-0.28371819700817702</v>
      </c>
      <c r="J996" s="1">
        <v>1.2395244555418099</v>
      </c>
      <c r="K996" s="1">
        <v>0.46099421915359501</v>
      </c>
      <c r="L996" s="1">
        <v>0.202358834768156</v>
      </c>
      <c r="M996" s="1">
        <v>4.5438320048546497E-2</v>
      </c>
    </row>
    <row r="997" spans="1:13" x14ac:dyDescent="0.2">
      <c r="A997">
        <v>996</v>
      </c>
      <c r="B997" s="1">
        <v>0.53137165901716799</v>
      </c>
      <c r="C997" s="1">
        <v>0.88228610804098895</v>
      </c>
      <c r="D997" s="1">
        <v>2.5686029716162002</v>
      </c>
      <c r="E997" s="1">
        <v>5.0588407038353198</v>
      </c>
      <c r="F997" s="1">
        <v>0.40586053897033098</v>
      </c>
      <c r="G997" s="1">
        <v>2.0195536451487799</v>
      </c>
      <c r="H997" s="1">
        <v>0.30346649637011602</v>
      </c>
      <c r="I997" s="1">
        <v>2.2282919777169301</v>
      </c>
      <c r="J997" s="1">
        <v>1.10853018419273</v>
      </c>
      <c r="K997" s="1">
        <v>2.2761672194389502</v>
      </c>
      <c r="L997" s="1">
        <v>0.14940207525073701</v>
      </c>
      <c r="M997" s="1">
        <v>6.5161447680832396E-4</v>
      </c>
    </row>
    <row r="998" spans="1:13" x14ac:dyDescent="0.2">
      <c r="A998">
        <v>997</v>
      </c>
      <c r="B998" s="1">
        <v>-0.18745595385553299</v>
      </c>
      <c r="C998" s="1">
        <v>-0.30088380083391603</v>
      </c>
      <c r="D998" s="1">
        <v>2.5573835123795998</v>
      </c>
      <c r="E998" s="1">
        <v>4.6902400646251197</v>
      </c>
      <c r="F998" s="1">
        <v>-6.4690425110604993E-2</v>
      </c>
      <c r="G998" s="1">
        <v>-0.75051895923538503</v>
      </c>
      <c r="H998" s="1">
        <v>-0.355501102224551</v>
      </c>
      <c r="I998" s="1">
        <v>-1.0738839703107499</v>
      </c>
      <c r="J998" s="1">
        <v>1.0469162743839999</v>
      </c>
      <c r="K998" s="1">
        <v>1.9276754789497601</v>
      </c>
      <c r="L998" s="1">
        <v>0.80679747814988301</v>
      </c>
      <c r="M998" s="1">
        <v>0.125521142291668</v>
      </c>
    </row>
    <row r="999" spans="1:13" x14ac:dyDescent="0.2">
      <c r="A999">
        <v>998</v>
      </c>
      <c r="B999" s="1">
        <v>1.0936240083537999E-2</v>
      </c>
      <c r="C999" s="1">
        <v>1.7821970164032998E-2</v>
      </c>
      <c r="D999" s="1">
        <v>2.9475200305459999</v>
      </c>
      <c r="E999" s="1">
        <v>4.5009279466522703</v>
      </c>
      <c r="F999" s="1">
        <v>-4.0144611606366301E-2</v>
      </c>
      <c r="G999" s="1">
        <v>-0.20285513717744399</v>
      </c>
      <c r="H999" s="1">
        <v>6.9653866657770805E-2</v>
      </c>
      <c r="I999" s="1">
        <v>0.33908022658803699</v>
      </c>
      <c r="J999" s="1">
        <v>1.0882448001817</v>
      </c>
      <c r="K999" s="1">
        <v>1.6773190774161899</v>
      </c>
      <c r="L999" s="1">
        <v>0.88390897046450101</v>
      </c>
      <c r="M999" s="1">
        <v>0.632326763335186</v>
      </c>
    </row>
    <row r="1000" spans="1:13" x14ac:dyDescent="0.2">
      <c r="A1000">
        <v>999</v>
      </c>
      <c r="B1000" s="1">
        <v>-0.88024625898106001</v>
      </c>
      <c r="C1000" s="1">
        <v>-1.4366865044402799</v>
      </c>
      <c r="D1000" s="1">
        <v>2.4767588672693801</v>
      </c>
      <c r="E1000" s="1">
        <v>3.7619893331468202</v>
      </c>
      <c r="F1000" s="1">
        <v>-1.2475527207030901</v>
      </c>
      <c r="G1000" s="1">
        <v>-1.1504213037981299</v>
      </c>
      <c r="H1000" s="1">
        <v>-1.5329309357397201</v>
      </c>
      <c r="I1000" s="1">
        <v>-0.67909739249404799</v>
      </c>
      <c r="J1000" s="1">
        <v>0.900943741505558</v>
      </c>
      <c r="K1000" s="1">
        <v>1.4165866122344699</v>
      </c>
      <c r="L1000" s="1">
        <v>3.0376052439477401E-7</v>
      </c>
      <c r="M1000" s="1">
        <v>1.71914324021235E-3</v>
      </c>
    </row>
    <row r="1001" spans="1:13" x14ac:dyDescent="0.2">
      <c r="A1001">
        <v>1000</v>
      </c>
      <c r="B1001" s="1">
        <v>1.11942927673226</v>
      </c>
      <c r="C1001" s="1">
        <v>2.1559714750094501</v>
      </c>
      <c r="D1001" s="1">
        <v>3.2969394417014</v>
      </c>
      <c r="E1001" s="1">
        <v>5.2209709734728502</v>
      </c>
      <c r="F1001" s="1">
        <v>0.99962528604908596</v>
      </c>
      <c r="G1001" s="1">
        <v>1.6645831360194301</v>
      </c>
      <c r="H1001" s="1">
        <v>1.1025357352585801</v>
      </c>
      <c r="I1001" s="1">
        <v>2.1236188031035401</v>
      </c>
      <c r="J1001" s="1">
        <v>1.3576869979421999</v>
      </c>
      <c r="K1001" s="1">
        <v>2.1184903327961901</v>
      </c>
      <c r="L1001" s="1">
        <v>4.3109229146661996E-3</v>
      </c>
      <c r="M1001" s="1">
        <v>2.3831192285697798E-3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17723-EFA9-E54C-BA18-9C553ACA1976}">
  <dimension ref="A1:M1001"/>
  <sheetViews>
    <sheetView topLeftCell="A973" workbookViewId="0">
      <selection activeCell="A2" sqref="A2:M1001"/>
    </sheetView>
  </sheetViews>
  <sheetFormatPr baseColWidth="10" defaultColWidth="8.83203125" defaultRowHeight="16" x14ac:dyDescent="0.2"/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1</v>
      </c>
      <c r="B2" s="1">
        <v>0.31435847311513498</v>
      </c>
      <c r="C2" s="1">
        <v>0.14803888098271301</v>
      </c>
      <c r="D2" s="1">
        <v>2.8651809024158901</v>
      </c>
      <c r="E2" s="1">
        <v>0.85965111564404195</v>
      </c>
      <c r="F2" s="1">
        <v>0.26185472017254602</v>
      </c>
      <c r="G2" s="1">
        <v>6.5250798393689094E-2</v>
      </c>
      <c r="H2" s="1">
        <v>6.14410006593075E-2</v>
      </c>
      <c r="I2" s="1">
        <v>0.18676549268866699</v>
      </c>
      <c r="J2" s="1">
        <v>1.16686652418725</v>
      </c>
      <c r="K2" s="1">
        <v>0.31601453660184797</v>
      </c>
      <c r="L2" s="1">
        <v>0.37532968066169597</v>
      </c>
      <c r="M2" s="1">
        <v>0.41452440117294298</v>
      </c>
    </row>
    <row r="3" spans="1:13" x14ac:dyDescent="0.2">
      <c r="A3">
        <v>2</v>
      </c>
      <c r="B3" s="1">
        <v>1.1453437681193499</v>
      </c>
      <c r="C3" s="1">
        <v>1.9456836765890499</v>
      </c>
      <c r="D3" s="1">
        <v>3.4542901959503101</v>
      </c>
      <c r="E3" s="1">
        <v>6.7356228693690996</v>
      </c>
      <c r="F3" s="1">
        <v>1.0854822751391799</v>
      </c>
      <c r="G3" s="1">
        <v>1.9868645112460901</v>
      </c>
      <c r="H3" s="1">
        <v>0.91603316266228196</v>
      </c>
      <c r="I3" s="1">
        <v>2.2822528049985902</v>
      </c>
      <c r="J3" s="1">
        <v>1.5173986746241801</v>
      </c>
      <c r="K3" s="1">
        <v>3.1207595237196002</v>
      </c>
      <c r="L3" s="1">
        <v>5.4944888230213504E-3</v>
      </c>
      <c r="M3" s="1">
        <v>1.3103583673271101E-2</v>
      </c>
    </row>
    <row r="4" spans="1:13" x14ac:dyDescent="0.2">
      <c r="A4">
        <v>3</v>
      </c>
      <c r="B4" s="1">
        <v>-0.60459094884572595</v>
      </c>
      <c r="C4" s="1">
        <v>-1.07629303674926</v>
      </c>
      <c r="D4" s="1">
        <v>2.8948317448375702</v>
      </c>
      <c r="E4" s="1">
        <v>4.9714371821119396</v>
      </c>
      <c r="F4" s="1">
        <v>-0.68557188977654304</v>
      </c>
      <c r="G4" s="1">
        <v>-1.3428339683261901</v>
      </c>
      <c r="H4" s="1">
        <v>-0.39543755606389103</v>
      </c>
      <c r="I4" s="1">
        <v>-1.22097861089425</v>
      </c>
      <c r="J4" s="1">
        <v>1.18602844790978</v>
      </c>
      <c r="K4" s="1">
        <v>1.9325659107590401</v>
      </c>
      <c r="L4" s="1">
        <v>2.3908674516435802E-2</v>
      </c>
      <c r="M4" s="1">
        <v>6.9378508667018897E-3</v>
      </c>
    </row>
    <row r="5" spans="1:13" x14ac:dyDescent="0.2">
      <c r="A5">
        <v>4</v>
      </c>
      <c r="B5" s="1">
        <v>-0.28131474013207503</v>
      </c>
      <c r="C5" s="1">
        <v>-0.45504625711233898</v>
      </c>
      <c r="D5" s="1">
        <v>2.6623754207976198</v>
      </c>
      <c r="E5" s="1">
        <v>4.8380546011173102</v>
      </c>
      <c r="F5" s="1">
        <v>-0.28537917477756303</v>
      </c>
      <c r="G5" s="1">
        <v>-0.77154267520585995</v>
      </c>
      <c r="H5" s="1">
        <v>-0.52814943554636995</v>
      </c>
      <c r="I5" s="1">
        <v>-1.0873317552439199</v>
      </c>
      <c r="J5" s="1">
        <v>1.0875288142011399</v>
      </c>
      <c r="K5" s="1">
        <v>1.9836418191246401</v>
      </c>
      <c r="L5" s="1">
        <v>0.30024519752596601</v>
      </c>
      <c r="M5" s="1">
        <v>0.12589218191163201</v>
      </c>
    </row>
    <row r="6" spans="1:13" x14ac:dyDescent="0.2">
      <c r="A6">
        <v>5</v>
      </c>
      <c r="B6" s="1">
        <v>1.0070119483862101</v>
      </c>
      <c r="C6" s="1">
        <v>1.66779090889891</v>
      </c>
      <c r="D6" s="1">
        <v>2.57369260292035</v>
      </c>
      <c r="E6" s="1">
        <v>4.3299024179423702</v>
      </c>
      <c r="F6" s="1">
        <v>0.64682895624353298</v>
      </c>
      <c r="G6" s="1">
        <v>1.3582424254748</v>
      </c>
      <c r="H6" s="1">
        <v>0.61447142720345804</v>
      </c>
      <c r="I6" s="1">
        <v>1.2830361081910999</v>
      </c>
      <c r="J6" s="1">
        <v>1.0233887031259099</v>
      </c>
      <c r="K6" s="1">
        <v>1.75017463803261</v>
      </c>
      <c r="L6" s="1">
        <v>1.37586168366544E-2</v>
      </c>
      <c r="M6" s="1">
        <v>2.68170215559952E-3</v>
      </c>
    </row>
    <row r="7" spans="1:13" x14ac:dyDescent="0.2">
      <c r="A7">
        <v>6</v>
      </c>
      <c r="B7" s="1">
        <v>-0.55219261272577602</v>
      </c>
      <c r="C7" s="1">
        <v>-0.89907888638821998</v>
      </c>
      <c r="D7" s="1">
        <v>2.8009470902616198</v>
      </c>
      <c r="E7" s="1">
        <v>5.4946269309996101</v>
      </c>
      <c r="F7" s="1">
        <v>-0.61983482620848196</v>
      </c>
      <c r="G7" s="1">
        <v>1.4561803184144399E-2</v>
      </c>
      <c r="H7" s="1">
        <v>-0.53654009604952702</v>
      </c>
      <c r="I7" s="1">
        <v>-0.36806531159959299</v>
      </c>
      <c r="J7" s="1">
        <v>1.16116493755044</v>
      </c>
      <c r="K7" s="1">
        <v>2.1333545794970399</v>
      </c>
      <c r="L7" s="1">
        <v>3.66474722149666E-2</v>
      </c>
      <c r="M7" s="1">
        <v>0.97844435627145798</v>
      </c>
    </row>
    <row r="8" spans="1:13" x14ac:dyDescent="0.2">
      <c r="A8">
        <v>7</v>
      </c>
      <c r="B8" s="1">
        <v>-0.55998063238803297</v>
      </c>
      <c r="C8" s="1">
        <v>-0.233577597191791</v>
      </c>
      <c r="D8" s="1">
        <v>2.6927857649279798</v>
      </c>
      <c r="E8" s="1">
        <v>0.72690663952429801</v>
      </c>
      <c r="F8" s="1">
        <v>-0.65892764063015796</v>
      </c>
      <c r="G8" s="1">
        <v>-0.14256668012048801</v>
      </c>
      <c r="H8" s="1">
        <v>-0.74193559572812195</v>
      </c>
      <c r="I8" s="1">
        <v>-0.10805099068237101</v>
      </c>
      <c r="J8" s="1">
        <v>1.1196226075370099</v>
      </c>
      <c r="K8" s="1">
        <v>0.26049392984264702</v>
      </c>
      <c r="L8" s="1">
        <v>2.1533428264516E-2</v>
      </c>
      <c r="M8" s="1">
        <v>3.2251358550594897E-2</v>
      </c>
    </row>
    <row r="9" spans="1:13" x14ac:dyDescent="0.2">
      <c r="A9">
        <v>8</v>
      </c>
      <c r="B9" s="1">
        <v>0.83031645225128203</v>
      </c>
      <c r="C9" s="1">
        <v>1.27294177403272</v>
      </c>
      <c r="D9" s="1">
        <v>3.4339865037472901</v>
      </c>
      <c r="E9" s="1">
        <v>6.6142887524569698</v>
      </c>
      <c r="F9" s="1">
        <v>1.523199098863</v>
      </c>
      <c r="G9" s="1">
        <v>0.186130443888056</v>
      </c>
      <c r="H9" s="1">
        <v>1.67227192850119</v>
      </c>
      <c r="I9" s="1">
        <v>-0.26888847567996299</v>
      </c>
      <c r="J9" s="1">
        <v>1.5105224012980401</v>
      </c>
      <c r="K9" s="1">
        <v>2.6690076567204399</v>
      </c>
      <c r="L9" s="1">
        <v>1.2148158687861799E-4</v>
      </c>
      <c r="M9" s="1">
        <v>0.78254949186950695</v>
      </c>
    </row>
    <row r="10" spans="1:13" x14ac:dyDescent="0.2">
      <c r="A10">
        <v>9</v>
      </c>
      <c r="B10" s="1">
        <v>-0.17149823775980599</v>
      </c>
      <c r="C10" s="1">
        <v>-0.30912034090773099</v>
      </c>
      <c r="D10" s="1">
        <v>3.4018520003883199</v>
      </c>
      <c r="E10" s="1">
        <v>5.9669835331850498</v>
      </c>
      <c r="F10" s="1">
        <v>-0.10409303066013099</v>
      </c>
      <c r="G10" s="1">
        <v>-9.3417422430390501E-2</v>
      </c>
      <c r="H10" s="1">
        <v>0.21028420245274199</v>
      </c>
      <c r="I10" s="1">
        <v>-0.19957147647002901</v>
      </c>
      <c r="J10" s="1">
        <v>1.3923312376762</v>
      </c>
      <c r="K10" s="1">
        <v>2.4510781097452101</v>
      </c>
      <c r="L10" s="1">
        <v>0.76732717538364603</v>
      </c>
      <c r="M10" s="1">
        <v>0.88008779125644998</v>
      </c>
    </row>
    <row r="11" spans="1:13" x14ac:dyDescent="0.2">
      <c r="A11">
        <v>10</v>
      </c>
      <c r="B11" s="1">
        <v>0.46812647016486197</v>
      </c>
      <c r="C11" s="1">
        <v>0.76403645000919196</v>
      </c>
      <c r="D11" s="1">
        <v>2.17976272210944</v>
      </c>
      <c r="E11" s="1">
        <v>3.4956231958506501</v>
      </c>
      <c r="F11" s="1">
        <v>0.48595065081158101</v>
      </c>
      <c r="G11" s="1">
        <v>0.87128476040851</v>
      </c>
      <c r="H11" s="1">
        <v>0.68520200394367703</v>
      </c>
      <c r="I11" s="1">
        <v>0.86044569984375596</v>
      </c>
      <c r="J11" s="1">
        <v>0.83255852817495002</v>
      </c>
      <c r="K11" s="1">
        <v>1.5803475862601399</v>
      </c>
      <c r="L11" s="1">
        <v>2.2603193050432999E-2</v>
      </c>
      <c r="M11" s="1">
        <v>3.1029988718107099E-2</v>
      </c>
    </row>
    <row r="12" spans="1:13" x14ac:dyDescent="0.2">
      <c r="A12">
        <v>11</v>
      </c>
      <c r="B12" s="1">
        <v>0.16587703564437101</v>
      </c>
      <c r="C12" s="1">
        <v>0.318518041737264</v>
      </c>
      <c r="D12" s="1">
        <v>2.3793246506247701</v>
      </c>
      <c r="E12" s="1">
        <v>3.7338836995667402</v>
      </c>
      <c r="F12" s="1">
        <v>0.428866214687182</v>
      </c>
      <c r="G12" s="1">
        <v>-0.314776332151329</v>
      </c>
      <c r="H12" s="1">
        <v>0.63240734315555003</v>
      </c>
      <c r="I12" s="1">
        <v>-0.34183874522165097</v>
      </c>
      <c r="J12" s="1">
        <v>0.90138155368619</v>
      </c>
      <c r="K12" s="1">
        <v>1.35138624190557</v>
      </c>
      <c r="L12" s="1">
        <v>6.1936292278271299E-2</v>
      </c>
      <c r="M12" s="1">
        <v>0.35754587286674699</v>
      </c>
    </row>
    <row r="13" spans="1:13" x14ac:dyDescent="0.2">
      <c r="A13">
        <v>12</v>
      </c>
      <c r="B13" s="1">
        <v>-0.120352462865412</v>
      </c>
      <c r="C13" s="1">
        <v>-3.34964481822283E-2</v>
      </c>
      <c r="D13" s="1">
        <v>2.6040125408908401</v>
      </c>
      <c r="E13" s="1">
        <v>0.64357783884014996</v>
      </c>
      <c r="F13" s="1">
        <v>-0.117950233582126</v>
      </c>
      <c r="G13" s="1">
        <v>1.1731236070870701E-2</v>
      </c>
      <c r="H13" s="1">
        <v>-3.8247538182781003E-2</v>
      </c>
      <c r="I13" s="1">
        <v>6.2009099483730699E-2</v>
      </c>
      <c r="J13" s="1">
        <v>1.12288124450956</v>
      </c>
      <c r="K13" s="1">
        <v>0.25842758757492801</v>
      </c>
      <c r="L13" s="1">
        <v>0.67768757449927597</v>
      </c>
      <c r="M13" s="1">
        <v>0.85740637048320201</v>
      </c>
    </row>
    <row r="14" spans="1:13" x14ac:dyDescent="0.2">
      <c r="A14">
        <v>13</v>
      </c>
      <c r="B14" s="1">
        <v>-9.0160085412208005E-2</v>
      </c>
      <c r="C14" s="1">
        <v>-0.13938242340356499</v>
      </c>
      <c r="D14" s="1">
        <v>3.32434601627756</v>
      </c>
      <c r="E14" s="1">
        <v>5.1394538771390099</v>
      </c>
      <c r="F14" s="1">
        <v>0.20382258458387101</v>
      </c>
      <c r="G14" s="1">
        <v>0.64071277929820403</v>
      </c>
      <c r="H14" s="1">
        <v>8.1234757284820797E-2</v>
      </c>
      <c r="I14" s="1">
        <v>0.85185312877841302</v>
      </c>
      <c r="J14" s="1">
        <v>1.10174995449055</v>
      </c>
      <c r="K14" s="1">
        <v>2.0216571166527002</v>
      </c>
      <c r="L14" s="1">
        <v>0.46458885079116502</v>
      </c>
      <c r="M14" s="1">
        <v>0.211460979221165</v>
      </c>
    </row>
    <row r="15" spans="1:13" x14ac:dyDescent="0.2">
      <c r="A15">
        <v>14</v>
      </c>
      <c r="B15" s="1">
        <v>-0.60956695891218304</v>
      </c>
      <c r="C15" s="1">
        <v>-0.21859012385796101</v>
      </c>
      <c r="D15" s="1">
        <v>2.7858076925622299</v>
      </c>
      <c r="E15" s="1">
        <v>0.72532927229652699</v>
      </c>
      <c r="F15" s="1">
        <v>-0.56773951762161801</v>
      </c>
      <c r="G15" s="1">
        <v>-0.241982003081536</v>
      </c>
      <c r="H15" s="1">
        <v>-1.0168949820262001</v>
      </c>
      <c r="I15" s="1">
        <v>-0.290833816103299</v>
      </c>
      <c r="J15" s="1">
        <v>1.2176743891567201</v>
      </c>
      <c r="K15" s="1">
        <v>0.26639619051989499</v>
      </c>
      <c r="L15" s="1">
        <v>6.7255699176349507E-2</v>
      </c>
      <c r="M15" s="1">
        <v>4.91275472446818E-4</v>
      </c>
    </row>
    <row r="16" spans="1:13" x14ac:dyDescent="0.2">
      <c r="A16">
        <v>15</v>
      </c>
      <c r="B16" s="1">
        <v>-0.236422445974313</v>
      </c>
      <c r="C16" s="1">
        <v>-9.5962287799832596E-2</v>
      </c>
      <c r="D16" s="1">
        <v>2.3699753783876099</v>
      </c>
      <c r="E16" s="1">
        <v>0.92547032368940796</v>
      </c>
      <c r="F16" s="1">
        <v>-8.7731153278704094E-2</v>
      </c>
      <c r="G16" s="1">
        <v>-6.9872678210013001E-2</v>
      </c>
      <c r="H16" s="1">
        <v>-5.8473195094563502E-2</v>
      </c>
      <c r="I16" s="1">
        <v>6.6206629160738602E-3</v>
      </c>
      <c r="J16" s="1">
        <v>1.0189137361296099</v>
      </c>
      <c r="K16" s="1">
        <v>0.36268132739668002</v>
      </c>
      <c r="L16" s="1">
        <v>0.73330647294283102</v>
      </c>
      <c r="M16" s="1">
        <v>0.44636286036567402</v>
      </c>
    </row>
    <row r="17" spans="1:13" x14ac:dyDescent="0.2">
      <c r="A17">
        <v>16</v>
      </c>
      <c r="B17" s="1">
        <v>-0.80853321420727298</v>
      </c>
      <c r="C17" s="1">
        <v>-1.2302973980201299</v>
      </c>
      <c r="D17" s="1">
        <v>2.8286832503508799</v>
      </c>
      <c r="E17" s="1">
        <v>4.4151453437466897</v>
      </c>
      <c r="F17" s="1">
        <v>-0.94356911297332102</v>
      </c>
      <c r="G17" s="1">
        <v>-1.9289068282016999</v>
      </c>
      <c r="H17" s="1">
        <v>-0.621686744838295</v>
      </c>
      <c r="I17" s="1">
        <v>-2.8195604796999598</v>
      </c>
      <c r="J17" s="1">
        <v>1.1252476048436499</v>
      </c>
      <c r="K17" s="1">
        <v>1.99799125368635</v>
      </c>
      <c r="L17" s="1">
        <v>1.23014319275972E-3</v>
      </c>
      <c r="M17" s="1">
        <v>2.2393196418312599E-4</v>
      </c>
    </row>
    <row r="18" spans="1:13" x14ac:dyDescent="0.2">
      <c r="A18">
        <v>17</v>
      </c>
      <c r="B18" s="1">
        <v>0.71956306631909706</v>
      </c>
      <c r="C18" s="1">
        <v>1.1861086652044099</v>
      </c>
      <c r="D18" s="1">
        <v>3.2450903252465699</v>
      </c>
      <c r="E18" s="1">
        <v>5.5494374452755997</v>
      </c>
      <c r="F18" s="1">
        <v>1.20985565796104</v>
      </c>
      <c r="G18" s="1">
        <v>1.63122628408732</v>
      </c>
      <c r="H18" s="1">
        <v>0.89866936983602197</v>
      </c>
      <c r="I18" s="1">
        <v>1.4035799530729001</v>
      </c>
      <c r="J18" s="1">
        <v>1.1859743217279</v>
      </c>
      <c r="K18" s="1">
        <v>2.1311426925126802</v>
      </c>
      <c r="L18" s="1">
        <v>1.02484058548046E-4</v>
      </c>
      <c r="M18" s="1">
        <v>3.0496637334911599E-3</v>
      </c>
    </row>
    <row r="19" spans="1:13" x14ac:dyDescent="0.2">
      <c r="A19">
        <v>18</v>
      </c>
      <c r="B19" s="1">
        <v>-0.17912577278912101</v>
      </c>
      <c r="C19" s="1">
        <v>-6.2545508798766802E-2</v>
      </c>
      <c r="D19" s="1">
        <v>2.0869890042813499</v>
      </c>
      <c r="E19" s="1">
        <v>0.59042207877082598</v>
      </c>
      <c r="F19" s="1">
        <v>5.0237261683123598E-2</v>
      </c>
      <c r="G19" s="1">
        <v>2.1336836029519898E-2</v>
      </c>
      <c r="H19" s="1">
        <v>0.13616104349807401</v>
      </c>
      <c r="I19" s="1">
        <v>-7.8988368680302703E-3</v>
      </c>
      <c r="J19" s="1">
        <v>0.88436773650515699</v>
      </c>
      <c r="K19" s="1">
        <v>0.23461191496476499</v>
      </c>
      <c r="L19" s="1">
        <v>0.82210927113223398</v>
      </c>
      <c r="M19" s="1">
        <v>0.71893559934468299</v>
      </c>
    </row>
    <row r="20" spans="1:13" x14ac:dyDescent="0.2">
      <c r="A20">
        <v>19</v>
      </c>
      <c r="B20" s="1">
        <v>0.84137661132262997</v>
      </c>
      <c r="C20" s="1">
        <v>1.59556062115328</v>
      </c>
      <c r="D20" s="1">
        <v>3.2261436401167898</v>
      </c>
      <c r="E20" s="1">
        <v>5.1186925254747999</v>
      </c>
      <c r="F20" s="1">
        <v>0.55500712810811603</v>
      </c>
      <c r="G20" s="1">
        <v>1.7014919700214901</v>
      </c>
      <c r="H20" s="1">
        <v>0.83720864892901203</v>
      </c>
      <c r="I20" s="1">
        <v>2.0044211753098402</v>
      </c>
      <c r="J20" s="1">
        <v>1.4300616377779001</v>
      </c>
      <c r="K20" s="1">
        <v>1.96679820483124</v>
      </c>
      <c r="L20" s="1">
        <v>0.12671418231561801</v>
      </c>
      <c r="M20" s="1">
        <v>8.7249854616689901E-4</v>
      </c>
    </row>
    <row r="21" spans="1:13" x14ac:dyDescent="0.2">
      <c r="A21">
        <v>20</v>
      </c>
      <c r="B21" s="1">
        <v>0.17873267643153701</v>
      </c>
      <c r="C21" s="1">
        <v>0.28493643474893698</v>
      </c>
      <c r="D21" s="1">
        <v>2.8625810274388601</v>
      </c>
      <c r="E21" s="1">
        <v>4.7194832201391801</v>
      </c>
      <c r="F21" s="1">
        <v>8.5557421680307194E-2</v>
      </c>
      <c r="G21" s="1">
        <v>-0.524353425861661</v>
      </c>
      <c r="H21" s="1">
        <v>0.121805610419899</v>
      </c>
      <c r="I21" s="1">
        <v>-0.37871423962482798</v>
      </c>
      <c r="J21" s="1">
        <v>1.1326325530854</v>
      </c>
      <c r="K21" s="1">
        <v>1.9169392122540001</v>
      </c>
      <c r="L21" s="1">
        <v>0.76498128095972995</v>
      </c>
      <c r="M21" s="1">
        <v>0.280330837224808</v>
      </c>
    </row>
    <row r="22" spans="1:13" x14ac:dyDescent="0.2">
      <c r="A22">
        <v>21</v>
      </c>
      <c r="B22" s="1">
        <v>7.4774166219867794E-2</v>
      </c>
      <c r="C22" s="1">
        <v>2.8910162597493801E-2</v>
      </c>
      <c r="D22" s="1">
        <v>2.9966728301951702</v>
      </c>
      <c r="E22" s="1">
        <v>0.73019320724308301</v>
      </c>
      <c r="F22" s="1">
        <v>0.56734225493193602</v>
      </c>
      <c r="G22" s="1">
        <v>2.57153765208516E-2</v>
      </c>
      <c r="H22" s="1">
        <v>0.63443185935259905</v>
      </c>
      <c r="I22" s="1">
        <v>-2.3343136326061501E-2</v>
      </c>
      <c r="J22" s="1">
        <v>1.30694420151824</v>
      </c>
      <c r="K22" s="1">
        <v>0.26531946751324298</v>
      </c>
      <c r="L22" s="1">
        <v>8.8066946244029096E-2</v>
      </c>
      <c r="M22" s="1">
        <v>0.70133672358314603</v>
      </c>
    </row>
    <row r="23" spans="1:13" x14ac:dyDescent="0.2">
      <c r="A23">
        <v>22</v>
      </c>
      <c r="B23" s="1">
        <v>0.79776268103159997</v>
      </c>
      <c r="C23" s="1">
        <v>0.38161868994008702</v>
      </c>
      <c r="D23" s="1">
        <v>2.9949727109633399</v>
      </c>
      <c r="E23" s="1">
        <v>1.0325027988907101</v>
      </c>
      <c r="F23" s="1">
        <v>0.15131022962735699</v>
      </c>
      <c r="G23" s="1">
        <v>0.42308850596068398</v>
      </c>
      <c r="H23" s="1">
        <v>0.30746599350933601</v>
      </c>
      <c r="I23" s="1">
        <v>0.35573232635947599</v>
      </c>
      <c r="J23" s="1">
        <v>1.07166040735145</v>
      </c>
      <c r="K23" s="1">
        <v>0.458084115507572</v>
      </c>
      <c r="L23" s="1">
        <v>0.57653212504663098</v>
      </c>
      <c r="M23" s="1">
        <v>3.9945230225615702E-4</v>
      </c>
    </row>
    <row r="24" spans="1:13" x14ac:dyDescent="0.2">
      <c r="A24">
        <v>23</v>
      </c>
      <c r="B24" s="1">
        <v>0.38549447309924301</v>
      </c>
      <c r="C24" s="1">
        <v>0.192101577818515</v>
      </c>
      <c r="D24" s="1">
        <v>2.9441632847301702</v>
      </c>
      <c r="E24" s="1">
        <v>1.25998987814928</v>
      </c>
      <c r="F24" s="1">
        <v>0.351477995910776</v>
      </c>
      <c r="G24" s="1">
        <v>0.26191823613578702</v>
      </c>
      <c r="H24" s="1">
        <v>0.28570341368045399</v>
      </c>
      <c r="I24" s="1">
        <v>0.31961865858772098</v>
      </c>
      <c r="J24" s="1">
        <v>1.2409830364091701</v>
      </c>
      <c r="K24" s="1">
        <v>0.51370250264575701</v>
      </c>
      <c r="L24" s="1">
        <v>0.26374733456202298</v>
      </c>
      <c r="M24" s="1">
        <v>4.5731440363709998E-2</v>
      </c>
    </row>
    <row r="25" spans="1:13" x14ac:dyDescent="0.2">
      <c r="A25">
        <v>24</v>
      </c>
      <c r="B25" s="1">
        <v>0.55934399511897903</v>
      </c>
      <c r="C25" s="1">
        <v>1.09814530530396</v>
      </c>
      <c r="D25" s="1">
        <v>2.7560044014826399</v>
      </c>
      <c r="E25" s="1">
        <v>5.16286206946394</v>
      </c>
      <c r="F25" s="1">
        <v>0.99767204223792505</v>
      </c>
      <c r="G25" s="1">
        <v>0.32326917102264202</v>
      </c>
      <c r="H25" s="1">
        <v>0.88643024329229003</v>
      </c>
      <c r="I25" s="1">
        <v>5.6546393642499103E-2</v>
      </c>
      <c r="J25" s="1">
        <v>0.94572001275378903</v>
      </c>
      <c r="K25" s="1">
        <v>1.7777604330238601</v>
      </c>
      <c r="L25" s="1">
        <v>6.1480815102968493E-5</v>
      </c>
      <c r="M25" s="1">
        <v>0.47222735307758401</v>
      </c>
    </row>
    <row r="26" spans="1:13" x14ac:dyDescent="0.2">
      <c r="A26">
        <v>25</v>
      </c>
      <c r="B26" s="1">
        <v>0.63807831396115899</v>
      </c>
      <c r="C26" s="1">
        <v>0.174801220532672</v>
      </c>
      <c r="D26" s="1">
        <v>3.01276221149601</v>
      </c>
      <c r="E26" s="1">
        <v>1.3367468921511501</v>
      </c>
      <c r="F26" s="1">
        <v>0.57934572334281598</v>
      </c>
      <c r="G26" s="1">
        <v>0.21954846368169401</v>
      </c>
      <c r="H26" s="1">
        <v>0.27401630004106198</v>
      </c>
      <c r="I26" s="1">
        <v>0.259143463138295</v>
      </c>
      <c r="J26" s="1">
        <v>1.21321980611207</v>
      </c>
      <c r="K26" s="1">
        <v>0.50080731671144796</v>
      </c>
      <c r="L26" s="1">
        <v>6.1005216994769303E-2</v>
      </c>
      <c r="M26" s="1">
        <v>8.5016345197828594E-2</v>
      </c>
    </row>
    <row r="27" spans="1:13" x14ac:dyDescent="0.2">
      <c r="A27">
        <v>26</v>
      </c>
      <c r="B27" s="1">
        <v>0.59034614666597895</v>
      </c>
      <c r="C27" s="1">
        <v>0.25171620422065599</v>
      </c>
      <c r="D27" s="1">
        <v>3.40531818626914</v>
      </c>
      <c r="E27" s="1">
        <v>0.82907617864479799</v>
      </c>
      <c r="F27" s="1">
        <v>0.38607015203432399</v>
      </c>
      <c r="G27" s="1">
        <v>4.8414735528803501E-2</v>
      </c>
      <c r="H27" s="1">
        <v>0.59307914511411597</v>
      </c>
      <c r="I27" s="1">
        <v>7.8383301333538602E-3</v>
      </c>
      <c r="J27" s="1">
        <v>1.2690374836252201</v>
      </c>
      <c r="K27" s="1">
        <v>0.35408399392175899</v>
      </c>
      <c r="L27" s="1">
        <v>0.23019775601230999</v>
      </c>
      <c r="M27" s="1">
        <v>0.58861555027221502</v>
      </c>
    </row>
    <row r="28" spans="1:13" x14ac:dyDescent="0.2">
      <c r="A28">
        <v>27</v>
      </c>
      <c r="B28" s="1">
        <v>-0.898878597945441</v>
      </c>
      <c r="C28" s="1">
        <v>-1.5285917543957199</v>
      </c>
      <c r="D28" s="1">
        <v>2.6608930990332702</v>
      </c>
      <c r="E28" s="1">
        <v>4.2113033371595501</v>
      </c>
      <c r="F28" s="1">
        <v>-1.25769041225322</v>
      </c>
      <c r="G28" s="1">
        <v>-1.3103926432255</v>
      </c>
      <c r="H28" s="1">
        <v>-1.0546175617890601</v>
      </c>
      <c r="I28" s="1">
        <v>-0.76069069792213195</v>
      </c>
      <c r="J28" s="1">
        <v>0.94471813533366999</v>
      </c>
      <c r="K28" s="1">
        <v>1.8901598748389701</v>
      </c>
      <c r="L28" s="1">
        <v>7.5583780213163098E-7</v>
      </c>
      <c r="M28" s="1">
        <v>7.06180137877331E-3</v>
      </c>
    </row>
    <row r="29" spans="1:13" x14ac:dyDescent="0.2">
      <c r="A29">
        <v>28</v>
      </c>
      <c r="B29" s="1">
        <v>-0.16391750989714601</v>
      </c>
      <c r="C29" s="1">
        <v>-0.29722509549579101</v>
      </c>
      <c r="D29" s="1">
        <v>2.8363275380106598</v>
      </c>
      <c r="E29" s="1">
        <v>5.3786529607003501</v>
      </c>
      <c r="F29" s="1">
        <v>0.108650199285154</v>
      </c>
      <c r="G29" s="1">
        <v>-0.69944073628463899</v>
      </c>
      <c r="H29" s="1">
        <v>5.8811832079342201E-2</v>
      </c>
      <c r="I29" s="1">
        <v>-0.45558936055219901</v>
      </c>
      <c r="J29" s="1">
        <v>0.94609538828241202</v>
      </c>
      <c r="K29" s="1">
        <v>2.0002077713067599</v>
      </c>
      <c r="L29" s="1">
        <v>0.64957682408907103</v>
      </c>
      <c r="M29" s="1">
        <v>0.16834455132624401</v>
      </c>
    </row>
    <row r="30" spans="1:13" x14ac:dyDescent="0.2">
      <c r="A30">
        <v>29</v>
      </c>
      <c r="B30" s="1">
        <v>0.29830801283242198</v>
      </c>
      <c r="C30" s="1">
        <v>0.50648698823868399</v>
      </c>
      <c r="D30" s="1">
        <v>3.3062734061386401</v>
      </c>
      <c r="E30" s="1">
        <v>5.9116518540259504</v>
      </c>
      <c r="F30" s="1">
        <v>0.39016725753952403</v>
      </c>
      <c r="G30" s="1">
        <v>0.192153304826748</v>
      </c>
      <c r="H30" s="1">
        <v>0.50881008309861797</v>
      </c>
      <c r="I30" s="1">
        <v>0.16864487333366601</v>
      </c>
      <c r="J30" s="1">
        <v>1.1842315279578099</v>
      </c>
      <c r="K30" s="1">
        <v>2.5226579175809598</v>
      </c>
      <c r="L30" s="1">
        <v>0.19407981150036799</v>
      </c>
      <c r="M30" s="1">
        <v>0.76307317726622004</v>
      </c>
    </row>
    <row r="31" spans="1:13" x14ac:dyDescent="0.2">
      <c r="A31">
        <v>30</v>
      </c>
      <c r="B31" s="1">
        <v>0.60874936578329697</v>
      </c>
      <c r="C31" s="1">
        <v>0.18687338737671499</v>
      </c>
      <c r="D31" s="1">
        <v>2.3780264827655602</v>
      </c>
      <c r="E31" s="1">
        <v>1.1621678718952599</v>
      </c>
      <c r="F31" s="1">
        <v>0.459542129916096</v>
      </c>
      <c r="G31" s="1">
        <v>0.35848101310279501</v>
      </c>
      <c r="H31" s="1">
        <v>0.64830477185152602</v>
      </c>
      <c r="I31" s="1">
        <v>0.43089324271059998</v>
      </c>
      <c r="J31" s="1">
        <v>0.97844410747712696</v>
      </c>
      <c r="K31" s="1">
        <v>0.45090416125875799</v>
      </c>
      <c r="L31" s="1">
        <v>6.5307739476702098E-2</v>
      </c>
      <c r="M31" s="1">
        <v>2.1259532821813502E-3</v>
      </c>
    </row>
    <row r="32" spans="1:13" x14ac:dyDescent="0.2">
      <c r="A32">
        <v>31</v>
      </c>
      <c r="B32" s="1">
        <v>0.222035675309598</v>
      </c>
      <c r="C32" s="1">
        <v>5.1694131727776697E-2</v>
      </c>
      <c r="D32" s="1">
        <v>2.5676956403767699</v>
      </c>
      <c r="E32" s="1">
        <v>1.05119509919786</v>
      </c>
      <c r="F32" s="1">
        <v>0.27338202483722301</v>
      </c>
      <c r="G32" s="1">
        <v>2.99014648946897E-2</v>
      </c>
      <c r="H32" s="1">
        <v>0.29407388033029402</v>
      </c>
      <c r="I32" s="1">
        <v>-3.0446293885917498E-2</v>
      </c>
      <c r="J32" s="1">
        <v>1.00294308170475</v>
      </c>
      <c r="K32" s="1">
        <v>0.46131159523235798</v>
      </c>
      <c r="L32" s="1">
        <v>0.282007083360233</v>
      </c>
      <c r="M32" s="1">
        <v>0.79753709598062505</v>
      </c>
    </row>
    <row r="33" spans="1:13" x14ac:dyDescent="0.2">
      <c r="A33">
        <v>32</v>
      </c>
      <c r="B33" s="1">
        <v>3.82424443378113E-2</v>
      </c>
      <c r="C33" s="1">
        <v>1.30683695810907E-2</v>
      </c>
      <c r="D33" s="1">
        <v>3.2885761145735199</v>
      </c>
      <c r="E33" s="1">
        <v>1.25553864686615</v>
      </c>
      <c r="F33" s="1">
        <v>-1.54488460795405E-2</v>
      </c>
      <c r="G33" s="1">
        <v>0.16414099142434899</v>
      </c>
      <c r="H33" s="1">
        <v>-0.121809883374757</v>
      </c>
      <c r="I33" s="1">
        <v>9.8777262236226807E-2</v>
      </c>
      <c r="J33" s="1">
        <v>1.1810970114920201</v>
      </c>
      <c r="K33" s="1">
        <v>0.45909185121347801</v>
      </c>
      <c r="L33" s="1">
        <v>0.95870703717338801</v>
      </c>
      <c r="M33" s="1">
        <v>0.15908326767718101</v>
      </c>
    </row>
    <row r="34" spans="1:13" x14ac:dyDescent="0.2">
      <c r="A34">
        <v>33</v>
      </c>
      <c r="B34" s="1">
        <v>0.78915315261110697</v>
      </c>
      <c r="C34" s="1">
        <v>0.31732414731707698</v>
      </c>
      <c r="D34" s="1">
        <v>2.6328777786111499</v>
      </c>
      <c r="E34" s="1">
        <v>0.81575822613833404</v>
      </c>
      <c r="F34" s="1">
        <v>0.89341558298754298</v>
      </c>
      <c r="G34" s="1">
        <v>0.246924101532387</v>
      </c>
      <c r="H34" s="1">
        <v>0.83260043771488601</v>
      </c>
      <c r="I34" s="1">
        <v>0.33502625365329802</v>
      </c>
      <c r="J34" s="1">
        <v>1.01181940005899</v>
      </c>
      <c r="K34" s="1">
        <v>0.32831732866692898</v>
      </c>
      <c r="L34" s="1">
        <v>6.89694268286676E-4</v>
      </c>
      <c r="M34" s="1">
        <v>3.5768365137768799E-3</v>
      </c>
    </row>
    <row r="35" spans="1:13" x14ac:dyDescent="0.2">
      <c r="A35">
        <v>34</v>
      </c>
      <c r="B35" s="1">
        <v>0.67960178607609101</v>
      </c>
      <c r="C35" s="1">
        <v>0.22496198773845599</v>
      </c>
      <c r="D35" s="1">
        <v>2.5019905649824099</v>
      </c>
      <c r="E35" s="1">
        <v>0.90696761084409205</v>
      </c>
      <c r="F35" s="1">
        <v>0.89712649488014096</v>
      </c>
      <c r="G35" s="1">
        <v>0.17546256724408099</v>
      </c>
      <c r="H35" s="1">
        <v>0.80955321504431699</v>
      </c>
      <c r="I35" s="1">
        <v>0.165791376518926</v>
      </c>
      <c r="J35" s="1">
        <v>0.99559970165908096</v>
      </c>
      <c r="K35" s="1">
        <v>0.36022623906289702</v>
      </c>
      <c r="L35" s="1">
        <v>5.4171620763598005E-4</v>
      </c>
      <c r="M35" s="1">
        <v>5.6095336464065497E-2</v>
      </c>
    </row>
    <row r="36" spans="1:13" x14ac:dyDescent="0.2">
      <c r="A36">
        <v>35</v>
      </c>
      <c r="B36" s="1">
        <v>0.27592069492675397</v>
      </c>
      <c r="C36" s="1">
        <v>0.11747201872290799</v>
      </c>
      <c r="D36" s="1">
        <v>3.0714065962238202</v>
      </c>
      <c r="E36" s="1">
        <v>1.24845985099109</v>
      </c>
      <c r="F36" s="1">
        <v>0.50610776059325202</v>
      </c>
      <c r="G36" s="1">
        <v>2.37400819226216E-2</v>
      </c>
      <c r="H36" s="1">
        <v>0.47094391426477999</v>
      </c>
      <c r="I36" s="1">
        <v>0.181562985935005</v>
      </c>
      <c r="J36" s="1">
        <v>1.16934856198459</v>
      </c>
      <c r="K36" s="1">
        <v>0.51616979375973204</v>
      </c>
      <c r="L36" s="1">
        <v>8.8998931034047907E-2</v>
      </c>
      <c r="M36" s="1">
        <v>0.85554845052675299</v>
      </c>
    </row>
    <row r="37" spans="1:13" x14ac:dyDescent="0.2">
      <c r="A37">
        <v>36</v>
      </c>
      <c r="B37" s="1">
        <v>-0.50053672987269204</v>
      </c>
      <c r="C37" s="1">
        <v>-0.75599168540839201</v>
      </c>
      <c r="D37" s="1">
        <v>2.2164852812420599</v>
      </c>
      <c r="E37" s="1">
        <v>3.9973430236273</v>
      </c>
      <c r="F37" s="1">
        <v>-0.60645657133030395</v>
      </c>
      <c r="G37" s="1">
        <v>-1.29876366138139</v>
      </c>
      <c r="H37" s="1">
        <v>-0.62514763960627295</v>
      </c>
      <c r="I37" s="1">
        <v>-1.5772795073113399</v>
      </c>
      <c r="J37" s="1">
        <v>0.91480489274883403</v>
      </c>
      <c r="K37" s="1">
        <v>1.5326483023078501</v>
      </c>
      <c r="L37" s="1">
        <v>9.8796973987037504E-3</v>
      </c>
      <c r="M37" s="1">
        <v>1.0979184283521201E-3</v>
      </c>
    </row>
    <row r="38" spans="1:13" x14ac:dyDescent="0.2">
      <c r="A38">
        <v>37</v>
      </c>
      <c r="B38" s="1">
        <v>0.88401488179806598</v>
      </c>
      <c r="C38" s="1">
        <v>1.57215111111295</v>
      </c>
      <c r="D38" s="1">
        <v>3.2986109206685801</v>
      </c>
      <c r="E38" s="1">
        <v>5.9136214850456197</v>
      </c>
      <c r="F38" s="1">
        <v>0.91564802109965504</v>
      </c>
      <c r="G38" s="1">
        <v>1.0535403831721999</v>
      </c>
      <c r="H38" s="1">
        <v>0.45008135732832</v>
      </c>
      <c r="I38" s="1">
        <v>1.5001632655403501</v>
      </c>
      <c r="J38" s="1">
        <v>1.2471134824332699</v>
      </c>
      <c r="K38" s="1">
        <v>2.2817294142617</v>
      </c>
      <c r="L38" s="1">
        <v>4.4159576353584098E-3</v>
      </c>
      <c r="M38" s="1">
        <v>6.9906778447100207E-2</v>
      </c>
    </row>
    <row r="39" spans="1:13" x14ac:dyDescent="0.2">
      <c r="A39">
        <v>38</v>
      </c>
      <c r="B39" s="1">
        <v>7.1980576380155994E-2</v>
      </c>
      <c r="C39" s="1">
        <v>0.13502967887610801</v>
      </c>
      <c r="D39" s="1">
        <v>2.0338052426231998</v>
      </c>
      <c r="E39" s="1">
        <v>3.0757052239897198</v>
      </c>
      <c r="F39" s="1">
        <v>-0.16091802314933701</v>
      </c>
      <c r="G39" s="1">
        <v>0.641990433925679</v>
      </c>
      <c r="H39" s="1">
        <v>-0.41494400451621899</v>
      </c>
      <c r="I39" s="1">
        <v>0.88589238548975202</v>
      </c>
      <c r="J39" s="1">
        <v>0.792904298181623</v>
      </c>
      <c r="K39" s="1">
        <v>1.2573236092976601</v>
      </c>
      <c r="L39" s="1">
        <v>0.42252819700889799</v>
      </c>
      <c r="M39" s="1">
        <v>4.54253441251386E-2</v>
      </c>
    </row>
    <row r="40" spans="1:13" x14ac:dyDescent="0.2">
      <c r="A40">
        <v>39</v>
      </c>
      <c r="B40" s="1">
        <v>0.49856325029395498</v>
      </c>
      <c r="C40" s="1">
        <v>0.77304805858942804</v>
      </c>
      <c r="D40" s="1">
        <v>2.28888327069581</v>
      </c>
      <c r="E40" s="1">
        <v>4.2649657624459696</v>
      </c>
      <c r="F40" s="1">
        <v>0.33002963524094098</v>
      </c>
      <c r="G40" s="1">
        <v>0.73548122137570404</v>
      </c>
      <c r="H40" s="1">
        <v>0.246837019143126</v>
      </c>
      <c r="I40" s="1">
        <v>0.55603695792082897</v>
      </c>
      <c r="J40" s="1">
        <v>0.89612846774875798</v>
      </c>
      <c r="K40" s="1">
        <v>1.66957598913214</v>
      </c>
      <c r="L40" s="1">
        <v>0.14704240268268701</v>
      </c>
      <c r="M40" s="1">
        <v>8.35340564019912E-2</v>
      </c>
    </row>
    <row r="41" spans="1:13" x14ac:dyDescent="0.2">
      <c r="A41">
        <v>40</v>
      </c>
      <c r="B41" s="1">
        <v>-0.262803435325623</v>
      </c>
      <c r="C41" s="1">
        <v>-0.48873621836259201</v>
      </c>
      <c r="D41" s="1">
        <v>3.0647650524042498</v>
      </c>
      <c r="E41" s="1">
        <v>5.9377608029487599</v>
      </c>
      <c r="F41" s="1">
        <v>0.35225719730336302</v>
      </c>
      <c r="G41" s="1">
        <v>-8.1773669687236206E-2</v>
      </c>
      <c r="H41" s="1">
        <v>0.25495201469799</v>
      </c>
      <c r="I41" s="1">
        <v>0.37270932895530801</v>
      </c>
      <c r="J41" s="1">
        <v>1.2719911024138</v>
      </c>
      <c r="K41" s="1">
        <v>2.4848834193503899</v>
      </c>
      <c r="L41" s="1">
        <v>0.27443653898748499</v>
      </c>
      <c r="M41" s="1">
        <v>0.89636068420450699</v>
      </c>
    </row>
    <row r="42" spans="1:13" x14ac:dyDescent="0.2">
      <c r="A42">
        <v>41</v>
      </c>
      <c r="B42" s="1">
        <v>-0.62722936342470303</v>
      </c>
      <c r="C42" s="1">
        <v>-0.27224730604260899</v>
      </c>
      <c r="D42" s="1">
        <v>2.9571632805746</v>
      </c>
      <c r="E42" s="1">
        <v>1.09190384195145</v>
      </c>
      <c r="F42" s="1">
        <v>-0.67763057266638405</v>
      </c>
      <c r="G42" s="1">
        <v>-0.49121832158600198</v>
      </c>
      <c r="H42" s="1">
        <v>-0.330302530681023</v>
      </c>
      <c r="I42" s="1">
        <v>-0.59855744471483396</v>
      </c>
      <c r="J42" s="1">
        <v>1.1757840514867499</v>
      </c>
      <c r="K42" s="1">
        <v>0.41352610521717298</v>
      </c>
      <c r="L42" s="1">
        <v>2.43189891600064E-2</v>
      </c>
      <c r="M42" s="1">
        <v>7.9555695393062306E-6</v>
      </c>
    </row>
    <row r="43" spans="1:13" x14ac:dyDescent="0.2">
      <c r="A43">
        <v>42</v>
      </c>
      <c r="B43" s="1">
        <v>-0.65504413284361396</v>
      </c>
      <c r="C43" s="1">
        <v>-0.25438362144898002</v>
      </c>
      <c r="D43" s="1">
        <v>2.3531946804141599</v>
      </c>
      <c r="E43" s="1">
        <v>0.75328052656098299</v>
      </c>
      <c r="F43" s="1">
        <v>-0.27801770884683902</v>
      </c>
      <c r="G43" s="1">
        <v>-0.24064640056344899</v>
      </c>
      <c r="H43" s="1">
        <v>-0.231952082683586</v>
      </c>
      <c r="I43" s="1">
        <v>-0.31701572857257998</v>
      </c>
      <c r="J43" s="1">
        <v>0.93787556740869604</v>
      </c>
      <c r="K43" s="1">
        <v>0.29976236230709802</v>
      </c>
      <c r="L43" s="1">
        <v>0.24226531386612199</v>
      </c>
      <c r="M43" s="1">
        <v>1.9310487046373601E-3</v>
      </c>
    </row>
    <row r="44" spans="1:13" x14ac:dyDescent="0.2">
      <c r="A44">
        <v>43</v>
      </c>
      <c r="B44" s="1">
        <v>0.67188431636895996</v>
      </c>
      <c r="C44" s="1">
        <v>0.235716079171258</v>
      </c>
      <c r="D44" s="1">
        <v>2.1745925997383901</v>
      </c>
      <c r="E44" s="1">
        <v>0.51056527753896397</v>
      </c>
      <c r="F44" s="1">
        <v>0.74497931503368497</v>
      </c>
      <c r="G44" s="1">
        <v>0.246467758489719</v>
      </c>
      <c r="H44" s="1">
        <v>0.89552351002126396</v>
      </c>
      <c r="I44" s="1">
        <v>0.214261180121986</v>
      </c>
      <c r="J44" s="1">
        <v>0.953166423414186</v>
      </c>
      <c r="K44" s="1">
        <v>0.18928757049800499</v>
      </c>
      <c r="L44" s="1">
        <v>2.5073425675855299E-3</v>
      </c>
      <c r="M44" s="1">
        <v>1.2346246843419899E-6</v>
      </c>
    </row>
    <row r="45" spans="1:13" x14ac:dyDescent="0.2">
      <c r="A45">
        <v>44</v>
      </c>
      <c r="B45" s="1">
        <v>-0.95742693234933496</v>
      </c>
      <c r="C45" s="1">
        <v>-1.72631457549062</v>
      </c>
      <c r="D45" s="1">
        <v>3.2188963358057698</v>
      </c>
      <c r="E45" s="1">
        <v>6.3301173792898497</v>
      </c>
      <c r="F45" s="1">
        <v>-0.89710747849481398</v>
      </c>
      <c r="G45" s="1">
        <v>-1.70576090643713</v>
      </c>
      <c r="H45" s="1">
        <v>-1.0798669730436901</v>
      </c>
      <c r="I45" s="1">
        <v>-1.0222232174413</v>
      </c>
      <c r="J45" s="1">
        <v>1.3828516575039</v>
      </c>
      <c r="K45" s="1">
        <v>2.5007531185195599</v>
      </c>
      <c r="L45" s="1">
        <v>1.1519749013785999E-2</v>
      </c>
      <c r="M45" s="1">
        <v>8.0010015802024406E-3</v>
      </c>
    </row>
    <row r="46" spans="1:13" x14ac:dyDescent="0.2">
      <c r="A46">
        <v>45</v>
      </c>
      <c r="B46" s="1">
        <v>0.16352375241695</v>
      </c>
      <c r="C46" s="1">
        <v>0.31606554876759702</v>
      </c>
      <c r="D46" s="1">
        <v>2.5583950097207002</v>
      </c>
      <c r="E46" s="1">
        <v>4.5408969237751702</v>
      </c>
      <c r="F46" s="1">
        <v>0.484080755268257</v>
      </c>
      <c r="G46" s="1">
        <v>0.171560074340981</v>
      </c>
      <c r="H46" s="1">
        <v>0.24671822684617301</v>
      </c>
      <c r="I46" s="1">
        <v>0.67974363156529205</v>
      </c>
      <c r="J46" s="1">
        <v>1.04388989167152</v>
      </c>
      <c r="K46" s="1">
        <v>1.4719130147684001</v>
      </c>
      <c r="L46" s="1">
        <v>6.8723865118680505E-2</v>
      </c>
      <c r="M46" s="1">
        <v>0.64470614489670397</v>
      </c>
    </row>
    <row r="47" spans="1:13" x14ac:dyDescent="0.2">
      <c r="A47">
        <v>46</v>
      </c>
      <c r="B47" s="1">
        <v>1.19712932425318</v>
      </c>
      <c r="C47" s="1">
        <v>0.257067084288428</v>
      </c>
      <c r="D47" s="1">
        <v>3.29306840640493</v>
      </c>
      <c r="E47" s="1">
        <v>0.94978541364381897</v>
      </c>
      <c r="F47" s="1">
        <v>0.760610902874157</v>
      </c>
      <c r="G47" s="1">
        <v>0.26287534796312301</v>
      </c>
      <c r="H47" s="1">
        <v>0.78527989907372198</v>
      </c>
      <c r="I47" s="1">
        <v>0.34534032453979002</v>
      </c>
      <c r="J47" s="1">
        <v>1.25067166548683</v>
      </c>
      <c r="K47" s="1">
        <v>0.39994297931924799</v>
      </c>
      <c r="L47" s="1">
        <v>1.7641003857704101E-2</v>
      </c>
      <c r="M47" s="1">
        <v>1.0505607907498E-2</v>
      </c>
    </row>
    <row r="48" spans="1:13" x14ac:dyDescent="0.2">
      <c r="A48">
        <v>47</v>
      </c>
      <c r="B48" s="1">
        <v>0.91712909378111396</v>
      </c>
      <c r="C48" s="1">
        <v>1.62882585202984</v>
      </c>
      <c r="D48" s="1">
        <v>2.48231980146375</v>
      </c>
      <c r="E48" s="1">
        <v>4.2900146404431201</v>
      </c>
      <c r="F48" s="1">
        <v>0.98823343882012005</v>
      </c>
      <c r="G48" s="1">
        <v>1.2205694839816801</v>
      </c>
      <c r="H48" s="1">
        <v>0.89380856614968596</v>
      </c>
      <c r="I48" s="1">
        <v>1.39329757905878</v>
      </c>
      <c r="J48" s="1">
        <v>1.01016985098985</v>
      </c>
      <c r="K48" s="1">
        <v>1.7957899961427899</v>
      </c>
      <c r="L48" s="1">
        <v>1.8680323492146201E-4</v>
      </c>
      <c r="M48" s="1">
        <v>8.2183940935962908E-3</v>
      </c>
    </row>
    <row r="49" spans="1:13" x14ac:dyDescent="0.2">
      <c r="A49">
        <v>48</v>
      </c>
      <c r="B49" s="1">
        <v>-0.28358641819795599</v>
      </c>
      <c r="C49" s="1">
        <v>-0.56373998392116098</v>
      </c>
      <c r="D49" s="1">
        <v>3.1292116416152602</v>
      </c>
      <c r="E49" s="1">
        <v>5.71188807947743</v>
      </c>
      <c r="F49" s="1">
        <v>-0.27917590188108199</v>
      </c>
      <c r="G49" s="1">
        <v>-1.2931693241528299</v>
      </c>
      <c r="H49" s="1">
        <v>3.7943467689428301E-3</v>
      </c>
      <c r="I49" s="1">
        <v>-2.18926283896465</v>
      </c>
      <c r="J49" s="1">
        <v>1.22725696479524</v>
      </c>
      <c r="K49" s="1">
        <v>1.94623241873495</v>
      </c>
      <c r="L49" s="1">
        <v>0.36885634785893501</v>
      </c>
      <c r="M49" s="1">
        <v>9.7181027496590407E-3</v>
      </c>
    </row>
    <row r="50" spans="1:13" x14ac:dyDescent="0.2">
      <c r="A50">
        <v>49</v>
      </c>
      <c r="B50" s="1">
        <v>0.23504512925865101</v>
      </c>
      <c r="C50" s="1">
        <v>9.2786920192903494E-2</v>
      </c>
      <c r="D50" s="1">
        <v>3.4012727319495801</v>
      </c>
      <c r="E50" s="1">
        <v>1.6364980787210599</v>
      </c>
      <c r="F50" s="1">
        <v>0.60221218891728301</v>
      </c>
      <c r="G50" s="1">
        <v>0.27839024694664799</v>
      </c>
      <c r="H50" s="1">
        <v>0.56488984892208405</v>
      </c>
      <c r="I50" s="1">
        <v>0.116404488181125</v>
      </c>
      <c r="J50" s="1">
        <v>1.42530160779119</v>
      </c>
      <c r="K50" s="1">
        <v>0.65377845766758702</v>
      </c>
      <c r="L50" s="1">
        <v>9.6751268430823406E-2</v>
      </c>
      <c r="M50" s="1">
        <v>9.4207599985574403E-2</v>
      </c>
    </row>
    <row r="51" spans="1:13" x14ac:dyDescent="0.2">
      <c r="A51">
        <v>50</v>
      </c>
      <c r="B51" s="1">
        <v>0.60431660729227599</v>
      </c>
      <c r="C51" s="1">
        <v>0.29936929000097801</v>
      </c>
      <c r="D51" s="1">
        <v>2.8527896677842399</v>
      </c>
      <c r="E51" s="1">
        <v>1.05778225995027</v>
      </c>
      <c r="F51" s="1">
        <v>0.491874444402564</v>
      </c>
      <c r="G51" s="1">
        <v>0.52333672667560105</v>
      </c>
      <c r="H51" s="1">
        <v>0.40978411726456798</v>
      </c>
      <c r="I51" s="1">
        <v>0.62691191214406095</v>
      </c>
      <c r="J51" s="1">
        <v>1.1576804784558601</v>
      </c>
      <c r="K51" s="1">
        <v>0.44708446934115198</v>
      </c>
      <c r="L51" s="1">
        <v>9.4924729335898295E-2</v>
      </c>
      <c r="M51" s="1">
        <v>1.0467093487904501E-5</v>
      </c>
    </row>
    <row r="52" spans="1:13" x14ac:dyDescent="0.2">
      <c r="A52">
        <v>51</v>
      </c>
      <c r="B52" s="1">
        <v>0.140942856029142</v>
      </c>
      <c r="C52" s="1">
        <v>0.226236952479027</v>
      </c>
      <c r="D52" s="1">
        <v>2.0144320223480499</v>
      </c>
      <c r="E52" s="1">
        <v>3.6526135725286202</v>
      </c>
      <c r="F52" s="1">
        <v>-4.4081779427233202E-2</v>
      </c>
      <c r="G52" s="1">
        <v>0.116678952268029</v>
      </c>
      <c r="H52" s="1">
        <v>-1.93740882850643E-2</v>
      </c>
      <c r="I52" s="1">
        <v>-3.4983392680949903E-2</v>
      </c>
      <c r="J52" s="1">
        <v>0.79579128103726404</v>
      </c>
      <c r="K52" s="1">
        <v>1.4253941846975</v>
      </c>
      <c r="L52" s="1">
        <v>0.82645929419318798</v>
      </c>
      <c r="M52" s="1">
        <v>0.74598354620792895</v>
      </c>
    </row>
    <row r="53" spans="1:13" x14ac:dyDescent="0.2">
      <c r="A53">
        <v>52</v>
      </c>
      <c r="B53" s="1">
        <v>-2.5219563394784901E-3</v>
      </c>
      <c r="C53" s="1">
        <v>-4.0019341370963303E-3</v>
      </c>
      <c r="D53" s="1">
        <v>2.1230403248919201</v>
      </c>
      <c r="E53" s="1">
        <v>3.8585349333221601</v>
      </c>
      <c r="F53" s="1">
        <v>0.173410052269245</v>
      </c>
      <c r="G53" s="1">
        <v>-0.111367796362211</v>
      </c>
      <c r="H53" s="1">
        <v>0.44037936165966801</v>
      </c>
      <c r="I53" s="1">
        <v>-0.112519416169322</v>
      </c>
      <c r="J53" s="1">
        <v>0.85449112771005498</v>
      </c>
      <c r="K53" s="1">
        <v>1.4871621570114699</v>
      </c>
      <c r="L53" s="1">
        <v>0.42254651633344398</v>
      </c>
      <c r="M53" s="1">
        <v>0.76695129122623695</v>
      </c>
    </row>
    <row r="54" spans="1:13" x14ac:dyDescent="0.2">
      <c r="A54">
        <v>53</v>
      </c>
      <c r="B54" s="1">
        <v>-0.55247315188171298</v>
      </c>
      <c r="C54" s="1">
        <v>-0.25743645340955101</v>
      </c>
      <c r="D54" s="1">
        <v>2.62601495464332</v>
      </c>
      <c r="E54" s="1">
        <v>0.77758869482812898</v>
      </c>
      <c r="F54" s="1">
        <v>-0.40949426087374702</v>
      </c>
      <c r="G54" s="1">
        <v>-0.33132380804929001</v>
      </c>
      <c r="H54" s="1">
        <v>-8.6872289242592896E-2</v>
      </c>
      <c r="I54" s="1">
        <v>-0.25882247064033698</v>
      </c>
      <c r="J54" s="1">
        <v>0.98868540154879703</v>
      </c>
      <c r="K54" s="1">
        <v>0.323258903947654</v>
      </c>
      <c r="L54" s="1">
        <v>0.103421141094399</v>
      </c>
      <c r="M54" s="1">
        <v>9.5552174640437795E-5</v>
      </c>
    </row>
    <row r="55" spans="1:13" x14ac:dyDescent="0.2">
      <c r="A55">
        <v>54</v>
      </c>
      <c r="B55" s="1">
        <v>0.15597544418415099</v>
      </c>
      <c r="C55" s="1">
        <v>0.29008428075945702</v>
      </c>
      <c r="D55" s="1">
        <v>3.0490109978709401</v>
      </c>
      <c r="E55" s="1">
        <v>4.7443529765910801</v>
      </c>
      <c r="F55" s="1">
        <v>0.25119532698138097</v>
      </c>
      <c r="G55" s="1">
        <v>-0.13218287513521701</v>
      </c>
      <c r="H55" s="1">
        <v>0.52231853545686102</v>
      </c>
      <c r="I55" s="1">
        <v>-0.86276030645310198</v>
      </c>
      <c r="J55" s="1">
        <v>1.10014155715111</v>
      </c>
      <c r="K55" s="1">
        <v>1.7522280697836801</v>
      </c>
      <c r="L55" s="1">
        <v>0.36707636017140799</v>
      </c>
      <c r="M55" s="1">
        <v>0.76528772992848504</v>
      </c>
    </row>
    <row r="56" spans="1:13" x14ac:dyDescent="0.2">
      <c r="A56">
        <v>55</v>
      </c>
      <c r="B56" s="1">
        <v>0.48067093593999699</v>
      </c>
      <c r="C56" s="1">
        <v>0.73373175143676905</v>
      </c>
      <c r="D56" s="1">
        <v>2.0574257618281999</v>
      </c>
      <c r="E56" s="1">
        <v>3.79210477920138</v>
      </c>
      <c r="F56" s="1">
        <v>0.51315822398109001</v>
      </c>
      <c r="G56" s="1">
        <v>0.65451506225831702</v>
      </c>
      <c r="H56" s="1">
        <v>0.168949742008738</v>
      </c>
      <c r="I56" s="1">
        <v>0.53749108187846495</v>
      </c>
      <c r="J56" s="1">
        <v>0.83503616436980899</v>
      </c>
      <c r="K56" s="1">
        <v>1.6288544538143099</v>
      </c>
      <c r="L56" s="1">
        <v>1.6519757594217501E-2</v>
      </c>
      <c r="M56" s="1">
        <v>0.11398545169256299</v>
      </c>
    </row>
    <row r="57" spans="1:13" x14ac:dyDescent="0.2">
      <c r="A57">
        <v>56</v>
      </c>
      <c r="B57" s="1">
        <v>0.99564844719134304</v>
      </c>
      <c r="C57" s="1">
        <v>0.32773104346559201</v>
      </c>
      <c r="D57" s="1">
        <v>2.16078266408294</v>
      </c>
      <c r="E57" s="1">
        <v>0.76889842345868997</v>
      </c>
      <c r="F57" s="1">
        <v>0.46036742646233297</v>
      </c>
      <c r="G57" s="1">
        <v>0.27320048149538201</v>
      </c>
      <c r="H57" s="1">
        <v>0.20473524945020299</v>
      </c>
      <c r="I57" s="1">
        <v>0.27569871010664898</v>
      </c>
      <c r="J57" s="1">
        <v>0.95533139792338495</v>
      </c>
      <c r="K57" s="1">
        <v>0.32331809266984801</v>
      </c>
      <c r="L57" s="1">
        <v>5.8720628315017898E-2</v>
      </c>
      <c r="M57" s="1">
        <v>1.1324988667414701E-3</v>
      </c>
    </row>
    <row r="58" spans="1:13" x14ac:dyDescent="0.2">
      <c r="A58">
        <v>57</v>
      </c>
      <c r="B58" s="1">
        <v>0.53098444390343502</v>
      </c>
      <c r="C58" s="1">
        <v>0.84661737090210099</v>
      </c>
      <c r="D58" s="1">
        <v>2.9960046727210301</v>
      </c>
      <c r="E58" s="1">
        <v>5.6564607459878697</v>
      </c>
      <c r="F58" s="1">
        <v>0.14723918906938799</v>
      </c>
      <c r="G58" s="1">
        <v>1.76582424991181</v>
      </c>
      <c r="H58" s="1">
        <v>0.40718212247121599</v>
      </c>
      <c r="I58" s="1">
        <v>1.85518053744429</v>
      </c>
      <c r="J58" s="1">
        <v>1.2237143932539101</v>
      </c>
      <c r="K58" s="1">
        <v>2.1704280363780599</v>
      </c>
      <c r="L58" s="1">
        <v>0.63406713881250598</v>
      </c>
      <c r="M58" s="1">
        <v>1.68764932732588E-3</v>
      </c>
    </row>
    <row r="59" spans="1:13" x14ac:dyDescent="0.2">
      <c r="A59">
        <v>58</v>
      </c>
      <c r="B59" s="1">
        <v>-0.38077759352745499</v>
      </c>
      <c r="C59" s="1">
        <v>-0.100288967304316</v>
      </c>
      <c r="D59" s="1">
        <v>2.3166414329316498</v>
      </c>
      <c r="E59" s="1">
        <v>0.73641645736236705</v>
      </c>
      <c r="F59" s="1">
        <v>-4.08492611290312E-2</v>
      </c>
      <c r="G59" s="1">
        <v>-7.1791293372652901E-2</v>
      </c>
      <c r="H59" s="1">
        <v>6.4235647919955504E-3</v>
      </c>
      <c r="I59" s="1">
        <v>-0.106992314747457</v>
      </c>
      <c r="J59" s="1">
        <v>0.84192333286448495</v>
      </c>
      <c r="K59" s="1">
        <v>0.26323132596201798</v>
      </c>
      <c r="L59" s="1">
        <v>0.84771024556919605</v>
      </c>
      <c r="M59" s="1">
        <v>0.28174211945275202</v>
      </c>
    </row>
    <row r="60" spans="1:13" x14ac:dyDescent="0.2">
      <c r="A60">
        <v>59</v>
      </c>
      <c r="B60" s="1">
        <v>0.856629978283308</v>
      </c>
      <c r="C60" s="1">
        <v>0.39960535258949098</v>
      </c>
      <c r="D60" s="1">
        <v>3.3081171953817798</v>
      </c>
      <c r="E60" s="1">
        <v>1.0906962234442099</v>
      </c>
      <c r="F60" s="1">
        <v>0.70696525762958196</v>
      </c>
      <c r="G60" s="1">
        <v>0.30243507120351498</v>
      </c>
      <c r="H60" s="1">
        <v>0.49799967394054701</v>
      </c>
      <c r="I60" s="1">
        <v>0.28027815758024499</v>
      </c>
      <c r="J60" s="1">
        <v>1.3832228284778401</v>
      </c>
      <c r="K60" s="1">
        <v>0.43416957504137998</v>
      </c>
      <c r="L60" s="1">
        <v>4.5219025537908297E-2</v>
      </c>
      <c r="M60" s="1">
        <v>6.8033403222344403E-3</v>
      </c>
    </row>
    <row r="61" spans="1:13" x14ac:dyDescent="0.2">
      <c r="A61">
        <v>60</v>
      </c>
      <c r="B61" s="1">
        <v>0.55911233817460004</v>
      </c>
      <c r="C61" s="1">
        <v>0.92573967825169301</v>
      </c>
      <c r="D61" s="1">
        <v>2.8498179139569402</v>
      </c>
      <c r="E61" s="1">
        <v>4.4400750507010196</v>
      </c>
      <c r="F61" s="1">
        <v>0.389654832139814</v>
      </c>
      <c r="G61" s="1">
        <v>1.1516762829586</v>
      </c>
      <c r="H61" s="1">
        <v>0.30077365919145199</v>
      </c>
      <c r="I61" s="1">
        <v>1.51765019687728</v>
      </c>
      <c r="J61" s="1">
        <v>1.1483933414835801</v>
      </c>
      <c r="K61" s="1">
        <v>1.97854627881204</v>
      </c>
      <c r="L61" s="1">
        <v>0.18121387007394901</v>
      </c>
      <c r="M61" s="1">
        <v>2.2967096570520099E-2</v>
      </c>
    </row>
    <row r="62" spans="1:13" x14ac:dyDescent="0.2">
      <c r="A62">
        <v>61</v>
      </c>
      <c r="B62" s="1">
        <v>0.69654547696700297</v>
      </c>
      <c r="C62" s="1">
        <v>1.39094296607185</v>
      </c>
      <c r="D62" s="1">
        <v>2.6916774918790898</v>
      </c>
      <c r="E62" s="1">
        <v>5.1013291309077404</v>
      </c>
      <c r="F62" s="1">
        <v>0.67783863811475997</v>
      </c>
      <c r="G62" s="1">
        <v>1.4798652669686501</v>
      </c>
      <c r="H62" s="1">
        <v>0.84499718694641701</v>
      </c>
      <c r="I62" s="1">
        <v>2.1326844722729401</v>
      </c>
      <c r="J62" s="1">
        <v>0.94112332592426595</v>
      </c>
      <c r="K62" s="1">
        <v>1.886920199915</v>
      </c>
      <c r="L62" s="1">
        <v>5.1939206202901598E-3</v>
      </c>
      <c r="M62" s="1">
        <v>2.4262274104018202E-3</v>
      </c>
    </row>
    <row r="63" spans="1:13" x14ac:dyDescent="0.2">
      <c r="A63">
        <v>62</v>
      </c>
      <c r="B63" s="1">
        <v>0.91511940676718995</v>
      </c>
      <c r="C63" s="1">
        <v>1.6292579927720401</v>
      </c>
      <c r="D63" s="1">
        <v>3.2966565206879701</v>
      </c>
      <c r="E63" s="1">
        <v>6.1249671500251504</v>
      </c>
      <c r="F63" s="1">
        <v>0.86816999371880099</v>
      </c>
      <c r="G63" s="1">
        <v>0.96142937446524002</v>
      </c>
      <c r="H63" s="1">
        <v>0.55364401031338895</v>
      </c>
      <c r="I63" s="1">
        <v>1.0292757275645801</v>
      </c>
      <c r="J63" s="1">
        <v>1.2641353761722001</v>
      </c>
      <c r="K63" s="1">
        <v>2.21743028187529</v>
      </c>
      <c r="L63" s="1">
        <v>7.59530997300249E-3</v>
      </c>
      <c r="M63" s="1">
        <v>8.8442751991082494E-2</v>
      </c>
    </row>
    <row r="64" spans="1:13" x14ac:dyDescent="0.2">
      <c r="A64">
        <v>63</v>
      </c>
      <c r="B64" s="1">
        <v>0.21700585342477999</v>
      </c>
      <c r="C64" s="1">
        <v>0.37058756252680802</v>
      </c>
      <c r="D64" s="1">
        <v>3.1758918014820701</v>
      </c>
      <c r="E64" s="1">
        <v>5.0654057903625498</v>
      </c>
      <c r="F64" s="1">
        <v>-0.41271029492274502</v>
      </c>
      <c r="G64" s="1">
        <v>0.28258423364610802</v>
      </c>
      <c r="H64" s="1">
        <v>-0.30762024104422298</v>
      </c>
      <c r="I64" s="1">
        <v>-1.32937034156343E-2</v>
      </c>
      <c r="J64" s="1">
        <v>1.2939573661455801</v>
      </c>
      <c r="K64" s="1">
        <v>1.9818372068316901</v>
      </c>
      <c r="L64" s="1">
        <v>0.20857684033839399</v>
      </c>
      <c r="M64" s="1">
        <v>0.572778051466451</v>
      </c>
    </row>
    <row r="65" spans="1:13" x14ac:dyDescent="0.2">
      <c r="A65">
        <v>64</v>
      </c>
      <c r="B65" s="1">
        <v>1.1104695943067799</v>
      </c>
      <c r="C65" s="1">
        <v>0.228247893569171</v>
      </c>
      <c r="D65" s="1">
        <v>2.6986534331226699</v>
      </c>
      <c r="E65" s="1">
        <v>1.02633654118644</v>
      </c>
      <c r="F65" s="1">
        <v>0.64727660748389904</v>
      </c>
      <c r="G65" s="1">
        <v>8.2646918372433306E-2</v>
      </c>
      <c r="H65" s="1">
        <v>0.73633923601414997</v>
      </c>
      <c r="I65" s="1">
        <v>9.7215766598975697E-2</v>
      </c>
      <c r="J65" s="1">
        <v>1.0684204075178101</v>
      </c>
      <c r="K65" s="1">
        <v>0.36431377247701702</v>
      </c>
      <c r="L65" s="1">
        <v>1.8068739381351E-2</v>
      </c>
      <c r="M65" s="1">
        <v>0.37016411971617502</v>
      </c>
    </row>
    <row r="66" spans="1:13" x14ac:dyDescent="0.2">
      <c r="A66">
        <v>65</v>
      </c>
      <c r="B66" s="1">
        <v>-0.33731283544329899</v>
      </c>
      <c r="C66" s="1">
        <v>-0.61476372727750805</v>
      </c>
      <c r="D66" s="1">
        <v>2.0130878322524901</v>
      </c>
      <c r="E66" s="1">
        <v>3.3024280837010598</v>
      </c>
      <c r="F66" s="1">
        <v>-0.54183097304154704</v>
      </c>
      <c r="G66" s="1">
        <v>-1.09443285361876</v>
      </c>
      <c r="H66" s="1">
        <v>-0.25239142218298799</v>
      </c>
      <c r="I66" s="1">
        <v>-0.89321746068989405</v>
      </c>
      <c r="J66" s="1">
        <v>0.84027334138899101</v>
      </c>
      <c r="K66" s="1">
        <v>1.21006851517519</v>
      </c>
      <c r="L66" s="1">
        <v>1.20126065150995E-2</v>
      </c>
      <c r="M66" s="1">
        <v>5.1788802548875302E-4</v>
      </c>
    </row>
    <row r="67" spans="1:13" x14ac:dyDescent="0.2">
      <c r="A67">
        <v>66</v>
      </c>
      <c r="B67" s="1">
        <v>-0.52678351028589498</v>
      </c>
      <c r="C67" s="1">
        <v>-0.10738544994537801</v>
      </c>
      <c r="D67" s="1">
        <v>2.17010367428884</v>
      </c>
      <c r="E67" s="1">
        <v>0.98919022096863196</v>
      </c>
      <c r="F67" s="1">
        <v>-0.70117709435977105</v>
      </c>
      <c r="G67" s="1">
        <v>-1.3093980911643601E-2</v>
      </c>
      <c r="H67" s="1">
        <v>-0.27435618766270897</v>
      </c>
      <c r="I67" s="1">
        <v>-3.9219478638279296E-3</v>
      </c>
      <c r="J67" s="1">
        <v>0.95068795976480902</v>
      </c>
      <c r="K67" s="1">
        <v>0.35553268172452801</v>
      </c>
      <c r="L67" s="1">
        <v>4.2469136282308603E-3</v>
      </c>
      <c r="M67" s="1">
        <v>0.88409684281238898</v>
      </c>
    </row>
    <row r="68" spans="1:13" x14ac:dyDescent="0.2">
      <c r="A68">
        <v>67</v>
      </c>
      <c r="B68" s="1">
        <v>-0.61563537875190399</v>
      </c>
      <c r="C68" s="1">
        <v>-1.1491343981164599</v>
      </c>
      <c r="D68" s="1">
        <v>2.9992060400545602</v>
      </c>
      <c r="E68" s="1">
        <v>4.8999985471097203</v>
      </c>
      <c r="F68" s="1">
        <v>-0.141038039270732</v>
      </c>
      <c r="G68" s="1">
        <v>-0.82473048456500797</v>
      </c>
      <c r="H68" s="1">
        <v>-0.178411538996612</v>
      </c>
      <c r="I68" s="1">
        <v>-0.99685429661635805</v>
      </c>
      <c r="J68" s="1">
        <v>1.0297132237995099</v>
      </c>
      <c r="K68" s="1">
        <v>2.0521499603673901</v>
      </c>
      <c r="L68" s="1">
        <v>0.58797339815524896</v>
      </c>
      <c r="M68" s="1">
        <v>0.113931525996032</v>
      </c>
    </row>
    <row r="69" spans="1:13" x14ac:dyDescent="0.2">
      <c r="A69">
        <v>68</v>
      </c>
      <c r="B69" s="1">
        <v>1.0958256309968399</v>
      </c>
      <c r="C69" s="1">
        <v>0.456184358648418</v>
      </c>
      <c r="D69" s="1">
        <v>2.9327608572784798</v>
      </c>
      <c r="E69" s="1">
        <v>1.26291747417885</v>
      </c>
      <c r="F69" s="1">
        <v>1.1759192862758201</v>
      </c>
      <c r="G69" s="1">
        <v>0.31549446171517498</v>
      </c>
      <c r="H69" s="1">
        <v>1.2999014494710901</v>
      </c>
      <c r="I69" s="1">
        <v>0.48503971778738297</v>
      </c>
      <c r="J69" s="1">
        <v>1.18024658659031</v>
      </c>
      <c r="K69" s="1">
        <v>0.43633125272925199</v>
      </c>
      <c r="L69" s="1">
        <v>1.44472330504145E-4</v>
      </c>
      <c r="M69" s="1">
        <v>5.0275554216270097E-3</v>
      </c>
    </row>
    <row r="70" spans="1:13" x14ac:dyDescent="0.2">
      <c r="A70">
        <v>69</v>
      </c>
      <c r="B70" s="1">
        <v>-0.16985982714686501</v>
      </c>
      <c r="C70" s="1">
        <v>-0.28786907149830299</v>
      </c>
      <c r="D70" s="1">
        <v>2.8027865994954499</v>
      </c>
      <c r="E70" s="1">
        <v>5.5388123110338299</v>
      </c>
      <c r="F70" s="1">
        <v>0.104536975016086</v>
      </c>
      <c r="G70" s="1">
        <v>-0.97725972225722002</v>
      </c>
      <c r="H70" s="1">
        <v>0.350249519483956</v>
      </c>
      <c r="I70" s="1">
        <v>-1.7924056215153501</v>
      </c>
      <c r="J70" s="1">
        <v>1.22299326634595</v>
      </c>
      <c r="K70" s="1">
        <v>2.2332421272674798</v>
      </c>
      <c r="L70" s="1">
        <v>0.73517215630868005</v>
      </c>
      <c r="M70" s="1">
        <v>8.5572976374700405E-2</v>
      </c>
    </row>
    <row r="71" spans="1:13" x14ac:dyDescent="0.2">
      <c r="A71">
        <v>70</v>
      </c>
      <c r="B71" s="1">
        <v>0.84167011623503596</v>
      </c>
      <c r="C71" s="1">
        <v>1.38257055141823</v>
      </c>
      <c r="D71" s="1">
        <v>2.6492154661100402</v>
      </c>
      <c r="E71" s="1">
        <v>4.5245911414789699</v>
      </c>
      <c r="F71" s="1">
        <v>0.36391086395108102</v>
      </c>
      <c r="G71" s="1">
        <v>1.5843767618834801</v>
      </c>
      <c r="H71" s="1">
        <v>0.42452604703691899</v>
      </c>
      <c r="I71" s="1">
        <v>1.55338904547267</v>
      </c>
      <c r="J71" s="1">
        <v>1.0319956561570001</v>
      </c>
      <c r="K71" s="1">
        <v>1.7859882769992299</v>
      </c>
      <c r="L71" s="1">
        <v>0.16482397405670901</v>
      </c>
      <c r="M71" s="1">
        <v>6.5287791030309598E-4</v>
      </c>
    </row>
    <row r="72" spans="1:13" x14ac:dyDescent="0.2">
      <c r="A72">
        <v>71</v>
      </c>
      <c r="B72" s="1">
        <v>-0.16980511479778199</v>
      </c>
      <c r="C72" s="1">
        <v>-8.3350986309360497E-2</v>
      </c>
      <c r="D72" s="1">
        <v>2.6291831705020701</v>
      </c>
      <c r="E72" s="1">
        <v>0.556073425077523</v>
      </c>
      <c r="F72" s="1">
        <v>-0.34471509813913898</v>
      </c>
      <c r="G72" s="1">
        <v>-7.9079822522821502E-2</v>
      </c>
      <c r="H72" s="1">
        <v>-0.45125275956106697</v>
      </c>
      <c r="I72" s="1">
        <v>-5.1242174509838603E-2</v>
      </c>
      <c r="J72" s="1">
        <v>1.1761600011058599</v>
      </c>
      <c r="K72" s="1">
        <v>0.23327627881127899</v>
      </c>
      <c r="L72" s="1">
        <v>0.247589091809437</v>
      </c>
      <c r="M72" s="1">
        <v>0.181606659602908</v>
      </c>
    </row>
    <row r="73" spans="1:13" x14ac:dyDescent="0.2">
      <c r="A73">
        <v>72</v>
      </c>
      <c r="B73" s="1">
        <v>-0.55646213260479305</v>
      </c>
      <c r="C73" s="1">
        <v>-1.02742880001199</v>
      </c>
      <c r="D73" s="1">
        <v>2.1059697489254199</v>
      </c>
      <c r="E73" s="1">
        <v>4.0746526374076399</v>
      </c>
      <c r="F73" s="1">
        <v>-0.47511740882179299</v>
      </c>
      <c r="G73" s="1">
        <v>-0.94680401007032799</v>
      </c>
      <c r="H73" s="1">
        <v>-0.60620051983478096</v>
      </c>
      <c r="I73" s="1">
        <v>-0.74291933291706502</v>
      </c>
      <c r="J73" s="1">
        <v>0.847662635438162</v>
      </c>
      <c r="K73" s="1">
        <v>1.7851480714583301</v>
      </c>
      <c r="L73" s="1">
        <v>2.8398473136846899E-2</v>
      </c>
      <c r="M73" s="1">
        <v>3.7843244131308303E-2</v>
      </c>
    </row>
    <row r="74" spans="1:13" x14ac:dyDescent="0.2">
      <c r="A74">
        <v>73</v>
      </c>
      <c r="B74" s="1">
        <v>0.78787815774558101</v>
      </c>
      <c r="C74" s="1">
        <v>0.35846156150404901</v>
      </c>
      <c r="D74" s="1">
        <v>2.84437937685288</v>
      </c>
      <c r="E74" s="1">
        <v>1.26104259289335</v>
      </c>
      <c r="F74" s="1">
        <v>0.88398765143656699</v>
      </c>
      <c r="G74" s="1">
        <v>0.66483142550829899</v>
      </c>
      <c r="H74" s="1">
        <v>1.2356164505999601</v>
      </c>
      <c r="I74" s="1">
        <v>0.70587784670753295</v>
      </c>
      <c r="J74" s="1">
        <v>1.1457504771761899</v>
      </c>
      <c r="K74" s="1">
        <v>0.49091515226583299</v>
      </c>
      <c r="L74" s="1">
        <v>2.8328849432367599E-3</v>
      </c>
      <c r="M74" s="1">
        <v>5.1176317677302001E-7</v>
      </c>
    </row>
    <row r="75" spans="1:13" x14ac:dyDescent="0.2">
      <c r="A75">
        <v>74</v>
      </c>
      <c r="B75" s="1">
        <v>0.11094225075794401</v>
      </c>
      <c r="C75" s="1">
        <v>3.34195239257601E-2</v>
      </c>
      <c r="D75" s="1">
        <v>2.71023711643647</v>
      </c>
      <c r="E75" s="1">
        <v>1.06255912742217</v>
      </c>
      <c r="F75" s="1">
        <v>0.48630381788449101</v>
      </c>
      <c r="G75" s="1">
        <v>9.1006521001562604E-2</v>
      </c>
      <c r="H75" s="1">
        <v>0.33665035550578998</v>
      </c>
      <c r="I75" s="1">
        <v>0.120666724321724</v>
      </c>
      <c r="J75" s="1">
        <v>1.05131020360603</v>
      </c>
      <c r="K75" s="1">
        <v>0.37707275361221099</v>
      </c>
      <c r="L75" s="1">
        <v>6.9407391255232695E-2</v>
      </c>
      <c r="M75" s="1">
        <v>0.34050603880708202</v>
      </c>
    </row>
    <row r="76" spans="1:13" x14ac:dyDescent="0.2">
      <c r="A76">
        <v>75</v>
      </c>
      <c r="B76" s="1">
        <v>-1.84336374513805E-3</v>
      </c>
      <c r="C76" s="1">
        <v>-8.5600865699875803E-4</v>
      </c>
      <c r="D76" s="1">
        <v>2.32279849017505</v>
      </c>
      <c r="E76" s="1">
        <v>0.52437848025023204</v>
      </c>
      <c r="F76" s="1">
        <v>3.2413158872786701E-2</v>
      </c>
      <c r="G76" s="1">
        <v>-8.6144317288403601E-3</v>
      </c>
      <c r="H76" s="1">
        <v>0.257048235697105</v>
      </c>
      <c r="I76" s="1">
        <v>-4.4113261854802299E-2</v>
      </c>
      <c r="J76" s="1">
        <v>0.97009498686614504</v>
      </c>
      <c r="K76" s="1">
        <v>0.20686165633683101</v>
      </c>
      <c r="L76" s="1">
        <v>0.89478303283414895</v>
      </c>
      <c r="M76" s="1">
        <v>0.86907691782617102</v>
      </c>
    </row>
    <row r="77" spans="1:13" x14ac:dyDescent="0.2">
      <c r="A77">
        <v>76</v>
      </c>
      <c r="B77" s="1">
        <v>-7.9340407333802404E-2</v>
      </c>
      <c r="C77" s="1">
        <v>-3.70460833115141E-2</v>
      </c>
      <c r="D77" s="1">
        <v>2.8643501723417999</v>
      </c>
      <c r="E77" s="1">
        <v>1.41374646937236</v>
      </c>
      <c r="F77" s="1">
        <v>-0.11083326982842601</v>
      </c>
      <c r="G77" s="1">
        <v>-8.8578442791723402E-2</v>
      </c>
      <c r="H77" s="1">
        <v>-9.3510514191849997E-2</v>
      </c>
      <c r="I77" s="1">
        <v>-0.22437885624641901</v>
      </c>
      <c r="J77" s="1">
        <v>0.98199025160454101</v>
      </c>
      <c r="K77" s="1">
        <v>0.58865441234460902</v>
      </c>
      <c r="L77" s="1">
        <v>0.65520319777939096</v>
      </c>
      <c r="M77" s="1">
        <v>0.55176747666075898</v>
      </c>
    </row>
    <row r="78" spans="1:13" x14ac:dyDescent="0.2">
      <c r="A78">
        <v>77</v>
      </c>
      <c r="B78" s="1">
        <v>0.17803316260688001</v>
      </c>
      <c r="C78" s="1">
        <v>0.292847103512961</v>
      </c>
      <c r="D78" s="1">
        <v>2.46960784937255</v>
      </c>
      <c r="E78" s="1">
        <v>4.8828367140442896</v>
      </c>
      <c r="F78" s="1">
        <v>8.6614417361542198E-2</v>
      </c>
      <c r="G78" s="1">
        <v>-0.491289885101868</v>
      </c>
      <c r="H78" s="1">
        <v>-0.33632690109678798</v>
      </c>
      <c r="I78" s="1">
        <v>-0.49734849920943203</v>
      </c>
      <c r="J78" s="1">
        <v>1.09339998993661</v>
      </c>
      <c r="K78" s="1">
        <v>2.0199485478622998</v>
      </c>
      <c r="L78" s="1">
        <v>0.75390750993545197</v>
      </c>
      <c r="M78" s="1">
        <v>0.33679722378475802</v>
      </c>
    </row>
    <row r="79" spans="1:13" x14ac:dyDescent="0.2">
      <c r="A79">
        <v>78</v>
      </c>
      <c r="B79" s="1">
        <v>0.92507874849252403</v>
      </c>
      <c r="C79" s="1">
        <v>1.6407786341594</v>
      </c>
      <c r="D79" s="1">
        <v>2.28771614690777</v>
      </c>
      <c r="E79" s="1">
        <v>4.0419219916834903</v>
      </c>
      <c r="F79" s="1">
        <v>1.00960867712928</v>
      </c>
      <c r="G79" s="1">
        <v>1.3008155246337401</v>
      </c>
      <c r="H79" s="1">
        <v>1.1242417169963801</v>
      </c>
      <c r="I79" s="1">
        <v>1.15941901757039</v>
      </c>
      <c r="J79" s="1">
        <v>0.90846355451530103</v>
      </c>
      <c r="K79" s="1">
        <v>1.6543093882589901</v>
      </c>
      <c r="L79" s="1">
        <v>2.6274000552118501E-5</v>
      </c>
      <c r="M79" s="1">
        <v>2.3662728699990398E-3</v>
      </c>
    </row>
    <row r="80" spans="1:13" x14ac:dyDescent="0.2">
      <c r="A80">
        <v>79</v>
      </c>
      <c r="B80" s="1">
        <v>-0.49343134131049698</v>
      </c>
      <c r="C80" s="1">
        <v>-0.111545151970266</v>
      </c>
      <c r="D80" s="1">
        <v>2.4250600163359199</v>
      </c>
      <c r="E80" s="1">
        <v>1.2111454531133099</v>
      </c>
      <c r="F80" s="1">
        <v>-0.88976533385045598</v>
      </c>
      <c r="G80" s="1">
        <v>1.9355582258054199E-3</v>
      </c>
      <c r="H80" s="1">
        <v>-0.69461511473059201</v>
      </c>
      <c r="I80" s="1">
        <v>2.0651278811578001E-2</v>
      </c>
      <c r="J80" s="1">
        <v>0.93528332824476801</v>
      </c>
      <c r="K80" s="1">
        <v>0.41944352467250101</v>
      </c>
      <c r="L80" s="1">
        <v>2.7265100967675002E-4</v>
      </c>
      <c r="M80" s="1">
        <v>0.98542626876994599</v>
      </c>
    </row>
    <row r="81" spans="1:13" x14ac:dyDescent="0.2">
      <c r="A81">
        <v>80</v>
      </c>
      <c r="B81" s="1">
        <v>0.111490463896189</v>
      </c>
      <c r="C81" s="1">
        <v>0.20588905236423499</v>
      </c>
      <c r="D81" s="1">
        <v>3.2657239930704201</v>
      </c>
      <c r="E81" s="1">
        <v>5.2052153874288001</v>
      </c>
      <c r="F81" s="1">
        <v>0.28927750097004901</v>
      </c>
      <c r="G81" s="1">
        <v>0.89658051399781102</v>
      </c>
      <c r="H81" s="1">
        <v>0.35312218844556897</v>
      </c>
      <c r="I81" s="1">
        <v>1.4442363067211701</v>
      </c>
      <c r="J81" s="1">
        <v>1.1983934119959501</v>
      </c>
      <c r="K81" s="1">
        <v>2.12252271076586</v>
      </c>
      <c r="L81" s="1">
        <v>0.34043090910989499</v>
      </c>
      <c r="M81" s="1">
        <v>9.6831455638752104E-2</v>
      </c>
    </row>
    <row r="82" spans="1:13" x14ac:dyDescent="0.2">
      <c r="A82">
        <v>81</v>
      </c>
      <c r="B82" s="1">
        <v>-0.74992402718635298</v>
      </c>
      <c r="C82" s="1">
        <v>-0.16392346711355099</v>
      </c>
      <c r="D82" s="1">
        <v>2.1576127414591602</v>
      </c>
      <c r="E82" s="1">
        <v>1.0636255736581399</v>
      </c>
      <c r="F82" s="1">
        <v>-0.369778687624923</v>
      </c>
      <c r="G82" s="1">
        <v>-0.13513151633424</v>
      </c>
      <c r="H82" s="1">
        <v>-0.40563350723952302</v>
      </c>
      <c r="I82" s="1">
        <v>-8.9673292408827002E-2</v>
      </c>
      <c r="J82" s="1">
        <v>0.79750997062000595</v>
      </c>
      <c r="K82" s="1">
        <v>0.41171075387219502</v>
      </c>
      <c r="L82" s="1">
        <v>6.8759864463240894E-2</v>
      </c>
      <c r="M82" s="1">
        <v>0.19576142280522499</v>
      </c>
    </row>
    <row r="83" spans="1:13" x14ac:dyDescent="0.2">
      <c r="A83">
        <v>82</v>
      </c>
      <c r="B83" s="1">
        <v>-0.87898242147639405</v>
      </c>
      <c r="C83" s="1">
        <v>-1.6162690008961</v>
      </c>
      <c r="D83" s="1">
        <v>2.73647852195427</v>
      </c>
      <c r="E83" s="1">
        <v>5.2275218015469003</v>
      </c>
      <c r="F83" s="1">
        <v>-0.92236172844100806</v>
      </c>
      <c r="G83" s="1">
        <v>-0.34969067135902698</v>
      </c>
      <c r="H83" s="1">
        <v>-0.89736900898133598</v>
      </c>
      <c r="I83" s="1">
        <v>-0.83189557459572205</v>
      </c>
      <c r="J83" s="1">
        <v>1.16637921849603</v>
      </c>
      <c r="K83" s="1">
        <v>2.0416722151049602</v>
      </c>
      <c r="L83" s="1">
        <v>2.2398850617431701E-3</v>
      </c>
      <c r="M83" s="1">
        <v>0.49828076171839802</v>
      </c>
    </row>
    <row r="84" spans="1:13" x14ac:dyDescent="0.2">
      <c r="A84">
        <v>83</v>
      </c>
      <c r="B84" s="1">
        <v>-1.11675573280081E-2</v>
      </c>
      <c r="C84" s="1">
        <v>-2.1535890441102799E-2</v>
      </c>
      <c r="D84" s="1">
        <v>2.4896337904501702</v>
      </c>
      <c r="E84" s="1">
        <v>4.1161490131546596</v>
      </c>
      <c r="F84" s="1">
        <v>-0.30933313019896003</v>
      </c>
      <c r="G84" s="1">
        <v>0.40844528056408802</v>
      </c>
      <c r="H84" s="1">
        <v>-0.27435014191574902</v>
      </c>
      <c r="I84" s="1">
        <v>-0.23880545512052401</v>
      </c>
      <c r="J84" s="1">
        <v>0.91101949206378596</v>
      </c>
      <c r="K84" s="1">
        <v>1.76800423403524</v>
      </c>
      <c r="L84" s="1">
        <v>0.180905882809973</v>
      </c>
      <c r="M84" s="1">
        <v>0.36148079054993498</v>
      </c>
    </row>
    <row r="85" spans="1:13" x14ac:dyDescent="0.2">
      <c r="A85">
        <v>84</v>
      </c>
      <c r="B85" s="1">
        <v>0.59110215713735703</v>
      </c>
      <c r="C85" s="1">
        <v>1.1407325547923799</v>
      </c>
      <c r="D85" s="1">
        <v>2.28105723089539</v>
      </c>
      <c r="E85" s="1">
        <v>3.5809473844701198</v>
      </c>
      <c r="F85" s="1">
        <v>0.571972597188529</v>
      </c>
      <c r="G85" s="1">
        <v>1.4162170820192701</v>
      </c>
      <c r="H85" s="1">
        <v>0.371493234363235</v>
      </c>
      <c r="I85" s="1">
        <v>2.0607642417527599</v>
      </c>
      <c r="J85" s="1">
        <v>0.94184607904539996</v>
      </c>
      <c r="K85" s="1">
        <v>1.5288138963734199</v>
      </c>
      <c r="L85" s="1">
        <v>1.7799798359371701E-2</v>
      </c>
      <c r="M85" s="1">
        <v>3.8475342846409601E-4</v>
      </c>
    </row>
    <row r="86" spans="1:13" x14ac:dyDescent="0.2">
      <c r="A86">
        <v>85</v>
      </c>
      <c r="B86" s="1">
        <v>0.90938987355912104</v>
      </c>
      <c r="C86" s="1">
        <v>1.3955182113445199</v>
      </c>
      <c r="D86" s="1">
        <v>2.7074863190064198</v>
      </c>
      <c r="E86" s="1">
        <v>5.3200356323827398</v>
      </c>
      <c r="F86" s="1">
        <v>1.09425172022276</v>
      </c>
      <c r="G86" s="1">
        <v>0.72371198835157202</v>
      </c>
      <c r="H86" s="1">
        <v>0.85484450363560804</v>
      </c>
      <c r="I86" s="1">
        <v>0.17926353251868099</v>
      </c>
      <c r="J86" s="1">
        <v>1.07391218731962</v>
      </c>
      <c r="K86" s="1">
        <v>2.2824609938562901</v>
      </c>
      <c r="L86" s="1">
        <v>1.04281405394259E-4</v>
      </c>
      <c r="M86" s="1">
        <v>0.21124554362867601</v>
      </c>
    </row>
    <row r="87" spans="1:13" x14ac:dyDescent="0.2">
      <c r="A87">
        <v>86</v>
      </c>
      <c r="B87" s="1">
        <v>-5.7480717659927896E-3</v>
      </c>
      <c r="C87" s="1">
        <v>-2.6054142053273102E-3</v>
      </c>
      <c r="D87" s="1">
        <v>3.1592519868863702</v>
      </c>
      <c r="E87" s="1">
        <v>0.88066001068973399</v>
      </c>
      <c r="F87" s="1">
        <v>-0.53999758933043696</v>
      </c>
      <c r="G87" s="1">
        <v>-0.118026807872807</v>
      </c>
      <c r="H87" s="1">
        <v>-0.54353956650901303</v>
      </c>
      <c r="I87" s="1">
        <v>-4.4221606289755098E-2</v>
      </c>
      <c r="J87" s="1">
        <v>1.3245009705049</v>
      </c>
      <c r="K87" s="1">
        <v>0.280231149171215</v>
      </c>
      <c r="L87" s="1">
        <v>0.108860352411663</v>
      </c>
      <c r="M87" s="1">
        <v>9.7798590074490002E-2</v>
      </c>
    </row>
    <row r="88" spans="1:13" x14ac:dyDescent="0.2">
      <c r="A88">
        <v>87</v>
      </c>
      <c r="B88" s="1">
        <v>-0.53010494523914498</v>
      </c>
      <c r="C88" s="1">
        <v>-0.17624688067562799</v>
      </c>
      <c r="D88" s="1">
        <v>2.3816365876700698</v>
      </c>
      <c r="E88" s="1">
        <v>0.83052356005652295</v>
      </c>
      <c r="F88" s="1">
        <v>-0.66468913811382702</v>
      </c>
      <c r="G88" s="1">
        <v>-0.11842622335904</v>
      </c>
      <c r="H88" s="1">
        <v>-0.954761765446692</v>
      </c>
      <c r="I88" s="1">
        <v>-0.12623068829817699</v>
      </c>
      <c r="J88" s="1">
        <v>0.99690882511057299</v>
      </c>
      <c r="K88" s="1">
        <v>0.32255094914700799</v>
      </c>
      <c r="L88" s="1">
        <v>9.4766153255705001E-3</v>
      </c>
      <c r="M88" s="1">
        <v>0.14827248451154201</v>
      </c>
    </row>
    <row r="89" spans="1:13" x14ac:dyDescent="0.2">
      <c r="A89">
        <v>88</v>
      </c>
      <c r="B89" s="1">
        <v>-0.67498028051340997</v>
      </c>
      <c r="C89" s="1">
        <v>-1.1322449533163399</v>
      </c>
      <c r="D89" s="1">
        <v>3.0018223254010099</v>
      </c>
      <c r="E89" s="1">
        <v>5.3052076245751101</v>
      </c>
      <c r="F89" s="1">
        <v>-0.69832355762143195</v>
      </c>
      <c r="G89" s="1">
        <v>-1.23992956358232</v>
      </c>
      <c r="H89" s="1">
        <v>-0.91519851937922203</v>
      </c>
      <c r="I89" s="1">
        <v>-1.3779196860029499</v>
      </c>
      <c r="J89" s="1">
        <v>1.2333026711827699</v>
      </c>
      <c r="K89" s="1">
        <v>2.0382407964273299</v>
      </c>
      <c r="L89" s="1">
        <v>2.6859199346698798E-2</v>
      </c>
      <c r="M89" s="1">
        <v>1.7610002765657599E-2</v>
      </c>
    </row>
    <row r="90" spans="1:13" x14ac:dyDescent="0.2">
      <c r="A90">
        <v>89</v>
      </c>
      <c r="B90" s="1">
        <v>3.1990532064810402E-2</v>
      </c>
      <c r="C90" s="1">
        <v>1.26999118006245E-2</v>
      </c>
      <c r="D90" s="1">
        <v>3.42524135194253</v>
      </c>
      <c r="E90" s="1">
        <v>0.785812189140497</v>
      </c>
      <c r="F90" s="1">
        <v>0.105890860071927</v>
      </c>
      <c r="G90" s="1">
        <v>7.2950127449270694E-2</v>
      </c>
      <c r="H90" s="1">
        <v>8.7849041209662193E-2</v>
      </c>
      <c r="I90" s="1">
        <v>5.9142716677282402E-2</v>
      </c>
      <c r="J90" s="1">
        <v>1.30644050116854</v>
      </c>
      <c r="K90" s="1">
        <v>0.330338193902876</v>
      </c>
      <c r="L90" s="1">
        <v>0.74839351604496895</v>
      </c>
      <c r="M90" s="1">
        <v>0.38295163490919898</v>
      </c>
    </row>
    <row r="91" spans="1:13" x14ac:dyDescent="0.2">
      <c r="A91">
        <v>90</v>
      </c>
      <c r="B91" s="1">
        <v>5.8914856810588397E-2</v>
      </c>
      <c r="C91" s="1">
        <v>9.6641378291214497E-2</v>
      </c>
      <c r="D91" s="1">
        <v>2.5000490008387701</v>
      </c>
      <c r="E91" s="1">
        <v>4.3469629744864804</v>
      </c>
      <c r="F91" s="1">
        <v>0.29640499911968698</v>
      </c>
      <c r="G91" s="1">
        <v>-0.49339463373597597</v>
      </c>
      <c r="H91" s="1">
        <v>0.35237686790092798</v>
      </c>
      <c r="I91" s="1">
        <v>8.2162818787314806E-3</v>
      </c>
      <c r="J91" s="1">
        <v>0.95654265765172097</v>
      </c>
      <c r="K91" s="1">
        <v>1.6961451925494799</v>
      </c>
      <c r="L91" s="1">
        <v>0.22172263903978801</v>
      </c>
      <c r="M91" s="1">
        <v>0.25112149433219599</v>
      </c>
    </row>
    <row r="92" spans="1:13" x14ac:dyDescent="0.2">
      <c r="A92">
        <v>91</v>
      </c>
      <c r="B92" s="1">
        <v>-0.545642255980056</v>
      </c>
      <c r="C92" s="1">
        <v>-1.0775933216954301</v>
      </c>
      <c r="D92" s="1">
        <v>2.9465696208644698</v>
      </c>
      <c r="E92" s="1">
        <v>4.6818082945652497</v>
      </c>
      <c r="F92" s="1">
        <v>-0.70157669867908501</v>
      </c>
      <c r="G92" s="1">
        <v>0.13220317306634499</v>
      </c>
      <c r="H92" s="1">
        <v>-1.0144891952061501</v>
      </c>
      <c r="I92" s="1">
        <v>0.41668572674410298</v>
      </c>
      <c r="J92" s="1">
        <v>1.2388447058534799</v>
      </c>
      <c r="K92" s="1">
        <v>1.81933610047491</v>
      </c>
      <c r="L92" s="1">
        <v>2.6834806654495801E-2</v>
      </c>
      <c r="M92" s="1">
        <v>0.77366742467679805</v>
      </c>
    </row>
    <row r="93" spans="1:13" x14ac:dyDescent="0.2">
      <c r="A93">
        <v>92</v>
      </c>
      <c r="B93" s="1">
        <v>-0.89164035517023899</v>
      </c>
      <c r="C93" s="1">
        <v>-1.66005349169178</v>
      </c>
      <c r="D93" s="1">
        <v>2.5625807910691898</v>
      </c>
      <c r="E93" s="1">
        <v>3.9908585149770901</v>
      </c>
      <c r="F93" s="1">
        <v>-0.49881135687696099</v>
      </c>
      <c r="G93" s="1">
        <v>-1.46108193843663</v>
      </c>
      <c r="H93" s="1">
        <v>-0.40665542306209801</v>
      </c>
      <c r="I93" s="1">
        <v>-1.1916553324307699</v>
      </c>
      <c r="J93" s="1">
        <v>1.0162684990030399</v>
      </c>
      <c r="K93" s="1">
        <v>1.6967591061699701</v>
      </c>
      <c r="L93" s="1">
        <v>5.4269766014826797E-2</v>
      </c>
      <c r="M93" s="1">
        <v>9.1930978842404002E-4</v>
      </c>
    </row>
    <row r="94" spans="1:13" x14ac:dyDescent="0.2">
      <c r="A94">
        <v>93</v>
      </c>
      <c r="B94" s="1">
        <v>1.06803238316206</v>
      </c>
      <c r="C94" s="1">
        <v>0.46132101179614499</v>
      </c>
      <c r="D94" s="1">
        <v>3.3375804438255701</v>
      </c>
      <c r="E94" s="1">
        <v>1.1989788633348299</v>
      </c>
      <c r="F94" s="1">
        <v>0.80280404508794201</v>
      </c>
      <c r="G94" s="1">
        <v>0.436460786590957</v>
      </c>
      <c r="H94" s="1">
        <v>0.982574592965617</v>
      </c>
      <c r="I94" s="1">
        <v>0.36683520650642698</v>
      </c>
      <c r="J94" s="1">
        <v>1.2498794785171901</v>
      </c>
      <c r="K94" s="1">
        <v>0.43989797530397101</v>
      </c>
      <c r="L94" s="1">
        <v>1.2340451859759899E-2</v>
      </c>
      <c r="M94" s="1">
        <v>1.53299582541611E-4</v>
      </c>
    </row>
    <row r="95" spans="1:13" x14ac:dyDescent="0.2">
      <c r="A95">
        <v>94</v>
      </c>
      <c r="B95" s="1">
        <v>-0.18506126297870701</v>
      </c>
      <c r="C95" s="1">
        <v>-3.7494155199345201E-2</v>
      </c>
      <c r="D95" s="1">
        <v>2.9297767499228899</v>
      </c>
      <c r="E95" s="1">
        <v>1.0195377750554999</v>
      </c>
      <c r="F95" s="1">
        <v>-0.26054791189350202</v>
      </c>
      <c r="G95" s="1">
        <v>-9.8273940561848697E-2</v>
      </c>
      <c r="H95" s="1">
        <v>-0.34317562623630499</v>
      </c>
      <c r="I95" s="1">
        <v>-0.16626770623850701</v>
      </c>
      <c r="J95" s="1">
        <v>1.24802299868025</v>
      </c>
      <c r="K95" s="1">
        <v>0.38519754500261</v>
      </c>
      <c r="L95" s="1">
        <v>0.40938931541523199</v>
      </c>
      <c r="M95" s="1">
        <v>0.31379054553707703</v>
      </c>
    </row>
    <row r="96" spans="1:13" x14ac:dyDescent="0.2">
      <c r="A96">
        <v>95</v>
      </c>
      <c r="B96" s="1">
        <v>0.65029351186240103</v>
      </c>
      <c r="C96" s="1">
        <v>0.20950688590504399</v>
      </c>
      <c r="D96" s="1">
        <v>3.1864253510721001</v>
      </c>
      <c r="E96" s="1">
        <v>0.98208072727650797</v>
      </c>
      <c r="F96" s="1">
        <v>1.40383505869516</v>
      </c>
      <c r="G96" s="1">
        <v>0.269382815297113</v>
      </c>
      <c r="H96" s="1">
        <v>1.3960820479804601</v>
      </c>
      <c r="I96" s="1">
        <v>0.20974358333889701</v>
      </c>
      <c r="J96" s="1">
        <v>1.18355554848588</v>
      </c>
      <c r="K96" s="1">
        <v>0.46095775284324503</v>
      </c>
      <c r="L96" s="1">
        <v>8.1813850295770996E-6</v>
      </c>
      <c r="M96" s="1">
        <v>2.2442459283087999E-2</v>
      </c>
    </row>
    <row r="97" spans="1:13" x14ac:dyDescent="0.2">
      <c r="A97">
        <v>96</v>
      </c>
      <c r="B97" s="1">
        <v>-0.70222409669077002</v>
      </c>
      <c r="C97" s="1">
        <v>-1.21027060021926</v>
      </c>
      <c r="D97" s="1">
        <v>2.4950688204262401</v>
      </c>
      <c r="E97" s="1">
        <v>4.16611625937652</v>
      </c>
      <c r="F97" s="1">
        <v>-0.58619609353386704</v>
      </c>
      <c r="G97" s="1">
        <v>-0.98904901252848598</v>
      </c>
      <c r="H97" s="1">
        <v>-0.93616837942283104</v>
      </c>
      <c r="I97" s="1">
        <v>-0.76016719322476001</v>
      </c>
      <c r="J97" s="1">
        <v>1.0037474381417799</v>
      </c>
      <c r="K97" s="1">
        <v>1.74571948182134</v>
      </c>
      <c r="L97" s="1">
        <v>2.25301690263164E-2</v>
      </c>
      <c r="M97" s="1">
        <v>2.6771534552549499E-2</v>
      </c>
    </row>
    <row r="98" spans="1:13" x14ac:dyDescent="0.2">
      <c r="A98">
        <v>97</v>
      </c>
      <c r="B98" s="1">
        <v>0.387962227454409</v>
      </c>
      <c r="C98" s="1">
        <v>0.63864169340176002</v>
      </c>
      <c r="D98" s="1">
        <v>2.4812652543187101</v>
      </c>
      <c r="E98" s="1">
        <v>4.0800302094047298</v>
      </c>
      <c r="F98" s="1">
        <v>0.17782100612086599</v>
      </c>
      <c r="G98" s="1">
        <v>0.660375313644741</v>
      </c>
      <c r="H98" s="1">
        <v>0.402569281377954</v>
      </c>
      <c r="I98" s="1">
        <v>0.46811102223902701</v>
      </c>
      <c r="J98" s="1">
        <v>0.90217221979963302</v>
      </c>
      <c r="K98" s="1">
        <v>1.4857475932819</v>
      </c>
      <c r="L98" s="1">
        <v>0.43596923122225101</v>
      </c>
      <c r="M98" s="1">
        <v>8.0839848545110601E-2</v>
      </c>
    </row>
    <row r="99" spans="1:13" x14ac:dyDescent="0.2">
      <c r="A99">
        <v>98</v>
      </c>
      <c r="B99" s="1">
        <v>0.33568872720934501</v>
      </c>
      <c r="C99" s="1">
        <v>0.52314140490083905</v>
      </c>
      <c r="D99" s="1">
        <v>2.5592832651455</v>
      </c>
      <c r="E99" s="1">
        <v>4.4373576322319899</v>
      </c>
      <c r="F99" s="1">
        <v>0.202722954108984</v>
      </c>
      <c r="G99" s="1">
        <v>0.52564826254515495</v>
      </c>
      <c r="H99" s="1">
        <v>4.25865765095036E-2</v>
      </c>
      <c r="I99" s="1">
        <v>0.622594561995089</v>
      </c>
      <c r="J99" s="1">
        <v>1.0452942109935399</v>
      </c>
      <c r="K99" s="1">
        <v>1.6658457207895701</v>
      </c>
      <c r="L99" s="1">
        <v>0.44335026151377199</v>
      </c>
      <c r="M99" s="1">
        <v>0.21344100806341501</v>
      </c>
    </row>
    <row r="100" spans="1:13" x14ac:dyDescent="0.2">
      <c r="A100">
        <v>99</v>
      </c>
      <c r="B100" s="1">
        <v>0.22189529676688799</v>
      </c>
      <c r="C100" s="1">
        <v>7.42460882110446E-2</v>
      </c>
      <c r="D100" s="1">
        <v>3.3058033759007199</v>
      </c>
      <c r="E100" s="1">
        <v>0.75186940915373202</v>
      </c>
      <c r="F100" s="1">
        <v>-0.157400114512143</v>
      </c>
      <c r="G100" s="1">
        <v>5.6345068604480797E-2</v>
      </c>
      <c r="H100" s="1">
        <v>-0.13278545147929399</v>
      </c>
      <c r="I100" s="1">
        <v>2.7151180472547E-3</v>
      </c>
      <c r="J100" s="1">
        <v>1.2760337640346</v>
      </c>
      <c r="K100" s="1">
        <v>0.27950251336712401</v>
      </c>
      <c r="L100" s="1">
        <v>0.62556319887784395</v>
      </c>
      <c r="M100" s="1">
        <v>0.42562695583950899</v>
      </c>
    </row>
    <row r="101" spans="1:13" x14ac:dyDescent="0.2">
      <c r="A101">
        <v>100</v>
      </c>
      <c r="B101" s="1">
        <v>0.29943869751878099</v>
      </c>
      <c r="C101" s="1">
        <v>6.9101352082497097E-2</v>
      </c>
      <c r="D101" s="1">
        <v>2.6671185938175799</v>
      </c>
      <c r="E101" s="1">
        <v>1.13083617539917</v>
      </c>
      <c r="F101" s="1">
        <v>0.63784162520327503</v>
      </c>
      <c r="G101" s="1">
        <v>-2.25158154286857E-2</v>
      </c>
      <c r="H101" s="1">
        <v>0.79655300951581898</v>
      </c>
      <c r="I101" s="1">
        <v>-8.5794831258729394E-3</v>
      </c>
      <c r="J101" s="1">
        <v>1.0227945350247101</v>
      </c>
      <c r="K101" s="1">
        <v>0.46054207166014699</v>
      </c>
      <c r="L101" s="1">
        <v>1.5029911164146099E-2</v>
      </c>
      <c r="M101" s="1">
        <v>0.84656090718808896</v>
      </c>
    </row>
    <row r="102" spans="1:13" x14ac:dyDescent="0.2">
      <c r="A102">
        <v>101</v>
      </c>
      <c r="B102" s="1">
        <v>0.70292063202941801</v>
      </c>
      <c r="C102" s="1">
        <v>0.213323285936562</v>
      </c>
      <c r="D102" s="1">
        <v>3.2934876248473302</v>
      </c>
      <c r="E102" s="1">
        <v>1.24533595891739</v>
      </c>
      <c r="F102" s="1">
        <v>0.71907171540665005</v>
      </c>
      <c r="G102" s="1">
        <v>0.39817092762199602</v>
      </c>
      <c r="H102" s="1">
        <v>0.80688121813241998</v>
      </c>
      <c r="I102" s="1">
        <v>0.44619914827351098</v>
      </c>
      <c r="J102" s="1">
        <v>1.26574866558073</v>
      </c>
      <c r="K102" s="1">
        <v>0.452145552979272</v>
      </c>
      <c r="L102" s="1">
        <v>2.63700864557266E-2</v>
      </c>
      <c r="M102" s="1">
        <v>7.1151400372108605E-4</v>
      </c>
    </row>
    <row r="103" spans="1:13" x14ac:dyDescent="0.2">
      <c r="A103">
        <v>102</v>
      </c>
      <c r="B103" s="1">
        <v>-0.25889968336559799</v>
      </c>
      <c r="C103" s="1">
        <v>-7.0284585633084706E-2</v>
      </c>
      <c r="D103" s="1">
        <v>2.7602212859783299</v>
      </c>
      <c r="E103" s="1">
        <v>0.67474711439940405</v>
      </c>
      <c r="F103" s="1">
        <v>-0.21644722201782399</v>
      </c>
      <c r="G103" s="1">
        <v>4.9094512261690801E-2</v>
      </c>
      <c r="H103" s="1">
        <v>-0.17364635791050001</v>
      </c>
      <c r="I103" s="1">
        <v>0.14235804122956999</v>
      </c>
      <c r="J103" s="1">
        <v>1.03832808384242</v>
      </c>
      <c r="K103" s="1">
        <v>0.295349082481208</v>
      </c>
      <c r="L103" s="1">
        <v>0.410085158440679</v>
      </c>
      <c r="M103" s="1">
        <v>0.51100729252349497</v>
      </c>
    </row>
    <row r="104" spans="1:13" x14ac:dyDescent="0.2">
      <c r="A104">
        <v>103</v>
      </c>
      <c r="B104" s="1">
        <v>-0.73946625244570896</v>
      </c>
      <c r="C104" s="1">
        <v>-1.4563454275583301</v>
      </c>
      <c r="D104" s="1">
        <v>2.8711662846617401</v>
      </c>
      <c r="E104" s="1">
        <v>5.59517336286528</v>
      </c>
      <c r="F104" s="1">
        <v>-0.58848899447421199</v>
      </c>
      <c r="G104" s="1">
        <v>-0.70602778065255301</v>
      </c>
      <c r="H104" s="1">
        <v>-0.81830081437285795</v>
      </c>
      <c r="I104" s="1">
        <v>-1.1650513255616499</v>
      </c>
      <c r="J104" s="1">
        <v>1.2027607539221501</v>
      </c>
      <c r="K104" s="1">
        <v>2.15971918276191</v>
      </c>
      <c r="L104" s="1">
        <v>5.5018198243560003E-2</v>
      </c>
      <c r="M104" s="1">
        <v>0.19753969184129999</v>
      </c>
    </row>
    <row r="105" spans="1:13" x14ac:dyDescent="0.2">
      <c r="A105">
        <v>104</v>
      </c>
      <c r="B105" s="1">
        <v>0.25685138325206902</v>
      </c>
      <c r="C105" s="1">
        <v>6.3917512034340096E-2</v>
      </c>
      <c r="D105" s="1">
        <v>2.8923958359519002</v>
      </c>
      <c r="E105" s="1">
        <v>0.86543650049394905</v>
      </c>
      <c r="F105" s="1">
        <v>0.34206675588581498</v>
      </c>
      <c r="G105" s="1">
        <v>-8.1563105693757604E-2</v>
      </c>
      <c r="H105" s="1">
        <v>0.56301974169243396</v>
      </c>
      <c r="I105" s="1">
        <v>-0.149583870394559</v>
      </c>
      <c r="J105" s="1">
        <v>1.19593848937693</v>
      </c>
      <c r="K105" s="1">
        <v>0.36563947657434598</v>
      </c>
      <c r="L105" s="1">
        <v>0.259088248347076</v>
      </c>
      <c r="M105" s="1">
        <v>0.37817359393809302</v>
      </c>
    </row>
    <row r="106" spans="1:13" x14ac:dyDescent="0.2">
      <c r="A106">
        <v>105</v>
      </c>
      <c r="B106" s="1">
        <v>-0.46058700408320902</v>
      </c>
      <c r="C106" s="1">
        <v>-0.124185364982397</v>
      </c>
      <c r="D106" s="1">
        <v>2.7384655037894801</v>
      </c>
      <c r="E106" s="1">
        <v>1.3113949143117201</v>
      </c>
      <c r="F106" s="1">
        <v>-0.45596801249865199</v>
      </c>
      <c r="G106" s="1">
        <v>-0.14908174632443399</v>
      </c>
      <c r="H106" s="1">
        <v>-0.342241938244991</v>
      </c>
      <c r="I106" s="1">
        <v>-6.8750210168285794E-2</v>
      </c>
      <c r="J106" s="1">
        <v>1.08987908625428</v>
      </c>
      <c r="K106" s="1">
        <v>0.54611811548386502</v>
      </c>
      <c r="L106" s="1">
        <v>0.100027129358814</v>
      </c>
      <c r="M106" s="1">
        <v>0.281297498899929</v>
      </c>
    </row>
    <row r="107" spans="1:13" x14ac:dyDescent="0.2">
      <c r="A107">
        <v>106</v>
      </c>
      <c r="B107" s="1">
        <v>0.476260978321079</v>
      </c>
      <c r="C107" s="1">
        <v>0.12794210663071701</v>
      </c>
      <c r="D107" s="1">
        <v>2.87939566199202</v>
      </c>
      <c r="E107" s="1">
        <v>0.85079825250062502</v>
      </c>
      <c r="F107" s="1">
        <v>0.25792447045591199</v>
      </c>
      <c r="G107" s="1">
        <v>6.4606190680524006E-2</v>
      </c>
      <c r="H107" s="1">
        <v>0.231511514695595</v>
      </c>
      <c r="I107" s="1">
        <v>8.4065917178377095E-2</v>
      </c>
      <c r="J107" s="1">
        <v>1.25059598567501</v>
      </c>
      <c r="K107" s="1">
        <v>0.35304064522342798</v>
      </c>
      <c r="L107" s="1">
        <v>0.41506327527133602</v>
      </c>
      <c r="M107" s="1">
        <v>0.46941702529254797</v>
      </c>
    </row>
    <row r="108" spans="1:13" x14ac:dyDescent="0.2">
      <c r="A108">
        <v>107</v>
      </c>
      <c r="B108" s="1">
        <v>0.40392919402802402</v>
      </c>
      <c r="C108" s="1">
        <v>0.131311034847092</v>
      </c>
      <c r="D108" s="1">
        <v>2.72129939543083</v>
      </c>
      <c r="E108" s="1">
        <v>1.0457996592805701</v>
      </c>
      <c r="F108" s="1">
        <v>-0.14742605499625899</v>
      </c>
      <c r="G108" s="1">
        <v>0.108999686385077</v>
      </c>
      <c r="H108" s="1">
        <v>-0.44600219763864701</v>
      </c>
      <c r="I108" s="1">
        <v>0.174258884810883</v>
      </c>
      <c r="J108" s="1">
        <v>1.1409632081446599</v>
      </c>
      <c r="K108" s="1">
        <v>0.38580102056933202</v>
      </c>
      <c r="L108" s="1">
        <v>0.60925516632620602</v>
      </c>
      <c r="M108" s="1">
        <v>0.26491727877177401</v>
      </c>
    </row>
    <row r="109" spans="1:13" x14ac:dyDescent="0.2">
      <c r="A109">
        <v>108</v>
      </c>
      <c r="B109" s="1">
        <v>-0.79063170333392896</v>
      </c>
      <c r="C109" s="1">
        <v>-1.4869490770103999</v>
      </c>
      <c r="D109" s="1">
        <v>3.1658550144638902</v>
      </c>
      <c r="E109" s="1">
        <v>5.9669135299981697</v>
      </c>
      <c r="F109" s="1">
        <v>-1.48956470240535</v>
      </c>
      <c r="G109" s="1">
        <v>-0.970904987059242</v>
      </c>
      <c r="H109" s="1">
        <v>-1.3128061437274401</v>
      </c>
      <c r="I109" s="1">
        <v>-1.3357728700140099</v>
      </c>
      <c r="J109" s="1">
        <v>1.25940725891453</v>
      </c>
      <c r="K109" s="1">
        <v>2.2734506472358902</v>
      </c>
      <c r="L109" s="1">
        <v>8.6305468212669595E-6</v>
      </c>
      <c r="M109" s="1">
        <v>9.3262811615572899E-2</v>
      </c>
    </row>
    <row r="110" spans="1:13" x14ac:dyDescent="0.2">
      <c r="A110">
        <v>109</v>
      </c>
      <c r="B110" s="1">
        <v>0.20334523823112199</v>
      </c>
      <c r="C110" s="1">
        <v>5.5717666654673301E-2</v>
      </c>
      <c r="D110" s="1">
        <v>2.3997391030425201</v>
      </c>
      <c r="E110" s="1">
        <v>1.1763978899835501</v>
      </c>
      <c r="F110" s="1">
        <v>0.24514263761004201</v>
      </c>
      <c r="G110" s="1">
        <v>0.28130333587442302</v>
      </c>
      <c r="H110" s="1">
        <v>0.26770145446413102</v>
      </c>
      <c r="I110" s="1">
        <v>0.31600133878465902</v>
      </c>
      <c r="J110" s="1">
        <v>0.96838979867427899</v>
      </c>
      <c r="K110" s="1">
        <v>0.47709944121717401</v>
      </c>
      <c r="L110" s="1">
        <v>0.317544591429406</v>
      </c>
      <c r="M110" s="1">
        <v>2.1299998681093401E-2</v>
      </c>
    </row>
    <row r="111" spans="1:13" x14ac:dyDescent="0.2">
      <c r="A111">
        <v>110</v>
      </c>
      <c r="B111" s="1">
        <v>1.7922645958606199E-2</v>
      </c>
      <c r="C111" s="1">
        <v>6.2618033623865104E-3</v>
      </c>
      <c r="D111" s="1">
        <v>3.1714907536516002</v>
      </c>
      <c r="E111" s="1">
        <v>0.84099183288738899</v>
      </c>
      <c r="F111" s="1">
        <v>0.12518630791176899</v>
      </c>
      <c r="G111" s="1">
        <v>4.2636986329872499E-2</v>
      </c>
      <c r="H111" s="1">
        <v>0.37756633793405497</v>
      </c>
      <c r="I111" s="1">
        <v>5.5180892544779397E-2</v>
      </c>
      <c r="J111" s="1">
        <v>1.31644026362186</v>
      </c>
      <c r="K111" s="1">
        <v>0.34507592281881799</v>
      </c>
      <c r="L111" s="1">
        <v>0.70670163180363599</v>
      </c>
      <c r="M111" s="1">
        <v>0.62498335815788497</v>
      </c>
    </row>
    <row r="112" spans="1:13" x14ac:dyDescent="0.2">
      <c r="A112">
        <v>111</v>
      </c>
      <c r="B112" s="1">
        <v>0.91041892033535998</v>
      </c>
      <c r="C112" s="1">
        <v>0.231577130773365</v>
      </c>
      <c r="D112" s="1">
        <v>2.1356107656611099</v>
      </c>
      <c r="E112" s="1">
        <v>0.56835525025188405</v>
      </c>
      <c r="F112" s="1">
        <v>0.6855798154071</v>
      </c>
      <c r="G112" s="1">
        <v>0.26814912766106003</v>
      </c>
      <c r="H112" s="1">
        <v>0.65623024195026003</v>
      </c>
      <c r="I112" s="1">
        <v>0.25421976524798101</v>
      </c>
      <c r="J112" s="1">
        <v>0.80869543192761595</v>
      </c>
      <c r="K112" s="1">
        <v>0.221737758835961</v>
      </c>
      <c r="L112" s="1">
        <v>1.09280968405332E-3</v>
      </c>
      <c r="M112" s="1">
        <v>5.6482809609292597E-6</v>
      </c>
    </row>
    <row r="113" spans="1:13" x14ac:dyDescent="0.2">
      <c r="A113">
        <v>112</v>
      </c>
      <c r="B113" s="1">
        <v>0.38477779889944902</v>
      </c>
      <c r="C113" s="1">
        <v>0.58164503658974198</v>
      </c>
      <c r="D113" s="1">
        <v>2.3795410207239902</v>
      </c>
      <c r="E113" s="1">
        <v>3.99397621104734</v>
      </c>
      <c r="F113" s="1">
        <v>0.41319894224942999</v>
      </c>
      <c r="G113" s="1">
        <v>0.59634104658939302</v>
      </c>
      <c r="H113" s="1">
        <v>-4.6971844520669097E-2</v>
      </c>
      <c r="I113" s="1">
        <v>0.75057299503104602</v>
      </c>
      <c r="J113" s="1">
        <v>1.01398798201358</v>
      </c>
      <c r="K113" s="1">
        <v>1.66487410507359</v>
      </c>
      <c r="L113" s="1">
        <v>0.109031811019609</v>
      </c>
      <c r="M113" s="1">
        <v>0.15832767018916999</v>
      </c>
    </row>
    <row r="114" spans="1:13" x14ac:dyDescent="0.2">
      <c r="A114">
        <v>113</v>
      </c>
      <c r="B114" s="1">
        <v>-0.48529541818425098</v>
      </c>
      <c r="C114" s="1">
        <v>-0.216085226379192</v>
      </c>
      <c r="D114" s="1">
        <v>3.1323771071620299</v>
      </c>
      <c r="E114" s="1">
        <v>1.05587345250031</v>
      </c>
      <c r="F114" s="1">
        <v>-0.61356435339845095</v>
      </c>
      <c r="G114" s="1">
        <v>-0.13046110322764401</v>
      </c>
      <c r="H114" s="1">
        <v>-0.425374892926771</v>
      </c>
      <c r="I114" s="1">
        <v>-0.129068112846461</v>
      </c>
      <c r="J114" s="1">
        <v>1.18157858783174</v>
      </c>
      <c r="K114" s="1">
        <v>0.40650562387904199</v>
      </c>
      <c r="L114" s="1">
        <v>4.1953075714672598E-2</v>
      </c>
      <c r="M114" s="1">
        <v>0.205786726644623</v>
      </c>
    </row>
    <row r="115" spans="1:13" x14ac:dyDescent="0.2">
      <c r="A115">
        <v>114</v>
      </c>
      <c r="B115" s="1">
        <v>0.33794722263701299</v>
      </c>
      <c r="C115" s="1">
        <v>9.2322667618322599E-2</v>
      </c>
      <c r="D115" s="1">
        <v>3.3702136299107202</v>
      </c>
      <c r="E115" s="1">
        <v>0.79948391631823001</v>
      </c>
      <c r="F115" s="1">
        <v>0.21675033033411401</v>
      </c>
      <c r="G115" s="1">
        <v>0.252106883595906</v>
      </c>
      <c r="H115" s="1">
        <v>6.4056533928524201E-2</v>
      </c>
      <c r="I115" s="1">
        <v>0.33703949565055302</v>
      </c>
      <c r="J115" s="1">
        <v>1.2291661350426499</v>
      </c>
      <c r="K115" s="1">
        <v>0.30401054973341302</v>
      </c>
      <c r="L115" s="1">
        <v>0.48569897177990801</v>
      </c>
      <c r="M115" s="1">
        <v>1.3845287608260301E-3</v>
      </c>
    </row>
    <row r="116" spans="1:13" x14ac:dyDescent="0.2">
      <c r="A116">
        <v>115</v>
      </c>
      <c r="B116" s="1">
        <v>-0.34098205127520498</v>
      </c>
      <c r="C116" s="1">
        <v>-0.57496916494428896</v>
      </c>
      <c r="D116" s="1">
        <v>2.3176534953527201</v>
      </c>
      <c r="E116" s="1">
        <v>3.7279540631375401</v>
      </c>
      <c r="F116" s="1">
        <v>-0.750221453024281</v>
      </c>
      <c r="G116" s="1">
        <v>-0.82705117605004896</v>
      </c>
      <c r="H116" s="1">
        <v>-0.64719786309405203</v>
      </c>
      <c r="I116" s="1">
        <v>-0.92822657227961203</v>
      </c>
      <c r="J116" s="1">
        <v>0.88838320330615195</v>
      </c>
      <c r="K116" s="1">
        <v>1.5953828608709699</v>
      </c>
      <c r="L116" s="1">
        <v>1.13995412043713E-3</v>
      </c>
      <c r="M116" s="1">
        <v>4.2291568800146999E-2</v>
      </c>
    </row>
    <row r="117" spans="1:13" x14ac:dyDescent="0.2">
      <c r="A117">
        <v>116</v>
      </c>
      <c r="B117" s="1">
        <v>0.23715784557862199</v>
      </c>
      <c r="C117" s="1">
        <v>0.43802247850343101</v>
      </c>
      <c r="D117" s="1">
        <v>2.04210645880084</v>
      </c>
      <c r="E117" s="1">
        <v>3.6008953456423098</v>
      </c>
      <c r="F117" s="1">
        <v>8.3806583170300195E-2</v>
      </c>
      <c r="G117" s="1">
        <v>0.80585140408065004</v>
      </c>
      <c r="H117" s="1">
        <v>6.6443467793835406E-2</v>
      </c>
      <c r="I117" s="1">
        <v>0.85498412640922095</v>
      </c>
      <c r="J117" s="1">
        <v>0.78072254948048603</v>
      </c>
      <c r="K117" s="1">
        <v>1.50010050177781</v>
      </c>
      <c r="L117" s="1">
        <v>0.67103904209390997</v>
      </c>
      <c r="M117" s="1">
        <v>3.5495194137767902E-2</v>
      </c>
    </row>
    <row r="118" spans="1:13" x14ac:dyDescent="0.2">
      <c r="A118">
        <v>117</v>
      </c>
      <c r="B118" s="1">
        <v>0.967514678253792</v>
      </c>
      <c r="C118" s="1">
        <v>1.7637601259373099</v>
      </c>
      <c r="D118" s="1">
        <v>2.3972681420855202</v>
      </c>
      <c r="E118" s="1">
        <v>4.12614034436751</v>
      </c>
      <c r="F118" s="1">
        <v>0.43049619332840799</v>
      </c>
      <c r="G118" s="1">
        <v>1.65976432223755</v>
      </c>
      <c r="H118" s="1">
        <v>0.63059762682519604</v>
      </c>
      <c r="I118" s="1">
        <v>1.1316572422798099</v>
      </c>
      <c r="J118" s="1">
        <v>0.80644174957273995</v>
      </c>
      <c r="K118" s="1">
        <v>1.6879742415025101</v>
      </c>
      <c r="L118" s="1">
        <v>3.6641442772242697E-2</v>
      </c>
      <c r="M118" s="1">
        <v>1.7401148012720301E-4</v>
      </c>
    </row>
    <row r="119" spans="1:13" x14ac:dyDescent="0.2">
      <c r="A119">
        <v>118</v>
      </c>
      <c r="B119" s="1">
        <v>-0.74204564327374101</v>
      </c>
      <c r="C119" s="1">
        <v>-0.294469772636196</v>
      </c>
      <c r="D119" s="1">
        <v>2.4641286747064401</v>
      </c>
      <c r="E119" s="1">
        <v>0.80203572923536004</v>
      </c>
      <c r="F119" s="1">
        <v>-0.33218570710837803</v>
      </c>
      <c r="G119" s="1">
        <v>-0.28052189913599301</v>
      </c>
      <c r="H119" s="1">
        <v>-0.425549427175474</v>
      </c>
      <c r="I119" s="1">
        <v>-0.26423644455849099</v>
      </c>
      <c r="J119" s="1">
        <v>0.940033934166148</v>
      </c>
      <c r="K119" s="1">
        <v>0.32417527055540502</v>
      </c>
      <c r="L119" s="1">
        <v>0.16393857986841401</v>
      </c>
      <c r="M119" s="1">
        <v>8.69849835750888E-4</v>
      </c>
    </row>
    <row r="120" spans="1:13" x14ac:dyDescent="0.2">
      <c r="A120">
        <v>119</v>
      </c>
      <c r="B120" s="1">
        <v>1.01945792889455</v>
      </c>
      <c r="C120" s="1">
        <v>1.6328561504004899</v>
      </c>
      <c r="D120" s="1">
        <v>2.66159230167978</v>
      </c>
      <c r="E120" s="1">
        <v>4.2432771679089702</v>
      </c>
      <c r="F120" s="1">
        <v>0.70626805379886504</v>
      </c>
      <c r="G120" s="1">
        <v>1.4583968620802099</v>
      </c>
      <c r="H120" s="1">
        <v>0.53183807238334302</v>
      </c>
      <c r="I120" s="1">
        <v>0.91358150357979995</v>
      </c>
      <c r="J120" s="1">
        <v>1.1268679689604999</v>
      </c>
      <c r="K120" s="1">
        <v>1.78487076423707</v>
      </c>
      <c r="L120" s="1">
        <v>1.4546028553781801E-2</v>
      </c>
      <c r="M120" s="1">
        <v>1.6149841241143101E-3</v>
      </c>
    </row>
    <row r="121" spans="1:13" x14ac:dyDescent="0.2">
      <c r="A121">
        <v>120</v>
      </c>
      <c r="B121" s="1">
        <v>-8.4958674444351304E-2</v>
      </c>
      <c r="C121" s="1">
        <v>-1.7024247127903201E-2</v>
      </c>
      <c r="D121" s="1">
        <v>3.1895196423865899</v>
      </c>
      <c r="E121" s="1">
        <v>1.26576572745754</v>
      </c>
      <c r="F121" s="1">
        <v>0.55230693921545704</v>
      </c>
      <c r="G121" s="1">
        <v>6.4939410307558496E-2</v>
      </c>
      <c r="H121" s="1">
        <v>0.47395498305346501</v>
      </c>
      <c r="I121" s="1">
        <v>-8.6342300995732604E-2</v>
      </c>
      <c r="J121" s="1">
        <v>1.1076459302155699</v>
      </c>
      <c r="K121" s="1">
        <v>0.51269772022801496</v>
      </c>
      <c r="L121" s="1">
        <v>5.0618303176040297E-2</v>
      </c>
      <c r="M121" s="1">
        <v>0.61632635957506698</v>
      </c>
    </row>
    <row r="122" spans="1:13" x14ac:dyDescent="0.2">
      <c r="A122">
        <v>121</v>
      </c>
      <c r="B122" s="1">
        <v>0.61084597470471602</v>
      </c>
      <c r="C122" s="1">
        <v>0.13708771216052201</v>
      </c>
      <c r="D122" s="1">
        <v>2.8173987094778599</v>
      </c>
      <c r="E122" s="1">
        <v>1.0266309621601499</v>
      </c>
      <c r="F122" s="1">
        <v>0.84361811348524396</v>
      </c>
      <c r="G122" s="1">
        <v>7.1026120148113298E-2</v>
      </c>
      <c r="H122" s="1">
        <v>0.70999528142762303</v>
      </c>
      <c r="I122" s="1">
        <v>0.17489856547028401</v>
      </c>
      <c r="J122" s="1">
        <v>1.1125049079201399</v>
      </c>
      <c r="K122" s="1">
        <v>0.411898823133864</v>
      </c>
      <c r="L122" s="1">
        <v>3.3214192957863099E-3</v>
      </c>
      <c r="M122" s="1">
        <v>0.49538438371724502</v>
      </c>
    </row>
    <row r="123" spans="1:13" x14ac:dyDescent="0.2">
      <c r="A123">
        <v>122</v>
      </c>
      <c r="B123" s="1">
        <v>0.83533091901335899</v>
      </c>
      <c r="C123" s="1">
        <v>0.20108690705712001</v>
      </c>
      <c r="D123" s="1">
        <v>2.8260498882737002</v>
      </c>
      <c r="E123" s="1">
        <v>1.29333275682214</v>
      </c>
      <c r="F123" s="1">
        <v>0.97034431511822705</v>
      </c>
      <c r="G123" s="1">
        <v>0.17328947628718999</v>
      </c>
      <c r="H123" s="1">
        <v>0.976049448257713</v>
      </c>
      <c r="I123" s="1">
        <v>9.6518934513965204E-2</v>
      </c>
      <c r="J123" s="1">
        <v>1.08084178190341</v>
      </c>
      <c r="K123" s="1">
        <v>0.51965997396714603</v>
      </c>
      <c r="L123" s="1">
        <v>5.6640550514022703E-4</v>
      </c>
      <c r="M123" s="1">
        <v>0.18876978693687599</v>
      </c>
    </row>
    <row r="124" spans="1:13" x14ac:dyDescent="0.2">
      <c r="A124">
        <v>123</v>
      </c>
      <c r="B124" s="1">
        <v>-0.126916975073982</v>
      </c>
      <c r="C124" s="1">
        <v>-0.19118219828833199</v>
      </c>
      <c r="D124" s="1">
        <v>3.3591030460083902</v>
      </c>
      <c r="E124" s="1">
        <v>6.10011560718696</v>
      </c>
      <c r="F124" s="1">
        <v>-0.82629328665733404</v>
      </c>
      <c r="G124" s="1">
        <v>0.67083392217999904</v>
      </c>
      <c r="H124" s="1">
        <v>-0.71301357340230698</v>
      </c>
      <c r="I124" s="1">
        <v>0.49963772667744899</v>
      </c>
      <c r="J124" s="1">
        <v>1.3610346357356999</v>
      </c>
      <c r="K124" s="1">
        <v>2.2298487505089999</v>
      </c>
      <c r="L124" s="1">
        <v>1.78330758204726E-2</v>
      </c>
      <c r="M124" s="1">
        <v>0.235379860818582</v>
      </c>
    </row>
    <row r="125" spans="1:13" x14ac:dyDescent="0.2">
      <c r="A125">
        <v>124</v>
      </c>
      <c r="B125" s="1">
        <v>0.46330842020688601</v>
      </c>
      <c r="C125" s="1">
        <v>0.14150617557680201</v>
      </c>
      <c r="D125" s="1">
        <v>2.07464200095274</v>
      </c>
      <c r="E125" s="1">
        <v>0.467536786443569</v>
      </c>
      <c r="F125" s="1">
        <v>0.67588255043619005</v>
      </c>
      <c r="G125" s="1">
        <v>0.175825949412549</v>
      </c>
      <c r="H125" s="1">
        <v>0.54865508659774898</v>
      </c>
      <c r="I125" s="1">
        <v>0.19841012579700301</v>
      </c>
      <c r="J125" s="1">
        <v>0.79742946891801503</v>
      </c>
      <c r="K125" s="1">
        <v>0.189492739270015</v>
      </c>
      <c r="L125" s="1">
        <v>1.0953993726364099E-3</v>
      </c>
      <c r="M125" s="1">
        <v>3.7680388614086098E-4</v>
      </c>
    </row>
    <row r="126" spans="1:13" x14ac:dyDescent="0.2">
      <c r="A126">
        <v>125</v>
      </c>
      <c r="B126" s="1">
        <v>-6.1346199945546704E-3</v>
      </c>
      <c r="C126" s="1">
        <v>-1.08383315336496E-2</v>
      </c>
      <c r="D126" s="1">
        <v>2.4591768705286099</v>
      </c>
      <c r="E126" s="1">
        <v>3.7269837504347798</v>
      </c>
      <c r="F126" s="1">
        <v>0.18468072605479999</v>
      </c>
      <c r="G126" s="1">
        <v>-0.55037981871788899</v>
      </c>
      <c r="H126" s="1">
        <v>-5.7927501863368397E-2</v>
      </c>
      <c r="I126" s="1">
        <v>-0.91271227717167502</v>
      </c>
      <c r="J126" s="1">
        <v>0.85492545931220199</v>
      </c>
      <c r="K126" s="1">
        <v>1.4686635866772899</v>
      </c>
      <c r="L126" s="1">
        <v>0.393371777714421</v>
      </c>
      <c r="M126" s="1">
        <v>0.14014918719790501</v>
      </c>
    </row>
    <row r="127" spans="1:13" x14ac:dyDescent="0.2">
      <c r="A127">
        <v>126</v>
      </c>
      <c r="B127" s="1">
        <v>-0.93028072238666903</v>
      </c>
      <c r="C127" s="1">
        <v>-0.20480553322251999</v>
      </c>
      <c r="D127" s="1">
        <v>2.25902203377336</v>
      </c>
      <c r="E127" s="1">
        <v>0.79743234258407902</v>
      </c>
      <c r="F127" s="1">
        <v>-0.67511365135074697</v>
      </c>
      <c r="G127" s="1">
        <v>-0.25549085183820702</v>
      </c>
      <c r="H127" s="1">
        <v>-0.57158620800049098</v>
      </c>
      <c r="I127" s="1">
        <v>-0.27132801213290703</v>
      </c>
      <c r="J127" s="1">
        <v>0.95242369918254599</v>
      </c>
      <c r="K127" s="1">
        <v>0.31791795913249699</v>
      </c>
      <c r="L127" s="1">
        <v>5.9203132368968502E-3</v>
      </c>
      <c r="M127" s="1">
        <v>1.9108208542436E-3</v>
      </c>
    </row>
    <row r="128" spans="1:13" x14ac:dyDescent="0.2">
      <c r="A128">
        <v>127</v>
      </c>
      <c r="B128" s="1">
        <v>-0.361441192508209</v>
      </c>
      <c r="C128" s="1">
        <v>-0.63151293661600605</v>
      </c>
      <c r="D128" s="1">
        <v>2.1284661958925399</v>
      </c>
      <c r="E128" s="1">
        <v>3.8131851647515802</v>
      </c>
      <c r="F128" s="1">
        <v>-0.28671738528205798</v>
      </c>
      <c r="G128" s="1">
        <v>-0.62910722071511505</v>
      </c>
      <c r="H128" s="1">
        <v>-0.61811756600560896</v>
      </c>
      <c r="I128" s="1">
        <v>-0.99866692808062396</v>
      </c>
      <c r="J128" s="1">
        <v>0.85784094634737096</v>
      </c>
      <c r="K128" s="1">
        <v>1.5171913426594099</v>
      </c>
      <c r="L128" s="1">
        <v>0.18776716782848399</v>
      </c>
      <c r="M128" s="1">
        <v>0.10303379326612</v>
      </c>
    </row>
    <row r="129" spans="1:13" x14ac:dyDescent="0.2">
      <c r="A129">
        <v>128</v>
      </c>
      <c r="B129" s="1">
        <v>1.10113260470098</v>
      </c>
      <c r="C129" s="1">
        <v>0.268732052200719</v>
      </c>
      <c r="D129" s="1">
        <v>2.9580269043799499</v>
      </c>
      <c r="E129" s="1">
        <v>1.4748513935848699</v>
      </c>
      <c r="F129" s="1">
        <v>0.80656271870604002</v>
      </c>
      <c r="G129" s="1">
        <v>0.17523012802475399</v>
      </c>
      <c r="H129" s="1">
        <v>0.41718268272933101</v>
      </c>
      <c r="I129" s="1">
        <v>0.16008166627231499</v>
      </c>
      <c r="J129" s="1">
        <v>1.2431041902395701</v>
      </c>
      <c r="K129" s="1">
        <v>0.60101130657113699</v>
      </c>
      <c r="L129" s="1">
        <v>1.15083487323587E-2</v>
      </c>
      <c r="M129" s="1">
        <v>0.25004351472826097</v>
      </c>
    </row>
    <row r="130" spans="1:13" x14ac:dyDescent="0.2">
      <c r="A130">
        <v>129</v>
      </c>
      <c r="B130" s="1">
        <v>0.72731238254345998</v>
      </c>
      <c r="C130" s="1">
        <v>0.31702000751054799</v>
      </c>
      <c r="D130" s="1">
        <v>2.9173606056720001</v>
      </c>
      <c r="E130" s="1">
        <v>1.0438072705682899</v>
      </c>
      <c r="F130" s="1">
        <v>1.15080613573214</v>
      </c>
      <c r="G130" s="1">
        <v>0.167353289516224</v>
      </c>
      <c r="H130" s="1">
        <v>1.3181531822068799</v>
      </c>
      <c r="I130" s="1">
        <v>0.19216567806385401</v>
      </c>
      <c r="J130" s="1">
        <v>1.1131017710967701</v>
      </c>
      <c r="K130" s="1">
        <v>0.43872075604580901</v>
      </c>
      <c r="L130" s="1">
        <v>8.3868605729591706E-5</v>
      </c>
      <c r="M130" s="1">
        <v>0.133265557359981</v>
      </c>
    </row>
    <row r="131" spans="1:13" x14ac:dyDescent="0.2">
      <c r="A131">
        <v>130</v>
      </c>
      <c r="B131" s="1">
        <v>0.41368410689756302</v>
      </c>
      <c r="C131" s="1">
        <v>0.76956001224718495</v>
      </c>
      <c r="D131" s="1">
        <v>2.8706788783892998</v>
      </c>
      <c r="E131" s="1">
        <v>5.2860529890163201</v>
      </c>
      <c r="F131" s="1">
        <v>0.434153079608112</v>
      </c>
      <c r="G131" s="1">
        <v>2.1862369764072399E-2</v>
      </c>
      <c r="H131" s="1">
        <v>0.39886852519431198</v>
      </c>
      <c r="I131" s="1">
        <v>0.36467961540450899</v>
      </c>
      <c r="J131" s="1">
        <v>1.00995876651254</v>
      </c>
      <c r="K131" s="1">
        <v>2.1004518880908898</v>
      </c>
      <c r="L131" s="1">
        <v>9.1158658591859704E-2</v>
      </c>
      <c r="M131" s="1">
        <v>0.96713585785117595</v>
      </c>
    </row>
    <row r="132" spans="1:13" x14ac:dyDescent="0.2">
      <c r="A132">
        <v>131</v>
      </c>
      <c r="B132" s="1">
        <v>-0.787623907672241</v>
      </c>
      <c r="C132" s="1">
        <v>-1.28247141369742</v>
      </c>
      <c r="D132" s="1">
        <v>3.4969763024710101</v>
      </c>
      <c r="E132" s="1">
        <v>6.2247580788462296</v>
      </c>
      <c r="F132" s="1">
        <v>-0.66527065377926597</v>
      </c>
      <c r="G132" s="1">
        <v>-2.7901448092000298</v>
      </c>
      <c r="H132" s="1">
        <v>-0.763655061810251</v>
      </c>
      <c r="I132" s="1">
        <v>-3.11010925824203</v>
      </c>
      <c r="J132" s="1">
        <v>1.42067111434125</v>
      </c>
      <c r="K132" s="1">
        <v>2.7062133600330598</v>
      </c>
      <c r="L132" s="1">
        <v>6.6092665426848399E-2</v>
      </c>
      <c r="M132" s="1">
        <v>8.7453460868701794E-5</v>
      </c>
    </row>
    <row r="133" spans="1:13" x14ac:dyDescent="0.2">
      <c r="A133">
        <v>132</v>
      </c>
      <c r="B133" s="1">
        <v>2.9964571062009799E-2</v>
      </c>
      <c r="C133" s="1">
        <v>1.46648242672135E-2</v>
      </c>
      <c r="D133" s="1">
        <v>3.05332823959179</v>
      </c>
      <c r="E133" s="1">
        <v>1.38692537643118</v>
      </c>
      <c r="F133" s="1">
        <v>6.0191936133057899E-2</v>
      </c>
      <c r="G133" s="1">
        <v>-4.1180512457872102E-3</v>
      </c>
      <c r="H133" s="1">
        <v>-4.5085659354075998E-2</v>
      </c>
      <c r="I133" s="1">
        <v>2.9579282904419399E-2</v>
      </c>
      <c r="J133" s="1">
        <v>1.2865941767351901</v>
      </c>
      <c r="K133" s="1">
        <v>0.52281104092812103</v>
      </c>
      <c r="L133" s="1">
        <v>0.85309208477902698</v>
      </c>
      <c r="M133" s="1">
        <v>0.97512643178483205</v>
      </c>
    </row>
    <row r="134" spans="1:13" x14ac:dyDescent="0.2">
      <c r="A134">
        <v>133</v>
      </c>
      <c r="B134" s="1">
        <v>0.68816936411894902</v>
      </c>
      <c r="C134" s="1">
        <v>1.09286476295125</v>
      </c>
      <c r="D134" s="1">
        <v>2.6332339777145499</v>
      </c>
      <c r="E134" s="1">
        <v>4.2463213800472799</v>
      </c>
      <c r="F134" s="1">
        <v>0.78793035548120105</v>
      </c>
      <c r="G134" s="1">
        <v>0.80395255576198499</v>
      </c>
      <c r="H134" s="1">
        <v>0.86257911094347295</v>
      </c>
      <c r="I134" s="1">
        <v>1.0935643882264301</v>
      </c>
      <c r="J134" s="1">
        <v>0.93363354171092205</v>
      </c>
      <c r="K134" s="1">
        <v>1.57275596507478</v>
      </c>
      <c r="L134" s="1">
        <v>1.14789347357571E-3</v>
      </c>
      <c r="M134" s="1">
        <v>4.5188377340503301E-2</v>
      </c>
    </row>
    <row r="135" spans="1:13" x14ac:dyDescent="0.2">
      <c r="A135">
        <v>134</v>
      </c>
      <c r="B135" s="1">
        <v>-0.27846538915764502</v>
      </c>
      <c r="C135" s="1">
        <v>-0.47294112878650202</v>
      </c>
      <c r="D135" s="1">
        <v>2.2714383722050102</v>
      </c>
      <c r="E135" s="1">
        <v>3.7286875434844098</v>
      </c>
      <c r="F135" s="1">
        <v>2.4813394369547801E-2</v>
      </c>
      <c r="G135" s="1">
        <v>-0.26032039155626902</v>
      </c>
      <c r="H135" s="1">
        <v>0.34941773188561598</v>
      </c>
      <c r="I135" s="1">
        <v>-0.442731521589245</v>
      </c>
      <c r="J135" s="1">
        <v>1.0141779397334001</v>
      </c>
      <c r="K135" s="1">
        <v>1.48986266487716</v>
      </c>
      <c r="L135" s="1">
        <v>0.92284825590235098</v>
      </c>
      <c r="M135" s="1">
        <v>0.48968493103381699</v>
      </c>
    </row>
    <row r="136" spans="1:13" x14ac:dyDescent="0.2">
      <c r="A136">
        <v>135</v>
      </c>
      <c r="B136" s="1">
        <v>1.17050250939792</v>
      </c>
      <c r="C136" s="1">
        <v>0.42569780508779098</v>
      </c>
      <c r="D136" s="1">
        <v>3.30462215968873</v>
      </c>
      <c r="E136" s="1">
        <v>1.04047700507293</v>
      </c>
      <c r="F136" s="1">
        <v>0.86719139592564598</v>
      </c>
      <c r="G136" s="1">
        <v>0.64161657949040096</v>
      </c>
      <c r="H136" s="1">
        <v>0.45814497385456399</v>
      </c>
      <c r="I136" s="1">
        <v>0.66797291919242696</v>
      </c>
      <c r="J136" s="1">
        <v>1.3810842604457401</v>
      </c>
      <c r="K136" s="1">
        <v>0.370514412747248</v>
      </c>
      <c r="L136" s="1">
        <v>1.43711376554265E-2</v>
      </c>
      <c r="M136" s="1">
        <v>5.6899253215503795E-10</v>
      </c>
    </row>
    <row r="137" spans="1:13" x14ac:dyDescent="0.2">
      <c r="A137">
        <v>136</v>
      </c>
      <c r="B137" s="1">
        <v>-0.40028280188562299</v>
      </c>
      <c r="C137" s="1">
        <v>-9.9808744156701407E-2</v>
      </c>
      <c r="D137" s="1">
        <v>3.1809479048242801</v>
      </c>
      <c r="E137" s="1">
        <v>1.4669079645009799</v>
      </c>
      <c r="F137" s="1">
        <v>-3.1339307759367697E-2</v>
      </c>
      <c r="G137" s="1">
        <v>-0.40376023175766601</v>
      </c>
      <c r="H137" s="1">
        <v>0.49418835843092401</v>
      </c>
      <c r="I137" s="1">
        <v>-0.57378266665725697</v>
      </c>
      <c r="J137" s="1">
        <v>1.48204889342693</v>
      </c>
      <c r="K137" s="1">
        <v>0.50316691577345996</v>
      </c>
      <c r="L137" s="1">
        <v>0.93329248075632198</v>
      </c>
      <c r="M137" s="1">
        <v>1.93952762868408E-3</v>
      </c>
    </row>
    <row r="138" spans="1:13" x14ac:dyDescent="0.2">
      <c r="A138">
        <v>137</v>
      </c>
      <c r="B138" s="1">
        <v>0.69142032979289103</v>
      </c>
      <c r="C138" s="1">
        <v>1.2173487297613399</v>
      </c>
      <c r="D138" s="1">
        <v>2.2467066434910499</v>
      </c>
      <c r="E138" s="1">
        <v>3.74464579238817</v>
      </c>
      <c r="F138" s="1">
        <v>0.80551728681743495</v>
      </c>
      <c r="G138" s="1">
        <v>1.24658001325031</v>
      </c>
      <c r="H138" s="1">
        <v>1.1699164372059201</v>
      </c>
      <c r="I138" s="1">
        <v>1.03830389211346</v>
      </c>
      <c r="J138" s="1">
        <v>0.92650049259928002</v>
      </c>
      <c r="K138" s="1">
        <v>1.5645105490409099</v>
      </c>
      <c r="L138" s="1">
        <v>8.2462707613015999E-4</v>
      </c>
      <c r="M138" s="1">
        <v>2.0802556590046799E-3</v>
      </c>
    </row>
    <row r="139" spans="1:13" x14ac:dyDescent="0.2">
      <c r="A139">
        <v>138</v>
      </c>
      <c r="B139" s="1">
        <v>-0.86557578109204802</v>
      </c>
      <c r="C139" s="1">
        <v>-0.40379202935568798</v>
      </c>
      <c r="D139" s="1">
        <v>3.4334742486244099</v>
      </c>
      <c r="E139" s="1">
        <v>1.6186454273681801</v>
      </c>
      <c r="F139" s="1">
        <v>-1.0431331324812501</v>
      </c>
      <c r="G139" s="1">
        <v>-0.310607325265218</v>
      </c>
      <c r="H139" s="1">
        <v>-1.09392148374742</v>
      </c>
      <c r="I139" s="1">
        <v>-0.39240603554041598</v>
      </c>
      <c r="J139" s="1">
        <v>1.47083236868471</v>
      </c>
      <c r="K139" s="1">
        <v>0.55549622107016905</v>
      </c>
      <c r="L139" s="1">
        <v>5.8950068462082896E-3</v>
      </c>
      <c r="M139" s="1">
        <v>2.87728758503225E-2</v>
      </c>
    </row>
    <row r="140" spans="1:13" x14ac:dyDescent="0.2">
      <c r="A140">
        <v>139</v>
      </c>
      <c r="B140" s="1">
        <v>0.60161841451190401</v>
      </c>
      <c r="C140" s="1">
        <v>1.1572742537884499</v>
      </c>
      <c r="D140" s="1">
        <v>2.1708038911456198</v>
      </c>
      <c r="E140" s="1">
        <v>3.4388727216530701</v>
      </c>
      <c r="F140" s="1">
        <v>0.40314433081756901</v>
      </c>
      <c r="G140" s="1">
        <v>0.88209971408063903</v>
      </c>
      <c r="H140" s="1">
        <v>0.13986618226097799</v>
      </c>
      <c r="I140" s="1">
        <v>0.61508743322409398</v>
      </c>
      <c r="J140" s="1">
        <v>0.863634354105969</v>
      </c>
      <c r="K140" s="1">
        <v>1.28682637367177</v>
      </c>
      <c r="L140" s="1">
        <v>6.6938503960765006E-2</v>
      </c>
      <c r="M140" s="1">
        <v>7.7050233089407602E-3</v>
      </c>
    </row>
    <row r="141" spans="1:13" x14ac:dyDescent="0.2">
      <c r="A141">
        <v>140</v>
      </c>
      <c r="B141" s="1">
        <v>-0.17286528949625801</v>
      </c>
      <c r="C141" s="1">
        <v>-8.1179350055945204E-2</v>
      </c>
      <c r="D141" s="1">
        <v>3.1575574810849498</v>
      </c>
      <c r="E141" s="1">
        <v>1.35571564616516</v>
      </c>
      <c r="F141" s="1">
        <v>1.60836372894902E-2</v>
      </c>
      <c r="G141" s="1">
        <v>-0.36120399889402699</v>
      </c>
      <c r="H141" s="1">
        <v>-1.67818973936005E-2</v>
      </c>
      <c r="I141" s="1">
        <v>-0.44106573632584201</v>
      </c>
      <c r="J141" s="1">
        <v>1.2915975590300199</v>
      </c>
      <c r="K141" s="1">
        <v>0.55459491568913899</v>
      </c>
      <c r="L141" s="1">
        <v>0.96068655813060999</v>
      </c>
      <c r="M141" s="1">
        <v>1.12075025281644E-2</v>
      </c>
    </row>
    <row r="142" spans="1:13" x14ac:dyDescent="0.2">
      <c r="A142">
        <v>141</v>
      </c>
      <c r="B142" s="1">
        <v>-0.156178831355646</v>
      </c>
      <c r="C142" s="1">
        <v>-7.4654626287984999E-2</v>
      </c>
      <c r="D142" s="1">
        <v>3.1780442165909299</v>
      </c>
      <c r="E142" s="1">
        <v>0.754185952211191</v>
      </c>
      <c r="F142" s="1">
        <v>-0.17426473131101899</v>
      </c>
      <c r="G142" s="1">
        <v>-5.1998620341188101E-2</v>
      </c>
      <c r="H142" s="1">
        <v>0.15411552811729601</v>
      </c>
      <c r="I142" s="1">
        <v>-9.1897871774803006E-2</v>
      </c>
      <c r="J142" s="1">
        <v>1.1479518082515601</v>
      </c>
      <c r="K142" s="1">
        <v>0.32697334069278999</v>
      </c>
      <c r="L142" s="1">
        <v>0.54826680922389404</v>
      </c>
      <c r="M142" s="1">
        <v>0.52942908516403098</v>
      </c>
    </row>
    <row r="143" spans="1:13" x14ac:dyDescent="0.2">
      <c r="A143">
        <v>142</v>
      </c>
      <c r="B143" s="1">
        <v>0.10871823952766101</v>
      </c>
      <c r="C143" s="1">
        <v>0.17270365367542501</v>
      </c>
      <c r="D143" s="1">
        <v>3.4848368305247299</v>
      </c>
      <c r="E143" s="1">
        <v>5.4638471126897299</v>
      </c>
      <c r="F143" s="1">
        <v>0.47585810103182102</v>
      </c>
      <c r="G143" s="1">
        <v>0.23374021074576801</v>
      </c>
      <c r="H143" s="1">
        <v>0.41743528528056301</v>
      </c>
      <c r="I143" s="1">
        <v>-0.20926116959475699</v>
      </c>
      <c r="J143" s="1">
        <v>1.62089682464884</v>
      </c>
      <c r="K143" s="1">
        <v>1.97760802477844</v>
      </c>
      <c r="L143" s="1">
        <v>0.246801895139585</v>
      </c>
      <c r="M143" s="1">
        <v>0.64007041010856802</v>
      </c>
    </row>
    <row r="144" spans="1:13" x14ac:dyDescent="0.2">
      <c r="A144">
        <v>143</v>
      </c>
      <c r="B144" s="1">
        <v>9.9160168843809501E-2</v>
      </c>
      <c r="C144" s="1">
        <v>4.09053776068313E-2</v>
      </c>
      <c r="D144" s="1">
        <v>2.5079404984135198</v>
      </c>
      <c r="E144" s="1">
        <v>0.93493719447741097</v>
      </c>
      <c r="F144" s="1">
        <v>0.33827111309061603</v>
      </c>
      <c r="G144" s="1">
        <v>9.1679081905319093E-2</v>
      </c>
      <c r="H144" s="1">
        <v>-1.95466568292724E-2</v>
      </c>
      <c r="I144" s="1">
        <v>1.13830331338263E-2</v>
      </c>
      <c r="J144" s="1">
        <v>1.04915798652668</v>
      </c>
      <c r="K144" s="1">
        <v>0.38833338154651298</v>
      </c>
      <c r="L144" s="1">
        <v>0.20370862228359299</v>
      </c>
      <c r="M144" s="1">
        <v>0.35109939624166903</v>
      </c>
    </row>
    <row r="145" spans="1:13" x14ac:dyDescent="0.2">
      <c r="A145">
        <v>144</v>
      </c>
      <c r="B145" s="1">
        <v>-0.459938570624217</v>
      </c>
      <c r="C145" s="1">
        <v>-9.5291387512622297E-2</v>
      </c>
      <c r="D145" s="1">
        <v>2.1173539785668298</v>
      </c>
      <c r="E145" s="1">
        <v>0.44886641217168899</v>
      </c>
      <c r="F145" s="1">
        <v>-0.49549238267616103</v>
      </c>
      <c r="G145" s="1">
        <v>-3.2622235243350499E-2</v>
      </c>
      <c r="H145" s="1">
        <v>-0.71800728760947596</v>
      </c>
      <c r="I145" s="1">
        <v>-2.8870608145145301E-2</v>
      </c>
      <c r="J145" s="1">
        <v>0.90417654400931302</v>
      </c>
      <c r="K145" s="1">
        <v>0.19195609359516499</v>
      </c>
      <c r="L145" s="1">
        <v>3.2033144012274202E-2</v>
      </c>
      <c r="M145" s="1">
        <v>0.50161566044507699</v>
      </c>
    </row>
    <row r="146" spans="1:13" x14ac:dyDescent="0.2">
      <c r="A146">
        <v>145</v>
      </c>
      <c r="B146" s="1">
        <v>-0.16426270548254299</v>
      </c>
      <c r="C146" s="1">
        <v>-4.6984987226850697E-2</v>
      </c>
      <c r="D146" s="1">
        <v>2.1665791796986</v>
      </c>
      <c r="E146" s="1">
        <v>0.98084215780014505</v>
      </c>
      <c r="F146" s="1">
        <v>8.7442480130555306E-2</v>
      </c>
      <c r="G146" s="1">
        <v>4.1221640352323098E-2</v>
      </c>
      <c r="H146" s="1">
        <v>9.0100405833678492E-3</v>
      </c>
      <c r="I146" s="1">
        <v>4.4476929224483798E-2</v>
      </c>
      <c r="J146" s="1">
        <v>0.96105485979531102</v>
      </c>
      <c r="K146" s="1">
        <v>0.39489409196518199</v>
      </c>
      <c r="L146" s="1">
        <v>0.71881522436377498</v>
      </c>
      <c r="M146" s="1">
        <v>0.67958630704557799</v>
      </c>
    </row>
    <row r="147" spans="1:13" x14ac:dyDescent="0.2">
      <c r="A147">
        <v>146</v>
      </c>
      <c r="B147" s="1">
        <v>0.17882552067749199</v>
      </c>
      <c r="C147" s="1">
        <v>5.3824611398919003E-2</v>
      </c>
      <c r="D147" s="1">
        <v>3.17312764679082</v>
      </c>
      <c r="E147" s="1">
        <v>1.5589352412801301</v>
      </c>
      <c r="F147" s="1">
        <v>-8.6593256965621201E-2</v>
      </c>
      <c r="G147" s="1">
        <v>-4.1280165103138797E-2</v>
      </c>
      <c r="H147" s="1">
        <v>-0.15125485379893899</v>
      </c>
      <c r="I147" s="1">
        <v>-0.212210914714347</v>
      </c>
      <c r="J147" s="1">
        <v>1.30003226142964</v>
      </c>
      <c r="K147" s="1">
        <v>0.58457629576048797</v>
      </c>
      <c r="L147" s="1">
        <v>0.79207390809655398</v>
      </c>
      <c r="M147" s="1">
        <v>0.77988343041901698</v>
      </c>
    </row>
    <row r="148" spans="1:13" x14ac:dyDescent="0.2">
      <c r="A148">
        <v>147</v>
      </c>
      <c r="B148" s="1">
        <v>-7.4762735166586894E-2</v>
      </c>
      <c r="C148" s="1">
        <v>-3.1735853509271897E-2</v>
      </c>
      <c r="D148" s="1">
        <v>2.1499597090296398</v>
      </c>
      <c r="E148" s="1">
        <v>0.43908272686194699</v>
      </c>
      <c r="F148" s="1">
        <v>-0.111687507781301</v>
      </c>
      <c r="G148" s="1">
        <v>-1.22014343099805E-2</v>
      </c>
      <c r="H148" s="1">
        <v>5.5765500226929499E-2</v>
      </c>
      <c r="I148" s="1">
        <v>6.9935982079097694E-2</v>
      </c>
      <c r="J148" s="1">
        <v>0.80223462625365805</v>
      </c>
      <c r="K148" s="1">
        <v>0.171212048465849</v>
      </c>
      <c r="L148" s="1">
        <v>0.58185974114921302</v>
      </c>
      <c r="M148" s="1">
        <v>0.77791248532079604</v>
      </c>
    </row>
    <row r="149" spans="1:13" x14ac:dyDescent="0.2">
      <c r="A149">
        <v>148</v>
      </c>
      <c r="B149" s="1">
        <v>0.47461367084179101</v>
      </c>
      <c r="C149" s="1">
        <v>0.119171006899449</v>
      </c>
      <c r="D149" s="1">
        <v>2.3784421968739502</v>
      </c>
      <c r="E149" s="1">
        <v>0.91841736863784296</v>
      </c>
      <c r="F149" s="1">
        <v>0.20112880940172001</v>
      </c>
      <c r="G149" s="1">
        <v>9.3828655021570104E-2</v>
      </c>
      <c r="H149" s="1">
        <v>8.5965095126742108E-3</v>
      </c>
      <c r="I149" s="1">
        <v>0.16438214588269301</v>
      </c>
      <c r="J149" s="1">
        <v>0.90384966917118303</v>
      </c>
      <c r="K149" s="1">
        <v>0.38375671564872699</v>
      </c>
      <c r="L149" s="1">
        <v>0.37933548079622997</v>
      </c>
      <c r="M149" s="1">
        <v>0.334269798243641</v>
      </c>
    </row>
    <row r="150" spans="1:13" x14ac:dyDescent="0.2">
      <c r="A150">
        <v>149</v>
      </c>
      <c r="B150" s="1">
        <v>-0.63425863959128004</v>
      </c>
      <c r="C150" s="1">
        <v>-1.2287279231633801</v>
      </c>
      <c r="D150" s="1">
        <v>2.91727810644079</v>
      </c>
      <c r="E150" s="1">
        <v>4.7745281074941897</v>
      </c>
      <c r="F150" s="1">
        <v>-1.00052096543783</v>
      </c>
      <c r="G150" s="1">
        <v>-0.96408953498271499</v>
      </c>
      <c r="H150" s="1">
        <v>-1.31748406466872</v>
      </c>
      <c r="I150" s="1">
        <v>-0.77934451123464199</v>
      </c>
      <c r="J150" s="1">
        <v>0.97436814509887704</v>
      </c>
      <c r="K150" s="1">
        <v>1.86220536232765</v>
      </c>
      <c r="L150" s="1">
        <v>9.2951765740321098E-5</v>
      </c>
      <c r="M150" s="1">
        <v>4.2560662140451497E-2</v>
      </c>
    </row>
    <row r="151" spans="1:13" x14ac:dyDescent="0.2">
      <c r="A151">
        <v>150</v>
      </c>
      <c r="B151" s="1">
        <v>1.06932466675062</v>
      </c>
      <c r="C151" s="1">
        <v>0.33836845647945202</v>
      </c>
      <c r="D151" s="1">
        <v>2.90626354143023</v>
      </c>
      <c r="E151" s="1">
        <v>1.41683220354168</v>
      </c>
      <c r="F151" s="1">
        <v>1.1600246551192099</v>
      </c>
      <c r="G151" s="1">
        <v>0.493472572284683</v>
      </c>
      <c r="H151" s="1">
        <v>1.0824133112913199</v>
      </c>
      <c r="I151" s="1">
        <v>0.65378530850460703</v>
      </c>
      <c r="J151" s="1">
        <v>1.1316009600615899</v>
      </c>
      <c r="K151" s="1">
        <v>0.66540221699589297</v>
      </c>
      <c r="L151" s="1">
        <v>9.5316568644425798E-5</v>
      </c>
      <c r="M151" s="1">
        <v>4.0486607161766899E-3</v>
      </c>
    </row>
    <row r="152" spans="1:13" x14ac:dyDescent="0.2">
      <c r="A152">
        <v>151</v>
      </c>
      <c r="B152" s="1">
        <v>-0.62238685664488003</v>
      </c>
      <c r="C152" s="1">
        <v>-1.0684131548676301</v>
      </c>
      <c r="D152" s="1">
        <v>3.41905548016075</v>
      </c>
      <c r="E152" s="1">
        <v>5.7388951837260898</v>
      </c>
      <c r="F152" s="1">
        <v>-0.100616421079029</v>
      </c>
      <c r="G152" s="1">
        <v>-1.2846616908548101</v>
      </c>
      <c r="H152" s="1">
        <v>0.149570507324438</v>
      </c>
      <c r="I152" s="1">
        <v>-0.94890618786943104</v>
      </c>
      <c r="J152" s="1">
        <v>1.4546917038854801</v>
      </c>
      <c r="K152" s="1">
        <v>2.2570782394874098</v>
      </c>
      <c r="L152" s="1">
        <v>0.78428464127353803</v>
      </c>
      <c r="M152" s="1">
        <v>2.60947811772793E-2</v>
      </c>
    </row>
    <row r="153" spans="1:13" x14ac:dyDescent="0.2">
      <c r="A153">
        <v>152</v>
      </c>
      <c r="B153" s="1">
        <v>-0.78779417136684105</v>
      </c>
      <c r="C153" s="1">
        <v>-0.20391191397382999</v>
      </c>
      <c r="D153" s="1">
        <v>2.4519540539476998</v>
      </c>
      <c r="E153" s="1">
        <v>1.11771216396541</v>
      </c>
      <c r="F153" s="1">
        <v>-0.36138590434402601</v>
      </c>
      <c r="G153" s="1">
        <v>-0.25152236780842202</v>
      </c>
      <c r="H153" s="1">
        <v>-0.37754214807716302</v>
      </c>
      <c r="I153" s="1">
        <v>-0.31992043224592598</v>
      </c>
      <c r="J153" s="1">
        <v>1.0025003853588601</v>
      </c>
      <c r="K153" s="1">
        <v>0.44922317778987902</v>
      </c>
      <c r="L153" s="1">
        <v>0.15570539979569101</v>
      </c>
      <c r="M153" s="1">
        <v>2.85637317368546E-2</v>
      </c>
    </row>
    <row r="154" spans="1:13" x14ac:dyDescent="0.2">
      <c r="A154">
        <v>153</v>
      </c>
      <c r="B154" s="1">
        <v>0.64244403608609002</v>
      </c>
      <c r="C154" s="1">
        <v>0.195484231612679</v>
      </c>
      <c r="D154" s="1">
        <v>2.0931566447252399</v>
      </c>
      <c r="E154" s="1">
        <v>0.47885939586538601</v>
      </c>
      <c r="F154" s="1">
        <v>0.63867753608452804</v>
      </c>
      <c r="G154" s="1">
        <v>0.16452458179388599</v>
      </c>
      <c r="H154" s="1">
        <v>0.73785462015125203</v>
      </c>
      <c r="I154" s="1">
        <v>0.20023942432234301</v>
      </c>
      <c r="J154" s="1">
        <v>0.94603243321799901</v>
      </c>
      <c r="K154" s="1">
        <v>0.18520727713284499</v>
      </c>
      <c r="L154" s="1">
        <v>8.6447222559559896E-3</v>
      </c>
      <c r="M154" s="1">
        <v>6.42445735028891E-4</v>
      </c>
    </row>
    <row r="155" spans="1:13" x14ac:dyDescent="0.2">
      <c r="A155">
        <v>154</v>
      </c>
      <c r="B155" s="1">
        <v>-0.46849388437112799</v>
      </c>
      <c r="C155" s="1">
        <v>-9.5862093330862E-2</v>
      </c>
      <c r="D155" s="1">
        <v>3.46978145511821</v>
      </c>
      <c r="E155" s="1">
        <v>1.2862964452361001</v>
      </c>
      <c r="F155" s="1">
        <v>-1.10736201945336</v>
      </c>
      <c r="G155" s="1">
        <v>-0.31242851750333001</v>
      </c>
      <c r="H155" s="1">
        <v>-1.0318673726807199</v>
      </c>
      <c r="I155" s="1">
        <v>-0.233908173727784</v>
      </c>
      <c r="J155" s="1">
        <v>1.3352328887421001</v>
      </c>
      <c r="K155" s="1">
        <v>0.478921347505183</v>
      </c>
      <c r="L155" s="1">
        <v>1.38330176548209E-3</v>
      </c>
      <c r="M155" s="1">
        <v>1.10796301047041E-2</v>
      </c>
    </row>
    <row r="156" spans="1:13" x14ac:dyDescent="0.2">
      <c r="A156">
        <v>155</v>
      </c>
      <c r="B156" s="1">
        <v>1.1323561217868701</v>
      </c>
      <c r="C156" s="1">
        <v>1.70024743234648</v>
      </c>
      <c r="D156" s="1">
        <v>3.29841147502884</v>
      </c>
      <c r="E156" s="1">
        <v>6.43996159449331</v>
      </c>
      <c r="F156" s="1">
        <v>0.82258590201412196</v>
      </c>
      <c r="G156" s="1">
        <v>2.4213243991535398</v>
      </c>
      <c r="H156" s="1">
        <v>1.0501131275450499</v>
      </c>
      <c r="I156" s="1">
        <v>3.3937706909669401</v>
      </c>
      <c r="J156" s="1">
        <v>1.2625496497000599</v>
      </c>
      <c r="K156" s="1">
        <v>2.5946341802049799</v>
      </c>
      <c r="L156" s="1">
        <v>1.11792798411109E-2</v>
      </c>
      <c r="M156" s="1">
        <v>3.50267735742551E-4</v>
      </c>
    </row>
    <row r="157" spans="1:13" x14ac:dyDescent="0.2">
      <c r="A157">
        <v>156</v>
      </c>
      <c r="B157" s="1">
        <v>-0.285721935913898</v>
      </c>
      <c r="C157" s="1">
        <v>-0.55156617228394</v>
      </c>
      <c r="D157" s="1">
        <v>3.2749102386878799</v>
      </c>
      <c r="E157" s="1">
        <v>6.04165525600596</v>
      </c>
      <c r="F157" s="1">
        <v>-0.67220197228499601</v>
      </c>
      <c r="G157" s="1">
        <v>-0.99528126697658603</v>
      </c>
      <c r="H157" s="1">
        <v>-0.42278771891197098</v>
      </c>
      <c r="I157" s="1">
        <v>-0.69949640588224105</v>
      </c>
      <c r="J157" s="1">
        <v>1.23853127223599</v>
      </c>
      <c r="K157" s="1">
        <v>2.6053337665525702</v>
      </c>
      <c r="L157" s="1">
        <v>3.3680780604216601E-2</v>
      </c>
      <c r="M157" s="1">
        <v>0.132703807568093</v>
      </c>
    </row>
    <row r="158" spans="1:13" x14ac:dyDescent="0.2">
      <c r="A158">
        <v>157</v>
      </c>
      <c r="B158" s="1">
        <v>-0.286697273550089</v>
      </c>
      <c r="C158" s="1">
        <v>-0.43997822513722201</v>
      </c>
      <c r="D158" s="1">
        <v>2.5730888600228399</v>
      </c>
      <c r="E158" s="1">
        <v>3.8864763845677399</v>
      </c>
      <c r="F158" s="1">
        <v>0.20596044567135399</v>
      </c>
      <c r="G158" s="1">
        <v>-0.36076046833513897</v>
      </c>
      <c r="H158" s="1">
        <v>0.42372365594744799</v>
      </c>
      <c r="I158" s="1">
        <v>8.9220771683846803E-2</v>
      </c>
      <c r="J158" s="1">
        <v>1.01342921476379</v>
      </c>
      <c r="K158" s="1">
        <v>1.57717487732119</v>
      </c>
      <c r="L158" s="1">
        <v>0.42188227648029802</v>
      </c>
      <c r="M158" s="1">
        <v>0.36622348432443103</v>
      </c>
    </row>
    <row r="159" spans="1:13" x14ac:dyDescent="0.2">
      <c r="A159">
        <v>158</v>
      </c>
      <c r="B159" s="1">
        <v>0.57622764329426002</v>
      </c>
      <c r="C159" s="1">
        <v>0.898668544493748</v>
      </c>
      <c r="D159" s="1">
        <v>2.9502896285848701</v>
      </c>
      <c r="E159" s="1">
        <v>5.5099069673679804</v>
      </c>
      <c r="F159" s="1">
        <v>0.69402037998791499</v>
      </c>
      <c r="G159" s="1">
        <v>1.23223802020124</v>
      </c>
      <c r="H159" s="1">
        <v>0.64209610587369303</v>
      </c>
      <c r="I159" s="1">
        <v>1.7234076994443599</v>
      </c>
      <c r="J159" s="1">
        <v>1.1451061020031901</v>
      </c>
      <c r="K159" s="1">
        <v>2.1428287959057299</v>
      </c>
      <c r="L159" s="1">
        <v>1.8022638374292601E-2</v>
      </c>
      <c r="M159" s="1">
        <v>2.46264008719035E-2</v>
      </c>
    </row>
    <row r="160" spans="1:13" x14ac:dyDescent="0.2">
      <c r="A160">
        <v>159</v>
      </c>
      <c r="B160" s="1">
        <v>7.5511949718929799E-2</v>
      </c>
      <c r="C160" s="1">
        <v>0.117821919167379</v>
      </c>
      <c r="D160" s="1">
        <v>3.3230350768426402</v>
      </c>
      <c r="E160" s="1">
        <v>5.5164009775473204</v>
      </c>
      <c r="F160" s="1">
        <v>1.2143640092096401E-2</v>
      </c>
      <c r="G160" s="1">
        <v>-0.72747575460082303</v>
      </c>
      <c r="H160" s="1">
        <v>-9.4217213590241697E-2</v>
      </c>
      <c r="I160" s="1">
        <v>-0.82146187449317798</v>
      </c>
      <c r="J160" s="1">
        <v>1.1525797683982999</v>
      </c>
      <c r="K160" s="1">
        <v>2.6252674752718499</v>
      </c>
      <c r="L160" s="1">
        <v>0.96673307790233398</v>
      </c>
      <c r="M160" s="1">
        <v>0.27414092211295399</v>
      </c>
    </row>
    <row r="161" spans="1:13" x14ac:dyDescent="0.2">
      <c r="A161">
        <v>160</v>
      </c>
      <c r="B161" s="1">
        <v>0.57992145372554704</v>
      </c>
      <c r="C161" s="1">
        <v>1.0877097308686701</v>
      </c>
      <c r="D161" s="1">
        <v>3.0368594930041599</v>
      </c>
      <c r="E161" s="1">
        <v>5.7887292832459796</v>
      </c>
      <c r="F161" s="1">
        <v>0.93634550099977099</v>
      </c>
      <c r="G161" s="1">
        <v>-0.59471285935691798</v>
      </c>
      <c r="H161" s="1">
        <v>0.65582126226718895</v>
      </c>
      <c r="I161" s="1">
        <v>-0.557175330872965</v>
      </c>
      <c r="J161" s="1">
        <v>1.2073471674031899</v>
      </c>
      <c r="K161" s="1">
        <v>2.5483273644162101</v>
      </c>
      <c r="L161" s="1">
        <v>2.6987359783255298E-3</v>
      </c>
      <c r="M161" s="1">
        <v>0.35663137153617203</v>
      </c>
    </row>
    <row r="162" spans="1:13" x14ac:dyDescent="0.2">
      <c r="A162">
        <v>161</v>
      </c>
      <c r="B162" s="1">
        <v>-1.9914204778615399E-2</v>
      </c>
      <c r="C162" s="1">
        <v>-6.3937331598165597E-3</v>
      </c>
      <c r="D162" s="1">
        <v>2.4299680453259498</v>
      </c>
      <c r="E162" s="1">
        <v>0.58863359865818699</v>
      </c>
      <c r="F162" s="1">
        <v>0.15299383869830499</v>
      </c>
      <c r="G162" s="1">
        <v>3.9298433816515897E-2</v>
      </c>
      <c r="H162" s="1">
        <v>0.27568111939430801</v>
      </c>
      <c r="I162" s="1">
        <v>2.2663299162330001E-2</v>
      </c>
      <c r="J162" s="1">
        <v>0.83716816064334298</v>
      </c>
      <c r="K162" s="1">
        <v>0.22251038313770299</v>
      </c>
      <c r="L162" s="1">
        <v>0.470017000110515</v>
      </c>
      <c r="M162" s="1">
        <v>0.48502155522344897</v>
      </c>
    </row>
    <row r="163" spans="1:13" x14ac:dyDescent="0.2">
      <c r="A163">
        <v>162</v>
      </c>
      <c r="B163" s="1">
        <v>-0.83284643676597603</v>
      </c>
      <c r="C163" s="1">
        <v>-1.4170546774431501</v>
      </c>
      <c r="D163" s="1">
        <v>3.1083503055851902</v>
      </c>
      <c r="E163" s="1">
        <v>5.5818119260775898</v>
      </c>
      <c r="F163" s="1">
        <v>-0.549807555608813</v>
      </c>
      <c r="G163" s="1">
        <v>-1.02700631770304</v>
      </c>
      <c r="H163" s="1">
        <v>-0.49353287825810899</v>
      </c>
      <c r="I163" s="1">
        <v>-1.2740567865083701</v>
      </c>
      <c r="J163" s="1">
        <v>1.1876063500626799</v>
      </c>
      <c r="K163" s="1">
        <v>2.3027576901644098</v>
      </c>
      <c r="L163" s="1">
        <v>6.9179563013700596E-2</v>
      </c>
      <c r="M163" s="1">
        <v>7.9825737787899601E-2</v>
      </c>
    </row>
    <row r="164" spans="1:13" x14ac:dyDescent="0.2">
      <c r="A164">
        <v>163</v>
      </c>
      <c r="B164" s="1">
        <v>0.25429354701191198</v>
      </c>
      <c r="C164" s="1">
        <v>0.39961593473992302</v>
      </c>
      <c r="D164" s="1">
        <v>2.36390924593434</v>
      </c>
      <c r="E164" s="1">
        <v>4.3349986980320399</v>
      </c>
      <c r="F164" s="1">
        <v>-3.54815317900323E-2</v>
      </c>
      <c r="G164" s="1">
        <v>0.231257731706623</v>
      </c>
      <c r="H164" s="1">
        <v>-0.37551058342523702</v>
      </c>
      <c r="I164" s="1">
        <v>0.52630887976075702</v>
      </c>
      <c r="J164" s="1">
        <v>1.0338842737895699</v>
      </c>
      <c r="K164" s="1">
        <v>1.6762677168609099</v>
      </c>
      <c r="L164" s="1">
        <v>0.89194655653738497</v>
      </c>
      <c r="M164" s="1">
        <v>0.58527790827564097</v>
      </c>
    </row>
    <row r="165" spans="1:13" x14ac:dyDescent="0.2">
      <c r="A165">
        <v>164</v>
      </c>
      <c r="B165" s="1">
        <v>0.90644145949045196</v>
      </c>
      <c r="C165" s="1">
        <v>0.35992085785827999</v>
      </c>
      <c r="D165" s="1">
        <v>3.3020196727011402</v>
      </c>
      <c r="E165" s="1">
        <v>1.1519971536470699</v>
      </c>
      <c r="F165" s="1">
        <v>1.1453969000778099</v>
      </c>
      <c r="G165" s="1">
        <v>3.5385323065418202E-2</v>
      </c>
      <c r="H165" s="1">
        <v>0.97703233619351904</v>
      </c>
      <c r="I165" s="1">
        <v>0.17076374796378499</v>
      </c>
      <c r="J165" s="1">
        <v>1.37127102496475</v>
      </c>
      <c r="K165" s="1">
        <v>0.45114123047104399</v>
      </c>
      <c r="L165" s="1">
        <v>1.2825162855154E-3</v>
      </c>
      <c r="M165" s="1">
        <v>0.75625392599230801</v>
      </c>
    </row>
    <row r="166" spans="1:13" x14ac:dyDescent="0.2">
      <c r="A166">
        <v>165</v>
      </c>
      <c r="B166" s="1">
        <v>0.132727664720733</v>
      </c>
      <c r="C166" s="1">
        <v>0.21356533672132799</v>
      </c>
      <c r="D166" s="1">
        <v>2.6835572626441699</v>
      </c>
      <c r="E166" s="1">
        <v>5.0962229371902801</v>
      </c>
      <c r="F166" s="1">
        <v>0.68339292768711901</v>
      </c>
      <c r="G166" s="1">
        <v>-0.44443052373319403</v>
      </c>
      <c r="H166" s="1">
        <v>0.83141708224415301</v>
      </c>
      <c r="I166" s="1">
        <v>-0.66535417422857701</v>
      </c>
      <c r="J166" s="1">
        <v>1.1369034141947401</v>
      </c>
      <c r="K166" s="1">
        <v>2.2441984749024999</v>
      </c>
      <c r="L166" s="1">
        <v>1.89622302200631E-2</v>
      </c>
      <c r="M166" s="1">
        <v>0.43380888627407599</v>
      </c>
    </row>
    <row r="167" spans="1:13" x14ac:dyDescent="0.2">
      <c r="A167">
        <v>166</v>
      </c>
      <c r="B167" s="1">
        <v>1.1702519732643899</v>
      </c>
      <c r="C167" s="1">
        <v>1.8755225591059601</v>
      </c>
      <c r="D167" s="1">
        <v>3.0398105438798702</v>
      </c>
      <c r="E167" s="1">
        <v>5.57826100223238</v>
      </c>
      <c r="F167" s="1">
        <v>0.98842678251787197</v>
      </c>
      <c r="G167" s="1">
        <v>2.2481544358869798</v>
      </c>
      <c r="H167" s="1">
        <v>0.728474676666091</v>
      </c>
      <c r="I167" s="1">
        <v>3.0842961134107498</v>
      </c>
      <c r="J167" s="1">
        <v>1.2801194687841999</v>
      </c>
      <c r="K167" s="1">
        <v>2.3399976861235499</v>
      </c>
      <c r="L167" s="1">
        <v>2.8123799286130301E-3</v>
      </c>
      <c r="M167" s="1">
        <v>2.3908559202319901E-4</v>
      </c>
    </row>
    <row r="168" spans="1:13" x14ac:dyDescent="0.2">
      <c r="A168">
        <v>167</v>
      </c>
      <c r="B168" s="1">
        <v>0.63318333541974403</v>
      </c>
      <c r="C168" s="1">
        <v>0.99642546535726095</v>
      </c>
      <c r="D168" s="1">
        <v>2.6943535454338399</v>
      </c>
      <c r="E168" s="1">
        <v>5.2465525060085696</v>
      </c>
      <c r="F168" s="1">
        <v>0.79802489817326805</v>
      </c>
      <c r="G168" s="1">
        <v>1.5911834043580999</v>
      </c>
      <c r="H168" s="1">
        <v>0.65588293142383702</v>
      </c>
      <c r="I168" s="1">
        <v>1.8593601112645399</v>
      </c>
      <c r="J168" s="1">
        <v>1.05998403781096</v>
      </c>
      <c r="K168" s="1">
        <v>2.1456602884991902</v>
      </c>
      <c r="L168" s="1">
        <v>3.5440158795270599E-3</v>
      </c>
      <c r="M168" s="1">
        <v>4.0502479980541904E-3</v>
      </c>
    </row>
    <row r="169" spans="1:13" x14ac:dyDescent="0.2">
      <c r="A169">
        <v>168</v>
      </c>
      <c r="B169" s="1">
        <v>0.47246209549484802</v>
      </c>
      <c r="C169" s="1">
        <v>0.22361719539347899</v>
      </c>
      <c r="D169" s="1">
        <v>2.6113373460248099</v>
      </c>
      <c r="E169" s="1">
        <v>0.63843338556423002</v>
      </c>
      <c r="F169" s="1">
        <v>0.47315325548857801</v>
      </c>
      <c r="G169" s="1">
        <v>0.235084309868799</v>
      </c>
      <c r="H169" s="1">
        <v>0.70997468314433998</v>
      </c>
      <c r="I169" s="1">
        <v>0.224149807987094</v>
      </c>
      <c r="J169" s="1">
        <v>1.05984076070084</v>
      </c>
      <c r="K169" s="1">
        <v>0.26616961087484903</v>
      </c>
      <c r="L169" s="1">
        <v>7.9527924847120998E-2</v>
      </c>
      <c r="M169" s="1">
        <v>6.8756774625648102E-4</v>
      </c>
    </row>
    <row r="170" spans="1:13" x14ac:dyDescent="0.2">
      <c r="A170">
        <v>169</v>
      </c>
      <c r="B170" s="1">
        <v>-0.45721964153926797</v>
      </c>
      <c r="C170" s="1">
        <v>-0.17991408880349799</v>
      </c>
      <c r="D170" s="1">
        <v>2.8382262133527498</v>
      </c>
      <c r="E170" s="1">
        <v>1.31437108331527</v>
      </c>
      <c r="F170" s="1">
        <v>-0.89201276081319203</v>
      </c>
      <c r="G170" s="1">
        <v>-0.215651371450335</v>
      </c>
      <c r="H170" s="1">
        <v>-0.79100330227849103</v>
      </c>
      <c r="I170" s="1">
        <v>-3.5089107002352703E-2</v>
      </c>
      <c r="J170" s="1">
        <v>1.2081953521204201</v>
      </c>
      <c r="K170" s="1">
        <v>0.59534219143608502</v>
      </c>
      <c r="L170" s="1">
        <v>4.2094740654483398E-3</v>
      </c>
      <c r="M170" s="1">
        <v>0.15373220116875899</v>
      </c>
    </row>
    <row r="171" spans="1:13" x14ac:dyDescent="0.2">
      <c r="A171">
        <v>170</v>
      </c>
      <c r="B171" s="1">
        <v>0.86061615997459695</v>
      </c>
      <c r="C171" s="1">
        <v>1.3052179486992801</v>
      </c>
      <c r="D171" s="1">
        <v>2.3653196345549099</v>
      </c>
      <c r="E171" s="1">
        <v>3.6186326619716098</v>
      </c>
      <c r="F171" s="1">
        <v>1.0070097975205099</v>
      </c>
      <c r="G171" s="1">
        <v>1.3948055658701199</v>
      </c>
      <c r="H171" s="1">
        <v>1.24289523424736</v>
      </c>
      <c r="I171" s="1">
        <v>1.2876692320236101</v>
      </c>
      <c r="J171" s="1">
        <v>0.90147175970551896</v>
      </c>
      <c r="K171" s="1">
        <v>1.6711917660407301</v>
      </c>
      <c r="L171" s="1">
        <v>2.4062209216593199E-5</v>
      </c>
      <c r="M171" s="1">
        <v>1.29342700385111E-3</v>
      </c>
    </row>
    <row r="172" spans="1:13" x14ac:dyDescent="0.2">
      <c r="A172">
        <v>171</v>
      </c>
      <c r="B172" s="1">
        <v>-0.80934719287324697</v>
      </c>
      <c r="C172" s="1">
        <v>-1.30176844961879</v>
      </c>
      <c r="D172" s="1">
        <v>2.8803660419071102</v>
      </c>
      <c r="E172" s="1">
        <v>4.9427520252023802</v>
      </c>
      <c r="F172" s="1">
        <v>-0.52011617869941795</v>
      </c>
      <c r="G172" s="1">
        <v>-0.62809763932691898</v>
      </c>
      <c r="H172" s="1">
        <v>-0.61786416920644804</v>
      </c>
      <c r="I172" s="1">
        <v>-0.57636838213992803</v>
      </c>
      <c r="J172" s="1">
        <v>1.0499852832213601</v>
      </c>
      <c r="K172" s="1">
        <v>1.7844285536143301</v>
      </c>
      <c r="L172" s="1">
        <v>5.2124511627833499E-2</v>
      </c>
      <c r="M172" s="1">
        <v>0.16558463660110301</v>
      </c>
    </row>
    <row r="173" spans="1:13" x14ac:dyDescent="0.2">
      <c r="A173">
        <v>172</v>
      </c>
      <c r="B173" s="1">
        <v>0.10139602527487999</v>
      </c>
      <c r="C173" s="1">
        <v>0.18304951052441601</v>
      </c>
      <c r="D173" s="1">
        <v>3.2586953820427902</v>
      </c>
      <c r="E173" s="1">
        <v>6.3975972127438796</v>
      </c>
      <c r="F173" s="1">
        <v>0.54388823560106403</v>
      </c>
      <c r="G173" s="1">
        <v>-1.1775117410520799</v>
      </c>
      <c r="H173" s="1">
        <v>0.97866468794627404</v>
      </c>
      <c r="I173" s="1">
        <v>-1.3094121307931601</v>
      </c>
      <c r="J173" s="1">
        <v>1.33873356539929</v>
      </c>
      <c r="K173" s="1">
        <v>2.6237829051446502</v>
      </c>
      <c r="L173" s="1">
        <v>0.11008921261098201</v>
      </c>
      <c r="M173" s="1">
        <v>7.7984466701820701E-2</v>
      </c>
    </row>
    <row r="174" spans="1:13" x14ac:dyDescent="0.2">
      <c r="A174">
        <v>173</v>
      </c>
      <c r="B174" s="1">
        <v>0.30428023095009799</v>
      </c>
      <c r="C174" s="1">
        <v>0.54548583265316097</v>
      </c>
      <c r="D174" s="1">
        <v>2.5510843927040701</v>
      </c>
      <c r="E174" s="1">
        <v>4.9303342453226504</v>
      </c>
      <c r="F174" s="1">
        <v>9.4679262239596301E-2</v>
      </c>
      <c r="G174" s="1">
        <v>0.86891106006540098</v>
      </c>
      <c r="H174" s="1">
        <v>-0.14944821347359899</v>
      </c>
      <c r="I174" s="1">
        <v>0.95110228372329897</v>
      </c>
      <c r="J174" s="1">
        <v>1.0044946098816301</v>
      </c>
      <c r="K174" s="1">
        <v>1.84511440303001</v>
      </c>
      <c r="L174" s="1">
        <v>0.70916911059320697</v>
      </c>
      <c r="M174" s="1">
        <v>6.4601997373056094E-2</v>
      </c>
    </row>
    <row r="175" spans="1:13" x14ac:dyDescent="0.2">
      <c r="A175">
        <v>174</v>
      </c>
      <c r="B175" s="1">
        <v>0.96842420799657702</v>
      </c>
      <c r="C175" s="1">
        <v>0.226619820699063</v>
      </c>
      <c r="D175" s="1">
        <v>2.6143546048551798</v>
      </c>
      <c r="E175" s="1">
        <v>0.90099119506955505</v>
      </c>
      <c r="F175" s="1">
        <v>0.7584288914324</v>
      </c>
      <c r="G175" s="1">
        <v>0.301272395524189</v>
      </c>
      <c r="H175" s="1">
        <v>0.89684444267466201</v>
      </c>
      <c r="I175" s="1">
        <v>0.37187551388621498</v>
      </c>
      <c r="J175" s="1">
        <v>1.0696051469011201</v>
      </c>
      <c r="K175" s="1">
        <v>0.35571298791393602</v>
      </c>
      <c r="L175" s="1">
        <v>5.9043741490755301E-3</v>
      </c>
      <c r="M175" s="1">
        <v>1.1042283900240201E-3</v>
      </c>
    </row>
    <row r="176" spans="1:13" x14ac:dyDescent="0.2">
      <c r="A176">
        <v>175</v>
      </c>
      <c r="B176" s="1">
        <v>6.2599462340585901E-2</v>
      </c>
      <c r="C176" s="1">
        <v>0.12101075263106</v>
      </c>
      <c r="D176" s="1">
        <v>2.7041058304021099</v>
      </c>
      <c r="E176" s="1">
        <v>4.8873846189290902</v>
      </c>
      <c r="F176" s="1">
        <v>-0.13410981528512</v>
      </c>
      <c r="G176" s="1">
        <v>0.12402407458188699</v>
      </c>
      <c r="H176" s="1">
        <v>4.0175582054801699E-2</v>
      </c>
      <c r="I176" s="1">
        <v>0.19006450874632599</v>
      </c>
      <c r="J176" s="1">
        <v>1.1904458612403801</v>
      </c>
      <c r="K176" s="1">
        <v>1.90391489361232</v>
      </c>
      <c r="L176" s="1">
        <v>0.655805124909698</v>
      </c>
      <c r="M176" s="1">
        <v>0.79654989737909399</v>
      </c>
    </row>
    <row r="177" spans="1:13" x14ac:dyDescent="0.2">
      <c r="A177">
        <v>176</v>
      </c>
      <c r="B177" s="1">
        <v>0.82706908555701397</v>
      </c>
      <c r="C177" s="1">
        <v>1.44738164082472</v>
      </c>
      <c r="D177" s="1">
        <v>2.9958744741743399</v>
      </c>
      <c r="E177" s="1">
        <v>4.7461772260552504</v>
      </c>
      <c r="F177" s="1">
        <v>0.65455630396796305</v>
      </c>
      <c r="G177" s="1">
        <v>1.29504103856528</v>
      </c>
      <c r="H177" s="1">
        <v>0.78576747189546903</v>
      </c>
      <c r="I177" s="1">
        <v>1.8511856508256199</v>
      </c>
      <c r="J177" s="1">
        <v>1.0727151563505</v>
      </c>
      <c r="K177" s="1">
        <v>1.7264542019142699</v>
      </c>
      <c r="L177" s="1">
        <v>1.72776346787216E-2</v>
      </c>
      <c r="M177" s="1">
        <v>3.6616645776395302E-3</v>
      </c>
    </row>
    <row r="178" spans="1:13" x14ac:dyDescent="0.2">
      <c r="A178">
        <v>177</v>
      </c>
      <c r="B178" s="1">
        <v>-0.31957993388641598</v>
      </c>
      <c r="C178" s="1">
        <v>-0.56238986973386595</v>
      </c>
      <c r="D178" s="1">
        <v>2.7223738974425902</v>
      </c>
      <c r="E178" s="1">
        <v>4.81713323998141</v>
      </c>
      <c r="F178" s="1">
        <v>2.5808395530410099E-2</v>
      </c>
      <c r="G178" s="1">
        <v>-0.99653667141777103</v>
      </c>
      <c r="H178" s="1">
        <v>0.20215607456336501</v>
      </c>
      <c r="I178" s="1">
        <v>-0.312259391472685</v>
      </c>
      <c r="J178" s="1">
        <v>1.01371604698276</v>
      </c>
      <c r="K178" s="1">
        <v>1.8042724482163099</v>
      </c>
      <c r="L178" s="1">
        <v>0.919728490892192</v>
      </c>
      <c r="M178" s="1">
        <v>3.07345715228967E-2</v>
      </c>
    </row>
    <row r="179" spans="1:13" x14ac:dyDescent="0.2">
      <c r="A179">
        <v>178</v>
      </c>
      <c r="B179" s="1">
        <v>0.72213336330605704</v>
      </c>
      <c r="C179" s="1">
        <v>1.22671568653389</v>
      </c>
      <c r="D179" s="1">
        <v>2.5657027898123501</v>
      </c>
      <c r="E179" s="1">
        <v>3.8717651730468301</v>
      </c>
      <c r="F179" s="1">
        <v>0.69996828116541299</v>
      </c>
      <c r="G179" s="1">
        <v>1.0936247900277001</v>
      </c>
      <c r="H179" s="1">
        <v>0.75298603104617501</v>
      </c>
      <c r="I179" s="1">
        <v>1.5152611621497101</v>
      </c>
      <c r="J179" s="1">
        <v>0.921684255136061</v>
      </c>
      <c r="K179" s="1">
        <v>1.5113556017255301</v>
      </c>
      <c r="L179" s="1">
        <v>3.2764542725126499E-3</v>
      </c>
      <c r="M179" s="1">
        <v>4.9960376685994302E-3</v>
      </c>
    </row>
    <row r="180" spans="1:13" x14ac:dyDescent="0.2">
      <c r="A180">
        <v>179</v>
      </c>
      <c r="B180" s="1">
        <v>0.68968018540181197</v>
      </c>
      <c r="C180" s="1">
        <v>1.07453339519141</v>
      </c>
      <c r="D180" s="1">
        <v>3.4104195997351798</v>
      </c>
      <c r="E180" s="1">
        <v>6.1607171869492197</v>
      </c>
      <c r="F180" s="1">
        <v>0.67884073028696101</v>
      </c>
      <c r="G180" s="1">
        <v>1.3371687152334799</v>
      </c>
      <c r="H180" s="1">
        <v>0.31677275188978499</v>
      </c>
      <c r="I180" s="1">
        <v>2.2744738651603398</v>
      </c>
      <c r="J180" s="1">
        <v>1.4094085880685701</v>
      </c>
      <c r="K180" s="1">
        <v>2.2660037343081099</v>
      </c>
      <c r="L180" s="1">
        <v>5.8846162926409297E-2</v>
      </c>
      <c r="M180" s="1">
        <v>2.1195648753265999E-2</v>
      </c>
    </row>
    <row r="181" spans="1:13" x14ac:dyDescent="0.2">
      <c r="A181">
        <v>180</v>
      </c>
      <c r="B181" s="1">
        <v>-2.48419177951291E-2</v>
      </c>
      <c r="C181" s="1">
        <v>-5.2620507644921596E-3</v>
      </c>
      <c r="D181" s="1">
        <v>2.12249849387445</v>
      </c>
      <c r="E181" s="1">
        <v>0.68170952597848899</v>
      </c>
      <c r="F181" s="1">
        <v>1.7814682960411801E-3</v>
      </c>
      <c r="G181" s="1">
        <v>-8.2326907532449201E-2</v>
      </c>
      <c r="H181" s="1">
        <v>0.17891500368767499</v>
      </c>
      <c r="I181" s="1">
        <v>-8.3011953094577397E-3</v>
      </c>
      <c r="J181" s="1">
        <v>0.87901443013716496</v>
      </c>
      <c r="K181" s="1">
        <v>0.26050726688756098</v>
      </c>
      <c r="L181" s="1">
        <v>0.99359911695430103</v>
      </c>
      <c r="M181" s="1">
        <v>0.21274942477764799</v>
      </c>
    </row>
    <row r="182" spans="1:13" x14ac:dyDescent="0.2">
      <c r="A182">
        <v>181</v>
      </c>
      <c r="B182" s="1">
        <v>0.276567888911813</v>
      </c>
      <c r="C182" s="1">
        <v>0.125377029177421</v>
      </c>
      <c r="D182" s="1">
        <v>2.9871069870423499</v>
      </c>
      <c r="E182" s="1">
        <v>0.81289949143435003</v>
      </c>
      <c r="F182" s="1">
        <v>4.6946588002480298E-2</v>
      </c>
      <c r="G182" s="1">
        <v>0.23539634413350699</v>
      </c>
      <c r="H182" s="1">
        <v>0.13220765888007799</v>
      </c>
      <c r="I182" s="1">
        <v>0.191776715418537</v>
      </c>
      <c r="J182" s="1">
        <v>1.1573589079867399</v>
      </c>
      <c r="K182" s="1">
        <v>0.32460366669171398</v>
      </c>
      <c r="L182" s="1">
        <v>0.87244208975517801</v>
      </c>
      <c r="M182" s="1">
        <v>4.9056765712192901E-3</v>
      </c>
    </row>
    <row r="183" spans="1:13" x14ac:dyDescent="0.2">
      <c r="A183">
        <v>182</v>
      </c>
      <c r="B183" s="1">
        <v>0.51051083341008097</v>
      </c>
      <c r="C183" s="1">
        <v>0.86964502392895404</v>
      </c>
      <c r="D183" s="1">
        <v>2.4263552892953202</v>
      </c>
      <c r="E183" s="1">
        <v>4.8030828546491904</v>
      </c>
      <c r="F183" s="1">
        <v>0.28759960496479697</v>
      </c>
      <c r="G183" s="1">
        <v>1.00071320013096</v>
      </c>
      <c r="H183" s="1">
        <v>1.95863032093424E-2</v>
      </c>
      <c r="I183" s="1">
        <v>1.64764974692144</v>
      </c>
      <c r="J183" s="1">
        <v>0.98451145963949305</v>
      </c>
      <c r="K183" s="1">
        <v>1.66302860015205</v>
      </c>
      <c r="L183" s="1">
        <v>0.249132378625535</v>
      </c>
      <c r="M183" s="1">
        <v>1.8838741972590702E-2</v>
      </c>
    </row>
    <row r="184" spans="1:13" x14ac:dyDescent="0.2">
      <c r="A184">
        <v>183</v>
      </c>
      <c r="B184" s="1">
        <v>-0.69183263170998499</v>
      </c>
      <c r="C184" s="1">
        <v>-1.18857074441885</v>
      </c>
      <c r="D184" s="1">
        <v>2.2228332286467798</v>
      </c>
      <c r="E184" s="1">
        <v>3.3561702455792202</v>
      </c>
      <c r="F184" s="1">
        <v>-0.55264415542038103</v>
      </c>
      <c r="G184" s="1">
        <v>-0.60477300457516703</v>
      </c>
      <c r="H184" s="1">
        <v>-0.52889544796911003</v>
      </c>
      <c r="I184" s="1">
        <v>-0.54680215199352</v>
      </c>
      <c r="J184" s="1">
        <v>0.94424090976833797</v>
      </c>
      <c r="K184" s="1">
        <v>1.28043745580423</v>
      </c>
      <c r="L184" s="1">
        <v>2.22457475474673E-2</v>
      </c>
      <c r="M184" s="1">
        <v>6.3829107847696007E-2</v>
      </c>
    </row>
    <row r="185" spans="1:13" x14ac:dyDescent="0.2">
      <c r="A185">
        <v>184</v>
      </c>
      <c r="B185" s="1">
        <v>-0.335432343941648</v>
      </c>
      <c r="C185" s="1">
        <v>-9.0608887618451803E-2</v>
      </c>
      <c r="D185" s="1">
        <v>2.07004405732732</v>
      </c>
      <c r="E185" s="1">
        <v>0.76716705028592003</v>
      </c>
      <c r="F185" s="1">
        <v>-0.320041190178528</v>
      </c>
      <c r="G185" s="1">
        <v>-0.22476933112504499</v>
      </c>
      <c r="H185" s="1">
        <v>-0.17233409434119101</v>
      </c>
      <c r="I185" s="1">
        <v>-0.26168122936221599</v>
      </c>
      <c r="J185" s="1">
        <v>0.83676259237228601</v>
      </c>
      <c r="K185" s="1">
        <v>0.29985145870642499</v>
      </c>
      <c r="L185" s="1">
        <v>0.13224455122369999</v>
      </c>
      <c r="M185" s="1">
        <v>3.6840503668183E-3</v>
      </c>
    </row>
    <row r="186" spans="1:13" x14ac:dyDescent="0.2">
      <c r="A186">
        <v>185</v>
      </c>
      <c r="B186" s="1">
        <v>-0.71961400972213596</v>
      </c>
      <c r="C186" s="1">
        <v>-1.2454153558213099</v>
      </c>
      <c r="D186" s="1">
        <v>2.0893828583648402</v>
      </c>
      <c r="E186" s="1">
        <v>3.8432748006634201</v>
      </c>
      <c r="F186" s="1">
        <v>-0.692295565040844</v>
      </c>
      <c r="G186" s="1">
        <v>-1.5074480692413801</v>
      </c>
      <c r="H186" s="1">
        <v>-0.57219551197247698</v>
      </c>
      <c r="I186" s="1">
        <v>-1.29765309662079</v>
      </c>
      <c r="J186" s="1">
        <v>0.83774958710203495</v>
      </c>
      <c r="K186" s="1">
        <v>1.53642612324511</v>
      </c>
      <c r="L186" s="1">
        <v>1.4363232574601101E-3</v>
      </c>
      <c r="M186" s="1">
        <v>1.7939830877863099E-4</v>
      </c>
    </row>
    <row r="187" spans="1:13" x14ac:dyDescent="0.2">
      <c r="A187">
        <v>186</v>
      </c>
      <c r="B187" s="1">
        <v>0.45676411676686302</v>
      </c>
      <c r="C187" s="1">
        <v>0.210977671774114</v>
      </c>
      <c r="D187" s="1">
        <v>3.1140792878577499</v>
      </c>
      <c r="E187" s="1">
        <v>0.86965778999835597</v>
      </c>
      <c r="F187" s="1">
        <v>0.80583694808547601</v>
      </c>
      <c r="G187" s="1">
        <v>0.208675647695411</v>
      </c>
      <c r="H187" s="1">
        <v>0.427707645883944</v>
      </c>
      <c r="I187" s="1">
        <v>0.19121583885167701</v>
      </c>
      <c r="J187" s="1">
        <v>1.22991522506506</v>
      </c>
      <c r="K187" s="1">
        <v>0.35223872370896497</v>
      </c>
      <c r="L187" s="1">
        <v>1.0745332064891099E-2</v>
      </c>
      <c r="M187" s="1">
        <v>2.0704715955729001E-2</v>
      </c>
    </row>
    <row r="188" spans="1:13" x14ac:dyDescent="0.2">
      <c r="A188">
        <v>187</v>
      </c>
      <c r="B188" s="1">
        <v>0.50201061181724105</v>
      </c>
      <c r="C188" s="1">
        <v>0.860317787698895</v>
      </c>
      <c r="D188" s="1">
        <v>2.6981658927397798</v>
      </c>
      <c r="E188" s="1">
        <v>5.2048472478089796</v>
      </c>
      <c r="F188" s="1">
        <v>0.593791692458979</v>
      </c>
      <c r="G188" s="1">
        <v>1.2020845518819701</v>
      </c>
      <c r="H188" s="1">
        <v>0.59367543755874597</v>
      </c>
      <c r="I188" s="1">
        <v>1.11327028624626</v>
      </c>
      <c r="J188" s="1">
        <v>1.044412212398</v>
      </c>
      <c r="K188" s="1">
        <v>1.8212727794808099</v>
      </c>
      <c r="L188" s="1">
        <v>2.6256191940356301E-2</v>
      </c>
      <c r="M188" s="1">
        <v>1.01976459039659E-2</v>
      </c>
    </row>
    <row r="189" spans="1:13" x14ac:dyDescent="0.2">
      <c r="A189">
        <v>188</v>
      </c>
      <c r="B189" s="1">
        <v>0.57529574172804099</v>
      </c>
      <c r="C189" s="1">
        <v>1.09592329552163</v>
      </c>
      <c r="D189" s="1">
        <v>2.4133044963236898</v>
      </c>
      <c r="E189" s="1">
        <v>3.9389847274103</v>
      </c>
      <c r="F189" s="1">
        <v>0.48083903517856502</v>
      </c>
      <c r="G189" s="1">
        <v>0.661002093634666</v>
      </c>
      <c r="H189" s="1">
        <v>0.76910319060756005</v>
      </c>
      <c r="I189" s="1">
        <v>0.70659323319161305</v>
      </c>
      <c r="J189" s="1">
        <v>0.92307381212524398</v>
      </c>
      <c r="K189" s="1">
        <v>1.81041828891607</v>
      </c>
      <c r="L189" s="1">
        <v>4.1324562039089803E-2</v>
      </c>
      <c r="M189" s="1">
        <v>0.15052131177393799</v>
      </c>
    </row>
    <row r="190" spans="1:13" x14ac:dyDescent="0.2">
      <c r="A190">
        <v>189</v>
      </c>
      <c r="B190" s="1">
        <v>0.83089861733606096</v>
      </c>
      <c r="C190" s="1">
        <v>0.23122864341336799</v>
      </c>
      <c r="D190" s="1">
        <v>2.7280707462923601</v>
      </c>
      <c r="E190" s="1">
        <v>1.3496466821752</v>
      </c>
      <c r="F190" s="1">
        <v>1.19943473099914</v>
      </c>
      <c r="G190" s="1">
        <v>0.29507710075566501</v>
      </c>
      <c r="H190" s="1">
        <v>1.6439766991392499</v>
      </c>
      <c r="I190" s="1">
        <v>0.270203820755478</v>
      </c>
      <c r="J190" s="1">
        <v>1.0488524345593699</v>
      </c>
      <c r="K190" s="1">
        <v>0.53959255140738005</v>
      </c>
      <c r="L190" s="1">
        <v>1.5975603222984901E-5</v>
      </c>
      <c r="M190" s="1">
        <v>3.2387784133654701E-2</v>
      </c>
    </row>
    <row r="191" spans="1:13" x14ac:dyDescent="0.2">
      <c r="A191">
        <v>190</v>
      </c>
      <c r="B191" s="1">
        <v>-0.94910104281734697</v>
      </c>
      <c r="C191" s="1">
        <v>-0.43301562533169602</v>
      </c>
      <c r="D191" s="1">
        <v>2.5509304394945498</v>
      </c>
      <c r="E191" s="1">
        <v>0.93966180443574798</v>
      </c>
      <c r="F191" s="1">
        <v>-0.74525525836624595</v>
      </c>
      <c r="G191" s="1">
        <v>-0.42474884150050901</v>
      </c>
      <c r="H191" s="1">
        <v>-0.761814099459592</v>
      </c>
      <c r="I191" s="1">
        <v>-0.40365523334845499</v>
      </c>
      <c r="J191" s="1">
        <v>1.0199999541771301</v>
      </c>
      <c r="K191" s="1">
        <v>0.386470374841688</v>
      </c>
      <c r="L191" s="1">
        <v>4.6039389124860903E-3</v>
      </c>
      <c r="M191" s="1">
        <v>3.16924201802832E-5</v>
      </c>
    </row>
    <row r="192" spans="1:13" x14ac:dyDescent="0.2">
      <c r="A192">
        <v>191</v>
      </c>
      <c r="B192" s="1">
        <v>-0.34464289830066303</v>
      </c>
      <c r="C192" s="1">
        <v>-0.66529223407760596</v>
      </c>
      <c r="D192" s="1">
        <v>2.7845801387447899</v>
      </c>
      <c r="E192" s="1">
        <v>4.2694230308543704</v>
      </c>
      <c r="F192" s="1">
        <v>-0.18865050994319199</v>
      </c>
      <c r="G192" s="1">
        <v>-1.13184822430288</v>
      </c>
      <c r="H192" s="1">
        <v>-0.114301626082776</v>
      </c>
      <c r="I192" s="1">
        <v>-1.0317299691948001</v>
      </c>
      <c r="J192" s="1">
        <v>0.96673457352858505</v>
      </c>
      <c r="K192" s="1">
        <v>1.6384225106291399</v>
      </c>
      <c r="L192" s="1">
        <v>0.440535051996986</v>
      </c>
      <c r="M192" s="1">
        <v>7.2591203810385002E-3</v>
      </c>
    </row>
    <row r="193" spans="1:13" x14ac:dyDescent="0.2">
      <c r="A193">
        <v>192</v>
      </c>
      <c r="B193" s="1">
        <v>-0.56043645285535604</v>
      </c>
      <c r="C193" s="1">
        <v>-0.17338867686066001</v>
      </c>
      <c r="D193" s="1">
        <v>2.3451775119174298</v>
      </c>
      <c r="E193" s="1">
        <v>0.89335134802653604</v>
      </c>
      <c r="F193" s="1">
        <v>-0.59289283723578401</v>
      </c>
      <c r="G193" s="1">
        <v>-0.28924358832841202</v>
      </c>
      <c r="H193" s="1">
        <v>-0.79815873067954402</v>
      </c>
      <c r="I193" s="1">
        <v>-0.28040329401559799</v>
      </c>
      <c r="J193" s="1">
        <v>0.92022329303925798</v>
      </c>
      <c r="K193" s="1">
        <v>0.35356395904875598</v>
      </c>
      <c r="L193" s="1">
        <v>1.20814534333044E-2</v>
      </c>
      <c r="M193" s="1">
        <v>1.5949591633995701E-3</v>
      </c>
    </row>
    <row r="194" spans="1:13" x14ac:dyDescent="0.2">
      <c r="A194">
        <v>193</v>
      </c>
      <c r="B194" s="1">
        <v>0.63723400695016597</v>
      </c>
      <c r="C194" s="1">
        <v>0.25330384105458797</v>
      </c>
      <c r="D194" s="1">
        <v>2.1593021748121801</v>
      </c>
      <c r="E194" s="1">
        <v>0.65733349883532699</v>
      </c>
      <c r="F194" s="1">
        <v>0.46033245351117402</v>
      </c>
      <c r="G194" s="1">
        <v>0.37826151492342303</v>
      </c>
      <c r="H194" s="1">
        <v>0.48269439666520098</v>
      </c>
      <c r="I194" s="1">
        <v>0.30748290719195098</v>
      </c>
      <c r="J194" s="1">
        <v>0.92234911555507904</v>
      </c>
      <c r="K194" s="1">
        <v>0.24862547761342599</v>
      </c>
      <c r="L194" s="1">
        <v>5.0411727022270703E-2</v>
      </c>
      <c r="M194" s="1">
        <v>2.7383600048105E-8</v>
      </c>
    </row>
    <row r="195" spans="1:13" x14ac:dyDescent="0.2">
      <c r="A195">
        <v>194</v>
      </c>
      <c r="B195" s="1">
        <v>0.19640725827775901</v>
      </c>
      <c r="C195" s="1">
        <v>0.36118134271484698</v>
      </c>
      <c r="D195" s="1">
        <v>2.0096842532511801</v>
      </c>
      <c r="E195" s="1">
        <v>3.6774033612588801</v>
      </c>
      <c r="F195" s="1">
        <v>7.1702045992781301E-3</v>
      </c>
      <c r="G195" s="1">
        <v>0.65230323559123204</v>
      </c>
      <c r="H195" s="1">
        <v>1.7444970331414102E-2</v>
      </c>
      <c r="I195" s="1">
        <v>0.89092215125916496</v>
      </c>
      <c r="J195" s="1">
        <v>0.88296068014393003</v>
      </c>
      <c r="K195" s="1">
        <v>1.1709214400570001</v>
      </c>
      <c r="L195" s="1">
        <v>0.97435653029196301</v>
      </c>
      <c r="M195" s="1">
        <v>2.9354611837458501E-2</v>
      </c>
    </row>
    <row r="196" spans="1:13" x14ac:dyDescent="0.2">
      <c r="A196">
        <v>195</v>
      </c>
      <c r="B196" s="1">
        <v>0.61094687605509501</v>
      </c>
      <c r="C196" s="1">
        <v>1.2166526182245601</v>
      </c>
      <c r="D196" s="1">
        <v>2.27422074042261</v>
      </c>
      <c r="E196" s="1">
        <v>4.4727634938999801</v>
      </c>
      <c r="F196" s="1">
        <v>0.36702932337531502</v>
      </c>
      <c r="G196" s="1">
        <v>1.45161838513881</v>
      </c>
      <c r="H196" s="1">
        <v>0.50316541103468404</v>
      </c>
      <c r="I196" s="1">
        <v>0.60830226708803203</v>
      </c>
      <c r="J196" s="1">
        <v>0.88982415302797002</v>
      </c>
      <c r="K196" s="1">
        <v>1.8568468311552699</v>
      </c>
      <c r="L196" s="1">
        <v>0.10483151027021501</v>
      </c>
      <c r="M196" s="1">
        <v>2.5017917614362901E-3</v>
      </c>
    </row>
    <row r="197" spans="1:13" x14ac:dyDescent="0.2">
      <c r="A197">
        <v>196</v>
      </c>
      <c r="B197" s="1">
        <v>-0.91832989495014805</v>
      </c>
      <c r="C197" s="1">
        <v>-1.68854328881838</v>
      </c>
      <c r="D197" s="1">
        <v>2.5463258252712002</v>
      </c>
      <c r="E197" s="1">
        <v>4.0904253639474302</v>
      </c>
      <c r="F197" s="1">
        <v>-0.67572680018438203</v>
      </c>
      <c r="G197" s="1">
        <v>-1.4652342182242699</v>
      </c>
      <c r="H197" s="1">
        <v>-0.951561340580799</v>
      </c>
      <c r="I197" s="1">
        <v>-1.5575469464623199</v>
      </c>
      <c r="J197" s="1">
        <v>0.99608504257962605</v>
      </c>
      <c r="K197" s="1">
        <v>1.6280101093517301</v>
      </c>
      <c r="L197" s="1">
        <v>8.3377380920326601E-3</v>
      </c>
      <c r="M197" s="1">
        <v>5.4959483905773197E-4</v>
      </c>
    </row>
    <row r="198" spans="1:13" x14ac:dyDescent="0.2">
      <c r="A198">
        <v>197</v>
      </c>
      <c r="B198" s="1">
        <v>0.31258468219311902</v>
      </c>
      <c r="C198" s="1">
        <v>0.13643663337902801</v>
      </c>
      <c r="D198" s="1">
        <v>2.5181345250457499</v>
      </c>
      <c r="E198" s="1">
        <v>0.92792146810986098</v>
      </c>
      <c r="F198" s="1">
        <v>0.44371210605762201</v>
      </c>
      <c r="G198" s="1">
        <v>0.212993465528378</v>
      </c>
      <c r="H198" s="1">
        <v>0.62440576450017204</v>
      </c>
      <c r="I198" s="1">
        <v>0.18483366590370401</v>
      </c>
      <c r="J198" s="1">
        <v>1.0158524805757401</v>
      </c>
      <c r="K198" s="1">
        <v>0.374267044881055</v>
      </c>
      <c r="L198" s="1">
        <v>8.6144407889385197E-2</v>
      </c>
      <c r="M198" s="1">
        <v>2.61140701191198E-2</v>
      </c>
    </row>
    <row r="199" spans="1:13" x14ac:dyDescent="0.2">
      <c r="A199">
        <v>198</v>
      </c>
      <c r="B199" s="1">
        <v>0.27677182480692902</v>
      </c>
      <c r="C199" s="1">
        <v>5.7614485871229901E-2</v>
      </c>
      <c r="D199" s="1">
        <v>2.8043161169625801</v>
      </c>
      <c r="E199" s="1">
        <v>0.58764402751776601</v>
      </c>
      <c r="F199" s="1">
        <v>-0.31031143194453098</v>
      </c>
      <c r="G199" s="1">
        <v>-9.4687189638187105E-2</v>
      </c>
      <c r="H199" s="1">
        <v>-0.46591414739855502</v>
      </c>
      <c r="I199" s="1">
        <v>-0.14677647418752299</v>
      </c>
      <c r="J199" s="1">
        <v>1.1907951225243101</v>
      </c>
      <c r="K199" s="1">
        <v>0.24110342178268299</v>
      </c>
      <c r="L199" s="1">
        <v>0.30358969519029</v>
      </c>
      <c r="M199" s="1">
        <v>0.12230574586122001</v>
      </c>
    </row>
    <row r="200" spans="1:13" x14ac:dyDescent="0.2">
      <c r="A200">
        <v>199</v>
      </c>
      <c r="B200" s="1">
        <v>0.58748065109830305</v>
      </c>
      <c r="C200" s="1">
        <v>1.0288422731443601</v>
      </c>
      <c r="D200" s="1">
        <v>2.8387326486408702</v>
      </c>
      <c r="E200" s="1">
        <v>5.6500160977570903</v>
      </c>
      <c r="F200" s="1">
        <v>0.82392169463270204</v>
      </c>
      <c r="G200" s="1">
        <v>0.73757994074765698</v>
      </c>
      <c r="H200" s="1">
        <v>0.79457478205517096</v>
      </c>
      <c r="I200" s="1">
        <v>-9.35843154181044E-2</v>
      </c>
      <c r="J200" s="1">
        <v>1.00153667916166</v>
      </c>
      <c r="K200" s="1">
        <v>2.2088926389519599</v>
      </c>
      <c r="L200" s="1">
        <v>1.50550158130159E-3</v>
      </c>
      <c r="M200" s="1">
        <v>0.188183166713036</v>
      </c>
    </row>
    <row r="201" spans="1:13" x14ac:dyDescent="0.2">
      <c r="A201">
        <v>200</v>
      </c>
      <c r="B201" s="1">
        <v>1.9367464992683402E-2</v>
      </c>
      <c r="C201" s="1">
        <v>3.5742820978896903E-2</v>
      </c>
      <c r="D201" s="1">
        <v>3.0526766433613401</v>
      </c>
      <c r="E201" s="1">
        <v>5.0511277010917004</v>
      </c>
      <c r="F201" s="1">
        <v>0.43567581998766097</v>
      </c>
      <c r="G201" s="1">
        <v>4.73254548846562E-4</v>
      </c>
      <c r="H201" s="1">
        <v>0.875262169311116</v>
      </c>
      <c r="I201" s="1">
        <v>-0.19052089206720699</v>
      </c>
      <c r="J201" s="1">
        <v>1.17398457660624</v>
      </c>
      <c r="K201" s="1">
        <v>1.8927088191217201</v>
      </c>
      <c r="L201" s="1">
        <v>0.14399873671404501</v>
      </c>
      <c r="M201" s="1">
        <v>0.99921027943521401</v>
      </c>
    </row>
    <row r="202" spans="1:13" x14ac:dyDescent="0.2">
      <c r="A202">
        <v>201</v>
      </c>
      <c r="B202" s="1">
        <v>0.61376202729297802</v>
      </c>
      <c r="C202" s="1">
        <v>1.01570030541228</v>
      </c>
      <c r="D202" s="1">
        <v>3.4585648869397101</v>
      </c>
      <c r="E202" s="1">
        <v>6.1667875224461302</v>
      </c>
      <c r="F202" s="1">
        <v>0.34669221662283101</v>
      </c>
      <c r="G202" s="1">
        <v>0.75348532418796099</v>
      </c>
      <c r="H202" s="1">
        <v>0.46806859916219701</v>
      </c>
      <c r="I202" s="1">
        <v>0.55532242186597403</v>
      </c>
      <c r="J202" s="1">
        <v>1.2189410431291201</v>
      </c>
      <c r="K202" s="1">
        <v>2.7210444698191401</v>
      </c>
      <c r="L202" s="1">
        <v>0.26174992077143699</v>
      </c>
      <c r="M202" s="1">
        <v>0.27447678672890302</v>
      </c>
    </row>
    <row r="203" spans="1:13" x14ac:dyDescent="0.2">
      <c r="A203">
        <v>202</v>
      </c>
      <c r="B203" s="1">
        <v>-0.21133583254413699</v>
      </c>
      <c r="C203" s="1">
        <v>-7.6502203215740902E-2</v>
      </c>
      <c r="D203" s="1">
        <v>3.14925056661014</v>
      </c>
      <c r="E203" s="1">
        <v>0.89834828055972205</v>
      </c>
      <c r="F203" s="1">
        <v>-1.05060377161011</v>
      </c>
      <c r="G203" s="1">
        <v>-0.126477952200241</v>
      </c>
      <c r="H203" s="1">
        <v>-0.87811702856974605</v>
      </c>
      <c r="I203" s="1">
        <v>-0.171525408667002</v>
      </c>
      <c r="J203" s="1">
        <v>1.1387062994801</v>
      </c>
      <c r="K203" s="1">
        <v>0.38401402216615599</v>
      </c>
      <c r="L203" s="1">
        <v>4.04799312723981E-4</v>
      </c>
      <c r="M203" s="1">
        <v>0.19422891923982599</v>
      </c>
    </row>
    <row r="204" spans="1:13" x14ac:dyDescent="0.2">
      <c r="A204">
        <v>203</v>
      </c>
      <c r="B204" s="1">
        <v>-0.74885089945746597</v>
      </c>
      <c r="C204" s="1">
        <v>-1.3821268427857401</v>
      </c>
      <c r="D204" s="1">
        <v>2.95238059211988</v>
      </c>
      <c r="E204" s="1">
        <v>5.2715821093844504</v>
      </c>
      <c r="F204" s="1">
        <v>-1.17966795786523</v>
      </c>
      <c r="G204" s="1">
        <v>-1.4621616122095999</v>
      </c>
      <c r="H204" s="1">
        <v>-1.17606771592492</v>
      </c>
      <c r="I204" s="1">
        <v>-1.6612241546294499</v>
      </c>
      <c r="J204" s="1">
        <v>0.99167492729635398</v>
      </c>
      <c r="K204" s="1">
        <v>1.8074950647152901</v>
      </c>
      <c r="L204" s="1">
        <v>7.7440437171418407E-6</v>
      </c>
      <c r="M204" s="1">
        <v>1.7885478315061299E-3</v>
      </c>
    </row>
    <row r="205" spans="1:13" x14ac:dyDescent="0.2">
      <c r="A205">
        <v>204</v>
      </c>
      <c r="B205" s="1">
        <v>0.47262691776268201</v>
      </c>
      <c r="C205" s="1">
        <v>0.78464257287329797</v>
      </c>
      <c r="D205" s="1">
        <v>3.4081490176031402</v>
      </c>
      <c r="E205" s="1">
        <v>6.16448968585091</v>
      </c>
      <c r="F205" s="1">
        <v>0.341606985298199</v>
      </c>
      <c r="G205" s="1">
        <v>1.4287820354787499</v>
      </c>
      <c r="H205" s="1">
        <v>0.47968886028278701</v>
      </c>
      <c r="I205" s="1">
        <v>1.8704944549965601</v>
      </c>
      <c r="J205" s="1">
        <v>1.30003730747861</v>
      </c>
      <c r="K205" s="1">
        <v>2.5899606761686802</v>
      </c>
      <c r="L205" s="1">
        <v>0.299592826157485</v>
      </c>
      <c r="M205" s="1">
        <v>3.0929759135066799E-2</v>
      </c>
    </row>
    <row r="206" spans="1:13" x14ac:dyDescent="0.2">
      <c r="A206">
        <v>205</v>
      </c>
      <c r="B206" s="1">
        <v>0.93357913300860695</v>
      </c>
      <c r="C206" s="1">
        <v>0.218528872421622</v>
      </c>
      <c r="D206" s="1">
        <v>3.3588842696044598</v>
      </c>
      <c r="E206" s="1">
        <v>1.27641441992731</v>
      </c>
      <c r="F206" s="1">
        <v>1.5102570816332299</v>
      </c>
      <c r="G206" s="1">
        <v>0.24302436289470999</v>
      </c>
      <c r="H206" s="1">
        <v>1.7478799009489101</v>
      </c>
      <c r="I206" s="1">
        <v>0.233112747563859</v>
      </c>
      <c r="J206" s="1">
        <v>1.1879871727837801</v>
      </c>
      <c r="K206" s="1">
        <v>0.46907494939479499</v>
      </c>
      <c r="L206" s="1">
        <v>2.0591528449789898E-6</v>
      </c>
      <c r="M206" s="1">
        <v>4.2412495329736101E-2</v>
      </c>
    </row>
    <row r="207" spans="1:13" x14ac:dyDescent="0.2">
      <c r="A207">
        <v>206</v>
      </c>
      <c r="B207" s="1">
        <v>2.8896819276269501E-2</v>
      </c>
      <c r="C207" s="1">
        <v>6.9407065812562597E-3</v>
      </c>
      <c r="D207" s="1">
        <v>2.9980720747262199</v>
      </c>
      <c r="E207" s="1">
        <v>1.2446365883575601</v>
      </c>
      <c r="F207" s="1">
        <v>-0.14002839104498899</v>
      </c>
      <c r="G207" s="1">
        <v>-4.9531751802559401E-3</v>
      </c>
      <c r="H207" s="1">
        <v>-8.2148768144026996E-2</v>
      </c>
      <c r="I207" s="1">
        <v>8.2696176759334605E-2</v>
      </c>
      <c r="J207" s="1">
        <v>1.18178494646043</v>
      </c>
      <c r="K207" s="1">
        <v>0.45030465011666698</v>
      </c>
      <c r="L207" s="1">
        <v>0.63923539761310599</v>
      </c>
      <c r="M207" s="1">
        <v>0.96527034329560502</v>
      </c>
    </row>
    <row r="208" spans="1:13" x14ac:dyDescent="0.2">
      <c r="A208">
        <v>207</v>
      </c>
      <c r="B208" s="1">
        <v>-0.35735245718387898</v>
      </c>
      <c r="C208" s="1">
        <v>-0.14654575264688299</v>
      </c>
      <c r="D208" s="1">
        <v>2.7968712539877698</v>
      </c>
      <c r="E208" s="1">
        <v>1.1890292244132099</v>
      </c>
      <c r="F208" s="1">
        <v>-0.92091440940861002</v>
      </c>
      <c r="G208" s="1">
        <v>-0.15025663117416899</v>
      </c>
      <c r="H208" s="1">
        <v>-0.87755251069555895</v>
      </c>
      <c r="I208" s="1">
        <v>-0.14528108841436499</v>
      </c>
      <c r="J208" s="1">
        <v>1.1167775274009</v>
      </c>
      <c r="K208" s="1">
        <v>0.40513452292299301</v>
      </c>
      <c r="L208" s="1">
        <v>1.46865032830779E-3</v>
      </c>
      <c r="M208" s="1">
        <v>0.14424235768819199</v>
      </c>
    </row>
    <row r="209" spans="1:13" x14ac:dyDescent="0.2">
      <c r="A209">
        <v>208</v>
      </c>
      <c r="B209" s="1">
        <v>0.66098862647777401</v>
      </c>
      <c r="C209" s="1">
        <v>1.0235801876972499</v>
      </c>
      <c r="D209" s="1">
        <v>2.8848137444583699</v>
      </c>
      <c r="E209" s="1">
        <v>4.5319894767878397</v>
      </c>
      <c r="F209" s="1">
        <v>0.217646970518618</v>
      </c>
      <c r="G209" s="1">
        <v>0.25696360611776198</v>
      </c>
      <c r="H209" s="1">
        <v>0.121826557431922</v>
      </c>
      <c r="I209" s="1">
        <v>0.453503298939469</v>
      </c>
      <c r="J209" s="1">
        <v>1.01542081370306</v>
      </c>
      <c r="K209" s="1">
        <v>1.78228350042496</v>
      </c>
      <c r="L209" s="1">
        <v>0.397043812748272</v>
      </c>
      <c r="M209" s="1">
        <v>0.56851368424415505</v>
      </c>
    </row>
    <row r="210" spans="1:13" x14ac:dyDescent="0.2">
      <c r="A210">
        <v>209</v>
      </c>
      <c r="B210" s="1">
        <v>-0.29661690496141102</v>
      </c>
      <c r="C210" s="1">
        <v>-0.46590867767057598</v>
      </c>
      <c r="D210" s="1">
        <v>2.55434958823025</v>
      </c>
      <c r="E210" s="1">
        <v>4.7104339487552496</v>
      </c>
      <c r="F210" s="1">
        <v>-0.33878605781186799</v>
      </c>
      <c r="G210" s="1">
        <v>-1.14347736126282</v>
      </c>
      <c r="H210" s="1">
        <v>-0.28333253735351799</v>
      </c>
      <c r="I210" s="1">
        <v>-1.07421489939258</v>
      </c>
      <c r="J210" s="1">
        <v>1.05095203228933</v>
      </c>
      <c r="K210" s="1">
        <v>1.7439763490762901</v>
      </c>
      <c r="L210" s="1">
        <v>0.20379266985300001</v>
      </c>
      <c r="M210" s="1">
        <v>1.06902437540348E-2</v>
      </c>
    </row>
    <row r="211" spans="1:13" x14ac:dyDescent="0.2">
      <c r="A211">
        <v>210</v>
      </c>
      <c r="B211" s="1">
        <v>0.23233570734737399</v>
      </c>
      <c r="C211" s="1">
        <v>0.43260937226075502</v>
      </c>
      <c r="D211" s="1">
        <v>2.1032774484483499</v>
      </c>
      <c r="E211" s="1">
        <v>3.4280784223594498</v>
      </c>
      <c r="F211" s="1">
        <v>0.31635320041609499</v>
      </c>
      <c r="G211" s="1">
        <v>0.49694422973692898</v>
      </c>
      <c r="H211" s="1">
        <v>0.18416323925226499</v>
      </c>
      <c r="I211" s="1">
        <v>0.53893847395275996</v>
      </c>
      <c r="J211" s="1">
        <v>0.72005729038938004</v>
      </c>
      <c r="K211" s="1">
        <v>1.2571735573605201</v>
      </c>
      <c r="L211" s="1">
        <v>8.4349035938486902E-2</v>
      </c>
      <c r="M211" s="1">
        <v>0.11991571611792</v>
      </c>
    </row>
    <row r="212" spans="1:13" x14ac:dyDescent="0.2">
      <c r="A212">
        <v>211</v>
      </c>
      <c r="B212" s="1">
        <v>5.7623461179900901E-2</v>
      </c>
      <c r="C212" s="1">
        <v>8.6770545050457906E-2</v>
      </c>
      <c r="D212" s="1">
        <v>2.4539865889819299</v>
      </c>
      <c r="E212" s="1">
        <v>4.2062552679188698</v>
      </c>
      <c r="F212" s="1">
        <v>-0.17259079984065601</v>
      </c>
      <c r="G212" s="1">
        <v>5.9945952379914E-2</v>
      </c>
      <c r="H212" s="1">
        <v>3.7660807247553697E-2</v>
      </c>
      <c r="I212" s="1">
        <v>-0.37501820330027602</v>
      </c>
      <c r="J212" s="1">
        <v>0.94093001681338295</v>
      </c>
      <c r="K212" s="1">
        <v>1.8820061478172101</v>
      </c>
      <c r="L212" s="1">
        <v>0.46838498430122</v>
      </c>
      <c r="M212" s="1">
        <v>0.89966915349455001</v>
      </c>
    </row>
    <row r="213" spans="1:13" x14ac:dyDescent="0.2">
      <c r="A213">
        <v>212</v>
      </c>
      <c r="B213" s="1">
        <v>-0.51721399254165601</v>
      </c>
      <c r="C213" s="1">
        <v>-0.80481563431700798</v>
      </c>
      <c r="D213" s="1">
        <v>3.03494169085752</v>
      </c>
      <c r="E213" s="1">
        <v>5.68458682386931</v>
      </c>
      <c r="F213" s="1">
        <v>-0.36951401516816901</v>
      </c>
      <c r="G213" s="1">
        <v>-0.57090168882882797</v>
      </c>
      <c r="H213" s="1">
        <v>-0.60585183373476204</v>
      </c>
      <c r="I213" s="1">
        <v>0.39748085879558698</v>
      </c>
      <c r="J213" s="1">
        <v>1.16004180581741</v>
      </c>
      <c r="K213" s="1">
        <v>2.3205802894088299</v>
      </c>
      <c r="L213" s="1">
        <v>0.209167549924827</v>
      </c>
      <c r="M213" s="1">
        <v>0.33129478646237898</v>
      </c>
    </row>
    <row r="214" spans="1:13" x14ac:dyDescent="0.2">
      <c r="A214">
        <v>213</v>
      </c>
      <c r="B214" s="1">
        <v>-4.4689832313451902E-2</v>
      </c>
      <c r="C214" s="1">
        <v>-1.73272002615311E-2</v>
      </c>
      <c r="D214" s="1">
        <v>3.3190770513610901</v>
      </c>
      <c r="E214" s="1">
        <v>1.2389586999039</v>
      </c>
      <c r="F214" s="1">
        <v>-0.46868040125508098</v>
      </c>
      <c r="G214" s="1">
        <v>3.8848643689925598E-2</v>
      </c>
      <c r="H214" s="1">
        <v>-0.18799808481240499</v>
      </c>
      <c r="I214" s="1">
        <v>3.9004622156722998E-2</v>
      </c>
      <c r="J214" s="1">
        <v>1.2486084883600601</v>
      </c>
      <c r="K214" s="1">
        <v>0.50415419861210498</v>
      </c>
      <c r="L214" s="1">
        <v>0.13950843096584101</v>
      </c>
      <c r="M214" s="1">
        <v>0.76040216153607798</v>
      </c>
    </row>
    <row r="215" spans="1:13" x14ac:dyDescent="0.2">
      <c r="A215">
        <v>214</v>
      </c>
      <c r="B215" s="1">
        <v>0.18249303445918499</v>
      </c>
      <c r="C215" s="1">
        <v>5.4983063946392803E-2</v>
      </c>
      <c r="D215" s="1">
        <v>2.08678243716713</v>
      </c>
      <c r="E215" s="1">
        <v>0.51630226084433695</v>
      </c>
      <c r="F215" s="1">
        <v>9.7192845940366895E-2</v>
      </c>
      <c r="G215" s="1">
        <v>1.7329826750518799E-2</v>
      </c>
      <c r="H215" s="1">
        <v>2.5084289809691501E-2</v>
      </c>
      <c r="I215" s="1">
        <v>1.39712930839858E-2</v>
      </c>
      <c r="J215" s="1">
        <v>0.72765492041499302</v>
      </c>
      <c r="K215" s="1">
        <v>0.21320360904131699</v>
      </c>
      <c r="L215" s="1">
        <v>0.597254686773112</v>
      </c>
      <c r="M215" s="1">
        <v>0.747704047348701</v>
      </c>
    </row>
    <row r="216" spans="1:13" x14ac:dyDescent="0.2">
      <c r="A216">
        <v>215</v>
      </c>
      <c r="B216" s="1">
        <v>6.0581833997275701E-2</v>
      </c>
      <c r="C216" s="1">
        <v>0.102667486943974</v>
      </c>
      <c r="D216" s="1">
        <v>2.1311942095635499</v>
      </c>
      <c r="E216" s="1">
        <v>3.6368744966799298</v>
      </c>
      <c r="F216" s="1">
        <v>0.47772025254463901</v>
      </c>
      <c r="G216" s="1">
        <v>0.49209519017375403</v>
      </c>
      <c r="H216" s="1">
        <v>0.35605206050329202</v>
      </c>
      <c r="I216" s="1">
        <v>0.81101783457112797</v>
      </c>
      <c r="J216" s="1">
        <v>0.88696019475144705</v>
      </c>
      <c r="K216" s="1">
        <v>1.51637667735951</v>
      </c>
      <c r="L216" s="1">
        <v>3.5027232401683303E-2</v>
      </c>
      <c r="M216" s="1">
        <v>0.20080462630367699</v>
      </c>
    </row>
    <row r="217" spans="1:13" x14ac:dyDescent="0.2">
      <c r="A217">
        <v>216</v>
      </c>
      <c r="B217" s="1">
        <v>-0.42775886488379899</v>
      </c>
      <c r="C217" s="1">
        <v>-0.16368830773396401</v>
      </c>
      <c r="D217" s="1">
        <v>3.1535860085859899</v>
      </c>
      <c r="E217" s="1">
        <v>1.3076147418076201</v>
      </c>
      <c r="F217" s="1">
        <v>-0.53085120107555395</v>
      </c>
      <c r="G217" s="1">
        <v>-0.20499542120016401</v>
      </c>
      <c r="H217" s="1">
        <v>-0.48764577663866199</v>
      </c>
      <c r="I217" s="1">
        <v>-0.2112878332476</v>
      </c>
      <c r="J217" s="1">
        <v>1.2613171336492</v>
      </c>
      <c r="K217" s="1">
        <v>0.449067158345547</v>
      </c>
      <c r="L217" s="1">
        <v>9.8039295617230002E-2</v>
      </c>
      <c r="M217" s="1">
        <v>7.3086724743077702E-2</v>
      </c>
    </row>
    <row r="218" spans="1:13" x14ac:dyDescent="0.2">
      <c r="A218">
        <v>217</v>
      </c>
      <c r="B218" s="1">
        <v>-0.28471696039196098</v>
      </c>
      <c r="C218" s="1">
        <v>-0.51249533858276897</v>
      </c>
      <c r="D218" s="1">
        <v>3.1238573052687602</v>
      </c>
      <c r="E218" s="1">
        <v>5.8946630815534604</v>
      </c>
      <c r="F218" s="1">
        <v>3.29976868760712E-2</v>
      </c>
      <c r="G218" s="1">
        <v>0.616364440848582</v>
      </c>
      <c r="H218" s="1">
        <v>0.45894172899538499</v>
      </c>
      <c r="I218" s="1">
        <v>0.55886233901127003</v>
      </c>
      <c r="J218" s="1">
        <v>1.2092586195672399</v>
      </c>
      <c r="K218" s="1">
        <v>2.1759366751045301</v>
      </c>
      <c r="L218" s="1">
        <v>0.91398579540805802</v>
      </c>
      <c r="M218" s="1">
        <v>0.26368284123054597</v>
      </c>
    </row>
    <row r="219" spans="1:13" x14ac:dyDescent="0.2">
      <c r="A219">
        <v>218</v>
      </c>
      <c r="B219" s="1">
        <v>0.713741239975207</v>
      </c>
      <c r="C219" s="1">
        <v>0.35342303948665599</v>
      </c>
      <c r="D219" s="1">
        <v>2.6921302560949698</v>
      </c>
      <c r="E219" s="1">
        <v>0.59070846476764005</v>
      </c>
      <c r="F219" s="1">
        <v>0.745776382677793</v>
      </c>
      <c r="G219" s="1">
        <v>0.381521793844454</v>
      </c>
      <c r="H219" s="1">
        <v>0.35112374276432901</v>
      </c>
      <c r="I219" s="1">
        <v>0.39699186516314799</v>
      </c>
      <c r="J219" s="1">
        <v>1.05927684236627</v>
      </c>
      <c r="K219" s="1">
        <v>0.23845622024083399</v>
      </c>
      <c r="L219" s="1">
        <v>6.25249580839416E-3</v>
      </c>
      <c r="M219" s="1">
        <v>6.58333732876465E-9</v>
      </c>
    </row>
    <row r="220" spans="1:13" x14ac:dyDescent="0.2">
      <c r="A220">
        <v>219</v>
      </c>
      <c r="B220" s="1">
        <v>-0.90637313522165597</v>
      </c>
      <c r="C220" s="1">
        <v>-0.243091780593164</v>
      </c>
      <c r="D220" s="1">
        <v>3.1933663907693699</v>
      </c>
      <c r="E220" s="1">
        <v>1.11508430936609</v>
      </c>
      <c r="F220" s="1">
        <v>-0.36721532519552702</v>
      </c>
      <c r="G220" s="1">
        <v>-0.325637651209773</v>
      </c>
      <c r="H220" s="1">
        <v>-0.68823091214275001</v>
      </c>
      <c r="I220" s="1">
        <v>-0.39069054783086699</v>
      </c>
      <c r="J220" s="1">
        <v>1.20498010909209</v>
      </c>
      <c r="K220" s="1">
        <v>0.41771530229424497</v>
      </c>
      <c r="L220" s="1">
        <v>0.22939995052310899</v>
      </c>
      <c r="M220" s="1">
        <v>2.56971141997269E-3</v>
      </c>
    </row>
    <row r="221" spans="1:13" x14ac:dyDescent="0.2">
      <c r="A221">
        <v>220</v>
      </c>
      <c r="B221" s="1">
        <v>-0.87357915122993302</v>
      </c>
      <c r="C221" s="1">
        <v>-1.7128880685733701</v>
      </c>
      <c r="D221" s="1">
        <v>2.3527786704944398</v>
      </c>
      <c r="E221" s="1">
        <v>4.1410713685115201</v>
      </c>
      <c r="F221" s="1">
        <v>-0.48650894616545498</v>
      </c>
      <c r="G221" s="1">
        <v>-1.6944840131610299</v>
      </c>
      <c r="H221" s="1">
        <v>-0.52939992568911998</v>
      </c>
      <c r="I221" s="1">
        <v>-1.9776635599083801</v>
      </c>
      <c r="J221" s="1">
        <v>0.87234154586018398</v>
      </c>
      <c r="K221" s="1">
        <v>1.69697262806134</v>
      </c>
      <c r="L221" s="1">
        <v>2.9179300795821601E-2</v>
      </c>
      <c r="M221" s="1">
        <v>1.3998915396555101E-4</v>
      </c>
    </row>
    <row r="222" spans="1:13" x14ac:dyDescent="0.2">
      <c r="A222">
        <v>221</v>
      </c>
      <c r="B222" s="1">
        <v>-0.68900034890975803</v>
      </c>
      <c r="C222" s="1">
        <v>-1.20553817596984</v>
      </c>
      <c r="D222" s="1">
        <v>2.7222235023509702</v>
      </c>
      <c r="E222" s="1">
        <v>4.4985907640340201</v>
      </c>
      <c r="F222" s="1">
        <v>-0.92964800674939096</v>
      </c>
      <c r="G222" s="1">
        <v>-1.7703733115461799</v>
      </c>
      <c r="H222" s="1">
        <v>-0.828532489282647</v>
      </c>
      <c r="I222" s="1">
        <v>-1.0848116713367599</v>
      </c>
      <c r="J222" s="1">
        <v>1.16261894528247</v>
      </c>
      <c r="K222" s="1">
        <v>1.75697070254763</v>
      </c>
      <c r="L222" s="1">
        <v>2.00865808695383E-3</v>
      </c>
      <c r="M222" s="1">
        <v>1.2282774767741501E-4</v>
      </c>
    </row>
    <row r="223" spans="1:13" x14ac:dyDescent="0.2">
      <c r="A223">
        <v>222</v>
      </c>
      <c r="B223" s="1">
        <v>-0.53626214724499699</v>
      </c>
      <c r="C223" s="1">
        <v>-0.934475991289893</v>
      </c>
      <c r="D223" s="1">
        <v>2.0347750274231702</v>
      </c>
      <c r="E223" s="1">
        <v>3.73068078636804</v>
      </c>
      <c r="F223" s="1">
        <v>-0.14824993350079799</v>
      </c>
      <c r="G223" s="1">
        <v>-2.0258349782377199</v>
      </c>
      <c r="H223" s="1">
        <v>-0.24899273690941801</v>
      </c>
      <c r="I223" s="1">
        <v>-2.062560208761</v>
      </c>
      <c r="J223" s="1">
        <v>0.86866352942889402</v>
      </c>
      <c r="K223" s="1">
        <v>1.48065906151292</v>
      </c>
      <c r="L223" s="1">
        <v>0.499814043866252</v>
      </c>
      <c r="M223" s="1">
        <v>4.0340422730414497E-7</v>
      </c>
    </row>
    <row r="224" spans="1:13" x14ac:dyDescent="0.2">
      <c r="A224">
        <v>223</v>
      </c>
      <c r="B224" s="1">
        <v>0.49165901221567798</v>
      </c>
      <c r="C224" s="1">
        <v>0.82707434026230398</v>
      </c>
      <c r="D224" s="1">
        <v>3.4144221198512201</v>
      </c>
      <c r="E224" s="1">
        <v>5.2649395364996501</v>
      </c>
      <c r="F224" s="1">
        <v>1.00334911468023</v>
      </c>
      <c r="G224" s="1">
        <v>1.50075384340486</v>
      </c>
      <c r="H224" s="1">
        <v>0.82657863578230995</v>
      </c>
      <c r="I224" s="1">
        <v>1.63764495957606</v>
      </c>
      <c r="J224" s="1">
        <v>1.41853526587319</v>
      </c>
      <c r="K224" s="1">
        <v>1.9942121477085499</v>
      </c>
      <c r="L224" s="1">
        <v>6.0241103949271197E-3</v>
      </c>
      <c r="M224" s="1">
        <v>3.5571171253091401E-3</v>
      </c>
    </row>
    <row r="225" spans="1:13" x14ac:dyDescent="0.2">
      <c r="A225">
        <v>224</v>
      </c>
      <c r="B225" s="1">
        <v>0.67505160550354004</v>
      </c>
      <c r="C225" s="1">
        <v>1.01896159278917</v>
      </c>
      <c r="D225" s="1">
        <v>3.1906026803189902</v>
      </c>
      <c r="E225" s="1">
        <v>5.0845854868840696</v>
      </c>
      <c r="F225" s="1">
        <v>6.7897854462689597E-3</v>
      </c>
      <c r="G225" s="1">
        <v>0.71806544110941795</v>
      </c>
      <c r="H225" s="1">
        <v>2.4924626426978801E-2</v>
      </c>
      <c r="I225" s="1">
        <v>0.97379225708167705</v>
      </c>
      <c r="J225" s="1">
        <v>1.31533596458503</v>
      </c>
      <c r="K225" s="1">
        <v>2.0841878398340801</v>
      </c>
      <c r="L225" s="1">
        <v>0.98369761280749901</v>
      </c>
      <c r="M225" s="1">
        <v>0.17464489203504299</v>
      </c>
    </row>
    <row r="226" spans="1:13" x14ac:dyDescent="0.2">
      <c r="A226">
        <v>225</v>
      </c>
      <c r="B226" s="1">
        <v>-0.66538398730335802</v>
      </c>
      <c r="C226" s="1">
        <v>-0.225979572428568</v>
      </c>
      <c r="D226" s="1">
        <v>2.1214867111993998</v>
      </c>
      <c r="E226" s="1">
        <v>1.03296368703319</v>
      </c>
      <c r="F226" s="1">
        <v>-0.55281010496126204</v>
      </c>
      <c r="G226" s="1">
        <v>-0.22268873253899699</v>
      </c>
      <c r="H226" s="1">
        <v>-0.39419600497956497</v>
      </c>
      <c r="I226" s="1">
        <v>-0.232257471486467</v>
      </c>
      <c r="J226" s="1">
        <v>0.86671266774562805</v>
      </c>
      <c r="K226" s="1">
        <v>0.44888325688514902</v>
      </c>
      <c r="L226" s="1">
        <v>1.2942915130671299E-2</v>
      </c>
      <c r="M226" s="1">
        <v>5.17812789536648E-2</v>
      </c>
    </row>
    <row r="227" spans="1:13" x14ac:dyDescent="0.2">
      <c r="A227">
        <v>226</v>
      </c>
      <c r="B227" s="1">
        <v>-0.62577783467713699</v>
      </c>
      <c r="C227" s="1">
        <v>-0.29131971792132999</v>
      </c>
      <c r="D227" s="1">
        <v>2.1970277879154301</v>
      </c>
      <c r="E227" s="1">
        <v>0.57527578587255102</v>
      </c>
      <c r="F227" s="1">
        <v>-0.396184315548336</v>
      </c>
      <c r="G227" s="1">
        <v>-0.22041635852990901</v>
      </c>
      <c r="H227" s="1">
        <v>-0.71224847416711601</v>
      </c>
      <c r="I227" s="1">
        <v>-0.26065785844320999</v>
      </c>
      <c r="J227" s="1">
        <v>0.84586936691794401</v>
      </c>
      <c r="K227" s="1">
        <v>0.23712281051265099</v>
      </c>
      <c r="L227" s="1">
        <v>6.60380002606403E-2</v>
      </c>
      <c r="M227" s="1">
        <v>3.6829626229992099E-4</v>
      </c>
    </row>
    <row r="228" spans="1:13" x14ac:dyDescent="0.2">
      <c r="A228">
        <v>227</v>
      </c>
      <c r="B228" s="1">
        <v>-0.70016579306684401</v>
      </c>
      <c r="C228" s="1">
        <v>-1.30881423387052</v>
      </c>
      <c r="D228" s="1">
        <v>2.61176173854619</v>
      </c>
      <c r="E228" s="1">
        <v>4.6875787611781403</v>
      </c>
      <c r="F228" s="1">
        <v>-0.49233245346843801</v>
      </c>
      <c r="G228" s="1">
        <v>-2.10277407375091</v>
      </c>
      <c r="H228" s="1">
        <v>-0.74079547623039099</v>
      </c>
      <c r="I228" s="1">
        <v>-2.1868840062972899</v>
      </c>
      <c r="J228" s="1">
        <v>0.98487016461506904</v>
      </c>
      <c r="K228" s="1">
        <v>1.7513653818061301</v>
      </c>
      <c r="L228" s="1">
        <v>5.0046847430375102E-2</v>
      </c>
      <c r="M228" s="1">
        <v>6.4893344214339698E-6</v>
      </c>
    </row>
    <row r="229" spans="1:13" x14ac:dyDescent="0.2">
      <c r="A229">
        <v>228</v>
      </c>
      <c r="B229" s="1">
        <v>-0.84961912163998898</v>
      </c>
      <c r="C229" s="1">
        <v>-1.44913704082574</v>
      </c>
      <c r="D229" s="1">
        <v>3.4446364674950001</v>
      </c>
      <c r="E229" s="1">
        <v>6.3345734183596996</v>
      </c>
      <c r="F229" s="1">
        <v>-0.384680305930441</v>
      </c>
      <c r="G229" s="1">
        <v>-1.24782153720091</v>
      </c>
      <c r="H229" s="1">
        <v>8.7872227563352806E-2</v>
      </c>
      <c r="I229" s="1">
        <v>-0.87049521690251797</v>
      </c>
      <c r="J229" s="1">
        <v>1.25306107832472</v>
      </c>
      <c r="K229" s="1">
        <v>2.6051763905146901</v>
      </c>
      <c r="L229" s="1">
        <v>0.22601323595838099</v>
      </c>
      <c r="M229" s="1">
        <v>6.02380595991188E-2</v>
      </c>
    </row>
    <row r="230" spans="1:13" x14ac:dyDescent="0.2">
      <c r="A230">
        <v>229</v>
      </c>
      <c r="B230" s="1">
        <v>-0.69693507754709605</v>
      </c>
      <c r="C230" s="1">
        <v>-0.16548240784162799</v>
      </c>
      <c r="D230" s="1">
        <v>2.7760125945787899</v>
      </c>
      <c r="E230" s="1">
        <v>0.59209874376310201</v>
      </c>
      <c r="F230" s="1">
        <v>-0.49594561782214103</v>
      </c>
      <c r="G230" s="1">
        <v>-7.5287507150336899E-2</v>
      </c>
      <c r="H230" s="1">
        <v>-0.76091456323073003</v>
      </c>
      <c r="I230" s="1">
        <v>-4.7764910925414697E-2</v>
      </c>
      <c r="J230" s="1">
        <v>0.92922094390533605</v>
      </c>
      <c r="K230" s="1">
        <v>0.23247203544182701</v>
      </c>
      <c r="L230" s="1">
        <v>3.6675823479292803E-2</v>
      </c>
      <c r="M230" s="1">
        <v>0.20172030538499999</v>
      </c>
    </row>
    <row r="231" spans="1:13" x14ac:dyDescent="0.2">
      <c r="A231">
        <v>230</v>
      </c>
      <c r="B231" s="1">
        <v>-0.25087627471657498</v>
      </c>
      <c r="C231" s="1">
        <v>-0.43135233962513603</v>
      </c>
      <c r="D231" s="1">
        <v>2.8325878736795902</v>
      </c>
      <c r="E231" s="1">
        <v>4.7451152788323796</v>
      </c>
      <c r="F231" s="1">
        <v>-0.36141217184337399</v>
      </c>
      <c r="G231" s="1">
        <v>-0.37527626155122701</v>
      </c>
      <c r="H231" s="1">
        <v>-0.20471831218784201</v>
      </c>
      <c r="I231" s="1">
        <v>-0.52055796230370599</v>
      </c>
      <c r="J231" s="1">
        <v>1.11802792912542</v>
      </c>
      <c r="K231" s="1">
        <v>1.7212830517591999</v>
      </c>
      <c r="L231" s="1">
        <v>0.20254671880988701</v>
      </c>
      <c r="M231" s="1">
        <v>0.38901919435712901</v>
      </c>
    </row>
    <row r="232" spans="1:13" x14ac:dyDescent="0.2">
      <c r="A232">
        <v>231</v>
      </c>
      <c r="B232" s="1">
        <v>-0.67061184998601697</v>
      </c>
      <c r="C232" s="1">
        <v>-0.266661978286926</v>
      </c>
      <c r="D232" s="1">
        <v>2.0831297941040199</v>
      </c>
      <c r="E232" s="1">
        <v>0.91857468921623298</v>
      </c>
      <c r="F232" s="1">
        <v>-0.88656410772688299</v>
      </c>
      <c r="G232" s="1">
        <v>-0.24816745496527401</v>
      </c>
      <c r="H232" s="1">
        <v>-0.98342528003138796</v>
      </c>
      <c r="I232" s="1">
        <v>-0.13113121919941501</v>
      </c>
      <c r="J232" s="1">
        <v>0.78891266261739001</v>
      </c>
      <c r="K232" s="1">
        <v>0.358577157255903</v>
      </c>
      <c r="L232" s="1">
        <v>2.1703994926651599E-5</v>
      </c>
      <c r="M232" s="1">
        <v>7.1561374525910999E-3</v>
      </c>
    </row>
    <row r="233" spans="1:13" x14ac:dyDescent="0.2">
      <c r="A233">
        <v>232</v>
      </c>
      <c r="B233" s="1">
        <v>0.86523274617502499</v>
      </c>
      <c r="C233" s="1">
        <v>1.6723723147591401</v>
      </c>
      <c r="D233" s="1">
        <v>2.9746244665002499</v>
      </c>
      <c r="E233" s="1">
        <v>5.1366486306048698</v>
      </c>
      <c r="F233" s="1">
        <v>1.3333740661211899</v>
      </c>
      <c r="G233" s="1">
        <v>1.1193304857242801</v>
      </c>
      <c r="H233" s="1">
        <v>1.6430727050067</v>
      </c>
      <c r="I233" s="1">
        <v>1.44642590929307</v>
      </c>
      <c r="J233" s="1">
        <v>1.3225503302803501</v>
      </c>
      <c r="K233" s="1">
        <v>1.8957302103179401</v>
      </c>
      <c r="L233" s="1">
        <v>1.21847149089763E-4</v>
      </c>
      <c r="M233" s="1">
        <v>2.1121525327004499E-2</v>
      </c>
    </row>
    <row r="234" spans="1:13" x14ac:dyDescent="0.2">
      <c r="A234">
        <v>233</v>
      </c>
      <c r="B234" s="1">
        <v>-9.1767668433021796E-2</v>
      </c>
      <c r="C234" s="1">
        <v>-3.3605226826526599E-2</v>
      </c>
      <c r="D234" s="1">
        <v>2.0897170640528202</v>
      </c>
      <c r="E234" s="1">
        <v>0.73963394748050504</v>
      </c>
      <c r="F234" s="1">
        <v>0.38536507342691501</v>
      </c>
      <c r="G234" s="1">
        <v>-9.2881773337524801E-2</v>
      </c>
      <c r="H234" s="1">
        <v>0.17909414367620599</v>
      </c>
      <c r="I234" s="1">
        <v>5.93954352949115E-3</v>
      </c>
      <c r="J234" s="1">
        <v>0.85820791258810902</v>
      </c>
      <c r="K234" s="1">
        <v>0.27948617447063501</v>
      </c>
      <c r="L234" s="1">
        <v>7.7821030665237795E-2</v>
      </c>
      <c r="M234" s="1">
        <v>0.190268040801014</v>
      </c>
    </row>
    <row r="235" spans="1:13" x14ac:dyDescent="0.2">
      <c r="A235">
        <v>234</v>
      </c>
      <c r="B235" s="1">
        <v>0.64985384541796498</v>
      </c>
      <c r="C235" s="1">
        <v>1.1154542731041299</v>
      </c>
      <c r="D235" s="1">
        <v>3.2379726596409499</v>
      </c>
      <c r="E235" s="1">
        <v>5.1670744388343204</v>
      </c>
      <c r="F235" s="1">
        <v>0.43429446845417402</v>
      </c>
      <c r="G235" s="1">
        <v>0.81359704778364395</v>
      </c>
      <c r="H235" s="1">
        <v>0.77629839490431396</v>
      </c>
      <c r="I235" s="1">
        <v>1.8546357860790299</v>
      </c>
      <c r="J235" s="1">
        <v>1.25442127391473</v>
      </c>
      <c r="K235" s="1">
        <v>2.0713872826350599</v>
      </c>
      <c r="L235" s="1">
        <v>0.172570734477237</v>
      </c>
      <c r="M235" s="1">
        <v>0.12225457399258</v>
      </c>
    </row>
    <row r="236" spans="1:13" x14ac:dyDescent="0.2">
      <c r="A236">
        <v>235</v>
      </c>
      <c r="B236" s="1">
        <v>-0.79946364398347203</v>
      </c>
      <c r="C236" s="1">
        <v>-1.4185410694714</v>
      </c>
      <c r="D236" s="1">
        <v>2.6001949182245898</v>
      </c>
      <c r="E236" s="1">
        <v>4.4006258321978304</v>
      </c>
      <c r="F236" s="1">
        <v>-0.20714513161953299</v>
      </c>
      <c r="G236" s="1">
        <v>-1.6345426146925599</v>
      </c>
      <c r="H236" s="1">
        <v>-0.138349746022845</v>
      </c>
      <c r="I236" s="1">
        <v>-1.5613032899419801</v>
      </c>
      <c r="J236" s="1">
        <v>1.02639322682638</v>
      </c>
      <c r="K236" s="1">
        <v>1.55811934777547</v>
      </c>
      <c r="L236" s="1">
        <v>0.42510554691663699</v>
      </c>
      <c r="M236" s="1">
        <v>6.7080174165016598E-5</v>
      </c>
    </row>
    <row r="237" spans="1:13" x14ac:dyDescent="0.2">
      <c r="A237">
        <v>236</v>
      </c>
      <c r="B237" s="1">
        <v>0.87288146017817803</v>
      </c>
      <c r="C237" s="1">
        <v>0.36196641921637401</v>
      </c>
      <c r="D237" s="1">
        <v>2.13333683775272</v>
      </c>
      <c r="E237" s="1">
        <v>0.61716139602839704</v>
      </c>
      <c r="F237" s="1">
        <v>0.63202862307163199</v>
      </c>
      <c r="G237" s="1">
        <v>0.376667233183267</v>
      </c>
      <c r="H237" s="1">
        <v>0.62660544917651695</v>
      </c>
      <c r="I237" s="1">
        <v>0.40122007177819102</v>
      </c>
      <c r="J237" s="1">
        <v>0.89430083571346497</v>
      </c>
      <c r="K237" s="1">
        <v>0.23194194472294999</v>
      </c>
      <c r="L237" s="1">
        <v>6.0643347050332499E-3</v>
      </c>
      <c r="M237" s="1">
        <v>4.2353209423931397E-9</v>
      </c>
    </row>
    <row r="238" spans="1:13" x14ac:dyDescent="0.2">
      <c r="A238">
        <v>237</v>
      </c>
      <c r="B238" s="1">
        <v>-0.18633097934071</v>
      </c>
      <c r="C238" s="1">
        <v>-0.356356081212239</v>
      </c>
      <c r="D238" s="1">
        <v>2.5654475678456898</v>
      </c>
      <c r="E238" s="1">
        <v>4.5962040419007</v>
      </c>
      <c r="F238" s="1">
        <v>-7.3665029057234793E-2</v>
      </c>
      <c r="G238" s="1">
        <v>-0.20594168698401799</v>
      </c>
      <c r="H238" s="1">
        <v>4.2351136417524603E-2</v>
      </c>
      <c r="I238" s="1">
        <v>4.3400893482370598E-2</v>
      </c>
      <c r="J238" s="1">
        <v>0.95534621004586995</v>
      </c>
      <c r="K238" s="1">
        <v>1.7126575115401701</v>
      </c>
      <c r="L238" s="1">
        <v>0.76024810734482295</v>
      </c>
      <c r="M238" s="1">
        <v>0.63427736984201399</v>
      </c>
    </row>
    <row r="239" spans="1:13" x14ac:dyDescent="0.2">
      <c r="A239">
        <v>238</v>
      </c>
      <c r="B239" s="1">
        <v>0.54292260837974005</v>
      </c>
      <c r="C239" s="1">
        <v>0.17947854833795299</v>
      </c>
      <c r="D239" s="1">
        <v>2.6221531390910999</v>
      </c>
      <c r="E239" s="1">
        <v>1.0018385904979601</v>
      </c>
      <c r="F239" s="1">
        <v>-0.22200451746167199</v>
      </c>
      <c r="G239" s="1">
        <v>0.212725770926807</v>
      </c>
      <c r="H239" s="1">
        <v>1.0688136047163E-2</v>
      </c>
      <c r="I239" s="1">
        <v>0.18587441087439799</v>
      </c>
      <c r="J239" s="1">
        <v>1.0847502370742701</v>
      </c>
      <c r="K239" s="1">
        <v>0.342917366076115</v>
      </c>
      <c r="L239" s="1">
        <v>0.41863815580661501</v>
      </c>
      <c r="M239" s="1">
        <v>1.55537566847706E-2</v>
      </c>
    </row>
    <row r="240" spans="1:13" x14ac:dyDescent="0.2">
      <c r="A240">
        <v>239</v>
      </c>
      <c r="B240" s="1">
        <v>-0.30195329547859701</v>
      </c>
      <c r="C240" s="1">
        <v>-0.59192911635823897</v>
      </c>
      <c r="D240" s="1">
        <v>2.49809452542104</v>
      </c>
      <c r="E240" s="1">
        <v>4.5017250569797804</v>
      </c>
      <c r="F240" s="1">
        <v>-0.35272834872056102</v>
      </c>
      <c r="G240" s="1">
        <v>-0.58839559647287798</v>
      </c>
      <c r="H240" s="1">
        <v>-0.49543114795403898</v>
      </c>
      <c r="I240" s="1">
        <v>-0.77160619519113904</v>
      </c>
      <c r="J240" s="1">
        <v>1.0042567062149199</v>
      </c>
      <c r="K240" s="1">
        <v>2.0661516725577602</v>
      </c>
      <c r="L240" s="1">
        <v>0.16648500858333701</v>
      </c>
      <c r="M240" s="1">
        <v>0.26115430558379099</v>
      </c>
    </row>
    <row r="241" spans="1:13" x14ac:dyDescent="0.2">
      <c r="A241">
        <v>240</v>
      </c>
      <c r="B241" s="1">
        <v>2.87523618899286E-2</v>
      </c>
      <c r="C241" s="1">
        <v>1.1855005548517501E-2</v>
      </c>
      <c r="D241" s="1">
        <v>3.0320105529390302</v>
      </c>
      <c r="E241" s="1">
        <v>0.68593892341089502</v>
      </c>
      <c r="F241" s="1">
        <v>-0.18261095929835</v>
      </c>
      <c r="G241" s="1">
        <v>8.4551964027239399E-2</v>
      </c>
      <c r="H241" s="1">
        <v>-0.34648682699078698</v>
      </c>
      <c r="I241" s="1">
        <v>3.4943096734620399E-2</v>
      </c>
      <c r="J241" s="1">
        <v>1.27005044249374</v>
      </c>
      <c r="K241" s="1">
        <v>0.252371625371626</v>
      </c>
      <c r="L241" s="1">
        <v>0.56956966887000204</v>
      </c>
      <c r="M241" s="1">
        <v>0.186724435681838</v>
      </c>
    </row>
    <row r="242" spans="1:13" x14ac:dyDescent="0.2">
      <c r="A242">
        <v>241</v>
      </c>
      <c r="B242" s="1">
        <v>0.74875068303663295</v>
      </c>
      <c r="C242" s="1">
        <v>0.31983937820242497</v>
      </c>
      <c r="D242" s="1">
        <v>2.545200331253</v>
      </c>
      <c r="E242" s="1">
        <v>0.98487347303797501</v>
      </c>
      <c r="F242" s="1">
        <v>0.281758732298721</v>
      </c>
      <c r="G242" s="1">
        <v>0.50419886778969303</v>
      </c>
      <c r="H242" s="1">
        <v>0.27544819200912901</v>
      </c>
      <c r="I242" s="1">
        <v>0.51421205144881799</v>
      </c>
      <c r="J242" s="1">
        <v>0.92172250501883701</v>
      </c>
      <c r="K242" s="1">
        <v>0.39882155393914398</v>
      </c>
      <c r="L242" s="1">
        <v>0.22797843694074699</v>
      </c>
      <c r="M242" s="1">
        <v>2.3128682608136598E-6</v>
      </c>
    </row>
    <row r="243" spans="1:13" x14ac:dyDescent="0.2">
      <c r="A243">
        <v>242</v>
      </c>
      <c r="B243" s="1">
        <v>0.42757481738226499</v>
      </c>
      <c r="C243" s="1">
        <v>0.19910991869276301</v>
      </c>
      <c r="D243" s="1">
        <v>2.7870229117106602</v>
      </c>
      <c r="E243" s="1">
        <v>0.91480788660621604</v>
      </c>
      <c r="F243" s="1">
        <v>0.54199104889954897</v>
      </c>
      <c r="G243" s="1">
        <v>0.29269973112891501</v>
      </c>
      <c r="H243" s="1">
        <v>0.17637382968126999</v>
      </c>
      <c r="I243" s="1">
        <v>0.31831080335708201</v>
      </c>
      <c r="J243" s="1">
        <v>1.1255013421275499</v>
      </c>
      <c r="K243" s="1">
        <v>0.39010653879713703</v>
      </c>
      <c r="L243" s="1">
        <v>5.8894738588542397E-2</v>
      </c>
      <c r="M243" s="1">
        <v>3.6533709106747001E-3</v>
      </c>
    </row>
    <row r="244" spans="1:13" x14ac:dyDescent="0.2">
      <c r="A244">
        <v>243</v>
      </c>
      <c r="B244" s="1">
        <v>-0.32262578496011002</v>
      </c>
      <c r="C244" s="1">
        <v>-0.105439186591487</v>
      </c>
      <c r="D244" s="1">
        <v>2.5381925097899498</v>
      </c>
      <c r="E244" s="1">
        <v>1.0299919154978501</v>
      </c>
      <c r="F244" s="1">
        <v>-0.52840858640382804</v>
      </c>
      <c r="G244" s="1">
        <v>-7.6222368156768097E-2</v>
      </c>
      <c r="H244" s="1">
        <v>-0.38598263187234</v>
      </c>
      <c r="I244" s="1">
        <v>-6.2248893762635898E-2</v>
      </c>
      <c r="J244" s="1">
        <v>0.97374199751629897</v>
      </c>
      <c r="K244" s="1">
        <v>0.37288051833075397</v>
      </c>
      <c r="L244" s="1">
        <v>3.3707512556979E-2</v>
      </c>
      <c r="M244" s="1">
        <v>0.41919258726014202</v>
      </c>
    </row>
    <row r="245" spans="1:13" x14ac:dyDescent="0.2">
      <c r="A245">
        <v>244</v>
      </c>
      <c r="B245" s="1">
        <v>7.4473891872912602E-3</v>
      </c>
      <c r="C245" s="1">
        <v>1.7422409542079899E-3</v>
      </c>
      <c r="D245" s="1">
        <v>2.5664066059980501</v>
      </c>
      <c r="E245" s="1">
        <v>0.935213990662631</v>
      </c>
      <c r="F245" s="1">
        <v>0.339157797144366</v>
      </c>
      <c r="G245" s="1">
        <v>6.9979881508381902E-3</v>
      </c>
      <c r="H245" s="1">
        <v>0.44026616226757698</v>
      </c>
      <c r="I245" s="1">
        <v>-3.5754772216725003E-2</v>
      </c>
      <c r="J245" s="1">
        <v>1.0613650474016301</v>
      </c>
      <c r="K245" s="1">
        <v>0.37654611417418399</v>
      </c>
      <c r="L245" s="1">
        <v>0.207733583159636</v>
      </c>
      <c r="M245" s="1">
        <v>0.941356481197543</v>
      </c>
    </row>
    <row r="246" spans="1:13" x14ac:dyDescent="0.2">
      <c r="A246">
        <v>245</v>
      </c>
      <c r="B246" s="1">
        <v>-0.76070917863398801</v>
      </c>
      <c r="C246" s="1">
        <v>-1.1628904283436501</v>
      </c>
      <c r="D246" s="1">
        <v>2.2805529315955901</v>
      </c>
      <c r="E246" s="1">
        <v>3.7964806444927501</v>
      </c>
      <c r="F246" s="1">
        <v>-0.41343804209412099</v>
      </c>
      <c r="G246" s="1">
        <v>-0.81033827905475797</v>
      </c>
      <c r="H246" s="1">
        <v>-0.77380029891295599</v>
      </c>
      <c r="I246" s="1">
        <v>-1.0711289706662701</v>
      </c>
      <c r="J246" s="1">
        <v>0.86062382833025697</v>
      </c>
      <c r="K246" s="1">
        <v>1.5589545055129701</v>
      </c>
      <c r="L246" s="1">
        <v>5.9497076412910403E-2</v>
      </c>
      <c r="M246" s="1">
        <v>4.17520370333819E-2</v>
      </c>
    </row>
    <row r="247" spans="1:13" x14ac:dyDescent="0.2">
      <c r="A247">
        <v>246</v>
      </c>
      <c r="B247" s="1">
        <v>-0.12899239873513599</v>
      </c>
      <c r="C247" s="1">
        <v>-2.9218330749779E-2</v>
      </c>
      <c r="D247" s="1">
        <v>3.4058952977648</v>
      </c>
      <c r="E247" s="1">
        <v>1.0895627845407401</v>
      </c>
      <c r="F247" s="1">
        <v>-0.15194590970058799</v>
      </c>
      <c r="G247" s="1">
        <v>4.0246297872750601E-2</v>
      </c>
      <c r="H247" s="1">
        <v>-0.216664935239583</v>
      </c>
      <c r="I247" s="1">
        <v>0.14286806691196999</v>
      </c>
      <c r="J247" s="1">
        <v>1.2007269628109201</v>
      </c>
      <c r="K247" s="1">
        <v>0.41389380745954402</v>
      </c>
      <c r="L247" s="1">
        <v>0.61665240180745096</v>
      </c>
      <c r="M247" s="1">
        <v>0.70041097444154699</v>
      </c>
    </row>
    <row r="248" spans="1:13" x14ac:dyDescent="0.2">
      <c r="A248">
        <v>247</v>
      </c>
      <c r="B248" s="1">
        <v>-0.83426671306369804</v>
      </c>
      <c r="C248" s="1">
        <v>-1.50045063252725</v>
      </c>
      <c r="D248" s="1">
        <v>2.10338276322</v>
      </c>
      <c r="E248" s="1">
        <v>4.00581187602545</v>
      </c>
      <c r="F248" s="1">
        <v>-0.584007119699961</v>
      </c>
      <c r="G248" s="1">
        <v>-2.2974052772926301</v>
      </c>
      <c r="H248" s="1">
        <v>-0.37314404939853002</v>
      </c>
      <c r="I248" s="1">
        <v>-2.1255538452169001</v>
      </c>
      <c r="J248" s="1">
        <v>0.85549637349082097</v>
      </c>
      <c r="K248" s="1">
        <v>1.6339923192886401</v>
      </c>
      <c r="L248" s="1">
        <v>7.9518694536245497E-3</v>
      </c>
      <c r="M248" s="1">
        <v>2.1023811612862799E-7</v>
      </c>
    </row>
    <row r="249" spans="1:13" x14ac:dyDescent="0.2">
      <c r="A249">
        <v>248</v>
      </c>
      <c r="B249" s="1">
        <v>-0.62578608508920297</v>
      </c>
      <c r="C249" s="1">
        <v>-1.20860273072192</v>
      </c>
      <c r="D249" s="1">
        <v>2.4512719601625599</v>
      </c>
      <c r="E249" s="1">
        <v>4.8519760088758099</v>
      </c>
      <c r="F249" s="1">
        <v>-0.63881543395753804</v>
      </c>
      <c r="G249" s="1">
        <v>-1.3242894858295</v>
      </c>
      <c r="H249" s="1">
        <v>-0.51466266769617797</v>
      </c>
      <c r="I249" s="1">
        <v>-2.1978322063029201</v>
      </c>
      <c r="J249" s="1">
        <v>1.0247359858413301</v>
      </c>
      <c r="K249" s="1">
        <v>2.1272325419185498</v>
      </c>
      <c r="L249" s="1">
        <v>1.50662571149725E-2</v>
      </c>
      <c r="M249" s="1">
        <v>1.5201207428250299E-2</v>
      </c>
    </row>
    <row r="250" spans="1:13" x14ac:dyDescent="0.2">
      <c r="A250">
        <v>249</v>
      </c>
      <c r="B250" s="1">
        <v>0.480487449269276</v>
      </c>
      <c r="C250" s="1">
        <v>0.22646764872146199</v>
      </c>
      <c r="D250" s="1">
        <v>2.9558493889635402</v>
      </c>
      <c r="E250" s="1">
        <v>1.1146457300297801</v>
      </c>
      <c r="F250" s="1">
        <v>0.62013244851216898</v>
      </c>
      <c r="G250" s="1">
        <v>0.13392513577460199</v>
      </c>
      <c r="H250" s="1">
        <v>0.92077762754655601</v>
      </c>
      <c r="I250" s="1">
        <v>0.160271726934271</v>
      </c>
      <c r="J250" s="1">
        <v>1.2500884381394499</v>
      </c>
      <c r="K250" s="1">
        <v>0.40292360843974301</v>
      </c>
      <c r="L250" s="1">
        <v>5.1792448248636103E-2</v>
      </c>
      <c r="M250" s="1">
        <v>0.190198022727081</v>
      </c>
    </row>
    <row r="251" spans="1:13" x14ac:dyDescent="0.2">
      <c r="A251">
        <v>250</v>
      </c>
      <c r="B251" s="1">
        <v>0.54661460308125198</v>
      </c>
      <c r="C251" s="1">
        <v>0.87280646181548605</v>
      </c>
      <c r="D251" s="1">
        <v>3.0730644332943502</v>
      </c>
      <c r="E251" s="1">
        <v>5.8380126160325396</v>
      </c>
      <c r="F251" s="1">
        <v>0.176088300810024</v>
      </c>
      <c r="G251" s="1">
        <v>0.58487434473355104</v>
      </c>
      <c r="H251" s="1">
        <v>2.09948958657129E-2</v>
      </c>
      <c r="I251" s="1">
        <v>0.18549596453252501</v>
      </c>
      <c r="J251" s="1">
        <v>1.2020160365576</v>
      </c>
      <c r="K251" s="1">
        <v>2.4848000337593201</v>
      </c>
      <c r="L251" s="1">
        <v>0.56232434175283696</v>
      </c>
      <c r="M251" s="1">
        <v>0.35252847705166201</v>
      </c>
    </row>
    <row r="252" spans="1:13" x14ac:dyDescent="0.2">
      <c r="A252">
        <v>251</v>
      </c>
      <c r="B252" s="1">
        <v>-0.54035950492834695</v>
      </c>
      <c r="C252" s="1">
        <v>-0.26328925326876601</v>
      </c>
      <c r="D252" s="1">
        <v>2.0594729508739</v>
      </c>
      <c r="E252" s="1">
        <v>0.98561258346857505</v>
      </c>
      <c r="F252" s="1">
        <v>-0.21808547899032099</v>
      </c>
      <c r="G252" s="1">
        <v>-0.13215981594467799</v>
      </c>
      <c r="H252" s="1">
        <v>-0.21410247438522001</v>
      </c>
      <c r="I252" s="1">
        <v>-0.16393791391773899</v>
      </c>
      <c r="J252" s="1">
        <v>0.93102736085597304</v>
      </c>
      <c r="K252" s="1">
        <v>0.40291901261713797</v>
      </c>
      <c r="L252" s="1">
        <v>0.35485334459700701</v>
      </c>
      <c r="M252" s="1">
        <v>0.196050098481441</v>
      </c>
    </row>
    <row r="253" spans="1:13" x14ac:dyDescent="0.2">
      <c r="A253">
        <v>252</v>
      </c>
      <c r="B253" s="1">
        <v>0.93037713808007505</v>
      </c>
      <c r="C253" s="1">
        <v>1.7400895092875499</v>
      </c>
      <c r="D253" s="1">
        <v>2.6511374452384202</v>
      </c>
      <c r="E253" s="1">
        <v>4.4571205001803804</v>
      </c>
      <c r="F253" s="1">
        <v>0.80193573876611102</v>
      </c>
      <c r="G253" s="1">
        <v>2.1421478812455601</v>
      </c>
      <c r="H253" s="1">
        <v>0.32424561402907198</v>
      </c>
      <c r="I253" s="1">
        <v>2.2471955630857798</v>
      </c>
      <c r="J253" s="1">
        <v>1.2328952734215199</v>
      </c>
      <c r="K253" s="1">
        <v>1.65335778460369</v>
      </c>
      <c r="L253" s="1">
        <v>1.1309773582977301E-2</v>
      </c>
      <c r="M253" s="1">
        <v>1.3748239415601701E-6</v>
      </c>
    </row>
    <row r="254" spans="1:13" x14ac:dyDescent="0.2">
      <c r="A254">
        <v>253</v>
      </c>
      <c r="B254" s="1">
        <v>-0.60811301250942096</v>
      </c>
      <c r="C254" s="1">
        <v>-0.24328678510070201</v>
      </c>
      <c r="D254" s="1">
        <v>2.4908223404781902</v>
      </c>
      <c r="E254" s="1">
        <v>1.0000379608163299</v>
      </c>
      <c r="F254" s="1">
        <v>-0.41269692782657202</v>
      </c>
      <c r="G254" s="1">
        <v>-7.8973294437243602E-2</v>
      </c>
      <c r="H254" s="1">
        <v>-0.22556954925234601</v>
      </c>
      <c r="I254" s="1">
        <v>-0.15181578433253201</v>
      </c>
      <c r="J254" s="1">
        <v>1.05153017174587</v>
      </c>
      <c r="K254" s="1">
        <v>0.433565216330979</v>
      </c>
      <c r="L254" s="1">
        <v>0.122542462146636</v>
      </c>
      <c r="M254" s="1">
        <v>0.47147957085515202</v>
      </c>
    </row>
    <row r="255" spans="1:13" x14ac:dyDescent="0.2">
      <c r="A255">
        <v>254</v>
      </c>
      <c r="B255" s="1">
        <v>0.54605458088917702</v>
      </c>
      <c r="C255" s="1">
        <v>1.0601449551798301</v>
      </c>
      <c r="D255" s="1">
        <v>2.5712555038044198</v>
      </c>
      <c r="E255" s="1">
        <v>4.8295204238077396</v>
      </c>
      <c r="F255" s="1">
        <v>0.78499130436007802</v>
      </c>
      <c r="G255" s="1">
        <v>1.67835858493225</v>
      </c>
      <c r="H255" s="1">
        <v>0.63957264712726902</v>
      </c>
      <c r="I255" s="1">
        <v>1.7289333969210401</v>
      </c>
      <c r="J255" s="1">
        <v>1.03841010645555</v>
      </c>
      <c r="K255" s="1">
        <v>1.81002841404142</v>
      </c>
      <c r="L255" s="1">
        <v>3.41594506756607E-3</v>
      </c>
      <c r="M255" s="1">
        <v>3.8002141282648797E-4</v>
      </c>
    </row>
    <row r="256" spans="1:13" x14ac:dyDescent="0.2">
      <c r="A256">
        <v>255</v>
      </c>
      <c r="B256" s="1">
        <v>-0.93324193300213698</v>
      </c>
      <c r="C256" s="1">
        <v>-0.41941437970322698</v>
      </c>
      <c r="D256" s="1">
        <v>3.2517699742456898</v>
      </c>
      <c r="E256" s="1">
        <v>0.88185857608523999</v>
      </c>
      <c r="F256" s="1">
        <v>-0.62547680335811695</v>
      </c>
      <c r="G256" s="1">
        <v>-0.48745323225121701</v>
      </c>
      <c r="H256" s="1">
        <v>-0.51953950922426195</v>
      </c>
      <c r="I256" s="1">
        <v>-0.56542274065701303</v>
      </c>
      <c r="J256" s="1">
        <v>1.1169144277987599</v>
      </c>
      <c r="K256" s="1">
        <v>0.40423224660052098</v>
      </c>
      <c r="L256" s="1">
        <v>2.8536282339521601E-2</v>
      </c>
      <c r="M256" s="1">
        <v>5.9682534399923697E-6</v>
      </c>
    </row>
    <row r="257" spans="1:13" x14ac:dyDescent="0.2">
      <c r="A257">
        <v>256</v>
      </c>
      <c r="B257" s="1">
        <v>-0.373044257925358</v>
      </c>
      <c r="C257" s="1">
        <v>-9.7332842440568806E-2</v>
      </c>
      <c r="D257" s="1">
        <v>3.0436101653613199</v>
      </c>
      <c r="E257" s="1">
        <v>1.0882197900278201</v>
      </c>
      <c r="F257" s="1">
        <v>-0.64530826028966803</v>
      </c>
      <c r="G257" s="1">
        <v>-1.42481623460119E-3</v>
      </c>
      <c r="H257" s="1">
        <v>-0.37842046840618598</v>
      </c>
      <c r="I257" s="1">
        <v>4.4846082675112697E-2</v>
      </c>
      <c r="J257" s="1">
        <v>1.15450221588692</v>
      </c>
      <c r="K257" s="1">
        <v>0.44142756512367098</v>
      </c>
      <c r="L257" s="1">
        <v>2.88297000546286E-2</v>
      </c>
      <c r="M257" s="1">
        <v>0.98980587539260501</v>
      </c>
    </row>
    <row r="258" spans="1:13" x14ac:dyDescent="0.2">
      <c r="A258">
        <v>257</v>
      </c>
      <c r="B258" s="1">
        <v>0.30643975234124798</v>
      </c>
      <c r="C258" s="1">
        <v>8.0365123497195698E-2</v>
      </c>
      <c r="D258" s="1">
        <v>2.9876858458155802</v>
      </c>
      <c r="E258" s="1">
        <v>0.960831162652799</v>
      </c>
      <c r="F258" s="1">
        <v>0.38539607467111697</v>
      </c>
      <c r="G258" s="1">
        <v>0.13960852403365001</v>
      </c>
      <c r="H258" s="1">
        <v>0.62889709379682002</v>
      </c>
      <c r="I258" s="1">
        <v>0.16295810977658201</v>
      </c>
      <c r="J258" s="1">
        <v>1.2058182600474701</v>
      </c>
      <c r="K258" s="1">
        <v>0.40121865407308299</v>
      </c>
      <c r="L258" s="1">
        <v>0.20764179528573201</v>
      </c>
      <c r="M258" s="1">
        <v>0.17043104745013399</v>
      </c>
    </row>
    <row r="259" spans="1:13" x14ac:dyDescent="0.2">
      <c r="A259">
        <v>258</v>
      </c>
      <c r="B259" s="1">
        <v>1.1476790664019101</v>
      </c>
      <c r="C259" s="1">
        <v>0.23590949379336501</v>
      </c>
      <c r="D259" s="1">
        <v>2.6585798320593299</v>
      </c>
      <c r="E259" s="1">
        <v>1.1674745194737799</v>
      </c>
      <c r="F259" s="1">
        <v>0.93223478261439796</v>
      </c>
      <c r="G259" s="1">
        <v>0.34453362657380698</v>
      </c>
      <c r="H259" s="1">
        <v>0.95361395200749899</v>
      </c>
      <c r="I259" s="1">
        <v>0.473976214545964</v>
      </c>
      <c r="J259" s="1">
        <v>0.937993202738162</v>
      </c>
      <c r="K259" s="1">
        <v>0.43479964461741999</v>
      </c>
      <c r="L259" s="1">
        <v>1.4967504186685099E-4</v>
      </c>
      <c r="M259" s="1">
        <v>2.19605064641375E-3</v>
      </c>
    </row>
    <row r="260" spans="1:13" x14ac:dyDescent="0.2">
      <c r="A260">
        <v>259</v>
      </c>
      <c r="B260" s="1">
        <v>2.1639155631419299E-2</v>
      </c>
      <c r="C260" s="1">
        <v>3.8612262393878397E-2</v>
      </c>
      <c r="D260" s="1">
        <v>2.0349188259569901</v>
      </c>
      <c r="E260" s="1">
        <v>3.4373078553902801</v>
      </c>
      <c r="F260" s="1">
        <v>-5.5295729538191798E-2</v>
      </c>
      <c r="G260" s="1">
        <v>0.40790221692422302</v>
      </c>
      <c r="H260" s="1">
        <v>4.7976753752043501E-2</v>
      </c>
      <c r="I260" s="1">
        <v>0.352802397108962</v>
      </c>
      <c r="J260" s="1">
        <v>0.79809473039538503</v>
      </c>
      <c r="K260" s="1">
        <v>1.272762361281</v>
      </c>
      <c r="L260" s="1">
        <v>0.78392639042478895</v>
      </c>
      <c r="M260" s="1">
        <v>0.20641430467886299</v>
      </c>
    </row>
    <row r="261" spans="1:13" x14ac:dyDescent="0.2">
      <c r="A261">
        <v>260</v>
      </c>
      <c r="B261" s="1">
        <v>-0.36817273718770599</v>
      </c>
      <c r="C261" s="1">
        <v>-0.69760319849417596</v>
      </c>
      <c r="D261" s="1">
        <v>2.26156521670055</v>
      </c>
      <c r="E261" s="1">
        <v>4.1204045773518496</v>
      </c>
      <c r="F261" s="1">
        <v>-0.31941567222935802</v>
      </c>
      <c r="G261" s="1">
        <v>-0.73470767466842402</v>
      </c>
      <c r="H261" s="1">
        <v>-0.18584413299564401</v>
      </c>
      <c r="I261" s="1">
        <v>-0.86478626472685205</v>
      </c>
      <c r="J261" s="1">
        <v>0.91793799138773202</v>
      </c>
      <c r="K261" s="1">
        <v>1.77680623533194</v>
      </c>
      <c r="L261" s="1">
        <v>0.17041929301219999</v>
      </c>
      <c r="M261" s="1">
        <v>0.10398252023985</v>
      </c>
    </row>
    <row r="262" spans="1:13" x14ac:dyDescent="0.2">
      <c r="A262">
        <v>261</v>
      </c>
      <c r="B262" s="1">
        <v>-0.27065830485662401</v>
      </c>
      <c r="C262" s="1">
        <v>-0.11488846677881</v>
      </c>
      <c r="D262" s="1">
        <v>2.9448654035804802</v>
      </c>
      <c r="E262" s="1">
        <v>0.78194405778361598</v>
      </c>
      <c r="F262" s="1">
        <v>-0.280380914343698</v>
      </c>
      <c r="G262" s="1">
        <v>-4.2527416194499297E-2</v>
      </c>
      <c r="H262" s="1">
        <v>-0.170460267187482</v>
      </c>
      <c r="I262" s="1">
        <v>-4.3348518266585097E-2</v>
      </c>
      <c r="J262" s="1">
        <v>1.26005197257123</v>
      </c>
      <c r="K262" s="1">
        <v>0.32748083060112698</v>
      </c>
      <c r="L262" s="1">
        <v>0.37935525608584503</v>
      </c>
      <c r="M262" s="1">
        <v>0.60745735366507703</v>
      </c>
    </row>
    <row r="263" spans="1:13" x14ac:dyDescent="0.2">
      <c r="A263">
        <v>262</v>
      </c>
      <c r="B263" s="1">
        <v>1.07757980201859</v>
      </c>
      <c r="C263" s="1">
        <v>1.7187414207684899</v>
      </c>
      <c r="D263" s="1">
        <v>2.7386197301093498</v>
      </c>
      <c r="E263" s="1">
        <v>5.3727200594853599</v>
      </c>
      <c r="F263" s="1">
        <v>1.0825203936207299</v>
      </c>
      <c r="G263" s="1">
        <v>1.2297910087208701</v>
      </c>
      <c r="H263" s="1">
        <v>1.3353327194751099</v>
      </c>
      <c r="I263" s="1">
        <v>0.60657103999244499</v>
      </c>
      <c r="J263" s="1">
        <v>1.02971074814596</v>
      </c>
      <c r="K263" s="1">
        <v>2.1008752508844202</v>
      </c>
      <c r="L263" s="1">
        <v>6.4896015844518199E-5</v>
      </c>
      <c r="M263" s="1">
        <v>2.22252813904712E-2</v>
      </c>
    </row>
    <row r="264" spans="1:13" x14ac:dyDescent="0.2">
      <c r="A264">
        <v>263</v>
      </c>
      <c r="B264" s="1">
        <v>-0.64773733029142</v>
      </c>
      <c r="C264" s="1">
        <v>-0.166620761143635</v>
      </c>
      <c r="D264" s="1">
        <v>2.6273086909204699</v>
      </c>
      <c r="E264" s="1">
        <v>1.0342478717202901</v>
      </c>
      <c r="F264" s="1">
        <v>-0.50209395544189095</v>
      </c>
      <c r="G264" s="1">
        <v>-0.31870039486166002</v>
      </c>
      <c r="H264" s="1">
        <v>-0.23741757013179701</v>
      </c>
      <c r="I264" s="1">
        <v>-0.22870994918305301</v>
      </c>
      <c r="J264" s="1">
        <v>0.95033108577985104</v>
      </c>
      <c r="K264" s="1">
        <v>0.40164521198109698</v>
      </c>
      <c r="L264" s="1">
        <v>3.8572110117625499E-2</v>
      </c>
      <c r="M264" s="1">
        <v>2.1667222419686299E-3</v>
      </c>
    </row>
    <row r="265" spans="1:13" x14ac:dyDescent="0.2">
      <c r="A265">
        <v>264</v>
      </c>
      <c r="B265" s="1">
        <v>-0.134814130258746</v>
      </c>
      <c r="C265" s="1">
        <v>-0.25544265806958499</v>
      </c>
      <c r="D265" s="1">
        <v>2.6055839434266099</v>
      </c>
      <c r="E265" s="1">
        <v>5.0815755728240601</v>
      </c>
      <c r="F265" s="1">
        <v>0.40602820332145101</v>
      </c>
      <c r="G265" s="1">
        <v>-0.132045320680616</v>
      </c>
      <c r="H265" s="1">
        <v>0.76377469108656404</v>
      </c>
      <c r="I265" s="1">
        <v>-1.14243736898037</v>
      </c>
      <c r="J265" s="1">
        <v>0.95538438437726803</v>
      </c>
      <c r="K265" s="1">
        <v>2.0404220651578799</v>
      </c>
      <c r="L265" s="1">
        <v>9.4840345491876907E-2</v>
      </c>
      <c r="M265" s="1">
        <v>0.79785375003634496</v>
      </c>
    </row>
    <row r="266" spans="1:13" x14ac:dyDescent="0.2">
      <c r="A266">
        <v>265</v>
      </c>
      <c r="B266" s="1">
        <v>0.37400842009810698</v>
      </c>
      <c r="C266" s="1">
        <v>0.18354997185000299</v>
      </c>
      <c r="D266" s="1">
        <v>2.6140992896398498</v>
      </c>
      <c r="E266" s="1">
        <v>1.0172093019336499</v>
      </c>
      <c r="F266" s="1">
        <v>-1.30877636825597E-2</v>
      </c>
      <c r="G266" s="1">
        <v>0.235435225718748</v>
      </c>
      <c r="H266" s="1">
        <v>-2.07459548594617E-2</v>
      </c>
      <c r="I266" s="1">
        <v>0.28445866856158802</v>
      </c>
      <c r="J266" s="1">
        <v>1.1015156028325901</v>
      </c>
      <c r="K266" s="1">
        <v>0.37612448929841302</v>
      </c>
      <c r="L266" s="1">
        <v>0.962487604777436</v>
      </c>
      <c r="M266" s="1">
        <v>1.4668928398006899E-2</v>
      </c>
    </row>
    <row r="267" spans="1:13" x14ac:dyDescent="0.2">
      <c r="A267">
        <v>266</v>
      </c>
      <c r="B267" s="1">
        <v>-0.41366639675106898</v>
      </c>
      <c r="C267" s="1">
        <v>-0.65677242101983901</v>
      </c>
      <c r="D267" s="1">
        <v>2.7009437689557698</v>
      </c>
      <c r="E267" s="1">
        <v>5.26142809820431</v>
      </c>
      <c r="F267" s="1">
        <v>-0.40209230189853001</v>
      </c>
      <c r="G267" s="1">
        <v>0.44670673542932399</v>
      </c>
      <c r="H267" s="1">
        <v>-0.55458859207214295</v>
      </c>
      <c r="I267" s="1">
        <v>0.148994110029742</v>
      </c>
      <c r="J267" s="1">
        <v>0.96167317840006605</v>
      </c>
      <c r="K267" s="1">
        <v>1.9282297397931201</v>
      </c>
      <c r="L267" s="1">
        <v>0.100225923599778</v>
      </c>
      <c r="M267" s="1">
        <v>0.36014494211287101</v>
      </c>
    </row>
    <row r="268" spans="1:13" x14ac:dyDescent="0.2">
      <c r="A268">
        <v>267</v>
      </c>
      <c r="B268" s="1">
        <v>-0.58778076490853004</v>
      </c>
      <c r="C268" s="1">
        <v>-1.10222215446237</v>
      </c>
      <c r="D268" s="1">
        <v>2.49795365252066</v>
      </c>
      <c r="E268" s="1">
        <v>4.6705001440145901</v>
      </c>
      <c r="F268" s="1">
        <v>-0.56940910897341102</v>
      </c>
      <c r="G268" s="1">
        <v>-0.93624936191303698</v>
      </c>
      <c r="H268" s="1">
        <v>-0.93334460068615599</v>
      </c>
      <c r="I268" s="1">
        <v>-1.2092286919028199</v>
      </c>
      <c r="J268" s="1">
        <v>1.04307693587565</v>
      </c>
      <c r="K268" s="1">
        <v>1.72117704496288</v>
      </c>
      <c r="L268" s="1">
        <v>3.2685216319913002E-2</v>
      </c>
      <c r="M268" s="1">
        <v>3.3293190677076097E-2</v>
      </c>
    </row>
    <row r="269" spans="1:13" x14ac:dyDescent="0.2">
      <c r="A269">
        <v>268</v>
      </c>
      <c r="B269" s="1">
        <v>-0.94066134223248798</v>
      </c>
      <c r="C269" s="1">
        <v>-1.7939790758424099</v>
      </c>
      <c r="D269" s="1">
        <v>2.3062726666685198</v>
      </c>
      <c r="E269" s="1">
        <v>4.5075680556027198</v>
      </c>
      <c r="F269" s="1">
        <v>-0.92710874770827201</v>
      </c>
      <c r="G269" s="1">
        <v>-1.3287491396860001</v>
      </c>
      <c r="H269" s="1">
        <v>-0.93670887396504299</v>
      </c>
      <c r="I269" s="1">
        <v>-0.64361765488621403</v>
      </c>
      <c r="J269" s="1">
        <v>0.92323348753054102</v>
      </c>
      <c r="K269" s="1">
        <v>1.7956198156221801</v>
      </c>
      <c r="L269" s="1">
        <v>1.2905057731228499E-4</v>
      </c>
      <c r="M269" s="1">
        <v>4.1265954928564304E-3</v>
      </c>
    </row>
    <row r="270" spans="1:13" x14ac:dyDescent="0.2">
      <c r="A270">
        <v>269</v>
      </c>
      <c r="B270" s="1">
        <v>-0.56235013512195997</v>
      </c>
      <c r="C270" s="1">
        <v>-0.96767749739703401</v>
      </c>
      <c r="D270" s="1">
        <v>2.8937789320480101</v>
      </c>
      <c r="E270" s="1">
        <v>4.4338352078745302</v>
      </c>
      <c r="F270" s="1">
        <v>-0.79677105818500704</v>
      </c>
      <c r="G270" s="1">
        <v>-0.98007171270909998</v>
      </c>
      <c r="H270" s="1">
        <v>-0.67225769996934903</v>
      </c>
      <c r="I270" s="1">
        <v>-0.95931734931949897</v>
      </c>
      <c r="J270" s="1">
        <v>1.05153027701966</v>
      </c>
      <c r="K270" s="1">
        <v>1.7402883029751499</v>
      </c>
      <c r="L270" s="1">
        <v>3.34451308324543E-3</v>
      </c>
      <c r="M270" s="1">
        <v>2.76723369225443E-2</v>
      </c>
    </row>
    <row r="271" spans="1:13" x14ac:dyDescent="0.2">
      <c r="A271">
        <v>270</v>
      </c>
      <c r="B271" s="1">
        <v>0.78207114484394002</v>
      </c>
      <c r="C271" s="1">
        <v>1.4487432677537</v>
      </c>
      <c r="D271" s="1">
        <v>2.3987933302996698</v>
      </c>
      <c r="E271" s="1">
        <v>3.9205541348218902</v>
      </c>
      <c r="F271" s="1">
        <v>0.80299453365139295</v>
      </c>
      <c r="G271" s="1">
        <v>1.14248269933567</v>
      </c>
      <c r="H271" s="1">
        <v>0.71535130499759803</v>
      </c>
      <c r="I271" s="1">
        <v>1.05241710595945</v>
      </c>
      <c r="J271" s="1">
        <v>0.93055729788934005</v>
      </c>
      <c r="K271" s="1">
        <v>1.7172777019371801</v>
      </c>
      <c r="L271" s="1">
        <v>8.9780013873651005E-4</v>
      </c>
      <c r="M271" s="1">
        <v>9.6294164695291899E-3</v>
      </c>
    </row>
    <row r="272" spans="1:13" x14ac:dyDescent="0.2">
      <c r="A272">
        <v>271</v>
      </c>
      <c r="B272" s="1">
        <v>0.40294300077948703</v>
      </c>
      <c r="C272" s="1">
        <v>9.7672725648642905E-2</v>
      </c>
      <c r="D272" s="1">
        <v>3.31032714247704</v>
      </c>
      <c r="E272" s="1">
        <v>1.4444186095014899</v>
      </c>
      <c r="F272" s="1">
        <v>0.68311268326993502</v>
      </c>
      <c r="G272" s="1">
        <v>0.280860594017183</v>
      </c>
      <c r="H272" s="1">
        <v>0.58589087646948501</v>
      </c>
      <c r="I272" s="1">
        <v>0.38175364292673297</v>
      </c>
      <c r="J272" s="1">
        <v>1.34008627078598</v>
      </c>
      <c r="K272" s="1">
        <v>0.55722336131170702</v>
      </c>
      <c r="L272" s="1">
        <v>4.5777639689213202E-2</v>
      </c>
      <c r="M272" s="1">
        <v>4.8214078440777602E-2</v>
      </c>
    </row>
    <row r="273" spans="1:13" x14ac:dyDescent="0.2">
      <c r="A273">
        <v>272</v>
      </c>
      <c r="B273" s="1">
        <v>-2.37421921920031E-2</v>
      </c>
      <c r="C273" s="1">
        <v>-1.1836113792889499E-2</v>
      </c>
      <c r="D273" s="1">
        <v>2.1790391448885198</v>
      </c>
      <c r="E273" s="1">
        <v>0.79204726719337604</v>
      </c>
      <c r="F273" s="1">
        <v>-0.34526686569499399</v>
      </c>
      <c r="G273" s="1">
        <v>-5.3644382339662899E-2</v>
      </c>
      <c r="H273" s="1">
        <v>-0.17212292663857201</v>
      </c>
      <c r="I273" s="1">
        <v>7.3613244964003302E-2</v>
      </c>
      <c r="J273" s="1">
        <v>0.79515434381046102</v>
      </c>
      <c r="K273" s="1">
        <v>0.31072193086480399</v>
      </c>
      <c r="L273" s="1">
        <v>8.7983782890916407E-2</v>
      </c>
      <c r="M273" s="1">
        <v>0.49486442135672598</v>
      </c>
    </row>
    <row r="274" spans="1:13" x14ac:dyDescent="0.2">
      <c r="A274">
        <v>273</v>
      </c>
      <c r="B274" s="1">
        <v>0.108320341154467</v>
      </c>
      <c r="C274" s="1">
        <v>2.3498036131613501E-2</v>
      </c>
      <c r="D274" s="1">
        <v>3.09657940547913</v>
      </c>
      <c r="E274" s="1">
        <v>0.94819715705243302</v>
      </c>
      <c r="F274" s="1">
        <v>-2.2614729347537501E-3</v>
      </c>
      <c r="G274" s="1">
        <v>-7.5219229673870097E-2</v>
      </c>
      <c r="H274" s="1">
        <v>0.15946600960166901</v>
      </c>
      <c r="I274" s="1">
        <v>-0.18104533577779999</v>
      </c>
      <c r="J274" s="1">
        <v>1.2512945390857699</v>
      </c>
      <c r="K274" s="1">
        <v>0.36669225627258101</v>
      </c>
      <c r="L274" s="1">
        <v>0.99429191262343297</v>
      </c>
      <c r="M274" s="1">
        <v>0.41757515501649101</v>
      </c>
    </row>
    <row r="275" spans="1:13" x14ac:dyDescent="0.2">
      <c r="A275">
        <v>274</v>
      </c>
      <c r="B275" s="1">
        <v>0.97746965091209903</v>
      </c>
      <c r="C275" s="1">
        <v>1.77079384581259</v>
      </c>
      <c r="D275" s="1">
        <v>3.1339473358821102</v>
      </c>
      <c r="E275" s="1">
        <v>5.0351846381234697</v>
      </c>
      <c r="F275" s="1">
        <v>0.34596433562222101</v>
      </c>
      <c r="G275" s="1">
        <v>1.3423496183952499</v>
      </c>
      <c r="H275" s="1">
        <v>0.31449180622470102</v>
      </c>
      <c r="I275" s="1">
        <v>1.2387944820235499</v>
      </c>
      <c r="J275" s="1">
        <v>1.29500159032979</v>
      </c>
      <c r="K275" s="1">
        <v>2.1629916527514599</v>
      </c>
      <c r="L275" s="1">
        <v>0.29164176875766601</v>
      </c>
      <c r="M275" s="1">
        <v>1.55121290423306E-2</v>
      </c>
    </row>
    <row r="276" spans="1:13" x14ac:dyDescent="0.2">
      <c r="A276">
        <v>275</v>
      </c>
      <c r="B276" s="1">
        <v>-0.51460403919918496</v>
      </c>
      <c r="C276" s="1">
        <v>-0.82708948347856504</v>
      </c>
      <c r="D276" s="1">
        <v>2.1639093867270298</v>
      </c>
      <c r="E276" s="1">
        <v>4.2231759291778799</v>
      </c>
      <c r="F276" s="1">
        <v>-0.43224003499067098</v>
      </c>
      <c r="G276" s="1">
        <v>-1.15392986214</v>
      </c>
      <c r="H276" s="1">
        <v>-0.106060831930128</v>
      </c>
      <c r="I276" s="1">
        <v>-0.82740757733579395</v>
      </c>
      <c r="J276" s="1">
        <v>0.94271537719436405</v>
      </c>
      <c r="K276" s="1">
        <v>1.81260033446355</v>
      </c>
      <c r="L276" s="1">
        <v>7.1850123839326194E-2</v>
      </c>
      <c r="M276" s="1">
        <v>1.31098124959096E-2</v>
      </c>
    </row>
    <row r="277" spans="1:13" x14ac:dyDescent="0.2">
      <c r="A277">
        <v>276</v>
      </c>
      <c r="B277" s="1">
        <v>0.73253672692226202</v>
      </c>
      <c r="C277" s="1">
        <v>1.1695570797499499</v>
      </c>
      <c r="D277" s="1">
        <v>3.0681373330298798</v>
      </c>
      <c r="E277" s="1">
        <v>5.0117087253030599</v>
      </c>
      <c r="F277" s="1">
        <v>1.27680626391296</v>
      </c>
      <c r="G277" s="1">
        <v>0.71759328252014898</v>
      </c>
      <c r="H277" s="1">
        <v>1.4829584578216499</v>
      </c>
      <c r="I277" s="1">
        <v>0.65566069972431795</v>
      </c>
      <c r="J277" s="1">
        <v>1.1514385334597901</v>
      </c>
      <c r="K277" s="1">
        <v>1.9785343347550799</v>
      </c>
      <c r="L277" s="1">
        <v>2.7280331800375E-5</v>
      </c>
      <c r="M277" s="1">
        <v>0.153217517435252</v>
      </c>
    </row>
    <row r="278" spans="1:13" x14ac:dyDescent="0.2">
      <c r="A278">
        <v>277</v>
      </c>
      <c r="B278" s="1">
        <v>0.95582666120026305</v>
      </c>
      <c r="C278" s="1">
        <v>1.76296394078741</v>
      </c>
      <c r="D278" s="1">
        <v>2.6514840096933798</v>
      </c>
      <c r="E278" s="1">
        <v>5.22058442142714</v>
      </c>
      <c r="F278" s="1">
        <v>0.707250525619462</v>
      </c>
      <c r="G278" s="1">
        <v>1.8392077293988101</v>
      </c>
      <c r="H278" s="1">
        <v>0.40853564606849702</v>
      </c>
      <c r="I278" s="1">
        <v>2.1148817010939598</v>
      </c>
      <c r="J278" s="1">
        <v>1.0601650085118099</v>
      </c>
      <c r="K278" s="1">
        <v>1.89227887316416</v>
      </c>
      <c r="L278" s="1">
        <v>9.4389994647152507E-3</v>
      </c>
      <c r="M278" s="1">
        <v>2.0427741657510299E-4</v>
      </c>
    </row>
    <row r="279" spans="1:13" x14ac:dyDescent="0.2">
      <c r="A279">
        <v>278</v>
      </c>
      <c r="B279" s="1">
        <v>-0.96104804548667699</v>
      </c>
      <c r="C279" s="1">
        <v>-0.25758235766232002</v>
      </c>
      <c r="D279" s="1">
        <v>2.6246704586083101</v>
      </c>
      <c r="E279" s="1">
        <v>1.15096168439546</v>
      </c>
      <c r="F279" s="1">
        <v>-0.77765586420169297</v>
      </c>
      <c r="G279" s="1">
        <v>-0.30900868014356703</v>
      </c>
      <c r="H279" s="1">
        <v>-0.85165736815341497</v>
      </c>
      <c r="I279" s="1">
        <v>-0.46661346033364498</v>
      </c>
      <c r="J279" s="1">
        <v>1.09871394452668</v>
      </c>
      <c r="K279" s="1">
        <v>0.50383550440758296</v>
      </c>
      <c r="L279" s="1">
        <v>5.9916576810334597E-3</v>
      </c>
      <c r="M279" s="1">
        <v>1.6729636423301001E-2</v>
      </c>
    </row>
    <row r="280" spans="1:13" x14ac:dyDescent="0.2">
      <c r="A280">
        <v>279</v>
      </c>
      <c r="B280" s="1">
        <v>-0.14252896909602</v>
      </c>
      <c r="C280" s="1">
        <v>-6.6906755947740398E-2</v>
      </c>
      <c r="D280" s="1">
        <v>3.10705761564896</v>
      </c>
      <c r="E280" s="1">
        <v>1.0708617679052399</v>
      </c>
      <c r="F280" s="1">
        <v>0.20003628345352201</v>
      </c>
      <c r="G280" s="1">
        <v>-0.17311266831914701</v>
      </c>
      <c r="H280" s="1">
        <v>0.18824437361215199</v>
      </c>
      <c r="I280" s="1">
        <v>-0.16329378361594399</v>
      </c>
      <c r="J280" s="1">
        <v>1.1520417098761</v>
      </c>
      <c r="K280" s="1">
        <v>0.43385159800565898</v>
      </c>
      <c r="L280" s="1">
        <v>0.49239462489250302</v>
      </c>
      <c r="M280" s="1">
        <v>0.11650634962649301</v>
      </c>
    </row>
    <row r="281" spans="1:13" x14ac:dyDescent="0.2">
      <c r="A281">
        <v>280</v>
      </c>
      <c r="B281" s="1">
        <v>-0.87785234238253895</v>
      </c>
      <c r="C281" s="1">
        <v>-0.32696858008503299</v>
      </c>
      <c r="D281" s="1">
        <v>3.2922649363754299</v>
      </c>
      <c r="E281" s="1">
        <v>1.62869759003312</v>
      </c>
      <c r="F281" s="1">
        <v>-0.69289860476327603</v>
      </c>
      <c r="G281" s="1">
        <v>-0.37529099157476697</v>
      </c>
      <c r="H281" s="1">
        <v>-0.52956677332582403</v>
      </c>
      <c r="I281" s="1">
        <v>-0.33292068533261199</v>
      </c>
      <c r="J281" s="1">
        <v>1.22357130107893</v>
      </c>
      <c r="K281" s="1">
        <v>0.55209028274141003</v>
      </c>
      <c r="L281" s="1">
        <v>2.6840925916595301E-2</v>
      </c>
      <c r="M281" s="1">
        <v>8.2111129968943306E-3</v>
      </c>
    </row>
    <row r="282" spans="1:13" x14ac:dyDescent="0.2">
      <c r="A282">
        <v>281</v>
      </c>
      <c r="B282" s="1">
        <v>0.44691228814190298</v>
      </c>
      <c r="C282" s="1">
        <v>0.83183315699916505</v>
      </c>
      <c r="D282" s="1">
        <v>3.1768465393688499</v>
      </c>
      <c r="E282" s="1">
        <v>5.9144370711895498</v>
      </c>
      <c r="F282" s="1">
        <v>0.53419135591623401</v>
      </c>
      <c r="G282" s="1">
        <v>-8.4770258475480698E-2</v>
      </c>
      <c r="H282" s="1">
        <v>0.67417227435045501</v>
      </c>
      <c r="I282" s="1">
        <v>-0.48349393335669799</v>
      </c>
      <c r="J282" s="1">
        <v>1.35602040815283</v>
      </c>
      <c r="K282" s="1">
        <v>2.0829482331788398</v>
      </c>
      <c r="L282" s="1">
        <v>0.121166809037474</v>
      </c>
      <c r="M282" s="1">
        <v>0.87202533909667701</v>
      </c>
    </row>
    <row r="283" spans="1:13" x14ac:dyDescent="0.2">
      <c r="A283">
        <v>282</v>
      </c>
      <c r="B283" s="1">
        <v>0.81595101748826004</v>
      </c>
      <c r="C283" s="1">
        <v>0.29212873004416701</v>
      </c>
      <c r="D283" s="1">
        <v>2.2361826555570601</v>
      </c>
      <c r="E283" s="1">
        <v>0.76504255275705801</v>
      </c>
      <c r="F283" s="1">
        <v>0.89130001131907299</v>
      </c>
      <c r="G283" s="1">
        <v>0.19677036794317199</v>
      </c>
      <c r="H283" s="1">
        <v>0.98026886746817699</v>
      </c>
      <c r="I283" s="1">
        <v>0.28426766135675002</v>
      </c>
      <c r="J283" s="1">
        <v>0.90624331461320196</v>
      </c>
      <c r="K283" s="1">
        <v>0.30553188000590198</v>
      </c>
      <c r="L283" s="1">
        <v>1.73461245654708E-4</v>
      </c>
      <c r="M283" s="1">
        <v>1.2115928066997701E-2</v>
      </c>
    </row>
    <row r="284" spans="1:13" x14ac:dyDescent="0.2">
      <c r="A284">
        <v>283</v>
      </c>
      <c r="B284" s="1">
        <v>2.80575241195038E-2</v>
      </c>
      <c r="C284" s="1">
        <v>5.3874845757371802E-2</v>
      </c>
      <c r="D284" s="1">
        <v>2.7552337581291799</v>
      </c>
      <c r="E284" s="1">
        <v>5.0776743553174697</v>
      </c>
      <c r="F284" s="1">
        <v>-0.251759450635131</v>
      </c>
      <c r="G284" s="1">
        <v>-0.37550083360674302</v>
      </c>
      <c r="H284" s="1">
        <v>-0.112656749264191</v>
      </c>
      <c r="I284" s="1">
        <v>0.68234158527671596</v>
      </c>
      <c r="J284" s="1">
        <v>1.09761534456934</v>
      </c>
      <c r="K284" s="1">
        <v>2.2180190331773901</v>
      </c>
      <c r="L284" s="1">
        <v>0.36490808712171702</v>
      </c>
      <c r="M284" s="1">
        <v>0.50325142390732303</v>
      </c>
    </row>
    <row r="285" spans="1:13" x14ac:dyDescent="0.2">
      <c r="A285">
        <v>284</v>
      </c>
      <c r="B285" s="1">
        <v>0.54616862401599098</v>
      </c>
      <c r="C285" s="1">
        <v>0.226248370207046</v>
      </c>
      <c r="D285" s="1">
        <v>2.7693849706556599</v>
      </c>
      <c r="E285" s="1">
        <v>0.78031324357213605</v>
      </c>
      <c r="F285" s="1">
        <v>0.76142189958418804</v>
      </c>
      <c r="G285" s="1">
        <v>-2.57560371885125E-2</v>
      </c>
      <c r="H285" s="1">
        <v>0.947954342471518</v>
      </c>
      <c r="I285" s="1">
        <v>1.1639782637235E-2</v>
      </c>
      <c r="J285" s="1">
        <v>1.13715588180422</v>
      </c>
      <c r="K285" s="1">
        <v>0.32197589868616999</v>
      </c>
      <c r="L285" s="1">
        <v>9.1868400679059603E-3</v>
      </c>
      <c r="M285" s="1">
        <v>0.75157100278230404</v>
      </c>
    </row>
    <row r="286" spans="1:13" x14ac:dyDescent="0.2">
      <c r="A286">
        <v>285</v>
      </c>
      <c r="B286" s="1">
        <v>-0.19013866892782999</v>
      </c>
      <c r="C286" s="1">
        <v>-8.2561605777268093E-2</v>
      </c>
      <c r="D286" s="1">
        <v>3.2586424384499</v>
      </c>
      <c r="E286" s="1">
        <v>1.2355746432874199</v>
      </c>
      <c r="F286" s="1">
        <v>0.222496203368199</v>
      </c>
      <c r="G286" s="1">
        <v>-0.15870611846347699</v>
      </c>
      <c r="H286" s="1">
        <v>0.26509027465659102</v>
      </c>
      <c r="I286" s="1">
        <v>-0.268194272896846</v>
      </c>
      <c r="J286" s="1">
        <v>1.3598798254133999</v>
      </c>
      <c r="K286" s="1">
        <v>0.55004861871960098</v>
      </c>
      <c r="L286" s="1">
        <v>0.51765207763494503</v>
      </c>
      <c r="M286" s="1">
        <v>0.25496289821226698</v>
      </c>
    </row>
    <row r="287" spans="1:13" x14ac:dyDescent="0.2">
      <c r="A287">
        <v>286</v>
      </c>
      <c r="B287" s="1">
        <v>0.51716819824650895</v>
      </c>
      <c r="C287" s="1">
        <v>0.12368091689760299</v>
      </c>
      <c r="D287" s="1">
        <v>2.8275534934364299</v>
      </c>
      <c r="E287" s="1">
        <v>0.67998722096962305</v>
      </c>
      <c r="F287" s="1">
        <v>0.42705831061628102</v>
      </c>
      <c r="G287" s="1">
        <v>0.116807615476492</v>
      </c>
      <c r="H287" s="1">
        <v>0.53978296090018496</v>
      </c>
      <c r="I287" s="1">
        <v>8.8208456040986497E-2</v>
      </c>
      <c r="J287" s="1">
        <v>1.03821405198366</v>
      </c>
      <c r="K287" s="1">
        <v>0.240624161274995</v>
      </c>
      <c r="L287" s="1">
        <v>0.105777766683377</v>
      </c>
      <c r="M287" s="1">
        <v>5.6919872430834503E-2</v>
      </c>
    </row>
    <row r="288" spans="1:13" x14ac:dyDescent="0.2">
      <c r="A288">
        <v>287</v>
      </c>
      <c r="B288" s="1">
        <v>-0.29780632216716202</v>
      </c>
      <c r="C288" s="1">
        <v>-9.9602019833792105E-2</v>
      </c>
      <c r="D288" s="1">
        <v>3.3211009058868499</v>
      </c>
      <c r="E288" s="1">
        <v>1.2654306511739399</v>
      </c>
      <c r="F288" s="1">
        <v>-0.34583358959778399</v>
      </c>
      <c r="G288" s="1">
        <v>6.8386065248428607E-2</v>
      </c>
      <c r="H288" s="1">
        <v>-0.31530518974626198</v>
      </c>
      <c r="I288" s="1">
        <v>9.2444096830393604E-2</v>
      </c>
      <c r="J288" s="1">
        <v>1.29753137180598</v>
      </c>
      <c r="K288" s="1">
        <v>0.51843405985190005</v>
      </c>
      <c r="L288" s="1">
        <v>0.29275970201739099</v>
      </c>
      <c r="M288" s="1">
        <v>0.60181581364829995</v>
      </c>
    </row>
    <row r="289" spans="1:13" x14ac:dyDescent="0.2">
      <c r="A289">
        <v>288</v>
      </c>
      <c r="B289" s="1">
        <v>-0.244747636141255</v>
      </c>
      <c r="C289" s="1">
        <v>-0.39799565788902802</v>
      </c>
      <c r="D289" s="1">
        <v>2.0101587290410001</v>
      </c>
      <c r="E289" s="1">
        <v>3.1771984287069501</v>
      </c>
      <c r="F289" s="1">
        <v>-0.385511973471796</v>
      </c>
      <c r="G289" s="1">
        <v>0.436814182722637</v>
      </c>
      <c r="H289" s="1">
        <v>-0.26099182487129602</v>
      </c>
      <c r="I289" s="1">
        <v>0.57105534892911103</v>
      </c>
      <c r="J289" s="1">
        <v>0.81322803534894295</v>
      </c>
      <c r="K289" s="1">
        <v>1.1896331867832</v>
      </c>
      <c r="L289" s="1">
        <v>6.2877304552447694E-2</v>
      </c>
      <c r="M289" s="1">
        <v>0.14824096400762299</v>
      </c>
    </row>
    <row r="290" spans="1:13" x14ac:dyDescent="0.2">
      <c r="A290">
        <v>289</v>
      </c>
      <c r="B290" s="1">
        <v>4.0890948672313202E-2</v>
      </c>
      <c r="C290" s="1">
        <v>7.0208921963537896E-2</v>
      </c>
      <c r="D290" s="1">
        <v>3.2649251823313499</v>
      </c>
      <c r="E290" s="1">
        <v>4.9348912230849402</v>
      </c>
      <c r="F290" s="1">
        <v>-0.47171680798426402</v>
      </c>
      <c r="G290" s="1">
        <v>7.0675707460332804E-2</v>
      </c>
      <c r="H290" s="1">
        <v>-0.68341318900246195</v>
      </c>
      <c r="I290" s="1">
        <v>0.30639213191855802</v>
      </c>
      <c r="J290" s="1">
        <v>1.40162438177531</v>
      </c>
      <c r="K290" s="1">
        <v>1.8747992373182301</v>
      </c>
      <c r="L290" s="1">
        <v>0.18475014185920699</v>
      </c>
      <c r="M290" s="1">
        <v>0.88138375159783799</v>
      </c>
    </row>
    <row r="291" spans="1:13" x14ac:dyDescent="0.2">
      <c r="A291">
        <v>290</v>
      </c>
      <c r="B291" s="1">
        <v>-0.22418939671479199</v>
      </c>
      <c r="C291" s="1">
        <v>-0.102529319052725</v>
      </c>
      <c r="D291" s="1">
        <v>2.03848275286146</v>
      </c>
      <c r="E291" s="1">
        <v>0.44812472251163499</v>
      </c>
      <c r="F291" s="1">
        <v>-0.17108634620534699</v>
      </c>
      <c r="G291" s="1">
        <v>-2.6490651325759399E-2</v>
      </c>
      <c r="H291" s="1">
        <v>-0.30068866106372699</v>
      </c>
      <c r="I291" s="1">
        <v>-8.6550111643260205E-3</v>
      </c>
      <c r="J291" s="1">
        <v>0.88144878473700905</v>
      </c>
      <c r="K291" s="1">
        <v>0.178664924531031</v>
      </c>
      <c r="L291" s="1">
        <v>0.44297980001843901</v>
      </c>
      <c r="M291" s="1">
        <v>0.55760400503246799</v>
      </c>
    </row>
    <row r="292" spans="1:13" x14ac:dyDescent="0.2">
      <c r="A292">
        <v>291</v>
      </c>
      <c r="B292" s="1">
        <v>-0.53907516004983302</v>
      </c>
      <c r="C292" s="1">
        <v>-0.26506921292282198</v>
      </c>
      <c r="D292" s="1">
        <v>2.7355221796315199</v>
      </c>
      <c r="E292" s="1">
        <v>0.81669650304768004</v>
      </c>
      <c r="F292" s="1">
        <v>-0.37779904226918798</v>
      </c>
      <c r="G292" s="1">
        <v>-0.27594025543374801</v>
      </c>
      <c r="H292" s="1">
        <v>-0.53528974775623706</v>
      </c>
      <c r="I292" s="1">
        <v>-0.167058995672378</v>
      </c>
      <c r="J292" s="1">
        <v>1.12688755386841</v>
      </c>
      <c r="K292" s="1">
        <v>0.32734880745264699</v>
      </c>
      <c r="L292" s="1">
        <v>0.18642573208761701</v>
      </c>
      <c r="M292" s="1">
        <v>1.16250883808785E-3</v>
      </c>
    </row>
    <row r="293" spans="1:13" x14ac:dyDescent="0.2">
      <c r="A293">
        <v>292</v>
      </c>
      <c r="B293" s="1">
        <v>0.26818407414248202</v>
      </c>
      <c r="C293" s="1">
        <v>0.404650231929708</v>
      </c>
      <c r="D293" s="1">
        <v>3.4375372853828599</v>
      </c>
      <c r="E293" s="1">
        <v>6.8227091825245498</v>
      </c>
      <c r="F293" s="1">
        <v>1.43712745070734E-3</v>
      </c>
      <c r="G293" s="1">
        <v>1.3063268434175701</v>
      </c>
      <c r="H293" s="1">
        <v>-0.22435909551296401</v>
      </c>
      <c r="I293" s="1">
        <v>2.1159985915275099</v>
      </c>
      <c r="J293" s="1">
        <v>1.298356532034</v>
      </c>
      <c r="K293" s="1">
        <v>2.9599854644465502</v>
      </c>
      <c r="L293" s="1">
        <v>0.99650407235753502</v>
      </c>
      <c r="M293" s="1">
        <v>8.2976810739345999E-2</v>
      </c>
    </row>
    <row r="294" spans="1:13" x14ac:dyDescent="0.2">
      <c r="A294">
        <v>293</v>
      </c>
      <c r="B294" s="1">
        <v>0.966592289099935</v>
      </c>
      <c r="C294" s="1">
        <v>1.4930943675083299</v>
      </c>
      <c r="D294" s="1">
        <v>2.5719828570727299</v>
      </c>
      <c r="E294" s="1">
        <v>4.1637477012978801</v>
      </c>
      <c r="F294" s="1">
        <v>0.93234210794514905</v>
      </c>
      <c r="G294" s="1">
        <v>0.89036848992062401</v>
      </c>
      <c r="H294" s="1">
        <v>0.81905658479653698</v>
      </c>
      <c r="I294" s="1">
        <v>0.40887460052200197</v>
      </c>
      <c r="J294" s="1">
        <v>1.009216674588</v>
      </c>
      <c r="K294" s="1">
        <v>1.6174018705793101</v>
      </c>
      <c r="L294" s="1">
        <v>3.9823846984241598E-4</v>
      </c>
      <c r="M294" s="1">
        <v>3.1278635314459402E-2</v>
      </c>
    </row>
    <row r="295" spans="1:13" x14ac:dyDescent="0.2">
      <c r="A295">
        <v>294</v>
      </c>
      <c r="B295" s="1">
        <v>0.93258329271338902</v>
      </c>
      <c r="C295" s="1">
        <v>1.55326124301355</v>
      </c>
      <c r="D295" s="1">
        <v>2.7555522830225501</v>
      </c>
      <c r="E295" s="1">
        <v>5.1201439418566403</v>
      </c>
      <c r="F295" s="1">
        <v>1.4433592775437201</v>
      </c>
      <c r="G295" s="1">
        <v>1.21862787631498</v>
      </c>
      <c r="H295" s="1">
        <v>1.0177937911742401</v>
      </c>
      <c r="I295" s="1">
        <v>1.7880145678633099</v>
      </c>
      <c r="J295" s="1">
        <v>1.07613613498919</v>
      </c>
      <c r="K295" s="1">
        <v>2.12567657206991</v>
      </c>
      <c r="L295" s="1">
        <v>6.3861812391693202E-7</v>
      </c>
      <c r="M295" s="1">
        <v>2.5058613089769199E-2</v>
      </c>
    </row>
    <row r="296" spans="1:13" x14ac:dyDescent="0.2">
      <c r="A296">
        <v>295</v>
      </c>
      <c r="B296" s="1">
        <v>0.73685382353141904</v>
      </c>
      <c r="C296" s="1">
        <v>1.1255106709024001</v>
      </c>
      <c r="D296" s="1">
        <v>2.4826409408124199</v>
      </c>
      <c r="E296" s="1">
        <v>3.91370055980533</v>
      </c>
      <c r="F296" s="1">
        <v>0.30851773110831898</v>
      </c>
      <c r="G296" s="1">
        <v>1.42301967163791</v>
      </c>
      <c r="H296" s="1">
        <v>0.58067383213687995</v>
      </c>
      <c r="I296" s="1">
        <v>1.7288623089330299</v>
      </c>
      <c r="J296" s="1">
        <v>1.0028736234840501</v>
      </c>
      <c r="K296" s="1">
        <v>1.6068814244068601</v>
      </c>
      <c r="L296" s="1">
        <v>0.225052318042685</v>
      </c>
      <c r="M296" s="1">
        <v>6.6633302113044295E-4</v>
      </c>
    </row>
    <row r="297" spans="1:13" x14ac:dyDescent="0.2">
      <c r="A297">
        <v>296</v>
      </c>
      <c r="B297" s="1">
        <v>-7.6236161112319706E-2</v>
      </c>
      <c r="C297" s="1">
        <v>-2.84287841232286E-2</v>
      </c>
      <c r="D297" s="1">
        <v>2.95827749883756</v>
      </c>
      <c r="E297" s="1">
        <v>1.33337541953059</v>
      </c>
      <c r="F297" s="1">
        <v>0.28637367367477301</v>
      </c>
      <c r="G297" s="1">
        <v>-0.13660104557413499</v>
      </c>
      <c r="H297" s="1">
        <v>0.30188466650823098</v>
      </c>
      <c r="I297" s="1">
        <v>-3.83778557148821E-2</v>
      </c>
      <c r="J297" s="1">
        <v>1.0885282785502699</v>
      </c>
      <c r="K297" s="1">
        <v>0.53757086007268395</v>
      </c>
      <c r="L297" s="1">
        <v>0.29901464560104202</v>
      </c>
      <c r="M297" s="1">
        <v>0.315715676585268</v>
      </c>
    </row>
    <row r="298" spans="1:13" x14ac:dyDescent="0.2">
      <c r="A298">
        <v>297</v>
      </c>
      <c r="B298" s="1">
        <v>7.7895160531625193E-2</v>
      </c>
      <c r="C298" s="1">
        <v>2.4991834196207301E-2</v>
      </c>
      <c r="D298" s="1">
        <v>2.62419318815228</v>
      </c>
      <c r="E298" s="1">
        <v>0.74081236974530495</v>
      </c>
      <c r="F298" s="1">
        <v>-0.34543102396582498</v>
      </c>
      <c r="G298" s="1">
        <v>6.59464768289348E-2</v>
      </c>
      <c r="H298" s="1">
        <v>-0.22144924122693199</v>
      </c>
      <c r="I298" s="1">
        <v>0.121397488097609</v>
      </c>
      <c r="J298" s="1">
        <v>0.97371547009392201</v>
      </c>
      <c r="K298" s="1">
        <v>0.30438047800902901</v>
      </c>
      <c r="L298" s="1">
        <v>0.16231546175318801</v>
      </c>
      <c r="M298" s="1">
        <v>0.39198036980395901</v>
      </c>
    </row>
    <row r="299" spans="1:13" x14ac:dyDescent="0.2">
      <c r="A299">
        <v>298</v>
      </c>
      <c r="B299" s="1">
        <v>1.231443382625</v>
      </c>
      <c r="C299" s="1">
        <v>0.53823246096692001</v>
      </c>
      <c r="D299" s="1">
        <v>3.1844901407603201</v>
      </c>
      <c r="E299" s="1">
        <v>1.22259442299432</v>
      </c>
      <c r="F299" s="1">
        <v>1.61427052764866</v>
      </c>
      <c r="G299" s="1">
        <v>0.33911037332006</v>
      </c>
      <c r="H299" s="1">
        <v>1.90438935245804</v>
      </c>
      <c r="I299" s="1">
        <v>0.34783942625726899</v>
      </c>
      <c r="J299" s="1">
        <v>1.37034223212595</v>
      </c>
      <c r="K299" s="1">
        <v>0.47063159535485599</v>
      </c>
      <c r="L299" s="1">
        <v>9.3045711676149806E-6</v>
      </c>
      <c r="M299" s="1">
        <v>5.1760337083990703E-3</v>
      </c>
    </row>
    <row r="300" spans="1:13" x14ac:dyDescent="0.2">
      <c r="A300">
        <v>299</v>
      </c>
      <c r="B300" s="1">
        <v>1.1764448125031799</v>
      </c>
      <c r="C300" s="1">
        <v>1.89058991252949</v>
      </c>
      <c r="D300" s="1">
        <v>2.84540149930399</v>
      </c>
      <c r="E300" s="1">
        <v>5.5749504870576096</v>
      </c>
      <c r="F300" s="1">
        <v>1.47103090073031</v>
      </c>
      <c r="G300" s="1">
        <v>1.2033403972480901</v>
      </c>
      <c r="H300" s="1">
        <v>1.67288659277731</v>
      </c>
      <c r="I300" s="1">
        <v>0.81490063734170104</v>
      </c>
      <c r="J300" s="1">
        <v>1.0911872239967999</v>
      </c>
      <c r="K300" s="1">
        <v>2.22254703677216</v>
      </c>
      <c r="L300" s="1">
        <v>5.68410866357245E-7</v>
      </c>
      <c r="M300" s="1">
        <v>3.4104488342320501E-2</v>
      </c>
    </row>
    <row r="301" spans="1:13" x14ac:dyDescent="0.2">
      <c r="A301">
        <v>300</v>
      </c>
      <c r="B301" s="1">
        <v>0.96108154923422295</v>
      </c>
      <c r="C301" s="1">
        <v>1.84974149594665</v>
      </c>
      <c r="D301" s="1">
        <v>2.6733104384038602</v>
      </c>
      <c r="E301" s="1">
        <v>4.6509628417322197</v>
      </c>
      <c r="F301" s="1">
        <v>0.84038656877018003</v>
      </c>
      <c r="G301" s="1">
        <v>1.7376737526227599</v>
      </c>
      <c r="H301" s="1">
        <v>0.77916370335763596</v>
      </c>
      <c r="I301" s="1">
        <v>1.81273800929119</v>
      </c>
      <c r="J301" s="1">
        <v>1.08464502294883</v>
      </c>
      <c r="K301" s="1">
        <v>1.8159667195329099</v>
      </c>
      <c r="L301" s="1">
        <v>2.72295424810062E-3</v>
      </c>
      <c r="M301" s="1">
        <v>2.5235176319606E-4</v>
      </c>
    </row>
    <row r="302" spans="1:13" x14ac:dyDescent="0.2">
      <c r="A302">
        <v>301</v>
      </c>
      <c r="B302" s="1">
        <v>0.28462160914204998</v>
      </c>
      <c r="C302" s="1">
        <v>0.46099288109639103</v>
      </c>
      <c r="D302" s="1">
        <v>2.8994260384934001</v>
      </c>
      <c r="E302" s="1">
        <v>5.12173343771149</v>
      </c>
      <c r="F302" s="1">
        <v>0.30104003361652998</v>
      </c>
      <c r="G302" s="1">
        <v>0.268958864938669</v>
      </c>
      <c r="H302" s="1">
        <v>0.31665958841859998</v>
      </c>
      <c r="I302" s="1">
        <v>0.94555136072147905</v>
      </c>
      <c r="J302" s="1">
        <v>1.1163633668362001</v>
      </c>
      <c r="K302" s="1">
        <v>1.91930828081986</v>
      </c>
      <c r="L302" s="1">
        <v>0.28716149763598797</v>
      </c>
      <c r="M302" s="1">
        <v>0.57939077450528598</v>
      </c>
    </row>
    <row r="303" spans="1:13" x14ac:dyDescent="0.2">
      <c r="A303">
        <v>302</v>
      </c>
      <c r="B303" s="1">
        <v>0.64053350541507803</v>
      </c>
      <c r="C303" s="1">
        <v>0.16677836235492799</v>
      </c>
      <c r="D303" s="1">
        <v>2.1242451075231701</v>
      </c>
      <c r="E303" s="1">
        <v>0.624022798313557</v>
      </c>
      <c r="F303" s="1">
        <v>0.89443693722744499</v>
      </c>
      <c r="G303" s="1">
        <v>9.9960398116204802E-2</v>
      </c>
      <c r="H303" s="1">
        <v>0.70106264818919495</v>
      </c>
      <c r="I303" s="1">
        <v>0.13671758101512599</v>
      </c>
      <c r="J303" s="1">
        <v>0.91879169561605101</v>
      </c>
      <c r="K303" s="1">
        <v>0.265620385269975</v>
      </c>
      <c r="L303" s="1">
        <v>1.9989192266991701E-4</v>
      </c>
      <c r="M303" s="1">
        <v>0.13850421224787701</v>
      </c>
    </row>
    <row r="304" spans="1:13" x14ac:dyDescent="0.2">
      <c r="A304">
        <v>303</v>
      </c>
      <c r="B304" s="1">
        <v>1.1917383471154599</v>
      </c>
      <c r="C304" s="1">
        <v>2.06494403145004</v>
      </c>
      <c r="D304" s="1">
        <v>2.5499148874077902</v>
      </c>
      <c r="E304" s="1">
        <v>4.2715148067880397</v>
      </c>
      <c r="F304" s="1">
        <v>0.70681571307493196</v>
      </c>
      <c r="G304" s="1">
        <v>1.9192680524888099</v>
      </c>
      <c r="H304" s="1">
        <v>0.75713677692951498</v>
      </c>
      <c r="I304" s="1">
        <v>1.55611568442822</v>
      </c>
      <c r="J304" s="1">
        <v>0.98831835175791105</v>
      </c>
      <c r="K304" s="1">
        <v>1.7858603946690299</v>
      </c>
      <c r="L304" s="1">
        <v>5.5063170853923999E-3</v>
      </c>
      <c r="M304" s="1">
        <v>4.5777436480511598E-5</v>
      </c>
    </row>
    <row r="305" spans="1:13" x14ac:dyDescent="0.2">
      <c r="A305">
        <v>304</v>
      </c>
      <c r="B305" s="1">
        <v>-0.31198668084107301</v>
      </c>
      <c r="C305" s="1">
        <v>-0.51469693126485605</v>
      </c>
      <c r="D305" s="1">
        <v>2.1931262512225702</v>
      </c>
      <c r="E305" s="1">
        <v>3.6600204325044698</v>
      </c>
      <c r="F305" s="1">
        <v>1.9839323461824099E-2</v>
      </c>
      <c r="G305" s="1">
        <v>-1.26755157744737</v>
      </c>
      <c r="H305" s="1">
        <v>-5.6670488726079001E-2</v>
      </c>
      <c r="I305" s="1">
        <v>-1.1523072019270399</v>
      </c>
      <c r="J305" s="1">
        <v>0.90137344368629901</v>
      </c>
      <c r="K305" s="1">
        <v>1.4946803039788901</v>
      </c>
      <c r="L305" s="1">
        <v>0.93057320378401498</v>
      </c>
      <c r="M305" s="1">
        <v>1.08884780156524E-3</v>
      </c>
    </row>
    <row r="306" spans="1:13" x14ac:dyDescent="0.2">
      <c r="A306">
        <v>305</v>
      </c>
      <c r="B306" s="1">
        <v>-0.39836892893072201</v>
      </c>
      <c r="C306" s="1">
        <v>-0.19178858245886801</v>
      </c>
      <c r="D306" s="1">
        <v>3.4636383104370898</v>
      </c>
      <c r="E306" s="1">
        <v>1.57223321203612</v>
      </c>
      <c r="F306" s="1">
        <v>-0.36905530425594402</v>
      </c>
      <c r="G306" s="1">
        <v>-0.25968760761731802</v>
      </c>
      <c r="H306" s="1">
        <v>-0.596523815679041</v>
      </c>
      <c r="I306" s="1">
        <v>-0.191970712312135</v>
      </c>
      <c r="J306" s="1">
        <v>1.2498849344133001</v>
      </c>
      <c r="K306" s="1">
        <v>0.66115232475193697</v>
      </c>
      <c r="L306" s="1">
        <v>0.24410364247503999</v>
      </c>
      <c r="M306" s="1">
        <v>0.122253182248571</v>
      </c>
    </row>
    <row r="307" spans="1:13" x14ac:dyDescent="0.2">
      <c r="A307">
        <v>306</v>
      </c>
      <c r="B307" s="1">
        <v>-0.22376638511195801</v>
      </c>
      <c r="C307" s="1">
        <v>-9.5343512062681796E-2</v>
      </c>
      <c r="D307" s="1">
        <v>2.1593589992262401</v>
      </c>
      <c r="E307" s="1">
        <v>0.73287702234010299</v>
      </c>
      <c r="F307" s="1">
        <v>-0.26023009203067698</v>
      </c>
      <c r="G307" s="1">
        <v>-0.178156124387398</v>
      </c>
      <c r="H307" s="1">
        <v>-0.15731464492119701</v>
      </c>
      <c r="I307" s="1">
        <v>-0.28080467931103698</v>
      </c>
      <c r="J307" s="1">
        <v>0.92723794099745405</v>
      </c>
      <c r="K307" s="1">
        <v>0.30079094245211702</v>
      </c>
      <c r="L307" s="1">
        <v>0.26808567295680003</v>
      </c>
      <c r="M307" s="1">
        <v>2.07328345596434E-2</v>
      </c>
    </row>
    <row r="308" spans="1:13" x14ac:dyDescent="0.2">
      <c r="A308">
        <v>307</v>
      </c>
      <c r="B308" s="1">
        <v>-8.2489849301055108E-3</v>
      </c>
      <c r="C308" s="1">
        <v>-1.5360096035109299E-2</v>
      </c>
      <c r="D308" s="1">
        <v>2.57922170578968</v>
      </c>
      <c r="E308" s="1">
        <v>4.7212997094245903</v>
      </c>
      <c r="F308" s="1">
        <v>-3.3857935415264502E-2</v>
      </c>
      <c r="G308" s="1">
        <v>5.2808959637142598E-2</v>
      </c>
      <c r="H308" s="1">
        <v>6.0255801562476598E-3</v>
      </c>
      <c r="I308" s="1">
        <v>6.9722164702406803E-2</v>
      </c>
      <c r="J308" s="1">
        <v>1.06324149455104</v>
      </c>
      <c r="K308" s="1">
        <v>1.8652976733636899</v>
      </c>
      <c r="L308" s="1">
        <v>0.89969448856871204</v>
      </c>
      <c r="M308" s="1">
        <v>0.91077225657241601</v>
      </c>
    </row>
    <row r="309" spans="1:13" x14ac:dyDescent="0.2">
      <c r="A309">
        <v>308</v>
      </c>
      <c r="B309" s="1">
        <v>0.373087384097744</v>
      </c>
      <c r="C309" s="1">
        <v>0.185333272348255</v>
      </c>
      <c r="D309" s="1">
        <v>2.7165021731052499</v>
      </c>
      <c r="E309" s="1">
        <v>0.71577194666515398</v>
      </c>
      <c r="F309" s="1">
        <v>6.6866315391852102E-2</v>
      </c>
      <c r="G309" s="1">
        <v>0.160865265735566</v>
      </c>
      <c r="H309" s="1">
        <v>0.18779791586473599</v>
      </c>
      <c r="I309" s="1">
        <v>0.180398006290481</v>
      </c>
      <c r="J309" s="1">
        <v>1.0044212832477399</v>
      </c>
      <c r="K309" s="1">
        <v>0.29458444032638997</v>
      </c>
      <c r="L309" s="1">
        <v>0.79218538657881599</v>
      </c>
      <c r="M309" s="1">
        <v>3.26286700054522E-2</v>
      </c>
    </row>
    <row r="310" spans="1:13" x14ac:dyDescent="0.2">
      <c r="A310">
        <v>309</v>
      </c>
      <c r="B310" s="1">
        <v>-8.5872635594569105E-2</v>
      </c>
      <c r="C310" s="1">
        <v>-3.0971033095226301E-2</v>
      </c>
      <c r="D310" s="1">
        <v>2.6667612208984801</v>
      </c>
      <c r="E310" s="1">
        <v>1.14793433582918</v>
      </c>
      <c r="F310" s="1">
        <v>-7.0630444589483699E-2</v>
      </c>
      <c r="G310" s="1">
        <v>-2.39554741924006E-2</v>
      </c>
      <c r="H310" s="1">
        <v>-3.4956607520632399E-2</v>
      </c>
      <c r="I310" s="1">
        <v>-0.145028064932646</v>
      </c>
      <c r="J310" s="1">
        <v>1.0998394445760999</v>
      </c>
      <c r="K310" s="1">
        <v>0.43445498068337002</v>
      </c>
      <c r="L310" s="1">
        <v>0.79936889296816904</v>
      </c>
      <c r="M310" s="1">
        <v>0.827243823858967</v>
      </c>
    </row>
    <row r="311" spans="1:13" x14ac:dyDescent="0.2">
      <c r="A311">
        <v>310</v>
      </c>
      <c r="B311" s="1">
        <v>-0.83845338044920903</v>
      </c>
      <c r="C311" s="1">
        <v>-1.51571204514076</v>
      </c>
      <c r="D311" s="1">
        <v>3.0362230159807999</v>
      </c>
      <c r="E311" s="1">
        <v>4.8127322001691804</v>
      </c>
      <c r="F311" s="1">
        <v>-0.66478074100441198</v>
      </c>
      <c r="G311" s="1">
        <v>-0.75645192155623497</v>
      </c>
      <c r="H311" s="1">
        <v>-1.0721794982231101</v>
      </c>
      <c r="I311" s="1">
        <v>-0.88121468334633701</v>
      </c>
      <c r="J311" s="1">
        <v>1.2156047092926301</v>
      </c>
      <c r="K311" s="1">
        <v>1.8572018828261201</v>
      </c>
      <c r="L311" s="1">
        <v>3.2381362248980999E-2</v>
      </c>
      <c r="M311" s="1">
        <v>0.109196179448578</v>
      </c>
    </row>
    <row r="312" spans="1:13" x14ac:dyDescent="0.2">
      <c r="A312">
        <v>311</v>
      </c>
      <c r="B312" s="1">
        <v>-0.98018453182885401</v>
      </c>
      <c r="C312" s="1">
        <v>-0.34055039339794102</v>
      </c>
      <c r="D312" s="1">
        <v>2.3499694452620998</v>
      </c>
      <c r="E312" s="1">
        <v>1.01099967023933</v>
      </c>
      <c r="F312" s="1">
        <v>-0.65390292796955796</v>
      </c>
      <c r="G312" s="1">
        <v>-0.36693662338135702</v>
      </c>
      <c r="H312" s="1">
        <v>-0.369782328731879</v>
      </c>
      <c r="I312" s="1">
        <v>-0.399062796733685</v>
      </c>
      <c r="J312" s="1">
        <v>0.98540734892971604</v>
      </c>
      <c r="K312" s="1">
        <v>0.39847419254401301</v>
      </c>
      <c r="L312" s="1">
        <v>9.8098325045352704E-3</v>
      </c>
      <c r="M312" s="1">
        <v>4.1470762478137399E-4</v>
      </c>
    </row>
    <row r="313" spans="1:13" x14ac:dyDescent="0.2">
      <c r="A313">
        <v>312</v>
      </c>
      <c r="B313" s="1">
        <v>0.55880449654068798</v>
      </c>
      <c r="C313" s="1">
        <v>0.95293458685658505</v>
      </c>
      <c r="D313" s="1">
        <v>2.40641413605772</v>
      </c>
      <c r="E313" s="1">
        <v>4.2976807387720903</v>
      </c>
      <c r="F313" s="1">
        <v>0.74649286550654304</v>
      </c>
      <c r="G313" s="1">
        <v>1.32046235290409</v>
      </c>
      <c r="H313" s="1">
        <v>0.467792231081476</v>
      </c>
      <c r="I313" s="1">
        <v>1.65352278167864</v>
      </c>
      <c r="J313" s="1">
        <v>0.82677347395212097</v>
      </c>
      <c r="K313" s="1">
        <v>1.8731517437280401</v>
      </c>
      <c r="L313" s="1">
        <v>5.2872411521175805E-4</v>
      </c>
      <c r="M313" s="1">
        <v>6.1889743502019099E-3</v>
      </c>
    </row>
    <row r="314" spans="1:13" x14ac:dyDescent="0.2">
      <c r="A314">
        <v>313</v>
      </c>
      <c r="B314" s="1">
        <v>-0.43582085228990802</v>
      </c>
      <c r="C314" s="1">
        <v>-0.14190353227077501</v>
      </c>
      <c r="D314" s="1">
        <v>2.9614201614167501</v>
      </c>
      <c r="E314" s="1">
        <v>1.1319479670014601</v>
      </c>
      <c r="F314" s="1">
        <v>-1.3448324437877599</v>
      </c>
      <c r="G314" s="1">
        <v>-0.18991046374984399</v>
      </c>
      <c r="H314" s="1">
        <v>-1.48024446641096</v>
      </c>
      <c r="I314" s="1">
        <v>-0.31091470318950998</v>
      </c>
      <c r="J314" s="1">
        <v>1.18462472041105</v>
      </c>
      <c r="K314" s="1">
        <v>0.45553427182712702</v>
      </c>
      <c r="L314" s="1">
        <v>1.8181844899333399E-5</v>
      </c>
      <c r="M314" s="1">
        <v>0.101208493452995</v>
      </c>
    </row>
    <row r="315" spans="1:13" x14ac:dyDescent="0.2">
      <c r="A315">
        <v>314</v>
      </c>
      <c r="B315" s="1">
        <v>1.03021542844363</v>
      </c>
      <c r="C315" s="1">
        <v>0.43877879188122598</v>
      </c>
      <c r="D315" s="1">
        <v>3.1495173999574</v>
      </c>
      <c r="E315" s="1">
        <v>1.4126169754492299</v>
      </c>
      <c r="F315" s="1">
        <v>1.0438824931790001</v>
      </c>
      <c r="G315" s="1">
        <v>0.48644417556263603</v>
      </c>
      <c r="H315" s="1">
        <v>1.09393852645519</v>
      </c>
      <c r="I315" s="1">
        <v>0.48519088020904499</v>
      </c>
      <c r="J315" s="1">
        <v>1.2599811941078101</v>
      </c>
      <c r="K315" s="1">
        <v>0.57380911207222696</v>
      </c>
      <c r="L315" s="1">
        <v>1.3983032424524E-3</v>
      </c>
      <c r="M315" s="1">
        <v>1.09301499829213E-3</v>
      </c>
    </row>
    <row r="316" spans="1:13" x14ac:dyDescent="0.2">
      <c r="A316">
        <v>315</v>
      </c>
      <c r="B316" s="1">
        <v>0.244770626886748</v>
      </c>
      <c r="C316" s="1">
        <v>0.41636218449594098</v>
      </c>
      <c r="D316" s="1">
        <v>2.4392390683060499</v>
      </c>
      <c r="E316" s="1">
        <v>4.5172062232917103</v>
      </c>
      <c r="F316" s="1">
        <v>0.25494687144348999</v>
      </c>
      <c r="G316" s="1">
        <v>0.85617101115106997</v>
      </c>
      <c r="H316" s="1">
        <v>0.11793726073213</v>
      </c>
      <c r="I316" s="1">
        <v>0.98119643575084303</v>
      </c>
      <c r="J316" s="1">
        <v>1.0362315088109499</v>
      </c>
      <c r="K316" s="1">
        <v>2.1068437518952599</v>
      </c>
      <c r="L316" s="1">
        <v>0.33126357758017799</v>
      </c>
      <c r="M316" s="1">
        <v>0.109998126570651</v>
      </c>
    </row>
    <row r="317" spans="1:13" x14ac:dyDescent="0.2">
      <c r="A317">
        <v>316</v>
      </c>
      <c r="B317" s="1">
        <v>-0.226041398651432</v>
      </c>
      <c r="C317" s="1">
        <v>-0.44414844162238498</v>
      </c>
      <c r="D317" s="1">
        <v>2.5648845529649398</v>
      </c>
      <c r="E317" s="1">
        <v>4.1839273659473903</v>
      </c>
      <c r="F317" s="1">
        <v>-0.33399260865732699</v>
      </c>
      <c r="G317" s="1">
        <v>-0.10869873185454799</v>
      </c>
      <c r="H317" s="1">
        <v>-0.50495824958422098</v>
      </c>
      <c r="I317" s="1">
        <v>0.289175484207497</v>
      </c>
      <c r="J317" s="1">
        <v>1.0234760955529001</v>
      </c>
      <c r="K317" s="1">
        <v>1.76250162645776</v>
      </c>
      <c r="L317" s="1">
        <v>0.19832342806162501</v>
      </c>
      <c r="M317" s="1">
        <v>0.80716032952246697</v>
      </c>
    </row>
    <row r="318" spans="1:13" x14ac:dyDescent="0.2">
      <c r="A318">
        <v>317</v>
      </c>
      <c r="B318" s="1">
        <v>0.72707256791181896</v>
      </c>
      <c r="C318" s="1">
        <v>1.4527029388227299</v>
      </c>
      <c r="D318" s="1">
        <v>2.00197552097961</v>
      </c>
      <c r="E318" s="1">
        <v>3.2706693057113698</v>
      </c>
      <c r="F318" s="1">
        <v>0.56622776322373802</v>
      </c>
      <c r="G318" s="1">
        <v>1.4540908620367201</v>
      </c>
      <c r="H318" s="1">
        <v>0.63019104839220896</v>
      </c>
      <c r="I318" s="1">
        <v>1.27478826866815</v>
      </c>
      <c r="J318" s="1">
        <v>0.79591513075103504</v>
      </c>
      <c r="K318" s="1">
        <v>1.3277948917125899</v>
      </c>
      <c r="L318" s="1">
        <v>5.7483379103371399E-3</v>
      </c>
      <c r="M318" s="1">
        <v>3.3641505403523101E-5</v>
      </c>
    </row>
    <row r="319" spans="1:13" x14ac:dyDescent="0.2">
      <c r="A319">
        <v>318</v>
      </c>
      <c r="B319" s="1">
        <v>1.0524906677310399</v>
      </c>
      <c r="C319" s="1">
        <v>0.284945640668119</v>
      </c>
      <c r="D319" s="1">
        <v>2.5658091146033302</v>
      </c>
      <c r="E319" s="1">
        <v>0.954660810289366</v>
      </c>
      <c r="F319" s="1">
        <v>0.68440598959770904</v>
      </c>
      <c r="G319" s="1">
        <v>0.169080982722604</v>
      </c>
      <c r="H319" s="1">
        <v>0.67719452018717097</v>
      </c>
      <c r="I319" s="1">
        <v>0.107399060200269</v>
      </c>
      <c r="J319" s="1">
        <v>0.96462358168042805</v>
      </c>
      <c r="K319" s="1">
        <v>0.35842618177830898</v>
      </c>
      <c r="L319" s="1">
        <v>5.87531952124902E-3</v>
      </c>
      <c r="M319" s="1">
        <v>6.4153380728109194E-2</v>
      </c>
    </row>
    <row r="320" spans="1:13" x14ac:dyDescent="0.2">
      <c r="A320">
        <v>319</v>
      </c>
      <c r="B320" s="1">
        <v>0.86500173673266501</v>
      </c>
      <c r="C320" s="1">
        <v>0.212696309332747</v>
      </c>
      <c r="D320" s="1">
        <v>3.42387066280935</v>
      </c>
      <c r="E320" s="1">
        <v>0.93571323605437096</v>
      </c>
      <c r="F320" s="1">
        <v>0.52653121216152399</v>
      </c>
      <c r="G320" s="1">
        <v>0.26560901305652801</v>
      </c>
      <c r="H320" s="1">
        <v>0.45577030093809201</v>
      </c>
      <c r="I320" s="1">
        <v>0.29631308333304801</v>
      </c>
      <c r="J320" s="1">
        <v>1.3435688190086501</v>
      </c>
      <c r="K320" s="1">
        <v>0.32611402038168502</v>
      </c>
      <c r="L320" s="1">
        <v>0.123092038377362</v>
      </c>
      <c r="M320" s="1">
        <v>1.6690534687226501E-3</v>
      </c>
    </row>
    <row r="321" spans="1:13" x14ac:dyDescent="0.2">
      <c r="A321">
        <v>320</v>
      </c>
      <c r="B321" s="1">
        <v>8.3680616226047305E-2</v>
      </c>
      <c r="C321" s="1">
        <v>0.161641176965829</v>
      </c>
      <c r="D321" s="1">
        <v>2.1006120702950302</v>
      </c>
      <c r="E321" s="1">
        <v>3.2966762393887099</v>
      </c>
      <c r="F321" s="1">
        <v>0.57421754104395495</v>
      </c>
      <c r="G321" s="1">
        <v>9.9121552716227995E-2</v>
      </c>
      <c r="H321" s="1">
        <v>0.81877902146082004</v>
      </c>
      <c r="I321" s="1">
        <v>-0.22822826364312501</v>
      </c>
      <c r="J321" s="1">
        <v>0.81836535872479499</v>
      </c>
      <c r="K321" s="1">
        <v>1.31499879355231</v>
      </c>
      <c r="L321" s="1">
        <v>6.4235586048288296E-3</v>
      </c>
      <c r="M321" s="1">
        <v>0.76546689550883695</v>
      </c>
    </row>
    <row r="322" spans="1:13" x14ac:dyDescent="0.2">
      <c r="A322">
        <v>321</v>
      </c>
      <c r="B322" s="1">
        <v>2.8857647499535202E-2</v>
      </c>
      <c r="C322" s="1">
        <v>8.7908428927826795E-3</v>
      </c>
      <c r="D322" s="1">
        <v>3.4181246851803699</v>
      </c>
      <c r="E322" s="1">
        <v>1.67530778875235</v>
      </c>
      <c r="F322" s="1">
        <v>0.30304971141498099</v>
      </c>
      <c r="G322" s="1">
        <v>7.9398331518728493E-2</v>
      </c>
      <c r="H322" s="1">
        <v>0.250766478467842</v>
      </c>
      <c r="I322" s="1">
        <v>0.128449230568314</v>
      </c>
      <c r="J322" s="1">
        <v>1.3568811846226301</v>
      </c>
      <c r="K322" s="1">
        <v>0.65664968333454499</v>
      </c>
      <c r="L322" s="1">
        <v>0.377592332554119</v>
      </c>
      <c r="M322" s="1">
        <v>0.63239933471483101</v>
      </c>
    </row>
    <row r="323" spans="1:13" x14ac:dyDescent="0.2">
      <c r="A323">
        <v>322</v>
      </c>
      <c r="B323" s="1">
        <v>-0.82078437361633405</v>
      </c>
      <c r="C323" s="1">
        <v>-1.53935894147082</v>
      </c>
      <c r="D323" s="1">
        <v>3.08452557527926</v>
      </c>
      <c r="E323" s="1">
        <v>4.6414105481734396</v>
      </c>
      <c r="F323" s="1">
        <v>-0.93038623559103395</v>
      </c>
      <c r="G323" s="1">
        <v>-1.71319384941981</v>
      </c>
      <c r="H323" s="1">
        <v>-0.98107078497156097</v>
      </c>
      <c r="I323" s="1">
        <v>-1.5589157590523399</v>
      </c>
      <c r="J323" s="1">
        <v>1.3015215729853999</v>
      </c>
      <c r="K323" s="1">
        <v>1.8020174497694601</v>
      </c>
      <c r="L323" s="1">
        <v>5.5269039148753904E-3</v>
      </c>
      <c r="M323" s="1">
        <v>2.7502487392744703E-4</v>
      </c>
    </row>
    <row r="324" spans="1:13" x14ac:dyDescent="0.2">
      <c r="A324">
        <v>323</v>
      </c>
      <c r="B324" s="1">
        <v>1.0409416336333399</v>
      </c>
      <c r="C324" s="1">
        <v>0.29729865194981098</v>
      </c>
      <c r="D324" s="1">
        <v>2.6627197521738699</v>
      </c>
      <c r="E324" s="1">
        <v>0.90346607611999397</v>
      </c>
      <c r="F324" s="1">
        <v>0.951322038236743</v>
      </c>
      <c r="G324" s="1">
        <v>0.183533755271163</v>
      </c>
      <c r="H324" s="1">
        <v>1.3111033342191201</v>
      </c>
      <c r="I324" s="1">
        <v>0.121489266557388</v>
      </c>
      <c r="J324" s="1">
        <v>1.0434999534209399</v>
      </c>
      <c r="K324" s="1">
        <v>0.352989152064347</v>
      </c>
      <c r="L324" s="1">
        <v>4.6978582093265401E-4</v>
      </c>
      <c r="M324" s="1">
        <v>4.1695966998008101E-2</v>
      </c>
    </row>
    <row r="325" spans="1:13" x14ac:dyDescent="0.2">
      <c r="A325">
        <v>324</v>
      </c>
      <c r="B325" s="1">
        <v>1.17492891440634</v>
      </c>
      <c r="C325" s="1">
        <v>2.00005247906146</v>
      </c>
      <c r="D325" s="1">
        <v>2.4933060967596199</v>
      </c>
      <c r="E325" s="1">
        <v>4.4766249083863396</v>
      </c>
      <c r="F325" s="1">
        <v>1.36853420855286</v>
      </c>
      <c r="G325" s="1">
        <v>1.09248933013946</v>
      </c>
      <c r="H325" s="1">
        <v>1.49978545499511</v>
      </c>
      <c r="I325" s="1">
        <v>1.0931541868886101</v>
      </c>
      <c r="J325" s="1">
        <v>1.03304696632737</v>
      </c>
      <c r="K325" s="1">
        <v>1.74997468685102</v>
      </c>
      <c r="L325" s="1">
        <v>8.4390500581551795E-7</v>
      </c>
      <c r="M325" s="1">
        <v>1.4926233576402799E-2</v>
      </c>
    </row>
    <row r="326" spans="1:13" x14ac:dyDescent="0.2">
      <c r="A326">
        <v>325</v>
      </c>
      <c r="B326" s="1">
        <v>3.2048074353952002E-2</v>
      </c>
      <c r="C326" s="1">
        <v>8.1354337950243494E-3</v>
      </c>
      <c r="D326" s="1">
        <v>3.4203211255371602</v>
      </c>
      <c r="E326" s="1">
        <v>1.0357530276359701</v>
      </c>
      <c r="F326" s="1">
        <v>-5.2191865722462302E-3</v>
      </c>
      <c r="G326" s="1">
        <v>-5.2685600336077297E-2</v>
      </c>
      <c r="H326" s="1">
        <v>-0.17330209535843599</v>
      </c>
      <c r="I326" s="1">
        <v>-0.161671057314623</v>
      </c>
      <c r="J326" s="1">
        <v>1.3934445735296299</v>
      </c>
      <c r="K326" s="1">
        <v>0.34309746271170899</v>
      </c>
      <c r="L326" s="1">
        <v>0.98817068767580596</v>
      </c>
      <c r="M326" s="1">
        <v>0.54366359674494102</v>
      </c>
    </row>
    <row r="327" spans="1:13" x14ac:dyDescent="0.2">
      <c r="A327">
        <v>326</v>
      </c>
      <c r="B327" s="1">
        <v>0.30865000101039203</v>
      </c>
      <c r="C327" s="1">
        <v>0.102128080242748</v>
      </c>
      <c r="D327" s="1">
        <v>3.0569146729540102</v>
      </c>
      <c r="E327" s="1">
        <v>0.71361185272605598</v>
      </c>
      <c r="F327" s="1">
        <v>0.313475518711895</v>
      </c>
      <c r="G327" s="1">
        <v>9.7164101760910199E-2</v>
      </c>
      <c r="H327" s="1">
        <v>0.33812821993980202</v>
      </c>
      <c r="I327" s="1">
        <v>0.106747348007166</v>
      </c>
      <c r="J327" s="1">
        <v>1.2583749519274801</v>
      </c>
      <c r="K327" s="1">
        <v>0.29544995490085202</v>
      </c>
      <c r="L327" s="1">
        <v>0.32527769719133098</v>
      </c>
      <c r="M327" s="1">
        <v>0.19488684528316499</v>
      </c>
    </row>
    <row r="328" spans="1:13" x14ac:dyDescent="0.2">
      <c r="A328">
        <v>327</v>
      </c>
      <c r="B328" s="1">
        <v>-0.488908884930424</v>
      </c>
      <c r="C328" s="1">
        <v>-0.17341510581431499</v>
      </c>
      <c r="D328" s="1">
        <v>2.5126529482659001</v>
      </c>
      <c r="E328" s="1">
        <v>1.1601708848293899</v>
      </c>
      <c r="F328" s="1">
        <v>-0.59769191555590095</v>
      </c>
      <c r="G328" s="1">
        <v>-0.40531839201502501</v>
      </c>
      <c r="H328" s="1">
        <v>-0.46843674075534097</v>
      </c>
      <c r="I328" s="1">
        <v>-0.49896570666340201</v>
      </c>
      <c r="J328" s="1">
        <v>1.06730191270209</v>
      </c>
      <c r="K328" s="1">
        <v>0.49719369712458</v>
      </c>
      <c r="L328" s="1">
        <v>2.8536715497182501E-2</v>
      </c>
      <c r="M328" s="1">
        <v>1.6535068801939801E-3</v>
      </c>
    </row>
    <row r="329" spans="1:13" x14ac:dyDescent="0.2">
      <c r="A329">
        <v>328</v>
      </c>
      <c r="B329" s="1">
        <v>-0.56300607038428996</v>
      </c>
      <c r="C329" s="1">
        <v>-0.91441957721262901</v>
      </c>
      <c r="D329" s="1">
        <v>3.1499803289771098</v>
      </c>
      <c r="E329" s="1">
        <v>5.8862863791256599</v>
      </c>
      <c r="F329" s="1">
        <v>-0.19548065312723001</v>
      </c>
      <c r="G329" s="1">
        <v>-0.60733553893786496</v>
      </c>
      <c r="H329" s="1">
        <v>5.5275142218146403E-2</v>
      </c>
      <c r="I329" s="1">
        <v>-0.59003586658885399</v>
      </c>
      <c r="J329" s="1">
        <v>1.2524898113489</v>
      </c>
      <c r="K329" s="1">
        <v>2.2948195090132799</v>
      </c>
      <c r="L329" s="1">
        <v>0.53709677198456296</v>
      </c>
      <c r="M329" s="1">
        <v>0.29615285646427397</v>
      </c>
    </row>
    <row r="330" spans="1:13" x14ac:dyDescent="0.2">
      <c r="A330">
        <v>329</v>
      </c>
      <c r="B330" s="1">
        <v>-9.5628906332422006E-2</v>
      </c>
      <c r="C330" s="1">
        <v>-0.168619383428918</v>
      </c>
      <c r="D330" s="1">
        <v>3.4256792264059199</v>
      </c>
      <c r="E330" s="1">
        <v>5.7067270546247997</v>
      </c>
      <c r="F330" s="1">
        <v>5.4048416527704299E-2</v>
      </c>
      <c r="G330" s="1">
        <v>-3.0634860643629601E-2</v>
      </c>
      <c r="H330" s="1">
        <v>0.151843583076854</v>
      </c>
      <c r="I330" s="1">
        <v>0.75950970935450601</v>
      </c>
      <c r="J330" s="1">
        <v>1.3764740314630799</v>
      </c>
      <c r="K330" s="1">
        <v>2.36479617620367</v>
      </c>
      <c r="L330" s="1">
        <v>0.87648911481899205</v>
      </c>
      <c r="M330" s="1">
        <v>0.95910299298245305</v>
      </c>
    </row>
    <row r="331" spans="1:13" x14ac:dyDescent="0.2">
      <c r="A331">
        <v>330</v>
      </c>
      <c r="B331" s="1">
        <v>0.91097758046817001</v>
      </c>
      <c r="C331" s="1">
        <v>1.7781155304104801</v>
      </c>
      <c r="D331" s="1">
        <v>3.14501469046809</v>
      </c>
      <c r="E331" s="1">
        <v>5.5278627358271901</v>
      </c>
      <c r="F331" s="1">
        <v>0.77352652387139798</v>
      </c>
      <c r="G331" s="1">
        <v>1.7873027041401199</v>
      </c>
      <c r="H331" s="1">
        <v>0.75141050859625702</v>
      </c>
      <c r="I331" s="1">
        <v>1.81044555883882</v>
      </c>
      <c r="J331" s="1">
        <v>1.2351198310774201</v>
      </c>
      <c r="K331" s="1">
        <v>2.0956323904758301</v>
      </c>
      <c r="L331" s="1">
        <v>1.46188799163708E-2</v>
      </c>
      <c r="M331" s="1">
        <v>1.0230060537485099E-3</v>
      </c>
    </row>
    <row r="332" spans="1:13" x14ac:dyDescent="0.2">
      <c r="A332">
        <v>331</v>
      </c>
      <c r="B332" s="1">
        <v>-0.26641503552673401</v>
      </c>
      <c r="C332" s="1">
        <v>-0.46665597515994001</v>
      </c>
      <c r="D332" s="1">
        <v>2.9693981651216701</v>
      </c>
      <c r="E332" s="1">
        <v>5.1952949164214202</v>
      </c>
      <c r="F332" s="1">
        <v>-4.5534042460893001E-2</v>
      </c>
      <c r="G332" s="1">
        <v>-0.83381058734971603</v>
      </c>
      <c r="H332" s="1">
        <v>0.16225386031497199</v>
      </c>
      <c r="I332" s="1">
        <v>-1.2827756692069201</v>
      </c>
      <c r="J332" s="1">
        <v>1.1859975064436401</v>
      </c>
      <c r="K332" s="1">
        <v>1.97580016351742</v>
      </c>
      <c r="L332" s="1">
        <v>0.879212915362519</v>
      </c>
      <c r="M332" s="1">
        <v>9.7144421227472702E-2</v>
      </c>
    </row>
    <row r="333" spans="1:13" x14ac:dyDescent="0.2">
      <c r="A333">
        <v>332</v>
      </c>
      <c r="B333" s="1">
        <v>0.63738977047614798</v>
      </c>
      <c r="C333" s="1">
        <v>0.147939149125524</v>
      </c>
      <c r="D333" s="1">
        <v>2.43753204552922</v>
      </c>
      <c r="E333" s="1">
        <v>1.17682708110934</v>
      </c>
      <c r="F333" s="1">
        <v>0.68343067425614701</v>
      </c>
      <c r="G333" s="1">
        <v>0.13273908508309501</v>
      </c>
      <c r="H333" s="1">
        <v>0.75530339372178301</v>
      </c>
      <c r="I333" s="1">
        <v>5.8384851613077597E-2</v>
      </c>
      <c r="J333" s="1">
        <v>0.87776365396898703</v>
      </c>
      <c r="K333" s="1">
        <v>0.43108387863380099</v>
      </c>
      <c r="L333" s="1">
        <v>2.60005087257095E-3</v>
      </c>
      <c r="M333" s="1">
        <v>0.22462517257803599</v>
      </c>
    </row>
    <row r="334" spans="1:13" x14ac:dyDescent="0.2">
      <c r="A334">
        <v>333</v>
      </c>
      <c r="B334" s="1">
        <v>-6.9902689254376996E-2</v>
      </c>
      <c r="C334" s="1">
        <v>-0.119093133280479</v>
      </c>
      <c r="D334" s="1">
        <v>2.7029395241988801</v>
      </c>
      <c r="E334" s="1">
        <v>4.97138641279565</v>
      </c>
      <c r="F334" s="1">
        <v>-0.156817983352981</v>
      </c>
      <c r="G334" s="1">
        <v>-7.4595203613604194E-2</v>
      </c>
      <c r="H334" s="1">
        <v>-0.302364181258715</v>
      </c>
      <c r="I334" s="1">
        <v>0.16759778816679999</v>
      </c>
      <c r="J334" s="1">
        <v>0.932313548529485</v>
      </c>
      <c r="K334" s="1">
        <v>1.9099097187479701</v>
      </c>
      <c r="L334" s="1">
        <v>0.506004098748424</v>
      </c>
      <c r="M334" s="1">
        <v>0.87714095820277205</v>
      </c>
    </row>
    <row r="335" spans="1:13" x14ac:dyDescent="0.2">
      <c r="A335">
        <v>334</v>
      </c>
      <c r="B335" s="1">
        <v>-0.61604795017046898</v>
      </c>
      <c r="C335" s="1">
        <v>-1.03158063004735</v>
      </c>
      <c r="D335" s="1">
        <v>3.35502146882936</v>
      </c>
      <c r="E335" s="1">
        <v>5.3468388420900004</v>
      </c>
      <c r="F335" s="1">
        <v>-0.40869716717806498</v>
      </c>
      <c r="G335" s="1">
        <v>-1.50338966633858</v>
      </c>
      <c r="H335" s="1">
        <v>-0.53395702036292503</v>
      </c>
      <c r="I335" s="1">
        <v>-1.62000663789669</v>
      </c>
      <c r="J335" s="1">
        <v>1.3314357388734599</v>
      </c>
      <c r="K335" s="1">
        <v>2.1586249481527102</v>
      </c>
      <c r="L335" s="1">
        <v>0.22606235181533099</v>
      </c>
      <c r="M335" s="1">
        <v>6.8129923494963099E-3</v>
      </c>
    </row>
    <row r="336" spans="1:13" x14ac:dyDescent="0.2">
      <c r="A336">
        <v>335</v>
      </c>
      <c r="B336" s="1">
        <v>0.90115493658231605</v>
      </c>
      <c r="C336" s="1">
        <v>0.43618836832103203</v>
      </c>
      <c r="D336" s="1">
        <v>3.4411920738639301</v>
      </c>
      <c r="E336" s="1">
        <v>1.2978897916952901</v>
      </c>
      <c r="F336" s="1">
        <v>0.47697688785202702</v>
      </c>
      <c r="G336" s="1">
        <v>0.25930427936283801</v>
      </c>
      <c r="H336" s="1">
        <v>9.4412467466657601E-2</v>
      </c>
      <c r="I336" s="1">
        <v>0.26034272688563198</v>
      </c>
      <c r="J336" s="1">
        <v>1.49409689721799</v>
      </c>
      <c r="K336" s="1">
        <v>0.46358837217899801</v>
      </c>
      <c r="L336" s="1">
        <v>0.20816819289559699</v>
      </c>
      <c r="M336" s="1">
        <v>2.8720277078044601E-2</v>
      </c>
    </row>
    <row r="337" spans="1:13" x14ac:dyDescent="0.2">
      <c r="A337">
        <v>336</v>
      </c>
      <c r="B337" s="1">
        <v>-0.30690786830382399</v>
      </c>
      <c r="C337" s="1">
        <v>-0.56820043575341095</v>
      </c>
      <c r="D337" s="1">
        <v>2.7773297670064498</v>
      </c>
      <c r="E337" s="1">
        <v>5.1218063268665297</v>
      </c>
      <c r="F337" s="1">
        <v>-9.3340242764836406E-2</v>
      </c>
      <c r="G337" s="1">
        <v>-0.99730671597383702</v>
      </c>
      <c r="H337" s="1">
        <v>-2.8701466863723102E-3</v>
      </c>
      <c r="I337" s="1">
        <v>-0.45152396885884299</v>
      </c>
      <c r="J337" s="1">
        <v>1.0632713583806801</v>
      </c>
      <c r="K337" s="1">
        <v>1.96142410526435</v>
      </c>
      <c r="L337" s="1">
        <v>0.72830012015706702</v>
      </c>
      <c r="M337" s="1">
        <v>4.6318969370199102E-2</v>
      </c>
    </row>
    <row r="338" spans="1:13" x14ac:dyDescent="0.2">
      <c r="A338">
        <v>337</v>
      </c>
      <c r="B338" s="1">
        <v>0.83954644738696504</v>
      </c>
      <c r="C338" s="1">
        <v>1.61637480081677</v>
      </c>
      <c r="D338" s="1">
        <v>3.49770820816047</v>
      </c>
      <c r="E338" s="1">
        <v>5.9127108434175701</v>
      </c>
      <c r="F338" s="1">
        <v>1.0080397730234301</v>
      </c>
      <c r="G338" s="1">
        <v>1.3575549723290801</v>
      </c>
      <c r="H338" s="1">
        <v>0.72885214562658296</v>
      </c>
      <c r="I338" s="1">
        <v>1.1917019940747</v>
      </c>
      <c r="J338" s="1">
        <v>1.3098334479735101</v>
      </c>
      <c r="K338" s="1">
        <v>2.1669103909974501</v>
      </c>
      <c r="L338" s="1">
        <v>2.9001599539959502E-3</v>
      </c>
      <c r="M338" s="1">
        <v>1.4585694734449E-2</v>
      </c>
    </row>
    <row r="339" spans="1:13" x14ac:dyDescent="0.2">
      <c r="A339">
        <v>338</v>
      </c>
      <c r="B339" s="1">
        <v>0.68792748177656904</v>
      </c>
      <c r="C339" s="1">
        <v>0.24488244452422001</v>
      </c>
      <c r="D339" s="1">
        <v>2.38854842830915</v>
      </c>
      <c r="E339" s="1">
        <v>0.73436103267789099</v>
      </c>
      <c r="F339" s="1">
        <v>0.565983942389925</v>
      </c>
      <c r="G339" s="1">
        <v>0.30191158457366002</v>
      </c>
      <c r="H339" s="1">
        <v>0.39124563755601999</v>
      </c>
      <c r="I339" s="1">
        <v>0.32531723866698897</v>
      </c>
      <c r="J339" s="1">
        <v>1.0048976276257899</v>
      </c>
      <c r="K339" s="1">
        <v>0.306396874666997</v>
      </c>
      <c r="L339" s="1">
        <v>2.7656388198069901E-2</v>
      </c>
      <c r="M339" s="1">
        <v>1.6895920280387801E-4</v>
      </c>
    </row>
    <row r="340" spans="1:13" x14ac:dyDescent="0.2">
      <c r="A340">
        <v>339</v>
      </c>
      <c r="B340" s="1">
        <v>-0.35159358679084102</v>
      </c>
      <c r="C340" s="1">
        <v>-9.4545851806805498E-2</v>
      </c>
      <c r="D340" s="1">
        <v>2.2721536960452799</v>
      </c>
      <c r="E340" s="1">
        <v>0.83746874964617202</v>
      </c>
      <c r="F340" s="1">
        <v>-0.39801632150000299</v>
      </c>
      <c r="G340" s="1">
        <v>-0.13220289674396399</v>
      </c>
      <c r="H340" s="1">
        <v>-0.487329541730603</v>
      </c>
      <c r="I340" s="1">
        <v>-4.3774967544618397E-2</v>
      </c>
      <c r="J340" s="1">
        <v>0.96972333990109905</v>
      </c>
      <c r="K340" s="1">
        <v>0.29420834127159801</v>
      </c>
      <c r="L340" s="1">
        <v>0.106530027859984</v>
      </c>
      <c r="M340" s="1">
        <v>7.7614959565027994E-2</v>
      </c>
    </row>
    <row r="341" spans="1:13" x14ac:dyDescent="0.2">
      <c r="A341">
        <v>340</v>
      </c>
      <c r="B341" s="1">
        <v>-0.89382004132494297</v>
      </c>
      <c r="C341" s="1">
        <v>-0.30367975579085199</v>
      </c>
      <c r="D341" s="1">
        <v>2.27753271046095</v>
      </c>
      <c r="E341" s="1">
        <v>1.1345220922396899</v>
      </c>
      <c r="F341" s="1">
        <v>-0.84113520751114301</v>
      </c>
      <c r="G341" s="1">
        <v>-0.36474263022741199</v>
      </c>
      <c r="H341" s="1">
        <v>-0.58787194601761095</v>
      </c>
      <c r="I341" s="1">
        <v>-0.31365317439947099</v>
      </c>
      <c r="J341" s="1">
        <v>0.91403225961622703</v>
      </c>
      <c r="K341" s="1">
        <v>0.49083840201305601</v>
      </c>
      <c r="L341" s="1">
        <v>4.1815069581281801E-4</v>
      </c>
      <c r="M341" s="1">
        <v>3.9784101690235503E-3</v>
      </c>
    </row>
    <row r="342" spans="1:13" x14ac:dyDescent="0.2">
      <c r="A342">
        <v>341</v>
      </c>
      <c r="B342" s="1">
        <v>0.22727122000651401</v>
      </c>
      <c r="C342" s="1">
        <v>8.2810595434536394E-2</v>
      </c>
      <c r="D342" s="1">
        <v>2.1780706631252502</v>
      </c>
      <c r="E342" s="1">
        <v>1.07275774678336</v>
      </c>
      <c r="F342" s="1">
        <v>0.31423181414860901</v>
      </c>
      <c r="G342" s="1">
        <v>0.154494785563728</v>
      </c>
      <c r="H342" s="1">
        <v>0.39445961189341699</v>
      </c>
      <c r="I342" s="1">
        <v>0.19090567811787301</v>
      </c>
      <c r="J342" s="1">
        <v>0.90855915500324103</v>
      </c>
      <c r="K342" s="1">
        <v>0.44380922565251002</v>
      </c>
      <c r="L342" s="1">
        <v>0.17300564553292999</v>
      </c>
      <c r="M342" s="1">
        <v>0.17024909027385399</v>
      </c>
    </row>
    <row r="343" spans="1:13" x14ac:dyDescent="0.2">
      <c r="A343">
        <v>342</v>
      </c>
      <c r="B343" s="1">
        <v>-0.33314000396058002</v>
      </c>
      <c r="C343" s="1">
        <v>-0.61987464065800901</v>
      </c>
      <c r="D343" s="1">
        <v>3.0708689201856001</v>
      </c>
      <c r="E343" s="1">
        <v>4.7227878508036198</v>
      </c>
      <c r="F343" s="1">
        <v>-0.220431631225916</v>
      </c>
      <c r="G343" s="1">
        <v>-0.59000349200931401</v>
      </c>
      <c r="H343" s="1">
        <v>1.16131118367958E-2</v>
      </c>
      <c r="I343" s="1">
        <v>-1.2107529288625301</v>
      </c>
      <c r="J343" s="1">
        <v>1.19523104696145</v>
      </c>
      <c r="K343" s="1">
        <v>1.6992724788006399</v>
      </c>
      <c r="L343" s="1">
        <v>0.46596946996967897</v>
      </c>
      <c r="M343" s="1">
        <v>0.17134759437368699</v>
      </c>
    </row>
    <row r="344" spans="1:13" x14ac:dyDescent="0.2">
      <c r="A344">
        <v>343</v>
      </c>
      <c r="B344" s="1">
        <v>-0.10325405880576</v>
      </c>
      <c r="C344" s="1">
        <v>-3.6365954012848797E-2</v>
      </c>
      <c r="D344" s="1">
        <v>2.6137714772485201</v>
      </c>
      <c r="E344" s="1">
        <v>1.1303316424504799</v>
      </c>
      <c r="F344" s="1">
        <v>0.13013310626784799</v>
      </c>
      <c r="G344" s="1">
        <v>-0.15995274578716001</v>
      </c>
      <c r="H344" s="1">
        <v>0.26079083769436401</v>
      </c>
      <c r="I344" s="1">
        <v>-0.24654503606143499</v>
      </c>
      <c r="J344" s="1">
        <v>1.0726234230574301</v>
      </c>
      <c r="K344" s="1">
        <v>0.468829241669448</v>
      </c>
      <c r="L344" s="1">
        <v>0.63125254696379396</v>
      </c>
      <c r="M344" s="1">
        <v>0.17884148374703701</v>
      </c>
    </row>
    <row r="345" spans="1:13" x14ac:dyDescent="0.2">
      <c r="A345">
        <v>344</v>
      </c>
      <c r="B345" s="1">
        <v>-0.50997706415364497</v>
      </c>
      <c r="C345" s="1">
        <v>-0.808207763339718</v>
      </c>
      <c r="D345" s="1">
        <v>3.3740325594553702</v>
      </c>
      <c r="E345" s="1">
        <v>5.5369469980904302</v>
      </c>
      <c r="F345" s="1">
        <v>-0.62817982985548604</v>
      </c>
      <c r="G345" s="1">
        <v>-0.897488384401533</v>
      </c>
      <c r="H345" s="1">
        <v>-0.70085483349573197</v>
      </c>
      <c r="I345" s="1">
        <v>-0.95019405877440999</v>
      </c>
      <c r="J345" s="1">
        <v>1.3778973068982301</v>
      </c>
      <c r="K345" s="1">
        <v>2.2153334932002702</v>
      </c>
      <c r="L345" s="1">
        <v>7.3455022083903795E-2</v>
      </c>
      <c r="M345" s="1">
        <v>0.11108248822075199</v>
      </c>
    </row>
    <row r="346" spans="1:13" x14ac:dyDescent="0.2">
      <c r="A346">
        <v>345</v>
      </c>
      <c r="B346" s="1">
        <v>-3.89613609877415E-2</v>
      </c>
      <c r="C346" s="1">
        <v>-6.7004698687959996E-2</v>
      </c>
      <c r="D346" s="1">
        <v>2.65551771328319</v>
      </c>
      <c r="E346" s="1">
        <v>4.3854490551504099</v>
      </c>
      <c r="F346" s="1">
        <v>9.7209079635074302E-2</v>
      </c>
      <c r="G346" s="1">
        <v>-0.12017660446774101</v>
      </c>
      <c r="H346" s="1">
        <v>-1.54567900706695E-2</v>
      </c>
      <c r="I346" s="1">
        <v>-0.43224958198513902</v>
      </c>
      <c r="J346" s="1">
        <v>1.05351663136278</v>
      </c>
      <c r="K346" s="1">
        <v>1.61862356152106</v>
      </c>
      <c r="L346" s="1">
        <v>0.71501841911800201</v>
      </c>
      <c r="M346" s="1">
        <v>0.76888506464355999</v>
      </c>
    </row>
    <row r="347" spans="1:13" x14ac:dyDescent="0.2">
      <c r="A347">
        <v>346</v>
      </c>
      <c r="B347" s="1">
        <v>-0.22578985511791</v>
      </c>
      <c r="C347" s="1">
        <v>-0.10330096321903499</v>
      </c>
      <c r="D347" s="1">
        <v>2.8294777688570298</v>
      </c>
      <c r="E347" s="1">
        <v>1.27557518777098</v>
      </c>
      <c r="F347" s="1">
        <v>-0.30167611667405497</v>
      </c>
      <c r="G347" s="1">
        <v>-0.20967593460876</v>
      </c>
      <c r="H347" s="1">
        <v>-8.07571852612263E-2</v>
      </c>
      <c r="I347" s="1">
        <v>-0.31422792831111201</v>
      </c>
      <c r="J347" s="1">
        <v>1.0836721460696701</v>
      </c>
      <c r="K347" s="1">
        <v>0.55352671269145004</v>
      </c>
      <c r="L347" s="1">
        <v>0.27194770447743299</v>
      </c>
      <c r="M347" s="1">
        <v>0.135959792896788</v>
      </c>
    </row>
    <row r="348" spans="1:13" x14ac:dyDescent="0.2">
      <c r="A348">
        <v>347</v>
      </c>
      <c r="B348" s="1">
        <v>-0.112034680205397</v>
      </c>
      <c r="C348" s="1">
        <v>-3.2430696437642799E-2</v>
      </c>
      <c r="D348" s="1">
        <v>2.93026732874569</v>
      </c>
      <c r="E348" s="1">
        <v>1.2423246418268199</v>
      </c>
      <c r="F348" s="1">
        <v>-0.73217372896731603</v>
      </c>
      <c r="G348" s="1">
        <v>-0.15680331540617701</v>
      </c>
      <c r="H348" s="1">
        <v>-0.73495668580638096</v>
      </c>
      <c r="I348" s="1">
        <v>-0.226735766236762</v>
      </c>
      <c r="J348" s="1">
        <v>1.1045770130003101</v>
      </c>
      <c r="K348" s="1">
        <v>0.482866536753977</v>
      </c>
      <c r="L348" s="1">
        <v>9.8884250709546893E-3</v>
      </c>
      <c r="M348" s="1">
        <v>0.200510463070775</v>
      </c>
    </row>
    <row r="349" spans="1:13" x14ac:dyDescent="0.2">
      <c r="A349">
        <v>348</v>
      </c>
      <c r="B349" s="1">
        <v>-0.18921943503664801</v>
      </c>
      <c r="C349" s="1">
        <v>-0.31395393701893998</v>
      </c>
      <c r="D349" s="1">
        <v>3.2919479998527099</v>
      </c>
      <c r="E349" s="1">
        <v>6.2940928322396097</v>
      </c>
      <c r="F349" s="1">
        <v>0.284406686471743</v>
      </c>
      <c r="G349" s="1">
        <v>-1.35223374022028</v>
      </c>
      <c r="H349" s="1">
        <v>0.183152808232491</v>
      </c>
      <c r="I349" s="1">
        <v>-1.7820973176938699</v>
      </c>
      <c r="J349" s="1">
        <v>1.3105568007567701</v>
      </c>
      <c r="K349" s="1">
        <v>2.3347270203686401</v>
      </c>
      <c r="L349" s="1">
        <v>0.39120992955596501</v>
      </c>
      <c r="M349" s="1">
        <v>2.36390776074312E-2</v>
      </c>
    </row>
    <row r="350" spans="1:13" x14ac:dyDescent="0.2">
      <c r="A350">
        <v>349</v>
      </c>
      <c r="B350" s="1">
        <v>-0.42091047595022202</v>
      </c>
      <c r="C350" s="1">
        <v>-0.12659460165848599</v>
      </c>
      <c r="D350" s="1">
        <v>2.7281450832961101</v>
      </c>
      <c r="E350" s="1">
        <v>1.1320372530799101</v>
      </c>
      <c r="F350" s="1">
        <v>-0.78557992156138201</v>
      </c>
      <c r="G350" s="1">
        <v>2.7793484466827399E-3</v>
      </c>
      <c r="H350" s="1">
        <v>-1.16922587725461</v>
      </c>
      <c r="I350" s="1">
        <v>7.9568547633251899E-2</v>
      </c>
      <c r="J350" s="1">
        <v>1.2379820328722</v>
      </c>
      <c r="K350" s="1">
        <v>0.47924402654753501</v>
      </c>
      <c r="L350" s="1">
        <v>1.3397526725960901E-2</v>
      </c>
      <c r="M350" s="1">
        <v>0.981684866344403</v>
      </c>
    </row>
    <row r="351" spans="1:13" x14ac:dyDescent="0.2">
      <c r="A351">
        <v>350</v>
      </c>
      <c r="B351" s="1">
        <v>0.104775842803065</v>
      </c>
      <c r="C351" s="1">
        <v>0.168928920589133</v>
      </c>
      <c r="D351" s="1">
        <v>3.0499252082081498</v>
      </c>
      <c r="E351" s="1">
        <v>5.6308753667031697</v>
      </c>
      <c r="F351" s="1">
        <v>1.6531993017457499E-2</v>
      </c>
      <c r="G351" s="1">
        <v>0.235973494430127</v>
      </c>
      <c r="H351" s="1">
        <v>0.21219095302629301</v>
      </c>
      <c r="I351" s="1">
        <v>0.11811561454540299</v>
      </c>
      <c r="J351" s="1">
        <v>1.16969002615477</v>
      </c>
      <c r="K351" s="1">
        <v>2.1074736140033199</v>
      </c>
      <c r="L351" s="1">
        <v>0.95538437343832605</v>
      </c>
      <c r="M351" s="1">
        <v>0.65776304507835703</v>
      </c>
    </row>
    <row r="352" spans="1:13" x14ac:dyDescent="0.2">
      <c r="A352">
        <v>351</v>
      </c>
      <c r="B352" s="1">
        <v>0.74279017600929398</v>
      </c>
      <c r="C352" s="1">
        <v>0.32335600631957301</v>
      </c>
      <c r="D352" s="1">
        <v>3.4605417298152998</v>
      </c>
      <c r="E352" s="1">
        <v>0.70602997978527904</v>
      </c>
      <c r="F352" s="1">
        <v>1.0573256315373301</v>
      </c>
      <c r="G352" s="1">
        <v>0.37489016447937101</v>
      </c>
      <c r="H352" s="1">
        <v>0.89419396630693004</v>
      </c>
      <c r="I352" s="1">
        <v>0.426341303324901</v>
      </c>
      <c r="J352" s="1">
        <v>1.33231432745441</v>
      </c>
      <c r="K352" s="1">
        <v>0.26879762389155598</v>
      </c>
      <c r="L352" s="1">
        <v>2.1636953271450899E-3</v>
      </c>
      <c r="M352" s="1">
        <v>2.5573527580364299E-7</v>
      </c>
    </row>
    <row r="353" spans="1:13" x14ac:dyDescent="0.2">
      <c r="A353">
        <v>352</v>
      </c>
      <c r="B353" s="1">
        <v>-0.63359606952872105</v>
      </c>
      <c r="C353" s="1">
        <v>-0.18206291403288399</v>
      </c>
      <c r="D353" s="1">
        <v>2.11221690813545</v>
      </c>
      <c r="E353" s="1">
        <v>0.60231924434567696</v>
      </c>
      <c r="F353" s="1">
        <v>-0.355894026535792</v>
      </c>
      <c r="G353" s="1">
        <v>-0.14146827783219501</v>
      </c>
      <c r="H353" s="1">
        <v>-0.33957455589353702</v>
      </c>
      <c r="I353" s="1">
        <v>-0.12038840435999699</v>
      </c>
      <c r="J353" s="1">
        <v>0.85269935696639299</v>
      </c>
      <c r="K353" s="1">
        <v>0.212979800494454</v>
      </c>
      <c r="L353" s="1">
        <v>0.10082357889732201</v>
      </c>
      <c r="M353" s="1">
        <v>9.7408495782257392E-3</v>
      </c>
    </row>
    <row r="354" spans="1:13" x14ac:dyDescent="0.2">
      <c r="A354">
        <v>353</v>
      </c>
      <c r="B354" s="1">
        <v>0.95135679969098397</v>
      </c>
      <c r="C354" s="1">
        <v>1.43066643969074</v>
      </c>
      <c r="D354" s="1">
        <v>2.5655277058249299</v>
      </c>
      <c r="E354" s="1">
        <v>4.6905596833822596</v>
      </c>
      <c r="F354" s="1">
        <v>0.97895650204709395</v>
      </c>
      <c r="G354" s="1">
        <v>1.1865479327878901</v>
      </c>
      <c r="H354" s="1">
        <v>1.2039833014654699</v>
      </c>
      <c r="I354" s="1">
        <v>1.4018120771149101</v>
      </c>
      <c r="J354" s="1">
        <v>1.1248688638408999</v>
      </c>
      <c r="K354" s="1">
        <v>1.80344198643551</v>
      </c>
      <c r="L354" s="1">
        <v>8.1531692240240105E-4</v>
      </c>
      <c r="M354" s="1">
        <v>1.04315121617405E-2</v>
      </c>
    </row>
    <row r="355" spans="1:13" x14ac:dyDescent="0.2">
      <c r="A355">
        <v>354</v>
      </c>
      <c r="B355" s="1">
        <v>0.89626877423143003</v>
      </c>
      <c r="C355" s="1">
        <v>0.235668385704738</v>
      </c>
      <c r="D355" s="1">
        <v>3.39608053443953</v>
      </c>
      <c r="E355" s="1">
        <v>1.04885009261414</v>
      </c>
      <c r="F355" s="1">
        <v>0.46501124328658699</v>
      </c>
      <c r="G355" s="1">
        <v>0.23564142824307899</v>
      </c>
      <c r="H355" s="1">
        <v>0.46066446871427302</v>
      </c>
      <c r="I355" s="1">
        <v>0.15215476247000101</v>
      </c>
      <c r="J355" s="1">
        <v>1.3271359556623299</v>
      </c>
      <c r="K355" s="1">
        <v>0.38711483870211</v>
      </c>
      <c r="L355" s="1">
        <v>0.16749877425992599</v>
      </c>
      <c r="M355" s="1">
        <v>1.7541620548143101E-2</v>
      </c>
    </row>
    <row r="356" spans="1:13" x14ac:dyDescent="0.2">
      <c r="A356">
        <v>355</v>
      </c>
      <c r="B356" s="1">
        <v>1.1497414797777299</v>
      </c>
      <c r="C356" s="1">
        <v>0.29315015085605201</v>
      </c>
      <c r="D356" s="1">
        <v>3.4541502943029601</v>
      </c>
      <c r="E356" s="1">
        <v>1.19152592532235</v>
      </c>
      <c r="F356" s="1">
        <v>0.90082201462357203</v>
      </c>
      <c r="G356" s="1">
        <v>0.170589072004668</v>
      </c>
      <c r="H356" s="1">
        <v>0.99014061562118105</v>
      </c>
      <c r="I356" s="1">
        <v>0.33012282930736397</v>
      </c>
      <c r="J356" s="1">
        <v>1.4094726670694899</v>
      </c>
      <c r="K356" s="1">
        <v>0.49842846053078199</v>
      </c>
      <c r="L356" s="1">
        <v>1.2766028270464601E-2</v>
      </c>
      <c r="M356" s="1">
        <v>0.177483660180071</v>
      </c>
    </row>
    <row r="357" spans="1:13" x14ac:dyDescent="0.2">
      <c r="A357">
        <v>356</v>
      </c>
      <c r="B357" s="1">
        <v>0.50718544219853401</v>
      </c>
      <c r="C357" s="1">
        <v>0.77582490451446895</v>
      </c>
      <c r="D357" s="1">
        <v>2.1627423258032601</v>
      </c>
      <c r="E357" s="1">
        <v>3.35736442409363</v>
      </c>
      <c r="F357" s="1">
        <v>0.55153519835433196</v>
      </c>
      <c r="G357" s="1">
        <v>0.86590738077152196</v>
      </c>
      <c r="H357" s="1">
        <v>0.461700968880427</v>
      </c>
      <c r="I357" s="1">
        <v>0.62196806826319995</v>
      </c>
      <c r="J357" s="1">
        <v>0.73448968864382502</v>
      </c>
      <c r="K357" s="1">
        <v>1.26908894452188</v>
      </c>
      <c r="L357" s="1">
        <v>3.6273476962616199E-3</v>
      </c>
      <c r="M357" s="1">
        <v>7.9825764747001107E-3</v>
      </c>
    </row>
    <row r="358" spans="1:13" x14ac:dyDescent="0.2">
      <c r="A358">
        <v>357</v>
      </c>
      <c r="B358" s="1">
        <v>0.58422443573363103</v>
      </c>
      <c r="C358" s="1">
        <v>0.24922796882051099</v>
      </c>
      <c r="D358" s="1">
        <v>2.9677667726064101</v>
      </c>
      <c r="E358" s="1">
        <v>0.74563872696631905</v>
      </c>
      <c r="F358" s="1">
        <v>0.82217199262011398</v>
      </c>
      <c r="G358" s="1">
        <v>0.38350336717874001</v>
      </c>
      <c r="H358" s="1">
        <v>0.90196621356745499</v>
      </c>
      <c r="I358" s="1">
        <v>0.43201775990806601</v>
      </c>
      <c r="J358" s="1">
        <v>1.1792960015490599</v>
      </c>
      <c r="K358" s="1">
        <v>0.31729777422550598</v>
      </c>
      <c r="L358" s="1">
        <v>6.7582880166174499E-3</v>
      </c>
      <c r="M358" s="1">
        <v>5.7078282891744297E-6</v>
      </c>
    </row>
    <row r="359" spans="1:13" x14ac:dyDescent="0.2">
      <c r="A359">
        <v>358</v>
      </c>
      <c r="B359" s="1">
        <v>0.62922765861731</v>
      </c>
      <c r="C359" s="1">
        <v>1.1051702028755701</v>
      </c>
      <c r="D359" s="1">
        <v>2.2762031223392101</v>
      </c>
      <c r="E359" s="1">
        <v>4.1453732619264096</v>
      </c>
      <c r="F359" s="1">
        <v>0.88666487303403296</v>
      </c>
      <c r="G359" s="1">
        <v>1.3385940424026099</v>
      </c>
      <c r="H359" s="1">
        <v>0.75625481574948294</v>
      </c>
      <c r="I359" s="1">
        <v>1.57887733859159</v>
      </c>
      <c r="J359" s="1">
        <v>0.96984844258750003</v>
      </c>
      <c r="K359" s="1">
        <v>1.58860011948743</v>
      </c>
      <c r="L359" s="1">
        <v>4.53748193561279E-4</v>
      </c>
      <c r="M359" s="1">
        <v>1.1674437559012201E-3</v>
      </c>
    </row>
    <row r="360" spans="1:13" x14ac:dyDescent="0.2">
      <c r="A360">
        <v>359</v>
      </c>
      <c r="B360" s="1">
        <v>-0.26546451303875102</v>
      </c>
      <c r="C360" s="1">
        <v>-6.9874762489904194E-2</v>
      </c>
      <c r="D360" s="1">
        <v>3.2448082721093701</v>
      </c>
      <c r="E360" s="1">
        <v>1.1657707417065499</v>
      </c>
      <c r="F360" s="1">
        <v>-0.43102619734873898</v>
      </c>
      <c r="G360" s="1">
        <v>-7.9320422294362494E-2</v>
      </c>
      <c r="H360" s="1">
        <v>-0.28293389365440103</v>
      </c>
      <c r="I360" s="1">
        <v>5.7583677486223298E-2</v>
      </c>
      <c r="J360" s="1">
        <v>1.3300176872627101</v>
      </c>
      <c r="K360" s="1">
        <v>0.46704262248752598</v>
      </c>
      <c r="L360" s="1">
        <v>0.201417576701444</v>
      </c>
      <c r="M360" s="1">
        <v>0.50189404082053701</v>
      </c>
    </row>
    <row r="361" spans="1:13" x14ac:dyDescent="0.2">
      <c r="A361">
        <v>360</v>
      </c>
      <c r="B361" s="1">
        <v>0.49510663043474801</v>
      </c>
      <c r="C361" s="1">
        <v>0.100680573975038</v>
      </c>
      <c r="D361" s="1">
        <v>2.0079890077467999</v>
      </c>
      <c r="E361" s="1">
        <v>0.61055325753041101</v>
      </c>
      <c r="F361" s="1">
        <v>0.76201017549821104</v>
      </c>
      <c r="G361" s="1">
        <v>0.123335133454563</v>
      </c>
      <c r="H361" s="1">
        <v>0.84471956443533802</v>
      </c>
      <c r="I361" s="1">
        <v>0.13597572721805901</v>
      </c>
      <c r="J361" s="1">
        <v>0.82659621833172303</v>
      </c>
      <c r="K361" s="1">
        <v>0.22962073752665799</v>
      </c>
      <c r="L361" s="1">
        <v>4.0903718543618698E-4</v>
      </c>
      <c r="M361" s="1">
        <v>3.55195982597361E-2</v>
      </c>
    </row>
    <row r="362" spans="1:13" x14ac:dyDescent="0.2">
      <c r="A362">
        <v>361</v>
      </c>
      <c r="B362" s="1">
        <v>-0.24138574540847901</v>
      </c>
      <c r="C362" s="1">
        <v>-0.42025818885852501</v>
      </c>
      <c r="D362" s="1">
        <v>2.1533607849851299</v>
      </c>
      <c r="E362" s="1">
        <v>4.1533389482106804</v>
      </c>
      <c r="F362" s="1">
        <v>-0.26356846625825497</v>
      </c>
      <c r="G362" s="1">
        <v>-0.75109164019262198</v>
      </c>
      <c r="H362" s="1">
        <v>-0.42145514352117902</v>
      </c>
      <c r="I362" s="1">
        <v>-0.47924687465930299</v>
      </c>
      <c r="J362" s="1">
        <v>0.88563209592257597</v>
      </c>
      <c r="K362" s="1">
        <v>1.69388989557824</v>
      </c>
      <c r="L362" s="1">
        <v>0.24042214171349899</v>
      </c>
      <c r="M362" s="1">
        <v>8.1555806882545295E-2</v>
      </c>
    </row>
    <row r="363" spans="1:13" x14ac:dyDescent="0.2">
      <c r="A363">
        <v>362</v>
      </c>
      <c r="B363" s="1">
        <v>0.136564111046027</v>
      </c>
      <c r="C363" s="1">
        <v>4.6960661801987401E-2</v>
      </c>
      <c r="D363" s="1">
        <v>2.1022935135988501</v>
      </c>
      <c r="E363" s="1">
        <v>0.596880524697457</v>
      </c>
      <c r="F363" s="1">
        <v>0.37469919296292997</v>
      </c>
      <c r="G363" s="1">
        <v>1.2157548142588299E-3</v>
      </c>
      <c r="H363" s="1">
        <v>0.25294831385293198</v>
      </c>
      <c r="I363" s="1">
        <v>2.3265617833093801E-2</v>
      </c>
      <c r="J363" s="1">
        <v>0.87090707901002995</v>
      </c>
      <c r="K363" s="1">
        <v>0.25255451549437602</v>
      </c>
      <c r="L363" s="1">
        <v>9.0885921665753405E-2</v>
      </c>
      <c r="M363" s="1">
        <v>0.98479709061102405</v>
      </c>
    </row>
    <row r="364" spans="1:13" x14ac:dyDescent="0.2">
      <c r="A364">
        <v>363</v>
      </c>
      <c r="B364" s="1">
        <v>-0.17471866239793599</v>
      </c>
      <c r="C364" s="1">
        <v>-7.9325550907585099E-2</v>
      </c>
      <c r="D364" s="1">
        <v>2.7528469406534</v>
      </c>
      <c r="E364" s="1">
        <v>0.99402225751037099</v>
      </c>
      <c r="F364" s="1">
        <v>-0.107677084448231</v>
      </c>
      <c r="G364" s="1">
        <v>-4.4435824729744999E-2</v>
      </c>
      <c r="H364" s="1">
        <v>0.152806268296349</v>
      </c>
      <c r="I364" s="1">
        <v>-3.13678883454383E-2</v>
      </c>
      <c r="J364" s="1">
        <v>1.0802345788934999</v>
      </c>
      <c r="K364" s="1">
        <v>0.367459104604834</v>
      </c>
      <c r="L364" s="1">
        <v>0.69327272306920995</v>
      </c>
      <c r="M364" s="1">
        <v>0.63236285305455098</v>
      </c>
    </row>
    <row r="365" spans="1:13" x14ac:dyDescent="0.2">
      <c r="A365">
        <v>364</v>
      </c>
      <c r="B365" s="1">
        <v>0.58013279084116198</v>
      </c>
      <c r="C365" s="1">
        <v>0.14835481366940201</v>
      </c>
      <c r="D365" s="1">
        <v>2.4440986292902398</v>
      </c>
      <c r="E365" s="1">
        <v>1.1421302716199599</v>
      </c>
      <c r="F365" s="1">
        <v>0.53964989734121205</v>
      </c>
      <c r="G365" s="1">
        <v>9.80229325136589E-2</v>
      </c>
      <c r="H365" s="1">
        <v>0.35169489000216297</v>
      </c>
      <c r="I365" s="1">
        <v>0.21086887708235499</v>
      </c>
      <c r="J365" s="1">
        <v>0.86927832326201504</v>
      </c>
      <c r="K365" s="1">
        <v>0.45552900926527901</v>
      </c>
      <c r="L365" s="1">
        <v>1.54792756967428E-2</v>
      </c>
      <c r="M365" s="1">
        <v>0.39519606353397202</v>
      </c>
    </row>
    <row r="366" spans="1:13" x14ac:dyDescent="0.2">
      <c r="A366">
        <v>365</v>
      </c>
      <c r="B366" s="1">
        <v>0.114746058476157</v>
      </c>
      <c r="C366" s="1">
        <v>3.75885225204882E-2</v>
      </c>
      <c r="D366" s="1">
        <v>3.4244983866810799</v>
      </c>
      <c r="E366" s="1">
        <v>0.72899541652045396</v>
      </c>
      <c r="F366" s="1">
        <v>-5.4554362357595303E-2</v>
      </c>
      <c r="G366" s="1">
        <v>1.9588724094458498E-2</v>
      </c>
      <c r="H366" s="1">
        <v>-0.20891312987038901</v>
      </c>
      <c r="I366" s="1">
        <v>2.3621653328053799E-3</v>
      </c>
      <c r="J366" s="1">
        <v>1.4362517570825599</v>
      </c>
      <c r="K366" s="1">
        <v>0.306454842076615</v>
      </c>
      <c r="L366" s="1">
        <v>0.88049038513725597</v>
      </c>
      <c r="M366" s="1">
        <v>0.80028121461688895</v>
      </c>
    </row>
    <row r="367" spans="1:13" x14ac:dyDescent="0.2">
      <c r="A367">
        <v>366</v>
      </c>
      <c r="B367" s="1">
        <v>-0.23598781286273199</v>
      </c>
      <c r="C367" s="1">
        <v>-0.402100303231121</v>
      </c>
      <c r="D367" s="1">
        <v>2.8652586609823598</v>
      </c>
      <c r="E367" s="1">
        <v>5.1476244518725798</v>
      </c>
      <c r="F367" s="1">
        <v>-0.53453271077874498</v>
      </c>
      <c r="G367" s="1">
        <v>-0.44592869810757502</v>
      </c>
      <c r="H367" s="1">
        <v>-0.754238611135716</v>
      </c>
      <c r="I367" s="1">
        <v>-0.39319342151209902</v>
      </c>
      <c r="J367" s="1">
        <v>0.96754006079831201</v>
      </c>
      <c r="K367" s="1">
        <v>2.0025809465387598</v>
      </c>
      <c r="L367" s="1">
        <v>3.0691696498160299E-2</v>
      </c>
      <c r="M367" s="1">
        <v>0.37901050264976699</v>
      </c>
    </row>
    <row r="368" spans="1:13" x14ac:dyDescent="0.2">
      <c r="A368">
        <v>367</v>
      </c>
      <c r="B368" s="1">
        <v>8.6317036999389501E-2</v>
      </c>
      <c r="C368" s="1">
        <v>0.152090558457986</v>
      </c>
      <c r="D368" s="1">
        <v>2.76234081119765</v>
      </c>
      <c r="E368" s="1">
        <v>5.2792777049176802</v>
      </c>
      <c r="F368" s="1">
        <v>0.432336426450802</v>
      </c>
      <c r="G368" s="1">
        <v>0.37051224332171501</v>
      </c>
      <c r="H368" s="1">
        <v>0.49620445071390401</v>
      </c>
      <c r="I368" s="1">
        <v>1.19768108423342</v>
      </c>
      <c r="J368" s="1">
        <v>1.02934992629435</v>
      </c>
      <c r="K368" s="1">
        <v>2.11050448253207</v>
      </c>
      <c r="L368" s="1">
        <v>9.8719204290460397E-2</v>
      </c>
      <c r="M368" s="1">
        <v>0.48763359369511</v>
      </c>
    </row>
    <row r="369" spans="1:13" x14ac:dyDescent="0.2">
      <c r="A369">
        <v>368</v>
      </c>
      <c r="B369" s="1">
        <v>0.344304526865017</v>
      </c>
      <c r="C369" s="1">
        <v>0.649933390628329</v>
      </c>
      <c r="D369" s="1">
        <v>3.3363678751047701</v>
      </c>
      <c r="E369" s="1">
        <v>5.7885504421410303</v>
      </c>
      <c r="F369" s="1">
        <v>0.65478589774250096</v>
      </c>
      <c r="G369" s="1">
        <v>1.12710793497045</v>
      </c>
      <c r="H369" s="1">
        <v>0.38946354036576403</v>
      </c>
      <c r="I369" s="1">
        <v>0.99690149692059005</v>
      </c>
      <c r="J369" s="1">
        <v>1.23018978560993</v>
      </c>
      <c r="K369" s="1">
        <v>2.5095697038197202</v>
      </c>
      <c r="L369" s="1">
        <v>3.7180948128588298E-2</v>
      </c>
      <c r="M369" s="1">
        <v>7.7762838630628897E-2</v>
      </c>
    </row>
    <row r="370" spans="1:13" x14ac:dyDescent="0.2">
      <c r="A370">
        <v>369</v>
      </c>
      <c r="B370" s="1">
        <v>0.83802491246024102</v>
      </c>
      <c r="C370" s="1">
        <v>1.57015650206991</v>
      </c>
      <c r="D370" s="1">
        <v>2.5141566431848301</v>
      </c>
      <c r="E370" s="1">
        <v>4.72514176697522</v>
      </c>
      <c r="F370" s="1">
        <v>0.77140149224478605</v>
      </c>
      <c r="G370" s="1">
        <v>2.6536531701556401</v>
      </c>
      <c r="H370" s="1">
        <v>1.0519665158193201</v>
      </c>
      <c r="I370" s="1">
        <v>2.83662923646928</v>
      </c>
      <c r="J370" s="1">
        <v>0.97193775457850096</v>
      </c>
      <c r="K370" s="1">
        <v>1.69093347710744</v>
      </c>
      <c r="L370" s="1">
        <v>2.1617480083861102E-3</v>
      </c>
      <c r="M370" s="1">
        <v>1.15141892972945E-8</v>
      </c>
    </row>
    <row r="371" spans="1:13" x14ac:dyDescent="0.2">
      <c r="A371">
        <v>370</v>
      </c>
      <c r="B371" s="1">
        <v>-0.67218614113517094</v>
      </c>
      <c r="C371" s="1">
        <v>-1.21760745669186</v>
      </c>
      <c r="D371" s="1">
        <v>3.3668800090672399</v>
      </c>
      <c r="E371" s="1">
        <v>5.4935678963641097</v>
      </c>
      <c r="F371" s="1">
        <v>-0.80839104892215397</v>
      </c>
      <c r="G371" s="1">
        <v>-1.12194905899484</v>
      </c>
      <c r="H371" s="1">
        <v>-0.71072688242124404</v>
      </c>
      <c r="I371" s="1">
        <v>-0.76777284041405403</v>
      </c>
      <c r="J371" s="1">
        <v>1.29336250382485</v>
      </c>
      <c r="K371" s="1">
        <v>2.1963729059296901</v>
      </c>
      <c r="L371" s="1">
        <v>1.48108573205616E-2</v>
      </c>
      <c r="M371" s="1">
        <v>4.5335062450185003E-2</v>
      </c>
    </row>
    <row r="372" spans="1:13" x14ac:dyDescent="0.2">
      <c r="A372">
        <v>371</v>
      </c>
      <c r="B372" s="1">
        <v>-0.42392730887513602</v>
      </c>
      <c r="C372" s="1">
        <v>-0.72947034551767298</v>
      </c>
      <c r="D372" s="1">
        <v>3.29611107741948</v>
      </c>
      <c r="E372" s="1">
        <v>5.8090061605257297</v>
      </c>
      <c r="F372" s="1">
        <v>-0.81725799991061299</v>
      </c>
      <c r="G372" s="1">
        <v>-0.92588813274909298</v>
      </c>
      <c r="H372" s="1">
        <v>-0.65498651832811094</v>
      </c>
      <c r="I372" s="1">
        <v>-0.31590730599633798</v>
      </c>
      <c r="J372" s="1">
        <v>1.35358318814951</v>
      </c>
      <c r="K372" s="1">
        <v>2.3278591691466599</v>
      </c>
      <c r="L372" s="1">
        <v>1.8452027393035801E-2</v>
      </c>
      <c r="M372" s="1">
        <v>0.11766054563620799</v>
      </c>
    </row>
    <row r="373" spans="1:13" x14ac:dyDescent="0.2">
      <c r="A373">
        <v>372</v>
      </c>
      <c r="B373" s="1">
        <v>-0.51972427091095597</v>
      </c>
      <c r="C373" s="1">
        <v>-0.15362941921892301</v>
      </c>
      <c r="D373" s="1">
        <v>3.4392696924042001</v>
      </c>
      <c r="E373" s="1">
        <v>1.2905521817733601</v>
      </c>
      <c r="F373" s="1">
        <v>-0.28038551700417702</v>
      </c>
      <c r="G373" s="1">
        <v>-0.12965512950996699</v>
      </c>
      <c r="H373" s="1">
        <v>-0.59103062306013399</v>
      </c>
      <c r="I373" s="1">
        <v>-0.10704569184528299</v>
      </c>
      <c r="J373" s="1">
        <v>1.3877737764426701</v>
      </c>
      <c r="K373" s="1">
        <v>0.46267677093697201</v>
      </c>
      <c r="L373" s="1">
        <v>0.42459967469250998</v>
      </c>
      <c r="M373" s="1">
        <v>0.268802348439804</v>
      </c>
    </row>
    <row r="374" spans="1:13" x14ac:dyDescent="0.2">
      <c r="A374">
        <v>373</v>
      </c>
      <c r="B374" s="1">
        <v>-0.11131014692364299</v>
      </c>
      <c r="C374" s="1">
        <v>-5.2251093750452997E-2</v>
      </c>
      <c r="D374" s="1">
        <v>2.7983057576930199</v>
      </c>
      <c r="E374" s="1">
        <v>0.57306021097605397</v>
      </c>
      <c r="F374" s="1">
        <v>9.3094696514509398E-2</v>
      </c>
      <c r="G374" s="1">
        <v>-8.4428098754148403E-2</v>
      </c>
      <c r="H374" s="1">
        <v>-6.8089812260953606E-2</v>
      </c>
      <c r="I374" s="1">
        <v>-0.12591094197085301</v>
      </c>
      <c r="J374" s="1">
        <v>1.0676171579671001</v>
      </c>
      <c r="K374" s="1">
        <v>0.24159965461274099</v>
      </c>
      <c r="L374" s="1">
        <v>0.73004562235468695</v>
      </c>
      <c r="M374" s="1">
        <v>0.16862135298269401</v>
      </c>
    </row>
    <row r="375" spans="1:13" x14ac:dyDescent="0.2">
      <c r="A375">
        <v>374</v>
      </c>
      <c r="B375" s="1">
        <v>-7.2951064852531999E-2</v>
      </c>
      <c r="C375" s="1">
        <v>-0.12542469811454601</v>
      </c>
      <c r="D375" s="1">
        <v>3.0548031304497298</v>
      </c>
      <c r="E375" s="1">
        <v>6.0063653172420599</v>
      </c>
      <c r="F375" s="1">
        <v>0.11775018560976</v>
      </c>
      <c r="G375" s="1">
        <v>-0.670459333986831</v>
      </c>
      <c r="H375" s="1">
        <v>0.30036716100281102</v>
      </c>
      <c r="I375" s="1">
        <v>-0.31289831971141202</v>
      </c>
      <c r="J375" s="1">
        <v>1.28498242162954</v>
      </c>
      <c r="K375" s="1">
        <v>2.3144477646107902</v>
      </c>
      <c r="L375" s="1">
        <v>0.71689481846460401</v>
      </c>
      <c r="M375" s="1">
        <v>0.25308104897146799</v>
      </c>
    </row>
    <row r="376" spans="1:13" x14ac:dyDescent="0.2">
      <c r="A376">
        <v>375</v>
      </c>
      <c r="B376" s="1">
        <v>0.413891512376722</v>
      </c>
      <c r="C376" s="1">
        <v>0.64593623305468795</v>
      </c>
      <c r="D376" s="1">
        <v>2.4268949637189499</v>
      </c>
      <c r="E376" s="1">
        <v>3.6635570106853499</v>
      </c>
      <c r="F376" s="1">
        <v>0.15592131342842699</v>
      </c>
      <c r="G376" s="1">
        <v>0.24440109166823901</v>
      </c>
      <c r="H376" s="1">
        <v>0.13607588534221399</v>
      </c>
      <c r="I376" s="1">
        <v>0.54034195289165798</v>
      </c>
      <c r="J376" s="1">
        <v>0.94484403902179603</v>
      </c>
      <c r="K376" s="1">
        <v>1.66845387841472</v>
      </c>
      <c r="L376" s="1">
        <v>0.51406103385454405</v>
      </c>
      <c r="M376" s="1">
        <v>0.56235246731422295</v>
      </c>
    </row>
    <row r="377" spans="1:13" x14ac:dyDescent="0.2">
      <c r="A377">
        <v>376</v>
      </c>
      <c r="B377" s="1">
        <v>0.50166341819567595</v>
      </c>
      <c r="C377" s="1">
        <v>0.16637196358143699</v>
      </c>
      <c r="D377" s="1">
        <v>2.16299608757254</v>
      </c>
      <c r="E377" s="1">
        <v>0.44335003666447298</v>
      </c>
      <c r="F377" s="1">
        <v>0.47663936454005201</v>
      </c>
      <c r="G377" s="1">
        <v>0.11150620438556499</v>
      </c>
      <c r="H377" s="1">
        <v>0.72615483031753603</v>
      </c>
      <c r="I377" s="1">
        <v>0.13348537002875799</v>
      </c>
      <c r="J377" s="1">
        <v>0.85158617710121398</v>
      </c>
      <c r="K377" s="1">
        <v>0.18281398457692399</v>
      </c>
      <c r="L377" s="1">
        <v>2.8618489806657401E-2</v>
      </c>
      <c r="M377" s="1">
        <v>1.73208904875049E-2</v>
      </c>
    </row>
    <row r="378" spans="1:13" x14ac:dyDescent="0.2">
      <c r="A378">
        <v>377</v>
      </c>
      <c r="B378" s="1">
        <v>-0.36631048208801098</v>
      </c>
      <c r="C378" s="1">
        <v>-0.67977233908979795</v>
      </c>
      <c r="D378" s="1">
        <v>2.41576955991331</v>
      </c>
      <c r="E378" s="1">
        <v>3.8030054794441401</v>
      </c>
      <c r="F378" s="1">
        <v>-0.26289296552501001</v>
      </c>
      <c r="G378" s="1">
        <v>-1.01567667062975</v>
      </c>
      <c r="H378" s="1">
        <v>-0.13877599653675801</v>
      </c>
      <c r="I378" s="1">
        <v>-1.3082942227238601</v>
      </c>
      <c r="J378" s="1">
        <v>1.11932311693938</v>
      </c>
      <c r="K378" s="1">
        <v>1.41520147197966</v>
      </c>
      <c r="L378" s="1">
        <v>0.35357436961039301</v>
      </c>
      <c r="M378" s="1">
        <v>5.34905240423108E-3</v>
      </c>
    </row>
    <row r="379" spans="1:13" x14ac:dyDescent="0.2">
      <c r="A379">
        <v>378</v>
      </c>
      <c r="B379" s="1">
        <v>1.07147334091133</v>
      </c>
      <c r="C379" s="1">
        <v>0.289377261786881</v>
      </c>
      <c r="D379" s="1">
        <v>3.0172189207514699</v>
      </c>
      <c r="E379" s="1">
        <v>0.84538691785817599</v>
      </c>
      <c r="F379" s="1">
        <v>0.36868769663481299</v>
      </c>
      <c r="G379" s="1">
        <v>0.26167573906216801</v>
      </c>
      <c r="H379" s="1">
        <v>0.499266000480383</v>
      </c>
      <c r="I379" s="1">
        <v>0.23149285890761301</v>
      </c>
      <c r="J379" s="1">
        <v>1.1852092645976899</v>
      </c>
      <c r="K379" s="1">
        <v>0.30280992726229899</v>
      </c>
      <c r="L379" s="1">
        <v>0.21994765259035401</v>
      </c>
      <c r="M379" s="1">
        <v>8.8338254593202305E-4</v>
      </c>
    </row>
    <row r="380" spans="1:13" x14ac:dyDescent="0.2">
      <c r="A380">
        <v>379</v>
      </c>
      <c r="B380" s="1">
        <v>-0.27276096498826502</v>
      </c>
      <c r="C380" s="1">
        <v>-0.471602728246169</v>
      </c>
      <c r="D380" s="1">
        <v>3.3019398228498198</v>
      </c>
      <c r="E380" s="1">
        <v>5.35388927676218</v>
      </c>
      <c r="F380" s="1">
        <v>-5.1176109403719902E-2</v>
      </c>
      <c r="G380" s="1">
        <v>-0.65067605184892996</v>
      </c>
      <c r="H380" s="1">
        <v>-0.14053552103681899</v>
      </c>
      <c r="I380" s="1">
        <v>-0.52896745467803696</v>
      </c>
      <c r="J380" s="1">
        <v>1.34911558101888</v>
      </c>
      <c r="K380" s="1">
        <v>2.1417350354813398</v>
      </c>
      <c r="L380" s="1">
        <v>0.88064888869417401</v>
      </c>
      <c r="M380" s="1">
        <v>0.230829391029474</v>
      </c>
    </row>
    <row r="381" spans="1:13" x14ac:dyDescent="0.2">
      <c r="A381">
        <v>380</v>
      </c>
      <c r="B381" s="1">
        <v>0.53510246193036404</v>
      </c>
      <c r="C381" s="1">
        <v>0.87157422597108802</v>
      </c>
      <c r="D381" s="1">
        <v>2.34544564026874</v>
      </c>
      <c r="E381" s="1">
        <v>4.5846990878542702</v>
      </c>
      <c r="F381" s="1">
        <v>0.73357695539894296</v>
      </c>
      <c r="G381" s="1">
        <v>0.92830130915384301</v>
      </c>
      <c r="H381" s="1">
        <v>0.633830852571442</v>
      </c>
      <c r="I381" s="1">
        <v>0.64340764307013498</v>
      </c>
      <c r="J381" s="1">
        <v>0.84543122382202496</v>
      </c>
      <c r="K381" s="1">
        <v>1.9594288432249101</v>
      </c>
      <c r="L381" s="1">
        <v>8.4345902592399295E-4</v>
      </c>
      <c r="M381" s="1">
        <v>6.3035832010661194E-2</v>
      </c>
    </row>
    <row r="382" spans="1:13" x14ac:dyDescent="0.2">
      <c r="A382">
        <v>381</v>
      </c>
      <c r="B382" s="1">
        <v>0.16893187892856101</v>
      </c>
      <c r="C382" s="1">
        <v>0.31853420254477299</v>
      </c>
      <c r="D382" s="1">
        <v>3.48911121312995</v>
      </c>
      <c r="E382" s="1">
        <v>6.8926326343765298</v>
      </c>
      <c r="F382" s="1">
        <v>-4.70846146721286E-2</v>
      </c>
      <c r="G382" s="1">
        <v>4.7939899697641399E-3</v>
      </c>
      <c r="H382" s="1">
        <v>-0.58342086632212098</v>
      </c>
      <c r="I382" s="1">
        <v>-0.17632930956981399</v>
      </c>
      <c r="J382" s="1">
        <v>1.4719199080730501</v>
      </c>
      <c r="K382" s="1">
        <v>2.9775525320614298</v>
      </c>
      <c r="L382" s="1">
        <v>0.89924178009394495</v>
      </c>
      <c r="M382" s="1">
        <v>0.99491492652990698</v>
      </c>
    </row>
    <row r="383" spans="1:13" x14ac:dyDescent="0.2">
      <c r="A383">
        <v>382</v>
      </c>
      <c r="B383" s="1">
        <v>0.84408777352655295</v>
      </c>
      <c r="C383" s="1">
        <v>1.28631974828655</v>
      </c>
      <c r="D383" s="1">
        <v>3.1459292765939599</v>
      </c>
      <c r="E383" s="1">
        <v>4.72734595040325</v>
      </c>
      <c r="F383" s="1">
        <v>0.509948802215754</v>
      </c>
      <c r="G383" s="1">
        <v>1.3878060145612301</v>
      </c>
      <c r="H383" s="1">
        <v>0.73601974129582204</v>
      </c>
      <c r="I383" s="1">
        <v>1.19516094242</v>
      </c>
      <c r="J383" s="1">
        <v>1.2156410163526801</v>
      </c>
      <c r="K383" s="1">
        <v>1.8801865526892501</v>
      </c>
      <c r="L383" s="1">
        <v>9.9131168903973402E-2</v>
      </c>
      <c r="M383" s="1">
        <v>4.2183915023710503E-3</v>
      </c>
    </row>
    <row r="384" spans="1:13" x14ac:dyDescent="0.2">
      <c r="A384">
        <v>383</v>
      </c>
      <c r="B384" s="1">
        <v>0.61234023387078196</v>
      </c>
      <c r="C384" s="1">
        <v>0.92903913962397899</v>
      </c>
      <c r="D384" s="1">
        <v>3.1366691940929701</v>
      </c>
      <c r="E384" s="1">
        <v>6.24708732421007</v>
      </c>
      <c r="F384" s="1">
        <v>0.51745613057269502</v>
      </c>
      <c r="G384" s="1">
        <v>0.24087408196986901</v>
      </c>
      <c r="H384" s="1">
        <v>0.349307813980412</v>
      </c>
      <c r="I384" s="1">
        <v>-8.6748868544363297E-2</v>
      </c>
      <c r="J384" s="1">
        <v>1.28647970845823</v>
      </c>
      <c r="K384" s="1">
        <v>2.4185901671985599</v>
      </c>
      <c r="L384" s="1">
        <v>0.11362948417480501</v>
      </c>
      <c r="M384" s="1">
        <v>0.69352545396315701</v>
      </c>
    </row>
    <row r="385" spans="1:13" x14ac:dyDescent="0.2">
      <c r="A385">
        <v>384</v>
      </c>
      <c r="B385" s="1">
        <v>0.331872231909074</v>
      </c>
      <c r="C385" s="1">
        <v>8.4731854237024201E-2</v>
      </c>
      <c r="D385" s="1">
        <v>2.6283404385903899</v>
      </c>
      <c r="E385" s="1">
        <v>1.2249384367185201</v>
      </c>
      <c r="F385" s="1">
        <v>-0.133479472722277</v>
      </c>
      <c r="G385" s="1">
        <v>0.27285541939957902</v>
      </c>
      <c r="H385" s="1">
        <v>9.1641036226429995E-3</v>
      </c>
      <c r="I385" s="1">
        <v>0.202858109575412</v>
      </c>
      <c r="J385" s="1">
        <v>1.0482289482712699</v>
      </c>
      <c r="K385" s="1">
        <v>0.49537633738607101</v>
      </c>
      <c r="L385" s="1">
        <v>0.61444829902295806</v>
      </c>
      <c r="M385" s="1">
        <v>3.11853810688698E-2</v>
      </c>
    </row>
    <row r="386" spans="1:13" x14ac:dyDescent="0.2">
      <c r="A386">
        <v>385</v>
      </c>
      <c r="B386" s="1">
        <v>0.35492225608322803</v>
      </c>
      <c r="C386" s="1">
        <v>0.63559311745252101</v>
      </c>
      <c r="D386" s="1">
        <v>2.6945740617811702</v>
      </c>
      <c r="E386" s="1">
        <v>5.2039964582202298</v>
      </c>
      <c r="F386" s="1">
        <v>0.35836696147316</v>
      </c>
      <c r="G386" s="1">
        <v>0.81381422758811395</v>
      </c>
      <c r="H386" s="1">
        <v>0.15471302245687299</v>
      </c>
      <c r="I386" s="1">
        <v>0.93907308724781402</v>
      </c>
      <c r="J386" s="1">
        <v>1.10313095911112</v>
      </c>
      <c r="K386" s="1">
        <v>2.0874611764945201</v>
      </c>
      <c r="L386" s="1">
        <v>0.20033290033787601</v>
      </c>
      <c r="M386" s="1">
        <v>0.125023423560949</v>
      </c>
    </row>
    <row r="387" spans="1:13" x14ac:dyDescent="0.2">
      <c r="A387">
        <v>386</v>
      </c>
      <c r="B387" s="1">
        <v>-0.49363333050860098</v>
      </c>
      <c r="C387" s="1">
        <v>-0.80243329373719297</v>
      </c>
      <c r="D387" s="1">
        <v>2.60102828056552</v>
      </c>
      <c r="E387" s="1">
        <v>5.1509753384010004</v>
      </c>
      <c r="F387" s="1">
        <v>-0.56297964986717397</v>
      </c>
      <c r="G387" s="1">
        <v>-0.17507463649675101</v>
      </c>
      <c r="H387" s="1">
        <v>-0.469601404577766</v>
      </c>
      <c r="I387" s="1">
        <v>-0.17302729960794</v>
      </c>
      <c r="J387" s="1">
        <v>1.0461759360864999</v>
      </c>
      <c r="K387" s="1">
        <v>2.2845132205644201</v>
      </c>
      <c r="L387" s="1">
        <v>3.5184095309977903E-2</v>
      </c>
      <c r="M387" s="1">
        <v>0.76167279167358004</v>
      </c>
    </row>
    <row r="388" spans="1:13" x14ac:dyDescent="0.2">
      <c r="A388">
        <v>387</v>
      </c>
      <c r="B388" s="1">
        <v>1.15592215320794</v>
      </c>
      <c r="C388" s="1">
        <v>0.37176333708815201</v>
      </c>
      <c r="D388" s="1">
        <v>2.5095083721680602</v>
      </c>
      <c r="E388" s="1">
        <v>0.68125950646216105</v>
      </c>
      <c r="F388" s="1">
        <v>0.605779712772051</v>
      </c>
      <c r="G388" s="1">
        <v>0.358886922202308</v>
      </c>
      <c r="H388" s="1">
        <v>0.68447480611229505</v>
      </c>
      <c r="I388" s="1">
        <v>0.37607228799980902</v>
      </c>
      <c r="J388" s="1">
        <v>0.96130599085866297</v>
      </c>
      <c r="K388" s="1">
        <v>0.26977821273326102</v>
      </c>
      <c r="L388" s="1">
        <v>1.40342425559211E-2</v>
      </c>
      <c r="M388" s="1">
        <v>7.6849102611939404E-7</v>
      </c>
    </row>
    <row r="389" spans="1:13" x14ac:dyDescent="0.2">
      <c r="A389">
        <v>388</v>
      </c>
      <c r="B389" s="1">
        <v>-4.3911202228628099E-2</v>
      </c>
      <c r="C389" s="1">
        <v>-1.13025818470237E-2</v>
      </c>
      <c r="D389" s="1">
        <v>3.1381637419108301</v>
      </c>
      <c r="E389" s="1">
        <v>0.79619995459238302</v>
      </c>
      <c r="F389" s="1">
        <v>-0.15379957646267001</v>
      </c>
      <c r="G389" s="1">
        <v>-5.4622757325262797E-2</v>
      </c>
      <c r="H389" s="1">
        <v>-8.9607425870408296E-4</v>
      </c>
      <c r="I389" s="1">
        <v>-6.7517512115415498E-2</v>
      </c>
      <c r="J389" s="1">
        <v>1.20870633584678</v>
      </c>
      <c r="K389" s="1">
        <v>0.33485428513059701</v>
      </c>
      <c r="L389" s="1">
        <v>0.614712000165751</v>
      </c>
      <c r="M389" s="1">
        <v>0.518905891352057</v>
      </c>
    </row>
    <row r="390" spans="1:13" x14ac:dyDescent="0.2">
      <c r="A390">
        <v>389</v>
      </c>
      <c r="B390" s="1">
        <v>0.82356689643347603</v>
      </c>
      <c r="C390" s="1">
        <v>1.29149941041354</v>
      </c>
      <c r="D390" s="1">
        <v>3.2436297419481002</v>
      </c>
      <c r="E390" s="1">
        <v>5.3637618248126202</v>
      </c>
      <c r="F390" s="1">
        <v>0.454069389141596</v>
      </c>
      <c r="G390" s="1">
        <v>1.43555684641995</v>
      </c>
      <c r="H390" s="1">
        <v>0.60475446450341497</v>
      </c>
      <c r="I390" s="1">
        <v>1.7335698678514999</v>
      </c>
      <c r="J390" s="1">
        <v>1.30952823906004</v>
      </c>
      <c r="K390" s="1">
        <v>2.1387803218335999</v>
      </c>
      <c r="L390" s="1">
        <v>0.17191855145886401</v>
      </c>
      <c r="M390" s="1">
        <v>9.0249348610443505E-3</v>
      </c>
    </row>
    <row r="391" spans="1:13" x14ac:dyDescent="0.2">
      <c r="A391">
        <v>390</v>
      </c>
      <c r="B391" s="1">
        <v>0.75747303920798004</v>
      </c>
      <c r="C391" s="1">
        <v>1.25707189579419</v>
      </c>
      <c r="D391" s="1">
        <v>2.3075300778728001</v>
      </c>
      <c r="E391" s="1">
        <v>4.6000838762801299</v>
      </c>
      <c r="F391" s="1">
        <v>0.45790765558872898</v>
      </c>
      <c r="G391" s="1">
        <v>1.4544123218907501</v>
      </c>
      <c r="H391" s="1">
        <v>0.72867251343158301</v>
      </c>
      <c r="I391" s="1">
        <v>1.50517583947286</v>
      </c>
      <c r="J391" s="1">
        <v>0.81979692573563301</v>
      </c>
      <c r="K391" s="1">
        <v>1.7891312432633399</v>
      </c>
      <c r="L391" s="1">
        <v>2.8938017853405499E-2</v>
      </c>
      <c r="M391" s="1">
        <v>1.70184138821305E-3</v>
      </c>
    </row>
    <row r="392" spans="1:13" x14ac:dyDescent="0.2">
      <c r="A392">
        <v>391</v>
      </c>
      <c r="B392" s="1">
        <v>-0.164403658709489</v>
      </c>
      <c r="C392" s="1">
        <v>-0.249176088240328</v>
      </c>
      <c r="D392" s="1">
        <v>2.1306146278511702</v>
      </c>
      <c r="E392" s="1">
        <v>3.8974941430215302</v>
      </c>
      <c r="F392" s="1">
        <v>-0.31995065733605399</v>
      </c>
      <c r="G392" s="1">
        <v>-0.12883946157343401</v>
      </c>
      <c r="H392" s="1">
        <v>-9.9609730114792794E-2</v>
      </c>
      <c r="I392" s="1">
        <v>-0.30555572424890898</v>
      </c>
      <c r="J392" s="1">
        <v>0.82254128897757794</v>
      </c>
      <c r="K392" s="1">
        <v>1.64776331820416</v>
      </c>
      <c r="L392" s="1">
        <v>0.125867546014204</v>
      </c>
      <c r="M392" s="1">
        <v>0.756989760270387</v>
      </c>
    </row>
    <row r="393" spans="1:13" x14ac:dyDescent="0.2">
      <c r="A393">
        <v>392</v>
      </c>
      <c r="B393" s="1">
        <v>-3.95214837626554E-2</v>
      </c>
      <c r="C393" s="1">
        <v>-8.8056240153184008E-3</v>
      </c>
      <c r="D393" s="1">
        <v>2.3608129722997502</v>
      </c>
      <c r="E393" s="1">
        <v>1.15040641562588</v>
      </c>
      <c r="F393" s="1">
        <v>-0.11934289063682101</v>
      </c>
      <c r="G393" s="1">
        <v>4.8410671542045598E-2</v>
      </c>
      <c r="H393" s="1">
        <v>-0.33982366671412001</v>
      </c>
      <c r="I393" s="1">
        <v>5.4356896599048798E-2</v>
      </c>
      <c r="J393" s="1">
        <v>0.77326558444187798</v>
      </c>
      <c r="K393" s="1">
        <v>0.47867956245185</v>
      </c>
      <c r="L393" s="1">
        <v>0.54162906480265405</v>
      </c>
      <c r="M393" s="1">
        <v>0.68903281738500299</v>
      </c>
    </row>
    <row r="394" spans="1:13" x14ac:dyDescent="0.2">
      <c r="A394">
        <v>393</v>
      </c>
      <c r="B394" s="1">
        <v>-0.76742147427285101</v>
      </c>
      <c r="C394" s="1">
        <v>-1.36374773467557</v>
      </c>
      <c r="D394" s="1">
        <v>3.1789080038433899</v>
      </c>
      <c r="E394" s="1">
        <v>5.1024740104447401</v>
      </c>
      <c r="F394" s="1">
        <v>-0.62746610247992796</v>
      </c>
      <c r="G394" s="1">
        <v>-2.0256903099425299</v>
      </c>
      <c r="H394" s="1">
        <v>-0.73381551723081195</v>
      </c>
      <c r="I394" s="1">
        <v>-2.0237661460845202</v>
      </c>
      <c r="J394" s="1">
        <v>1.1761870954404401</v>
      </c>
      <c r="K394" s="1">
        <v>1.89364681123304</v>
      </c>
      <c r="L394" s="1">
        <v>3.6761061821930403E-2</v>
      </c>
      <c r="M394" s="1">
        <v>4.9318022730117502E-5</v>
      </c>
    </row>
    <row r="395" spans="1:13" x14ac:dyDescent="0.2">
      <c r="A395">
        <v>394</v>
      </c>
      <c r="B395" s="1">
        <v>1.1850297788041599</v>
      </c>
      <c r="C395" s="1">
        <v>1.9944895753551</v>
      </c>
      <c r="D395" s="1">
        <v>3.2938473240938002</v>
      </c>
      <c r="E395" s="1">
        <v>6.3421696180659097</v>
      </c>
      <c r="F395" s="1">
        <v>0.95275509676043801</v>
      </c>
      <c r="G395" s="1">
        <v>1.5080306296374499</v>
      </c>
      <c r="H395" s="1">
        <v>1.13729985621202</v>
      </c>
      <c r="I395" s="1">
        <v>1.9889012896196101</v>
      </c>
      <c r="J395" s="1">
        <v>1.3196404109517501</v>
      </c>
      <c r="K395" s="1">
        <v>2.3212995000025498</v>
      </c>
      <c r="L395" s="1">
        <v>5.0907941598866101E-3</v>
      </c>
      <c r="M395" s="1">
        <v>1.14074523030341E-2</v>
      </c>
    </row>
    <row r="396" spans="1:13" x14ac:dyDescent="0.2">
      <c r="A396">
        <v>395</v>
      </c>
      <c r="B396" s="1">
        <v>-0.67585404153214801</v>
      </c>
      <c r="C396" s="1">
        <v>-1.30129281904293</v>
      </c>
      <c r="D396" s="1">
        <v>2.5942454737378302</v>
      </c>
      <c r="E396" s="1">
        <v>4.9272809782090397</v>
      </c>
      <c r="F396" s="1">
        <v>-0.80562373160874101</v>
      </c>
      <c r="G396" s="1">
        <v>-1.7587172480554001</v>
      </c>
      <c r="H396" s="1">
        <v>-1.0785922586154399</v>
      </c>
      <c r="I396" s="1">
        <v>-1.4879093425448899</v>
      </c>
      <c r="J396" s="1">
        <v>1.0642673877415301</v>
      </c>
      <c r="K396" s="1">
        <v>1.9461364438025499</v>
      </c>
      <c r="L396" s="1">
        <v>3.37461944176128E-3</v>
      </c>
      <c r="M396" s="1">
        <v>5.2308282992303895E-4</v>
      </c>
    </row>
    <row r="397" spans="1:13" x14ac:dyDescent="0.2">
      <c r="A397">
        <v>396</v>
      </c>
      <c r="B397" s="1">
        <v>1.05339226976503</v>
      </c>
      <c r="C397" s="1">
        <v>0.23826556329507001</v>
      </c>
      <c r="D397" s="1">
        <v>2.5524811809882499</v>
      </c>
      <c r="E397" s="1">
        <v>0.532028432865981</v>
      </c>
      <c r="F397" s="1">
        <v>1.15692143405083</v>
      </c>
      <c r="G397" s="1">
        <v>0.15472312297914301</v>
      </c>
      <c r="H397" s="1">
        <v>1.00153227441468</v>
      </c>
      <c r="I397" s="1">
        <v>0.173793822836943</v>
      </c>
      <c r="J397" s="1">
        <v>1.0167102186050001</v>
      </c>
      <c r="K397" s="1">
        <v>0.220411439985957</v>
      </c>
      <c r="L397" s="1">
        <v>1.7445025793007199E-5</v>
      </c>
      <c r="M397" s="1">
        <v>6.4010225218587404E-3</v>
      </c>
    </row>
    <row r="398" spans="1:13" x14ac:dyDescent="0.2">
      <c r="A398">
        <v>397</v>
      </c>
      <c r="B398" s="1">
        <v>-0.29530406632693501</v>
      </c>
      <c r="C398" s="1">
        <v>-8.8999391172715298E-2</v>
      </c>
      <c r="D398" s="1">
        <v>2.4516176811885102</v>
      </c>
      <c r="E398" s="1">
        <v>0.57904356472073903</v>
      </c>
      <c r="F398" s="1">
        <v>-0.131269889843177</v>
      </c>
      <c r="G398" s="1">
        <v>-5.1121269746715201E-2</v>
      </c>
      <c r="H398" s="1">
        <v>-4.8448774330682398E-2</v>
      </c>
      <c r="I398" s="1">
        <v>-5.3817005596466197E-2</v>
      </c>
      <c r="J398" s="1">
        <v>1.0245459806844901</v>
      </c>
      <c r="K398" s="1">
        <v>0.26227550681010797</v>
      </c>
      <c r="L398" s="1">
        <v>0.61226522734782296</v>
      </c>
      <c r="M398" s="1">
        <v>0.44106673346950198</v>
      </c>
    </row>
    <row r="399" spans="1:13" x14ac:dyDescent="0.2">
      <c r="A399">
        <v>398</v>
      </c>
      <c r="B399" s="1">
        <v>-0.31826697528595099</v>
      </c>
      <c r="C399" s="1">
        <v>-0.62363457976385195</v>
      </c>
      <c r="D399" s="1">
        <v>2.3561909450218099</v>
      </c>
      <c r="E399" s="1">
        <v>4.2766606853537503</v>
      </c>
      <c r="F399" s="1">
        <v>-0.432032924916876</v>
      </c>
      <c r="G399" s="1">
        <v>-0.34758735489861597</v>
      </c>
      <c r="H399" s="1">
        <v>-0.24799317260065601</v>
      </c>
      <c r="I399" s="1">
        <v>-0.61322813512927798</v>
      </c>
      <c r="J399" s="1">
        <v>0.90034379475978699</v>
      </c>
      <c r="K399" s="1">
        <v>1.6077571141490701</v>
      </c>
      <c r="L399" s="1">
        <v>5.9778889607385297E-2</v>
      </c>
      <c r="M399" s="1">
        <v>0.392991637411506</v>
      </c>
    </row>
    <row r="400" spans="1:13" x14ac:dyDescent="0.2">
      <c r="A400">
        <v>399</v>
      </c>
      <c r="B400" s="1">
        <v>0.55524436593987003</v>
      </c>
      <c r="C400" s="1">
        <v>0.94317752959193102</v>
      </c>
      <c r="D400" s="1">
        <v>3.0440697321901098</v>
      </c>
      <c r="E400" s="1">
        <v>4.7796348078497504</v>
      </c>
      <c r="F400" s="1">
        <v>1.03270141185131</v>
      </c>
      <c r="G400" s="1">
        <v>0.751749365744947</v>
      </c>
      <c r="H400" s="1">
        <v>0.79096175420480597</v>
      </c>
      <c r="I400" s="1">
        <v>0.719340610008255</v>
      </c>
      <c r="J400" s="1">
        <v>1.2162979858390499</v>
      </c>
      <c r="K400" s="1">
        <v>1.8096610165799201</v>
      </c>
      <c r="L400" s="1">
        <v>1.07474012395659E-3</v>
      </c>
      <c r="M400" s="1">
        <v>0.102415452386248</v>
      </c>
    </row>
    <row r="401" spans="1:13" x14ac:dyDescent="0.2">
      <c r="A401">
        <v>400</v>
      </c>
      <c r="B401" s="1">
        <v>0.65150745189748704</v>
      </c>
      <c r="C401" s="1">
        <v>1.1154217505589199</v>
      </c>
      <c r="D401" s="1">
        <v>3.3263467866927399</v>
      </c>
      <c r="E401" s="1">
        <v>6.4292979572260398</v>
      </c>
      <c r="F401" s="1">
        <v>1.1365570014533499</v>
      </c>
      <c r="G401" s="1">
        <v>1.19483534761169</v>
      </c>
      <c r="H401" s="1">
        <v>0.67199596809294104</v>
      </c>
      <c r="I401" s="1">
        <v>0.73901387279568997</v>
      </c>
      <c r="J401" s="1">
        <v>1.3293074770175599</v>
      </c>
      <c r="K401" s="1">
        <v>2.63981724553661</v>
      </c>
      <c r="L401" s="1">
        <v>9.9517906458592093E-4</v>
      </c>
      <c r="M401" s="1">
        <v>7.5513719104669294E-2</v>
      </c>
    </row>
    <row r="402" spans="1:13" x14ac:dyDescent="0.2">
      <c r="A402">
        <v>401</v>
      </c>
      <c r="B402" s="1">
        <v>-2.2298561292700501E-2</v>
      </c>
      <c r="C402" s="1">
        <v>-4.1334551800668903E-2</v>
      </c>
      <c r="D402" s="1">
        <v>3.1175507735461001</v>
      </c>
      <c r="E402" s="1">
        <v>4.82477499851068</v>
      </c>
      <c r="F402" s="1">
        <v>0.14875092467043</v>
      </c>
      <c r="G402" s="1">
        <v>0.30894912870843899</v>
      </c>
      <c r="H402" s="1">
        <v>-0.16544600670100101</v>
      </c>
      <c r="I402" s="1">
        <v>2.5130184639044699E-2</v>
      </c>
      <c r="J402" s="1">
        <v>1.29169517408081</v>
      </c>
      <c r="K402" s="1">
        <v>1.8219447667577799</v>
      </c>
      <c r="L402" s="1">
        <v>0.64867029801102705</v>
      </c>
      <c r="M402" s="1">
        <v>0.502558598714692</v>
      </c>
    </row>
    <row r="403" spans="1:13" x14ac:dyDescent="0.2">
      <c r="A403">
        <v>402</v>
      </c>
      <c r="B403" s="1">
        <v>0.351200819946826</v>
      </c>
      <c r="C403" s="1">
        <v>0.60192030412562503</v>
      </c>
      <c r="D403" s="1">
        <v>3.29628289770335</v>
      </c>
      <c r="E403" s="1">
        <v>5.6587330780939098</v>
      </c>
      <c r="F403" s="1">
        <v>-0.41075517725900301</v>
      </c>
      <c r="G403" s="1">
        <v>0.55116517550585198</v>
      </c>
      <c r="H403" s="1">
        <v>-0.36261361464595498</v>
      </c>
      <c r="I403" s="1">
        <v>0.87218439226621403</v>
      </c>
      <c r="J403" s="1">
        <v>1.2058017783999999</v>
      </c>
      <c r="K403" s="1">
        <v>2.3880130635215102</v>
      </c>
      <c r="L403" s="1">
        <v>0.17950602992187001</v>
      </c>
      <c r="M403" s="1">
        <v>0.36192718636647497</v>
      </c>
    </row>
    <row r="404" spans="1:13" x14ac:dyDescent="0.2">
      <c r="A404">
        <v>403</v>
      </c>
      <c r="B404" s="1">
        <v>-0.35017455311026402</v>
      </c>
      <c r="C404" s="1">
        <v>-0.64476106328215999</v>
      </c>
      <c r="D404" s="1">
        <v>3.18055026419461</v>
      </c>
      <c r="E404" s="1">
        <v>4.97994332508092</v>
      </c>
      <c r="F404" s="1">
        <v>-0.53439726447301406</v>
      </c>
      <c r="G404" s="1">
        <v>-0.95231609367875902</v>
      </c>
      <c r="H404" s="1">
        <v>-0.61276718727156598</v>
      </c>
      <c r="I404" s="1">
        <v>-0.92283259907025805</v>
      </c>
      <c r="J404" s="1">
        <v>1.19819634870556</v>
      </c>
      <c r="K404" s="1">
        <v>2.2346415663735302</v>
      </c>
      <c r="L404" s="1">
        <v>7.9817976005387897E-2</v>
      </c>
      <c r="M404" s="1">
        <v>9.3946391086657394E-2</v>
      </c>
    </row>
    <row r="405" spans="1:13" x14ac:dyDescent="0.2">
      <c r="A405">
        <v>404</v>
      </c>
      <c r="B405" s="1">
        <v>0.99762859637849</v>
      </c>
      <c r="C405" s="1">
        <v>1.9212542798561401</v>
      </c>
      <c r="D405" s="1">
        <v>3.1428556459723</v>
      </c>
      <c r="E405" s="1">
        <v>5.5769330265203401</v>
      </c>
      <c r="F405" s="1">
        <v>1.0202506202836601</v>
      </c>
      <c r="G405" s="1">
        <v>1.7194089979803699</v>
      </c>
      <c r="H405" s="1">
        <v>1.18383539171548</v>
      </c>
      <c r="I405" s="1">
        <v>1.4933240823366001</v>
      </c>
      <c r="J405" s="1">
        <v>1.37515117475504</v>
      </c>
      <c r="K405" s="1">
        <v>2.4455898218987699</v>
      </c>
      <c r="L405" s="1">
        <v>4.0342223469317798E-3</v>
      </c>
      <c r="M405" s="1">
        <v>6.3222960565540998E-3</v>
      </c>
    </row>
    <row r="406" spans="1:13" x14ac:dyDescent="0.2">
      <c r="A406">
        <v>405</v>
      </c>
      <c r="B406" s="1">
        <v>-0.762968297989573</v>
      </c>
      <c r="C406" s="1">
        <v>-0.16234678447498099</v>
      </c>
      <c r="D406" s="1">
        <v>3.1026618672767698</v>
      </c>
      <c r="E406" s="1">
        <v>0.93590174444299101</v>
      </c>
      <c r="F406" s="1">
        <v>-0.41978802353573402</v>
      </c>
      <c r="G406" s="1">
        <v>-2.10887091301513E-2</v>
      </c>
      <c r="H406" s="1">
        <v>-0.39862149875325698</v>
      </c>
      <c r="I406" s="1">
        <v>-0.101655731751574</v>
      </c>
      <c r="J406" s="1">
        <v>1.2373009796560499</v>
      </c>
      <c r="K406" s="1">
        <v>0.35013523235299499</v>
      </c>
      <c r="L406" s="1">
        <v>0.18124843953148501</v>
      </c>
      <c r="M406" s="1">
        <v>0.81158457009812501</v>
      </c>
    </row>
    <row r="407" spans="1:13" x14ac:dyDescent="0.2">
      <c r="A407">
        <v>406</v>
      </c>
      <c r="B407" s="1">
        <v>0.25829440593952302</v>
      </c>
      <c r="C407" s="1">
        <v>0.40642709532743498</v>
      </c>
      <c r="D407" s="1">
        <v>3.27944414492231</v>
      </c>
      <c r="E407" s="1">
        <v>5.1417312220028304</v>
      </c>
      <c r="F407" s="1">
        <v>0.48093251083074001</v>
      </c>
      <c r="G407" s="1">
        <v>0.36103615627237201</v>
      </c>
      <c r="H407" s="1">
        <v>0.16254841517038701</v>
      </c>
      <c r="I407" s="1">
        <v>0.77452035272081698</v>
      </c>
      <c r="J407" s="1">
        <v>1.20682061433275</v>
      </c>
      <c r="K407" s="1">
        <v>1.8858334136391199</v>
      </c>
      <c r="L407" s="1">
        <v>0.11696063803505</v>
      </c>
      <c r="M407" s="1">
        <v>0.44921380421535501</v>
      </c>
    </row>
    <row r="408" spans="1:13" x14ac:dyDescent="0.2">
      <c r="A408">
        <v>407</v>
      </c>
      <c r="B408" s="1">
        <v>0.15853102778783101</v>
      </c>
      <c r="C408" s="1">
        <v>4.1481735522111401E-2</v>
      </c>
      <c r="D408" s="1">
        <v>2.1282188965706199</v>
      </c>
      <c r="E408" s="1">
        <v>0.43281200019481397</v>
      </c>
      <c r="F408" s="1">
        <v>-4.3516933921588397E-2</v>
      </c>
      <c r="G408" s="1">
        <v>6.9802200346510898E-3</v>
      </c>
      <c r="H408" s="1">
        <v>-0.62569264134235003</v>
      </c>
      <c r="I408" s="1">
        <v>2.49335151225024E-2</v>
      </c>
      <c r="J408" s="1">
        <v>0.93369844043152495</v>
      </c>
      <c r="K408" s="1">
        <v>0.16313698036799401</v>
      </c>
      <c r="L408" s="1">
        <v>0.85364112997841901</v>
      </c>
      <c r="M408" s="1">
        <v>0.86551448855867397</v>
      </c>
    </row>
    <row r="409" spans="1:13" x14ac:dyDescent="0.2">
      <c r="A409">
        <v>408</v>
      </c>
      <c r="B409" s="1">
        <v>0.115341925353277</v>
      </c>
      <c r="C409" s="1">
        <v>0.205898919200282</v>
      </c>
      <c r="D409" s="1">
        <v>2.69457049842458</v>
      </c>
      <c r="E409" s="1">
        <v>4.3717651143339697</v>
      </c>
      <c r="F409" s="1">
        <v>0.23467546165525999</v>
      </c>
      <c r="G409" s="1">
        <v>-0.39478188833518402</v>
      </c>
      <c r="H409" s="1">
        <v>0.35727524530052501</v>
      </c>
      <c r="I409" s="1">
        <v>1.1368205423468399E-3</v>
      </c>
      <c r="J409" s="1">
        <v>1.1282083782696399</v>
      </c>
      <c r="K409" s="1">
        <v>1.6323892832209601</v>
      </c>
      <c r="L409" s="1">
        <v>0.41109360196443601</v>
      </c>
      <c r="M409" s="1">
        <v>0.33952525868573702</v>
      </c>
    </row>
    <row r="410" spans="1:13" x14ac:dyDescent="0.2">
      <c r="A410">
        <v>409</v>
      </c>
      <c r="B410" s="1">
        <v>-0.17256804625503699</v>
      </c>
      <c r="C410" s="1">
        <v>-0.263863372449331</v>
      </c>
      <c r="D410" s="1">
        <v>2.1817171954317001</v>
      </c>
      <c r="E410" s="1">
        <v>4.17047398009215</v>
      </c>
      <c r="F410" s="1">
        <v>0.20469297509383799</v>
      </c>
      <c r="G410" s="1">
        <v>-0.64075243119362002</v>
      </c>
      <c r="H410" s="1">
        <v>9.8663628791122601E-2</v>
      </c>
      <c r="I410" s="1">
        <v>-0.92850824240673602</v>
      </c>
      <c r="J410" s="1">
        <v>0.79853464461030599</v>
      </c>
      <c r="K410" s="1">
        <v>1.58659413487347</v>
      </c>
      <c r="L410" s="1">
        <v>0.31151340009692702</v>
      </c>
      <c r="M410" s="1">
        <v>0.112193922173521</v>
      </c>
    </row>
    <row r="411" spans="1:13" x14ac:dyDescent="0.2">
      <c r="A411">
        <v>410</v>
      </c>
      <c r="B411" s="1">
        <v>7.0242942892946303E-3</v>
      </c>
      <c r="C411" s="1">
        <v>1.1143345321362101E-2</v>
      </c>
      <c r="D411" s="1">
        <v>2.6507170459954099</v>
      </c>
      <c r="E411" s="1">
        <v>4.9581567825004198</v>
      </c>
      <c r="F411" s="1">
        <v>0.117416493425416</v>
      </c>
      <c r="G411" s="1">
        <v>-0.75098994328320101</v>
      </c>
      <c r="H411" s="1">
        <v>0.118422276554929</v>
      </c>
      <c r="I411" s="1">
        <v>2.5041086292188E-2</v>
      </c>
      <c r="J411" s="1">
        <v>0.98076220902797695</v>
      </c>
      <c r="K411" s="1">
        <v>1.7634830754852</v>
      </c>
      <c r="L411" s="1">
        <v>0.63576257793081903</v>
      </c>
      <c r="M411" s="1">
        <v>9.4178151556618003E-2</v>
      </c>
    </row>
    <row r="412" spans="1:13" x14ac:dyDescent="0.2">
      <c r="A412">
        <v>411</v>
      </c>
      <c r="B412" s="1">
        <v>0.12396099237958</v>
      </c>
      <c r="C412" s="1">
        <v>4.4513829680404002E-2</v>
      </c>
      <c r="D412" s="1">
        <v>2.2345240456052098</v>
      </c>
      <c r="E412" s="1">
        <v>0.45268288232539</v>
      </c>
      <c r="F412" s="1">
        <v>-7.0038178677412299E-2</v>
      </c>
      <c r="G412" s="1">
        <v>1.02741716111052E-2</v>
      </c>
      <c r="H412" s="1">
        <v>-0.118640941541165</v>
      </c>
      <c r="I412" s="1">
        <v>7.3342561149139403E-3</v>
      </c>
      <c r="J412" s="1">
        <v>0.88257717336227504</v>
      </c>
      <c r="K412" s="1">
        <v>0.17529154255939899</v>
      </c>
      <c r="L412" s="1">
        <v>0.75348460512642201</v>
      </c>
      <c r="M412" s="1">
        <v>0.81655416780621504</v>
      </c>
    </row>
    <row r="413" spans="1:13" x14ac:dyDescent="0.2">
      <c r="A413">
        <v>412</v>
      </c>
      <c r="B413" s="1">
        <v>-0.65703529532766003</v>
      </c>
      <c r="C413" s="1">
        <v>-1.05243812736011</v>
      </c>
      <c r="D413" s="1">
        <v>2.4319894851650998</v>
      </c>
      <c r="E413" s="1">
        <v>4.4834587479562096</v>
      </c>
      <c r="F413" s="1">
        <v>-0.76049517931255295</v>
      </c>
      <c r="G413" s="1">
        <v>-1.9871117702948899</v>
      </c>
      <c r="H413" s="1">
        <v>-0.45049740146218298</v>
      </c>
      <c r="I413" s="1">
        <v>-1.4332808979843199</v>
      </c>
      <c r="J413" s="1">
        <v>1.01657500083726</v>
      </c>
      <c r="K413" s="1">
        <v>1.69637906791767</v>
      </c>
      <c r="L413" s="1">
        <v>3.7504279743768398E-3</v>
      </c>
      <c r="M413" s="1">
        <v>1.03309652966001E-5</v>
      </c>
    </row>
    <row r="414" spans="1:13" x14ac:dyDescent="0.2">
      <c r="A414">
        <v>413</v>
      </c>
      <c r="B414" s="1">
        <v>0.181154576013796</v>
      </c>
      <c r="C414" s="1">
        <v>0.36181790766942401</v>
      </c>
      <c r="D414" s="1">
        <v>3.0387359842425199</v>
      </c>
      <c r="E414" s="1">
        <v>5.3532432449316998</v>
      </c>
      <c r="F414" s="1">
        <v>0.16860309696263501</v>
      </c>
      <c r="G414" s="1">
        <v>0.52692303006321195</v>
      </c>
      <c r="H414" s="1">
        <v>7.3468841744292399E-2</v>
      </c>
      <c r="I414" s="1">
        <v>0.71961249099481805</v>
      </c>
      <c r="J414" s="1">
        <v>1.26591321355825</v>
      </c>
      <c r="K414" s="1">
        <v>2.30941781981493</v>
      </c>
      <c r="L414" s="1">
        <v>0.59830505207729001</v>
      </c>
      <c r="M414" s="1">
        <v>0.36742608699559298</v>
      </c>
    </row>
    <row r="415" spans="1:13" x14ac:dyDescent="0.2">
      <c r="A415">
        <v>414</v>
      </c>
      <c r="B415" s="1">
        <v>-0.91830263019073799</v>
      </c>
      <c r="C415" s="1">
        <v>-1.5087598564231599</v>
      </c>
      <c r="D415" s="1">
        <v>3.3385075654368799</v>
      </c>
      <c r="E415" s="1">
        <v>6.0956879641988504</v>
      </c>
      <c r="F415" s="1">
        <v>-1.5539163291034299</v>
      </c>
      <c r="G415" s="1">
        <v>-0.62731818920614002</v>
      </c>
      <c r="H415" s="1">
        <v>-2.1008382407678199</v>
      </c>
      <c r="I415" s="1">
        <v>-0.76888262012186503</v>
      </c>
      <c r="J415" s="1">
        <v>1.29794369392214</v>
      </c>
      <c r="K415" s="1">
        <v>2.3559220018298399</v>
      </c>
      <c r="L415" s="1">
        <v>6.8555772707802401E-6</v>
      </c>
      <c r="M415" s="1">
        <v>0.29322646255741203</v>
      </c>
    </row>
    <row r="416" spans="1:13" x14ac:dyDescent="0.2">
      <c r="A416">
        <v>415</v>
      </c>
      <c r="B416" s="1">
        <v>-0.63380165403941602</v>
      </c>
      <c r="C416" s="1">
        <v>-1.24319253320526</v>
      </c>
      <c r="D416" s="1">
        <v>2.8384187320480101</v>
      </c>
      <c r="E416" s="1">
        <v>5.1210819821686204</v>
      </c>
      <c r="F416" s="1">
        <v>-0.27186603529307002</v>
      </c>
      <c r="G416" s="1">
        <v>-0.45499742106833801</v>
      </c>
      <c r="H416" s="1">
        <v>-0.14230029506960901</v>
      </c>
      <c r="I416" s="1">
        <v>-0.61052134307324901</v>
      </c>
      <c r="J416" s="1">
        <v>1.1559905625886</v>
      </c>
      <c r="K416" s="1">
        <v>2.11322089582178</v>
      </c>
      <c r="L416" s="1">
        <v>0.352937386088778</v>
      </c>
      <c r="M416" s="1">
        <v>0.39492239301266702</v>
      </c>
    </row>
    <row r="417" spans="1:13" x14ac:dyDescent="0.2">
      <c r="A417">
        <v>416</v>
      </c>
      <c r="B417" s="1">
        <v>-0.94162813137518198</v>
      </c>
      <c r="C417" s="1">
        <v>-0.36153090129690801</v>
      </c>
      <c r="D417" s="1">
        <v>2.0789624400203999</v>
      </c>
      <c r="E417" s="1">
        <v>0.66072097413735997</v>
      </c>
      <c r="F417" s="1">
        <v>-0.62790852215066595</v>
      </c>
      <c r="G417" s="1">
        <v>-0.43706517726974298</v>
      </c>
      <c r="H417" s="1">
        <v>-0.65428617878449202</v>
      </c>
      <c r="I417" s="1">
        <v>-0.36777688560278998</v>
      </c>
      <c r="J417" s="1">
        <v>0.82802012325777596</v>
      </c>
      <c r="K417" s="1">
        <v>0.25107695432522797</v>
      </c>
      <c r="L417" s="1">
        <v>3.3206203826482701E-3</v>
      </c>
      <c r="M417" s="1">
        <v>4.7957594249837902E-10</v>
      </c>
    </row>
    <row r="418" spans="1:13" x14ac:dyDescent="0.2">
      <c r="A418">
        <v>417</v>
      </c>
      <c r="B418" s="1">
        <v>0.84050814452348299</v>
      </c>
      <c r="C418" s="1">
        <v>0.29535382321056702</v>
      </c>
      <c r="D418" s="1">
        <v>2.3657460362883298</v>
      </c>
      <c r="E418" s="1">
        <v>0.68018730505082403</v>
      </c>
      <c r="F418" s="1">
        <v>0.73837859758675495</v>
      </c>
      <c r="G418" s="1">
        <v>0.344524314557072</v>
      </c>
      <c r="H418" s="1">
        <v>0.74034617100009104</v>
      </c>
      <c r="I418" s="1">
        <v>0.30517940453164399</v>
      </c>
      <c r="J418" s="1">
        <v>0.98226490368197195</v>
      </c>
      <c r="K418" s="1">
        <v>0.28275604773519503</v>
      </c>
      <c r="L418" s="1">
        <v>3.5930053677416902E-3</v>
      </c>
      <c r="M418" s="1">
        <v>4.87531416817161E-6</v>
      </c>
    </row>
    <row r="419" spans="1:13" x14ac:dyDescent="0.2">
      <c r="A419">
        <v>418</v>
      </c>
      <c r="B419" s="1">
        <v>0.17073553719092199</v>
      </c>
      <c r="C419" s="1">
        <v>0.25663110840750297</v>
      </c>
      <c r="D419" s="1">
        <v>2.3151781716151199</v>
      </c>
      <c r="E419" s="1">
        <v>3.7452810039275799</v>
      </c>
      <c r="F419" s="1">
        <v>-2.4731157085292901E-2</v>
      </c>
      <c r="G419" s="1">
        <v>0.26287311763918098</v>
      </c>
      <c r="H419" s="1">
        <v>4.5947457527153603E-2</v>
      </c>
      <c r="I419" s="1">
        <v>0.47685633213885797</v>
      </c>
      <c r="J419" s="1">
        <v>0.91331853698416499</v>
      </c>
      <c r="K419" s="1">
        <v>1.49578499457851</v>
      </c>
      <c r="L419" s="1">
        <v>0.91464261350661702</v>
      </c>
      <c r="M419" s="1">
        <v>0.487172862254588</v>
      </c>
    </row>
    <row r="420" spans="1:13" x14ac:dyDescent="0.2">
      <c r="A420">
        <v>419</v>
      </c>
      <c r="B420" s="1">
        <v>0.27976322703762002</v>
      </c>
      <c r="C420" s="1">
        <v>9.7460404511993504E-2</v>
      </c>
      <c r="D420" s="1">
        <v>2.89123534434475</v>
      </c>
      <c r="E420" s="1">
        <v>0.85161740461232904</v>
      </c>
      <c r="F420" s="1">
        <v>-0.106752310303786</v>
      </c>
      <c r="G420" s="1">
        <v>0.15066138395168199</v>
      </c>
      <c r="H420" s="1">
        <v>-0.23254822645707099</v>
      </c>
      <c r="I420" s="1">
        <v>0.16641462316899899</v>
      </c>
      <c r="J420" s="1">
        <v>1.17254425908275</v>
      </c>
      <c r="K420" s="1">
        <v>0.32297881328273798</v>
      </c>
      <c r="L420" s="1">
        <v>0.71864557644124505</v>
      </c>
      <c r="M420" s="1">
        <v>6.7125691065930707E-2</v>
      </c>
    </row>
    <row r="421" spans="1:13" x14ac:dyDescent="0.2">
      <c r="A421">
        <v>420</v>
      </c>
      <c r="B421" s="1">
        <v>0.33236648549791398</v>
      </c>
      <c r="C421" s="1">
        <v>0.54722200307964197</v>
      </c>
      <c r="D421" s="1">
        <v>2.4214948108419798</v>
      </c>
      <c r="E421" s="1">
        <v>4.5960015185490404</v>
      </c>
      <c r="F421" s="1">
        <v>0.548920367602721</v>
      </c>
      <c r="G421" s="1">
        <v>1.0184142585475999</v>
      </c>
      <c r="H421" s="1">
        <v>0.89440038408548905</v>
      </c>
      <c r="I421" s="1">
        <v>0.51334457788497101</v>
      </c>
      <c r="J421" s="1">
        <v>1.04496294034781</v>
      </c>
      <c r="K421" s="1">
        <v>1.7085042516384501</v>
      </c>
      <c r="L421" s="1">
        <v>3.9677285992309401E-2</v>
      </c>
      <c r="M421" s="1">
        <v>1.9953141992828501E-2</v>
      </c>
    </row>
    <row r="422" spans="1:13" x14ac:dyDescent="0.2">
      <c r="A422">
        <v>421</v>
      </c>
      <c r="B422" s="1">
        <v>0.80575616366695602</v>
      </c>
      <c r="C422" s="1">
        <v>0.197886756907274</v>
      </c>
      <c r="D422" s="1">
        <v>3.0363640889991101</v>
      </c>
      <c r="E422" s="1">
        <v>1.31434267178249</v>
      </c>
      <c r="F422" s="1">
        <v>0.84776209308341</v>
      </c>
      <c r="G422" s="1">
        <v>0.22512372442237</v>
      </c>
      <c r="H422" s="1">
        <v>0.96257356908065905</v>
      </c>
      <c r="I422" s="1">
        <v>0.24149035175074601</v>
      </c>
      <c r="J422" s="1">
        <v>1.19188714768349</v>
      </c>
      <c r="K422" s="1">
        <v>0.58042380640838198</v>
      </c>
      <c r="L422" s="1">
        <v>5.75755960818788E-3</v>
      </c>
      <c r="M422" s="1">
        <v>0.12694559475384401</v>
      </c>
    </row>
    <row r="423" spans="1:13" x14ac:dyDescent="0.2">
      <c r="A423">
        <v>422</v>
      </c>
      <c r="B423" s="1">
        <v>-0.14292408991604999</v>
      </c>
      <c r="C423" s="1">
        <v>-0.26532234907374302</v>
      </c>
      <c r="D423" s="1">
        <v>2.09919492620975</v>
      </c>
      <c r="E423" s="1">
        <v>3.8231555360859102</v>
      </c>
      <c r="F423" s="1">
        <v>3.9069457276257102E-2</v>
      </c>
      <c r="G423" s="1">
        <v>-0.71477801102774896</v>
      </c>
      <c r="H423" s="1">
        <v>0.114776012085869</v>
      </c>
      <c r="I423" s="1">
        <v>-0.95990640096482804</v>
      </c>
      <c r="J423" s="1">
        <v>0.82624403439514804</v>
      </c>
      <c r="K423" s="1">
        <v>1.4186936001501</v>
      </c>
      <c r="L423" s="1">
        <v>0.85153522233291001</v>
      </c>
      <c r="M423" s="1">
        <v>4.8304601440442602E-2</v>
      </c>
    </row>
    <row r="424" spans="1:13" x14ac:dyDescent="0.2">
      <c r="A424">
        <v>423</v>
      </c>
      <c r="B424" s="1">
        <v>0.45347265654709201</v>
      </c>
      <c r="C424" s="1">
        <v>0.20497152094915499</v>
      </c>
      <c r="D424" s="1">
        <v>3.0035253042588002</v>
      </c>
      <c r="E424" s="1">
        <v>1.0258315822136801</v>
      </c>
      <c r="F424" s="1">
        <v>0.50737773947790499</v>
      </c>
      <c r="G424" s="1">
        <v>0.203523333970415</v>
      </c>
      <c r="H424" s="1">
        <v>0.69746099386793403</v>
      </c>
      <c r="I424" s="1">
        <v>8.5108089606537804E-2</v>
      </c>
      <c r="J424" s="1">
        <v>1.3248501482611901</v>
      </c>
      <c r="K424" s="1">
        <v>0.386306097444791</v>
      </c>
      <c r="L424" s="1">
        <v>0.13175094297348899</v>
      </c>
      <c r="M424" s="1">
        <v>3.9111797667768698E-2</v>
      </c>
    </row>
    <row r="425" spans="1:13" x14ac:dyDescent="0.2">
      <c r="A425">
        <v>424</v>
      </c>
      <c r="B425" s="1">
        <v>-0.21075952483806801</v>
      </c>
      <c r="C425" s="1">
        <v>-8.5542835928734101E-2</v>
      </c>
      <c r="D425" s="1">
        <v>2.5649433254730001</v>
      </c>
      <c r="E425" s="1">
        <v>1.01887590713937</v>
      </c>
      <c r="F425" s="1">
        <v>-7.5558707494557703E-2</v>
      </c>
      <c r="G425" s="1">
        <v>-9.9800318630771906E-2</v>
      </c>
      <c r="H425" s="1">
        <v>-7.5535230770862494E-2</v>
      </c>
      <c r="I425" s="1">
        <v>-0.22754690041089301</v>
      </c>
      <c r="J425" s="1">
        <v>0.94856813525709505</v>
      </c>
      <c r="K425" s="1">
        <v>0.40837695533524299</v>
      </c>
      <c r="L425" s="1">
        <v>0.75258622180314905</v>
      </c>
      <c r="M425" s="1">
        <v>0.33450109130715</v>
      </c>
    </row>
    <row r="426" spans="1:13" x14ac:dyDescent="0.2">
      <c r="A426">
        <v>425</v>
      </c>
      <c r="B426" s="1">
        <v>0.72638894146075506</v>
      </c>
      <c r="C426" s="1">
        <v>1.41305880169644</v>
      </c>
      <c r="D426" s="1">
        <v>2.3874243836617102</v>
      </c>
      <c r="E426" s="1">
        <v>3.9093818938946998</v>
      </c>
      <c r="F426" s="1">
        <v>0.61853250088385603</v>
      </c>
      <c r="G426" s="1">
        <v>1.2652635653700299</v>
      </c>
      <c r="H426" s="1">
        <v>0.80035498603300104</v>
      </c>
      <c r="I426" s="1">
        <v>1.36246260921756</v>
      </c>
      <c r="J426" s="1">
        <v>0.85897938176118405</v>
      </c>
      <c r="K426" s="1">
        <v>1.523708558239</v>
      </c>
      <c r="L426" s="1">
        <v>5.2038671409914599E-3</v>
      </c>
      <c r="M426" s="1">
        <v>1.36506641010747E-3</v>
      </c>
    </row>
    <row r="427" spans="1:13" x14ac:dyDescent="0.2">
      <c r="A427">
        <v>426</v>
      </c>
      <c r="B427" s="1">
        <v>0.75314411782892399</v>
      </c>
      <c r="C427" s="1">
        <v>1.46583903562823</v>
      </c>
      <c r="D427" s="1">
        <v>2.2607436337275399</v>
      </c>
      <c r="E427" s="1">
        <v>4.2071151232936703</v>
      </c>
      <c r="F427" s="1">
        <v>0.53786470828287603</v>
      </c>
      <c r="G427" s="1">
        <v>1.09557216043101</v>
      </c>
      <c r="H427" s="1">
        <v>0.61105568851897396</v>
      </c>
      <c r="I427" s="1">
        <v>1.21527079368004</v>
      </c>
      <c r="J427" s="1">
        <v>0.89697572908905499</v>
      </c>
      <c r="K427" s="1">
        <v>1.84731500439304</v>
      </c>
      <c r="L427" s="1">
        <v>1.9245679417446499E-2</v>
      </c>
      <c r="M427" s="1">
        <v>2.05724676579093E-2</v>
      </c>
    </row>
    <row r="428" spans="1:13" x14ac:dyDescent="0.2">
      <c r="A428">
        <v>427</v>
      </c>
      <c r="B428" s="1">
        <v>-0.140749685931951</v>
      </c>
      <c r="C428" s="1">
        <v>-5.5172148281455197E-2</v>
      </c>
      <c r="D428" s="1">
        <v>2.6583099784329498</v>
      </c>
      <c r="E428" s="1">
        <v>1.2698600488877301</v>
      </c>
      <c r="F428" s="1">
        <v>-0.28151424541119702</v>
      </c>
      <c r="G428" s="1">
        <v>-0.27948441474386798</v>
      </c>
      <c r="H428" s="1">
        <v>-0.23690480791086699</v>
      </c>
      <c r="I428" s="1">
        <v>-0.31423279731485099</v>
      </c>
      <c r="J428" s="1">
        <v>1.08884497613786</v>
      </c>
      <c r="K428" s="1">
        <v>0.46849011697921999</v>
      </c>
      <c r="L428" s="1">
        <v>0.30738520543568498</v>
      </c>
      <c r="M428" s="1">
        <v>1.98565784478381E-2</v>
      </c>
    </row>
    <row r="429" spans="1:13" x14ac:dyDescent="0.2">
      <c r="A429">
        <v>428</v>
      </c>
      <c r="B429" s="1">
        <v>-0.243855618289672</v>
      </c>
      <c r="C429" s="1">
        <v>-0.40877950078263697</v>
      </c>
      <c r="D429" s="1">
        <v>2.5029040436493202</v>
      </c>
      <c r="E429" s="1">
        <v>4.4150287625741402</v>
      </c>
      <c r="F429" s="1">
        <v>-0.27921495516169897</v>
      </c>
      <c r="G429" s="1">
        <v>-0.12987183489380699</v>
      </c>
      <c r="H429" s="1">
        <v>0.17480869086126499</v>
      </c>
      <c r="I429" s="1">
        <v>-0.24400715333332401</v>
      </c>
      <c r="J429" s="1">
        <v>0.97479047400138596</v>
      </c>
      <c r="K429" s="1">
        <v>1.73371846893148</v>
      </c>
      <c r="L429" s="1">
        <v>0.25840691356308898</v>
      </c>
      <c r="M429" s="1">
        <v>0.76688091367227695</v>
      </c>
    </row>
    <row r="430" spans="1:13" x14ac:dyDescent="0.2">
      <c r="A430">
        <v>429</v>
      </c>
      <c r="B430" s="1">
        <v>0.84613039041869298</v>
      </c>
      <c r="C430" s="1">
        <v>1.2718713923981599</v>
      </c>
      <c r="D430" s="1">
        <v>3.3570650438778098</v>
      </c>
      <c r="E430" s="1">
        <v>5.5767329707062201</v>
      </c>
      <c r="F430" s="1">
        <v>1.09528305624468</v>
      </c>
      <c r="G430" s="1">
        <v>0.85538400892700295</v>
      </c>
      <c r="H430" s="1">
        <v>1.5148485193436201</v>
      </c>
      <c r="I430" s="1">
        <v>1.05570387327293</v>
      </c>
      <c r="J430" s="1">
        <v>1.22133796125662</v>
      </c>
      <c r="K430" s="1">
        <v>2.1770059542809301</v>
      </c>
      <c r="L430" s="1">
        <v>5.7386687158946599E-4</v>
      </c>
      <c r="M430" s="1">
        <v>0.122124192689056</v>
      </c>
    </row>
    <row r="431" spans="1:13" x14ac:dyDescent="0.2">
      <c r="A431">
        <v>430</v>
      </c>
      <c r="B431" s="1">
        <v>0.475735266401898</v>
      </c>
      <c r="C431" s="1">
        <v>0.94201399759494697</v>
      </c>
      <c r="D431" s="1">
        <v>3.23799574305303</v>
      </c>
      <c r="E431" s="1">
        <v>4.9803510486844997</v>
      </c>
      <c r="F431" s="1">
        <v>0.34614185168677097</v>
      </c>
      <c r="G431" s="1">
        <v>1.02842407678994</v>
      </c>
      <c r="H431" s="1">
        <v>0.68449437668200597</v>
      </c>
      <c r="I431" s="1">
        <v>1.3522914069188701</v>
      </c>
      <c r="J431" s="1">
        <v>1.1897187436119101</v>
      </c>
      <c r="K431" s="1">
        <v>2.06064984326806</v>
      </c>
      <c r="L431" s="1">
        <v>0.25103649027785502</v>
      </c>
      <c r="M431" s="1">
        <v>5.0416003520060697E-2</v>
      </c>
    </row>
    <row r="432" spans="1:13" x14ac:dyDescent="0.2">
      <c r="A432">
        <v>431</v>
      </c>
      <c r="B432" s="1">
        <v>0.50374973309226301</v>
      </c>
      <c r="C432" s="1">
        <v>0.20981856049672201</v>
      </c>
      <c r="D432" s="1">
        <v>2.1167344822315499</v>
      </c>
      <c r="E432" s="1">
        <v>0.98813926487392301</v>
      </c>
      <c r="F432" s="1">
        <v>0.80522576532183898</v>
      </c>
      <c r="G432" s="1">
        <v>0.11166111828498999</v>
      </c>
      <c r="H432" s="1">
        <v>0.73291543098320999</v>
      </c>
      <c r="I432" s="1">
        <v>8.1934873424303598E-2</v>
      </c>
      <c r="J432" s="1">
        <v>0.70180805025808302</v>
      </c>
      <c r="K432" s="1">
        <v>0.33340403377635802</v>
      </c>
      <c r="L432" s="1">
        <v>1.50595967566796E-5</v>
      </c>
      <c r="M432" s="1">
        <v>0.186877370946441</v>
      </c>
    </row>
    <row r="433" spans="1:13" x14ac:dyDescent="0.2">
      <c r="A433">
        <v>432</v>
      </c>
      <c r="B433" s="1">
        <v>0.18480354273924601</v>
      </c>
      <c r="C433" s="1">
        <v>9.0711874775364201E-2</v>
      </c>
      <c r="D433" s="1">
        <v>2.8540846920805101</v>
      </c>
      <c r="E433" s="1">
        <v>0.969465337617754</v>
      </c>
      <c r="F433" s="1">
        <v>0.14876805129082901</v>
      </c>
      <c r="G433" s="1">
        <v>0.24224493030588501</v>
      </c>
      <c r="H433" s="1">
        <v>-2.49034637067054E-2</v>
      </c>
      <c r="I433" s="1">
        <v>0.33973647415719599</v>
      </c>
      <c r="J433" s="1">
        <v>0.98546010206120105</v>
      </c>
      <c r="K433" s="1">
        <v>0.37578178205845902</v>
      </c>
      <c r="L433" s="1">
        <v>0.55048344706899499</v>
      </c>
      <c r="M433" s="1">
        <v>1.2036320735750099E-2</v>
      </c>
    </row>
    <row r="434" spans="1:13" x14ac:dyDescent="0.2">
      <c r="A434">
        <v>433</v>
      </c>
      <c r="B434" s="1">
        <v>0.118813843233511</v>
      </c>
      <c r="C434" s="1">
        <v>2.6263418219024001E-2</v>
      </c>
      <c r="D434" s="1">
        <v>2.5356386147905101</v>
      </c>
      <c r="E434" s="1">
        <v>0.67981563457622796</v>
      </c>
      <c r="F434" s="1">
        <v>0.39363686142871002</v>
      </c>
      <c r="G434" s="1">
        <v>8.3924311534828405E-2</v>
      </c>
      <c r="H434" s="1">
        <v>0.64903473110906096</v>
      </c>
      <c r="I434" s="1">
        <v>5.1802509681075103E-2</v>
      </c>
      <c r="J434" s="1">
        <v>0.92881204377398296</v>
      </c>
      <c r="K434" s="1">
        <v>0.23807345114818501</v>
      </c>
      <c r="L434" s="1">
        <v>9.5749988839345407E-2</v>
      </c>
      <c r="M434" s="1">
        <v>0.16495914478443999</v>
      </c>
    </row>
    <row r="435" spans="1:13" x14ac:dyDescent="0.2">
      <c r="A435">
        <v>434</v>
      </c>
      <c r="B435" s="1">
        <v>-0.119624463666696</v>
      </c>
      <c r="C435" s="1">
        <v>-0.20734419130496101</v>
      </c>
      <c r="D435" s="1">
        <v>3.3236543101957099</v>
      </c>
      <c r="E435" s="1">
        <v>6.3658075108920302</v>
      </c>
      <c r="F435" s="1">
        <v>0.25470922727761203</v>
      </c>
      <c r="G435" s="1">
        <v>-0.58398437926250801</v>
      </c>
      <c r="H435" s="1">
        <v>0.43452028063568998</v>
      </c>
      <c r="I435" s="1">
        <v>-0.92335174284927302</v>
      </c>
      <c r="J435" s="1">
        <v>1.40204566559747</v>
      </c>
      <c r="K435" s="1">
        <v>2.6136854143355501</v>
      </c>
      <c r="L435" s="1">
        <v>0.47264286205731099</v>
      </c>
      <c r="M435" s="1">
        <v>0.37739992862808203</v>
      </c>
    </row>
    <row r="436" spans="1:13" x14ac:dyDescent="0.2">
      <c r="A436">
        <v>435</v>
      </c>
      <c r="B436" s="1">
        <v>-0.97777002927614398</v>
      </c>
      <c r="C436" s="1">
        <v>-1.87109441009477</v>
      </c>
      <c r="D436" s="1">
        <v>3.37826841254719</v>
      </c>
      <c r="E436" s="1">
        <v>6.4453143396977701</v>
      </c>
      <c r="F436" s="1">
        <v>-1.42411079033267</v>
      </c>
      <c r="G436" s="1">
        <v>-1.6177601425149699</v>
      </c>
      <c r="H436" s="1">
        <v>-1.3270365222146301</v>
      </c>
      <c r="I436" s="1">
        <v>-1.63365015808832</v>
      </c>
      <c r="J436" s="1">
        <v>1.2616334889440799</v>
      </c>
      <c r="K436" s="1">
        <v>2.7911592503193998</v>
      </c>
      <c r="L436" s="1">
        <v>2.00917729610513E-5</v>
      </c>
      <c r="M436" s="1">
        <v>2.3540970841706199E-2</v>
      </c>
    </row>
    <row r="437" spans="1:13" x14ac:dyDescent="0.2">
      <c r="A437">
        <v>436</v>
      </c>
      <c r="B437" s="1">
        <v>-0.45729595929151401</v>
      </c>
      <c r="C437" s="1">
        <v>-0.84126854707584098</v>
      </c>
      <c r="D437" s="1">
        <v>2.7717539290897499</v>
      </c>
      <c r="E437" s="1">
        <v>4.2796913891729602</v>
      </c>
      <c r="F437" s="1">
        <v>-0.174581322600875</v>
      </c>
      <c r="G437" s="1">
        <v>-0.61315529895632503</v>
      </c>
      <c r="H437" s="1">
        <v>-0.234096520717227</v>
      </c>
      <c r="I437" s="1">
        <v>-0.52986801140210504</v>
      </c>
      <c r="J437" s="1">
        <v>0.98914478501018699</v>
      </c>
      <c r="K437" s="1">
        <v>1.5264668838817901</v>
      </c>
      <c r="L437" s="1">
        <v>0.48530936323539398</v>
      </c>
      <c r="M437" s="1">
        <v>0.11411233536951799</v>
      </c>
    </row>
    <row r="438" spans="1:13" x14ac:dyDescent="0.2">
      <c r="A438">
        <v>437</v>
      </c>
      <c r="B438" s="1">
        <v>0.84720852371538102</v>
      </c>
      <c r="C438" s="1">
        <v>0.31277120073509401</v>
      </c>
      <c r="D438" s="1">
        <v>2.7257266817614401</v>
      </c>
      <c r="E438" s="1">
        <v>1.0419819435297499</v>
      </c>
      <c r="F438" s="1">
        <v>0.87615674435149704</v>
      </c>
      <c r="G438" s="1">
        <v>9.6180677954080696E-2</v>
      </c>
      <c r="H438" s="1">
        <v>0.95076581426037599</v>
      </c>
      <c r="I438" s="1">
        <v>-2.5704011563134802E-2</v>
      </c>
      <c r="J438" s="1">
        <v>1.02317357544836</v>
      </c>
      <c r="K438" s="1">
        <v>0.42259299653545601</v>
      </c>
      <c r="L438" s="1">
        <v>9.7836640711082405E-4</v>
      </c>
      <c r="M438" s="1">
        <v>0.36861135383389898</v>
      </c>
    </row>
    <row r="439" spans="1:13" x14ac:dyDescent="0.2">
      <c r="A439">
        <v>438</v>
      </c>
      <c r="B439" s="1">
        <v>0.33229267917340599</v>
      </c>
      <c r="C439" s="1">
        <v>0.14174529690132801</v>
      </c>
      <c r="D439" s="1">
        <v>2.71853965590708</v>
      </c>
      <c r="E439" s="1">
        <v>0.68399337000768601</v>
      </c>
      <c r="F439" s="1">
        <v>0.73204752714930599</v>
      </c>
      <c r="G439" s="1">
        <v>0.12650897475134501</v>
      </c>
      <c r="H439" s="1">
        <v>0.84144774337713402</v>
      </c>
      <c r="I439" s="1">
        <v>2.99593044398106E-2</v>
      </c>
      <c r="J439" s="1">
        <v>1.0554461613566399</v>
      </c>
      <c r="K439" s="1">
        <v>0.27278178052694202</v>
      </c>
      <c r="L439" s="1">
        <v>7.0364607749923303E-3</v>
      </c>
      <c r="M439" s="1">
        <v>6.86969834928743E-2</v>
      </c>
    </row>
    <row r="440" spans="1:13" x14ac:dyDescent="0.2">
      <c r="A440">
        <v>439</v>
      </c>
      <c r="B440" s="1">
        <v>0.204937623813748</v>
      </c>
      <c r="C440" s="1">
        <v>7.3897328202298801E-2</v>
      </c>
      <c r="D440" s="1">
        <v>3.4867831437149999</v>
      </c>
      <c r="E440" s="1">
        <v>1.16961922673543</v>
      </c>
      <c r="F440" s="1">
        <v>0.75757728273192904</v>
      </c>
      <c r="G440" s="1">
        <v>-1.29898917436496E-2</v>
      </c>
      <c r="H440" s="1">
        <v>0.61958543963532497</v>
      </c>
      <c r="I440" s="1">
        <v>-0.10865138154689701</v>
      </c>
      <c r="J440" s="1">
        <v>1.3226164165053</v>
      </c>
      <c r="K440" s="1">
        <v>0.51808870856036005</v>
      </c>
      <c r="L440" s="1">
        <v>2.5183064882832701E-2</v>
      </c>
      <c r="M440" s="1">
        <v>0.92094295035172002</v>
      </c>
    </row>
    <row r="441" spans="1:13" x14ac:dyDescent="0.2">
      <c r="A441">
        <v>440</v>
      </c>
      <c r="B441" s="1">
        <v>0.84070688678184502</v>
      </c>
      <c r="C441" s="1">
        <v>0.18739057747235999</v>
      </c>
      <c r="D441" s="1">
        <v>2.1384852915071</v>
      </c>
      <c r="E441" s="1">
        <v>0.59489628576452602</v>
      </c>
      <c r="F441" s="1">
        <v>1.1258751101101301</v>
      </c>
      <c r="G441" s="1">
        <v>0.14095270970209101</v>
      </c>
      <c r="H441" s="1">
        <v>1.21822236667365</v>
      </c>
      <c r="I441" s="1">
        <v>0.164511170133088</v>
      </c>
      <c r="J441" s="1">
        <v>0.92605120568783195</v>
      </c>
      <c r="K441" s="1">
        <v>0.226519078237472</v>
      </c>
      <c r="L441" s="1">
        <v>5.0897292926789E-6</v>
      </c>
      <c r="M441" s="1">
        <v>1.5246579552947601E-2</v>
      </c>
    </row>
    <row r="442" spans="1:13" x14ac:dyDescent="0.2">
      <c r="A442">
        <v>441</v>
      </c>
      <c r="B442" s="1">
        <v>0.59187615569680896</v>
      </c>
      <c r="C442" s="1">
        <v>1.15347740149089</v>
      </c>
      <c r="D442" s="1">
        <v>3.0322900520404801</v>
      </c>
      <c r="E442" s="1">
        <v>5.3957926331449801</v>
      </c>
      <c r="F442" s="1">
        <v>1.1458096760479</v>
      </c>
      <c r="G442" s="1">
        <v>1.22390825395013</v>
      </c>
      <c r="H442" s="1">
        <v>1.3684531070977199</v>
      </c>
      <c r="I442" s="1">
        <v>0.98466530022936005</v>
      </c>
      <c r="J442" s="1">
        <v>1.3015424016414701</v>
      </c>
      <c r="K442" s="1">
        <v>1.92095920183877</v>
      </c>
      <c r="L442" s="1">
        <v>7.1413364097726599E-4</v>
      </c>
      <c r="M442" s="1">
        <v>1.30379975836954E-2</v>
      </c>
    </row>
    <row r="443" spans="1:13" x14ac:dyDescent="0.2">
      <c r="A443">
        <v>442</v>
      </c>
      <c r="B443" s="1">
        <v>0.40694405458634703</v>
      </c>
      <c r="C443" s="1">
        <v>8.8033335244830105E-2</v>
      </c>
      <c r="D443" s="1">
        <v>3.3380462432978701</v>
      </c>
      <c r="E443" s="1">
        <v>1.0150180778776201</v>
      </c>
      <c r="F443" s="1">
        <v>0.27003665353720102</v>
      </c>
      <c r="G443" s="1">
        <v>7.9644309171262098E-2</v>
      </c>
      <c r="H443" s="1">
        <v>0.60061951428245697</v>
      </c>
      <c r="I443" s="1">
        <v>0.17367931068923201</v>
      </c>
      <c r="J443" s="1">
        <v>1.4099279479876099</v>
      </c>
      <c r="K443" s="1">
        <v>0.37886402907866901</v>
      </c>
      <c r="L443" s="1">
        <v>0.44902802927212299</v>
      </c>
      <c r="M443" s="1">
        <v>0.40615474944644098</v>
      </c>
    </row>
    <row r="444" spans="1:13" x14ac:dyDescent="0.2">
      <c r="A444">
        <v>443</v>
      </c>
      <c r="B444" s="1">
        <v>0.75982939230743796</v>
      </c>
      <c r="C444" s="1">
        <v>1.4278960596285899</v>
      </c>
      <c r="D444" s="1">
        <v>3.3632795761805001</v>
      </c>
      <c r="E444" s="1">
        <v>5.3877881896400499</v>
      </c>
      <c r="F444" s="1">
        <v>0.56585220695126603</v>
      </c>
      <c r="G444" s="1">
        <v>0.65206855465272995</v>
      </c>
      <c r="H444" s="1">
        <v>0.82049365739017699</v>
      </c>
      <c r="I444" s="1">
        <v>0.25675052435274798</v>
      </c>
      <c r="J444" s="1">
        <v>1.2719925013940701</v>
      </c>
      <c r="K444" s="1">
        <v>2.2338743107513501</v>
      </c>
      <c r="L444" s="1">
        <v>8.0583664118514003E-2</v>
      </c>
      <c r="M444" s="1">
        <v>0.24949290313321301</v>
      </c>
    </row>
    <row r="445" spans="1:13" x14ac:dyDescent="0.2">
      <c r="A445">
        <v>444</v>
      </c>
      <c r="B445" s="1">
        <v>-0.328178228985053</v>
      </c>
      <c r="C445" s="1">
        <v>-0.64689330016636404</v>
      </c>
      <c r="D445" s="1">
        <v>2.2994417644804299</v>
      </c>
      <c r="E445" s="1">
        <v>4.3118837832382404</v>
      </c>
      <c r="F445" s="1">
        <v>-0.118788796320677</v>
      </c>
      <c r="G445" s="1">
        <v>-0.430772009339705</v>
      </c>
      <c r="H445" s="1">
        <v>-0.189226935807675</v>
      </c>
      <c r="I445" s="1">
        <v>-0.70773381375369804</v>
      </c>
      <c r="J445" s="1">
        <v>0.86605002864847502</v>
      </c>
      <c r="K445" s="1">
        <v>1.6248655428113199</v>
      </c>
      <c r="L445" s="1">
        <v>0.58744746138136295</v>
      </c>
      <c r="M445" s="1">
        <v>0.29532356578169799</v>
      </c>
    </row>
    <row r="446" spans="1:13" x14ac:dyDescent="0.2">
      <c r="A446">
        <v>445</v>
      </c>
      <c r="B446" s="1">
        <v>0.73550948727643095</v>
      </c>
      <c r="C446" s="1">
        <v>1.46567764780215</v>
      </c>
      <c r="D446" s="1">
        <v>3.15799530840013</v>
      </c>
      <c r="E446" s="1">
        <v>5.3989845266757799</v>
      </c>
      <c r="F446" s="1">
        <v>0.68172380604428395</v>
      </c>
      <c r="G446" s="1">
        <v>1.8043829496654999</v>
      </c>
      <c r="H446" s="1">
        <v>0.59157900718649303</v>
      </c>
      <c r="I446" s="1">
        <v>1.87477062534226</v>
      </c>
      <c r="J446" s="1">
        <v>1.4098426404106299</v>
      </c>
      <c r="K446" s="1">
        <v>2.1301513245741099</v>
      </c>
      <c r="L446" s="1">
        <v>5.7874535725480403E-2</v>
      </c>
      <c r="M446" s="1">
        <v>1.1026026017780799E-3</v>
      </c>
    </row>
    <row r="447" spans="1:13" x14ac:dyDescent="0.2">
      <c r="A447">
        <v>446</v>
      </c>
      <c r="B447" s="1">
        <v>0.46170543308835499</v>
      </c>
      <c r="C447" s="1">
        <v>0.16612776540104701</v>
      </c>
      <c r="D447" s="1">
        <v>2.3095176261849701</v>
      </c>
      <c r="E447" s="1">
        <v>0.828032876908539</v>
      </c>
      <c r="F447" s="1">
        <v>0.35800937866497801</v>
      </c>
      <c r="G447" s="1">
        <v>0.25185772528813799</v>
      </c>
      <c r="H447" s="1">
        <v>0.48303724049583402</v>
      </c>
      <c r="I447" s="1">
        <v>0.25341940741977798</v>
      </c>
      <c r="J447" s="1">
        <v>0.88256163848186098</v>
      </c>
      <c r="K447" s="1">
        <v>0.326956257753791</v>
      </c>
      <c r="L447" s="1">
        <v>0.11062846853884099</v>
      </c>
      <c r="M447" s="1">
        <v>2.8751762309047902E-3</v>
      </c>
    </row>
    <row r="448" spans="1:13" x14ac:dyDescent="0.2">
      <c r="A448">
        <v>447</v>
      </c>
      <c r="B448" s="1">
        <v>-7.20929125091061E-2</v>
      </c>
      <c r="C448" s="1">
        <v>-1.5112360746577199E-2</v>
      </c>
      <c r="D448" s="1">
        <v>3.1001237494638199</v>
      </c>
      <c r="E448" s="1">
        <v>1.3844732730523199</v>
      </c>
      <c r="F448" s="1">
        <v>2.7620788905984201E-2</v>
      </c>
      <c r="G448" s="1">
        <v>-0.25842868980669897</v>
      </c>
      <c r="H448" s="1">
        <v>0.14397058000917801</v>
      </c>
      <c r="I448" s="1">
        <v>-0.31130485192438401</v>
      </c>
      <c r="J448" s="1">
        <v>1.2079331986724999</v>
      </c>
      <c r="K448" s="1">
        <v>0.54184045616753296</v>
      </c>
      <c r="L448" s="1">
        <v>0.92788028495934705</v>
      </c>
      <c r="M448" s="1">
        <v>6.1315007945789798E-2</v>
      </c>
    </row>
    <row r="449" spans="1:13" x14ac:dyDescent="0.2">
      <c r="A449">
        <v>448</v>
      </c>
      <c r="B449" s="1">
        <v>-0.69227719999616999</v>
      </c>
      <c r="C449" s="1">
        <v>-0.18774981539423799</v>
      </c>
      <c r="D449" s="1">
        <v>2.9258320073131499</v>
      </c>
      <c r="E449" s="1">
        <v>0.86090764491056404</v>
      </c>
      <c r="F449" s="1">
        <v>-9.3433846847572305E-2</v>
      </c>
      <c r="G449" s="1">
        <v>-0.207341978835272</v>
      </c>
      <c r="H449" s="1">
        <v>-0.18379733485830099</v>
      </c>
      <c r="I449" s="1">
        <v>-0.26728920475225698</v>
      </c>
      <c r="J449" s="1">
        <v>1.17365748006049</v>
      </c>
      <c r="K449" s="1">
        <v>0.36351970962948899</v>
      </c>
      <c r="L449" s="1">
        <v>0.75272560721366299</v>
      </c>
      <c r="M449" s="1">
        <v>2.57882997540766E-2</v>
      </c>
    </row>
    <row r="450" spans="1:13" x14ac:dyDescent="0.2">
      <c r="A450">
        <v>449</v>
      </c>
      <c r="B450" s="1">
        <v>-0.62301853048847999</v>
      </c>
      <c r="C450" s="1">
        <v>-1.0209046729769999</v>
      </c>
      <c r="D450" s="1">
        <v>2.4779256065376098</v>
      </c>
      <c r="E450" s="1">
        <v>4.3885904004250804</v>
      </c>
      <c r="F450" s="1">
        <v>-0.80854318462686003</v>
      </c>
      <c r="G450" s="1">
        <v>-1.22029072798629</v>
      </c>
      <c r="H450" s="1">
        <v>-0.800924679557526</v>
      </c>
      <c r="I450" s="1">
        <v>-1.3769697111917101</v>
      </c>
      <c r="J450" s="1">
        <v>0.88943463368521403</v>
      </c>
      <c r="K450" s="1">
        <v>1.49424580363658</v>
      </c>
      <c r="L450" s="1">
        <v>4.8666162178529702E-4</v>
      </c>
      <c r="M450" s="1">
        <v>1.6237035286903101E-3</v>
      </c>
    </row>
    <row r="451" spans="1:13" x14ac:dyDescent="0.2">
      <c r="A451">
        <v>450</v>
      </c>
      <c r="B451" s="1">
        <v>0.194774915638845</v>
      </c>
      <c r="C451" s="1">
        <v>0.38283627149507699</v>
      </c>
      <c r="D451" s="1">
        <v>2.2804453215794598</v>
      </c>
      <c r="E451" s="1">
        <v>3.89804539114433</v>
      </c>
      <c r="F451" s="1">
        <v>0.49474731374881098</v>
      </c>
      <c r="G451" s="1">
        <v>3.20425725409728E-2</v>
      </c>
      <c r="H451" s="1">
        <v>0.427002089022543</v>
      </c>
      <c r="I451" s="1">
        <v>0.215499127897197</v>
      </c>
      <c r="J451" s="1">
        <v>0.941315762789106</v>
      </c>
      <c r="K451" s="1">
        <v>1.39364458698122</v>
      </c>
      <c r="L451" s="1">
        <v>3.95705181279499E-2</v>
      </c>
      <c r="M451" s="1">
        <v>0.92748471610769401</v>
      </c>
    </row>
    <row r="452" spans="1:13" x14ac:dyDescent="0.2">
      <c r="A452">
        <v>451</v>
      </c>
      <c r="B452" s="1">
        <v>-0.65397305344231405</v>
      </c>
      <c r="C452" s="1">
        <v>-1.0586719500213699</v>
      </c>
      <c r="D452" s="1">
        <v>3.0253264000639302</v>
      </c>
      <c r="E452" s="1">
        <v>5.9881153623896699</v>
      </c>
      <c r="F452" s="1">
        <v>-0.34697544745500197</v>
      </c>
      <c r="G452" s="1">
        <v>-1.85087300674622</v>
      </c>
      <c r="H452" s="1">
        <v>-0.23981919318376599</v>
      </c>
      <c r="I452" s="1">
        <v>-2.0593989883464299</v>
      </c>
      <c r="J452" s="1">
        <v>1.06639250033647</v>
      </c>
      <c r="K452" s="1">
        <v>2.29553619828271</v>
      </c>
      <c r="L452" s="1">
        <v>0.199633650257594</v>
      </c>
      <c r="M452" s="1">
        <v>1.84870538658178E-3</v>
      </c>
    </row>
    <row r="453" spans="1:13" x14ac:dyDescent="0.2">
      <c r="A453">
        <v>452</v>
      </c>
      <c r="B453" s="1">
        <v>-0.46945889340713598</v>
      </c>
      <c r="C453" s="1">
        <v>-0.17471985168194701</v>
      </c>
      <c r="D453" s="1">
        <v>3.3529593303101102</v>
      </c>
      <c r="E453" s="1">
        <v>0.90842413525640098</v>
      </c>
      <c r="F453" s="1">
        <v>-0.58344078070591099</v>
      </c>
      <c r="G453" s="1">
        <v>-0.18924220187090801</v>
      </c>
      <c r="H453" s="1">
        <v>-0.77050206342091199</v>
      </c>
      <c r="I453" s="1">
        <v>-9.9052967135459302E-2</v>
      </c>
      <c r="J453" s="1">
        <v>1.3511195485023599</v>
      </c>
      <c r="K453" s="1">
        <v>0.405663867362416</v>
      </c>
      <c r="L453" s="1">
        <v>8.9722630550912896E-2</v>
      </c>
      <c r="M453" s="1">
        <v>6.7110995939897694E-2</v>
      </c>
    </row>
    <row r="454" spans="1:13" x14ac:dyDescent="0.2">
      <c r="A454">
        <v>453</v>
      </c>
      <c r="B454" s="1">
        <v>0.64212054962990806</v>
      </c>
      <c r="C454" s="1">
        <v>0.28469530632961998</v>
      </c>
      <c r="D454" s="1">
        <v>3.0258070180425398</v>
      </c>
      <c r="E454" s="1">
        <v>1.48525499081122</v>
      </c>
      <c r="F454" s="1">
        <v>0.85760566256631898</v>
      </c>
      <c r="G454" s="1">
        <v>0.20298814224686501</v>
      </c>
      <c r="H454" s="1">
        <v>0.97407327468233995</v>
      </c>
      <c r="I454" s="1">
        <v>0.14959103851296501</v>
      </c>
      <c r="J454" s="1">
        <v>1.1641970113548601</v>
      </c>
      <c r="K454" s="1">
        <v>0.620456120405524</v>
      </c>
      <c r="L454" s="1">
        <v>4.2918149198977696E-3</v>
      </c>
      <c r="M454" s="1">
        <v>0.19719684236547799</v>
      </c>
    </row>
    <row r="455" spans="1:13" x14ac:dyDescent="0.2">
      <c r="A455">
        <v>454</v>
      </c>
      <c r="B455" s="1">
        <v>-5.7135189941618598E-2</v>
      </c>
      <c r="C455" s="1">
        <v>-8.5951704390752795E-2</v>
      </c>
      <c r="D455" s="1">
        <v>3.4293754050740999</v>
      </c>
      <c r="E455" s="1">
        <v>6.2976249204471504</v>
      </c>
      <c r="F455" s="1">
        <v>-0.158649271234929</v>
      </c>
      <c r="G455" s="1">
        <v>-0.76801464294966104</v>
      </c>
      <c r="H455" s="1">
        <v>-6.1264466898656902E-2</v>
      </c>
      <c r="I455" s="1">
        <v>-0.68675935183373604</v>
      </c>
      <c r="J455" s="1">
        <v>1.39669592897112</v>
      </c>
      <c r="K455" s="1">
        <v>2.4008953427586102</v>
      </c>
      <c r="L455" s="1">
        <v>0.65314078184929103</v>
      </c>
      <c r="M455" s="1">
        <v>0.20725689247197801</v>
      </c>
    </row>
    <row r="456" spans="1:13" x14ac:dyDescent="0.2">
      <c r="A456">
        <v>455</v>
      </c>
      <c r="B456" s="1">
        <v>0.29236755060264802</v>
      </c>
      <c r="C456" s="1">
        <v>0.143311788175571</v>
      </c>
      <c r="D456" s="1">
        <v>2.03850936365779</v>
      </c>
      <c r="E456" s="1">
        <v>0.53515027132303905</v>
      </c>
      <c r="F456" s="1">
        <v>0.33936862730209399</v>
      </c>
      <c r="G456" s="1">
        <v>0.19792839668908699</v>
      </c>
      <c r="H456" s="1">
        <v>0.65668454568448797</v>
      </c>
      <c r="I456" s="1">
        <v>0.232580024570986</v>
      </c>
      <c r="J456" s="1">
        <v>0.78581635508072001</v>
      </c>
      <c r="K456" s="1">
        <v>0.21003198733335199</v>
      </c>
      <c r="L456" s="1">
        <v>8.9687955493836E-2</v>
      </c>
      <c r="M456" s="1">
        <v>3.08707579002482E-4</v>
      </c>
    </row>
    <row r="457" spans="1:13" x14ac:dyDescent="0.2">
      <c r="A457">
        <v>456</v>
      </c>
      <c r="B457" s="1">
        <v>9.7684900974854792E-3</v>
      </c>
      <c r="C457" s="1">
        <v>1.54974620820123E-2</v>
      </c>
      <c r="D457" s="1">
        <v>2.8296141707105602</v>
      </c>
      <c r="E457" s="1">
        <v>5.1991912938591396</v>
      </c>
      <c r="F457" s="1">
        <v>0.19242361930055699</v>
      </c>
      <c r="G457" s="1">
        <v>-9.1949495670387293E-2</v>
      </c>
      <c r="H457" s="1">
        <v>0.237573714138754</v>
      </c>
      <c r="I457" s="1">
        <v>-0.89773350885597103</v>
      </c>
      <c r="J457" s="1">
        <v>1.1050464066308801</v>
      </c>
      <c r="K457" s="1">
        <v>2.4786517019779901</v>
      </c>
      <c r="L457" s="1">
        <v>0.49116374271747998</v>
      </c>
      <c r="M457" s="1">
        <v>0.88326146269575101</v>
      </c>
    </row>
    <row r="458" spans="1:13" x14ac:dyDescent="0.2">
      <c r="A458">
        <v>457</v>
      </c>
      <c r="B458" s="1">
        <v>0.171325026487466</v>
      </c>
      <c r="C458" s="1">
        <v>6.9534044927382799E-2</v>
      </c>
      <c r="D458" s="1">
        <v>2.4289717387873702</v>
      </c>
      <c r="E458" s="1">
        <v>1.1001876117957601</v>
      </c>
      <c r="F458" s="1">
        <v>-2.80019651708821E-2</v>
      </c>
      <c r="G458" s="1">
        <v>5.9286287450668197E-2</v>
      </c>
      <c r="H458" s="1">
        <v>-6.12774849501646E-2</v>
      </c>
      <c r="I458" s="1">
        <v>1.9632044851464098E-2</v>
      </c>
      <c r="J458" s="1">
        <v>0.825125016741315</v>
      </c>
      <c r="K458" s="1">
        <v>0.42711795267596903</v>
      </c>
      <c r="L458" s="1">
        <v>0.89314203876879805</v>
      </c>
      <c r="M458" s="1">
        <v>0.58298420411412799</v>
      </c>
    </row>
    <row r="459" spans="1:13" x14ac:dyDescent="0.2">
      <c r="A459">
        <v>458</v>
      </c>
      <c r="B459" s="1">
        <v>0.27006286883261099</v>
      </c>
      <c r="C459" s="1">
        <v>0.52430283248799503</v>
      </c>
      <c r="D459" s="1">
        <v>2.11068450764287</v>
      </c>
      <c r="E459" s="1">
        <v>3.44440678863279</v>
      </c>
      <c r="F459" s="1">
        <v>0.30681808780680098</v>
      </c>
      <c r="G459" s="1">
        <v>0.59273648187134398</v>
      </c>
      <c r="H459" s="1">
        <v>0.11395241946762499</v>
      </c>
      <c r="I459" s="1">
        <v>0.63618846755177705</v>
      </c>
      <c r="J459" s="1">
        <v>0.86534115648962595</v>
      </c>
      <c r="K459" s="1">
        <v>1.31864857780518</v>
      </c>
      <c r="L459" s="1">
        <v>0.162541194474526</v>
      </c>
      <c r="M459" s="1">
        <v>7.7516393498029496E-2</v>
      </c>
    </row>
    <row r="460" spans="1:13" x14ac:dyDescent="0.2">
      <c r="A460">
        <v>459</v>
      </c>
      <c r="B460" s="1">
        <v>-0.52506189252017099</v>
      </c>
      <c r="C460" s="1">
        <v>-0.84377413986232697</v>
      </c>
      <c r="D460" s="1">
        <v>2.6700008156476498</v>
      </c>
      <c r="E460" s="1">
        <v>5.3118277863609702</v>
      </c>
      <c r="F460" s="1">
        <v>-0.29353881829938</v>
      </c>
      <c r="G460" s="1">
        <v>-0.43703754275997903</v>
      </c>
      <c r="H460" s="1">
        <v>-0.25990251525375802</v>
      </c>
      <c r="I460" s="1">
        <v>4.5359471410786403E-2</v>
      </c>
      <c r="J460" s="1">
        <v>0.95049468128608205</v>
      </c>
      <c r="K460" s="1">
        <v>2.0731309909464102</v>
      </c>
      <c r="L460" s="1">
        <v>0.223271418640999</v>
      </c>
      <c r="M460" s="1">
        <v>0.40483952923403699</v>
      </c>
    </row>
    <row r="461" spans="1:13" x14ac:dyDescent="0.2">
      <c r="A461">
        <v>460</v>
      </c>
      <c r="B461" s="1">
        <v>1.02538806042867</v>
      </c>
      <c r="C461" s="1">
        <v>1.6872456834376901</v>
      </c>
      <c r="D461" s="1">
        <v>2.11069589061663</v>
      </c>
      <c r="E461" s="1">
        <v>3.5887387391008199</v>
      </c>
      <c r="F461" s="1">
        <v>0.88321110623066801</v>
      </c>
      <c r="G461" s="1">
        <v>1.20929264319216</v>
      </c>
      <c r="H461" s="1">
        <v>0.98195322644712002</v>
      </c>
      <c r="I461" s="1">
        <v>1.1309425696175499</v>
      </c>
      <c r="J461" s="1">
        <v>0.86432831449460301</v>
      </c>
      <c r="K461" s="1">
        <v>1.4150419277595701</v>
      </c>
      <c r="L461" s="1">
        <v>9.9966976667485396E-5</v>
      </c>
      <c r="M461" s="1">
        <v>1.0003637429489001E-3</v>
      </c>
    </row>
    <row r="462" spans="1:13" x14ac:dyDescent="0.2">
      <c r="A462">
        <v>461</v>
      </c>
      <c r="B462" s="1">
        <v>-0.73959668743191298</v>
      </c>
      <c r="C462" s="1">
        <v>-0.34348528677122397</v>
      </c>
      <c r="D462" s="1">
        <v>2.6627773222280702</v>
      </c>
      <c r="E462" s="1">
        <v>0.64477897627587699</v>
      </c>
      <c r="F462" s="1">
        <v>-0.78288780050767004</v>
      </c>
      <c r="G462" s="1">
        <v>-0.41032105322055701</v>
      </c>
      <c r="H462" s="1">
        <v>-0.75513653816705595</v>
      </c>
      <c r="I462" s="1">
        <v>-0.37531406515809401</v>
      </c>
      <c r="J462" s="1">
        <v>1.1142779925703801</v>
      </c>
      <c r="K462" s="1">
        <v>0.25426267529056201</v>
      </c>
      <c r="L462" s="1">
        <v>6.3560048321872004E-3</v>
      </c>
      <c r="M462" s="1">
        <v>5.1101913730044501E-9</v>
      </c>
    </row>
    <row r="463" spans="1:13" x14ac:dyDescent="0.2">
      <c r="A463">
        <v>462</v>
      </c>
      <c r="B463" s="1">
        <v>-0.30820470640901498</v>
      </c>
      <c r="C463" s="1">
        <v>-0.108108585365688</v>
      </c>
      <c r="D463" s="1">
        <v>2.2740495554171498</v>
      </c>
      <c r="E463" s="1">
        <v>0.6226876834824</v>
      </c>
      <c r="F463" s="1">
        <v>4.2796473666442798E-2</v>
      </c>
      <c r="G463" s="1">
        <v>-0.17905650378729299</v>
      </c>
      <c r="H463" s="1">
        <v>-2.9283730552396098E-2</v>
      </c>
      <c r="I463" s="1">
        <v>-9.9862999447712E-2</v>
      </c>
      <c r="J463" s="1">
        <v>0.85379527021354895</v>
      </c>
      <c r="K463" s="1">
        <v>0.239652163267637</v>
      </c>
      <c r="L463" s="1">
        <v>0.84273508768793803</v>
      </c>
      <c r="M463" s="1">
        <v>3.7925686091538802E-3</v>
      </c>
    </row>
    <row r="464" spans="1:13" x14ac:dyDescent="0.2">
      <c r="A464">
        <v>463</v>
      </c>
      <c r="B464" s="1">
        <v>0.825745903654024</v>
      </c>
      <c r="C464" s="1">
        <v>1.3244532859212399</v>
      </c>
      <c r="D464" s="1">
        <v>2.6210807671304801</v>
      </c>
      <c r="E464" s="1">
        <v>4.7371045867522898</v>
      </c>
      <c r="F464" s="1">
        <v>0.73032120911685505</v>
      </c>
      <c r="G464" s="1">
        <v>1.2889767011928299</v>
      </c>
      <c r="H464" s="1">
        <v>0.30906107708101999</v>
      </c>
      <c r="I464" s="1">
        <v>1.61828834253231</v>
      </c>
      <c r="J464" s="1">
        <v>0.95471411702335995</v>
      </c>
      <c r="K464" s="1">
        <v>1.8186435052587</v>
      </c>
      <c r="L464" s="1">
        <v>3.0665856440504802E-3</v>
      </c>
      <c r="M464" s="1">
        <v>5.9257415034536798E-3</v>
      </c>
    </row>
    <row r="465" spans="1:13" x14ac:dyDescent="0.2">
      <c r="A465">
        <v>464</v>
      </c>
      <c r="B465" s="1">
        <v>-4.6843447606079301E-2</v>
      </c>
      <c r="C465" s="1">
        <v>-7.6727966556525404E-2</v>
      </c>
      <c r="D465" s="1">
        <v>3.0794684235006602</v>
      </c>
      <c r="E465" s="1">
        <v>4.9276028647722798</v>
      </c>
      <c r="F465" s="1">
        <v>-0.19787410356650201</v>
      </c>
      <c r="G465" s="1">
        <v>0.35080776712151701</v>
      </c>
      <c r="H465" s="1">
        <v>-0.40711201801804098</v>
      </c>
      <c r="I465" s="1">
        <v>-0.238755831372788</v>
      </c>
      <c r="J465" s="1">
        <v>1.2610386377223299</v>
      </c>
      <c r="K465" s="1">
        <v>1.81196887139211</v>
      </c>
      <c r="L465" s="1">
        <v>0.53491262539249795</v>
      </c>
      <c r="M465" s="1">
        <v>0.44413070871207799</v>
      </c>
    </row>
    <row r="466" spans="1:13" x14ac:dyDescent="0.2">
      <c r="A466">
        <v>465</v>
      </c>
      <c r="B466" s="1">
        <v>-0.98162528563989304</v>
      </c>
      <c r="C466" s="1">
        <v>-1.8319817904144999</v>
      </c>
      <c r="D466" s="1">
        <v>3.36139586288482</v>
      </c>
      <c r="E466" s="1">
        <v>6.4966045489032203</v>
      </c>
      <c r="F466" s="1">
        <v>-0.78336581983354603</v>
      </c>
      <c r="G466" s="1">
        <v>-0.89624546326705501</v>
      </c>
      <c r="H466" s="1">
        <v>-0.59269732051165003</v>
      </c>
      <c r="I466" s="1">
        <v>-0.20932963553226699</v>
      </c>
      <c r="J466" s="1">
        <v>1.22949336694983</v>
      </c>
      <c r="K466" s="1">
        <v>2.6104480738657898</v>
      </c>
      <c r="L466" s="1">
        <v>1.3036434821230101E-2</v>
      </c>
      <c r="M466" s="1">
        <v>0.17613710793978199</v>
      </c>
    </row>
    <row r="467" spans="1:13" x14ac:dyDescent="0.2">
      <c r="A467">
        <v>466</v>
      </c>
      <c r="B467" s="1">
        <v>-0.66978528903564405</v>
      </c>
      <c r="C467" s="1">
        <v>-1.1297188583175699</v>
      </c>
      <c r="D467" s="1">
        <v>2.8958951830864001</v>
      </c>
      <c r="E467" s="1">
        <v>5.6393706790572198</v>
      </c>
      <c r="F467" s="1">
        <v>-1.2081924610025101</v>
      </c>
      <c r="G467" s="1">
        <v>-0.64060161421509398</v>
      </c>
      <c r="H467" s="1">
        <v>-1.0704232050389799</v>
      </c>
      <c r="I467" s="1">
        <v>5.8462365275109E-2</v>
      </c>
      <c r="J467" s="1">
        <v>1.17620923171795</v>
      </c>
      <c r="K467" s="1">
        <v>2.3582097609770001</v>
      </c>
      <c r="L467" s="1">
        <v>9.2476895975976205E-5</v>
      </c>
      <c r="M467" s="1">
        <v>0.28364681214609699</v>
      </c>
    </row>
    <row r="468" spans="1:13" x14ac:dyDescent="0.2">
      <c r="A468">
        <v>467</v>
      </c>
      <c r="B468" s="1">
        <v>0.54914963321061805</v>
      </c>
      <c r="C468" s="1">
        <v>0.13047024020868001</v>
      </c>
      <c r="D468" s="1">
        <v>3.4937327731167902</v>
      </c>
      <c r="E468" s="1">
        <v>1.6680987182739999</v>
      </c>
      <c r="F468" s="1">
        <v>0.71757753087702503</v>
      </c>
      <c r="G468" s="1">
        <v>0.231992048170369</v>
      </c>
      <c r="H468" s="1">
        <v>0.55776561075845799</v>
      </c>
      <c r="I468" s="1">
        <v>-9.7232864465503402E-2</v>
      </c>
      <c r="J468" s="1">
        <v>1.39890443415398</v>
      </c>
      <c r="K468" s="1">
        <v>0.63382732999587099</v>
      </c>
      <c r="L468" s="1">
        <v>4.44587461588975E-2</v>
      </c>
      <c r="M468" s="1">
        <v>0.14951999380952299</v>
      </c>
    </row>
    <row r="469" spans="1:13" x14ac:dyDescent="0.2">
      <c r="A469">
        <v>468</v>
      </c>
      <c r="B469" s="1">
        <v>0.86061700811842501</v>
      </c>
      <c r="C469" s="1">
        <v>0.424355718604502</v>
      </c>
      <c r="D469" s="1">
        <v>2.76940163178369</v>
      </c>
      <c r="E469" s="1">
        <v>0.93782046734300695</v>
      </c>
      <c r="F469" s="1">
        <v>0.86154981111875395</v>
      </c>
      <c r="G469" s="1">
        <v>0.228208175095965</v>
      </c>
      <c r="H469" s="1">
        <v>0.884729646398832</v>
      </c>
      <c r="I469" s="1">
        <v>0.31504269870434398</v>
      </c>
      <c r="J469" s="1">
        <v>1.16586576639536</v>
      </c>
      <c r="K469" s="1">
        <v>0.38455737248809002</v>
      </c>
      <c r="L469" s="1">
        <v>4.1761586575483397E-3</v>
      </c>
      <c r="M469" s="1">
        <v>2.0496008828705399E-2</v>
      </c>
    </row>
    <row r="470" spans="1:13" x14ac:dyDescent="0.2">
      <c r="A470">
        <v>469</v>
      </c>
      <c r="B470" s="1">
        <v>0.93644343205960501</v>
      </c>
      <c r="C470" s="1">
        <v>0.39156830974497597</v>
      </c>
      <c r="D470" s="1">
        <v>2.6364168287254901</v>
      </c>
      <c r="E470" s="1">
        <v>1.3094480297767399</v>
      </c>
      <c r="F470" s="1">
        <v>1.10099941720442</v>
      </c>
      <c r="G470" s="1">
        <v>0.22117999745030301</v>
      </c>
      <c r="H470" s="1">
        <v>1.3295815042155099</v>
      </c>
      <c r="I470" s="1">
        <v>0.27780725607184398</v>
      </c>
      <c r="J470" s="1">
        <v>1.12022630733037</v>
      </c>
      <c r="K470" s="1">
        <v>0.50313032165531701</v>
      </c>
      <c r="L470" s="1">
        <v>1.75129602334573E-4</v>
      </c>
      <c r="M470" s="1">
        <v>8.4165901987043795E-2</v>
      </c>
    </row>
    <row r="471" spans="1:13" x14ac:dyDescent="0.2">
      <c r="A471">
        <v>470</v>
      </c>
      <c r="B471" s="1">
        <v>1.02799875923665</v>
      </c>
      <c r="C471" s="1">
        <v>1.8905637936278099</v>
      </c>
      <c r="D471" s="1">
        <v>2.3289435344049698</v>
      </c>
      <c r="E471" s="1">
        <v>4.0030384943251702</v>
      </c>
      <c r="F471" s="1">
        <v>0.685404669878659</v>
      </c>
      <c r="G471" s="1">
        <v>1.9152725128855901</v>
      </c>
      <c r="H471" s="1">
        <v>0.47812709197514403</v>
      </c>
      <c r="I471" s="1">
        <v>1.98332661558783</v>
      </c>
      <c r="J471" s="1">
        <v>0.87908305147544297</v>
      </c>
      <c r="K471" s="1">
        <v>1.6377543446935501</v>
      </c>
      <c r="L471" s="1">
        <v>2.5661778382481001E-3</v>
      </c>
      <c r="M471" s="1">
        <v>1.0650910098893599E-5</v>
      </c>
    </row>
    <row r="472" spans="1:13" x14ac:dyDescent="0.2">
      <c r="A472">
        <v>471</v>
      </c>
      <c r="B472" s="1">
        <v>-0.96868535591056604</v>
      </c>
      <c r="C472" s="1">
        <v>-0.222250282647387</v>
      </c>
      <c r="D472" s="1">
        <v>3.1782056104857501</v>
      </c>
      <c r="E472" s="1">
        <v>1.16686063102008</v>
      </c>
      <c r="F472" s="1">
        <v>-0.84544981200960201</v>
      </c>
      <c r="G472" s="1">
        <v>-5.4982911312772699E-2</v>
      </c>
      <c r="H472" s="1">
        <v>-0.83919783039107398</v>
      </c>
      <c r="I472" s="1">
        <v>-1.1960032742397601E-2</v>
      </c>
      <c r="J472" s="1">
        <v>1.2288174829766101</v>
      </c>
      <c r="K472" s="1">
        <v>0.463398915631202</v>
      </c>
      <c r="L472" s="1">
        <v>7.4900277798985396E-3</v>
      </c>
      <c r="M472" s="1">
        <v>0.63877650085959603</v>
      </c>
    </row>
    <row r="473" spans="1:13" x14ac:dyDescent="0.2">
      <c r="A473">
        <v>472</v>
      </c>
      <c r="B473" s="1">
        <v>1.0150325208087501</v>
      </c>
      <c r="C473" s="1">
        <v>1.7945939166131599</v>
      </c>
      <c r="D473" s="1">
        <v>2.9587270115735</v>
      </c>
      <c r="E473" s="1">
        <v>5.3555098913710504</v>
      </c>
      <c r="F473" s="1">
        <v>0.94567685477312602</v>
      </c>
      <c r="G473" s="1">
        <v>1.35878986791481</v>
      </c>
      <c r="H473" s="1">
        <v>0.83419931441253803</v>
      </c>
      <c r="I473" s="1">
        <v>1.34707586032463</v>
      </c>
      <c r="J473" s="1">
        <v>1.0649156308931</v>
      </c>
      <c r="K473" s="1">
        <v>2.3500918269161799</v>
      </c>
      <c r="L473" s="1">
        <v>6.4498709525124805E-4</v>
      </c>
      <c r="M473" s="1">
        <v>2.3874115476930399E-2</v>
      </c>
    </row>
    <row r="474" spans="1:13" x14ac:dyDescent="0.2">
      <c r="A474">
        <v>473</v>
      </c>
      <c r="B474" s="1">
        <v>0.19082631892524701</v>
      </c>
      <c r="C474" s="1">
        <v>0.362256130710295</v>
      </c>
      <c r="D474" s="1">
        <v>2.00094236794394</v>
      </c>
      <c r="E474" s="1">
        <v>3.3952966194564702</v>
      </c>
      <c r="F474" s="1">
        <v>0.35042290493219302</v>
      </c>
      <c r="G474" s="1">
        <v>0.73775553186289999</v>
      </c>
      <c r="H474" s="1">
        <v>0.39996504321161302</v>
      </c>
      <c r="I474" s="1">
        <v>0.25037418591933902</v>
      </c>
      <c r="J474" s="1">
        <v>0.72003155430718502</v>
      </c>
      <c r="K474" s="1">
        <v>1.3680950190323899</v>
      </c>
      <c r="L474" s="1">
        <v>5.6300154594032599E-2</v>
      </c>
      <c r="M474" s="1">
        <v>3.4811472480353697E-2</v>
      </c>
    </row>
    <row r="475" spans="1:13" x14ac:dyDescent="0.2">
      <c r="A475">
        <v>474</v>
      </c>
      <c r="B475" s="1">
        <v>0.583133481268305</v>
      </c>
      <c r="C475" s="1">
        <v>0.92797843528732804</v>
      </c>
      <c r="D475" s="1">
        <v>2.75958941481076</v>
      </c>
      <c r="E475" s="1">
        <v>4.7819280741072303</v>
      </c>
      <c r="F475" s="1">
        <v>0.31344351193342901</v>
      </c>
      <c r="G475" s="1">
        <v>0.82243244148037198</v>
      </c>
      <c r="H475" s="1">
        <v>0.34663530382007801</v>
      </c>
      <c r="I475" s="1">
        <v>0.81447745751970102</v>
      </c>
      <c r="J475" s="1">
        <v>1.1947347426581201</v>
      </c>
      <c r="K475" s="1">
        <v>1.99298779849917</v>
      </c>
      <c r="L475" s="1">
        <v>0.30034892664865098</v>
      </c>
      <c r="M475" s="1">
        <v>0.104674500101277</v>
      </c>
    </row>
    <row r="476" spans="1:13" x14ac:dyDescent="0.2">
      <c r="A476">
        <v>475</v>
      </c>
      <c r="B476" s="1">
        <v>-0.12737900653155501</v>
      </c>
      <c r="C476" s="1">
        <v>-4.4411243407377399E-2</v>
      </c>
      <c r="D476" s="1">
        <v>3.02281353936996</v>
      </c>
      <c r="E476" s="1">
        <v>0.86371640767186697</v>
      </c>
      <c r="F476" s="1">
        <v>-0.23210260176339101</v>
      </c>
      <c r="G476" s="1">
        <v>-2.6103328362239001E-2</v>
      </c>
      <c r="H476" s="1">
        <v>-0.23536197878054901</v>
      </c>
      <c r="I476" s="1">
        <v>-8.4416151524724606E-2</v>
      </c>
      <c r="J476" s="1">
        <v>1.1981728769423601</v>
      </c>
      <c r="K476" s="1">
        <v>0.367863247708966</v>
      </c>
      <c r="L476" s="1">
        <v>0.44387750514289498</v>
      </c>
      <c r="M476" s="1">
        <v>0.77884000403861298</v>
      </c>
    </row>
    <row r="477" spans="1:13" x14ac:dyDescent="0.2">
      <c r="A477">
        <v>476</v>
      </c>
      <c r="B477" s="1">
        <v>0.46925861382624101</v>
      </c>
      <c r="C477" s="1">
        <v>0.79525253395215101</v>
      </c>
      <c r="D477" s="1">
        <v>3.06089537322987</v>
      </c>
      <c r="E477" s="1">
        <v>5.5065537796300701</v>
      </c>
      <c r="F477" s="1">
        <v>0.77858993294526002</v>
      </c>
      <c r="G477" s="1">
        <v>0.74083046616506998</v>
      </c>
      <c r="H477" s="1">
        <v>1.0481800584557801</v>
      </c>
      <c r="I477" s="1">
        <v>0.85182050298630596</v>
      </c>
      <c r="J477" s="1">
        <v>1.08279951306711</v>
      </c>
      <c r="K477" s="1">
        <v>2.3729669969099501</v>
      </c>
      <c r="L477" s="1">
        <v>5.2657808449109202E-3</v>
      </c>
      <c r="M477" s="1">
        <v>0.21830128086498099</v>
      </c>
    </row>
    <row r="478" spans="1:13" x14ac:dyDescent="0.2">
      <c r="A478">
        <v>477</v>
      </c>
      <c r="B478" s="1">
        <v>0.82418916159076605</v>
      </c>
      <c r="C478" s="1">
        <v>0.20348063937991501</v>
      </c>
      <c r="D478" s="1">
        <v>2.65684473444708</v>
      </c>
      <c r="E478" s="1">
        <v>1.0092425998336501</v>
      </c>
      <c r="F478" s="1">
        <v>0.85843876425682197</v>
      </c>
      <c r="G478" s="1">
        <v>0.28363257846135997</v>
      </c>
      <c r="H478" s="1">
        <v>1.10157380767827</v>
      </c>
      <c r="I478" s="1">
        <v>0.23922035017108201</v>
      </c>
      <c r="J478" s="1">
        <v>0.94822541507775404</v>
      </c>
      <c r="K478" s="1">
        <v>0.36009069520100201</v>
      </c>
      <c r="L478" s="1">
        <v>5.1184441834691398E-4</v>
      </c>
      <c r="M478" s="1">
        <v>2.3274175914986999E-3</v>
      </c>
    </row>
    <row r="479" spans="1:13" x14ac:dyDescent="0.2">
      <c r="A479">
        <v>478</v>
      </c>
      <c r="B479" s="1">
        <v>-0.67877566337119799</v>
      </c>
      <c r="C479" s="1">
        <v>-0.19254449004584601</v>
      </c>
      <c r="D479" s="1">
        <v>3.3903006258187798</v>
      </c>
      <c r="E479" s="1">
        <v>0.90019020825977603</v>
      </c>
      <c r="F479" s="1">
        <v>0.13084180565041001</v>
      </c>
      <c r="G479" s="1">
        <v>-5.7086394587708103E-2</v>
      </c>
      <c r="H479" s="1">
        <v>0.653631127797481</v>
      </c>
      <c r="I479" s="1">
        <v>-0.212238091926922</v>
      </c>
      <c r="J479" s="1">
        <v>1.3797838319047699</v>
      </c>
      <c r="K479" s="1">
        <v>0.35702722870295001</v>
      </c>
      <c r="L479" s="1">
        <v>0.707486012365525</v>
      </c>
      <c r="M479" s="1">
        <v>0.52720026115442098</v>
      </c>
    </row>
    <row r="480" spans="1:13" x14ac:dyDescent="0.2">
      <c r="A480">
        <v>479</v>
      </c>
      <c r="B480" s="1">
        <v>0.17213015438755999</v>
      </c>
      <c r="C480" s="1">
        <v>5.1786963020168303E-2</v>
      </c>
      <c r="D480" s="1">
        <v>2.7907185867661601</v>
      </c>
      <c r="E480" s="1">
        <v>0.85885355350713399</v>
      </c>
      <c r="F480" s="1">
        <v>-0.31294722251887302</v>
      </c>
      <c r="G480" s="1">
        <v>-0.102370071723887</v>
      </c>
      <c r="H480" s="1">
        <v>-0.33242422803307398</v>
      </c>
      <c r="I480" s="1">
        <v>-3.5351379617174099E-2</v>
      </c>
      <c r="J480" s="1">
        <v>1.0859955933297301</v>
      </c>
      <c r="K480" s="1">
        <v>0.31515569954821598</v>
      </c>
      <c r="L480" s="1">
        <v>0.25556032235544002</v>
      </c>
      <c r="M480" s="1">
        <v>0.20038741977011101</v>
      </c>
    </row>
    <row r="481" spans="1:13" x14ac:dyDescent="0.2">
      <c r="A481">
        <v>480</v>
      </c>
      <c r="B481" s="1">
        <v>-0.37649310723645601</v>
      </c>
      <c r="C481" s="1">
        <v>-0.10824860146505</v>
      </c>
      <c r="D481" s="1">
        <v>2.7475323987891902</v>
      </c>
      <c r="E481" s="1">
        <v>1.1650425905915001</v>
      </c>
      <c r="F481" s="1">
        <v>-0.46457798450429</v>
      </c>
      <c r="G481" s="1">
        <v>-3.5594352359164402E-2</v>
      </c>
      <c r="H481" s="1">
        <v>-0.74639542324512698</v>
      </c>
      <c r="I481" s="1">
        <v>-6.4951969415133107E-2</v>
      </c>
      <c r="J481" s="1">
        <v>1.0750493695643899</v>
      </c>
      <c r="K481" s="1">
        <v>0.479033027117308</v>
      </c>
      <c r="L481" s="1">
        <v>8.9484532129864902E-2</v>
      </c>
      <c r="M481" s="1">
        <v>0.76870848085014598</v>
      </c>
    </row>
    <row r="482" spans="1:13" x14ac:dyDescent="0.2">
      <c r="A482">
        <v>481</v>
      </c>
      <c r="B482" s="1">
        <v>-0.38316733174724499</v>
      </c>
      <c r="C482" s="1">
        <v>-0.18389267686584301</v>
      </c>
      <c r="D482" s="1">
        <v>2.2360258758999398</v>
      </c>
      <c r="E482" s="1">
        <v>0.73940271458073403</v>
      </c>
      <c r="F482" s="1">
        <v>-0.15973229314929099</v>
      </c>
      <c r="G482" s="1">
        <v>-0.26045085517411598</v>
      </c>
      <c r="H482" s="1">
        <v>-0.46358233706937102</v>
      </c>
      <c r="I482" s="1">
        <v>-0.290072802745448</v>
      </c>
      <c r="J482" s="1">
        <v>0.86393731662455298</v>
      </c>
      <c r="K482" s="1">
        <v>0.29005133223291402</v>
      </c>
      <c r="L482" s="1">
        <v>0.464854189743935</v>
      </c>
      <c r="M482" s="1">
        <v>5.6504007006064299E-4</v>
      </c>
    </row>
    <row r="483" spans="1:13" x14ac:dyDescent="0.2">
      <c r="A483">
        <v>482</v>
      </c>
      <c r="B483" s="1">
        <v>-0.62537070992402699</v>
      </c>
      <c r="C483" s="1">
        <v>-1.04273503838892</v>
      </c>
      <c r="D483" s="1">
        <v>2.1631938264472401</v>
      </c>
      <c r="E483" s="1">
        <v>4.0411880293324103</v>
      </c>
      <c r="F483" s="1">
        <v>-0.86825080781838404</v>
      </c>
      <c r="G483" s="1">
        <v>-0.94558118012763903</v>
      </c>
      <c r="H483" s="1">
        <v>-0.88997117829412697</v>
      </c>
      <c r="I483" s="1">
        <v>-0.91540884342222895</v>
      </c>
      <c r="J483" s="1">
        <v>0.91489657412176695</v>
      </c>
      <c r="K483" s="1">
        <v>1.4274325791650699</v>
      </c>
      <c r="L483" s="1">
        <v>2.8157131984936302E-4</v>
      </c>
      <c r="M483" s="1">
        <v>9.9337186127158791E-3</v>
      </c>
    </row>
    <row r="484" spans="1:13" x14ac:dyDescent="0.2">
      <c r="A484">
        <v>483</v>
      </c>
      <c r="B484" s="1">
        <v>-0.69874893501400903</v>
      </c>
      <c r="C484" s="1">
        <v>-0.29935909970871799</v>
      </c>
      <c r="D484" s="1">
        <v>3.3947517324704699</v>
      </c>
      <c r="E484" s="1">
        <v>1.6698349703648501</v>
      </c>
      <c r="F484" s="1">
        <v>-0.83057713052800597</v>
      </c>
      <c r="G484" s="1">
        <v>-0.28634723434048798</v>
      </c>
      <c r="H484" s="1">
        <v>-0.82257748720500501</v>
      </c>
      <c r="I484" s="1">
        <v>-0.19499471705221399</v>
      </c>
      <c r="J484" s="1">
        <v>1.2193528466666601</v>
      </c>
      <c r="K484" s="1">
        <v>0.64084845639205001</v>
      </c>
      <c r="L484" s="1">
        <v>8.0846860190174792E-3</v>
      </c>
      <c r="M484" s="1">
        <v>7.92714961351009E-2</v>
      </c>
    </row>
    <row r="485" spans="1:13" x14ac:dyDescent="0.2">
      <c r="A485">
        <v>484</v>
      </c>
      <c r="B485" s="1">
        <v>-1.24986218870617E-2</v>
      </c>
      <c r="C485" s="1">
        <v>-4.54106933150282E-3</v>
      </c>
      <c r="D485" s="1">
        <v>3.17856223986018</v>
      </c>
      <c r="E485" s="1">
        <v>0.94632886674633998</v>
      </c>
      <c r="F485" s="1">
        <v>-0.430179373555994</v>
      </c>
      <c r="G485" s="1">
        <v>8.2422305216055102E-3</v>
      </c>
      <c r="H485" s="1">
        <v>-0.57286497686356896</v>
      </c>
      <c r="I485" s="1">
        <v>-0.10570840214800201</v>
      </c>
      <c r="J485" s="1">
        <v>1.2345164058607401</v>
      </c>
      <c r="K485" s="1">
        <v>0.39315682326270401</v>
      </c>
      <c r="L485" s="1">
        <v>0.169825157117138</v>
      </c>
      <c r="M485" s="1">
        <v>0.93386434434379195</v>
      </c>
    </row>
    <row r="486" spans="1:13" x14ac:dyDescent="0.2">
      <c r="A486">
        <v>485</v>
      </c>
      <c r="B486" s="1">
        <v>1.36038740165532E-2</v>
      </c>
      <c r="C486" s="1">
        <v>2.5369296373641301E-2</v>
      </c>
      <c r="D486" s="1">
        <v>2.2702130099060001</v>
      </c>
      <c r="E486" s="1">
        <v>3.6183915139198199</v>
      </c>
      <c r="F486" s="1">
        <v>0.14621890829958301</v>
      </c>
      <c r="G486" s="1">
        <v>-1.00133720247152E-2</v>
      </c>
      <c r="H486" s="1">
        <v>0.106403656841058</v>
      </c>
      <c r="I486" s="1">
        <v>0.149564730891802</v>
      </c>
      <c r="J486" s="1">
        <v>0.894416690305738</v>
      </c>
      <c r="K486" s="1">
        <v>1.35294602798514</v>
      </c>
      <c r="L486" s="1">
        <v>0.51799684764536802</v>
      </c>
      <c r="M486" s="1">
        <v>0.97662781367885798</v>
      </c>
    </row>
    <row r="487" spans="1:13" x14ac:dyDescent="0.2">
      <c r="A487">
        <v>486</v>
      </c>
      <c r="B487" s="1">
        <v>-0.213276223221328</v>
      </c>
      <c r="C487" s="1">
        <v>-9.0941399853725999E-2</v>
      </c>
      <c r="D487" s="1">
        <v>2.1080653151730102</v>
      </c>
      <c r="E487" s="1">
        <v>0.48517447403304498</v>
      </c>
      <c r="F487" s="1">
        <v>-0.34001884675606903</v>
      </c>
      <c r="G487" s="1">
        <v>-0.10350146644757199</v>
      </c>
      <c r="H487" s="1">
        <v>-0.43616127038527203</v>
      </c>
      <c r="I487" s="1">
        <v>-5.81080277668065E-2</v>
      </c>
      <c r="J487" s="1">
        <v>0.84215511671507803</v>
      </c>
      <c r="K487" s="1">
        <v>0.1843525927396</v>
      </c>
      <c r="L487" s="1">
        <v>0.112286575129576</v>
      </c>
      <c r="M487" s="1">
        <v>2.8143273391993399E-2</v>
      </c>
    </row>
    <row r="488" spans="1:13" x14ac:dyDescent="0.2">
      <c r="A488">
        <v>487</v>
      </c>
      <c r="B488" s="1">
        <v>0.53065774560673196</v>
      </c>
      <c r="C488" s="1">
        <v>0.83870788170466604</v>
      </c>
      <c r="D488" s="1">
        <v>3.38340761198197</v>
      </c>
      <c r="E488" s="1">
        <v>5.6446147690941304</v>
      </c>
      <c r="F488" s="1">
        <v>0.51933309733930599</v>
      </c>
      <c r="G488" s="1">
        <v>0.58250267201688299</v>
      </c>
      <c r="H488" s="1">
        <v>0.54315207338010696</v>
      </c>
      <c r="I488" s="1">
        <v>1.15048361237213</v>
      </c>
      <c r="J488" s="1">
        <v>1.3391524077222401</v>
      </c>
      <c r="K488" s="1">
        <v>2.0447952878676601</v>
      </c>
      <c r="L488" s="1">
        <v>0.126997522981427</v>
      </c>
      <c r="M488" s="1">
        <v>0.26100061648490902</v>
      </c>
    </row>
    <row r="489" spans="1:13" x14ac:dyDescent="0.2">
      <c r="A489">
        <v>488</v>
      </c>
      <c r="B489" s="1">
        <v>0.46265444159507801</v>
      </c>
      <c r="C489" s="1">
        <v>0.76472550234854397</v>
      </c>
      <c r="D489" s="1">
        <v>2.3458693880820598</v>
      </c>
      <c r="E489" s="1">
        <v>3.8580229195242999</v>
      </c>
      <c r="F489" s="1">
        <v>0.25137160789927598</v>
      </c>
      <c r="G489" s="1">
        <v>1.12570850290612</v>
      </c>
      <c r="H489" s="1">
        <v>-0.16325387600925401</v>
      </c>
      <c r="I489" s="1">
        <v>1.53436307233849</v>
      </c>
      <c r="J489" s="1">
        <v>0.84531573065839405</v>
      </c>
      <c r="K489" s="1">
        <v>1.2241964198073501</v>
      </c>
      <c r="L489" s="1">
        <v>0.240790828719324</v>
      </c>
      <c r="M489" s="1">
        <v>4.2213951199381001E-4</v>
      </c>
    </row>
    <row r="490" spans="1:13" x14ac:dyDescent="0.2">
      <c r="A490">
        <v>489</v>
      </c>
      <c r="B490" s="1">
        <v>-0.41641236323630398</v>
      </c>
      <c r="C490" s="1">
        <v>-0.67508913785291103</v>
      </c>
      <c r="D490" s="1">
        <v>2.3134558763122199</v>
      </c>
      <c r="E490" s="1">
        <v>3.8621958945248802</v>
      </c>
      <c r="F490" s="1">
        <v>-0.19185364782452899</v>
      </c>
      <c r="G490" s="1">
        <v>-0.62427788736393897</v>
      </c>
      <c r="H490" s="1">
        <v>-0.32273383592507798</v>
      </c>
      <c r="I490" s="1">
        <v>-0.48451882402340501</v>
      </c>
      <c r="J490" s="1">
        <v>0.85052622937227496</v>
      </c>
      <c r="K490" s="1">
        <v>1.5926974130253</v>
      </c>
      <c r="L490" s="1">
        <v>0.37287193846648198</v>
      </c>
      <c r="M490" s="1">
        <v>0.123023440196386</v>
      </c>
    </row>
    <row r="491" spans="1:13" x14ac:dyDescent="0.2">
      <c r="A491">
        <v>490</v>
      </c>
      <c r="B491" s="1">
        <v>0.48421648622024799</v>
      </c>
      <c r="C491" s="1">
        <v>0.85770381287097697</v>
      </c>
      <c r="D491" s="1">
        <v>2.70670090464409</v>
      </c>
      <c r="E491" s="1">
        <v>5.1960022827836303</v>
      </c>
      <c r="F491" s="1">
        <v>0.46215916763517001</v>
      </c>
      <c r="G491" s="1">
        <v>1.6634246916139599</v>
      </c>
      <c r="H491" s="1">
        <v>0.49745462191755102</v>
      </c>
      <c r="I491" s="1">
        <v>1.2240392100030999</v>
      </c>
      <c r="J491" s="1">
        <v>1.0311619387462301</v>
      </c>
      <c r="K491" s="1">
        <v>2.3288857425080201</v>
      </c>
      <c r="L491" s="1">
        <v>7.8371192493359706E-2</v>
      </c>
      <c r="M491" s="1">
        <v>5.5642790097241504E-3</v>
      </c>
    </row>
    <row r="492" spans="1:13" x14ac:dyDescent="0.2">
      <c r="A492">
        <v>491</v>
      </c>
      <c r="B492" s="1">
        <v>-0.40792239847360201</v>
      </c>
      <c r="C492" s="1">
        <v>-0.79495185674437996</v>
      </c>
      <c r="D492" s="1">
        <v>3.4843708148691799</v>
      </c>
      <c r="E492" s="1">
        <v>6.40010013881946</v>
      </c>
      <c r="F492" s="1">
        <v>-0.77650202201415397</v>
      </c>
      <c r="G492" s="1">
        <v>7.0345046217029306E-2</v>
      </c>
      <c r="H492" s="1">
        <v>-0.62059606932243605</v>
      </c>
      <c r="I492" s="1">
        <v>-0.43137272323974402</v>
      </c>
      <c r="J492" s="1">
        <v>1.2778672910930999</v>
      </c>
      <c r="K492" s="1">
        <v>2.5536693871298599</v>
      </c>
      <c r="L492" s="1">
        <v>1.7733107895885E-2</v>
      </c>
      <c r="M492" s="1">
        <v>0.91317228174008602</v>
      </c>
    </row>
    <row r="493" spans="1:13" x14ac:dyDescent="0.2">
      <c r="A493">
        <v>492</v>
      </c>
      <c r="B493" s="1">
        <v>-2.8261413681320801E-2</v>
      </c>
      <c r="C493" s="1">
        <v>-4.7525655646728497E-2</v>
      </c>
      <c r="D493" s="1">
        <v>3.1210920721059701</v>
      </c>
      <c r="E493" s="1">
        <v>4.87015750079809</v>
      </c>
      <c r="F493" s="1">
        <v>-0.55917137380860304</v>
      </c>
      <c r="G493" s="1">
        <v>-0.238221902604284</v>
      </c>
      <c r="H493" s="1">
        <v>-0.446315737724233</v>
      </c>
      <c r="I493" s="1">
        <v>-1.0564183065902899</v>
      </c>
      <c r="J493" s="1">
        <v>1.12548700984175</v>
      </c>
      <c r="K493" s="1">
        <v>2.1818707850316601</v>
      </c>
      <c r="L493" s="1">
        <v>5.14437150157619E-2</v>
      </c>
      <c r="M493" s="1">
        <v>0.66575165792605095</v>
      </c>
    </row>
    <row r="494" spans="1:13" x14ac:dyDescent="0.2">
      <c r="A494">
        <v>493</v>
      </c>
      <c r="B494" s="1">
        <v>0.45081595471128799</v>
      </c>
      <c r="C494" s="1">
        <v>0.78486005460421604</v>
      </c>
      <c r="D494" s="1">
        <v>3.1651057963026701</v>
      </c>
      <c r="E494" s="1">
        <v>4.7687361489125202</v>
      </c>
      <c r="F494" s="1">
        <v>0.69623710896843105</v>
      </c>
      <c r="G494" s="1">
        <v>0.66482192680975005</v>
      </c>
      <c r="H494" s="1">
        <v>0.93855844172985903</v>
      </c>
      <c r="I494" s="1">
        <v>1.14851222400061</v>
      </c>
      <c r="J494" s="1">
        <v>1.3159274987280301</v>
      </c>
      <c r="K494" s="1">
        <v>1.8305413984141901</v>
      </c>
      <c r="L494" s="1">
        <v>3.83034905319799E-2</v>
      </c>
      <c r="M494" s="1">
        <v>0.15266442830834001</v>
      </c>
    </row>
    <row r="495" spans="1:13" x14ac:dyDescent="0.2">
      <c r="A495">
        <v>494</v>
      </c>
      <c r="B495" s="1">
        <v>-0.65137215465074405</v>
      </c>
      <c r="C495" s="1">
        <v>-1.1566589740989199</v>
      </c>
      <c r="D495" s="1">
        <v>2.4475171011872598</v>
      </c>
      <c r="E495" s="1">
        <v>3.9526657403764101</v>
      </c>
      <c r="F495" s="1">
        <v>-0.236908613705125</v>
      </c>
      <c r="G495" s="1">
        <v>-1.0845360078863</v>
      </c>
      <c r="H495" s="1">
        <v>-0.21550468976228501</v>
      </c>
      <c r="I495" s="1">
        <v>-1.5113822522873099</v>
      </c>
      <c r="J495" s="1">
        <v>0.99375879661375799</v>
      </c>
      <c r="K495" s="1">
        <v>1.6018087468165301</v>
      </c>
      <c r="L495" s="1">
        <v>0.34642100749363303</v>
      </c>
      <c r="M495" s="1">
        <v>8.4597589470532201E-3</v>
      </c>
    </row>
    <row r="496" spans="1:13" x14ac:dyDescent="0.2">
      <c r="A496">
        <v>495</v>
      </c>
      <c r="B496" s="1">
        <v>0.30045731354039201</v>
      </c>
      <c r="C496" s="1">
        <v>0.13628147495569301</v>
      </c>
      <c r="D496" s="1">
        <v>2.57495368958917</v>
      </c>
      <c r="E496" s="1">
        <v>0.88680087639826</v>
      </c>
      <c r="F496" s="1">
        <v>0.49332682621263702</v>
      </c>
      <c r="G496" s="1">
        <v>0.107014935042197</v>
      </c>
      <c r="H496" s="1">
        <v>0.69594851782731904</v>
      </c>
      <c r="I496" s="1">
        <v>0.34636180898150198</v>
      </c>
      <c r="J496" s="1">
        <v>1.1493245711489499</v>
      </c>
      <c r="K496" s="1">
        <v>0.35790426655698998</v>
      </c>
      <c r="L496" s="1">
        <v>9.1634588161214905E-2</v>
      </c>
      <c r="M496" s="1">
        <v>0.23823341768546399</v>
      </c>
    </row>
    <row r="497" spans="1:13" x14ac:dyDescent="0.2">
      <c r="A497">
        <v>496</v>
      </c>
      <c r="B497" s="1">
        <v>-0.446183744410519</v>
      </c>
      <c r="C497" s="1">
        <v>-0.12964386124944299</v>
      </c>
      <c r="D497" s="1">
        <v>3.2868426437489702</v>
      </c>
      <c r="E497" s="1">
        <v>1.4007663895240301</v>
      </c>
      <c r="F497" s="1">
        <v>-0.454663264135729</v>
      </c>
      <c r="G497" s="1">
        <v>-0.150084104376841</v>
      </c>
      <c r="H497" s="1">
        <v>-0.52062176903064905</v>
      </c>
      <c r="I497" s="1">
        <v>-0.151802330691755</v>
      </c>
      <c r="J497" s="1">
        <v>1.1117430858789199</v>
      </c>
      <c r="K497" s="1">
        <v>0.57299510808084797</v>
      </c>
      <c r="L497" s="1">
        <v>0.10778076455560701</v>
      </c>
      <c r="M497" s="1">
        <v>0.30112823209677803</v>
      </c>
    </row>
    <row r="498" spans="1:13" x14ac:dyDescent="0.2">
      <c r="A498">
        <v>497</v>
      </c>
      <c r="B498" s="1">
        <v>0.458080435462762</v>
      </c>
      <c r="C498" s="1">
        <v>0.164295646486363</v>
      </c>
      <c r="D498" s="1">
        <v>2.8571179823484298</v>
      </c>
      <c r="E498" s="1">
        <v>1.3418725971397301</v>
      </c>
      <c r="F498" s="1">
        <v>0.17770337735056899</v>
      </c>
      <c r="G498" s="1">
        <v>0.31337858268829799</v>
      </c>
      <c r="H498" s="1">
        <v>-0.22445721308862601</v>
      </c>
      <c r="I498" s="1">
        <v>0.36531533305705799</v>
      </c>
      <c r="J498" s="1">
        <v>1.0419634661886701</v>
      </c>
      <c r="K498" s="1">
        <v>0.47662726133180999</v>
      </c>
      <c r="L498" s="1">
        <v>0.50010922658811796</v>
      </c>
      <c r="M498" s="1">
        <v>1.04817461975032E-2</v>
      </c>
    </row>
    <row r="499" spans="1:13" x14ac:dyDescent="0.2">
      <c r="A499">
        <v>498</v>
      </c>
      <c r="B499" s="1">
        <v>-0.42588863073615402</v>
      </c>
      <c r="C499" s="1">
        <v>-0.69201074146980901</v>
      </c>
      <c r="D499" s="1">
        <v>2.7787856078939499</v>
      </c>
      <c r="E499" s="1">
        <v>4.2346496044378599</v>
      </c>
      <c r="F499" s="1">
        <v>-0.22238004178989601</v>
      </c>
      <c r="G499" s="1">
        <v>-0.32990536213630001</v>
      </c>
      <c r="H499" s="1">
        <v>-0.38967079654388298</v>
      </c>
      <c r="I499" s="1">
        <v>-0.71663635870795905</v>
      </c>
      <c r="J499" s="1">
        <v>1.05801262788581</v>
      </c>
      <c r="K499" s="1">
        <v>1.73158993092591</v>
      </c>
      <c r="L499" s="1">
        <v>0.40622628468118099</v>
      </c>
      <c r="M499" s="1">
        <v>0.45140102753099298</v>
      </c>
    </row>
    <row r="500" spans="1:13" x14ac:dyDescent="0.2">
      <c r="A500">
        <v>499</v>
      </c>
      <c r="B500" s="1">
        <v>-8.6327569151762901E-2</v>
      </c>
      <c r="C500" s="1">
        <v>-0.154251234877231</v>
      </c>
      <c r="D500" s="1">
        <v>3.3547975476831202</v>
      </c>
      <c r="E500" s="1">
        <v>6.1107863614342097</v>
      </c>
      <c r="F500" s="1">
        <v>-0.26768299309403798</v>
      </c>
      <c r="G500" s="1">
        <v>1.0648401856143399E-2</v>
      </c>
      <c r="H500" s="1">
        <v>4.0069249726542799E-2</v>
      </c>
      <c r="I500" s="1">
        <v>0.42076501327737797</v>
      </c>
      <c r="J500" s="1">
        <v>1.4888823091921899</v>
      </c>
      <c r="K500" s="1">
        <v>2.3842150372351401</v>
      </c>
      <c r="L500" s="1">
        <v>0.47722963823828601</v>
      </c>
      <c r="M500" s="1">
        <v>0.98589482200836098</v>
      </c>
    </row>
    <row r="501" spans="1:13" x14ac:dyDescent="0.2">
      <c r="A501">
        <v>500</v>
      </c>
      <c r="B501" s="1">
        <v>1.2455737285781701</v>
      </c>
      <c r="C501" s="1">
        <v>0.283533893916809</v>
      </c>
      <c r="D501" s="1">
        <v>3.23264434176963</v>
      </c>
      <c r="E501" s="1">
        <v>1.04075513901978</v>
      </c>
      <c r="F501" s="1">
        <v>1.3557432689028299</v>
      </c>
      <c r="G501" s="1">
        <v>0.235050479582191</v>
      </c>
      <c r="H501" s="1">
        <v>1.0077597618554299</v>
      </c>
      <c r="I501" s="1">
        <v>0.27697802819976602</v>
      </c>
      <c r="J501" s="1">
        <v>1.45333472618139</v>
      </c>
      <c r="K501" s="1">
        <v>0.394426714885459</v>
      </c>
      <c r="L501" s="1">
        <v>3.5197718412222702E-4</v>
      </c>
      <c r="M501" s="1">
        <v>1.9984665360041801E-2</v>
      </c>
    </row>
    <row r="502" spans="1:13" x14ac:dyDescent="0.2">
      <c r="A502">
        <v>501</v>
      </c>
      <c r="B502" s="1">
        <v>-0.36038317525526498</v>
      </c>
      <c r="C502" s="1">
        <v>-0.10572114723027</v>
      </c>
      <c r="D502" s="1">
        <v>2.7198969256132801</v>
      </c>
      <c r="E502" s="1">
        <v>1.15516051146675</v>
      </c>
      <c r="F502" s="1">
        <v>-0.383207002767048</v>
      </c>
      <c r="G502" s="1">
        <v>-1.44235311009576E-2</v>
      </c>
      <c r="H502" s="1">
        <v>-0.42574756226594501</v>
      </c>
      <c r="I502" s="1">
        <v>-0.111390096118072</v>
      </c>
      <c r="J502" s="1">
        <v>0.97861964968909099</v>
      </c>
      <c r="K502" s="1">
        <v>0.47634105936600801</v>
      </c>
      <c r="L502" s="1">
        <v>0.123386072186142</v>
      </c>
      <c r="M502" s="1">
        <v>0.904597123231898</v>
      </c>
    </row>
    <row r="503" spans="1:13" x14ac:dyDescent="0.2">
      <c r="A503">
        <v>502</v>
      </c>
      <c r="B503" s="1">
        <v>0.74685880419565398</v>
      </c>
      <c r="C503" s="1">
        <v>1.2140904394765999</v>
      </c>
      <c r="D503" s="1">
        <v>3.4581540381768701</v>
      </c>
      <c r="E503" s="1">
        <v>6.2432391884921499</v>
      </c>
      <c r="F503" s="1">
        <v>1.0570416752170499</v>
      </c>
      <c r="G503" s="1">
        <v>0.48217990267001998</v>
      </c>
      <c r="H503" s="1">
        <v>1.15040724540785</v>
      </c>
      <c r="I503" s="1">
        <v>3.21044887306106E-2</v>
      </c>
      <c r="J503" s="1">
        <v>1.3359763338942201</v>
      </c>
      <c r="K503" s="1">
        <v>2.5968181305333502</v>
      </c>
      <c r="L503" s="1">
        <v>2.22827913623756E-3</v>
      </c>
      <c r="M503" s="1">
        <v>0.46294836513619397</v>
      </c>
    </row>
    <row r="504" spans="1:13" x14ac:dyDescent="0.2">
      <c r="A504">
        <v>503</v>
      </c>
      <c r="B504" s="1">
        <v>1.16221818100894</v>
      </c>
      <c r="C504" s="1">
        <v>0.30219431972671301</v>
      </c>
      <c r="D504" s="1">
        <v>2.8868094948120402</v>
      </c>
      <c r="E504" s="1">
        <v>1.00062987334983</v>
      </c>
      <c r="F504" s="1">
        <v>1.49759172522246</v>
      </c>
      <c r="G504" s="1">
        <v>0.13985454348509299</v>
      </c>
      <c r="H504" s="1">
        <v>1.3310339913829801</v>
      </c>
      <c r="I504" s="1">
        <v>0.12618109405301001</v>
      </c>
      <c r="J504" s="1">
        <v>1.21347675288293</v>
      </c>
      <c r="K504" s="1">
        <v>0.38897598617170898</v>
      </c>
      <c r="L504" s="1">
        <v>3.7824088413272501E-6</v>
      </c>
      <c r="M504" s="1">
        <v>0.15677450530055101</v>
      </c>
    </row>
    <row r="505" spans="1:13" x14ac:dyDescent="0.2">
      <c r="A505">
        <v>504</v>
      </c>
      <c r="B505" s="1">
        <v>-0.87010207585990396</v>
      </c>
      <c r="C505" s="1">
        <v>-0.33886346389914501</v>
      </c>
      <c r="D505" s="1">
        <v>2.7537777482066299</v>
      </c>
      <c r="E505" s="1">
        <v>0.60357015973996997</v>
      </c>
      <c r="F505" s="1">
        <v>-0.60759098980287596</v>
      </c>
      <c r="G505" s="1">
        <v>-0.31999664102873998</v>
      </c>
      <c r="H505" s="1">
        <v>-0.65930480465476204</v>
      </c>
      <c r="I505" s="1">
        <v>-0.37625936883448002</v>
      </c>
      <c r="J505" s="1">
        <v>1.0482906351302601</v>
      </c>
      <c r="K505" s="1">
        <v>0.23266420265752999</v>
      </c>
      <c r="L505" s="1">
        <v>2.3540938524414301E-2</v>
      </c>
      <c r="M505" s="1">
        <v>3.5679961471121597E-7</v>
      </c>
    </row>
    <row r="506" spans="1:13" x14ac:dyDescent="0.2">
      <c r="A506">
        <v>505</v>
      </c>
      <c r="B506" s="1">
        <v>-0.46155689295847002</v>
      </c>
      <c r="C506" s="1">
        <v>-0.15176600694109199</v>
      </c>
      <c r="D506" s="1">
        <v>2.8085444088792402</v>
      </c>
      <c r="E506" s="1">
        <v>0.85382148225745302</v>
      </c>
      <c r="F506" s="1">
        <v>-0.232938771963692</v>
      </c>
      <c r="G506" s="1">
        <v>-0.269803348813833</v>
      </c>
      <c r="H506" s="1">
        <v>0.101305011647601</v>
      </c>
      <c r="I506" s="1">
        <v>-0.35566684897717699</v>
      </c>
      <c r="J506" s="1">
        <v>1.1049128857255699</v>
      </c>
      <c r="K506" s="1">
        <v>0.33200939623898501</v>
      </c>
      <c r="L506" s="1">
        <v>0.404816092991586</v>
      </c>
      <c r="M506" s="1">
        <v>1.7077738047377501E-3</v>
      </c>
    </row>
    <row r="507" spans="1:13" x14ac:dyDescent="0.2">
      <c r="A507">
        <v>506</v>
      </c>
      <c r="B507" s="1">
        <v>-0.42029198736418</v>
      </c>
      <c r="C507" s="1">
        <v>-0.17761049916892899</v>
      </c>
      <c r="D507" s="1">
        <v>3.4891799133038099</v>
      </c>
      <c r="E507" s="1">
        <v>0.85364771521815697</v>
      </c>
      <c r="F507" s="1">
        <v>-0.88279947263689196</v>
      </c>
      <c r="G507" s="1">
        <v>-0.22376595465397001</v>
      </c>
      <c r="H507" s="1">
        <v>-1.091536798073</v>
      </c>
      <c r="I507" s="1">
        <v>-0.25107225922283999</v>
      </c>
      <c r="J507" s="1">
        <v>1.3852862092012801</v>
      </c>
      <c r="K507" s="1">
        <v>0.31229570115246402</v>
      </c>
      <c r="L507" s="1">
        <v>1.30193828763798E-2</v>
      </c>
      <c r="M507" s="1">
        <v>5.4216004896827904E-3</v>
      </c>
    </row>
    <row r="508" spans="1:13" x14ac:dyDescent="0.2">
      <c r="A508">
        <v>507</v>
      </c>
      <c r="B508" s="1">
        <v>0.63317271659616403</v>
      </c>
      <c r="C508" s="1">
        <v>1.1723675095333099</v>
      </c>
      <c r="D508" s="1">
        <v>2.1912524470826602</v>
      </c>
      <c r="E508" s="1">
        <v>3.8982967410669498</v>
      </c>
      <c r="F508" s="1">
        <v>0.69996232747577802</v>
      </c>
      <c r="G508" s="1">
        <v>1.0794815339142401</v>
      </c>
      <c r="H508" s="1">
        <v>0.65161738676776504</v>
      </c>
      <c r="I508" s="1">
        <v>1.47437905731361</v>
      </c>
      <c r="J508" s="1">
        <v>0.88644021561764397</v>
      </c>
      <c r="K508" s="1">
        <v>1.5747285832598401</v>
      </c>
      <c r="L508" s="1">
        <v>2.2719942276125402E-3</v>
      </c>
      <c r="M508" s="1">
        <v>7.7034258975824397E-3</v>
      </c>
    </row>
    <row r="509" spans="1:13" x14ac:dyDescent="0.2">
      <c r="A509">
        <v>508</v>
      </c>
      <c r="B509" s="1">
        <v>-0.58002763491822396</v>
      </c>
      <c r="C509" s="1">
        <v>-0.18727750392875001</v>
      </c>
      <c r="D509" s="1">
        <v>3.3065816209418699</v>
      </c>
      <c r="E509" s="1">
        <v>0.89895962155544795</v>
      </c>
      <c r="F509" s="1">
        <v>-0.97033628302181796</v>
      </c>
      <c r="G509" s="1">
        <v>-0.14652911794512299</v>
      </c>
      <c r="H509" s="1">
        <v>-0.91805693949653799</v>
      </c>
      <c r="I509" s="1">
        <v>-1.0774615001025801E-2</v>
      </c>
      <c r="J509" s="1">
        <v>1.2227480356015901</v>
      </c>
      <c r="K509" s="1">
        <v>0.37271131918557099</v>
      </c>
      <c r="L509" s="1">
        <v>2.1645127501907701E-3</v>
      </c>
      <c r="M509" s="1">
        <v>0.121912049703491</v>
      </c>
    </row>
    <row r="510" spans="1:13" x14ac:dyDescent="0.2">
      <c r="A510">
        <v>509</v>
      </c>
      <c r="B510" s="1">
        <v>0.51592566911131099</v>
      </c>
      <c r="C510" s="1">
        <v>0.105118343862976</v>
      </c>
      <c r="D510" s="1">
        <v>2.9468954303301902</v>
      </c>
      <c r="E510" s="1">
        <v>1.2997767404117699</v>
      </c>
      <c r="F510" s="1">
        <v>-1.2218572400501899E-2</v>
      </c>
      <c r="G510" s="1">
        <v>5.2311959646795803E-2</v>
      </c>
      <c r="H510" s="1">
        <v>-7.1879650383680896E-2</v>
      </c>
      <c r="I510" s="1">
        <v>0.15991487931215401</v>
      </c>
      <c r="J510" s="1">
        <v>1.07861730440729</v>
      </c>
      <c r="K510" s="1">
        <v>0.49768479291403001</v>
      </c>
      <c r="L510" s="1">
        <v>0.96423420547366601</v>
      </c>
      <c r="M510" s="1">
        <v>0.67749043456937197</v>
      </c>
    </row>
    <row r="511" spans="1:13" x14ac:dyDescent="0.2">
      <c r="A511">
        <v>510</v>
      </c>
      <c r="B511" s="1">
        <v>-0.18886454263701999</v>
      </c>
      <c r="C511" s="1">
        <v>-4.1855669439994199E-2</v>
      </c>
      <c r="D511" s="1">
        <v>3.0057638385333099</v>
      </c>
      <c r="E511" s="1">
        <v>1.24597644013444</v>
      </c>
      <c r="F511" s="1">
        <v>0.330502670679101</v>
      </c>
      <c r="G511" s="1">
        <v>-0.14249848436669901</v>
      </c>
      <c r="H511" s="1">
        <v>-0.18405297245145499</v>
      </c>
      <c r="I511" s="1">
        <v>-0.29084370138891702</v>
      </c>
      <c r="J511" s="1">
        <v>1.3187449774262701</v>
      </c>
      <c r="K511" s="1">
        <v>0.51558104202610899</v>
      </c>
      <c r="L511" s="1">
        <v>0.32237243095280599</v>
      </c>
      <c r="M511" s="1">
        <v>0.27538405322264198</v>
      </c>
    </row>
    <row r="512" spans="1:13" x14ac:dyDescent="0.2">
      <c r="A512">
        <v>511</v>
      </c>
      <c r="B512" s="1">
        <v>0.37987946340581402</v>
      </c>
      <c r="C512" s="1">
        <v>0.116491212822811</v>
      </c>
      <c r="D512" s="1">
        <v>2.14371326123364</v>
      </c>
      <c r="E512" s="1">
        <v>0.54857984091422796</v>
      </c>
      <c r="F512" s="1">
        <v>0.44876470286866399</v>
      </c>
      <c r="G512" s="1">
        <v>8.3949146807188499E-2</v>
      </c>
      <c r="H512" s="1">
        <v>0.33229087333673801</v>
      </c>
      <c r="I512" s="1">
        <v>3.8515185371823003E-2</v>
      </c>
      <c r="J512" s="1">
        <v>0.85560798847179997</v>
      </c>
      <c r="K512" s="1">
        <v>0.222283506248899</v>
      </c>
      <c r="L512" s="1">
        <v>3.9974355411676002E-2</v>
      </c>
      <c r="M512" s="1">
        <v>0.13712142499441399</v>
      </c>
    </row>
    <row r="513" spans="1:13" x14ac:dyDescent="0.2">
      <c r="A513">
        <v>512</v>
      </c>
      <c r="B513" s="1">
        <v>1.12592361459974</v>
      </c>
      <c r="C513" s="1">
        <v>1.9916684521402099</v>
      </c>
      <c r="D513" s="1">
        <v>3.48058021510951</v>
      </c>
      <c r="E513" s="1">
        <v>6.2799275727080603</v>
      </c>
      <c r="F513" s="1">
        <v>0.85824165351068404</v>
      </c>
      <c r="G513" s="1">
        <v>1.7414868642444199</v>
      </c>
      <c r="H513" s="1">
        <v>0.60851487284628902</v>
      </c>
      <c r="I513" s="1">
        <v>1.5813287667659</v>
      </c>
      <c r="J513" s="1">
        <v>1.43170535556514</v>
      </c>
      <c r="K513" s="1">
        <v>2.4839415402129998</v>
      </c>
      <c r="L513" s="1">
        <v>1.92825694211896E-2</v>
      </c>
      <c r="M513" s="1">
        <v>6.46487358084602E-3</v>
      </c>
    </row>
    <row r="514" spans="1:13" x14ac:dyDescent="0.2">
      <c r="A514">
        <v>513</v>
      </c>
      <c r="B514" s="1">
        <v>0.94983379897894304</v>
      </c>
      <c r="C514" s="1">
        <v>1.54464411374834</v>
      </c>
      <c r="D514" s="1">
        <v>3.14550538838375</v>
      </c>
      <c r="E514" s="1">
        <v>6.1757748608780796</v>
      </c>
      <c r="F514" s="1">
        <v>1.3940536672952299</v>
      </c>
      <c r="G514" s="1">
        <v>1.71284880714819</v>
      </c>
      <c r="H514" s="1">
        <v>1.26780484394172</v>
      </c>
      <c r="I514" s="1">
        <v>1.6098177645578799</v>
      </c>
      <c r="J514" s="1">
        <v>1.28335007265694</v>
      </c>
      <c r="K514" s="1">
        <v>2.2673239195594399</v>
      </c>
      <c r="L514" s="1">
        <v>3.8467190925601097E-5</v>
      </c>
      <c r="M514" s="1">
        <v>3.4365978416253501E-3</v>
      </c>
    </row>
    <row r="515" spans="1:13" x14ac:dyDescent="0.2">
      <c r="A515">
        <v>514</v>
      </c>
      <c r="B515" s="1">
        <v>0.31098736857529702</v>
      </c>
      <c r="C515" s="1">
        <v>9.1479270950170305E-2</v>
      </c>
      <c r="D515" s="1">
        <v>3.09574389806949</v>
      </c>
      <c r="E515" s="1">
        <v>1.0815573871261299</v>
      </c>
      <c r="F515" s="1">
        <v>0.27737658100138401</v>
      </c>
      <c r="G515" s="1">
        <v>8.7247468963163405E-2</v>
      </c>
      <c r="H515" s="1">
        <v>0.54723560765974699</v>
      </c>
      <c r="I515" s="1">
        <v>4.4494494408450498E-2</v>
      </c>
      <c r="J515" s="1">
        <v>1.1237014991907599</v>
      </c>
      <c r="K515" s="1">
        <v>0.37776160504831802</v>
      </c>
      <c r="L515" s="1">
        <v>0.329683390414443</v>
      </c>
      <c r="M515" s="1">
        <v>0.36160800815383198</v>
      </c>
    </row>
    <row r="516" spans="1:13" x14ac:dyDescent="0.2">
      <c r="A516">
        <v>515</v>
      </c>
      <c r="B516" s="1">
        <v>0.53152565500931803</v>
      </c>
      <c r="C516" s="1">
        <v>0.21350330357039199</v>
      </c>
      <c r="D516" s="1">
        <v>2.05668745061848</v>
      </c>
      <c r="E516" s="1">
        <v>0.76326591578833602</v>
      </c>
      <c r="F516" s="1">
        <v>0.29745664133080402</v>
      </c>
      <c r="G516" s="1">
        <v>0.156742259675899</v>
      </c>
      <c r="H516" s="1">
        <v>0.29341427002228399</v>
      </c>
      <c r="I516" s="1">
        <v>0.19416535627649001</v>
      </c>
      <c r="J516" s="1">
        <v>0.81313398883489696</v>
      </c>
      <c r="K516" s="1">
        <v>0.30239679803241898</v>
      </c>
      <c r="L516" s="1">
        <v>0.14974318182295099</v>
      </c>
      <c r="M516" s="1">
        <v>4.23187908743696E-2</v>
      </c>
    </row>
    <row r="517" spans="1:13" x14ac:dyDescent="0.2">
      <c r="A517">
        <v>516</v>
      </c>
      <c r="B517" s="1">
        <v>0.14618278341367799</v>
      </c>
      <c r="C517" s="1">
        <v>5.2716450902769503E-2</v>
      </c>
      <c r="D517" s="1">
        <v>2.9687210568226901</v>
      </c>
      <c r="E517" s="1">
        <v>0.91227962088949999</v>
      </c>
      <c r="F517" s="1">
        <v>0.51429237168816799</v>
      </c>
      <c r="G517" s="1">
        <v>1.5750595796336701E-2</v>
      </c>
      <c r="H517" s="1">
        <v>0.23290282391664699</v>
      </c>
      <c r="I517" s="1">
        <v>-1.7167288593063E-3</v>
      </c>
      <c r="J517" s="1">
        <v>1.3074156460189399</v>
      </c>
      <c r="K517" s="1">
        <v>0.34563002889384498</v>
      </c>
      <c r="L517" s="1">
        <v>0.12170414060076699</v>
      </c>
      <c r="M517" s="1">
        <v>0.85685954582970503</v>
      </c>
    </row>
    <row r="518" spans="1:13" x14ac:dyDescent="0.2">
      <c r="A518">
        <v>517</v>
      </c>
      <c r="B518" s="1">
        <v>7.3663306829985203E-2</v>
      </c>
      <c r="C518" s="1">
        <v>1.6583001209349201E-2</v>
      </c>
      <c r="D518" s="1">
        <v>3.0015547663206199</v>
      </c>
      <c r="E518" s="1">
        <v>1.3940999291491001</v>
      </c>
      <c r="F518" s="1">
        <v>-0.131735798565187</v>
      </c>
      <c r="G518" s="1">
        <v>2.3007036304851201E-2</v>
      </c>
      <c r="H518" s="1">
        <v>-0.509210336507678</v>
      </c>
      <c r="I518" s="1">
        <v>-5.1250267520399101E-2</v>
      </c>
      <c r="J518" s="1">
        <v>1.27847282698756</v>
      </c>
      <c r="K518" s="1">
        <v>0.58482547864933199</v>
      </c>
      <c r="L518" s="1">
        <v>0.68348637884819696</v>
      </c>
      <c r="M518" s="1">
        <v>0.87625775650363902</v>
      </c>
    </row>
    <row r="519" spans="1:13" x14ac:dyDescent="0.2">
      <c r="A519">
        <v>518</v>
      </c>
      <c r="B519" s="1">
        <v>-0.66002989734988704</v>
      </c>
      <c r="C519" s="1">
        <v>-0.24999336147453499</v>
      </c>
      <c r="D519" s="1">
        <v>2.8247658128384501</v>
      </c>
      <c r="E519" s="1">
        <v>0.82574459792947796</v>
      </c>
      <c r="F519" s="1">
        <v>-0.44356538049370398</v>
      </c>
      <c r="G519" s="1">
        <v>-0.33884510725526001</v>
      </c>
      <c r="H519" s="1">
        <v>-0.279939085803455</v>
      </c>
      <c r="I519" s="1">
        <v>-0.42416504762069901</v>
      </c>
      <c r="J519" s="1">
        <v>1.1449374175554401</v>
      </c>
      <c r="K519" s="1">
        <v>0.31294237228521998</v>
      </c>
      <c r="L519" s="1">
        <v>0.12737837156391699</v>
      </c>
      <c r="M519" s="1">
        <v>4.0546570193139003E-5</v>
      </c>
    </row>
    <row r="520" spans="1:13" x14ac:dyDescent="0.2">
      <c r="A520">
        <v>519</v>
      </c>
      <c r="B520" s="1">
        <v>0.44664994819322601</v>
      </c>
      <c r="C520" s="1">
        <v>0.76519137963948802</v>
      </c>
      <c r="D520" s="1">
        <v>2.6564085552236101</v>
      </c>
      <c r="E520" s="1">
        <v>4.8396985101299599</v>
      </c>
      <c r="F520" s="1">
        <v>0.102580575243627</v>
      </c>
      <c r="G520" s="1">
        <v>0.98933832772514696</v>
      </c>
      <c r="H520" s="1">
        <v>0.48173905216013302</v>
      </c>
      <c r="I520" s="1">
        <v>0.89165099494640898</v>
      </c>
      <c r="J520" s="1">
        <v>1.05965986508754</v>
      </c>
      <c r="K520" s="1">
        <v>1.7545301607210899</v>
      </c>
      <c r="L520" s="1">
        <v>0.70168005781026699</v>
      </c>
      <c r="M520" s="1">
        <v>2.7481471639684198E-2</v>
      </c>
    </row>
    <row r="521" spans="1:13" x14ac:dyDescent="0.2">
      <c r="A521">
        <v>520</v>
      </c>
      <c r="B521" s="1">
        <v>0.68638734321575601</v>
      </c>
      <c r="C521" s="1">
        <v>1.2024463693795999</v>
      </c>
      <c r="D521" s="1">
        <v>2.3313525754492699</v>
      </c>
      <c r="E521" s="1">
        <v>4.2311909235124503</v>
      </c>
      <c r="F521" s="1">
        <v>0.65369879555418697</v>
      </c>
      <c r="G521" s="1">
        <v>1.82778230578306</v>
      </c>
      <c r="H521" s="1">
        <v>0.76325450521268601</v>
      </c>
      <c r="I521" s="1">
        <v>2.1846961675834602</v>
      </c>
      <c r="J521" s="1">
        <v>0.92728735783840999</v>
      </c>
      <c r="K521" s="1">
        <v>1.69518380508539</v>
      </c>
      <c r="L521" s="1">
        <v>6.1877999488189998E-3</v>
      </c>
      <c r="M521" s="1">
        <v>4.3421289115663698E-5</v>
      </c>
    </row>
    <row r="522" spans="1:13" x14ac:dyDescent="0.2">
      <c r="A522">
        <v>521</v>
      </c>
      <c r="B522" s="1">
        <v>-0.52127775922417596</v>
      </c>
      <c r="C522" s="1">
        <v>-0.16777655698562</v>
      </c>
      <c r="D522" s="1">
        <v>2.7200588650303001</v>
      </c>
      <c r="E522" s="1">
        <v>0.70212463407971604</v>
      </c>
      <c r="F522" s="1">
        <v>-0.38254412845816699</v>
      </c>
      <c r="G522" s="1">
        <v>-3.3017154978579197E-2</v>
      </c>
      <c r="H522" s="1">
        <v>-0.63109418082893498</v>
      </c>
      <c r="I522" s="1">
        <v>-2.7972558934346699E-2</v>
      </c>
      <c r="J522" s="1">
        <v>1.23763264262498</v>
      </c>
      <c r="K522" s="1">
        <v>0.25756245641189202</v>
      </c>
      <c r="L522" s="1">
        <v>0.22287594135066</v>
      </c>
      <c r="M522" s="1">
        <v>0.61208246326733895</v>
      </c>
    </row>
    <row r="523" spans="1:13" x14ac:dyDescent="0.2">
      <c r="A523">
        <v>522</v>
      </c>
      <c r="B523" s="1">
        <v>-0.57099603314418301</v>
      </c>
      <c r="C523" s="1">
        <v>-0.94745129815673002</v>
      </c>
      <c r="D523" s="1">
        <v>2.7383885893505102</v>
      </c>
      <c r="E523" s="1">
        <v>4.7383821356093696</v>
      </c>
      <c r="F523" s="1">
        <v>-0.64633937444477996</v>
      </c>
      <c r="G523" s="1">
        <v>-1.3337474157075999</v>
      </c>
      <c r="H523" s="1">
        <v>-0.52448926937625895</v>
      </c>
      <c r="I523" s="1">
        <v>-1.2476657946680001</v>
      </c>
      <c r="J523" s="1">
        <v>1.1706058137153801</v>
      </c>
      <c r="K523" s="1">
        <v>1.84488571016759</v>
      </c>
      <c r="L523" s="1">
        <v>3.0787668379791699E-2</v>
      </c>
      <c r="M523" s="1">
        <v>5.0344636813400203E-3</v>
      </c>
    </row>
    <row r="524" spans="1:13" x14ac:dyDescent="0.2">
      <c r="A524">
        <v>523</v>
      </c>
      <c r="B524" s="1">
        <v>0.63379924395121601</v>
      </c>
      <c r="C524" s="1">
        <v>0.16460492165203899</v>
      </c>
      <c r="D524" s="1">
        <v>2.02872721571475</v>
      </c>
      <c r="E524" s="1">
        <v>0.91803440994590801</v>
      </c>
      <c r="F524" s="1">
        <v>0.87907903426719702</v>
      </c>
      <c r="G524" s="1">
        <v>0.114429402831056</v>
      </c>
      <c r="H524" s="1">
        <v>0.77691092994756905</v>
      </c>
      <c r="I524" s="1">
        <v>5.8260623051251501E-2</v>
      </c>
      <c r="J524" s="1">
        <v>0.82980586324454397</v>
      </c>
      <c r="K524" s="1">
        <v>0.38158175587550702</v>
      </c>
      <c r="L524" s="1">
        <v>5.7552237335167897E-5</v>
      </c>
      <c r="M524" s="1">
        <v>0.236868486667179</v>
      </c>
    </row>
    <row r="525" spans="1:13" x14ac:dyDescent="0.2">
      <c r="A525">
        <v>524</v>
      </c>
      <c r="B525" s="1">
        <v>0.49124634388135702</v>
      </c>
      <c r="C525" s="1">
        <v>0.19728812693581499</v>
      </c>
      <c r="D525" s="1">
        <v>2.1510925501352198</v>
      </c>
      <c r="E525" s="1">
        <v>0.95295918484917497</v>
      </c>
      <c r="F525" s="1">
        <v>0.29565514245226898</v>
      </c>
      <c r="G525" s="1">
        <v>0.17088464124386299</v>
      </c>
      <c r="H525" s="1">
        <v>0.303760957636518</v>
      </c>
      <c r="I525" s="1">
        <v>0.19150609693586701</v>
      </c>
      <c r="J525" s="1">
        <v>0.90126284427797099</v>
      </c>
      <c r="K525" s="1">
        <v>0.37441813106844601</v>
      </c>
      <c r="L525" s="1">
        <v>0.19599669129203101</v>
      </c>
      <c r="M525" s="1">
        <v>7.3143102804430302E-2</v>
      </c>
    </row>
    <row r="526" spans="1:13" x14ac:dyDescent="0.2">
      <c r="A526">
        <v>525</v>
      </c>
      <c r="B526" s="1">
        <v>1.2233206159435199</v>
      </c>
      <c r="C526" s="1">
        <v>0.34935249204455099</v>
      </c>
      <c r="D526" s="1">
        <v>2.68470905837603</v>
      </c>
      <c r="E526" s="1">
        <v>0.920854265943715</v>
      </c>
      <c r="F526" s="1">
        <v>0.90126331243309399</v>
      </c>
      <c r="G526" s="1">
        <v>0.27995686703467998</v>
      </c>
      <c r="H526" s="1">
        <v>0.61484913204038005</v>
      </c>
      <c r="I526" s="1">
        <v>0.22703952193041199</v>
      </c>
      <c r="J526" s="1">
        <v>1.0744828539606599</v>
      </c>
      <c r="K526" s="1">
        <v>0.354625288476421</v>
      </c>
      <c r="L526" s="1">
        <v>1.2263007520805099E-3</v>
      </c>
      <c r="M526" s="1">
        <v>2.27726792437861E-3</v>
      </c>
    </row>
    <row r="527" spans="1:13" x14ac:dyDescent="0.2">
      <c r="A527">
        <v>526</v>
      </c>
      <c r="B527" s="1">
        <v>-0.214838635642081</v>
      </c>
      <c r="C527" s="1">
        <v>-0.412562014950205</v>
      </c>
      <c r="D527" s="1">
        <v>2.0855718022212399</v>
      </c>
      <c r="E527" s="1">
        <v>4.0328920121279204</v>
      </c>
      <c r="F527" s="1">
        <v>2.3951049593002899E-2</v>
      </c>
      <c r="G527" s="1">
        <v>-0.45713216538412499</v>
      </c>
      <c r="H527" s="1">
        <v>9.3782405114710699E-2</v>
      </c>
      <c r="I527" s="1">
        <v>-0.384524668290814</v>
      </c>
      <c r="J527" s="1">
        <v>0.83778037643493197</v>
      </c>
      <c r="K527" s="1">
        <v>1.5501503393040901</v>
      </c>
      <c r="L527" s="1">
        <v>0.90990168475968602</v>
      </c>
      <c r="M527" s="1">
        <v>0.24470066735552301</v>
      </c>
    </row>
    <row r="528" spans="1:13" x14ac:dyDescent="0.2">
      <c r="A528">
        <v>527</v>
      </c>
      <c r="B528" s="1">
        <v>0.53007585817249503</v>
      </c>
      <c r="C528" s="1">
        <v>0.18878695028609599</v>
      </c>
      <c r="D528" s="1">
        <v>2.2061380508821502</v>
      </c>
      <c r="E528" s="1">
        <v>1.09979771596705</v>
      </c>
      <c r="F528" s="1">
        <v>0.44823434682326202</v>
      </c>
      <c r="G528" s="1">
        <v>1.86333022058838E-2</v>
      </c>
      <c r="H528" s="1">
        <v>0.67621079176495702</v>
      </c>
      <c r="I528" s="1">
        <v>0.12771535584056701</v>
      </c>
      <c r="J528" s="1">
        <v>0.97842601980976196</v>
      </c>
      <c r="K528" s="1">
        <v>0.418040365285407</v>
      </c>
      <c r="L528" s="1">
        <v>7.2086771236313796E-2</v>
      </c>
      <c r="M528" s="1">
        <v>0.85996017108538003</v>
      </c>
    </row>
    <row r="529" spans="1:13" x14ac:dyDescent="0.2">
      <c r="A529">
        <v>528</v>
      </c>
      <c r="B529" s="1">
        <v>-0.315281885676086</v>
      </c>
      <c r="C529" s="1">
        <v>-0.49176570811369102</v>
      </c>
      <c r="D529" s="1">
        <v>3.05790313787293</v>
      </c>
      <c r="E529" s="1">
        <v>4.76899606651667</v>
      </c>
      <c r="F529" s="1">
        <v>-0.19043987256675399</v>
      </c>
      <c r="G529" s="1">
        <v>-0.62740495073287295</v>
      </c>
      <c r="H529" s="1">
        <v>-0.347408882419383</v>
      </c>
      <c r="I529" s="1">
        <v>-0.49770355614409001</v>
      </c>
      <c r="J529" s="1">
        <v>1.2712241899907599</v>
      </c>
      <c r="K529" s="1">
        <v>2.0809688642789501</v>
      </c>
      <c r="L529" s="1">
        <v>0.55353122341583605</v>
      </c>
      <c r="M529" s="1">
        <v>0.23437104834366501</v>
      </c>
    </row>
    <row r="530" spans="1:13" x14ac:dyDescent="0.2">
      <c r="A530">
        <v>529</v>
      </c>
      <c r="B530" s="1">
        <v>0.73242413648404203</v>
      </c>
      <c r="C530" s="1">
        <v>1.3209722117273699</v>
      </c>
      <c r="D530" s="1">
        <v>2.88094463176094</v>
      </c>
      <c r="E530" s="1">
        <v>4.8391543127426697</v>
      </c>
      <c r="F530" s="1">
        <v>1.2510045443518201</v>
      </c>
      <c r="G530" s="1">
        <v>1.57737938022472</v>
      </c>
      <c r="H530" s="1">
        <v>1.1401712831941799</v>
      </c>
      <c r="I530" s="1">
        <v>1.14812646312424</v>
      </c>
      <c r="J530" s="1">
        <v>1.19327727414776</v>
      </c>
      <c r="K530" s="1">
        <v>2.2051558431928999</v>
      </c>
      <c r="L530" s="1">
        <v>6.77491494410644E-5</v>
      </c>
      <c r="M530" s="1">
        <v>5.4972088805983503E-3</v>
      </c>
    </row>
    <row r="531" spans="1:13" x14ac:dyDescent="0.2">
      <c r="A531">
        <v>530</v>
      </c>
      <c r="B531" s="1">
        <v>0.90424149332102399</v>
      </c>
      <c r="C531" s="1">
        <v>0.31269061481566202</v>
      </c>
      <c r="D531" s="1">
        <v>2.2797658436466</v>
      </c>
      <c r="E531" s="1">
        <v>0.98806524133606999</v>
      </c>
      <c r="F531" s="1">
        <v>0.85677990437981899</v>
      </c>
      <c r="G531" s="1">
        <v>0.431689103098924</v>
      </c>
      <c r="H531" s="1">
        <v>0.62341280983870195</v>
      </c>
      <c r="I531" s="1">
        <v>0.45214868837182698</v>
      </c>
      <c r="J531" s="1">
        <v>1.0043874939694999</v>
      </c>
      <c r="K531" s="1">
        <v>0.41220935455830998</v>
      </c>
      <c r="L531" s="1">
        <v>1.02079882979609E-3</v>
      </c>
      <c r="M531" s="1">
        <v>6.8879670971650896E-5</v>
      </c>
    </row>
    <row r="532" spans="1:13" x14ac:dyDescent="0.2">
      <c r="A532">
        <v>531</v>
      </c>
      <c r="B532" s="1">
        <v>0.116199455340393</v>
      </c>
      <c r="C532" s="1">
        <v>0.19655441794416001</v>
      </c>
      <c r="D532" s="1">
        <v>2.1803969405591501</v>
      </c>
      <c r="E532" s="1">
        <v>3.6246775490643199</v>
      </c>
      <c r="F532" s="1">
        <v>0.26891465540511</v>
      </c>
      <c r="G532" s="1">
        <v>5.4989093069270897E-2</v>
      </c>
      <c r="H532" s="1">
        <v>0.182052159979599</v>
      </c>
      <c r="I532" s="1">
        <v>0.130017032226625</v>
      </c>
      <c r="J532" s="1">
        <v>0.84248268504088897</v>
      </c>
      <c r="K532" s="1">
        <v>1.4441666958299599</v>
      </c>
      <c r="L532" s="1">
        <v>0.20823581277367001</v>
      </c>
      <c r="M532" s="1">
        <v>0.88020048447987298</v>
      </c>
    </row>
    <row r="533" spans="1:13" x14ac:dyDescent="0.2">
      <c r="A533">
        <v>532</v>
      </c>
      <c r="B533" s="1">
        <v>0.30717498040758101</v>
      </c>
      <c r="C533" s="1">
        <v>0.59745291471769102</v>
      </c>
      <c r="D533" s="1">
        <v>2.9443943186197399</v>
      </c>
      <c r="E533" s="1">
        <v>4.5843365434702799</v>
      </c>
      <c r="F533" s="1">
        <v>0.43565566688345098</v>
      </c>
      <c r="G533" s="1">
        <v>0.40506664057925901</v>
      </c>
      <c r="H533" s="1">
        <v>0.245007237903617</v>
      </c>
      <c r="I533" s="1">
        <v>-5.5018929616738398E-2</v>
      </c>
      <c r="J533" s="1">
        <v>0.98893928388421704</v>
      </c>
      <c r="K533" s="1">
        <v>1.95298408685845</v>
      </c>
      <c r="L533" s="1">
        <v>8.3528213406975194E-2</v>
      </c>
      <c r="M533" s="1">
        <v>0.41243552456168397</v>
      </c>
    </row>
    <row r="534" spans="1:13" x14ac:dyDescent="0.2">
      <c r="A534">
        <v>533</v>
      </c>
      <c r="B534" s="1">
        <v>1.7868849332444401E-2</v>
      </c>
      <c r="C534" s="1">
        <v>7.6660711161402701E-3</v>
      </c>
      <c r="D534" s="1">
        <v>2.1638305668020599</v>
      </c>
      <c r="E534" s="1">
        <v>0.72126422924670797</v>
      </c>
      <c r="F534" s="1">
        <v>0.21376689334901899</v>
      </c>
      <c r="G534" s="1">
        <v>-3.0370157032300199E-2</v>
      </c>
      <c r="H534" s="1">
        <v>0.14545474139178199</v>
      </c>
      <c r="I534" s="1">
        <v>-7.4754658741639099E-2</v>
      </c>
      <c r="J534" s="1">
        <v>0.88675464716391805</v>
      </c>
      <c r="K534" s="1">
        <v>0.29025211354320102</v>
      </c>
      <c r="L534" s="1">
        <v>0.34107087142721698</v>
      </c>
      <c r="M534" s="1">
        <v>0.67887063141290904</v>
      </c>
    </row>
    <row r="535" spans="1:13" x14ac:dyDescent="0.2">
      <c r="A535">
        <v>534</v>
      </c>
      <c r="B535" s="1">
        <v>-0.92504305549664401</v>
      </c>
      <c r="C535" s="1">
        <v>-1.6755914878764</v>
      </c>
      <c r="D535" s="1">
        <v>3.1640617834636902</v>
      </c>
      <c r="E535" s="1">
        <v>5.1406889354911502</v>
      </c>
      <c r="F535" s="1">
        <v>-0.89385061600177296</v>
      </c>
      <c r="G535" s="1">
        <v>-1.48377325225523</v>
      </c>
      <c r="H535" s="1">
        <v>-0.896451043763141</v>
      </c>
      <c r="I535" s="1">
        <v>-1.87095796314214</v>
      </c>
      <c r="J535" s="1">
        <v>1.1104204379867799</v>
      </c>
      <c r="K535" s="1">
        <v>1.7955514748863699</v>
      </c>
      <c r="L535" s="1">
        <v>1.8795012043431199E-3</v>
      </c>
      <c r="M535" s="1">
        <v>1.4365881876308099E-3</v>
      </c>
    </row>
    <row r="536" spans="1:13" x14ac:dyDescent="0.2">
      <c r="A536">
        <v>535</v>
      </c>
      <c r="B536" s="1">
        <v>0.85948399850167301</v>
      </c>
      <c r="C536" s="1">
        <v>1.32174978838255</v>
      </c>
      <c r="D536" s="1">
        <v>2.8738073525018999</v>
      </c>
      <c r="E536" s="1">
        <v>5.4263024124416503</v>
      </c>
      <c r="F536" s="1">
        <v>0.90831691308527995</v>
      </c>
      <c r="G536" s="1">
        <v>1.7657376950958501</v>
      </c>
      <c r="H536" s="1">
        <v>0.87795788093245997</v>
      </c>
      <c r="I536" s="1">
        <v>1.79505915361192</v>
      </c>
      <c r="J536" s="1">
        <v>1.1505486341209901</v>
      </c>
      <c r="K536" s="1">
        <v>2.5262243441167702</v>
      </c>
      <c r="L536" s="1">
        <v>2.2767086861159901E-3</v>
      </c>
      <c r="M536" s="1">
        <v>6.6229500349630696E-3</v>
      </c>
    </row>
    <row r="537" spans="1:13" x14ac:dyDescent="0.2">
      <c r="A537">
        <v>536</v>
      </c>
      <c r="B537" s="1">
        <v>0.89002547855489</v>
      </c>
      <c r="C537" s="1">
        <v>1.4715468022082201</v>
      </c>
      <c r="D537" s="1">
        <v>2.40622657665517</v>
      </c>
      <c r="E537" s="1">
        <v>4.56807795790158</v>
      </c>
      <c r="F537" s="1">
        <v>0.88609586381954997</v>
      </c>
      <c r="G537" s="1">
        <v>1.63466515399038</v>
      </c>
      <c r="H537" s="1">
        <v>0.81182506687247802</v>
      </c>
      <c r="I537" s="1">
        <v>1.8373243863094</v>
      </c>
      <c r="J537" s="1">
        <v>0.95130004887476305</v>
      </c>
      <c r="K537" s="1">
        <v>2.0311651861633702</v>
      </c>
      <c r="L537" s="1">
        <v>3.5876614007658E-4</v>
      </c>
      <c r="M537" s="1">
        <v>1.8835788295041901E-3</v>
      </c>
    </row>
    <row r="538" spans="1:13" x14ac:dyDescent="0.2">
      <c r="A538">
        <v>537</v>
      </c>
      <c r="B538" s="1">
        <v>0.261257631878834</v>
      </c>
      <c r="C538" s="1">
        <v>0.47877221363380901</v>
      </c>
      <c r="D538" s="1">
        <v>2.0122441975399901</v>
      </c>
      <c r="E538" s="1">
        <v>3.4439411549876402</v>
      </c>
      <c r="F538" s="1">
        <v>-4.3567260301483703E-2</v>
      </c>
      <c r="G538" s="1">
        <v>8.95866681634713E-2</v>
      </c>
      <c r="H538" s="1">
        <v>-0.18672142983616899</v>
      </c>
      <c r="I538" s="1">
        <v>0.16471897953695899</v>
      </c>
      <c r="J538" s="1">
        <v>0.72005447252102095</v>
      </c>
      <c r="K538" s="1">
        <v>1.3676331578402701</v>
      </c>
      <c r="L538" s="1">
        <v>0.81073983516000703</v>
      </c>
      <c r="M538" s="1">
        <v>0.79544077114661105</v>
      </c>
    </row>
    <row r="539" spans="1:13" x14ac:dyDescent="0.2">
      <c r="A539">
        <v>538</v>
      </c>
      <c r="B539" s="1">
        <v>0.75408491626148999</v>
      </c>
      <c r="C539" s="1">
        <v>0.37586806513298499</v>
      </c>
      <c r="D539" s="1">
        <v>2.29002754017711</v>
      </c>
      <c r="E539" s="1">
        <v>0.53488012796718898</v>
      </c>
      <c r="F539" s="1">
        <v>0.61961530791154595</v>
      </c>
      <c r="G539" s="1">
        <v>0.41923417276148101</v>
      </c>
      <c r="H539" s="1">
        <v>0.63756822786495904</v>
      </c>
      <c r="I539" s="1">
        <v>0.348407372009648</v>
      </c>
      <c r="J539" s="1">
        <v>0.89718780980372903</v>
      </c>
      <c r="K539" s="1">
        <v>0.195446883489796</v>
      </c>
      <c r="L539" s="1">
        <v>7.2751244002040999E-3</v>
      </c>
      <c r="M539" s="1">
        <v>1.8938119741451599E-13</v>
      </c>
    </row>
    <row r="540" spans="1:13" x14ac:dyDescent="0.2">
      <c r="A540">
        <v>539</v>
      </c>
      <c r="B540" s="1">
        <v>0.22942689358023899</v>
      </c>
      <c r="C540" s="1">
        <v>0.39211135231185701</v>
      </c>
      <c r="D540" s="1">
        <v>2.16069854749367</v>
      </c>
      <c r="E540" s="1">
        <v>3.4625186844253801</v>
      </c>
      <c r="F540" s="1">
        <v>0.57805736387599105</v>
      </c>
      <c r="G540" s="1">
        <v>-7.78961955917334E-2</v>
      </c>
      <c r="H540" s="1">
        <v>0.71577901455520698</v>
      </c>
      <c r="I540" s="1">
        <v>0.18496292725359401</v>
      </c>
      <c r="J540" s="1">
        <v>0.86427562502142197</v>
      </c>
      <c r="K540" s="1">
        <v>1.53149822290555</v>
      </c>
      <c r="L540" s="1">
        <v>9.2627226082428408E-3</v>
      </c>
      <c r="M540" s="1">
        <v>0.84045175043998399</v>
      </c>
    </row>
    <row r="541" spans="1:13" x14ac:dyDescent="0.2">
      <c r="A541">
        <v>540</v>
      </c>
      <c r="B541" s="1">
        <v>1.0984511421993399</v>
      </c>
      <c r="C541" s="1">
        <v>1.6716958686333401</v>
      </c>
      <c r="D541" s="1">
        <v>2.6702582067809999</v>
      </c>
      <c r="E541" s="1">
        <v>4.2666536725969397</v>
      </c>
      <c r="F541" s="1">
        <v>0.76808725274661505</v>
      </c>
      <c r="G541" s="1">
        <v>1.79536555481916</v>
      </c>
      <c r="H541" s="1">
        <v>0.84761461826409601</v>
      </c>
      <c r="I541" s="1">
        <v>1.1814805257277801</v>
      </c>
      <c r="J541" s="1">
        <v>1.11423472582227</v>
      </c>
      <c r="K541" s="1">
        <v>1.4647528888686701</v>
      </c>
      <c r="L541" s="1">
        <v>7.38009553643255E-3</v>
      </c>
      <c r="M541" s="1">
        <v>4.3356606164107603E-6</v>
      </c>
    </row>
    <row r="542" spans="1:13" x14ac:dyDescent="0.2">
      <c r="A542">
        <v>541</v>
      </c>
      <c r="B542" s="1">
        <v>-0.27359653700841602</v>
      </c>
      <c r="C542" s="1">
        <v>-0.42320960526876</v>
      </c>
      <c r="D542" s="1">
        <v>2.8265217712614699</v>
      </c>
      <c r="E542" s="1">
        <v>5.2068450815462102</v>
      </c>
      <c r="F542" s="1">
        <v>-0.44364076897301502</v>
      </c>
      <c r="G542" s="1">
        <v>0.25905372919661401</v>
      </c>
      <c r="H542" s="1">
        <v>-0.28026283249561801</v>
      </c>
      <c r="I542" s="1">
        <v>0.48807747850824101</v>
      </c>
      <c r="J542" s="1">
        <v>1.04056151337575</v>
      </c>
      <c r="K542" s="1">
        <v>2.11475992216055</v>
      </c>
      <c r="L542" s="1">
        <v>9.3804359093211803E-2</v>
      </c>
      <c r="M542" s="1">
        <v>0.62795287749480699</v>
      </c>
    </row>
    <row r="543" spans="1:13" x14ac:dyDescent="0.2">
      <c r="A543">
        <v>542</v>
      </c>
      <c r="B543" s="1">
        <v>0.97867734957253605</v>
      </c>
      <c r="C543" s="1">
        <v>0.41521117631384302</v>
      </c>
      <c r="D543" s="1">
        <v>3.0121784388320498</v>
      </c>
      <c r="E543" s="1">
        <v>1.1043357538337899</v>
      </c>
      <c r="F543" s="1">
        <v>0.85582822732310704</v>
      </c>
      <c r="G543" s="1">
        <v>0.38033168178286803</v>
      </c>
      <c r="H543" s="1">
        <v>1.2851802069112099</v>
      </c>
      <c r="I543" s="1">
        <v>0.42732338959300897</v>
      </c>
      <c r="J543" s="1">
        <v>1.2781629911133301</v>
      </c>
      <c r="K543" s="1">
        <v>0.46493770976090398</v>
      </c>
      <c r="L543" s="1">
        <v>9.1876162080626895E-3</v>
      </c>
      <c r="M543" s="1">
        <v>1.5960190194729299E-3</v>
      </c>
    </row>
    <row r="544" spans="1:13" x14ac:dyDescent="0.2">
      <c r="A544">
        <v>543</v>
      </c>
      <c r="B544" s="1">
        <v>0.82498743047472101</v>
      </c>
      <c r="C544" s="1">
        <v>0.16919029666518001</v>
      </c>
      <c r="D544" s="1">
        <v>3.1246463437564702</v>
      </c>
      <c r="E544" s="1">
        <v>1.2068086494741499</v>
      </c>
      <c r="F544" s="1">
        <v>0.84420580961486802</v>
      </c>
      <c r="G544" s="1">
        <v>0.19290764752581599</v>
      </c>
      <c r="H544" s="1">
        <v>0.74151438776056899</v>
      </c>
      <c r="I544" s="1">
        <v>0.30157663432046</v>
      </c>
      <c r="J544" s="1">
        <v>1.1725466786961301</v>
      </c>
      <c r="K544" s="1">
        <v>0.42993059175698001</v>
      </c>
      <c r="L544" s="1">
        <v>5.2100008142846E-3</v>
      </c>
      <c r="M544" s="1">
        <v>7.8042646183132197E-2</v>
      </c>
    </row>
    <row r="545" spans="1:13" x14ac:dyDescent="0.2">
      <c r="A545">
        <v>544</v>
      </c>
      <c r="B545" s="1">
        <v>-0.89417905604932502</v>
      </c>
      <c r="C545" s="1">
        <v>-1.5118019919116601</v>
      </c>
      <c r="D545" s="1">
        <v>3.3423164272680901</v>
      </c>
      <c r="E545" s="1">
        <v>6.2837108321267596</v>
      </c>
      <c r="F545" s="1">
        <v>-1.1918870566567199</v>
      </c>
      <c r="G545" s="1">
        <v>-2.3123412392987199</v>
      </c>
      <c r="H545" s="1">
        <v>-0.68544980886502305</v>
      </c>
      <c r="I545" s="1">
        <v>-2.8995830323722598</v>
      </c>
      <c r="J545" s="1">
        <v>1.4187871199089499</v>
      </c>
      <c r="K545" s="1">
        <v>2.3883012024375598</v>
      </c>
      <c r="L545" s="1">
        <v>1.20626101344263E-3</v>
      </c>
      <c r="M545" s="1">
        <v>2.1537918157693599E-4</v>
      </c>
    </row>
    <row r="546" spans="1:13" x14ac:dyDescent="0.2">
      <c r="A546">
        <v>545</v>
      </c>
      <c r="B546" s="1">
        <v>-0.30834474810399098</v>
      </c>
      <c r="C546" s="1">
        <v>-9.2145747313479201E-2</v>
      </c>
      <c r="D546" s="1">
        <v>3.2294723736122299</v>
      </c>
      <c r="E546" s="1">
        <v>0.67827376950235196</v>
      </c>
      <c r="F546" s="1">
        <v>0.108147860028523</v>
      </c>
      <c r="G546" s="1">
        <v>-0.121093431122047</v>
      </c>
      <c r="H546" s="1">
        <v>0.32114626867562401</v>
      </c>
      <c r="I546" s="1">
        <v>-0.206423584385896</v>
      </c>
      <c r="J546" s="1">
        <v>1.44714920794927</v>
      </c>
      <c r="K546" s="1">
        <v>0.29041315583488198</v>
      </c>
      <c r="L546" s="1">
        <v>0.76741789335537502</v>
      </c>
      <c r="M546" s="1">
        <v>0.101149218961607</v>
      </c>
    </row>
    <row r="547" spans="1:13" x14ac:dyDescent="0.2">
      <c r="A547">
        <v>546</v>
      </c>
      <c r="B547" s="1">
        <v>-0.45057328842813099</v>
      </c>
      <c r="C547" s="1">
        <v>-0.80451752231721896</v>
      </c>
      <c r="D547" s="1">
        <v>2.5484130867989698</v>
      </c>
      <c r="E547" s="1">
        <v>4.3057472536445598</v>
      </c>
      <c r="F547" s="1">
        <v>-0.74287883343874295</v>
      </c>
      <c r="G547" s="1">
        <v>-0.77098601905393305</v>
      </c>
      <c r="H547" s="1">
        <v>-0.89439701907075297</v>
      </c>
      <c r="I547" s="1">
        <v>-0.70285114689399297</v>
      </c>
      <c r="J547" s="1">
        <v>1.05875746071652</v>
      </c>
      <c r="K547" s="1">
        <v>1.83477033113368</v>
      </c>
      <c r="L547" s="1">
        <v>6.4244662876070504E-3</v>
      </c>
      <c r="M547" s="1">
        <v>9.8561565016951305E-2</v>
      </c>
    </row>
    <row r="548" spans="1:13" x14ac:dyDescent="0.2">
      <c r="A548">
        <v>547</v>
      </c>
      <c r="B548" s="1">
        <v>-0.98789875931106497</v>
      </c>
      <c r="C548" s="1">
        <v>-0.355744670847913</v>
      </c>
      <c r="D548" s="1">
        <v>3.4526347452774599</v>
      </c>
      <c r="E548" s="1">
        <v>1.50821705312036</v>
      </c>
      <c r="F548" s="1">
        <v>-1.34242456142431</v>
      </c>
      <c r="G548" s="1">
        <v>-0.43015807297686998</v>
      </c>
      <c r="H548" s="1">
        <v>-1.1561740486305601</v>
      </c>
      <c r="I548" s="1">
        <v>-0.39834153222702301</v>
      </c>
      <c r="J548" s="1">
        <v>1.3524231721189299</v>
      </c>
      <c r="K548" s="1">
        <v>0.63886886965601297</v>
      </c>
      <c r="L548" s="1">
        <v>1.52381600966915E-4</v>
      </c>
      <c r="M548" s="1">
        <v>8.8179639899936893E-3</v>
      </c>
    </row>
    <row r="549" spans="1:13" x14ac:dyDescent="0.2">
      <c r="A549">
        <v>548</v>
      </c>
      <c r="B549" s="1">
        <v>0.44258159189485002</v>
      </c>
      <c r="C549" s="1">
        <v>0.77257853777126695</v>
      </c>
      <c r="D549" s="1">
        <v>2.8162186807021499</v>
      </c>
      <c r="E549" s="1">
        <v>5.3681058334143996</v>
      </c>
      <c r="F549" s="1">
        <v>0.24063198498534</v>
      </c>
      <c r="G549" s="1">
        <v>-0.13489183221429901</v>
      </c>
      <c r="H549" s="1">
        <v>0.433946889124251</v>
      </c>
      <c r="I549" s="1">
        <v>-0.110605777725006</v>
      </c>
      <c r="J549" s="1">
        <v>1.2422591857460099</v>
      </c>
      <c r="K549" s="1">
        <v>2.21877983943167</v>
      </c>
      <c r="L549" s="1">
        <v>0.443897787752078</v>
      </c>
      <c r="M549" s="1">
        <v>0.80985032644489197</v>
      </c>
    </row>
    <row r="550" spans="1:13" x14ac:dyDescent="0.2">
      <c r="A550">
        <v>549</v>
      </c>
      <c r="B550" s="1">
        <v>0.60173873254097998</v>
      </c>
      <c r="C550" s="1">
        <v>0.15477901057674301</v>
      </c>
      <c r="D550" s="1">
        <v>2.56310662836768</v>
      </c>
      <c r="E550" s="1">
        <v>1.1438804872205299</v>
      </c>
      <c r="F550" s="1">
        <v>0.40172431962822203</v>
      </c>
      <c r="G550" s="1">
        <v>-2.6713126259008301E-2</v>
      </c>
      <c r="H550" s="1">
        <v>0.57493076792606901</v>
      </c>
      <c r="I550" s="1">
        <v>5.0306189566356699E-2</v>
      </c>
      <c r="J550" s="1">
        <v>1.0200105280484999</v>
      </c>
      <c r="K550" s="1">
        <v>0.44620706038981001</v>
      </c>
      <c r="L550" s="1">
        <v>0.12125752090222799</v>
      </c>
      <c r="M550" s="1">
        <v>0.81269888236434795</v>
      </c>
    </row>
    <row r="551" spans="1:13" x14ac:dyDescent="0.2">
      <c r="A551">
        <v>550</v>
      </c>
      <c r="B551" s="1">
        <v>0.647197072335985</v>
      </c>
      <c r="C551" s="1">
        <v>1.02342354024034</v>
      </c>
      <c r="D551" s="1">
        <v>2.2099011429818298</v>
      </c>
      <c r="E551" s="1">
        <v>4.1531504313875498</v>
      </c>
      <c r="F551" s="1">
        <v>0.75937907248838599</v>
      </c>
      <c r="G551" s="1">
        <v>0.958597528946602</v>
      </c>
      <c r="H551" s="1">
        <v>0.70344501017076699</v>
      </c>
      <c r="I551" s="1">
        <v>1.3488608886073099</v>
      </c>
      <c r="J551" s="1">
        <v>1.0420417661080601</v>
      </c>
      <c r="K551" s="1">
        <v>1.65259362055724</v>
      </c>
      <c r="L551" s="1">
        <v>4.7069686141101696E-3</v>
      </c>
      <c r="M551" s="1">
        <v>2.34347941318791E-2</v>
      </c>
    </row>
    <row r="552" spans="1:13" x14ac:dyDescent="0.2">
      <c r="A552">
        <v>551</v>
      </c>
      <c r="B552" s="1">
        <v>-0.687279966950882</v>
      </c>
      <c r="C552" s="1">
        <v>-1.23552933942603</v>
      </c>
      <c r="D552" s="1">
        <v>2.2836029158206701</v>
      </c>
      <c r="E552" s="1">
        <v>3.9502636103897202</v>
      </c>
      <c r="F552" s="1">
        <v>-0.36715031647533403</v>
      </c>
      <c r="G552" s="1">
        <v>-0.35168783832105199</v>
      </c>
      <c r="H552" s="1">
        <v>-0.212937091311626</v>
      </c>
      <c r="I552" s="1">
        <v>-0.126261004869687</v>
      </c>
      <c r="J552" s="1">
        <v>0.89980638491060605</v>
      </c>
      <c r="K552" s="1">
        <v>1.6766842902096</v>
      </c>
      <c r="L552" s="1">
        <v>0.108574841317527</v>
      </c>
      <c r="M552" s="1">
        <v>0.40719409030520598</v>
      </c>
    </row>
    <row r="553" spans="1:13" x14ac:dyDescent="0.2">
      <c r="A553">
        <v>552</v>
      </c>
      <c r="B553" s="1">
        <v>-9.5491185376886306E-2</v>
      </c>
      <c r="C553" s="1">
        <v>-0.16583868914330899</v>
      </c>
      <c r="D553" s="1">
        <v>2.01648019836284</v>
      </c>
      <c r="E553" s="1">
        <v>3.4405086662790301</v>
      </c>
      <c r="F553" s="1">
        <v>-0.24553484393043901</v>
      </c>
      <c r="G553" s="1">
        <v>0.27695414104357602</v>
      </c>
      <c r="H553" s="1">
        <v>-0.19915145832963799</v>
      </c>
      <c r="I553" s="1">
        <v>1.4051556938346201E-2</v>
      </c>
      <c r="J553" s="1">
        <v>0.81766872047398897</v>
      </c>
      <c r="K553" s="1">
        <v>1.5615795464025799</v>
      </c>
      <c r="L553" s="1">
        <v>0.23624077942274499</v>
      </c>
      <c r="M553" s="1">
        <v>0.48319571025413499</v>
      </c>
    </row>
    <row r="554" spans="1:13" x14ac:dyDescent="0.2">
      <c r="A554">
        <v>553</v>
      </c>
      <c r="B554" s="1">
        <v>-0.24872447882080501</v>
      </c>
      <c r="C554" s="1">
        <v>-0.42179088437944401</v>
      </c>
      <c r="D554" s="1">
        <v>2.94199981738348</v>
      </c>
      <c r="E554" s="1">
        <v>4.7728753735860296</v>
      </c>
      <c r="F554" s="1">
        <v>0.28833533835149999</v>
      </c>
      <c r="G554" s="1">
        <v>-0.72054602164743897</v>
      </c>
      <c r="H554" s="1">
        <v>0.46422507036639599</v>
      </c>
      <c r="I554" s="1">
        <v>-7.8531701345668795E-2</v>
      </c>
      <c r="J554" s="1">
        <v>1.24060780384797</v>
      </c>
      <c r="K554" s="1">
        <v>2.0580193195172298</v>
      </c>
      <c r="L554" s="1">
        <v>0.35860302161539498</v>
      </c>
      <c r="M554" s="1">
        <v>0.167824170283598</v>
      </c>
    </row>
    <row r="555" spans="1:13" x14ac:dyDescent="0.2">
      <c r="A555">
        <v>554</v>
      </c>
      <c r="B555" s="1">
        <v>-0.333206426352262</v>
      </c>
      <c r="C555" s="1">
        <v>-0.55897851769057805</v>
      </c>
      <c r="D555" s="1">
        <v>2.1221410116413599</v>
      </c>
      <c r="E555" s="1">
        <v>3.4361438862295799</v>
      </c>
      <c r="F555" s="1">
        <v>-0.28745134425538599</v>
      </c>
      <c r="G555" s="1">
        <v>-0.63859516138320604</v>
      </c>
      <c r="H555" s="1">
        <v>-0.13002054107167199</v>
      </c>
      <c r="I555" s="1">
        <v>-0.78504492932818704</v>
      </c>
      <c r="J555" s="1">
        <v>0.781288381624475</v>
      </c>
      <c r="K555" s="1">
        <v>1.49103918266032</v>
      </c>
      <c r="L555" s="1">
        <v>0.14743842606468899</v>
      </c>
      <c r="M555" s="1">
        <v>9.2339607407336197E-2</v>
      </c>
    </row>
    <row r="556" spans="1:13" x14ac:dyDescent="0.2">
      <c r="A556">
        <v>555</v>
      </c>
      <c r="B556" s="1">
        <v>0.61489943688502502</v>
      </c>
      <c r="C556" s="1">
        <v>0.97394557863402098</v>
      </c>
      <c r="D556" s="1">
        <v>3.21882064687088</v>
      </c>
      <c r="E556" s="1">
        <v>5.7047115470003797</v>
      </c>
      <c r="F556" s="1">
        <v>1.1728600010052099</v>
      </c>
      <c r="G556" s="1">
        <v>0.39903656460963699</v>
      </c>
      <c r="H556" s="1">
        <v>0.90363086621400701</v>
      </c>
      <c r="I556" s="1">
        <v>-8.3028172975498193E-2</v>
      </c>
      <c r="J556" s="1">
        <v>1.2288133806536601</v>
      </c>
      <c r="K556" s="1">
        <v>2.13564160205939</v>
      </c>
      <c r="L556" s="1">
        <v>2.6101622606509599E-4</v>
      </c>
      <c r="M556" s="1">
        <v>0.46015362988457098</v>
      </c>
    </row>
    <row r="557" spans="1:13" x14ac:dyDescent="0.2">
      <c r="A557">
        <v>556</v>
      </c>
      <c r="B557" s="1">
        <v>-0.671467384032439</v>
      </c>
      <c r="C557" s="1">
        <v>-1.1630460123756301</v>
      </c>
      <c r="D557" s="1">
        <v>2.12866128887981</v>
      </c>
      <c r="E557" s="1">
        <v>3.5944563607920501</v>
      </c>
      <c r="F557" s="1">
        <v>-0.71269513094214099</v>
      </c>
      <c r="G557" s="1">
        <v>-1.23743398612018</v>
      </c>
      <c r="H557" s="1">
        <v>-0.86466598337966605</v>
      </c>
      <c r="I557" s="1">
        <v>-1.2655642423928299</v>
      </c>
      <c r="J557" s="1">
        <v>0.88196299405131395</v>
      </c>
      <c r="K557" s="1">
        <v>1.2476607064879801</v>
      </c>
      <c r="L557" s="1">
        <v>1.8079781704414401E-3</v>
      </c>
      <c r="M557" s="1">
        <v>1.5414054846113001E-4</v>
      </c>
    </row>
    <row r="558" spans="1:13" x14ac:dyDescent="0.2">
      <c r="A558">
        <v>557</v>
      </c>
      <c r="B558" s="1">
        <v>0.67810493585420795</v>
      </c>
      <c r="C558" s="1">
        <v>0.19849916257615099</v>
      </c>
      <c r="D558" s="1">
        <v>2.8851921035675301</v>
      </c>
      <c r="E558" s="1">
        <v>0.952391875724793</v>
      </c>
      <c r="F558" s="1">
        <v>0.89052264953513505</v>
      </c>
      <c r="G558" s="1">
        <v>0.21285727046472599</v>
      </c>
      <c r="H558" s="1">
        <v>0.77924751753840904</v>
      </c>
      <c r="I558" s="1">
        <v>0.10680354841506</v>
      </c>
      <c r="J558" s="1">
        <v>1.0414588021290501</v>
      </c>
      <c r="K558" s="1">
        <v>0.36743411574407903</v>
      </c>
      <c r="L558" s="1">
        <v>9.9423708607348105E-4</v>
      </c>
      <c r="M558" s="1">
        <v>2.3609866827640501E-2</v>
      </c>
    </row>
    <row r="559" spans="1:13" x14ac:dyDescent="0.2">
      <c r="A559">
        <v>558</v>
      </c>
      <c r="B559" s="1">
        <v>1.2230599848553501</v>
      </c>
      <c r="C559" s="1">
        <v>2.01265190326211</v>
      </c>
      <c r="D559" s="1">
        <v>3.0356949798297101</v>
      </c>
      <c r="E559" s="1">
        <v>5.7200172103422604</v>
      </c>
      <c r="F559" s="1">
        <v>1.3720340147416801</v>
      </c>
      <c r="G559" s="1">
        <v>1.9392270645123</v>
      </c>
      <c r="H559" s="1">
        <v>1.2370444067395101</v>
      </c>
      <c r="I559" s="1">
        <v>1.6818076166205</v>
      </c>
      <c r="J559" s="1">
        <v>1.2857102510771501</v>
      </c>
      <c r="K559" s="1">
        <v>2.36769794104569</v>
      </c>
      <c r="L559" s="1">
        <v>5.1264233051331897E-5</v>
      </c>
      <c r="M559" s="1">
        <v>1.5758982878788499E-3</v>
      </c>
    </row>
    <row r="560" spans="1:13" x14ac:dyDescent="0.2">
      <c r="A560">
        <v>559</v>
      </c>
      <c r="B560" s="1">
        <v>-0.588451176241506</v>
      </c>
      <c r="C560" s="1">
        <v>-0.15396028871223799</v>
      </c>
      <c r="D560" s="1">
        <v>2.2882481679553202</v>
      </c>
      <c r="E560" s="1">
        <v>0.96888891630873097</v>
      </c>
      <c r="F560" s="1">
        <v>-0.82407836448744898</v>
      </c>
      <c r="G560" s="1">
        <v>-0.27180949221550199</v>
      </c>
      <c r="H560" s="1">
        <v>-0.55326923750894397</v>
      </c>
      <c r="I560" s="1">
        <v>-0.195451414774307</v>
      </c>
      <c r="J560" s="1">
        <v>0.88946325686036198</v>
      </c>
      <c r="K560" s="1">
        <v>0.38239742390100601</v>
      </c>
      <c r="L560" s="1">
        <v>3.8402167656594402E-4</v>
      </c>
      <c r="M560" s="1">
        <v>5.7888226297926398E-3</v>
      </c>
    </row>
    <row r="561" spans="1:13" x14ac:dyDescent="0.2">
      <c r="A561">
        <v>560</v>
      </c>
      <c r="B561" s="1">
        <v>-0.342268753040116</v>
      </c>
      <c r="C561" s="1">
        <v>-0.143051980835326</v>
      </c>
      <c r="D561" s="1">
        <v>2.2888336760224801</v>
      </c>
      <c r="E561" s="1">
        <v>1.06360190986368</v>
      </c>
      <c r="F561" s="1">
        <v>-0.25601247369873298</v>
      </c>
      <c r="G561" s="1">
        <v>-0.34295442277535898</v>
      </c>
      <c r="H561" s="1">
        <v>-0.171404633678817</v>
      </c>
      <c r="I561" s="1">
        <v>-0.35299001991692303</v>
      </c>
      <c r="J561" s="1">
        <v>0.97721960381487605</v>
      </c>
      <c r="K561" s="1">
        <v>0.43018633723313798</v>
      </c>
      <c r="L561" s="1">
        <v>0.30103394552685098</v>
      </c>
      <c r="M561" s="1">
        <v>2.0690443194001798E-3</v>
      </c>
    </row>
    <row r="562" spans="1:13" x14ac:dyDescent="0.2">
      <c r="A562">
        <v>561</v>
      </c>
      <c r="B562" s="1">
        <v>-0.63659329037182</v>
      </c>
      <c r="C562" s="1">
        <v>-1.2478988364749499</v>
      </c>
      <c r="D562" s="1">
        <v>2.3990891765570299</v>
      </c>
      <c r="E562" s="1">
        <v>4.2969238605843696</v>
      </c>
      <c r="F562" s="1">
        <v>-0.63054586351047703</v>
      </c>
      <c r="G562" s="1">
        <v>-2.0170395109905401</v>
      </c>
      <c r="H562" s="1">
        <v>-0.83565139664392896</v>
      </c>
      <c r="I562" s="1">
        <v>-1.6502497323829699</v>
      </c>
      <c r="J562" s="1">
        <v>0.89884511914802701</v>
      </c>
      <c r="K562" s="1">
        <v>1.67312084234825</v>
      </c>
      <c r="L562" s="1">
        <v>6.4350225394857697E-3</v>
      </c>
      <c r="M562" s="1">
        <v>5.9988620832615198E-6</v>
      </c>
    </row>
    <row r="563" spans="1:13" x14ac:dyDescent="0.2">
      <c r="A563">
        <v>562</v>
      </c>
      <c r="B563" s="1">
        <v>-0.38148053188342601</v>
      </c>
      <c r="C563" s="1">
        <v>-0.57331970216591699</v>
      </c>
      <c r="D563" s="1">
        <v>2.0399063660297498</v>
      </c>
      <c r="E563" s="1">
        <v>3.2242378004852501</v>
      </c>
      <c r="F563" s="1">
        <v>-0.56114307687346099</v>
      </c>
      <c r="G563" s="1">
        <v>-0.96745465750764303</v>
      </c>
      <c r="H563" s="1">
        <v>-0.52403215452079899</v>
      </c>
      <c r="I563" s="1">
        <v>-0.96835510837044703</v>
      </c>
      <c r="J563" s="1">
        <v>0.77748024277314998</v>
      </c>
      <c r="K563" s="1">
        <v>1.35964840535502</v>
      </c>
      <c r="L563" s="1">
        <v>5.1046427679640998E-3</v>
      </c>
      <c r="M563" s="1">
        <v>5.7397669611976097E-3</v>
      </c>
    </row>
    <row r="564" spans="1:13" x14ac:dyDescent="0.2">
      <c r="A564">
        <v>563</v>
      </c>
      <c r="B564" s="1">
        <v>-2.1525784919504101E-2</v>
      </c>
      <c r="C564" s="1">
        <v>-4.1005974030194597E-2</v>
      </c>
      <c r="D564" s="1">
        <v>2.6477751617785499</v>
      </c>
      <c r="E564" s="1">
        <v>4.2293872557941796</v>
      </c>
      <c r="F564" s="1">
        <v>-0.40794996284113899</v>
      </c>
      <c r="G564" s="1">
        <v>-0.687277135055959</v>
      </c>
      <c r="H564" s="1">
        <v>-0.65909232102764903</v>
      </c>
      <c r="I564" s="1">
        <v>-1.0487046542407801</v>
      </c>
      <c r="J564" s="1">
        <v>1.04791703006286</v>
      </c>
      <c r="K564" s="1">
        <v>1.8029609064043399</v>
      </c>
      <c r="L564" s="1">
        <v>0.125562216037339</v>
      </c>
      <c r="M564" s="1">
        <v>0.13353116215128299</v>
      </c>
    </row>
    <row r="565" spans="1:13" x14ac:dyDescent="0.2">
      <c r="A565">
        <v>564</v>
      </c>
      <c r="B565" s="1">
        <v>0.75611902447417401</v>
      </c>
      <c r="C565" s="1">
        <v>1.28713499138595</v>
      </c>
      <c r="D565" s="1">
        <v>2.80633095500525</v>
      </c>
      <c r="E565" s="1">
        <v>5.6104880595153999</v>
      </c>
      <c r="F565" s="1">
        <v>0.728610537302116</v>
      </c>
      <c r="G565" s="1">
        <v>0.88218739598711104</v>
      </c>
      <c r="H565" s="1">
        <v>1.08644199579365</v>
      </c>
      <c r="I565" s="1">
        <v>1.01475599169077</v>
      </c>
      <c r="J565" s="1">
        <v>1.13833114844035</v>
      </c>
      <c r="K565" s="1">
        <v>2.28926030324059</v>
      </c>
      <c r="L565" s="1">
        <v>1.26378544208865E-2</v>
      </c>
      <c r="M565" s="1">
        <v>0.129385973969179</v>
      </c>
    </row>
    <row r="566" spans="1:13" x14ac:dyDescent="0.2">
      <c r="A566">
        <v>565</v>
      </c>
      <c r="B566" s="1">
        <v>-1.4649894437752701E-2</v>
      </c>
      <c r="C566" s="1">
        <v>-2.2033505398732101E-2</v>
      </c>
      <c r="D566" s="1">
        <v>2.9771133214235301</v>
      </c>
      <c r="E566" s="1">
        <v>4.63798929442844</v>
      </c>
      <c r="F566" s="1">
        <v>2.5541896677521302E-3</v>
      </c>
      <c r="G566" s="1">
        <v>-0.66735661225971998</v>
      </c>
      <c r="H566" s="1">
        <v>9.8144840244763595E-2</v>
      </c>
      <c r="I566" s="1">
        <v>-0.37052710068711098</v>
      </c>
      <c r="J566" s="1">
        <v>1.24467602240637</v>
      </c>
      <c r="K566" s="1">
        <v>1.65926393163748</v>
      </c>
      <c r="L566" s="1">
        <v>0.99351881378171802</v>
      </c>
      <c r="M566" s="1">
        <v>0.113652557397852</v>
      </c>
    </row>
    <row r="567" spans="1:13" x14ac:dyDescent="0.2">
      <c r="A567">
        <v>566</v>
      </c>
      <c r="B567" s="1">
        <v>-0.645534515846521</v>
      </c>
      <c r="C567" s="1">
        <v>-0.28429981489190298</v>
      </c>
      <c r="D567" s="1">
        <v>2.4806230468675499</v>
      </c>
      <c r="E567" s="1">
        <v>0.99717605161309597</v>
      </c>
      <c r="F567" s="1">
        <v>-0.66511316281448896</v>
      </c>
      <c r="G567" s="1">
        <v>-0.300982944124564</v>
      </c>
      <c r="H567" s="1">
        <v>-0.70190588249624097</v>
      </c>
      <c r="I567" s="1">
        <v>-0.286539231151065</v>
      </c>
      <c r="J567" s="1">
        <v>0.934347545785151</v>
      </c>
      <c r="K567" s="1">
        <v>0.42626207433637497</v>
      </c>
      <c r="L567" s="1">
        <v>5.7200917660024499E-3</v>
      </c>
      <c r="M567" s="1">
        <v>6.1080588950396201E-3</v>
      </c>
    </row>
    <row r="568" spans="1:13" x14ac:dyDescent="0.2">
      <c r="A568">
        <v>567</v>
      </c>
      <c r="B568" s="1">
        <v>0.54173904279014096</v>
      </c>
      <c r="C568" s="1">
        <v>0.15659445772508901</v>
      </c>
      <c r="D568" s="1">
        <v>2.6651027607731499</v>
      </c>
      <c r="E568" s="1">
        <v>0.72600531208269303</v>
      </c>
      <c r="F568" s="1">
        <v>0.83114393960093802</v>
      </c>
      <c r="G568" s="1">
        <v>2.0062932792794901E-2</v>
      </c>
      <c r="H568" s="1">
        <v>1.1556053209369901</v>
      </c>
      <c r="I568" s="1">
        <v>-3.6554821419697903E-2</v>
      </c>
      <c r="J568" s="1">
        <v>1.07790187943081</v>
      </c>
      <c r="K568" s="1">
        <v>0.29953267112969401</v>
      </c>
      <c r="L568" s="1">
        <v>2.8486956247182802E-3</v>
      </c>
      <c r="M568" s="1">
        <v>0.79093921745436602</v>
      </c>
    </row>
    <row r="569" spans="1:13" x14ac:dyDescent="0.2">
      <c r="A569">
        <v>568</v>
      </c>
      <c r="B569" s="1">
        <v>-0.286350517882966</v>
      </c>
      <c r="C569" s="1">
        <v>-0.48514249800896397</v>
      </c>
      <c r="D569" s="1">
        <v>2.2160634448518999</v>
      </c>
      <c r="E569" s="1">
        <v>3.6106649816507401</v>
      </c>
      <c r="F569" s="1">
        <v>-0.52915910213088901</v>
      </c>
      <c r="G569" s="1">
        <v>-0.81216546452173699</v>
      </c>
      <c r="H569" s="1">
        <v>-0.65454573490657397</v>
      </c>
      <c r="I569" s="1">
        <v>-0.71822932131089101</v>
      </c>
      <c r="J569" s="1">
        <v>0.78722021858381896</v>
      </c>
      <c r="K569" s="1">
        <v>1.28923337887296</v>
      </c>
      <c r="L569" s="1">
        <v>8.9278641982385703E-3</v>
      </c>
      <c r="M569" s="1">
        <v>1.40642882100846E-2</v>
      </c>
    </row>
    <row r="570" spans="1:13" x14ac:dyDescent="0.2">
      <c r="A570">
        <v>569</v>
      </c>
      <c r="B570" s="1">
        <v>-0.50837086257524799</v>
      </c>
      <c r="C570" s="1">
        <v>-0.91679139492084905</v>
      </c>
      <c r="D570" s="1">
        <v>3.2717157731531201</v>
      </c>
      <c r="E570" s="1">
        <v>6.4217041476883701</v>
      </c>
      <c r="F570" s="1">
        <v>-0.64569975041663696</v>
      </c>
      <c r="G570" s="1">
        <v>-1.33226176508657</v>
      </c>
      <c r="H570" s="1">
        <v>-0.53503402604390604</v>
      </c>
      <c r="I570" s="1">
        <v>-2.0554090311740199</v>
      </c>
      <c r="J570" s="1">
        <v>1.19085773974385</v>
      </c>
      <c r="K570" s="1">
        <v>2.7762064901815799</v>
      </c>
      <c r="L570" s="1">
        <v>3.3849820611419598E-2</v>
      </c>
      <c r="M570" s="1">
        <v>5.9761950396608601E-2</v>
      </c>
    </row>
    <row r="571" spans="1:13" x14ac:dyDescent="0.2">
      <c r="A571">
        <v>570</v>
      </c>
      <c r="B571" s="1">
        <v>0.31644812505692199</v>
      </c>
      <c r="C571" s="1">
        <v>0.126691230328878</v>
      </c>
      <c r="D571" s="1">
        <v>2.6112883422756599</v>
      </c>
      <c r="E571" s="1">
        <v>1.20534788262799</v>
      </c>
      <c r="F571" s="1">
        <v>0.42706909801047799</v>
      </c>
      <c r="G571" s="1">
        <v>-2.5281185767936299E-2</v>
      </c>
      <c r="H571" s="1">
        <v>0.40297699565546702</v>
      </c>
      <c r="I571" s="1">
        <v>-0.124545442932824</v>
      </c>
      <c r="J571" s="1">
        <v>1.01336129907474</v>
      </c>
      <c r="K571" s="1">
        <v>0.500967664249518</v>
      </c>
      <c r="L571" s="1">
        <v>9.7593319345707599E-2</v>
      </c>
      <c r="M571" s="1">
        <v>0.84168348750959698</v>
      </c>
    </row>
    <row r="572" spans="1:13" x14ac:dyDescent="0.2">
      <c r="A572">
        <v>571</v>
      </c>
      <c r="B572" s="1">
        <v>0.55353414232376996</v>
      </c>
      <c r="C572" s="1">
        <v>0.16317262430641499</v>
      </c>
      <c r="D572" s="1">
        <v>2.0723344249418001</v>
      </c>
      <c r="E572" s="1">
        <v>0.69217851416403597</v>
      </c>
      <c r="F572" s="1">
        <v>0.51551507996912505</v>
      </c>
      <c r="G572" s="1">
        <v>4.0177363786888597E-2</v>
      </c>
      <c r="H572" s="1">
        <v>0.63214115813320504</v>
      </c>
      <c r="I572" s="1">
        <v>7.9149374018207902E-2</v>
      </c>
      <c r="J572" s="1">
        <v>0.73481340059762901</v>
      </c>
      <c r="K572" s="1">
        <v>0.29983750987184699</v>
      </c>
      <c r="L572" s="1">
        <v>6.4311967858980204E-3</v>
      </c>
      <c r="M572" s="1">
        <v>0.59608435434683604</v>
      </c>
    </row>
    <row r="573" spans="1:13" x14ac:dyDescent="0.2">
      <c r="A573">
        <v>572</v>
      </c>
      <c r="B573" s="1">
        <v>0.394799453788437</v>
      </c>
      <c r="C573" s="1">
        <v>0.72602889756873601</v>
      </c>
      <c r="D573" s="1">
        <v>2.00816287426278</v>
      </c>
      <c r="E573" s="1">
        <v>3.4044696615687502</v>
      </c>
      <c r="F573" s="1">
        <v>0.64714166903251802</v>
      </c>
      <c r="G573" s="1">
        <v>0.25417953678960897</v>
      </c>
      <c r="H573" s="1">
        <v>0.634537295251837</v>
      </c>
      <c r="I573" s="1">
        <v>0.373556878808805</v>
      </c>
      <c r="J573" s="1">
        <v>0.89706911308668402</v>
      </c>
      <c r="K573" s="1">
        <v>1.4598392281961901</v>
      </c>
      <c r="L573" s="1">
        <v>5.12533889289629E-3</v>
      </c>
      <c r="M573" s="1">
        <v>0.49120586193030802</v>
      </c>
    </row>
    <row r="574" spans="1:13" x14ac:dyDescent="0.2">
      <c r="A574">
        <v>573</v>
      </c>
      <c r="B574" s="1">
        <v>-0.19671106064925001</v>
      </c>
      <c r="C574" s="1">
        <v>-5.1006853047457501E-2</v>
      </c>
      <c r="D574" s="1">
        <v>3.1698684184812</v>
      </c>
      <c r="E574" s="1">
        <v>1.3432181429535801</v>
      </c>
      <c r="F574" s="1">
        <v>-8.9412689679591498E-2</v>
      </c>
      <c r="G574" s="1">
        <v>-7.7437965429489096E-3</v>
      </c>
      <c r="H574" s="1">
        <v>-0.337771491040469</v>
      </c>
      <c r="I574" s="1">
        <v>-1.12728332939205E-2</v>
      </c>
      <c r="J574" s="1">
        <v>1.4256719126819299</v>
      </c>
      <c r="K574" s="1">
        <v>0.49267415694765898</v>
      </c>
      <c r="L574" s="1">
        <v>0.80396534137313702</v>
      </c>
      <c r="M574" s="1">
        <v>0.95038964945478899</v>
      </c>
    </row>
    <row r="575" spans="1:13" x14ac:dyDescent="0.2">
      <c r="A575">
        <v>574</v>
      </c>
      <c r="B575" s="1">
        <v>0.179187982459553</v>
      </c>
      <c r="C575" s="1">
        <v>8.5527846433363794E-2</v>
      </c>
      <c r="D575" s="1">
        <v>2.7987348273163701</v>
      </c>
      <c r="E575" s="1">
        <v>1.2140593560364701</v>
      </c>
      <c r="F575" s="1">
        <v>0.14522341400411901</v>
      </c>
      <c r="G575" s="1">
        <v>0.28869203914203001</v>
      </c>
      <c r="H575" s="1">
        <v>-0.123052597951978</v>
      </c>
      <c r="I575" s="1">
        <v>2.6042328732431199E-2</v>
      </c>
      <c r="J575" s="1">
        <v>1.1546709763282199</v>
      </c>
      <c r="K575" s="1">
        <v>0.46169090851904399</v>
      </c>
      <c r="L575" s="1">
        <v>0.61880816383660497</v>
      </c>
      <c r="M575" s="1">
        <v>1.4770247664900401E-2</v>
      </c>
    </row>
    <row r="576" spans="1:13" x14ac:dyDescent="0.2">
      <c r="A576">
        <v>575</v>
      </c>
      <c r="B576" s="1">
        <v>-0.109963957220316</v>
      </c>
      <c r="C576" s="1">
        <v>-2.30988588525371E-2</v>
      </c>
      <c r="D576" s="1">
        <v>3.4864877315703802</v>
      </c>
      <c r="E576" s="1">
        <v>1.3012624496449099</v>
      </c>
      <c r="F576" s="1">
        <v>-0.50751955709730201</v>
      </c>
      <c r="G576" s="1">
        <v>1.1246638176009001E-2</v>
      </c>
      <c r="H576" s="1">
        <v>-0.97800151787099299</v>
      </c>
      <c r="I576" s="1">
        <v>5.5182388844948201E-2</v>
      </c>
      <c r="J576" s="1">
        <v>1.52945608816324</v>
      </c>
      <c r="K576" s="1">
        <v>0.53449459829203405</v>
      </c>
      <c r="L576" s="1">
        <v>0.19093046824394599</v>
      </c>
      <c r="M576" s="1">
        <v>0.93362074302502396</v>
      </c>
    </row>
    <row r="577" spans="1:13" x14ac:dyDescent="0.2">
      <c r="A577">
        <v>576</v>
      </c>
      <c r="B577" s="1">
        <v>0.48123986757127601</v>
      </c>
      <c r="C577" s="1">
        <v>0.79422675904450601</v>
      </c>
      <c r="D577" s="1">
        <v>2.8233141684904699</v>
      </c>
      <c r="E577" s="1">
        <v>4.9164036872711696</v>
      </c>
      <c r="F577" s="1">
        <v>0.48126612708751298</v>
      </c>
      <c r="G577" s="1">
        <v>0.455016150734597</v>
      </c>
      <c r="H577" s="1">
        <v>0.55150243743465899</v>
      </c>
      <c r="I577" s="1">
        <v>0.469814198423606</v>
      </c>
      <c r="J577" s="1">
        <v>1.05601698728369</v>
      </c>
      <c r="K577" s="1">
        <v>2.0650032294805198</v>
      </c>
      <c r="L577" s="1">
        <v>7.3554642261310296E-2</v>
      </c>
      <c r="M577" s="1">
        <v>0.38400029470306801</v>
      </c>
    </row>
    <row r="578" spans="1:13" x14ac:dyDescent="0.2">
      <c r="A578">
        <v>577</v>
      </c>
      <c r="B578" s="1">
        <v>1.0729660803335701</v>
      </c>
      <c r="C578" s="1">
        <v>1.74436033355249</v>
      </c>
      <c r="D578" s="1">
        <v>2.46704735397361</v>
      </c>
      <c r="E578" s="1">
        <v>4.8363864526927296</v>
      </c>
      <c r="F578" s="1">
        <v>1.1748324772600001</v>
      </c>
      <c r="G578" s="1">
        <v>1.6205348248892799</v>
      </c>
      <c r="H578" s="1">
        <v>0.97988253285054505</v>
      </c>
      <c r="I578" s="1">
        <v>1.71307176298231</v>
      </c>
      <c r="J578" s="1">
        <v>0.81735986952992901</v>
      </c>
      <c r="K578" s="1">
        <v>2.1311107287913198</v>
      </c>
      <c r="L578" s="1">
        <v>1.2172233456981E-7</v>
      </c>
      <c r="M578" s="1">
        <v>3.23850527629069E-3</v>
      </c>
    </row>
    <row r="579" spans="1:13" x14ac:dyDescent="0.2">
      <c r="A579">
        <v>578</v>
      </c>
      <c r="B579" s="1">
        <v>0.38353264780016599</v>
      </c>
      <c r="C579" s="1">
        <v>0.12569133788919801</v>
      </c>
      <c r="D579" s="1">
        <v>2.8608395358314702</v>
      </c>
      <c r="E579" s="1">
        <v>1.1174716925553201</v>
      </c>
      <c r="F579" s="1">
        <v>7.5627994089578807E-2</v>
      </c>
      <c r="G579" s="1">
        <v>9.3166443672550003E-2</v>
      </c>
      <c r="H579" s="1">
        <v>-0.15520570294662001</v>
      </c>
      <c r="I579" s="1">
        <v>0.127534310569555</v>
      </c>
      <c r="J579" s="1">
        <v>1.16434440932184</v>
      </c>
      <c r="K579" s="1">
        <v>0.50393253811204197</v>
      </c>
      <c r="L579" s="1">
        <v>0.797125008483482</v>
      </c>
      <c r="M579" s="1">
        <v>0.46487815588196302</v>
      </c>
    </row>
    <row r="580" spans="1:13" x14ac:dyDescent="0.2">
      <c r="A580">
        <v>579</v>
      </c>
      <c r="B580" s="1">
        <v>-0.112847809679806</v>
      </c>
      <c r="C580" s="1">
        <v>-4.9383683539990703E-2</v>
      </c>
      <c r="D580" s="1">
        <v>3.3682568463264002</v>
      </c>
      <c r="E580" s="1">
        <v>1.23901867446009</v>
      </c>
      <c r="F580" s="1">
        <v>-2.2546606523044699E-3</v>
      </c>
      <c r="G580" s="1">
        <v>-0.164198574940806</v>
      </c>
      <c r="H580" s="1">
        <v>-0.339559200566529</v>
      </c>
      <c r="I580" s="1">
        <v>-0.175492755962535</v>
      </c>
      <c r="J580" s="1">
        <v>1.28682643585456</v>
      </c>
      <c r="K580" s="1">
        <v>0.50376216401034202</v>
      </c>
      <c r="L580" s="1">
        <v>0.99446624146409701</v>
      </c>
      <c r="M580" s="1">
        <v>0.19885163946129</v>
      </c>
    </row>
    <row r="581" spans="1:13" x14ac:dyDescent="0.2">
      <c r="A581">
        <v>580</v>
      </c>
      <c r="B581" s="1">
        <v>-0.50525271025253504</v>
      </c>
      <c r="C581" s="1">
        <v>-0.22435746551840199</v>
      </c>
      <c r="D581" s="1">
        <v>3.3541714492021102</v>
      </c>
      <c r="E581" s="1">
        <v>0.68836430215526101</v>
      </c>
      <c r="F581" s="1">
        <v>-9.58438331212043E-2</v>
      </c>
      <c r="G581" s="1">
        <v>-0.224352933299348</v>
      </c>
      <c r="H581" s="1">
        <v>0.36975057650003201</v>
      </c>
      <c r="I581" s="1">
        <v>-0.203349162735834</v>
      </c>
      <c r="J581" s="1">
        <v>1.2609157552745001</v>
      </c>
      <c r="K581" s="1">
        <v>0.28652322423632598</v>
      </c>
      <c r="L581" s="1">
        <v>0.76355482231115102</v>
      </c>
      <c r="M581" s="1">
        <v>2.4638027423351601E-3</v>
      </c>
    </row>
    <row r="582" spans="1:13" x14ac:dyDescent="0.2">
      <c r="A582">
        <v>581</v>
      </c>
      <c r="B582" s="1">
        <v>0.27173202740959801</v>
      </c>
      <c r="C582" s="1">
        <v>0.42900169744348199</v>
      </c>
      <c r="D582" s="1">
        <v>2.3904775194823702</v>
      </c>
      <c r="E582" s="1">
        <v>3.7369456612847598</v>
      </c>
      <c r="F582" s="1">
        <v>0.146402342546223</v>
      </c>
      <c r="G582" s="1">
        <v>0.20602406332593501</v>
      </c>
      <c r="H582" s="1">
        <v>0.188104180986819</v>
      </c>
      <c r="I582" s="1">
        <v>0.12432635492929001</v>
      </c>
      <c r="J582" s="1">
        <v>0.95430496038756996</v>
      </c>
      <c r="K582" s="1">
        <v>1.45235734410936</v>
      </c>
      <c r="L582" s="1">
        <v>0.54404649590620702</v>
      </c>
      <c r="M582" s="1">
        <v>0.57474709816867597</v>
      </c>
    </row>
    <row r="583" spans="1:13" x14ac:dyDescent="0.2">
      <c r="A583">
        <v>582</v>
      </c>
      <c r="B583" s="1">
        <v>0.34025784092955302</v>
      </c>
      <c r="C583" s="1">
        <v>0.61419901262446797</v>
      </c>
      <c r="D583" s="1">
        <v>2.76710964960512</v>
      </c>
      <c r="E583" s="1">
        <v>5.1165044714820498</v>
      </c>
      <c r="F583" s="1">
        <v>0.402788374529022</v>
      </c>
      <c r="G583" s="1">
        <v>1.2420295798163801</v>
      </c>
      <c r="H583" s="1">
        <v>0.571734321706865</v>
      </c>
      <c r="I583" s="1">
        <v>1.0788771070526899</v>
      </c>
      <c r="J583" s="1">
        <v>1.0991009987119</v>
      </c>
      <c r="K583" s="1">
        <v>2.0572554337233102</v>
      </c>
      <c r="L583" s="1">
        <v>0.149022131152277</v>
      </c>
      <c r="M583" s="1">
        <v>1.8460024974673299E-2</v>
      </c>
    </row>
    <row r="584" spans="1:13" x14ac:dyDescent="0.2">
      <c r="A584">
        <v>583</v>
      </c>
      <c r="B584" s="1">
        <v>-0.20025648572482199</v>
      </c>
      <c r="C584" s="1">
        <v>-6.4994550091047196E-2</v>
      </c>
      <c r="D584" s="1">
        <v>2.5971239949576601</v>
      </c>
      <c r="E584" s="1">
        <v>1.22155780698109</v>
      </c>
      <c r="F584" s="1">
        <v>-0.29138073468568498</v>
      </c>
      <c r="G584" s="1">
        <v>-0.14553665730243401</v>
      </c>
      <c r="H584" s="1">
        <v>-5.6823618413210597E-2</v>
      </c>
      <c r="I584" s="1">
        <v>-0.121710650530228</v>
      </c>
      <c r="J584" s="1">
        <v>1.1115180083581999</v>
      </c>
      <c r="K584" s="1">
        <v>0.49344273260180699</v>
      </c>
      <c r="L584" s="1">
        <v>0.30072910982714801</v>
      </c>
      <c r="M584" s="1">
        <v>0.24462764731584599</v>
      </c>
    </row>
    <row r="585" spans="1:13" x14ac:dyDescent="0.2">
      <c r="A585">
        <v>584</v>
      </c>
      <c r="B585" s="1">
        <v>-0.61884994339197896</v>
      </c>
      <c r="C585" s="1">
        <v>-0.29890923297536698</v>
      </c>
      <c r="D585" s="1">
        <v>3.2073704142822002</v>
      </c>
      <c r="E585" s="1">
        <v>1.1922880997055501</v>
      </c>
      <c r="F585" s="1">
        <v>-0.77531524436682497</v>
      </c>
      <c r="G585" s="1">
        <v>-0.32066148344696799</v>
      </c>
      <c r="H585" s="1">
        <v>-0.74456072129173601</v>
      </c>
      <c r="I585" s="1">
        <v>-0.27258020241025699</v>
      </c>
      <c r="J585" s="1">
        <v>1.30050556981379</v>
      </c>
      <c r="K585" s="1">
        <v>0.50820450411136397</v>
      </c>
      <c r="L585" s="1">
        <v>1.9937142764408399E-2</v>
      </c>
      <c r="M585" s="1">
        <v>1.39156420817568E-2</v>
      </c>
    </row>
    <row r="586" spans="1:13" x14ac:dyDescent="0.2">
      <c r="A586">
        <v>585</v>
      </c>
      <c r="B586" s="1">
        <v>0.25912168039940298</v>
      </c>
      <c r="C586" s="1">
        <v>0.44391771302197702</v>
      </c>
      <c r="D586" s="1">
        <v>2.73376723157708</v>
      </c>
      <c r="E586" s="1">
        <v>5.1759693730270602</v>
      </c>
      <c r="F586" s="1">
        <v>0.18462315569973101</v>
      </c>
      <c r="G586" s="1">
        <v>0.788849761922504</v>
      </c>
      <c r="H586" s="1">
        <v>0.275523134809599</v>
      </c>
      <c r="I586" s="1">
        <v>-9.7387695533948694E-3</v>
      </c>
      <c r="J586" s="1">
        <v>1.0324648430586401</v>
      </c>
      <c r="K586" s="1">
        <v>2.1487916394338802</v>
      </c>
      <c r="L586" s="1">
        <v>0.47960358835947398</v>
      </c>
      <c r="M586" s="1">
        <v>0.14831829682842099</v>
      </c>
    </row>
    <row r="587" spans="1:13" x14ac:dyDescent="0.2">
      <c r="A587">
        <v>586</v>
      </c>
      <c r="B587" s="1">
        <v>-0.16965562250697999</v>
      </c>
      <c r="C587" s="1">
        <v>-0.29322436385058298</v>
      </c>
      <c r="D587" s="1">
        <v>2.1234271668363398</v>
      </c>
      <c r="E587" s="1">
        <v>3.1953185778083601</v>
      </c>
      <c r="F587" s="1">
        <v>-0.27911360515389</v>
      </c>
      <c r="G587" s="1">
        <v>0.40316189117284101</v>
      </c>
      <c r="H587" s="1">
        <v>-0.21815662896058999</v>
      </c>
      <c r="I587" s="1">
        <v>0.23638970851826699</v>
      </c>
      <c r="J587" s="1">
        <v>0.815916128951092</v>
      </c>
      <c r="K587" s="1">
        <v>1.25478610285861</v>
      </c>
      <c r="L587" s="1">
        <v>0.17769421195267401</v>
      </c>
      <c r="M587" s="1">
        <v>0.20527398875865299</v>
      </c>
    </row>
    <row r="588" spans="1:13" x14ac:dyDescent="0.2">
      <c r="A588">
        <v>587</v>
      </c>
      <c r="B588" s="1">
        <v>0.50920172681799203</v>
      </c>
      <c r="C588" s="1">
        <v>0.81632322343828001</v>
      </c>
      <c r="D588" s="1">
        <v>2.67343591863755</v>
      </c>
      <c r="E588" s="1">
        <v>4.7095035372405096</v>
      </c>
      <c r="F588" s="1">
        <v>-0.217134344925205</v>
      </c>
      <c r="G588" s="1">
        <v>1.6788268370942001</v>
      </c>
      <c r="H588" s="1">
        <v>3.1097996257598098E-2</v>
      </c>
      <c r="I588" s="1">
        <v>1.68282205964315</v>
      </c>
      <c r="J588" s="1">
        <v>1.00774796884692</v>
      </c>
      <c r="K588" s="1">
        <v>1.9091134843917701</v>
      </c>
      <c r="L588" s="1">
        <v>0.39458342391039097</v>
      </c>
      <c r="M588" s="1">
        <v>7.2336933335136503E-4</v>
      </c>
    </row>
    <row r="589" spans="1:13" x14ac:dyDescent="0.2">
      <c r="A589">
        <v>588</v>
      </c>
      <c r="B589" s="1">
        <v>0.77938642597291596</v>
      </c>
      <c r="C589" s="1">
        <v>0.239613875650657</v>
      </c>
      <c r="D589" s="1">
        <v>2.3152085280744399</v>
      </c>
      <c r="E589" s="1">
        <v>0.87139774481562204</v>
      </c>
      <c r="F589" s="1">
        <v>0.94644089630975003</v>
      </c>
      <c r="G589" s="1">
        <v>0.26725009094305402</v>
      </c>
      <c r="H589" s="1">
        <v>1.1858169570511301</v>
      </c>
      <c r="I589" s="1">
        <v>0.25499155819490399</v>
      </c>
      <c r="J589" s="1">
        <v>0.96851928437808898</v>
      </c>
      <c r="K589" s="1">
        <v>0.354679005003736</v>
      </c>
      <c r="L589" s="1">
        <v>1.8968105140024501E-4</v>
      </c>
      <c r="M589" s="1">
        <v>3.51740462900502E-3</v>
      </c>
    </row>
    <row r="590" spans="1:13" x14ac:dyDescent="0.2">
      <c r="A590">
        <v>589</v>
      </c>
      <c r="B590" s="1">
        <v>0.72174305107910197</v>
      </c>
      <c r="C590" s="1">
        <v>1.2700233818989699</v>
      </c>
      <c r="D590" s="1">
        <v>2.0399288592161602</v>
      </c>
      <c r="E590" s="1">
        <v>3.3735680780921</v>
      </c>
      <c r="F590" s="1">
        <v>0.483580254090621</v>
      </c>
      <c r="G590" s="1">
        <v>1.3003041375977</v>
      </c>
      <c r="H590" s="1">
        <v>0.20958031341818101</v>
      </c>
      <c r="I590" s="1">
        <v>1.1080886669776699</v>
      </c>
      <c r="J590" s="1">
        <v>0.784720836636287</v>
      </c>
      <c r="K590" s="1">
        <v>1.3124422327399099</v>
      </c>
      <c r="L590" s="1">
        <v>1.6229750043395299E-2</v>
      </c>
      <c r="M590" s="1">
        <v>1.5647198959675999E-4</v>
      </c>
    </row>
    <row r="591" spans="1:13" x14ac:dyDescent="0.2">
      <c r="A591">
        <v>590</v>
      </c>
      <c r="B591" s="1">
        <v>1.52715558069758E-2</v>
      </c>
      <c r="C591" s="1">
        <v>6.1775494246753297E-3</v>
      </c>
      <c r="D591" s="1">
        <v>3.191453650943</v>
      </c>
      <c r="E591" s="1">
        <v>0.716665697293973</v>
      </c>
      <c r="F591" s="1">
        <v>-0.27534919455860102</v>
      </c>
      <c r="G591" s="1">
        <v>6.5505984518773597E-2</v>
      </c>
      <c r="H591" s="1">
        <v>-0.42073527527262899</v>
      </c>
      <c r="I591" s="1">
        <v>0.123983686289107</v>
      </c>
      <c r="J591" s="1">
        <v>1.1773399069960999</v>
      </c>
      <c r="K591" s="1">
        <v>0.32601368222253002</v>
      </c>
      <c r="L591" s="1">
        <v>0.355606004265135</v>
      </c>
      <c r="M591" s="1">
        <v>0.427139802222753</v>
      </c>
    </row>
    <row r="592" spans="1:13" x14ac:dyDescent="0.2">
      <c r="A592">
        <v>591</v>
      </c>
      <c r="B592" s="1">
        <v>6.0707818192895502E-2</v>
      </c>
      <c r="C592" s="1">
        <v>0.104543596821187</v>
      </c>
      <c r="D592" s="1">
        <v>3.45334499597084</v>
      </c>
      <c r="E592" s="1">
        <v>6.6622165362291303</v>
      </c>
      <c r="F592" s="1">
        <v>-0.16000811488530201</v>
      </c>
      <c r="G592" s="1">
        <v>-0.30881484006497001</v>
      </c>
      <c r="H592" s="1">
        <v>-0.27731748538577</v>
      </c>
      <c r="I592" s="1">
        <v>-0.43416433876515698</v>
      </c>
      <c r="J592" s="1">
        <v>1.3793717940155601</v>
      </c>
      <c r="K592" s="1">
        <v>2.8586512970362898</v>
      </c>
      <c r="L592" s="1">
        <v>0.64628088107982296</v>
      </c>
      <c r="M592" s="1">
        <v>0.66907102479151104</v>
      </c>
    </row>
    <row r="593" spans="1:13" x14ac:dyDescent="0.2">
      <c r="A593">
        <v>592</v>
      </c>
      <c r="B593" s="1">
        <v>-5.2933572907932103E-2</v>
      </c>
      <c r="C593" s="1">
        <v>-1.4662781527192499E-2</v>
      </c>
      <c r="D593" s="1">
        <v>3.3480441718129401</v>
      </c>
      <c r="E593" s="1">
        <v>1.1662070967890801</v>
      </c>
      <c r="F593" s="1">
        <v>-0.63900682047870705</v>
      </c>
      <c r="G593" s="1">
        <v>2.55055941717714E-3</v>
      </c>
      <c r="H593" s="1">
        <v>-0.48688227966959002</v>
      </c>
      <c r="I593" s="1">
        <v>5.26199766658813E-2</v>
      </c>
      <c r="J593" s="1">
        <v>1.2722749198639201</v>
      </c>
      <c r="K593" s="1">
        <v>0.47222538851525098</v>
      </c>
      <c r="L593" s="1">
        <v>4.8995198263909003E-2</v>
      </c>
      <c r="M593" s="1">
        <v>0.98294251288212298</v>
      </c>
    </row>
    <row r="594" spans="1:13" x14ac:dyDescent="0.2">
      <c r="A594">
        <v>593</v>
      </c>
      <c r="B594" s="1">
        <v>-0.684291699551977</v>
      </c>
      <c r="C594" s="1">
        <v>-1.3078912073240301</v>
      </c>
      <c r="D594" s="1">
        <v>2.0680012300144899</v>
      </c>
      <c r="E594" s="1">
        <v>3.2529696547838798</v>
      </c>
      <c r="F594" s="1">
        <v>-0.73478970458162096</v>
      </c>
      <c r="G594" s="1">
        <v>-1.78983550856389</v>
      </c>
      <c r="H594" s="1">
        <v>-0.433130270420852</v>
      </c>
      <c r="I594" s="1">
        <v>-1.1256827627039401</v>
      </c>
      <c r="J594" s="1">
        <v>0.88790117543836999</v>
      </c>
      <c r="K594" s="1">
        <v>1.3965530413999401</v>
      </c>
      <c r="L594" s="1">
        <v>1.4149476878718801E-3</v>
      </c>
      <c r="M594" s="1">
        <v>1.73566721528518E-6</v>
      </c>
    </row>
    <row r="595" spans="1:13" x14ac:dyDescent="0.2">
      <c r="A595">
        <v>594</v>
      </c>
      <c r="B595" s="1">
        <v>-0.176288674061652</v>
      </c>
      <c r="C595" s="1">
        <v>-0.330719103243451</v>
      </c>
      <c r="D595" s="1">
        <v>2.5102537297643699</v>
      </c>
      <c r="E595" s="1">
        <v>3.8041372084922198</v>
      </c>
      <c r="F595" s="1">
        <v>-1.69170718399347E-3</v>
      </c>
      <c r="G595" s="1">
        <v>-0.39693989009476</v>
      </c>
      <c r="H595" s="1">
        <v>9.5825253336337506E-3</v>
      </c>
      <c r="I595" s="1">
        <v>-0.49030776555511202</v>
      </c>
      <c r="J595" s="1">
        <v>0.98930613811257895</v>
      </c>
      <c r="K595" s="1">
        <v>1.4327422846218401</v>
      </c>
      <c r="L595" s="1">
        <v>0.99459925526135595</v>
      </c>
      <c r="M595" s="1">
        <v>0.27423789484225197</v>
      </c>
    </row>
    <row r="596" spans="1:13" x14ac:dyDescent="0.2">
      <c r="A596">
        <v>595</v>
      </c>
      <c r="B596" s="1">
        <v>-0.497787844913546</v>
      </c>
      <c r="C596" s="1">
        <v>-0.150344511146844</v>
      </c>
      <c r="D596" s="1">
        <v>2.4976658151717901</v>
      </c>
      <c r="E596" s="1">
        <v>0.81564914020761903</v>
      </c>
      <c r="F596" s="1">
        <v>-0.50899856110748098</v>
      </c>
      <c r="G596" s="1">
        <v>-0.139436946750394</v>
      </c>
      <c r="H596" s="1">
        <v>-0.45856892092620799</v>
      </c>
      <c r="I596" s="1">
        <v>-0.234710517925281</v>
      </c>
      <c r="J596" s="1">
        <v>0.93148797834786401</v>
      </c>
      <c r="K596" s="1">
        <v>0.36361317992729503</v>
      </c>
      <c r="L596" s="1">
        <v>3.2516554774080698E-2</v>
      </c>
      <c r="M596" s="1">
        <v>0.131247121311478</v>
      </c>
    </row>
    <row r="597" spans="1:13" x14ac:dyDescent="0.2">
      <c r="A597">
        <v>596</v>
      </c>
      <c r="B597" s="1">
        <v>-0.13195474457461401</v>
      </c>
      <c r="C597" s="1">
        <v>-0.24471875976066701</v>
      </c>
      <c r="D597" s="1">
        <v>2.4605913278646798</v>
      </c>
      <c r="E597" s="1">
        <v>3.8169576778440502</v>
      </c>
      <c r="F597" s="1">
        <v>-0.25728173650585001</v>
      </c>
      <c r="G597" s="1">
        <v>-0.37535644835751097</v>
      </c>
      <c r="H597" s="1">
        <v>-0.34811272929532699</v>
      </c>
      <c r="I597" s="1">
        <v>1.3898972041927801E-2</v>
      </c>
      <c r="J597" s="1">
        <v>1.03805724953694</v>
      </c>
      <c r="K597" s="1">
        <v>1.4919966686722399</v>
      </c>
      <c r="L597" s="1">
        <v>0.32772294188176998</v>
      </c>
      <c r="M597" s="1">
        <v>0.320529917114111</v>
      </c>
    </row>
    <row r="598" spans="1:13" x14ac:dyDescent="0.2">
      <c r="A598">
        <v>597</v>
      </c>
      <c r="B598" s="1">
        <v>0.20140520902350501</v>
      </c>
      <c r="C598" s="1">
        <v>0.100416728268965</v>
      </c>
      <c r="D598" s="1">
        <v>2.041426199954</v>
      </c>
      <c r="E598" s="1">
        <v>0.94072894872308699</v>
      </c>
      <c r="F598" s="1">
        <v>-7.5738703439896901E-2</v>
      </c>
      <c r="G598" s="1">
        <v>7.1842907546627199E-2</v>
      </c>
      <c r="H598" s="1">
        <v>5.94038336252357E-2</v>
      </c>
      <c r="I598" s="1">
        <v>-2.0812963248338499E-2</v>
      </c>
      <c r="J598" s="1">
        <v>0.86744137416282996</v>
      </c>
      <c r="K598" s="1">
        <v>0.40754235726892801</v>
      </c>
      <c r="L598" s="1">
        <v>0.72970615740146205</v>
      </c>
      <c r="M598" s="1">
        <v>0.485837274846391</v>
      </c>
    </row>
    <row r="599" spans="1:13" x14ac:dyDescent="0.2">
      <c r="A599">
        <v>598</v>
      </c>
      <c r="B599" s="1">
        <v>0.21293164603412201</v>
      </c>
      <c r="C599" s="1">
        <v>0.37063755732120102</v>
      </c>
      <c r="D599" s="1">
        <v>2.9072129728738201</v>
      </c>
      <c r="E599" s="1">
        <v>4.6747494601226203</v>
      </c>
      <c r="F599" s="1">
        <v>0.28334865881994498</v>
      </c>
      <c r="G599" s="1">
        <v>0.228618793848133</v>
      </c>
      <c r="H599" s="1">
        <v>0.50178359415211604</v>
      </c>
      <c r="I599" s="1">
        <v>0.49162868518431202</v>
      </c>
      <c r="J599" s="1">
        <v>1.0208038071484</v>
      </c>
      <c r="K599" s="1">
        <v>1.7382364016963701</v>
      </c>
      <c r="L599" s="1">
        <v>0.27333507218047698</v>
      </c>
      <c r="M599" s="1">
        <v>0.60287657296771102</v>
      </c>
    </row>
    <row r="600" spans="1:13" x14ac:dyDescent="0.2">
      <c r="A600">
        <v>599</v>
      </c>
      <c r="B600" s="1">
        <v>-0.88195962109602999</v>
      </c>
      <c r="C600" s="1">
        <v>-1.39373076552972</v>
      </c>
      <c r="D600" s="1">
        <v>2.4272776548750699</v>
      </c>
      <c r="E600" s="1">
        <v>4.6085261850593104</v>
      </c>
      <c r="F600" s="1">
        <v>-0.38999298103725799</v>
      </c>
      <c r="G600" s="1">
        <v>-0.89063750836539901</v>
      </c>
      <c r="H600" s="1">
        <v>-0.35008280359534599</v>
      </c>
      <c r="I600" s="1">
        <v>-0.31297194878601797</v>
      </c>
      <c r="J600" s="1">
        <v>0.89699584714848601</v>
      </c>
      <c r="K600" s="1">
        <v>1.9409716241089101</v>
      </c>
      <c r="L600" s="1">
        <v>8.7578676856658294E-2</v>
      </c>
      <c r="M600" s="1">
        <v>7.1633113394523301E-2</v>
      </c>
    </row>
    <row r="601" spans="1:13" x14ac:dyDescent="0.2">
      <c r="A601">
        <v>600</v>
      </c>
      <c r="B601" s="1">
        <v>0.41793137072818398</v>
      </c>
      <c r="C601" s="1">
        <v>0.73997080993974396</v>
      </c>
      <c r="D601" s="1">
        <v>2.1207709759473801</v>
      </c>
      <c r="E601" s="1">
        <v>3.3492876310689801</v>
      </c>
      <c r="F601" s="1">
        <v>0.44778361113413101</v>
      </c>
      <c r="G601" s="1">
        <v>1.27713076491261</v>
      </c>
      <c r="H601" s="1">
        <v>0.64659547925346805</v>
      </c>
      <c r="I601" s="1">
        <v>1.0686042745350099</v>
      </c>
      <c r="J601" s="1">
        <v>0.75289592465833699</v>
      </c>
      <c r="K601" s="1">
        <v>1.3641590650216</v>
      </c>
      <c r="L601" s="1">
        <v>2.0224940719868498E-2</v>
      </c>
      <c r="M601" s="1">
        <v>3.3611994513112398E-4</v>
      </c>
    </row>
    <row r="602" spans="1:13" x14ac:dyDescent="0.2">
      <c r="A602">
        <v>601</v>
      </c>
      <c r="B602" s="1">
        <v>0.55951310053933401</v>
      </c>
      <c r="C602" s="1">
        <v>0.234335282094604</v>
      </c>
      <c r="D602" s="1">
        <v>2.9852371098240802</v>
      </c>
      <c r="E602" s="1">
        <v>1.14419763247979</v>
      </c>
      <c r="F602" s="1">
        <v>0.49860600073816502</v>
      </c>
      <c r="G602" s="1">
        <v>0.19393826176270601</v>
      </c>
      <c r="H602" s="1">
        <v>0.56194727639272801</v>
      </c>
      <c r="I602" s="1">
        <v>0.20906487621542899</v>
      </c>
      <c r="J602" s="1">
        <v>1.28327066163423</v>
      </c>
      <c r="K602" s="1">
        <v>0.470813164814678</v>
      </c>
      <c r="L602" s="1">
        <v>0.12628650237526901</v>
      </c>
      <c r="M602" s="1">
        <v>0.105291075623913</v>
      </c>
    </row>
    <row r="603" spans="1:13" x14ac:dyDescent="0.2">
      <c r="A603">
        <v>602</v>
      </c>
      <c r="B603" s="1">
        <v>-0.64013249136041805</v>
      </c>
      <c r="C603" s="1">
        <v>-0.13441477200546001</v>
      </c>
      <c r="D603" s="1">
        <v>2.1308157034218298</v>
      </c>
      <c r="E603" s="1">
        <v>1.0235362281373399</v>
      </c>
      <c r="F603" s="1">
        <v>-0.63204174849913997</v>
      </c>
      <c r="G603" s="1">
        <v>-4.4714404187376697E-3</v>
      </c>
      <c r="H603" s="1">
        <v>-0.34621937674648301</v>
      </c>
      <c r="I603" s="1">
        <v>-8.2103841183048393E-3</v>
      </c>
      <c r="J603" s="1">
        <v>0.85240909637197504</v>
      </c>
      <c r="K603" s="1">
        <v>0.41172015687243502</v>
      </c>
      <c r="L603" s="1">
        <v>4.0552647970025796E-3</v>
      </c>
      <c r="M603" s="1">
        <v>0.96570963909460805</v>
      </c>
    </row>
    <row r="604" spans="1:13" x14ac:dyDescent="0.2">
      <c r="A604">
        <v>603</v>
      </c>
      <c r="B604" s="1">
        <v>0.19606073782779301</v>
      </c>
      <c r="C604" s="1">
        <v>8.8586454326099295E-2</v>
      </c>
      <c r="D604" s="1">
        <v>2.4941864787833801</v>
      </c>
      <c r="E604" s="1">
        <v>1.2420795031182701</v>
      </c>
      <c r="F604" s="1">
        <v>-0.19336048171259801</v>
      </c>
      <c r="G604" s="1">
        <v>0.36723166016720099</v>
      </c>
      <c r="H604" s="1">
        <v>-0.39369728856858299</v>
      </c>
      <c r="I604" s="1">
        <v>0.237570254437527</v>
      </c>
      <c r="J604" s="1">
        <v>1.08001001918218</v>
      </c>
      <c r="K604" s="1">
        <v>0.49120957702617601</v>
      </c>
      <c r="L604" s="1">
        <v>0.47906959924752102</v>
      </c>
      <c r="M604" s="1">
        <v>3.7721887556239398E-3</v>
      </c>
    </row>
    <row r="605" spans="1:13" x14ac:dyDescent="0.2">
      <c r="A605">
        <v>604</v>
      </c>
      <c r="B605" s="1">
        <v>0.56704878929304003</v>
      </c>
      <c r="C605" s="1">
        <v>1.10718662473053</v>
      </c>
      <c r="D605" s="1">
        <v>3.2843074651900701</v>
      </c>
      <c r="E605" s="1">
        <v>6.2544206885304501</v>
      </c>
      <c r="F605" s="1">
        <v>0.49038396488809999</v>
      </c>
      <c r="G605" s="1">
        <v>0.59999997657049298</v>
      </c>
      <c r="H605" s="1">
        <v>0.55559440036188501</v>
      </c>
      <c r="I605" s="1">
        <v>1.3911168436500101</v>
      </c>
      <c r="J605" s="1">
        <v>1.3776692903073899</v>
      </c>
      <c r="K605" s="1">
        <v>3.0246050140837801</v>
      </c>
      <c r="L605" s="1">
        <v>0.16091774214507501</v>
      </c>
      <c r="M605" s="1">
        <v>0.43302777245230401</v>
      </c>
    </row>
    <row r="606" spans="1:13" x14ac:dyDescent="0.2">
      <c r="A606">
        <v>605</v>
      </c>
      <c r="B606" s="1">
        <v>-0.67683391901664403</v>
      </c>
      <c r="C606" s="1">
        <v>-1.3373884043506099</v>
      </c>
      <c r="D606" s="1">
        <v>3.2217368035344398</v>
      </c>
      <c r="E606" s="1">
        <v>5.0841549981505798</v>
      </c>
      <c r="F606" s="1">
        <v>-0.69854753270610803</v>
      </c>
      <c r="G606" s="1">
        <v>-1.5343502668056399</v>
      </c>
      <c r="H606" s="1">
        <v>-0.20109042354672599</v>
      </c>
      <c r="I606" s="1">
        <v>-0.91866642017562905</v>
      </c>
      <c r="J606" s="1">
        <v>1.3680740086702201</v>
      </c>
      <c r="K606" s="1">
        <v>1.94775185851112</v>
      </c>
      <c r="L606" s="1">
        <v>4.5422966242756699E-2</v>
      </c>
      <c r="M606" s="1">
        <v>2.32500184706017E-3</v>
      </c>
    </row>
    <row r="607" spans="1:13" x14ac:dyDescent="0.2">
      <c r="A607">
        <v>606</v>
      </c>
      <c r="B607" s="1">
        <v>0.61569753079675105</v>
      </c>
      <c r="C607" s="1">
        <v>0.287968356362378</v>
      </c>
      <c r="D607" s="1">
        <v>3.38399799203034</v>
      </c>
      <c r="E607" s="1">
        <v>0.76117315953859499</v>
      </c>
      <c r="F607" s="1">
        <v>0.71202656649101304</v>
      </c>
      <c r="G607" s="1">
        <v>0.33121774641080798</v>
      </c>
      <c r="H607" s="1">
        <v>0.88440664861537399</v>
      </c>
      <c r="I607" s="1">
        <v>0.31195079483994198</v>
      </c>
      <c r="J607" s="1">
        <v>1.0592124237009499</v>
      </c>
      <c r="K607" s="1">
        <v>0.288724209114326</v>
      </c>
      <c r="L607" s="1">
        <v>8.9243526041478602E-3</v>
      </c>
      <c r="M607" s="1">
        <v>1.5102409004127099E-5</v>
      </c>
    </row>
    <row r="608" spans="1:13" x14ac:dyDescent="0.2">
      <c r="A608">
        <v>607</v>
      </c>
      <c r="B608" s="1">
        <v>0.83879620418883905</v>
      </c>
      <c r="C608" s="1">
        <v>1.3775882930835499</v>
      </c>
      <c r="D608" s="1">
        <v>3.2116969815688199</v>
      </c>
      <c r="E608" s="1">
        <v>5.2735504416095997</v>
      </c>
      <c r="F608" s="1">
        <v>1.06926062282937</v>
      </c>
      <c r="G608" s="1">
        <v>1.50597691714853</v>
      </c>
      <c r="H608" s="1">
        <v>1.2700753431266301</v>
      </c>
      <c r="I608" s="1">
        <v>1.32831501789398</v>
      </c>
      <c r="J608" s="1">
        <v>1.3410475297453699</v>
      </c>
      <c r="K608" s="1">
        <v>1.8009238078221299</v>
      </c>
      <c r="L608" s="1">
        <v>2.0662457978449602E-3</v>
      </c>
      <c r="M608" s="1">
        <v>1.26715903335625E-3</v>
      </c>
    </row>
    <row r="609" spans="1:13" x14ac:dyDescent="0.2">
      <c r="A609">
        <v>608</v>
      </c>
      <c r="B609" s="1">
        <v>0.70839104184415203</v>
      </c>
      <c r="C609" s="1">
        <v>0.21498956109211401</v>
      </c>
      <c r="D609" s="1">
        <v>2.6285284146433701</v>
      </c>
      <c r="E609" s="1">
        <v>1.2171904525411099</v>
      </c>
      <c r="F609" s="1">
        <v>0.67031755856890696</v>
      </c>
      <c r="G609" s="1">
        <v>-9.3628993392167598E-3</v>
      </c>
      <c r="H609" s="1">
        <v>0.73184343779293104</v>
      </c>
      <c r="I609" s="1">
        <v>2.8592340983228201E-2</v>
      </c>
      <c r="J609" s="1">
        <v>1.10140592468315</v>
      </c>
      <c r="K609" s="1">
        <v>0.48597735824820198</v>
      </c>
      <c r="L609" s="1">
        <v>1.7561495242121201E-2</v>
      </c>
      <c r="M609" s="1">
        <v>0.93921035154562504</v>
      </c>
    </row>
    <row r="610" spans="1:13" x14ac:dyDescent="0.2">
      <c r="A610">
        <v>609</v>
      </c>
      <c r="B610" s="1">
        <v>1.0059048121329399</v>
      </c>
      <c r="C610" s="1">
        <v>0.464190757660225</v>
      </c>
      <c r="D610" s="1">
        <v>3.0216562063433199</v>
      </c>
      <c r="E610" s="1">
        <v>0.64083844504148801</v>
      </c>
      <c r="F610" s="1">
        <v>0.76527420018732595</v>
      </c>
      <c r="G610" s="1">
        <v>0.51880999239793302</v>
      </c>
      <c r="H610" s="1">
        <v>0.90316785558872303</v>
      </c>
      <c r="I610" s="1">
        <v>0.50757042238896599</v>
      </c>
      <c r="J610" s="1">
        <v>1.2351436014103001</v>
      </c>
      <c r="K610" s="1">
        <v>0.23571243566332001</v>
      </c>
      <c r="L610" s="1">
        <v>1.5676921701707501E-2</v>
      </c>
      <c r="M610" s="1">
        <v>6.24786618988423E-14</v>
      </c>
    </row>
    <row r="611" spans="1:13" x14ac:dyDescent="0.2">
      <c r="A611">
        <v>610</v>
      </c>
      <c r="B611" s="1">
        <v>-0.13607619446702299</v>
      </c>
      <c r="C611" s="1">
        <v>-5.3319723515798598E-2</v>
      </c>
      <c r="D611" s="1">
        <v>3.0745051689445999</v>
      </c>
      <c r="E611" s="1">
        <v>1.38677080621386</v>
      </c>
      <c r="F611" s="1">
        <v>0.230408584362402</v>
      </c>
      <c r="G611" s="1">
        <v>0.12250963346550001</v>
      </c>
      <c r="H611" s="1">
        <v>0.39151901633534297</v>
      </c>
      <c r="I611" s="1">
        <v>-6.1583964891124502E-3</v>
      </c>
      <c r="J611" s="1">
        <v>1.17476982527342</v>
      </c>
      <c r="K611" s="1">
        <v>0.53703148976952497</v>
      </c>
      <c r="L611" s="1">
        <v>0.43822946133576102</v>
      </c>
      <c r="M611" s="1">
        <v>0.36750757941844903</v>
      </c>
    </row>
    <row r="612" spans="1:13" x14ac:dyDescent="0.2">
      <c r="A612">
        <v>611</v>
      </c>
      <c r="B612" s="1">
        <v>0.72936615889193501</v>
      </c>
      <c r="C612" s="1">
        <v>0.19650351727604301</v>
      </c>
      <c r="D612" s="1">
        <v>2.6147527819266498</v>
      </c>
      <c r="E612" s="1">
        <v>1.1033425035560001</v>
      </c>
      <c r="F612" s="1">
        <v>0.87925552520813099</v>
      </c>
      <c r="G612" s="1">
        <v>0.14903849786881601</v>
      </c>
      <c r="H612" s="1">
        <v>0.86519205766802798</v>
      </c>
      <c r="I612" s="1">
        <v>0.34210510186513499</v>
      </c>
      <c r="J612" s="1">
        <v>1.0891231861309001</v>
      </c>
      <c r="K612" s="1">
        <v>0.43221094033226598</v>
      </c>
      <c r="L612" s="1">
        <v>1.82548783075216E-3</v>
      </c>
      <c r="M612" s="1">
        <v>0.174275745192984</v>
      </c>
    </row>
    <row r="613" spans="1:13" x14ac:dyDescent="0.2">
      <c r="A613">
        <v>612</v>
      </c>
      <c r="B613" s="1">
        <v>0.60136590915499299</v>
      </c>
      <c r="C613" s="1">
        <v>0.96533298702472004</v>
      </c>
      <c r="D613" s="1">
        <v>3.2781898172106598</v>
      </c>
      <c r="E613" s="1">
        <v>6.4611847862166103</v>
      </c>
      <c r="F613" s="1">
        <v>-1.9841903647025899E-2</v>
      </c>
      <c r="G613" s="1">
        <v>0.67351912580444895</v>
      </c>
      <c r="H613" s="1">
        <v>6.2243508511049296E-3</v>
      </c>
      <c r="I613" s="1">
        <v>0.85524781125205296</v>
      </c>
      <c r="J613" s="1">
        <v>1.39564288175166</v>
      </c>
      <c r="K613" s="1">
        <v>2.5316696025246799</v>
      </c>
      <c r="L613" s="1">
        <v>0.95512144337838201</v>
      </c>
      <c r="M613" s="1">
        <v>0.293650976194133</v>
      </c>
    </row>
    <row r="614" spans="1:13" x14ac:dyDescent="0.2">
      <c r="A614">
        <v>613</v>
      </c>
      <c r="B614" s="1">
        <v>-0.556803727115039</v>
      </c>
      <c r="C614" s="1">
        <v>-0.17180881148842</v>
      </c>
      <c r="D614" s="1">
        <v>2.30132782575674</v>
      </c>
      <c r="E614" s="1">
        <v>0.69664885056220704</v>
      </c>
      <c r="F614" s="1">
        <v>-0.70765582940268901</v>
      </c>
      <c r="G614" s="1">
        <v>-0.236069309450711</v>
      </c>
      <c r="H614" s="1">
        <v>-0.71410441155440996</v>
      </c>
      <c r="I614" s="1">
        <v>-0.21991964473807901</v>
      </c>
      <c r="J614" s="1">
        <v>0.92914068173884001</v>
      </c>
      <c r="K614" s="1">
        <v>0.286118401616622</v>
      </c>
      <c r="L614" s="1">
        <v>3.1920394954599498E-3</v>
      </c>
      <c r="M614" s="1">
        <v>1.4601621962716999E-3</v>
      </c>
    </row>
    <row r="615" spans="1:13" x14ac:dyDescent="0.2">
      <c r="A615">
        <v>614</v>
      </c>
      <c r="B615" s="1">
        <v>1.15339719707845</v>
      </c>
      <c r="C615" s="1">
        <v>0.248147665289909</v>
      </c>
      <c r="D615" s="1">
        <v>2.6322718717856302</v>
      </c>
      <c r="E615" s="1">
        <v>1.17650868282802</v>
      </c>
      <c r="F615" s="1">
        <v>1.5711719108245601</v>
      </c>
      <c r="G615" s="1">
        <v>0.194573476302114</v>
      </c>
      <c r="H615" s="1">
        <v>1.57468229359524</v>
      </c>
      <c r="I615" s="1">
        <v>0.105980141551583</v>
      </c>
      <c r="J615" s="1">
        <v>1.1182703011238</v>
      </c>
      <c r="K615" s="1">
        <v>0.445776954950868</v>
      </c>
      <c r="L615" s="1">
        <v>2.1393667354542399E-7</v>
      </c>
      <c r="M615" s="1">
        <v>8.6361562032230096E-2</v>
      </c>
    </row>
    <row r="616" spans="1:13" x14ac:dyDescent="0.2">
      <c r="A616">
        <v>615</v>
      </c>
      <c r="B616" s="1">
        <v>-0.72391929622972395</v>
      </c>
      <c r="C616" s="1">
        <v>-0.359057589938794</v>
      </c>
      <c r="D616" s="1">
        <v>2.4531251245643899</v>
      </c>
      <c r="E616" s="1">
        <v>0.55332281700690999</v>
      </c>
      <c r="F616" s="1">
        <v>-0.52920585507890705</v>
      </c>
      <c r="G616" s="1">
        <v>-0.44166385764326899</v>
      </c>
      <c r="H616" s="1">
        <v>-0.44531170900455502</v>
      </c>
      <c r="I616" s="1">
        <v>-0.45548956454719902</v>
      </c>
      <c r="J616" s="1">
        <v>0.959252880080254</v>
      </c>
      <c r="K616" s="1">
        <v>0.217388723761783</v>
      </c>
      <c r="L616" s="1">
        <v>3.09226962303231E-2</v>
      </c>
      <c r="M616" s="1">
        <v>1.7625823004155501E-12</v>
      </c>
    </row>
    <row r="617" spans="1:13" x14ac:dyDescent="0.2">
      <c r="A617">
        <v>616</v>
      </c>
      <c r="B617" s="1">
        <v>5.54948323406279E-3</v>
      </c>
      <c r="C617" s="1">
        <v>1.08638459746065E-2</v>
      </c>
      <c r="D617" s="1">
        <v>2.89011136849876</v>
      </c>
      <c r="E617" s="1">
        <v>5.0130098806183803</v>
      </c>
      <c r="F617" s="1">
        <v>0.154801746945711</v>
      </c>
      <c r="G617" s="1">
        <v>0.51836344187616701</v>
      </c>
      <c r="H617" s="1">
        <v>6.3515398354072702E-2</v>
      </c>
      <c r="I617" s="1">
        <v>7.2692482168134107E-2</v>
      </c>
      <c r="J617" s="1">
        <v>1.1588608987178901</v>
      </c>
      <c r="K617" s="1">
        <v>2.2543369564822502</v>
      </c>
      <c r="L617" s="1">
        <v>0.59722457324141198</v>
      </c>
      <c r="M617" s="1">
        <v>0.36372034382143098</v>
      </c>
    </row>
    <row r="618" spans="1:13" x14ac:dyDescent="0.2">
      <c r="A618">
        <v>617</v>
      </c>
      <c r="B618" s="1">
        <v>-0.49662601045565702</v>
      </c>
      <c r="C618" s="1">
        <v>-0.24749236427316501</v>
      </c>
      <c r="D618" s="1">
        <v>2.6348731179023201</v>
      </c>
      <c r="E618" s="1">
        <v>1.1459955290784301</v>
      </c>
      <c r="F618" s="1">
        <v>-0.28588708912802102</v>
      </c>
      <c r="G618" s="1">
        <v>-0.23367726446964901</v>
      </c>
      <c r="H618" s="1">
        <v>-0.13422508304457401</v>
      </c>
      <c r="I618" s="1">
        <v>-0.341165784636627</v>
      </c>
      <c r="J618" s="1">
        <v>1.0215395940935901</v>
      </c>
      <c r="K618" s="1">
        <v>0.47218275515234798</v>
      </c>
      <c r="L618" s="1">
        <v>0.269429804607625</v>
      </c>
      <c r="M618" s="1">
        <v>5.2342949651154998E-2</v>
      </c>
    </row>
    <row r="619" spans="1:13" x14ac:dyDescent="0.2">
      <c r="A619">
        <v>618</v>
      </c>
      <c r="B619" s="1">
        <v>1.08276238880353</v>
      </c>
      <c r="C619" s="1">
        <v>0.22403432030894899</v>
      </c>
      <c r="D619" s="1">
        <v>2.23594078700989</v>
      </c>
      <c r="E619" s="1">
        <v>0.69609791642269903</v>
      </c>
      <c r="F619" s="1">
        <v>1.1341756120213</v>
      </c>
      <c r="G619" s="1">
        <v>0.192680715491865</v>
      </c>
      <c r="H619" s="1">
        <v>1.0054296671607399</v>
      </c>
      <c r="I619" s="1">
        <v>0.24086603065538101</v>
      </c>
      <c r="J619" s="1">
        <v>0.86496161075990896</v>
      </c>
      <c r="K619" s="1">
        <v>0.26923644114422701</v>
      </c>
      <c r="L619" s="1">
        <v>1.05909159656365E-6</v>
      </c>
      <c r="M619" s="1">
        <v>5.4756622678066597E-3</v>
      </c>
    </row>
    <row r="620" spans="1:13" x14ac:dyDescent="0.2">
      <c r="A620">
        <v>619</v>
      </c>
      <c r="B620" s="1">
        <v>-0.48951238719746498</v>
      </c>
      <c r="C620" s="1">
        <v>-0.78007344647195198</v>
      </c>
      <c r="D620" s="1">
        <v>3.0464585965964899</v>
      </c>
      <c r="E620" s="1">
        <v>4.7831975224513101</v>
      </c>
      <c r="F620" s="1">
        <v>-1.2696111247775099</v>
      </c>
      <c r="G620" s="1">
        <v>-1.29995648651491</v>
      </c>
      <c r="H620" s="1">
        <v>-0.95670270880482899</v>
      </c>
      <c r="I620" s="1">
        <v>-1.75979428524541</v>
      </c>
      <c r="J620" s="1">
        <v>1.1304015133080201</v>
      </c>
      <c r="K620" s="1">
        <v>2.0242587658057598</v>
      </c>
      <c r="L620" s="1">
        <v>2.1915376411900899E-5</v>
      </c>
      <c r="M620" s="1">
        <v>1.2355760168427E-2</v>
      </c>
    </row>
    <row r="621" spans="1:13" x14ac:dyDescent="0.2">
      <c r="A621">
        <v>620</v>
      </c>
      <c r="B621" s="1">
        <v>-0.40023927728179798</v>
      </c>
      <c r="C621" s="1">
        <v>-0.13555936332933</v>
      </c>
      <c r="D621" s="1">
        <v>2.1024509086273602</v>
      </c>
      <c r="E621" s="1">
        <v>0.86403888501184001</v>
      </c>
      <c r="F621" s="1">
        <v>-0.62425804755757497</v>
      </c>
      <c r="G621" s="1">
        <v>-6.8922829767305002E-2</v>
      </c>
      <c r="H621" s="1">
        <v>-0.81734701867653903</v>
      </c>
      <c r="I621" s="1">
        <v>-8.7821096159865705E-2</v>
      </c>
      <c r="J621" s="1">
        <v>0.77547724151086705</v>
      </c>
      <c r="K621" s="1">
        <v>0.34382181263239298</v>
      </c>
      <c r="L621" s="1">
        <v>1.8787382172355E-3</v>
      </c>
      <c r="M621" s="1">
        <v>0.428216752616567</v>
      </c>
    </row>
    <row r="622" spans="1:13" x14ac:dyDescent="0.2">
      <c r="A622">
        <v>621</v>
      </c>
      <c r="B622" s="1">
        <v>0.73815601767273598</v>
      </c>
      <c r="C622" s="1">
        <v>0.23130585190973599</v>
      </c>
      <c r="D622" s="1">
        <v>3.0915231589460701</v>
      </c>
      <c r="E622" s="1">
        <v>1.4957088079369201</v>
      </c>
      <c r="F622" s="1">
        <v>0.93636889567241599</v>
      </c>
      <c r="G622" s="1">
        <v>3.2164427638793798E-2</v>
      </c>
      <c r="H622" s="1">
        <v>1.2576672361007299</v>
      </c>
      <c r="I622" s="1">
        <v>-3.77087642567289E-3</v>
      </c>
      <c r="J622" s="1">
        <v>1.23298910456768</v>
      </c>
      <c r="K622" s="1">
        <v>0.56180193625694197</v>
      </c>
      <c r="L622" s="1">
        <v>3.2770337665723702E-3</v>
      </c>
      <c r="M622" s="1">
        <v>0.82073535844396595</v>
      </c>
    </row>
    <row r="623" spans="1:13" x14ac:dyDescent="0.2">
      <c r="A623">
        <v>622</v>
      </c>
      <c r="B623" s="1">
        <v>0.44613287592073902</v>
      </c>
      <c r="C623" s="1">
        <v>0.75939070599723602</v>
      </c>
      <c r="D623" s="1">
        <v>3.0953056663274801</v>
      </c>
      <c r="E623" s="1">
        <v>6.0707973588754003</v>
      </c>
      <c r="F623" s="1">
        <v>0.19737958335191599</v>
      </c>
      <c r="G623" s="1">
        <v>-0.17543415165620199</v>
      </c>
      <c r="H623" s="1">
        <v>-4.7399883337284801E-2</v>
      </c>
      <c r="I623" s="1">
        <v>-0.94876999889690194</v>
      </c>
      <c r="J623" s="1">
        <v>1.20662870986941</v>
      </c>
      <c r="K623" s="1">
        <v>2.7731918071959001</v>
      </c>
      <c r="L623" s="1">
        <v>0.51774203011250397</v>
      </c>
      <c r="M623" s="1">
        <v>0.80229883449970996</v>
      </c>
    </row>
    <row r="624" spans="1:13" x14ac:dyDescent="0.2">
      <c r="A624">
        <v>623</v>
      </c>
      <c r="B624" s="1">
        <v>0.73469887342071205</v>
      </c>
      <c r="C624" s="1">
        <v>0.15477278081399601</v>
      </c>
      <c r="D624" s="1">
        <v>2.7286639251979099</v>
      </c>
      <c r="E624" s="1">
        <v>1.0293514699522399</v>
      </c>
      <c r="F624" s="1">
        <v>1.0825143924980201</v>
      </c>
      <c r="G624" s="1">
        <v>7.6837114886862595E-2</v>
      </c>
      <c r="H624" s="1">
        <v>0.93118070191537194</v>
      </c>
      <c r="I624" s="1">
        <v>5.0487337158862798E-2</v>
      </c>
      <c r="J624" s="1">
        <v>0.974499681125646</v>
      </c>
      <c r="K624" s="1">
        <v>0.41822049043606802</v>
      </c>
      <c r="L624" s="1">
        <v>2.64739038960815E-5</v>
      </c>
      <c r="M624" s="1">
        <v>0.46766413519450101</v>
      </c>
    </row>
    <row r="625" spans="1:13" x14ac:dyDescent="0.2">
      <c r="A625">
        <v>624</v>
      </c>
      <c r="B625" s="1">
        <v>0.245414919685572</v>
      </c>
      <c r="C625" s="1">
        <v>0.41497400758664699</v>
      </c>
      <c r="D625" s="1">
        <v>2.2064177920110501</v>
      </c>
      <c r="E625" s="1">
        <v>3.9453659192159698</v>
      </c>
      <c r="F625" s="1">
        <v>0.13659121735758201</v>
      </c>
      <c r="G625" s="1">
        <v>0.694444140931329</v>
      </c>
      <c r="H625" s="1">
        <v>0.174635241028154</v>
      </c>
      <c r="I625" s="1">
        <v>1.09113977035181</v>
      </c>
      <c r="J625" s="1">
        <v>0.88488379656399296</v>
      </c>
      <c r="K625" s="1">
        <v>1.5421346393377899</v>
      </c>
      <c r="L625" s="1">
        <v>0.54156527398672705</v>
      </c>
      <c r="M625" s="1">
        <v>7.6991504653412507E-2</v>
      </c>
    </row>
    <row r="626" spans="1:13" x14ac:dyDescent="0.2">
      <c r="A626">
        <v>625</v>
      </c>
      <c r="B626" s="1">
        <v>0.63257801375584699</v>
      </c>
      <c r="C626" s="1">
        <v>0.20335741937188301</v>
      </c>
      <c r="D626" s="1">
        <v>2.30743034300394</v>
      </c>
      <c r="E626" s="1">
        <v>0.52994898732714002</v>
      </c>
      <c r="F626" s="1">
        <v>0.37589573227909001</v>
      </c>
      <c r="G626" s="1">
        <v>0.254289351893349</v>
      </c>
      <c r="H626" s="1">
        <v>0.71862993386851404</v>
      </c>
      <c r="I626" s="1">
        <v>0.26292740948239701</v>
      </c>
      <c r="J626" s="1">
        <v>0.81458613474917796</v>
      </c>
      <c r="K626" s="1">
        <v>0.22131856428555299</v>
      </c>
      <c r="L626" s="1">
        <v>7.00695228838977E-2</v>
      </c>
      <c r="M626" s="1">
        <v>1.4684853239425999E-5</v>
      </c>
    </row>
    <row r="627" spans="1:13" x14ac:dyDescent="0.2">
      <c r="A627">
        <v>626</v>
      </c>
      <c r="B627" s="1">
        <v>-0.12874536938034001</v>
      </c>
      <c r="C627" s="1">
        <v>-2.5926846616925299E-2</v>
      </c>
      <c r="D627" s="1">
        <v>3.0156936605926599</v>
      </c>
      <c r="E627" s="1">
        <v>0.60683165441593501</v>
      </c>
      <c r="F627" s="1">
        <v>-0.48321768672582699</v>
      </c>
      <c r="G627" s="1">
        <v>-9.1630612492761401E-2</v>
      </c>
      <c r="H627" s="1">
        <v>-0.75232581381998398</v>
      </c>
      <c r="I627" s="1">
        <v>-0.14937082430433299</v>
      </c>
      <c r="J627" s="1">
        <v>1.2040169190449499</v>
      </c>
      <c r="K627" s="1">
        <v>0.25522671781360201</v>
      </c>
      <c r="L627" s="1">
        <v>0.114419296212714</v>
      </c>
      <c r="M627" s="1">
        <v>0.15737910688168599</v>
      </c>
    </row>
    <row r="628" spans="1:13" x14ac:dyDescent="0.2">
      <c r="A628">
        <v>627</v>
      </c>
      <c r="B628" s="1">
        <v>0.641749558213633</v>
      </c>
      <c r="C628" s="1">
        <v>1.12498106619468</v>
      </c>
      <c r="D628" s="1">
        <v>2.3850463671842599</v>
      </c>
      <c r="E628" s="1">
        <v>4.7124291750419198</v>
      </c>
      <c r="F628" s="1">
        <v>0.52012663126915704</v>
      </c>
      <c r="G628" s="1">
        <v>0.78105397490844097</v>
      </c>
      <c r="H628" s="1">
        <v>0.60581116390124001</v>
      </c>
      <c r="I628" s="1">
        <v>0.81916055516499098</v>
      </c>
      <c r="J628" s="1">
        <v>0.92928927958777696</v>
      </c>
      <c r="K628" s="1">
        <v>1.79860131104712</v>
      </c>
      <c r="L628" s="1">
        <v>2.86196131244125E-2</v>
      </c>
      <c r="M628" s="1">
        <v>8.7953035195314902E-2</v>
      </c>
    </row>
    <row r="629" spans="1:13" x14ac:dyDescent="0.2">
      <c r="A629">
        <v>628</v>
      </c>
      <c r="B629" s="1">
        <v>1.1260209379252</v>
      </c>
      <c r="C629" s="1">
        <v>1.8074949332339501</v>
      </c>
      <c r="D629" s="1">
        <v>3.46515152684879</v>
      </c>
      <c r="E629" s="1">
        <v>5.3390135391179498</v>
      </c>
      <c r="F629" s="1">
        <v>0.99631614288301895</v>
      </c>
      <c r="G629" s="1">
        <v>1.94021565472947</v>
      </c>
      <c r="H629" s="1">
        <v>0.61234751095415096</v>
      </c>
      <c r="I629" s="1">
        <v>1.9129605313495299</v>
      </c>
      <c r="J629" s="1">
        <v>1.29091642023096</v>
      </c>
      <c r="K629" s="1">
        <v>2.2918431477296899</v>
      </c>
      <c r="L629" s="1">
        <v>2.8241976421598302E-3</v>
      </c>
      <c r="M629" s="1">
        <v>1.1096355756704901E-3</v>
      </c>
    </row>
    <row r="630" spans="1:13" x14ac:dyDescent="0.2">
      <c r="A630">
        <v>629</v>
      </c>
      <c r="B630" s="1">
        <v>0.35932232043705897</v>
      </c>
      <c r="C630" s="1">
        <v>0.57872042902159404</v>
      </c>
      <c r="D630" s="1">
        <v>3.0384653933579102</v>
      </c>
      <c r="E630" s="1">
        <v>5.5413289217071098</v>
      </c>
      <c r="F630" s="1">
        <v>0.78419435555066797</v>
      </c>
      <c r="G630" s="1">
        <v>0.45277166197276297</v>
      </c>
      <c r="H630" s="1">
        <v>0.889953388817325</v>
      </c>
      <c r="I630" s="1">
        <v>0.60530639174559298</v>
      </c>
      <c r="J630" s="1">
        <v>1.1460514012746299</v>
      </c>
      <c r="K630" s="1">
        <v>2.1469212877930399</v>
      </c>
      <c r="L630" s="1">
        <v>7.8111208819830998E-3</v>
      </c>
      <c r="M630" s="1">
        <v>0.404655066739395</v>
      </c>
    </row>
    <row r="631" spans="1:13" x14ac:dyDescent="0.2">
      <c r="A631">
        <v>630</v>
      </c>
      <c r="B631" s="1">
        <v>-0.20590410049771901</v>
      </c>
      <c r="C631" s="1">
        <v>-0.35297082276187502</v>
      </c>
      <c r="D631" s="1">
        <v>2.3198083523893702</v>
      </c>
      <c r="E631" s="1">
        <v>4.1980727160596096</v>
      </c>
      <c r="F631" s="1">
        <v>-0.64721182893079199</v>
      </c>
      <c r="G631" s="1">
        <v>-0.21788089257572499</v>
      </c>
      <c r="H631" s="1">
        <v>-0.41113056988557201</v>
      </c>
      <c r="I631" s="1">
        <v>0.27249457364651702</v>
      </c>
      <c r="J631" s="1">
        <v>0.985544277595093</v>
      </c>
      <c r="K631" s="1">
        <v>1.6602079249305599</v>
      </c>
      <c r="L631" s="1">
        <v>1.0571474016943701E-2</v>
      </c>
      <c r="M631" s="1">
        <v>0.60366498411299097</v>
      </c>
    </row>
    <row r="632" spans="1:13" x14ac:dyDescent="0.2">
      <c r="A632">
        <v>631</v>
      </c>
      <c r="B632" s="1">
        <v>-0.845366699795704</v>
      </c>
      <c r="C632" s="1">
        <v>-0.36729671403542202</v>
      </c>
      <c r="D632" s="1">
        <v>3.13912916986737</v>
      </c>
      <c r="E632" s="1">
        <v>0.95872835820576296</v>
      </c>
      <c r="F632" s="1">
        <v>-0.80785710931685595</v>
      </c>
      <c r="G632" s="1">
        <v>-0.41360521887540702</v>
      </c>
      <c r="H632" s="1">
        <v>-1.25218595598737</v>
      </c>
      <c r="I632" s="1">
        <v>-0.52938300332539301</v>
      </c>
      <c r="J632" s="1">
        <v>1.1923817935813299</v>
      </c>
      <c r="K632" s="1">
        <v>0.35176342160385399</v>
      </c>
      <c r="L632" s="1">
        <v>8.4181437735054397E-3</v>
      </c>
      <c r="M632" s="1">
        <v>9.6341716274699005E-6</v>
      </c>
    </row>
    <row r="633" spans="1:13" x14ac:dyDescent="0.2">
      <c r="A633">
        <v>632</v>
      </c>
      <c r="B633" s="1">
        <v>0.41245343082118802</v>
      </c>
      <c r="C633" s="1">
        <v>0.158379443010844</v>
      </c>
      <c r="D633" s="1">
        <v>3.0785148091381398</v>
      </c>
      <c r="E633" s="1">
        <v>0.66172207076434897</v>
      </c>
      <c r="F633" s="1">
        <v>0.48373767579288102</v>
      </c>
      <c r="G633" s="1">
        <v>0.14980151334003999</v>
      </c>
      <c r="H633" s="1">
        <v>0.18073688369921301</v>
      </c>
      <c r="I633" s="1">
        <v>0.110496865912486</v>
      </c>
      <c r="J633" s="1">
        <v>1.2035042644869001</v>
      </c>
      <c r="K633" s="1">
        <v>0.24528349645899</v>
      </c>
      <c r="L633" s="1">
        <v>0.113882759764752</v>
      </c>
      <c r="M633" s="1">
        <v>1.7181571782268101E-2</v>
      </c>
    </row>
    <row r="634" spans="1:13" x14ac:dyDescent="0.2">
      <c r="A634">
        <v>633</v>
      </c>
      <c r="B634" s="1">
        <v>3.07856633444317E-2</v>
      </c>
      <c r="C634" s="1">
        <v>1.20081902742685E-2</v>
      </c>
      <c r="D634" s="1">
        <v>2.9342995438491899</v>
      </c>
      <c r="E634" s="1">
        <v>1.1324121410443899</v>
      </c>
      <c r="F634" s="1">
        <v>-8.4862326079617995E-2</v>
      </c>
      <c r="G634" s="1">
        <v>-0.215308432663115</v>
      </c>
      <c r="H634" s="1">
        <v>0.39568266212717801</v>
      </c>
      <c r="I634" s="1">
        <v>-0.248825439905595</v>
      </c>
      <c r="J634" s="1">
        <v>1.1805925864851901</v>
      </c>
      <c r="K634" s="1">
        <v>0.45411290724507702</v>
      </c>
      <c r="L634" s="1">
        <v>0.77604432874504503</v>
      </c>
      <c r="M634" s="1">
        <v>6.2834645574616793E-2</v>
      </c>
    </row>
    <row r="635" spans="1:13" x14ac:dyDescent="0.2">
      <c r="A635">
        <v>634</v>
      </c>
      <c r="B635" s="1">
        <v>-0.37461746833287202</v>
      </c>
      <c r="C635" s="1">
        <v>-0.102399781368853</v>
      </c>
      <c r="D635" s="1">
        <v>2.5935031472472501</v>
      </c>
      <c r="E635" s="1">
        <v>0.63251919585426497</v>
      </c>
      <c r="F635" s="1">
        <v>7.3502469184514793E-2</v>
      </c>
      <c r="G635" s="1">
        <v>-0.18532793153600799</v>
      </c>
      <c r="H635" s="1">
        <v>0.375257878201744</v>
      </c>
      <c r="I635" s="1">
        <v>-0.18273930570291999</v>
      </c>
      <c r="J635" s="1">
        <v>1.10301484413926</v>
      </c>
      <c r="K635" s="1">
        <v>0.235761260285412</v>
      </c>
      <c r="L635" s="1">
        <v>0.79198475012146297</v>
      </c>
      <c r="M635" s="1">
        <v>2.37313394628722E-3</v>
      </c>
    </row>
    <row r="636" spans="1:13" x14ac:dyDescent="0.2">
      <c r="A636">
        <v>635</v>
      </c>
      <c r="B636" s="1">
        <v>-0.77504369622329194</v>
      </c>
      <c r="C636" s="1">
        <v>-1.42392576386556</v>
      </c>
      <c r="D636" s="1">
        <v>3.2373169859638402</v>
      </c>
      <c r="E636" s="1">
        <v>6.2476886858721601</v>
      </c>
      <c r="F636" s="1">
        <v>-1.0392581948128601</v>
      </c>
      <c r="G636" s="1">
        <v>0.14880948829757801</v>
      </c>
      <c r="H636" s="1">
        <v>-0.89283961762937702</v>
      </c>
      <c r="I636" s="1">
        <v>-0.17702438000006701</v>
      </c>
      <c r="J636" s="1">
        <v>1.3236235720878899</v>
      </c>
      <c r="K636" s="1">
        <v>2.4885728046351501</v>
      </c>
      <c r="L636" s="1">
        <v>2.4000679619555899E-3</v>
      </c>
      <c r="M636" s="1">
        <v>0.812913724438035</v>
      </c>
    </row>
    <row r="637" spans="1:13" x14ac:dyDescent="0.2">
      <c r="A637">
        <v>636</v>
      </c>
      <c r="B637" s="1">
        <v>-0.51371078344527599</v>
      </c>
      <c r="C637" s="1">
        <v>-0.231011984950657</v>
      </c>
      <c r="D637" s="1">
        <v>3.16297889046837</v>
      </c>
      <c r="E637" s="1">
        <v>0.79168594267788195</v>
      </c>
      <c r="F637" s="1">
        <v>-0.26475546789290799</v>
      </c>
      <c r="G637" s="1">
        <v>-0.19087722273629701</v>
      </c>
      <c r="H637" s="1">
        <v>0.117168802448111</v>
      </c>
      <c r="I637" s="1">
        <v>-0.15600863132010701</v>
      </c>
      <c r="J637" s="1">
        <v>1.42038818345087</v>
      </c>
      <c r="K637" s="1">
        <v>0.269036074491042</v>
      </c>
      <c r="L637" s="1">
        <v>0.46123103449054098</v>
      </c>
      <c r="M637" s="1">
        <v>5.8766719803192901E-3</v>
      </c>
    </row>
    <row r="638" spans="1:13" x14ac:dyDescent="0.2">
      <c r="A638">
        <v>637</v>
      </c>
      <c r="B638" s="1">
        <v>-0.80402997229248296</v>
      </c>
      <c r="C638" s="1">
        <v>-1.28927065895808</v>
      </c>
      <c r="D638" s="1">
        <v>3.2897555244853698</v>
      </c>
      <c r="E638" s="1">
        <v>6.27684825311926</v>
      </c>
      <c r="F638" s="1">
        <v>-0.67497929560888004</v>
      </c>
      <c r="G638" s="1">
        <v>-1.6911033653741501</v>
      </c>
      <c r="H638" s="1">
        <v>-0.64468136177070001</v>
      </c>
      <c r="I638" s="1">
        <v>-2.1371406227129102</v>
      </c>
      <c r="J638" s="1">
        <v>1.3565468588968299</v>
      </c>
      <c r="K638" s="1">
        <v>2.8361672713288901</v>
      </c>
      <c r="L638" s="1">
        <v>5.1101444221198798E-2</v>
      </c>
      <c r="M638" s="1">
        <v>1.9917134082420799E-2</v>
      </c>
    </row>
    <row r="639" spans="1:13" x14ac:dyDescent="0.2">
      <c r="A639">
        <v>638</v>
      </c>
      <c r="B639" s="1">
        <v>0.12466017040424</v>
      </c>
      <c r="C639" s="1">
        <v>5.5783986997267297E-2</v>
      </c>
      <c r="D639" s="1">
        <v>2.2136791573138899</v>
      </c>
      <c r="E639" s="1">
        <v>0.62957934309897101</v>
      </c>
      <c r="F639" s="1">
        <v>0.12776739782313501</v>
      </c>
      <c r="G639" s="1">
        <v>9.3433104877618203E-2</v>
      </c>
      <c r="H639" s="1">
        <v>0.15547687850119901</v>
      </c>
      <c r="I639" s="1">
        <v>9.4136978474647498E-2</v>
      </c>
      <c r="J639" s="1">
        <v>0.79519613745950601</v>
      </c>
      <c r="K639" s="1">
        <v>0.256581588262417</v>
      </c>
      <c r="L639" s="1">
        <v>0.52519017618687602</v>
      </c>
      <c r="M639" s="1">
        <v>0.15159094068012299</v>
      </c>
    </row>
    <row r="640" spans="1:13" x14ac:dyDescent="0.2">
      <c r="A640">
        <v>639</v>
      </c>
      <c r="B640" s="1">
        <v>0.124720700841863</v>
      </c>
      <c r="C640" s="1">
        <v>0.20064246888655499</v>
      </c>
      <c r="D640" s="1">
        <v>2.1152790978085201</v>
      </c>
      <c r="E640" s="1">
        <v>3.8041596965437301</v>
      </c>
      <c r="F640" s="1">
        <v>9.0587730882641201E-2</v>
      </c>
      <c r="G640" s="1">
        <v>0.44903133231620201</v>
      </c>
      <c r="H640" s="1">
        <v>0.11574100301479399</v>
      </c>
      <c r="I640" s="1">
        <v>0.387006535205831</v>
      </c>
      <c r="J640" s="1">
        <v>0.90553153400411102</v>
      </c>
      <c r="K640" s="1">
        <v>1.4982547869501299</v>
      </c>
      <c r="L640" s="1">
        <v>0.69222575184914703</v>
      </c>
      <c r="M640" s="1">
        <v>0.23714622639505301</v>
      </c>
    </row>
    <row r="641" spans="1:13" x14ac:dyDescent="0.2">
      <c r="A641">
        <v>640</v>
      </c>
      <c r="B641" s="1">
        <v>0.34171741054160498</v>
      </c>
      <c r="C641" s="1">
        <v>0.55568889689947298</v>
      </c>
      <c r="D641" s="1">
        <v>3.09750025463291</v>
      </c>
      <c r="E641" s="1">
        <v>6.1009292316514996</v>
      </c>
      <c r="F641" s="1">
        <v>0.31718626127921401</v>
      </c>
      <c r="G641" s="1">
        <v>0.62667095918023397</v>
      </c>
      <c r="H641" s="1">
        <v>0.12354598012548799</v>
      </c>
      <c r="I641" s="1">
        <v>1.3510631615450699</v>
      </c>
      <c r="J641" s="1">
        <v>1.19414466299436</v>
      </c>
      <c r="K641" s="1">
        <v>2.4431961569566099</v>
      </c>
      <c r="L641" s="1">
        <v>0.29440875128959598</v>
      </c>
      <c r="M641" s="1">
        <v>0.31121185844932298</v>
      </c>
    </row>
    <row r="642" spans="1:13" x14ac:dyDescent="0.2">
      <c r="A642">
        <v>641</v>
      </c>
      <c r="B642" s="1">
        <v>-0.283341591712087</v>
      </c>
      <c r="C642" s="1">
        <v>-0.116378536150217</v>
      </c>
      <c r="D642" s="1">
        <v>2.3695807905169199</v>
      </c>
      <c r="E642" s="1">
        <v>0.52038354263550302</v>
      </c>
      <c r="F642" s="1">
        <v>9.0863831605479603E-2</v>
      </c>
      <c r="G642" s="1">
        <v>-0.116771099067079</v>
      </c>
      <c r="H642" s="1">
        <v>2.2732939053774499E-2</v>
      </c>
      <c r="I642" s="1">
        <v>-0.122189803004214</v>
      </c>
      <c r="J642" s="1">
        <v>0.96782728821762098</v>
      </c>
      <c r="K642" s="1">
        <v>0.20450980844567401</v>
      </c>
      <c r="L642" s="1">
        <v>0.71026208884664299</v>
      </c>
      <c r="M642" s="1">
        <v>2.56348831640144E-2</v>
      </c>
    </row>
    <row r="643" spans="1:13" x14ac:dyDescent="0.2">
      <c r="A643">
        <v>642</v>
      </c>
      <c r="B643" s="1">
        <v>-0.30572971480432898</v>
      </c>
      <c r="C643" s="1">
        <v>-0.10213045144336599</v>
      </c>
      <c r="D643" s="1">
        <v>2.44020556844771</v>
      </c>
      <c r="E643" s="1">
        <v>0.61192344390173004</v>
      </c>
      <c r="F643" s="1">
        <v>-0.45279495871868403</v>
      </c>
      <c r="G643" s="1">
        <v>-4.9870900527961899E-2</v>
      </c>
      <c r="H643" s="1">
        <v>-0.101892187735457</v>
      </c>
      <c r="I643" s="1">
        <v>-1.43532469239789E-2</v>
      </c>
      <c r="J643" s="1">
        <v>0.95465357472248902</v>
      </c>
      <c r="K643" s="1">
        <v>0.249243274564798</v>
      </c>
      <c r="L643" s="1">
        <v>6.2740306894110004E-2</v>
      </c>
      <c r="M643" s="1">
        <v>0.429070798973884</v>
      </c>
    </row>
    <row r="644" spans="1:13" x14ac:dyDescent="0.2">
      <c r="A644">
        <v>643</v>
      </c>
      <c r="B644" s="1">
        <v>0.97461226588347905</v>
      </c>
      <c r="C644" s="1">
        <v>0.41737573987117499</v>
      </c>
      <c r="D644" s="1">
        <v>2.6081470689969102</v>
      </c>
      <c r="E644" s="1">
        <v>0.92341610545499497</v>
      </c>
      <c r="F644" s="1">
        <v>0.77640946086354801</v>
      </c>
      <c r="G644" s="1">
        <v>0.54802960467619899</v>
      </c>
      <c r="H644" s="1">
        <v>0.81011974691783195</v>
      </c>
      <c r="I644" s="1">
        <v>0.51147297408397097</v>
      </c>
      <c r="J644" s="1">
        <v>1.03853830592467</v>
      </c>
      <c r="K644" s="1">
        <v>0.368663351315976</v>
      </c>
      <c r="L644" s="1">
        <v>3.7725724676026702E-3</v>
      </c>
      <c r="M644" s="1">
        <v>5.10796562522078E-8</v>
      </c>
    </row>
    <row r="645" spans="1:13" x14ac:dyDescent="0.2">
      <c r="A645">
        <v>644</v>
      </c>
      <c r="B645" s="1">
        <v>0.53780343750258897</v>
      </c>
      <c r="C645" s="1">
        <v>0.94767089537018301</v>
      </c>
      <c r="D645" s="1">
        <v>2.5225100601091999</v>
      </c>
      <c r="E645" s="1">
        <v>4.6272225729899299</v>
      </c>
      <c r="F645" s="1">
        <v>0.34828171364731803</v>
      </c>
      <c r="G645" s="1">
        <v>1.2121074385259101</v>
      </c>
      <c r="H645" s="1">
        <v>0.42329417090924698</v>
      </c>
      <c r="I645" s="1">
        <v>1.3308165323104899</v>
      </c>
      <c r="J645" s="1">
        <v>1.0205155250776401</v>
      </c>
      <c r="K645" s="1">
        <v>1.94900643246786</v>
      </c>
      <c r="L645" s="1">
        <v>0.17870860349716999</v>
      </c>
      <c r="M645" s="1">
        <v>1.5301527576598299E-2</v>
      </c>
    </row>
    <row r="646" spans="1:13" x14ac:dyDescent="0.2">
      <c r="A646">
        <v>645</v>
      </c>
      <c r="B646" s="1">
        <v>0.28593273629667199</v>
      </c>
      <c r="C646" s="1">
        <v>0.53067094107913604</v>
      </c>
      <c r="D646" s="1">
        <v>2.7549709208542499</v>
      </c>
      <c r="E646" s="1">
        <v>4.5432547110998698</v>
      </c>
      <c r="F646" s="1">
        <v>0.62428835270087502</v>
      </c>
      <c r="G646" s="1">
        <v>0.96718993326789005</v>
      </c>
      <c r="H646" s="1">
        <v>0.48161901719247402</v>
      </c>
      <c r="I646" s="1">
        <v>0.64720780269168499</v>
      </c>
      <c r="J646" s="1">
        <v>1.06290485754632</v>
      </c>
      <c r="K646" s="1">
        <v>1.85150987248461</v>
      </c>
      <c r="L646" s="1">
        <v>2.17909251725849E-2</v>
      </c>
      <c r="M646" s="1">
        <v>4.0767241656276799E-2</v>
      </c>
    </row>
    <row r="647" spans="1:13" x14ac:dyDescent="0.2">
      <c r="A647">
        <v>646</v>
      </c>
      <c r="B647" s="1">
        <v>-0.41535673744510898</v>
      </c>
      <c r="C647" s="1">
        <v>-0.80697700436307296</v>
      </c>
      <c r="D647" s="1">
        <v>2.7335297897225201</v>
      </c>
      <c r="E647" s="1">
        <v>4.7589144972631496</v>
      </c>
      <c r="F647" s="1">
        <v>-0.189430608352816</v>
      </c>
      <c r="G647" s="1">
        <v>-1.0383411356246199</v>
      </c>
      <c r="H647" s="1">
        <v>-0.28806144457048499</v>
      </c>
      <c r="I647" s="1">
        <v>-1.09246266597534</v>
      </c>
      <c r="J647" s="1">
        <v>1.0799559747957901</v>
      </c>
      <c r="K647" s="1">
        <v>1.9328172814465301</v>
      </c>
      <c r="L647" s="1">
        <v>0.48800560311126101</v>
      </c>
      <c r="M647" s="1">
        <v>3.5489127365258603E-2</v>
      </c>
    </row>
    <row r="648" spans="1:13" x14ac:dyDescent="0.2">
      <c r="A648">
        <v>647</v>
      </c>
      <c r="B648" s="1">
        <v>0.19535303959855799</v>
      </c>
      <c r="C648" s="1">
        <v>9.6199129460197194E-2</v>
      </c>
      <c r="D648" s="1">
        <v>3.2008750756504001</v>
      </c>
      <c r="E648" s="1">
        <v>1.43268988138384</v>
      </c>
      <c r="F648" s="1">
        <v>-0.29624444483111401</v>
      </c>
      <c r="G648" s="1">
        <v>5.33579335241487E-2</v>
      </c>
      <c r="H648" s="1">
        <v>1.52313905726391E-2</v>
      </c>
      <c r="I648" s="1">
        <v>0.12763362874815801</v>
      </c>
      <c r="J648" s="1">
        <v>1.2093066956632501</v>
      </c>
      <c r="K648" s="1">
        <v>0.52491792729609599</v>
      </c>
      <c r="L648" s="1">
        <v>0.33334561560981002</v>
      </c>
      <c r="M648" s="1">
        <v>0.687530157269858</v>
      </c>
    </row>
    <row r="649" spans="1:13" x14ac:dyDescent="0.2">
      <c r="A649">
        <v>648</v>
      </c>
      <c r="B649" s="1">
        <v>-0.39385420380858699</v>
      </c>
      <c r="C649" s="1">
        <v>-0.64260334012145204</v>
      </c>
      <c r="D649" s="1">
        <v>2.9031344788381799</v>
      </c>
      <c r="E649" s="1">
        <v>4.5669402323253703</v>
      </c>
      <c r="F649" s="1">
        <v>-0.517572895149079</v>
      </c>
      <c r="G649" s="1">
        <v>-0.33889643879799802</v>
      </c>
      <c r="H649" s="1">
        <v>-0.28627450586758801</v>
      </c>
      <c r="I649" s="1">
        <v>-0.22783536613351399</v>
      </c>
      <c r="J649" s="1">
        <v>1.09881234942159</v>
      </c>
      <c r="K649" s="1">
        <v>1.746627456735</v>
      </c>
      <c r="L649" s="1">
        <v>6.4543950326376803E-2</v>
      </c>
      <c r="M649" s="1">
        <v>0.443138458474856</v>
      </c>
    </row>
    <row r="650" spans="1:13" x14ac:dyDescent="0.2">
      <c r="A650">
        <v>649</v>
      </c>
      <c r="B650" s="1">
        <v>1.0222733478294701</v>
      </c>
      <c r="C650" s="1">
        <v>1.64563097798619</v>
      </c>
      <c r="D650" s="1">
        <v>3.2952129889745301</v>
      </c>
      <c r="E650" s="1">
        <v>6.31554388601936</v>
      </c>
      <c r="F650" s="1">
        <v>0.97562432952091405</v>
      </c>
      <c r="G650" s="1">
        <v>0.49906264759395003</v>
      </c>
      <c r="H650" s="1">
        <v>0.95122491175838098</v>
      </c>
      <c r="I650" s="1">
        <v>0.71088868356405899</v>
      </c>
      <c r="J650" s="1">
        <v>1.1650677856727401</v>
      </c>
      <c r="K650" s="1">
        <v>2.7561073032098902</v>
      </c>
      <c r="L650" s="1">
        <v>1.24831590271741E-3</v>
      </c>
      <c r="M650" s="1">
        <v>0.474089280100708</v>
      </c>
    </row>
    <row r="651" spans="1:13" x14ac:dyDescent="0.2">
      <c r="A651">
        <v>650</v>
      </c>
      <c r="B651" s="1">
        <v>-0.55099012184655305</v>
      </c>
      <c r="C651" s="1">
        <v>-0.160206973462026</v>
      </c>
      <c r="D651" s="1">
        <v>2.2377311395248398</v>
      </c>
      <c r="E651" s="1">
        <v>0.563360573328895</v>
      </c>
      <c r="F651" s="1">
        <v>-0.57874246394029505</v>
      </c>
      <c r="G651" s="1">
        <v>-0.19010742729147201</v>
      </c>
      <c r="H651" s="1">
        <v>-0.42671061811675798</v>
      </c>
      <c r="I651" s="1">
        <v>-8.6683372034878997E-2</v>
      </c>
      <c r="J651" s="1">
        <v>0.84455459768844499</v>
      </c>
      <c r="K651" s="1">
        <v>0.24657769996380699</v>
      </c>
      <c r="L651" s="1">
        <v>7.72404426942976E-3</v>
      </c>
      <c r="M651" s="1">
        <v>2.8518602003762702E-3</v>
      </c>
    </row>
    <row r="652" spans="1:13" x14ac:dyDescent="0.2">
      <c r="A652">
        <v>651</v>
      </c>
      <c r="B652" s="1">
        <v>0.332753508875612</v>
      </c>
      <c r="C652" s="1">
        <v>0.57684274728401896</v>
      </c>
      <c r="D652" s="1">
        <v>2.7974644510541098</v>
      </c>
      <c r="E652" s="1">
        <v>5.4031747341502099</v>
      </c>
      <c r="F652" s="1">
        <v>0.38692710037181899</v>
      </c>
      <c r="G652" s="1">
        <v>1.03367990923301</v>
      </c>
      <c r="H652" s="1">
        <v>5.3413094156936201E-2</v>
      </c>
      <c r="I652" s="1">
        <v>0.14154306770043601</v>
      </c>
      <c r="J652" s="1">
        <v>1.05531841545442</v>
      </c>
      <c r="K652" s="1">
        <v>2.3576803646324902</v>
      </c>
      <c r="L652" s="1">
        <v>0.14883110491415</v>
      </c>
      <c r="M652" s="1">
        <v>8.4987056260518806E-2</v>
      </c>
    </row>
    <row r="653" spans="1:13" x14ac:dyDescent="0.2">
      <c r="A653">
        <v>652</v>
      </c>
      <c r="B653" s="1">
        <v>0.10084932507015799</v>
      </c>
      <c r="C653" s="1">
        <v>0.157737514678298</v>
      </c>
      <c r="D653" s="1">
        <v>2.3149849390611101</v>
      </c>
      <c r="E653" s="1">
        <v>3.6710137661592501</v>
      </c>
      <c r="F653" s="1">
        <v>-0.20603095734957899</v>
      </c>
      <c r="G653" s="1">
        <v>0.13032349485169201</v>
      </c>
      <c r="H653" s="1">
        <v>-0.10168643146556</v>
      </c>
      <c r="I653" s="1">
        <v>-0.24371499703358199</v>
      </c>
      <c r="J653" s="1">
        <v>0.92668459720604701</v>
      </c>
      <c r="K653" s="1">
        <v>1.1435955004607099</v>
      </c>
      <c r="L653" s="1">
        <v>0.379748153420714</v>
      </c>
      <c r="M653" s="1">
        <v>0.65208512438274602</v>
      </c>
    </row>
    <row r="654" spans="1:13" x14ac:dyDescent="0.2">
      <c r="A654">
        <v>653</v>
      </c>
      <c r="B654" s="1">
        <v>8.8129875541198999E-2</v>
      </c>
      <c r="C654" s="1">
        <v>0.13556473843154901</v>
      </c>
      <c r="D654" s="1">
        <v>3.3919565581018101</v>
      </c>
      <c r="E654" s="1">
        <v>6.2768575827009698</v>
      </c>
      <c r="F654" s="1">
        <v>-0.48384535199407103</v>
      </c>
      <c r="G654" s="1">
        <v>-0.114550947280615</v>
      </c>
      <c r="H654" s="1">
        <v>-0.52274409688121903</v>
      </c>
      <c r="I654" s="1">
        <v>0.14924468211290301</v>
      </c>
      <c r="J654" s="1">
        <v>1.2425842047884901</v>
      </c>
      <c r="K654" s="1">
        <v>2.3833930135742101</v>
      </c>
      <c r="L654" s="1">
        <v>0.12547555508264399</v>
      </c>
      <c r="M654" s="1">
        <v>0.84912662978258202</v>
      </c>
    </row>
    <row r="655" spans="1:13" x14ac:dyDescent="0.2">
      <c r="A655">
        <v>654</v>
      </c>
      <c r="B655" s="1">
        <v>0.18060939240967899</v>
      </c>
      <c r="C655" s="1">
        <v>0.28416749572430999</v>
      </c>
      <c r="D655" s="1">
        <v>2.28842866001651</v>
      </c>
      <c r="E655" s="1">
        <v>3.8181936527336</v>
      </c>
      <c r="F655" s="1">
        <v>0.23868924841780001</v>
      </c>
      <c r="G655" s="1">
        <v>9.0232830497689195E-2</v>
      </c>
      <c r="H655" s="1">
        <v>5.1772621727243701E-2</v>
      </c>
      <c r="I655" s="1">
        <v>-4.2435941196387099E-2</v>
      </c>
      <c r="J655" s="1">
        <v>0.74964168283074395</v>
      </c>
      <c r="K655" s="1">
        <v>1.5949194829951301</v>
      </c>
      <c r="L655" s="1">
        <v>0.20935289099959101</v>
      </c>
      <c r="M655" s="1">
        <v>0.822819482523797</v>
      </c>
    </row>
    <row r="656" spans="1:13" x14ac:dyDescent="0.2">
      <c r="A656">
        <v>655</v>
      </c>
      <c r="B656" s="1">
        <v>-0.133557800843846</v>
      </c>
      <c r="C656" s="1">
        <v>-6.0607661516694097E-2</v>
      </c>
      <c r="D656" s="1">
        <v>3.48950381064788</v>
      </c>
      <c r="E656" s="1">
        <v>1.56675080473561</v>
      </c>
      <c r="F656" s="1">
        <v>-0.24308418258515199</v>
      </c>
      <c r="G656" s="1">
        <v>-8.1009765317647905E-2</v>
      </c>
      <c r="H656" s="1">
        <v>-0.173793510583306</v>
      </c>
      <c r="I656" s="1">
        <v>-0.135346966268096</v>
      </c>
      <c r="J656" s="1">
        <v>1.23016301896322</v>
      </c>
      <c r="K656" s="1">
        <v>0.67765195059533001</v>
      </c>
      <c r="L656" s="1">
        <v>0.43480949987454798</v>
      </c>
      <c r="M656" s="1">
        <v>0.636255428268234</v>
      </c>
    </row>
    <row r="657" spans="1:13" x14ac:dyDescent="0.2">
      <c r="A657">
        <v>656</v>
      </c>
      <c r="B657" s="1">
        <v>1.2144305562251201</v>
      </c>
      <c r="C657" s="1">
        <v>0.36765566005522199</v>
      </c>
      <c r="D657" s="1">
        <v>3.1740418260451402</v>
      </c>
      <c r="E657" s="1">
        <v>1.4095313580800899</v>
      </c>
      <c r="F657" s="1">
        <v>1.170746002946</v>
      </c>
      <c r="G657" s="1">
        <v>0.27819099064799402</v>
      </c>
      <c r="H657" s="1">
        <v>0.85242024737296396</v>
      </c>
      <c r="I657" s="1">
        <v>0.128116141925146</v>
      </c>
      <c r="J657" s="1">
        <v>1.2165651993134701</v>
      </c>
      <c r="K657" s="1">
        <v>0.60808523196410003</v>
      </c>
      <c r="L657" s="1">
        <v>2.3383373196292001E-4</v>
      </c>
      <c r="M657" s="1">
        <v>7.2473399386239507E-2</v>
      </c>
    </row>
    <row r="658" spans="1:13" x14ac:dyDescent="0.2">
      <c r="A658">
        <v>657</v>
      </c>
      <c r="B658" s="1">
        <v>0.56596232490846898</v>
      </c>
      <c r="C658" s="1">
        <v>0.93647154326540105</v>
      </c>
      <c r="D658" s="1">
        <v>2.2008395397570002</v>
      </c>
      <c r="E658" s="1">
        <v>3.6768164331800102</v>
      </c>
      <c r="F658" s="1">
        <v>0.56953862935046895</v>
      </c>
      <c r="G658" s="1">
        <v>0.93635529094418202</v>
      </c>
      <c r="H658" s="1">
        <v>0.60927185492019797</v>
      </c>
      <c r="I658" s="1">
        <v>0.789654398502045</v>
      </c>
      <c r="J658" s="1">
        <v>0.93389849664021696</v>
      </c>
      <c r="K658" s="1">
        <v>1.4850443975537</v>
      </c>
      <c r="L658" s="1">
        <v>1.7337443240101599E-2</v>
      </c>
      <c r="M658" s="1">
        <v>1.39811406360607E-2</v>
      </c>
    </row>
    <row r="659" spans="1:13" x14ac:dyDescent="0.2">
      <c r="A659">
        <v>658</v>
      </c>
      <c r="B659" s="1">
        <v>-0.35775572783313703</v>
      </c>
      <c r="C659" s="1">
        <v>-0.66508871185678997</v>
      </c>
      <c r="D659" s="1">
        <v>3.2708269669674301</v>
      </c>
      <c r="E659" s="1">
        <v>5.8473397215418803</v>
      </c>
      <c r="F659" s="1">
        <v>-0.238900817285673</v>
      </c>
      <c r="G659" s="1">
        <v>-0.63956009155294602</v>
      </c>
      <c r="H659" s="1">
        <v>-0.256857964580058</v>
      </c>
      <c r="I659" s="1">
        <v>-0.55673723007390197</v>
      </c>
      <c r="J659" s="1">
        <v>1.25143418023105</v>
      </c>
      <c r="K659" s="1">
        <v>2.2487318392052198</v>
      </c>
      <c r="L659" s="1">
        <v>0.45050163607782501</v>
      </c>
      <c r="M659" s="1">
        <v>0.26176924339303598</v>
      </c>
    </row>
    <row r="660" spans="1:13" x14ac:dyDescent="0.2">
      <c r="A660">
        <v>659</v>
      </c>
      <c r="B660" s="1">
        <v>-0.10895236261421801</v>
      </c>
      <c r="C660" s="1">
        <v>-0.195875938594224</v>
      </c>
      <c r="D660" s="1">
        <v>2.1563793475506801</v>
      </c>
      <c r="E660" s="1">
        <v>4.2826205817625196</v>
      </c>
      <c r="F660" s="1">
        <v>-6.4478231413445594E-2</v>
      </c>
      <c r="G660" s="1">
        <v>0.55511109858464003</v>
      </c>
      <c r="H660" s="1">
        <v>8.7580529956046205E-2</v>
      </c>
      <c r="I660" s="1">
        <v>7.4663726675845393E-2</v>
      </c>
      <c r="J660" s="1">
        <v>0.910329630220437</v>
      </c>
      <c r="K660" s="1">
        <v>1.6410911401103501</v>
      </c>
      <c r="L660" s="1">
        <v>0.779233852564721</v>
      </c>
      <c r="M660" s="1">
        <v>0.18255210042557499</v>
      </c>
    </row>
    <row r="661" spans="1:13" x14ac:dyDescent="0.2">
      <c r="A661">
        <v>660</v>
      </c>
      <c r="B661" s="1">
        <v>-0.38677995139733001</v>
      </c>
      <c r="C661" s="1">
        <v>-0.63534401180775302</v>
      </c>
      <c r="D661" s="1">
        <v>2.2362842732109098</v>
      </c>
      <c r="E661" s="1">
        <v>3.7197620608062798</v>
      </c>
      <c r="F661" s="1">
        <v>-0.36581527062284203</v>
      </c>
      <c r="G661" s="1">
        <v>-0.83587113343924802</v>
      </c>
      <c r="H661" s="1">
        <v>-0.35732490360306701</v>
      </c>
      <c r="I661" s="1">
        <v>-0.77555637314186499</v>
      </c>
      <c r="J661" s="1">
        <v>0.80615353284819502</v>
      </c>
      <c r="K661" s="1">
        <v>1.5454899095254799</v>
      </c>
      <c r="L661" s="1">
        <v>7.4780709313690505E-2</v>
      </c>
      <c r="M661" s="1">
        <v>3.4292076719883602E-2</v>
      </c>
    </row>
    <row r="662" spans="1:13" x14ac:dyDescent="0.2">
      <c r="A662">
        <v>661</v>
      </c>
      <c r="B662" s="1">
        <v>-0.51031437446363304</v>
      </c>
      <c r="C662" s="1">
        <v>-0.16376792901857201</v>
      </c>
      <c r="D662" s="1">
        <v>3.2768836868926901</v>
      </c>
      <c r="E662" s="1">
        <v>1.2200854899004701</v>
      </c>
      <c r="F662" s="1">
        <v>-0.106158231894824</v>
      </c>
      <c r="G662" s="1">
        <v>-0.171179719494751</v>
      </c>
      <c r="H662" s="1">
        <v>-2.9983979152648499E-2</v>
      </c>
      <c r="I662" s="1">
        <v>-0.223334687265307</v>
      </c>
      <c r="J662" s="1">
        <v>1.1136731279671599</v>
      </c>
      <c r="K662" s="1">
        <v>0.49282331226600101</v>
      </c>
      <c r="L662" s="1">
        <v>0.70603142727109602</v>
      </c>
      <c r="M662" s="1">
        <v>0.17118205508727299</v>
      </c>
    </row>
    <row r="663" spans="1:13" x14ac:dyDescent="0.2">
      <c r="A663">
        <v>662</v>
      </c>
      <c r="B663" s="1">
        <v>-0.41395198757527402</v>
      </c>
      <c r="C663" s="1">
        <v>-0.16638549665179</v>
      </c>
      <c r="D663" s="1">
        <v>3.21749914693646</v>
      </c>
      <c r="E663" s="1">
        <v>0.82759339378504104</v>
      </c>
      <c r="F663" s="1">
        <v>-0.56981572789688995</v>
      </c>
      <c r="G663" s="1">
        <v>-0.33256235416079299</v>
      </c>
      <c r="H663" s="1">
        <v>-0.57894721569497098</v>
      </c>
      <c r="I663" s="1">
        <v>-0.233960319661626</v>
      </c>
      <c r="J663" s="1">
        <v>1.3483995303815901</v>
      </c>
      <c r="K663" s="1">
        <v>0.33038247864505199</v>
      </c>
      <c r="L663" s="1">
        <v>9.6695913927281996E-2</v>
      </c>
      <c r="M663" s="1">
        <v>1.2466556091939401E-4</v>
      </c>
    </row>
    <row r="664" spans="1:13" x14ac:dyDescent="0.2">
      <c r="A664">
        <v>663</v>
      </c>
      <c r="B664" s="1">
        <v>-0.120111692172941</v>
      </c>
      <c r="C664" s="1">
        <v>-0.22195885167486901</v>
      </c>
      <c r="D664" s="1">
        <v>2.9361603081924801</v>
      </c>
      <c r="E664" s="1">
        <v>5.4499836932101902</v>
      </c>
      <c r="F664" s="1">
        <v>-0.289621544791486</v>
      </c>
      <c r="G664" s="1">
        <v>-0.74227057596598001</v>
      </c>
      <c r="H664" s="1">
        <v>-0.34402510581995699</v>
      </c>
      <c r="I664" s="1">
        <v>-1.3011991205889799</v>
      </c>
      <c r="J664" s="1">
        <v>1.27801421826701</v>
      </c>
      <c r="K664" s="1">
        <v>2.2762331103964302</v>
      </c>
      <c r="L664" s="1">
        <v>0.37066438975594601</v>
      </c>
      <c r="M664" s="1">
        <v>0.19864487149896101</v>
      </c>
    </row>
    <row r="665" spans="1:13" x14ac:dyDescent="0.2">
      <c r="A665">
        <v>664</v>
      </c>
      <c r="B665" s="1">
        <v>0.32663771085208299</v>
      </c>
      <c r="C665" s="1">
        <v>0.64881987391469698</v>
      </c>
      <c r="D665" s="1">
        <v>2.5063081744592601</v>
      </c>
      <c r="E665" s="1">
        <v>4.8833149752421896</v>
      </c>
      <c r="F665" s="1">
        <v>0.25448785858511203</v>
      </c>
      <c r="G665" s="1">
        <v>0.85368486952797196</v>
      </c>
      <c r="H665" s="1">
        <v>0.31843825111006002</v>
      </c>
      <c r="I665" s="1">
        <v>0.49512418339113101</v>
      </c>
      <c r="J665" s="1">
        <v>1.07475068983593</v>
      </c>
      <c r="K665" s="1">
        <v>2.0504342317104598</v>
      </c>
      <c r="L665" s="1">
        <v>0.34967046176664002</v>
      </c>
      <c r="M665" s="1">
        <v>0.10165566680145099</v>
      </c>
    </row>
    <row r="666" spans="1:13" x14ac:dyDescent="0.2">
      <c r="A666">
        <v>665</v>
      </c>
      <c r="B666" s="1">
        <v>0.33136375527828899</v>
      </c>
      <c r="C666" s="1">
        <v>0.158114345643455</v>
      </c>
      <c r="D666" s="1">
        <v>2.7335198697401202</v>
      </c>
      <c r="E666" s="1">
        <v>0.72295333224162905</v>
      </c>
      <c r="F666" s="1">
        <v>0.19924300227355199</v>
      </c>
      <c r="G666" s="1">
        <v>0.17414900002905601</v>
      </c>
      <c r="H666" s="1">
        <v>0.32698211011193201</v>
      </c>
      <c r="I666" s="1">
        <v>0.183284315555198</v>
      </c>
      <c r="J666" s="1">
        <v>0.97401821825041701</v>
      </c>
      <c r="K666" s="1">
        <v>0.30237123114430797</v>
      </c>
      <c r="L666" s="1">
        <v>0.418868854697236</v>
      </c>
      <c r="M666" s="1">
        <v>2.4410101472157102E-2</v>
      </c>
    </row>
    <row r="667" spans="1:13" x14ac:dyDescent="0.2">
      <c r="A667">
        <v>666</v>
      </c>
      <c r="B667" s="1">
        <v>-0.238508259004448</v>
      </c>
      <c r="C667" s="1">
        <v>-0.410138233497085</v>
      </c>
      <c r="D667" s="1">
        <v>2.0185856119496699</v>
      </c>
      <c r="E667" s="1">
        <v>3.04803811661299</v>
      </c>
      <c r="F667" s="1">
        <v>-0.14745884560926001</v>
      </c>
      <c r="G667" s="1">
        <v>-0.62503505005786197</v>
      </c>
      <c r="H667" s="1">
        <v>6.3479075498346693E-2</v>
      </c>
      <c r="I667" s="1">
        <v>-0.89985985922951595</v>
      </c>
      <c r="J667" s="1">
        <v>0.75496443981069805</v>
      </c>
      <c r="K667" s="1">
        <v>1.11406550127529</v>
      </c>
      <c r="L667" s="1">
        <v>0.44012198583550699</v>
      </c>
      <c r="M667" s="1">
        <v>2.8250788234927E-2</v>
      </c>
    </row>
    <row r="668" spans="1:13" x14ac:dyDescent="0.2">
      <c r="A668">
        <v>667</v>
      </c>
      <c r="B668" s="1">
        <v>0.72094776562880702</v>
      </c>
      <c r="C668" s="1">
        <v>1.2201224709304399</v>
      </c>
      <c r="D668" s="1">
        <v>3.1933663792442499</v>
      </c>
      <c r="E668" s="1">
        <v>5.6177378795418402</v>
      </c>
      <c r="F668" s="1">
        <v>0.76711256586724397</v>
      </c>
      <c r="G668" s="1">
        <v>1.1766205176082201</v>
      </c>
      <c r="H668" s="1">
        <v>0.96972155783201597</v>
      </c>
      <c r="I668" s="1">
        <v>0.80737426590514905</v>
      </c>
      <c r="J668" s="1">
        <v>1.1774010070434699</v>
      </c>
      <c r="K668" s="1">
        <v>2.1453781587048799</v>
      </c>
      <c r="L668" s="1">
        <v>1.1178937149196299E-2</v>
      </c>
      <c r="M668" s="1">
        <v>3.1898525482212697E-2</v>
      </c>
    </row>
    <row r="669" spans="1:13" x14ac:dyDescent="0.2">
      <c r="A669">
        <v>668</v>
      </c>
      <c r="B669" s="1">
        <v>1.079110724153</v>
      </c>
      <c r="C669" s="1">
        <v>2.1179601008779798</v>
      </c>
      <c r="D669" s="1">
        <v>2.6638978740666102</v>
      </c>
      <c r="E669" s="1">
        <v>4.28758811889921</v>
      </c>
      <c r="F669" s="1">
        <v>0.59183709404946605</v>
      </c>
      <c r="G669" s="1">
        <v>2.0997251373102301</v>
      </c>
      <c r="H669" s="1">
        <v>0.43907733915409303</v>
      </c>
      <c r="I669" s="1">
        <v>1.82228284473741</v>
      </c>
      <c r="J669" s="1">
        <v>1.1952178270995399</v>
      </c>
      <c r="K669" s="1">
        <v>1.67196144185245</v>
      </c>
      <c r="L669" s="1">
        <v>5.2210599399333903E-2</v>
      </c>
      <c r="M669" s="1">
        <v>2.6539624804877002E-6</v>
      </c>
    </row>
    <row r="670" spans="1:13" x14ac:dyDescent="0.2">
      <c r="A670">
        <v>669</v>
      </c>
      <c r="B670" s="1">
        <v>0.12628692336147701</v>
      </c>
      <c r="C670" s="1">
        <v>5.7897861555887199E-2</v>
      </c>
      <c r="D670" s="1">
        <v>3.0353131177835202</v>
      </c>
      <c r="E670" s="1">
        <v>1.1937868955725</v>
      </c>
      <c r="F670" s="1">
        <v>0.31037102812775302</v>
      </c>
      <c r="G670" s="1">
        <v>5.4757911723872697E-2</v>
      </c>
      <c r="H670" s="1">
        <v>0.29891126586014399</v>
      </c>
      <c r="I670" s="1">
        <v>-5.3299947821318201E-2</v>
      </c>
      <c r="J670" s="1">
        <v>1.23377999471847</v>
      </c>
      <c r="K670" s="1">
        <v>0.49484199470514301</v>
      </c>
      <c r="L670" s="1">
        <v>0.32056603539553302</v>
      </c>
      <c r="M670" s="1">
        <v>0.66151965154617098</v>
      </c>
    </row>
    <row r="671" spans="1:13" x14ac:dyDescent="0.2">
      <c r="A671">
        <v>670</v>
      </c>
      <c r="B671" s="1">
        <v>0.223073368018959</v>
      </c>
      <c r="C671" s="1">
        <v>9.7408716376181703E-2</v>
      </c>
      <c r="D671" s="1">
        <v>2.34881816676352</v>
      </c>
      <c r="E671" s="1">
        <v>0.913700395224878</v>
      </c>
      <c r="F671" s="1">
        <v>0.200805106235941</v>
      </c>
      <c r="G671" s="1">
        <v>0.13432197781805499</v>
      </c>
      <c r="H671" s="1">
        <v>0.153804381946267</v>
      </c>
      <c r="I671" s="1">
        <v>0.19558368723608099</v>
      </c>
      <c r="J671" s="1">
        <v>0.98203769740926705</v>
      </c>
      <c r="K671" s="1">
        <v>0.365097030371628</v>
      </c>
      <c r="L671" s="1">
        <v>0.41904970878622</v>
      </c>
      <c r="M671" s="1">
        <v>0.147451521404076</v>
      </c>
    </row>
    <row r="672" spans="1:13" x14ac:dyDescent="0.2">
      <c r="A672">
        <v>671</v>
      </c>
      <c r="B672" s="1">
        <v>0.134806993824895</v>
      </c>
      <c r="C672" s="1">
        <v>0.23981198318197999</v>
      </c>
      <c r="D672" s="1">
        <v>2.8277289993129702</v>
      </c>
      <c r="E672" s="1">
        <v>5.1357062526025796</v>
      </c>
      <c r="F672" s="1">
        <v>-0.633403788357214</v>
      </c>
      <c r="G672" s="1">
        <v>6.7724214934735599E-2</v>
      </c>
      <c r="H672" s="1">
        <v>-0.42962263685540197</v>
      </c>
      <c r="I672" s="1">
        <v>-0.29302254525003602</v>
      </c>
      <c r="J672" s="1">
        <v>1.26547054466338</v>
      </c>
      <c r="K672" s="1">
        <v>2.1953014621090001</v>
      </c>
      <c r="L672" s="1">
        <v>4.9763078468811298E-2</v>
      </c>
      <c r="M672" s="1">
        <v>0.90281087222338996</v>
      </c>
    </row>
    <row r="673" spans="1:13" x14ac:dyDescent="0.2">
      <c r="A673">
        <v>672</v>
      </c>
      <c r="B673" s="1">
        <v>0.46266423794440897</v>
      </c>
      <c r="C673" s="1">
        <v>0.80354435059551699</v>
      </c>
      <c r="D673" s="1">
        <v>2.1962428729748402</v>
      </c>
      <c r="E673" s="1">
        <v>3.9811075313621598</v>
      </c>
      <c r="F673" s="1">
        <v>0.352734868761159</v>
      </c>
      <c r="G673" s="1">
        <v>0.70952638376608002</v>
      </c>
      <c r="H673" s="1">
        <v>0.104450202616649</v>
      </c>
      <c r="I673" s="1">
        <v>1.2180762550505799</v>
      </c>
      <c r="J673" s="1">
        <v>0.80203691920005904</v>
      </c>
      <c r="K673" s="1">
        <v>1.53515068033349</v>
      </c>
      <c r="L673" s="1">
        <v>8.4033232627917107E-2</v>
      </c>
      <c r="M673" s="1">
        <v>6.9634305630894705E-2</v>
      </c>
    </row>
    <row r="674" spans="1:13" x14ac:dyDescent="0.2">
      <c r="A674">
        <v>673</v>
      </c>
      <c r="B674" s="1">
        <v>-0.61121296772034805</v>
      </c>
      <c r="C674" s="1">
        <v>-1.1398757249856499</v>
      </c>
      <c r="D674" s="1">
        <v>2.8062549625756201</v>
      </c>
      <c r="E674" s="1">
        <v>5.6091825344133301</v>
      </c>
      <c r="F674" s="1">
        <v>-0.47067613815475901</v>
      </c>
      <c r="G674" s="1">
        <v>0.74454283234970797</v>
      </c>
      <c r="H674" s="1">
        <v>-0.15947377894511999</v>
      </c>
      <c r="I674" s="1">
        <v>0.45336025915693001</v>
      </c>
      <c r="J674" s="1">
        <v>1.1588047965607899</v>
      </c>
      <c r="K674" s="1">
        <v>2.2524902102323399</v>
      </c>
      <c r="L674" s="1">
        <v>0.110173005307501</v>
      </c>
      <c r="M674" s="1">
        <v>0.19264350188718901</v>
      </c>
    </row>
    <row r="675" spans="1:13" x14ac:dyDescent="0.2">
      <c r="A675">
        <v>674</v>
      </c>
      <c r="B675" s="1">
        <v>-0.26569544652011201</v>
      </c>
      <c r="C675" s="1">
        <v>-0.46753022433393299</v>
      </c>
      <c r="D675" s="1">
        <v>3.4878027798840798</v>
      </c>
      <c r="E675" s="1">
        <v>5.4009533126922298</v>
      </c>
      <c r="F675" s="1">
        <v>-0.49058655431257497</v>
      </c>
      <c r="G675" s="1">
        <v>5.2326990507767998E-2</v>
      </c>
      <c r="H675" s="1">
        <v>-0.60313706573664305</v>
      </c>
      <c r="I675" s="1">
        <v>-0.22669103408667801</v>
      </c>
      <c r="J675" s="1">
        <v>1.4478315389356</v>
      </c>
      <c r="K675" s="1">
        <v>2.1574375611509602</v>
      </c>
      <c r="L675" s="1">
        <v>0.181803511755221</v>
      </c>
      <c r="M675" s="1">
        <v>0.92351555056755696</v>
      </c>
    </row>
    <row r="676" spans="1:13" x14ac:dyDescent="0.2">
      <c r="A676">
        <v>675</v>
      </c>
      <c r="B676" s="1">
        <v>-0.47997364308685098</v>
      </c>
      <c r="C676" s="1">
        <v>-0.85897476923429605</v>
      </c>
      <c r="D676" s="1">
        <v>2.52319404750597</v>
      </c>
      <c r="E676" s="1">
        <v>4.4695058202741098</v>
      </c>
      <c r="F676" s="1">
        <v>-0.66424980373116704</v>
      </c>
      <c r="G676" s="1">
        <v>-1.34630793306653</v>
      </c>
      <c r="H676" s="1">
        <v>-0.86406843837325098</v>
      </c>
      <c r="I676" s="1">
        <v>-1.0795482327842501</v>
      </c>
      <c r="J676" s="1">
        <v>0.96859329336452704</v>
      </c>
      <c r="K676" s="1">
        <v>1.7749800916145899</v>
      </c>
      <c r="L676" s="1">
        <v>7.6789834297748896E-3</v>
      </c>
      <c r="M676" s="1">
        <v>3.3140113225502998E-3</v>
      </c>
    </row>
    <row r="677" spans="1:13" x14ac:dyDescent="0.2">
      <c r="A677">
        <v>676</v>
      </c>
      <c r="B677" s="1">
        <v>-0.28872608963865798</v>
      </c>
      <c r="C677" s="1">
        <v>-0.110607469116766</v>
      </c>
      <c r="D677" s="1">
        <v>3.3716320623643701</v>
      </c>
      <c r="E677" s="1">
        <v>1.37297760202881</v>
      </c>
      <c r="F677" s="1">
        <v>-0.73490302007041797</v>
      </c>
      <c r="G677" s="1">
        <v>2.18078447046634E-2</v>
      </c>
      <c r="H677" s="1">
        <v>-0.82108331594078598</v>
      </c>
      <c r="I677" s="1">
        <v>-2.9807142040132999E-2</v>
      </c>
      <c r="J677" s="1">
        <v>1.18232179431943</v>
      </c>
      <c r="K677" s="1">
        <v>0.52297139941590798</v>
      </c>
      <c r="L677" s="1">
        <v>1.5354951264164999E-2</v>
      </c>
      <c r="M677" s="1">
        <v>0.86890111518987001</v>
      </c>
    </row>
    <row r="678" spans="1:13" x14ac:dyDescent="0.2">
      <c r="A678">
        <v>677</v>
      </c>
      <c r="B678" s="1">
        <v>0.92674084898317199</v>
      </c>
      <c r="C678" s="1">
        <v>0.23405673976730501</v>
      </c>
      <c r="D678" s="1">
        <v>2.77832584828138</v>
      </c>
      <c r="E678" s="1">
        <v>1.2475482711013</v>
      </c>
      <c r="F678" s="1">
        <v>0.79452774556727401</v>
      </c>
      <c r="G678" s="1">
        <v>0.27804347721118899</v>
      </c>
      <c r="H678" s="1">
        <v>0.55882677472501197</v>
      </c>
      <c r="I678" s="1">
        <v>0.32069188122125297</v>
      </c>
      <c r="J678" s="1">
        <v>1.2591849667198001</v>
      </c>
      <c r="K678" s="1">
        <v>0.51928626410088996</v>
      </c>
      <c r="L678" s="1">
        <v>1.3913246663419501E-2</v>
      </c>
      <c r="M678" s="1">
        <v>3.6090228538390799E-2</v>
      </c>
    </row>
    <row r="679" spans="1:13" x14ac:dyDescent="0.2">
      <c r="A679">
        <v>678</v>
      </c>
      <c r="B679" s="1">
        <v>8.5197819280438097E-2</v>
      </c>
      <c r="C679" s="1">
        <v>2.05597809206777E-2</v>
      </c>
      <c r="D679" s="1">
        <v>2.3728036476532002</v>
      </c>
      <c r="E679" s="1">
        <v>0.56924263044120804</v>
      </c>
      <c r="F679" s="1">
        <v>0.42628044914310298</v>
      </c>
      <c r="G679" s="1">
        <v>0.124788968490572</v>
      </c>
      <c r="H679" s="1">
        <v>0.66072231730679098</v>
      </c>
      <c r="I679" s="1">
        <v>9.28062742114001E-2</v>
      </c>
      <c r="J679" s="1">
        <v>0.93825274082381704</v>
      </c>
      <c r="K679" s="1">
        <v>0.20699416140038701</v>
      </c>
      <c r="L679" s="1">
        <v>7.4431115287375907E-2</v>
      </c>
      <c r="M679" s="1">
        <v>1.8624586301739E-2</v>
      </c>
    </row>
    <row r="680" spans="1:13" x14ac:dyDescent="0.2">
      <c r="A680">
        <v>679</v>
      </c>
      <c r="B680" s="1">
        <v>0.143735500285402</v>
      </c>
      <c r="C680" s="1">
        <v>0.22007152783640799</v>
      </c>
      <c r="D680" s="1">
        <v>2.3553863612469299</v>
      </c>
      <c r="E680" s="1">
        <v>4.6367113363678802</v>
      </c>
      <c r="F680" s="1">
        <v>0.46118589173855401</v>
      </c>
      <c r="G680" s="1">
        <v>0.68970001745698895</v>
      </c>
      <c r="H680" s="1">
        <v>0.594890988812806</v>
      </c>
      <c r="I680" s="1">
        <v>0.45242198758497398</v>
      </c>
      <c r="J680" s="1">
        <v>0.88404666527409803</v>
      </c>
      <c r="K680" s="1">
        <v>1.8334328401937701</v>
      </c>
      <c r="L680" s="1">
        <v>4.10332898736799E-2</v>
      </c>
      <c r="M680" s="1">
        <v>0.13865818405671201</v>
      </c>
    </row>
    <row r="681" spans="1:13" x14ac:dyDescent="0.2">
      <c r="A681">
        <v>680</v>
      </c>
      <c r="B681" s="1">
        <v>0.164689200522844</v>
      </c>
      <c r="C681" s="1">
        <v>0.29682050196163601</v>
      </c>
      <c r="D681" s="1">
        <v>2.22731088462751</v>
      </c>
      <c r="E681" s="1">
        <v>4.43932757991261</v>
      </c>
      <c r="F681" s="1">
        <v>8.45624951702343E-2</v>
      </c>
      <c r="G681" s="1">
        <v>0.10020244276467501</v>
      </c>
      <c r="H681" s="1">
        <v>0.15618720768664299</v>
      </c>
      <c r="I681" s="1">
        <v>0.229680774041785</v>
      </c>
      <c r="J681" s="1">
        <v>0.86306072797877698</v>
      </c>
      <c r="K681" s="1">
        <v>1.8233402400752201</v>
      </c>
      <c r="L681" s="1">
        <v>0.69823968175460804</v>
      </c>
      <c r="M681" s="1">
        <v>0.827810241924964</v>
      </c>
    </row>
    <row r="682" spans="1:13" x14ac:dyDescent="0.2">
      <c r="A682">
        <v>681</v>
      </c>
      <c r="B682" s="1">
        <v>0.66244133864529398</v>
      </c>
      <c r="C682" s="1">
        <v>0.27795271643246899</v>
      </c>
      <c r="D682" s="1">
        <v>3.4977608154294999</v>
      </c>
      <c r="E682" s="1">
        <v>0.8088552829865</v>
      </c>
      <c r="F682" s="1">
        <v>0.59952309451814301</v>
      </c>
      <c r="G682" s="1">
        <v>0.28438542047876503</v>
      </c>
      <c r="H682" s="1">
        <v>0.477878673786093</v>
      </c>
      <c r="I682" s="1">
        <v>0.30280532761678902</v>
      </c>
      <c r="J682" s="1">
        <v>1.3563696307430899</v>
      </c>
      <c r="K682" s="1">
        <v>0.31722353352746702</v>
      </c>
      <c r="L682" s="1">
        <v>8.2512941163067594E-2</v>
      </c>
      <c r="M682" s="1">
        <v>5.7622699798576401E-4</v>
      </c>
    </row>
    <row r="683" spans="1:13" x14ac:dyDescent="0.2">
      <c r="A683">
        <v>682</v>
      </c>
      <c r="B683" s="1">
        <v>0.63478317251428995</v>
      </c>
      <c r="C683" s="1">
        <v>0.98745389957326102</v>
      </c>
      <c r="D683" s="1">
        <v>2.7418249939801198</v>
      </c>
      <c r="E683" s="1">
        <v>5.1518994012853199</v>
      </c>
      <c r="F683" s="1">
        <v>0.60600655711356699</v>
      </c>
      <c r="G683" s="1">
        <v>0.12718908709056301</v>
      </c>
      <c r="H683" s="1">
        <v>0.89199093506743099</v>
      </c>
      <c r="I683" s="1">
        <v>0.91994609036048103</v>
      </c>
      <c r="J683" s="1">
        <v>1.05979166076995</v>
      </c>
      <c r="K683" s="1">
        <v>1.9849903054445599</v>
      </c>
      <c r="L683" s="1">
        <v>2.5424842242041699E-2</v>
      </c>
      <c r="M683" s="1">
        <v>0.79980737295175797</v>
      </c>
    </row>
    <row r="684" spans="1:13" x14ac:dyDescent="0.2">
      <c r="A684">
        <v>683</v>
      </c>
      <c r="B684" s="1">
        <v>4.3899504467844998E-2</v>
      </c>
      <c r="C684" s="1">
        <v>8.4368950991399197E-2</v>
      </c>
      <c r="D684" s="1">
        <v>3.4877290809527</v>
      </c>
      <c r="E684" s="1">
        <v>6.3480588834888403</v>
      </c>
      <c r="F684" s="1">
        <v>5.6240356140503198E-2</v>
      </c>
      <c r="G684" s="1">
        <v>5.3028497980923697E-2</v>
      </c>
      <c r="H684" s="1">
        <v>-0.23979574887413399</v>
      </c>
      <c r="I684" s="1">
        <v>-0.27394290921090098</v>
      </c>
      <c r="J684" s="1">
        <v>1.5529378217219501</v>
      </c>
      <c r="K684" s="1">
        <v>2.6316887988508699</v>
      </c>
      <c r="L684" s="1">
        <v>0.88601477729059097</v>
      </c>
      <c r="M684" s="1">
        <v>0.93642739204071901</v>
      </c>
    </row>
    <row r="685" spans="1:13" x14ac:dyDescent="0.2">
      <c r="A685">
        <v>684</v>
      </c>
      <c r="B685" s="1">
        <v>0.507882898265962</v>
      </c>
      <c r="C685" s="1">
        <v>0.93028671791262696</v>
      </c>
      <c r="D685" s="1">
        <v>3.1035184020875</v>
      </c>
      <c r="E685" s="1">
        <v>5.8519200514569203</v>
      </c>
      <c r="F685" s="1">
        <v>0.78113908130527798</v>
      </c>
      <c r="G685" s="1">
        <v>0.96523360000528802</v>
      </c>
      <c r="H685" s="1">
        <v>0.88978989736028802</v>
      </c>
      <c r="I685" s="1">
        <v>1.2179894851509001</v>
      </c>
      <c r="J685" s="1">
        <v>1.3034621451833699</v>
      </c>
      <c r="K685" s="1">
        <v>2.2688568231338402</v>
      </c>
      <c r="L685" s="1">
        <v>1.9316686272160499E-2</v>
      </c>
      <c r="M685" s="1">
        <v>9.4505280265000394E-2</v>
      </c>
    </row>
    <row r="686" spans="1:13" x14ac:dyDescent="0.2">
      <c r="A686">
        <v>685</v>
      </c>
      <c r="B686" s="1">
        <v>-0.21453365223715101</v>
      </c>
      <c r="C686" s="1">
        <v>-0.32451850423814299</v>
      </c>
      <c r="D686" s="1">
        <v>2.8899013927439201</v>
      </c>
      <c r="E686" s="1">
        <v>5.3915957776811796</v>
      </c>
      <c r="F686" s="1">
        <v>0.20823281228968701</v>
      </c>
      <c r="G686" s="1">
        <v>7.5155625935289794E-2</v>
      </c>
      <c r="H686" s="1">
        <v>0.396079380103246</v>
      </c>
      <c r="I686" s="1">
        <v>0.716186733832056</v>
      </c>
      <c r="J686" s="1">
        <v>1.15136205713591</v>
      </c>
      <c r="K686" s="1">
        <v>2.3233011136175001</v>
      </c>
      <c r="L686" s="1">
        <v>0.47461877445288397</v>
      </c>
      <c r="M686" s="1">
        <v>0.89811387902659701</v>
      </c>
    </row>
    <row r="687" spans="1:13" x14ac:dyDescent="0.2">
      <c r="A687">
        <v>686</v>
      </c>
      <c r="B687" s="1">
        <v>-0.54989435459720004</v>
      </c>
      <c r="C687" s="1">
        <v>-0.27198939253495602</v>
      </c>
      <c r="D687" s="1">
        <v>3.2625045250169902</v>
      </c>
      <c r="E687" s="1">
        <v>0.91732401217943205</v>
      </c>
      <c r="F687" s="1">
        <v>-0.64405556235394501</v>
      </c>
      <c r="G687" s="1">
        <v>-0.35810726831911299</v>
      </c>
      <c r="H687" s="1">
        <v>-0.80226983508233296</v>
      </c>
      <c r="I687" s="1">
        <v>-0.33770556517945299</v>
      </c>
      <c r="J687" s="1">
        <v>1.29031291946286</v>
      </c>
      <c r="K687" s="1">
        <v>0.36259268016000901</v>
      </c>
      <c r="L687" s="1">
        <v>5.0384672640500297E-2</v>
      </c>
      <c r="M687" s="1">
        <v>1.6359237679039199E-4</v>
      </c>
    </row>
    <row r="688" spans="1:13" x14ac:dyDescent="0.2">
      <c r="A688">
        <v>687</v>
      </c>
      <c r="B688" s="1">
        <v>0.59932463703444205</v>
      </c>
      <c r="C688" s="1">
        <v>0.125501206989731</v>
      </c>
      <c r="D688" s="1">
        <v>2.5882752616889801</v>
      </c>
      <c r="E688" s="1">
        <v>0.79305439672589795</v>
      </c>
      <c r="F688" s="1">
        <v>0.55609313695360696</v>
      </c>
      <c r="G688" s="1">
        <v>0.100173015253145</v>
      </c>
      <c r="H688" s="1">
        <v>0.75456587372171702</v>
      </c>
      <c r="I688" s="1">
        <v>0.155800763226319</v>
      </c>
      <c r="J688" s="1">
        <v>1.12499250587819</v>
      </c>
      <c r="K688" s="1">
        <v>0.32703632940946697</v>
      </c>
      <c r="L688" s="1">
        <v>5.2614081593484102E-2</v>
      </c>
      <c r="M688" s="1">
        <v>0.227046007492515</v>
      </c>
    </row>
    <row r="689" spans="1:13" x14ac:dyDescent="0.2">
      <c r="A689">
        <v>688</v>
      </c>
      <c r="B689" s="1">
        <v>0.20490244025131699</v>
      </c>
      <c r="C689" s="1">
        <v>0.39674515700787499</v>
      </c>
      <c r="D689" s="1">
        <v>3.2931064805015899</v>
      </c>
      <c r="E689" s="1">
        <v>5.1071775280375897</v>
      </c>
      <c r="F689" s="1">
        <v>-0.26326930920571601</v>
      </c>
      <c r="G689" s="1">
        <v>-4.1293601519826202E-2</v>
      </c>
      <c r="H689" s="1">
        <v>-0.21266847136726399</v>
      </c>
      <c r="I689" s="1">
        <v>-0.55733174392502904</v>
      </c>
      <c r="J689" s="1">
        <v>1.40738287992877</v>
      </c>
      <c r="K689" s="1">
        <v>1.9900603926282101</v>
      </c>
      <c r="L689" s="1">
        <v>0.45963465882981802</v>
      </c>
      <c r="M689" s="1">
        <v>0.93453886763074001</v>
      </c>
    </row>
    <row r="690" spans="1:13" x14ac:dyDescent="0.2">
      <c r="A690">
        <v>689</v>
      </c>
      <c r="B690" s="1">
        <v>0.81185597321018599</v>
      </c>
      <c r="C690" s="1">
        <v>1.4427530387660099</v>
      </c>
      <c r="D690" s="1">
        <v>2.1400675618788201</v>
      </c>
      <c r="E690" s="1">
        <v>4.2703848750456697</v>
      </c>
      <c r="F690" s="1">
        <v>0.530972683707019</v>
      </c>
      <c r="G690" s="1">
        <v>1.2352345850516699</v>
      </c>
      <c r="H690" s="1">
        <v>0.46818690415550002</v>
      </c>
      <c r="I690" s="1">
        <v>1.2457037911100799</v>
      </c>
      <c r="J690" s="1">
        <v>0.861753152645517</v>
      </c>
      <c r="K690" s="1">
        <v>1.5002784543804599</v>
      </c>
      <c r="L690" s="1">
        <v>1.6245046354111298E-2</v>
      </c>
      <c r="M690" s="1">
        <v>1.492632339058E-3</v>
      </c>
    </row>
    <row r="691" spans="1:13" x14ac:dyDescent="0.2">
      <c r="A691">
        <v>690</v>
      </c>
      <c r="B691" s="1">
        <v>-0.17668734356993801</v>
      </c>
      <c r="C691" s="1">
        <v>-8.5825534114895102E-2</v>
      </c>
      <c r="D691" s="1">
        <v>2.1255710655823301</v>
      </c>
      <c r="E691" s="1">
        <v>0.55427632696283002</v>
      </c>
      <c r="F691" s="1">
        <v>-0.42960811024430401</v>
      </c>
      <c r="G691" s="1">
        <v>-7.4365827257085695E-2</v>
      </c>
      <c r="H691" s="1">
        <v>-0.30461566324394002</v>
      </c>
      <c r="I691" s="1">
        <v>-4.3902073586152703E-2</v>
      </c>
      <c r="J691" s="1">
        <v>0.78665828701920104</v>
      </c>
      <c r="K691" s="1">
        <v>0.231973656433242</v>
      </c>
      <c r="L691" s="1">
        <v>3.2615416009910997E-2</v>
      </c>
      <c r="M691" s="1">
        <v>0.20628371604031201</v>
      </c>
    </row>
    <row r="692" spans="1:13" x14ac:dyDescent="0.2">
      <c r="A692">
        <v>691</v>
      </c>
      <c r="B692" s="1">
        <v>1.18215504899854</v>
      </c>
      <c r="C692" s="1">
        <v>0.51121926981124999</v>
      </c>
      <c r="D692" s="1">
        <v>2.9854347732616602</v>
      </c>
      <c r="E692" s="1">
        <v>1.424482329225</v>
      </c>
      <c r="F692" s="1">
        <v>0.83726181469276395</v>
      </c>
      <c r="G692" s="1">
        <v>0.39978579543175002</v>
      </c>
      <c r="H692" s="1">
        <v>0.71586351359294798</v>
      </c>
      <c r="I692" s="1">
        <v>0.28916405474680501</v>
      </c>
      <c r="J692" s="1">
        <v>1.2477290374985801</v>
      </c>
      <c r="K692" s="1">
        <v>0.55424281003495501</v>
      </c>
      <c r="L692" s="1">
        <v>9.0423041577750701E-3</v>
      </c>
      <c r="M692" s="1">
        <v>5.1298809652595301E-3</v>
      </c>
    </row>
    <row r="693" spans="1:13" x14ac:dyDescent="0.2">
      <c r="A693">
        <v>692</v>
      </c>
      <c r="B693" s="1">
        <v>-1.00346037652344E-2</v>
      </c>
      <c r="C693" s="1">
        <v>-1.7239534857770401E-2</v>
      </c>
      <c r="D693" s="1">
        <v>2.94002856279258</v>
      </c>
      <c r="E693" s="1">
        <v>5.2030670904622296</v>
      </c>
      <c r="F693" s="1">
        <v>-0.28296440259323702</v>
      </c>
      <c r="G693" s="1">
        <v>-0.42112313706204302</v>
      </c>
      <c r="H693" s="1">
        <v>-0.13915801921515</v>
      </c>
      <c r="I693" s="1">
        <v>-0.48180232137457302</v>
      </c>
      <c r="J693" s="1">
        <v>1.18927353240656</v>
      </c>
      <c r="K693" s="1">
        <v>1.9452207602039899</v>
      </c>
      <c r="L693" s="1">
        <v>0.34736034851209602</v>
      </c>
      <c r="M693" s="1">
        <v>0.392343772006363</v>
      </c>
    </row>
    <row r="694" spans="1:13" x14ac:dyDescent="0.2">
      <c r="A694">
        <v>693</v>
      </c>
      <c r="B694" s="1">
        <v>0.85922915197443195</v>
      </c>
      <c r="C694" s="1">
        <v>1.59525102850159</v>
      </c>
      <c r="D694" s="1">
        <v>3.3119471303652999</v>
      </c>
      <c r="E694" s="1">
        <v>6.4293787502308497</v>
      </c>
      <c r="F694" s="1">
        <v>0.41731570405964402</v>
      </c>
      <c r="G694" s="1">
        <v>1.1481182405855801</v>
      </c>
      <c r="H694" s="1">
        <v>0.19202335604533699</v>
      </c>
      <c r="I694" s="1">
        <v>0.78473449959775299</v>
      </c>
      <c r="J694" s="1">
        <v>1.3578604839397499</v>
      </c>
      <c r="K694" s="1">
        <v>2.3679820097634598</v>
      </c>
      <c r="L694" s="1">
        <v>0.22550215847547</v>
      </c>
      <c r="M694" s="1">
        <v>5.72139581042952E-2</v>
      </c>
    </row>
    <row r="695" spans="1:13" x14ac:dyDescent="0.2">
      <c r="A695">
        <v>694</v>
      </c>
      <c r="B695" s="1">
        <v>-0.180843086447567</v>
      </c>
      <c r="C695" s="1">
        <v>-0.33721121900474499</v>
      </c>
      <c r="D695" s="1">
        <v>2.3810697478475</v>
      </c>
      <c r="E695" s="1">
        <v>4.0677278895047904</v>
      </c>
      <c r="F695" s="1">
        <v>0.1135380966167</v>
      </c>
      <c r="G695" s="1">
        <v>-0.28867428403891898</v>
      </c>
      <c r="H695" s="1">
        <v>0.184856053224352</v>
      </c>
      <c r="I695" s="1">
        <v>6.7192338034525498E-2</v>
      </c>
      <c r="J695" s="1">
        <v>0.92743233047989904</v>
      </c>
      <c r="K695" s="1">
        <v>1.57645378788418</v>
      </c>
      <c r="L695" s="1">
        <v>0.62816585249958201</v>
      </c>
      <c r="M695" s="1">
        <v>0.46913390694982998</v>
      </c>
    </row>
    <row r="696" spans="1:13" x14ac:dyDescent="0.2">
      <c r="A696">
        <v>695</v>
      </c>
      <c r="B696" s="1">
        <v>0.62168755155289501</v>
      </c>
      <c r="C696" s="1">
        <v>0.24972172803905901</v>
      </c>
      <c r="D696" s="1">
        <v>2.210175733082</v>
      </c>
      <c r="E696" s="1">
        <v>0.85393381395659695</v>
      </c>
      <c r="F696" s="1">
        <v>0.56845784180046199</v>
      </c>
      <c r="G696" s="1">
        <v>0.28786469500607897</v>
      </c>
      <c r="H696" s="1">
        <v>0.72857603967487505</v>
      </c>
      <c r="I696" s="1">
        <v>0.24459142638654499</v>
      </c>
      <c r="J696" s="1">
        <v>0.962367337009988</v>
      </c>
      <c r="K696" s="1">
        <v>0.33519899654255603</v>
      </c>
      <c r="L696" s="1">
        <v>2.1070835310484599E-2</v>
      </c>
      <c r="M696" s="1">
        <v>9.4741727781474103E-4</v>
      </c>
    </row>
    <row r="697" spans="1:13" x14ac:dyDescent="0.2">
      <c r="A697">
        <v>696</v>
      </c>
      <c r="B697" s="1">
        <v>0.54462849907577005</v>
      </c>
      <c r="C697" s="1">
        <v>0.931093158832345</v>
      </c>
      <c r="D697" s="1">
        <v>2.4723593760281801</v>
      </c>
      <c r="E697" s="1">
        <v>3.8631705583618299</v>
      </c>
      <c r="F697" s="1">
        <v>0.57484572971506798</v>
      </c>
      <c r="G697" s="1">
        <v>0.51760359680984303</v>
      </c>
      <c r="H697" s="1">
        <v>0.68665479765213999</v>
      </c>
      <c r="I697" s="1">
        <v>0.48063897574988002</v>
      </c>
      <c r="J697" s="1">
        <v>0.96224675678446003</v>
      </c>
      <c r="K697" s="1">
        <v>1.55231415945504</v>
      </c>
      <c r="L697" s="1">
        <v>1.9689125259036301E-2</v>
      </c>
      <c r="M697" s="1">
        <v>0.18880536727289801</v>
      </c>
    </row>
    <row r="698" spans="1:13" x14ac:dyDescent="0.2">
      <c r="A698">
        <v>697</v>
      </c>
      <c r="B698" s="1">
        <v>-0.97264049417572096</v>
      </c>
      <c r="C698" s="1">
        <v>-0.39203082735887901</v>
      </c>
      <c r="D698" s="1">
        <v>3.4240170227130902</v>
      </c>
      <c r="E698" s="1">
        <v>1.5654372684142399</v>
      </c>
      <c r="F698" s="1">
        <v>-0.64287055220595901</v>
      </c>
      <c r="G698" s="1">
        <v>-0.13270063395352899</v>
      </c>
      <c r="H698" s="1">
        <v>-0.96442641224403602</v>
      </c>
      <c r="I698" s="1">
        <v>-0.114531213035111</v>
      </c>
      <c r="J698" s="1">
        <v>1.3022059217256701</v>
      </c>
      <c r="K698" s="1">
        <v>0.657219670074215</v>
      </c>
      <c r="L698" s="1">
        <v>5.2910526758102198E-2</v>
      </c>
      <c r="M698" s="1">
        <v>0.424891410889981</v>
      </c>
    </row>
    <row r="699" spans="1:13" x14ac:dyDescent="0.2">
      <c r="A699">
        <v>698</v>
      </c>
      <c r="B699" s="1">
        <v>0.49990493786754098</v>
      </c>
      <c r="C699" s="1">
        <v>0.12724045832796299</v>
      </c>
      <c r="D699" s="1">
        <v>2.3224146793363598</v>
      </c>
      <c r="E699" s="1">
        <v>0.633996063104732</v>
      </c>
      <c r="F699" s="1">
        <v>0.75267029285854303</v>
      </c>
      <c r="G699" s="1">
        <v>0.115491688713191</v>
      </c>
      <c r="H699" s="1">
        <v>0.57613283960331496</v>
      </c>
      <c r="I699" s="1">
        <v>0.156516894081213</v>
      </c>
      <c r="J699" s="1">
        <v>0.79473702708472505</v>
      </c>
      <c r="K699" s="1">
        <v>0.24885504451448401</v>
      </c>
      <c r="L699" s="1">
        <v>2.8928022818278999E-4</v>
      </c>
      <c r="M699" s="1">
        <v>6.85100171641531E-2</v>
      </c>
    </row>
    <row r="700" spans="1:13" x14ac:dyDescent="0.2">
      <c r="A700">
        <v>699</v>
      </c>
      <c r="B700" s="1">
        <v>-0.336046220909338</v>
      </c>
      <c r="C700" s="1">
        <v>-0.14773357063074799</v>
      </c>
      <c r="D700" s="1">
        <v>2.8405366657534601</v>
      </c>
      <c r="E700" s="1">
        <v>0.775216554504088</v>
      </c>
      <c r="F700" s="1">
        <v>-0.59460694733677899</v>
      </c>
      <c r="G700" s="1">
        <v>-0.15791532807170999</v>
      </c>
      <c r="H700" s="1">
        <v>-0.64067569116516798</v>
      </c>
      <c r="I700" s="1">
        <v>-0.194302565174543</v>
      </c>
      <c r="J700" s="1">
        <v>1.06385283020289</v>
      </c>
      <c r="K700" s="1">
        <v>0.31377060917559801</v>
      </c>
      <c r="L700" s="1">
        <v>2.88383411128375E-2</v>
      </c>
      <c r="M700" s="1">
        <v>4.8543184008339901E-2</v>
      </c>
    </row>
    <row r="701" spans="1:13" x14ac:dyDescent="0.2">
      <c r="A701">
        <v>700</v>
      </c>
      <c r="B701" s="1">
        <v>-0.456051950750407</v>
      </c>
      <c r="C701" s="1">
        <v>-0.81825567581335701</v>
      </c>
      <c r="D701" s="1">
        <v>2.5837123034289098</v>
      </c>
      <c r="E701" s="1">
        <v>4.8704270322868801</v>
      </c>
      <c r="F701" s="1">
        <v>-0.54055278178830501</v>
      </c>
      <c r="G701" s="1">
        <v>-0.42964778488564598</v>
      </c>
      <c r="H701" s="1">
        <v>-0.93390435249152903</v>
      </c>
      <c r="I701" s="1">
        <v>0.13132076113837299</v>
      </c>
      <c r="J701" s="1">
        <v>0.95463421109292301</v>
      </c>
      <c r="K701" s="1">
        <v>2.1491694038065998</v>
      </c>
      <c r="L701" s="1">
        <v>2.6854374882302402E-2</v>
      </c>
      <c r="M701" s="1">
        <v>0.42947523571813501</v>
      </c>
    </row>
    <row r="702" spans="1:13" x14ac:dyDescent="0.2">
      <c r="A702">
        <v>701</v>
      </c>
      <c r="B702" s="1">
        <v>-0.91858552937628701</v>
      </c>
      <c r="C702" s="1">
        <v>-0.21358930749596899</v>
      </c>
      <c r="D702" s="1">
        <v>2.9228996183956002</v>
      </c>
      <c r="E702" s="1">
        <v>1.3464255420445701</v>
      </c>
      <c r="F702" s="1">
        <v>-0.92967924071321895</v>
      </c>
      <c r="G702" s="1">
        <v>-0.14157974745139101</v>
      </c>
      <c r="H702" s="1">
        <v>-0.77107131116026595</v>
      </c>
      <c r="I702" s="1">
        <v>-0.43388166884397</v>
      </c>
      <c r="J702" s="1">
        <v>1.2438550881527299</v>
      </c>
      <c r="K702" s="1">
        <v>0.52995150057898099</v>
      </c>
      <c r="L702" s="1">
        <v>3.7806477998342598E-3</v>
      </c>
      <c r="M702" s="1">
        <v>0.29163737399737999</v>
      </c>
    </row>
    <row r="703" spans="1:13" x14ac:dyDescent="0.2">
      <c r="A703">
        <v>702</v>
      </c>
      <c r="B703" s="1">
        <v>0.22008345200447399</v>
      </c>
      <c r="C703" s="1">
        <v>4.6783621775598402E-2</v>
      </c>
      <c r="D703" s="1">
        <v>2.3801647708751301</v>
      </c>
      <c r="E703" s="1">
        <v>0.87307831548373505</v>
      </c>
      <c r="F703" s="1">
        <v>0.23782998001313699</v>
      </c>
      <c r="G703" s="1">
        <v>4.1312387803824303E-3</v>
      </c>
      <c r="H703" s="1">
        <v>0.24557914100889799</v>
      </c>
      <c r="I703" s="1">
        <v>-1.5777370335375501E-2</v>
      </c>
      <c r="J703" s="1">
        <v>0.91627117365349697</v>
      </c>
      <c r="K703" s="1">
        <v>0.31965779639427</v>
      </c>
      <c r="L703" s="1">
        <v>0.30549270829283798</v>
      </c>
      <c r="M703" s="1">
        <v>0.95919952312960699</v>
      </c>
    </row>
    <row r="704" spans="1:13" x14ac:dyDescent="0.2">
      <c r="A704">
        <v>703</v>
      </c>
      <c r="B704" s="1">
        <v>-0.14672626578249001</v>
      </c>
      <c r="C704" s="1">
        <v>-4.7919453036637298E-2</v>
      </c>
      <c r="D704" s="1">
        <v>3.1530090242158599</v>
      </c>
      <c r="E704" s="1">
        <v>0.86562385752353899</v>
      </c>
      <c r="F704" s="1">
        <v>6.7869534286862696E-2</v>
      </c>
      <c r="G704" s="1">
        <v>-0.139639921797481</v>
      </c>
      <c r="H704" s="1">
        <v>3.58906383024091E-2</v>
      </c>
      <c r="I704" s="1">
        <v>-0.101447102753653</v>
      </c>
      <c r="J704" s="1">
        <v>1.1393460893257701</v>
      </c>
      <c r="K704" s="1">
        <v>0.35334378615947498</v>
      </c>
      <c r="L704" s="1">
        <v>0.81361455836864105</v>
      </c>
      <c r="M704" s="1">
        <v>0.120000189469573</v>
      </c>
    </row>
    <row r="705" spans="1:13" x14ac:dyDescent="0.2">
      <c r="A705">
        <v>704</v>
      </c>
      <c r="B705" s="1">
        <v>-0.61568165576318301</v>
      </c>
      <c r="C705" s="1">
        <v>-0.92453572654510197</v>
      </c>
      <c r="D705" s="1">
        <v>3.21757566882297</v>
      </c>
      <c r="E705" s="1">
        <v>5.6173530513372398</v>
      </c>
      <c r="F705" s="1">
        <v>-0.80869516774567896</v>
      </c>
      <c r="G705" s="1">
        <v>-0.40860567992503599</v>
      </c>
      <c r="H705" s="1">
        <v>-1.2876176828758601</v>
      </c>
      <c r="I705" s="1">
        <v>-0.92367662691267305</v>
      </c>
      <c r="J705" s="1">
        <v>1.18366535184998</v>
      </c>
      <c r="K705" s="1">
        <v>2.4523387564876402</v>
      </c>
      <c r="L705" s="1">
        <v>7.9025139131366703E-3</v>
      </c>
      <c r="M705" s="1">
        <v>0.51000997050928998</v>
      </c>
    </row>
    <row r="706" spans="1:13" x14ac:dyDescent="0.2">
      <c r="A706">
        <v>705</v>
      </c>
      <c r="B706" s="1">
        <v>6.3416449585929499E-2</v>
      </c>
      <c r="C706" s="1">
        <v>2.8138671652282201E-2</v>
      </c>
      <c r="D706" s="1">
        <v>2.7134357697796099</v>
      </c>
      <c r="E706" s="1">
        <v>0.761010402432306</v>
      </c>
      <c r="F706" s="1">
        <v>-0.62431707188843899</v>
      </c>
      <c r="G706" s="1">
        <v>6.92400526520945E-2</v>
      </c>
      <c r="H706" s="1">
        <v>-0.73499003753014103</v>
      </c>
      <c r="I706" s="1">
        <v>4.62944964419814E-2</v>
      </c>
      <c r="J706" s="1">
        <v>1.1541659735894001</v>
      </c>
      <c r="K706" s="1">
        <v>0.31859860714334798</v>
      </c>
      <c r="L706" s="1">
        <v>3.4266267205558497E-2</v>
      </c>
      <c r="M706" s="1">
        <v>0.39052568530742698</v>
      </c>
    </row>
    <row r="707" spans="1:13" x14ac:dyDescent="0.2">
      <c r="A707">
        <v>706</v>
      </c>
      <c r="B707" s="1">
        <v>-0.33534150349441899</v>
      </c>
      <c r="C707" s="1">
        <v>-0.108714847420356</v>
      </c>
      <c r="D707" s="1">
        <v>3.31909927702509</v>
      </c>
      <c r="E707" s="1">
        <v>1.5138718366703301</v>
      </c>
      <c r="F707" s="1">
        <v>-0.138916253729327</v>
      </c>
      <c r="G707" s="1">
        <v>-0.142720343565307</v>
      </c>
      <c r="H707" s="1">
        <v>9.9525735945145896E-2</v>
      </c>
      <c r="I707" s="1">
        <v>-7.0956496619193399E-2</v>
      </c>
      <c r="J707" s="1">
        <v>1.2525264984745199</v>
      </c>
      <c r="K707" s="1">
        <v>0.60492399985303003</v>
      </c>
      <c r="L707" s="1">
        <v>0.66079921975513201</v>
      </c>
      <c r="M707" s="1">
        <v>0.351409085436861</v>
      </c>
    </row>
    <row r="708" spans="1:13" x14ac:dyDescent="0.2">
      <c r="A708">
        <v>707</v>
      </c>
      <c r="B708" s="1">
        <v>0.96517637767829001</v>
      </c>
      <c r="C708" s="1">
        <v>0.31351067766249502</v>
      </c>
      <c r="D708" s="1">
        <v>3.0465601629111898</v>
      </c>
      <c r="E708" s="1">
        <v>1.1284148708767201</v>
      </c>
      <c r="F708" s="1">
        <v>0.73148340286842495</v>
      </c>
      <c r="G708" s="1">
        <v>0.23824176865383201</v>
      </c>
      <c r="H708" s="1">
        <v>0.75403166441847302</v>
      </c>
      <c r="I708" s="1">
        <v>0.202919083376394</v>
      </c>
      <c r="J708" s="1">
        <v>1.1898395460468001</v>
      </c>
      <c r="K708" s="1">
        <v>0.43533708713647801</v>
      </c>
      <c r="L708" s="1">
        <v>1.6478678775435698E-2</v>
      </c>
      <c r="M708" s="1">
        <v>3.2262305623750702E-2</v>
      </c>
    </row>
    <row r="709" spans="1:13" x14ac:dyDescent="0.2">
      <c r="A709">
        <v>708</v>
      </c>
      <c r="B709" s="1">
        <v>-0.32222879235632701</v>
      </c>
      <c r="C709" s="1">
        <v>-7.2541237699634498E-2</v>
      </c>
      <c r="D709" s="1">
        <v>3.4783813667018002</v>
      </c>
      <c r="E709" s="1">
        <v>1.55488571949206</v>
      </c>
      <c r="F709" s="1">
        <v>-0.55522815911085999</v>
      </c>
      <c r="G709" s="1">
        <v>-0.13107689965747599</v>
      </c>
      <c r="H709" s="1">
        <v>-0.584718061080579</v>
      </c>
      <c r="I709" s="1">
        <v>-1.2529804318606899E-3</v>
      </c>
      <c r="J709" s="1">
        <v>1.31798205784932</v>
      </c>
      <c r="K709" s="1">
        <v>0.59711067732979894</v>
      </c>
      <c r="L709" s="1">
        <v>9.7724146609179205E-2</v>
      </c>
      <c r="M709" s="1">
        <v>0.38578256838255998</v>
      </c>
    </row>
    <row r="710" spans="1:13" x14ac:dyDescent="0.2">
      <c r="A710">
        <v>709</v>
      </c>
      <c r="B710" s="1">
        <v>6.6538843675516502E-3</v>
      </c>
      <c r="C710" s="1">
        <v>1.30733081464999E-2</v>
      </c>
      <c r="D710" s="1">
        <v>2.3919540158240098</v>
      </c>
      <c r="E710" s="1">
        <v>4.5027901629630396</v>
      </c>
      <c r="F710" s="1">
        <v>-0.74097352648701198</v>
      </c>
      <c r="G710" s="1">
        <v>-0.79167513296192604</v>
      </c>
      <c r="H710" s="1">
        <v>-0.66258998273872305</v>
      </c>
      <c r="I710" s="1">
        <v>-1.36752425307982</v>
      </c>
      <c r="J710" s="1">
        <v>0.74861119564983103</v>
      </c>
      <c r="K710" s="1">
        <v>1.74991728889065</v>
      </c>
      <c r="L710" s="1">
        <v>1.5861576090256399E-4</v>
      </c>
      <c r="M710" s="1">
        <v>7.5649367617362601E-2</v>
      </c>
    </row>
    <row r="711" spans="1:13" x14ac:dyDescent="0.2">
      <c r="A711">
        <v>710</v>
      </c>
      <c r="B711" s="1">
        <v>-0.75743954593781404</v>
      </c>
      <c r="C711" s="1">
        <v>-1.1463006708807799</v>
      </c>
      <c r="D711" s="1">
        <v>3.3929148163879299</v>
      </c>
      <c r="E711" s="1">
        <v>6.3549608317209296</v>
      </c>
      <c r="F711" s="1">
        <v>-0.97907688703045803</v>
      </c>
      <c r="G711" s="1">
        <v>6.0391710024839902E-2</v>
      </c>
      <c r="H711" s="1">
        <v>-1.08485587282545</v>
      </c>
      <c r="I711" s="1">
        <v>-7.4921872612030302E-2</v>
      </c>
      <c r="J711" s="1">
        <v>1.30370187604452</v>
      </c>
      <c r="K711" s="1">
        <v>2.0016840434727499</v>
      </c>
      <c r="L711" s="1">
        <v>3.6235530727729802E-3</v>
      </c>
      <c r="M711" s="1">
        <v>0.90494011340717995</v>
      </c>
    </row>
    <row r="712" spans="1:13" x14ac:dyDescent="0.2">
      <c r="A712">
        <v>711</v>
      </c>
      <c r="B712" s="1">
        <v>-0.60852015245473001</v>
      </c>
      <c r="C712" s="1">
        <v>-1.00474558534001</v>
      </c>
      <c r="D712" s="1">
        <v>3.0643260201904901</v>
      </c>
      <c r="E712" s="1">
        <v>4.9082621324842597</v>
      </c>
      <c r="F712" s="1">
        <v>-1.02948189896091</v>
      </c>
      <c r="G712" s="1">
        <v>-1.4684264396631701</v>
      </c>
      <c r="H712" s="1">
        <v>-1.1883645656989399</v>
      </c>
      <c r="I712" s="1">
        <v>-1.5978886722071399</v>
      </c>
      <c r="J712" s="1">
        <v>1.2747107522635901</v>
      </c>
      <c r="K712" s="1">
        <v>2.0179609599503698</v>
      </c>
      <c r="L712" s="1">
        <v>1.8183475529111E-3</v>
      </c>
      <c r="M712" s="1">
        <v>4.7655114013177603E-3</v>
      </c>
    </row>
    <row r="713" spans="1:13" x14ac:dyDescent="0.2">
      <c r="A713">
        <v>712</v>
      </c>
      <c r="B713" s="1">
        <v>-0.62657709891209401</v>
      </c>
      <c r="C713" s="1">
        <v>-0.13890982760906401</v>
      </c>
      <c r="D713" s="1">
        <v>2.08981466572732</v>
      </c>
      <c r="E713" s="1">
        <v>0.98964842916371998</v>
      </c>
      <c r="F713" s="1">
        <v>-0.66866453046413599</v>
      </c>
      <c r="G713" s="1">
        <v>-1.5858291745271199E-2</v>
      </c>
      <c r="H713" s="1">
        <v>-0.72694009292375406</v>
      </c>
      <c r="I713" s="1">
        <v>5.9739192289266503E-2</v>
      </c>
      <c r="J713" s="1">
        <v>0.82203877127125702</v>
      </c>
      <c r="K713" s="1">
        <v>0.39715573034905099</v>
      </c>
      <c r="L713" s="1">
        <v>1.69106555272747E-3</v>
      </c>
      <c r="M713" s="1">
        <v>0.87441853918169299</v>
      </c>
    </row>
    <row r="714" spans="1:13" x14ac:dyDescent="0.2">
      <c r="A714">
        <v>713</v>
      </c>
      <c r="B714" s="1">
        <v>-0.58580393024021804</v>
      </c>
      <c r="C714" s="1">
        <v>-1.1177518805228299</v>
      </c>
      <c r="D714" s="1">
        <v>2.2982875914312899</v>
      </c>
      <c r="E714" s="1">
        <v>4.3542043160337496</v>
      </c>
      <c r="F714" s="1">
        <v>-0.46083946355680899</v>
      </c>
      <c r="G714" s="1">
        <v>-0.96372776539566696</v>
      </c>
      <c r="H714" s="1">
        <v>-0.78366614636493603</v>
      </c>
      <c r="I714" s="1">
        <v>-0.81173566604916003</v>
      </c>
      <c r="J714" s="1">
        <v>0.89968815207923802</v>
      </c>
      <c r="K714" s="1">
        <v>1.9691951121825</v>
      </c>
      <c r="L714" s="1">
        <v>4.4758575186152803E-2</v>
      </c>
      <c r="M714" s="1">
        <v>5.4959724232118902E-2</v>
      </c>
    </row>
    <row r="715" spans="1:13" x14ac:dyDescent="0.2">
      <c r="A715">
        <v>714</v>
      </c>
      <c r="B715" s="1">
        <v>0.70365427643991996</v>
      </c>
      <c r="C715" s="1">
        <v>1.21667035986683</v>
      </c>
      <c r="D715" s="1">
        <v>2.0134973545791599</v>
      </c>
      <c r="E715" s="1">
        <v>3.8275019558636298</v>
      </c>
      <c r="F715" s="1">
        <v>1.00434192255562</v>
      </c>
      <c r="G715" s="1">
        <v>0.984817409841242</v>
      </c>
      <c r="H715" s="1">
        <v>0.83947524928390704</v>
      </c>
      <c r="I715" s="1">
        <v>0.63688748296923603</v>
      </c>
      <c r="J715" s="1">
        <v>0.87099665277315397</v>
      </c>
      <c r="K715" s="1">
        <v>1.53807611210332</v>
      </c>
      <c r="L715" s="1">
        <v>1.37693291092758E-5</v>
      </c>
      <c r="M715" s="1">
        <v>1.26079524010496E-2</v>
      </c>
    </row>
    <row r="716" spans="1:13" x14ac:dyDescent="0.2">
      <c r="A716">
        <v>715</v>
      </c>
      <c r="B716" s="1">
        <v>6.0410352831240702E-2</v>
      </c>
      <c r="C716" s="1">
        <v>1.55123131429943E-2</v>
      </c>
      <c r="D716" s="1">
        <v>2.5998102360172202</v>
      </c>
      <c r="E716" s="1">
        <v>0.787323026541486</v>
      </c>
      <c r="F716" s="1">
        <v>-3.6362106735362297E-2</v>
      </c>
      <c r="G716" s="1">
        <v>-3.1837361312235898E-2</v>
      </c>
      <c r="H716" s="1">
        <v>-0.20289978015954899</v>
      </c>
      <c r="I716" s="1">
        <v>2.0606911979943E-2</v>
      </c>
      <c r="J716" s="1">
        <v>1.0065141294175599</v>
      </c>
      <c r="K716" s="1">
        <v>0.34534681365217801</v>
      </c>
      <c r="L716" s="1">
        <v>0.88629198331287196</v>
      </c>
      <c r="M716" s="1">
        <v>0.71525903178146999</v>
      </c>
    </row>
    <row r="717" spans="1:13" x14ac:dyDescent="0.2">
      <c r="A717">
        <v>716</v>
      </c>
      <c r="B717" s="1">
        <v>1.0934210599516501</v>
      </c>
      <c r="C717" s="1">
        <v>0.22853837205468899</v>
      </c>
      <c r="D717" s="1">
        <v>3.2118635415099601</v>
      </c>
      <c r="E717" s="1">
        <v>1.3764138769180201</v>
      </c>
      <c r="F717" s="1">
        <v>0.40246831583561599</v>
      </c>
      <c r="G717" s="1">
        <v>0.25815652796236099</v>
      </c>
      <c r="H717" s="1">
        <v>0.23063309851363001</v>
      </c>
      <c r="I717" s="1">
        <v>0.26219885506629997</v>
      </c>
      <c r="J717" s="1">
        <v>1.3222263718420599</v>
      </c>
      <c r="K717" s="1">
        <v>0.50051679108271496</v>
      </c>
      <c r="L717" s="1">
        <v>0.229948377267747</v>
      </c>
      <c r="M717" s="1">
        <v>4.3323737804036998E-2</v>
      </c>
    </row>
    <row r="718" spans="1:13" x14ac:dyDescent="0.2">
      <c r="A718">
        <v>717</v>
      </c>
      <c r="B718" s="1">
        <v>-0.40288664848776501</v>
      </c>
      <c r="C718" s="1">
        <v>-0.78009108868213295</v>
      </c>
      <c r="D718" s="1">
        <v>2.52682085614651</v>
      </c>
      <c r="E718" s="1">
        <v>4.1860153966571199</v>
      </c>
      <c r="F718" s="1">
        <v>-0.84171538539523605</v>
      </c>
      <c r="G718" s="1">
        <v>-1.3531932736440899</v>
      </c>
      <c r="H718" s="1">
        <v>-1.0679065424032199</v>
      </c>
      <c r="I718" s="1">
        <v>-1.22556030214348</v>
      </c>
      <c r="J718" s="1">
        <v>1.0280411535377201</v>
      </c>
      <c r="K718" s="1">
        <v>1.64996355553981</v>
      </c>
      <c r="L718" s="1">
        <v>1.5814318595487699E-3</v>
      </c>
      <c r="M718" s="1">
        <v>1.554195881237E-3</v>
      </c>
    </row>
    <row r="719" spans="1:13" x14ac:dyDescent="0.2">
      <c r="A719">
        <v>718</v>
      </c>
      <c r="B719" s="1">
        <v>-7.6285955903586E-2</v>
      </c>
      <c r="C719" s="1">
        <v>-3.2466436317371797E-2</v>
      </c>
      <c r="D719" s="1">
        <v>3.1431298407260302</v>
      </c>
      <c r="E719" s="1">
        <v>1.1524434017565299</v>
      </c>
      <c r="F719" s="1">
        <v>-3.5473431918249601E-2</v>
      </c>
      <c r="G719" s="1">
        <v>-9.2077456540411301E-2</v>
      </c>
      <c r="H719" s="1">
        <v>-0.27106363647496201</v>
      </c>
      <c r="I719" s="1">
        <v>-0.122403109404269</v>
      </c>
      <c r="J719" s="1">
        <v>1.1024927038204</v>
      </c>
      <c r="K719" s="1">
        <v>0.45661976999571502</v>
      </c>
      <c r="L719" s="1">
        <v>0.89865569776570398</v>
      </c>
      <c r="M719" s="1">
        <v>0.42549054764899502</v>
      </c>
    </row>
    <row r="720" spans="1:13" x14ac:dyDescent="0.2">
      <c r="A720">
        <v>719</v>
      </c>
      <c r="B720" s="1">
        <v>0.41049474349711101</v>
      </c>
      <c r="C720" s="1">
        <v>0.63386198546246497</v>
      </c>
      <c r="D720" s="1">
        <v>3.0428575287805901</v>
      </c>
      <c r="E720" s="1">
        <v>4.8492486196349898</v>
      </c>
      <c r="F720" s="1">
        <v>0.78520555514805301</v>
      </c>
      <c r="G720" s="1">
        <v>0.42418492449467998</v>
      </c>
      <c r="H720" s="1">
        <v>0.71081272286006902</v>
      </c>
      <c r="I720" s="1">
        <v>0.31634580061629802</v>
      </c>
      <c r="J720" s="1">
        <v>1.25458033941599</v>
      </c>
      <c r="K720" s="1">
        <v>1.9351677872416899</v>
      </c>
      <c r="L720" s="1">
        <v>1.46811000995996E-2</v>
      </c>
      <c r="M720" s="1">
        <v>0.38647413494217903</v>
      </c>
    </row>
    <row r="721" spans="1:13" x14ac:dyDescent="0.2">
      <c r="A721">
        <v>720</v>
      </c>
      <c r="B721" s="1">
        <v>0.14855768723646201</v>
      </c>
      <c r="C721" s="1">
        <v>0.22366017594790499</v>
      </c>
      <c r="D721" s="1">
        <v>2.5538343355292499</v>
      </c>
      <c r="E721" s="1">
        <v>4.6051800586707499</v>
      </c>
      <c r="F721" s="1">
        <v>5.3304660696596597E-2</v>
      </c>
      <c r="G721" s="1">
        <v>1.0240159407974201</v>
      </c>
      <c r="H721" s="1">
        <v>0.53268994750379695</v>
      </c>
      <c r="I721" s="1">
        <v>1.4300837976182701</v>
      </c>
      <c r="J721" s="1">
        <v>1.0410442519848799</v>
      </c>
      <c r="K721" s="1">
        <v>1.90038235734618</v>
      </c>
      <c r="L721" s="1">
        <v>0.839398898135571</v>
      </c>
      <c r="M721" s="1">
        <v>3.4946752338636602E-2</v>
      </c>
    </row>
    <row r="722" spans="1:13" x14ac:dyDescent="0.2">
      <c r="A722">
        <v>721</v>
      </c>
      <c r="B722" s="1">
        <v>-5.1957039802800899E-2</v>
      </c>
      <c r="C722" s="1">
        <v>-8.8859824405750798E-2</v>
      </c>
      <c r="D722" s="1">
        <v>2.4858435420319398</v>
      </c>
      <c r="E722" s="1">
        <v>3.8490972948858801</v>
      </c>
      <c r="F722" s="1">
        <v>-3.6991780920387102E-2</v>
      </c>
      <c r="G722" s="1">
        <v>-0.81976409023668195</v>
      </c>
      <c r="H722" s="1">
        <v>3.5055131182454201E-2</v>
      </c>
      <c r="I722" s="1">
        <v>-0.87707848650959996</v>
      </c>
      <c r="J722" s="1">
        <v>1.0870907966211301</v>
      </c>
      <c r="K722" s="1">
        <v>1.63406433620366</v>
      </c>
      <c r="L722" s="1">
        <v>0.89285537265791004</v>
      </c>
      <c r="M722" s="1">
        <v>4.9253474868467803E-2</v>
      </c>
    </row>
    <row r="723" spans="1:13" x14ac:dyDescent="0.2">
      <c r="A723">
        <v>722</v>
      </c>
      <c r="B723" s="1">
        <v>-0.65454666060395506</v>
      </c>
      <c r="C723" s="1">
        <v>-0.20058618422028399</v>
      </c>
      <c r="D723" s="1">
        <v>2.4237330625764999</v>
      </c>
      <c r="E723" s="1">
        <v>0.49251304695368597</v>
      </c>
      <c r="F723" s="1">
        <v>-0.71570902073797404</v>
      </c>
      <c r="G723" s="1">
        <v>-0.20523795940476799</v>
      </c>
      <c r="H723" s="1">
        <v>-0.83513651745892004</v>
      </c>
      <c r="I723" s="1">
        <v>-0.240040689486894</v>
      </c>
      <c r="J723" s="1">
        <v>0.94386250519332404</v>
      </c>
      <c r="K723" s="1">
        <v>0.18837967541995501</v>
      </c>
      <c r="L723" s="1">
        <v>3.3225427320497402E-3</v>
      </c>
      <c r="M723" s="1">
        <v>3.6634704968948203E-5</v>
      </c>
    </row>
    <row r="724" spans="1:13" x14ac:dyDescent="0.2">
      <c r="A724">
        <v>723</v>
      </c>
      <c r="B724" s="1">
        <v>0.71010700392071202</v>
      </c>
      <c r="C724" s="1">
        <v>1.28752899188245</v>
      </c>
      <c r="D724" s="1">
        <v>3.4254003877285899</v>
      </c>
      <c r="E724" s="1">
        <v>5.2039192512001096</v>
      </c>
      <c r="F724" s="1">
        <v>0.74047226011351597</v>
      </c>
      <c r="G724" s="1">
        <v>1.88136146121137</v>
      </c>
      <c r="H724" s="1">
        <v>0.20618445636829699</v>
      </c>
      <c r="I724" s="1">
        <v>2.4569880458431799</v>
      </c>
      <c r="J724" s="1">
        <v>1.3927765913102499</v>
      </c>
      <c r="K724" s="1">
        <v>2.13255631620875</v>
      </c>
      <c r="L724" s="1">
        <v>3.7394883293898798E-2</v>
      </c>
      <c r="M724" s="1">
        <v>6.9675993762956701E-4</v>
      </c>
    </row>
    <row r="725" spans="1:13" x14ac:dyDescent="0.2">
      <c r="A725">
        <v>724</v>
      </c>
      <c r="B725" s="1">
        <v>-0.49032688501756599</v>
      </c>
      <c r="C725" s="1">
        <v>-0.14106842545595499</v>
      </c>
      <c r="D725" s="1">
        <v>2.15942493651528</v>
      </c>
      <c r="E725" s="1">
        <v>0.81469912006085099</v>
      </c>
      <c r="F725" s="1">
        <v>-0.53561997463641198</v>
      </c>
      <c r="G725" s="1">
        <v>-0.116060413095076</v>
      </c>
      <c r="H725" s="1">
        <v>-0.62344557175739002</v>
      </c>
      <c r="I725" s="1">
        <v>-4.6473939061109998E-2</v>
      </c>
      <c r="J725" s="1">
        <v>0.74170898104368799</v>
      </c>
      <c r="K725" s="1">
        <v>0.312819972663546</v>
      </c>
      <c r="L725" s="1">
        <v>5.0812592332439696E-3</v>
      </c>
      <c r="M725" s="1">
        <v>0.14410051221627099</v>
      </c>
    </row>
    <row r="726" spans="1:13" x14ac:dyDescent="0.2">
      <c r="A726">
        <v>725</v>
      </c>
      <c r="B726" s="1">
        <v>0.23758252308471101</v>
      </c>
      <c r="C726" s="1">
        <v>0.40814535691446102</v>
      </c>
      <c r="D726" s="1">
        <v>2.3770532079506701</v>
      </c>
      <c r="E726" s="1">
        <v>4.5602818381488204</v>
      </c>
      <c r="F726" s="1">
        <v>0.45323297475945001</v>
      </c>
      <c r="G726" s="1">
        <v>1.44907986551792</v>
      </c>
      <c r="H726" s="1">
        <v>0.29249699169562099</v>
      </c>
      <c r="I726" s="1">
        <v>1.5032551965924601</v>
      </c>
      <c r="J726" s="1">
        <v>0.94889837036924696</v>
      </c>
      <c r="K726" s="1">
        <v>1.76551450516794</v>
      </c>
      <c r="L726" s="1">
        <v>6.0944726696128597E-2</v>
      </c>
      <c r="M726" s="1">
        <v>1.54182110500355E-3</v>
      </c>
    </row>
    <row r="727" spans="1:13" x14ac:dyDescent="0.2">
      <c r="A727">
        <v>726</v>
      </c>
      <c r="B727" s="1">
        <v>0.55567680404055897</v>
      </c>
      <c r="C727" s="1">
        <v>0.156499243884656</v>
      </c>
      <c r="D727" s="1">
        <v>2.4384401150746302</v>
      </c>
      <c r="E727" s="1">
        <v>0.92845215199949804</v>
      </c>
      <c r="F727" s="1">
        <v>0.55624985167357699</v>
      </c>
      <c r="G727" s="1">
        <v>-1.79914554732655E-2</v>
      </c>
      <c r="H727" s="1">
        <v>0.75681310548520597</v>
      </c>
      <c r="I727" s="1">
        <v>7.9312487062378395E-2</v>
      </c>
      <c r="J727" s="1">
        <v>0.89466340305078895</v>
      </c>
      <c r="K727" s="1">
        <v>0.32229810577260598</v>
      </c>
      <c r="L727" s="1">
        <v>1.53284177755953E-2</v>
      </c>
      <c r="M727" s="1">
        <v>0.82513800315644403</v>
      </c>
    </row>
    <row r="728" spans="1:13" x14ac:dyDescent="0.2">
      <c r="A728">
        <v>727</v>
      </c>
      <c r="B728" s="1">
        <v>-0.16162200889084499</v>
      </c>
      <c r="C728" s="1">
        <v>-7.9988304600763893E-2</v>
      </c>
      <c r="D728" s="1">
        <v>2.0667859773384398</v>
      </c>
      <c r="E728" s="1">
        <v>0.92444442372917002</v>
      </c>
      <c r="F728" s="1">
        <v>-0.50508782740527602</v>
      </c>
      <c r="G728" s="1">
        <v>3.7884109652773099E-2</v>
      </c>
      <c r="H728" s="1">
        <v>-0.43904604631646899</v>
      </c>
      <c r="I728" s="1">
        <v>0.14000532909028299</v>
      </c>
      <c r="J728" s="1">
        <v>0.794864549407861</v>
      </c>
      <c r="K728" s="1">
        <v>0.41240277211680998</v>
      </c>
      <c r="L728" s="1">
        <v>1.32742287504294E-2</v>
      </c>
      <c r="M728" s="1">
        <v>0.71622640023141604</v>
      </c>
    </row>
    <row r="729" spans="1:13" x14ac:dyDescent="0.2">
      <c r="A729">
        <v>728</v>
      </c>
      <c r="B729" s="1">
        <v>-0.71568676328752201</v>
      </c>
      <c r="C729" s="1">
        <v>-0.28658439956604898</v>
      </c>
      <c r="D729" s="1">
        <v>2.4301121162716299</v>
      </c>
      <c r="E729" s="1">
        <v>1.07717872225168</v>
      </c>
      <c r="F729" s="1">
        <v>-0.70141826442476196</v>
      </c>
      <c r="G729" s="1">
        <v>-0.37720603763717298</v>
      </c>
      <c r="H729" s="1">
        <v>-0.543905171049753</v>
      </c>
      <c r="I729" s="1">
        <v>-0.15506791672688899</v>
      </c>
      <c r="J729" s="1">
        <v>0.91624034371520502</v>
      </c>
      <c r="K729" s="1">
        <v>0.40382567320573798</v>
      </c>
      <c r="L729" s="1">
        <v>3.0453999771329399E-3</v>
      </c>
      <c r="M729" s="1">
        <v>3.4607407462639098E-4</v>
      </c>
    </row>
    <row r="730" spans="1:13" x14ac:dyDescent="0.2">
      <c r="A730">
        <v>729</v>
      </c>
      <c r="B730" s="1">
        <v>0.38218903972301599</v>
      </c>
      <c r="C730" s="1">
        <v>0.16507200789816401</v>
      </c>
      <c r="D730" s="1">
        <v>3.30220124847256</v>
      </c>
      <c r="E730" s="1">
        <v>0.92639066066265796</v>
      </c>
      <c r="F730" s="1">
        <v>0.36601727191772798</v>
      </c>
      <c r="G730" s="1">
        <v>0.25997026726748701</v>
      </c>
      <c r="H730" s="1">
        <v>0.60314474836626697</v>
      </c>
      <c r="I730" s="1">
        <v>0.162406423347072</v>
      </c>
      <c r="J730" s="1">
        <v>1.3087478917433999</v>
      </c>
      <c r="K730" s="1">
        <v>0.35848111979342101</v>
      </c>
      <c r="L730" s="1">
        <v>0.269751736178652</v>
      </c>
      <c r="M730" s="1">
        <v>4.9046224936342203E-3</v>
      </c>
    </row>
    <row r="731" spans="1:13" x14ac:dyDescent="0.2">
      <c r="A731">
        <v>730</v>
      </c>
      <c r="B731" s="1">
        <v>-4.6690002200193703E-2</v>
      </c>
      <c r="C731" s="1">
        <v>-1.53677234016591E-2</v>
      </c>
      <c r="D731" s="1">
        <v>2.8681557037634802</v>
      </c>
      <c r="E731" s="1">
        <v>0.76923970033312705</v>
      </c>
      <c r="F731" s="1">
        <v>-0.24792353976488701</v>
      </c>
      <c r="G731" s="1">
        <v>-8.8811092689009094E-2</v>
      </c>
      <c r="H731" s="1">
        <v>-0.55520531690678199</v>
      </c>
      <c r="I731" s="1">
        <v>-0.100307631633986</v>
      </c>
      <c r="J731" s="1">
        <v>1.18717114514111</v>
      </c>
      <c r="K731" s="1">
        <v>0.31873813585892302</v>
      </c>
      <c r="L731" s="1">
        <v>0.409239461639822</v>
      </c>
      <c r="M731" s="1">
        <v>0.27151967997072801</v>
      </c>
    </row>
    <row r="732" spans="1:13" x14ac:dyDescent="0.2">
      <c r="A732">
        <v>731</v>
      </c>
      <c r="B732" s="1">
        <v>0.34918277198448799</v>
      </c>
      <c r="C732" s="1">
        <v>0.57682525670579099</v>
      </c>
      <c r="D732" s="1">
        <v>2.5163141024531801</v>
      </c>
      <c r="E732" s="1">
        <v>4.0914675256928899</v>
      </c>
      <c r="F732" s="1">
        <v>0.59345217626894498</v>
      </c>
      <c r="G732" s="1">
        <v>-2.7288416011483199E-2</v>
      </c>
      <c r="H732" s="1">
        <v>0.56570636626858695</v>
      </c>
      <c r="I732" s="1">
        <v>0.50151262368400296</v>
      </c>
      <c r="J732" s="1">
        <v>0.96180177075943096</v>
      </c>
      <c r="K732" s="1">
        <v>1.6000331368357299</v>
      </c>
      <c r="L732" s="1">
        <v>1.60996534766004E-2</v>
      </c>
      <c r="M732" s="1">
        <v>0.94617586350767602</v>
      </c>
    </row>
    <row r="733" spans="1:13" x14ac:dyDescent="0.2">
      <c r="A733">
        <v>732</v>
      </c>
      <c r="B733" s="1">
        <v>0.139352532918565</v>
      </c>
      <c r="C733" s="1">
        <v>0.24982132991994199</v>
      </c>
      <c r="D733" s="1">
        <v>2.5708746598102201</v>
      </c>
      <c r="E733" s="1">
        <v>3.9371919144398402</v>
      </c>
      <c r="F733" s="1">
        <v>-0.42025843473067998</v>
      </c>
      <c r="G733" s="1">
        <v>0.32829452715393898</v>
      </c>
      <c r="H733" s="1">
        <v>-0.40841592427065998</v>
      </c>
      <c r="I733" s="1">
        <v>0.46799469283451101</v>
      </c>
      <c r="J733" s="1">
        <v>0.98906393178748098</v>
      </c>
      <c r="K733" s="1">
        <v>1.8529236907198401</v>
      </c>
      <c r="L733" s="1">
        <v>9.49048325668337E-2</v>
      </c>
      <c r="M733" s="1">
        <v>0.48363540220932399</v>
      </c>
    </row>
    <row r="734" spans="1:13" x14ac:dyDescent="0.2">
      <c r="A734">
        <v>733</v>
      </c>
      <c r="B734" s="1">
        <v>-0.27920428221114002</v>
      </c>
      <c r="C734" s="1">
        <v>-0.48697714992546098</v>
      </c>
      <c r="D734" s="1">
        <v>2.9358802300412199</v>
      </c>
      <c r="E734" s="1">
        <v>5.8179863623781696</v>
      </c>
      <c r="F734" s="1">
        <v>-0.77190789534729398</v>
      </c>
      <c r="G734" s="1">
        <v>-0.77645407894611795</v>
      </c>
      <c r="H734" s="1">
        <v>-0.68579483341823599</v>
      </c>
      <c r="I734" s="1">
        <v>-0.63585032144657605</v>
      </c>
      <c r="J734" s="1">
        <v>1.03811528510627</v>
      </c>
      <c r="K734" s="1">
        <v>2.2598747721838102</v>
      </c>
      <c r="L734" s="1">
        <v>3.9566378990540099E-3</v>
      </c>
      <c r="M734" s="1">
        <v>0.17582210932185099</v>
      </c>
    </row>
    <row r="735" spans="1:13" x14ac:dyDescent="0.2">
      <c r="A735">
        <v>734</v>
      </c>
      <c r="B735" s="1">
        <v>0.39622195076663003</v>
      </c>
      <c r="C735" s="1">
        <v>0.72460119449260796</v>
      </c>
      <c r="D735" s="1">
        <v>2.8512531608575999</v>
      </c>
      <c r="E735" s="1">
        <v>4.7769985873168901</v>
      </c>
      <c r="F735" s="1">
        <v>0.22356698363902899</v>
      </c>
      <c r="G735" s="1">
        <v>0.13264275312938401</v>
      </c>
      <c r="H735" s="1">
        <v>0.59737201960257702</v>
      </c>
      <c r="I735" s="1">
        <v>0.29403582545923701</v>
      </c>
      <c r="J735" s="1">
        <v>1.1062109911693401</v>
      </c>
      <c r="K735" s="1">
        <v>1.79806781099792</v>
      </c>
      <c r="L735" s="1">
        <v>0.42445849181836698</v>
      </c>
      <c r="M735" s="1">
        <v>0.77032610171652405</v>
      </c>
    </row>
    <row r="736" spans="1:13" x14ac:dyDescent="0.2">
      <c r="A736">
        <v>735</v>
      </c>
      <c r="B736" s="1">
        <v>-0.87811964756110705</v>
      </c>
      <c r="C736" s="1">
        <v>-0.21751061421972601</v>
      </c>
      <c r="D736" s="1">
        <v>2.1424748109420801</v>
      </c>
      <c r="E736" s="1">
        <v>0.75622742564520096</v>
      </c>
      <c r="F736" s="1">
        <v>-0.72239017551965401</v>
      </c>
      <c r="G736" s="1">
        <v>-6.6827641037642799E-2</v>
      </c>
      <c r="H736" s="1">
        <v>-0.73365574140590595</v>
      </c>
      <c r="I736" s="1">
        <v>-7.6397168751562494E-2</v>
      </c>
      <c r="J736" s="1">
        <v>0.82602217916735199</v>
      </c>
      <c r="K736" s="1">
        <v>0.30979210430027898</v>
      </c>
      <c r="L736" s="1">
        <v>7.7097597180889597E-4</v>
      </c>
      <c r="M736" s="1">
        <v>0.39403105304462699</v>
      </c>
    </row>
    <row r="737" spans="1:13" x14ac:dyDescent="0.2">
      <c r="A737">
        <v>736</v>
      </c>
      <c r="B737" s="1">
        <v>0.192157190700527</v>
      </c>
      <c r="C737" s="1">
        <v>9.2550334961704506E-2</v>
      </c>
      <c r="D737" s="1">
        <v>2.8514868001220699</v>
      </c>
      <c r="E737" s="1">
        <v>1.1831917679125601</v>
      </c>
      <c r="F737" s="1">
        <v>0.25065879736596902</v>
      </c>
      <c r="G737" s="1">
        <v>-2.5477833755302201E-2</v>
      </c>
      <c r="H737" s="1">
        <v>0.40279208462767702</v>
      </c>
      <c r="I737" s="1">
        <v>3.0040912739701799E-2</v>
      </c>
      <c r="J737" s="1">
        <v>1.08092206330041</v>
      </c>
      <c r="K737" s="1">
        <v>0.45904593328328902</v>
      </c>
      <c r="L737" s="1">
        <v>0.35967698761877798</v>
      </c>
      <c r="M737" s="1">
        <v>0.82612623058934997</v>
      </c>
    </row>
    <row r="738" spans="1:13" x14ac:dyDescent="0.2">
      <c r="A738">
        <v>737</v>
      </c>
      <c r="B738" s="1">
        <v>-0.27543340175179798</v>
      </c>
      <c r="C738" s="1">
        <v>-6.7877598894060795E-2</v>
      </c>
      <c r="D738" s="1">
        <v>2.22588377655484</v>
      </c>
      <c r="E738" s="1">
        <v>0.98763947028630406</v>
      </c>
      <c r="F738" s="1">
        <v>-4.2415139841352603E-2</v>
      </c>
      <c r="G738" s="1">
        <v>8.16734347282322E-2</v>
      </c>
      <c r="H738" s="1">
        <v>8.6296561158176899E-3</v>
      </c>
      <c r="I738" s="1">
        <v>6.93016524613672E-2</v>
      </c>
      <c r="J738" s="1">
        <v>0.92887794416774105</v>
      </c>
      <c r="K738" s="1">
        <v>0.35821547562266298</v>
      </c>
      <c r="L738" s="1">
        <v>0.85657346877654195</v>
      </c>
      <c r="M738" s="1">
        <v>0.36776464569043799</v>
      </c>
    </row>
    <row r="739" spans="1:13" x14ac:dyDescent="0.2">
      <c r="A739">
        <v>738</v>
      </c>
      <c r="B739" s="1">
        <v>0.70706077566137504</v>
      </c>
      <c r="C739" s="1">
        <v>1.25026174154574</v>
      </c>
      <c r="D739" s="1">
        <v>2.59856040100567</v>
      </c>
      <c r="E739" s="1">
        <v>4.2885460520042402</v>
      </c>
      <c r="F739" s="1">
        <v>0.33011538783093097</v>
      </c>
      <c r="G739" s="1">
        <v>0.82537130966064798</v>
      </c>
      <c r="H739" s="1">
        <v>0.22408433891650401</v>
      </c>
      <c r="I739" s="1">
        <v>0.73218129685085998</v>
      </c>
      <c r="J739" s="1">
        <v>1.0890581744407399</v>
      </c>
      <c r="K739" s="1">
        <v>1.48554434456625</v>
      </c>
      <c r="L739" s="1">
        <v>0.23187930799551101</v>
      </c>
      <c r="M739" s="1">
        <v>2.97783202778527E-2</v>
      </c>
    </row>
    <row r="740" spans="1:13" x14ac:dyDescent="0.2">
      <c r="A740">
        <v>739</v>
      </c>
      <c r="B740" s="1">
        <v>-0.50329069950384997</v>
      </c>
      <c r="C740" s="1">
        <v>-0.88134747186442697</v>
      </c>
      <c r="D740" s="1">
        <v>3.3636145247146501</v>
      </c>
      <c r="E740" s="1">
        <v>5.6355201125796501</v>
      </c>
      <c r="F740" s="1">
        <v>-0.57362629208647098</v>
      </c>
      <c r="G740" s="1">
        <v>-1.9143859954561699</v>
      </c>
      <c r="H740" s="1">
        <v>-1.07286708190578</v>
      </c>
      <c r="I740" s="1">
        <v>-1.9654512285462</v>
      </c>
      <c r="J740" s="1">
        <v>1.3416841810151801</v>
      </c>
      <c r="K740" s="1">
        <v>2.23006638856502</v>
      </c>
      <c r="L740" s="1">
        <v>9.2900810103801995E-2</v>
      </c>
      <c r="M740" s="1">
        <v>9.5166340801206104E-4</v>
      </c>
    </row>
    <row r="741" spans="1:13" x14ac:dyDescent="0.2">
      <c r="A741">
        <v>740</v>
      </c>
      <c r="B741" s="1">
        <v>1.1705841255607099</v>
      </c>
      <c r="C741" s="1">
        <v>0.56378396291627897</v>
      </c>
      <c r="D741" s="1">
        <v>3.4590272655477698</v>
      </c>
      <c r="E741" s="1">
        <v>1.06792631337452</v>
      </c>
      <c r="F741" s="1">
        <v>1.0844676799601201</v>
      </c>
      <c r="G741" s="1">
        <v>0.54609894558357197</v>
      </c>
      <c r="H741" s="1">
        <v>1.3887201734299299</v>
      </c>
      <c r="I741" s="1">
        <v>0.39033089133653798</v>
      </c>
      <c r="J741" s="1">
        <v>1.31137447840012</v>
      </c>
      <c r="K741" s="1">
        <v>0.45185631650781999</v>
      </c>
      <c r="L741" s="1">
        <v>1.4255327401624699E-3</v>
      </c>
      <c r="M741" s="1">
        <v>5.7157854468586901E-6</v>
      </c>
    </row>
    <row r="742" spans="1:13" x14ac:dyDescent="0.2">
      <c r="A742">
        <v>741</v>
      </c>
      <c r="B742" s="1">
        <v>-0.87805611849762499</v>
      </c>
      <c r="C742" s="1">
        <v>-1.62717141162384</v>
      </c>
      <c r="D742" s="1">
        <v>2.6974089785944702</v>
      </c>
      <c r="E742" s="1">
        <v>4.7930160098590102</v>
      </c>
      <c r="F742" s="1">
        <v>-0.36632594044749001</v>
      </c>
      <c r="G742" s="1">
        <v>-1.24849621476923</v>
      </c>
      <c r="H742" s="1">
        <v>-0.16110128145646799</v>
      </c>
      <c r="I742" s="1">
        <v>-1.3374064822480001</v>
      </c>
      <c r="J742" s="1">
        <v>1.2128222177904799</v>
      </c>
      <c r="K742" s="1">
        <v>1.8057966731520201</v>
      </c>
      <c r="L742" s="1">
        <v>0.23352836169270799</v>
      </c>
      <c r="M742" s="1">
        <v>7.2131341279669499E-3</v>
      </c>
    </row>
    <row r="743" spans="1:13" x14ac:dyDescent="0.2">
      <c r="A743">
        <v>742</v>
      </c>
      <c r="B743" s="1">
        <v>-0.68926687928615105</v>
      </c>
      <c r="C743" s="1">
        <v>-1.1817769723215601</v>
      </c>
      <c r="D743" s="1">
        <v>2.24324217590038</v>
      </c>
      <c r="E743" s="1">
        <v>3.8925088615461001</v>
      </c>
      <c r="F743" s="1">
        <v>-0.66882704235373802</v>
      </c>
      <c r="G743" s="1">
        <v>-1.1175102281061799</v>
      </c>
      <c r="H743" s="1">
        <v>-0.53467909665698699</v>
      </c>
      <c r="I743" s="1">
        <v>-1.4721489404759101</v>
      </c>
      <c r="J743" s="1">
        <v>0.952181612876568</v>
      </c>
      <c r="K743" s="1">
        <v>1.54361562927344</v>
      </c>
      <c r="L743" s="1">
        <v>6.3690719566082696E-3</v>
      </c>
      <c r="M743" s="1">
        <v>4.9757722867546398E-3</v>
      </c>
    </row>
    <row r="744" spans="1:13" x14ac:dyDescent="0.2">
      <c r="A744">
        <v>743</v>
      </c>
      <c r="B744" s="1">
        <v>0.63941184699069697</v>
      </c>
      <c r="C744" s="1">
        <v>0.16138555126845899</v>
      </c>
      <c r="D744" s="1">
        <v>2.0864027491770698</v>
      </c>
      <c r="E744" s="1">
        <v>0.93011438102009103</v>
      </c>
      <c r="F744" s="1">
        <v>0.17726285447707801</v>
      </c>
      <c r="G744" s="1">
        <v>0.29954382840177102</v>
      </c>
      <c r="H744" s="1">
        <v>0.45084672907064599</v>
      </c>
      <c r="I744" s="1">
        <v>0.331865683500215</v>
      </c>
      <c r="J744" s="1">
        <v>0.82845219045345098</v>
      </c>
      <c r="K744" s="1">
        <v>0.32889217510646002</v>
      </c>
      <c r="L744" s="1">
        <v>0.397862732268224</v>
      </c>
      <c r="M744" s="1">
        <v>4.7552876683784102E-4</v>
      </c>
    </row>
    <row r="745" spans="1:13" x14ac:dyDescent="0.2">
      <c r="A745">
        <v>744</v>
      </c>
      <c r="B745" s="1">
        <v>0.644868665549438</v>
      </c>
      <c r="C745" s="1">
        <v>1.2671585317398699</v>
      </c>
      <c r="D745" s="1">
        <v>3.2615440507652198</v>
      </c>
      <c r="E745" s="1">
        <v>5.0626791244315701</v>
      </c>
      <c r="F745" s="1">
        <v>0.94143465247576497</v>
      </c>
      <c r="G745" s="1">
        <v>1.49934052584596</v>
      </c>
      <c r="H745" s="1">
        <v>1.1720464921445899</v>
      </c>
      <c r="I745" s="1">
        <v>1.3619076557110199</v>
      </c>
      <c r="J745" s="1">
        <v>1.3651222697443299</v>
      </c>
      <c r="K745" s="1">
        <v>1.95733427636854</v>
      </c>
      <c r="L745" s="1">
        <v>7.3558962346550096E-3</v>
      </c>
      <c r="M745" s="1">
        <v>3.0281554494757E-3</v>
      </c>
    </row>
    <row r="746" spans="1:13" x14ac:dyDescent="0.2">
      <c r="A746">
        <v>745</v>
      </c>
      <c r="B746" s="1">
        <v>0.41700929694343403</v>
      </c>
      <c r="C746" s="1">
        <v>0.109825852965065</v>
      </c>
      <c r="D746" s="1">
        <v>3.2611845034407501</v>
      </c>
      <c r="E746" s="1">
        <v>1.1774567604137001</v>
      </c>
      <c r="F746" s="1">
        <v>0.60756658213937997</v>
      </c>
      <c r="G746" s="1">
        <v>0.133429014931434</v>
      </c>
      <c r="H746" s="1">
        <v>0.85860706331583803</v>
      </c>
      <c r="I746" s="1">
        <v>8.9277933933770898E-2</v>
      </c>
      <c r="J746" s="1">
        <v>1.2831000281670799</v>
      </c>
      <c r="K746" s="1">
        <v>0.43716082256107502</v>
      </c>
      <c r="L746" s="1">
        <v>6.3170736906265804E-2</v>
      </c>
      <c r="M746" s="1">
        <v>0.22868895386743901</v>
      </c>
    </row>
    <row r="747" spans="1:13" x14ac:dyDescent="0.2">
      <c r="A747">
        <v>746</v>
      </c>
      <c r="B747" s="1">
        <v>-0.222239388851449</v>
      </c>
      <c r="C747" s="1">
        <v>-0.38150731490615297</v>
      </c>
      <c r="D747" s="1">
        <v>2.2563093195203701</v>
      </c>
      <c r="E747" s="1">
        <v>3.4196101134092398</v>
      </c>
      <c r="F747" s="1">
        <v>-0.58088879746658095</v>
      </c>
      <c r="G747" s="1">
        <v>-9.9543360915856596E-2</v>
      </c>
      <c r="H747" s="1">
        <v>-0.78644760428662996</v>
      </c>
      <c r="I747" s="1">
        <v>-2.8496417930038601E-2</v>
      </c>
      <c r="J747" s="1">
        <v>0.83310306308906801</v>
      </c>
      <c r="K747" s="1">
        <v>1.31395595906421</v>
      </c>
      <c r="L747" s="1">
        <v>6.7516293857816101E-3</v>
      </c>
      <c r="M747" s="1">
        <v>0.76431743289209797</v>
      </c>
    </row>
    <row r="748" spans="1:13" x14ac:dyDescent="0.2">
      <c r="A748">
        <v>747</v>
      </c>
      <c r="B748" s="1">
        <v>-0.26741307554766502</v>
      </c>
      <c r="C748" s="1">
        <v>-8.5727773925573597E-2</v>
      </c>
      <c r="D748" s="1">
        <v>2.0513889126014</v>
      </c>
      <c r="E748" s="1">
        <v>0.53960998866960896</v>
      </c>
      <c r="F748" s="1">
        <v>-0.42442273547278903</v>
      </c>
      <c r="G748" s="1">
        <v>-0.129844195315829</v>
      </c>
      <c r="H748" s="1">
        <v>-0.319286133860535</v>
      </c>
      <c r="I748" s="1">
        <v>-0.15740564533142401</v>
      </c>
      <c r="J748" s="1">
        <v>0.75400821909410398</v>
      </c>
      <c r="K748" s="1">
        <v>0.20681423937326099</v>
      </c>
      <c r="L748" s="1">
        <v>2.7747243310238E-2</v>
      </c>
      <c r="M748" s="1">
        <v>1.4382631433521101E-2</v>
      </c>
    </row>
    <row r="749" spans="1:13" x14ac:dyDescent="0.2">
      <c r="A749">
        <v>748</v>
      </c>
      <c r="B749" s="1">
        <v>-0.61397378693800397</v>
      </c>
      <c r="C749" s="1">
        <v>-0.23013932062989301</v>
      </c>
      <c r="D749" s="1">
        <v>3.0553313167765701</v>
      </c>
      <c r="E749" s="1">
        <v>0.72959586982446201</v>
      </c>
      <c r="F749" s="1">
        <v>-0.62107892601357395</v>
      </c>
      <c r="G749" s="1">
        <v>-0.26410008553077902</v>
      </c>
      <c r="H749" s="1">
        <v>-0.87089565970343097</v>
      </c>
      <c r="I749" s="1">
        <v>-0.13499402185881601</v>
      </c>
      <c r="J749" s="1">
        <v>1.31791803781879</v>
      </c>
      <c r="K749" s="1">
        <v>0.28424882231918802</v>
      </c>
      <c r="L749" s="1">
        <v>6.4416795342797997E-2</v>
      </c>
      <c r="M749" s="1">
        <v>3.7046809541299499E-4</v>
      </c>
    </row>
    <row r="750" spans="1:13" x14ac:dyDescent="0.2">
      <c r="A750">
        <v>749</v>
      </c>
      <c r="B750" s="1">
        <v>0.211095644626766</v>
      </c>
      <c r="C750" s="1">
        <v>8.1164062774133502E-2</v>
      </c>
      <c r="D750" s="1">
        <v>2.722339864471</v>
      </c>
      <c r="E750" s="1">
        <v>1.0103981042791601</v>
      </c>
      <c r="F750" s="1">
        <v>0.26472951022493801</v>
      </c>
      <c r="G750" s="1">
        <v>8.0291373188374399E-2</v>
      </c>
      <c r="H750" s="1">
        <v>0.297405078541087</v>
      </c>
      <c r="I750" s="1">
        <v>0.17624200341291699</v>
      </c>
      <c r="J750" s="1">
        <v>1.23798102643639</v>
      </c>
      <c r="K750" s="1">
        <v>0.41007638338240898</v>
      </c>
      <c r="L750" s="1">
        <v>0.39814625554598299</v>
      </c>
      <c r="M750" s="1">
        <v>0.43900904328572798</v>
      </c>
    </row>
    <row r="751" spans="1:13" x14ac:dyDescent="0.2">
      <c r="A751">
        <v>750</v>
      </c>
      <c r="B751" s="1">
        <v>1.14903525204863</v>
      </c>
      <c r="C751" s="1">
        <v>0.32012186742340598</v>
      </c>
      <c r="D751" s="1">
        <v>2.8771777258953102</v>
      </c>
      <c r="E751" s="1">
        <v>0.98912783078160305</v>
      </c>
      <c r="F751" s="1">
        <v>0.81713943802186495</v>
      </c>
      <c r="G751" s="1">
        <v>0.42282998330858201</v>
      </c>
      <c r="H751" s="1">
        <v>0.62435271505791601</v>
      </c>
      <c r="I751" s="1">
        <v>0.38828852577726602</v>
      </c>
      <c r="J751" s="1">
        <v>1.1316932971296001</v>
      </c>
      <c r="K751" s="1">
        <v>0.35215733902334301</v>
      </c>
      <c r="L751" s="1">
        <v>5.0867113553985099E-3</v>
      </c>
      <c r="M751" s="1">
        <v>6.4855525924753796E-6</v>
      </c>
    </row>
    <row r="752" spans="1:13" x14ac:dyDescent="0.2">
      <c r="A752">
        <v>751</v>
      </c>
      <c r="B752" s="1">
        <v>0.60454729403136298</v>
      </c>
      <c r="C752" s="1">
        <v>0.30182341351422098</v>
      </c>
      <c r="D752" s="1">
        <v>2.7901198785984902</v>
      </c>
      <c r="E752" s="1">
        <v>0.75672768714894201</v>
      </c>
      <c r="F752" s="1">
        <v>0.74203743401565703</v>
      </c>
      <c r="G752" s="1">
        <v>0.12596449822282299</v>
      </c>
      <c r="H752" s="1">
        <v>0.75911482109037298</v>
      </c>
      <c r="I752" s="1">
        <v>0.112332545915878</v>
      </c>
      <c r="J752" s="1">
        <v>1.1116655295539599</v>
      </c>
      <c r="K752" s="1">
        <v>0.26767842117428298</v>
      </c>
      <c r="L752" s="1">
        <v>9.3990953304761808E-3</v>
      </c>
      <c r="M752" s="1">
        <v>6.4794097556723093E-2</v>
      </c>
    </row>
    <row r="753" spans="1:13" x14ac:dyDescent="0.2">
      <c r="A753">
        <v>752</v>
      </c>
      <c r="B753" s="1">
        <v>-0.50397084327414599</v>
      </c>
      <c r="C753" s="1">
        <v>-0.14538127174312401</v>
      </c>
      <c r="D753" s="1">
        <v>2.45638325239997</v>
      </c>
      <c r="E753" s="1">
        <v>1.1744416527755801</v>
      </c>
      <c r="F753" s="1">
        <v>-0.20713228179169399</v>
      </c>
      <c r="G753" s="1">
        <v>-0.26895946718196301</v>
      </c>
      <c r="H753" s="1">
        <v>-0.20518543569900299</v>
      </c>
      <c r="I753" s="1">
        <v>-0.30257982425392199</v>
      </c>
      <c r="J753" s="1">
        <v>0.95070223937252396</v>
      </c>
      <c r="K753" s="1">
        <v>0.43839382258631499</v>
      </c>
      <c r="L753" s="1">
        <v>0.38934068170820801</v>
      </c>
      <c r="M753" s="1">
        <v>1.66953784759684E-2</v>
      </c>
    </row>
    <row r="754" spans="1:13" x14ac:dyDescent="0.2">
      <c r="A754">
        <v>753</v>
      </c>
      <c r="B754" s="1">
        <v>-0.64106958184856899</v>
      </c>
      <c r="C754" s="1">
        <v>-1.10858332682342</v>
      </c>
      <c r="D754" s="1">
        <v>3.02107027953025</v>
      </c>
      <c r="E754" s="1">
        <v>5.0156785907000296</v>
      </c>
      <c r="F754" s="1">
        <v>-0.421866860893789</v>
      </c>
      <c r="G754" s="1">
        <v>-1.7520426987497999</v>
      </c>
      <c r="H754" s="1">
        <v>-0.44251607799089498</v>
      </c>
      <c r="I754" s="1">
        <v>-1.9032729550904199</v>
      </c>
      <c r="J754" s="1">
        <v>1.0950091192786899</v>
      </c>
      <c r="K754" s="1">
        <v>1.8377483971596</v>
      </c>
      <c r="L754" s="1">
        <v>0.12948016729453099</v>
      </c>
      <c r="M754" s="1">
        <v>2.6505270400513299E-4</v>
      </c>
    </row>
    <row r="755" spans="1:13" x14ac:dyDescent="0.2">
      <c r="A755">
        <v>754</v>
      </c>
      <c r="B755" s="1">
        <v>-0.85824208467965901</v>
      </c>
      <c r="C755" s="1">
        <v>-0.34168388821491802</v>
      </c>
      <c r="D755" s="1">
        <v>2.4630516493925798</v>
      </c>
      <c r="E755" s="1">
        <v>0.60136956990499102</v>
      </c>
      <c r="F755" s="1">
        <v>-0.62743503058807004</v>
      </c>
      <c r="G755" s="1">
        <v>-0.27886848087482102</v>
      </c>
      <c r="H755" s="1">
        <v>-0.75393995247089896</v>
      </c>
      <c r="I755" s="1">
        <v>-0.279203511194271</v>
      </c>
      <c r="J755" s="1">
        <v>1.17587688960837</v>
      </c>
      <c r="K755" s="1">
        <v>0.244060342675263</v>
      </c>
      <c r="L755" s="1">
        <v>3.6721627095844901E-2</v>
      </c>
      <c r="M755" s="1">
        <v>1.6212895426549399E-5</v>
      </c>
    </row>
    <row r="756" spans="1:13" x14ac:dyDescent="0.2">
      <c r="A756">
        <v>755</v>
      </c>
      <c r="B756" s="1">
        <v>0.64265035925200198</v>
      </c>
      <c r="C756" s="1">
        <v>1.12542065812131</v>
      </c>
      <c r="D756" s="1">
        <v>2.6010127157205698</v>
      </c>
      <c r="E756" s="1">
        <v>4.08446344234987</v>
      </c>
      <c r="F756" s="1">
        <v>0.43165063310337598</v>
      </c>
      <c r="G756" s="1">
        <v>0.91168069125116702</v>
      </c>
      <c r="H756" s="1">
        <v>-0.16231608232021599</v>
      </c>
      <c r="I756" s="1">
        <v>1.2125083637202301</v>
      </c>
      <c r="J756" s="1">
        <v>1.11545265684118</v>
      </c>
      <c r="K756" s="1">
        <v>1.5795559812953699</v>
      </c>
      <c r="L756" s="1">
        <v>0.12780704289011399</v>
      </c>
      <c r="M756" s="1">
        <v>2.4114462991069101E-2</v>
      </c>
    </row>
    <row r="757" spans="1:13" x14ac:dyDescent="0.2">
      <c r="A757">
        <v>756</v>
      </c>
      <c r="B757" s="1">
        <v>0.59813358326209698</v>
      </c>
      <c r="C757" s="1">
        <v>1.08348973967232</v>
      </c>
      <c r="D757" s="1">
        <v>2.39548788347747</v>
      </c>
      <c r="E757" s="1">
        <v>3.9403491675927</v>
      </c>
      <c r="F757" s="1">
        <v>0.65568861246471899</v>
      </c>
      <c r="G757" s="1">
        <v>1.0960738610229299</v>
      </c>
      <c r="H757" s="1">
        <v>0.56632405070337999</v>
      </c>
      <c r="I757" s="1">
        <v>0.87620436117560896</v>
      </c>
      <c r="J757" s="1">
        <v>0.82481422764637402</v>
      </c>
      <c r="K757" s="1">
        <v>1.58898431429886</v>
      </c>
      <c r="L757" s="1">
        <v>2.1278958395654001E-3</v>
      </c>
      <c r="M757" s="1">
        <v>7.3426177158069598E-3</v>
      </c>
    </row>
    <row r="758" spans="1:13" x14ac:dyDescent="0.2">
      <c r="A758">
        <v>757</v>
      </c>
      <c r="B758" s="1">
        <v>-7.1439951774664195E-2</v>
      </c>
      <c r="C758" s="1">
        <v>-2.2583172191949202E-2</v>
      </c>
      <c r="D758" s="1">
        <v>3.2593323204200702</v>
      </c>
      <c r="E758" s="1">
        <v>1.2180731300816099</v>
      </c>
      <c r="F758" s="1">
        <v>0.52637786682262999</v>
      </c>
      <c r="G758" s="1">
        <v>-0.30127290909169802</v>
      </c>
      <c r="H758" s="1">
        <v>0.33288344740831399</v>
      </c>
      <c r="I758" s="1">
        <v>-0.23730226128435</v>
      </c>
      <c r="J758" s="1">
        <v>1.2738784510764301</v>
      </c>
      <c r="K758" s="1">
        <v>0.47162140430076799</v>
      </c>
      <c r="L758" s="1">
        <v>0.10422229413539499</v>
      </c>
      <c r="M758" s="1">
        <v>1.2809154673007301E-2</v>
      </c>
    </row>
    <row r="759" spans="1:13" x14ac:dyDescent="0.2">
      <c r="A759">
        <v>758</v>
      </c>
      <c r="B759" s="1">
        <v>-0.73263040912570399</v>
      </c>
      <c r="C759" s="1">
        <v>-1.39508340772261</v>
      </c>
      <c r="D759" s="1">
        <v>2.6143615632318</v>
      </c>
      <c r="E759" s="1">
        <v>4.3198719407764097</v>
      </c>
      <c r="F759" s="1">
        <v>-1.0137695400847899</v>
      </c>
      <c r="G759" s="1">
        <v>-1.0781160558998499</v>
      </c>
      <c r="H759" s="1">
        <v>-1.11226512756356</v>
      </c>
      <c r="I759" s="1">
        <v>-1.6425328614142201</v>
      </c>
      <c r="J759" s="1">
        <v>1.08110426597566</v>
      </c>
      <c r="K759" s="1">
        <v>1.65617736263007</v>
      </c>
      <c r="L759" s="1">
        <v>3.2919031671570199E-4</v>
      </c>
      <c r="M759" s="1">
        <v>1.12469987429859E-2</v>
      </c>
    </row>
    <row r="760" spans="1:13" x14ac:dyDescent="0.2">
      <c r="A760">
        <v>759</v>
      </c>
      <c r="B760" s="1">
        <v>-0.70369548426242501</v>
      </c>
      <c r="C760" s="1">
        <v>-0.29555455277378401</v>
      </c>
      <c r="D760" s="1">
        <v>3.17212647211272</v>
      </c>
      <c r="E760" s="1">
        <v>1.2229394020789099</v>
      </c>
      <c r="F760" s="1">
        <v>-0.60474548773218695</v>
      </c>
      <c r="G760" s="1">
        <v>-0.29251054798260501</v>
      </c>
      <c r="H760" s="1">
        <v>-0.31132049744252499</v>
      </c>
      <c r="I760" s="1">
        <v>-0.197243604437253</v>
      </c>
      <c r="J760" s="1">
        <v>1.19594642740694</v>
      </c>
      <c r="K760" s="1">
        <v>0.466238587842976</v>
      </c>
      <c r="L760" s="1">
        <v>4.7509764632220799E-2</v>
      </c>
      <c r="M760" s="1">
        <v>1.4450137245998199E-2</v>
      </c>
    </row>
    <row r="761" spans="1:13" x14ac:dyDescent="0.2">
      <c r="A761">
        <v>760</v>
      </c>
      <c r="B761" s="1">
        <v>1.2403583324048699</v>
      </c>
      <c r="C761" s="1">
        <v>0.37314528153621501</v>
      </c>
      <c r="D761" s="1">
        <v>3.4138164127944002</v>
      </c>
      <c r="E761" s="1">
        <v>1.3387935895560501</v>
      </c>
      <c r="F761" s="1">
        <v>1.7094645950571301</v>
      </c>
      <c r="G761" s="1">
        <v>0.30221978023208301</v>
      </c>
      <c r="H761" s="1">
        <v>1.9020905775249899</v>
      </c>
      <c r="I761" s="1">
        <v>0.35326470718681702</v>
      </c>
      <c r="J761" s="1">
        <v>1.35918183139514</v>
      </c>
      <c r="K761" s="1">
        <v>0.56283550947372996</v>
      </c>
      <c r="L761" s="1">
        <v>2.5737831340459899E-6</v>
      </c>
      <c r="M761" s="1">
        <v>3.5575277270860801E-2</v>
      </c>
    </row>
    <row r="762" spans="1:13" x14ac:dyDescent="0.2">
      <c r="A762">
        <v>761</v>
      </c>
      <c r="B762" s="1">
        <v>0.50540831842226897</v>
      </c>
      <c r="C762" s="1">
        <v>0.20539733324207701</v>
      </c>
      <c r="D762" s="1">
        <v>2.2560508415335798</v>
      </c>
      <c r="E762" s="1">
        <v>0.75021020468576105</v>
      </c>
      <c r="F762" s="1">
        <v>0.77800937237720602</v>
      </c>
      <c r="G762" s="1">
        <v>0.189274934838745</v>
      </c>
      <c r="H762" s="1">
        <v>0.70414437771469396</v>
      </c>
      <c r="I762" s="1">
        <v>0.23513728774085099</v>
      </c>
      <c r="J762" s="1">
        <v>0.82517262491194299</v>
      </c>
      <c r="K762" s="1">
        <v>0.28393351454995402</v>
      </c>
      <c r="L762" s="1">
        <v>3.06701179516955E-4</v>
      </c>
      <c r="M762" s="1">
        <v>9.4904230096936708E-3</v>
      </c>
    </row>
    <row r="763" spans="1:13" x14ac:dyDescent="0.2">
      <c r="A763">
        <v>762</v>
      </c>
      <c r="B763" s="1">
        <v>1.0737713942071401</v>
      </c>
      <c r="C763" s="1">
        <v>0.39751170493295002</v>
      </c>
      <c r="D763" s="1">
        <v>2.6857447165530202</v>
      </c>
      <c r="E763" s="1">
        <v>0.855668085295342</v>
      </c>
      <c r="F763" s="1">
        <v>0.34061081916077901</v>
      </c>
      <c r="G763" s="1">
        <v>0.49702117016923902</v>
      </c>
      <c r="H763" s="1">
        <v>0.58817166708931601</v>
      </c>
      <c r="I763" s="1">
        <v>0.42127024023646198</v>
      </c>
      <c r="J763" s="1">
        <v>1.0742243679725201</v>
      </c>
      <c r="K763" s="1">
        <v>0.337899632422135</v>
      </c>
      <c r="L763" s="1">
        <v>0.21124446244570699</v>
      </c>
      <c r="M763" s="1">
        <v>6.7392123544296405E-8</v>
      </c>
    </row>
    <row r="764" spans="1:13" x14ac:dyDescent="0.2">
      <c r="A764">
        <v>763</v>
      </c>
      <c r="B764" s="1">
        <v>-0.60314731794642296</v>
      </c>
      <c r="C764" s="1">
        <v>-1.0698736658338599</v>
      </c>
      <c r="D764" s="1">
        <v>2.8249627805780602</v>
      </c>
      <c r="E764" s="1">
        <v>5.2281282885982403</v>
      </c>
      <c r="F764" s="1">
        <v>-0.17552783354880699</v>
      </c>
      <c r="G764" s="1">
        <v>-1.78851476715909</v>
      </c>
      <c r="H764" s="1">
        <v>-0.39557515706400598</v>
      </c>
      <c r="I764" s="1">
        <v>-2.0645392720197999</v>
      </c>
      <c r="J764" s="1">
        <v>1.21493313619552</v>
      </c>
      <c r="K764" s="1">
        <v>2.0188572326330601</v>
      </c>
      <c r="L764" s="1">
        <v>0.56771413717842001</v>
      </c>
      <c r="M764" s="1">
        <v>6.6345618234920896E-4</v>
      </c>
    </row>
    <row r="765" spans="1:13" x14ac:dyDescent="0.2">
      <c r="A765">
        <v>764</v>
      </c>
      <c r="B765" s="1">
        <v>-1.77557012648322E-2</v>
      </c>
      <c r="C765" s="1">
        <v>-6.7574480964218602E-3</v>
      </c>
      <c r="D765" s="1">
        <v>2.1701116143958599</v>
      </c>
      <c r="E765" s="1">
        <v>0.44996796520378901</v>
      </c>
      <c r="F765" s="1">
        <v>0.13118260639062401</v>
      </c>
      <c r="G765" s="1">
        <v>5.3371362911973504E-4</v>
      </c>
      <c r="H765" s="1">
        <v>-8.8247783231095805E-2</v>
      </c>
      <c r="I765" s="1">
        <v>-2.66250765049557E-2</v>
      </c>
      <c r="J765" s="1">
        <v>0.84754499537330796</v>
      </c>
      <c r="K765" s="1">
        <v>0.186100677668912</v>
      </c>
      <c r="L765" s="1">
        <v>0.54047083478666802</v>
      </c>
      <c r="M765" s="1">
        <v>0.99094239459375699</v>
      </c>
    </row>
    <row r="766" spans="1:13" x14ac:dyDescent="0.2">
      <c r="A766">
        <v>765</v>
      </c>
      <c r="B766" s="1">
        <v>-0.92495374265126895</v>
      </c>
      <c r="C766" s="1">
        <v>-0.365327045091489</v>
      </c>
      <c r="D766" s="1">
        <v>2.4863734620157598</v>
      </c>
      <c r="E766" s="1">
        <v>0.91972396728614403</v>
      </c>
      <c r="F766" s="1">
        <v>-0.76759920107392499</v>
      </c>
      <c r="G766" s="1">
        <v>-0.36492912109506898</v>
      </c>
      <c r="H766" s="1">
        <v>-0.73671452751495603</v>
      </c>
      <c r="I766" s="1">
        <v>-0.376296052211881</v>
      </c>
      <c r="J766" s="1">
        <v>1.0581441921268999</v>
      </c>
      <c r="K766" s="1">
        <v>0.33809080998479901</v>
      </c>
      <c r="L766" s="1">
        <v>4.8920767964071004E-3</v>
      </c>
      <c r="M766" s="1">
        <v>4.2669637184999399E-5</v>
      </c>
    </row>
    <row r="767" spans="1:13" x14ac:dyDescent="0.2">
      <c r="A767">
        <v>766</v>
      </c>
      <c r="B767" s="1">
        <v>-3.5341577429790001E-2</v>
      </c>
      <c r="C767" s="1">
        <v>-1.7660456431019302E-2</v>
      </c>
      <c r="D767" s="1">
        <v>2.5082382016116802</v>
      </c>
      <c r="E767" s="1">
        <v>1.15112611904386</v>
      </c>
      <c r="F767" s="1">
        <v>-0.21031115495931901</v>
      </c>
      <c r="G767" s="1">
        <v>-6.7075229614257603E-2</v>
      </c>
      <c r="H767" s="1">
        <v>-0.17537843437748099</v>
      </c>
      <c r="I767" s="1">
        <v>-0.11694032470209</v>
      </c>
      <c r="J767" s="1">
        <v>1.0447394099520799</v>
      </c>
      <c r="K767" s="1">
        <v>0.45830325225381502</v>
      </c>
      <c r="L767" s="1">
        <v>0.426280984639553</v>
      </c>
      <c r="M767" s="1">
        <v>0.56269350028174403</v>
      </c>
    </row>
    <row r="768" spans="1:13" x14ac:dyDescent="0.2">
      <c r="A768">
        <v>767</v>
      </c>
      <c r="B768" s="1">
        <v>0.18296071270015099</v>
      </c>
      <c r="C768" s="1">
        <v>4.9644381533530201E-2</v>
      </c>
      <c r="D768" s="1">
        <v>2.1138484826078598</v>
      </c>
      <c r="E768" s="1">
        <v>0.55299744787126504</v>
      </c>
      <c r="F768" s="1">
        <v>-1.07300628357621E-2</v>
      </c>
      <c r="G768" s="1">
        <v>7.9107635704271595E-2</v>
      </c>
      <c r="H768" s="1">
        <v>0.13986529491437699</v>
      </c>
      <c r="I768" s="1">
        <v>0.111044621579401</v>
      </c>
      <c r="J768" s="1">
        <v>0.75882019305128001</v>
      </c>
      <c r="K768" s="1">
        <v>0.22544270332419999</v>
      </c>
      <c r="L768" s="1">
        <v>0.95536292436283698</v>
      </c>
      <c r="M768" s="1">
        <v>0.16688479647163701</v>
      </c>
    </row>
    <row r="769" spans="1:13" x14ac:dyDescent="0.2">
      <c r="A769">
        <v>768</v>
      </c>
      <c r="B769" s="1">
        <v>-0.51089594286168005</v>
      </c>
      <c r="C769" s="1">
        <v>-0.84081877293987295</v>
      </c>
      <c r="D769" s="1">
        <v>2.3397335087647702</v>
      </c>
      <c r="E769" s="1">
        <v>3.9995885226879002</v>
      </c>
      <c r="F769" s="1">
        <v>-0.90916070504030799</v>
      </c>
      <c r="G769" s="1">
        <v>-0.18791555971226301</v>
      </c>
      <c r="H769" s="1">
        <v>-0.74503801248555002</v>
      </c>
      <c r="I769" s="1">
        <v>-0.169041543302763</v>
      </c>
      <c r="J769" s="1">
        <v>0.82898921912358403</v>
      </c>
      <c r="K769" s="1">
        <v>1.7264849106497999</v>
      </c>
      <c r="L769" s="1">
        <v>3.2837836029453502E-5</v>
      </c>
      <c r="M769" s="1">
        <v>0.66672742757873005</v>
      </c>
    </row>
    <row r="770" spans="1:13" x14ac:dyDescent="0.2">
      <c r="A770">
        <v>769</v>
      </c>
      <c r="B770" s="1">
        <v>-0.39966891339281602</v>
      </c>
      <c r="C770" s="1">
        <v>-0.61524390135629703</v>
      </c>
      <c r="D770" s="1">
        <v>2.4920613670256002</v>
      </c>
      <c r="E770" s="1">
        <v>3.88867013421314</v>
      </c>
      <c r="F770" s="1">
        <v>-0.42462342412051901</v>
      </c>
      <c r="G770" s="1">
        <v>-1.0830906064575001</v>
      </c>
      <c r="H770" s="1">
        <v>-0.47746428008847702</v>
      </c>
      <c r="I770" s="1">
        <v>-1.0519613145744799</v>
      </c>
      <c r="J770" s="1">
        <v>1.06665156232599</v>
      </c>
      <c r="K770" s="1">
        <v>1.5230894680046101</v>
      </c>
      <c r="L770" s="1">
        <v>0.117343893146218</v>
      </c>
      <c r="M770" s="1">
        <v>5.7682988858041304E-3</v>
      </c>
    </row>
    <row r="771" spans="1:13" x14ac:dyDescent="0.2">
      <c r="A771">
        <v>770</v>
      </c>
      <c r="B771" s="1">
        <v>-0.24217386799864499</v>
      </c>
      <c r="C771" s="1">
        <v>-0.46489116001511299</v>
      </c>
      <c r="D771" s="1">
        <v>3.09771060792264</v>
      </c>
      <c r="E771" s="1">
        <v>5.9370679517034297</v>
      </c>
      <c r="F771" s="1">
        <v>-2.9645771739824901E-2</v>
      </c>
      <c r="G771" s="1">
        <v>-0.41063423621616002</v>
      </c>
      <c r="H771" s="1">
        <v>0.24906003474018201</v>
      </c>
      <c r="I771" s="1">
        <v>-1.18708611520648</v>
      </c>
      <c r="J771" s="1">
        <v>1.33084972612876</v>
      </c>
      <c r="K771" s="1">
        <v>2.2351863083424899</v>
      </c>
      <c r="L771" s="1">
        <v>0.92973723581887902</v>
      </c>
      <c r="M771" s="1">
        <v>0.46768899150722398</v>
      </c>
    </row>
    <row r="772" spans="1:13" x14ac:dyDescent="0.2">
      <c r="A772">
        <v>771</v>
      </c>
      <c r="B772" s="1">
        <v>1.1316634790273401</v>
      </c>
      <c r="C772" s="1">
        <v>0.22777455843261399</v>
      </c>
      <c r="D772" s="1">
        <v>2.2900470783934002</v>
      </c>
      <c r="E772" s="1">
        <v>0.84568444293044898</v>
      </c>
      <c r="F772" s="1">
        <v>1.30835964439986</v>
      </c>
      <c r="G772" s="1">
        <v>0.18532382617408899</v>
      </c>
      <c r="H772" s="1">
        <v>1.37083127973217</v>
      </c>
      <c r="I772" s="1">
        <v>0.194248839222919</v>
      </c>
      <c r="J772" s="1">
        <v>0.95731792027306495</v>
      </c>
      <c r="K772" s="1">
        <v>0.32004428532858598</v>
      </c>
      <c r="L772" s="1">
        <v>4.1393429725511401E-7</v>
      </c>
      <c r="M772" s="1">
        <v>2.3668666275950899E-2</v>
      </c>
    </row>
    <row r="773" spans="1:13" x14ac:dyDescent="0.2">
      <c r="A773">
        <v>772</v>
      </c>
      <c r="B773" s="1">
        <v>0.59507517243037</v>
      </c>
      <c r="C773" s="1">
        <v>0.128578022794609</v>
      </c>
      <c r="D773" s="1">
        <v>2.82382831547875</v>
      </c>
      <c r="E773" s="1">
        <v>0.69441204088773201</v>
      </c>
      <c r="F773" s="1">
        <v>0.81338331832627098</v>
      </c>
      <c r="G773" s="1">
        <v>0.17728070133026499</v>
      </c>
      <c r="H773" s="1">
        <v>0.73945270589151801</v>
      </c>
      <c r="I773" s="1">
        <v>0.16214744672220099</v>
      </c>
      <c r="J773" s="1">
        <v>0.98218877611092203</v>
      </c>
      <c r="K773" s="1">
        <v>0.26077193937250798</v>
      </c>
      <c r="L773" s="1">
        <v>1.4046559239428E-3</v>
      </c>
      <c r="M773" s="1">
        <v>8.2050486968995202E-3</v>
      </c>
    </row>
    <row r="774" spans="1:13" x14ac:dyDescent="0.2">
      <c r="A774">
        <v>773</v>
      </c>
      <c r="B774" s="1">
        <v>0.81221680314047295</v>
      </c>
      <c r="C774" s="1">
        <v>1.4626807327159399</v>
      </c>
      <c r="D774" s="1">
        <v>2.7910706811817398</v>
      </c>
      <c r="E774" s="1">
        <v>4.4467444820257001</v>
      </c>
      <c r="F774" s="1">
        <v>0.69351080490722194</v>
      </c>
      <c r="G774" s="1">
        <v>1.4407614879538799</v>
      </c>
      <c r="H774" s="1">
        <v>0.48589257279499498</v>
      </c>
      <c r="I774" s="1">
        <v>1.08737091948985</v>
      </c>
      <c r="J774" s="1">
        <v>1.0415944673242199</v>
      </c>
      <c r="K774" s="1">
        <v>1.9355433943784299</v>
      </c>
      <c r="L774" s="1">
        <v>9.5738690421253107E-3</v>
      </c>
      <c r="M774" s="1">
        <v>3.9192876569909404E-3</v>
      </c>
    </row>
    <row r="775" spans="1:13" x14ac:dyDescent="0.2">
      <c r="A775">
        <v>774</v>
      </c>
      <c r="B775" s="1">
        <v>0.89736168168019503</v>
      </c>
      <c r="C775" s="1">
        <v>1.5975299695609699</v>
      </c>
      <c r="D775" s="1">
        <v>3.1270850085420498</v>
      </c>
      <c r="E775" s="1">
        <v>6.1079858095175101</v>
      </c>
      <c r="F775" s="1">
        <v>1.4581397820711399</v>
      </c>
      <c r="G775" s="1">
        <v>0.59550206499694103</v>
      </c>
      <c r="H775" s="1">
        <v>1.3363637490111</v>
      </c>
      <c r="I775" s="1">
        <v>8.4463975134073901E-2</v>
      </c>
      <c r="J775" s="1">
        <v>1.29263627080461</v>
      </c>
      <c r="K775" s="1">
        <v>2.4636740641596901</v>
      </c>
      <c r="L775" s="1">
        <v>2.03251002238225E-5</v>
      </c>
      <c r="M775" s="1">
        <v>0.33978367756018601</v>
      </c>
    </row>
    <row r="776" spans="1:13" x14ac:dyDescent="0.2">
      <c r="A776">
        <v>775</v>
      </c>
      <c r="B776" s="1">
        <v>0.53808977850712802</v>
      </c>
      <c r="C776" s="1">
        <v>0.99057369002969997</v>
      </c>
      <c r="D776" s="1">
        <v>2.9148880720604202</v>
      </c>
      <c r="E776" s="1">
        <v>4.9370893074798401</v>
      </c>
      <c r="F776" s="1">
        <v>0.73950286099409202</v>
      </c>
      <c r="G776" s="1">
        <v>1.06765311430929</v>
      </c>
      <c r="H776" s="1">
        <v>0.83154209660990497</v>
      </c>
      <c r="I776" s="1">
        <v>1.8598988754311301</v>
      </c>
      <c r="J776" s="1">
        <v>1.08245546776727</v>
      </c>
      <c r="K776" s="1">
        <v>2.0860849863689301</v>
      </c>
      <c r="L776" s="1">
        <v>7.90612386055441E-3</v>
      </c>
      <c r="M776" s="1">
        <v>4.4932139607016801E-2</v>
      </c>
    </row>
    <row r="777" spans="1:13" x14ac:dyDescent="0.2">
      <c r="A777">
        <v>776</v>
      </c>
      <c r="B777" s="1">
        <v>-0.83312967227539003</v>
      </c>
      <c r="C777" s="1">
        <v>-0.23118977462451201</v>
      </c>
      <c r="D777" s="1">
        <v>2.3279515955364301</v>
      </c>
      <c r="E777" s="1">
        <v>0.69049809344450996</v>
      </c>
      <c r="F777" s="1">
        <v>-0.64211005938372401</v>
      </c>
      <c r="G777" s="1">
        <v>-0.199544625269097</v>
      </c>
      <c r="H777" s="1">
        <v>-0.67242289456544302</v>
      </c>
      <c r="I777" s="1">
        <v>-0.16959037329323201</v>
      </c>
      <c r="J777" s="1">
        <v>0.84752802680980899</v>
      </c>
      <c r="K777" s="1">
        <v>0.28787982249944399</v>
      </c>
      <c r="L777" s="1">
        <v>3.3484443814730102E-3</v>
      </c>
      <c r="M777" s="1">
        <v>7.0711945253879799E-3</v>
      </c>
    </row>
    <row r="778" spans="1:13" x14ac:dyDescent="0.2">
      <c r="A778">
        <v>777</v>
      </c>
      <c r="B778" s="1">
        <v>-0.97595410043140896</v>
      </c>
      <c r="C778" s="1">
        <v>-1.9192519032334301</v>
      </c>
      <c r="D778" s="1">
        <v>3.3604456892935599</v>
      </c>
      <c r="E778" s="1">
        <v>5.3035890678401598</v>
      </c>
      <c r="F778" s="1">
        <v>-0.55159200160079302</v>
      </c>
      <c r="G778" s="1">
        <v>-1.9139455863619299</v>
      </c>
      <c r="H778" s="1">
        <v>-0.29930914182388302</v>
      </c>
      <c r="I778" s="1">
        <v>-2.0213802710120801</v>
      </c>
      <c r="J778" s="1">
        <v>1.36096755989601</v>
      </c>
      <c r="K778" s="1">
        <v>2.0410996784223601</v>
      </c>
      <c r="L778" s="1">
        <v>0.110935982977015</v>
      </c>
      <c r="M778" s="1">
        <v>3.2925185974702002E-4</v>
      </c>
    </row>
    <row r="779" spans="1:13" x14ac:dyDescent="0.2">
      <c r="A779">
        <v>778</v>
      </c>
      <c r="B779" s="1">
        <v>-0.85714079794706799</v>
      </c>
      <c r="C779" s="1">
        <v>-1.52016391226492</v>
      </c>
      <c r="D779" s="1">
        <v>2.9195241414708999</v>
      </c>
      <c r="E779" s="1">
        <v>4.4059585584096403</v>
      </c>
      <c r="F779" s="1">
        <v>-0.50912456488293201</v>
      </c>
      <c r="G779" s="1">
        <v>-1.8690204684621501</v>
      </c>
      <c r="H779" s="1">
        <v>-0.44387748536376498</v>
      </c>
      <c r="I779" s="1">
        <v>-1.7924916946223199</v>
      </c>
      <c r="J779" s="1">
        <v>1.1144925950707001</v>
      </c>
      <c r="K779" s="1">
        <v>1.68431344563746</v>
      </c>
      <c r="L779" s="1">
        <v>7.2882763890405905E-2</v>
      </c>
      <c r="M779" s="1">
        <v>2.69553336413016E-5</v>
      </c>
    </row>
    <row r="780" spans="1:13" x14ac:dyDescent="0.2">
      <c r="A780">
        <v>779</v>
      </c>
      <c r="B780" s="1">
        <v>-0.98310905066318799</v>
      </c>
      <c r="C780" s="1">
        <v>-0.489216853594995</v>
      </c>
      <c r="D780" s="1">
        <v>2.85780189919751</v>
      </c>
      <c r="E780" s="1">
        <v>1.0728136554616501</v>
      </c>
      <c r="F780" s="1">
        <v>-0.93908424145020597</v>
      </c>
      <c r="G780" s="1">
        <v>-0.54344723142245099</v>
      </c>
      <c r="H780" s="1">
        <v>-0.899341917124163</v>
      </c>
      <c r="I780" s="1">
        <v>-0.59025396759559301</v>
      </c>
      <c r="J780" s="1">
        <v>1.1473079741107799</v>
      </c>
      <c r="K780" s="1">
        <v>0.37599083816414702</v>
      </c>
      <c r="L780" s="1">
        <v>1.5863274612586101E-3</v>
      </c>
      <c r="M780" s="1">
        <v>1.05738345397622E-7</v>
      </c>
    </row>
    <row r="781" spans="1:13" x14ac:dyDescent="0.2">
      <c r="A781">
        <v>780</v>
      </c>
      <c r="B781" s="1">
        <v>-0.65600026387255606</v>
      </c>
      <c r="C781" s="1">
        <v>-0.26023251300957201</v>
      </c>
      <c r="D781" s="1">
        <v>3.1787151135504201</v>
      </c>
      <c r="E781" s="1">
        <v>1.11251450594515</v>
      </c>
      <c r="F781" s="1">
        <v>-0.78371761396062101</v>
      </c>
      <c r="G781" s="1">
        <v>-0.31118106065380802</v>
      </c>
      <c r="H781" s="1">
        <v>-0.47607384827654098</v>
      </c>
      <c r="I781" s="1">
        <v>-0.30164471503354101</v>
      </c>
      <c r="J781" s="1">
        <v>1.25258359882141</v>
      </c>
      <c r="K781" s="1">
        <v>0.428079380226079</v>
      </c>
      <c r="L781" s="1">
        <v>1.47103717958839E-2</v>
      </c>
      <c r="M781" s="1">
        <v>4.8074672108376296E-3</v>
      </c>
    </row>
    <row r="782" spans="1:13" x14ac:dyDescent="0.2">
      <c r="A782">
        <v>781</v>
      </c>
      <c r="B782" s="1">
        <v>-0.91814941109623804</v>
      </c>
      <c r="C782" s="1">
        <v>-0.21049004213163999</v>
      </c>
      <c r="D782" s="1">
        <v>2.39240284578409</v>
      </c>
      <c r="E782" s="1">
        <v>1.06385519748327</v>
      </c>
      <c r="F782" s="1">
        <v>-1.2047327052343699</v>
      </c>
      <c r="G782" s="1">
        <v>-0.208611417430205</v>
      </c>
      <c r="H782" s="1">
        <v>-0.98956909632406498</v>
      </c>
      <c r="I782" s="1">
        <v>-0.21455883847621299</v>
      </c>
      <c r="J782" s="1">
        <v>0.93924462344883097</v>
      </c>
      <c r="K782" s="1">
        <v>0.36172944815180302</v>
      </c>
      <c r="L782" s="1">
        <v>1.7056703139870001E-6</v>
      </c>
      <c r="M782" s="1">
        <v>2.4226883582700701E-2</v>
      </c>
    </row>
    <row r="783" spans="1:13" x14ac:dyDescent="0.2">
      <c r="A783">
        <v>782</v>
      </c>
      <c r="B783" s="1">
        <v>1.16527453775052</v>
      </c>
      <c r="C783" s="1">
        <v>1.97015958912982</v>
      </c>
      <c r="D783" s="1">
        <v>2.2283663268899501</v>
      </c>
      <c r="E783" s="1">
        <v>4.0054459970775698</v>
      </c>
      <c r="F783" s="1">
        <v>0.83446460430206804</v>
      </c>
      <c r="G783" s="1">
        <v>1.28231512338147</v>
      </c>
      <c r="H783" s="1">
        <v>0.73204880869469802</v>
      </c>
      <c r="I783" s="1">
        <v>0.91184799642558101</v>
      </c>
      <c r="J783" s="1">
        <v>0.74363971847078103</v>
      </c>
      <c r="K783" s="1">
        <v>1.6465307565748999</v>
      </c>
      <c r="L783" s="1">
        <v>2.2260560191591099E-5</v>
      </c>
      <c r="M783" s="1">
        <v>2.5939271194067499E-3</v>
      </c>
    </row>
    <row r="784" spans="1:13" x14ac:dyDescent="0.2">
      <c r="A784">
        <v>783</v>
      </c>
      <c r="B784" s="1">
        <v>0.39032134029548599</v>
      </c>
      <c r="C784" s="1">
        <v>0.64183719715802101</v>
      </c>
      <c r="D784" s="1">
        <v>3.2395203829510102</v>
      </c>
      <c r="E784" s="1">
        <v>5.56671432140236</v>
      </c>
      <c r="F784" s="1">
        <v>-0.33873331576134402</v>
      </c>
      <c r="G784" s="1">
        <v>0.991537179549277</v>
      </c>
      <c r="H784" s="1">
        <v>-0.80737116964898803</v>
      </c>
      <c r="I784" s="1">
        <v>0.71003563685155902</v>
      </c>
      <c r="J784" s="1">
        <v>1.3770750839818799</v>
      </c>
      <c r="K784" s="1">
        <v>1.87824240986987</v>
      </c>
      <c r="L784" s="1">
        <v>0.33136618690515601</v>
      </c>
      <c r="M784" s="1">
        <v>3.8726683218627399E-2</v>
      </c>
    </row>
    <row r="785" spans="1:13" x14ac:dyDescent="0.2">
      <c r="A785">
        <v>784</v>
      </c>
      <c r="B785" s="1">
        <v>0.66861929581500601</v>
      </c>
      <c r="C785" s="1">
        <v>0.27509896650868598</v>
      </c>
      <c r="D785" s="1">
        <v>3.44112869515084</v>
      </c>
      <c r="E785" s="1">
        <v>1.28819827706535</v>
      </c>
      <c r="F785" s="1">
        <v>1.13161680398013</v>
      </c>
      <c r="G785" s="1">
        <v>0.31864601170520401</v>
      </c>
      <c r="H785" s="1">
        <v>0.70993658970086104</v>
      </c>
      <c r="I785" s="1">
        <v>0.16111771180550799</v>
      </c>
      <c r="J785" s="1">
        <v>1.33714271757542</v>
      </c>
      <c r="K785" s="1">
        <v>0.52508554840618304</v>
      </c>
      <c r="L785" s="1">
        <v>1.1136388685288501E-3</v>
      </c>
      <c r="M785" s="1">
        <v>1.7880838765934302E-2</v>
      </c>
    </row>
    <row r="786" spans="1:13" x14ac:dyDescent="0.2">
      <c r="A786">
        <v>785</v>
      </c>
      <c r="B786" s="1">
        <v>-0.29196860163938299</v>
      </c>
      <c r="C786" s="1">
        <v>-0.556721736470707</v>
      </c>
      <c r="D786" s="1">
        <v>2.80821717029903</v>
      </c>
      <c r="E786" s="1">
        <v>4.4390390328806104</v>
      </c>
      <c r="F786" s="1">
        <v>-0.58800482909298402</v>
      </c>
      <c r="G786" s="1">
        <v>-0.53117232169475403</v>
      </c>
      <c r="H786" s="1">
        <v>-0.58442296883921996</v>
      </c>
      <c r="I786" s="1">
        <v>-0.42462192988976299</v>
      </c>
      <c r="J786" s="1">
        <v>1.1663338376165899</v>
      </c>
      <c r="K786" s="1">
        <v>1.7298630664466901</v>
      </c>
      <c r="L786" s="1">
        <v>4.8165288214654399E-2</v>
      </c>
      <c r="M786" s="1">
        <v>0.22591139664420801</v>
      </c>
    </row>
    <row r="787" spans="1:13" x14ac:dyDescent="0.2">
      <c r="A787">
        <v>786</v>
      </c>
      <c r="B787" s="1">
        <v>1.1670643171528401</v>
      </c>
      <c r="C787" s="1">
        <v>0.48138418989139697</v>
      </c>
      <c r="D787" s="1">
        <v>3.17561066756025</v>
      </c>
      <c r="E787" s="1">
        <v>1.56998098647288</v>
      </c>
      <c r="F787" s="1">
        <v>1.21500713823178</v>
      </c>
      <c r="G787" s="1">
        <v>0.73356557487449703</v>
      </c>
      <c r="H787" s="1">
        <v>1.1152191952572501</v>
      </c>
      <c r="I787" s="1">
        <v>0.90095042207072895</v>
      </c>
      <c r="J787" s="1">
        <v>1.4217543826308801</v>
      </c>
      <c r="K787" s="1">
        <v>0.62620807170922199</v>
      </c>
      <c r="L787" s="1">
        <v>1.0005640014815499E-3</v>
      </c>
      <c r="M787" s="1">
        <v>1.0321784183338001E-5</v>
      </c>
    </row>
    <row r="788" spans="1:13" x14ac:dyDescent="0.2">
      <c r="A788">
        <v>787</v>
      </c>
      <c r="B788" s="1">
        <v>1.0723704958218101</v>
      </c>
      <c r="C788" s="1">
        <v>0.50714150527865698</v>
      </c>
      <c r="D788" s="1">
        <v>3.1262303603580199</v>
      </c>
      <c r="E788" s="1">
        <v>0.99474541873114597</v>
      </c>
      <c r="F788" s="1">
        <v>0.96198567216775499</v>
      </c>
      <c r="G788" s="1">
        <v>0.601246361866275</v>
      </c>
      <c r="H788" s="1">
        <v>0.750450730398593</v>
      </c>
      <c r="I788" s="1">
        <v>0.57838949307508603</v>
      </c>
      <c r="J788" s="1">
        <v>1.26665876687776</v>
      </c>
      <c r="K788" s="1">
        <v>0.40913694207293999</v>
      </c>
      <c r="L788" s="1">
        <v>3.2755783021694101E-3</v>
      </c>
      <c r="M788" s="1">
        <v>6.9041068625252601E-8</v>
      </c>
    </row>
    <row r="789" spans="1:13" x14ac:dyDescent="0.2">
      <c r="A789">
        <v>788</v>
      </c>
      <c r="B789" s="1">
        <v>0.51771805685712002</v>
      </c>
      <c r="C789" s="1">
        <v>0.16681512737401899</v>
      </c>
      <c r="D789" s="1">
        <v>3.2217813652241598</v>
      </c>
      <c r="E789" s="1">
        <v>0.77011294927761298</v>
      </c>
      <c r="F789" s="1">
        <v>0.57437724823376302</v>
      </c>
      <c r="G789" s="1">
        <v>0.18812824369455</v>
      </c>
      <c r="H789" s="1">
        <v>0.26012643747097502</v>
      </c>
      <c r="I789" s="1">
        <v>0.124492698602356</v>
      </c>
      <c r="J789" s="1">
        <v>1.38380030847098</v>
      </c>
      <c r="K789" s="1">
        <v>0.29913627241483698</v>
      </c>
      <c r="L789" s="1">
        <v>0.102690229783767</v>
      </c>
      <c r="M789" s="1">
        <v>1.42211988377711E-2</v>
      </c>
    </row>
    <row r="790" spans="1:13" x14ac:dyDescent="0.2">
      <c r="A790">
        <v>789</v>
      </c>
      <c r="B790" s="1">
        <v>1.2470644044806201</v>
      </c>
      <c r="C790" s="1">
        <v>0.42901640021835302</v>
      </c>
      <c r="D790" s="1">
        <v>2.88161756028421</v>
      </c>
      <c r="E790" s="1">
        <v>1.25304952376437</v>
      </c>
      <c r="F790" s="1">
        <v>1.30019909975467</v>
      </c>
      <c r="G790" s="1">
        <v>0.194615137777057</v>
      </c>
      <c r="H790" s="1">
        <v>1.0914143893533399</v>
      </c>
      <c r="I790" s="1">
        <v>0.31460913426491099</v>
      </c>
      <c r="J790" s="1">
        <v>1.1173214613196301</v>
      </c>
      <c r="K790" s="1">
        <v>0.486786378208662</v>
      </c>
      <c r="L790" s="1">
        <v>1.16646260672379E-5</v>
      </c>
      <c r="M790" s="1">
        <v>0.11580063794720299</v>
      </c>
    </row>
    <row r="791" spans="1:13" x14ac:dyDescent="0.2">
      <c r="A791">
        <v>790</v>
      </c>
      <c r="B791" s="1">
        <v>1.0472439714358199</v>
      </c>
      <c r="C791" s="1">
        <v>0.29052507174547199</v>
      </c>
      <c r="D791" s="1">
        <v>2.98793022229802</v>
      </c>
      <c r="E791" s="1">
        <v>0.60391582908739505</v>
      </c>
      <c r="F791" s="1">
        <v>0.63176412547288796</v>
      </c>
      <c r="G791" s="1">
        <v>0.25091425200350398</v>
      </c>
      <c r="H791" s="1">
        <v>0.73150767737529199</v>
      </c>
      <c r="I791" s="1">
        <v>0.19919935668261801</v>
      </c>
      <c r="J791" s="1">
        <v>1.0651489032043799</v>
      </c>
      <c r="K791" s="1">
        <v>0.20932972058319199</v>
      </c>
      <c r="L791" s="1">
        <v>2.0559823121635401E-2</v>
      </c>
      <c r="M791" s="1">
        <v>6.6994588285023796E-6</v>
      </c>
    </row>
    <row r="792" spans="1:13" x14ac:dyDescent="0.2">
      <c r="A792">
        <v>791</v>
      </c>
      <c r="B792" s="1">
        <v>0.839928783709183</v>
      </c>
      <c r="C792" s="1">
        <v>0.26517839375185098</v>
      </c>
      <c r="D792" s="1">
        <v>3.1857290321495402</v>
      </c>
      <c r="E792" s="1">
        <v>1.17796980494925</v>
      </c>
      <c r="F792" s="1">
        <v>0.81196511802457805</v>
      </c>
      <c r="G792" s="1">
        <v>0.19212723426168801</v>
      </c>
      <c r="H792" s="1">
        <v>0.98841169588853595</v>
      </c>
      <c r="I792" s="1">
        <v>0.23286631132306099</v>
      </c>
      <c r="J792" s="1">
        <v>1.3500706706818899</v>
      </c>
      <c r="K792" s="1">
        <v>0.45769549315717201</v>
      </c>
      <c r="L792" s="1">
        <v>1.88997569416747E-2</v>
      </c>
      <c r="M792" s="1">
        <v>9.8907999697167098E-2</v>
      </c>
    </row>
    <row r="793" spans="1:13" x14ac:dyDescent="0.2">
      <c r="A793">
        <v>792</v>
      </c>
      <c r="B793" s="1">
        <v>-0.71932227601064402</v>
      </c>
      <c r="C793" s="1">
        <v>-1.1398972714122699</v>
      </c>
      <c r="D793" s="1">
        <v>2.1953115495853099</v>
      </c>
      <c r="E793" s="1">
        <v>4.02014898593068</v>
      </c>
      <c r="F793" s="1">
        <v>-0.80574840317571095</v>
      </c>
      <c r="G793" s="1">
        <v>-0.53700637439978405</v>
      </c>
      <c r="H793" s="1">
        <v>-1.04974700569581</v>
      </c>
      <c r="I793" s="1">
        <v>-0.130241170217791</v>
      </c>
      <c r="J793" s="1">
        <v>0.92114692105832396</v>
      </c>
      <c r="K793" s="1">
        <v>1.41788066169997</v>
      </c>
      <c r="L793" s="1">
        <v>7.6913026857911102E-4</v>
      </c>
      <c r="M793" s="1">
        <v>0.13602240304177199</v>
      </c>
    </row>
    <row r="794" spans="1:13" x14ac:dyDescent="0.2">
      <c r="A794">
        <v>793</v>
      </c>
      <c r="B794" s="1">
        <v>-7.6366505993064507E-2</v>
      </c>
      <c r="C794" s="1">
        <v>-2.7486197969915499E-2</v>
      </c>
      <c r="D794" s="1">
        <v>2.6284127971157401</v>
      </c>
      <c r="E794" s="1">
        <v>1.13149631837965</v>
      </c>
      <c r="F794" s="1">
        <v>0.160558660325404</v>
      </c>
      <c r="G794" s="1">
        <v>-3.0146374247886899E-2</v>
      </c>
      <c r="H794" s="1">
        <v>0.173127639530469</v>
      </c>
      <c r="I794" s="1">
        <v>-6.6001725435968897E-2</v>
      </c>
      <c r="J794" s="1">
        <v>1.16220083528412</v>
      </c>
      <c r="K794" s="1">
        <v>0.38761610253744899</v>
      </c>
      <c r="L794" s="1">
        <v>0.58476041055110295</v>
      </c>
      <c r="M794" s="1">
        <v>0.75824380501287703</v>
      </c>
    </row>
    <row r="795" spans="1:13" x14ac:dyDescent="0.2">
      <c r="A795">
        <v>794</v>
      </c>
      <c r="B795" s="1">
        <v>-0.40491322084562897</v>
      </c>
      <c r="C795" s="1">
        <v>-0.16798316899592999</v>
      </c>
      <c r="D795" s="1">
        <v>2.3107150725554702</v>
      </c>
      <c r="E795" s="1">
        <v>0.86431763169736298</v>
      </c>
      <c r="F795" s="1">
        <v>-0.47811953062121298</v>
      </c>
      <c r="G795" s="1">
        <v>-0.20248553630083099</v>
      </c>
      <c r="H795" s="1">
        <v>-0.41166010952786097</v>
      </c>
      <c r="I795" s="1">
        <v>-0.31111584782433399</v>
      </c>
      <c r="J795" s="1">
        <v>0.99461451711794002</v>
      </c>
      <c r="K795" s="1">
        <v>0.36273182985180802</v>
      </c>
      <c r="L795" s="1">
        <v>5.9333283769718498E-2</v>
      </c>
      <c r="M795" s="1">
        <v>2.9033043374054299E-2</v>
      </c>
    </row>
    <row r="796" spans="1:13" x14ac:dyDescent="0.2">
      <c r="A796">
        <v>795</v>
      </c>
      <c r="B796" s="1">
        <v>-0.25783097656676501</v>
      </c>
      <c r="C796" s="1">
        <v>-6.5946671619370206E-2</v>
      </c>
      <c r="D796" s="1">
        <v>2.2492660974385199</v>
      </c>
      <c r="E796" s="1">
        <v>1.07367927589729</v>
      </c>
      <c r="F796" s="1">
        <v>-0.338175904764911</v>
      </c>
      <c r="G796" s="1">
        <v>1.5171903962661199E-2</v>
      </c>
      <c r="H796" s="1">
        <v>-0.37633075252111198</v>
      </c>
      <c r="I796" s="1">
        <v>8.7231353256280297E-3</v>
      </c>
      <c r="J796" s="1">
        <v>0.81318669074946504</v>
      </c>
      <c r="K796" s="1">
        <v>0.36417827266170999</v>
      </c>
      <c r="L796" s="1">
        <v>0.10204407044887701</v>
      </c>
      <c r="M796" s="1">
        <v>0.86902331501347496</v>
      </c>
    </row>
    <row r="797" spans="1:13" x14ac:dyDescent="0.2">
      <c r="A797">
        <v>796</v>
      </c>
      <c r="B797" s="1">
        <v>8.5423926357179894E-2</v>
      </c>
      <c r="C797" s="1">
        <v>0.14305335154562401</v>
      </c>
      <c r="D797" s="1">
        <v>2.5947039205348101</v>
      </c>
      <c r="E797" s="1">
        <v>4.3797307957352798</v>
      </c>
      <c r="F797" s="1">
        <v>0.54914602977996796</v>
      </c>
      <c r="G797" s="1">
        <v>0.59983904935072796</v>
      </c>
      <c r="H797" s="1">
        <v>0.66470286719479699</v>
      </c>
      <c r="I797" s="1">
        <v>0.92635604448324205</v>
      </c>
      <c r="J797" s="1">
        <v>0.96660554702467005</v>
      </c>
      <c r="K797" s="1">
        <v>1.8441117086588199</v>
      </c>
      <c r="L797" s="1">
        <v>2.63654094517894E-2</v>
      </c>
      <c r="M797" s="1">
        <v>0.19977138785822299</v>
      </c>
    </row>
    <row r="798" spans="1:13" x14ac:dyDescent="0.2">
      <c r="A798">
        <v>797</v>
      </c>
      <c r="B798" s="1">
        <v>0.91278536210302297</v>
      </c>
      <c r="C798" s="1">
        <v>1.7322998855421601</v>
      </c>
      <c r="D798" s="1">
        <v>3.2579769160365699</v>
      </c>
      <c r="E798" s="1">
        <v>6.4019300749655796</v>
      </c>
      <c r="F798" s="1">
        <v>0.85298903441593499</v>
      </c>
      <c r="G798" s="1">
        <v>2.16559798098175</v>
      </c>
      <c r="H798" s="1">
        <v>0.57963099998201495</v>
      </c>
      <c r="I798" s="1">
        <v>2.4580908653212301</v>
      </c>
      <c r="J798" s="1">
        <v>1.3748076620554199</v>
      </c>
      <c r="K798" s="1">
        <v>2.55082514173507</v>
      </c>
      <c r="L798" s="1">
        <v>1.55373711987211E-2</v>
      </c>
      <c r="M798" s="1">
        <v>1.0757609163888199E-3</v>
      </c>
    </row>
    <row r="799" spans="1:13" x14ac:dyDescent="0.2">
      <c r="A799">
        <v>798</v>
      </c>
      <c r="B799" s="1">
        <v>6.4067719795275493E-2</v>
      </c>
      <c r="C799" s="1">
        <v>2.2851936584850501E-2</v>
      </c>
      <c r="D799" s="1">
        <v>3.4851531722815698</v>
      </c>
      <c r="E799" s="1">
        <v>1.0298200120604699</v>
      </c>
      <c r="F799" s="1">
        <v>-0.46022650177001601</v>
      </c>
      <c r="G799" s="1">
        <v>-0.17313774735752199</v>
      </c>
      <c r="H799" s="1">
        <v>-0.73546938561020003</v>
      </c>
      <c r="I799" s="1">
        <v>-0.18802281057995801</v>
      </c>
      <c r="J799" s="1">
        <v>1.2766179308252801</v>
      </c>
      <c r="K799" s="1">
        <v>0.42637075364856297</v>
      </c>
      <c r="L799" s="1">
        <v>0.15568276020769001</v>
      </c>
      <c r="M799" s="1">
        <v>0.110260006096426</v>
      </c>
    </row>
    <row r="800" spans="1:13" x14ac:dyDescent="0.2">
      <c r="A800">
        <v>799</v>
      </c>
      <c r="B800" s="1">
        <v>1.9854894664604199E-2</v>
      </c>
      <c r="C800" s="1">
        <v>8.7068346144205701E-3</v>
      </c>
      <c r="D800" s="1">
        <v>2.4329752633348098</v>
      </c>
      <c r="E800" s="1">
        <v>0.59791759992931404</v>
      </c>
      <c r="F800" s="1">
        <v>3.2574162325301199E-2</v>
      </c>
      <c r="G800" s="1">
        <v>-9.0309933452052293E-2</v>
      </c>
      <c r="H800" s="1">
        <v>0.13142968633004101</v>
      </c>
      <c r="I800" s="1">
        <v>-7.9603388873996497E-2</v>
      </c>
      <c r="J800" s="1">
        <v>1.03154302593585</v>
      </c>
      <c r="K800" s="1">
        <v>0.24670540633705801</v>
      </c>
      <c r="L800" s="1">
        <v>0.90052784414509501</v>
      </c>
      <c r="M800" s="1">
        <v>0.14946925081430201</v>
      </c>
    </row>
    <row r="801" spans="1:13" x14ac:dyDescent="0.2">
      <c r="A801">
        <v>800</v>
      </c>
      <c r="B801" s="1">
        <v>-0.76679488876834501</v>
      </c>
      <c r="C801" s="1">
        <v>-0.27767140429998499</v>
      </c>
      <c r="D801" s="1">
        <v>2.4942025556229099</v>
      </c>
      <c r="E801" s="1">
        <v>1.1530902330811501</v>
      </c>
      <c r="F801" s="1">
        <v>-0.70709011805442201</v>
      </c>
      <c r="G801" s="1">
        <v>-0.292741134961859</v>
      </c>
      <c r="H801" s="1">
        <v>-0.46538616712151798</v>
      </c>
      <c r="I801" s="1">
        <v>-0.29096346171781101</v>
      </c>
      <c r="J801" s="1">
        <v>0.99140892402684599</v>
      </c>
      <c r="K801" s="1">
        <v>0.45753283878621098</v>
      </c>
      <c r="L801" s="1">
        <v>5.6310546719449597E-3</v>
      </c>
      <c r="M801" s="1">
        <v>1.2670644951034701E-2</v>
      </c>
    </row>
    <row r="802" spans="1:13" x14ac:dyDescent="0.2">
      <c r="A802">
        <v>801</v>
      </c>
      <c r="B802" s="1">
        <v>0.32382917188806498</v>
      </c>
      <c r="C802" s="1">
        <v>0.109604796092653</v>
      </c>
      <c r="D802" s="1">
        <v>3.31588139524683</v>
      </c>
      <c r="E802" s="1">
        <v>1.61976052097597</v>
      </c>
      <c r="F802" s="1">
        <v>0.77217793634766096</v>
      </c>
      <c r="G802" s="1">
        <v>0.13396268384103499</v>
      </c>
      <c r="H802" s="1">
        <v>0.65717063667084197</v>
      </c>
      <c r="I802" s="1">
        <v>0.23121172473683799</v>
      </c>
      <c r="J802" s="1">
        <v>1.29192173333603</v>
      </c>
      <c r="K802" s="1">
        <v>0.606683368196405</v>
      </c>
      <c r="L802" s="1">
        <v>1.9629760780209601E-2</v>
      </c>
      <c r="M802" s="1">
        <v>0.38300130351157702</v>
      </c>
    </row>
    <row r="803" spans="1:13" x14ac:dyDescent="0.2">
      <c r="A803">
        <v>802</v>
      </c>
      <c r="B803" s="1">
        <v>-0.84838124969974205</v>
      </c>
      <c r="C803" s="1">
        <v>-1.4876369525475299</v>
      </c>
      <c r="D803" s="1">
        <v>3.1616353087592901</v>
      </c>
      <c r="E803" s="1">
        <v>5.3440986600647102</v>
      </c>
      <c r="F803" s="1">
        <v>-0.8932823885451</v>
      </c>
      <c r="G803" s="1">
        <v>-0.60714694600675501</v>
      </c>
      <c r="H803" s="1">
        <v>-0.35413733795176999</v>
      </c>
      <c r="I803" s="1">
        <v>-0.97418602114126795</v>
      </c>
      <c r="J803" s="1">
        <v>1.1504673712320801</v>
      </c>
      <c r="K803" s="1">
        <v>2.1186244499115299</v>
      </c>
      <c r="L803" s="1">
        <v>2.6690079510372899E-3</v>
      </c>
      <c r="M803" s="1">
        <v>0.25817553287879103</v>
      </c>
    </row>
    <row r="804" spans="1:13" x14ac:dyDescent="0.2">
      <c r="A804">
        <v>803</v>
      </c>
      <c r="B804" s="1">
        <v>-0.56823176948819298</v>
      </c>
      <c r="C804" s="1">
        <v>-0.93369470937536803</v>
      </c>
      <c r="D804" s="1">
        <v>2.01258500816766</v>
      </c>
      <c r="E804" s="1">
        <v>3.5747405276175601</v>
      </c>
      <c r="F804" s="1">
        <v>-0.67392918735236795</v>
      </c>
      <c r="G804" s="1">
        <v>-0.59051599876993499</v>
      </c>
      <c r="H804" s="1">
        <v>-0.51966790267713703</v>
      </c>
      <c r="I804" s="1">
        <v>-0.147192326243304</v>
      </c>
      <c r="J804" s="1">
        <v>0.82422921035687402</v>
      </c>
      <c r="K804" s="1">
        <v>1.42105225976219</v>
      </c>
      <c r="L804" s="1">
        <v>1.6036567519974499E-3</v>
      </c>
      <c r="M804" s="1">
        <v>0.102301774223477</v>
      </c>
    </row>
    <row r="805" spans="1:13" x14ac:dyDescent="0.2">
      <c r="A805">
        <v>804</v>
      </c>
      <c r="B805" s="1">
        <v>0.91129679844016198</v>
      </c>
      <c r="C805" s="1">
        <v>0.28693834791007</v>
      </c>
      <c r="D805" s="1">
        <v>2.8427424201509002</v>
      </c>
      <c r="E805" s="1">
        <v>0.70400493415080601</v>
      </c>
      <c r="F805" s="1">
        <v>0.68463836721936</v>
      </c>
      <c r="G805" s="1">
        <v>0.31070420040691699</v>
      </c>
      <c r="H805" s="1">
        <v>0.52781546661865697</v>
      </c>
      <c r="I805" s="1">
        <v>0.329836655256668</v>
      </c>
      <c r="J805" s="1">
        <v>1.1327620855647</v>
      </c>
      <c r="K805" s="1">
        <v>0.28425642451751498</v>
      </c>
      <c r="L805" s="1">
        <v>1.83347963532666E-2</v>
      </c>
      <c r="M805" s="1">
        <v>3.4716987475961201E-5</v>
      </c>
    </row>
    <row r="806" spans="1:13" x14ac:dyDescent="0.2">
      <c r="A806">
        <v>805</v>
      </c>
      <c r="B806" s="1">
        <v>-2.4462525616399899E-2</v>
      </c>
      <c r="C806" s="1">
        <v>-1.0136389821327399E-2</v>
      </c>
      <c r="D806" s="1">
        <v>2.8801701100310302</v>
      </c>
      <c r="E806" s="1">
        <v>0.69991857327653795</v>
      </c>
      <c r="F806" s="1">
        <v>0.76849598156009802</v>
      </c>
      <c r="G806" s="1">
        <v>-5.7000390124504703E-2</v>
      </c>
      <c r="H806" s="1">
        <v>0.63329484917485801</v>
      </c>
      <c r="I806" s="1">
        <v>-0.11872332797096501</v>
      </c>
      <c r="J806" s="1">
        <v>1.04885623713982</v>
      </c>
      <c r="K806" s="1">
        <v>0.28619009741544399</v>
      </c>
      <c r="L806" s="1">
        <v>4.4948099548770904E-3</v>
      </c>
      <c r="M806" s="1">
        <v>0.43118829843974399</v>
      </c>
    </row>
    <row r="807" spans="1:13" x14ac:dyDescent="0.2">
      <c r="A807">
        <v>806</v>
      </c>
      <c r="B807" s="1">
        <v>1.1196219332050501</v>
      </c>
      <c r="C807" s="1">
        <v>0.33495312142099198</v>
      </c>
      <c r="D807" s="1">
        <v>2.35552081256174</v>
      </c>
      <c r="E807" s="1">
        <v>1.0942319691618301</v>
      </c>
      <c r="F807" s="1">
        <v>1.0014897619665</v>
      </c>
      <c r="G807" s="1">
        <v>0.29877608090975599</v>
      </c>
      <c r="H807" s="1">
        <v>1.06235884410638</v>
      </c>
      <c r="I807" s="1">
        <v>0.26510013964476598</v>
      </c>
      <c r="J807" s="1">
        <v>0.864339446769401</v>
      </c>
      <c r="K807" s="1">
        <v>0.46175041580684101</v>
      </c>
      <c r="L807" s="1">
        <v>1.26169502053543E-5</v>
      </c>
      <c r="M807" s="1">
        <v>1.17300137558944E-2</v>
      </c>
    </row>
    <row r="808" spans="1:13" x14ac:dyDescent="0.2">
      <c r="A808">
        <v>807</v>
      </c>
      <c r="B808" s="1">
        <v>-0.68758510961197306</v>
      </c>
      <c r="C808" s="1">
        <v>-0.14040149124440601</v>
      </c>
      <c r="D808" s="1">
        <v>2.6403499124571699</v>
      </c>
      <c r="E808" s="1">
        <v>0.59636241596205897</v>
      </c>
      <c r="F808" s="1">
        <v>8.4480518241059704E-2</v>
      </c>
      <c r="G808" s="1">
        <v>-7.0502646668265695E-2</v>
      </c>
      <c r="H808" s="1">
        <v>0.31400714228682097</v>
      </c>
      <c r="I808" s="1">
        <v>-6.4830526841257397E-2</v>
      </c>
      <c r="J808" s="1">
        <v>1.0073962290606799</v>
      </c>
      <c r="K808" s="1">
        <v>0.207808027255314</v>
      </c>
      <c r="L808" s="1">
        <v>0.73999353092777698</v>
      </c>
      <c r="M808" s="1">
        <v>0.18125997818975001</v>
      </c>
    </row>
    <row r="809" spans="1:13" x14ac:dyDescent="0.2">
      <c r="A809">
        <v>808</v>
      </c>
      <c r="B809" s="1">
        <v>0.77306806930573702</v>
      </c>
      <c r="C809" s="1">
        <v>1.4228516357365</v>
      </c>
      <c r="D809" s="1">
        <v>3.1108011950273098</v>
      </c>
      <c r="E809" s="1">
        <v>5.0109195641756701</v>
      </c>
      <c r="F809" s="1">
        <v>0.78342880243247104</v>
      </c>
      <c r="G809" s="1">
        <v>1.26595568386149</v>
      </c>
      <c r="H809" s="1">
        <v>1.1205978356458399</v>
      </c>
      <c r="I809" s="1">
        <v>1.1588467138790399</v>
      </c>
      <c r="J809" s="1">
        <v>1.1796247298418201</v>
      </c>
      <c r="K809" s="1">
        <v>1.6973929484194701</v>
      </c>
      <c r="L809" s="1">
        <v>9.7514189878524504E-3</v>
      </c>
      <c r="M809" s="1">
        <v>3.8526015840126401E-3</v>
      </c>
    </row>
    <row r="810" spans="1:13" x14ac:dyDescent="0.2">
      <c r="A810">
        <v>809</v>
      </c>
      <c r="B810" s="1">
        <v>0.74163605237845298</v>
      </c>
      <c r="C810" s="1">
        <v>0.20513929497110001</v>
      </c>
      <c r="D810" s="1">
        <v>2.4546544499462501</v>
      </c>
      <c r="E810" s="1">
        <v>0.86877447463918001</v>
      </c>
      <c r="F810" s="1">
        <v>0.73578218599640599</v>
      </c>
      <c r="G810" s="1">
        <v>0.32886941421609001</v>
      </c>
      <c r="H810" s="1">
        <v>0.624204960482036</v>
      </c>
      <c r="I810" s="1">
        <v>0.28690945134294799</v>
      </c>
      <c r="J810" s="1">
        <v>0.95478035171167497</v>
      </c>
      <c r="K810" s="1">
        <v>0.32646882934842703</v>
      </c>
      <c r="L810" s="1">
        <v>2.8640920149148701E-3</v>
      </c>
      <c r="M810" s="1">
        <v>1.2331588937753601E-4</v>
      </c>
    </row>
    <row r="811" spans="1:13" x14ac:dyDescent="0.2">
      <c r="A811">
        <v>810</v>
      </c>
      <c r="B811" s="1">
        <v>0.99546555930282898</v>
      </c>
      <c r="C811" s="1">
        <v>0.22870133332044501</v>
      </c>
      <c r="D811" s="1">
        <v>2.2389851246262</v>
      </c>
      <c r="E811" s="1">
        <v>0.94243349780246299</v>
      </c>
      <c r="F811" s="1">
        <v>0.69986844603180198</v>
      </c>
      <c r="G811" s="1">
        <v>0.22507116448064901</v>
      </c>
      <c r="H811" s="1">
        <v>0.74632465481207499</v>
      </c>
      <c r="I811" s="1">
        <v>0.25202458866687399</v>
      </c>
      <c r="J811" s="1">
        <v>0.79310050328454795</v>
      </c>
      <c r="K811" s="1">
        <v>0.430226084359906</v>
      </c>
      <c r="L811" s="1">
        <v>6.9458110143908196E-4</v>
      </c>
      <c r="M811" s="1">
        <v>4.0478613067111001E-2</v>
      </c>
    </row>
    <row r="812" spans="1:13" x14ac:dyDescent="0.2">
      <c r="A812">
        <v>811</v>
      </c>
      <c r="B812" s="1">
        <v>-7.5485257315449403E-2</v>
      </c>
      <c r="C812" s="1">
        <v>-3.4016125665617597E-2</v>
      </c>
      <c r="D812" s="1">
        <v>3.1974156071664801</v>
      </c>
      <c r="E812" s="1">
        <v>1.47656449532683</v>
      </c>
      <c r="F812" s="1">
        <v>-0.23819277837170499</v>
      </c>
      <c r="G812" s="1">
        <v>4.60457823761544E-2</v>
      </c>
      <c r="H812" s="1">
        <v>-0.111467779343255</v>
      </c>
      <c r="I812" s="1">
        <v>7.2409179286019906E-2</v>
      </c>
      <c r="J812" s="1">
        <v>1.1549465819461899</v>
      </c>
      <c r="K812" s="1">
        <v>0.66968656810361704</v>
      </c>
      <c r="L812" s="1">
        <v>0.41507272306295301</v>
      </c>
      <c r="M812" s="1">
        <v>0.78553037055414998</v>
      </c>
    </row>
    <row r="813" spans="1:13" x14ac:dyDescent="0.2">
      <c r="A813">
        <v>812</v>
      </c>
      <c r="B813" s="1">
        <v>0.88758569461060699</v>
      </c>
      <c r="C813" s="1">
        <v>1.75666216485477</v>
      </c>
      <c r="D813" s="1">
        <v>2.9927739516133398</v>
      </c>
      <c r="E813" s="1">
        <v>4.8932276131821801</v>
      </c>
      <c r="F813" s="1">
        <v>1.00813437952019</v>
      </c>
      <c r="G813" s="1">
        <v>1.73874646164817</v>
      </c>
      <c r="H813" s="1">
        <v>1.36785462828605</v>
      </c>
      <c r="I813" s="1">
        <v>1.8150854266338901</v>
      </c>
      <c r="J813" s="1">
        <v>1.2021335021681201</v>
      </c>
      <c r="K813" s="1">
        <v>1.9907800001649401</v>
      </c>
      <c r="L813" s="1">
        <v>1.22892468978924E-3</v>
      </c>
      <c r="M813" s="1">
        <v>7.8263841679623901E-4</v>
      </c>
    </row>
    <row r="814" spans="1:13" x14ac:dyDescent="0.2">
      <c r="A814">
        <v>813</v>
      </c>
      <c r="B814" s="1">
        <v>-0.62491857854183797</v>
      </c>
      <c r="C814" s="1">
        <v>-1.24010213626024</v>
      </c>
      <c r="D814" s="1">
        <v>2.8071344606578399</v>
      </c>
      <c r="E814" s="1">
        <v>4.7108414074553497</v>
      </c>
      <c r="F814" s="1">
        <v>-0.56966884898946302</v>
      </c>
      <c r="G814" s="1">
        <v>-1.55478132610123</v>
      </c>
      <c r="H814" s="1">
        <v>-0.55760462115455001</v>
      </c>
      <c r="I814" s="1">
        <v>-2.0621387323799798</v>
      </c>
      <c r="J814" s="1">
        <v>1.22254878570845</v>
      </c>
      <c r="K814" s="1">
        <v>1.7989271144674199</v>
      </c>
      <c r="L814" s="1">
        <v>6.7417934314730005E-2</v>
      </c>
      <c r="M814" s="1">
        <v>8.8195148774689405E-4</v>
      </c>
    </row>
    <row r="815" spans="1:13" x14ac:dyDescent="0.2">
      <c r="A815">
        <v>814</v>
      </c>
      <c r="B815" s="1">
        <v>-0.82010122074279901</v>
      </c>
      <c r="C815" s="1">
        <v>-1.37035722467442</v>
      </c>
      <c r="D815" s="1">
        <v>2.6337159629911202</v>
      </c>
      <c r="E815" s="1">
        <v>5.0711357330203404</v>
      </c>
      <c r="F815" s="1">
        <v>-0.41753888136956002</v>
      </c>
      <c r="G815" s="1">
        <v>-1.5072859911395</v>
      </c>
      <c r="H815" s="1">
        <v>-0.40202707556355999</v>
      </c>
      <c r="I815" s="1">
        <v>-2.3812036563366701</v>
      </c>
      <c r="J815" s="1">
        <v>1.09225838656713</v>
      </c>
      <c r="K815" s="1">
        <v>1.9236170164466699</v>
      </c>
      <c r="L815" s="1">
        <v>0.13244898287937801</v>
      </c>
      <c r="M815" s="1">
        <v>2.44728794731299E-3</v>
      </c>
    </row>
    <row r="816" spans="1:13" x14ac:dyDescent="0.2">
      <c r="A816">
        <v>815</v>
      </c>
      <c r="B816" s="1">
        <v>-0.55694342672359198</v>
      </c>
      <c r="C816" s="1">
        <v>-0.21743854348400499</v>
      </c>
      <c r="D816" s="1">
        <v>2.7353971981210599</v>
      </c>
      <c r="E816" s="1">
        <v>1.03039061314365</v>
      </c>
      <c r="F816" s="1">
        <v>-0.26746053204676901</v>
      </c>
      <c r="G816" s="1">
        <v>-0.16743193034081</v>
      </c>
      <c r="H816" s="1">
        <v>-0.243316926256711</v>
      </c>
      <c r="I816" s="1">
        <v>-0.18286318533495799</v>
      </c>
      <c r="J816" s="1">
        <v>1.04965688576689</v>
      </c>
      <c r="K816" s="1">
        <v>0.41320970786406702</v>
      </c>
      <c r="L816" s="1">
        <v>0.31439195555298199</v>
      </c>
      <c r="M816" s="1">
        <v>0.111019117508218</v>
      </c>
    </row>
    <row r="817" spans="1:13" x14ac:dyDescent="0.2">
      <c r="A817">
        <v>816</v>
      </c>
      <c r="B817" s="1">
        <v>-5.8882334269583199E-3</v>
      </c>
      <c r="C817" s="1">
        <v>-1.32931814180849E-3</v>
      </c>
      <c r="D817" s="1">
        <v>2.9201438714517298</v>
      </c>
      <c r="E817" s="1">
        <v>1.0361254336013399</v>
      </c>
      <c r="F817" s="1">
        <v>0.42825400416533999</v>
      </c>
      <c r="G817" s="1">
        <v>4.7733536662116403E-2</v>
      </c>
      <c r="H817" s="1">
        <v>0.67727169416362698</v>
      </c>
      <c r="I817" s="1">
        <v>4.5615696447086997E-2</v>
      </c>
      <c r="J817" s="1">
        <v>1.17529272694581</v>
      </c>
      <c r="K817" s="1">
        <v>0.44372552630678502</v>
      </c>
      <c r="L817" s="1">
        <v>0.15132983065934599</v>
      </c>
      <c r="M817" s="1">
        <v>0.67037755614861105</v>
      </c>
    </row>
    <row r="818" spans="1:13" x14ac:dyDescent="0.2">
      <c r="A818">
        <v>817</v>
      </c>
      <c r="B818" s="1">
        <v>-0.57222257484681904</v>
      </c>
      <c r="C818" s="1">
        <v>-0.93157169711280097</v>
      </c>
      <c r="D818" s="1">
        <v>3.0700065169949098</v>
      </c>
      <c r="E818" s="1">
        <v>4.8403872108296699</v>
      </c>
      <c r="F818" s="1">
        <v>-0.80135268288817596</v>
      </c>
      <c r="G818" s="1">
        <v>-1.0786368218301301</v>
      </c>
      <c r="H818" s="1">
        <v>-0.81140327775564502</v>
      </c>
      <c r="I818" s="1">
        <v>-1.55468264427901</v>
      </c>
      <c r="J818" s="1">
        <v>1.1286604624514101</v>
      </c>
      <c r="K818" s="1">
        <v>1.82512702149132</v>
      </c>
      <c r="L818" s="1">
        <v>5.8420213402150404E-3</v>
      </c>
      <c r="M818" s="1">
        <v>2.1006076678832201E-2</v>
      </c>
    </row>
    <row r="819" spans="1:13" x14ac:dyDescent="0.2">
      <c r="A819">
        <v>818</v>
      </c>
      <c r="B819" s="1">
        <v>-0.65722309972625204</v>
      </c>
      <c r="C819" s="1">
        <v>-1.00408763042436</v>
      </c>
      <c r="D819" s="1">
        <v>3.2753507499583101</v>
      </c>
      <c r="E819" s="1">
        <v>6.3979035725590103</v>
      </c>
      <c r="F819" s="1">
        <v>-0.77530599059054495</v>
      </c>
      <c r="G819" s="1">
        <v>-1.85073692201679</v>
      </c>
      <c r="H819" s="1">
        <v>-0.59364693159035198</v>
      </c>
      <c r="I819" s="1">
        <v>-1.6811169847263401</v>
      </c>
      <c r="J819" s="1">
        <v>1.2293213537482099</v>
      </c>
      <c r="K819" s="1">
        <v>2.3526556893281199</v>
      </c>
      <c r="L819" s="1">
        <v>1.3958400653218199E-2</v>
      </c>
      <c r="M819" s="1">
        <v>2.3564553087546901E-3</v>
      </c>
    </row>
    <row r="820" spans="1:13" x14ac:dyDescent="0.2">
      <c r="A820">
        <v>819</v>
      </c>
      <c r="B820" s="1">
        <v>0.76961680443491798</v>
      </c>
      <c r="C820" s="1">
        <v>1.25116108783095</v>
      </c>
      <c r="D820" s="1">
        <v>2.9244635152863299</v>
      </c>
      <c r="E820" s="1">
        <v>5.7671394955942503</v>
      </c>
      <c r="F820" s="1">
        <v>0.71494529886844005</v>
      </c>
      <c r="G820" s="1">
        <v>2.7694001821396301</v>
      </c>
      <c r="H820" s="1">
        <v>0.78149091504758605</v>
      </c>
      <c r="I820" s="1">
        <v>3.2128486470980602</v>
      </c>
      <c r="J820" s="1">
        <v>1.0734648941379601</v>
      </c>
      <c r="K820" s="1">
        <v>2.2098208658871799</v>
      </c>
      <c r="L820" s="1">
        <v>9.5529659198303196E-3</v>
      </c>
      <c r="M820" s="1">
        <v>2.7704476060994699E-6</v>
      </c>
    </row>
    <row r="821" spans="1:13" x14ac:dyDescent="0.2">
      <c r="A821">
        <v>820</v>
      </c>
      <c r="B821" s="1">
        <v>-3.2856839767191601E-2</v>
      </c>
      <c r="C821" s="1">
        <v>-5.3735189756896298E-2</v>
      </c>
      <c r="D821" s="1">
        <v>3.2735264294315098</v>
      </c>
      <c r="E821" s="1">
        <v>5.6030429778929696</v>
      </c>
      <c r="F821" s="1">
        <v>-0.10321334523336199</v>
      </c>
      <c r="G821" s="1">
        <v>0.38725446043197997</v>
      </c>
      <c r="H821" s="1">
        <v>0.36538320939865399</v>
      </c>
      <c r="I821" s="1">
        <v>0.85409198126421404</v>
      </c>
      <c r="J821" s="1">
        <v>1.4682504210387599</v>
      </c>
      <c r="K821" s="1">
        <v>2.20626844545325</v>
      </c>
      <c r="L821" s="1">
        <v>0.780851059795731</v>
      </c>
      <c r="M821" s="1">
        <v>0.48771178052980102</v>
      </c>
    </row>
    <row r="822" spans="1:13" x14ac:dyDescent="0.2">
      <c r="A822">
        <v>821</v>
      </c>
      <c r="B822" s="1">
        <v>0.79665500100236397</v>
      </c>
      <c r="C822" s="1">
        <v>0.18178509926818201</v>
      </c>
      <c r="D822" s="1">
        <v>2.2532232225639701</v>
      </c>
      <c r="E822" s="1">
        <v>1.0819267261941701</v>
      </c>
      <c r="F822" s="1">
        <v>0.90740494746794198</v>
      </c>
      <c r="G822" s="1">
        <v>2.68365564958216E-2</v>
      </c>
      <c r="H822" s="1">
        <v>0.71712433877354398</v>
      </c>
      <c r="I822" s="1">
        <v>6.1206576838068003E-2</v>
      </c>
      <c r="J822" s="1">
        <v>0.93392749475424197</v>
      </c>
      <c r="K822" s="1">
        <v>0.42992190625916199</v>
      </c>
      <c r="L822" s="1">
        <v>2.0529569294538101E-4</v>
      </c>
      <c r="M822" s="1">
        <v>0.80486618324135595</v>
      </c>
    </row>
    <row r="823" spans="1:13" x14ac:dyDescent="0.2">
      <c r="A823">
        <v>822</v>
      </c>
      <c r="B823" s="1">
        <v>-0.55673082027351495</v>
      </c>
      <c r="C823" s="1">
        <v>-0.27001721344355201</v>
      </c>
      <c r="D823" s="1">
        <v>2.4595956674311301</v>
      </c>
      <c r="E823" s="1">
        <v>0.68965238173908505</v>
      </c>
      <c r="F823" s="1">
        <v>-0.56214794735095297</v>
      </c>
      <c r="G823" s="1">
        <v>-0.26270418679201302</v>
      </c>
      <c r="H823" s="1">
        <v>-0.62829454961668196</v>
      </c>
      <c r="I823" s="1">
        <v>-0.242122194353974</v>
      </c>
      <c r="J823" s="1">
        <v>1.00612523775902</v>
      </c>
      <c r="K823" s="1">
        <v>0.26323137470337099</v>
      </c>
      <c r="L823" s="1">
        <v>2.8892268199418199E-2</v>
      </c>
      <c r="M823" s="1">
        <v>1.4106954281408601E-4</v>
      </c>
    </row>
    <row r="824" spans="1:13" x14ac:dyDescent="0.2">
      <c r="A824">
        <v>823</v>
      </c>
      <c r="B824" s="1">
        <v>-0.57175394054502204</v>
      </c>
      <c r="C824" s="1">
        <v>-0.95103851587115795</v>
      </c>
      <c r="D824" s="1">
        <v>2.2374326131539402</v>
      </c>
      <c r="E824" s="1">
        <v>4.1636288995880903</v>
      </c>
      <c r="F824" s="1">
        <v>-0.68372403748677701</v>
      </c>
      <c r="G824" s="1">
        <v>-1.12847187173501</v>
      </c>
      <c r="H824" s="1">
        <v>-0.78538801192223495</v>
      </c>
      <c r="I824" s="1">
        <v>-0.77053831019092001</v>
      </c>
      <c r="J824" s="1">
        <v>0.85499757501297602</v>
      </c>
      <c r="K824" s="1">
        <v>1.62433538607206</v>
      </c>
      <c r="L824" s="1">
        <v>2.00706273402879E-3</v>
      </c>
      <c r="M824" s="1">
        <v>6.9469736064887103E-3</v>
      </c>
    </row>
    <row r="825" spans="1:13" x14ac:dyDescent="0.2">
      <c r="A825">
        <v>824</v>
      </c>
      <c r="B825" s="1">
        <v>0.71647063124692101</v>
      </c>
      <c r="C825" s="1">
        <v>0.25518714736231002</v>
      </c>
      <c r="D825" s="1">
        <v>3.0270901676267399</v>
      </c>
      <c r="E825" s="1">
        <v>1.2427621581766899</v>
      </c>
      <c r="F825" s="1">
        <v>0.99048444292678595</v>
      </c>
      <c r="G825" s="1">
        <v>9.9988928567368102E-2</v>
      </c>
      <c r="H825" s="1">
        <v>1.2347679558545801</v>
      </c>
      <c r="I825" s="1">
        <v>-2.8935881748568802E-3</v>
      </c>
      <c r="J825" s="1">
        <v>1.2801604829209901</v>
      </c>
      <c r="K825" s="1">
        <v>0.51831927703672498</v>
      </c>
      <c r="L825" s="1">
        <v>2.7589907805839098E-3</v>
      </c>
      <c r="M825" s="1">
        <v>0.44576525450806798</v>
      </c>
    </row>
    <row r="826" spans="1:13" x14ac:dyDescent="0.2">
      <c r="A826">
        <v>825</v>
      </c>
      <c r="B826" s="1">
        <v>-0.32283998344792098</v>
      </c>
      <c r="C826" s="1">
        <v>-0.112614293836633</v>
      </c>
      <c r="D826" s="1">
        <v>2.32764485804364</v>
      </c>
      <c r="E826" s="1">
        <v>0.92590038997736301</v>
      </c>
      <c r="F826" s="1">
        <v>-0.29374278885438398</v>
      </c>
      <c r="G826" s="1">
        <v>-8.0701416704715506E-2</v>
      </c>
      <c r="H826" s="1">
        <v>-0.35372158679750898</v>
      </c>
      <c r="I826" s="1">
        <v>-1.06707753543001E-2</v>
      </c>
      <c r="J826" s="1">
        <v>0.89540241864651204</v>
      </c>
      <c r="K826" s="1">
        <v>0.34988426840076797</v>
      </c>
      <c r="L826" s="1">
        <v>0.19598139623243899</v>
      </c>
      <c r="M826" s="1">
        <v>0.36224454519378302</v>
      </c>
    </row>
    <row r="827" spans="1:13" x14ac:dyDescent="0.2">
      <c r="A827">
        <v>826</v>
      </c>
      <c r="B827" s="1">
        <v>3.9636275731027099E-2</v>
      </c>
      <c r="C827" s="1">
        <v>6.2832221342845801E-2</v>
      </c>
      <c r="D827" s="1">
        <v>3.0828989475266999</v>
      </c>
      <c r="E827" s="1">
        <v>4.9230711815145902</v>
      </c>
      <c r="F827" s="1">
        <v>7.1494084960757501E-2</v>
      </c>
      <c r="G827" s="1">
        <v>0.378991387801625</v>
      </c>
      <c r="H827" s="1">
        <v>0.14525693957347499</v>
      </c>
      <c r="I827" s="1">
        <v>0.24914967484311801</v>
      </c>
      <c r="J827" s="1">
        <v>1.2565502007259699</v>
      </c>
      <c r="K827" s="1">
        <v>1.9614497302242599</v>
      </c>
      <c r="L827" s="1">
        <v>0.82182833001065303</v>
      </c>
      <c r="M827" s="1">
        <v>0.44503644062902398</v>
      </c>
    </row>
    <row r="828" spans="1:13" x14ac:dyDescent="0.2">
      <c r="A828">
        <v>827</v>
      </c>
      <c r="B828" s="1">
        <v>1.1539381321054001</v>
      </c>
      <c r="C828" s="1">
        <v>1.9257501943664299</v>
      </c>
      <c r="D828" s="1">
        <v>2.66292484756559</v>
      </c>
      <c r="E828" s="1">
        <v>4.8334445627112297</v>
      </c>
      <c r="F828" s="1">
        <v>1.5375985694223799</v>
      </c>
      <c r="G828" s="1">
        <v>0.7776760340426</v>
      </c>
      <c r="H828" s="1">
        <v>1.5670734476086801</v>
      </c>
      <c r="I828" s="1">
        <v>0.62216410898168195</v>
      </c>
      <c r="J828" s="1">
        <v>1.09166976418043</v>
      </c>
      <c r="K828" s="1">
        <v>1.8280470257352699</v>
      </c>
      <c r="L828" s="1">
        <v>2.0139621617588099E-7</v>
      </c>
      <c r="M828" s="1">
        <v>9.4515750452384195E-2</v>
      </c>
    </row>
    <row r="829" spans="1:13" x14ac:dyDescent="0.2">
      <c r="A829">
        <v>828</v>
      </c>
      <c r="B829" s="1">
        <v>-0.62167896615574103</v>
      </c>
      <c r="C829" s="1">
        <v>-1.12782666438009</v>
      </c>
      <c r="D829" s="1">
        <v>2.5566530211363001</v>
      </c>
      <c r="E829" s="1">
        <v>5.0644794923705403</v>
      </c>
      <c r="F829" s="1">
        <v>-0.47009989555610998</v>
      </c>
      <c r="G829" s="1">
        <v>-1.9522345471501199</v>
      </c>
      <c r="H829" s="1">
        <v>-0.364681233020762</v>
      </c>
      <c r="I829" s="1">
        <v>-1.8156922704837</v>
      </c>
      <c r="J829" s="1">
        <v>1.11100127753974</v>
      </c>
      <c r="K829" s="1">
        <v>1.9891456984726601</v>
      </c>
      <c r="L829" s="1">
        <v>9.6272431591195196E-2</v>
      </c>
      <c r="M829" s="1">
        <v>1.78625488979856E-4</v>
      </c>
    </row>
    <row r="830" spans="1:13" x14ac:dyDescent="0.2">
      <c r="A830">
        <v>829</v>
      </c>
      <c r="B830" s="1">
        <v>9.89685475360602E-2</v>
      </c>
      <c r="C830" s="1">
        <v>3.9672442469530701E-2</v>
      </c>
      <c r="D830" s="1">
        <v>3.4471367521910001</v>
      </c>
      <c r="E830" s="1">
        <v>0.75265259041475496</v>
      </c>
      <c r="F830" s="1">
        <v>0.43672128901200602</v>
      </c>
      <c r="G830" s="1">
        <v>6.5598945925583602E-2</v>
      </c>
      <c r="H830" s="1">
        <v>0.42760895926280501</v>
      </c>
      <c r="I830" s="1">
        <v>4.4647119412034697E-2</v>
      </c>
      <c r="J830" s="1">
        <v>1.39855698509797</v>
      </c>
      <c r="K830" s="1">
        <v>0.32427375933034502</v>
      </c>
      <c r="L830" s="1">
        <v>0.218199179893516</v>
      </c>
      <c r="M830" s="1">
        <v>0.42401681091568899</v>
      </c>
    </row>
    <row r="831" spans="1:13" x14ac:dyDescent="0.2">
      <c r="A831">
        <v>830</v>
      </c>
      <c r="B831" s="1">
        <v>-0.64809528418118101</v>
      </c>
      <c r="C831" s="1">
        <v>-0.99207672435279703</v>
      </c>
      <c r="D831" s="1">
        <v>3.2574967768741798</v>
      </c>
      <c r="E831" s="1">
        <v>6.0393673260352401</v>
      </c>
      <c r="F831" s="1">
        <v>-1.01393491378781</v>
      </c>
      <c r="G831" s="1">
        <v>-1.40792505431989</v>
      </c>
      <c r="H831" s="1">
        <v>-1.08161280097239</v>
      </c>
      <c r="I831" s="1">
        <v>-1.5647299948821101</v>
      </c>
      <c r="J831" s="1">
        <v>1.2583195076559199</v>
      </c>
      <c r="K831" s="1">
        <v>2.16129853436825</v>
      </c>
      <c r="L831" s="1">
        <v>1.8604282426565499E-3</v>
      </c>
      <c r="M831" s="1">
        <v>1.11915683607964E-2</v>
      </c>
    </row>
    <row r="832" spans="1:13" x14ac:dyDescent="0.2">
      <c r="A832">
        <v>831</v>
      </c>
      <c r="B832" s="1">
        <v>0.47363177017541602</v>
      </c>
      <c r="C832" s="1">
        <v>0.198095929741293</v>
      </c>
      <c r="D832" s="1">
        <v>3.0521554723382001</v>
      </c>
      <c r="E832" s="1">
        <v>1.1534473381458701</v>
      </c>
      <c r="F832" s="1">
        <v>0.45192927896447499</v>
      </c>
      <c r="G832" s="1">
        <v>0.25140088941456101</v>
      </c>
      <c r="H832" s="1">
        <v>0.42077929071547798</v>
      </c>
      <c r="I832" s="1">
        <v>0.142204636019123</v>
      </c>
      <c r="J832" s="1">
        <v>1.1796698979864599</v>
      </c>
      <c r="K832" s="1">
        <v>0.48493185573080999</v>
      </c>
      <c r="L832" s="1">
        <v>0.13162321042181199</v>
      </c>
      <c r="M832" s="1">
        <v>4.2282906958848197E-2</v>
      </c>
    </row>
    <row r="833" spans="1:13" x14ac:dyDescent="0.2">
      <c r="A833">
        <v>832</v>
      </c>
      <c r="B833" s="1">
        <v>-0.40057075693039201</v>
      </c>
      <c r="C833" s="1">
        <v>-0.13089030081276901</v>
      </c>
      <c r="D833" s="1">
        <v>3.4013660487253201</v>
      </c>
      <c r="E833" s="1">
        <v>0.70020703946151597</v>
      </c>
      <c r="F833" s="1">
        <v>-0.86478480933211099</v>
      </c>
      <c r="G833" s="1">
        <v>-7.9518650452608794E-2</v>
      </c>
      <c r="H833" s="1">
        <v>-0.75939602124622296</v>
      </c>
      <c r="I833" s="1">
        <v>-3.5099097839024498E-2</v>
      </c>
      <c r="J833" s="1">
        <v>1.24292471021706</v>
      </c>
      <c r="K833" s="1">
        <v>0.289502385503629</v>
      </c>
      <c r="L833" s="1">
        <v>6.8662654887952403E-3</v>
      </c>
      <c r="M833" s="1">
        <v>0.27834869240224402</v>
      </c>
    </row>
    <row r="834" spans="1:13" x14ac:dyDescent="0.2">
      <c r="A834">
        <v>833</v>
      </c>
      <c r="B834" s="1">
        <v>-0.484352958039381</v>
      </c>
      <c r="C834" s="1">
        <v>-0.81302490443331499</v>
      </c>
      <c r="D834" s="1">
        <v>3.4563551787287001</v>
      </c>
      <c r="E834" s="1">
        <v>5.2014723879864304</v>
      </c>
      <c r="F834" s="1">
        <v>4.1766447285850203E-2</v>
      </c>
      <c r="G834" s="1">
        <v>-0.63244469257193203</v>
      </c>
      <c r="H834" s="1">
        <v>7.4823458332220594E-2</v>
      </c>
      <c r="I834" s="1">
        <v>-0.84688114081660404</v>
      </c>
      <c r="J834" s="1">
        <v>1.4157773765508901</v>
      </c>
      <c r="K834" s="1">
        <v>2.1663668264087699</v>
      </c>
      <c r="L834" s="1">
        <v>0.90704045624868501</v>
      </c>
      <c r="M834" s="1">
        <v>0.24943223045921101</v>
      </c>
    </row>
    <row r="835" spans="1:13" x14ac:dyDescent="0.2">
      <c r="A835">
        <v>834</v>
      </c>
      <c r="B835" s="1">
        <v>0.519124188169371</v>
      </c>
      <c r="C835" s="1">
        <v>0.255236633914733</v>
      </c>
      <c r="D835" s="1">
        <v>2.31367067305837</v>
      </c>
      <c r="E835" s="1">
        <v>0.48296155589187101</v>
      </c>
      <c r="F835" s="1">
        <v>0.415064836228422</v>
      </c>
      <c r="G835" s="1">
        <v>0.286145485096299</v>
      </c>
      <c r="H835" s="1">
        <v>0.241030755903543</v>
      </c>
      <c r="I835" s="1">
        <v>0.27086631109960801</v>
      </c>
      <c r="J835" s="1">
        <v>0.91561948259586201</v>
      </c>
      <c r="K835" s="1">
        <v>0.22560077676733001</v>
      </c>
      <c r="L835" s="1">
        <v>7.5072901802506795E-2</v>
      </c>
      <c r="M835" s="1">
        <v>2.1601219129304798E-6</v>
      </c>
    </row>
    <row r="836" spans="1:13" x14ac:dyDescent="0.2">
      <c r="A836">
        <v>835</v>
      </c>
      <c r="B836" s="1">
        <v>0.65437385585391905</v>
      </c>
      <c r="C836" s="1">
        <v>0.31291061286484301</v>
      </c>
      <c r="D836" s="1">
        <v>2.0119913085363801</v>
      </c>
      <c r="E836" s="1">
        <v>0.87873209630403004</v>
      </c>
      <c r="F836" s="1">
        <v>0.54734847252536001</v>
      </c>
      <c r="G836" s="1">
        <v>0.28608800836116899</v>
      </c>
      <c r="H836" s="1">
        <v>0.61277629586404703</v>
      </c>
      <c r="I836" s="1">
        <v>0.21711236688279401</v>
      </c>
      <c r="J836" s="1">
        <v>0.71675734188269002</v>
      </c>
      <c r="K836" s="1">
        <v>0.37995644459555999</v>
      </c>
      <c r="L836" s="1">
        <v>3.1155395239296701E-3</v>
      </c>
      <c r="M836" s="1">
        <v>3.54045675045664E-3</v>
      </c>
    </row>
    <row r="837" spans="1:13" x14ac:dyDescent="0.2">
      <c r="A837">
        <v>836</v>
      </c>
      <c r="B837" s="1">
        <v>-0.669211329310201</v>
      </c>
      <c r="C837" s="1">
        <v>-0.274069387491432</v>
      </c>
      <c r="D837" s="1">
        <v>2.0547439841320698</v>
      </c>
      <c r="E837" s="1">
        <v>0.93815123124520605</v>
      </c>
      <c r="F837" s="1">
        <v>-0.80813944283417805</v>
      </c>
      <c r="G837" s="1">
        <v>-0.18066451906827799</v>
      </c>
      <c r="H837" s="1">
        <v>-0.70900737975689798</v>
      </c>
      <c r="I837" s="1">
        <v>-0.151944310052325</v>
      </c>
      <c r="J837" s="1">
        <v>0.85106960475493898</v>
      </c>
      <c r="K837" s="1">
        <v>0.41821018726107101</v>
      </c>
      <c r="L837" s="1">
        <v>2.7945968133910598E-4</v>
      </c>
      <c r="M837" s="1">
        <v>8.9595061245935498E-2</v>
      </c>
    </row>
    <row r="838" spans="1:13" x14ac:dyDescent="0.2">
      <c r="A838">
        <v>837</v>
      </c>
      <c r="B838" s="1">
        <v>-4.4716253119986497E-2</v>
      </c>
      <c r="C838" s="1">
        <v>-8.1921489610398301E-2</v>
      </c>
      <c r="D838" s="1">
        <v>2.1313835490727802</v>
      </c>
      <c r="E838" s="1">
        <v>3.59566106555673</v>
      </c>
      <c r="F838" s="1">
        <v>-5.3688215482004302E-2</v>
      </c>
      <c r="G838" s="1">
        <v>-0.35322798604386901</v>
      </c>
      <c r="H838" s="1">
        <v>-0.113251652995841</v>
      </c>
      <c r="I838" s="1">
        <v>-0.65849490263016897</v>
      </c>
      <c r="J838" s="1">
        <v>0.82883453357234305</v>
      </c>
      <c r="K838" s="1">
        <v>1.4160301553406101</v>
      </c>
      <c r="L838" s="1">
        <v>0.79766788178979997</v>
      </c>
      <c r="M838" s="1">
        <v>0.324624698170772</v>
      </c>
    </row>
    <row r="839" spans="1:13" x14ac:dyDescent="0.2">
      <c r="A839">
        <v>838</v>
      </c>
      <c r="B839" s="1">
        <v>0.84776905144099102</v>
      </c>
      <c r="C839" s="1">
        <v>0.18615977052189001</v>
      </c>
      <c r="D839" s="1">
        <v>3.1249840988311899</v>
      </c>
      <c r="E839" s="1">
        <v>1.49848463445396</v>
      </c>
      <c r="F839" s="1">
        <v>1.0429013015094799</v>
      </c>
      <c r="G839" s="1">
        <v>0.236003795646579</v>
      </c>
      <c r="H839" s="1">
        <v>1.2099571034477801</v>
      </c>
      <c r="I839" s="1">
        <v>0.33008113126298899</v>
      </c>
      <c r="J839" s="1">
        <v>1.4721291430466099</v>
      </c>
      <c r="K839" s="1">
        <v>0.641938508037453</v>
      </c>
      <c r="L839" s="1">
        <v>5.9478671811965004E-3</v>
      </c>
      <c r="M839" s="1">
        <v>0.147740484537876</v>
      </c>
    </row>
    <row r="840" spans="1:13" x14ac:dyDescent="0.2">
      <c r="A840">
        <v>839</v>
      </c>
      <c r="B840" s="1">
        <v>0.249659711378627</v>
      </c>
      <c r="C840" s="1">
        <v>0.114027950573168</v>
      </c>
      <c r="D840" s="1">
        <v>2.6689961911179099</v>
      </c>
      <c r="E840" s="1">
        <v>1.0363931040029399</v>
      </c>
      <c r="F840" s="1">
        <v>-7.5875663471586793E-2</v>
      </c>
      <c r="G840" s="1">
        <v>9.8161200694818498E-2</v>
      </c>
      <c r="H840" s="1">
        <v>0.1355600534336</v>
      </c>
      <c r="I840" s="1">
        <v>8.8053402219177804E-2</v>
      </c>
      <c r="J840" s="1">
        <v>1.06027379431726</v>
      </c>
      <c r="K840" s="1">
        <v>0.36915451963422402</v>
      </c>
      <c r="L840" s="1">
        <v>0.77701085857122598</v>
      </c>
      <c r="M840" s="1">
        <v>0.29388447371892301</v>
      </c>
    </row>
    <row r="841" spans="1:13" x14ac:dyDescent="0.2">
      <c r="A841">
        <v>840</v>
      </c>
      <c r="B841" s="1">
        <v>0.44403792871162301</v>
      </c>
      <c r="C841" s="1">
        <v>0.73341866403243505</v>
      </c>
      <c r="D841" s="1">
        <v>3.0156973423436302</v>
      </c>
      <c r="E841" s="1">
        <v>4.86200440111344</v>
      </c>
      <c r="F841" s="1">
        <v>0.82980406810931695</v>
      </c>
      <c r="G841" s="1">
        <v>1.14493455607131</v>
      </c>
      <c r="H841" s="1">
        <v>0.96082020060450901</v>
      </c>
      <c r="I841" s="1">
        <v>1.10470861611079</v>
      </c>
      <c r="J841" s="1">
        <v>1.1914457207063101</v>
      </c>
      <c r="K841" s="1">
        <v>2.1045817244063798</v>
      </c>
      <c r="L841" s="1">
        <v>6.8121388101794198E-3</v>
      </c>
      <c r="M841" s="1">
        <v>3.32738033906897E-2</v>
      </c>
    </row>
    <row r="842" spans="1:13" x14ac:dyDescent="0.2">
      <c r="A842">
        <v>841</v>
      </c>
      <c r="B842" s="1">
        <v>-0.20811376976780599</v>
      </c>
      <c r="C842" s="1">
        <v>-0.37613008797895697</v>
      </c>
      <c r="D842" s="1">
        <v>3.10597476107068</v>
      </c>
      <c r="E842" s="1">
        <v>5.90860320405426</v>
      </c>
      <c r="F842" s="1">
        <v>-0.29074023795089599</v>
      </c>
      <c r="G842" s="1">
        <v>-2.34615767941443E-2</v>
      </c>
      <c r="H842" s="1">
        <v>-0.47667250340329698</v>
      </c>
      <c r="I842" s="1">
        <v>-1.02163058913627</v>
      </c>
      <c r="J842" s="1">
        <v>1.2437763090246701</v>
      </c>
      <c r="K842" s="1">
        <v>2.62903685634519</v>
      </c>
      <c r="L842" s="1">
        <v>0.355847625063825</v>
      </c>
      <c r="M842" s="1">
        <v>0.97182062471529795</v>
      </c>
    </row>
    <row r="843" spans="1:13" x14ac:dyDescent="0.2">
      <c r="A843">
        <v>842</v>
      </c>
      <c r="B843" s="1">
        <v>0.17850001365877699</v>
      </c>
      <c r="C843" s="1">
        <v>0.28215034429924901</v>
      </c>
      <c r="D843" s="1">
        <v>3.2354109247680798</v>
      </c>
      <c r="E843" s="1">
        <v>5.0522620000104403</v>
      </c>
      <c r="F843" s="1">
        <v>0.59878864962991996</v>
      </c>
      <c r="G843" s="1">
        <v>0.82647086617905796</v>
      </c>
      <c r="H843" s="1">
        <v>0.97835221674532002</v>
      </c>
      <c r="I843" s="1">
        <v>0.69642328673679299</v>
      </c>
      <c r="J843" s="1">
        <v>1.25171825185704</v>
      </c>
      <c r="K843" s="1">
        <v>1.9612028730312301</v>
      </c>
      <c r="L843" s="1">
        <v>6.0556769621464203E-2</v>
      </c>
      <c r="M843" s="1">
        <v>9.7615242472935099E-2</v>
      </c>
    </row>
    <row r="844" spans="1:13" x14ac:dyDescent="0.2">
      <c r="A844">
        <v>843</v>
      </c>
      <c r="B844" s="1">
        <v>5.3044924105051898E-2</v>
      </c>
      <c r="C844" s="1">
        <v>2.2584701394813798E-2</v>
      </c>
      <c r="D844" s="1">
        <v>2.9969526652712402</v>
      </c>
      <c r="E844" s="1">
        <v>1.13850900278694</v>
      </c>
      <c r="F844" s="1">
        <v>-0.175185498928245</v>
      </c>
      <c r="G844" s="1">
        <v>1.15882271263277E-2</v>
      </c>
      <c r="H844" s="1">
        <v>-8.2567128033450204E-2</v>
      </c>
      <c r="I844" s="1">
        <v>-0.121741214659205</v>
      </c>
      <c r="J844" s="1">
        <v>1.17320645475392</v>
      </c>
      <c r="K844" s="1">
        <v>0.48456354379045602</v>
      </c>
      <c r="L844" s="1">
        <v>0.55481714886408595</v>
      </c>
      <c r="M844" s="1">
        <v>0.92458275081265096</v>
      </c>
    </row>
    <row r="845" spans="1:13" x14ac:dyDescent="0.2">
      <c r="A845">
        <v>844</v>
      </c>
      <c r="B845" s="1">
        <v>-0.40247257042210499</v>
      </c>
      <c r="C845" s="1">
        <v>-0.70802277859540896</v>
      </c>
      <c r="D845" s="1">
        <v>2.6709144067717698</v>
      </c>
      <c r="E845" s="1">
        <v>4.0263034016102601</v>
      </c>
      <c r="F845" s="1">
        <v>-0.72476165981571306</v>
      </c>
      <c r="G845" s="1">
        <v>-0.92992034655029898</v>
      </c>
      <c r="H845" s="1">
        <v>-1.0471561997371901</v>
      </c>
      <c r="I845" s="1">
        <v>-0.60809057063619398</v>
      </c>
      <c r="J845" s="1">
        <v>0.98796921450894604</v>
      </c>
      <c r="K845" s="1">
        <v>1.6201279075919499</v>
      </c>
      <c r="L845" s="1">
        <v>4.4484182874784898E-3</v>
      </c>
      <c r="M845" s="1">
        <v>2.48885862210208E-2</v>
      </c>
    </row>
    <row r="846" spans="1:13" x14ac:dyDescent="0.2">
      <c r="A846">
        <v>845</v>
      </c>
      <c r="B846" s="1">
        <v>0.68545196263585195</v>
      </c>
      <c r="C846" s="1">
        <v>0.32635391989775198</v>
      </c>
      <c r="D846" s="1">
        <v>2.0760357336839701</v>
      </c>
      <c r="E846" s="1">
        <v>0.98930028343352405</v>
      </c>
      <c r="F846" s="1">
        <v>0.62867172705014596</v>
      </c>
      <c r="G846" s="1">
        <v>0.13245260151186</v>
      </c>
      <c r="H846" s="1">
        <v>0.88803091552881996</v>
      </c>
      <c r="I846" s="1">
        <v>-3.8225667447336401E-3</v>
      </c>
      <c r="J846" s="1">
        <v>0.90776532960890599</v>
      </c>
      <c r="K846" s="1">
        <v>0.42016015113666499</v>
      </c>
      <c r="L846" s="1">
        <v>7.1193243995614098E-3</v>
      </c>
      <c r="M846" s="1">
        <v>0.21387499506196</v>
      </c>
    </row>
    <row r="847" spans="1:13" x14ac:dyDescent="0.2">
      <c r="A847">
        <v>846</v>
      </c>
      <c r="B847" s="1">
        <v>-0.76282169326441396</v>
      </c>
      <c r="C847" s="1">
        <v>-1.4042325204456201</v>
      </c>
      <c r="D847" s="1">
        <v>2.5249797082506098</v>
      </c>
      <c r="E847" s="1">
        <v>3.9712259027615802</v>
      </c>
      <c r="F847" s="1">
        <v>-1.2220575949911801</v>
      </c>
      <c r="G847" s="1">
        <v>-0.99103084893471705</v>
      </c>
      <c r="H847" s="1">
        <v>-1.1697291094953699</v>
      </c>
      <c r="I847" s="1">
        <v>-1.01656667516555</v>
      </c>
      <c r="J847" s="1">
        <v>1.0543069901498201</v>
      </c>
      <c r="K847" s="1">
        <v>1.5153857276189799</v>
      </c>
      <c r="L847" s="1">
        <v>1.2531488350057899E-5</v>
      </c>
      <c r="M847" s="1">
        <v>1.08876377517472E-2</v>
      </c>
    </row>
    <row r="848" spans="1:13" x14ac:dyDescent="0.2">
      <c r="A848">
        <v>847</v>
      </c>
      <c r="B848" s="1">
        <v>0.15300451108487301</v>
      </c>
      <c r="C848" s="1">
        <v>0.248093969282942</v>
      </c>
      <c r="D848" s="1">
        <v>2.7559857227606699</v>
      </c>
      <c r="E848" s="1">
        <v>4.36473257342581</v>
      </c>
      <c r="F848" s="1">
        <v>0.32296632521359397</v>
      </c>
      <c r="G848" s="1">
        <v>-0.25713302406122701</v>
      </c>
      <c r="H848" s="1">
        <v>0.30825163201417499</v>
      </c>
      <c r="I848" s="1">
        <v>-0.73456124482531104</v>
      </c>
      <c r="J848" s="1">
        <v>1.17862463595046</v>
      </c>
      <c r="K848" s="1">
        <v>1.79633533510358</v>
      </c>
      <c r="L848" s="1">
        <v>0.27948769651221</v>
      </c>
      <c r="M848" s="1">
        <v>0.57128447188657805</v>
      </c>
    </row>
    <row r="849" spans="1:13" x14ac:dyDescent="0.2">
      <c r="A849">
        <v>848</v>
      </c>
      <c r="B849" s="1">
        <v>-0.61352013528812699</v>
      </c>
      <c r="C849" s="1">
        <v>-0.13614147050588901</v>
      </c>
      <c r="D849" s="1">
        <v>2.3764841657830398</v>
      </c>
      <c r="E849" s="1">
        <v>0.88880118695542798</v>
      </c>
      <c r="F849" s="1">
        <v>-0.14157561072109801</v>
      </c>
      <c r="G849" s="1">
        <v>-0.108176627380048</v>
      </c>
      <c r="H849" s="1">
        <v>-3.5977663503394298E-2</v>
      </c>
      <c r="I849" s="1">
        <v>-0.12504640084676499</v>
      </c>
      <c r="J849" s="1">
        <v>0.91639639918007598</v>
      </c>
      <c r="K849" s="1">
        <v>0.37703131129259798</v>
      </c>
      <c r="L849" s="1">
        <v>0.54122277450572498</v>
      </c>
      <c r="M849" s="1">
        <v>0.25761345158648602</v>
      </c>
    </row>
    <row r="850" spans="1:13" x14ac:dyDescent="0.2">
      <c r="A850">
        <v>849</v>
      </c>
      <c r="B850" s="1">
        <v>-0.539282480138354</v>
      </c>
      <c r="C850" s="1">
        <v>-0.85699903576402003</v>
      </c>
      <c r="D850" s="1">
        <v>2.3875254442682499</v>
      </c>
      <c r="E850" s="1">
        <v>3.8593769575816501</v>
      </c>
      <c r="F850" s="1">
        <v>-0.54875757215201704</v>
      </c>
      <c r="G850" s="1">
        <v>-0.236938500329436</v>
      </c>
      <c r="H850" s="1">
        <v>-0.52384984588983796</v>
      </c>
      <c r="I850" s="1">
        <v>-0.323030565617973</v>
      </c>
      <c r="J850" s="1">
        <v>1.0040112087156501</v>
      </c>
      <c r="K850" s="1">
        <v>1.6069345864939799</v>
      </c>
      <c r="L850" s="1">
        <v>3.2476488270504901E-2</v>
      </c>
      <c r="M850" s="1">
        <v>0.559787819125386</v>
      </c>
    </row>
    <row r="851" spans="1:13" x14ac:dyDescent="0.2">
      <c r="A851">
        <v>850</v>
      </c>
      <c r="B851" s="1">
        <v>-0.433011047134642</v>
      </c>
      <c r="C851" s="1">
        <v>-0.76089205384125103</v>
      </c>
      <c r="D851" s="1">
        <v>2.6344212096883002</v>
      </c>
      <c r="E851" s="1">
        <v>4.4133173654686004</v>
      </c>
      <c r="F851" s="1">
        <v>-0.36969705325765301</v>
      </c>
      <c r="G851" s="1">
        <v>-1.0771026710751901</v>
      </c>
      <c r="H851" s="1">
        <v>-0.72212539914718998</v>
      </c>
      <c r="I851" s="1">
        <v>-0.86082340859471895</v>
      </c>
      <c r="J851" s="1">
        <v>0.99059369322411905</v>
      </c>
      <c r="K851" s="1">
        <v>1.68024267819524</v>
      </c>
      <c r="L851" s="1">
        <v>0.14176911965035</v>
      </c>
      <c r="M851" s="1">
        <v>1.25079436360255E-2</v>
      </c>
    </row>
    <row r="852" spans="1:13" x14ac:dyDescent="0.2">
      <c r="A852">
        <v>851</v>
      </c>
      <c r="B852" s="1">
        <v>-0.54483645700383898</v>
      </c>
      <c r="C852" s="1">
        <v>-0.19711530943671801</v>
      </c>
      <c r="D852" s="1">
        <v>2.9821586875477801</v>
      </c>
      <c r="E852" s="1">
        <v>1.0544845247181101</v>
      </c>
      <c r="F852" s="1">
        <v>-0.87434853682242197</v>
      </c>
      <c r="G852" s="1">
        <v>-4.7781259273799698E-2</v>
      </c>
      <c r="H852" s="1">
        <v>-0.78193032863249901</v>
      </c>
      <c r="I852" s="1">
        <v>-9.8372178712357705E-2</v>
      </c>
      <c r="J852" s="1">
        <v>1.13311686976311</v>
      </c>
      <c r="K852" s="1">
        <v>0.43366365948664598</v>
      </c>
      <c r="L852" s="1">
        <v>2.82961571547145E-3</v>
      </c>
      <c r="M852" s="1">
        <v>0.66288682927689102</v>
      </c>
    </row>
    <row r="853" spans="1:13" x14ac:dyDescent="0.2">
      <c r="A853">
        <v>852</v>
      </c>
      <c r="B853" s="1">
        <v>0.276619751413818</v>
      </c>
      <c r="C853" s="1">
        <v>0.43673883061360302</v>
      </c>
      <c r="D853" s="1">
        <v>2.9426112904911901</v>
      </c>
      <c r="E853" s="1">
        <v>5.5972398610812597</v>
      </c>
      <c r="F853" s="1">
        <v>5.1621107064291898E-2</v>
      </c>
      <c r="G853" s="1">
        <v>0.73087285507394395</v>
      </c>
      <c r="H853" s="1">
        <v>9.0238283493218399E-2</v>
      </c>
      <c r="I853" s="1">
        <v>0.70622198201800901</v>
      </c>
      <c r="J853" s="1">
        <v>1.1530311960505999</v>
      </c>
      <c r="K853" s="1">
        <v>2.03791785252547</v>
      </c>
      <c r="L853" s="1">
        <v>0.85934795566814504</v>
      </c>
      <c r="M853" s="1">
        <v>0.15781400487378899</v>
      </c>
    </row>
    <row r="854" spans="1:13" x14ac:dyDescent="0.2">
      <c r="A854">
        <v>853</v>
      </c>
      <c r="B854" s="1">
        <v>0.25674101663753401</v>
      </c>
      <c r="C854" s="1">
        <v>8.91759276362349E-2</v>
      </c>
      <c r="D854" s="1">
        <v>2.5517531250370702</v>
      </c>
      <c r="E854" s="1">
        <v>0.52637109383277103</v>
      </c>
      <c r="F854" s="1">
        <v>0.28100630747300398</v>
      </c>
      <c r="G854" s="1">
        <v>4.8740623738882501E-2</v>
      </c>
      <c r="H854" s="1">
        <v>2.9740040837138899E-2</v>
      </c>
      <c r="I854" s="1">
        <v>8.3874086053274094E-2</v>
      </c>
      <c r="J854" s="1">
        <v>0.98110714517122899</v>
      </c>
      <c r="K854" s="1">
        <v>0.19750914112599999</v>
      </c>
      <c r="L854" s="1">
        <v>0.25843716251332799</v>
      </c>
      <c r="M854" s="1">
        <v>0.329810781244958</v>
      </c>
    </row>
    <row r="855" spans="1:13" x14ac:dyDescent="0.2">
      <c r="A855">
        <v>854</v>
      </c>
      <c r="B855" s="1">
        <v>-2.2744997695553999E-2</v>
      </c>
      <c r="C855" s="1">
        <v>-3.4339092037961802E-2</v>
      </c>
      <c r="D855" s="1">
        <v>2.555923352018</v>
      </c>
      <c r="E855" s="1">
        <v>4.9221224660597001</v>
      </c>
      <c r="F855" s="1">
        <v>0.37859034316209</v>
      </c>
      <c r="G855" s="1">
        <v>-3.4476734369192001E-3</v>
      </c>
      <c r="H855" s="1">
        <v>0.19821545436263499</v>
      </c>
      <c r="I855" s="1">
        <v>-0.57137496445509495</v>
      </c>
      <c r="J855" s="1">
        <v>0.93696318776926202</v>
      </c>
      <c r="K855" s="1">
        <v>1.8136689093432501</v>
      </c>
      <c r="L855" s="1">
        <v>0.112012359033467</v>
      </c>
      <c r="M855" s="1">
        <v>0.99399619632971403</v>
      </c>
    </row>
    <row r="856" spans="1:13" x14ac:dyDescent="0.2">
      <c r="A856">
        <v>855</v>
      </c>
      <c r="B856" s="1">
        <v>0.23465000896249</v>
      </c>
      <c r="C856" s="1">
        <v>8.5237947666970695E-2</v>
      </c>
      <c r="D856" s="1">
        <v>2.3287218550685802</v>
      </c>
      <c r="E856" s="1">
        <v>0.85913063794671296</v>
      </c>
      <c r="F856" s="1">
        <v>0.28778368506211599</v>
      </c>
      <c r="G856" s="1">
        <v>0.129213816993101</v>
      </c>
      <c r="H856" s="1">
        <v>-8.3896623007509705E-2</v>
      </c>
      <c r="I856" s="1">
        <v>0.116541166325335</v>
      </c>
      <c r="J856" s="1">
        <v>0.92378910379370105</v>
      </c>
      <c r="K856" s="1">
        <v>0.35995910648486601</v>
      </c>
      <c r="L856" s="1">
        <v>0.21928418868205199</v>
      </c>
      <c r="M856" s="1">
        <v>0.15743462824830701</v>
      </c>
    </row>
    <row r="857" spans="1:13" x14ac:dyDescent="0.2">
      <c r="A857">
        <v>856</v>
      </c>
      <c r="B857" s="1">
        <v>0.65080819372087695</v>
      </c>
      <c r="C857" s="1">
        <v>0.205298468247682</v>
      </c>
      <c r="D857" s="1">
        <v>3.1640728199854502</v>
      </c>
      <c r="E857" s="1">
        <v>1.1769966028515699</v>
      </c>
      <c r="F857" s="1">
        <v>0.65501139178425805</v>
      </c>
      <c r="G857" s="1">
        <v>0.133266191577396</v>
      </c>
      <c r="H857" s="1">
        <v>0.45993773387431303</v>
      </c>
      <c r="I857" s="1">
        <v>0.16739696002655199</v>
      </c>
      <c r="J857" s="1">
        <v>1.2498726236839599</v>
      </c>
      <c r="K857" s="1">
        <v>0.490247143953979</v>
      </c>
      <c r="L857" s="1">
        <v>4.01362223301336E-2</v>
      </c>
      <c r="M857" s="1">
        <v>0.28331691502974199</v>
      </c>
    </row>
    <row r="858" spans="1:13" x14ac:dyDescent="0.2">
      <c r="A858">
        <v>857</v>
      </c>
      <c r="B858" s="1">
        <v>-0.58353091054595996</v>
      </c>
      <c r="C858" s="1">
        <v>-0.18300413402962001</v>
      </c>
      <c r="D858" s="1">
        <v>3.4131557351211099</v>
      </c>
      <c r="E858" s="1">
        <v>1.10042758033451</v>
      </c>
      <c r="F858" s="1">
        <v>-0.94667497310225601</v>
      </c>
      <c r="G858" s="1">
        <v>-0.221260592979971</v>
      </c>
      <c r="H858" s="1">
        <v>-0.86100620415266804</v>
      </c>
      <c r="I858" s="1">
        <v>-0.246547459276691</v>
      </c>
      <c r="J858" s="1">
        <v>1.3486153939811401</v>
      </c>
      <c r="K858" s="1">
        <v>0.39447570897679801</v>
      </c>
      <c r="L858" s="1">
        <v>6.4019969790215297E-3</v>
      </c>
      <c r="M858" s="1">
        <v>2.8289754990870799E-2</v>
      </c>
    </row>
    <row r="859" spans="1:13" x14ac:dyDescent="0.2">
      <c r="A859">
        <v>858</v>
      </c>
      <c r="B859" s="1">
        <v>0.223516738216858</v>
      </c>
      <c r="C859" s="1">
        <v>7.7521230366676103E-2</v>
      </c>
      <c r="D859" s="1">
        <v>2.1568082708399698</v>
      </c>
      <c r="E859" s="1">
        <v>0.74688945867456302</v>
      </c>
      <c r="F859" s="1">
        <v>0.27476681185275698</v>
      </c>
      <c r="G859" s="1">
        <v>7.4881619355906107E-2</v>
      </c>
      <c r="H859" s="1">
        <v>0.21288105155137901</v>
      </c>
      <c r="I859" s="1">
        <v>0.111537836465861</v>
      </c>
      <c r="J859" s="1">
        <v>0.88159664822085804</v>
      </c>
      <c r="K859" s="1">
        <v>0.294638677360825</v>
      </c>
      <c r="L859" s="1">
        <v>0.21907251458003901</v>
      </c>
      <c r="M859" s="1">
        <v>0.31564121315344801</v>
      </c>
    </row>
    <row r="860" spans="1:13" x14ac:dyDescent="0.2">
      <c r="A860">
        <v>859</v>
      </c>
      <c r="B860" s="1">
        <v>0.25270046992227402</v>
      </c>
      <c r="C860" s="1">
        <v>0.10371982058014199</v>
      </c>
      <c r="D860" s="1">
        <v>3.2590070907026498</v>
      </c>
      <c r="E860" s="1">
        <v>1.27411563878238</v>
      </c>
      <c r="F860" s="1">
        <v>0.63424834645730799</v>
      </c>
      <c r="G860" s="1">
        <v>0.16655283976598301</v>
      </c>
      <c r="H860" s="1">
        <v>0.87051981646654497</v>
      </c>
      <c r="I860" s="1">
        <v>0.16045821147782399</v>
      </c>
      <c r="J860" s="1">
        <v>1.32697896354699</v>
      </c>
      <c r="K860" s="1">
        <v>0.60692639976380103</v>
      </c>
      <c r="L860" s="1">
        <v>6.0773358060328797E-2</v>
      </c>
      <c r="M860" s="1">
        <v>0.27878969953080401</v>
      </c>
    </row>
    <row r="861" spans="1:13" x14ac:dyDescent="0.2">
      <c r="A861">
        <v>860</v>
      </c>
      <c r="B861" s="1">
        <v>-0.23995951795950499</v>
      </c>
      <c r="C861" s="1">
        <v>-0.38673886043257399</v>
      </c>
      <c r="D861" s="1">
        <v>2.7477416886249602</v>
      </c>
      <c r="E861" s="1">
        <v>4.3450969363644401</v>
      </c>
      <c r="F861" s="1">
        <v>-0.81846604069405704</v>
      </c>
      <c r="G861" s="1">
        <v>-1.01580040063764</v>
      </c>
      <c r="H861" s="1">
        <v>-0.55440865490788505</v>
      </c>
      <c r="I861" s="1">
        <v>-0.82727430940297697</v>
      </c>
      <c r="J861" s="1">
        <v>0.93296951363635205</v>
      </c>
      <c r="K861" s="1">
        <v>1.6019810460891799</v>
      </c>
      <c r="L861" s="1">
        <v>7.4375016774987004E-4</v>
      </c>
      <c r="M861" s="1">
        <v>1.3464929653353001E-2</v>
      </c>
    </row>
    <row r="862" spans="1:13" x14ac:dyDescent="0.2">
      <c r="A862">
        <v>861</v>
      </c>
      <c r="B862" s="1">
        <v>0.43439847812987897</v>
      </c>
      <c r="C862" s="1">
        <v>0.14878407592790899</v>
      </c>
      <c r="D862" s="1">
        <v>2.0135041446192199</v>
      </c>
      <c r="E862" s="1">
        <v>0.45941053980468499</v>
      </c>
      <c r="F862" s="1">
        <v>-1.99292538978766E-2</v>
      </c>
      <c r="G862" s="1">
        <v>0.111798597365351</v>
      </c>
      <c r="H862" s="1">
        <v>7.2707695938145599E-3</v>
      </c>
      <c r="I862" s="1">
        <v>0.13905648366840401</v>
      </c>
      <c r="J862" s="1">
        <v>0.77119858041503997</v>
      </c>
      <c r="K862" s="1">
        <v>0.16861739087324801</v>
      </c>
      <c r="L862" s="1">
        <v>0.91852600963060205</v>
      </c>
      <c r="M862" s="1">
        <v>9.8693865860166492E-3</v>
      </c>
    </row>
    <row r="863" spans="1:13" x14ac:dyDescent="0.2">
      <c r="A863">
        <v>862</v>
      </c>
      <c r="B863" s="1">
        <v>0.88927847024751805</v>
      </c>
      <c r="C863" s="1">
        <v>1.6404429135354399</v>
      </c>
      <c r="D863" s="1">
        <v>2.45814137160778</v>
      </c>
      <c r="E863" s="1">
        <v>4.0359139905606103</v>
      </c>
      <c r="F863" s="1">
        <v>0.99384089886157401</v>
      </c>
      <c r="G863" s="1">
        <v>1.1843114686532601</v>
      </c>
      <c r="H863" s="1">
        <v>1.33474239981428</v>
      </c>
      <c r="I863" s="1">
        <v>1.16975159558167</v>
      </c>
      <c r="J863" s="1">
        <v>0.84015545162719496</v>
      </c>
      <c r="K863" s="1">
        <v>1.5356774722131701</v>
      </c>
      <c r="L863" s="1">
        <v>8.6066987723734097E-6</v>
      </c>
      <c r="M863" s="1">
        <v>2.8444843186846902E-3</v>
      </c>
    </row>
    <row r="864" spans="1:13" x14ac:dyDescent="0.2">
      <c r="A864">
        <v>863</v>
      </c>
      <c r="B864" s="1">
        <v>-0.186341374996118</v>
      </c>
      <c r="C864" s="1">
        <v>-6.0723272892908797E-2</v>
      </c>
      <c r="D864" s="1">
        <v>2.3251095907762598</v>
      </c>
      <c r="E864" s="1">
        <v>0.68838496916056902</v>
      </c>
      <c r="F864" s="1">
        <v>-0.31784299904013202</v>
      </c>
      <c r="G864" s="1">
        <v>-0.117234972568327</v>
      </c>
      <c r="H864" s="1">
        <v>-0.18579712575738</v>
      </c>
      <c r="I864" s="1">
        <v>-0.117530637698834</v>
      </c>
      <c r="J864" s="1">
        <v>0.93895198438580496</v>
      </c>
      <c r="K864" s="1">
        <v>0.25400526209596203</v>
      </c>
      <c r="L864" s="1">
        <v>0.18223069584760099</v>
      </c>
      <c r="M864" s="1">
        <v>7.0016178846284194E-2</v>
      </c>
    </row>
    <row r="865" spans="1:13" x14ac:dyDescent="0.2">
      <c r="A865">
        <v>864</v>
      </c>
      <c r="B865" s="1">
        <v>0.363142447720747</v>
      </c>
      <c r="C865" s="1">
        <v>0.58724613409247495</v>
      </c>
      <c r="D865" s="1">
        <v>2.9664873550645998</v>
      </c>
      <c r="E865" s="1">
        <v>4.9200500286534501</v>
      </c>
      <c r="F865" s="1">
        <v>9.1148332603678606E-2</v>
      </c>
      <c r="G865" s="1">
        <v>1.0764363529630301</v>
      </c>
      <c r="H865" s="1">
        <v>-0.140172654302226</v>
      </c>
      <c r="I865" s="1">
        <v>0.31598377460000698</v>
      </c>
      <c r="J865" s="1">
        <v>1.3260973409500001</v>
      </c>
      <c r="K865" s="1">
        <v>1.7751527520918899</v>
      </c>
      <c r="L865" s="1">
        <v>0.78560016253955001</v>
      </c>
      <c r="M865" s="1">
        <v>1.79644426320913E-2</v>
      </c>
    </row>
    <row r="866" spans="1:13" x14ac:dyDescent="0.2">
      <c r="A866">
        <v>865</v>
      </c>
      <c r="B866" s="1">
        <v>-0.47731265128823003</v>
      </c>
      <c r="C866" s="1">
        <v>-0.83370529199727905</v>
      </c>
      <c r="D866" s="1">
        <v>3.21912636002526</v>
      </c>
      <c r="E866" s="1">
        <v>5.7594113927913604</v>
      </c>
      <c r="F866" s="1">
        <v>-0.51865263608657997</v>
      </c>
      <c r="G866" s="1">
        <v>-1.24578639481288</v>
      </c>
      <c r="H866" s="1">
        <v>-0.326012059423539</v>
      </c>
      <c r="I866" s="1">
        <v>-0.87010317428109796</v>
      </c>
      <c r="J866" s="1">
        <v>1.1575098637736601</v>
      </c>
      <c r="K866" s="1">
        <v>2.34031562533769</v>
      </c>
      <c r="L866" s="1">
        <v>7.8447501636885505E-2</v>
      </c>
      <c r="M866" s="1">
        <v>3.7163030867146798E-2</v>
      </c>
    </row>
    <row r="867" spans="1:13" x14ac:dyDescent="0.2">
      <c r="A867">
        <v>866</v>
      </c>
      <c r="B867" s="1">
        <v>-0.85775679763173696</v>
      </c>
      <c r="C867" s="1">
        <v>-1.52677581121844</v>
      </c>
      <c r="D867" s="1">
        <v>3.11378512077499</v>
      </c>
      <c r="E867" s="1">
        <v>5.6230392867308003</v>
      </c>
      <c r="F867" s="1">
        <v>-0.63841779841056201</v>
      </c>
      <c r="G867" s="1">
        <v>-2.6953090309241499</v>
      </c>
      <c r="H867" s="1">
        <v>-0.79624829587766299</v>
      </c>
      <c r="I867" s="1">
        <v>-2.7870217019161001</v>
      </c>
      <c r="J867" s="1">
        <v>1.19300085726101</v>
      </c>
      <c r="K867" s="1">
        <v>2.0079375785995102</v>
      </c>
      <c r="L867" s="1">
        <v>3.6191522002195803E-2</v>
      </c>
      <c r="M867" s="1">
        <v>6.2697486570301403E-7</v>
      </c>
    </row>
    <row r="868" spans="1:13" x14ac:dyDescent="0.2">
      <c r="A868">
        <v>867</v>
      </c>
      <c r="B868" s="1">
        <v>1.0866887341835501</v>
      </c>
      <c r="C868" s="1">
        <v>2.0099582000754999</v>
      </c>
      <c r="D868" s="1">
        <v>2.8854223785456301</v>
      </c>
      <c r="E868" s="1">
        <v>5.62449339321729</v>
      </c>
      <c r="F868" s="1">
        <v>0.41675577512587503</v>
      </c>
      <c r="G868" s="1">
        <v>2.6646677978954898</v>
      </c>
      <c r="H868" s="1">
        <v>0.69320334126696104</v>
      </c>
      <c r="I868" s="1">
        <v>2.6801278806410598</v>
      </c>
      <c r="J868" s="1">
        <v>1.2238162707025899</v>
      </c>
      <c r="K868" s="1">
        <v>2.3065638060496001</v>
      </c>
      <c r="L868" s="1">
        <v>0.17964673018991401</v>
      </c>
      <c r="M868" s="1">
        <v>1.33119073680427E-5</v>
      </c>
    </row>
    <row r="869" spans="1:13" x14ac:dyDescent="0.2">
      <c r="A869">
        <v>868</v>
      </c>
      <c r="B869" s="1">
        <v>0.24181399645749499</v>
      </c>
      <c r="C869" s="1">
        <v>7.2606316122345096E-2</v>
      </c>
      <c r="D869" s="1">
        <v>2.8114635924575899</v>
      </c>
      <c r="E869" s="1">
        <v>1.15181451086471</v>
      </c>
      <c r="F869" s="1">
        <v>0.46612903205821998</v>
      </c>
      <c r="G869" s="1">
        <v>0.24970697629271801</v>
      </c>
      <c r="H869" s="1">
        <v>0.624119404565318</v>
      </c>
      <c r="I869" s="1">
        <v>0.232338049616783</v>
      </c>
      <c r="J869" s="1">
        <v>1.14245160980381</v>
      </c>
      <c r="K869" s="1">
        <v>0.47029763610173497</v>
      </c>
      <c r="L869" s="1">
        <v>0.10859612141453</v>
      </c>
      <c r="M869" s="1">
        <v>3.76395941975581E-2</v>
      </c>
    </row>
    <row r="870" spans="1:13" x14ac:dyDescent="0.2">
      <c r="A870">
        <v>869</v>
      </c>
      <c r="B870" s="1">
        <v>0.843376390927006</v>
      </c>
      <c r="C870" s="1">
        <v>0.28239648410638202</v>
      </c>
      <c r="D870" s="1">
        <v>2.7611371234525</v>
      </c>
      <c r="E870" s="1">
        <v>1.18385374446485</v>
      </c>
      <c r="F870" s="1">
        <v>0.89987508763387802</v>
      </c>
      <c r="G870" s="1">
        <v>0.36993593298435701</v>
      </c>
      <c r="H870" s="1">
        <v>0.903340904467265</v>
      </c>
      <c r="I870" s="1">
        <v>0.42641775552023298</v>
      </c>
      <c r="J870" s="1">
        <v>1.18757528835852</v>
      </c>
      <c r="K870" s="1">
        <v>0.45546888433454502</v>
      </c>
      <c r="L870" s="1">
        <v>3.3438641945644498E-3</v>
      </c>
      <c r="M870" s="1">
        <v>1.71696942213688E-3</v>
      </c>
    </row>
    <row r="871" spans="1:13" x14ac:dyDescent="0.2">
      <c r="A871">
        <v>870</v>
      </c>
      <c r="B871" s="1">
        <v>-0.59669125813525203</v>
      </c>
      <c r="C871" s="1">
        <v>-0.132828222024333</v>
      </c>
      <c r="D871" s="1">
        <v>2.9557938599027702</v>
      </c>
      <c r="E871" s="1">
        <v>0.67224676366918301</v>
      </c>
      <c r="F871" s="1">
        <v>-0.72335497943244598</v>
      </c>
      <c r="G871" s="1">
        <v>-0.18357817885460201</v>
      </c>
      <c r="H871" s="1">
        <v>-0.98441268363944201</v>
      </c>
      <c r="I871" s="1">
        <v>-0.188044458066457</v>
      </c>
      <c r="J871" s="1">
        <v>1.2561371001767201</v>
      </c>
      <c r="K871" s="1">
        <v>0.25249926022467201</v>
      </c>
      <c r="L871" s="1">
        <v>2.44312690596157E-2</v>
      </c>
      <c r="M871" s="1">
        <v>4.8007339756653304E-3</v>
      </c>
    </row>
    <row r="872" spans="1:13" x14ac:dyDescent="0.2">
      <c r="A872">
        <v>871</v>
      </c>
      <c r="B872" s="1">
        <v>-0.90006525017088301</v>
      </c>
      <c r="C872" s="1">
        <v>-1.5340523322938899</v>
      </c>
      <c r="D872" s="1">
        <v>3.1876778826117498</v>
      </c>
      <c r="E872" s="1">
        <v>4.9600424952040099</v>
      </c>
      <c r="F872" s="1">
        <v>-0.98275337145952901</v>
      </c>
      <c r="G872" s="1">
        <v>-1.7755865563753299</v>
      </c>
      <c r="H872" s="1">
        <v>-0.94194566057436202</v>
      </c>
      <c r="I872" s="1">
        <v>-1.5596345861307299</v>
      </c>
      <c r="J872" s="1">
        <v>1.28416832820426</v>
      </c>
      <c r="K872" s="1">
        <v>1.7608791429397299</v>
      </c>
      <c r="L872" s="1">
        <v>3.0547814694625E-3</v>
      </c>
      <c r="M872" s="1">
        <v>1.2155162207197601E-4</v>
      </c>
    </row>
    <row r="873" spans="1:13" x14ac:dyDescent="0.2">
      <c r="A873">
        <v>872</v>
      </c>
      <c r="B873" s="1">
        <v>1.0423780733835899</v>
      </c>
      <c r="C873" s="1">
        <v>1.7362764254193701</v>
      </c>
      <c r="D873" s="1">
        <v>3.40487436729018</v>
      </c>
      <c r="E873" s="1">
        <v>5.2277439060988096</v>
      </c>
      <c r="F873" s="1">
        <v>0.77349100157383299</v>
      </c>
      <c r="G873" s="1">
        <v>1.7507096561323601</v>
      </c>
      <c r="H873" s="1">
        <v>1.0398784983295799</v>
      </c>
      <c r="I873" s="1">
        <v>1.6702520768806699</v>
      </c>
      <c r="J873" s="1">
        <v>1.4919115933287701</v>
      </c>
      <c r="K873" s="1">
        <v>1.73236899970275</v>
      </c>
      <c r="L873" s="1">
        <v>4.2270785204690603E-2</v>
      </c>
      <c r="M873" s="1">
        <v>1.1769256152698401E-4</v>
      </c>
    </row>
    <row r="874" spans="1:13" x14ac:dyDescent="0.2">
      <c r="A874">
        <v>873</v>
      </c>
      <c r="B874" s="1">
        <v>5.7639427133835901E-2</v>
      </c>
      <c r="C874" s="1">
        <v>2.74394841670231E-2</v>
      </c>
      <c r="D874" s="1">
        <v>2.0038979436503701</v>
      </c>
      <c r="E874" s="1">
        <v>0.43614469548815299</v>
      </c>
      <c r="F874" s="1">
        <v>0.22451493273454001</v>
      </c>
      <c r="G874" s="1">
        <v>3.3743655079433402E-2</v>
      </c>
      <c r="H874" s="1">
        <v>0.28121842897258498</v>
      </c>
      <c r="I874" s="1">
        <v>3.8731247359254602E-2</v>
      </c>
      <c r="J874" s="1">
        <v>0.87610987288333297</v>
      </c>
      <c r="K874" s="1">
        <v>0.17312255939434801</v>
      </c>
      <c r="L874" s="1">
        <v>0.31164919831791099</v>
      </c>
      <c r="M874" s="1">
        <v>0.44107243687185699</v>
      </c>
    </row>
    <row r="875" spans="1:13" x14ac:dyDescent="0.2">
      <c r="A875">
        <v>874</v>
      </c>
      <c r="B875" s="1">
        <v>-8.5941520170308594E-2</v>
      </c>
      <c r="C875" s="1">
        <v>-4.1223174551086601E-2</v>
      </c>
      <c r="D875" s="1">
        <v>3.4215043726144398</v>
      </c>
      <c r="E875" s="1">
        <v>1.4777755385326801</v>
      </c>
      <c r="F875" s="1">
        <v>-0.44301385531649901</v>
      </c>
      <c r="G875" s="1">
        <v>-2.6417215630087702E-2</v>
      </c>
      <c r="H875" s="1">
        <v>-0.66944091019781904</v>
      </c>
      <c r="I875" s="1">
        <v>-6.7737627287061994E-2</v>
      </c>
      <c r="J875" s="1">
        <v>1.29975798677111</v>
      </c>
      <c r="K875" s="1">
        <v>0.58535963647579603</v>
      </c>
      <c r="L875" s="1">
        <v>0.179260217296001</v>
      </c>
      <c r="M875" s="1">
        <v>0.85822914272675199</v>
      </c>
    </row>
    <row r="876" spans="1:13" x14ac:dyDescent="0.2">
      <c r="A876">
        <v>875</v>
      </c>
      <c r="B876" s="1">
        <v>0.65286993759218603</v>
      </c>
      <c r="C876" s="1">
        <v>0.181786403846462</v>
      </c>
      <c r="D876" s="1">
        <v>3.1628636714303902</v>
      </c>
      <c r="E876" s="1">
        <v>1.35831637423973</v>
      </c>
      <c r="F876" s="1">
        <v>0.71097444211322303</v>
      </c>
      <c r="G876" s="1">
        <v>0.11931900254528199</v>
      </c>
      <c r="H876" s="1">
        <v>0.48909906930611802</v>
      </c>
      <c r="I876" s="1">
        <v>0.28276580716942801</v>
      </c>
      <c r="J876" s="1">
        <v>1.18181625980466</v>
      </c>
      <c r="K876" s="1">
        <v>0.53927432195427605</v>
      </c>
      <c r="L876" s="1">
        <v>1.8866930516197301E-2</v>
      </c>
      <c r="M876" s="1">
        <v>0.38204282446034699</v>
      </c>
    </row>
    <row r="877" spans="1:13" x14ac:dyDescent="0.2">
      <c r="A877">
        <v>876</v>
      </c>
      <c r="B877" s="1">
        <v>0.46221136843087202</v>
      </c>
      <c r="C877" s="1">
        <v>0.19077439475149299</v>
      </c>
      <c r="D877" s="1">
        <v>2.2699264246039101</v>
      </c>
      <c r="E877" s="1">
        <v>0.96420885881895801</v>
      </c>
      <c r="F877" s="1">
        <v>0.193153458797928</v>
      </c>
      <c r="G877" s="1">
        <v>8.2823474112879797E-2</v>
      </c>
      <c r="H877" s="1">
        <v>0.216967923773456</v>
      </c>
      <c r="I877" s="1">
        <v>0.196798737667324</v>
      </c>
      <c r="J877" s="1">
        <v>0.84656002694962895</v>
      </c>
      <c r="K877" s="1">
        <v>0.381953207253871</v>
      </c>
      <c r="L877" s="1">
        <v>0.36742601728357399</v>
      </c>
      <c r="M877" s="1">
        <v>0.39158008509896802</v>
      </c>
    </row>
    <row r="878" spans="1:13" x14ac:dyDescent="0.2">
      <c r="A878">
        <v>877</v>
      </c>
      <c r="B878" s="1">
        <v>0.42230303614633202</v>
      </c>
      <c r="C878" s="1">
        <v>0.14611002349924199</v>
      </c>
      <c r="D878" s="1">
        <v>2.7420111253159098</v>
      </c>
      <c r="E878" s="1">
        <v>0.57714520966777405</v>
      </c>
      <c r="F878" s="1">
        <v>0.52584968365171203</v>
      </c>
      <c r="G878" s="1">
        <v>0.21246746351200399</v>
      </c>
      <c r="H878" s="1">
        <v>0.653259850692261</v>
      </c>
      <c r="I878" s="1">
        <v>0.13452802201330899</v>
      </c>
      <c r="J878" s="1">
        <v>1.0064886490201801</v>
      </c>
      <c r="K878" s="1">
        <v>0.19924600158514</v>
      </c>
      <c r="L878" s="1">
        <v>4.0736838734208303E-2</v>
      </c>
      <c r="M878" s="1">
        <v>5.1867623052413898E-5</v>
      </c>
    </row>
    <row r="879" spans="1:13" x14ac:dyDescent="0.2">
      <c r="A879">
        <v>878</v>
      </c>
      <c r="B879" s="1">
        <v>-0.67472586827352599</v>
      </c>
      <c r="C879" s="1">
        <v>-1.04916086226497</v>
      </c>
      <c r="D879" s="1">
        <v>2.7471405371325099</v>
      </c>
      <c r="E879" s="1">
        <v>5.2253344743772301</v>
      </c>
      <c r="F879" s="1">
        <v>-0.75243420378176595</v>
      </c>
      <c r="G879" s="1">
        <v>-1.08400806097115</v>
      </c>
      <c r="H879" s="1">
        <v>-0.82552620174828595</v>
      </c>
      <c r="I879" s="1">
        <v>-0.79397103946065095</v>
      </c>
      <c r="J879" s="1">
        <v>1.0242995418154199</v>
      </c>
      <c r="K879" s="1">
        <v>1.9292389759631701</v>
      </c>
      <c r="L879" s="1">
        <v>4.3968779782352797E-3</v>
      </c>
      <c r="M879" s="1">
        <v>2.8019952274063099E-2</v>
      </c>
    </row>
    <row r="880" spans="1:13" x14ac:dyDescent="0.2">
      <c r="A880">
        <v>879</v>
      </c>
      <c r="B880" s="1">
        <v>-0.2318196244305</v>
      </c>
      <c r="C880" s="1">
        <v>-0.45183735042926199</v>
      </c>
      <c r="D880" s="1">
        <v>3.2459496973315298</v>
      </c>
      <c r="E880" s="1">
        <v>6.3598878111128601</v>
      </c>
      <c r="F880" s="1">
        <v>-5.9175885983005702E-2</v>
      </c>
      <c r="G880" s="1">
        <v>-0.68037465000240605</v>
      </c>
      <c r="H880" s="1">
        <v>0.21239290213366599</v>
      </c>
      <c r="I880" s="1">
        <v>-0.48905802792501502</v>
      </c>
      <c r="J880" s="1">
        <v>1.1133140201311</v>
      </c>
      <c r="K880" s="1">
        <v>2.6414122142450598</v>
      </c>
      <c r="L880" s="1">
        <v>0.833372476668094</v>
      </c>
      <c r="M880" s="1">
        <v>0.30918293285701398</v>
      </c>
    </row>
    <row r="881" spans="1:13" x14ac:dyDescent="0.2">
      <c r="A881">
        <v>880</v>
      </c>
      <c r="B881" s="1">
        <v>-0.21436158067081101</v>
      </c>
      <c r="C881" s="1">
        <v>-5.5322276985192299E-2</v>
      </c>
      <c r="D881" s="1">
        <v>2.2389025164302399</v>
      </c>
      <c r="E881" s="1">
        <v>0.50264679018422498</v>
      </c>
      <c r="F881" s="1">
        <v>-6.0295774967610797E-3</v>
      </c>
      <c r="G881" s="1">
        <v>-6.5672031327042205E-2</v>
      </c>
      <c r="H881" s="1">
        <v>-1.9887946150769602E-3</v>
      </c>
      <c r="I881" s="1">
        <v>-7.6638175998833505E-2</v>
      </c>
      <c r="J881" s="1">
        <v>0.85742777363755696</v>
      </c>
      <c r="K881" s="1">
        <v>0.21993453190498399</v>
      </c>
      <c r="L881" s="1">
        <v>0.97779274261948901</v>
      </c>
      <c r="M881" s="1">
        <v>0.23886734158792</v>
      </c>
    </row>
    <row r="882" spans="1:13" x14ac:dyDescent="0.2">
      <c r="A882">
        <v>881</v>
      </c>
      <c r="B882" s="1">
        <v>-0.58405089133884802</v>
      </c>
      <c r="C882" s="1">
        <v>-0.96766340076761603</v>
      </c>
      <c r="D882" s="1">
        <v>3.0342458490049502</v>
      </c>
      <c r="E882" s="1">
        <v>5.7417843978076899</v>
      </c>
      <c r="F882" s="1">
        <v>-9.0938315727308899E-2</v>
      </c>
      <c r="G882" s="1">
        <v>-1.0586250031170901</v>
      </c>
      <c r="H882" s="1">
        <v>-8.3495500124250194E-2</v>
      </c>
      <c r="I882" s="1">
        <v>-1.8098604479993201</v>
      </c>
      <c r="J882" s="1">
        <v>1.24695330811858</v>
      </c>
      <c r="K882" s="1">
        <v>2.2690368335759699</v>
      </c>
      <c r="L882" s="1">
        <v>0.77287167497610498</v>
      </c>
      <c r="M882" s="1">
        <v>6.7080720770668095E-2</v>
      </c>
    </row>
    <row r="883" spans="1:13" x14ac:dyDescent="0.2">
      <c r="A883">
        <v>882</v>
      </c>
      <c r="B883" s="1">
        <v>-3.6215567379258599E-3</v>
      </c>
      <c r="C883" s="1">
        <v>-1.3880225125199499E-3</v>
      </c>
      <c r="D883" s="1">
        <v>2.2410048528108701</v>
      </c>
      <c r="E883" s="1">
        <v>0.76547215429742999</v>
      </c>
      <c r="F883" s="1">
        <v>-2.6228308039146001E-2</v>
      </c>
      <c r="G883" s="1">
        <v>-7.9191690130902395E-2</v>
      </c>
      <c r="H883" s="1">
        <v>0.30649255342167497</v>
      </c>
      <c r="I883" s="1">
        <v>-6.3331954400036403E-2</v>
      </c>
      <c r="J883" s="1">
        <v>0.90756799656447795</v>
      </c>
      <c r="K883" s="1">
        <v>0.28955588334937798</v>
      </c>
      <c r="L883" s="1">
        <v>0.90892632377724503</v>
      </c>
      <c r="M883" s="1">
        <v>0.280406307800243</v>
      </c>
    </row>
    <row r="884" spans="1:13" x14ac:dyDescent="0.2">
      <c r="A884">
        <v>883</v>
      </c>
      <c r="B884" s="1">
        <v>0.55776521650841504</v>
      </c>
      <c r="C884" s="1">
        <v>1.0872918004136001</v>
      </c>
      <c r="D884" s="1">
        <v>2.7279733674367899</v>
      </c>
      <c r="E884" s="1">
        <v>4.1765564600672898</v>
      </c>
      <c r="F884" s="1">
        <v>5.1791569920134603E-2</v>
      </c>
      <c r="G884" s="1">
        <v>1.02486163065725</v>
      </c>
      <c r="H884" s="1">
        <v>-0.109619065338451</v>
      </c>
      <c r="I884" s="1">
        <v>1.3789008736931101</v>
      </c>
      <c r="J884" s="1">
        <v>1.1432339533759099</v>
      </c>
      <c r="K884" s="1">
        <v>1.8215781230571599</v>
      </c>
      <c r="L884" s="1">
        <v>0.85769218626327104</v>
      </c>
      <c r="M884" s="1">
        <v>2.7819144647077201E-2</v>
      </c>
    </row>
    <row r="885" spans="1:13" x14ac:dyDescent="0.2">
      <c r="A885">
        <v>884</v>
      </c>
      <c r="B885" s="1">
        <v>0.284703996963799</v>
      </c>
      <c r="C885" s="1">
        <v>0.55974597838237306</v>
      </c>
      <c r="D885" s="1">
        <v>2.0072676943382199</v>
      </c>
      <c r="E885" s="1">
        <v>3.0281079452623398</v>
      </c>
      <c r="F885" s="1">
        <v>0.24857831599820601</v>
      </c>
      <c r="G885" s="1">
        <v>-3.3731854973433603E-2</v>
      </c>
      <c r="H885" s="1">
        <v>0.364006317706496</v>
      </c>
      <c r="I885" s="1">
        <v>-1.9506145734203E-2</v>
      </c>
      <c r="J885" s="1">
        <v>0.78692119462333099</v>
      </c>
      <c r="K885" s="1">
        <v>1.1529719887740999</v>
      </c>
      <c r="L885" s="1">
        <v>0.212947962641757</v>
      </c>
      <c r="M885" s="1">
        <v>0.90780669594630703</v>
      </c>
    </row>
    <row r="886" spans="1:13" x14ac:dyDescent="0.2">
      <c r="A886">
        <v>885</v>
      </c>
      <c r="B886" s="1">
        <v>0.164692425983958</v>
      </c>
      <c r="C886" s="1">
        <v>6.1181185206494598E-2</v>
      </c>
      <c r="D886" s="1">
        <v>2.49101732519921</v>
      </c>
      <c r="E886" s="1">
        <v>0.82701513015942896</v>
      </c>
      <c r="F886" s="1">
        <v>-7.9176253447043904E-2</v>
      </c>
      <c r="G886" s="1">
        <v>3.5637883796584599E-2</v>
      </c>
      <c r="H886" s="1">
        <v>-0.425425303781438</v>
      </c>
      <c r="I886" s="1">
        <v>6.4807384620887499E-3</v>
      </c>
      <c r="J886" s="1">
        <v>1.03888451081107</v>
      </c>
      <c r="K886" s="1">
        <v>0.31035139646642401</v>
      </c>
      <c r="L886" s="1">
        <v>0.762947154399924</v>
      </c>
      <c r="M886" s="1">
        <v>0.64960494963611004</v>
      </c>
    </row>
    <row r="887" spans="1:13" x14ac:dyDescent="0.2">
      <c r="A887">
        <v>886</v>
      </c>
      <c r="B887" s="1">
        <v>0.91986143391113695</v>
      </c>
      <c r="C887" s="1">
        <v>1.5498970380680599</v>
      </c>
      <c r="D887" s="1">
        <v>2.6207969272509199</v>
      </c>
      <c r="E887" s="1">
        <v>4.5421052810513904</v>
      </c>
      <c r="F887" s="1">
        <v>1.2766228617676401</v>
      </c>
      <c r="G887" s="1">
        <v>0.78881160882423795</v>
      </c>
      <c r="H887" s="1">
        <v>1.10432716204958</v>
      </c>
      <c r="I887" s="1">
        <v>0.59945609162004398</v>
      </c>
      <c r="J887" s="1">
        <v>1.0671279100579301</v>
      </c>
      <c r="K887" s="1">
        <v>1.9110859982421</v>
      </c>
      <c r="L887" s="1">
        <v>6.9545283314918801E-6</v>
      </c>
      <c r="M887" s="1">
        <v>0.10459764766831001</v>
      </c>
    </row>
    <row r="888" spans="1:13" x14ac:dyDescent="0.2">
      <c r="A888">
        <v>887</v>
      </c>
      <c r="B888" s="1">
        <v>0.22070005571004001</v>
      </c>
      <c r="C888" s="1">
        <v>7.2706093962385004E-2</v>
      </c>
      <c r="D888" s="1">
        <v>2.76549009163864</v>
      </c>
      <c r="E888" s="1">
        <v>1.3480304153014699</v>
      </c>
      <c r="F888" s="1">
        <v>2.0407738104495199E-2</v>
      </c>
      <c r="G888" s="1">
        <v>-5.1362054195688699E-2</v>
      </c>
      <c r="H888" s="1">
        <v>0.187938064946334</v>
      </c>
      <c r="I888" s="1">
        <v>-0.20526356869305101</v>
      </c>
      <c r="J888" s="1">
        <v>1.00780414132063</v>
      </c>
      <c r="K888" s="1">
        <v>0.55481710139609397</v>
      </c>
      <c r="L888" s="1">
        <v>0.93611346512608695</v>
      </c>
      <c r="M888" s="1">
        <v>0.71412217038969705</v>
      </c>
    </row>
    <row r="889" spans="1:13" x14ac:dyDescent="0.2">
      <c r="A889">
        <v>888</v>
      </c>
      <c r="B889" s="1">
        <v>-0.24472493585199101</v>
      </c>
      <c r="C889" s="1">
        <v>-9.04912403098036E-2</v>
      </c>
      <c r="D889" s="1">
        <v>3.4190074263606198</v>
      </c>
      <c r="E889" s="1">
        <v>1.22795396510746</v>
      </c>
      <c r="F889" s="1">
        <v>-0.65573216129773104</v>
      </c>
      <c r="G889" s="1">
        <v>-3.1300011488446897E-2</v>
      </c>
      <c r="H889" s="1">
        <v>-0.90368304017971002</v>
      </c>
      <c r="I889" s="1">
        <v>-3.9313236053358701E-2</v>
      </c>
      <c r="J889" s="1">
        <v>1.4609636328153599</v>
      </c>
      <c r="K889" s="1">
        <v>0.50978986454550201</v>
      </c>
      <c r="L889" s="1">
        <v>7.7950932343661197E-2</v>
      </c>
      <c r="M889" s="1">
        <v>0.80800346570473802</v>
      </c>
    </row>
    <row r="890" spans="1:13" x14ac:dyDescent="0.2">
      <c r="A890">
        <v>889</v>
      </c>
      <c r="B890" s="1">
        <v>-0.51642335538053896</v>
      </c>
      <c r="C890" s="1">
        <v>-0.201107348378915</v>
      </c>
      <c r="D890" s="1">
        <v>2.76789567514788</v>
      </c>
      <c r="E890" s="1">
        <v>1.32399101235701</v>
      </c>
      <c r="F890" s="1">
        <v>-0.24988016334115801</v>
      </c>
      <c r="G890" s="1">
        <v>-0.18590151409962799</v>
      </c>
      <c r="H890" s="1">
        <v>-0.23920266486918301</v>
      </c>
      <c r="I890" s="1">
        <v>-0.25917734188216301</v>
      </c>
      <c r="J890" s="1">
        <v>1.10696010930679</v>
      </c>
      <c r="K890" s="1">
        <v>0.524036934571396</v>
      </c>
      <c r="L890" s="1">
        <v>0.37252389917209699</v>
      </c>
      <c r="M890" s="1">
        <v>0.16232335280726501</v>
      </c>
    </row>
    <row r="891" spans="1:13" x14ac:dyDescent="0.2">
      <c r="A891">
        <v>890</v>
      </c>
      <c r="B891" s="1">
        <v>-0.57470281614223495</v>
      </c>
      <c r="C891" s="1">
        <v>-0.20379231015229499</v>
      </c>
      <c r="D891" s="1">
        <v>2.6326791145838802</v>
      </c>
      <c r="E891" s="1">
        <v>0.90481481901960503</v>
      </c>
      <c r="F891" s="1">
        <v>-0.50076688510573997</v>
      </c>
      <c r="G891" s="1">
        <v>-0.31577326413106199</v>
      </c>
      <c r="H891" s="1">
        <v>-0.40934940729893099</v>
      </c>
      <c r="I891" s="1">
        <v>-0.30783728775941099</v>
      </c>
      <c r="J891" s="1">
        <v>1.0373576074780699</v>
      </c>
      <c r="K891" s="1">
        <v>0.363455591401461</v>
      </c>
      <c r="L891" s="1">
        <v>5.8289295013563697E-2</v>
      </c>
      <c r="M891" s="1">
        <v>8.3125486107856199E-4</v>
      </c>
    </row>
    <row r="892" spans="1:13" x14ac:dyDescent="0.2">
      <c r="A892">
        <v>891</v>
      </c>
      <c r="B892" s="1">
        <v>1.07316206442192</v>
      </c>
      <c r="C892" s="1">
        <v>0.38094998660506102</v>
      </c>
      <c r="D892" s="1">
        <v>3.2449613151838999</v>
      </c>
      <c r="E892" s="1">
        <v>1.4297936263134701</v>
      </c>
      <c r="F892" s="1">
        <v>1.01639319764035</v>
      </c>
      <c r="G892" s="1">
        <v>0.50051284849056799</v>
      </c>
      <c r="H892" s="1">
        <v>0.47407966418317699</v>
      </c>
      <c r="I892" s="1">
        <v>0.49895586422061899</v>
      </c>
      <c r="J892" s="1">
        <v>1.3132995050252201</v>
      </c>
      <c r="K892" s="1">
        <v>0.60030391269615202</v>
      </c>
      <c r="L892" s="1">
        <v>2.7521636364265202E-3</v>
      </c>
      <c r="M892" s="1">
        <v>1.30754902306828E-3</v>
      </c>
    </row>
    <row r="893" spans="1:13" x14ac:dyDescent="0.2">
      <c r="A893">
        <v>892</v>
      </c>
      <c r="B893" s="1">
        <v>3.5073290753644001E-2</v>
      </c>
      <c r="C893" s="1">
        <v>1.38472165149068E-2</v>
      </c>
      <c r="D893" s="1">
        <v>2.4568590092239901</v>
      </c>
      <c r="E893" s="1">
        <v>0.84938517083723997</v>
      </c>
      <c r="F893" s="1">
        <v>-0.13779185036788899</v>
      </c>
      <c r="G893" s="1">
        <v>-5.7098494556629097E-2</v>
      </c>
      <c r="H893" s="1">
        <v>-0.130998492561752</v>
      </c>
      <c r="I893" s="1">
        <v>5.6071194721291497E-2</v>
      </c>
      <c r="J893" s="1">
        <v>0.93883086975817398</v>
      </c>
      <c r="K893" s="1">
        <v>0.33727603426404401</v>
      </c>
      <c r="L893" s="1">
        <v>0.56159081492700802</v>
      </c>
      <c r="M893" s="1">
        <v>0.50325776102808994</v>
      </c>
    </row>
    <row r="894" spans="1:13" x14ac:dyDescent="0.2">
      <c r="A894">
        <v>893</v>
      </c>
      <c r="B894" s="1">
        <v>-0.72539277561008897</v>
      </c>
      <c r="C894" s="1">
        <v>-0.35432155584320801</v>
      </c>
      <c r="D894" s="1">
        <v>2.54532830615062</v>
      </c>
      <c r="E894" s="1">
        <v>0.98769202292000702</v>
      </c>
      <c r="F894" s="1">
        <v>-0.69079581865296902</v>
      </c>
      <c r="G894" s="1">
        <v>-0.52060242721412597</v>
      </c>
      <c r="H894" s="1">
        <v>-0.73319353506418095</v>
      </c>
      <c r="I894" s="1">
        <v>-0.47194113123240899</v>
      </c>
      <c r="J894" s="1">
        <v>1.0593133729997699</v>
      </c>
      <c r="K894" s="1">
        <v>0.429402726887882</v>
      </c>
      <c r="L894" s="1">
        <v>1.11085776030115E-2</v>
      </c>
      <c r="M894" s="1">
        <v>5.37547476992239E-6</v>
      </c>
    </row>
    <row r="895" spans="1:13" x14ac:dyDescent="0.2">
      <c r="A895">
        <v>894</v>
      </c>
      <c r="B895" s="1">
        <v>9.3811187660321593E-2</v>
      </c>
      <c r="C895" s="1">
        <v>4.2720702414752502E-2</v>
      </c>
      <c r="D895" s="1">
        <v>2.6821511568268801</v>
      </c>
      <c r="E895" s="1">
        <v>1.2166290256238199</v>
      </c>
      <c r="F895" s="1">
        <v>-0.21049200461693701</v>
      </c>
      <c r="G895" s="1">
        <v>0.22873603551635499</v>
      </c>
      <c r="H895" s="1">
        <v>-0.15388343641159999</v>
      </c>
      <c r="I895" s="1">
        <v>9.1389024975486302E-2</v>
      </c>
      <c r="J895" s="1">
        <v>1.0919209030670201</v>
      </c>
      <c r="K895" s="1">
        <v>0.48298055394136402</v>
      </c>
      <c r="L895" s="1">
        <v>0.44608910341346902</v>
      </c>
      <c r="M895" s="1">
        <v>6.3128009588686002E-2</v>
      </c>
    </row>
    <row r="896" spans="1:13" x14ac:dyDescent="0.2">
      <c r="A896">
        <v>895</v>
      </c>
      <c r="B896" s="1">
        <v>0.83844236005097605</v>
      </c>
      <c r="C896" s="1">
        <v>1.40401740995811</v>
      </c>
      <c r="D896" s="1">
        <v>2.94359846843872</v>
      </c>
      <c r="E896" s="1">
        <v>4.5775868468529799</v>
      </c>
      <c r="F896" s="1">
        <v>0.90609771441989295</v>
      </c>
      <c r="G896" s="1">
        <v>2.25331745666778</v>
      </c>
      <c r="H896" s="1">
        <v>0.80872250155083403</v>
      </c>
      <c r="I896" s="1">
        <v>2.2304093210198599</v>
      </c>
      <c r="J896" s="1">
        <v>1.1710617243102399</v>
      </c>
      <c r="K896" s="1">
        <v>1.6119020642525601</v>
      </c>
      <c r="L896" s="1">
        <v>2.7582756422477599E-3</v>
      </c>
      <c r="M896" s="1">
        <v>2.4183758914732501E-7</v>
      </c>
    </row>
    <row r="897" spans="1:13" x14ac:dyDescent="0.2">
      <c r="A897">
        <v>896</v>
      </c>
      <c r="B897" s="1">
        <v>0.59719897015020296</v>
      </c>
      <c r="C897" s="1">
        <v>0.24251631422040101</v>
      </c>
      <c r="D897" s="1">
        <v>2.3289754673605798</v>
      </c>
      <c r="E897" s="1">
        <v>0.77173089349407598</v>
      </c>
      <c r="F897" s="1">
        <v>0.45050390775381299</v>
      </c>
      <c r="G897" s="1">
        <v>8.4646130434236994E-2</v>
      </c>
      <c r="H897" s="1">
        <v>0.49211553145419201</v>
      </c>
      <c r="I897" s="1">
        <v>7.5293764373362104E-2</v>
      </c>
      <c r="J897" s="1">
        <v>0.89512772834188603</v>
      </c>
      <c r="K897" s="1">
        <v>0.32556356310466</v>
      </c>
      <c r="L897" s="1">
        <v>4.85424090755927E-2</v>
      </c>
      <c r="M897" s="1">
        <v>0.30468550139350697</v>
      </c>
    </row>
    <row r="898" spans="1:13" x14ac:dyDescent="0.2">
      <c r="A898">
        <v>897</v>
      </c>
      <c r="B898" s="1">
        <v>-0.47995904705021503</v>
      </c>
      <c r="C898" s="1">
        <v>-0.82686254579124296</v>
      </c>
      <c r="D898" s="1">
        <v>3.2285016434034302</v>
      </c>
      <c r="E898" s="1">
        <v>5.9679597516606204</v>
      </c>
      <c r="F898" s="1">
        <v>-0.18317531867859099</v>
      </c>
      <c r="G898" s="1">
        <v>-0.29319565709819601</v>
      </c>
      <c r="H898" s="1">
        <v>-0.32692695304840902</v>
      </c>
      <c r="I898" s="1">
        <v>-0.26575779317083797</v>
      </c>
      <c r="J898" s="1">
        <v>1.1501269241353</v>
      </c>
      <c r="K898" s="1">
        <v>2.1128880145655402</v>
      </c>
      <c r="L898" s="1">
        <v>0.52882164621154604</v>
      </c>
      <c r="M898" s="1">
        <v>0.58309279736002495</v>
      </c>
    </row>
    <row r="899" spans="1:13" x14ac:dyDescent="0.2">
      <c r="A899">
        <v>898</v>
      </c>
      <c r="B899" s="1">
        <v>-0.77842400828376401</v>
      </c>
      <c r="C899" s="1">
        <v>-1.39743389867481</v>
      </c>
      <c r="D899" s="1">
        <v>2.9414633832639101</v>
      </c>
      <c r="E899" s="1">
        <v>5.4688210931282599</v>
      </c>
      <c r="F899" s="1">
        <v>-0.94848998178857802</v>
      </c>
      <c r="G899" s="1">
        <v>-1.33773727486585</v>
      </c>
      <c r="H899" s="1">
        <v>-0.78813566377921696</v>
      </c>
      <c r="I899" s="1">
        <v>-0.56629284753670905</v>
      </c>
      <c r="J899" s="1">
        <v>1.17630118423723</v>
      </c>
      <c r="K899" s="1">
        <v>2.0630087473455099</v>
      </c>
      <c r="L899" s="1">
        <v>1.8477757178289101E-3</v>
      </c>
      <c r="M899" s="1">
        <v>1.15565807044647E-2</v>
      </c>
    </row>
    <row r="900" spans="1:13" x14ac:dyDescent="0.2">
      <c r="A900">
        <v>899</v>
      </c>
      <c r="B900" s="1">
        <v>0.20489154587267</v>
      </c>
      <c r="C900" s="1">
        <v>0.37720227548611102</v>
      </c>
      <c r="D900" s="1">
        <v>2.7410969781922199</v>
      </c>
      <c r="E900" s="1">
        <v>4.8106844559425799</v>
      </c>
      <c r="F900" s="1">
        <v>0.30760769806251698</v>
      </c>
      <c r="G900" s="1">
        <v>0.30236370428147602</v>
      </c>
      <c r="H900" s="1">
        <v>0.60620134298931805</v>
      </c>
      <c r="I900" s="1">
        <v>-0.210555773259925</v>
      </c>
      <c r="J900" s="1">
        <v>0.93394067933320701</v>
      </c>
      <c r="K900" s="1">
        <v>2.0092602966436202</v>
      </c>
      <c r="L900" s="1">
        <v>0.194218569319864</v>
      </c>
      <c r="M900" s="1">
        <v>0.55174387246685996</v>
      </c>
    </row>
    <row r="901" spans="1:13" x14ac:dyDescent="0.2">
      <c r="A901">
        <v>900</v>
      </c>
      <c r="B901" s="1">
        <v>0.79794542223680798</v>
      </c>
      <c r="C901" s="1">
        <v>0.34907908546496502</v>
      </c>
      <c r="D901" s="1">
        <v>2.5573967379750702</v>
      </c>
      <c r="E901" s="1">
        <v>0.72157131448564704</v>
      </c>
      <c r="F901" s="1">
        <v>0.66587082022184396</v>
      </c>
      <c r="G901" s="1">
        <v>0.32123603712609899</v>
      </c>
      <c r="H901" s="1">
        <v>0.71951853524952203</v>
      </c>
      <c r="I901" s="1">
        <v>0.34704367645977102</v>
      </c>
      <c r="J901" s="1">
        <v>0.92060505808443605</v>
      </c>
      <c r="K901" s="1">
        <v>0.27003908018094402</v>
      </c>
      <c r="L901" s="1">
        <v>5.0138951546370297E-3</v>
      </c>
      <c r="M901" s="1">
        <v>7.7416168591565698E-6</v>
      </c>
    </row>
    <row r="902" spans="1:13" x14ac:dyDescent="0.2">
      <c r="A902">
        <v>901</v>
      </c>
      <c r="B902" s="1">
        <v>-0.86421978246653497</v>
      </c>
      <c r="C902" s="1">
        <v>-1.5628045103313399</v>
      </c>
      <c r="D902" s="1">
        <v>2.76032812590711</v>
      </c>
      <c r="E902" s="1">
        <v>4.9515508944468696</v>
      </c>
      <c r="F902" s="1">
        <v>-0.84120882542890896</v>
      </c>
      <c r="G902" s="1">
        <v>-1.4220319551930301</v>
      </c>
      <c r="H902" s="1">
        <v>-0.92479077419968903</v>
      </c>
      <c r="I902" s="1">
        <v>-1.1579724289881901</v>
      </c>
      <c r="J902" s="1">
        <v>1.1801378440864101</v>
      </c>
      <c r="K902" s="1">
        <v>1.84848484645322</v>
      </c>
      <c r="L902" s="1">
        <v>5.6576927110280001E-3</v>
      </c>
      <c r="M902" s="1">
        <v>2.9106087374107599E-3</v>
      </c>
    </row>
    <row r="903" spans="1:13" x14ac:dyDescent="0.2">
      <c r="A903">
        <v>902</v>
      </c>
      <c r="B903" s="1">
        <v>-8.9196668413933394E-2</v>
      </c>
      <c r="C903" s="1">
        <v>-2.33637822970689E-2</v>
      </c>
      <c r="D903" s="1">
        <v>2.2034263323293999</v>
      </c>
      <c r="E903" s="1">
        <v>0.951881969270572</v>
      </c>
      <c r="F903" s="1">
        <v>-0.45323241330202302</v>
      </c>
      <c r="G903" s="1">
        <v>9.0341057273702799E-2</v>
      </c>
      <c r="H903" s="1">
        <v>-0.61786386150954598</v>
      </c>
      <c r="I903" s="1">
        <v>-4.9894844231582096E-3</v>
      </c>
      <c r="J903" s="1">
        <v>0.91739003829614696</v>
      </c>
      <c r="K903" s="1">
        <v>0.38752455123121599</v>
      </c>
      <c r="L903" s="1">
        <v>5.2737536070941303E-2</v>
      </c>
      <c r="M903" s="1">
        <v>0.35714531500367702</v>
      </c>
    </row>
    <row r="904" spans="1:13" x14ac:dyDescent="0.2">
      <c r="A904">
        <v>903</v>
      </c>
      <c r="B904" s="1">
        <v>0.79139257030328702</v>
      </c>
      <c r="C904" s="1">
        <v>1.5059140043327599</v>
      </c>
      <c r="D904" s="1">
        <v>3.4350091340020299</v>
      </c>
      <c r="E904" s="1">
        <v>6.5727972368418897</v>
      </c>
      <c r="F904" s="1">
        <v>0.61660028041108395</v>
      </c>
      <c r="G904" s="1">
        <v>2.0189761652104701</v>
      </c>
      <c r="H904" s="1">
        <v>0.650220419940571</v>
      </c>
      <c r="I904" s="1">
        <v>3.0865106599410002</v>
      </c>
      <c r="J904" s="1">
        <v>1.4958989275132399</v>
      </c>
      <c r="K904" s="1">
        <v>2.6417142909918998</v>
      </c>
      <c r="L904" s="1">
        <v>0.10506454097273001</v>
      </c>
      <c r="M904" s="1">
        <v>3.0923446658508201E-3</v>
      </c>
    </row>
    <row r="905" spans="1:13" x14ac:dyDescent="0.2">
      <c r="A905">
        <v>904</v>
      </c>
      <c r="B905" s="1">
        <v>-0.47054872522130597</v>
      </c>
      <c r="C905" s="1">
        <v>-0.92062495565708002</v>
      </c>
      <c r="D905" s="1">
        <v>2.7746128226863198</v>
      </c>
      <c r="E905" s="1">
        <v>4.8102196071758101</v>
      </c>
      <c r="F905" s="1">
        <v>-0.42897754787324599</v>
      </c>
      <c r="G905" s="1">
        <v>-1.2202805644681101</v>
      </c>
      <c r="H905" s="1">
        <v>-0.99007223139615597</v>
      </c>
      <c r="I905" s="1">
        <v>-1.1157357936921899</v>
      </c>
      <c r="J905" s="1">
        <v>1.1654390156830301</v>
      </c>
      <c r="K905" s="1">
        <v>1.9708151283837501</v>
      </c>
      <c r="L905" s="1">
        <v>0.14726138564622099</v>
      </c>
      <c r="M905" s="1">
        <v>1.5743511851040899E-2</v>
      </c>
    </row>
    <row r="906" spans="1:13" x14ac:dyDescent="0.2">
      <c r="A906">
        <v>905</v>
      </c>
      <c r="B906" s="1">
        <v>-0.55078035267069902</v>
      </c>
      <c r="C906" s="1">
        <v>-1.0849610559696801</v>
      </c>
      <c r="D906" s="1">
        <v>2.23727798834443</v>
      </c>
      <c r="E906" s="1">
        <v>4.1187952629898801</v>
      </c>
      <c r="F906" s="1">
        <v>-0.46853766465593799</v>
      </c>
      <c r="G906" s="1">
        <v>-0.52588172986225401</v>
      </c>
      <c r="H906" s="1">
        <v>-0.69266614850788599</v>
      </c>
      <c r="I906" s="1">
        <v>-0.25484427856987302</v>
      </c>
      <c r="J906" s="1">
        <v>0.864977552592469</v>
      </c>
      <c r="K906" s="1">
        <v>1.8017563019234299</v>
      </c>
      <c r="L906" s="1">
        <v>3.40230512414538E-2</v>
      </c>
      <c r="M906" s="1">
        <v>0.249538914236096</v>
      </c>
    </row>
    <row r="907" spans="1:13" x14ac:dyDescent="0.2">
      <c r="A907">
        <v>906</v>
      </c>
      <c r="B907" s="1">
        <v>0.295731976337265</v>
      </c>
      <c r="C907" s="1">
        <v>9.8808379242680697E-2</v>
      </c>
      <c r="D907" s="1">
        <v>2.14838073169813</v>
      </c>
      <c r="E907" s="1">
        <v>0.82811893139201198</v>
      </c>
      <c r="F907" s="1">
        <v>0.579321513667721</v>
      </c>
      <c r="G907" s="1">
        <v>0.25668970020696802</v>
      </c>
      <c r="H907" s="1">
        <v>0.51329596842561998</v>
      </c>
      <c r="I907" s="1">
        <v>0.31552594616407398</v>
      </c>
      <c r="J907" s="1">
        <v>0.89369826374488204</v>
      </c>
      <c r="K907" s="1">
        <v>0.30100235371204997</v>
      </c>
      <c r="L907" s="1">
        <v>1.1582718284876101E-2</v>
      </c>
      <c r="M907" s="1">
        <v>1.0241626224707901E-3</v>
      </c>
    </row>
    <row r="908" spans="1:13" x14ac:dyDescent="0.2">
      <c r="A908">
        <v>907</v>
      </c>
      <c r="B908" s="1">
        <v>-0.11164282937534201</v>
      </c>
      <c r="C908" s="1">
        <v>-0.168854087663865</v>
      </c>
      <c r="D908" s="1">
        <v>2.79249312647153</v>
      </c>
      <c r="E908" s="1">
        <v>4.4123528288257203</v>
      </c>
      <c r="F908" s="1">
        <v>-0.70863857973648003</v>
      </c>
      <c r="G908" s="1">
        <v>-0.77035105236609602</v>
      </c>
      <c r="H908" s="1">
        <v>-0.910087903690738</v>
      </c>
      <c r="I908" s="1">
        <v>-0.69555904104667798</v>
      </c>
      <c r="J908" s="1">
        <v>1.11570113617081</v>
      </c>
      <c r="K908" s="1">
        <v>1.6132372242452699</v>
      </c>
      <c r="L908" s="1">
        <v>1.33147408637753E-2</v>
      </c>
      <c r="M908" s="1">
        <v>6.1009817597437198E-2</v>
      </c>
    </row>
    <row r="909" spans="1:13" x14ac:dyDescent="0.2">
      <c r="A909">
        <v>908</v>
      </c>
      <c r="B909" s="1">
        <v>-0.197945722844452</v>
      </c>
      <c r="C909" s="1">
        <v>-4.0056118044913797E-2</v>
      </c>
      <c r="D909" s="1">
        <v>3.3543182309949802</v>
      </c>
      <c r="E909" s="1">
        <v>1.13063155462347</v>
      </c>
      <c r="F909" s="1">
        <v>0.43333808850970901</v>
      </c>
      <c r="G909" s="1">
        <v>-0.117351200587583</v>
      </c>
      <c r="H909" s="1">
        <v>0.38819098398473501</v>
      </c>
      <c r="I909" s="1">
        <v>-2.29949979733431E-2</v>
      </c>
      <c r="J909" s="1">
        <v>1.45570996624599</v>
      </c>
      <c r="K909" s="1">
        <v>0.470731805293019</v>
      </c>
      <c r="L909" s="1">
        <v>0.24030182009624201</v>
      </c>
      <c r="M909" s="1">
        <v>0.32492247597343199</v>
      </c>
    </row>
    <row r="910" spans="1:13" x14ac:dyDescent="0.2">
      <c r="A910">
        <v>909</v>
      </c>
      <c r="B910" s="1">
        <v>-0.71084216679446399</v>
      </c>
      <c r="C910" s="1">
        <v>-0.222208749491692</v>
      </c>
      <c r="D910" s="1">
        <v>2.6578677624929701</v>
      </c>
      <c r="E910" s="1">
        <v>0.81019453980455303</v>
      </c>
      <c r="F910" s="1">
        <v>-0.47108431570507803</v>
      </c>
      <c r="G910" s="1">
        <v>-0.39128616984866998</v>
      </c>
      <c r="H910" s="1">
        <v>-0.68438682139171503</v>
      </c>
      <c r="I910" s="1">
        <v>-0.37458332900908198</v>
      </c>
      <c r="J910" s="1">
        <v>0.98408039166481298</v>
      </c>
      <c r="K910" s="1">
        <v>0.33872909353607999</v>
      </c>
      <c r="L910" s="1">
        <v>6.03816505704605E-2</v>
      </c>
      <c r="M910" s="1">
        <v>1.3331656802197101E-5</v>
      </c>
    </row>
    <row r="911" spans="1:13" x14ac:dyDescent="0.2">
      <c r="A911">
        <v>910</v>
      </c>
      <c r="B911" s="1">
        <v>0.81794368871487699</v>
      </c>
      <c r="C911" s="1">
        <v>1.3516966858163699</v>
      </c>
      <c r="D911" s="1">
        <v>2.6825606368947801</v>
      </c>
      <c r="E911" s="1">
        <v>5.2946336878919196</v>
      </c>
      <c r="F911" s="1">
        <v>1.1984631130595</v>
      </c>
      <c r="G911" s="1">
        <v>0.66807732278848497</v>
      </c>
      <c r="H911" s="1">
        <v>1.0715193487097601</v>
      </c>
      <c r="I911" s="1">
        <v>0.17382076501031399</v>
      </c>
      <c r="J911" s="1">
        <v>1.06372806431558</v>
      </c>
      <c r="K911" s="1">
        <v>2.3257784529536898</v>
      </c>
      <c r="L911" s="1">
        <v>2.07602962700456E-5</v>
      </c>
      <c r="M911" s="1">
        <v>0.25706660144339</v>
      </c>
    </row>
    <row r="912" spans="1:13" x14ac:dyDescent="0.2">
      <c r="A912">
        <v>911</v>
      </c>
      <c r="B912" s="1">
        <v>0.39620943868067099</v>
      </c>
      <c r="C912" s="1">
        <v>0.162592877451157</v>
      </c>
      <c r="D912" s="1">
        <v>2.4829855522839401</v>
      </c>
      <c r="E912" s="1">
        <v>1.2414421710658099</v>
      </c>
      <c r="F912" s="1">
        <v>0.55886258850845005</v>
      </c>
      <c r="G912" s="1">
        <v>9.4383615391126205E-2</v>
      </c>
      <c r="H912" s="1">
        <v>0.55588699476199999</v>
      </c>
      <c r="I912" s="1">
        <v>0.132258708535164</v>
      </c>
      <c r="J912" s="1">
        <v>0.99193400976105195</v>
      </c>
      <c r="K912" s="1">
        <v>0.48822676996279601</v>
      </c>
      <c r="L912" s="1">
        <v>2.7607511909582699E-2</v>
      </c>
      <c r="M912" s="1">
        <v>0.44480350790034101</v>
      </c>
    </row>
    <row r="913" spans="1:13" x14ac:dyDescent="0.2">
      <c r="A913">
        <v>912</v>
      </c>
      <c r="B913" s="1">
        <v>0.11600155022461001</v>
      </c>
      <c r="C913" s="1">
        <v>0.21488380013502301</v>
      </c>
      <c r="D913" s="1">
        <v>2.2916674563893999</v>
      </c>
      <c r="E913" s="1">
        <v>4.0084721243365697</v>
      </c>
      <c r="F913" s="1">
        <v>-8.4556381802198294E-2</v>
      </c>
      <c r="G913" s="1">
        <v>0.61875688739372603</v>
      </c>
      <c r="H913" s="1">
        <v>-5.4056014373810302E-2</v>
      </c>
      <c r="I913" s="1">
        <v>0.71229352246119004</v>
      </c>
      <c r="J913" s="1">
        <v>0.75957620131784298</v>
      </c>
      <c r="K913" s="1">
        <v>1.60889960919455</v>
      </c>
      <c r="L913" s="1">
        <v>0.65962060409412204</v>
      </c>
      <c r="M913" s="1">
        <v>0.130149649118454</v>
      </c>
    </row>
    <row r="914" spans="1:13" x14ac:dyDescent="0.2">
      <c r="A914">
        <v>913</v>
      </c>
      <c r="B914" s="1">
        <v>0.36522653145948403</v>
      </c>
      <c r="C914" s="1">
        <v>0.18082230540185101</v>
      </c>
      <c r="D914" s="1">
        <v>2.7845534692751199</v>
      </c>
      <c r="E914" s="1">
        <v>1.29480995219873</v>
      </c>
      <c r="F914" s="1">
        <v>9.05713067064048E-2</v>
      </c>
      <c r="G914" s="1">
        <v>0.246248365811053</v>
      </c>
      <c r="H914" s="1">
        <v>0.510026037573035</v>
      </c>
      <c r="I914" s="1">
        <v>0.15725366403719401</v>
      </c>
      <c r="J914" s="1">
        <v>1.15605961015669</v>
      </c>
      <c r="K914" s="1">
        <v>0.46601232737516401</v>
      </c>
      <c r="L914" s="1">
        <v>0.75652550806366503</v>
      </c>
      <c r="M914" s="1">
        <v>3.8543276437104701E-2</v>
      </c>
    </row>
    <row r="915" spans="1:13" x14ac:dyDescent="0.2">
      <c r="A915">
        <v>914</v>
      </c>
      <c r="B915" s="1">
        <v>0.90694748493842803</v>
      </c>
      <c r="C915" s="1">
        <v>1.65458720182006</v>
      </c>
      <c r="D915" s="1">
        <v>3.1810613573761701</v>
      </c>
      <c r="E915" s="1">
        <v>6.0066151716578799</v>
      </c>
      <c r="F915" s="1">
        <v>0.72925676365608105</v>
      </c>
      <c r="G915" s="1">
        <v>1.44731919880398</v>
      </c>
      <c r="H915" s="1">
        <v>0.78255597868127302</v>
      </c>
      <c r="I915" s="1">
        <v>1.7500138461966801</v>
      </c>
      <c r="J915" s="1">
        <v>1.35351161688766</v>
      </c>
      <c r="K915" s="1">
        <v>2.3112374778449101</v>
      </c>
      <c r="L915" s="1">
        <v>3.4966121945525001E-2</v>
      </c>
      <c r="M915" s="1">
        <v>1.46291240101227E-2</v>
      </c>
    </row>
    <row r="916" spans="1:13" x14ac:dyDescent="0.2">
      <c r="A916">
        <v>915</v>
      </c>
      <c r="B916" s="1">
        <v>0.838913421961479</v>
      </c>
      <c r="C916" s="1">
        <v>0.210083473898457</v>
      </c>
      <c r="D916" s="1">
        <v>3.1673495437717101</v>
      </c>
      <c r="E916" s="1">
        <v>1.0091525024323</v>
      </c>
      <c r="F916" s="1">
        <v>0.68937042411587401</v>
      </c>
      <c r="G916" s="1">
        <v>0.15723386563904099</v>
      </c>
      <c r="H916" s="1">
        <v>0.64069502286714697</v>
      </c>
      <c r="I916" s="1">
        <v>0.20175473190299001</v>
      </c>
      <c r="J916" s="1">
        <v>1.2836354098501901</v>
      </c>
      <c r="K916" s="1">
        <v>0.38930806426683101</v>
      </c>
      <c r="L916" s="1">
        <v>3.5546431406544302E-2</v>
      </c>
      <c r="M916" s="1">
        <v>0.112170851433783</v>
      </c>
    </row>
    <row r="917" spans="1:13" x14ac:dyDescent="0.2">
      <c r="A917">
        <v>916</v>
      </c>
      <c r="B917" s="1">
        <v>0.64771885261870898</v>
      </c>
      <c r="C917" s="1">
        <v>1.0870750740063799</v>
      </c>
      <c r="D917" s="1">
        <v>2.59043527010363</v>
      </c>
      <c r="E917" s="1">
        <v>4.9898662811245904</v>
      </c>
      <c r="F917" s="1">
        <v>0.73583110752388703</v>
      </c>
      <c r="G917" s="1">
        <v>0.124659509070967</v>
      </c>
      <c r="H917" s="1">
        <v>0.86860072605452898</v>
      </c>
      <c r="I917" s="1">
        <v>0.65936237072978499</v>
      </c>
      <c r="J917" s="1">
        <v>1.2658944227228599</v>
      </c>
      <c r="K917" s="1">
        <v>2.1380716928701999</v>
      </c>
      <c r="L917" s="1">
        <v>2.3152745480969999E-2</v>
      </c>
      <c r="M917" s="1">
        <v>0.81749860151682396</v>
      </c>
    </row>
    <row r="918" spans="1:13" x14ac:dyDescent="0.2">
      <c r="A918">
        <v>917</v>
      </c>
      <c r="B918" s="1">
        <v>-0.187203591514844</v>
      </c>
      <c r="C918" s="1">
        <v>-4.2187643533470501E-2</v>
      </c>
      <c r="D918" s="1">
        <v>2.3609555701259501</v>
      </c>
      <c r="E918" s="1">
        <v>0.73635928686762397</v>
      </c>
      <c r="F918" s="1">
        <v>-0.49935907286761999</v>
      </c>
      <c r="G918" s="1">
        <v>-9.2586515014010495E-2</v>
      </c>
      <c r="H918" s="1">
        <v>-0.38297852373043501</v>
      </c>
      <c r="I918" s="1">
        <v>-0.10453642283718299</v>
      </c>
      <c r="J918" s="1">
        <v>0.90184204816994995</v>
      </c>
      <c r="K918" s="1">
        <v>0.315064593472765</v>
      </c>
      <c r="L918" s="1">
        <v>3.0326398157235E-2</v>
      </c>
      <c r="M918" s="1">
        <v>0.246341550082322</v>
      </c>
    </row>
    <row r="919" spans="1:13" x14ac:dyDescent="0.2">
      <c r="A919">
        <v>918</v>
      </c>
      <c r="B919" s="1">
        <v>-0.68984122457914099</v>
      </c>
      <c r="C919" s="1">
        <v>-1.22702202883025</v>
      </c>
      <c r="D919" s="1">
        <v>2.3756805857410699</v>
      </c>
      <c r="E919" s="1">
        <v>4.5648234227959703</v>
      </c>
      <c r="F919" s="1">
        <v>-0.459858194477612</v>
      </c>
      <c r="G919" s="1">
        <v>-0.83917126391528496</v>
      </c>
      <c r="H919" s="1">
        <v>-0.51352002297201205</v>
      </c>
      <c r="I919" s="1">
        <v>-1.3678959382928899</v>
      </c>
      <c r="J919" s="1">
        <v>0.92920545145820199</v>
      </c>
      <c r="K919" s="1">
        <v>1.6447181795810499</v>
      </c>
      <c r="L919" s="1">
        <v>5.2339838947489503E-2</v>
      </c>
      <c r="M919" s="1">
        <v>4.5582452760774397E-2</v>
      </c>
    </row>
    <row r="920" spans="1:13" x14ac:dyDescent="0.2">
      <c r="A920">
        <v>919</v>
      </c>
      <c r="B920" s="1">
        <v>-0.74906519695650797</v>
      </c>
      <c r="C920" s="1">
        <v>-1.3385907099833501</v>
      </c>
      <c r="D920" s="1">
        <v>2.28430372499861</v>
      </c>
      <c r="E920" s="1">
        <v>4.2363240831686397</v>
      </c>
      <c r="F920" s="1">
        <v>-0.440293798423044</v>
      </c>
      <c r="G920" s="1">
        <v>-1.58099520019118</v>
      </c>
      <c r="H920" s="1">
        <v>-0.472426189793199</v>
      </c>
      <c r="I920" s="1">
        <v>-1.6084271919901401</v>
      </c>
      <c r="J920" s="1">
        <v>0.93293830040690195</v>
      </c>
      <c r="K920" s="1">
        <v>1.64283310827924</v>
      </c>
      <c r="L920" s="1">
        <v>6.4036186005125506E-2</v>
      </c>
      <c r="M920" s="1">
        <v>2.3376254242889601E-4</v>
      </c>
    </row>
    <row r="921" spans="1:13" x14ac:dyDescent="0.2">
      <c r="A921">
        <v>920</v>
      </c>
      <c r="B921" s="1">
        <v>0.213475050579291</v>
      </c>
      <c r="C921" s="1">
        <v>8.3987879731442505E-2</v>
      </c>
      <c r="D921" s="1">
        <v>3.1616093765478599</v>
      </c>
      <c r="E921" s="1">
        <v>0.83979315878442695</v>
      </c>
      <c r="F921" s="1">
        <v>-1.27987687121363E-2</v>
      </c>
      <c r="G921" s="1">
        <v>0.16003469985292901</v>
      </c>
      <c r="H921" s="1">
        <v>0.20607615692748699</v>
      </c>
      <c r="I921" s="1">
        <v>3.8221855526632299E-2</v>
      </c>
      <c r="J921" s="1">
        <v>1.30182546740667</v>
      </c>
      <c r="K921" s="1">
        <v>0.32275742318080702</v>
      </c>
      <c r="L921" s="1">
        <v>0.96895678627576698</v>
      </c>
      <c r="M921" s="1">
        <v>5.1901369573024402E-2</v>
      </c>
    </row>
    <row r="922" spans="1:13" x14ac:dyDescent="0.2">
      <c r="A922">
        <v>921</v>
      </c>
      <c r="B922" s="1">
        <v>-0.87599317234707996</v>
      </c>
      <c r="C922" s="1">
        <v>-0.18715978543452499</v>
      </c>
      <c r="D922" s="1">
        <v>2.2468908414011799</v>
      </c>
      <c r="E922" s="1">
        <v>0.77993021906264004</v>
      </c>
      <c r="F922" s="1">
        <v>-0.70089501095774898</v>
      </c>
      <c r="G922" s="1">
        <v>-0.288814062661647</v>
      </c>
      <c r="H922" s="1">
        <v>-0.73841305085628195</v>
      </c>
      <c r="I922" s="1">
        <v>-0.43434596860701502</v>
      </c>
      <c r="J922" s="1">
        <v>0.88825598690445395</v>
      </c>
      <c r="K922" s="1">
        <v>0.32168305539256897</v>
      </c>
      <c r="L922" s="1">
        <v>2.2877951879209102E-3</v>
      </c>
      <c r="M922" s="1">
        <v>5.6599158287308298E-4</v>
      </c>
    </row>
    <row r="923" spans="1:13" x14ac:dyDescent="0.2">
      <c r="A923">
        <v>922</v>
      </c>
      <c r="B923" s="1">
        <v>1.1189135497552301</v>
      </c>
      <c r="C923" s="1">
        <v>0.391176597301511</v>
      </c>
      <c r="D923" s="1">
        <v>2.8867675671353901</v>
      </c>
      <c r="E923" s="1">
        <v>1.43305128082473</v>
      </c>
      <c r="F923" s="1">
        <v>1.6330397978236999</v>
      </c>
      <c r="G923" s="1">
        <v>0.32035895620238902</v>
      </c>
      <c r="H923" s="1">
        <v>1.36945127889665</v>
      </c>
      <c r="I923" s="1">
        <v>0.430476876642016</v>
      </c>
      <c r="J923" s="1">
        <v>1.1310219340115699</v>
      </c>
      <c r="K923" s="1">
        <v>0.59350543324203997</v>
      </c>
      <c r="L923" s="1">
        <v>1.08582867444913E-7</v>
      </c>
      <c r="M923" s="1">
        <v>3.4641705509886198E-2</v>
      </c>
    </row>
    <row r="924" spans="1:13" x14ac:dyDescent="0.2">
      <c r="A924">
        <v>923</v>
      </c>
      <c r="B924" s="1">
        <v>1.03411980957026</v>
      </c>
      <c r="C924" s="1">
        <v>1.90393204128287</v>
      </c>
      <c r="D924" s="1">
        <v>3.21294603671413</v>
      </c>
      <c r="E924" s="1">
        <v>4.9759443010507596</v>
      </c>
      <c r="F924" s="1">
        <v>0.67623011948004097</v>
      </c>
      <c r="G924" s="1">
        <v>2.3025170461955198</v>
      </c>
      <c r="H924" s="1">
        <v>0.745249514190502</v>
      </c>
      <c r="I924" s="1">
        <v>2.93156721010293</v>
      </c>
      <c r="J924" s="1">
        <v>1.2813509703532899</v>
      </c>
      <c r="K924" s="1">
        <v>1.9516994483513399</v>
      </c>
      <c r="L924" s="1">
        <v>3.8784178486937798E-2</v>
      </c>
      <c r="M924" s="1">
        <v>9.0510574335772205E-6</v>
      </c>
    </row>
    <row r="925" spans="1:13" x14ac:dyDescent="0.2">
      <c r="A925">
        <v>924</v>
      </c>
      <c r="B925" s="1">
        <v>0.58440113358665302</v>
      </c>
      <c r="C925" s="1">
        <v>0.26418875981356899</v>
      </c>
      <c r="D925" s="1">
        <v>2.1041235841112198</v>
      </c>
      <c r="E925" s="1">
        <v>0.66123625567321898</v>
      </c>
      <c r="F925" s="1">
        <v>9.1785370054126306E-2</v>
      </c>
      <c r="G925" s="1">
        <v>0.25790412426521903</v>
      </c>
      <c r="H925" s="1">
        <v>9.4438589839054305E-3</v>
      </c>
      <c r="I925" s="1">
        <v>0.28703973268183902</v>
      </c>
      <c r="J925" s="1">
        <v>0.80430254678008695</v>
      </c>
      <c r="K925" s="1">
        <v>0.28102761312935298</v>
      </c>
      <c r="L925" s="1">
        <v>0.65163357623876705</v>
      </c>
      <c r="M925" s="1">
        <v>4.32777012309534E-4</v>
      </c>
    </row>
    <row r="926" spans="1:13" x14ac:dyDescent="0.2">
      <c r="A926">
        <v>925</v>
      </c>
      <c r="B926" s="1">
        <v>-0.421926243696362</v>
      </c>
      <c r="C926" s="1">
        <v>-0.17586511530917801</v>
      </c>
      <c r="D926" s="1">
        <v>2.4216794243548101</v>
      </c>
      <c r="E926" s="1">
        <v>0.76655034049127602</v>
      </c>
      <c r="F926" s="1">
        <v>-0.38198554220498798</v>
      </c>
      <c r="G926" s="1">
        <v>-0.19277266482980299</v>
      </c>
      <c r="H926" s="1">
        <v>-0.149732116122723</v>
      </c>
      <c r="I926" s="1">
        <v>-0.17585239192827201</v>
      </c>
      <c r="J926" s="1">
        <v>0.991175053160393</v>
      </c>
      <c r="K926" s="1">
        <v>0.30041794578120001</v>
      </c>
      <c r="L926" s="1">
        <v>0.12935903604523599</v>
      </c>
      <c r="M926" s="1">
        <v>1.24227480059108E-2</v>
      </c>
    </row>
    <row r="927" spans="1:13" x14ac:dyDescent="0.2">
      <c r="A927">
        <v>926</v>
      </c>
      <c r="B927" s="1">
        <v>0.89239370095310699</v>
      </c>
      <c r="C927" s="1">
        <v>1.3643251449175999</v>
      </c>
      <c r="D927" s="1">
        <v>3.2797164052026302</v>
      </c>
      <c r="E927" s="1">
        <v>5.1145632499910603</v>
      </c>
      <c r="F927" s="1">
        <v>1.2233838216334001</v>
      </c>
      <c r="G927" s="1">
        <v>1.5378089188800601</v>
      </c>
      <c r="H927" s="1">
        <v>1.68744389292721</v>
      </c>
      <c r="I927" s="1">
        <v>1.5975394105793299</v>
      </c>
      <c r="J927" s="1">
        <v>1.26335486227266</v>
      </c>
      <c r="K927" s="1">
        <v>1.97154228362263</v>
      </c>
      <c r="L927" s="1">
        <v>2.1487635733468801E-4</v>
      </c>
      <c r="M927" s="1">
        <v>2.55614053476543E-3</v>
      </c>
    </row>
    <row r="928" spans="1:13" x14ac:dyDescent="0.2">
      <c r="A928">
        <v>927</v>
      </c>
      <c r="B928" s="1">
        <v>-0.66485754563473198</v>
      </c>
      <c r="C928" s="1">
        <v>-0.28025792863044802</v>
      </c>
      <c r="D928" s="1">
        <v>3.2077751397155199</v>
      </c>
      <c r="E928" s="1">
        <v>0.67495060542163199</v>
      </c>
      <c r="F928" s="1">
        <v>-0.25904470756243902</v>
      </c>
      <c r="G928" s="1">
        <v>-0.23685604405909699</v>
      </c>
      <c r="H928" s="1">
        <v>-0.13836953941272001</v>
      </c>
      <c r="I928" s="1">
        <v>-0.23714896692121001</v>
      </c>
      <c r="J928" s="1">
        <v>1.1181831184847899</v>
      </c>
      <c r="K928" s="1">
        <v>0.26783908960868202</v>
      </c>
      <c r="L928" s="1">
        <v>0.36014706936216501</v>
      </c>
      <c r="M928" s="1">
        <v>6.7753001199533699E-4</v>
      </c>
    </row>
    <row r="929" spans="1:13" x14ac:dyDescent="0.2">
      <c r="A929">
        <v>928</v>
      </c>
      <c r="B929" s="1">
        <v>0.31765985069796399</v>
      </c>
      <c r="C929" s="1">
        <v>0.61733709234051204</v>
      </c>
      <c r="D929" s="1">
        <v>2.1581818304257498</v>
      </c>
      <c r="E929" s="1">
        <v>3.8598648601629502</v>
      </c>
      <c r="F929" s="1">
        <v>0.57423459312228797</v>
      </c>
      <c r="G929" s="1">
        <v>0.120064338159487</v>
      </c>
      <c r="H929" s="1">
        <v>0.72905098653512801</v>
      </c>
      <c r="I929" s="1">
        <v>0.28537757173619899</v>
      </c>
      <c r="J929" s="1">
        <v>0.781423078910785</v>
      </c>
      <c r="K929" s="1">
        <v>1.46218980998128</v>
      </c>
      <c r="L929" s="1">
        <v>4.3828421773099901E-3</v>
      </c>
      <c r="M929" s="1">
        <v>0.74521896960177803</v>
      </c>
    </row>
    <row r="930" spans="1:13" x14ac:dyDescent="0.2">
      <c r="A930">
        <v>929</v>
      </c>
      <c r="B930" s="1">
        <v>-0.46551605296553999</v>
      </c>
      <c r="C930" s="1">
        <v>-0.19659346905371899</v>
      </c>
      <c r="D930" s="1">
        <v>2.5466168180573701</v>
      </c>
      <c r="E930" s="1">
        <v>0.60401292478135604</v>
      </c>
      <c r="F930" s="1">
        <v>-0.29427816614402202</v>
      </c>
      <c r="G930" s="1">
        <v>-0.210407631211148</v>
      </c>
      <c r="H930" s="1">
        <v>-0.44673759339834701</v>
      </c>
      <c r="I930" s="1">
        <v>-0.21814233630542201</v>
      </c>
      <c r="J930" s="1">
        <v>1.03915691324338</v>
      </c>
      <c r="K930" s="1">
        <v>0.20997002637560999</v>
      </c>
      <c r="L930" s="1">
        <v>0.26380785268720403</v>
      </c>
      <c r="M930" s="1">
        <v>1.33032776651171E-4</v>
      </c>
    </row>
    <row r="931" spans="1:13" x14ac:dyDescent="0.2">
      <c r="A931">
        <v>930</v>
      </c>
      <c r="B931" s="1">
        <v>0.82747034350177295</v>
      </c>
      <c r="C931" s="1">
        <v>0.24188021849340999</v>
      </c>
      <c r="D931" s="1">
        <v>3.4318855332676299</v>
      </c>
      <c r="E931" s="1">
        <v>0.82396012496106896</v>
      </c>
      <c r="F931" s="1">
        <v>0.961320395706737</v>
      </c>
      <c r="G931" s="1">
        <v>0.16889313902787501</v>
      </c>
      <c r="H931" s="1">
        <v>1.04022773109322</v>
      </c>
      <c r="I931" s="1">
        <v>0.19964687162087499</v>
      </c>
      <c r="J931" s="1">
        <v>1.4287510893472399</v>
      </c>
      <c r="K931" s="1">
        <v>0.31978786040628199</v>
      </c>
      <c r="L931" s="1">
        <v>8.8639510090079802E-3</v>
      </c>
      <c r="M931" s="1">
        <v>3.8642191567543199E-2</v>
      </c>
    </row>
    <row r="932" spans="1:13" x14ac:dyDescent="0.2">
      <c r="A932">
        <v>931</v>
      </c>
      <c r="B932" s="1">
        <v>-0.480949291377328</v>
      </c>
      <c r="C932" s="1">
        <v>-0.15325871725592799</v>
      </c>
      <c r="D932" s="1">
        <v>2.6330327355535701</v>
      </c>
      <c r="E932" s="1">
        <v>1.0482594667888601</v>
      </c>
      <c r="F932" s="1">
        <v>-0.43969671550377298</v>
      </c>
      <c r="G932" s="1">
        <v>-0.15714944128597499</v>
      </c>
      <c r="H932" s="1">
        <v>-0.42547633744597402</v>
      </c>
      <c r="I932" s="1">
        <v>-0.13669892435518899</v>
      </c>
      <c r="J932" s="1">
        <v>1.0319730519092201</v>
      </c>
      <c r="K932" s="1">
        <v>0.34824606407185899</v>
      </c>
      <c r="L932" s="1">
        <v>9.4012348742126994E-2</v>
      </c>
      <c r="M932" s="1">
        <v>7.6382499825616096E-2</v>
      </c>
    </row>
    <row r="933" spans="1:13" x14ac:dyDescent="0.2">
      <c r="A933">
        <v>932</v>
      </c>
      <c r="B933" s="1">
        <v>0.72509990690741699</v>
      </c>
      <c r="C933" s="1">
        <v>1.43445837843581</v>
      </c>
      <c r="D933" s="1">
        <v>2.8336544272024198</v>
      </c>
      <c r="E933" s="1">
        <v>5.1979720460666998</v>
      </c>
      <c r="F933" s="1">
        <v>0.43557277774709302</v>
      </c>
      <c r="G933" s="1">
        <v>0.92675124683186705</v>
      </c>
      <c r="H933" s="1">
        <v>0.83388456671248901</v>
      </c>
      <c r="I933" s="1">
        <v>1.4252660206630201</v>
      </c>
      <c r="J933" s="1">
        <v>1.2289402263809299</v>
      </c>
      <c r="K933" s="1">
        <v>1.9611650242619001</v>
      </c>
      <c r="L933" s="1">
        <v>0.16269799332486901</v>
      </c>
      <c r="M933" s="1">
        <v>6.3700022006397003E-2</v>
      </c>
    </row>
    <row r="934" spans="1:13" x14ac:dyDescent="0.2">
      <c r="A934">
        <v>933</v>
      </c>
      <c r="B934" s="1">
        <v>1.1437426967895601</v>
      </c>
      <c r="C934" s="1">
        <v>0.52865162402272903</v>
      </c>
      <c r="D934" s="1">
        <v>3.1163378028431898</v>
      </c>
      <c r="E934" s="1">
        <v>0.84376781980510795</v>
      </c>
      <c r="F934" s="1">
        <v>0.76773350975989296</v>
      </c>
      <c r="G934" s="1">
        <v>0.68953441188998099</v>
      </c>
      <c r="H934" s="1">
        <v>0.956041459384121</v>
      </c>
      <c r="I934" s="1">
        <v>0.75295741517217696</v>
      </c>
      <c r="J934" s="1">
        <v>1.2879635534813501</v>
      </c>
      <c r="K934" s="1">
        <v>0.324674819359066</v>
      </c>
      <c r="L934" s="1">
        <v>1.9953553584091201E-2</v>
      </c>
      <c r="M934" s="1">
        <v>2.8804317465992902E-13</v>
      </c>
    </row>
    <row r="935" spans="1:13" x14ac:dyDescent="0.2">
      <c r="A935">
        <v>934</v>
      </c>
      <c r="B935" s="1">
        <v>1.8143450957723E-2</v>
      </c>
      <c r="C935" s="1">
        <v>3.4421533059728497E-2</v>
      </c>
      <c r="D935" s="1">
        <v>3.4087129220133598</v>
      </c>
      <c r="E935" s="1">
        <v>5.9094669569581999</v>
      </c>
      <c r="F935" s="1">
        <v>0.10168936612580699</v>
      </c>
      <c r="G935" s="1">
        <v>0.73858636750505402</v>
      </c>
      <c r="H935" s="1">
        <v>0.331070494139236</v>
      </c>
      <c r="I935" s="1">
        <v>-0.30252877779569298</v>
      </c>
      <c r="J935" s="1">
        <v>1.4085091819007101</v>
      </c>
      <c r="K935" s="1">
        <v>2.1947383017423499</v>
      </c>
      <c r="L935" s="1">
        <v>0.77508867166540596</v>
      </c>
      <c r="M935" s="1">
        <v>0.184781374552732</v>
      </c>
    </row>
    <row r="936" spans="1:13" x14ac:dyDescent="0.2">
      <c r="A936">
        <v>935</v>
      </c>
      <c r="B936" s="1">
        <v>0.70153350668260805</v>
      </c>
      <c r="C936" s="1">
        <v>0.233445360706037</v>
      </c>
      <c r="D936" s="1">
        <v>2.35448103607632</v>
      </c>
      <c r="E936" s="1">
        <v>1.0750169260998801</v>
      </c>
      <c r="F936" s="1">
        <v>0.82067065886430801</v>
      </c>
      <c r="G936" s="1">
        <v>9.56978194084427E-2</v>
      </c>
      <c r="H936" s="1">
        <v>0.99152052118036005</v>
      </c>
      <c r="I936" s="1">
        <v>0.10863227560416</v>
      </c>
      <c r="J936" s="1">
        <v>0.93833978401900997</v>
      </c>
      <c r="K936" s="1">
        <v>0.41387462760289701</v>
      </c>
      <c r="L936" s="1">
        <v>7.7039070055289404E-4</v>
      </c>
      <c r="M936" s="1">
        <v>0.361059491286152</v>
      </c>
    </row>
    <row r="937" spans="1:13" x14ac:dyDescent="0.2">
      <c r="A937">
        <v>936</v>
      </c>
      <c r="B937" s="1">
        <v>0.341958211618476</v>
      </c>
      <c r="C937" s="1">
        <v>8.3787400708146706E-2</v>
      </c>
      <c r="D937" s="1">
        <v>3.2140702186152299</v>
      </c>
      <c r="E937" s="1">
        <v>1.10082289700114</v>
      </c>
      <c r="F937" s="1">
        <v>0.141317481723614</v>
      </c>
      <c r="G937" s="1">
        <v>0.25114963102703503</v>
      </c>
      <c r="H937" s="1">
        <v>0.13822537532988499</v>
      </c>
      <c r="I937" s="1">
        <v>0.26814243134119298</v>
      </c>
      <c r="J937" s="1">
        <v>1.2943499412988499</v>
      </c>
      <c r="K937" s="1">
        <v>0.39826239702588501</v>
      </c>
      <c r="L937" s="1">
        <v>0.66575778287837295</v>
      </c>
      <c r="M937" s="1">
        <v>1.39678947271667E-2</v>
      </c>
    </row>
    <row r="938" spans="1:13" x14ac:dyDescent="0.2">
      <c r="A938">
        <v>937</v>
      </c>
      <c r="B938" s="1">
        <v>0.45940636924933598</v>
      </c>
      <c r="C938" s="1">
        <v>0.83201864351583399</v>
      </c>
      <c r="D938" s="1">
        <v>2.1522990769008201</v>
      </c>
      <c r="E938" s="1">
        <v>3.3272707297080801</v>
      </c>
      <c r="F938" s="1">
        <v>0.62828732873762605</v>
      </c>
      <c r="G938" s="1">
        <v>1.2549450462268299</v>
      </c>
      <c r="H938" s="1">
        <v>0.68869807449405795</v>
      </c>
      <c r="I938" s="1">
        <v>1.0511930478994</v>
      </c>
      <c r="J938" s="1">
        <v>0.83343164404523395</v>
      </c>
      <c r="K938" s="1">
        <v>1.3363233998123301</v>
      </c>
      <c r="L938" s="1">
        <v>3.5024729693043199E-3</v>
      </c>
      <c r="M938" s="1">
        <v>3.2296132069161202E-4</v>
      </c>
    </row>
    <row r="939" spans="1:13" x14ac:dyDescent="0.2">
      <c r="A939">
        <v>938</v>
      </c>
      <c r="B939" s="1">
        <v>0.37849795341025999</v>
      </c>
      <c r="C939" s="1">
        <v>8.1243277541897904E-2</v>
      </c>
      <c r="D939" s="1">
        <v>3.41978006181307</v>
      </c>
      <c r="E939" s="1">
        <v>1.4441761696623601</v>
      </c>
      <c r="F939" s="1">
        <v>0.118723070481576</v>
      </c>
      <c r="G939" s="1">
        <v>8.1962427798493206E-2</v>
      </c>
      <c r="H939" s="1">
        <v>-0.116219514808583</v>
      </c>
      <c r="I939" s="1">
        <v>-0.128033668027452</v>
      </c>
      <c r="J939" s="1">
        <v>1.1635691224920199</v>
      </c>
      <c r="K939" s="1">
        <v>0.60638338422553695</v>
      </c>
      <c r="L939" s="1">
        <v>0.68641480193672</v>
      </c>
      <c r="M939" s="1">
        <v>0.59288720277060203</v>
      </c>
    </row>
    <row r="940" spans="1:13" x14ac:dyDescent="0.2">
      <c r="A940">
        <v>939</v>
      </c>
      <c r="B940" s="1">
        <v>-1.30689915386029E-2</v>
      </c>
      <c r="C940" s="1">
        <v>-6.1518202661726201E-3</v>
      </c>
      <c r="D940" s="1">
        <v>2.2576711626024899</v>
      </c>
      <c r="E940" s="1">
        <v>0.98268138916927195</v>
      </c>
      <c r="F940" s="1">
        <v>0.166188577665488</v>
      </c>
      <c r="G940" s="1">
        <v>8.4665888663250893E-2</v>
      </c>
      <c r="H940" s="1">
        <v>0.120985870646072</v>
      </c>
      <c r="I940" s="1">
        <v>-1.8299663080126899E-2</v>
      </c>
      <c r="J940" s="1">
        <v>0.86996635776306597</v>
      </c>
      <c r="K940" s="1">
        <v>0.37532129122996</v>
      </c>
      <c r="L940" s="1">
        <v>0.45020098746757298</v>
      </c>
      <c r="M940" s="1">
        <v>0.37284681283684201</v>
      </c>
    </row>
    <row r="941" spans="1:13" x14ac:dyDescent="0.2">
      <c r="A941">
        <v>940</v>
      </c>
      <c r="B941" s="1">
        <v>0.98553341685328599</v>
      </c>
      <c r="C941" s="1">
        <v>1.8275390290976199</v>
      </c>
      <c r="D941" s="1">
        <v>3.3419751249020901</v>
      </c>
      <c r="E941" s="1">
        <v>5.5228582582280303</v>
      </c>
      <c r="F941" s="1">
        <v>0.59426383028590801</v>
      </c>
      <c r="G941" s="1">
        <v>2.2588470455932002</v>
      </c>
      <c r="H941" s="1">
        <v>0.63689741788159804</v>
      </c>
      <c r="I941" s="1">
        <v>1.5069279720055799</v>
      </c>
      <c r="J941" s="1">
        <v>1.14391113050424</v>
      </c>
      <c r="K941" s="1">
        <v>2.2851830154470498</v>
      </c>
      <c r="L941" s="1">
        <v>4.1865499224019803E-2</v>
      </c>
      <c r="M941" s="1">
        <v>1.6163348897493701E-4</v>
      </c>
    </row>
    <row r="942" spans="1:13" x14ac:dyDescent="0.2">
      <c r="A942">
        <v>941</v>
      </c>
      <c r="B942" s="1">
        <v>0.37035436712903902</v>
      </c>
      <c r="C942" s="1">
        <v>0.14721734947133</v>
      </c>
      <c r="D942" s="1">
        <v>3.2340165724744998</v>
      </c>
      <c r="E942" s="1">
        <v>0.76745151329644901</v>
      </c>
      <c r="F942" s="1">
        <v>0.19440510262449101</v>
      </c>
      <c r="G942" s="1">
        <v>0.24025785226857799</v>
      </c>
      <c r="H942" s="1">
        <v>0.55651347102406601</v>
      </c>
      <c r="I942" s="1">
        <v>0.22747311210319199</v>
      </c>
      <c r="J942" s="1">
        <v>1.3805645970193701</v>
      </c>
      <c r="K942" s="1">
        <v>0.314917733939449</v>
      </c>
      <c r="L942" s="1">
        <v>0.57754805433228795</v>
      </c>
      <c r="M942" s="1">
        <v>3.1426980436497702E-3</v>
      </c>
    </row>
    <row r="943" spans="1:13" x14ac:dyDescent="0.2">
      <c r="A943">
        <v>942</v>
      </c>
      <c r="B943" s="1">
        <v>-0.173759868543129</v>
      </c>
      <c r="C943" s="1">
        <v>-0.34729414810960502</v>
      </c>
      <c r="D943" s="1">
        <v>2.9245085149304901</v>
      </c>
      <c r="E943" s="1">
        <v>4.6546126359911497</v>
      </c>
      <c r="F943" s="1">
        <v>-0.38190248925778397</v>
      </c>
      <c r="G943" s="1">
        <v>-1.0152287421679</v>
      </c>
      <c r="H943" s="1">
        <v>-0.48413130562666301</v>
      </c>
      <c r="I943" s="1">
        <v>-1.0404832614937201</v>
      </c>
      <c r="J943" s="1">
        <v>1.0734255615358299</v>
      </c>
      <c r="K943" s="1">
        <v>1.9046436804866</v>
      </c>
      <c r="L943" s="1">
        <v>0.16111892048995699</v>
      </c>
      <c r="M943" s="1">
        <v>3.69154683404199E-2</v>
      </c>
    </row>
    <row r="944" spans="1:13" x14ac:dyDescent="0.2">
      <c r="A944">
        <v>943</v>
      </c>
      <c r="B944" s="1">
        <v>0.91684366692788899</v>
      </c>
      <c r="C944" s="1">
        <v>1.7556695387841701</v>
      </c>
      <c r="D944" s="1">
        <v>3.1618745279265599</v>
      </c>
      <c r="E944" s="1">
        <v>6.1111739832712502</v>
      </c>
      <c r="F944" s="1">
        <v>0.89301569505282496</v>
      </c>
      <c r="G944" s="1">
        <v>1.9196757070619499</v>
      </c>
      <c r="H944" s="1">
        <v>0.84501594871228802</v>
      </c>
      <c r="I944" s="1">
        <v>2.0646712699820999</v>
      </c>
      <c r="J944" s="1">
        <v>1.24640437540368</v>
      </c>
      <c r="K944" s="1">
        <v>2.53777293496502</v>
      </c>
      <c r="L944" s="1">
        <v>5.4244681378559497E-3</v>
      </c>
      <c r="M944" s="1">
        <v>3.3961917725907698E-3</v>
      </c>
    </row>
    <row r="945" spans="1:13" x14ac:dyDescent="0.2">
      <c r="A945">
        <v>944</v>
      </c>
      <c r="B945" s="1">
        <v>1.0488602836849199</v>
      </c>
      <c r="C945" s="1">
        <v>0.27219248431144699</v>
      </c>
      <c r="D945" s="1">
        <v>3.4841974970186098</v>
      </c>
      <c r="E945" s="1">
        <v>1.2588076528799801</v>
      </c>
      <c r="F945" s="1">
        <v>1.59201973690972</v>
      </c>
      <c r="G945" s="1">
        <v>0.35364182348147899</v>
      </c>
      <c r="H945" s="1">
        <v>1.7853908418725299</v>
      </c>
      <c r="I945" s="1">
        <v>0.45178990556743798</v>
      </c>
      <c r="J945" s="1">
        <v>1.61634294378481</v>
      </c>
      <c r="K945" s="1">
        <v>0.501597762181344</v>
      </c>
      <c r="L945" s="1">
        <v>1.6994570167589099E-4</v>
      </c>
      <c r="M945" s="1">
        <v>6.1826986355040204E-3</v>
      </c>
    </row>
    <row r="946" spans="1:13" x14ac:dyDescent="0.2">
      <c r="A946">
        <v>945</v>
      </c>
      <c r="B946" s="1">
        <v>-0.41580581467132999</v>
      </c>
      <c r="C946" s="1">
        <v>-0.62428014089144801</v>
      </c>
      <c r="D946" s="1">
        <v>3.1572961766505601</v>
      </c>
      <c r="E946" s="1">
        <v>4.8873359143588297</v>
      </c>
      <c r="F946" s="1">
        <v>-0.36687645652184497</v>
      </c>
      <c r="G946" s="1">
        <v>-0.46189435517432997</v>
      </c>
      <c r="H946" s="1">
        <v>-0.226766442389636</v>
      </c>
      <c r="I946" s="1">
        <v>-0.65285906216477196</v>
      </c>
      <c r="J946" s="1">
        <v>1.3672334644272599</v>
      </c>
      <c r="K946" s="1">
        <v>1.75928645845564</v>
      </c>
      <c r="L946" s="1">
        <v>0.28952536756367703</v>
      </c>
      <c r="M946" s="1">
        <v>0.29999661321931498</v>
      </c>
    </row>
    <row r="947" spans="1:13" x14ac:dyDescent="0.2">
      <c r="A947">
        <v>946</v>
      </c>
      <c r="B947" s="1">
        <v>-3.1278889393433901E-2</v>
      </c>
      <c r="C947" s="1">
        <v>-5.8667552336722599E-2</v>
      </c>
      <c r="D947" s="1">
        <v>2.1588269037893002</v>
      </c>
      <c r="E947" s="1">
        <v>3.3397564571738099</v>
      </c>
      <c r="F947" s="1">
        <v>-0.228568548810963</v>
      </c>
      <c r="G947" s="1">
        <v>0.58832382001675598</v>
      </c>
      <c r="H947" s="1">
        <v>-0.158212136726992</v>
      </c>
      <c r="I947" s="1">
        <v>0.99094749746119604</v>
      </c>
      <c r="J947" s="1">
        <v>0.75754653084910495</v>
      </c>
      <c r="K947" s="1">
        <v>1.2807590077039099</v>
      </c>
      <c r="L947" s="1">
        <v>0.234023704992155</v>
      </c>
      <c r="M947" s="1">
        <v>7.1333225586258597E-2</v>
      </c>
    </row>
    <row r="948" spans="1:13" x14ac:dyDescent="0.2">
      <c r="A948">
        <v>947</v>
      </c>
      <c r="B948" s="1">
        <v>4.1346006910316603E-3</v>
      </c>
      <c r="C948" s="1">
        <v>6.9849285109585902E-3</v>
      </c>
      <c r="D948" s="1">
        <v>2.6966038035461701</v>
      </c>
      <c r="E948" s="1">
        <v>4.5244404452858902</v>
      </c>
      <c r="F948" s="1">
        <v>-1.5145986115932999E-3</v>
      </c>
      <c r="G948" s="1">
        <v>2.9314575639483101E-2</v>
      </c>
      <c r="H948" s="1">
        <v>-0.13614891346420299</v>
      </c>
      <c r="I948" s="1">
        <v>0.340110287554654</v>
      </c>
      <c r="J948" s="1">
        <v>0.93642602707096401</v>
      </c>
      <c r="K948" s="1">
        <v>1.7440108450910701</v>
      </c>
      <c r="L948" s="1">
        <v>0.99489161531353398</v>
      </c>
      <c r="M948" s="1">
        <v>0.94695166656071905</v>
      </c>
    </row>
    <row r="949" spans="1:13" x14ac:dyDescent="0.2">
      <c r="A949">
        <v>948</v>
      </c>
      <c r="B949" s="1">
        <v>-4.4639552419539499E-2</v>
      </c>
      <c r="C949" s="1">
        <v>-7.2324690247173307E-2</v>
      </c>
      <c r="D949" s="1">
        <v>3.2867800620151701</v>
      </c>
      <c r="E949" s="1">
        <v>6.48821583461622</v>
      </c>
      <c r="F949" s="1">
        <v>0.22261050952390801</v>
      </c>
      <c r="G949" s="1">
        <v>-0.84792247232227802</v>
      </c>
      <c r="H949" s="1">
        <v>8.58349970425209E-2</v>
      </c>
      <c r="I949" s="1">
        <v>1.6890416252219301E-3</v>
      </c>
      <c r="J949" s="1">
        <v>1.45222443255804</v>
      </c>
      <c r="K949" s="1">
        <v>2.39581081221327</v>
      </c>
      <c r="L949" s="1">
        <v>0.54436935237081296</v>
      </c>
      <c r="M949" s="1">
        <v>0.163298713756549</v>
      </c>
    </row>
    <row r="950" spans="1:13" x14ac:dyDescent="0.2">
      <c r="A950">
        <v>949</v>
      </c>
      <c r="B950" s="1">
        <v>-0.80809021228924405</v>
      </c>
      <c r="C950" s="1">
        <v>-0.22711960424708699</v>
      </c>
      <c r="D950" s="1">
        <v>2.5178213823819502</v>
      </c>
      <c r="E950" s="1">
        <v>0.54517142127919804</v>
      </c>
      <c r="F950" s="1">
        <v>-0.547368704764849</v>
      </c>
      <c r="G950" s="1">
        <v>-0.21231149510053601</v>
      </c>
      <c r="H950" s="1">
        <v>-0.42980486754014402</v>
      </c>
      <c r="I950" s="1">
        <v>-0.20776902400861</v>
      </c>
      <c r="J950" s="1">
        <v>1.11244886301057</v>
      </c>
      <c r="K950" s="1">
        <v>0.20984183923970601</v>
      </c>
      <c r="L950" s="1">
        <v>5.3687998934423997E-2</v>
      </c>
      <c r="M950" s="1">
        <v>1.15698960622605E-4</v>
      </c>
    </row>
    <row r="951" spans="1:13" x14ac:dyDescent="0.2">
      <c r="A951">
        <v>950</v>
      </c>
      <c r="B951" s="1">
        <v>0.53699110640445702</v>
      </c>
      <c r="C951" s="1">
        <v>0.19649162342984999</v>
      </c>
      <c r="D951" s="1">
        <v>3.3466372760012701</v>
      </c>
      <c r="E951" s="1">
        <v>1.5716062519926599</v>
      </c>
      <c r="F951" s="1">
        <v>0.64197681820985897</v>
      </c>
      <c r="G951" s="1">
        <v>0.19545107699640901</v>
      </c>
      <c r="H951" s="1">
        <v>0.59226706875305102</v>
      </c>
      <c r="I951" s="1">
        <v>0.132581247110968</v>
      </c>
      <c r="J951" s="1">
        <v>1.27996906483241</v>
      </c>
      <c r="K951" s="1">
        <v>0.68131966792544796</v>
      </c>
      <c r="L951" s="1">
        <v>4.9304673124294998E-2</v>
      </c>
      <c r="M951" s="1">
        <v>0.25768844164781202</v>
      </c>
    </row>
    <row r="952" spans="1:13" x14ac:dyDescent="0.2">
      <c r="A952">
        <v>951</v>
      </c>
      <c r="B952" s="1">
        <v>-0.33900891564553598</v>
      </c>
      <c r="C952" s="1">
        <v>-8.8931492973748999E-2</v>
      </c>
      <c r="D952" s="1">
        <v>3.3108729978557698</v>
      </c>
      <c r="E952" s="1">
        <v>1.52026696205665</v>
      </c>
      <c r="F952" s="1">
        <v>0.29131317809327401</v>
      </c>
      <c r="G952" s="1">
        <v>-0.1118057274296</v>
      </c>
      <c r="H952" s="1">
        <v>0.492887678795836</v>
      </c>
      <c r="I952" s="1">
        <v>-0.25388170150699202</v>
      </c>
      <c r="J952" s="1">
        <v>1.4331556770152301</v>
      </c>
      <c r="K952" s="1">
        <v>0.62806045445416703</v>
      </c>
      <c r="L952" s="1">
        <v>0.42180092954339699</v>
      </c>
      <c r="M952" s="1">
        <v>0.48156734605959101</v>
      </c>
    </row>
    <row r="953" spans="1:13" x14ac:dyDescent="0.2">
      <c r="A953">
        <v>952</v>
      </c>
      <c r="B953" s="1">
        <v>-0.48691560653969601</v>
      </c>
      <c r="C953" s="1">
        <v>-0.20617821321977101</v>
      </c>
      <c r="D953" s="1">
        <v>3.3543503483524502</v>
      </c>
      <c r="E953" s="1">
        <v>0.67518254231761898</v>
      </c>
      <c r="F953" s="1">
        <v>-8.7847870378824106E-2</v>
      </c>
      <c r="G953" s="1">
        <v>-0.24216576874720699</v>
      </c>
      <c r="H953" s="1">
        <v>-0.10107465940568799</v>
      </c>
      <c r="I953" s="1">
        <v>-0.30172516186936899</v>
      </c>
      <c r="J953" s="1">
        <v>1.4637638169595699</v>
      </c>
      <c r="K953" s="1">
        <v>0.27650582123600798</v>
      </c>
      <c r="L953" s="1">
        <v>0.81224476285802705</v>
      </c>
      <c r="M953" s="1">
        <v>7.5822853770197995E-4</v>
      </c>
    </row>
    <row r="954" spans="1:13" x14ac:dyDescent="0.2">
      <c r="A954">
        <v>953</v>
      </c>
      <c r="B954" s="1">
        <v>0.20595957688055899</v>
      </c>
      <c r="C954" s="1">
        <v>4.4367402622705103E-2</v>
      </c>
      <c r="D954" s="1">
        <v>3.1558405034011199</v>
      </c>
      <c r="E954" s="1">
        <v>0.75950797291849004</v>
      </c>
      <c r="F954" s="1">
        <v>-0.12741167671623399</v>
      </c>
      <c r="G954" s="1">
        <v>7.8105759516371703E-3</v>
      </c>
      <c r="H954" s="1">
        <v>-0.115281463639632</v>
      </c>
      <c r="I954" s="1">
        <v>-7.76382790670367E-2</v>
      </c>
      <c r="J954" s="1">
        <v>1.2821890196443799</v>
      </c>
      <c r="K954" s="1">
        <v>0.28334980128782</v>
      </c>
      <c r="L954" s="1">
        <v>0.69417454813219404</v>
      </c>
      <c r="M954" s="1">
        <v>0.91311425767114696</v>
      </c>
    </row>
    <row r="955" spans="1:13" x14ac:dyDescent="0.2">
      <c r="A955">
        <v>954</v>
      </c>
      <c r="B955" s="1">
        <v>-0.594873371068388</v>
      </c>
      <c r="C955" s="1">
        <v>-1.14396622802973</v>
      </c>
      <c r="D955" s="1">
        <v>3.4953812989406301</v>
      </c>
      <c r="E955" s="1">
        <v>5.5909826541418104</v>
      </c>
      <c r="F955" s="1">
        <v>-0.55757702198718195</v>
      </c>
      <c r="G955" s="1">
        <v>-1.5116903682379501</v>
      </c>
      <c r="H955" s="1">
        <v>-0.60246916472290002</v>
      </c>
      <c r="I955" s="1">
        <v>-2.2705181277188302</v>
      </c>
      <c r="J955" s="1">
        <v>1.32930405249499</v>
      </c>
      <c r="K955" s="1">
        <v>2.1114189917291899</v>
      </c>
      <c r="L955" s="1">
        <v>9.9162389345050603E-2</v>
      </c>
      <c r="M955" s="1">
        <v>5.4566140957530299E-3</v>
      </c>
    </row>
    <row r="956" spans="1:13" x14ac:dyDescent="0.2">
      <c r="A956">
        <v>955</v>
      </c>
      <c r="B956" s="1">
        <v>-0.765108678780962</v>
      </c>
      <c r="C956" s="1">
        <v>-1.1536290962320099</v>
      </c>
      <c r="D956" s="1">
        <v>2.9705276272725301</v>
      </c>
      <c r="E956" s="1">
        <v>5.7351447208886803</v>
      </c>
      <c r="F956" s="1">
        <v>-0.35530015139255899</v>
      </c>
      <c r="G956" s="1">
        <v>-0.89663936370487396</v>
      </c>
      <c r="H956" s="1">
        <v>-0.37399396516516797</v>
      </c>
      <c r="I956" s="1">
        <v>-0.53075782578224795</v>
      </c>
      <c r="J956" s="1">
        <v>1.21066617189703</v>
      </c>
      <c r="K956" s="1">
        <v>1.9453257336019201</v>
      </c>
      <c r="L956" s="1">
        <v>0.246965211317208</v>
      </c>
      <c r="M956" s="1">
        <v>7.0390313933115095E-2</v>
      </c>
    </row>
    <row r="957" spans="1:13" x14ac:dyDescent="0.2">
      <c r="A957">
        <v>956</v>
      </c>
      <c r="B957" s="1">
        <v>0.46133128536166601</v>
      </c>
      <c r="C957" s="1">
        <v>0.74943223377059798</v>
      </c>
      <c r="D957" s="1">
        <v>3.4462552302284202</v>
      </c>
      <c r="E957" s="1">
        <v>6.1151493788950404</v>
      </c>
      <c r="F957" s="1">
        <v>0.30890393626465601</v>
      </c>
      <c r="G957" s="1">
        <v>0.39756393865631301</v>
      </c>
      <c r="H957" s="1">
        <v>0.53714247030971596</v>
      </c>
      <c r="I957" s="1">
        <v>0.33603411497704</v>
      </c>
      <c r="J957" s="1">
        <v>1.32660117956903</v>
      </c>
      <c r="K957" s="1">
        <v>2.63218030536428</v>
      </c>
      <c r="L957" s="1">
        <v>0.35769965246100999</v>
      </c>
      <c r="M957" s="1">
        <v>0.55028119986772706</v>
      </c>
    </row>
    <row r="958" spans="1:13" x14ac:dyDescent="0.2">
      <c r="A958">
        <v>957</v>
      </c>
      <c r="B958" s="1">
        <v>0.58856310002738599</v>
      </c>
      <c r="C958" s="1">
        <v>0.16289714885227499</v>
      </c>
      <c r="D958" s="1">
        <v>2.08280353865121</v>
      </c>
      <c r="E958" s="1">
        <v>0.95485929697195004</v>
      </c>
      <c r="F958" s="1">
        <v>0.54958675093567899</v>
      </c>
      <c r="G958" s="1">
        <v>0.19931274374580299</v>
      </c>
      <c r="H958" s="1">
        <v>0.227578734634695</v>
      </c>
      <c r="I958" s="1">
        <v>0.21892502018226401</v>
      </c>
      <c r="J958" s="1">
        <v>0.93702989071964804</v>
      </c>
      <c r="K958" s="1">
        <v>0.39234403609670998</v>
      </c>
      <c r="L958" s="1">
        <v>2.1971100292326701E-2</v>
      </c>
      <c r="M958" s="1">
        <v>4.6511075396967597E-2</v>
      </c>
    </row>
    <row r="959" spans="1:13" x14ac:dyDescent="0.2">
      <c r="A959">
        <v>958</v>
      </c>
      <c r="B959" s="1">
        <v>-0.37266402231762202</v>
      </c>
      <c r="C959" s="1">
        <v>-0.59917480634253895</v>
      </c>
      <c r="D959" s="1">
        <v>2.4424626054242302</v>
      </c>
      <c r="E959" s="1">
        <v>4.4424380135935397</v>
      </c>
      <c r="F959" s="1">
        <v>-0.199585917901169</v>
      </c>
      <c r="G959" s="1">
        <v>-0.65410127635857396</v>
      </c>
      <c r="H959" s="1">
        <v>-0.27906078847657301</v>
      </c>
      <c r="I959" s="1">
        <v>3.3104053803544101E-2</v>
      </c>
      <c r="J959" s="1">
        <v>1.0368814293066999</v>
      </c>
      <c r="K959" s="1">
        <v>1.8928086732296601</v>
      </c>
      <c r="L959" s="1">
        <v>0.44676089651269901</v>
      </c>
      <c r="M959" s="1">
        <v>0.173357294678746</v>
      </c>
    </row>
    <row r="960" spans="1:13" x14ac:dyDescent="0.2">
      <c r="A960">
        <v>959</v>
      </c>
      <c r="B960" s="1">
        <v>-0.44071858585812201</v>
      </c>
      <c r="C960" s="1">
        <v>-0.68475327771616501</v>
      </c>
      <c r="D960" s="1">
        <v>2.6748029106529398</v>
      </c>
      <c r="E960" s="1">
        <v>5.3391148766873302</v>
      </c>
      <c r="F960" s="1">
        <v>-0.22690008718298699</v>
      </c>
      <c r="G960" s="1">
        <v>-1.20878462152503</v>
      </c>
      <c r="H960" s="1">
        <v>-0.59481822183329103</v>
      </c>
      <c r="I960" s="1">
        <v>-1.3541881249858201</v>
      </c>
      <c r="J960" s="1">
        <v>1.1439138095296899</v>
      </c>
      <c r="K960" s="1">
        <v>2.2138747404618599</v>
      </c>
      <c r="L960" s="1">
        <v>0.43307128381652699</v>
      </c>
      <c r="M960" s="1">
        <v>3.26508233133187E-2</v>
      </c>
    </row>
    <row r="961" spans="1:13" x14ac:dyDescent="0.2">
      <c r="A961">
        <v>960</v>
      </c>
      <c r="B961" s="1">
        <v>0.31235459056915699</v>
      </c>
      <c r="C961" s="1">
        <v>0.13379713141182001</v>
      </c>
      <c r="D961" s="1">
        <v>2.3516113326186301</v>
      </c>
      <c r="E961" s="1">
        <v>0.77314277475312299</v>
      </c>
      <c r="F961" s="1">
        <v>0.33287911861449498</v>
      </c>
      <c r="G961" s="1">
        <v>3.36242291596449E-2</v>
      </c>
      <c r="H961" s="1">
        <v>0.25483935122898099</v>
      </c>
      <c r="I961" s="1">
        <v>0.121005389692296</v>
      </c>
      <c r="J961" s="1">
        <v>0.96500073553384202</v>
      </c>
      <c r="K961" s="1">
        <v>0.33407328321127999</v>
      </c>
      <c r="L961" s="1">
        <v>0.174122285643182</v>
      </c>
      <c r="M961" s="1">
        <v>0.69044417239411604</v>
      </c>
    </row>
    <row r="962" spans="1:13" x14ac:dyDescent="0.2">
      <c r="A962">
        <v>961</v>
      </c>
      <c r="B962" s="1">
        <v>0.49702968157362198</v>
      </c>
      <c r="C962" s="1">
        <v>0.23381814254097699</v>
      </c>
      <c r="D962" s="1">
        <v>2.1490739129949401</v>
      </c>
      <c r="E962" s="1">
        <v>0.67636604122849098</v>
      </c>
      <c r="F962" s="1">
        <v>0.34378315414431299</v>
      </c>
      <c r="G962" s="1">
        <v>0.238722432600498</v>
      </c>
      <c r="H962" s="1">
        <v>0.280831064296856</v>
      </c>
      <c r="I962" s="1">
        <v>0.241797296352977</v>
      </c>
      <c r="J962" s="1">
        <v>0.81119331642599901</v>
      </c>
      <c r="K962" s="1">
        <v>0.27521555764444</v>
      </c>
      <c r="L962" s="1">
        <v>9.5755786867717296E-2</v>
      </c>
      <c r="M962" s="1">
        <v>8.4671079438936698E-4</v>
      </c>
    </row>
    <row r="963" spans="1:13" x14ac:dyDescent="0.2">
      <c r="A963">
        <v>962</v>
      </c>
      <c r="B963" s="1">
        <v>0.70983511803206101</v>
      </c>
      <c r="C963" s="1">
        <v>0.28956051938363397</v>
      </c>
      <c r="D963" s="1">
        <v>3.4622729647671799</v>
      </c>
      <c r="E963" s="1">
        <v>1.25866606585356</v>
      </c>
      <c r="F963" s="1">
        <v>0.63633157735443802</v>
      </c>
      <c r="G963" s="1">
        <v>0.44665899564471701</v>
      </c>
      <c r="H963" s="1">
        <v>0.70556531784146104</v>
      </c>
      <c r="I963" s="1">
        <v>0.51188686651238302</v>
      </c>
      <c r="J963" s="1">
        <v>1.1041268970513101</v>
      </c>
      <c r="K963" s="1">
        <v>0.475703051565807</v>
      </c>
      <c r="L963" s="1">
        <v>2.4319289747772001E-2</v>
      </c>
      <c r="M963" s="1">
        <v>3.2366483219095198E-4</v>
      </c>
    </row>
    <row r="964" spans="1:13" x14ac:dyDescent="0.2">
      <c r="A964">
        <v>963</v>
      </c>
      <c r="B964" s="1">
        <v>0.15819901379290999</v>
      </c>
      <c r="C964" s="1">
        <v>0.29600250436908299</v>
      </c>
      <c r="D964" s="1">
        <v>2.89012044784613</v>
      </c>
      <c r="E964" s="1">
        <v>4.4887772299410198</v>
      </c>
      <c r="F964" s="1">
        <v>0.32639059231696199</v>
      </c>
      <c r="G964" s="1">
        <v>0.106521886917783</v>
      </c>
      <c r="H964" s="1">
        <v>9.69742970434498E-2</v>
      </c>
      <c r="I964" s="1">
        <v>0.78804274128270502</v>
      </c>
      <c r="J964" s="1">
        <v>1.1700406743721901</v>
      </c>
      <c r="K964" s="1">
        <v>1.57617009457206</v>
      </c>
      <c r="L964" s="1">
        <v>0.27096746409774802</v>
      </c>
      <c r="M964" s="1">
        <v>0.78910524164894802</v>
      </c>
    </row>
    <row r="965" spans="1:13" x14ac:dyDescent="0.2">
      <c r="A965">
        <v>964</v>
      </c>
      <c r="B965" s="1">
        <v>0.46681990224169601</v>
      </c>
      <c r="C965" s="1">
        <v>0.19619064420565499</v>
      </c>
      <c r="D965" s="1">
        <v>3.2030844636028601</v>
      </c>
      <c r="E965" s="1">
        <v>1.34082807536298</v>
      </c>
      <c r="F965" s="1">
        <v>0.64723573938560497</v>
      </c>
      <c r="G965" s="1">
        <v>0.253438927749701</v>
      </c>
      <c r="H965" s="1">
        <v>1.32187052834096</v>
      </c>
      <c r="I965" s="1">
        <v>0.249922722054473</v>
      </c>
      <c r="J965" s="1">
        <v>1.3305426663842099</v>
      </c>
      <c r="K965" s="1">
        <v>0.53161463781121299</v>
      </c>
      <c r="L965" s="1">
        <v>5.6415661031111397E-2</v>
      </c>
      <c r="M965" s="1">
        <v>6.1428207510462303E-2</v>
      </c>
    </row>
    <row r="966" spans="1:13" x14ac:dyDescent="0.2">
      <c r="A966">
        <v>965</v>
      </c>
      <c r="B966" s="1">
        <v>-7.1599355142097906E-2</v>
      </c>
      <c r="C966" s="1">
        <v>-1.69236113297286E-2</v>
      </c>
      <c r="D966" s="1">
        <v>3.2128768091788502</v>
      </c>
      <c r="E966" s="1">
        <v>0.93552887979754895</v>
      </c>
      <c r="F966" s="1">
        <v>-1.6699483251151899E-2</v>
      </c>
      <c r="G966" s="1">
        <v>5.92366355409773E-2</v>
      </c>
      <c r="H966" s="1">
        <v>6.7792536806513204E-2</v>
      </c>
      <c r="I966" s="1">
        <v>0.16216127865437299</v>
      </c>
      <c r="J966" s="1">
        <v>1.1864154340119399</v>
      </c>
      <c r="K966" s="1">
        <v>0.38890106379828299</v>
      </c>
      <c r="L966" s="1">
        <v>0.95556750504812904</v>
      </c>
      <c r="M966" s="1">
        <v>0.54691806408966204</v>
      </c>
    </row>
    <row r="967" spans="1:13" x14ac:dyDescent="0.2">
      <c r="A967">
        <v>966</v>
      </c>
      <c r="B967" s="1">
        <v>0.15774580271681801</v>
      </c>
      <c r="C967" s="1">
        <v>0.282244888694273</v>
      </c>
      <c r="D967" s="1">
        <v>3.2004581692162901</v>
      </c>
      <c r="E967" s="1">
        <v>4.8642482852561502</v>
      </c>
      <c r="F967" s="1">
        <v>0.37241489057803301</v>
      </c>
      <c r="G967" s="1">
        <v>0.36517882656665202</v>
      </c>
      <c r="H967" s="1">
        <v>0.37072493755039598</v>
      </c>
      <c r="I967" s="1">
        <v>0.178260899939753</v>
      </c>
      <c r="J967" s="1">
        <v>1.2589471964115599</v>
      </c>
      <c r="K967" s="1">
        <v>1.93894722135259</v>
      </c>
      <c r="L967" s="1">
        <v>0.24324320578043601</v>
      </c>
      <c r="M967" s="1">
        <v>0.456587854082525</v>
      </c>
    </row>
    <row r="968" spans="1:13" x14ac:dyDescent="0.2">
      <c r="A968">
        <v>967</v>
      </c>
      <c r="B968" s="1">
        <v>-0.77996193506987799</v>
      </c>
      <c r="C968" s="1">
        <v>-1.43850447825365</v>
      </c>
      <c r="D968" s="1">
        <v>3.3692111067939501</v>
      </c>
      <c r="E968" s="1">
        <v>5.4120201627498004</v>
      </c>
      <c r="F968" s="1">
        <v>-0.94228027709428896</v>
      </c>
      <c r="G968" s="1">
        <v>-1.7627632842504799</v>
      </c>
      <c r="H968" s="1">
        <v>-1.06801634351735</v>
      </c>
      <c r="I968" s="1">
        <v>-2.1101602777639501</v>
      </c>
      <c r="J968" s="1">
        <v>1.21818442069016</v>
      </c>
      <c r="K968" s="1">
        <v>2.06090510224778</v>
      </c>
      <c r="L968" s="1">
        <v>2.7659186277988498E-3</v>
      </c>
      <c r="M968" s="1">
        <v>9.9086326663878508E-4</v>
      </c>
    </row>
    <row r="969" spans="1:13" x14ac:dyDescent="0.2">
      <c r="A969">
        <v>968</v>
      </c>
      <c r="B969" s="1">
        <v>-7.6948649075347902E-2</v>
      </c>
      <c r="C969" s="1">
        <v>-0.15081988939617999</v>
      </c>
      <c r="D969" s="1">
        <v>2.1935613198438699</v>
      </c>
      <c r="E969" s="1">
        <v>3.8973747417419502</v>
      </c>
      <c r="F969" s="1">
        <v>0.21079832023974701</v>
      </c>
      <c r="G969" s="1">
        <v>-0.43905916866443701</v>
      </c>
      <c r="H969" s="1">
        <v>0.30546288593084198</v>
      </c>
      <c r="I969" s="1">
        <v>-0.53296020189318205</v>
      </c>
      <c r="J969" s="1">
        <v>0.86569025087581297</v>
      </c>
      <c r="K969" s="1">
        <v>1.55958030265403</v>
      </c>
      <c r="L969" s="1">
        <v>0.33623565190455601</v>
      </c>
      <c r="M969" s="1">
        <v>0.26660892891705701</v>
      </c>
    </row>
    <row r="970" spans="1:13" x14ac:dyDescent="0.2">
      <c r="A970">
        <v>969</v>
      </c>
      <c r="B970" s="1">
        <v>0.47651440044865001</v>
      </c>
      <c r="C970" s="1">
        <v>0.162879647649603</v>
      </c>
      <c r="D970" s="1">
        <v>2.0076393734198099</v>
      </c>
      <c r="E970" s="1">
        <v>0.41617026469753898</v>
      </c>
      <c r="F970" s="1">
        <v>0.13924972313741901</v>
      </c>
      <c r="G970" s="1">
        <v>0.16317623264393899</v>
      </c>
      <c r="H970" s="1">
        <v>6.4273454987423803E-2</v>
      </c>
      <c r="I970" s="1">
        <v>0.15786510538010901</v>
      </c>
      <c r="J970" s="1">
        <v>0.77379230416413003</v>
      </c>
      <c r="K970" s="1">
        <v>0.14685207199282699</v>
      </c>
      <c r="L970" s="1">
        <v>0.47681521005843502</v>
      </c>
      <c r="M970" s="1">
        <v>2.6344827884664002E-5</v>
      </c>
    </row>
    <row r="971" spans="1:13" x14ac:dyDescent="0.2">
      <c r="A971">
        <v>970</v>
      </c>
      <c r="B971" s="1">
        <v>1.2422201495501199</v>
      </c>
      <c r="C971" s="1">
        <v>2.2140214279092398</v>
      </c>
      <c r="D971" s="1">
        <v>3.4927728195907499</v>
      </c>
      <c r="E971" s="1">
        <v>5.2616630156083497</v>
      </c>
      <c r="F971" s="1">
        <v>1.0445420921279001</v>
      </c>
      <c r="G971" s="1">
        <v>1.7357882425199</v>
      </c>
      <c r="H971" s="1">
        <v>1.2513942985486499</v>
      </c>
      <c r="I971" s="1">
        <v>1.81891286159397</v>
      </c>
      <c r="J971" s="1">
        <v>1.3137935423022</v>
      </c>
      <c r="K971" s="1">
        <v>2.1959659281610202</v>
      </c>
      <c r="L971" s="1">
        <v>2.1251410945851801E-3</v>
      </c>
      <c r="M971" s="1">
        <v>2.2494515014010699E-3</v>
      </c>
    </row>
    <row r="972" spans="1:13" x14ac:dyDescent="0.2">
      <c r="A972">
        <v>971</v>
      </c>
      <c r="B972" s="1">
        <v>0.25170556158991497</v>
      </c>
      <c r="C972" s="1">
        <v>0.44405243132579703</v>
      </c>
      <c r="D972" s="1">
        <v>2.80665645783301</v>
      </c>
      <c r="E972" s="1">
        <v>5.0183723920599901</v>
      </c>
      <c r="F972" s="1">
        <v>0.60094673280142996</v>
      </c>
      <c r="G972" s="1">
        <v>0.58634022356556703</v>
      </c>
      <c r="H972" s="1">
        <v>0.72827511141028201</v>
      </c>
      <c r="I972" s="1">
        <v>0.51102914711416203</v>
      </c>
      <c r="J972" s="1">
        <v>1.10123392438451</v>
      </c>
      <c r="K972" s="1">
        <v>2.1772856395400502</v>
      </c>
      <c r="L972" s="1">
        <v>3.2744677789359897E-2</v>
      </c>
      <c r="M972" s="1">
        <v>0.28780641268130402</v>
      </c>
    </row>
    <row r="973" spans="1:13" x14ac:dyDescent="0.2">
      <c r="A973">
        <v>972</v>
      </c>
      <c r="B973" s="1">
        <v>0.83804169669747397</v>
      </c>
      <c r="C973" s="1">
        <v>0.31307630763904298</v>
      </c>
      <c r="D973" s="1">
        <v>3.0191201365087199</v>
      </c>
      <c r="E973" s="1">
        <v>1.3206332372603999</v>
      </c>
      <c r="F973" s="1">
        <v>0.95369224120122298</v>
      </c>
      <c r="G973" s="1">
        <v>0.26875886168139002</v>
      </c>
      <c r="H973" s="1">
        <v>1.28479822017848</v>
      </c>
      <c r="I973" s="1">
        <v>0.40824961241020602</v>
      </c>
      <c r="J973" s="1">
        <v>1.1862879483528399</v>
      </c>
      <c r="K973" s="1">
        <v>0.52600801901357097</v>
      </c>
      <c r="L973" s="1">
        <v>1.90389117921384E-3</v>
      </c>
      <c r="M973" s="1">
        <v>4.5284824549649098E-2</v>
      </c>
    </row>
    <row r="974" spans="1:13" x14ac:dyDescent="0.2">
      <c r="A974">
        <v>973</v>
      </c>
      <c r="B974" s="1">
        <v>0.174219818378333</v>
      </c>
      <c r="C974" s="1">
        <v>6.15014340448371E-2</v>
      </c>
      <c r="D974" s="1">
        <v>3.0717002600431398</v>
      </c>
      <c r="E974" s="1">
        <v>0.99397747446052698</v>
      </c>
      <c r="F974" s="1">
        <v>-0.19812418531094</v>
      </c>
      <c r="G974" s="1">
        <v>0.196242469660588</v>
      </c>
      <c r="H974" s="1">
        <v>-0.17370314727234401</v>
      </c>
      <c r="I974" s="1">
        <v>0.15433540829075801</v>
      </c>
      <c r="J974" s="1">
        <v>1.20593108833089</v>
      </c>
      <c r="K974" s="1">
        <v>0.37194665795250897</v>
      </c>
      <c r="L974" s="1">
        <v>0.51592502777522797</v>
      </c>
      <c r="M974" s="1">
        <v>3.8834306485135001E-2</v>
      </c>
    </row>
    <row r="975" spans="1:13" x14ac:dyDescent="0.2">
      <c r="A975">
        <v>974</v>
      </c>
      <c r="B975" s="1">
        <v>0.75350281718419898</v>
      </c>
      <c r="C975" s="1">
        <v>1.45204783398225</v>
      </c>
      <c r="D975" s="1">
        <v>2.02628395066131</v>
      </c>
      <c r="E975" s="1">
        <v>3.47321538978116</v>
      </c>
      <c r="F975" s="1">
        <v>0.65033980324789398</v>
      </c>
      <c r="G975" s="1">
        <v>1.48097253287821</v>
      </c>
      <c r="H975" s="1">
        <v>0.91380907115037402</v>
      </c>
      <c r="I975" s="1">
        <v>1.74806497945671</v>
      </c>
      <c r="J975" s="1">
        <v>0.80069963420026102</v>
      </c>
      <c r="K975" s="1">
        <v>1.50565043910729</v>
      </c>
      <c r="L975" s="1">
        <v>1.71685276479644E-3</v>
      </c>
      <c r="M975" s="1">
        <v>1.7321729774686401E-4</v>
      </c>
    </row>
    <row r="976" spans="1:13" x14ac:dyDescent="0.2">
      <c r="A976">
        <v>975</v>
      </c>
      <c r="B976" s="1">
        <v>-0.163268514326774</v>
      </c>
      <c r="C976" s="1">
        <v>-0.32047259319235899</v>
      </c>
      <c r="D976" s="1">
        <v>3.3451126972213401</v>
      </c>
      <c r="E976" s="1">
        <v>6.2451286102352999</v>
      </c>
      <c r="F976" s="1">
        <v>2.32451825071936E-3</v>
      </c>
      <c r="G976" s="1">
        <v>-0.94389228274327597</v>
      </c>
      <c r="H976" s="1">
        <v>0.1436514267582</v>
      </c>
      <c r="I976" s="1">
        <v>-0.33142325184372601</v>
      </c>
      <c r="J976" s="1">
        <v>1.14814296178425</v>
      </c>
      <c r="K976" s="1">
        <v>2.53608254176299</v>
      </c>
      <c r="L976" s="1">
        <v>0.99360567360303997</v>
      </c>
      <c r="M976" s="1">
        <v>0.142851797809392</v>
      </c>
    </row>
    <row r="977" spans="1:13" x14ac:dyDescent="0.2">
      <c r="A977">
        <v>976</v>
      </c>
      <c r="B977" s="1">
        <v>7.6485158351715696E-2</v>
      </c>
      <c r="C977" s="1">
        <v>0.14081351629552399</v>
      </c>
      <c r="D977" s="1">
        <v>3.4320709716994302</v>
      </c>
      <c r="E977" s="1">
        <v>6.5620403561531502</v>
      </c>
      <c r="F977" s="1">
        <v>0.39344151753627399</v>
      </c>
      <c r="G977" s="1">
        <v>0.66735075224203699</v>
      </c>
      <c r="H977" s="1">
        <v>0.27268095539817599</v>
      </c>
      <c r="I977" s="1">
        <v>0.95165725628398701</v>
      </c>
      <c r="J977" s="1">
        <v>1.31514609825706</v>
      </c>
      <c r="K977" s="1">
        <v>2.4487121166916999</v>
      </c>
      <c r="L977" s="1">
        <v>0.237988021636233</v>
      </c>
      <c r="M977" s="1">
        <v>0.28209217760184901</v>
      </c>
    </row>
    <row r="978" spans="1:13" x14ac:dyDescent="0.2">
      <c r="A978">
        <v>977</v>
      </c>
      <c r="B978" s="1">
        <v>0.477913080772851</v>
      </c>
      <c r="C978" s="1">
        <v>0.222532692961349</v>
      </c>
      <c r="D978" s="1">
        <v>2.27610821055714</v>
      </c>
      <c r="E978" s="1">
        <v>1.10038647882999</v>
      </c>
      <c r="F978" s="1">
        <v>0.48450825933064801</v>
      </c>
      <c r="G978" s="1">
        <v>0.163512072024323</v>
      </c>
      <c r="H978" s="1">
        <v>0.240528910891178</v>
      </c>
      <c r="I978" s="1">
        <v>0.198235234706893</v>
      </c>
      <c r="J978" s="1">
        <v>0.78678036137484497</v>
      </c>
      <c r="K978" s="1">
        <v>0.49062684215254498</v>
      </c>
      <c r="L978" s="1">
        <v>1.63028222643447E-2</v>
      </c>
      <c r="M978" s="1">
        <v>0.189026584704828</v>
      </c>
    </row>
    <row r="979" spans="1:13" x14ac:dyDescent="0.2">
      <c r="A979">
        <v>978</v>
      </c>
      <c r="B979" s="1">
        <v>0.82423816219670698</v>
      </c>
      <c r="C979" s="1">
        <v>0.20128510141596601</v>
      </c>
      <c r="D979" s="1">
        <v>3.14725648390595</v>
      </c>
      <c r="E979" s="1">
        <v>1.33915698960861</v>
      </c>
      <c r="F979" s="1">
        <v>0.87449654866740401</v>
      </c>
      <c r="G979" s="1">
        <v>0.45219932758659298</v>
      </c>
      <c r="H979" s="1">
        <v>1.1074446239392299</v>
      </c>
      <c r="I979" s="1">
        <v>0.39088271350604198</v>
      </c>
      <c r="J979" s="1">
        <v>1.2433999559817901</v>
      </c>
      <c r="K979" s="1">
        <v>0.50533771892093804</v>
      </c>
      <c r="L979" s="1">
        <v>6.3046979903951996E-3</v>
      </c>
      <c r="M979" s="1">
        <v>5.8897695266813303E-4</v>
      </c>
    </row>
    <row r="980" spans="1:13" x14ac:dyDescent="0.2">
      <c r="A980">
        <v>979</v>
      </c>
      <c r="B980" s="1">
        <v>3.9902376534882898E-2</v>
      </c>
      <c r="C980" s="1">
        <v>1.02780896096442E-2</v>
      </c>
      <c r="D980" s="1">
        <v>2.5994094895431799</v>
      </c>
      <c r="E980" s="1">
        <v>0.52374149371012302</v>
      </c>
      <c r="F980" s="1">
        <v>-0.123731187373434</v>
      </c>
      <c r="G980" s="1">
        <v>5.2249816870497998E-2</v>
      </c>
      <c r="H980" s="1">
        <v>-0.118008593830114</v>
      </c>
      <c r="I980" s="1">
        <v>-3.31120868289227E-3</v>
      </c>
      <c r="J980" s="1">
        <v>1.0088155607709099</v>
      </c>
      <c r="K980" s="1">
        <v>0.19898209975203901</v>
      </c>
      <c r="L980" s="1">
        <v>0.62752675830672799</v>
      </c>
      <c r="M980" s="1">
        <v>0.29992503786804298</v>
      </c>
    </row>
    <row r="981" spans="1:13" x14ac:dyDescent="0.2">
      <c r="A981">
        <v>980</v>
      </c>
      <c r="B981" s="1">
        <v>0.72364545235177502</v>
      </c>
      <c r="C981" s="1">
        <v>1.2704474518228701</v>
      </c>
      <c r="D981" s="1">
        <v>2.1793324964819498</v>
      </c>
      <c r="E981" s="1">
        <v>3.61445902345314</v>
      </c>
      <c r="F981" s="1">
        <v>0.64960767582246504</v>
      </c>
      <c r="G981" s="1">
        <v>2.1719443454301399</v>
      </c>
      <c r="H981" s="1">
        <v>0.54701592100254304</v>
      </c>
      <c r="I981" s="1">
        <v>2.47182672843158</v>
      </c>
      <c r="J981" s="1">
        <v>0.85266324479948696</v>
      </c>
      <c r="K981" s="1">
        <v>1.54445677582122</v>
      </c>
      <c r="L981" s="1">
        <v>3.1831239057724201E-3</v>
      </c>
      <c r="M981" s="1">
        <v>2.09232875762606E-7</v>
      </c>
    </row>
    <row r="982" spans="1:13" x14ac:dyDescent="0.2">
      <c r="A982">
        <v>981</v>
      </c>
      <c r="B982" s="1">
        <v>0.74727853742660999</v>
      </c>
      <c r="C982" s="1">
        <v>0.24351214968836901</v>
      </c>
      <c r="D982" s="1">
        <v>2.61915438051801</v>
      </c>
      <c r="E982" s="1">
        <v>0.608225200367703</v>
      </c>
      <c r="F982" s="1">
        <v>0.61243446648313704</v>
      </c>
      <c r="G982" s="1">
        <v>0.23091957247533901</v>
      </c>
      <c r="H982" s="1">
        <v>0.48586138263394302</v>
      </c>
      <c r="I982" s="1">
        <v>0.22674565617376799</v>
      </c>
      <c r="J982" s="1">
        <v>1.0163563084818299</v>
      </c>
      <c r="K982" s="1">
        <v>0.23599854805037301</v>
      </c>
      <c r="L982" s="1">
        <v>1.8678597478122599E-2</v>
      </c>
      <c r="M982" s="1">
        <v>1.8629001278033799E-4</v>
      </c>
    </row>
    <row r="983" spans="1:13" x14ac:dyDescent="0.2">
      <c r="A983">
        <v>982</v>
      </c>
      <c r="B983" s="1">
        <v>0.100508830684703</v>
      </c>
      <c r="C983" s="1">
        <v>4.73633016926314E-2</v>
      </c>
      <c r="D983" s="1">
        <v>2.8669154730159798</v>
      </c>
      <c r="E983" s="1">
        <v>1.14922773843758</v>
      </c>
      <c r="F983" s="1">
        <v>8.4291493881987201E-2</v>
      </c>
      <c r="G983" s="1">
        <v>0.20499770550360699</v>
      </c>
      <c r="H983" s="1">
        <v>0.17905382969203701</v>
      </c>
      <c r="I983" s="1">
        <v>0.21190619643980901</v>
      </c>
      <c r="J983" s="1">
        <v>1.08856881744631</v>
      </c>
      <c r="K983" s="1">
        <v>0.47929925797398498</v>
      </c>
      <c r="L983" s="1">
        <v>0.75926888043998697</v>
      </c>
      <c r="M983" s="1">
        <v>9.2779582950770101E-2</v>
      </c>
    </row>
    <row r="984" spans="1:13" x14ac:dyDescent="0.2">
      <c r="A984">
        <v>983</v>
      </c>
      <c r="B984" s="1">
        <v>0.80670060875127103</v>
      </c>
      <c r="C984" s="1">
        <v>1.5643439653507301</v>
      </c>
      <c r="D984" s="1">
        <v>3.3145353964064301</v>
      </c>
      <c r="E984" s="1">
        <v>5.9819233359051598</v>
      </c>
      <c r="F984" s="1">
        <v>0.27186154669069401</v>
      </c>
      <c r="G984" s="1">
        <v>2.1750356648715998</v>
      </c>
      <c r="H984" s="1">
        <v>0.63589991776833299</v>
      </c>
      <c r="I984" s="1">
        <v>2.44736991801767</v>
      </c>
      <c r="J984" s="1">
        <v>1.47402398614807</v>
      </c>
      <c r="K984" s="1">
        <v>2.34846531588305</v>
      </c>
      <c r="L984" s="1">
        <v>0.46594777603531101</v>
      </c>
      <c r="M984" s="1">
        <v>3.85797505806446E-4</v>
      </c>
    </row>
    <row r="985" spans="1:13" x14ac:dyDescent="0.2">
      <c r="A985">
        <v>984</v>
      </c>
      <c r="B985" s="1">
        <v>7.5918961316347094E-2</v>
      </c>
      <c r="C985" s="1">
        <v>3.28951175519058E-2</v>
      </c>
      <c r="D985" s="1">
        <v>3.3799497308209498</v>
      </c>
      <c r="E985" s="1">
        <v>0.70112439131353399</v>
      </c>
      <c r="F985" s="1">
        <v>0.350116293283874</v>
      </c>
      <c r="G985" s="1">
        <v>-2.04301902286123E-2</v>
      </c>
      <c r="H985" s="1">
        <v>0.18992019832888801</v>
      </c>
      <c r="I985" s="1">
        <v>2.6881665271865099E-2</v>
      </c>
      <c r="J985" s="1">
        <v>1.33533609296161</v>
      </c>
      <c r="K985" s="1">
        <v>0.274014951468176</v>
      </c>
      <c r="L985" s="1">
        <v>0.30064342833047197</v>
      </c>
      <c r="M985" s="1">
        <v>0.76794058042554103</v>
      </c>
    </row>
    <row r="986" spans="1:13" x14ac:dyDescent="0.2">
      <c r="A986">
        <v>985</v>
      </c>
      <c r="B986" s="1">
        <v>-0.68380931578576598</v>
      </c>
      <c r="C986" s="1">
        <v>-1.2649265155302201</v>
      </c>
      <c r="D986" s="1">
        <v>3.0815690821036701</v>
      </c>
      <c r="E986" s="1">
        <v>5.4485436915429402</v>
      </c>
      <c r="F986" s="1">
        <v>-0.86654959139387699</v>
      </c>
      <c r="G986" s="1">
        <v>9.3741870493609894E-2</v>
      </c>
      <c r="H986" s="1">
        <v>-0.74783377950028196</v>
      </c>
      <c r="I986" s="1">
        <v>0.49926480173618198</v>
      </c>
      <c r="J986" s="1">
        <v>1.28038163084416</v>
      </c>
      <c r="K986" s="1">
        <v>2.2312469236796799</v>
      </c>
      <c r="L986" s="1">
        <v>8.4859428031614503E-3</v>
      </c>
      <c r="M986" s="1">
        <v>0.86792516257704699</v>
      </c>
    </row>
    <row r="987" spans="1:13" x14ac:dyDescent="0.2">
      <c r="A987">
        <v>986</v>
      </c>
      <c r="B987" s="1">
        <v>-0.95932483201613605</v>
      </c>
      <c r="C987" s="1">
        <v>-1.5221744019221399</v>
      </c>
      <c r="D987" s="1">
        <v>3.4186269242782101</v>
      </c>
      <c r="E987" s="1">
        <v>6.6186836898582699</v>
      </c>
      <c r="F987" s="1">
        <v>-0.910554247405578</v>
      </c>
      <c r="G987" s="1">
        <v>-1.3108675056304899</v>
      </c>
      <c r="H987" s="1">
        <v>-0.81997322265964501</v>
      </c>
      <c r="I987" s="1">
        <v>-0.73144036513803801</v>
      </c>
      <c r="J987" s="1">
        <v>1.33168578364776</v>
      </c>
      <c r="K987" s="1">
        <v>2.8038257887545099</v>
      </c>
      <c r="L987" s="1">
        <v>7.8544701564987399E-3</v>
      </c>
      <c r="M987" s="1">
        <v>6.6520925574525297E-2</v>
      </c>
    </row>
    <row r="988" spans="1:13" x14ac:dyDescent="0.2">
      <c r="A988">
        <v>987</v>
      </c>
      <c r="B988" s="1">
        <v>-0.52360019600018903</v>
      </c>
      <c r="C988" s="1">
        <v>-0.23635156665715101</v>
      </c>
      <c r="D988" s="1">
        <v>3.4587933769216801</v>
      </c>
      <c r="E988" s="1">
        <v>1.1065381974472199</v>
      </c>
      <c r="F988" s="1">
        <v>-0.69143033204756299</v>
      </c>
      <c r="G988" s="1">
        <v>-0.19272222623881599</v>
      </c>
      <c r="H988" s="1">
        <v>-0.84701748012667599</v>
      </c>
      <c r="I988" s="1">
        <v>-0.28793035228986003</v>
      </c>
      <c r="J988" s="1">
        <v>1.23151790246367</v>
      </c>
      <c r="K988" s="1">
        <v>0.45478033551575497</v>
      </c>
      <c r="L988" s="1">
        <v>2.8139579669249098E-2</v>
      </c>
      <c r="M988" s="1">
        <v>9.5778472429527597E-2</v>
      </c>
    </row>
    <row r="989" spans="1:13" x14ac:dyDescent="0.2">
      <c r="A989">
        <v>988</v>
      </c>
      <c r="B989" s="1">
        <v>0.28713052702369202</v>
      </c>
      <c r="C989" s="1">
        <v>0.57250714718832396</v>
      </c>
      <c r="D989" s="1">
        <v>3.0543613660847799</v>
      </c>
      <c r="E989" s="1">
        <v>5.8980305743141299</v>
      </c>
      <c r="F989" s="1">
        <v>0.57626049096509602</v>
      </c>
      <c r="G989" s="1">
        <v>1.0593238096844899</v>
      </c>
      <c r="H989" s="1">
        <v>0.61007411700821801</v>
      </c>
      <c r="I989" s="1">
        <v>0.96566561321264699</v>
      </c>
      <c r="J989" s="1">
        <v>1.4561734210661299</v>
      </c>
      <c r="K989" s="1">
        <v>2.5229649100993101</v>
      </c>
      <c r="L989" s="1">
        <v>0.11950053421095901</v>
      </c>
      <c r="M989" s="1">
        <v>9.8827380730504899E-2</v>
      </c>
    </row>
    <row r="990" spans="1:13" x14ac:dyDescent="0.2">
      <c r="A990">
        <v>989</v>
      </c>
      <c r="B990" s="1">
        <v>-0.23271655355347301</v>
      </c>
      <c r="C990" s="1">
        <v>-4.89693273586383E-2</v>
      </c>
      <c r="D990" s="1">
        <v>2.2233487293124199</v>
      </c>
      <c r="E990" s="1">
        <v>1.00665592592482</v>
      </c>
      <c r="F990" s="1">
        <v>-0.121363159516124</v>
      </c>
      <c r="G990" s="1">
        <v>-1.6684480277828199E-2</v>
      </c>
      <c r="H990" s="1">
        <v>-0.25014078364249998</v>
      </c>
      <c r="I990" s="1">
        <v>-6.7177352569703997E-3</v>
      </c>
      <c r="J990" s="1">
        <v>0.82450060473856801</v>
      </c>
      <c r="K990" s="1">
        <v>0.40408180655743903</v>
      </c>
      <c r="L990" s="1">
        <v>0.560456530676257</v>
      </c>
      <c r="M990" s="1">
        <v>0.87017850475046599</v>
      </c>
    </row>
    <row r="991" spans="1:13" x14ac:dyDescent="0.2">
      <c r="A991">
        <v>990</v>
      </c>
      <c r="B991" s="1">
        <v>0.50854319473728504</v>
      </c>
      <c r="C991" s="1">
        <v>0.11344342761807499</v>
      </c>
      <c r="D991" s="1">
        <v>2.45771415752824</v>
      </c>
      <c r="E991" s="1">
        <v>1.03772058636563</v>
      </c>
      <c r="F991" s="1">
        <v>0.62126442425455797</v>
      </c>
      <c r="G991" s="1">
        <v>0.115809365663551</v>
      </c>
      <c r="H991" s="1">
        <v>0.37294249538861801</v>
      </c>
      <c r="I991" s="1">
        <v>2.6982368240488001E-2</v>
      </c>
      <c r="J991" s="1">
        <v>0.94862302706122803</v>
      </c>
      <c r="K991" s="1">
        <v>0.43019441827099703</v>
      </c>
      <c r="L991" s="1">
        <v>1.07785215114795E-2</v>
      </c>
      <c r="M991" s="1">
        <v>0.287977891200557</v>
      </c>
    </row>
    <row r="992" spans="1:13" x14ac:dyDescent="0.2">
      <c r="A992">
        <v>991</v>
      </c>
      <c r="B992" s="1">
        <v>0.29538641351973599</v>
      </c>
      <c r="C992" s="1">
        <v>0.58587415733632697</v>
      </c>
      <c r="D992" s="1">
        <v>3.01469411479775</v>
      </c>
      <c r="E992" s="1">
        <v>5.0078275021678103</v>
      </c>
      <c r="F992" s="1">
        <v>0.73451472860449296</v>
      </c>
      <c r="G992" s="1">
        <v>0.61019450634729999</v>
      </c>
      <c r="H992" s="1">
        <v>0.589647914640544</v>
      </c>
      <c r="I992" s="1">
        <v>0.75754184539151004</v>
      </c>
      <c r="J992" s="1">
        <v>1.23412538282474</v>
      </c>
      <c r="K992" s="1">
        <v>1.6423295638539599</v>
      </c>
      <c r="L992" s="1">
        <v>2.0138814768364599E-2</v>
      </c>
      <c r="M992" s="1">
        <v>0.143536107670096</v>
      </c>
    </row>
    <row r="993" spans="1:13" x14ac:dyDescent="0.2">
      <c r="A993">
        <v>992</v>
      </c>
      <c r="B993" s="1">
        <v>-0.44001466420013502</v>
      </c>
      <c r="C993" s="1">
        <v>-0.83986247771148403</v>
      </c>
      <c r="D993" s="1">
        <v>2.2045287991641098</v>
      </c>
      <c r="E993" s="1">
        <v>4.3149274309985497</v>
      </c>
      <c r="F993" s="1">
        <v>-0.309302762259693</v>
      </c>
      <c r="G993" s="1">
        <v>-0.85343357942499398</v>
      </c>
      <c r="H993" s="1">
        <v>-0.203515437508343</v>
      </c>
      <c r="I993" s="1">
        <v>-0.83383320893443402</v>
      </c>
      <c r="J993" s="1">
        <v>0.84513772558447497</v>
      </c>
      <c r="K993" s="1">
        <v>1.7013756455495801</v>
      </c>
      <c r="L993" s="1">
        <v>0.14956249741910599</v>
      </c>
      <c r="M993" s="1">
        <v>4.9279218793322803E-2</v>
      </c>
    </row>
    <row r="994" spans="1:13" x14ac:dyDescent="0.2">
      <c r="A994">
        <v>993</v>
      </c>
      <c r="B994" s="1">
        <v>-0.819996379374061</v>
      </c>
      <c r="C994" s="1">
        <v>-0.21412594125008499</v>
      </c>
      <c r="D994" s="1">
        <v>3.3928852956741999</v>
      </c>
      <c r="E994" s="1">
        <v>0.84295247838531595</v>
      </c>
      <c r="F994" s="1">
        <v>-0.46097507945468702</v>
      </c>
      <c r="G994" s="1">
        <v>-7.4612025450884106E-2</v>
      </c>
      <c r="H994" s="1">
        <v>-0.42450289668979702</v>
      </c>
      <c r="I994" s="1">
        <v>4.6599744864770497E-2</v>
      </c>
      <c r="J994" s="1">
        <v>1.26657579182811</v>
      </c>
      <c r="K994" s="1">
        <v>0.33054128516296299</v>
      </c>
      <c r="L994" s="1">
        <v>0.15180458030406599</v>
      </c>
      <c r="M994" s="1">
        <v>0.37254220020351297</v>
      </c>
    </row>
    <row r="995" spans="1:13" x14ac:dyDescent="0.2">
      <c r="A995">
        <v>994</v>
      </c>
      <c r="B995" s="1">
        <v>0.162825440871529</v>
      </c>
      <c r="C995" s="1">
        <v>0.25088149683667199</v>
      </c>
      <c r="D995" s="1">
        <v>3.4389628218486901</v>
      </c>
      <c r="E995" s="1">
        <v>5.4525296003692301</v>
      </c>
      <c r="F995" s="1">
        <v>0.41761242597856602</v>
      </c>
      <c r="G995" s="1">
        <v>-2.4244887010845002E-2</v>
      </c>
      <c r="H995" s="1">
        <v>0.27228144857237602</v>
      </c>
      <c r="I995" s="1">
        <v>0.52660594141014605</v>
      </c>
      <c r="J995" s="1">
        <v>1.4141620772749599</v>
      </c>
      <c r="K995" s="1">
        <v>1.8541958469381099</v>
      </c>
      <c r="L995" s="1">
        <v>0.24404669275622401</v>
      </c>
      <c r="M995" s="1">
        <v>0.95872089595913901</v>
      </c>
    </row>
    <row r="996" spans="1:13" x14ac:dyDescent="0.2">
      <c r="A996">
        <v>995</v>
      </c>
      <c r="B996" s="1">
        <v>0.30248981399927299</v>
      </c>
      <c r="C996" s="1">
        <v>0.14691765617497701</v>
      </c>
      <c r="D996" s="1">
        <v>3.1343678241828501</v>
      </c>
      <c r="E996" s="1">
        <v>1.0587733980421801</v>
      </c>
      <c r="F996" s="1">
        <v>0.54599259819585799</v>
      </c>
      <c r="G996" s="1">
        <v>0.216831934400325</v>
      </c>
      <c r="H996" s="1">
        <v>0.591593774049059</v>
      </c>
      <c r="I996" s="1">
        <v>0.17524356563103399</v>
      </c>
      <c r="J996" s="1">
        <v>1.32564623325959</v>
      </c>
      <c r="K996" s="1">
        <v>0.43228690948906301</v>
      </c>
      <c r="L996" s="1">
        <v>0.105335204902353</v>
      </c>
      <c r="M996" s="1">
        <v>4.9288629483798599E-2</v>
      </c>
    </row>
    <row r="997" spans="1:13" x14ac:dyDescent="0.2">
      <c r="A997">
        <v>996</v>
      </c>
      <c r="B997" s="1">
        <v>0.90548319474328298</v>
      </c>
      <c r="C997" s="1">
        <v>1.52464837459522</v>
      </c>
      <c r="D997" s="1">
        <v>2.2839649693341899</v>
      </c>
      <c r="E997" s="1">
        <v>4.5525036162991901</v>
      </c>
      <c r="F997" s="1">
        <v>0.73891933181698599</v>
      </c>
      <c r="G997" s="1">
        <v>1.69463037450689</v>
      </c>
      <c r="H997" s="1">
        <v>0.58118100893529001</v>
      </c>
      <c r="I997" s="1">
        <v>1.4855030673914</v>
      </c>
      <c r="J997" s="1">
        <v>0.97107585103249705</v>
      </c>
      <c r="K997" s="1">
        <v>1.6681262619822199</v>
      </c>
      <c r="L997" s="1">
        <v>3.2187572039644799E-3</v>
      </c>
      <c r="M997" s="1">
        <v>1.09001152533557E-4</v>
      </c>
    </row>
    <row r="998" spans="1:13" x14ac:dyDescent="0.2">
      <c r="A998">
        <v>997</v>
      </c>
      <c r="B998" s="1">
        <v>0.466133494570386</v>
      </c>
      <c r="C998" s="1">
        <v>0.15427664687315401</v>
      </c>
      <c r="D998" s="1">
        <v>2.41987784358207</v>
      </c>
      <c r="E998" s="1">
        <v>0.65124702844281701</v>
      </c>
      <c r="F998" s="1">
        <v>0.72174837146997695</v>
      </c>
      <c r="G998" s="1">
        <v>4.1451317699650998E-2</v>
      </c>
      <c r="H998" s="1">
        <v>0.838114240523682</v>
      </c>
      <c r="I998" s="1">
        <v>-1.73886605455226E-2</v>
      </c>
      <c r="J998" s="1">
        <v>0.96352972503646805</v>
      </c>
      <c r="K998" s="1">
        <v>0.24582787873804399</v>
      </c>
      <c r="L998" s="1">
        <v>3.7075027202579901E-3</v>
      </c>
      <c r="M998" s="1">
        <v>0.50495447316602704</v>
      </c>
    </row>
    <row r="999" spans="1:13" x14ac:dyDescent="0.2">
      <c r="A999">
        <v>998</v>
      </c>
      <c r="B999" s="1">
        <v>0.45868554391199701</v>
      </c>
      <c r="C999" s="1">
        <v>0.762191306969212</v>
      </c>
      <c r="D999" s="1">
        <v>2.8444831640226802</v>
      </c>
      <c r="E999" s="1">
        <v>5.6392507671469199</v>
      </c>
      <c r="F999" s="1">
        <v>0.63695855364607201</v>
      </c>
      <c r="G999" s="1">
        <v>1.16546550763693</v>
      </c>
      <c r="H999" s="1">
        <v>0.26227379396141798</v>
      </c>
      <c r="I999" s="1">
        <v>0.81245131490231803</v>
      </c>
      <c r="J999" s="1">
        <v>1.0840603759435601</v>
      </c>
      <c r="K999" s="1">
        <v>2.20491856237975</v>
      </c>
      <c r="L999" s="1">
        <v>2.17416643662698E-2</v>
      </c>
      <c r="M999" s="1">
        <v>3.8486031585159598E-2</v>
      </c>
    </row>
    <row r="1000" spans="1:13" x14ac:dyDescent="0.2">
      <c r="A1000">
        <v>999</v>
      </c>
      <c r="B1000" s="1">
        <v>0.62858193146530505</v>
      </c>
      <c r="C1000" s="1">
        <v>1.09099445317307</v>
      </c>
      <c r="D1000" s="1">
        <v>3.22059806331526</v>
      </c>
      <c r="E1000" s="1">
        <v>6.1259124638051201</v>
      </c>
      <c r="F1000" s="1">
        <v>1.2262765676647001</v>
      </c>
      <c r="G1000" s="1">
        <v>0.85031429214827703</v>
      </c>
      <c r="H1000" s="1">
        <v>1.28873183864213</v>
      </c>
      <c r="I1000" s="1">
        <v>1.5666190673446301</v>
      </c>
      <c r="J1000" s="1">
        <v>1.32396163184425</v>
      </c>
      <c r="K1000" s="1">
        <v>2.8118343355247402</v>
      </c>
      <c r="L1000" s="1">
        <v>3.8545138102980198E-4</v>
      </c>
      <c r="M1000" s="1">
        <v>0.23297358706804999</v>
      </c>
    </row>
    <row r="1001" spans="1:13" x14ac:dyDescent="0.2">
      <c r="A1001">
        <v>1000</v>
      </c>
      <c r="B1001" s="1">
        <v>0.76508314564125601</v>
      </c>
      <c r="C1001" s="1">
        <v>0.38090950096998399</v>
      </c>
      <c r="D1001" s="1">
        <v>3.3413722715340599</v>
      </c>
      <c r="E1001" s="1">
        <v>1.2299377038947901</v>
      </c>
      <c r="F1001" s="1">
        <v>0.49632914819528501</v>
      </c>
      <c r="G1001" s="1">
        <v>0.27656621296379102</v>
      </c>
      <c r="H1001" s="1">
        <v>0.52761404917797505</v>
      </c>
      <c r="I1001" s="1">
        <v>0.27796271753103302</v>
      </c>
      <c r="J1001" s="1">
        <v>1.1654802150435799</v>
      </c>
      <c r="K1001" s="1">
        <v>0.45602753169530502</v>
      </c>
      <c r="L1001" s="1">
        <v>9.4176619844655599E-2</v>
      </c>
      <c r="M1001" s="1">
        <v>1.79501974468925E-2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Sheet1</vt:lpstr>
      <vt:lpstr>CI</vt:lpstr>
      <vt:lpstr>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raphael.vb@bluewin.ch</dc:creator>
  <cp:lastModifiedBy>raphael.vb@bluewin.ch</cp:lastModifiedBy>
  <dcterms:created xsi:type="dcterms:W3CDTF">2018-03-14T21:23:27Z</dcterms:created>
  <dcterms:modified xsi:type="dcterms:W3CDTF">2018-04-11T08:50:35Z</dcterms:modified>
</cp:coreProperties>
</file>